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https://fcces-my.sharepoint.com/personal/christian_brandstaetter_fcc-group_at/Documents/wd/djangodemo/fcc_betriebs_tgb/Vorlagen_Info/"/>
    </mc:Choice>
  </mc:AlternateContent>
  <xr:revisionPtr revIDLastSave="4" documentId="13_ncr:1_{1751E8C8-DAC8-4A56-8B6C-8C51FC67FF5A}" xr6:coauthVersionLast="47" xr6:coauthVersionMax="47" xr10:uidLastSave="{AAA26201-B95E-443C-9DE3-BA00F2F90B28}"/>
  <bookViews>
    <workbookView xWindow="-120" yWindow="-120" windowWidth="29040" windowHeight="15720" tabRatio="811" xr2:uid="{00000000-000D-0000-FFFF-FFFF00000000}"/>
  </bookViews>
  <sheets>
    <sheet name="Stundeneingabe_2008" sheetId="2" r:id="rId1"/>
    <sheet name="PL_Produktion_Eingabe" sheetId="1" r:id="rId2"/>
    <sheet name="PL_Abholung_Eingabe" sheetId="9" r:id="rId3"/>
    <sheet name="Lagerstand_Ballen" sheetId="11" r:id="rId4"/>
    <sheet name="Auswtg_Menge_Schi" sheetId="10" r:id="rId5"/>
    <sheet name="Auswtg_AM_Tag" sheetId="6" r:id="rId6"/>
    <sheet name="Auswtg_Menge_Wo" sheetId="4" r:id="rId7"/>
    <sheet name="Auswtg_Menge_Mo" sheetId="7" r:id="rId8"/>
    <sheet name="Auswtg_AM_Wo" sheetId="8" r:id="rId9"/>
    <sheet name="Auswtg_AM_Mo" sheetId="3" r:id="rId10"/>
  </sheets>
  <definedNames>
    <definedName name="_xlnm.Print_Area" localSheetId="5">Auswtg_AM_Tag!$104:$108</definedName>
    <definedName name="_xlnm.Print_Area" localSheetId="6">Auswtg_Menge_Wo!$A$28:$I$33</definedName>
    <definedName name="_xlnm.Print_Area" localSheetId="3">Lagerstand_Ballen!$99:$121</definedName>
    <definedName name="_xlnm.Print_Area" localSheetId="1">PL_Produktion_Eingabe!$D$3:$I$7</definedName>
    <definedName name="_xlnm.Print_Area" localSheetId="0">Stundeneingabe_2008!$L$187:$R$189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T94" i="11" l="1"/>
  <c r="AV94" i="11" s="1"/>
  <c r="AV95" i="11" s="1"/>
  <c r="AV96" i="11" s="1"/>
  <c r="AV97" i="11" s="1"/>
  <c r="AV98" i="11" s="1"/>
  <c r="AV99" i="11" s="1"/>
  <c r="AV101" i="11" s="1"/>
  <c r="AV102" i="11" s="1"/>
  <c r="AV103" i="11" s="1"/>
  <c r="AV104" i="11" s="1"/>
  <c r="AV106" i="11" s="1"/>
  <c r="AV107" i="11" s="1"/>
  <c r="AV108" i="11" s="1"/>
  <c r="AV109" i="11" s="1"/>
  <c r="AV110" i="11" s="1"/>
  <c r="AV111" i="11" s="1"/>
  <c r="AV112" i="11" s="1"/>
  <c r="AV113" i="11" s="1"/>
  <c r="AV114" i="11" s="1"/>
  <c r="AV115" i="11" s="1"/>
  <c r="AV116" i="11" s="1"/>
  <c r="AV117" i="11" s="1"/>
  <c r="AV118" i="11" s="1"/>
  <c r="AV119" i="11" s="1"/>
  <c r="AV120" i="11" s="1"/>
  <c r="AV121" i="11" s="1"/>
  <c r="AV122" i="11" s="1"/>
  <c r="AV123" i="11" s="1"/>
  <c r="AV124" i="11" s="1"/>
  <c r="AV125" i="11" s="1"/>
  <c r="AV126" i="11" s="1"/>
  <c r="AV127" i="11" s="1"/>
  <c r="AV128" i="11" s="1"/>
  <c r="AV129" i="11" s="1"/>
  <c r="AV130" i="11" s="1"/>
  <c r="AV131" i="11" s="1"/>
  <c r="AV132" i="11" s="1"/>
  <c r="AV133" i="11" s="1"/>
  <c r="AV134" i="11" s="1"/>
  <c r="AV135" i="11" s="1"/>
  <c r="AV136" i="11" s="1"/>
  <c r="AV137" i="11" s="1"/>
  <c r="AV138" i="11" s="1"/>
  <c r="AV139" i="11" s="1"/>
  <c r="AV140" i="11" s="1"/>
  <c r="AV141" i="11" s="1"/>
  <c r="AV142" i="11" s="1"/>
  <c r="AV143" i="11" s="1"/>
  <c r="AV144" i="11" s="1"/>
  <c r="AV145" i="11" s="1"/>
  <c r="AV146" i="11" s="1"/>
  <c r="AV147" i="11" s="1"/>
  <c r="AV148" i="11" s="1"/>
  <c r="AV149" i="11" s="1"/>
  <c r="AV150" i="11" s="1"/>
  <c r="AV151" i="11" s="1"/>
  <c r="AV152" i="11" s="1"/>
  <c r="AV153" i="11" s="1"/>
  <c r="AV154" i="11" s="1"/>
  <c r="AV155" i="11" s="1"/>
  <c r="AV156" i="11" s="1"/>
  <c r="AV157" i="11" s="1"/>
  <c r="AV158" i="11" s="1"/>
  <c r="AV159" i="11" s="1"/>
  <c r="AV160" i="11" s="1"/>
  <c r="AV161" i="11" s="1"/>
  <c r="AV162" i="11" s="1"/>
  <c r="AV163" i="11" s="1"/>
  <c r="AV164" i="11" s="1"/>
  <c r="AV165" i="11" s="1"/>
  <c r="AV166" i="11" s="1"/>
  <c r="AV167" i="11" s="1"/>
  <c r="AV168" i="11" s="1"/>
  <c r="AV169" i="11" s="1"/>
  <c r="AV170" i="11" s="1"/>
  <c r="AV171" i="11" s="1"/>
  <c r="AV172" i="11" s="1"/>
  <c r="AV173" i="11" s="1"/>
  <c r="AV174" i="11" s="1"/>
  <c r="AV175" i="11" s="1"/>
  <c r="AV176" i="11" s="1"/>
  <c r="AV177" i="11" s="1"/>
  <c r="AV178" i="11" s="1"/>
  <c r="AV179" i="11" s="1"/>
  <c r="AV180" i="11" s="1"/>
  <c r="AV181" i="11" s="1"/>
  <c r="AV182" i="11" s="1"/>
  <c r="AV183" i="11" s="1"/>
  <c r="AV184" i="11" s="1"/>
  <c r="AV185" i="11" s="1"/>
  <c r="AV186" i="11" s="1"/>
  <c r="AV187" i="11" s="1"/>
  <c r="AV188" i="11" s="1"/>
  <c r="AV189" i="11" s="1"/>
  <c r="AV190" i="11" s="1"/>
  <c r="AV191" i="11" s="1"/>
  <c r="AV192" i="11" s="1"/>
  <c r="AV193" i="11" s="1"/>
  <c r="AV194" i="11" s="1"/>
  <c r="AV195" i="11" s="1"/>
  <c r="AV196" i="11" s="1"/>
  <c r="AV197" i="11" s="1"/>
  <c r="AV198" i="11" s="1"/>
  <c r="AV199" i="11" s="1"/>
  <c r="AV200" i="11" s="1"/>
  <c r="AV201" i="11" s="1"/>
  <c r="AV202" i="11" s="1"/>
  <c r="AV203" i="11" s="1"/>
  <c r="AV204" i="11" s="1"/>
  <c r="AV205" i="11" s="1"/>
  <c r="AV206" i="11" s="1"/>
  <c r="AV207" i="11" s="1"/>
  <c r="AV208" i="11" s="1"/>
  <c r="AV209" i="11" s="1"/>
  <c r="AV210" i="11" s="1"/>
  <c r="AV211" i="11" s="1"/>
  <c r="AV212" i="11" s="1"/>
  <c r="AV213" i="11" s="1"/>
  <c r="AV214" i="11" s="1"/>
  <c r="AV215" i="11" s="1"/>
  <c r="AV216" i="11" s="1"/>
  <c r="AV217" i="11" s="1"/>
  <c r="AV218" i="11" s="1"/>
  <c r="AV219" i="11" s="1"/>
  <c r="AV220" i="11" s="1"/>
  <c r="AV221" i="11" s="1"/>
  <c r="AV222" i="11" s="1"/>
  <c r="AV223" i="11" s="1"/>
  <c r="AV224" i="11" s="1"/>
  <c r="AV225" i="11" s="1"/>
  <c r="AV226" i="11" s="1"/>
  <c r="AV227" i="11" s="1"/>
  <c r="AV228" i="11" s="1"/>
  <c r="AV229" i="11" s="1"/>
  <c r="AV230" i="11" s="1"/>
  <c r="AV231" i="11" s="1"/>
  <c r="AV232" i="11" s="1"/>
  <c r="AV233" i="11" s="1"/>
  <c r="AV234" i="11" s="1"/>
  <c r="AV235" i="11" s="1"/>
  <c r="AV236" i="11" s="1"/>
  <c r="AV237" i="11" s="1"/>
  <c r="AV238" i="11" s="1"/>
  <c r="AV239" i="11" s="1"/>
  <c r="AV240" i="11" s="1"/>
  <c r="AV241" i="11" s="1"/>
  <c r="AV242" i="11" s="1"/>
  <c r="AV243" i="11" s="1"/>
  <c r="AV244" i="11" s="1"/>
  <c r="AV245" i="11" s="1"/>
  <c r="AV246" i="11" s="1"/>
  <c r="AV247" i="11" s="1"/>
  <c r="AV248" i="11" s="1"/>
  <c r="AV249" i="11" s="1"/>
  <c r="AV250" i="11" s="1"/>
  <c r="AV251" i="11" s="1"/>
  <c r="AV252" i="11" s="1"/>
  <c r="AV253" i="11" s="1"/>
  <c r="AV254" i="11" s="1"/>
  <c r="AV255" i="11" s="1"/>
  <c r="AV256" i="11" s="1"/>
  <c r="AV257" i="11" s="1"/>
  <c r="AV258" i="11" s="1"/>
  <c r="AV259" i="11" s="1"/>
  <c r="AV260" i="11" s="1"/>
  <c r="AV261" i="11" s="1"/>
  <c r="AV262" i="11" s="1"/>
  <c r="AV263" i="11" s="1"/>
  <c r="AV264" i="11" s="1"/>
  <c r="AV265" i="11" s="1"/>
  <c r="AV266" i="11" s="1"/>
  <c r="AV267" i="11" s="1"/>
  <c r="AV268" i="11" s="1"/>
  <c r="AV269" i="11" s="1"/>
  <c r="AV270" i="11" s="1"/>
  <c r="AV271" i="11" s="1"/>
  <c r="AV272" i="11" s="1"/>
  <c r="AV273" i="11" s="1"/>
  <c r="AV274" i="11" s="1"/>
  <c r="AV275" i="11" s="1"/>
  <c r="AV276" i="11" s="1"/>
  <c r="AV277" i="11" s="1"/>
  <c r="AV278" i="11" s="1"/>
  <c r="AV279" i="11" s="1"/>
  <c r="AV280" i="11" s="1"/>
  <c r="AV281" i="11" s="1"/>
  <c r="AV282" i="11" s="1"/>
  <c r="AV283" i="11" s="1"/>
  <c r="AV284" i="11" s="1"/>
  <c r="AV285" i="11" s="1"/>
  <c r="AV286" i="11" s="1"/>
  <c r="AV287" i="11" s="1"/>
  <c r="AV288" i="11" s="1"/>
  <c r="AV289" i="11" s="1"/>
  <c r="AV290" i="11" s="1"/>
  <c r="AV291" i="11" s="1"/>
  <c r="AV292" i="11" s="1"/>
  <c r="AV293" i="11" s="1"/>
  <c r="AV294" i="11" s="1"/>
  <c r="AV295" i="11" s="1"/>
  <c r="AV296" i="11" s="1"/>
  <c r="AV297" i="11" s="1"/>
  <c r="AV298" i="11" s="1"/>
  <c r="AV299" i="11" s="1"/>
  <c r="AV300" i="11" s="1"/>
  <c r="AV301" i="11" s="1"/>
  <c r="AV302" i="11" s="1"/>
  <c r="AV303" i="11" s="1"/>
  <c r="AV304" i="11" s="1"/>
  <c r="AV305" i="11" s="1"/>
  <c r="AV306" i="11" s="1"/>
  <c r="AV307" i="11" s="1"/>
  <c r="AV308" i="11" s="1"/>
  <c r="AV309" i="11" s="1"/>
  <c r="AV310" i="11" s="1"/>
  <c r="AV311" i="11" s="1"/>
  <c r="AV312" i="11" s="1"/>
  <c r="AV313" i="11" s="1"/>
  <c r="AV314" i="11" s="1"/>
  <c r="AV315" i="11" s="1"/>
  <c r="AV316" i="11" s="1"/>
  <c r="AV317" i="11" s="1"/>
  <c r="AV318" i="11" s="1"/>
  <c r="AV319" i="11" s="1"/>
  <c r="AV320" i="11" s="1"/>
  <c r="AV321" i="11" s="1"/>
  <c r="AV322" i="11" s="1"/>
  <c r="AV323" i="11" s="1"/>
  <c r="AV324" i="11" s="1"/>
  <c r="AV325" i="11" s="1"/>
  <c r="AV326" i="11" s="1"/>
  <c r="AV327" i="11" s="1"/>
  <c r="AV328" i="11" s="1"/>
  <c r="AV329" i="11" s="1"/>
  <c r="AV330" i="11" s="1"/>
  <c r="AV331" i="11" s="1"/>
  <c r="AV332" i="11" s="1"/>
  <c r="AV333" i="11" s="1"/>
  <c r="AV334" i="11" s="1"/>
  <c r="AV335" i="11" s="1"/>
  <c r="AV336" i="11" s="1"/>
  <c r="AV337" i="11" s="1"/>
  <c r="AV338" i="11" s="1"/>
  <c r="AV339" i="11" s="1"/>
  <c r="AV340" i="11" s="1"/>
  <c r="AV341" i="11" s="1"/>
  <c r="AV342" i="11" s="1"/>
  <c r="AV343" i="11" s="1"/>
  <c r="AV344" i="11" s="1"/>
  <c r="AV345" i="11" s="1"/>
  <c r="AV346" i="11" s="1"/>
  <c r="AV347" i="11" s="1"/>
  <c r="AV348" i="11" s="1"/>
  <c r="AV349" i="11" s="1"/>
  <c r="AV350" i="11" s="1"/>
  <c r="AV351" i="11" s="1"/>
  <c r="AV352" i="11" s="1"/>
  <c r="AV353" i="11" s="1"/>
  <c r="AV354" i="11" s="1"/>
  <c r="AV355" i="11" s="1"/>
  <c r="AV356" i="11" s="1"/>
  <c r="AV357" i="11" s="1"/>
  <c r="AV358" i="11" s="1"/>
  <c r="AV359" i="11" s="1"/>
  <c r="AV360" i="11" s="1"/>
  <c r="AV361" i="11" s="1"/>
  <c r="AV362" i="11" s="1"/>
  <c r="AV363" i="11" s="1"/>
  <c r="AV364" i="11" s="1"/>
  <c r="AV365" i="11" s="1"/>
  <c r="AV366" i="11" s="1"/>
  <c r="AV367" i="11" s="1"/>
  <c r="AV368" i="11" s="1"/>
  <c r="AV369" i="11" s="1"/>
  <c r="AV370" i="11" s="1"/>
  <c r="AV371" i="11" s="1"/>
  <c r="AV372" i="11" s="1"/>
  <c r="AV373" i="11" s="1"/>
  <c r="AU94" i="11"/>
  <c r="AT95" i="11"/>
  <c r="AU95" i="11"/>
  <c r="AT96" i="11"/>
  <c r="AU96" i="11"/>
  <c r="AT97" i="11"/>
  <c r="AU97" i="11"/>
  <c r="AT98" i="11"/>
  <c r="AU98" i="11"/>
  <c r="AT99" i="11"/>
  <c r="AU99" i="11"/>
  <c r="AT100" i="11"/>
  <c r="AU100" i="11"/>
  <c r="AT101" i="11"/>
  <c r="AU101" i="11"/>
  <c r="AT102" i="11"/>
  <c r="AU102" i="11"/>
  <c r="AT103" i="11"/>
  <c r="AU103" i="11"/>
  <c r="AT104" i="11"/>
  <c r="AU104" i="11"/>
  <c r="AT105" i="11"/>
  <c r="AU105" i="11"/>
  <c r="AT106" i="11"/>
  <c r="AT107" i="11"/>
  <c r="AU107" i="11"/>
  <c r="AT108" i="11"/>
  <c r="AU108" i="11"/>
  <c r="AT109" i="11"/>
  <c r="AU109" i="11"/>
  <c r="AT110" i="11"/>
  <c r="AU110" i="11"/>
  <c r="AT111" i="11"/>
  <c r="AU111" i="11"/>
  <c r="AT112" i="11"/>
  <c r="AU112" i="11"/>
  <c r="AT113" i="11"/>
  <c r="AU113" i="11"/>
  <c r="AT114" i="11"/>
  <c r="AU114" i="11"/>
  <c r="AT115" i="11"/>
  <c r="AU115" i="11"/>
  <c r="AT116" i="11"/>
  <c r="AU116" i="11"/>
  <c r="AT117" i="11"/>
  <c r="AU117" i="11"/>
  <c r="AT118" i="11"/>
  <c r="AU118" i="11"/>
  <c r="AT119" i="11"/>
  <c r="AU119" i="11"/>
  <c r="AT120" i="11"/>
  <c r="AU120" i="11"/>
  <c r="AT121" i="11"/>
  <c r="AU121" i="11"/>
  <c r="AT122" i="11"/>
  <c r="AU122" i="11"/>
  <c r="AT123" i="11"/>
  <c r="AU123" i="11"/>
  <c r="AT124" i="11"/>
  <c r="AU124" i="11"/>
  <c r="AT125" i="11"/>
  <c r="AU125" i="11"/>
  <c r="AT126" i="11"/>
  <c r="AU126" i="11"/>
  <c r="AT127" i="11"/>
  <c r="AU127" i="11"/>
  <c r="AT128" i="11"/>
  <c r="AU128" i="11"/>
  <c r="AT129" i="11"/>
  <c r="AU129" i="11"/>
  <c r="AT130" i="11"/>
  <c r="AU130" i="11"/>
  <c r="AT131" i="11"/>
  <c r="AU131" i="11"/>
  <c r="AT132" i="11"/>
  <c r="AU132" i="11"/>
  <c r="AT133" i="11"/>
  <c r="AU133" i="11"/>
  <c r="AT134" i="11"/>
  <c r="AU134" i="11"/>
  <c r="AT135" i="11"/>
  <c r="AU135" i="11"/>
  <c r="AT136" i="11"/>
  <c r="AU136" i="11"/>
  <c r="AT137" i="11"/>
  <c r="AU137" i="11"/>
  <c r="AT138" i="11"/>
  <c r="AU138" i="11"/>
  <c r="AT139" i="11"/>
  <c r="AU139" i="11"/>
  <c r="AT140" i="11"/>
  <c r="AU140" i="11"/>
  <c r="AT141" i="11"/>
  <c r="AU141" i="11"/>
  <c r="AT142" i="11"/>
  <c r="AU142" i="11"/>
  <c r="AT143" i="11"/>
  <c r="AU143" i="11"/>
  <c r="AT144" i="11"/>
  <c r="AU144" i="11"/>
  <c r="AT145" i="11"/>
  <c r="AU145" i="11"/>
  <c r="AT146" i="11"/>
  <c r="AU146" i="11"/>
  <c r="AT147" i="11"/>
  <c r="AU147" i="11"/>
  <c r="AT148" i="11"/>
  <c r="AU148" i="11"/>
  <c r="AT149" i="11"/>
  <c r="AU149" i="11"/>
  <c r="AT150" i="11"/>
  <c r="AU150" i="11"/>
  <c r="AT151" i="11"/>
  <c r="AU151" i="11"/>
  <c r="AT152" i="11"/>
  <c r="AU152" i="11"/>
  <c r="AT153" i="11"/>
  <c r="AU153" i="11"/>
  <c r="AT154" i="11"/>
  <c r="AU154" i="11"/>
  <c r="AT155" i="11"/>
  <c r="AU155" i="11"/>
  <c r="AT156" i="11"/>
  <c r="AU156" i="11"/>
  <c r="AT157" i="11"/>
  <c r="AU157" i="11"/>
  <c r="AT158" i="11"/>
  <c r="AU158" i="11"/>
  <c r="AT159" i="11"/>
  <c r="AU159" i="11"/>
  <c r="AT160" i="11"/>
  <c r="AU160" i="11"/>
  <c r="AT161" i="11"/>
  <c r="AU161" i="11"/>
  <c r="AT162" i="11"/>
  <c r="AU162" i="11"/>
  <c r="AT163" i="11"/>
  <c r="AU163" i="11"/>
  <c r="AT164" i="11"/>
  <c r="AU164" i="11"/>
  <c r="AT165" i="11"/>
  <c r="AU165" i="11"/>
  <c r="AT166" i="11"/>
  <c r="AU166" i="11"/>
  <c r="AT167" i="11"/>
  <c r="AU167" i="11"/>
  <c r="AT168" i="11"/>
  <c r="AU168" i="11"/>
  <c r="AT169" i="11"/>
  <c r="AU169" i="11"/>
  <c r="AT170" i="11"/>
  <c r="AU170" i="11"/>
  <c r="AT171" i="11"/>
  <c r="AU171" i="11"/>
  <c r="AT172" i="11"/>
  <c r="AU172" i="11"/>
  <c r="AT173" i="11"/>
  <c r="AU173" i="11"/>
  <c r="AT174" i="11"/>
  <c r="AU174" i="11"/>
  <c r="AT175" i="11"/>
  <c r="AU175" i="11"/>
  <c r="AT176" i="11"/>
  <c r="AU176" i="11"/>
  <c r="AT177" i="11"/>
  <c r="AU177" i="11"/>
  <c r="AT178" i="11"/>
  <c r="AU178" i="11"/>
  <c r="AT179" i="11"/>
  <c r="AU179" i="11"/>
  <c r="AT180" i="11"/>
  <c r="AU180" i="11"/>
  <c r="AT181" i="11"/>
  <c r="AU181" i="11"/>
  <c r="AT182" i="11"/>
  <c r="AU182" i="11"/>
  <c r="AT183" i="11"/>
  <c r="AU183" i="11"/>
  <c r="AT184" i="11"/>
  <c r="AU184" i="11"/>
  <c r="AT185" i="11"/>
  <c r="AU185" i="11"/>
  <c r="AT186" i="11"/>
  <c r="AU186" i="11"/>
  <c r="AT187" i="11"/>
  <c r="AU187" i="11"/>
  <c r="AT188" i="11"/>
  <c r="AU188" i="11"/>
  <c r="AT189" i="11"/>
  <c r="AU189" i="11"/>
  <c r="AT190" i="11"/>
  <c r="AU190" i="11"/>
  <c r="AT191" i="11"/>
  <c r="AU191" i="11"/>
  <c r="AT192" i="11"/>
  <c r="AU192" i="11"/>
  <c r="AT193" i="11"/>
  <c r="AU193" i="11"/>
  <c r="AT194" i="11"/>
  <c r="AU194" i="11"/>
  <c r="AT195" i="11"/>
  <c r="AU195" i="11"/>
  <c r="AT196" i="11"/>
  <c r="AU196" i="11"/>
  <c r="AT197" i="11"/>
  <c r="AU197" i="11"/>
  <c r="AT198" i="11"/>
  <c r="AU198" i="11"/>
  <c r="AT199" i="11"/>
  <c r="AU199" i="11"/>
  <c r="AT200" i="11"/>
  <c r="AU200" i="11"/>
  <c r="AT201" i="11"/>
  <c r="AU201" i="11"/>
  <c r="AT202" i="11"/>
  <c r="AU202" i="11"/>
  <c r="AT203" i="11"/>
  <c r="AU203" i="11"/>
  <c r="AT204" i="11"/>
  <c r="AU204" i="11"/>
  <c r="AT205" i="11"/>
  <c r="AU205" i="11"/>
  <c r="AT206" i="11"/>
  <c r="AU206" i="11"/>
  <c r="AT207" i="11"/>
  <c r="AU207" i="11"/>
  <c r="AT208" i="11"/>
  <c r="AU208" i="11"/>
  <c r="AT209" i="11"/>
  <c r="AU209" i="11"/>
  <c r="AT210" i="11"/>
  <c r="AU210" i="11"/>
  <c r="AT211" i="11"/>
  <c r="AU211" i="11"/>
  <c r="AT212" i="11"/>
  <c r="AU212" i="11"/>
  <c r="AT213" i="11"/>
  <c r="AU213" i="11"/>
  <c r="AT214" i="11"/>
  <c r="AU214" i="11"/>
  <c r="AT215" i="11"/>
  <c r="AU215" i="11"/>
  <c r="AT216" i="11"/>
  <c r="AU216" i="11"/>
  <c r="AT217" i="11"/>
  <c r="AU217" i="11"/>
  <c r="AT218" i="11"/>
  <c r="AU218" i="11"/>
  <c r="AT219" i="11"/>
  <c r="AU219" i="11"/>
  <c r="AT220" i="11"/>
  <c r="AU220" i="11"/>
  <c r="AT221" i="11"/>
  <c r="AU221" i="11"/>
  <c r="AT222" i="11"/>
  <c r="AU222" i="11"/>
  <c r="AT223" i="11"/>
  <c r="AU223" i="11"/>
  <c r="AT224" i="11"/>
  <c r="AU224" i="11"/>
  <c r="AT225" i="11"/>
  <c r="AU225" i="11"/>
  <c r="AT226" i="11"/>
  <c r="AU226" i="11"/>
  <c r="AT227" i="11"/>
  <c r="AU227" i="11"/>
  <c r="AT228" i="11"/>
  <c r="AU228" i="11"/>
  <c r="AT229" i="11"/>
  <c r="AU229" i="11"/>
  <c r="AT230" i="11"/>
  <c r="AU230" i="11"/>
  <c r="AT231" i="11"/>
  <c r="AU231" i="11"/>
  <c r="AT232" i="11"/>
  <c r="AU232" i="11"/>
  <c r="AT233" i="11"/>
  <c r="AU233" i="11"/>
  <c r="AT234" i="11"/>
  <c r="AU234" i="11"/>
  <c r="AT235" i="11"/>
  <c r="AU235" i="11"/>
  <c r="AT236" i="11"/>
  <c r="AU236" i="11"/>
  <c r="AT237" i="11"/>
  <c r="AU237" i="11"/>
  <c r="AT238" i="11"/>
  <c r="AU238" i="11"/>
  <c r="AT239" i="11"/>
  <c r="AU239" i="11"/>
  <c r="AT240" i="11"/>
  <c r="AU240" i="11"/>
  <c r="AT241" i="11"/>
  <c r="AU241" i="11"/>
  <c r="AT242" i="11"/>
  <c r="AU242" i="11"/>
  <c r="AT243" i="11"/>
  <c r="AU243" i="11"/>
  <c r="AT244" i="11"/>
  <c r="AU244" i="11"/>
  <c r="AT245" i="11"/>
  <c r="AU245" i="11"/>
  <c r="AT246" i="11"/>
  <c r="AU246" i="11"/>
  <c r="AT247" i="11"/>
  <c r="AU247" i="11"/>
  <c r="AT248" i="11"/>
  <c r="AU248" i="11"/>
  <c r="AT249" i="11"/>
  <c r="AU249" i="11"/>
  <c r="AT250" i="11"/>
  <c r="AU250" i="11"/>
  <c r="AT251" i="11"/>
  <c r="AU251" i="11"/>
  <c r="AT252" i="11"/>
  <c r="AU252" i="11"/>
  <c r="AT253" i="11"/>
  <c r="AU253" i="11"/>
  <c r="AT254" i="11"/>
  <c r="AU254" i="11"/>
  <c r="AT255" i="11"/>
  <c r="AU255" i="11"/>
  <c r="AT256" i="11"/>
  <c r="AU256" i="11"/>
  <c r="AT257" i="11"/>
  <c r="AU257" i="11"/>
  <c r="AT258" i="11"/>
  <c r="AU258" i="11"/>
  <c r="AT259" i="11"/>
  <c r="AU259" i="11"/>
  <c r="AT260" i="11"/>
  <c r="AU260" i="11"/>
  <c r="AT261" i="11"/>
  <c r="AU261" i="11"/>
  <c r="AT262" i="11"/>
  <c r="AU262" i="11"/>
  <c r="AT263" i="11"/>
  <c r="AU263" i="11"/>
  <c r="AT264" i="11"/>
  <c r="AU264" i="11"/>
  <c r="AT265" i="11"/>
  <c r="AU265" i="11"/>
  <c r="AT266" i="11"/>
  <c r="AU266" i="11"/>
  <c r="AT267" i="11"/>
  <c r="AU267" i="11"/>
  <c r="AT268" i="11"/>
  <c r="AU268" i="11"/>
  <c r="AT269" i="11"/>
  <c r="AU269" i="11"/>
  <c r="AT270" i="11"/>
  <c r="AU270" i="11"/>
  <c r="AT271" i="11"/>
  <c r="AU271" i="11"/>
  <c r="AT272" i="11"/>
  <c r="AU272" i="11"/>
  <c r="AT273" i="11"/>
  <c r="AU273" i="11"/>
  <c r="AT274" i="11"/>
  <c r="AU274" i="11"/>
  <c r="AT275" i="11"/>
  <c r="AU275" i="11"/>
  <c r="AT276" i="11"/>
  <c r="AU276" i="11"/>
  <c r="AT277" i="11"/>
  <c r="AU277" i="11"/>
  <c r="AT278" i="11"/>
  <c r="AU278" i="11"/>
  <c r="AT279" i="11"/>
  <c r="AU279" i="11"/>
  <c r="AT280" i="11"/>
  <c r="AU280" i="11"/>
  <c r="AT281" i="11"/>
  <c r="AU281" i="11"/>
  <c r="AT282" i="11"/>
  <c r="AU282" i="11"/>
  <c r="AT283" i="11"/>
  <c r="AU283" i="11"/>
  <c r="AT284" i="11"/>
  <c r="AU284" i="11"/>
  <c r="AT285" i="11"/>
  <c r="AU285" i="11"/>
  <c r="AT286" i="11"/>
  <c r="AU286" i="11"/>
  <c r="AT287" i="11"/>
  <c r="AU287" i="11"/>
  <c r="AT288" i="11"/>
  <c r="AU288" i="11"/>
  <c r="AT289" i="11"/>
  <c r="AU289" i="11"/>
  <c r="AT290" i="11"/>
  <c r="AU290" i="11"/>
  <c r="AT291" i="11"/>
  <c r="AU291" i="11"/>
  <c r="AT292" i="11"/>
  <c r="AU292" i="11"/>
  <c r="AT293" i="11"/>
  <c r="AU293" i="11"/>
  <c r="AT294" i="11"/>
  <c r="AU294" i="11"/>
  <c r="AT295" i="11"/>
  <c r="AU295" i="11"/>
  <c r="AT296" i="11"/>
  <c r="AU296" i="11"/>
  <c r="AT297" i="11"/>
  <c r="AU297" i="11"/>
  <c r="AT298" i="11"/>
  <c r="AU298" i="11"/>
  <c r="AT299" i="11"/>
  <c r="AU299" i="11"/>
  <c r="AT300" i="11"/>
  <c r="AU300" i="11"/>
  <c r="AT301" i="11"/>
  <c r="AU301" i="11"/>
  <c r="AT302" i="11"/>
  <c r="AU302" i="11"/>
  <c r="AT303" i="11"/>
  <c r="AU303" i="11"/>
  <c r="AT304" i="11"/>
  <c r="AU304" i="11"/>
  <c r="AT305" i="11"/>
  <c r="AU305" i="11"/>
  <c r="AT306" i="11"/>
  <c r="AU306" i="11"/>
  <c r="AT307" i="11"/>
  <c r="AU307" i="11"/>
  <c r="AT308" i="11"/>
  <c r="AU308" i="11"/>
  <c r="AT309" i="11"/>
  <c r="AU309" i="11"/>
  <c r="AT310" i="11"/>
  <c r="AU310" i="11"/>
  <c r="AT311" i="11"/>
  <c r="AU311" i="11"/>
  <c r="AT312" i="11"/>
  <c r="AU312" i="11"/>
  <c r="AT313" i="11"/>
  <c r="AU313" i="11"/>
  <c r="AT314" i="11"/>
  <c r="AU314" i="11"/>
  <c r="AT315" i="11"/>
  <c r="AU315" i="11"/>
  <c r="AT316" i="11"/>
  <c r="AU316" i="11"/>
  <c r="AT317" i="11"/>
  <c r="AU317" i="11"/>
  <c r="AT318" i="11"/>
  <c r="AU318" i="11"/>
  <c r="AT319" i="11"/>
  <c r="AU319" i="11"/>
  <c r="AT320" i="11"/>
  <c r="AU320" i="11"/>
  <c r="AT321" i="11"/>
  <c r="AU321" i="11"/>
  <c r="AT322" i="11"/>
  <c r="AU322" i="11"/>
  <c r="AT323" i="11"/>
  <c r="AU323" i="11"/>
  <c r="AT324" i="11"/>
  <c r="AU324" i="11"/>
  <c r="AT325" i="11"/>
  <c r="AU325" i="11"/>
  <c r="AT326" i="11"/>
  <c r="AU326" i="11"/>
  <c r="AT327" i="11"/>
  <c r="AU327" i="11"/>
  <c r="AT328" i="11"/>
  <c r="AU328" i="11"/>
  <c r="AT329" i="11"/>
  <c r="AU329" i="11"/>
  <c r="AT330" i="11"/>
  <c r="AU330" i="11"/>
  <c r="AT331" i="11"/>
  <c r="AU331" i="11"/>
  <c r="AT332" i="11"/>
  <c r="AU332" i="11"/>
  <c r="AT333" i="11"/>
  <c r="AU333" i="11"/>
  <c r="AT334" i="11"/>
  <c r="AU334" i="11"/>
  <c r="AT335" i="11"/>
  <c r="AU335" i="11"/>
  <c r="AT336" i="11"/>
  <c r="AU336" i="11"/>
  <c r="AT337" i="11"/>
  <c r="AU337" i="11"/>
  <c r="AT338" i="11"/>
  <c r="AU338" i="11"/>
  <c r="AT339" i="11"/>
  <c r="AU339" i="11"/>
  <c r="AT340" i="11"/>
  <c r="AU340" i="11"/>
  <c r="AT341" i="11"/>
  <c r="AU341" i="11"/>
  <c r="AT342" i="11"/>
  <c r="AU342" i="11"/>
  <c r="AT343" i="11"/>
  <c r="AU343" i="11"/>
  <c r="AT344" i="11"/>
  <c r="AU344" i="11"/>
  <c r="AT345" i="11"/>
  <c r="AU345" i="11"/>
  <c r="AT346" i="11"/>
  <c r="AU346" i="11"/>
  <c r="AT347" i="11"/>
  <c r="AU347" i="11"/>
  <c r="AT348" i="11"/>
  <c r="AU348" i="11"/>
  <c r="AT349" i="11"/>
  <c r="AU349" i="11"/>
  <c r="AT350" i="11"/>
  <c r="AU350" i="11"/>
  <c r="AT351" i="11"/>
  <c r="AU351" i="11"/>
  <c r="AT352" i="11"/>
  <c r="AU352" i="11"/>
  <c r="AT353" i="11"/>
  <c r="AU353" i="11"/>
  <c r="AT354" i="11"/>
  <c r="AU354" i="11"/>
  <c r="AT355" i="11"/>
  <c r="AU355" i="11"/>
  <c r="AT356" i="11"/>
  <c r="AU356" i="11"/>
  <c r="AT357" i="11"/>
  <c r="AU357" i="11"/>
  <c r="AT358" i="11"/>
  <c r="AU358" i="11"/>
  <c r="AT359" i="11"/>
  <c r="AU359" i="11"/>
  <c r="AT360" i="11"/>
  <c r="AU360" i="11"/>
  <c r="AT361" i="11"/>
  <c r="AU361" i="11"/>
  <c r="AT362" i="11"/>
  <c r="AU362" i="11"/>
  <c r="AT363" i="11"/>
  <c r="AU363" i="11"/>
  <c r="AT364" i="11"/>
  <c r="AU364" i="11"/>
  <c r="AT365" i="11"/>
  <c r="AU365" i="11"/>
  <c r="AT366" i="11"/>
  <c r="AU366" i="11"/>
  <c r="AT367" i="11"/>
  <c r="AU367" i="11"/>
  <c r="AT368" i="11"/>
  <c r="AU368" i="11"/>
  <c r="AT369" i="11"/>
  <c r="AU369" i="11"/>
  <c r="AT370" i="11"/>
  <c r="AU370" i="11"/>
  <c r="AT371" i="11"/>
  <c r="AU371" i="11"/>
  <c r="AT372" i="11"/>
  <c r="AU372" i="11"/>
  <c r="AT373" i="11"/>
  <c r="AU373" i="11"/>
  <c r="AM116" i="11"/>
  <c r="AM117" i="11"/>
  <c r="AM118" i="11"/>
  <c r="AM119" i="11"/>
  <c r="AM120" i="11"/>
  <c r="AM121" i="11"/>
  <c r="AM122" i="11"/>
  <c r="AM123" i="11"/>
  <c r="AM124" i="11"/>
  <c r="AM125" i="11"/>
  <c r="AM126" i="11"/>
  <c r="AM127" i="11"/>
  <c r="AM128" i="11"/>
  <c r="AM129" i="11"/>
  <c r="AM130" i="11"/>
  <c r="AM131" i="11"/>
  <c r="AM132" i="11"/>
  <c r="AM133" i="11"/>
  <c r="AM134" i="11"/>
  <c r="AM135" i="11"/>
  <c r="AM136" i="11"/>
  <c r="AM137" i="11"/>
  <c r="AM138" i="11"/>
  <c r="AM139" i="11"/>
  <c r="AM140" i="11"/>
  <c r="AM141" i="11"/>
  <c r="AM142" i="11"/>
  <c r="AM143" i="11"/>
  <c r="AM144" i="11"/>
  <c r="AM145" i="11"/>
  <c r="AM146" i="11"/>
  <c r="AM147" i="11"/>
  <c r="AM148" i="11"/>
  <c r="AM149" i="11"/>
  <c r="AM150" i="11"/>
  <c r="AM151" i="11"/>
  <c r="AM152" i="11"/>
  <c r="AM153" i="11"/>
  <c r="AM154" i="11"/>
  <c r="AM155" i="11"/>
  <c r="AM156" i="11"/>
  <c r="AM157" i="11"/>
  <c r="AM158" i="11"/>
  <c r="AM159" i="11"/>
  <c r="AM160" i="11"/>
  <c r="AM161" i="11"/>
  <c r="AM162" i="11"/>
  <c r="AM163" i="11"/>
  <c r="AM164" i="11"/>
  <c r="AM165" i="11"/>
  <c r="AM166" i="11"/>
  <c r="AM167" i="11"/>
  <c r="AM168" i="11"/>
  <c r="AM169" i="11"/>
  <c r="AM170" i="11"/>
  <c r="AM171" i="11"/>
  <c r="AM172" i="11"/>
  <c r="AM173" i="11"/>
  <c r="AM174" i="11"/>
  <c r="AM175" i="11"/>
  <c r="AM176" i="11"/>
  <c r="AM177" i="11"/>
  <c r="AM178" i="11"/>
  <c r="AM179" i="11"/>
  <c r="AM180" i="11"/>
  <c r="AM181" i="11"/>
  <c r="AM182" i="11"/>
  <c r="AM183" i="11"/>
  <c r="AM184" i="11"/>
  <c r="AM185" i="11"/>
  <c r="AM186" i="11"/>
  <c r="AM187" i="11"/>
  <c r="AM188" i="11"/>
  <c r="AM189" i="11"/>
  <c r="AM190" i="11"/>
  <c r="AM191" i="11"/>
  <c r="AM192" i="11"/>
  <c r="AM193" i="11"/>
  <c r="AM194" i="11"/>
  <c r="AM195" i="11"/>
  <c r="AM196" i="11"/>
  <c r="AM197" i="11"/>
  <c r="AM198" i="11"/>
  <c r="AM199" i="11"/>
  <c r="AM200" i="11"/>
  <c r="AM201" i="11"/>
  <c r="AM202" i="11"/>
  <c r="AM203" i="11"/>
  <c r="AM204" i="11"/>
  <c r="AM205" i="11"/>
  <c r="AM206" i="11"/>
  <c r="AM207" i="11"/>
  <c r="AM208" i="11"/>
  <c r="AM209" i="11"/>
  <c r="AM210" i="11"/>
  <c r="AM211" i="11"/>
  <c r="AM212" i="11"/>
  <c r="AM213" i="11"/>
  <c r="AM214" i="11"/>
  <c r="AM215" i="11"/>
  <c r="AM216" i="11"/>
  <c r="AM217" i="11"/>
  <c r="AM218" i="11"/>
  <c r="AM219" i="11"/>
  <c r="AM220" i="11"/>
  <c r="AM221" i="11"/>
  <c r="AM222" i="11"/>
  <c r="AM223" i="11"/>
  <c r="AM224" i="11"/>
  <c r="AM225" i="11"/>
  <c r="AM226" i="11"/>
  <c r="AM227" i="11"/>
  <c r="AM228" i="11"/>
  <c r="AM229" i="11"/>
  <c r="AM230" i="11"/>
  <c r="AM231" i="11"/>
  <c r="AM232" i="11"/>
  <c r="AM233" i="11"/>
  <c r="AM234" i="11"/>
  <c r="AM235" i="11"/>
  <c r="AM236" i="11"/>
  <c r="AM237" i="11"/>
  <c r="AM238" i="11"/>
  <c r="AM239" i="11"/>
  <c r="AM240" i="11"/>
  <c r="AM241" i="11"/>
  <c r="AM242" i="11"/>
  <c r="AM243" i="11"/>
  <c r="AM244" i="11"/>
  <c r="AM245" i="11"/>
  <c r="AM246" i="11"/>
  <c r="AM247" i="11"/>
  <c r="AM248" i="11"/>
  <c r="AM249" i="11"/>
  <c r="AM250" i="11"/>
  <c r="AM251" i="11"/>
  <c r="AM252" i="11"/>
  <c r="AM253" i="11"/>
  <c r="AM254" i="11"/>
  <c r="AM255" i="11"/>
  <c r="AM256" i="11"/>
  <c r="AM257" i="11"/>
  <c r="AM258" i="11"/>
  <c r="AM259" i="11"/>
  <c r="AM260" i="11"/>
  <c r="AM261" i="11"/>
  <c r="AM262" i="11"/>
  <c r="AM263" i="11"/>
  <c r="AM264" i="11"/>
  <c r="AM265" i="11"/>
  <c r="AM266" i="11"/>
  <c r="AM267" i="11"/>
  <c r="AM268" i="11"/>
  <c r="AM269" i="11"/>
  <c r="AM270" i="11"/>
  <c r="AM271" i="11"/>
  <c r="AM272" i="11"/>
  <c r="AM273" i="11"/>
  <c r="AM274" i="11"/>
  <c r="AM275" i="11"/>
  <c r="AM276" i="11"/>
  <c r="AM277" i="11"/>
  <c r="AM278" i="11"/>
  <c r="AM279" i="11"/>
  <c r="AM280" i="11"/>
  <c r="AM281" i="11"/>
  <c r="AM282" i="11"/>
  <c r="AM283" i="11"/>
  <c r="AM284" i="11"/>
  <c r="AM285" i="11"/>
  <c r="AM286" i="11"/>
  <c r="AM287" i="11"/>
  <c r="AM288" i="11"/>
  <c r="AM289" i="11"/>
  <c r="AM290" i="11"/>
  <c r="AM291" i="11"/>
  <c r="AM292" i="11"/>
  <c r="AM293" i="11"/>
  <c r="AM294" i="11"/>
  <c r="AM295" i="11"/>
  <c r="AM296" i="11"/>
  <c r="AM297" i="11"/>
  <c r="AM298" i="11"/>
  <c r="AM299" i="11"/>
  <c r="AM300" i="11"/>
  <c r="AM301" i="11"/>
  <c r="AM302" i="11"/>
  <c r="AM303" i="11"/>
  <c r="AM304" i="11"/>
  <c r="AM305" i="11"/>
  <c r="AM306" i="11"/>
  <c r="AM307" i="11"/>
  <c r="AM308" i="11"/>
  <c r="AM309" i="11"/>
  <c r="AM310" i="11"/>
  <c r="AM311" i="11"/>
  <c r="AM312" i="11"/>
  <c r="AM313" i="11"/>
  <c r="AM314" i="11"/>
  <c r="AM315" i="11"/>
  <c r="AM316" i="11"/>
  <c r="AM317" i="11"/>
  <c r="AM318" i="11"/>
  <c r="AM319" i="11"/>
  <c r="AM320" i="11"/>
  <c r="AM321" i="11"/>
  <c r="AM322" i="11"/>
  <c r="AM323" i="11"/>
  <c r="AM324" i="11"/>
  <c r="AM325" i="11"/>
  <c r="AM326" i="11"/>
  <c r="AM327" i="11"/>
  <c r="AM328" i="11"/>
  <c r="AM329" i="11"/>
  <c r="AM330" i="11"/>
  <c r="AM331" i="11"/>
  <c r="AM332" i="11"/>
  <c r="AM333" i="11"/>
  <c r="AM334" i="11"/>
  <c r="AM335" i="11"/>
  <c r="AM336" i="11"/>
  <c r="AM337" i="11"/>
  <c r="AM338" i="11"/>
  <c r="AM339" i="11"/>
  <c r="AM340" i="11"/>
  <c r="AM341" i="11"/>
  <c r="AM342" i="11"/>
  <c r="AM343" i="11"/>
  <c r="AM344" i="11"/>
  <c r="AM345" i="11"/>
  <c r="AM346" i="11"/>
  <c r="AM347" i="11"/>
  <c r="AM348" i="11"/>
  <c r="AM349" i="11"/>
  <c r="AM350" i="11"/>
  <c r="AM351" i="11"/>
  <c r="AM352" i="11"/>
  <c r="AM353" i="11"/>
  <c r="AM354" i="11"/>
  <c r="AM355" i="11"/>
  <c r="AM356" i="11"/>
  <c r="AM357" i="11"/>
  <c r="AM358" i="11"/>
  <c r="AM359" i="11"/>
  <c r="AM360" i="11"/>
  <c r="AM361" i="11"/>
  <c r="AM362" i="11"/>
  <c r="AM363" i="11"/>
  <c r="AM364" i="11"/>
  <c r="AM365" i="11"/>
  <c r="AM366" i="11"/>
  <c r="AM367" i="11"/>
  <c r="AM368" i="11"/>
  <c r="AM369" i="11"/>
  <c r="AM370" i="11"/>
  <c r="AM371" i="11"/>
  <c r="AM372" i="11"/>
  <c r="AM373" i="11"/>
  <c r="AM98" i="11"/>
  <c r="AM99" i="11"/>
  <c r="AM100" i="11"/>
  <c r="AM101" i="11"/>
  <c r="AM102" i="11"/>
  <c r="AM103" i="11"/>
  <c r="AM104" i="11"/>
  <c r="AM105" i="11"/>
  <c r="AM106" i="11"/>
  <c r="AM107" i="11"/>
  <c r="AM108" i="11"/>
  <c r="AM109" i="11"/>
  <c r="AM110" i="11"/>
  <c r="AM111" i="11"/>
  <c r="AM112" i="11"/>
  <c r="AM113" i="11"/>
  <c r="AM114" i="11"/>
  <c r="AM115" i="11"/>
  <c r="AM94" i="11"/>
  <c r="AM95" i="11"/>
  <c r="AM96" i="11"/>
  <c r="AM97" i="11"/>
  <c r="AM93" i="11"/>
  <c r="BN66" i="11"/>
  <c r="BO66" i="11"/>
  <c r="BN67" i="11"/>
  <c r="BO67" i="11"/>
  <c r="BN68" i="11"/>
  <c r="BO68" i="11"/>
  <c r="BN69" i="11"/>
  <c r="BO69" i="11"/>
  <c r="BN70" i="11"/>
  <c r="BO70" i="11"/>
  <c r="BN71" i="11"/>
  <c r="BO71" i="11"/>
  <c r="BN72" i="11"/>
  <c r="BO72" i="11"/>
  <c r="BN73" i="11"/>
  <c r="BO73" i="11"/>
  <c r="BN74" i="11"/>
  <c r="BO74" i="11"/>
  <c r="BN75" i="11"/>
  <c r="BO75" i="11"/>
  <c r="BN76" i="11"/>
  <c r="BO76" i="11"/>
  <c r="BN77" i="11"/>
  <c r="BO77" i="11"/>
  <c r="BN78" i="11"/>
  <c r="BO78" i="11"/>
  <c r="BN79" i="11"/>
  <c r="BO79" i="11"/>
  <c r="BN80" i="11"/>
  <c r="BO80" i="11"/>
  <c r="BN81" i="11"/>
  <c r="BO81" i="11"/>
  <c r="BN82" i="11"/>
  <c r="BO82" i="11"/>
  <c r="BN83" i="11"/>
  <c r="BO83" i="11"/>
  <c r="BN84" i="11"/>
  <c r="BO84" i="11"/>
  <c r="BN85" i="11"/>
  <c r="BO85" i="11"/>
  <c r="BN86" i="11"/>
  <c r="BO86" i="11"/>
  <c r="BN87" i="11"/>
  <c r="BO87" i="11"/>
  <c r="BN88" i="11"/>
  <c r="BO88" i="11"/>
  <c r="BN89" i="11"/>
  <c r="BO89" i="11"/>
  <c r="BN90" i="11"/>
  <c r="BO90" i="11"/>
  <c r="BN91" i="11"/>
  <c r="BO91" i="11"/>
  <c r="BN92" i="11"/>
  <c r="BO92" i="11"/>
  <c r="BN93" i="11"/>
  <c r="BO93" i="11"/>
  <c r="BN94" i="11"/>
  <c r="BO94" i="11"/>
  <c r="BN95" i="11"/>
  <c r="BO95" i="11"/>
  <c r="BN96" i="11"/>
  <c r="BO96" i="11"/>
  <c r="BN97" i="11"/>
  <c r="BO97" i="11"/>
  <c r="BN98" i="11"/>
  <c r="BO98" i="11"/>
  <c r="BN99" i="11"/>
  <c r="BO99" i="11"/>
  <c r="BN100" i="11"/>
  <c r="BO100" i="11"/>
  <c r="BN101" i="11"/>
  <c r="BO101" i="11"/>
  <c r="BN102" i="11"/>
  <c r="BO102" i="11"/>
  <c r="BN103" i="11"/>
  <c r="BO103" i="11"/>
  <c r="BN104" i="11"/>
  <c r="BO104" i="11"/>
  <c r="BN105" i="11"/>
  <c r="BO105" i="11"/>
  <c r="BN106" i="11"/>
  <c r="BO106" i="11"/>
  <c r="BN107" i="11"/>
  <c r="BO107" i="11"/>
  <c r="BN108" i="11"/>
  <c r="BO108" i="11"/>
  <c r="BN109" i="11"/>
  <c r="BO109" i="11"/>
  <c r="BN110" i="11"/>
  <c r="BO110" i="11"/>
  <c r="BN111" i="11"/>
  <c r="BO111" i="11"/>
  <c r="BN112" i="11"/>
  <c r="BO112" i="11"/>
  <c r="BN113" i="11"/>
  <c r="BO113" i="11"/>
  <c r="BN114" i="11"/>
  <c r="BO114" i="11"/>
  <c r="BN115" i="11"/>
  <c r="BO115" i="11"/>
  <c r="BN116" i="11"/>
  <c r="BO116" i="11"/>
  <c r="BN117" i="11"/>
  <c r="BO117" i="11"/>
  <c r="BN118" i="11"/>
  <c r="BO118" i="11"/>
  <c r="BN119" i="11"/>
  <c r="BO119" i="11"/>
  <c r="BN120" i="11"/>
  <c r="BO120" i="11"/>
  <c r="BN121" i="11"/>
  <c r="BO121" i="11"/>
  <c r="BN122" i="11"/>
  <c r="BO122" i="11"/>
  <c r="BN123" i="11"/>
  <c r="BO123" i="11"/>
  <c r="BN124" i="11"/>
  <c r="BO124" i="11"/>
  <c r="BN125" i="11"/>
  <c r="BO125" i="11"/>
  <c r="BN126" i="11"/>
  <c r="BO126" i="11"/>
  <c r="BN127" i="11"/>
  <c r="BO127" i="11"/>
  <c r="BN128" i="11"/>
  <c r="BO128" i="11"/>
  <c r="BN129" i="11"/>
  <c r="BO129" i="11"/>
  <c r="BN130" i="11"/>
  <c r="BO130" i="11"/>
  <c r="BN131" i="11"/>
  <c r="BO131" i="11"/>
  <c r="BN132" i="11"/>
  <c r="BO132" i="11"/>
  <c r="BN133" i="11"/>
  <c r="BO133" i="11"/>
  <c r="BN134" i="11"/>
  <c r="BO134" i="11"/>
  <c r="BN135" i="11"/>
  <c r="BO135" i="11"/>
  <c r="BN136" i="11"/>
  <c r="BO136" i="11"/>
  <c r="BN137" i="11"/>
  <c r="BO137" i="11"/>
  <c r="BN138" i="11"/>
  <c r="BO138" i="11"/>
  <c r="BN139" i="11"/>
  <c r="BO139" i="11"/>
  <c r="BN140" i="11"/>
  <c r="BO140" i="11"/>
  <c r="BN141" i="11"/>
  <c r="BO141" i="11"/>
  <c r="BN142" i="11"/>
  <c r="BO142" i="11"/>
  <c r="BN143" i="11"/>
  <c r="BO143" i="11"/>
  <c r="BN144" i="11"/>
  <c r="BO144" i="11"/>
  <c r="BN145" i="11"/>
  <c r="BO145" i="11"/>
  <c r="BN146" i="11"/>
  <c r="BO146" i="11"/>
  <c r="BN147" i="11"/>
  <c r="BO147" i="11"/>
  <c r="BN148" i="11"/>
  <c r="BO148" i="11"/>
  <c r="BN149" i="11"/>
  <c r="BO149" i="11"/>
  <c r="BN150" i="11"/>
  <c r="BO150" i="11"/>
  <c r="BN151" i="11"/>
  <c r="BO151" i="11"/>
  <c r="BN152" i="11"/>
  <c r="BO152" i="11"/>
  <c r="BN153" i="11"/>
  <c r="BO153" i="11"/>
  <c r="BN154" i="11"/>
  <c r="BO154" i="11"/>
  <c r="BN155" i="11"/>
  <c r="BO155" i="11"/>
  <c r="BN156" i="11"/>
  <c r="BO156" i="11"/>
  <c r="BN157" i="11"/>
  <c r="BO157" i="11"/>
  <c r="BN158" i="11"/>
  <c r="BO158" i="11"/>
  <c r="BN159" i="11"/>
  <c r="BO159" i="11"/>
  <c r="BN160" i="11"/>
  <c r="BO160" i="11"/>
  <c r="BN161" i="11"/>
  <c r="BO161" i="11"/>
  <c r="BN162" i="11"/>
  <c r="BO162" i="11"/>
  <c r="BN163" i="11"/>
  <c r="BO163" i="11"/>
  <c r="BN164" i="11"/>
  <c r="BO164" i="11"/>
  <c r="BN165" i="11"/>
  <c r="BO165" i="11"/>
  <c r="BN166" i="11"/>
  <c r="BO166" i="11"/>
  <c r="BN167" i="11"/>
  <c r="BO167" i="11"/>
  <c r="BN168" i="11"/>
  <c r="BO168" i="11"/>
  <c r="BN169" i="11"/>
  <c r="BO169" i="11"/>
  <c r="BN170" i="11"/>
  <c r="BO170" i="11"/>
  <c r="BN171" i="11"/>
  <c r="BO171" i="11"/>
  <c r="BN172" i="11"/>
  <c r="BO172" i="11"/>
  <c r="BN173" i="11"/>
  <c r="BO173" i="11"/>
  <c r="BN174" i="11"/>
  <c r="BO174" i="11"/>
  <c r="BN175" i="11"/>
  <c r="BO175" i="11"/>
  <c r="BN176" i="11"/>
  <c r="BO176" i="11"/>
  <c r="BN177" i="11"/>
  <c r="BO177" i="11"/>
  <c r="BN178" i="11"/>
  <c r="BO178" i="11"/>
  <c r="BN179" i="11"/>
  <c r="BO179" i="11"/>
  <c r="BN180" i="11"/>
  <c r="BO180" i="11"/>
  <c r="BN181" i="11"/>
  <c r="BO181" i="11"/>
  <c r="BN182" i="11"/>
  <c r="BO182" i="11"/>
  <c r="BN183" i="11"/>
  <c r="BO183" i="11"/>
  <c r="BN184" i="11"/>
  <c r="BO184" i="11"/>
  <c r="BN185" i="11"/>
  <c r="BO185" i="11"/>
  <c r="BN186" i="11"/>
  <c r="BO186" i="11"/>
  <c r="BN187" i="11"/>
  <c r="BO187" i="11"/>
  <c r="BN188" i="11"/>
  <c r="BO188" i="11"/>
  <c r="BN189" i="11"/>
  <c r="BO189" i="11"/>
  <c r="BN190" i="11"/>
  <c r="BO190" i="11"/>
  <c r="BN191" i="11"/>
  <c r="BO191" i="11"/>
  <c r="BN192" i="11"/>
  <c r="BO192" i="11"/>
  <c r="BN193" i="11"/>
  <c r="BO193" i="11"/>
  <c r="BN194" i="11"/>
  <c r="BO194" i="11"/>
  <c r="BN195" i="11"/>
  <c r="BO195" i="11"/>
  <c r="BN196" i="11"/>
  <c r="BO196" i="11"/>
  <c r="BN197" i="11"/>
  <c r="BO197" i="11"/>
  <c r="BN198" i="11"/>
  <c r="BO198" i="11"/>
  <c r="BN199" i="11"/>
  <c r="BO199" i="11"/>
  <c r="BN200" i="11"/>
  <c r="BO200" i="11"/>
  <c r="BN201" i="11"/>
  <c r="BO201" i="11"/>
  <c r="BN202" i="11"/>
  <c r="BO202" i="11"/>
  <c r="BN203" i="11"/>
  <c r="BO203" i="11"/>
  <c r="BN204" i="11"/>
  <c r="BO204" i="11"/>
  <c r="BN205" i="11"/>
  <c r="BO205" i="11"/>
  <c r="BN206" i="11"/>
  <c r="BO206" i="11"/>
  <c r="BN207" i="11"/>
  <c r="BO207" i="11"/>
  <c r="BN208" i="11"/>
  <c r="BO208" i="11"/>
  <c r="BN209" i="11"/>
  <c r="BO209" i="11"/>
  <c r="BN210" i="11"/>
  <c r="BO210" i="11"/>
  <c r="BN211" i="11"/>
  <c r="BO211" i="11"/>
  <c r="BN212" i="11"/>
  <c r="BO212" i="11"/>
  <c r="BN213" i="11"/>
  <c r="BO213" i="11"/>
  <c r="BN214" i="11"/>
  <c r="BO214" i="11"/>
  <c r="BN215" i="11"/>
  <c r="BO215" i="11"/>
  <c r="BN216" i="11"/>
  <c r="BO216" i="11"/>
  <c r="BN217" i="11"/>
  <c r="BO217" i="11"/>
  <c r="BN218" i="11"/>
  <c r="BO218" i="11"/>
  <c r="BN219" i="11"/>
  <c r="BO219" i="11"/>
  <c r="BN220" i="11"/>
  <c r="BO220" i="11"/>
  <c r="BN221" i="11"/>
  <c r="BO221" i="11"/>
  <c r="BN222" i="11"/>
  <c r="BO222" i="11"/>
  <c r="BN223" i="11"/>
  <c r="BO223" i="11"/>
  <c r="BN224" i="11"/>
  <c r="BO224" i="11"/>
  <c r="BN225" i="11"/>
  <c r="BO225" i="11"/>
  <c r="BN226" i="11"/>
  <c r="BO226" i="11"/>
  <c r="BN227" i="11"/>
  <c r="BO227" i="11"/>
  <c r="BN228" i="11"/>
  <c r="BO228" i="11"/>
  <c r="BN229" i="11"/>
  <c r="BO229" i="11"/>
  <c r="BN230" i="11"/>
  <c r="BO230" i="11"/>
  <c r="BN231" i="11"/>
  <c r="BO231" i="11"/>
  <c r="BN232" i="11"/>
  <c r="BO232" i="11"/>
  <c r="BN233" i="11"/>
  <c r="BO233" i="11"/>
  <c r="BN234" i="11"/>
  <c r="BO234" i="11"/>
  <c r="BN235" i="11"/>
  <c r="BO235" i="11"/>
  <c r="BN236" i="11"/>
  <c r="BO236" i="11"/>
  <c r="BN237" i="11"/>
  <c r="BO237" i="11"/>
  <c r="BN238" i="11"/>
  <c r="BO238" i="11"/>
  <c r="BN239" i="11"/>
  <c r="BO239" i="11"/>
  <c r="BN240" i="11"/>
  <c r="BO240" i="11"/>
  <c r="BN241" i="11"/>
  <c r="BO241" i="11"/>
  <c r="BN242" i="11"/>
  <c r="BO242" i="11"/>
  <c r="BN243" i="11"/>
  <c r="BO243" i="11"/>
  <c r="BN244" i="11"/>
  <c r="BO244" i="11"/>
  <c r="BN245" i="11"/>
  <c r="BO245" i="11"/>
  <c r="BN246" i="11"/>
  <c r="BO246" i="11"/>
  <c r="BN247" i="11"/>
  <c r="BO247" i="11"/>
  <c r="BN248" i="11"/>
  <c r="BO248" i="11"/>
  <c r="BN249" i="11"/>
  <c r="BO249" i="11"/>
  <c r="BN250" i="11"/>
  <c r="BO250" i="11"/>
  <c r="BN251" i="11"/>
  <c r="BO251" i="11"/>
  <c r="BN252" i="11"/>
  <c r="BO252" i="11"/>
  <c r="BN253" i="11"/>
  <c r="BO253" i="11"/>
  <c r="BN254" i="11"/>
  <c r="BO254" i="11"/>
  <c r="BN255" i="11"/>
  <c r="BO255" i="11"/>
  <c r="BN256" i="11"/>
  <c r="BO256" i="11"/>
  <c r="BN257" i="11"/>
  <c r="BO257" i="11"/>
  <c r="BN258" i="11"/>
  <c r="BO258" i="11"/>
  <c r="BN259" i="11"/>
  <c r="BO259" i="11"/>
  <c r="BN260" i="11"/>
  <c r="BO260" i="11"/>
  <c r="BN261" i="11"/>
  <c r="BO261" i="11"/>
  <c r="BN262" i="11"/>
  <c r="BO262" i="11"/>
  <c r="BN263" i="11"/>
  <c r="BO263" i="11"/>
  <c r="BN264" i="11"/>
  <c r="BO264" i="11"/>
  <c r="BN265" i="11"/>
  <c r="BO265" i="11"/>
  <c r="BN266" i="11"/>
  <c r="BO266" i="11"/>
  <c r="BN267" i="11"/>
  <c r="BO267" i="11"/>
  <c r="BN268" i="11"/>
  <c r="BO268" i="11"/>
  <c r="BN269" i="11"/>
  <c r="BO269" i="11"/>
  <c r="BN270" i="11"/>
  <c r="BO270" i="11"/>
  <c r="BN271" i="11"/>
  <c r="BO271" i="11"/>
  <c r="BN272" i="11"/>
  <c r="BO272" i="11"/>
  <c r="BN273" i="11"/>
  <c r="BO273" i="11"/>
  <c r="BN274" i="11"/>
  <c r="BO274" i="11"/>
  <c r="BN275" i="11"/>
  <c r="BO275" i="11"/>
  <c r="BN276" i="11"/>
  <c r="BO276" i="11"/>
  <c r="BN277" i="11"/>
  <c r="BO277" i="11"/>
  <c r="BN278" i="11"/>
  <c r="BO278" i="11"/>
  <c r="BN279" i="11"/>
  <c r="BO279" i="11"/>
  <c r="BN280" i="11"/>
  <c r="BO280" i="11"/>
  <c r="BN281" i="11"/>
  <c r="BO281" i="11"/>
  <c r="BN282" i="11"/>
  <c r="BO282" i="11"/>
  <c r="BN283" i="11"/>
  <c r="BO283" i="11"/>
  <c r="BN284" i="11"/>
  <c r="BO284" i="11"/>
  <c r="BN285" i="11"/>
  <c r="BO285" i="11"/>
  <c r="BN286" i="11"/>
  <c r="BO286" i="11"/>
  <c r="BN287" i="11"/>
  <c r="BO287" i="11"/>
  <c r="BN288" i="11"/>
  <c r="BO288" i="11"/>
  <c r="BN289" i="11"/>
  <c r="BO289" i="11"/>
  <c r="BN290" i="11"/>
  <c r="BO290" i="11"/>
  <c r="BN291" i="11"/>
  <c r="BO291" i="11"/>
  <c r="BN292" i="11"/>
  <c r="BO292" i="11"/>
  <c r="BN293" i="11"/>
  <c r="BO293" i="11"/>
  <c r="BN294" i="11"/>
  <c r="BO294" i="11"/>
  <c r="BN295" i="11"/>
  <c r="BO295" i="11"/>
  <c r="BN296" i="11"/>
  <c r="BO296" i="11"/>
  <c r="BN297" i="11"/>
  <c r="BO297" i="11"/>
  <c r="BN298" i="11"/>
  <c r="BO298" i="11"/>
  <c r="BN299" i="11"/>
  <c r="BO299" i="11"/>
  <c r="BN300" i="11"/>
  <c r="BO300" i="11"/>
  <c r="BN301" i="11"/>
  <c r="BO301" i="11"/>
  <c r="BN302" i="11"/>
  <c r="BO302" i="11"/>
  <c r="BN303" i="11"/>
  <c r="BO303" i="11"/>
  <c r="BN304" i="11"/>
  <c r="BO304" i="11"/>
  <c r="BN305" i="11"/>
  <c r="BO305" i="11"/>
  <c r="BN306" i="11"/>
  <c r="BO306" i="11"/>
  <c r="BN307" i="11"/>
  <c r="BO307" i="11"/>
  <c r="BN308" i="11"/>
  <c r="BO308" i="11"/>
  <c r="BN309" i="11"/>
  <c r="BO309" i="11"/>
  <c r="BN310" i="11"/>
  <c r="BO310" i="11"/>
  <c r="BN311" i="11"/>
  <c r="BO311" i="11"/>
  <c r="BN312" i="11"/>
  <c r="BO312" i="11"/>
  <c r="BN313" i="11"/>
  <c r="BO313" i="11"/>
  <c r="BN314" i="11"/>
  <c r="BO314" i="11"/>
  <c r="BN315" i="11"/>
  <c r="BO315" i="11"/>
  <c r="BN316" i="11"/>
  <c r="BO316" i="11"/>
  <c r="BN317" i="11"/>
  <c r="BO317" i="11"/>
  <c r="BN318" i="11"/>
  <c r="BO318" i="11"/>
  <c r="BN319" i="11"/>
  <c r="BO319" i="11"/>
  <c r="BN320" i="11"/>
  <c r="BO320" i="11"/>
  <c r="BN321" i="11"/>
  <c r="BO321" i="11"/>
  <c r="BN322" i="11"/>
  <c r="BO322" i="11"/>
  <c r="BN323" i="11"/>
  <c r="BO323" i="11"/>
  <c r="BN324" i="11"/>
  <c r="BO324" i="11"/>
  <c r="BN325" i="11"/>
  <c r="BO325" i="11"/>
  <c r="BN326" i="11"/>
  <c r="BO326" i="11"/>
  <c r="BN327" i="11"/>
  <c r="BO327" i="11"/>
  <c r="BN328" i="11"/>
  <c r="BO328" i="11"/>
  <c r="BN329" i="11"/>
  <c r="BO329" i="11"/>
  <c r="BN330" i="11"/>
  <c r="BO330" i="11"/>
  <c r="BN331" i="11"/>
  <c r="BO331" i="11"/>
  <c r="BN332" i="11"/>
  <c r="BO332" i="11"/>
  <c r="BN333" i="11"/>
  <c r="BO333" i="11"/>
  <c r="BN334" i="11"/>
  <c r="BO334" i="11"/>
  <c r="BN335" i="11"/>
  <c r="BO335" i="11"/>
  <c r="BN336" i="11"/>
  <c r="BO336" i="11"/>
  <c r="BN337" i="11"/>
  <c r="BO337" i="11"/>
  <c r="BN338" i="11"/>
  <c r="BO338" i="11"/>
  <c r="BN339" i="11"/>
  <c r="BO339" i="11"/>
  <c r="BN340" i="11"/>
  <c r="BO340" i="11"/>
  <c r="BN341" i="11"/>
  <c r="BO341" i="11"/>
  <c r="BN342" i="11"/>
  <c r="BO342" i="11"/>
  <c r="BN343" i="11"/>
  <c r="BO343" i="11"/>
  <c r="BN344" i="11"/>
  <c r="BO344" i="11"/>
  <c r="BN345" i="11"/>
  <c r="BO345" i="11"/>
  <c r="BN346" i="11"/>
  <c r="BO346" i="11"/>
  <c r="BN347" i="11"/>
  <c r="BO347" i="11"/>
  <c r="BN348" i="11"/>
  <c r="BO348" i="11"/>
  <c r="BN349" i="11"/>
  <c r="BO349" i="11"/>
  <c r="BN350" i="11"/>
  <c r="BO350" i="11"/>
  <c r="BN351" i="11"/>
  <c r="BO351" i="11"/>
  <c r="BN352" i="11"/>
  <c r="BO352" i="11"/>
  <c r="BN353" i="11"/>
  <c r="BO353" i="11"/>
  <c r="BN354" i="11"/>
  <c r="BO354" i="11"/>
  <c r="BN355" i="11"/>
  <c r="BO355" i="11"/>
  <c r="BN356" i="11"/>
  <c r="BO356" i="11"/>
  <c r="BN357" i="11"/>
  <c r="BO357" i="11"/>
  <c r="BN358" i="11"/>
  <c r="BO358" i="11"/>
  <c r="BN359" i="11"/>
  <c r="BO359" i="11"/>
  <c r="BN360" i="11"/>
  <c r="BO360" i="11"/>
  <c r="BN361" i="11"/>
  <c r="BO361" i="11"/>
  <c r="BN362" i="11"/>
  <c r="BO362" i="11"/>
  <c r="BN363" i="11"/>
  <c r="BO363" i="11"/>
  <c r="BN364" i="11"/>
  <c r="BO364" i="11"/>
  <c r="BN365" i="11"/>
  <c r="BO365" i="11"/>
  <c r="BN366" i="11"/>
  <c r="BO366" i="11"/>
  <c r="BN367" i="11"/>
  <c r="BO367" i="11"/>
  <c r="BN368" i="11"/>
  <c r="BO368" i="11"/>
  <c r="BN369" i="11"/>
  <c r="BO369" i="11"/>
  <c r="BN370" i="11"/>
  <c r="BO370" i="11"/>
  <c r="BN371" i="11"/>
  <c r="BO371" i="11"/>
  <c r="BN372" i="11"/>
  <c r="BO372" i="11"/>
  <c r="BN373" i="11"/>
  <c r="BO373" i="11"/>
  <c r="BO65" i="11"/>
  <c r="BN65" i="11"/>
  <c r="BN51" i="11"/>
  <c r="BO51" i="11"/>
  <c r="BN52" i="11"/>
  <c r="BO52" i="11"/>
  <c r="BN53" i="11"/>
  <c r="BO53" i="11"/>
  <c r="BN54" i="11"/>
  <c r="BO54" i="11"/>
  <c r="BN55" i="11"/>
  <c r="BO55" i="11"/>
  <c r="BN56" i="11"/>
  <c r="BO56" i="11"/>
  <c r="BN57" i="11"/>
  <c r="BO57" i="11"/>
  <c r="BN58" i="11"/>
  <c r="BO58" i="11"/>
  <c r="BN59" i="11"/>
  <c r="BO59" i="11"/>
  <c r="BN60" i="11"/>
  <c r="BO60" i="11"/>
  <c r="BN61" i="11"/>
  <c r="BO61" i="11"/>
  <c r="BN62" i="11"/>
  <c r="BO62" i="11"/>
  <c r="BN63" i="11"/>
  <c r="BO63" i="11"/>
  <c r="BO50" i="11"/>
  <c r="CT52" i="11"/>
  <c r="CT53" i="11"/>
  <c r="CT54" i="11"/>
  <c r="CT56" i="11"/>
  <c r="CT57" i="11"/>
  <c r="CT59" i="11"/>
  <c r="CT60" i="11"/>
  <c r="CT61" i="11"/>
  <c r="CT63" i="11"/>
  <c r="CT66" i="11"/>
  <c r="CT67" i="11"/>
  <c r="CT68" i="11"/>
  <c r="CT70" i="11"/>
  <c r="CT71" i="11"/>
  <c r="CT72" i="11"/>
  <c r="CT73" i="11"/>
  <c r="CT74" i="11"/>
  <c r="CT75" i="11"/>
  <c r="CT76" i="11"/>
  <c r="CT77" i="11"/>
  <c r="CT79" i="11"/>
  <c r="CT80" i="11"/>
  <c r="CT81" i="11"/>
  <c r="CT82" i="11"/>
  <c r="CT83" i="11"/>
  <c r="CT85" i="11"/>
  <c r="CT87" i="11"/>
  <c r="CT88" i="11"/>
  <c r="CT89" i="11"/>
  <c r="CT91" i="11"/>
  <c r="CT93" i="11"/>
  <c r="CT94" i="11"/>
  <c r="CT95" i="11"/>
  <c r="CT96" i="11"/>
  <c r="CT99" i="11"/>
  <c r="CT100" i="11"/>
  <c r="CT101" i="11"/>
  <c r="CT102" i="11"/>
  <c r="CT103" i="11"/>
  <c r="CT104" i="11"/>
  <c r="CT106" i="11"/>
  <c r="CT107" i="11"/>
  <c r="CT108" i="11"/>
  <c r="CT109" i="11"/>
  <c r="CT110" i="11"/>
  <c r="CT111" i="11"/>
  <c r="CT112" i="11"/>
  <c r="CT113" i="11"/>
  <c r="CT114" i="11"/>
  <c r="CT115" i="11"/>
  <c r="CT116" i="11"/>
  <c r="CT117" i="11"/>
  <c r="CT118" i="11"/>
  <c r="CT119" i="11"/>
  <c r="CT120" i="11"/>
  <c r="CT121" i="11"/>
  <c r="CT122" i="11"/>
  <c r="CT123" i="11"/>
  <c r="CT124" i="11"/>
  <c r="CT125" i="11"/>
  <c r="CT126" i="11"/>
  <c r="CT127" i="11"/>
  <c r="CT128" i="11"/>
  <c r="CT129" i="11"/>
  <c r="CT130" i="11"/>
  <c r="CT131" i="11"/>
  <c r="CT132" i="11"/>
  <c r="CT133" i="11"/>
  <c r="CT134" i="11"/>
  <c r="CT135" i="11"/>
  <c r="CT136" i="11"/>
  <c r="CT137" i="11"/>
  <c r="CT138" i="11"/>
  <c r="CT139" i="11"/>
  <c r="CT140" i="11"/>
  <c r="CT141" i="11"/>
  <c r="CT142" i="11"/>
  <c r="CT143" i="11"/>
  <c r="CT144" i="11"/>
  <c r="CT145" i="11"/>
  <c r="CT146" i="11"/>
  <c r="CT147" i="11"/>
  <c r="CT148" i="11"/>
  <c r="CT149" i="11"/>
  <c r="CT150" i="11"/>
  <c r="CT151" i="11"/>
  <c r="CT152" i="11"/>
  <c r="CT153" i="11"/>
  <c r="CT154" i="11"/>
  <c r="CT155" i="11"/>
  <c r="CT156" i="11"/>
  <c r="CT157" i="11"/>
  <c r="CT158" i="11"/>
  <c r="CT159" i="11"/>
  <c r="CT160" i="11"/>
  <c r="CT161" i="11"/>
  <c r="CT162" i="11"/>
  <c r="CT163" i="11"/>
  <c r="CT164" i="11"/>
  <c r="CT165" i="11"/>
  <c r="CT166" i="11"/>
  <c r="CT167" i="11"/>
  <c r="CT168" i="11"/>
  <c r="CT169" i="11"/>
  <c r="CT170" i="11"/>
  <c r="CT171" i="11"/>
  <c r="CT172" i="11"/>
  <c r="CT173" i="11"/>
  <c r="CT174" i="11"/>
  <c r="CT175" i="11"/>
  <c r="CT176" i="11"/>
  <c r="CT177" i="11"/>
  <c r="CT178" i="11"/>
  <c r="CT179" i="11"/>
  <c r="CT180" i="11"/>
  <c r="CT181" i="11"/>
  <c r="CT182" i="11"/>
  <c r="CT183" i="11"/>
  <c r="CT184" i="11"/>
  <c r="CT185" i="11"/>
  <c r="CT186" i="11"/>
  <c r="CT187" i="11"/>
  <c r="CT188" i="11"/>
  <c r="CT189" i="11"/>
  <c r="CT190" i="11"/>
  <c r="CT191" i="11"/>
  <c r="CT192" i="11"/>
  <c r="CT193" i="11"/>
  <c r="CT194" i="11"/>
  <c r="CT195" i="11"/>
  <c r="CT196" i="11"/>
  <c r="CT197" i="11"/>
  <c r="CT198" i="11"/>
  <c r="CT199" i="11"/>
  <c r="CT200" i="11"/>
  <c r="CT201" i="11"/>
  <c r="CT202" i="11"/>
  <c r="CT203" i="11"/>
  <c r="CT204" i="11"/>
  <c r="CT205" i="11"/>
  <c r="CT206" i="11"/>
  <c r="CT207" i="11"/>
  <c r="CT208" i="11"/>
  <c r="CT209" i="11"/>
  <c r="CT210" i="11"/>
  <c r="CT211" i="11"/>
  <c r="CT212" i="11"/>
  <c r="CT213" i="11"/>
  <c r="CT214" i="11"/>
  <c r="CT215" i="11"/>
  <c r="CT216" i="11"/>
  <c r="CT217" i="11"/>
  <c r="CT218" i="11"/>
  <c r="CT219" i="11"/>
  <c r="CT220" i="11"/>
  <c r="CT221" i="11"/>
  <c r="CT222" i="11"/>
  <c r="CT223" i="11"/>
  <c r="CT224" i="11"/>
  <c r="CT225" i="11"/>
  <c r="CT226" i="11"/>
  <c r="CT227" i="11"/>
  <c r="CT228" i="11"/>
  <c r="CT229" i="11"/>
  <c r="CT230" i="11"/>
  <c r="CT231" i="11"/>
  <c r="CT232" i="11"/>
  <c r="CT233" i="11"/>
  <c r="CT234" i="11"/>
  <c r="CT235" i="11"/>
  <c r="CT236" i="11"/>
  <c r="CT237" i="11"/>
  <c r="CT238" i="11"/>
  <c r="CT239" i="11"/>
  <c r="CT240" i="11"/>
  <c r="CT241" i="11"/>
  <c r="CT242" i="11"/>
  <c r="CT243" i="11"/>
  <c r="CT244" i="11"/>
  <c r="CT245" i="11"/>
  <c r="CT246" i="11"/>
  <c r="CT247" i="11"/>
  <c r="CT248" i="11"/>
  <c r="CT249" i="11"/>
  <c r="CT250" i="11"/>
  <c r="CT251" i="11"/>
  <c r="CT252" i="11"/>
  <c r="CT253" i="11"/>
  <c r="CT254" i="11"/>
  <c r="CT255" i="11"/>
  <c r="CT256" i="11"/>
  <c r="CT257" i="11"/>
  <c r="CT258" i="11"/>
  <c r="CT259" i="11"/>
  <c r="CT260" i="11"/>
  <c r="CT261" i="11"/>
  <c r="CT262" i="11"/>
  <c r="CT263" i="11"/>
  <c r="CT264" i="11"/>
  <c r="CT265" i="11"/>
  <c r="CT266" i="11"/>
  <c r="CT267" i="11"/>
  <c r="CT268" i="11"/>
  <c r="CT269" i="11"/>
  <c r="CT270" i="11"/>
  <c r="CT271" i="11"/>
  <c r="CT272" i="11"/>
  <c r="CT273" i="11"/>
  <c r="CT274" i="11"/>
  <c r="CT275" i="11"/>
  <c r="CT276" i="11"/>
  <c r="CT277" i="11"/>
  <c r="CT278" i="11"/>
  <c r="CT279" i="11"/>
  <c r="CT280" i="11"/>
  <c r="CT281" i="11"/>
  <c r="CT282" i="11"/>
  <c r="CT283" i="11"/>
  <c r="CT284" i="11"/>
  <c r="CT285" i="11"/>
  <c r="CT286" i="11"/>
  <c r="CT287" i="11"/>
  <c r="CT288" i="11"/>
  <c r="CT289" i="11"/>
  <c r="CT290" i="11"/>
  <c r="CT291" i="11"/>
  <c r="CT292" i="11"/>
  <c r="CT293" i="11"/>
  <c r="CT294" i="11"/>
  <c r="CT295" i="11"/>
  <c r="CT296" i="11"/>
  <c r="CT297" i="11"/>
  <c r="CT298" i="11"/>
  <c r="CT299" i="11"/>
  <c r="CT300" i="11"/>
  <c r="CT301" i="11"/>
  <c r="CT302" i="11"/>
  <c r="CT303" i="11"/>
  <c r="CT304" i="11"/>
  <c r="CT305" i="11"/>
  <c r="CT306" i="11"/>
  <c r="CT307" i="11"/>
  <c r="CT308" i="11"/>
  <c r="CT309" i="11"/>
  <c r="CT310" i="11"/>
  <c r="CT311" i="11"/>
  <c r="CT312" i="11"/>
  <c r="CT313" i="11"/>
  <c r="CT314" i="11"/>
  <c r="CT315" i="11"/>
  <c r="CT316" i="11"/>
  <c r="CT317" i="11"/>
  <c r="CT318" i="11"/>
  <c r="CT319" i="11"/>
  <c r="CT320" i="11"/>
  <c r="CT321" i="11"/>
  <c r="CT322" i="11"/>
  <c r="CT323" i="11"/>
  <c r="CT324" i="11"/>
  <c r="CT325" i="11"/>
  <c r="CT326" i="11"/>
  <c r="CT327" i="11"/>
  <c r="CT328" i="11"/>
  <c r="CT329" i="11"/>
  <c r="CT330" i="11"/>
  <c r="CT331" i="11"/>
  <c r="CT332" i="11"/>
  <c r="CT333" i="11"/>
  <c r="CT334" i="11"/>
  <c r="CT335" i="11"/>
  <c r="CT336" i="11"/>
  <c r="CT337" i="11"/>
  <c r="CT338" i="11"/>
  <c r="CT339" i="11"/>
  <c r="CT340" i="11"/>
  <c r="CT341" i="11"/>
  <c r="CT342" i="11"/>
  <c r="CT343" i="11"/>
  <c r="CT344" i="11"/>
  <c r="CT345" i="11"/>
  <c r="CT346" i="11"/>
  <c r="CT347" i="11"/>
  <c r="CT348" i="11"/>
  <c r="CT349" i="11"/>
  <c r="CT350" i="11"/>
  <c r="CT351" i="11"/>
  <c r="CT352" i="11"/>
  <c r="CT353" i="11"/>
  <c r="CT354" i="11"/>
  <c r="CT355" i="11"/>
  <c r="CT356" i="11"/>
  <c r="CT357" i="11"/>
  <c r="CT358" i="11"/>
  <c r="CT359" i="11"/>
  <c r="CT360" i="11"/>
  <c r="CT361" i="11"/>
  <c r="CT362" i="11"/>
  <c r="CT363" i="11"/>
  <c r="CT364" i="11"/>
  <c r="CT365" i="11"/>
  <c r="CT366" i="11"/>
  <c r="CT367" i="11"/>
  <c r="CT368" i="11"/>
  <c r="CT369" i="11"/>
  <c r="CT370" i="11"/>
  <c r="CT371" i="11"/>
  <c r="CT372" i="11"/>
  <c r="CT373" i="11"/>
  <c r="CT43" i="11"/>
  <c r="CT44" i="11"/>
  <c r="CT45" i="11"/>
  <c r="CT46" i="11"/>
  <c r="CT47" i="11"/>
  <c r="CT48" i="11"/>
  <c r="CT49" i="11"/>
  <c r="CT50" i="11"/>
  <c r="CT37" i="11"/>
  <c r="CT38" i="11"/>
  <c r="CT39" i="11"/>
  <c r="CT40" i="11"/>
  <c r="CT41" i="11"/>
  <c r="CT42" i="11"/>
  <c r="CT36" i="11"/>
  <c r="CH37" i="11"/>
  <c r="CH38" i="11"/>
  <c r="CH39" i="11"/>
  <c r="CH40" i="11"/>
  <c r="CH41" i="11"/>
  <c r="CH42" i="11"/>
  <c r="CH43" i="11"/>
  <c r="CH44" i="11"/>
  <c r="CH45" i="11"/>
  <c r="CH46" i="11"/>
  <c r="CH47" i="11"/>
  <c r="CH48" i="11"/>
  <c r="CH49" i="11"/>
  <c r="CH50" i="11"/>
  <c r="CH51" i="11"/>
  <c r="CH52" i="11"/>
  <c r="CH53" i="11"/>
  <c r="CH54" i="11"/>
  <c r="CH55" i="11"/>
  <c r="CH56" i="11"/>
  <c r="CH57" i="11"/>
  <c r="CH58" i="11"/>
  <c r="CH59" i="11"/>
  <c r="CH60" i="11"/>
  <c r="CH61" i="11"/>
  <c r="CH62" i="11"/>
  <c r="CH63" i="11"/>
  <c r="CH64" i="11"/>
  <c r="CH65" i="11"/>
  <c r="CH66" i="11"/>
  <c r="CH67" i="11"/>
  <c r="CH68" i="11"/>
  <c r="CH69" i="11"/>
  <c r="CH70" i="11"/>
  <c r="CH71" i="11"/>
  <c r="CH72" i="11"/>
  <c r="CH73" i="11"/>
  <c r="CH74" i="11"/>
  <c r="CH75" i="11"/>
  <c r="CH76" i="11"/>
  <c r="CH77" i="11"/>
  <c r="CH78" i="11"/>
  <c r="CH79" i="11"/>
  <c r="CH80" i="11"/>
  <c r="CH81" i="11"/>
  <c r="CH82" i="11"/>
  <c r="CH83" i="11"/>
  <c r="CH84" i="11"/>
  <c r="CH85" i="11"/>
  <c r="CH86" i="11"/>
  <c r="CH87" i="11"/>
  <c r="CH88" i="11"/>
  <c r="CH89" i="11"/>
  <c r="CH90" i="11"/>
  <c r="CH91" i="11"/>
  <c r="CH92" i="11"/>
  <c r="CH93" i="11"/>
  <c r="CH94" i="11"/>
  <c r="CH95" i="11"/>
  <c r="CH96" i="11"/>
  <c r="CH97" i="11"/>
  <c r="CH98" i="11"/>
  <c r="CH99" i="11"/>
  <c r="CH101" i="11"/>
  <c r="CH102" i="11"/>
  <c r="CH103" i="11"/>
  <c r="CH104" i="11"/>
  <c r="CH105" i="11"/>
  <c r="CH106" i="11"/>
  <c r="CH107" i="11"/>
  <c r="CH108" i="11"/>
  <c r="CH109" i="11"/>
  <c r="CH110" i="11"/>
  <c r="CH111" i="11"/>
  <c r="CH112" i="11"/>
  <c r="CH113" i="11"/>
  <c r="CH114" i="11"/>
  <c r="CH115" i="11"/>
  <c r="CH116" i="11"/>
  <c r="CH117" i="11"/>
  <c r="CH118" i="11"/>
  <c r="CH119" i="11"/>
  <c r="CH120" i="11"/>
  <c r="CH121" i="11"/>
  <c r="CH122" i="11"/>
  <c r="CH123" i="11"/>
  <c r="CH124" i="11"/>
  <c r="CH125" i="11"/>
  <c r="CH126" i="11"/>
  <c r="CH127" i="11"/>
  <c r="CH128" i="11"/>
  <c r="CH129" i="11"/>
  <c r="CH130" i="11"/>
  <c r="CH131" i="11"/>
  <c r="CH132" i="11"/>
  <c r="CH133" i="11"/>
  <c r="CH134" i="11"/>
  <c r="CH135" i="11"/>
  <c r="CH136" i="11"/>
  <c r="CH137" i="11"/>
  <c r="CH138" i="11"/>
  <c r="CH139" i="11"/>
  <c r="CH140" i="11"/>
  <c r="CH141" i="11"/>
  <c r="CH142" i="11"/>
  <c r="CH143" i="11"/>
  <c r="CH144" i="11"/>
  <c r="CH145" i="11"/>
  <c r="CH146" i="11"/>
  <c r="CH147" i="11"/>
  <c r="CH148" i="11"/>
  <c r="CH149" i="11"/>
  <c r="CH150" i="11"/>
  <c r="CH151" i="11"/>
  <c r="CH152" i="11"/>
  <c r="CH153" i="11"/>
  <c r="CH154" i="11"/>
  <c r="CH155" i="11"/>
  <c r="CH156" i="11"/>
  <c r="CH157" i="11"/>
  <c r="CH158" i="11"/>
  <c r="CH159" i="11"/>
  <c r="CH160" i="11"/>
  <c r="CH161" i="11"/>
  <c r="CH162" i="11"/>
  <c r="CH163" i="11"/>
  <c r="CH164" i="11"/>
  <c r="CH165" i="11"/>
  <c r="CH166" i="11"/>
  <c r="CH167" i="11"/>
  <c r="CH168" i="11"/>
  <c r="CH169" i="11"/>
  <c r="CH170" i="11"/>
  <c r="CH171" i="11"/>
  <c r="CH172" i="11"/>
  <c r="CH173" i="11"/>
  <c r="CH174" i="11"/>
  <c r="CH175" i="11"/>
  <c r="CH176" i="11"/>
  <c r="CH177" i="11"/>
  <c r="CH178" i="11"/>
  <c r="CH179" i="11"/>
  <c r="CH180" i="11"/>
  <c r="CH181" i="11"/>
  <c r="CH182" i="11"/>
  <c r="CH183" i="11"/>
  <c r="CH184" i="11"/>
  <c r="CH185" i="11"/>
  <c r="CH186" i="11"/>
  <c r="CH187" i="11"/>
  <c r="CH188" i="11"/>
  <c r="CH189" i="11"/>
  <c r="CH190" i="11"/>
  <c r="CH191" i="11"/>
  <c r="CH192" i="11"/>
  <c r="CH193" i="11"/>
  <c r="CH194" i="11"/>
  <c r="CH195" i="11"/>
  <c r="CH196" i="11"/>
  <c r="CH197" i="11"/>
  <c r="CH198" i="11"/>
  <c r="CH199" i="11"/>
  <c r="CH200" i="11"/>
  <c r="CH201" i="11"/>
  <c r="CH202" i="11"/>
  <c r="CH203" i="11"/>
  <c r="CH204" i="11"/>
  <c r="CH205" i="11"/>
  <c r="CH206" i="11"/>
  <c r="CH207" i="11"/>
  <c r="CH208" i="11"/>
  <c r="CH209" i="11"/>
  <c r="CH210" i="11"/>
  <c r="CH211" i="11"/>
  <c r="CH212" i="11"/>
  <c r="CH213" i="11"/>
  <c r="CH214" i="11"/>
  <c r="CH215" i="11"/>
  <c r="CH216" i="11"/>
  <c r="CH217" i="11"/>
  <c r="CH218" i="11"/>
  <c r="CH219" i="11"/>
  <c r="CH220" i="11"/>
  <c r="CH221" i="11"/>
  <c r="CH222" i="11"/>
  <c r="CH223" i="11"/>
  <c r="CH224" i="11"/>
  <c r="CH225" i="11"/>
  <c r="CH226" i="11"/>
  <c r="CH227" i="11"/>
  <c r="CH228" i="11"/>
  <c r="CH229" i="11"/>
  <c r="CH230" i="11"/>
  <c r="CH231" i="11"/>
  <c r="CH232" i="11"/>
  <c r="CH233" i="11"/>
  <c r="CH234" i="11"/>
  <c r="CH235" i="11"/>
  <c r="CH236" i="11"/>
  <c r="CH237" i="11"/>
  <c r="CH238" i="11"/>
  <c r="CH239" i="11"/>
  <c r="CH240" i="11"/>
  <c r="CH241" i="11"/>
  <c r="CH242" i="11"/>
  <c r="CH243" i="11"/>
  <c r="CH244" i="11"/>
  <c r="CH245" i="11"/>
  <c r="CH246" i="11"/>
  <c r="CH247" i="11"/>
  <c r="CH248" i="11"/>
  <c r="CH249" i="11"/>
  <c r="CH250" i="11"/>
  <c r="CH251" i="11"/>
  <c r="CH252" i="11"/>
  <c r="CH253" i="11"/>
  <c r="CH254" i="11"/>
  <c r="CH255" i="11"/>
  <c r="CH256" i="11"/>
  <c r="CH257" i="11"/>
  <c r="CH258" i="11"/>
  <c r="CH259" i="11"/>
  <c r="CH260" i="11"/>
  <c r="CH261" i="11"/>
  <c r="CH262" i="11"/>
  <c r="CH263" i="11"/>
  <c r="CH264" i="11"/>
  <c r="CH265" i="11"/>
  <c r="CH266" i="11"/>
  <c r="CH267" i="11"/>
  <c r="CH268" i="11"/>
  <c r="CH269" i="11"/>
  <c r="CH270" i="11"/>
  <c r="CH271" i="11"/>
  <c r="CH272" i="11"/>
  <c r="CH273" i="11"/>
  <c r="CH274" i="11"/>
  <c r="CH275" i="11"/>
  <c r="CH276" i="11"/>
  <c r="CH277" i="11"/>
  <c r="CH278" i="11"/>
  <c r="CH279" i="11"/>
  <c r="CH280" i="11"/>
  <c r="CH281" i="11"/>
  <c r="CH282" i="11"/>
  <c r="CH283" i="11"/>
  <c r="CH284" i="11"/>
  <c r="CH285" i="11"/>
  <c r="CH286" i="11"/>
  <c r="CH287" i="11"/>
  <c r="CH288" i="11"/>
  <c r="CH289" i="11"/>
  <c r="CH290" i="11"/>
  <c r="CH291" i="11"/>
  <c r="CH292" i="11"/>
  <c r="CH293" i="11"/>
  <c r="CH294" i="11"/>
  <c r="CH295" i="11"/>
  <c r="CH296" i="11"/>
  <c r="CH297" i="11"/>
  <c r="CH298" i="11"/>
  <c r="CH299" i="11"/>
  <c r="CH300" i="11"/>
  <c r="CH301" i="11"/>
  <c r="CH302" i="11"/>
  <c r="CH303" i="11"/>
  <c r="CH304" i="11"/>
  <c r="CH305" i="11"/>
  <c r="CH306" i="11"/>
  <c r="CH307" i="11"/>
  <c r="CH308" i="11"/>
  <c r="CH309" i="11"/>
  <c r="CH310" i="11"/>
  <c r="CH311" i="11"/>
  <c r="CH312" i="11"/>
  <c r="CH313" i="11"/>
  <c r="CH314" i="11"/>
  <c r="CH315" i="11"/>
  <c r="CH316" i="11"/>
  <c r="CH317" i="11"/>
  <c r="CH318" i="11"/>
  <c r="CH319" i="11"/>
  <c r="CH320" i="11"/>
  <c r="CH321" i="11"/>
  <c r="CH322" i="11"/>
  <c r="CH323" i="11"/>
  <c r="CH324" i="11"/>
  <c r="CH325" i="11"/>
  <c r="CH326" i="11"/>
  <c r="CH327" i="11"/>
  <c r="CH328" i="11"/>
  <c r="CH329" i="11"/>
  <c r="CH330" i="11"/>
  <c r="CH331" i="11"/>
  <c r="CH332" i="11"/>
  <c r="CH333" i="11"/>
  <c r="CH334" i="11"/>
  <c r="CH335" i="11"/>
  <c r="CH336" i="11"/>
  <c r="CH337" i="11"/>
  <c r="CH338" i="11"/>
  <c r="CH339" i="11"/>
  <c r="CH340" i="11"/>
  <c r="CH341" i="11"/>
  <c r="CH342" i="11"/>
  <c r="CH343" i="11"/>
  <c r="CH344" i="11"/>
  <c r="CH345" i="11"/>
  <c r="CH346" i="11"/>
  <c r="CH347" i="11"/>
  <c r="CH348" i="11"/>
  <c r="CH349" i="11"/>
  <c r="CH350" i="11"/>
  <c r="CH351" i="11"/>
  <c r="CH352" i="11"/>
  <c r="CH353" i="11"/>
  <c r="CH354" i="11"/>
  <c r="CH355" i="11"/>
  <c r="CH356" i="11"/>
  <c r="CH357" i="11"/>
  <c r="CH358" i="11"/>
  <c r="CH359" i="11"/>
  <c r="CH360" i="11"/>
  <c r="CH361" i="11"/>
  <c r="CH362" i="11"/>
  <c r="CH363" i="11"/>
  <c r="CH364" i="11"/>
  <c r="CH365" i="11"/>
  <c r="CH366" i="11"/>
  <c r="CH367" i="11"/>
  <c r="CH368" i="11"/>
  <c r="CH369" i="11"/>
  <c r="CH370" i="11"/>
  <c r="CH371" i="11"/>
  <c r="CH372" i="11"/>
  <c r="CH373" i="11"/>
  <c r="CH36" i="11"/>
  <c r="BN64" i="11"/>
  <c r="BN50" i="11"/>
  <c r="AL49" i="11"/>
  <c r="AL50" i="11"/>
  <c r="AL51" i="11"/>
  <c r="AL52" i="11"/>
  <c r="AL53" i="11"/>
  <c r="AL54" i="11"/>
  <c r="AL55" i="11"/>
  <c r="AL56" i="11"/>
  <c r="AL57" i="11"/>
  <c r="AL58" i="11"/>
  <c r="AL59" i="11"/>
  <c r="AL60" i="11"/>
  <c r="AL61" i="11"/>
  <c r="AL63" i="11"/>
  <c r="AL64" i="11"/>
  <c r="AL65" i="11"/>
  <c r="AL66" i="11"/>
  <c r="AL67" i="11"/>
  <c r="AL68" i="11"/>
  <c r="AL70" i="11"/>
  <c r="AL71" i="11"/>
  <c r="AL72" i="11"/>
  <c r="AL73" i="11"/>
  <c r="AL74" i="11"/>
  <c r="AL75" i="11"/>
  <c r="AL76" i="11"/>
  <c r="AL77" i="11"/>
  <c r="AL78" i="11"/>
  <c r="AL79" i="11"/>
  <c r="AL80" i="11"/>
  <c r="AL81" i="11"/>
  <c r="AL82" i="11"/>
  <c r="AL83" i="11"/>
  <c r="AL85" i="11"/>
  <c r="AL86" i="11"/>
  <c r="AL87" i="11"/>
  <c r="AL88" i="11"/>
  <c r="AL89" i="11"/>
  <c r="AL90" i="11"/>
  <c r="AL91" i="11"/>
  <c r="AL92" i="11"/>
  <c r="AL93" i="11"/>
  <c r="AL94" i="11"/>
  <c r="AL95" i="11"/>
  <c r="AL96" i="11"/>
  <c r="AL97" i="11"/>
  <c r="AL98" i="11"/>
  <c r="AL99" i="11"/>
  <c r="AL101" i="11"/>
  <c r="AL102" i="11"/>
  <c r="AL103" i="11"/>
  <c r="AL104" i="11"/>
  <c r="AL106" i="11"/>
  <c r="AL107" i="11"/>
  <c r="AL108" i="11"/>
  <c r="AL109" i="11"/>
  <c r="AL110" i="11"/>
  <c r="AL111" i="11"/>
  <c r="AL112" i="11"/>
  <c r="AL113" i="11"/>
  <c r="AL114" i="11"/>
  <c r="AL115" i="11"/>
  <c r="AL116" i="11"/>
  <c r="AL117" i="11"/>
  <c r="AL118" i="11"/>
  <c r="AL119" i="11"/>
  <c r="AL120" i="11"/>
  <c r="AL121" i="11"/>
  <c r="AL122" i="11"/>
  <c r="AL123" i="11"/>
  <c r="AL124" i="11"/>
  <c r="AL125" i="11"/>
  <c r="AL126" i="11"/>
  <c r="AL127" i="11"/>
  <c r="AL128" i="11"/>
  <c r="AL129" i="11"/>
  <c r="AL130" i="11"/>
  <c r="AL131" i="11"/>
  <c r="AL132" i="11"/>
  <c r="AL133" i="11"/>
  <c r="AL134" i="11"/>
  <c r="AL135" i="11"/>
  <c r="AL136" i="11"/>
  <c r="AL137" i="11"/>
  <c r="AL138" i="11"/>
  <c r="AL139" i="11"/>
  <c r="AL140" i="11"/>
  <c r="AL141" i="11"/>
  <c r="AL142" i="11"/>
  <c r="AL143" i="11"/>
  <c r="AL144" i="11"/>
  <c r="AL145" i="11"/>
  <c r="AL146" i="11"/>
  <c r="AL147" i="11"/>
  <c r="AL148" i="11"/>
  <c r="AL149" i="11"/>
  <c r="AL150" i="11"/>
  <c r="AL151" i="11"/>
  <c r="AL152" i="11"/>
  <c r="AL153" i="11"/>
  <c r="AL154" i="11"/>
  <c r="AL155" i="11"/>
  <c r="AL156" i="11"/>
  <c r="AL157" i="11"/>
  <c r="AL158" i="11"/>
  <c r="AL159" i="11"/>
  <c r="AL160" i="11"/>
  <c r="AL161" i="11"/>
  <c r="AL162" i="11"/>
  <c r="AL163" i="11"/>
  <c r="AL164" i="11"/>
  <c r="AL165" i="11"/>
  <c r="AL166" i="11"/>
  <c r="AL167" i="11"/>
  <c r="AL168" i="11"/>
  <c r="AL169" i="11"/>
  <c r="AL170" i="11"/>
  <c r="AL171" i="11"/>
  <c r="AL172" i="11"/>
  <c r="AL173" i="11"/>
  <c r="AL174" i="11"/>
  <c r="AL175" i="11"/>
  <c r="AL176" i="11"/>
  <c r="AL177" i="11"/>
  <c r="AL178" i="11"/>
  <c r="AL179" i="11"/>
  <c r="AL180" i="11"/>
  <c r="AL181" i="11"/>
  <c r="AL182" i="11"/>
  <c r="AL183" i="11"/>
  <c r="AL184" i="11"/>
  <c r="AL185" i="11"/>
  <c r="AL186" i="11"/>
  <c r="AL187" i="11"/>
  <c r="AL188" i="11"/>
  <c r="AL189" i="11"/>
  <c r="AL190" i="11"/>
  <c r="AL191" i="11"/>
  <c r="AL192" i="11"/>
  <c r="AL193" i="11"/>
  <c r="AL194" i="11"/>
  <c r="AL195" i="11"/>
  <c r="AL196" i="11"/>
  <c r="AL197" i="11"/>
  <c r="AL198" i="11"/>
  <c r="AL199" i="11"/>
  <c r="AL200" i="11"/>
  <c r="AL201" i="11"/>
  <c r="AL202" i="11"/>
  <c r="AL203" i="11"/>
  <c r="AL204" i="11"/>
  <c r="AL205" i="11"/>
  <c r="AL206" i="11"/>
  <c r="AL207" i="11"/>
  <c r="AL208" i="11"/>
  <c r="AL209" i="11"/>
  <c r="AL210" i="11"/>
  <c r="AL211" i="11"/>
  <c r="AL212" i="11"/>
  <c r="AL213" i="11"/>
  <c r="AL214" i="11"/>
  <c r="AL215" i="11"/>
  <c r="AL216" i="11"/>
  <c r="AL217" i="11"/>
  <c r="AL218" i="11"/>
  <c r="AL219" i="11"/>
  <c r="AL220" i="11"/>
  <c r="AL221" i="11"/>
  <c r="AL222" i="11"/>
  <c r="AL223" i="11"/>
  <c r="AL224" i="11"/>
  <c r="AL225" i="11"/>
  <c r="AL226" i="11"/>
  <c r="AL227" i="11"/>
  <c r="AL228" i="11"/>
  <c r="AL229" i="11"/>
  <c r="AL230" i="11"/>
  <c r="AL231" i="11"/>
  <c r="AL232" i="11"/>
  <c r="AL233" i="11"/>
  <c r="AL234" i="11"/>
  <c r="AL235" i="11"/>
  <c r="AL236" i="11"/>
  <c r="AL237" i="11"/>
  <c r="AL238" i="11"/>
  <c r="AL239" i="11"/>
  <c r="AL240" i="11"/>
  <c r="AL241" i="11"/>
  <c r="AL242" i="11"/>
  <c r="AL243" i="11"/>
  <c r="AL244" i="11"/>
  <c r="AL245" i="11"/>
  <c r="AL246" i="11"/>
  <c r="AL247" i="11"/>
  <c r="AL248" i="11"/>
  <c r="AL249" i="11"/>
  <c r="AL250" i="11"/>
  <c r="AL251" i="11"/>
  <c r="AL252" i="11"/>
  <c r="AL253" i="11"/>
  <c r="AL254" i="11"/>
  <c r="AL255" i="11"/>
  <c r="AL256" i="11"/>
  <c r="AL257" i="11"/>
  <c r="AL258" i="11"/>
  <c r="AL259" i="11"/>
  <c r="AL260" i="11"/>
  <c r="AL261" i="11"/>
  <c r="AL262" i="11"/>
  <c r="AL263" i="11"/>
  <c r="AL264" i="11"/>
  <c r="AL265" i="11"/>
  <c r="AL266" i="11"/>
  <c r="AL267" i="11"/>
  <c r="AL268" i="11"/>
  <c r="AL269" i="11"/>
  <c r="AL270" i="11"/>
  <c r="AL271" i="11"/>
  <c r="AL272" i="11"/>
  <c r="AL273" i="11"/>
  <c r="AL274" i="11"/>
  <c r="AL275" i="11"/>
  <c r="AL276" i="11"/>
  <c r="AL277" i="11"/>
  <c r="AL278" i="11"/>
  <c r="AL279" i="11"/>
  <c r="AL280" i="11"/>
  <c r="AL281" i="11"/>
  <c r="AL282" i="11"/>
  <c r="AL283" i="11"/>
  <c r="AL284" i="11"/>
  <c r="AL285" i="11"/>
  <c r="AL286" i="11"/>
  <c r="AL287" i="11"/>
  <c r="AL288" i="11"/>
  <c r="AL289" i="11"/>
  <c r="AL290" i="11"/>
  <c r="AL291" i="11"/>
  <c r="AL292" i="11"/>
  <c r="AL293" i="11"/>
  <c r="AL294" i="11"/>
  <c r="AL295" i="11"/>
  <c r="AL296" i="11"/>
  <c r="AL297" i="11"/>
  <c r="AL298" i="11"/>
  <c r="AL299" i="11"/>
  <c r="AL300" i="11"/>
  <c r="AL301" i="11"/>
  <c r="AL302" i="11"/>
  <c r="AL303" i="11"/>
  <c r="AL304" i="11"/>
  <c r="AL305" i="11"/>
  <c r="AL306" i="11"/>
  <c r="AL307" i="11"/>
  <c r="AL308" i="11"/>
  <c r="AL309" i="11"/>
  <c r="AL310" i="11"/>
  <c r="AL311" i="11"/>
  <c r="AL312" i="11"/>
  <c r="AL313" i="11"/>
  <c r="AL314" i="11"/>
  <c r="AL315" i="11"/>
  <c r="AL316" i="11"/>
  <c r="AL317" i="11"/>
  <c r="AL318" i="11"/>
  <c r="AL319" i="11"/>
  <c r="AL320" i="11"/>
  <c r="AL321" i="11"/>
  <c r="AL322" i="11"/>
  <c r="AL323" i="11"/>
  <c r="AL324" i="11"/>
  <c r="AL325" i="11"/>
  <c r="AL326" i="11"/>
  <c r="AL327" i="11"/>
  <c r="AL328" i="11"/>
  <c r="AL329" i="11"/>
  <c r="AL330" i="11"/>
  <c r="AL331" i="11"/>
  <c r="AL332" i="11"/>
  <c r="AL333" i="11"/>
  <c r="AL334" i="11"/>
  <c r="AL335" i="11"/>
  <c r="AL336" i="11"/>
  <c r="AL337" i="11"/>
  <c r="AL338" i="11"/>
  <c r="AL339" i="11"/>
  <c r="AL340" i="11"/>
  <c r="AL341" i="11"/>
  <c r="AL342" i="11"/>
  <c r="AL343" i="11"/>
  <c r="AL344" i="11"/>
  <c r="AL345" i="11"/>
  <c r="AL346" i="11"/>
  <c r="AL347" i="11"/>
  <c r="AL348" i="11"/>
  <c r="AL349" i="11"/>
  <c r="AL350" i="11"/>
  <c r="AL351" i="11"/>
  <c r="AL352" i="11"/>
  <c r="AL353" i="11"/>
  <c r="AL354" i="11"/>
  <c r="AL355" i="11"/>
  <c r="AL356" i="11"/>
  <c r="AL357" i="11"/>
  <c r="AL358" i="11"/>
  <c r="AL359" i="11"/>
  <c r="AL360" i="11"/>
  <c r="AL361" i="11"/>
  <c r="AL362" i="11"/>
  <c r="AL363" i="11"/>
  <c r="AL364" i="11"/>
  <c r="AL365" i="11"/>
  <c r="AL366" i="11"/>
  <c r="AL367" i="11"/>
  <c r="AL368" i="11"/>
  <c r="AL369" i="11"/>
  <c r="AL370" i="11"/>
  <c r="AL371" i="11"/>
  <c r="AL372" i="11"/>
  <c r="AL373" i="11"/>
  <c r="AL48" i="11"/>
  <c r="Z49" i="11"/>
  <c r="Z50" i="11"/>
  <c r="Z51" i="11"/>
  <c r="Z52" i="11"/>
  <c r="Z53" i="11"/>
  <c r="Z54" i="11"/>
  <c r="Z55" i="11"/>
  <c r="Z56" i="11"/>
  <c r="Z57" i="11"/>
  <c r="Z58" i="11"/>
  <c r="Z59" i="11"/>
  <c r="Z60" i="11"/>
  <c r="Z61" i="11"/>
  <c r="Z62" i="11"/>
  <c r="Z63" i="11"/>
  <c r="Z66" i="11"/>
  <c r="Z67" i="11"/>
  <c r="Z68" i="11"/>
  <c r="Z69" i="11"/>
  <c r="Z70" i="11"/>
  <c r="Z71" i="11"/>
  <c r="Z72" i="11"/>
  <c r="Z73" i="11"/>
  <c r="Z74" i="11"/>
  <c r="Z75" i="11"/>
  <c r="Z76" i="11"/>
  <c r="Z77" i="11"/>
  <c r="Z78" i="11"/>
  <c r="Z79" i="11"/>
  <c r="Z80" i="11"/>
  <c r="Z81" i="11"/>
  <c r="Z82" i="11"/>
  <c r="Z83" i="11"/>
  <c r="Z84" i="11"/>
  <c r="Z85" i="11"/>
  <c r="Z86" i="11"/>
  <c r="Z87" i="11"/>
  <c r="Z88" i="11"/>
  <c r="Z89" i="11"/>
  <c r="Z90" i="11"/>
  <c r="Z91" i="11"/>
  <c r="Z92" i="11"/>
  <c r="Z93" i="11"/>
  <c r="Z94" i="11"/>
  <c r="Z95" i="11"/>
  <c r="Z96" i="11"/>
  <c r="Z98" i="11"/>
  <c r="Z99" i="11"/>
  <c r="Z100" i="11"/>
  <c r="Z101" i="11"/>
  <c r="Z102" i="11"/>
  <c r="Z103" i="11"/>
  <c r="Z104" i="11"/>
  <c r="Z105" i="11"/>
  <c r="Z106" i="11"/>
  <c r="Z107" i="11"/>
  <c r="Z108" i="11"/>
  <c r="Z109" i="11"/>
  <c r="Z110" i="11"/>
  <c r="Z111" i="11"/>
  <c r="Z112" i="11"/>
  <c r="Z113" i="11"/>
  <c r="Z114" i="11"/>
  <c r="Z115" i="11"/>
  <c r="Z116" i="11"/>
  <c r="Z117" i="11"/>
  <c r="Z118" i="11"/>
  <c r="Z119" i="11"/>
  <c r="Z120" i="11"/>
  <c r="Z121" i="11"/>
  <c r="Z122" i="11"/>
  <c r="Z123" i="11"/>
  <c r="Z124" i="11"/>
  <c r="Z125" i="11"/>
  <c r="Z126" i="11"/>
  <c r="Z127" i="11"/>
  <c r="Z128" i="11"/>
  <c r="Z129" i="11"/>
  <c r="Z130" i="11"/>
  <c r="Z131" i="11"/>
  <c r="Z132" i="11"/>
  <c r="Z133" i="11"/>
  <c r="Z134" i="11"/>
  <c r="Z135" i="11"/>
  <c r="Z136" i="11"/>
  <c r="Z137" i="11"/>
  <c r="Z138" i="11"/>
  <c r="Z139" i="11"/>
  <c r="Z140" i="11"/>
  <c r="Z141" i="11"/>
  <c r="Z142" i="11"/>
  <c r="Z143" i="11"/>
  <c r="Z144" i="11"/>
  <c r="Z145" i="11"/>
  <c r="Z146" i="11"/>
  <c r="Z147" i="11"/>
  <c r="Z148" i="11"/>
  <c r="Z149" i="11"/>
  <c r="Z150" i="11"/>
  <c r="Z151" i="11"/>
  <c r="Z152" i="11"/>
  <c r="Z153" i="11"/>
  <c r="Z154" i="11"/>
  <c r="Z155" i="11"/>
  <c r="Z156" i="11"/>
  <c r="Z157" i="11"/>
  <c r="Z158" i="11"/>
  <c r="Z159" i="11"/>
  <c r="Z160" i="11"/>
  <c r="Z161" i="11"/>
  <c r="Z162" i="11"/>
  <c r="Z163" i="11"/>
  <c r="Z164" i="11"/>
  <c r="Z165" i="11"/>
  <c r="Z166" i="11"/>
  <c r="Z167" i="11"/>
  <c r="Z168" i="11"/>
  <c r="Z169" i="11"/>
  <c r="Z170" i="11"/>
  <c r="Z171" i="11"/>
  <c r="Z172" i="11"/>
  <c r="Z173" i="11"/>
  <c r="Z174" i="11"/>
  <c r="Z175" i="11"/>
  <c r="Z176" i="11"/>
  <c r="Z177" i="11"/>
  <c r="Z178" i="11"/>
  <c r="Z179" i="11"/>
  <c r="Z180" i="11"/>
  <c r="Z181" i="11"/>
  <c r="Z182" i="11"/>
  <c r="Z183" i="11"/>
  <c r="Z184" i="11"/>
  <c r="Z185" i="11"/>
  <c r="Z186" i="11"/>
  <c r="Z187" i="11"/>
  <c r="Z188" i="11"/>
  <c r="Z189" i="11"/>
  <c r="Z190" i="11"/>
  <c r="Z191" i="11"/>
  <c r="Z192" i="11"/>
  <c r="Z193" i="11"/>
  <c r="Z194" i="11"/>
  <c r="Z195" i="11"/>
  <c r="Z196" i="11"/>
  <c r="Z197" i="11"/>
  <c r="Z198" i="11"/>
  <c r="Z199" i="11"/>
  <c r="Z200" i="11"/>
  <c r="Z201" i="11"/>
  <c r="Z202" i="11"/>
  <c r="Z203" i="11"/>
  <c r="Z204" i="11"/>
  <c r="Z205" i="11"/>
  <c r="Z206" i="11"/>
  <c r="Z207" i="11"/>
  <c r="Z208" i="11"/>
  <c r="Z209" i="11"/>
  <c r="Z210" i="11"/>
  <c r="Z211" i="11"/>
  <c r="Z212" i="11"/>
  <c r="Z213" i="11"/>
  <c r="Z214" i="11"/>
  <c r="Z215" i="11"/>
  <c r="Z216" i="11"/>
  <c r="Z217" i="11"/>
  <c r="Z218" i="11"/>
  <c r="Z219" i="11"/>
  <c r="Z220" i="11"/>
  <c r="Z221" i="11"/>
  <c r="Z222" i="11"/>
  <c r="Z223" i="11"/>
  <c r="Z224" i="11"/>
  <c r="Z225" i="11"/>
  <c r="Z226" i="11"/>
  <c r="Z227" i="11"/>
  <c r="Z228" i="11"/>
  <c r="Z229" i="11"/>
  <c r="Z230" i="11"/>
  <c r="Z231" i="11"/>
  <c r="Z232" i="11"/>
  <c r="Z233" i="11"/>
  <c r="Z234" i="11"/>
  <c r="Z235" i="11"/>
  <c r="Z236" i="11"/>
  <c r="Z237" i="11"/>
  <c r="Z238" i="11"/>
  <c r="Z239" i="11"/>
  <c r="Z240" i="11"/>
  <c r="Z241" i="11"/>
  <c r="Z242" i="11"/>
  <c r="Z243" i="11"/>
  <c r="Z244" i="11"/>
  <c r="Z245" i="11"/>
  <c r="Z246" i="11"/>
  <c r="Z247" i="11"/>
  <c r="Z248" i="11"/>
  <c r="Z249" i="11"/>
  <c r="Z250" i="11"/>
  <c r="Z251" i="11"/>
  <c r="Z252" i="11"/>
  <c r="Z253" i="11"/>
  <c r="Z254" i="11"/>
  <c r="Z255" i="11"/>
  <c r="Z256" i="11"/>
  <c r="Z257" i="11"/>
  <c r="Z258" i="11"/>
  <c r="Z259" i="11"/>
  <c r="Z260" i="11"/>
  <c r="Z261" i="11"/>
  <c r="Z262" i="11"/>
  <c r="Z263" i="11"/>
  <c r="Z264" i="11"/>
  <c r="Z265" i="11"/>
  <c r="Z266" i="11"/>
  <c r="Z267" i="11"/>
  <c r="Z268" i="11"/>
  <c r="Z269" i="11"/>
  <c r="Z270" i="11"/>
  <c r="Z271" i="11"/>
  <c r="Z272" i="11"/>
  <c r="Z273" i="11"/>
  <c r="Z274" i="11"/>
  <c r="Z275" i="11"/>
  <c r="Z276" i="11"/>
  <c r="Z277" i="11"/>
  <c r="Z278" i="11"/>
  <c r="Z279" i="11"/>
  <c r="Z280" i="11"/>
  <c r="Z281" i="11"/>
  <c r="Z282" i="11"/>
  <c r="Z283" i="11"/>
  <c r="Z284" i="11"/>
  <c r="Z285" i="11"/>
  <c r="Z286" i="11"/>
  <c r="Z287" i="11"/>
  <c r="Z288" i="11"/>
  <c r="Z289" i="11"/>
  <c r="Z290" i="11"/>
  <c r="Z291" i="11"/>
  <c r="Z292" i="11"/>
  <c r="Z293" i="11"/>
  <c r="Z294" i="11"/>
  <c r="Z295" i="11"/>
  <c r="Z296" i="11"/>
  <c r="Z297" i="11"/>
  <c r="Z298" i="11"/>
  <c r="Z299" i="11"/>
  <c r="Z300" i="11"/>
  <c r="Z301" i="11"/>
  <c r="Z302" i="11"/>
  <c r="Z303" i="11"/>
  <c r="Z304" i="11"/>
  <c r="Z305" i="11"/>
  <c r="Z306" i="11"/>
  <c r="Z307" i="11"/>
  <c r="Z308" i="11"/>
  <c r="Z309" i="11"/>
  <c r="Z310" i="11"/>
  <c r="Z311" i="11"/>
  <c r="Z312" i="11"/>
  <c r="Z313" i="11"/>
  <c r="Z314" i="11"/>
  <c r="Z315" i="11"/>
  <c r="Z316" i="11"/>
  <c r="Z317" i="11"/>
  <c r="Z318" i="11"/>
  <c r="Z319" i="11"/>
  <c r="Z320" i="11"/>
  <c r="Z321" i="11"/>
  <c r="Z322" i="11"/>
  <c r="Z323" i="11"/>
  <c r="Z324" i="11"/>
  <c r="Z325" i="11"/>
  <c r="Z326" i="11"/>
  <c r="Z327" i="11"/>
  <c r="Z328" i="11"/>
  <c r="Z329" i="11"/>
  <c r="Z330" i="11"/>
  <c r="Z331" i="11"/>
  <c r="Z332" i="11"/>
  <c r="Z333" i="11"/>
  <c r="Z334" i="11"/>
  <c r="Z335" i="11"/>
  <c r="Z336" i="11"/>
  <c r="Z337" i="11"/>
  <c r="Z338" i="11"/>
  <c r="Z339" i="11"/>
  <c r="Z340" i="11"/>
  <c r="Z341" i="11"/>
  <c r="Z342" i="11"/>
  <c r="Z343" i="11"/>
  <c r="Z344" i="11"/>
  <c r="Z345" i="11"/>
  <c r="Z346" i="11"/>
  <c r="Z347" i="11"/>
  <c r="Z348" i="11"/>
  <c r="Z349" i="11"/>
  <c r="Z350" i="11"/>
  <c r="Z351" i="11"/>
  <c r="Z352" i="11"/>
  <c r="Z353" i="11"/>
  <c r="Z354" i="11"/>
  <c r="Z355" i="11"/>
  <c r="Z356" i="11"/>
  <c r="Z357" i="11"/>
  <c r="Z358" i="11"/>
  <c r="Z359" i="11"/>
  <c r="Z360" i="11"/>
  <c r="Z361" i="11"/>
  <c r="Z362" i="11"/>
  <c r="Z363" i="11"/>
  <c r="Z364" i="11"/>
  <c r="Z365" i="11"/>
  <c r="Z366" i="11"/>
  <c r="Z367" i="11"/>
  <c r="Z368" i="11"/>
  <c r="Z369" i="11"/>
  <c r="Z370" i="11"/>
  <c r="Z371" i="11"/>
  <c r="Z372" i="11"/>
  <c r="Z373" i="11"/>
  <c r="Z48" i="11"/>
  <c r="R50" i="11"/>
  <c r="R51" i="11"/>
  <c r="R52" i="11"/>
  <c r="R53" i="11"/>
  <c r="R54" i="11"/>
  <c r="R56" i="11"/>
  <c r="R57" i="11"/>
  <c r="R59" i="11"/>
  <c r="R60" i="11"/>
  <c r="R61" i="11"/>
  <c r="R62" i="11"/>
  <c r="R63" i="11"/>
  <c r="R64" i="11"/>
  <c r="R65" i="11"/>
  <c r="R66" i="11"/>
  <c r="R67" i="11"/>
  <c r="R68" i="11"/>
  <c r="R69" i="11"/>
  <c r="R71" i="11"/>
  <c r="R73" i="11"/>
  <c r="R74" i="11"/>
  <c r="R75" i="11"/>
  <c r="R76" i="11"/>
  <c r="R77" i="11"/>
  <c r="R79" i="11"/>
  <c r="R80" i="11"/>
  <c r="R81" i="11"/>
  <c r="R82" i="11"/>
  <c r="R83" i="11"/>
  <c r="R84" i="11"/>
  <c r="R85" i="11"/>
  <c r="R87" i="11"/>
  <c r="R88" i="11"/>
  <c r="R89" i="11"/>
  <c r="R90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49" i="11"/>
  <c r="J35" i="11"/>
  <c r="CX10" i="11"/>
  <c r="CX11" i="11"/>
  <c r="CX12" i="11"/>
  <c r="CX13" i="11"/>
  <c r="CX14" i="11"/>
  <c r="CX15" i="11"/>
  <c r="CX16" i="11"/>
  <c r="CX17" i="11"/>
  <c r="CX18" i="11"/>
  <c r="CX19" i="11"/>
  <c r="CX20" i="11"/>
  <c r="CX21" i="11"/>
  <c r="CX22" i="11"/>
  <c r="CX23" i="11"/>
  <c r="CX24" i="11"/>
  <c r="CX25" i="11"/>
  <c r="CX26" i="11"/>
  <c r="CX27" i="11"/>
  <c r="CX28" i="11"/>
  <c r="CX29" i="11"/>
  <c r="CX30" i="11"/>
  <c r="CX31" i="11"/>
  <c r="CX32" i="11"/>
  <c r="CX33" i="11"/>
  <c r="CX34" i="11"/>
  <c r="CX35" i="11"/>
  <c r="CX36" i="11"/>
  <c r="CX37" i="11"/>
  <c r="CX38" i="11"/>
  <c r="CX39" i="11"/>
  <c r="CX40" i="11"/>
  <c r="CX41" i="11"/>
  <c r="CX42" i="11"/>
  <c r="CX43" i="11"/>
  <c r="CX44" i="11"/>
  <c r="CX45" i="11"/>
  <c r="CX46" i="11"/>
  <c r="CX47" i="11"/>
  <c r="CX48" i="11"/>
  <c r="CX49" i="11"/>
  <c r="CX50" i="11"/>
  <c r="CX51" i="11"/>
  <c r="CX52" i="11"/>
  <c r="CX53" i="11"/>
  <c r="CX54" i="11"/>
  <c r="CX55" i="11"/>
  <c r="CX56" i="11"/>
  <c r="CX57" i="11"/>
  <c r="CX58" i="11"/>
  <c r="CX59" i="11"/>
  <c r="CX60" i="11"/>
  <c r="CX61" i="11"/>
  <c r="CX62" i="11"/>
  <c r="CX63" i="11"/>
  <c r="CX64" i="11"/>
  <c r="CX65" i="11"/>
  <c r="CX66" i="11"/>
  <c r="CX67" i="11"/>
  <c r="CX68" i="11"/>
  <c r="CX69" i="11"/>
  <c r="CX70" i="11"/>
  <c r="CX71" i="11"/>
  <c r="CX72" i="11"/>
  <c r="CX73" i="11"/>
  <c r="CX74" i="11"/>
  <c r="CX75" i="11"/>
  <c r="CX76" i="11"/>
  <c r="CX77" i="11"/>
  <c r="CX78" i="11"/>
  <c r="CX79" i="11"/>
  <c r="CX80" i="11"/>
  <c r="CX81" i="11"/>
  <c r="CX82" i="11"/>
  <c r="CX83" i="11"/>
  <c r="CX84" i="11"/>
  <c r="CX85" i="11"/>
  <c r="CX86" i="11"/>
  <c r="CX87" i="11"/>
  <c r="CX88" i="11"/>
  <c r="CX89" i="11"/>
  <c r="CX90" i="11"/>
  <c r="CX91" i="11"/>
  <c r="CX92" i="11"/>
  <c r="CX93" i="11"/>
  <c r="CX94" i="11"/>
  <c r="CX95" i="11"/>
  <c r="CX96" i="11"/>
  <c r="CX97" i="11"/>
  <c r="CX98" i="11"/>
  <c r="CX99" i="11"/>
  <c r="CX100" i="11"/>
  <c r="CX101" i="11"/>
  <c r="CX102" i="11"/>
  <c r="CX103" i="11"/>
  <c r="CX104" i="11"/>
  <c r="CX105" i="11"/>
  <c r="CX106" i="11"/>
  <c r="CX107" i="11"/>
  <c r="CX108" i="11"/>
  <c r="CX109" i="11"/>
  <c r="CX110" i="11"/>
  <c r="CX111" i="11"/>
  <c r="CX112" i="11"/>
  <c r="CX113" i="11"/>
  <c r="CX114" i="11"/>
  <c r="CX115" i="11"/>
  <c r="CX116" i="11"/>
  <c r="CX117" i="11"/>
  <c r="CX118" i="11"/>
  <c r="CX119" i="11"/>
  <c r="CX120" i="11"/>
  <c r="CX121" i="11"/>
  <c r="CX122" i="11"/>
  <c r="CX123" i="11"/>
  <c r="CX124" i="11"/>
  <c r="CX125" i="11"/>
  <c r="CX126" i="11"/>
  <c r="CX127" i="11"/>
  <c r="CX128" i="11"/>
  <c r="CX129" i="11"/>
  <c r="CX130" i="11"/>
  <c r="CX131" i="11"/>
  <c r="CX132" i="11"/>
  <c r="CX133" i="11"/>
  <c r="CX134" i="11"/>
  <c r="CX135" i="11"/>
  <c r="CX136" i="11"/>
  <c r="CX137" i="11"/>
  <c r="CX138" i="11"/>
  <c r="CX139" i="11"/>
  <c r="CX140" i="11"/>
  <c r="CX141" i="11"/>
  <c r="CX142" i="11"/>
  <c r="CX143" i="11"/>
  <c r="CX144" i="11"/>
  <c r="CX145" i="11"/>
  <c r="CX146" i="11"/>
  <c r="CX147" i="11"/>
  <c r="CX148" i="11"/>
  <c r="CX149" i="11"/>
  <c r="CX150" i="11"/>
  <c r="CX151" i="11"/>
  <c r="CX152" i="11"/>
  <c r="CX153" i="11"/>
  <c r="CX154" i="11"/>
  <c r="CX155" i="11"/>
  <c r="CX156" i="11"/>
  <c r="CX157" i="11"/>
  <c r="CX158" i="11"/>
  <c r="CX159" i="11"/>
  <c r="CX160" i="11"/>
  <c r="CX161" i="11"/>
  <c r="CX162" i="11"/>
  <c r="CX163" i="11"/>
  <c r="CX164" i="11"/>
  <c r="CX165" i="11"/>
  <c r="CX166" i="11"/>
  <c r="CX167" i="11"/>
  <c r="CX168" i="11"/>
  <c r="CX169" i="11"/>
  <c r="CX170" i="11"/>
  <c r="CX171" i="11"/>
  <c r="CX172" i="11"/>
  <c r="CX173" i="11"/>
  <c r="CX174" i="11"/>
  <c r="CX175" i="11"/>
  <c r="CX176" i="11"/>
  <c r="CX177" i="11"/>
  <c r="CX178" i="11"/>
  <c r="CX179" i="11"/>
  <c r="CX180" i="11"/>
  <c r="CX181" i="11"/>
  <c r="CX182" i="11"/>
  <c r="CX183" i="11"/>
  <c r="CX184" i="11"/>
  <c r="CX185" i="11"/>
  <c r="CX186" i="11"/>
  <c r="CX187" i="11"/>
  <c r="CX188" i="11"/>
  <c r="CX189" i="11"/>
  <c r="CX190" i="11"/>
  <c r="CX191" i="11"/>
  <c r="CX192" i="11"/>
  <c r="CX193" i="11"/>
  <c r="CX194" i="11"/>
  <c r="CX195" i="11"/>
  <c r="CX196" i="11"/>
  <c r="CX197" i="11"/>
  <c r="CX198" i="11"/>
  <c r="CX199" i="11"/>
  <c r="CX200" i="11"/>
  <c r="CX201" i="11"/>
  <c r="CX202" i="11"/>
  <c r="CX203" i="11"/>
  <c r="CX204" i="11"/>
  <c r="CX205" i="11"/>
  <c r="CX206" i="11"/>
  <c r="CX207" i="11"/>
  <c r="CX208" i="11"/>
  <c r="CX209" i="11"/>
  <c r="CX210" i="11"/>
  <c r="CX211" i="11"/>
  <c r="CX212" i="11"/>
  <c r="CX213" i="11"/>
  <c r="CX214" i="11"/>
  <c r="CX215" i="11"/>
  <c r="CX216" i="11"/>
  <c r="CX217" i="11"/>
  <c r="CX218" i="11"/>
  <c r="CX219" i="11"/>
  <c r="CX220" i="11"/>
  <c r="CX221" i="11"/>
  <c r="CX222" i="11"/>
  <c r="CX223" i="11"/>
  <c r="CX224" i="11"/>
  <c r="CX225" i="11"/>
  <c r="CX226" i="11"/>
  <c r="CX227" i="11"/>
  <c r="CX228" i="11"/>
  <c r="CX229" i="11"/>
  <c r="CX230" i="11"/>
  <c r="CX231" i="11"/>
  <c r="CX232" i="11"/>
  <c r="CX233" i="11"/>
  <c r="CX234" i="11"/>
  <c r="CX235" i="11"/>
  <c r="CX236" i="11"/>
  <c r="CX237" i="11"/>
  <c r="CX238" i="11"/>
  <c r="CX239" i="11"/>
  <c r="CX240" i="11"/>
  <c r="CX241" i="11"/>
  <c r="CX242" i="11"/>
  <c r="CX243" i="11"/>
  <c r="CX244" i="11"/>
  <c r="CX245" i="11"/>
  <c r="CX246" i="11"/>
  <c r="CX247" i="11"/>
  <c r="CX248" i="11"/>
  <c r="CX249" i="11"/>
  <c r="CX250" i="11"/>
  <c r="CX251" i="11"/>
  <c r="CX252" i="11"/>
  <c r="CX253" i="11"/>
  <c r="CX254" i="11"/>
  <c r="CX255" i="11"/>
  <c r="CX256" i="11"/>
  <c r="CX257" i="11"/>
  <c r="CX258" i="11"/>
  <c r="CX259" i="11"/>
  <c r="CX260" i="11"/>
  <c r="CX261" i="11"/>
  <c r="CX262" i="11"/>
  <c r="CX263" i="11"/>
  <c r="CX264" i="11"/>
  <c r="CX265" i="11"/>
  <c r="CX266" i="11"/>
  <c r="CX267" i="11"/>
  <c r="CX268" i="11"/>
  <c r="CX269" i="11"/>
  <c r="CX270" i="11"/>
  <c r="CX271" i="11"/>
  <c r="CX272" i="11"/>
  <c r="CX273" i="11"/>
  <c r="CX274" i="11"/>
  <c r="CX275" i="11"/>
  <c r="CX276" i="11"/>
  <c r="CX277" i="11"/>
  <c r="CX278" i="11"/>
  <c r="CX279" i="11"/>
  <c r="CX280" i="11"/>
  <c r="CX281" i="11"/>
  <c r="CX282" i="11"/>
  <c r="CX283" i="11"/>
  <c r="CX284" i="11"/>
  <c r="CX285" i="11"/>
  <c r="CX286" i="11"/>
  <c r="CX287" i="11"/>
  <c r="CX288" i="11"/>
  <c r="CX289" i="11"/>
  <c r="CX290" i="11"/>
  <c r="CX291" i="11"/>
  <c r="CX292" i="11"/>
  <c r="CX293" i="11"/>
  <c r="CX294" i="11"/>
  <c r="CX295" i="11"/>
  <c r="CX296" i="11"/>
  <c r="CX297" i="11"/>
  <c r="CX298" i="11"/>
  <c r="CX299" i="11"/>
  <c r="CX300" i="11"/>
  <c r="CX301" i="11"/>
  <c r="CX302" i="11"/>
  <c r="CX303" i="11"/>
  <c r="CX304" i="11"/>
  <c r="CX305" i="11"/>
  <c r="CX306" i="11"/>
  <c r="CX307" i="11"/>
  <c r="CX308" i="11"/>
  <c r="CX309" i="11"/>
  <c r="CX310" i="11"/>
  <c r="CX311" i="11"/>
  <c r="CX312" i="11"/>
  <c r="CX313" i="11"/>
  <c r="CX314" i="11"/>
  <c r="CX315" i="11"/>
  <c r="CX316" i="11"/>
  <c r="CX317" i="11"/>
  <c r="CX318" i="11"/>
  <c r="CX319" i="11"/>
  <c r="CX320" i="11"/>
  <c r="CX321" i="11"/>
  <c r="CX322" i="11"/>
  <c r="CX323" i="11"/>
  <c r="CX324" i="11"/>
  <c r="CX325" i="11"/>
  <c r="CX326" i="11"/>
  <c r="CX327" i="11"/>
  <c r="CX328" i="11"/>
  <c r="CX329" i="11"/>
  <c r="CX330" i="11"/>
  <c r="CX331" i="11"/>
  <c r="CX332" i="11"/>
  <c r="CX333" i="11"/>
  <c r="CX334" i="11"/>
  <c r="CX335" i="11"/>
  <c r="CX336" i="11"/>
  <c r="CX337" i="11"/>
  <c r="CX338" i="11"/>
  <c r="CX339" i="11"/>
  <c r="CX340" i="11"/>
  <c r="CX341" i="11"/>
  <c r="CX342" i="11"/>
  <c r="CX343" i="11"/>
  <c r="CX344" i="11"/>
  <c r="CX345" i="11"/>
  <c r="CX346" i="11"/>
  <c r="CX347" i="11"/>
  <c r="CX348" i="11"/>
  <c r="CX349" i="11"/>
  <c r="CX350" i="11"/>
  <c r="CX351" i="11"/>
  <c r="CX352" i="11"/>
  <c r="CX353" i="11"/>
  <c r="CX354" i="11"/>
  <c r="CX355" i="11"/>
  <c r="CX356" i="11"/>
  <c r="CX357" i="11"/>
  <c r="CX358" i="11"/>
  <c r="CX359" i="11"/>
  <c r="CX360" i="11"/>
  <c r="CX361" i="11"/>
  <c r="CX362" i="11"/>
  <c r="CX363" i="11"/>
  <c r="CX364" i="11"/>
  <c r="CX365" i="11"/>
  <c r="CX366" i="11"/>
  <c r="CX367" i="11"/>
  <c r="CX368" i="11"/>
  <c r="CX369" i="11"/>
  <c r="CX370" i="11"/>
  <c r="CX371" i="11"/>
  <c r="CX372" i="11"/>
  <c r="CX373" i="11"/>
  <c r="CP10" i="11"/>
  <c r="CP11" i="11"/>
  <c r="CP12" i="11"/>
  <c r="CP13" i="11"/>
  <c r="CP14" i="11"/>
  <c r="CP15" i="11"/>
  <c r="CP16" i="11"/>
  <c r="CP17" i="11"/>
  <c r="CP18" i="11"/>
  <c r="CP19" i="11"/>
  <c r="CP20" i="11"/>
  <c r="CP21" i="11"/>
  <c r="CP22" i="11"/>
  <c r="CP23" i="11"/>
  <c r="CP24" i="11"/>
  <c r="CP25" i="11"/>
  <c r="CP26" i="11"/>
  <c r="CP27" i="11"/>
  <c r="CP28" i="11"/>
  <c r="CP29" i="11"/>
  <c r="CP30" i="11"/>
  <c r="CP31" i="11"/>
  <c r="CP32" i="11"/>
  <c r="CP33" i="11"/>
  <c r="CP34" i="11"/>
  <c r="CP35" i="11"/>
  <c r="CP36" i="11"/>
  <c r="CP37" i="11"/>
  <c r="CP38" i="11"/>
  <c r="CP39" i="11"/>
  <c r="CP40" i="11"/>
  <c r="CP41" i="11"/>
  <c r="CP42" i="11"/>
  <c r="CP43" i="11"/>
  <c r="CP44" i="11"/>
  <c r="CP45" i="11"/>
  <c r="CP46" i="11"/>
  <c r="CP47" i="11"/>
  <c r="CP48" i="11"/>
  <c r="CP49" i="11"/>
  <c r="CP50" i="11"/>
  <c r="CP51" i="11"/>
  <c r="CP52" i="11"/>
  <c r="CP53" i="11"/>
  <c r="CP54" i="11"/>
  <c r="CP55" i="11"/>
  <c r="CP56" i="11"/>
  <c r="CP57" i="11"/>
  <c r="CP58" i="11"/>
  <c r="CP59" i="11"/>
  <c r="CP60" i="11"/>
  <c r="CP61" i="11"/>
  <c r="CP62" i="11"/>
  <c r="CP63" i="11"/>
  <c r="CP64" i="11"/>
  <c r="CP65" i="11"/>
  <c r="CP66" i="11"/>
  <c r="CP67" i="11"/>
  <c r="CP68" i="11"/>
  <c r="CP69" i="11"/>
  <c r="CP70" i="11"/>
  <c r="CP71" i="11"/>
  <c r="CP72" i="11"/>
  <c r="CP73" i="11"/>
  <c r="CP74" i="11"/>
  <c r="CP75" i="11"/>
  <c r="CP76" i="11"/>
  <c r="CP77" i="11"/>
  <c r="CP78" i="11"/>
  <c r="CP79" i="11"/>
  <c r="CP80" i="11"/>
  <c r="CP81" i="11"/>
  <c r="CP82" i="11"/>
  <c r="CP83" i="11"/>
  <c r="CP84" i="11"/>
  <c r="CP85" i="11"/>
  <c r="CP86" i="11"/>
  <c r="CP87" i="11"/>
  <c r="CP88" i="11"/>
  <c r="CP89" i="11"/>
  <c r="CP90" i="11"/>
  <c r="CP91" i="11"/>
  <c r="CP92" i="11"/>
  <c r="CP93" i="11"/>
  <c r="CP94" i="11"/>
  <c r="CP95" i="11"/>
  <c r="CP96" i="11"/>
  <c r="CP97" i="11"/>
  <c r="CP98" i="11"/>
  <c r="CP99" i="11"/>
  <c r="CP100" i="11"/>
  <c r="CP101" i="11"/>
  <c r="CP102" i="11"/>
  <c r="CP103" i="11"/>
  <c r="CP104" i="11"/>
  <c r="CP105" i="11"/>
  <c r="CP106" i="11"/>
  <c r="CP107" i="11"/>
  <c r="CP108" i="11"/>
  <c r="CP109" i="11"/>
  <c r="CP110" i="11"/>
  <c r="CP111" i="11"/>
  <c r="CP112" i="11"/>
  <c r="CP113" i="11"/>
  <c r="CP114" i="11"/>
  <c r="CP115" i="11"/>
  <c r="CP116" i="11"/>
  <c r="CP117" i="11"/>
  <c r="CP118" i="11"/>
  <c r="CP119" i="11"/>
  <c r="CP120" i="11"/>
  <c r="CP121" i="11"/>
  <c r="CP122" i="11"/>
  <c r="CP123" i="11"/>
  <c r="CP124" i="11"/>
  <c r="CP125" i="11"/>
  <c r="CP126" i="11"/>
  <c r="CP127" i="11"/>
  <c r="CP128" i="11"/>
  <c r="CP129" i="11"/>
  <c r="CP130" i="11"/>
  <c r="CP131" i="11"/>
  <c r="CP132" i="11"/>
  <c r="CP133" i="11"/>
  <c r="CP134" i="11"/>
  <c r="CP135" i="11"/>
  <c r="CP136" i="11"/>
  <c r="CP137" i="11"/>
  <c r="CP138" i="11"/>
  <c r="CP139" i="11"/>
  <c r="CP140" i="11"/>
  <c r="CP141" i="11"/>
  <c r="CP142" i="11"/>
  <c r="CP143" i="11"/>
  <c r="CP144" i="11"/>
  <c r="CP145" i="11"/>
  <c r="CP146" i="11"/>
  <c r="CP147" i="11"/>
  <c r="CP148" i="11"/>
  <c r="CP149" i="11"/>
  <c r="CP150" i="11"/>
  <c r="CP151" i="11"/>
  <c r="CP152" i="11"/>
  <c r="CP153" i="11"/>
  <c r="CP154" i="11"/>
  <c r="CP155" i="11"/>
  <c r="CP156" i="11"/>
  <c r="CP157" i="11"/>
  <c r="CP158" i="11"/>
  <c r="CP159" i="11"/>
  <c r="CP160" i="11"/>
  <c r="CP161" i="11"/>
  <c r="CP162" i="11"/>
  <c r="CP163" i="11"/>
  <c r="CP164" i="11"/>
  <c r="CP165" i="11"/>
  <c r="CP166" i="11"/>
  <c r="CP167" i="11"/>
  <c r="CP168" i="11"/>
  <c r="CP169" i="11"/>
  <c r="CP170" i="11"/>
  <c r="CP171" i="11"/>
  <c r="CP172" i="11"/>
  <c r="CP173" i="11"/>
  <c r="CP174" i="11"/>
  <c r="CP175" i="11"/>
  <c r="CP176" i="11"/>
  <c r="CP177" i="11"/>
  <c r="CP178" i="11"/>
  <c r="CP179" i="11"/>
  <c r="CP180" i="11"/>
  <c r="CP181" i="11"/>
  <c r="CP182" i="11"/>
  <c r="CP183" i="11"/>
  <c r="CP184" i="11"/>
  <c r="CP185" i="11"/>
  <c r="CP186" i="11"/>
  <c r="CP187" i="11"/>
  <c r="CP188" i="11"/>
  <c r="CP189" i="11"/>
  <c r="CP190" i="11"/>
  <c r="CP191" i="11"/>
  <c r="CP192" i="11"/>
  <c r="CP193" i="11"/>
  <c r="CP194" i="11"/>
  <c r="CP195" i="11"/>
  <c r="CP196" i="11"/>
  <c r="CP197" i="11"/>
  <c r="CP198" i="11"/>
  <c r="CP199" i="11"/>
  <c r="CP200" i="11"/>
  <c r="CP201" i="11"/>
  <c r="CP202" i="11"/>
  <c r="CP203" i="11"/>
  <c r="CP204" i="11"/>
  <c r="CP205" i="11"/>
  <c r="CP206" i="11"/>
  <c r="CP207" i="11"/>
  <c r="CP208" i="11"/>
  <c r="CP209" i="11"/>
  <c r="CP210" i="11"/>
  <c r="CP211" i="11"/>
  <c r="CP212" i="11"/>
  <c r="CP213" i="11"/>
  <c r="CP214" i="11"/>
  <c r="CP215" i="11"/>
  <c r="CP216" i="11"/>
  <c r="CP217" i="11"/>
  <c r="CP218" i="11"/>
  <c r="CP219" i="11"/>
  <c r="CP220" i="11"/>
  <c r="CP221" i="11"/>
  <c r="CP222" i="11"/>
  <c r="CP223" i="11"/>
  <c r="CP224" i="11"/>
  <c r="CP225" i="11"/>
  <c r="CP226" i="11"/>
  <c r="CP227" i="11"/>
  <c r="CP228" i="11"/>
  <c r="CP229" i="11"/>
  <c r="CP230" i="11"/>
  <c r="CP231" i="11"/>
  <c r="CP232" i="11"/>
  <c r="CP233" i="11"/>
  <c r="CP234" i="11"/>
  <c r="CP235" i="11"/>
  <c r="CP236" i="11"/>
  <c r="CP237" i="11"/>
  <c r="CP238" i="11"/>
  <c r="CP239" i="11"/>
  <c r="CP240" i="11"/>
  <c r="CP241" i="11"/>
  <c r="CP242" i="11"/>
  <c r="CP243" i="11"/>
  <c r="CP244" i="11"/>
  <c r="CP245" i="11"/>
  <c r="CP246" i="11"/>
  <c r="CP247" i="11"/>
  <c r="CP248" i="11"/>
  <c r="CP249" i="11"/>
  <c r="CP250" i="11"/>
  <c r="CP251" i="11"/>
  <c r="CP252" i="11"/>
  <c r="CP253" i="11"/>
  <c r="CP254" i="11"/>
  <c r="CP255" i="11"/>
  <c r="CP256" i="11"/>
  <c r="CP257" i="11"/>
  <c r="CP258" i="11"/>
  <c r="CP259" i="11"/>
  <c r="CP260" i="11"/>
  <c r="CP261" i="11"/>
  <c r="CP262" i="11"/>
  <c r="CP263" i="11"/>
  <c r="CP264" i="11"/>
  <c r="CP265" i="11"/>
  <c r="CP266" i="11"/>
  <c r="CP267" i="11"/>
  <c r="CP268" i="11"/>
  <c r="CP269" i="11"/>
  <c r="CP270" i="11"/>
  <c r="CP271" i="11"/>
  <c r="CP272" i="11"/>
  <c r="CP273" i="11"/>
  <c r="CP274" i="11"/>
  <c r="CP275" i="11"/>
  <c r="CP276" i="11"/>
  <c r="CP277" i="11"/>
  <c r="CP278" i="11"/>
  <c r="CP279" i="11"/>
  <c r="CP280" i="11"/>
  <c r="CP281" i="11"/>
  <c r="CP282" i="11"/>
  <c r="CP283" i="11"/>
  <c r="CP284" i="11"/>
  <c r="CP285" i="11"/>
  <c r="CP286" i="11"/>
  <c r="CP287" i="11"/>
  <c r="CP288" i="11"/>
  <c r="CP289" i="11"/>
  <c r="CP290" i="11"/>
  <c r="CP291" i="11"/>
  <c r="CP292" i="11"/>
  <c r="CP293" i="11"/>
  <c r="CP294" i="11"/>
  <c r="CP295" i="11"/>
  <c r="CP296" i="11"/>
  <c r="CP297" i="11"/>
  <c r="CP298" i="11"/>
  <c r="CP299" i="11"/>
  <c r="CP300" i="11"/>
  <c r="CP301" i="11"/>
  <c r="CP302" i="11"/>
  <c r="CP303" i="11"/>
  <c r="CP304" i="11"/>
  <c r="CP305" i="11"/>
  <c r="CP306" i="11"/>
  <c r="CP307" i="11"/>
  <c r="CP308" i="11"/>
  <c r="CP309" i="11"/>
  <c r="CP310" i="11"/>
  <c r="CP311" i="11"/>
  <c r="CP312" i="11"/>
  <c r="CP313" i="11"/>
  <c r="CP314" i="11"/>
  <c r="CP315" i="11"/>
  <c r="CP316" i="11"/>
  <c r="CP317" i="11"/>
  <c r="CP318" i="11"/>
  <c r="CP319" i="11"/>
  <c r="CP320" i="11"/>
  <c r="CP321" i="11"/>
  <c r="CP322" i="11"/>
  <c r="CP323" i="11"/>
  <c r="CP324" i="11"/>
  <c r="CP325" i="11"/>
  <c r="CP326" i="11"/>
  <c r="CP327" i="11"/>
  <c r="CP328" i="11"/>
  <c r="CP329" i="11"/>
  <c r="CP330" i="11"/>
  <c r="CP331" i="11"/>
  <c r="CP332" i="11"/>
  <c r="CP333" i="11"/>
  <c r="CP334" i="11"/>
  <c r="CP335" i="11"/>
  <c r="CP336" i="11"/>
  <c r="CP337" i="11"/>
  <c r="CP338" i="11"/>
  <c r="CP339" i="11"/>
  <c r="CP340" i="11"/>
  <c r="CP341" i="11"/>
  <c r="CP342" i="11"/>
  <c r="CP343" i="11"/>
  <c r="CP344" i="11"/>
  <c r="CP345" i="11"/>
  <c r="CP346" i="11"/>
  <c r="CP347" i="11"/>
  <c r="CP348" i="11"/>
  <c r="CP349" i="11"/>
  <c r="CP350" i="11"/>
  <c r="CP351" i="11"/>
  <c r="CP352" i="11"/>
  <c r="CP353" i="11"/>
  <c r="CP354" i="11"/>
  <c r="CP355" i="11"/>
  <c r="CP356" i="11"/>
  <c r="CP357" i="11"/>
  <c r="CP358" i="11"/>
  <c r="CP359" i="11"/>
  <c r="CP360" i="11"/>
  <c r="CP361" i="11"/>
  <c r="CP362" i="11"/>
  <c r="CP363" i="11"/>
  <c r="CP364" i="11"/>
  <c r="CP365" i="11"/>
  <c r="CP366" i="11"/>
  <c r="CP367" i="11"/>
  <c r="CP368" i="11"/>
  <c r="CP369" i="11"/>
  <c r="CP370" i="11"/>
  <c r="CP371" i="11"/>
  <c r="CP372" i="11"/>
  <c r="CP373" i="11"/>
  <c r="CL10" i="11"/>
  <c r="CL11" i="11"/>
  <c r="CL12" i="11"/>
  <c r="CL13" i="11"/>
  <c r="CL14" i="11"/>
  <c r="CL15" i="11"/>
  <c r="CL16" i="11"/>
  <c r="CL17" i="11"/>
  <c r="CL18" i="11"/>
  <c r="CL19" i="11"/>
  <c r="CL20" i="11"/>
  <c r="CL21" i="11"/>
  <c r="CL22" i="11"/>
  <c r="CL23" i="11"/>
  <c r="CL24" i="11"/>
  <c r="CL25" i="11"/>
  <c r="CL26" i="11"/>
  <c r="CL27" i="11"/>
  <c r="CL28" i="11"/>
  <c r="CL29" i="11"/>
  <c r="CL30" i="11"/>
  <c r="CL31" i="11"/>
  <c r="CL32" i="11"/>
  <c r="CL33" i="11"/>
  <c r="CL34" i="11"/>
  <c r="CL35" i="11"/>
  <c r="CL36" i="11"/>
  <c r="CL37" i="11"/>
  <c r="CL38" i="11"/>
  <c r="CL39" i="11"/>
  <c r="CL40" i="11"/>
  <c r="CL41" i="11"/>
  <c r="CL42" i="11"/>
  <c r="CL43" i="11"/>
  <c r="CL44" i="11"/>
  <c r="CL45" i="11"/>
  <c r="CL46" i="11"/>
  <c r="CL47" i="11"/>
  <c r="CL48" i="11"/>
  <c r="CL49" i="11"/>
  <c r="CL50" i="11"/>
  <c r="CL51" i="11"/>
  <c r="CL52" i="11"/>
  <c r="CL53" i="11"/>
  <c r="CL54" i="11"/>
  <c r="CL55" i="11"/>
  <c r="CL56" i="11"/>
  <c r="CL57" i="11"/>
  <c r="CL58" i="11"/>
  <c r="CL59" i="11"/>
  <c r="CL60" i="11"/>
  <c r="CL61" i="11"/>
  <c r="CL62" i="11"/>
  <c r="CL63" i="11"/>
  <c r="CL64" i="11"/>
  <c r="CL65" i="11"/>
  <c r="CL66" i="11"/>
  <c r="CL67" i="11"/>
  <c r="CL68" i="11"/>
  <c r="CL69" i="11"/>
  <c r="CL70" i="11"/>
  <c r="CL71" i="11"/>
  <c r="CL72" i="11"/>
  <c r="CL73" i="11"/>
  <c r="CL74" i="11"/>
  <c r="CL75" i="11"/>
  <c r="CL76" i="11"/>
  <c r="CL77" i="11"/>
  <c r="CL78" i="11"/>
  <c r="CL79" i="11"/>
  <c r="CL80" i="11"/>
  <c r="CL81" i="11"/>
  <c r="CL82" i="11"/>
  <c r="CL83" i="11"/>
  <c r="CL84" i="11"/>
  <c r="CL85" i="11"/>
  <c r="CL86" i="11"/>
  <c r="CL87" i="11"/>
  <c r="CL88" i="11"/>
  <c r="CL89" i="11"/>
  <c r="CL90" i="11"/>
  <c r="CL91" i="11"/>
  <c r="CL92" i="11"/>
  <c r="CL93" i="11"/>
  <c r="CL94" i="11"/>
  <c r="CL95" i="11"/>
  <c r="CL96" i="11"/>
  <c r="CL97" i="11"/>
  <c r="CL98" i="11"/>
  <c r="CL99" i="11"/>
  <c r="CL101" i="11"/>
  <c r="CL102" i="11"/>
  <c r="CL103" i="11"/>
  <c r="CL104" i="11"/>
  <c r="CL105" i="11"/>
  <c r="CL106" i="11"/>
  <c r="CL107" i="11"/>
  <c r="CL108" i="11"/>
  <c r="CL109" i="11"/>
  <c r="CL110" i="11"/>
  <c r="CL111" i="11"/>
  <c r="CL112" i="11"/>
  <c r="CL113" i="11"/>
  <c r="CL114" i="11"/>
  <c r="CL115" i="11"/>
  <c r="CL116" i="11"/>
  <c r="CL117" i="11"/>
  <c r="CL118" i="11"/>
  <c r="CL119" i="11"/>
  <c r="CL120" i="11"/>
  <c r="CL121" i="11"/>
  <c r="CL122" i="11"/>
  <c r="CL123" i="11"/>
  <c r="CL124" i="11"/>
  <c r="CL125" i="11"/>
  <c r="CL126" i="11"/>
  <c r="CL127" i="11"/>
  <c r="CL128" i="11"/>
  <c r="CL129" i="11"/>
  <c r="CL130" i="11"/>
  <c r="CL131" i="11"/>
  <c r="CL132" i="11"/>
  <c r="CL133" i="11"/>
  <c r="CL134" i="11"/>
  <c r="CL135" i="11"/>
  <c r="CL136" i="11"/>
  <c r="CL137" i="11"/>
  <c r="CL138" i="11"/>
  <c r="CL139" i="11"/>
  <c r="CL140" i="11"/>
  <c r="CL141" i="11"/>
  <c r="CL142" i="11"/>
  <c r="CL143" i="11"/>
  <c r="CL144" i="11"/>
  <c r="CL145" i="11"/>
  <c r="CL146" i="11"/>
  <c r="CL147" i="11"/>
  <c r="CL148" i="11"/>
  <c r="CL149" i="11"/>
  <c r="CL150" i="11"/>
  <c r="CL151" i="11"/>
  <c r="CL152" i="11"/>
  <c r="CL153" i="11"/>
  <c r="CL154" i="11"/>
  <c r="CL155" i="11"/>
  <c r="CL156" i="11"/>
  <c r="CL157" i="11"/>
  <c r="CL158" i="11"/>
  <c r="CL159" i="11"/>
  <c r="CL160" i="11"/>
  <c r="CL161" i="11"/>
  <c r="CL162" i="11"/>
  <c r="CL163" i="11"/>
  <c r="CL164" i="11"/>
  <c r="CL165" i="11"/>
  <c r="CL166" i="11"/>
  <c r="CL167" i="11"/>
  <c r="CL168" i="11"/>
  <c r="CL169" i="11"/>
  <c r="CL170" i="11"/>
  <c r="CL171" i="11"/>
  <c r="CL172" i="11"/>
  <c r="CL173" i="11"/>
  <c r="CL174" i="11"/>
  <c r="CL175" i="11"/>
  <c r="CL176" i="11"/>
  <c r="CL177" i="11"/>
  <c r="CL178" i="11"/>
  <c r="CL179" i="11"/>
  <c r="CL180" i="11"/>
  <c r="CL181" i="11"/>
  <c r="CL182" i="11"/>
  <c r="CL183" i="11"/>
  <c r="CL184" i="11"/>
  <c r="CL185" i="11"/>
  <c r="CL186" i="11"/>
  <c r="CL187" i="11"/>
  <c r="CL188" i="11"/>
  <c r="CL189" i="11"/>
  <c r="CL190" i="11"/>
  <c r="CL191" i="11"/>
  <c r="CL192" i="11"/>
  <c r="CL193" i="11"/>
  <c r="CL194" i="11"/>
  <c r="CL195" i="11"/>
  <c r="CL196" i="11"/>
  <c r="CL197" i="11"/>
  <c r="CL198" i="11"/>
  <c r="CL199" i="11"/>
  <c r="CL200" i="11"/>
  <c r="CL201" i="11"/>
  <c r="CL202" i="11"/>
  <c r="CL203" i="11"/>
  <c r="CL204" i="11"/>
  <c r="CL205" i="11"/>
  <c r="CL206" i="11"/>
  <c r="CL207" i="11"/>
  <c r="CL208" i="11"/>
  <c r="CL209" i="11"/>
  <c r="CL210" i="11"/>
  <c r="CL211" i="11"/>
  <c r="CL212" i="11"/>
  <c r="CL213" i="11"/>
  <c r="CL214" i="11"/>
  <c r="CL215" i="11"/>
  <c r="CL216" i="11"/>
  <c r="CL217" i="11"/>
  <c r="CL218" i="11"/>
  <c r="CL219" i="11"/>
  <c r="CL220" i="11"/>
  <c r="CL221" i="11"/>
  <c r="CL222" i="11"/>
  <c r="CL223" i="11"/>
  <c r="CL224" i="11"/>
  <c r="CL225" i="11"/>
  <c r="CL226" i="11"/>
  <c r="CL227" i="11"/>
  <c r="CL228" i="11"/>
  <c r="CL229" i="11"/>
  <c r="CL230" i="11"/>
  <c r="CL231" i="11"/>
  <c r="CL232" i="11"/>
  <c r="CL233" i="11"/>
  <c r="CL234" i="11"/>
  <c r="CL235" i="11"/>
  <c r="CL236" i="11"/>
  <c r="CL237" i="11"/>
  <c r="CL238" i="11"/>
  <c r="CL239" i="11"/>
  <c r="CL240" i="11"/>
  <c r="CL241" i="11"/>
  <c r="CL242" i="11"/>
  <c r="CL243" i="11"/>
  <c r="CL244" i="11"/>
  <c r="CL245" i="11"/>
  <c r="CL246" i="11"/>
  <c r="CL247" i="11"/>
  <c r="CL248" i="11"/>
  <c r="CL249" i="11"/>
  <c r="CL250" i="11"/>
  <c r="CL251" i="11"/>
  <c r="CL252" i="11"/>
  <c r="CL253" i="11"/>
  <c r="CL254" i="11"/>
  <c r="CL255" i="11"/>
  <c r="CL256" i="11"/>
  <c r="CL257" i="11"/>
  <c r="CL258" i="11"/>
  <c r="CL259" i="11"/>
  <c r="CL260" i="11"/>
  <c r="CL261" i="11"/>
  <c r="CL262" i="11"/>
  <c r="CL263" i="11"/>
  <c r="CL264" i="11"/>
  <c r="CL265" i="11"/>
  <c r="CL266" i="11"/>
  <c r="CL267" i="11"/>
  <c r="CL268" i="11"/>
  <c r="CL269" i="11"/>
  <c r="CL270" i="11"/>
  <c r="CL271" i="11"/>
  <c r="CL272" i="11"/>
  <c r="CL273" i="11"/>
  <c r="CL274" i="11"/>
  <c r="CL275" i="11"/>
  <c r="CL276" i="11"/>
  <c r="CL277" i="11"/>
  <c r="CL278" i="11"/>
  <c r="CL279" i="11"/>
  <c r="CL280" i="11"/>
  <c r="CL281" i="11"/>
  <c r="CL282" i="11"/>
  <c r="CL283" i="11"/>
  <c r="CL284" i="11"/>
  <c r="CL285" i="11"/>
  <c r="CL286" i="11"/>
  <c r="CL287" i="11"/>
  <c r="CL288" i="11"/>
  <c r="CL289" i="11"/>
  <c r="CL290" i="11"/>
  <c r="CL291" i="11"/>
  <c r="CL292" i="11"/>
  <c r="CL293" i="11"/>
  <c r="CL294" i="11"/>
  <c r="CL295" i="11"/>
  <c r="CL296" i="11"/>
  <c r="CL297" i="11"/>
  <c r="CL298" i="11"/>
  <c r="CL299" i="11"/>
  <c r="CL300" i="11"/>
  <c r="CL301" i="11"/>
  <c r="CL302" i="11"/>
  <c r="CL303" i="11"/>
  <c r="CL304" i="11"/>
  <c r="CL305" i="11"/>
  <c r="CL306" i="11"/>
  <c r="CL307" i="11"/>
  <c r="CL308" i="11"/>
  <c r="CL309" i="11"/>
  <c r="CL310" i="11"/>
  <c r="CL311" i="11"/>
  <c r="CL312" i="11"/>
  <c r="CL313" i="11"/>
  <c r="CL314" i="11"/>
  <c r="CL315" i="11"/>
  <c r="CL316" i="11"/>
  <c r="CL317" i="11"/>
  <c r="CL318" i="11"/>
  <c r="CL319" i="11"/>
  <c r="CL320" i="11"/>
  <c r="CL321" i="11"/>
  <c r="CL322" i="11"/>
  <c r="CL323" i="11"/>
  <c r="CL324" i="11"/>
  <c r="CL325" i="11"/>
  <c r="CL326" i="11"/>
  <c r="CL327" i="11"/>
  <c r="CL328" i="11"/>
  <c r="CL329" i="11"/>
  <c r="CL330" i="11"/>
  <c r="CL331" i="11"/>
  <c r="CL332" i="11"/>
  <c r="CL333" i="11"/>
  <c r="CL334" i="11"/>
  <c r="CL335" i="11"/>
  <c r="CL336" i="11"/>
  <c r="CL337" i="11"/>
  <c r="CL338" i="11"/>
  <c r="CL339" i="11"/>
  <c r="CL340" i="11"/>
  <c r="CL341" i="11"/>
  <c r="CL342" i="11"/>
  <c r="CL343" i="11"/>
  <c r="CL344" i="11"/>
  <c r="CL345" i="11"/>
  <c r="CL346" i="11"/>
  <c r="CL347" i="11"/>
  <c r="CL348" i="11"/>
  <c r="CL349" i="11"/>
  <c r="CL350" i="11"/>
  <c r="CL351" i="11"/>
  <c r="CL352" i="11"/>
  <c r="CL353" i="11"/>
  <c r="CL354" i="11"/>
  <c r="CL355" i="11"/>
  <c r="CL356" i="11"/>
  <c r="CL357" i="11"/>
  <c r="CL358" i="11"/>
  <c r="CL359" i="11"/>
  <c r="CL360" i="11"/>
  <c r="CL361" i="11"/>
  <c r="CL362" i="11"/>
  <c r="CL363" i="11"/>
  <c r="CL364" i="11"/>
  <c r="CL365" i="11"/>
  <c r="CL366" i="11"/>
  <c r="CL367" i="11"/>
  <c r="CL368" i="11"/>
  <c r="CL369" i="11"/>
  <c r="CL370" i="11"/>
  <c r="CL371" i="11"/>
  <c r="CL372" i="11"/>
  <c r="CL373" i="11"/>
  <c r="CD10" i="11"/>
  <c r="CD11" i="11"/>
  <c r="CD12" i="11"/>
  <c r="CD13" i="11"/>
  <c r="CD14" i="11"/>
  <c r="CD15" i="11"/>
  <c r="CD16" i="11"/>
  <c r="CD17" i="11"/>
  <c r="CD18" i="11"/>
  <c r="CD19" i="11"/>
  <c r="CD20" i="11"/>
  <c r="CD21" i="11"/>
  <c r="CD22" i="11"/>
  <c r="CD23" i="11"/>
  <c r="CD24" i="11"/>
  <c r="CD25" i="11"/>
  <c r="CD26" i="11"/>
  <c r="CD27" i="11"/>
  <c r="CD28" i="11"/>
  <c r="CD29" i="11"/>
  <c r="CD30" i="11"/>
  <c r="CD31" i="11"/>
  <c r="CD32" i="11"/>
  <c r="CD33" i="11"/>
  <c r="CD34" i="11"/>
  <c r="CD35" i="11"/>
  <c r="CD36" i="11"/>
  <c r="CD37" i="11"/>
  <c r="CD38" i="11"/>
  <c r="CD39" i="11"/>
  <c r="CD40" i="11"/>
  <c r="CD41" i="11"/>
  <c r="CD42" i="11"/>
  <c r="CD43" i="11"/>
  <c r="CD44" i="11"/>
  <c r="CD45" i="11"/>
  <c r="CD46" i="11"/>
  <c r="CD47" i="11"/>
  <c r="CD48" i="11"/>
  <c r="CD49" i="11"/>
  <c r="CD50" i="11"/>
  <c r="CD51" i="11"/>
  <c r="CD52" i="11"/>
  <c r="CD53" i="11"/>
  <c r="CD54" i="11"/>
  <c r="CD55" i="11"/>
  <c r="CD56" i="11"/>
  <c r="CD57" i="11"/>
  <c r="CD58" i="11"/>
  <c r="CD59" i="11"/>
  <c r="CD60" i="11"/>
  <c r="CD61" i="11"/>
  <c r="CD62" i="11"/>
  <c r="CD63" i="11"/>
  <c r="CD64" i="11"/>
  <c r="CD65" i="11"/>
  <c r="CD66" i="11"/>
  <c r="CD67" i="11"/>
  <c r="CD68" i="11"/>
  <c r="CD69" i="11"/>
  <c r="CD70" i="11"/>
  <c r="CD71" i="11"/>
  <c r="CD72" i="11"/>
  <c r="CD73" i="11"/>
  <c r="CD74" i="11"/>
  <c r="CD75" i="11"/>
  <c r="CD76" i="11"/>
  <c r="CD77" i="11"/>
  <c r="CD78" i="11"/>
  <c r="CD79" i="11"/>
  <c r="CD80" i="11"/>
  <c r="CD81" i="11"/>
  <c r="CD82" i="11"/>
  <c r="CD83" i="11"/>
  <c r="CD84" i="11"/>
  <c r="CD85" i="11"/>
  <c r="CD86" i="11"/>
  <c r="CD87" i="11"/>
  <c r="CD88" i="11"/>
  <c r="CD89" i="11"/>
  <c r="CD90" i="11"/>
  <c r="CD91" i="11"/>
  <c r="CD92" i="11"/>
  <c r="CD93" i="11"/>
  <c r="CD94" i="11"/>
  <c r="CD95" i="11"/>
  <c r="CD96" i="11"/>
  <c r="CD97" i="11"/>
  <c r="CD98" i="11"/>
  <c r="CD99" i="11"/>
  <c r="CD100" i="11"/>
  <c r="CD101" i="11"/>
  <c r="CD102" i="11"/>
  <c r="CD103" i="11"/>
  <c r="CD104" i="11"/>
  <c r="CD105" i="11"/>
  <c r="CD106" i="11"/>
  <c r="CD107" i="11"/>
  <c r="CD108" i="11"/>
  <c r="CD109" i="11"/>
  <c r="CD110" i="11"/>
  <c r="CD111" i="11"/>
  <c r="CD112" i="11"/>
  <c r="CD113" i="11"/>
  <c r="CD114" i="11"/>
  <c r="CD115" i="11"/>
  <c r="CD116" i="11"/>
  <c r="CD117" i="11"/>
  <c r="CD118" i="11"/>
  <c r="CD119" i="11"/>
  <c r="CD120" i="11"/>
  <c r="CD121" i="11"/>
  <c r="CD122" i="11"/>
  <c r="CD123" i="11"/>
  <c r="CD124" i="11"/>
  <c r="CD125" i="11"/>
  <c r="CD126" i="11"/>
  <c r="CD127" i="11"/>
  <c r="CD128" i="11"/>
  <c r="CD129" i="11"/>
  <c r="CD130" i="11"/>
  <c r="CD131" i="11"/>
  <c r="CD132" i="11"/>
  <c r="CD133" i="11"/>
  <c r="CD134" i="11"/>
  <c r="CD135" i="11"/>
  <c r="CD136" i="11"/>
  <c r="CD137" i="11"/>
  <c r="CD138" i="11"/>
  <c r="CD139" i="11"/>
  <c r="CD140" i="11"/>
  <c r="CD141" i="11"/>
  <c r="CD142" i="11"/>
  <c r="CD143" i="11"/>
  <c r="CD144" i="11"/>
  <c r="CD145" i="11"/>
  <c r="CD146" i="11"/>
  <c r="CD147" i="11"/>
  <c r="CD148" i="11"/>
  <c r="CD149" i="11"/>
  <c r="CD150" i="11"/>
  <c r="CD151" i="11"/>
  <c r="CD152" i="11"/>
  <c r="CD153" i="11"/>
  <c r="CD154" i="11"/>
  <c r="CD155" i="11"/>
  <c r="CD156" i="11"/>
  <c r="CD157" i="11"/>
  <c r="CD158" i="11"/>
  <c r="CD159" i="11"/>
  <c r="CD160" i="11"/>
  <c r="CD161" i="11"/>
  <c r="CD162" i="11"/>
  <c r="CD163" i="11"/>
  <c r="CD164" i="11"/>
  <c r="CD165" i="11"/>
  <c r="CD166" i="11"/>
  <c r="CD167" i="11"/>
  <c r="CD168" i="11"/>
  <c r="CD169" i="11"/>
  <c r="CD170" i="11"/>
  <c r="CD171" i="11"/>
  <c r="CD172" i="11"/>
  <c r="CD173" i="11"/>
  <c r="CD174" i="11"/>
  <c r="CD175" i="11"/>
  <c r="CD176" i="11"/>
  <c r="CD177" i="11"/>
  <c r="CD178" i="11"/>
  <c r="CD179" i="11"/>
  <c r="CD180" i="11"/>
  <c r="CD181" i="11"/>
  <c r="CD182" i="11"/>
  <c r="CD183" i="11"/>
  <c r="CD184" i="11"/>
  <c r="CD185" i="11"/>
  <c r="CD186" i="11"/>
  <c r="CD187" i="11"/>
  <c r="CD188" i="11"/>
  <c r="CD189" i="11"/>
  <c r="CD190" i="11"/>
  <c r="CD191" i="11"/>
  <c r="CD192" i="11"/>
  <c r="CD193" i="11"/>
  <c r="CD194" i="11"/>
  <c r="CD195" i="11"/>
  <c r="CD196" i="11"/>
  <c r="CD197" i="11"/>
  <c r="CD198" i="11"/>
  <c r="CD199" i="11"/>
  <c r="CD200" i="11"/>
  <c r="CD201" i="11"/>
  <c r="CD202" i="11"/>
  <c r="CD203" i="11"/>
  <c r="CD204" i="11"/>
  <c r="CD205" i="11"/>
  <c r="CD206" i="11"/>
  <c r="CD207" i="11"/>
  <c r="CD208" i="11"/>
  <c r="CD209" i="11"/>
  <c r="CD210" i="11"/>
  <c r="CD211" i="11"/>
  <c r="CD212" i="11"/>
  <c r="CD213" i="11"/>
  <c r="CD214" i="11"/>
  <c r="CD215" i="11"/>
  <c r="CD216" i="11"/>
  <c r="CD217" i="11"/>
  <c r="CD218" i="11"/>
  <c r="CD219" i="11"/>
  <c r="CD220" i="11"/>
  <c r="CD221" i="11"/>
  <c r="CD222" i="11"/>
  <c r="CD223" i="11"/>
  <c r="CD224" i="11"/>
  <c r="CD225" i="11"/>
  <c r="CD226" i="11"/>
  <c r="CD227" i="11"/>
  <c r="CD228" i="11"/>
  <c r="CD229" i="11"/>
  <c r="CD230" i="11"/>
  <c r="CD231" i="11"/>
  <c r="CD232" i="11"/>
  <c r="CD233" i="11"/>
  <c r="CD234" i="11"/>
  <c r="CD235" i="11"/>
  <c r="CD236" i="11"/>
  <c r="CD237" i="11"/>
  <c r="CD238" i="11"/>
  <c r="CD239" i="11"/>
  <c r="CD240" i="11"/>
  <c r="CD241" i="11"/>
  <c r="CD242" i="11"/>
  <c r="CD243" i="11"/>
  <c r="CD244" i="11"/>
  <c r="CD245" i="11"/>
  <c r="CD246" i="11"/>
  <c r="CD247" i="11"/>
  <c r="CD248" i="11"/>
  <c r="CD249" i="11"/>
  <c r="CD250" i="11"/>
  <c r="CD251" i="11"/>
  <c r="CD252" i="11"/>
  <c r="CD253" i="11"/>
  <c r="CD254" i="11"/>
  <c r="CD255" i="11"/>
  <c r="CD256" i="11"/>
  <c r="CD257" i="11"/>
  <c r="CD258" i="11"/>
  <c r="CD259" i="11"/>
  <c r="CD260" i="11"/>
  <c r="CD261" i="11"/>
  <c r="CD262" i="11"/>
  <c r="CD263" i="11"/>
  <c r="CD264" i="11"/>
  <c r="CD265" i="11"/>
  <c r="CD266" i="11"/>
  <c r="CD267" i="11"/>
  <c r="CD268" i="11"/>
  <c r="CD269" i="11"/>
  <c r="CD270" i="11"/>
  <c r="CD271" i="11"/>
  <c r="CD272" i="11"/>
  <c r="CD273" i="11"/>
  <c r="CD274" i="11"/>
  <c r="CD275" i="11"/>
  <c r="CD276" i="11"/>
  <c r="CD277" i="11"/>
  <c r="CD278" i="11"/>
  <c r="CD279" i="11"/>
  <c r="CD280" i="11"/>
  <c r="CD281" i="11"/>
  <c r="CD282" i="11"/>
  <c r="CD283" i="11"/>
  <c r="CD284" i="11"/>
  <c r="CD285" i="11"/>
  <c r="CD286" i="11"/>
  <c r="CD287" i="11"/>
  <c r="CD288" i="11"/>
  <c r="CD289" i="11"/>
  <c r="CD290" i="11"/>
  <c r="CD291" i="11"/>
  <c r="CD292" i="11"/>
  <c r="CD293" i="11"/>
  <c r="CD294" i="11"/>
  <c r="CD295" i="11"/>
  <c r="CD296" i="11"/>
  <c r="CD297" i="11"/>
  <c r="CD298" i="11"/>
  <c r="CD299" i="11"/>
  <c r="CD300" i="11"/>
  <c r="CD301" i="11"/>
  <c r="CD302" i="11"/>
  <c r="CD303" i="11"/>
  <c r="CD304" i="11"/>
  <c r="CD305" i="11"/>
  <c r="CD306" i="11"/>
  <c r="CD307" i="11"/>
  <c r="CD308" i="11"/>
  <c r="CD309" i="11"/>
  <c r="CD310" i="11"/>
  <c r="CD311" i="11"/>
  <c r="CD312" i="11"/>
  <c r="CD313" i="11"/>
  <c r="CD314" i="11"/>
  <c r="CD315" i="11"/>
  <c r="CD316" i="11"/>
  <c r="CD317" i="11"/>
  <c r="CD318" i="11"/>
  <c r="CD319" i="11"/>
  <c r="CD320" i="11"/>
  <c r="CD321" i="11"/>
  <c r="CD322" i="11"/>
  <c r="CD323" i="11"/>
  <c r="CD324" i="11"/>
  <c r="CD325" i="11"/>
  <c r="CD326" i="11"/>
  <c r="CD327" i="11"/>
  <c r="CD328" i="11"/>
  <c r="CD329" i="11"/>
  <c r="CD330" i="11"/>
  <c r="CD331" i="11"/>
  <c r="CD332" i="11"/>
  <c r="CD333" i="11"/>
  <c r="CD334" i="11"/>
  <c r="CD335" i="11"/>
  <c r="CD336" i="11"/>
  <c r="CD337" i="11"/>
  <c r="CD338" i="11"/>
  <c r="CD339" i="11"/>
  <c r="CD340" i="11"/>
  <c r="CD341" i="11"/>
  <c r="CD342" i="11"/>
  <c r="CD343" i="11"/>
  <c r="CD344" i="11"/>
  <c r="CD345" i="11"/>
  <c r="CD346" i="11"/>
  <c r="CD347" i="11"/>
  <c r="CD348" i="11"/>
  <c r="CD349" i="11"/>
  <c r="CD350" i="11"/>
  <c r="CD351" i="11"/>
  <c r="CD352" i="11"/>
  <c r="CD353" i="11"/>
  <c r="CD354" i="11"/>
  <c r="CD355" i="11"/>
  <c r="CD356" i="11"/>
  <c r="CD357" i="11"/>
  <c r="CD358" i="11"/>
  <c r="CD359" i="11"/>
  <c r="CD360" i="11"/>
  <c r="CD361" i="11"/>
  <c r="CD362" i="11"/>
  <c r="CD363" i="11"/>
  <c r="CD364" i="11"/>
  <c r="CD365" i="11"/>
  <c r="CD366" i="11"/>
  <c r="CD367" i="11"/>
  <c r="CD368" i="11"/>
  <c r="CD369" i="11"/>
  <c r="CD370" i="11"/>
  <c r="CD371" i="11"/>
  <c r="CD372" i="11"/>
  <c r="CD373" i="11"/>
  <c r="BV10" i="11"/>
  <c r="BV11" i="11"/>
  <c r="BV12" i="11"/>
  <c r="BV13" i="11"/>
  <c r="BV14" i="11"/>
  <c r="BV15" i="11"/>
  <c r="BV16" i="11"/>
  <c r="BV17" i="11"/>
  <c r="BV18" i="11"/>
  <c r="BV19" i="11"/>
  <c r="BV20" i="11"/>
  <c r="BV21" i="11"/>
  <c r="BV22" i="11"/>
  <c r="BV23" i="11"/>
  <c r="BV24" i="11"/>
  <c r="BV25" i="11"/>
  <c r="BV26" i="11"/>
  <c r="BV27" i="11"/>
  <c r="BV28" i="11"/>
  <c r="BV29" i="11"/>
  <c r="BV30" i="11"/>
  <c r="BV31" i="11"/>
  <c r="BV32" i="11"/>
  <c r="BV33" i="11"/>
  <c r="BV34" i="11"/>
  <c r="BV35" i="11"/>
  <c r="BV36" i="11"/>
  <c r="BV37" i="11"/>
  <c r="BV38" i="11"/>
  <c r="BV39" i="11"/>
  <c r="BV40" i="11"/>
  <c r="BV41" i="11"/>
  <c r="BV42" i="11"/>
  <c r="BV43" i="11"/>
  <c r="BV44" i="11"/>
  <c r="BV45" i="11"/>
  <c r="BV46" i="11"/>
  <c r="BV47" i="11"/>
  <c r="BV48" i="11"/>
  <c r="BV49" i="11"/>
  <c r="BV50" i="11"/>
  <c r="BV51" i="11"/>
  <c r="BV52" i="11"/>
  <c r="BV53" i="11"/>
  <c r="BV54" i="11"/>
  <c r="BV55" i="11"/>
  <c r="BV56" i="11"/>
  <c r="BV57" i="11"/>
  <c r="BV58" i="11"/>
  <c r="BV59" i="11"/>
  <c r="BV60" i="11"/>
  <c r="BV61" i="11"/>
  <c r="BV62" i="11"/>
  <c r="BV63" i="11"/>
  <c r="BV64" i="11"/>
  <c r="BV65" i="11"/>
  <c r="BV66" i="11"/>
  <c r="BV67" i="11"/>
  <c r="BV68" i="11"/>
  <c r="BV69" i="11"/>
  <c r="BV70" i="11"/>
  <c r="BV71" i="11"/>
  <c r="BV72" i="11"/>
  <c r="BV73" i="11"/>
  <c r="BV74" i="11"/>
  <c r="BV75" i="11"/>
  <c r="BV76" i="11"/>
  <c r="BV77" i="11"/>
  <c r="BV78" i="11"/>
  <c r="BV79" i="11"/>
  <c r="BV80" i="11"/>
  <c r="BV81" i="11"/>
  <c r="BV82" i="11"/>
  <c r="BV83" i="11"/>
  <c r="BV84" i="11"/>
  <c r="BV85" i="11"/>
  <c r="BV86" i="11"/>
  <c r="BV87" i="11"/>
  <c r="BV88" i="11"/>
  <c r="BV89" i="11"/>
  <c r="BV90" i="11"/>
  <c r="BV91" i="11"/>
  <c r="BV92" i="11"/>
  <c r="BV93" i="11"/>
  <c r="BV94" i="11"/>
  <c r="BV95" i="11"/>
  <c r="BV96" i="11"/>
  <c r="BV97" i="11"/>
  <c r="BV98" i="11"/>
  <c r="BV99" i="11"/>
  <c r="BV100" i="11"/>
  <c r="BV101" i="11"/>
  <c r="BV102" i="11"/>
  <c r="BV103" i="11"/>
  <c r="BV104" i="11"/>
  <c r="BV105" i="11"/>
  <c r="BV106" i="11"/>
  <c r="BV107" i="11"/>
  <c r="BV108" i="11"/>
  <c r="BV109" i="11"/>
  <c r="BV110" i="11"/>
  <c r="BV111" i="11"/>
  <c r="BV112" i="11"/>
  <c r="BV113" i="11"/>
  <c r="BV114" i="11"/>
  <c r="BV115" i="11"/>
  <c r="BV116" i="11"/>
  <c r="BV117" i="11"/>
  <c r="BV118" i="11"/>
  <c r="BV119" i="11"/>
  <c r="BV120" i="11"/>
  <c r="BV121" i="11"/>
  <c r="BV122" i="11"/>
  <c r="BV123" i="11"/>
  <c r="BV124" i="11"/>
  <c r="BV125" i="11"/>
  <c r="BV126" i="11"/>
  <c r="BV127" i="11"/>
  <c r="BV128" i="11"/>
  <c r="BV129" i="11"/>
  <c r="BV130" i="11"/>
  <c r="BV131" i="11"/>
  <c r="BV132" i="11"/>
  <c r="BV133" i="11"/>
  <c r="BV134" i="11"/>
  <c r="BV135" i="11"/>
  <c r="BV136" i="11"/>
  <c r="BV137" i="11"/>
  <c r="BV138" i="11"/>
  <c r="BV139" i="11"/>
  <c r="BV140" i="11"/>
  <c r="BV141" i="11"/>
  <c r="BV142" i="11"/>
  <c r="BV143" i="11"/>
  <c r="BV144" i="11"/>
  <c r="BV145" i="11"/>
  <c r="BV146" i="11"/>
  <c r="BV147" i="11"/>
  <c r="BV148" i="11"/>
  <c r="BV149" i="11"/>
  <c r="BV150" i="11"/>
  <c r="BV151" i="11"/>
  <c r="BV152" i="11"/>
  <c r="BV153" i="11"/>
  <c r="BV154" i="11"/>
  <c r="BV155" i="11"/>
  <c r="BV156" i="11"/>
  <c r="BV157" i="11"/>
  <c r="BV158" i="11"/>
  <c r="BV159" i="11"/>
  <c r="BV160" i="11"/>
  <c r="BV161" i="11"/>
  <c r="BV162" i="11"/>
  <c r="BV163" i="11"/>
  <c r="BV164" i="11"/>
  <c r="BV165" i="11"/>
  <c r="BV166" i="11"/>
  <c r="BV167" i="11"/>
  <c r="BV168" i="11"/>
  <c r="BV169" i="11"/>
  <c r="BV170" i="11"/>
  <c r="BV171" i="11"/>
  <c r="BV172" i="11"/>
  <c r="BV173" i="11"/>
  <c r="BV174" i="11"/>
  <c r="BV175" i="11"/>
  <c r="BV176" i="11"/>
  <c r="BV177" i="11"/>
  <c r="BV178" i="11"/>
  <c r="BV179" i="11"/>
  <c r="BV180" i="11"/>
  <c r="BV181" i="11"/>
  <c r="BV182" i="11"/>
  <c r="BV183" i="11"/>
  <c r="BV184" i="11"/>
  <c r="BV185" i="11"/>
  <c r="BV186" i="11"/>
  <c r="BV187" i="11"/>
  <c r="BV188" i="11"/>
  <c r="BV189" i="11"/>
  <c r="BV190" i="11"/>
  <c r="BV191" i="11"/>
  <c r="BV192" i="11"/>
  <c r="BV193" i="11"/>
  <c r="BV194" i="11"/>
  <c r="BV195" i="11"/>
  <c r="BV196" i="11"/>
  <c r="BV197" i="11"/>
  <c r="BV198" i="11"/>
  <c r="BV199" i="11"/>
  <c r="BV200" i="11"/>
  <c r="BV201" i="11"/>
  <c r="BV202" i="11"/>
  <c r="BV203" i="11"/>
  <c r="BV204" i="11"/>
  <c r="BV205" i="11"/>
  <c r="BV206" i="11"/>
  <c r="BV207" i="11"/>
  <c r="BV208" i="11"/>
  <c r="BV209" i="11"/>
  <c r="BV210" i="11"/>
  <c r="BV211" i="11"/>
  <c r="BV212" i="11"/>
  <c r="BV213" i="11"/>
  <c r="BV214" i="11"/>
  <c r="BV215" i="11"/>
  <c r="BV216" i="11"/>
  <c r="BV217" i="11"/>
  <c r="BV218" i="11"/>
  <c r="BV219" i="11"/>
  <c r="BV220" i="11"/>
  <c r="BV221" i="11"/>
  <c r="BV222" i="11"/>
  <c r="BV223" i="11"/>
  <c r="BV224" i="11"/>
  <c r="BV225" i="11"/>
  <c r="BV226" i="11"/>
  <c r="BV227" i="11"/>
  <c r="BV228" i="11"/>
  <c r="BV229" i="11"/>
  <c r="BV230" i="11"/>
  <c r="BV231" i="11"/>
  <c r="BV232" i="11"/>
  <c r="BV233" i="11"/>
  <c r="BV234" i="11"/>
  <c r="BV235" i="11"/>
  <c r="BV236" i="11"/>
  <c r="BV237" i="11"/>
  <c r="BV238" i="11"/>
  <c r="BV239" i="11"/>
  <c r="BV240" i="11"/>
  <c r="BV241" i="11"/>
  <c r="BV242" i="11"/>
  <c r="BV243" i="11"/>
  <c r="BV244" i="11"/>
  <c r="BV245" i="11"/>
  <c r="BV246" i="11"/>
  <c r="BV247" i="11"/>
  <c r="BV248" i="11"/>
  <c r="BV249" i="11"/>
  <c r="BV250" i="11"/>
  <c r="BV251" i="11"/>
  <c r="BV252" i="11"/>
  <c r="BV253" i="11"/>
  <c r="BV254" i="11"/>
  <c r="BV255" i="11"/>
  <c r="BV256" i="11"/>
  <c r="BV257" i="11"/>
  <c r="BV258" i="11"/>
  <c r="BV259" i="11"/>
  <c r="BV260" i="11"/>
  <c r="BV261" i="11"/>
  <c r="BV262" i="11"/>
  <c r="BV263" i="11"/>
  <c r="BV264" i="11"/>
  <c r="BV265" i="11"/>
  <c r="BV266" i="11"/>
  <c r="BV267" i="11"/>
  <c r="BV268" i="11"/>
  <c r="BV269" i="11"/>
  <c r="BV270" i="11"/>
  <c r="BV271" i="11"/>
  <c r="BV272" i="11"/>
  <c r="BV273" i="11"/>
  <c r="BV274" i="11"/>
  <c r="BV275" i="11"/>
  <c r="BV276" i="11"/>
  <c r="BV277" i="11"/>
  <c r="BV278" i="11"/>
  <c r="BV279" i="11"/>
  <c r="BV280" i="11"/>
  <c r="BV281" i="11"/>
  <c r="BV282" i="11"/>
  <c r="BV283" i="11"/>
  <c r="BV284" i="11"/>
  <c r="BV285" i="11"/>
  <c r="BV286" i="11"/>
  <c r="BV287" i="11"/>
  <c r="BV288" i="11"/>
  <c r="BV289" i="11"/>
  <c r="BV290" i="11"/>
  <c r="BV291" i="11"/>
  <c r="BV292" i="11"/>
  <c r="BV293" i="11"/>
  <c r="BV294" i="11"/>
  <c r="BV295" i="11"/>
  <c r="BV296" i="11"/>
  <c r="BV297" i="11"/>
  <c r="BV298" i="11"/>
  <c r="BV299" i="11"/>
  <c r="BV300" i="11"/>
  <c r="BV301" i="11"/>
  <c r="BV302" i="11"/>
  <c r="BV303" i="11"/>
  <c r="BV304" i="11"/>
  <c r="BV305" i="11"/>
  <c r="BV306" i="11"/>
  <c r="BV307" i="11"/>
  <c r="BV308" i="11"/>
  <c r="BV309" i="11"/>
  <c r="BV310" i="11"/>
  <c r="BV311" i="11"/>
  <c r="BV312" i="11"/>
  <c r="BV313" i="11"/>
  <c r="BV314" i="11"/>
  <c r="BV315" i="11"/>
  <c r="BV316" i="11"/>
  <c r="BV317" i="11"/>
  <c r="BV318" i="11"/>
  <c r="BV319" i="11"/>
  <c r="BV320" i="11"/>
  <c r="BV321" i="11"/>
  <c r="BV322" i="11"/>
  <c r="BV323" i="11"/>
  <c r="BV324" i="11"/>
  <c r="BV325" i="11"/>
  <c r="BV326" i="11"/>
  <c r="BV327" i="11"/>
  <c r="BV328" i="11"/>
  <c r="BV329" i="11"/>
  <c r="BV330" i="11"/>
  <c r="BV331" i="11"/>
  <c r="BV332" i="11"/>
  <c r="BV333" i="11"/>
  <c r="BV334" i="11"/>
  <c r="BV335" i="11"/>
  <c r="BV336" i="11"/>
  <c r="BV337" i="11"/>
  <c r="BV338" i="11"/>
  <c r="BV339" i="11"/>
  <c r="BV340" i="11"/>
  <c r="BV341" i="11"/>
  <c r="BV342" i="11"/>
  <c r="BV343" i="11"/>
  <c r="BV344" i="11"/>
  <c r="BV345" i="11"/>
  <c r="BV346" i="11"/>
  <c r="BV347" i="11"/>
  <c r="BV348" i="11"/>
  <c r="BV349" i="11"/>
  <c r="BV350" i="11"/>
  <c r="BV351" i="11"/>
  <c r="BV352" i="11"/>
  <c r="BV353" i="11"/>
  <c r="BV354" i="11"/>
  <c r="BV355" i="11"/>
  <c r="BV356" i="11"/>
  <c r="BV357" i="11"/>
  <c r="BV358" i="11"/>
  <c r="BV359" i="11"/>
  <c r="BV360" i="11"/>
  <c r="BV361" i="11"/>
  <c r="BV362" i="11"/>
  <c r="BV363" i="11"/>
  <c r="BV364" i="11"/>
  <c r="BV365" i="11"/>
  <c r="BV366" i="11"/>
  <c r="BV367" i="11"/>
  <c r="BV368" i="11"/>
  <c r="BV369" i="11"/>
  <c r="BV370" i="11"/>
  <c r="BV371" i="11"/>
  <c r="BV372" i="11"/>
  <c r="BV373" i="11"/>
  <c r="BR10" i="11"/>
  <c r="BR11" i="11"/>
  <c r="BR12" i="11"/>
  <c r="BR13" i="11"/>
  <c r="BR14" i="11"/>
  <c r="BR15" i="11"/>
  <c r="BR16" i="11"/>
  <c r="BR17" i="11"/>
  <c r="BR18" i="11"/>
  <c r="BR19" i="11"/>
  <c r="BR20" i="11"/>
  <c r="BR21" i="11"/>
  <c r="BR22" i="11"/>
  <c r="BR23" i="11"/>
  <c r="BR24" i="11"/>
  <c r="BR25" i="11"/>
  <c r="BR26" i="11"/>
  <c r="BR27" i="11"/>
  <c r="BR28" i="11"/>
  <c r="BR29" i="11"/>
  <c r="BR30" i="11"/>
  <c r="BR31" i="11"/>
  <c r="BR32" i="11"/>
  <c r="BR33" i="11"/>
  <c r="BR34" i="11"/>
  <c r="BR35" i="11"/>
  <c r="BR36" i="11"/>
  <c r="BR37" i="11"/>
  <c r="BR38" i="11"/>
  <c r="BR39" i="11"/>
  <c r="BR40" i="11"/>
  <c r="BR41" i="11"/>
  <c r="BR42" i="11"/>
  <c r="BR43" i="11"/>
  <c r="BR44" i="11"/>
  <c r="BR45" i="11"/>
  <c r="BR46" i="11"/>
  <c r="BR47" i="11"/>
  <c r="BR48" i="11"/>
  <c r="BR49" i="11"/>
  <c r="BR50" i="11"/>
  <c r="BR51" i="11"/>
  <c r="BR52" i="11"/>
  <c r="BR53" i="11"/>
  <c r="BR54" i="11"/>
  <c r="BR55" i="11"/>
  <c r="BR56" i="11"/>
  <c r="BR57" i="11"/>
  <c r="BR58" i="11"/>
  <c r="BR59" i="11"/>
  <c r="BR60" i="11"/>
  <c r="BR61" i="11"/>
  <c r="BR62" i="11"/>
  <c r="BR63" i="11"/>
  <c r="BR64" i="11"/>
  <c r="BR65" i="11"/>
  <c r="BR66" i="11"/>
  <c r="BR67" i="11"/>
  <c r="BR68" i="11"/>
  <c r="BR69" i="11"/>
  <c r="BR70" i="11"/>
  <c r="BR71" i="11"/>
  <c r="BR72" i="11"/>
  <c r="BR73" i="11"/>
  <c r="BR74" i="11"/>
  <c r="BR75" i="11"/>
  <c r="BR76" i="11"/>
  <c r="BR77" i="11"/>
  <c r="BR78" i="11"/>
  <c r="BR79" i="11"/>
  <c r="BR80" i="11"/>
  <c r="BR81" i="11"/>
  <c r="BR82" i="11"/>
  <c r="BR83" i="11"/>
  <c r="BR84" i="11"/>
  <c r="BR85" i="11"/>
  <c r="BR86" i="11"/>
  <c r="BR87" i="11"/>
  <c r="BR88" i="11"/>
  <c r="BR89" i="11"/>
  <c r="BR90" i="11"/>
  <c r="BR91" i="11"/>
  <c r="BR92" i="11"/>
  <c r="BR93" i="11"/>
  <c r="BR94" i="11"/>
  <c r="BR95" i="11"/>
  <c r="BR96" i="11"/>
  <c r="BR97" i="11"/>
  <c r="BR98" i="11"/>
  <c r="BR99" i="11"/>
  <c r="BR100" i="11"/>
  <c r="BR101" i="11"/>
  <c r="BR102" i="11"/>
  <c r="BR103" i="11"/>
  <c r="BR104" i="11"/>
  <c r="BR105" i="11"/>
  <c r="BR106" i="11"/>
  <c r="BR107" i="11"/>
  <c r="BR108" i="11"/>
  <c r="BR109" i="11"/>
  <c r="BR110" i="11"/>
  <c r="BR111" i="11"/>
  <c r="BR112" i="11"/>
  <c r="BR113" i="11"/>
  <c r="BR114" i="11"/>
  <c r="BR115" i="11"/>
  <c r="BR116" i="11"/>
  <c r="BR117" i="11"/>
  <c r="BR118" i="11"/>
  <c r="BR119" i="11"/>
  <c r="BR120" i="11"/>
  <c r="BR121" i="11"/>
  <c r="BR122" i="11"/>
  <c r="BR123" i="11"/>
  <c r="BR124" i="11"/>
  <c r="BR125" i="11"/>
  <c r="BR126" i="11"/>
  <c r="BR127" i="11"/>
  <c r="BR128" i="11"/>
  <c r="BR129" i="11"/>
  <c r="BR130" i="11"/>
  <c r="BR131" i="11"/>
  <c r="BR132" i="11"/>
  <c r="BR133" i="11"/>
  <c r="BR134" i="11"/>
  <c r="BR135" i="11"/>
  <c r="BR136" i="11"/>
  <c r="BR137" i="11"/>
  <c r="BR138" i="11"/>
  <c r="BR139" i="11"/>
  <c r="BR140" i="11"/>
  <c r="BR141" i="11"/>
  <c r="BR142" i="11"/>
  <c r="BR143" i="11"/>
  <c r="BR144" i="11"/>
  <c r="BR145" i="11"/>
  <c r="BR146" i="11"/>
  <c r="BR147" i="11"/>
  <c r="BR148" i="11"/>
  <c r="BR149" i="11"/>
  <c r="BR150" i="11"/>
  <c r="BR151" i="11"/>
  <c r="BR152" i="11"/>
  <c r="BR153" i="11"/>
  <c r="BR154" i="11"/>
  <c r="BR155" i="11"/>
  <c r="BR156" i="11"/>
  <c r="BR157" i="11"/>
  <c r="BR158" i="11"/>
  <c r="BR159" i="11"/>
  <c r="BR160" i="11"/>
  <c r="BR161" i="11"/>
  <c r="BR162" i="11"/>
  <c r="BR163" i="11"/>
  <c r="BR164" i="11"/>
  <c r="BR165" i="11"/>
  <c r="BR166" i="11"/>
  <c r="BR167" i="11"/>
  <c r="BR168" i="11"/>
  <c r="BR169" i="11"/>
  <c r="BR170" i="11"/>
  <c r="BR171" i="11"/>
  <c r="BR172" i="11"/>
  <c r="BR173" i="11"/>
  <c r="BR174" i="11"/>
  <c r="BR175" i="11"/>
  <c r="BR176" i="11"/>
  <c r="BR177" i="11"/>
  <c r="BR178" i="11"/>
  <c r="BR179" i="11"/>
  <c r="BR180" i="11"/>
  <c r="BR181" i="11"/>
  <c r="BR182" i="11"/>
  <c r="BR183" i="11"/>
  <c r="BR184" i="11"/>
  <c r="BR185" i="11"/>
  <c r="BR186" i="11"/>
  <c r="BR187" i="11"/>
  <c r="BR188" i="11"/>
  <c r="BR189" i="11"/>
  <c r="BR190" i="11"/>
  <c r="BR191" i="11"/>
  <c r="BR192" i="11"/>
  <c r="BR193" i="11"/>
  <c r="BR194" i="11"/>
  <c r="BR195" i="11"/>
  <c r="BR196" i="11"/>
  <c r="BR197" i="11"/>
  <c r="BR198" i="11"/>
  <c r="BR199" i="11"/>
  <c r="BR200" i="11"/>
  <c r="BR201" i="11"/>
  <c r="BR202" i="11"/>
  <c r="BR203" i="11"/>
  <c r="BR204" i="11"/>
  <c r="BR205" i="11"/>
  <c r="BR206" i="11"/>
  <c r="BR207" i="11"/>
  <c r="BR208" i="11"/>
  <c r="BR209" i="11"/>
  <c r="BR210" i="11"/>
  <c r="BR211" i="11"/>
  <c r="BR212" i="11"/>
  <c r="BR213" i="11"/>
  <c r="BR214" i="11"/>
  <c r="BR215" i="11"/>
  <c r="BR216" i="11"/>
  <c r="BR217" i="11"/>
  <c r="BR218" i="11"/>
  <c r="BR219" i="11"/>
  <c r="BR220" i="11"/>
  <c r="BR221" i="11"/>
  <c r="BR222" i="11"/>
  <c r="BR223" i="11"/>
  <c r="BR224" i="11"/>
  <c r="BR225" i="11"/>
  <c r="BR226" i="11"/>
  <c r="BR227" i="11"/>
  <c r="BR228" i="11"/>
  <c r="BR229" i="11"/>
  <c r="BR230" i="11"/>
  <c r="BR231" i="11"/>
  <c r="BR232" i="11"/>
  <c r="BR233" i="11"/>
  <c r="BR234" i="11"/>
  <c r="BR235" i="11"/>
  <c r="BR236" i="11"/>
  <c r="BR237" i="11"/>
  <c r="BR238" i="11"/>
  <c r="BR239" i="11"/>
  <c r="BR240" i="11"/>
  <c r="BR241" i="11"/>
  <c r="BR242" i="11"/>
  <c r="BR243" i="11"/>
  <c r="BR244" i="11"/>
  <c r="BR245" i="11"/>
  <c r="BR246" i="11"/>
  <c r="BR247" i="11"/>
  <c r="BR248" i="11"/>
  <c r="BR249" i="11"/>
  <c r="BR250" i="11"/>
  <c r="BR251" i="11"/>
  <c r="BR252" i="11"/>
  <c r="BR253" i="11"/>
  <c r="BR254" i="11"/>
  <c r="BR255" i="11"/>
  <c r="BR256" i="11"/>
  <c r="BR257" i="11"/>
  <c r="BR258" i="11"/>
  <c r="BR259" i="11"/>
  <c r="BR260" i="11"/>
  <c r="BR261" i="11"/>
  <c r="BR262" i="11"/>
  <c r="BR263" i="11"/>
  <c r="BR264" i="11"/>
  <c r="BR265" i="11"/>
  <c r="BR266" i="11"/>
  <c r="BR267" i="11"/>
  <c r="BR268" i="11"/>
  <c r="BR269" i="11"/>
  <c r="BR270" i="11"/>
  <c r="BR271" i="11"/>
  <c r="BR272" i="11"/>
  <c r="BR273" i="11"/>
  <c r="BR274" i="11"/>
  <c r="BR275" i="11"/>
  <c r="BR276" i="11"/>
  <c r="BR277" i="11"/>
  <c r="BR278" i="11"/>
  <c r="BR279" i="11"/>
  <c r="BR280" i="11"/>
  <c r="BR281" i="11"/>
  <c r="BR282" i="11"/>
  <c r="BR283" i="11"/>
  <c r="BR284" i="11"/>
  <c r="BR285" i="11"/>
  <c r="BR286" i="11"/>
  <c r="BR287" i="11"/>
  <c r="BR288" i="11"/>
  <c r="BR289" i="11"/>
  <c r="BR290" i="11"/>
  <c r="BR291" i="11"/>
  <c r="BR292" i="11"/>
  <c r="BR293" i="11"/>
  <c r="BR294" i="11"/>
  <c r="BR295" i="11"/>
  <c r="BR296" i="11"/>
  <c r="BR297" i="11"/>
  <c r="BR298" i="11"/>
  <c r="BR299" i="11"/>
  <c r="BR300" i="11"/>
  <c r="BR301" i="11"/>
  <c r="BR302" i="11"/>
  <c r="BR303" i="11"/>
  <c r="BR304" i="11"/>
  <c r="BR305" i="11"/>
  <c r="BR306" i="11"/>
  <c r="BR307" i="11"/>
  <c r="BR308" i="11"/>
  <c r="BR309" i="11"/>
  <c r="BR310" i="11"/>
  <c r="BR311" i="11"/>
  <c r="BR312" i="11"/>
  <c r="BR313" i="11"/>
  <c r="BR314" i="11"/>
  <c r="BR315" i="11"/>
  <c r="BR316" i="11"/>
  <c r="BR317" i="11"/>
  <c r="BR318" i="11"/>
  <c r="BR319" i="11"/>
  <c r="BR320" i="11"/>
  <c r="BR321" i="11"/>
  <c r="BR322" i="11"/>
  <c r="BR323" i="11"/>
  <c r="BR324" i="11"/>
  <c r="BR325" i="11"/>
  <c r="BR326" i="11"/>
  <c r="BR327" i="11"/>
  <c r="BR328" i="11"/>
  <c r="BR329" i="11"/>
  <c r="BR330" i="11"/>
  <c r="BR331" i="11"/>
  <c r="BR332" i="11"/>
  <c r="BR333" i="11"/>
  <c r="BR334" i="11"/>
  <c r="BR335" i="11"/>
  <c r="BR336" i="11"/>
  <c r="BR337" i="11"/>
  <c r="BR338" i="11"/>
  <c r="BR339" i="11"/>
  <c r="BR340" i="11"/>
  <c r="BR341" i="11"/>
  <c r="BR342" i="11"/>
  <c r="BR343" i="11"/>
  <c r="BR344" i="11"/>
  <c r="BR345" i="11"/>
  <c r="BR346" i="11"/>
  <c r="BR347" i="11"/>
  <c r="BR348" i="11"/>
  <c r="BR349" i="11"/>
  <c r="BR350" i="11"/>
  <c r="BR351" i="11"/>
  <c r="BR352" i="11"/>
  <c r="BR353" i="11"/>
  <c r="BR354" i="11"/>
  <c r="BR355" i="11"/>
  <c r="BR356" i="11"/>
  <c r="BR357" i="11"/>
  <c r="BR358" i="11"/>
  <c r="BR359" i="11"/>
  <c r="BR360" i="11"/>
  <c r="BR361" i="11"/>
  <c r="BR362" i="11"/>
  <c r="BR363" i="11"/>
  <c r="BR364" i="11"/>
  <c r="BR365" i="11"/>
  <c r="BR366" i="11"/>
  <c r="BR367" i="11"/>
  <c r="BR368" i="11"/>
  <c r="BR369" i="11"/>
  <c r="BR370" i="11"/>
  <c r="BR371" i="11"/>
  <c r="BR372" i="11"/>
  <c r="BR373" i="11"/>
  <c r="BJ10" i="11"/>
  <c r="BJ11" i="11"/>
  <c r="BJ12" i="11"/>
  <c r="BJ13" i="11"/>
  <c r="BJ14" i="11"/>
  <c r="BJ15" i="11"/>
  <c r="BJ16" i="11"/>
  <c r="BJ17" i="11"/>
  <c r="BJ18" i="11"/>
  <c r="BJ19" i="11"/>
  <c r="BJ20" i="11"/>
  <c r="BJ21" i="11"/>
  <c r="BJ22" i="11"/>
  <c r="BJ23" i="11"/>
  <c r="BJ24" i="11"/>
  <c r="BJ25" i="11"/>
  <c r="BJ26" i="11"/>
  <c r="BJ27" i="11"/>
  <c r="BJ28" i="11"/>
  <c r="BJ29" i="11"/>
  <c r="BJ30" i="11"/>
  <c r="BJ31" i="11"/>
  <c r="BJ32" i="11"/>
  <c r="BJ33" i="11"/>
  <c r="BJ34" i="11"/>
  <c r="BJ35" i="11"/>
  <c r="BJ36" i="11"/>
  <c r="BJ37" i="11"/>
  <c r="BJ38" i="11"/>
  <c r="BJ39" i="11"/>
  <c r="BJ40" i="11"/>
  <c r="BJ41" i="11"/>
  <c r="BJ42" i="11"/>
  <c r="BJ43" i="11"/>
  <c r="BJ44" i="11"/>
  <c r="BJ45" i="11"/>
  <c r="BJ46" i="11"/>
  <c r="BJ47" i="11"/>
  <c r="BJ48" i="11"/>
  <c r="BJ49" i="11"/>
  <c r="BJ50" i="11"/>
  <c r="BJ51" i="11"/>
  <c r="BJ52" i="11"/>
  <c r="BJ53" i="11"/>
  <c r="BJ54" i="11"/>
  <c r="BJ55" i="11"/>
  <c r="BJ56" i="11"/>
  <c r="BJ57" i="11"/>
  <c r="BJ58" i="11"/>
  <c r="BJ59" i="11"/>
  <c r="BJ60" i="11"/>
  <c r="BJ61" i="11"/>
  <c r="BJ62" i="11"/>
  <c r="BJ63" i="11"/>
  <c r="BJ64" i="11"/>
  <c r="BJ65" i="11"/>
  <c r="BJ66" i="11"/>
  <c r="BJ67" i="11"/>
  <c r="BJ68" i="11"/>
  <c r="BJ69" i="11"/>
  <c r="BJ70" i="11"/>
  <c r="BJ71" i="11"/>
  <c r="BJ72" i="11"/>
  <c r="BJ73" i="11"/>
  <c r="BJ74" i="11"/>
  <c r="BJ75" i="11"/>
  <c r="BJ76" i="11"/>
  <c r="BJ77" i="11"/>
  <c r="BJ78" i="11"/>
  <c r="BJ79" i="11"/>
  <c r="BJ80" i="11"/>
  <c r="BJ81" i="11"/>
  <c r="BJ82" i="11"/>
  <c r="BJ83" i="11"/>
  <c r="BJ84" i="11"/>
  <c r="BJ85" i="11"/>
  <c r="BJ86" i="11"/>
  <c r="BJ87" i="11"/>
  <c r="BJ88" i="11"/>
  <c r="BJ89" i="11"/>
  <c r="BJ90" i="11"/>
  <c r="BJ91" i="11"/>
  <c r="BJ92" i="11"/>
  <c r="BJ93" i="11"/>
  <c r="BJ94" i="11"/>
  <c r="BJ95" i="11"/>
  <c r="BJ96" i="11"/>
  <c r="BJ97" i="11"/>
  <c r="BJ98" i="11"/>
  <c r="BJ99" i="11"/>
  <c r="BJ100" i="11"/>
  <c r="BJ101" i="11"/>
  <c r="BJ102" i="11"/>
  <c r="BJ103" i="11"/>
  <c r="BJ104" i="11"/>
  <c r="BJ105" i="11"/>
  <c r="BJ106" i="11"/>
  <c r="BJ107" i="11"/>
  <c r="BJ108" i="11"/>
  <c r="BJ109" i="11"/>
  <c r="BJ110" i="11"/>
  <c r="BJ111" i="11"/>
  <c r="BJ112" i="11"/>
  <c r="BJ113" i="11"/>
  <c r="BJ114" i="11"/>
  <c r="BJ115" i="11"/>
  <c r="BJ116" i="11"/>
  <c r="BJ117" i="11"/>
  <c r="BJ118" i="11"/>
  <c r="BJ119" i="11"/>
  <c r="BJ120" i="11"/>
  <c r="BJ121" i="11"/>
  <c r="BJ122" i="11"/>
  <c r="BJ123" i="11"/>
  <c r="BJ124" i="11"/>
  <c r="BJ125" i="11"/>
  <c r="BJ126" i="11"/>
  <c r="BJ127" i="11"/>
  <c r="BJ128" i="11"/>
  <c r="BJ129" i="11"/>
  <c r="BJ130" i="11"/>
  <c r="BJ131" i="11"/>
  <c r="BJ132" i="11"/>
  <c r="BJ133" i="11"/>
  <c r="BJ134" i="11"/>
  <c r="BJ135" i="11"/>
  <c r="BJ136" i="11"/>
  <c r="BJ137" i="11"/>
  <c r="BJ138" i="11"/>
  <c r="BJ139" i="11"/>
  <c r="BJ140" i="11"/>
  <c r="BJ141" i="11"/>
  <c r="BJ142" i="11"/>
  <c r="BJ143" i="11"/>
  <c r="BJ144" i="11"/>
  <c r="BJ145" i="11"/>
  <c r="BJ146" i="11"/>
  <c r="BJ147" i="11"/>
  <c r="BJ148" i="11"/>
  <c r="BJ149" i="11"/>
  <c r="BJ150" i="11"/>
  <c r="BJ151" i="11"/>
  <c r="BJ152" i="11"/>
  <c r="BJ153" i="11"/>
  <c r="BJ154" i="11"/>
  <c r="BJ155" i="11"/>
  <c r="BJ156" i="11"/>
  <c r="BJ157" i="11"/>
  <c r="BJ158" i="11"/>
  <c r="BJ159" i="11"/>
  <c r="BJ160" i="11"/>
  <c r="BJ161" i="11"/>
  <c r="BJ162" i="11"/>
  <c r="BJ163" i="11"/>
  <c r="BJ164" i="11"/>
  <c r="BJ165" i="11"/>
  <c r="BJ166" i="11"/>
  <c r="BJ167" i="11"/>
  <c r="BJ168" i="11"/>
  <c r="BJ169" i="11"/>
  <c r="BJ170" i="11"/>
  <c r="BJ171" i="11"/>
  <c r="BJ172" i="11"/>
  <c r="BJ173" i="11"/>
  <c r="BJ174" i="11"/>
  <c r="BJ175" i="11"/>
  <c r="BJ176" i="11"/>
  <c r="BJ177" i="11"/>
  <c r="BJ178" i="11"/>
  <c r="BJ179" i="11"/>
  <c r="BJ180" i="11"/>
  <c r="BJ181" i="11"/>
  <c r="BJ182" i="11"/>
  <c r="BJ183" i="11"/>
  <c r="BJ184" i="11"/>
  <c r="BJ185" i="11"/>
  <c r="BJ186" i="11"/>
  <c r="BJ187" i="11"/>
  <c r="BJ188" i="11"/>
  <c r="BJ189" i="11"/>
  <c r="BJ190" i="11"/>
  <c r="BJ191" i="11"/>
  <c r="BJ192" i="11"/>
  <c r="BJ193" i="11"/>
  <c r="BJ194" i="11"/>
  <c r="BJ195" i="11"/>
  <c r="BJ196" i="11"/>
  <c r="BJ197" i="11"/>
  <c r="BJ198" i="11"/>
  <c r="BJ199" i="11"/>
  <c r="BJ200" i="11"/>
  <c r="BJ201" i="11"/>
  <c r="BJ202" i="11"/>
  <c r="BJ203" i="11"/>
  <c r="BJ204" i="11"/>
  <c r="BJ205" i="11"/>
  <c r="BJ206" i="11"/>
  <c r="BJ207" i="11"/>
  <c r="BJ208" i="11"/>
  <c r="BJ209" i="11"/>
  <c r="BJ210" i="11"/>
  <c r="BJ211" i="11"/>
  <c r="BJ212" i="11"/>
  <c r="BJ213" i="11"/>
  <c r="BJ214" i="11"/>
  <c r="BJ215" i="11"/>
  <c r="BJ216" i="11"/>
  <c r="BJ217" i="11"/>
  <c r="BJ218" i="11"/>
  <c r="BJ219" i="11"/>
  <c r="BJ220" i="11"/>
  <c r="BJ221" i="11"/>
  <c r="BJ222" i="11"/>
  <c r="BJ223" i="11"/>
  <c r="BJ224" i="11"/>
  <c r="BJ225" i="11"/>
  <c r="BJ226" i="11"/>
  <c r="BJ227" i="11"/>
  <c r="BJ228" i="11"/>
  <c r="BJ229" i="11"/>
  <c r="BJ230" i="11"/>
  <c r="BJ231" i="11"/>
  <c r="BJ232" i="11"/>
  <c r="BJ233" i="11"/>
  <c r="BJ234" i="11"/>
  <c r="BJ235" i="11"/>
  <c r="BJ236" i="11"/>
  <c r="BJ237" i="11"/>
  <c r="BJ238" i="11"/>
  <c r="BJ239" i="11"/>
  <c r="BJ240" i="11"/>
  <c r="BJ241" i="11"/>
  <c r="BJ242" i="11"/>
  <c r="BJ243" i="11"/>
  <c r="BJ244" i="11"/>
  <c r="BJ245" i="11"/>
  <c r="BJ246" i="11"/>
  <c r="BJ247" i="11"/>
  <c r="BJ248" i="11"/>
  <c r="BJ249" i="11"/>
  <c r="BJ250" i="11"/>
  <c r="BJ251" i="11"/>
  <c r="BJ252" i="11"/>
  <c r="BJ253" i="11"/>
  <c r="BJ254" i="11"/>
  <c r="BJ255" i="11"/>
  <c r="BJ256" i="11"/>
  <c r="BJ257" i="11"/>
  <c r="BJ258" i="11"/>
  <c r="BJ259" i="11"/>
  <c r="BJ260" i="11"/>
  <c r="BJ261" i="11"/>
  <c r="BJ262" i="11"/>
  <c r="BJ263" i="11"/>
  <c r="BJ264" i="11"/>
  <c r="BJ265" i="11"/>
  <c r="BJ266" i="11"/>
  <c r="BJ267" i="11"/>
  <c r="BJ268" i="11"/>
  <c r="BJ269" i="11"/>
  <c r="BJ270" i="11"/>
  <c r="BJ271" i="11"/>
  <c r="BJ272" i="11"/>
  <c r="BJ273" i="11"/>
  <c r="BJ274" i="11"/>
  <c r="BJ275" i="11"/>
  <c r="BJ276" i="11"/>
  <c r="BJ277" i="11"/>
  <c r="BJ278" i="11"/>
  <c r="BJ279" i="11"/>
  <c r="BJ280" i="11"/>
  <c r="BJ281" i="11"/>
  <c r="BJ282" i="11"/>
  <c r="BJ283" i="11"/>
  <c r="BJ284" i="11"/>
  <c r="BJ285" i="11"/>
  <c r="BJ286" i="11"/>
  <c r="BJ287" i="11"/>
  <c r="BJ288" i="11"/>
  <c r="BJ289" i="11"/>
  <c r="BJ290" i="11"/>
  <c r="BJ291" i="11"/>
  <c r="BJ292" i="11"/>
  <c r="BJ293" i="11"/>
  <c r="BJ294" i="11"/>
  <c r="BJ295" i="11"/>
  <c r="BJ296" i="11"/>
  <c r="BJ297" i="11"/>
  <c r="BJ298" i="11"/>
  <c r="BJ299" i="11"/>
  <c r="BJ300" i="11"/>
  <c r="BJ301" i="11"/>
  <c r="BJ302" i="11"/>
  <c r="BJ303" i="11"/>
  <c r="BJ304" i="11"/>
  <c r="BJ305" i="11"/>
  <c r="BJ306" i="11"/>
  <c r="BJ307" i="11"/>
  <c r="BJ308" i="11"/>
  <c r="BJ309" i="11"/>
  <c r="BJ310" i="11"/>
  <c r="BJ311" i="11"/>
  <c r="BJ312" i="11"/>
  <c r="BJ313" i="11"/>
  <c r="BJ314" i="11"/>
  <c r="BJ315" i="11"/>
  <c r="BJ316" i="11"/>
  <c r="BJ317" i="11"/>
  <c r="BJ318" i="11"/>
  <c r="BJ319" i="11"/>
  <c r="BJ320" i="11"/>
  <c r="BJ321" i="11"/>
  <c r="BJ322" i="11"/>
  <c r="BJ323" i="11"/>
  <c r="BJ324" i="11"/>
  <c r="BJ325" i="11"/>
  <c r="BJ326" i="11"/>
  <c r="BJ327" i="11"/>
  <c r="BJ328" i="11"/>
  <c r="BJ329" i="11"/>
  <c r="BJ330" i="11"/>
  <c r="BJ331" i="11"/>
  <c r="BJ332" i="11"/>
  <c r="BJ333" i="11"/>
  <c r="BJ334" i="11"/>
  <c r="BJ335" i="11"/>
  <c r="BJ336" i="11"/>
  <c r="BJ337" i="11"/>
  <c r="BJ338" i="11"/>
  <c r="BJ339" i="11"/>
  <c r="BJ340" i="11"/>
  <c r="BJ341" i="11"/>
  <c r="BJ342" i="11"/>
  <c r="BJ343" i="11"/>
  <c r="BJ344" i="11"/>
  <c r="BJ345" i="11"/>
  <c r="BJ346" i="11"/>
  <c r="BJ347" i="11"/>
  <c r="BJ348" i="11"/>
  <c r="BJ349" i="11"/>
  <c r="BJ350" i="11"/>
  <c r="BJ351" i="11"/>
  <c r="BJ352" i="11"/>
  <c r="BJ353" i="11"/>
  <c r="BJ354" i="11"/>
  <c r="BJ355" i="11"/>
  <c r="BJ356" i="11"/>
  <c r="BJ357" i="11"/>
  <c r="BJ358" i="11"/>
  <c r="BJ359" i="11"/>
  <c r="BJ360" i="11"/>
  <c r="BJ361" i="11"/>
  <c r="BJ362" i="11"/>
  <c r="BJ363" i="11"/>
  <c r="BJ364" i="11"/>
  <c r="BJ365" i="11"/>
  <c r="BJ366" i="11"/>
  <c r="BJ367" i="11"/>
  <c r="BJ368" i="11"/>
  <c r="BJ369" i="11"/>
  <c r="BJ370" i="11"/>
  <c r="BJ371" i="11"/>
  <c r="BJ372" i="11"/>
  <c r="BJ373" i="11"/>
  <c r="BB10" i="11"/>
  <c r="BB11" i="11"/>
  <c r="BB12" i="11"/>
  <c r="BB13" i="11"/>
  <c r="BB18" i="11"/>
  <c r="BB19" i="11"/>
  <c r="BB20" i="11"/>
  <c r="BB21" i="11"/>
  <c r="BB22" i="11"/>
  <c r="BB24" i="11"/>
  <c r="BB25" i="11"/>
  <c r="BB26" i="11"/>
  <c r="BB27" i="11"/>
  <c r="BB28" i="11"/>
  <c r="BB29" i="11"/>
  <c r="BB30" i="11"/>
  <c r="BB31" i="11"/>
  <c r="BB32" i="11"/>
  <c r="BB33" i="11"/>
  <c r="BB34" i="11"/>
  <c r="BB35" i="11"/>
  <c r="BB36" i="11"/>
  <c r="BB37" i="11"/>
  <c r="BB38" i="11"/>
  <c r="BB39" i="11"/>
  <c r="BB40" i="11"/>
  <c r="BB45" i="11"/>
  <c r="BB46" i="11"/>
  <c r="BB47" i="11"/>
  <c r="BB48" i="11"/>
  <c r="BB49" i="11"/>
  <c r="BB51" i="11"/>
  <c r="BB52" i="11"/>
  <c r="BB53" i="11"/>
  <c r="BB54" i="11"/>
  <c r="BB55" i="11"/>
  <c r="BB56" i="11"/>
  <c r="BB57" i="11"/>
  <c r="BB58" i="11"/>
  <c r="BB59" i="11"/>
  <c r="BB60" i="11"/>
  <c r="BB61" i="11"/>
  <c r="BB62" i="11"/>
  <c r="BB63" i="11"/>
  <c r="BB64" i="11"/>
  <c r="BB65" i="11"/>
  <c r="BB66" i="11"/>
  <c r="BB67" i="11"/>
  <c r="BB68" i="11"/>
  <c r="BB71" i="11"/>
  <c r="BB72" i="11"/>
  <c r="BB73" i="11"/>
  <c r="BB74" i="11"/>
  <c r="BB75" i="11"/>
  <c r="BB77" i="11"/>
  <c r="BB79" i="11"/>
  <c r="BB80" i="11"/>
  <c r="BB81" i="11"/>
  <c r="BB82" i="11"/>
  <c r="BB83" i="11"/>
  <c r="BB84" i="11"/>
  <c r="BB85" i="11"/>
  <c r="BB86" i="11"/>
  <c r="BB87" i="11"/>
  <c r="BB88" i="11"/>
  <c r="BB89" i="11"/>
  <c r="BB90" i="11"/>
  <c r="BB91" i="11"/>
  <c r="BB92" i="11"/>
  <c r="BB93" i="11"/>
  <c r="BB94" i="11"/>
  <c r="BB95" i="11"/>
  <c r="BB96" i="11"/>
  <c r="BB99" i="11"/>
  <c r="BB100" i="11"/>
  <c r="BB101" i="11"/>
  <c r="BB102" i="11"/>
  <c r="BB103" i="11"/>
  <c r="BB104" i="11"/>
  <c r="BB106" i="11"/>
  <c r="BB107" i="11"/>
  <c r="BB109" i="11"/>
  <c r="BB110" i="11"/>
  <c r="BB111" i="11"/>
  <c r="BB112" i="11"/>
  <c r="BB113" i="11"/>
  <c r="BB114" i="11"/>
  <c r="BB115" i="11"/>
  <c r="BB116" i="11"/>
  <c r="BB117" i="11"/>
  <c r="BB118" i="11"/>
  <c r="BB119" i="11"/>
  <c r="BB120" i="11"/>
  <c r="BB121" i="11"/>
  <c r="BB122" i="11"/>
  <c r="BB123" i="11"/>
  <c r="BB124" i="11"/>
  <c r="BB125" i="11"/>
  <c r="BB126" i="11"/>
  <c r="BB127" i="11"/>
  <c r="BB128" i="11"/>
  <c r="BB129" i="11"/>
  <c r="BB130" i="11"/>
  <c r="BB131" i="11"/>
  <c r="BB132" i="11"/>
  <c r="BB133" i="11"/>
  <c r="BB134" i="11"/>
  <c r="BB135" i="11"/>
  <c r="BB136" i="11"/>
  <c r="BB137" i="11"/>
  <c r="BB138" i="11"/>
  <c r="BB139" i="11"/>
  <c r="BB140" i="11"/>
  <c r="BB141" i="11"/>
  <c r="BB142" i="11"/>
  <c r="BB143" i="11"/>
  <c r="BB144" i="11"/>
  <c r="BB145" i="11"/>
  <c r="BB146" i="11"/>
  <c r="BB147" i="11"/>
  <c r="BB148" i="11"/>
  <c r="BB149" i="11"/>
  <c r="BB150" i="11"/>
  <c r="BB151" i="11"/>
  <c r="BB152" i="11"/>
  <c r="BB153" i="11"/>
  <c r="BB154" i="11"/>
  <c r="BB155" i="11"/>
  <c r="BB156" i="11"/>
  <c r="BB157" i="11"/>
  <c r="BB158" i="11"/>
  <c r="BB159" i="11"/>
  <c r="BB160" i="11"/>
  <c r="BB161" i="11"/>
  <c r="BB162" i="11"/>
  <c r="BB163" i="11"/>
  <c r="BB164" i="11"/>
  <c r="BB165" i="11"/>
  <c r="BB166" i="11"/>
  <c r="BB167" i="11"/>
  <c r="BB168" i="11"/>
  <c r="BB169" i="11"/>
  <c r="BB170" i="11"/>
  <c r="BB171" i="11"/>
  <c r="BB172" i="11"/>
  <c r="BB173" i="11"/>
  <c r="BB174" i="11"/>
  <c r="BB175" i="11"/>
  <c r="BB176" i="11"/>
  <c r="BB177" i="11"/>
  <c r="BB178" i="11"/>
  <c r="BB179" i="11"/>
  <c r="BB180" i="11"/>
  <c r="BB181" i="11"/>
  <c r="BB182" i="11"/>
  <c r="BB183" i="11"/>
  <c r="BB184" i="11"/>
  <c r="BB185" i="11"/>
  <c r="BB186" i="11"/>
  <c r="BB187" i="11"/>
  <c r="BB188" i="11"/>
  <c r="BB189" i="11"/>
  <c r="BB190" i="11"/>
  <c r="BB191" i="11"/>
  <c r="BB192" i="11"/>
  <c r="BB193" i="11"/>
  <c r="BB194" i="11"/>
  <c r="BB195" i="11"/>
  <c r="BB196" i="11"/>
  <c r="BB197" i="11"/>
  <c r="BB198" i="11"/>
  <c r="BB199" i="11"/>
  <c r="BB200" i="11"/>
  <c r="BB201" i="11"/>
  <c r="BB202" i="11"/>
  <c r="BB203" i="11"/>
  <c r="BB204" i="11"/>
  <c r="BB205" i="11"/>
  <c r="BB206" i="11"/>
  <c r="BB207" i="11"/>
  <c r="BB208" i="11"/>
  <c r="BB209" i="11"/>
  <c r="BB210" i="11"/>
  <c r="BB211" i="11"/>
  <c r="BB212" i="11"/>
  <c r="BB213" i="11"/>
  <c r="BB214" i="11"/>
  <c r="BB215" i="11"/>
  <c r="BB216" i="11"/>
  <c r="BB217" i="11"/>
  <c r="BB218" i="11"/>
  <c r="BB219" i="11"/>
  <c r="BB220" i="11"/>
  <c r="BB221" i="11"/>
  <c r="BB222" i="11"/>
  <c r="BB223" i="11"/>
  <c r="BB224" i="11"/>
  <c r="BB225" i="11"/>
  <c r="BB226" i="11"/>
  <c r="BB227" i="11"/>
  <c r="BB228" i="11"/>
  <c r="BB229" i="11"/>
  <c r="BB230" i="11"/>
  <c r="BB231" i="11"/>
  <c r="BB232" i="11"/>
  <c r="BB233" i="11"/>
  <c r="BB234" i="11"/>
  <c r="BB235" i="11"/>
  <c r="BB236" i="11"/>
  <c r="BB237" i="11"/>
  <c r="BB238" i="11"/>
  <c r="BB239" i="11"/>
  <c r="BB240" i="11"/>
  <c r="BB241" i="11"/>
  <c r="BB242" i="11"/>
  <c r="BB243" i="11"/>
  <c r="BB244" i="11"/>
  <c r="BB245" i="11"/>
  <c r="BB246" i="11"/>
  <c r="BB247" i="11"/>
  <c r="BB248" i="11"/>
  <c r="BB249" i="11"/>
  <c r="BB250" i="11"/>
  <c r="BB251" i="11"/>
  <c r="BB252" i="11"/>
  <c r="BB253" i="11"/>
  <c r="BB254" i="11"/>
  <c r="BB255" i="11"/>
  <c r="BB256" i="11"/>
  <c r="BB257" i="11"/>
  <c r="BB258" i="11"/>
  <c r="BB259" i="11"/>
  <c r="BB260" i="11"/>
  <c r="BB261" i="11"/>
  <c r="BB262" i="11"/>
  <c r="BB263" i="11"/>
  <c r="BB264" i="11"/>
  <c r="BB265" i="11"/>
  <c r="BB266" i="11"/>
  <c r="BB267" i="11"/>
  <c r="BB268" i="11"/>
  <c r="BB269" i="11"/>
  <c r="BB270" i="11"/>
  <c r="BB271" i="11"/>
  <c r="BB272" i="11"/>
  <c r="BB273" i="11"/>
  <c r="BB274" i="11"/>
  <c r="BB275" i="11"/>
  <c r="BB276" i="11"/>
  <c r="BB277" i="11"/>
  <c r="BB278" i="11"/>
  <c r="BB279" i="11"/>
  <c r="BB280" i="11"/>
  <c r="BB281" i="11"/>
  <c r="BB282" i="11"/>
  <c r="BB283" i="11"/>
  <c r="BB284" i="11"/>
  <c r="BB285" i="11"/>
  <c r="BB286" i="11"/>
  <c r="BB287" i="11"/>
  <c r="BB288" i="11"/>
  <c r="BB289" i="11"/>
  <c r="BB290" i="11"/>
  <c r="BB291" i="11"/>
  <c r="BB292" i="11"/>
  <c r="BB293" i="11"/>
  <c r="BB294" i="11"/>
  <c r="BB295" i="11"/>
  <c r="BB296" i="11"/>
  <c r="BB297" i="11"/>
  <c r="BB298" i="11"/>
  <c r="BB299" i="11"/>
  <c r="BB300" i="11"/>
  <c r="BB301" i="11"/>
  <c r="BB302" i="11"/>
  <c r="BB303" i="11"/>
  <c r="BB304" i="11"/>
  <c r="BB305" i="11"/>
  <c r="BB306" i="11"/>
  <c r="BB307" i="11"/>
  <c r="BB308" i="11"/>
  <c r="BB309" i="11"/>
  <c r="BB310" i="11"/>
  <c r="BB311" i="11"/>
  <c r="BB312" i="11"/>
  <c r="BB313" i="11"/>
  <c r="BB314" i="11"/>
  <c r="BB315" i="11"/>
  <c r="BB316" i="11"/>
  <c r="BB317" i="11"/>
  <c r="BB318" i="11"/>
  <c r="BB319" i="11"/>
  <c r="BB320" i="11"/>
  <c r="BB321" i="11"/>
  <c r="BB322" i="11"/>
  <c r="BB323" i="11"/>
  <c r="BB324" i="11"/>
  <c r="BB325" i="11"/>
  <c r="BB326" i="11"/>
  <c r="BB327" i="11"/>
  <c r="BB328" i="11"/>
  <c r="BB329" i="11"/>
  <c r="BB330" i="11"/>
  <c r="BB331" i="11"/>
  <c r="BB332" i="11"/>
  <c r="BB333" i="11"/>
  <c r="BB334" i="11"/>
  <c r="BB335" i="11"/>
  <c r="BB336" i="11"/>
  <c r="BB337" i="11"/>
  <c r="BB338" i="11"/>
  <c r="BB339" i="11"/>
  <c r="BB340" i="11"/>
  <c r="BB341" i="11"/>
  <c r="BB342" i="11"/>
  <c r="BB343" i="11"/>
  <c r="BB344" i="11"/>
  <c r="BB345" i="11"/>
  <c r="BB346" i="11"/>
  <c r="BB347" i="11"/>
  <c r="BB348" i="11"/>
  <c r="BB349" i="11"/>
  <c r="BB350" i="11"/>
  <c r="BB351" i="11"/>
  <c r="BB352" i="11"/>
  <c r="BB353" i="11"/>
  <c r="BB354" i="11"/>
  <c r="BB355" i="11"/>
  <c r="BB356" i="11"/>
  <c r="BB357" i="11"/>
  <c r="BB358" i="11"/>
  <c r="BB359" i="11"/>
  <c r="BB360" i="11"/>
  <c r="BB361" i="11"/>
  <c r="BB362" i="11"/>
  <c r="BB363" i="11"/>
  <c r="BB364" i="11"/>
  <c r="BB365" i="11"/>
  <c r="BB366" i="11"/>
  <c r="BB367" i="11"/>
  <c r="BB368" i="11"/>
  <c r="BB369" i="11"/>
  <c r="BB370" i="11"/>
  <c r="BB371" i="11"/>
  <c r="BB372" i="11"/>
  <c r="BB373" i="11"/>
  <c r="AX10" i="11"/>
  <c r="AX11" i="11"/>
  <c r="AX12" i="11"/>
  <c r="AX13" i="11"/>
  <c r="AX14" i="11"/>
  <c r="AX15" i="11"/>
  <c r="AX16" i="11"/>
  <c r="AX17" i="11"/>
  <c r="AX18" i="11"/>
  <c r="AX19" i="11"/>
  <c r="AX20" i="11"/>
  <c r="AX21" i="11"/>
  <c r="AX22" i="11"/>
  <c r="AX23" i="11"/>
  <c r="AX24" i="11"/>
  <c r="AX25" i="11"/>
  <c r="AX26" i="11"/>
  <c r="AX27" i="11"/>
  <c r="AX29" i="11"/>
  <c r="AX30" i="11"/>
  <c r="AX31" i="11"/>
  <c r="AX32" i="11"/>
  <c r="AX33" i="11"/>
  <c r="AX34" i="11"/>
  <c r="AX35" i="11"/>
  <c r="AX36" i="11"/>
  <c r="AX37" i="11"/>
  <c r="AX38" i="11"/>
  <c r="AX39" i="11"/>
  <c r="AX40" i="11"/>
  <c r="AX41" i="11"/>
  <c r="AX43" i="11"/>
  <c r="AX45" i="11"/>
  <c r="AX46" i="11"/>
  <c r="AX47" i="11"/>
  <c r="AX48" i="11"/>
  <c r="AX49" i="11"/>
  <c r="AX50" i="11"/>
  <c r="AX51" i="11"/>
  <c r="AX52" i="11"/>
  <c r="AX53" i="11"/>
  <c r="AX54" i="11"/>
  <c r="AX55" i="11"/>
  <c r="AX56" i="11"/>
  <c r="AX57" i="11"/>
  <c r="AX58" i="11"/>
  <c r="AX59" i="11"/>
  <c r="AX60" i="11"/>
  <c r="AX61" i="11"/>
  <c r="AX62" i="11"/>
  <c r="AX63" i="11"/>
  <c r="AX64" i="11"/>
  <c r="AX65" i="11"/>
  <c r="AX66" i="11"/>
  <c r="AX67" i="11"/>
  <c r="AX68" i="11"/>
  <c r="AX69" i="11"/>
  <c r="AX70" i="11"/>
  <c r="AX71" i="11"/>
  <c r="AX72" i="11"/>
  <c r="AX73" i="11"/>
  <c r="AX74" i="11"/>
  <c r="AX75" i="11"/>
  <c r="AX76" i="11"/>
  <c r="AX77" i="11"/>
  <c r="AX79" i="11"/>
  <c r="AX80" i="11"/>
  <c r="AX81" i="11"/>
  <c r="AX82" i="11"/>
  <c r="AX83" i="11"/>
  <c r="AX84" i="11"/>
  <c r="AX85" i="11"/>
  <c r="AX86" i="11"/>
  <c r="AX87" i="11"/>
  <c r="AX88" i="11"/>
  <c r="AX89" i="11"/>
  <c r="AX90" i="11"/>
  <c r="AX91" i="11"/>
  <c r="AX92" i="11"/>
  <c r="AX93" i="11"/>
  <c r="AX94" i="11"/>
  <c r="AX95" i="11"/>
  <c r="AX96" i="11"/>
  <c r="AX97" i="11"/>
  <c r="AX98" i="11"/>
  <c r="AX99" i="11"/>
  <c r="AX101" i="11"/>
  <c r="AX102" i="11"/>
  <c r="AX103" i="11"/>
  <c r="AX104" i="11"/>
  <c r="AX105" i="11"/>
  <c r="AX106" i="11"/>
  <c r="AX107" i="11"/>
  <c r="AX108" i="11"/>
  <c r="AX109" i="11"/>
  <c r="AX110" i="11"/>
  <c r="AX111" i="11"/>
  <c r="AX112" i="11"/>
  <c r="AX113" i="11"/>
  <c r="AX114" i="11"/>
  <c r="AX115" i="11"/>
  <c r="AX116" i="11"/>
  <c r="AX117" i="11"/>
  <c r="AX118" i="11"/>
  <c r="AX119" i="11"/>
  <c r="AX120" i="11"/>
  <c r="AX121" i="11"/>
  <c r="AX122" i="11"/>
  <c r="AX123" i="11"/>
  <c r="AX124" i="11"/>
  <c r="AX125" i="11"/>
  <c r="AX126" i="11"/>
  <c r="AX127" i="11"/>
  <c r="AX128" i="11"/>
  <c r="AX129" i="11"/>
  <c r="AX130" i="11"/>
  <c r="AX131" i="11"/>
  <c r="AX132" i="11"/>
  <c r="AX133" i="11"/>
  <c r="AX134" i="11"/>
  <c r="AX135" i="11"/>
  <c r="AX136" i="11"/>
  <c r="AX137" i="11"/>
  <c r="AX138" i="11"/>
  <c r="AX139" i="11"/>
  <c r="AX140" i="11"/>
  <c r="AX141" i="11"/>
  <c r="AX142" i="11"/>
  <c r="AX143" i="11"/>
  <c r="AX144" i="11"/>
  <c r="AX145" i="11"/>
  <c r="AX146" i="11"/>
  <c r="AX147" i="11"/>
  <c r="AX148" i="11"/>
  <c r="AX149" i="11"/>
  <c r="AX150" i="11"/>
  <c r="AX151" i="11"/>
  <c r="AX152" i="11"/>
  <c r="AX153" i="11"/>
  <c r="AX154" i="11"/>
  <c r="AX155" i="11"/>
  <c r="AX156" i="11"/>
  <c r="AX157" i="11"/>
  <c r="AX158" i="11"/>
  <c r="AX159" i="11"/>
  <c r="AX160" i="11"/>
  <c r="AX161" i="11"/>
  <c r="AX162" i="11"/>
  <c r="AX163" i="11"/>
  <c r="AX164" i="11"/>
  <c r="AX165" i="11"/>
  <c r="AX166" i="11"/>
  <c r="AX167" i="11"/>
  <c r="AX168" i="11"/>
  <c r="AX169" i="11"/>
  <c r="AX170" i="11"/>
  <c r="AX171" i="11"/>
  <c r="AX172" i="11"/>
  <c r="AX173" i="11"/>
  <c r="AX174" i="11"/>
  <c r="AX175" i="11"/>
  <c r="AX176" i="11"/>
  <c r="AX177" i="11"/>
  <c r="AX178" i="11"/>
  <c r="AX179" i="11"/>
  <c r="AX180" i="11"/>
  <c r="AX181" i="11"/>
  <c r="AX182" i="11"/>
  <c r="AX183" i="11"/>
  <c r="AX184" i="11"/>
  <c r="AX185" i="11"/>
  <c r="AX186" i="11"/>
  <c r="AX187" i="11"/>
  <c r="AX188" i="11"/>
  <c r="AX189" i="11"/>
  <c r="AX190" i="11"/>
  <c r="AX191" i="11"/>
  <c r="AX192" i="11"/>
  <c r="AX193" i="11"/>
  <c r="AX194" i="11"/>
  <c r="AX195" i="11"/>
  <c r="AX196" i="11"/>
  <c r="AX197" i="11"/>
  <c r="AX198" i="11"/>
  <c r="AX199" i="11"/>
  <c r="AX200" i="11"/>
  <c r="AX201" i="11"/>
  <c r="AX202" i="11"/>
  <c r="AX203" i="11"/>
  <c r="AX204" i="11"/>
  <c r="AX205" i="11"/>
  <c r="AX206" i="11"/>
  <c r="AX207" i="11"/>
  <c r="AX208" i="11"/>
  <c r="AX209" i="11"/>
  <c r="AX210" i="11"/>
  <c r="AX211" i="11"/>
  <c r="AX212" i="11"/>
  <c r="AX213" i="11"/>
  <c r="AX214" i="11"/>
  <c r="AX215" i="11"/>
  <c r="AX216" i="11"/>
  <c r="AX217" i="11"/>
  <c r="AX218" i="11"/>
  <c r="AX219" i="11"/>
  <c r="AX220" i="11"/>
  <c r="AX221" i="11"/>
  <c r="AX222" i="11"/>
  <c r="AX223" i="11"/>
  <c r="AX224" i="11"/>
  <c r="AX225" i="11"/>
  <c r="AX226" i="11"/>
  <c r="AX227" i="11"/>
  <c r="AX228" i="11"/>
  <c r="AX229" i="11"/>
  <c r="AX230" i="11"/>
  <c r="AX231" i="11"/>
  <c r="AX232" i="11"/>
  <c r="AX233" i="11"/>
  <c r="AX234" i="11"/>
  <c r="AX235" i="11"/>
  <c r="AX236" i="11"/>
  <c r="AX237" i="11"/>
  <c r="AX238" i="11"/>
  <c r="AX239" i="11"/>
  <c r="AX240" i="11"/>
  <c r="AX241" i="11"/>
  <c r="AX242" i="11"/>
  <c r="AX243" i="11"/>
  <c r="AX244" i="11"/>
  <c r="AX245" i="11"/>
  <c r="AX246" i="11"/>
  <c r="AX247" i="11"/>
  <c r="AX248" i="11"/>
  <c r="AX249" i="11"/>
  <c r="AX250" i="11"/>
  <c r="AX251" i="11"/>
  <c r="AX252" i="11"/>
  <c r="AX253" i="11"/>
  <c r="AX254" i="11"/>
  <c r="AX255" i="11"/>
  <c r="AX256" i="11"/>
  <c r="AX257" i="11"/>
  <c r="AX258" i="11"/>
  <c r="AX259" i="11"/>
  <c r="AX260" i="11"/>
  <c r="AX261" i="11"/>
  <c r="AX262" i="11"/>
  <c r="AX263" i="11"/>
  <c r="AX264" i="11"/>
  <c r="AX265" i="11"/>
  <c r="AX266" i="11"/>
  <c r="AX267" i="11"/>
  <c r="AX268" i="11"/>
  <c r="AX269" i="11"/>
  <c r="AX270" i="11"/>
  <c r="AX271" i="11"/>
  <c r="AX272" i="11"/>
  <c r="AX273" i="11"/>
  <c r="AX274" i="11"/>
  <c r="AX275" i="11"/>
  <c r="AX276" i="11"/>
  <c r="AX277" i="11"/>
  <c r="AX278" i="11"/>
  <c r="AX279" i="11"/>
  <c r="AX280" i="11"/>
  <c r="AX281" i="11"/>
  <c r="AX282" i="11"/>
  <c r="AX283" i="11"/>
  <c r="AX284" i="11"/>
  <c r="AX285" i="11"/>
  <c r="AX286" i="11"/>
  <c r="AX287" i="11"/>
  <c r="AX288" i="11"/>
  <c r="AX289" i="11"/>
  <c r="AX290" i="11"/>
  <c r="AX291" i="11"/>
  <c r="AX292" i="11"/>
  <c r="AX293" i="11"/>
  <c r="AX294" i="11"/>
  <c r="AX295" i="11"/>
  <c r="AX296" i="11"/>
  <c r="AX297" i="11"/>
  <c r="AX298" i="11"/>
  <c r="AX299" i="11"/>
  <c r="AX300" i="11"/>
  <c r="AX301" i="11"/>
  <c r="AX302" i="11"/>
  <c r="AX303" i="11"/>
  <c r="AX304" i="11"/>
  <c r="AX305" i="11"/>
  <c r="AX306" i="11"/>
  <c r="AX307" i="11"/>
  <c r="AX308" i="11"/>
  <c r="AX309" i="11"/>
  <c r="AX310" i="11"/>
  <c r="AX311" i="11"/>
  <c r="AX312" i="11"/>
  <c r="AX313" i="11"/>
  <c r="AX314" i="11"/>
  <c r="AX315" i="11"/>
  <c r="AX316" i="11"/>
  <c r="AX317" i="11"/>
  <c r="AX318" i="11"/>
  <c r="AX319" i="11"/>
  <c r="AX320" i="11"/>
  <c r="AX321" i="11"/>
  <c r="AX322" i="11"/>
  <c r="AX323" i="11"/>
  <c r="AX324" i="11"/>
  <c r="AX325" i="11"/>
  <c r="AX326" i="11"/>
  <c r="AX327" i="11"/>
  <c r="AX328" i="11"/>
  <c r="AX329" i="11"/>
  <c r="AX330" i="11"/>
  <c r="AX331" i="11"/>
  <c r="AX332" i="11"/>
  <c r="AX333" i="11"/>
  <c r="AX334" i="11"/>
  <c r="AX335" i="11"/>
  <c r="AX336" i="11"/>
  <c r="AX337" i="11"/>
  <c r="AX338" i="11"/>
  <c r="AX339" i="11"/>
  <c r="AX340" i="11"/>
  <c r="AX341" i="11"/>
  <c r="AX342" i="11"/>
  <c r="AX343" i="11"/>
  <c r="AX344" i="11"/>
  <c r="AX345" i="11"/>
  <c r="AX346" i="11"/>
  <c r="AX347" i="11"/>
  <c r="AX348" i="11"/>
  <c r="AX349" i="11"/>
  <c r="AX350" i="11"/>
  <c r="AX351" i="11"/>
  <c r="AX352" i="11"/>
  <c r="AX353" i="11"/>
  <c r="AX354" i="11"/>
  <c r="AX355" i="11"/>
  <c r="AX356" i="11"/>
  <c r="AX357" i="11"/>
  <c r="AX358" i="11"/>
  <c r="AX359" i="11"/>
  <c r="AX360" i="11"/>
  <c r="AX361" i="11"/>
  <c r="AX362" i="11"/>
  <c r="AX363" i="11"/>
  <c r="AX364" i="11"/>
  <c r="AX365" i="11"/>
  <c r="AX366" i="11"/>
  <c r="AX367" i="11"/>
  <c r="AX368" i="11"/>
  <c r="AX369" i="11"/>
  <c r="AX370" i="11"/>
  <c r="AX371" i="11"/>
  <c r="AX372" i="11"/>
  <c r="AX373" i="11"/>
  <c r="AP10" i="11"/>
  <c r="AP11" i="11"/>
  <c r="AP12" i="11"/>
  <c r="AP13" i="11"/>
  <c r="AP14" i="11"/>
  <c r="AP15" i="11"/>
  <c r="AP16" i="11"/>
  <c r="AP17" i="11"/>
  <c r="AP18" i="11"/>
  <c r="AP19" i="11"/>
  <c r="AP20" i="11"/>
  <c r="AP21" i="11"/>
  <c r="AP22" i="11"/>
  <c r="AP23" i="11"/>
  <c r="AP24" i="11"/>
  <c r="AP25" i="11"/>
  <c r="AP26" i="11"/>
  <c r="AP27" i="11"/>
  <c r="AP28" i="11"/>
  <c r="AP29" i="11"/>
  <c r="AP30" i="11"/>
  <c r="AP31" i="11"/>
  <c r="AP32" i="11"/>
  <c r="AP33" i="11"/>
  <c r="AP34" i="11"/>
  <c r="AP35" i="11"/>
  <c r="AP36" i="11"/>
  <c r="AP37" i="11"/>
  <c r="AP38" i="11"/>
  <c r="AP39" i="11"/>
  <c r="AP40" i="11"/>
  <c r="AP41" i="11"/>
  <c r="AP42" i="11"/>
  <c r="AP43" i="11"/>
  <c r="AP44" i="11"/>
  <c r="AP45" i="11"/>
  <c r="AP46" i="11"/>
  <c r="AP47" i="11"/>
  <c r="AP48" i="11"/>
  <c r="AP49" i="11"/>
  <c r="AP50" i="11"/>
  <c r="AP51" i="11"/>
  <c r="AP52" i="11"/>
  <c r="AP53" i="11"/>
  <c r="AP54" i="11"/>
  <c r="AP55" i="11"/>
  <c r="AP56" i="11"/>
  <c r="AP57" i="11"/>
  <c r="AP58" i="11"/>
  <c r="AP59" i="11"/>
  <c r="AP60" i="11"/>
  <c r="AP61" i="11"/>
  <c r="AP62" i="11"/>
  <c r="AP63" i="11"/>
  <c r="AP64" i="11"/>
  <c r="AP65" i="11"/>
  <c r="AP66" i="11"/>
  <c r="AP67" i="11"/>
  <c r="AP68" i="11"/>
  <c r="AP69" i="11"/>
  <c r="AP70" i="11"/>
  <c r="AP71" i="11"/>
  <c r="AP72" i="11"/>
  <c r="AP73" i="11"/>
  <c r="AP74" i="11"/>
  <c r="AP75" i="11"/>
  <c r="AP76" i="11"/>
  <c r="AP77" i="11"/>
  <c r="AP78" i="11"/>
  <c r="AP79" i="11"/>
  <c r="AP80" i="11"/>
  <c r="AP81" i="11"/>
  <c r="AP82" i="11"/>
  <c r="AP83" i="11"/>
  <c r="AP84" i="11"/>
  <c r="AP85" i="11"/>
  <c r="AP86" i="11"/>
  <c r="AP87" i="11"/>
  <c r="AP88" i="11"/>
  <c r="AP89" i="11"/>
  <c r="AP90" i="11"/>
  <c r="AP91" i="11"/>
  <c r="AP92" i="11"/>
  <c r="AP93" i="11"/>
  <c r="AP94" i="11"/>
  <c r="AP95" i="11"/>
  <c r="AP96" i="11"/>
  <c r="AP97" i="11"/>
  <c r="AP98" i="11"/>
  <c r="AP99" i="11"/>
  <c r="AP100" i="11"/>
  <c r="AP101" i="11"/>
  <c r="AP102" i="11"/>
  <c r="AP103" i="11"/>
  <c r="AP104" i="11"/>
  <c r="AP105" i="11"/>
  <c r="AP106" i="11"/>
  <c r="AP107" i="11"/>
  <c r="AP108" i="11"/>
  <c r="AP109" i="11"/>
  <c r="AP110" i="11"/>
  <c r="AP111" i="11"/>
  <c r="AP112" i="11"/>
  <c r="AP113" i="11"/>
  <c r="AP114" i="11"/>
  <c r="AP115" i="11"/>
  <c r="AP116" i="11"/>
  <c r="AP117" i="11"/>
  <c r="AP118" i="11"/>
  <c r="AP119" i="11"/>
  <c r="AP120" i="11"/>
  <c r="AP121" i="11"/>
  <c r="AP122" i="11"/>
  <c r="AP123" i="11"/>
  <c r="AP124" i="11"/>
  <c r="AP125" i="11"/>
  <c r="AP126" i="11"/>
  <c r="AP127" i="11"/>
  <c r="AP128" i="11"/>
  <c r="AP129" i="11"/>
  <c r="AP130" i="11"/>
  <c r="AP131" i="11"/>
  <c r="AP132" i="11"/>
  <c r="AP133" i="11"/>
  <c r="AP134" i="11"/>
  <c r="AP135" i="11"/>
  <c r="AP136" i="11"/>
  <c r="AP137" i="11"/>
  <c r="AP138" i="11"/>
  <c r="AP139" i="11"/>
  <c r="AP140" i="11"/>
  <c r="AP141" i="11"/>
  <c r="AP142" i="11"/>
  <c r="AP143" i="11"/>
  <c r="AP144" i="11"/>
  <c r="AP145" i="11"/>
  <c r="AP146" i="11"/>
  <c r="AP147" i="11"/>
  <c r="AP148" i="11"/>
  <c r="AP149" i="11"/>
  <c r="AP150" i="11"/>
  <c r="AP151" i="11"/>
  <c r="AP152" i="11"/>
  <c r="AP153" i="11"/>
  <c r="AP154" i="11"/>
  <c r="AP155" i="11"/>
  <c r="AP156" i="11"/>
  <c r="AP157" i="11"/>
  <c r="AP158" i="11"/>
  <c r="AP159" i="11"/>
  <c r="AP160" i="11"/>
  <c r="AP161" i="11"/>
  <c r="AP162" i="11"/>
  <c r="AP163" i="11"/>
  <c r="AP164" i="11"/>
  <c r="AP165" i="11"/>
  <c r="AP166" i="11"/>
  <c r="AP167" i="11"/>
  <c r="AP168" i="11"/>
  <c r="AP169" i="11"/>
  <c r="AP170" i="11"/>
  <c r="AP171" i="11"/>
  <c r="AP172" i="11"/>
  <c r="AP173" i="11"/>
  <c r="AP174" i="11"/>
  <c r="AP175" i="11"/>
  <c r="AP176" i="11"/>
  <c r="AP177" i="11"/>
  <c r="AP178" i="11"/>
  <c r="AP179" i="11"/>
  <c r="AP180" i="11"/>
  <c r="AP181" i="11"/>
  <c r="AP182" i="11"/>
  <c r="AP183" i="11"/>
  <c r="AP184" i="11"/>
  <c r="AP185" i="11"/>
  <c r="AP186" i="11"/>
  <c r="AP187" i="11"/>
  <c r="AP188" i="11"/>
  <c r="AP189" i="11"/>
  <c r="AP190" i="11"/>
  <c r="AP191" i="11"/>
  <c r="AP192" i="11"/>
  <c r="AP193" i="11"/>
  <c r="AP194" i="11"/>
  <c r="AP195" i="11"/>
  <c r="AP196" i="11"/>
  <c r="AP197" i="11"/>
  <c r="AP198" i="11"/>
  <c r="AP199" i="11"/>
  <c r="AP200" i="11"/>
  <c r="AP201" i="11"/>
  <c r="AP202" i="11"/>
  <c r="AP203" i="11"/>
  <c r="AP204" i="11"/>
  <c r="AP205" i="11"/>
  <c r="AP206" i="11"/>
  <c r="AP207" i="11"/>
  <c r="AP208" i="11"/>
  <c r="AP209" i="11"/>
  <c r="AP210" i="11"/>
  <c r="AP211" i="11"/>
  <c r="AP212" i="11"/>
  <c r="AP213" i="11"/>
  <c r="AP214" i="11"/>
  <c r="AP215" i="11"/>
  <c r="AP216" i="11"/>
  <c r="AP217" i="11"/>
  <c r="AP218" i="11"/>
  <c r="AP219" i="11"/>
  <c r="AP220" i="11"/>
  <c r="AP221" i="11"/>
  <c r="AP222" i="11"/>
  <c r="AP223" i="11"/>
  <c r="AP224" i="11"/>
  <c r="AP225" i="11"/>
  <c r="AP226" i="11"/>
  <c r="AP227" i="11"/>
  <c r="AP228" i="11"/>
  <c r="AP229" i="11"/>
  <c r="AP230" i="11"/>
  <c r="AP231" i="11"/>
  <c r="AP232" i="11"/>
  <c r="AP233" i="11"/>
  <c r="AP234" i="11"/>
  <c r="AP235" i="11"/>
  <c r="AP236" i="11"/>
  <c r="AP237" i="11"/>
  <c r="AP238" i="11"/>
  <c r="AP239" i="11"/>
  <c r="AP240" i="11"/>
  <c r="AP241" i="11"/>
  <c r="AP242" i="11"/>
  <c r="AP243" i="11"/>
  <c r="AP244" i="11"/>
  <c r="AP245" i="11"/>
  <c r="AP246" i="11"/>
  <c r="AP247" i="11"/>
  <c r="AP248" i="11"/>
  <c r="AP249" i="11"/>
  <c r="AP250" i="11"/>
  <c r="AP251" i="11"/>
  <c r="AP252" i="11"/>
  <c r="AP253" i="11"/>
  <c r="AP254" i="11"/>
  <c r="AP255" i="11"/>
  <c r="AP256" i="11"/>
  <c r="AP257" i="11"/>
  <c r="AP258" i="11"/>
  <c r="AP259" i="11"/>
  <c r="AP260" i="11"/>
  <c r="AP261" i="11"/>
  <c r="AP262" i="11"/>
  <c r="AP263" i="11"/>
  <c r="AP264" i="11"/>
  <c r="AP265" i="11"/>
  <c r="AP266" i="11"/>
  <c r="AP267" i="11"/>
  <c r="AP268" i="11"/>
  <c r="AP269" i="11"/>
  <c r="AP270" i="11"/>
  <c r="AP271" i="11"/>
  <c r="AP272" i="11"/>
  <c r="AP273" i="11"/>
  <c r="AP274" i="11"/>
  <c r="AP275" i="11"/>
  <c r="AP276" i="11"/>
  <c r="AP277" i="11"/>
  <c r="AP278" i="11"/>
  <c r="AP279" i="11"/>
  <c r="AP280" i="11"/>
  <c r="AP281" i="11"/>
  <c r="AP282" i="11"/>
  <c r="AP283" i="11"/>
  <c r="AP284" i="11"/>
  <c r="AP285" i="11"/>
  <c r="AP286" i="11"/>
  <c r="AP287" i="11"/>
  <c r="AP288" i="11"/>
  <c r="AP289" i="11"/>
  <c r="AP290" i="11"/>
  <c r="AP291" i="11"/>
  <c r="AP292" i="11"/>
  <c r="AP293" i="11"/>
  <c r="AP294" i="11"/>
  <c r="AP295" i="11"/>
  <c r="AP296" i="11"/>
  <c r="AP297" i="11"/>
  <c r="AP298" i="11"/>
  <c r="AP299" i="11"/>
  <c r="AP300" i="11"/>
  <c r="AP301" i="11"/>
  <c r="AP302" i="11"/>
  <c r="AP303" i="11"/>
  <c r="AP304" i="11"/>
  <c r="AP305" i="11"/>
  <c r="AP306" i="11"/>
  <c r="AP307" i="11"/>
  <c r="AP308" i="11"/>
  <c r="AP309" i="11"/>
  <c r="AP310" i="11"/>
  <c r="AP311" i="11"/>
  <c r="AP312" i="11"/>
  <c r="AP313" i="11"/>
  <c r="AP314" i="11"/>
  <c r="AP315" i="11"/>
  <c r="AP316" i="11"/>
  <c r="AP317" i="11"/>
  <c r="AP318" i="11"/>
  <c r="AP319" i="11"/>
  <c r="AP320" i="11"/>
  <c r="AP321" i="11"/>
  <c r="AP322" i="11"/>
  <c r="AP323" i="11"/>
  <c r="AP324" i="11"/>
  <c r="AP325" i="11"/>
  <c r="AP326" i="11"/>
  <c r="AP327" i="11"/>
  <c r="AP328" i="11"/>
  <c r="AP329" i="11"/>
  <c r="AP330" i="11"/>
  <c r="AP331" i="11"/>
  <c r="AP332" i="11"/>
  <c r="AP333" i="11"/>
  <c r="AP334" i="11"/>
  <c r="AP335" i="11"/>
  <c r="AP336" i="11"/>
  <c r="AP337" i="11"/>
  <c r="AP338" i="11"/>
  <c r="AP339" i="11"/>
  <c r="AP340" i="11"/>
  <c r="AP341" i="11"/>
  <c r="AP342" i="11"/>
  <c r="AP343" i="11"/>
  <c r="AP344" i="11"/>
  <c r="AP345" i="11"/>
  <c r="AP346" i="11"/>
  <c r="AP347" i="11"/>
  <c r="AP348" i="11"/>
  <c r="AP349" i="11"/>
  <c r="AP350" i="11"/>
  <c r="AP351" i="11"/>
  <c r="AP352" i="11"/>
  <c r="AP353" i="11"/>
  <c r="AP354" i="11"/>
  <c r="AP355" i="11"/>
  <c r="AP356" i="11"/>
  <c r="AP357" i="11"/>
  <c r="AP358" i="11"/>
  <c r="AP359" i="11"/>
  <c r="AP360" i="11"/>
  <c r="AP361" i="11"/>
  <c r="AP362" i="11"/>
  <c r="AP363" i="11"/>
  <c r="AP364" i="11"/>
  <c r="AP365" i="11"/>
  <c r="AP366" i="11"/>
  <c r="AP367" i="11"/>
  <c r="AP368" i="11"/>
  <c r="AP369" i="11"/>
  <c r="AP370" i="11"/>
  <c r="AP371" i="11"/>
  <c r="AP372" i="11"/>
  <c r="AP373" i="11"/>
  <c r="AP9" i="11"/>
  <c r="AH10" i="11"/>
  <c r="AH11" i="11"/>
  <c r="AH12" i="11"/>
  <c r="AH13" i="11"/>
  <c r="AH14" i="11"/>
  <c r="AH15" i="11"/>
  <c r="AH16" i="11"/>
  <c r="AH17" i="11"/>
  <c r="AH18" i="11"/>
  <c r="AH19" i="11"/>
  <c r="AH20" i="11"/>
  <c r="AH21" i="11"/>
  <c r="AH22" i="11"/>
  <c r="AH23" i="11"/>
  <c r="AH24" i="11"/>
  <c r="AH25" i="11"/>
  <c r="AH26" i="11"/>
  <c r="AH27" i="11"/>
  <c r="AH28" i="11"/>
  <c r="AH29" i="11"/>
  <c r="AH30" i="11"/>
  <c r="AH31" i="11"/>
  <c r="AH32" i="11"/>
  <c r="AH33" i="11"/>
  <c r="AH35" i="11"/>
  <c r="AH36" i="11"/>
  <c r="AH37" i="11"/>
  <c r="AH38" i="11"/>
  <c r="AH39" i="11"/>
  <c r="AH40" i="11"/>
  <c r="AH41" i="11"/>
  <c r="AH42" i="11"/>
  <c r="AH43" i="11"/>
  <c r="AH44" i="11"/>
  <c r="AH45" i="11"/>
  <c r="AH46" i="11"/>
  <c r="AH47" i="11"/>
  <c r="AH48" i="11"/>
  <c r="AH49" i="11"/>
  <c r="AH50" i="11"/>
  <c r="AH51" i="11"/>
  <c r="AH52" i="11"/>
  <c r="AH53" i="11"/>
  <c r="AH54" i="11"/>
  <c r="AH55" i="11"/>
  <c r="AH56" i="11"/>
  <c r="AH57" i="11"/>
  <c r="AH58" i="11"/>
  <c r="AH59" i="11"/>
  <c r="AH60" i="11"/>
  <c r="AH61" i="11"/>
  <c r="AH62" i="11"/>
  <c r="AH63" i="11"/>
  <c r="AH64" i="11"/>
  <c r="AH65" i="11"/>
  <c r="AH66" i="11"/>
  <c r="AH67" i="11"/>
  <c r="AH68" i="11"/>
  <c r="AH69" i="11"/>
  <c r="AH70" i="11"/>
  <c r="AH71" i="11"/>
  <c r="AH72" i="11"/>
  <c r="AH73" i="11"/>
  <c r="AH74" i="11"/>
  <c r="AH75" i="11"/>
  <c r="AH76" i="11"/>
  <c r="AH77" i="11"/>
  <c r="AH78" i="11"/>
  <c r="AH79" i="11"/>
  <c r="AH80" i="11"/>
  <c r="AH81" i="11"/>
  <c r="AH82" i="11"/>
  <c r="AH83" i="11"/>
  <c r="AH84" i="11"/>
  <c r="AH85" i="11"/>
  <c r="AH86" i="11"/>
  <c r="AH87" i="11"/>
  <c r="AH88" i="11"/>
  <c r="AH89" i="11"/>
  <c r="AH90" i="11"/>
  <c r="AH91" i="11"/>
  <c r="AH92" i="11"/>
  <c r="AH93" i="11"/>
  <c r="AH94" i="11"/>
  <c r="AH95" i="11"/>
  <c r="AH96" i="11"/>
  <c r="AH97" i="11"/>
  <c r="AH98" i="11"/>
  <c r="AH99" i="11"/>
  <c r="AH100" i="11"/>
  <c r="AH101" i="11"/>
  <c r="AH102" i="11"/>
  <c r="AH103" i="11"/>
  <c r="AH104" i="11"/>
  <c r="AH105" i="11"/>
  <c r="AH106" i="11"/>
  <c r="AH107" i="11"/>
  <c r="AH109" i="11"/>
  <c r="AH110" i="11"/>
  <c r="AH111" i="11"/>
  <c r="AH112" i="11"/>
  <c r="AH113" i="11"/>
  <c r="AH114" i="11"/>
  <c r="AH115" i="11"/>
  <c r="AH116" i="11"/>
  <c r="AH117" i="11"/>
  <c r="AH118" i="11"/>
  <c r="AH119" i="11"/>
  <c r="AH120" i="11"/>
  <c r="AH121" i="11"/>
  <c r="AH122" i="11"/>
  <c r="AH123" i="11"/>
  <c r="AH124" i="11"/>
  <c r="AH125" i="11"/>
  <c r="AH126" i="11"/>
  <c r="AH127" i="11"/>
  <c r="AH128" i="11"/>
  <c r="AH129" i="11"/>
  <c r="AH130" i="11"/>
  <c r="AH131" i="11"/>
  <c r="AH132" i="11"/>
  <c r="AH133" i="11"/>
  <c r="AH134" i="11"/>
  <c r="AH135" i="11"/>
  <c r="AH136" i="11"/>
  <c r="AH137" i="11"/>
  <c r="AH138" i="11"/>
  <c r="AH139" i="11"/>
  <c r="AH140" i="11"/>
  <c r="AH141" i="11"/>
  <c r="AH142" i="11"/>
  <c r="AH143" i="11"/>
  <c r="AH144" i="11"/>
  <c r="AH145" i="11"/>
  <c r="AH146" i="11"/>
  <c r="AH147" i="11"/>
  <c r="AH148" i="11"/>
  <c r="AH149" i="11"/>
  <c r="AH150" i="11"/>
  <c r="AH151" i="11"/>
  <c r="AH152" i="11"/>
  <c r="AH153" i="11"/>
  <c r="AH154" i="11"/>
  <c r="AH155" i="11"/>
  <c r="AH156" i="11"/>
  <c r="AH157" i="11"/>
  <c r="AH158" i="11"/>
  <c r="AH159" i="11"/>
  <c r="AH160" i="11"/>
  <c r="AH161" i="11"/>
  <c r="AH162" i="11"/>
  <c r="AH163" i="11"/>
  <c r="AH164" i="11"/>
  <c r="AH165" i="11"/>
  <c r="AH166" i="11"/>
  <c r="AH167" i="11"/>
  <c r="AH168" i="11"/>
  <c r="AH169" i="11"/>
  <c r="AH170" i="11"/>
  <c r="AH171" i="11"/>
  <c r="AH172" i="11"/>
  <c r="AH173" i="11"/>
  <c r="AH174" i="11"/>
  <c r="AH175" i="11"/>
  <c r="AH176" i="11"/>
  <c r="AH177" i="11"/>
  <c r="AH178" i="11"/>
  <c r="AH179" i="11"/>
  <c r="AH180" i="11"/>
  <c r="AH181" i="11"/>
  <c r="AH182" i="11"/>
  <c r="AH183" i="11"/>
  <c r="AH184" i="11"/>
  <c r="AH185" i="11"/>
  <c r="AH186" i="11"/>
  <c r="AH187" i="11"/>
  <c r="AH188" i="11"/>
  <c r="AH189" i="11"/>
  <c r="AH190" i="11"/>
  <c r="AH191" i="11"/>
  <c r="AH192" i="11"/>
  <c r="AH193" i="11"/>
  <c r="AH194" i="11"/>
  <c r="AH195" i="11"/>
  <c r="AH196" i="11"/>
  <c r="AH197" i="11"/>
  <c r="AH198" i="11"/>
  <c r="AH199" i="11"/>
  <c r="AH200" i="11"/>
  <c r="AH201" i="11"/>
  <c r="AH202" i="11"/>
  <c r="AH203" i="11"/>
  <c r="AH204" i="11"/>
  <c r="AH205" i="11"/>
  <c r="AH206" i="11"/>
  <c r="AH207" i="11"/>
  <c r="AH208" i="11"/>
  <c r="AH209" i="11"/>
  <c r="AH210" i="11"/>
  <c r="AH211" i="11"/>
  <c r="AH212" i="11"/>
  <c r="AH213" i="11"/>
  <c r="AH214" i="11"/>
  <c r="AH215" i="11"/>
  <c r="AH216" i="11"/>
  <c r="AH217" i="11"/>
  <c r="AH218" i="11"/>
  <c r="AH219" i="11"/>
  <c r="AH220" i="11"/>
  <c r="AH221" i="11"/>
  <c r="AH222" i="11"/>
  <c r="AH223" i="11"/>
  <c r="AH224" i="11"/>
  <c r="AH225" i="11"/>
  <c r="AH226" i="11"/>
  <c r="AH227" i="11"/>
  <c r="AH228" i="11"/>
  <c r="AH229" i="11"/>
  <c r="AH230" i="11"/>
  <c r="AH231" i="11"/>
  <c r="AH232" i="11"/>
  <c r="AH233" i="11"/>
  <c r="AH234" i="11"/>
  <c r="AH235" i="11"/>
  <c r="AH236" i="11"/>
  <c r="AH237" i="11"/>
  <c r="AH238" i="11"/>
  <c r="AH239" i="11"/>
  <c r="AH240" i="11"/>
  <c r="AH241" i="11"/>
  <c r="AH242" i="11"/>
  <c r="AH243" i="11"/>
  <c r="AH244" i="11"/>
  <c r="AH245" i="11"/>
  <c r="AH246" i="11"/>
  <c r="AH247" i="11"/>
  <c r="AH248" i="11"/>
  <c r="AH249" i="11"/>
  <c r="AH250" i="11"/>
  <c r="AH251" i="11"/>
  <c r="AH252" i="11"/>
  <c r="AH253" i="11"/>
  <c r="AH254" i="11"/>
  <c r="AH255" i="11"/>
  <c r="AH256" i="11"/>
  <c r="AH257" i="11"/>
  <c r="AH258" i="11"/>
  <c r="AH259" i="11"/>
  <c r="AH260" i="11"/>
  <c r="AH261" i="11"/>
  <c r="AH262" i="11"/>
  <c r="AH263" i="11"/>
  <c r="AH264" i="11"/>
  <c r="AH265" i="11"/>
  <c r="AH266" i="11"/>
  <c r="AH267" i="11"/>
  <c r="AH268" i="11"/>
  <c r="AH269" i="11"/>
  <c r="AH270" i="11"/>
  <c r="AH271" i="11"/>
  <c r="AH272" i="11"/>
  <c r="AH273" i="11"/>
  <c r="AH274" i="11"/>
  <c r="AH275" i="11"/>
  <c r="AH276" i="11"/>
  <c r="AH277" i="11"/>
  <c r="AH278" i="11"/>
  <c r="AH279" i="11"/>
  <c r="AH280" i="11"/>
  <c r="AH281" i="11"/>
  <c r="AH282" i="11"/>
  <c r="AH283" i="11"/>
  <c r="AH284" i="11"/>
  <c r="AH285" i="11"/>
  <c r="AH286" i="11"/>
  <c r="AH287" i="11"/>
  <c r="AH288" i="11"/>
  <c r="AH289" i="11"/>
  <c r="AH290" i="11"/>
  <c r="AH291" i="11"/>
  <c r="AH292" i="11"/>
  <c r="AH293" i="11"/>
  <c r="AH294" i="11"/>
  <c r="AH295" i="11"/>
  <c r="AH296" i="11"/>
  <c r="AH297" i="11"/>
  <c r="AH298" i="11"/>
  <c r="AH299" i="11"/>
  <c r="AH300" i="11"/>
  <c r="AH301" i="11"/>
  <c r="AH302" i="11"/>
  <c r="AH303" i="11"/>
  <c r="AH304" i="11"/>
  <c r="AH305" i="11"/>
  <c r="AH306" i="11"/>
  <c r="AH307" i="11"/>
  <c r="AH308" i="11"/>
  <c r="AH309" i="11"/>
  <c r="AH310" i="11"/>
  <c r="AH311" i="11"/>
  <c r="AH312" i="11"/>
  <c r="AH313" i="11"/>
  <c r="AH314" i="11"/>
  <c r="AH315" i="11"/>
  <c r="AH316" i="11"/>
  <c r="AH317" i="11"/>
  <c r="AH318" i="11"/>
  <c r="AH319" i="11"/>
  <c r="AH320" i="11"/>
  <c r="AH321" i="11"/>
  <c r="AH322" i="11"/>
  <c r="AH323" i="11"/>
  <c r="AH324" i="11"/>
  <c r="AH325" i="11"/>
  <c r="AH326" i="11"/>
  <c r="AH327" i="11"/>
  <c r="AH328" i="11"/>
  <c r="AH329" i="11"/>
  <c r="AH330" i="11"/>
  <c r="AH331" i="11"/>
  <c r="AH332" i="11"/>
  <c r="AH333" i="11"/>
  <c r="AH334" i="11"/>
  <c r="AH335" i="11"/>
  <c r="AH336" i="11"/>
  <c r="AH337" i="11"/>
  <c r="AH338" i="11"/>
  <c r="AH339" i="11"/>
  <c r="AH340" i="11"/>
  <c r="AH341" i="11"/>
  <c r="AH342" i="11"/>
  <c r="AH343" i="11"/>
  <c r="AH344" i="11"/>
  <c r="AH345" i="11"/>
  <c r="AH346" i="11"/>
  <c r="AH347" i="11"/>
  <c r="AH348" i="11"/>
  <c r="AH349" i="11"/>
  <c r="AH350" i="11"/>
  <c r="AH351" i="11"/>
  <c r="AH352" i="11"/>
  <c r="AH353" i="11"/>
  <c r="AH354" i="11"/>
  <c r="AH355" i="11"/>
  <c r="AH356" i="11"/>
  <c r="AH357" i="11"/>
  <c r="AH358" i="11"/>
  <c r="AH359" i="11"/>
  <c r="AH360" i="11"/>
  <c r="AH361" i="11"/>
  <c r="AH362" i="11"/>
  <c r="AH363" i="11"/>
  <c r="AH364" i="11"/>
  <c r="AH365" i="11"/>
  <c r="AH366" i="11"/>
  <c r="AH367" i="11"/>
  <c r="AH368" i="11"/>
  <c r="AH369" i="11"/>
  <c r="AH370" i="11"/>
  <c r="AH371" i="11"/>
  <c r="AH372" i="11"/>
  <c r="AH373" i="11"/>
  <c r="AD10" i="11"/>
  <c r="AD11" i="11"/>
  <c r="AD12" i="11"/>
  <c r="AD13" i="11"/>
  <c r="AD14" i="11"/>
  <c r="AD15" i="11"/>
  <c r="AD16" i="11"/>
  <c r="AD17" i="11"/>
  <c r="AD18" i="11"/>
  <c r="AD19" i="11"/>
  <c r="AD20" i="11"/>
  <c r="AD21" i="11"/>
  <c r="AD22" i="11"/>
  <c r="AD23" i="11"/>
  <c r="AD24" i="11"/>
  <c r="AD25" i="11"/>
  <c r="AD26" i="11"/>
  <c r="AD27" i="11"/>
  <c r="AD28" i="11"/>
  <c r="AD29" i="11"/>
  <c r="AD30" i="11"/>
  <c r="AD31" i="11"/>
  <c r="AD32" i="11"/>
  <c r="AD33" i="11"/>
  <c r="AD34" i="11"/>
  <c r="AD35" i="11"/>
  <c r="AD36" i="11"/>
  <c r="AD38" i="11"/>
  <c r="AD39" i="11"/>
  <c r="AD40" i="11"/>
  <c r="AD41" i="11"/>
  <c r="AD42" i="11"/>
  <c r="AD43" i="11"/>
  <c r="AD44" i="11"/>
  <c r="AD45" i="11"/>
  <c r="AD46" i="11"/>
  <c r="AD47" i="11"/>
  <c r="AD48" i="11"/>
  <c r="AD49" i="11"/>
  <c r="AD50" i="11"/>
  <c r="AD51" i="11"/>
  <c r="AD52" i="11"/>
  <c r="AD53" i="11"/>
  <c r="AD54" i="11"/>
  <c r="AD55" i="11"/>
  <c r="AD56" i="11"/>
  <c r="AD57" i="11"/>
  <c r="AD58" i="11"/>
  <c r="AD59" i="11"/>
  <c r="AD60" i="11"/>
  <c r="AD61" i="11"/>
  <c r="AD62" i="11"/>
  <c r="AD63" i="11"/>
  <c r="AD64" i="11"/>
  <c r="AD65" i="11"/>
  <c r="AD66" i="11"/>
  <c r="AD67" i="11"/>
  <c r="AD68" i="11"/>
  <c r="AD70" i="11"/>
  <c r="AD71" i="11"/>
  <c r="AD72" i="11"/>
  <c r="AD73" i="11"/>
  <c r="AD74" i="11"/>
  <c r="AD75" i="11"/>
  <c r="AD76" i="11"/>
  <c r="AD77" i="11"/>
  <c r="AD78" i="11"/>
  <c r="AD79" i="11"/>
  <c r="AD80" i="11"/>
  <c r="AD81" i="11"/>
  <c r="AD82" i="11"/>
  <c r="AD83" i="11"/>
  <c r="AD84" i="11"/>
  <c r="AD85" i="11"/>
  <c r="AD86" i="11"/>
  <c r="AD87" i="11"/>
  <c r="AD88" i="11"/>
  <c r="AD89" i="11"/>
  <c r="AD91" i="11"/>
  <c r="AD92" i="11"/>
  <c r="AD93" i="11"/>
  <c r="AD94" i="11"/>
  <c r="AD95" i="11"/>
  <c r="AD96" i="11"/>
  <c r="AD99" i="11"/>
  <c r="AD100" i="11"/>
  <c r="AD101" i="11"/>
  <c r="AD102" i="11"/>
  <c r="AD103" i="11"/>
  <c r="AD104" i="11"/>
  <c r="AD105" i="11"/>
  <c r="AD106" i="11"/>
  <c r="AD107" i="11"/>
  <c r="AD108" i="11"/>
  <c r="AD109" i="11"/>
  <c r="AD110" i="11"/>
  <c r="AD111" i="11"/>
  <c r="AD112" i="11"/>
  <c r="AD113" i="11"/>
  <c r="AD114" i="11"/>
  <c r="AD115" i="11"/>
  <c r="AD116" i="11"/>
  <c r="AD117" i="11"/>
  <c r="AD118" i="11"/>
  <c r="AD119" i="11"/>
  <c r="AD120" i="11"/>
  <c r="AD121" i="11"/>
  <c r="AD122" i="11"/>
  <c r="AD123" i="11"/>
  <c r="AD124" i="11"/>
  <c r="AD125" i="11"/>
  <c r="AD126" i="11"/>
  <c r="AD127" i="11"/>
  <c r="AD128" i="11"/>
  <c r="AD129" i="11"/>
  <c r="AD130" i="11"/>
  <c r="AD131" i="11"/>
  <c r="AD132" i="11"/>
  <c r="AD133" i="11"/>
  <c r="AD134" i="11"/>
  <c r="AD135" i="11"/>
  <c r="AD136" i="11"/>
  <c r="AD137" i="11"/>
  <c r="AD138" i="11"/>
  <c r="AD139" i="11"/>
  <c r="AD140" i="11"/>
  <c r="AD141" i="11"/>
  <c r="AD142" i="11"/>
  <c r="AD143" i="11"/>
  <c r="AD144" i="11"/>
  <c r="AD145" i="11"/>
  <c r="AD146" i="11"/>
  <c r="AD147" i="11"/>
  <c r="AD148" i="11"/>
  <c r="AD149" i="11"/>
  <c r="AD150" i="11"/>
  <c r="AD151" i="11"/>
  <c r="AD152" i="11"/>
  <c r="AD153" i="11"/>
  <c r="AD154" i="11"/>
  <c r="AD155" i="11"/>
  <c r="AD156" i="11"/>
  <c r="AD157" i="11"/>
  <c r="AD158" i="11"/>
  <c r="AD159" i="11"/>
  <c r="AD160" i="11"/>
  <c r="AD161" i="11"/>
  <c r="AD162" i="11"/>
  <c r="AD163" i="11"/>
  <c r="AD164" i="11"/>
  <c r="AD165" i="11"/>
  <c r="AD166" i="11"/>
  <c r="AD167" i="11"/>
  <c r="AD168" i="11"/>
  <c r="AD169" i="11"/>
  <c r="AD170" i="11"/>
  <c r="AD171" i="11"/>
  <c r="AD172" i="11"/>
  <c r="AD173" i="11"/>
  <c r="AD174" i="11"/>
  <c r="AD175" i="11"/>
  <c r="AD176" i="11"/>
  <c r="AD177" i="11"/>
  <c r="AD178" i="11"/>
  <c r="AD179" i="11"/>
  <c r="AD180" i="11"/>
  <c r="AD181" i="11"/>
  <c r="AD182" i="11"/>
  <c r="AD183" i="11"/>
  <c r="AD184" i="11"/>
  <c r="AD185" i="11"/>
  <c r="AD186" i="11"/>
  <c r="AD187" i="11"/>
  <c r="AD188" i="11"/>
  <c r="AD189" i="11"/>
  <c r="AD190" i="11"/>
  <c r="AD191" i="11"/>
  <c r="AD192" i="11"/>
  <c r="AD193" i="11"/>
  <c r="AD194" i="11"/>
  <c r="AD195" i="11"/>
  <c r="AD196" i="11"/>
  <c r="AD197" i="11"/>
  <c r="AD198" i="11"/>
  <c r="AD199" i="11"/>
  <c r="AD200" i="11"/>
  <c r="AD201" i="11"/>
  <c r="AD202" i="11"/>
  <c r="AD203" i="11"/>
  <c r="AD204" i="11"/>
  <c r="AD205" i="11"/>
  <c r="AD206" i="11"/>
  <c r="AD207" i="11"/>
  <c r="AD208" i="11"/>
  <c r="AD209" i="11"/>
  <c r="AD210" i="11"/>
  <c r="AD211" i="11"/>
  <c r="AD212" i="11"/>
  <c r="AD213" i="11"/>
  <c r="AD214" i="11"/>
  <c r="AD215" i="11"/>
  <c r="AD216" i="11"/>
  <c r="AD217" i="11"/>
  <c r="AD218" i="11"/>
  <c r="AD219" i="11"/>
  <c r="AD220" i="11"/>
  <c r="AD221" i="11"/>
  <c r="AD222" i="11"/>
  <c r="AD223" i="11"/>
  <c r="AD224" i="11"/>
  <c r="AD225" i="11"/>
  <c r="AD226" i="11"/>
  <c r="AD227" i="11"/>
  <c r="AD228" i="11"/>
  <c r="AD229" i="11"/>
  <c r="AD230" i="11"/>
  <c r="AD231" i="11"/>
  <c r="AD232" i="11"/>
  <c r="AD233" i="11"/>
  <c r="AD234" i="11"/>
  <c r="AD235" i="11"/>
  <c r="AD236" i="11"/>
  <c r="AD237" i="11"/>
  <c r="AD238" i="11"/>
  <c r="AD239" i="11"/>
  <c r="AD240" i="11"/>
  <c r="AD241" i="11"/>
  <c r="AD242" i="11"/>
  <c r="AD243" i="11"/>
  <c r="AD244" i="11"/>
  <c r="AD245" i="11"/>
  <c r="AD246" i="11"/>
  <c r="AD247" i="11"/>
  <c r="AD248" i="11"/>
  <c r="AD249" i="11"/>
  <c r="AD250" i="11"/>
  <c r="AD251" i="11"/>
  <c r="AD252" i="11"/>
  <c r="AD253" i="11"/>
  <c r="AD254" i="11"/>
  <c r="AD255" i="11"/>
  <c r="AD256" i="11"/>
  <c r="AD257" i="11"/>
  <c r="AD258" i="11"/>
  <c r="AD259" i="11"/>
  <c r="AD260" i="11"/>
  <c r="AD261" i="11"/>
  <c r="AD262" i="11"/>
  <c r="AD263" i="11"/>
  <c r="AD264" i="11"/>
  <c r="AD265" i="11"/>
  <c r="AD266" i="11"/>
  <c r="AD267" i="11"/>
  <c r="AD268" i="11"/>
  <c r="AD269" i="11"/>
  <c r="AD270" i="11"/>
  <c r="AD271" i="11"/>
  <c r="AD272" i="11"/>
  <c r="AD273" i="11"/>
  <c r="AD274" i="11"/>
  <c r="AD275" i="11"/>
  <c r="AD276" i="11"/>
  <c r="AD277" i="11"/>
  <c r="AD278" i="11"/>
  <c r="AD279" i="11"/>
  <c r="AD280" i="11"/>
  <c r="AD281" i="11"/>
  <c r="AD282" i="11"/>
  <c r="AD283" i="11"/>
  <c r="AD284" i="11"/>
  <c r="AD285" i="11"/>
  <c r="AD286" i="11"/>
  <c r="AD287" i="11"/>
  <c r="AD288" i="11"/>
  <c r="AD289" i="11"/>
  <c r="AD290" i="11"/>
  <c r="AD291" i="11"/>
  <c r="AD292" i="11"/>
  <c r="AD293" i="11"/>
  <c r="AD294" i="11"/>
  <c r="AD295" i="11"/>
  <c r="AD296" i="11"/>
  <c r="AD297" i="11"/>
  <c r="AD298" i="11"/>
  <c r="AD299" i="11"/>
  <c r="AD300" i="11"/>
  <c r="AD301" i="11"/>
  <c r="AD302" i="11"/>
  <c r="AD303" i="11"/>
  <c r="AD304" i="11"/>
  <c r="AD305" i="11"/>
  <c r="AD306" i="11"/>
  <c r="AD307" i="11"/>
  <c r="AD308" i="11"/>
  <c r="AD309" i="11"/>
  <c r="AD310" i="11"/>
  <c r="AD311" i="11"/>
  <c r="AD312" i="11"/>
  <c r="AD313" i="11"/>
  <c r="AD314" i="11"/>
  <c r="AD315" i="11"/>
  <c r="AD316" i="11"/>
  <c r="AD317" i="11"/>
  <c r="AD318" i="11"/>
  <c r="AD319" i="11"/>
  <c r="AD320" i="11"/>
  <c r="AD321" i="11"/>
  <c r="AD322" i="11"/>
  <c r="AD323" i="11"/>
  <c r="AD324" i="11"/>
  <c r="AD325" i="11"/>
  <c r="AD326" i="11"/>
  <c r="AD327" i="11"/>
  <c r="AD328" i="11"/>
  <c r="AD329" i="11"/>
  <c r="AD330" i="11"/>
  <c r="AD331" i="11"/>
  <c r="AD332" i="11"/>
  <c r="AD333" i="11"/>
  <c r="AD334" i="11"/>
  <c r="AD335" i="11"/>
  <c r="AD336" i="11"/>
  <c r="AD337" i="11"/>
  <c r="AD338" i="11"/>
  <c r="AD339" i="11"/>
  <c r="AD340" i="11"/>
  <c r="AD341" i="11"/>
  <c r="AD342" i="11"/>
  <c r="AD343" i="11"/>
  <c r="AD344" i="11"/>
  <c r="AD345" i="11"/>
  <c r="AD346" i="11"/>
  <c r="AD347" i="11"/>
  <c r="AD348" i="11"/>
  <c r="AD349" i="11"/>
  <c r="AD350" i="11"/>
  <c r="AD351" i="11"/>
  <c r="AD352" i="11"/>
  <c r="AD353" i="11"/>
  <c r="AD354" i="11"/>
  <c r="AD355" i="11"/>
  <c r="AD356" i="11"/>
  <c r="AD357" i="11"/>
  <c r="AD358" i="11"/>
  <c r="AD359" i="11"/>
  <c r="AD360" i="11"/>
  <c r="AD361" i="11"/>
  <c r="AD362" i="11"/>
  <c r="AD363" i="11"/>
  <c r="AD364" i="11"/>
  <c r="AD365" i="11"/>
  <c r="AD366" i="11"/>
  <c r="AD367" i="11"/>
  <c r="AD368" i="11"/>
  <c r="AD369" i="11"/>
  <c r="AD370" i="11"/>
  <c r="AD371" i="11"/>
  <c r="AD372" i="11"/>
  <c r="AD373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V131" i="11"/>
  <c r="V132" i="11"/>
  <c r="V133" i="11"/>
  <c r="V134" i="11"/>
  <c r="V135" i="11"/>
  <c r="V136" i="11"/>
  <c r="V137" i="11"/>
  <c r="V138" i="11"/>
  <c r="V139" i="11"/>
  <c r="V140" i="11"/>
  <c r="V141" i="11"/>
  <c r="V142" i="11"/>
  <c r="V143" i="11"/>
  <c r="V144" i="11"/>
  <c r="V145" i="11"/>
  <c r="V146" i="11"/>
  <c r="V147" i="11"/>
  <c r="V148" i="11"/>
  <c r="V149" i="11"/>
  <c r="V150" i="11"/>
  <c r="V151" i="11"/>
  <c r="V152" i="11"/>
  <c r="V153" i="11"/>
  <c r="V154" i="11"/>
  <c r="V155" i="11"/>
  <c r="V156" i="11"/>
  <c r="V157" i="11"/>
  <c r="V158" i="11"/>
  <c r="V159" i="11"/>
  <c r="V160" i="11"/>
  <c r="V161" i="11"/>
  <c r="V162" i="11"/>
  <c r="V163" i="11"/>
  <c r="V164" i="11"/>
  <c r="V165" i="11"/>
  <c r="V166" i="11"/>
  <c r="V167" i="11"/>
  <c r="V168" i="11"/>
  <c r="V169" i="11"/>
  <c r="V170" i="11"/>
  <c r="V171" i="11"/>
  <c r="V172" i="11"/>
  <c r="V173" i="11"/>
  <c r="V174" i="11"/>
  <c r="V175" i="11"/>
  <c r="V176" i="11"/>
  <c r="V177" i="11"/>
  <c r="V178" i="11"/>
  <c r="V179" i="11"/>
  <c r="V180" i="11"/>
  <c r="V181" i="11"/>
  <c r="V182" i="11"/>
  <c r="V183" i="11"/>
  <c r="V184" i="11"/>
  <c r="V185" i="11"/>
  <c r="V186" i="11"/>
  <c r="V187" i="11"/>
  <c r="V188" i="11"/>
  <c r="V189" i="11"/>
  <c r="V190" i="11"/>
  <c r="V191" i="11"/>
  <c r="V192" i="11"/>
  <c r="V193" i="11"/>
  <c r="V194" i="11"/>
  <c r="V195" i="11"/>
  <c r="V196" i="11"/>
  <c r="V197" i="11"/>
  <c r="V198" i="11"/>
  <c r="V199" i="11"/>
  <c r="V200" i="11"/>
  <c r="V201" i="11"/>
  <c r="V202" i="11"/>
  <c r="V203" i="11"/>
  <c r="V204" i="11"/>
  <c r="V205" i="11"/>
  <c r="V206" i="11"/>
  <c r="V207" i="11"/>
  <c r="V208" i="11"/>
  <c r="V209" i="11"/>
  <c r="V210" i="11"/>
  <c r="V211" i="11"/>
  <c r="V212" i="11"/>
  <c r="V213" i="11"/>
  <c r="V214" i="11"/>
  <c r="V215" i="11"/>
  <c r="V216" i="11"/>
  <c r="V217" i="11"/>
  <c r="V218" i="11"/>
  <c r="V219" i="11"/>
  <c r="V220" i="11"/>
  <c r="V221" i="11"/>
  <c r="V222" i="11"/>
  <c r="V223" i="11"/>
  <c r="V224" i="11"/>
  <c r="V225" i="11"/>
  <c r="V226" i="11"/>
  <c r="V227" i="11"/>
  <c r="V228" i="11"/>
  <c r="V229" i="11"/>
  <c r="V230" i="11"/>
  <c r="V231" i="11"/>
  <c r="V232" i="11"/>
  <c r="V233" i="11"/>
  <c r="V234" i="11"/>
  <c r="V235" i="11"/>
  <c r="V236" i="11"/>
  <c r="V237" i="11"/>
  <c r="V238" i="11"/>
  <c r="V239" i="11"/>
  <c r="V240" i="11"/>
  <c r="V241" i="11"/>
  <c r="V242" i="11"/>
  <c r="V243" i="11"/>
  <c r="V244" i="11"/>
  <c r="V245" i="11"/>
  <c r="V246" i="11"/>
  <c r="V247" i="11"/>
  <c r="V248" i="11"/>
  <c r="V249" i="11"/>
  <c r="V250" i="11"/>
  <c r="V251" i="11"/>
  <c r="V252" i="11"/>
  <c r="V253" i="11"/>
  <c r="V254" i="11"/>
  <c r="V255" i="11"/>
  <c r="V256" i="11"/>
  <c r="V257" i="11"/>
  <c r="V258" i="11"/>
  <c r="V259" i="11"/>
  <c r="V260" i="11"/>
  <c r="V261" i="11"/>
  <c r="V262" i="11"/>
  <c r="V263" i="11"/>
  <c r="V264" i="11"/>
  <c r="V265" i="11"/>
  <c r="V266" i="11"/>
  <c r="V267" i="11"/>
  <c r="V268" i="11"/>
  <c r="V269" i="11"/>
  <c r="V270" i="11"/>
  <c r="V271" i="11"/>
  <c r="V272" i="11"/>
  <c r="V273" i="11"/>
  <c r="V274" i="11"/>
  <c r="V275" i="11"/>
  <c r="V276" i="11"/>
  <c r="V277" i="11"/>
  <c r="V278" i="11"/>
  <c r="V279" i="11"/>
  <c r="V280" i="11"/>
  <c r="V281" i="11"/>
  <c r="V282" i="11"/>
  <c r="V283" i="11"/>
  <c r="V284" i="11"/>
  <c r="V285" i="11"/>
  <c r="V286" i="11"/>
  <c r="V287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344" i="11"/>
  <c r="V345" i="11"/>
  <c r="V346" i="11"/>
  <c r="V347" i="11"/>
  <c r="V348" i="11"/>
  <c r="V349" i="11"/>
  <c r="V350" i="11"/>
  <c r="V351" i="11"/>
  <c r="V352" i="11"/>
  <c r="V353" i="11"/>
  <c r="V354" i="11"/>
  <c r="V355" i="11"/>
  <c r="V356" i="11"/>
  <c r="V357" i="11"/>
  <c r="V358" i="11"/>
  <c r="V359" i="11"/>
  <c r="V360" i="11"/>
  <c r="V361" i="11"/>
  <c r="V362" i="11"/>
  <c r="V363" i="11"/>
  <c r="V364" i="11"/>
  <c r="V365" i="11"/>
  <c r="V366" i="11"/>
  <c r="V367" i="11"/>
  <c r="V368" i="11"/>
  <c r="V369" i="11"/>
  <c r="V370" i="11"/>
  <c r="V371" i="11"/>
  <c r="V372" i="11"/>
  <c r="V373" i="11"/>
  <c r="N10" i="11"/>
  <c r="N11" i="11"/>
  <c r="N12" i="11"/>
  <c r="N13" i="11"/>
  <c r="N17" i="11"/>
  <c r="N18" i="11"/>
  <c r="N19" i="11"/>
  <c r="N20" i="11"/>
  <c r="N21" i="11"/>
  <c r="N22" i="11"/>
  <c r="N24" i="11"/>
  <c r="N25" i="11"/>
  <c r="N26" i="11"/>
  <c r="N27" i="11"/>
  <c r="N28" i="11"/>
  <c r="N30" i="11"/>
  <c r="N31" i="11"/>
  <c r="N32" i="11"/>
  <c r="N33" i="11"/>
  <c r="N35" i="11"/>
  <c r="N36" i="11"/>
  <c r="N38" i="11"/>
  <c r="N39" i="11"/>
  <c r="N40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6" i="11"/>
  <c r="N57" i="11"/>
  <c r="N59" i="11"/>
  <c r="N60" i="11"/>
  <c r="N61" i="11"/>
  <c r="N63" i="11"/>
  <c r="N64" i="11"/>
  <c r="N66" i="11"/>
  <c r="N67" i="11"/>
  <c r="N68" i="11"/>
  <c r="N69" i="11"/>
  <c r="N71" i="11"/>
  <c r="N73" i="11"/>
  <c r="N74" i="11"/>
  <c r="N75" i="11"/>
  <c r="N76" i="11"/>
  <c r="N77" i="11"/>
  <c r="N79" i="11"/>
  <c r="N80" i="11"/>
  <c r="N81" i="11"/>
  <c r="N82" i="11"/>
  <c r="N85" i="11"/>
  <c r="N87" i="11"/>
  <c r="N88" i="11"/>
  <c r="N89" i="11"/>
  <c r="N90" i="11"/>
  <c r="N92" i="11"/>
  <c r="N94" i="11"/>
  <c r="N95" i="11"/>
  <c r="N96" i="11"/>
  <c r="N99" i="11"/>
  <c r="N101" i="11"/>
  <c r="N102" i="11"/>
  <c r="N106" i="11"/>
  <c r="N107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CY10" i="11"/>
  <c r="CY11" i="11"/>
  <c r="CY12" i="11"/>
  <c r="CY13" i="11"/>
  <c r="CY14" i="11"/>
  <c r="CY15" i="11"/>
  <c r="CY16" i="11"/>
  <c r="CY17" i="11"/>
  <c r="CY18" i="11"/>
  <c r="CY19" i="11"/>
  <c r="CY20" i="11"/>
  <c r="CY21" i="11"/>
  <c r="CY22" i="11"/>
  <c r="CY23" i="11"/>
  <c r="CY24" i="11"/>
  <c r="CY25" i="11"/>
  <c r="CY26" i="11"/>
  <c r="CY27" i="11"/>
  <c r="CY28" i="11"/>
  <c r="CY29" i="11"/>
  <c r="CY30" i="11"/>
  <c r="CY31" i="11"/>
  <c r="CY32" i="11"/>
  <c r="CY33" i="11"/>
  <c r="CY34" i="11"/>
  <c r="CY35" i="11"/>
  <c r="CY36" i="11"/>
  <c r="CY37" i="11"/>
  <c r="CY38" i="11"/>
  <c r="CY39" i="11"/>
  <c r="CY40" i="11"/>
  <c r="CY41" i="11"/>
  <c r="CY42" i="11"/>
  <c r="CY43" i="11"/>
  <c r="CY44" i="11"/>
  <c r="CY45" i="11"/>
  <c r="CY46" i="11"/>
  <c r="CY47" i="11"/>
  <c r="CY48" i="11"/>
  <c r="CY49" i="11"/>
  <c r="CY50" i="11"/>
  <c r="CY51" i="11"/>
  <c r="CY52" i="11"/>
  <c r="CY53" i="11"/>
  <c r="CY54" i="11"/>
  <c r="CY55" i="11"/>
  <c r="CY56" i="11"/>
  <c r="CY57" i="11"/>
  <c r="CY58" i="11"/>
  <c r="CY59" i="11"/>
  <c r="CY60" i="11"/>
  <c r="CY61" i="11"/>
  <c r="CY62" i="11"/>
  <c r="CY63" i="11"/>
  <c r="CY64" i="11"/>
  <c r="CY65" i="11"/>
  <c r="CY66" i="11"/>
  <c r="CY67" i="11"/>
  <c r="CY68" i="11"/>
  <c r="CY69" i="11"/>
  <c r="CY70" i="11"/>
  <c r="CY71" i="11"/>
  <c r="CY72" i="11"/>
  <c r="CY73" i="11"/>
  <c r="CY74" i="11"/>
  <c r="CY75" i="11"/>
  <c r="CY76" i="11"/>
  <c r="CY77" i="11"/>
  <c r="CY78" i="11"/>
  <c r="CY79" i="11"/>
  <c r="CY80" i="11"/>
  <c r="CY81" i="11"/>
  <c r="CY82" i="11"/>
  <c r="CY83" i="11"/>
  <c r="CY84" i="11"/>
  <c r="CY85" i="11"/>
  <c r="CY86" i="11"/>
  <c r="CY87" i="11"/>
  <c r="CY88" i="11"/>
  <c r="CY89" i="11"/>
  <c r="CY90" i="11"/>
  <c r="CY91" i="11"/>
  <c r="CY92" i="11"/>
  <c r="CY93" i="11"/>
  <c r="CY94" i="11"/>
  <c r="CY95" i="11"/>
  <c r="CY96" i="11"/>
  <c r="CY97" i="11"/>
  <c r="CY98" i="11"/>
  <c r="CY99" i="11"/>
  <c r="CY100" i="11"/>
  <c r="CY101" i="11"/>
  <c r="CY102" i="11"/>
  <c r="CY103" i="11"/>
  <c r="CY104" i="11"/>
  <c r="CY105" i="11"/>
  <c r="CY106" i="11"/>
  <c r="CY107" i="11"/>
  <c r="CY108" i="11"/>
  <c r="CY109" i="11"/>
  <c r="CY110" i="11"/>
  <c r="CY111" i="11"/>
  <c r="CY112" i="11"/>
  <c r="CY113" i="11"/>
  <c r="CY114" i="11"/>
  <c r="CY115" i="11"/>
  <c r="CY116" i="11"/>
  <c r="CY117" i="11"/>
  <c r="CY118" i="11"/>
  <c r="CY119" i="11"/>
  <c r="CY120" i="11"/>
  <c r="CY121" i="11"/>
  <c r="CY122" i="11"/>
  <c r="CY123" i="11"/>
  <c r="CY124" i="11"/>
  <c r="CY125" i="11"/>
  <c r="CY126" i="11"/>
  <c r="CY127" i="11"/>
  <c r="CY128" i="11"/>
  <c r="CY129" i="11"/>
  <c r="CY130" i="11"/>
  <c r="CY131" i="11"/>
  <c r="CY132" i="11"/>
  <c r="CY133" i="11"/>
  <c r="CY134" i="11"/>
  <c r="CY135" i="11"/>
  <c r="CY136" i="11"/>
  <c r="CY137" i="11"/>
  <c r="CY138" i="11"/>
  <c r="CY139" i="11"/>
  <c r="CY140" i="11"/>
  <c r="CY141" i="11"/>
  <c r="CY142" i="11"/>
  <c r="CY143" i="11"/>
  <c r="CY144" i="11"/>
  <c r="CY145" i="11"/>
  <c r="CY146" i="11"/>
  <c r="CY147" i="11"/>
  <c r="CY148" i="11"/>
  <c r="CY149" i="11"/>
  <c r="CY150" i="11"/>
  <c r="CY151" i="11"/>
  <c r="CY152" i="11"/>
  <c r="CY153" i="11"/>
  <c r="CY154" i="11"/>
  <c r="CY155" i="11"/>
  <c r="CY156" i="11"/>
  <c r="CY157" i="11"/>
  <c r="CY158" i="11"/>
  <c r="CY159" i="11"/>
  <c r="CY160" i="11"/>
  <c r="CY161" i="11"/>
  <c r="CY162" i="11"/>
  <c r="CY163" i="11"/>
  <c r="CY164" i="11"/>
  <c r="CY165" i="11"/>
  <c r="CY166" i="11"/>
  <c r="CY167" i="11"/>
  <c r="CY168" i="11"/>
  <c r="CY169" i="11"/>
  <c r="CY170" i="11"/>
  <c r="CY171" i="11"/>
  <c r="CY172" i="11"/>
  <c r="CY173" i="11"/>
  <c r="CY174" i="11"/>
  <c r="CY175" i="11"/>
  <c r="CY176" i="11"/>
  <c r="CY177" i="11"/>
  <c r="CY178" i="11"/>
  <c r="CY179" i="11"/>
  <c r="CY180" i="11"/>
  <c r="CY181" i="11"/>
  <c r="CY182" i="11"/>
  <c r="CY183" i="11"/>
  <c r="CY184" i="11"/>
  <c r="CY185" i="11"/>
  <c r="CY186" i="11"/>
  <c r="CY187" i="11"/>
  <c r="CY188" i="11"/>
  <c r="CY189" i="11"/>
  <c r="CY190" i="11"/>
  <c r="CY191" i="11"/>
  <c r="CY192" i="11"/>
  <c r="CY193" i="11"/>
  <c r="CY194" i="11"/>
  <c r="CY195" i="11"/>
  <c r="CY196" i="11"/>
  <c r="CY197" i="11"/>
  <c r="CY198" i="11"/>
  <c r="CY199" i="11"/>
  <c r="CY200" i="11"/>
  <c r="CY201" i="11"/>
  <c r="CY202" i="11"/>
  <c r="CY203" i="11"/>
  <c r="CY204" i="11"/>
  <c r="CY205" i="11"/>
  <c r="CY206" i="11"/>
  <c r="CY207" i="11"/>
  <c r="CY208" i="11"/>
  <c r="CY209" i="11"/>
  <c r="CY210" i="11"/>
  <c r="CY211" i="11"/>
  <c r="CY212" i="11"/>
  <c r="CY213" i="11"/>
  <c r="CY214" i="11"/>
  <c r="CY215" i="11"/>
  <c r="CY216" i="11"/>
  <c r="CY217" i="11"/>
  <c r="CY218" i="11"/>
  <c r="CY219" i="11"/>
  <c r="CY220" i="11"/>
  <c r="CY221" i="11"/>
  <c r="CY222" i="11"/>
  <c r="CY223" i="11"/>
  <c r="CY224" i="11"/>
  <c r="CY225" i="11"/>
  <c r="CY226" i="11"/>
  <c r="CY227" i="11"/>
  <c r="CY228" i="11"/>
  <c r="CY229" i="11"/>
  <c r="CY230" i="11"/>
  <c r="CY231" i="11"/>
  <c r="CY232" i="11"/>
  <c r="CY233" i="11"/>
  <c r="CY234" i="11"/>
  <c r="CY235" i="11"/>
  <c r="CY236" i="11"/>
  <c r="CY237" i="11"/>
  <c r="CY238" i="11"/>
  <c r="CY239" i="11"/>
  <c r="CY240" i="11"/>
  <c r="CY241" i="11"/>
  <c r="CY242" i="11"/>
  <c r="CY243" i="11"/>
  <c r="CY244" i="11"/>
  <c r="CY245" i="11"/>
  <c r="CY246" i="11"/>
  <c r="CY247" i="11"/>
  <c r="CY248" i="11"/>
  <c r="CY249" i="11"/>
  <c r="CY250" i="11"/>
  <c r="CY251" i="11"/>
  <c r="CY252" i="11"/>
  <c r="CY253" i="11"/>
  <c r="CY254" i="11"/>
  <c r="CY255" i="11"/>
  <c r="CY256" i="11"/>
  <c r="CY257" i="11"/>
  <c r="CY258" i="11"/>
  <c r="CY259" i="11"/>
  <c r="CY260" i="11"/>
  <c r="CY261" i="11"/>
  <c r="CY262" i="11"/>
  <c r="CY263" i="11"/>
  <c r="CY264" i="11"/>
  <c r="CY265" i="11"/>
  <c r="CY266" i="11"/>
  <c r="CY267" i="11"/>
  <c r="CY268" i="11"/>
  <c r="CY269" i="11"/>
  <c r="CY270" i="11"/>
  <c r="CY271" i="11"/>
  <c r="CY272" i="11"/>
  <c r="CY273" i="11"/>
  <c r="CY274" i="11"/>
  <c r="CY275" i="11"/>
  <c r="CY276" i="11"/>
  <c r="CY277" i="11"/>
  <c r="CY278" i="11"/>
  <c r="CY279" i="11"/>
  <c r="CY280" i="11"/>
  <c r="CY281" i="11"/>
  <c r="CY282" i="11"/>
  <c r="CY283" i="11"/>
  <c r="CY284" i="11"/>
  <c r="CY285" i="11"/>
  <c r="CY286" i="11"/>
  <c r="CY287" i="11"/>
  <c r="CY288" i="11"/>
  <c r="CY289" i="11"/>
  <c r="CY290" i="11"/>
  <c r="CY291" i="11"/>
  <c r="CY292" i="11"/>
  <c r="CY293" i="11"/>
  <c r="CY294" i="11"/>
  <c r="CY295" i="11"/>
  <c r="CY296" i="11"/>
  <c r="CY297" i="11"/>
  <c r="CY298" i="11"/>
  <c r="CY299" i="11"/>
  <c r="CY300" i="11"/>
  <c r="CY301" i="11"/>
  <c r="CY302" i="11"/>
  <c r="CY303" i="11"/>
  <c r="CY304" i="11"/>
  <c r="CY305" i="11"/>
  <c r="CY306" i="11"/>
  <c r="CY307" i="11"/>
  <c r="CY308" i="11"/>
  <c r="CY309" i="11"/>
  <c r="CY310" i="11"/>
  <c r="CY311" i="11"/>
  <c r="CY312" i="11"/>
  <c r="CY313" i="11"/>
  <c r="CY314" i="11"/>
  <c r="CY315" i="11"/>
  <c r="CY316" i="11"/>
  <c r="CY317" i="11"/>
  <c r="CY318" i="11"/>
  <c r="CY319" i="11"/>
  <c r="CY320" i="11"/>
  <c r="CY321" i="11"/>
  <c r="CY322" i="11"/>
  <c r="CY323" i="11"/>
  <c r="CY324" i="11"/>
  <c r="CY325" i="11"/>
  <c r="CY326" i="11"/>
  <c r="CY327" i="11"/>
  <c r="CY328" i="11"/>
  <c r="CY329" i="11"/>
  <c r="CY330" i="11"/>
  <c r="CY331" i="11"/>
  <c r="CY332" i="11"/>
  <c r="CY333" i="11"/>
  <c r="CY334" i="11"/>
  <c r="CY335" i="11"/>
  <c r="CY336" i="11"/>
  <c r="CY337" i="11"/>
  <c r="CY338" i="11"/>
  <c r="CY339" i="11"/>
  <c r="CY340" i="11"/>
  <c r="CY341" i="11"/>
  <c r="CY342" i="11"/>
  <c r="CY343" i="11"/>
  <c r="CY344" i="11"/>
  <c r="CY345" i="11"/>
  <c r="CY346" i="11"/>
  <c r="CY347" i="11"/>
  <c r="CY348" i="11"/>
  <c r="CY349" i="11"/>
  <c r="CY350" i="11"/>
  <c r="CY351" i="11"/>
  <c r="CY352" i="11"/>
  <c r="CY353" i="11"/>
  <c r="CY354" i="11"/>
  <c r="CY355" i="11"/>
  <c r="CY356" i="11"/>
  <c r="CY357" i="11"/>
  <c r="CY358" i="11"/>
  <c r="CY359" i="11"/>
  <c r="CY360" i="11"/>
  <c r="CY361" i="11"/>
  <c r="CY362" i="11"/>
  <c r="CY363" i="11"/>
  <c r="CY364" i="11"/>
  <c r="CY365" i="11"/>
  <c r="CY366" i="11"/>
  <c r="CY367" i="11"/>
  <c r="CY368" i="11"/>
  <c r="CY369" i="11"/>
  <c r="CY370" i="11"/>
  <c r="CY371" i="11"/>
  <c r="CY372" i="11"/>
  <c r="CY373" i="11"/>
  <c r="CQ10" i="11"/>
  <c r="CQ11" i="11"/>
  <c r="CQ12" i="11"/>
  <c r="CQ13" i="11"/>
  <c r="CQ14" i="11"/>
  <c r="CQ15" i="11"/>
  <c r="CQ16" i="11"/>
  <c r="CQ17" i="11"/>
  <c r="CQ18" i="11"/>
  <c r="CQ19" i="11"/>
  <c r="CQ20" i="11"/>
  <c r="CQ21" i="11"/>
  <c r="CQ22" i="11"/>
  <c r="CQ23" i="11"/>
  <c r="CQ24" i="11"/>
  <c r="CQ25" i="11"/>
  <c r="CQ26" i="11"/>
  <c r="CQ27" i="11"/>
  <c r="CQ28" i="11"/>
  <c r="CQ29" i="11"/>
  <c r="CQ30" i="11"/>
  <c r="CQ31" i="11"/>
  <c r="CQ32" i="11"/>
  <c r="CQ33" i="11"/>
  <c r="CQ34" i="11"/>
  <c r="CQ35" i="11"/>
  <c r="CQ36" i="11"/>
  <c r="CQ37" i="11"/>
  <c r="CQ38" i="11"/>
  <c r="CQ39" i="11"/>
  <c r="CQ40" i="11"/>
  <c r="CQ41" i="11"/>
  <c r="CQ42" i="11"/>
  <c r="CQ43" i="11"/>
  <c r="CQ44" i="11"/>
  <c r="CQ45" i="11"/>
  <c r="CQ46" i="11"/>
  <c r="CQ47" i="11"/>
  <c r="CQ48" i="11"/>
  <c r="CQ49" i="11"/>
  <c r="CQ50" i="11"/>
  <c r="CQ51" i="11"/>
  <c r="CQ52" i="11"/>
  <c r="CQ53" i="11"/>
  <c r="CQ54" i="11"/>
  <c r="CQ55" i="11"/>
  <c r="CQ56" i="11"/>
  <c r="CQ57" i="11"/>
  <c r="CQ58" i="11"/>
  <c r="CQ59" i="11"/>
  <c r="CQ60" i="11"/>
  <c r="CQ61" i="11"/>
  <c r="CQ62" i="11"/>
  <c r="CQ63" i="11"/>
  <c r="CQ64" i="11"/>
  <c r="CQ65" i="11"/>
  <c r="CQ66" i="11"/>
  <c r="CQ67" i="11"/>
  <c r="CQ68" i="11"/>
  <c r="CQ69" i="11"/>
  <c r="CQ70" i="11"/>
  <c r="CQ71" i="11"/>
  <c r="CQ72" i="11"/>
  <c r="CQ73" i="11"/>
  <c r="CQ74" i="11"/>
  <c r="CQ75" i="11"/>
  <c r="CQ76" i="11"/>
  <c r="CQ77" i="11"/>
  <c r="CQ78" i="11"/>
  <c r="CQ79" i="11"/>
  <c r="CQ80" i="11"/>
  <c r="CQ81" i="11"/>
  <c r="CQ82" i="11"/>
  <c r="CQ83" i="11"/>
  <c r="CQ84" i="11"/>
  <c r="CQ85" i="11"/>
  <c r="CQ86" i="11"/>
  <c r="CQ87" i="11"/>
  <c r="CQ88" i="11"/>
  <c r="CQ89" i="11"/>
  <c r="CQ90" i="11"/>
  <c r="CQ91" i="11"/>
  <c r="CQ92" i="11"/>
  <c r="CQ93" i="11"/>
  <c r="CQ94" i="11"/>
  <c r="CQ95" i="11"/>
  <c r="CQ96" i="11"/>
  <c r="CQ97" i="11"/>
  <c r="CQ98" i="11"/>
  <c r="CQ99" i="11"/>
  <c r="CQ100" i="11"/>
  <c r="CQ101" i="11"/>
  <c r="CQ102" i="11"/>
  <c r="CQ103" i="11"/>
  <c r="CQ104" i="11"/>
  <c r="CQ105" i="11"/>
  <c r="CQ106" i="11"/>
  <c r="CQ107" i="11"/>
  <c r="CQ108" i="11"/>
  <c r="CQ109" i="11"/>
  <c r="CQ110" i="11"/>
  <c r="CQ111" i="11"/>
  <c r="CQ112" i="11"/>
  <c r="CQ113" i="11"/>
  <c r="CQ114" i="11"/>
  <c r="CQ115" i="11"/>
  <c r="CQ116" i="11"/>
  <c r="CQ117" i="11"/>
  <c r="CQ118" i="11"/>
  <c r="CQ119" i="11"/>
  <c r="CQ120" i="11"/>
  <c r="CQ121" i="11"/>
  <c r="CQ122" i="11"/>
  <c r="CQ123" i="11"/>
  <c r="CQ124" i="11"/>
  <c r="CQ125" i="11"/>
  <c r="CQ126" i="11"/>
  <c r="CQ127" i="11"/>
  <c r="CQ128" i="11"/>
  <c r="CQ129" i="11"/>
  <c r="CQ130" i="11"/>
  <c r="CQ131" i="11"/>
  <c r="CQ132" i="11"/>
  <c r="CQ133" i="11"/>
  <c r="CQ134" i="11"/>
  <c r="CQ135" i="11"/>
  <c r="CQ136" i="11"/>
  <c r="CQ137" i="11"/>
  <c r="CQ138" i="11"/>
  <c r="CQ139" i="11"/>
  <c r="CQ140" i="11"/>
  <c r="CQ141" i="11"/>
  <c r="CQ142" i="11"/>
  <c r="CQ143" i="11"/>
  <c r="CQ144" i="11"/>
  <c r="CQ145" i="11"/>
  <c r="CQ146" i="11"/>
  <c r="CQ147" i="11"/>
  <c r="CQ148" i="11"/>
  <c r="CQ149" i="11"/>
  <c r="CQ150" i="11"/>
  <c r="CQ151" i="11"/>
  <c r="CQ152" i="11"/>
  <c r="CQ153" i="11"/>
  <c r="CQ154" i="11"/>
  <c r="CQ155" i="11"/>
  <c r="CQ156" i="11"/>
  <c r="CQ157" i="11"/>
  <c r="CQ158" i="11"/>
  <c r="CQ159" i="11"/>
  <c r="CQ160" i="11"/>
  <c r="CQ161" i="11"/>
  <c r="CQ162" i="11"/>
  <c r="CQ163" i="11"/>
  <c r="CQ164" i="11"/>
  <c r="CQ165" i="11"/>
  <c r="CQ166" i="11"/>
  <c r="CQ167" i="11"/>
  <c r="CQ168" i="11"/>
  <c r="CQ169" i="11"/>
  <c r="CQ170" i="11"/>
  <c r="CQ171" i="11"/>
  <c r="CQ172" i="11"/>
  <c r="CQ173" i="11"/>
  <c r="CQ174" i="11"/>
  <c r="CQ175" i="11"/>
  <c r="CQ176" i="11"/>
  <c r="CQ177" i="11"/>
  <c r="CQ178" i="11"/>
  <c r="CQ179" i="11"/>
  <c r="CQ180" i="11"/>
  <c r="CQ181" i="11"/>
  <c r="CQ182" i="11"/>
  <c r="CQ183" i="11"/>
  <c r="CQ184" i="11"/>
  <c r="CQ185" i="11"/>
  <c r="CQ186" i="11"/>
  <c r="CQ187" i="11"/>
  <c r="CQ188" i="11"/>
  <c r="CQ189" i="11"/>
  <c r="CQ190" i="11"/>
  <c r="CQ191" i="11"/>
  <c r="CQ192" i="11"/>
  <c r="CQ193" i="11"/>
  <c r="CQ194" i="11"/>
  <c r="CQ195" i="11"/>
  <c r="CQ196" i="11"/>
  <c r="CQ197" i="11"/>
  <c r="CQ198" i="11"/>
  <c r="CQ199" i="11"/>
  <c r="CQ200" i="11"/>
  <c r="CQ201" i="11"/>
  <c r="CQ202" i="11"/>
  <c r="CQ203" i="11"/>
  <c r="CQ204" i="11"/>
  <c r="CQ205" i="11"/>
  <c r="CQ206" i="11"/>
  <c r="CQ207" i="11"/>
  <c r="CQ208" i="11"/>
  <c r="CQ209" i="11"/>
  <c r="CQ210" i="11"/>
  <c r="CQ211" i="11"/>
  <c r="CQ212" i="11"/>
  <c r="CQ213" i="11"/>
  <c r="CQ214" i="11"/>
  <c r="CQ215" i="11"/>
  <c r="CQ216" i="11"/>
  <c r="CQ217" i="11"/>
  <c r="CQ218" i="11"/>
  <c r="CQ219" i="11"/>
  <c r="CQ220" i="11"/>
  <c r="CQ221" i="11"/>
  <c r="CQ222" i="11"/>
  <c r="CQ223" i="11"/>
  <c r="CQ224" i="11"/>
  <c r="CQ225" i="11"/>
  <c r="CQ226" i="11"/>
  <c r="CQ227" i="11"/>
  <c r="CQ228" i="11"/>
  <c r="CQ229" i="11"/>
  <c r="CQ230" i="11"/>
  <c r="CQ231" i="11"/>
  <c r="CQ232" i="11"/>
  <c r="CQ233" i="11"/>
  <c r="CQ234" i="11"/>
  <c r="CQ235" i="11"/>
  <c r="CQ236" i="11"/>
  <c r="CQ237" i="11"/>
  <c r="CQ238" i="11"/>
  <c r="CQ239" i="11"/>
  <c r="CQ240" i="11"/>
  <c r="CQ241" i="11"/>
  <c r="CQ242" i="11"/>
  <c r="CQ243" i="11"/>
  <c r="CQ244" i="11"/>
  <c r="CQ245" i="11"/>
  <c r="CQ246" i="11"/>
  <c r="CQ247" i="11"/>
  <c r="CQ248" i="11"/>
  <c r="CQ249" i="11"/>
  <c r="CQ250" i="11"/>
  <c r="CQ251" i="11"/>
  <c r="CQ252" i="11"/>
  <c r="CQ253" i="11"/>
  <c r="CQ254" i="11"/>
  <c r="CQ255" i="11"/>
  <c r="CQ256" i="11"/>
  <c r="CQ257" i="11"/>
  <c r="CQ258" i="11"/>
  <c r="CQ259" i="11"/>
  <c r="CQ260" i="11"/>
  <c r="CQ261" i="11"/>
  <c r="CQ262" i="11"/>
  <c r="CQ263" i="11"/>
  <c r="CQ264" i="11"/>
  <c r="CQ265" i="11"/>
  <c r="CQ266" i="11"/>
  <c r="CQ267" i="11"/>
  <c r="CQ268" i="11"/>
  <c r="CQ269" i="11"/>
  <c r="CQ270" i="11"/>
  <c r="CQ271" i="11"/>
  <c r="CQ272" i="11"/>
  <c r="CQ273" i="11"/>
  <c r="CQ274" i="11"/>
  <c r="CQ275" i="11"/>
  <c r="CQ276" i="11"/>
  <c r="CQ277" i="11"/>
  <c r="CQ278" i="11"/>
  <c r="CQ279" i="11"/>
  <c r="CQ280" i="11"/>
  <c r="CQ281" i="11"/>
  <c r="CQ282" i="11"/>
  <c r="CQ283" i="11"/>
  <c r="CQ284" i="11"/>
  <c r="CQ285" i="11"/>
  <c r="CQ286" i="11"/>
  <c r="CQ287" i="11"/>
  <c r="CQ288" i="11"/>
  <c r="CQ289" i="11"/>
  <c r="CQ290" i="11"/>
  <c r="CQ291" i="11"/>
  <c r="CQ292" i="11"/>
  <c r="CQ293" i="11"/>
  <c r="CQ294" i="11"/>
  <c r="CQ295" i="11"/>
  <c r="CQ296" i="11"/>
  <c r="CQ297" i="11"/>
  <c r="CQ298" i="11"/>
  <c r="CQ299" i="11"/>
  <c r="CQ300" i="11"/>
  <c r="CQ301" i="11"/>
  <c r="CQ302" i="11"/>
  <c r="CQ303" i="11"/>
  <c r="CQ304" i="11"/>
  <c r="CQ305" i="11"/>
  <c r="CQ306" i="11"/>
  <c r="CQ307" i="11"/>
  <c r="CQ308" i="11"/>
  <c r="CQ309" i="11"/>
  <c r="CQ310" i="11"/>
  <c r="CQ311" i="11"/>
  <c r="CQ312" i="11"/>
  <c r="CQ313" i="11"/>
  <c r="CQ314" i="11"/>
  <c r="CQ315" i="11"/>
  <c r="CQ316" i="11"/>
  <c r="CQ317" i="11"/>
  <c r="CQ318" i="11"/>
  <c r="CQ319" i="11"/>
  <c r="CQ320" i="11"/>
  <c r="CQ321" i="11"/>
  <c r="CQ322" i="11"/>
  <c r="CQ323" i="11"/>
  <c r="CQ324" i="11"/>
  <c r="CQ325" i="11"/>
  <c r="CQ326" i="11"/>
  <c r="CQ327" i="11"/>
  <c r="CQ328" i="11"/>
  <c r="CQ329" i="11"/>
  <c r="CQ330" i="11"/>
  <c r="CQ331" i="11"/>
  <c r="CQ332" i="11"/>
  <c r="CQ333" i="11"/>
  <c r="CQ334" i="11"/>
  <c r="CQ335" i="11"/>
  <c r="CQ336" i="11"/>
  <c r="CQ337" i="11"/>
  <c r="CQ338" i="11"/>
  <c r="CQ339" i="11"/>
  <c r="CQ340" i="11"/>
  <c r="CQ341" i="11"/>
  <c r="CQ342" i="11"/>
  <c r="CQ343" i="11"/>
  <c r="CQ344" i="11"/>
  <c r="CQ345" i="11"/>
  <c r="CQ346" i="11"/>
  <c r="CQ347" i="11"/>
  <c r="CQ348" i="11"/>
  <c r="CQ349" i="11"/>
  <c r="CQ350" i="11"/>
  <c r="CQ351" i="11"/>
  <c r="CQ352" i="11"/>
  <c r="CQ353" i="11"/>
  <c r="CQ354" i="11"/>
  <c r="CQ355" i="11"/>
  <c r="CQ356" i="11"/>
  <c r="CQ357" i="11"/>
  <c r="CQ358" i="11"/>
  <c r="CQ359" i="11"/>
  <c r="CQ360" i="11"/>
  <c r="CQ361" i="11"/>
  <c r="CQ362" i="11"/>
  <c r="CQ363" i="11"/>
  <c r="CQ364" i="11"/>
  <c r="CQ365" i="11"/>
  <c r="CQ366" i="11"/>
  <c r="CQ367" i="11"/>
  <c r="CQ368" i="11"/>
  <c r="CQ369" i="11"/>
  <c r="CQ370" i="11"/>
  <c r="CQ371" i="11"/>
  <c r="CQ372" i="11"/>
  <c r="CQ373" i="11"/>
  <c r="CM10" i="11"/>
  <c r="CM11" i="11"/>
  <c r="CM12" i="11"/>
  <c r="CM13" i="11"/>
  <c r="CM14" i="11"/>
  <c r="CM15" i="11"/>
  <c r="CM16" i="11"/>
  <c r="CM17" i="11"/>
  <c r="CM18" i="11"/>
  <c r="CM19" i="11"/>
  <c r="CM20" i="11"/>
  <c r="CM21" i="11"/>
  <c r="CM22" i="11"/>
  <c r="CM23" i="11"/>
  <c r="CM24" i="11"/>
  <c r="CM25" i="11"/>
  <c r="CM26" i="11"/>
  <c r="CM27" i="11"/>
  <c r="CM28" i="11"/>
  <c r="CM29" i="11"/>
  <c r="CM30" i="11"/>
  <c r="CM31" i="11"/>
  <c r="CM32" i="11"/>
  <c r="CM33" i="11"/>
  <c r="CM34" i="11"/>
  <c r="CM35" i="11"/>
  <c r="CM36" i="11"/>
  <c r="CM37" i="11"/>
  <c r="CM38" i="11"/>
  <c r="CM39" i="11"/>
  <c r="CM40" i="11"/>
  <c r="CM41" i="11"/>
  <c r="CM42" i="11"/>
  <c r="CM43" i="11"/>
  <c r="CM44" i="11"/>
  <c r="CM45" i="11"/>
  <c r="CM46" i="11"/>
  <c r="CM47" i="11"/>
  <c r="CM48" i="11"/>
  <c r="CM49" i="11"/>
  <c r="CM50" i="11"/>
  <c r="CM51" i="11"/>
  <c r="CM52" i="11"/>
  <c r="CM53" i="11"/>
  <c r="CM54" i="11"/>
  <c r="CM55" i="11"/>
  <c r="CM56" i="11"/>
  <c r="CM57" i="11"/>
  <c r="CM58" i="11"/>
  <c r="CM59" i="11"/>
  <c r="CM60" i="11"/>
  <c r="CM61" i="11"/>
  <c r="CM62" i="11"/>
  <c r="CM63" i="11"/>
  <c r="CM64" i="11"/>
  <c r="CM65" i="11"/>
  <c r="CM66" i="11"/>
  <c r="CM67" i="11"/>
  <c r="CM68" i="11"/>
  <c r="CM69" i="11"/>
  <c r="CM70" i="11"/>
  <c r="CM71" i="11"/>
  <c r="CM72" i="11"/>
  <c r="CM73" i="11"/>
  <c r="CM74" i="11"/>
  <c r="CM75" i="11"/>
  <c r="CM76" i="11"/>
  <c r="CM77" i="11"/>
  <c r="CM78" i="11"/>
  <c r="CM79" i="11"/>
  <c r="CM80" i="11"/>
  <c r="CM81" i="11"/>
  <c r="CM82" i="11"/>
  <c r="CM83" i="11"/>
  <c r="CM84" i="11"/>
  <c r="CM85" i="11"/>
  <c r="CM86" i="11"/>
  <c r="CM87" i="11"/>
  <c r="CM88" i="11"/>
  <c r="CM89" i="11"/>
  <c r="CM90" i="11"/>
  <c r="CM91" i="11"/>
  <c r="CM92" i="11"/>
  <c r="CM93" i="11"/>
  <c r="CM94" i="11"/>
  <c r="CM95" i="11"/>
  <c r="CM96" i="11"/>
  <c r="CM97" i="11"/>
  <c r="CM98" i="11"/>
  <c r="CM99" i="11"/>
  <c r="CM100" i="11"/>
  <c r="CM101" i="11"/>
  <c r="CM102" i="11"/>
  <c r="CM103" i="11"/>
  <c r="CM104" i="11"/>
  <c r="CM105" i="11"/>
  <c r="CM106" i="11"/>
  <c r="CM107" i="11"/>
  <c r="CM108" i="11"/>
  <c r="CM109" i="11"/>
  <c r="CM110" i="11"/>
  <c r="CM111" i="11"/>
  <c r="CM112" i="11"/>
  <c r="CM113" i="11"/>
  <c r="CM114" i="11"/>
  <c r="CM115" i="11"/>
  <c r="CM116" i="11"/>
  <c r="CM117" i="11"/>
  <c r="CM118" i="11"/>
  <c r="CM119" i="11"/>
  <c r="CM120" i="11"/>
  <c r="CM121" i="11"/>
  <c r="CM122" i="11"/>
  <c r="CM123" i="11"/>
  <c r="CM124" i="11"/>
  <c r="CM125" i="11"/>
  <c r="CM126" i="11"/>
  <c r="CM127" i="11"/>
  <c r="CM128" i="11"/>
  <c r="CM129" i="11"/>
  <c r="CM130" i="11"/>
  <c r="CM131" i="11"/>
  <c r="CM132" i="11"/>
  <c r="CM133" i="11"/>
  <c r="CM134" i="11"/>
  <c r="CM135" i="11"/>
  <c r="CM136" i="11"/>
  <c r="CM137" i="11"/>
  <c r="CM138" i="11"/>
  <c r="CM139" i="11"/>
  <c r="CM140" i="11"/>
  <c r="CM141" i="11"/>
  <c r="CM142" i="11"/>
  <c r="CM143" i="11"/>
  <c r="CM144" i="11"/>
  <c r="CM145" i="11"/>
  <c r="CM146" i="11"/>
  <c r="CM147" i="11"/>
  <c r="CM148" i="11"/>
  <c r="CM149" i="11"/>
  <c r="CM150" i="11"/>
  <c r="CM151" i="11"/>
  <c r="CM152" i="11"/>
  <c r="CM153" i="11"/>
  <c r="CM154" i="11"/>
  <c r="CM155" i="11"/>
  <c r="CM156" i="11"/>
  <c r="CM157" i="11"/>
  <c r="CM158" i="11"/>
  <c r="CM159" i="11"/>
  <c r="CM160" i="11"/>
  <c r="CM161" i="11"/>
  <c r="CM162" i="11"/>
  <c r="CM163" i="11"/>
  <c r="CM164" i="11"/>
  <c r="CM165" i="11"/>
  <c r="CM166" i="11"/>
  <c r="CM167" i="11"/>
  <c r="CM168" i="11"/>
  <c r="CM169" i="11"/>
  <c r="CM170" i="11"/>
  <c r="CM171" i="11"/>
  <c r="CM172" i="11"/>
  <c r="CM173" i="11"/>
  <c r="CM174" i="11"/>
  <c r="CM175" i="11"/>
  <c r="CM176" i="11"/>
  <c r="CM177" i="11"/>
  <c r="CM178" i="11"/>
  <c r="CM179" i="11"/>
  <c r="CM180" i="11"/>
  <c r="CM181" i="11"/>
  <c r="CM182" i="11"/>
  <c r="CM183" i="11"/>
  <c r="CM184" i="11"/>
  <c r="CM185" i="11"/>
  <c r="CM186" i="11"/>
  <c r="CM187" i="11"/>
  <c r="CM188" i="11"/>
  <c r="CM189" i="11"/>
  <c r="CM190" i="11"/>
  <c r="CM191" i="11"/>
  <c r="CM192" i="11"/>
  <c r="CM193" i="11"/>
  <c r="CM194" i="11"/>
  <c r="CM195" i="11"/>
  <c r="CM196" i="11"/>
  <c r="CM197" i="11"/>
  <c r="CM198" i="11"/>
  <c r="CM199" i="11"/>
  <c r="CM200" i="11"/>
  <c r="CM201" i="11"/>
  <c r="CM202" i="11"/>
  <c r="CM203" i="11"/>
  <c r="CM204" i="11"/>
  <c r="CM205" i="11"/>
  <c r="CM206" i="11"/>
  <c r="CM207" i="11"/>
  <c r="CM208" i="11"/>
  <c r="CM209" i="11"/>
  <c r="CM210" i="11"/>
  <c r="CM211" i="11"/>
  <c r="CM212" i="11"/>
  <c r="CM213" i="11"/>
  <c r="CM214" i="11"/>
  <c r="CM215" i="11"/>
  <c r="CM216" i="11"/>
  <c r="CM217" i="11"/>
  <c r="CM218" i="11"/>
  <c r="CM219" i="11"/>
  <c r="CM220" i="11"/>
  <c r="CM221" i="11"/>
  <c r="CM222" i="11"/>
  <c r="CM223" i="11"/>
  <c r="CM224" i="11"/>
  <c r="CM225" i="11"/>
  <c r="CM226" i="11"/>
  <c r="CM227" i="11"/>
  <c r="CM228" i="11"/>
  <c r="CM229" i="11"/>
  <c r="CM230" i="11"/>
  <c r="CM231" i="11"/>
  <c r="CM232" i="11"/>
  <c r="CM233" i="11"/>
  <c r="CM234" i="11"/>
  <c r="CM235" i="11"/>
  <c r="CM236" i="11"/>
  <c r="CM237" i="11"/>
  <c r="CM238" i="11"/>
  <c r="CM239" i="11"/>
  <c r="CM240" i="11"/>
  <c r="CM241" i="11"/>
  <c r="CM242" i="11"/>
  <c r="CM243" i="11"/>
  <c r="CM244" i="11"/>
  <c r="CM245" i="11"/>
  <c r="CM246" i="11"/>
  <c r="CM247" i="11"/>
  <c r="CM248" i="11"/>
  <c r="CM249" i="11"/>
  <c r="CM250" i="11"/>
  <c r="CM251" i="11"/>
  <c r="CM252" i="11"/>
  <c r="CM253" i="11"/>
  <c r="CM254" i="11"/>
  <c r="CM255" i="11"/>
  <c r="CM256" i="11"/>
  <c r="CM257" i="11"/>
  <c r="CM258" i="11"/>
  <c r="CM259" i="11"/>
  <c r="CM260" i="11"/>
  <c r="CM261" i="11"/>
  <c r="CM262" i="11"/>
  <c r="CM263" i="11"/>
  <c r="CM264" i="11"/>
  <c r="CM265" i="11"/>
  <c r="CM266" i="11"/>
  <c r="CM267" i="11"/>
  <c r="CM268" i="11"/>
  <c r="CM269" i="11"/>
  <c r="CM270" i="11"/>
  <c r="CM271" i="11"/>
  <c r="CM272" i="11"/>
  <c r="CM273" i="11"/>
  <c r="CM274" i="11"/>
  <c r="CM275" i="11"/>
  <c r="CM276" i="11"/>
  <c r="CM277" i="11"/>
  <c r="CM278" i="11"/>
  <c r="CM279" i="11"/>
  <c r="CM280" i="11"/>
  <c r="CM281" i="11"/>
  <c r="CM282" i="11"/>
  <c r="CM283" i="11"/>
  <c r="CM284" i="11"/>
  <c r="CM285" i="11"/>
  <c r="CM286" i="11"/>
  <c r="CM287" i="11"/>
  <c r="CM288" i="11"/>
  <c r="CM289" i="11"/>
  <c r="CM290" i="11"/>
  <c r="CM291" i="11"/>
  <c r="CM292" i="11"/>
  <c r="CM293" i="11"/>
  <c r="CM294" i="11"/>
  <c r="CM295" i="11"/>
  <c r="CM296" i="11"/>
  <c r="CM297" i="11"/>
  <c r="CM298" i="11"/>
  <c r="CM299" i="11"/>
  <c r="CM300" i="11"/>
  <c r="CM301" i="11"/>
  <c r="CM302" i="11"/>
  <c r="CM303" i="11"/>
  <c r="CM304" i="11"/>
  <c r="CM305" i="11"/>
  <c r="CM306" i="11"/>
  <c r="CM307" i="11"/>
  <c r="CM308" i="11"/>
  <c r="CM309" i="11"/>
  <c r="CM310" i="11"/>
  <c r="CM311" i="11"/>
  <c r="CM312" i="11"/>
  <c r="CM313" i="11"/>
  <c r="CM314" i="11"/>
  <c r="CM315" i="11"/>
  <c r="CM316" i="11"/>
  <c r="CM317" i="11"/>
  <c r="CM318" i="11"/>
  <c r="CM319" i="11"/>
  <c r="CM320" i="11"/>
  <c r="CM321" i="11"/>
  <c r="CM322" i="11"/>
  <c r="CM323" i="11"/>
  <c r="CM324" i="11"/>
  <c r="CM325" i="11"/>
  <c r="CM326" i="11"/>
  <c r="CM327" i="11"/>
  <c r="CM328" i="11"/>
  <c r="CM329" i="11"/>
  <c r="CM330" i="11"/>
  <c r="CM331" i="11"/>
  <c r="CM332" i="11"/>
  <c r="CM333" i="11"/>
  <c r="CM334" i="11"/>
  <c r="CM335" i="11"/>
  <c r="CM336" i="11"/>
  <c r="CM337" i="11"/>
  <c r="CM338" i="11"/>
  <c r="CM339" i="11"/>
  <c r="CM340" i="11"/>
  <c r="CM341" i="11"/>
  <c r="CM342" i="11"/>
  <c r="CM343" i="11"/>
  <c r="CM344" i="11"/>
  <c r="CM345" i="11"/>
  <c r="CM346" i="11"/>
  <c r="CM347" i="11"/>
  <c r="CM348" i="11"/>
  <c r="CM349" i="11"/>
  <c r="CM350" i="11"/>
  <c r="CM351" i="11"/>
  <c r="CM352" i="11"/>
  <c r="CM353" i="11"/>
  <c r="CM354" i="11"/>
  <c r="CM355" i="11"/>
  <c r="CM356" i="11"/>
  <c r="CM357" i="11"/>
  <c r="CM358" i="11"/>
  <c r="CM359" i="11"/>
  <c r="CM360" i="11"/>
  <c r="CM361" i="11"/>
  <c r="CM362" i="11"/>
  <c r="CM363" i="11"/>
  <c r="CM364" i="11"/>
  <c r="CM365" i="11"/>
  <c r="CM366" i="11"/>
  <c r="CM367" i="11"/>
  <c r="CM368" i="11"/>
  <c r="CM369" i="11"/>
  <c r="CM370" i="11"/>
  <c r="CM371" i="11"/>
  <c r="CM372" i="11"/>
  <c r="CM373" i="11"/>
  <c r="CE10" i="11"/>
  <c r="CE11" i="11"/>
  <c r="CE12" i="11"/>
  <c r="CE13" i="11"/>
  <c r="CE14" i="11"/>
  <c r="CE15" i="11"/>
  <c r="CE16" i="11"/>
  <c r="CE17" i="11"/>
  <c r="CE18" i="11"/>
  <c r="CE19" i="11"/>
  <c r="CE20" i="11"/>
  <c r="CE21" i="11"/>
  <c r="CE22" i="11"/>
  <c r="CE23" i="11"/>
  <c r="CE24" i="11"/>
  <c r="CE25" i="11"/>
  <c r="CE26" i="11"/>
  <c r="CE27" i="11"/>
  <c r="CE28" i="11"/>
  <c r="CE29" i="11"/>
  <c r="CE30" i="11"/>
  <c r="CE31" i="11"/>
  <c r="CE32" i="11"/>
  <c r="CE33" i="11"/>
  <c r="CE34" i="11"/>
  <c r="CE35" i="11"/>
  <c r="CE36" i="11"/>
  <c r="CE37" i="11"/>
  <c r="CE38" i="11"/>
  <c r="CE39" i="11"/>
  <c r="CE40" i="11"/>
  <c r="CE41" i="11"/>
  <c r="CE42" i="11"/>
  <c r="CE43" i="11"/>
  <c r="CE44" i="11"/>
  <c r="CE45" i="11"/>
  <c r="CE46" i="11"/>
  <c r="CE47" i="11"/>
  <c r="CE48" i="11"/>
  <c r="CE49" i="11"/>
  <c r="CE50" i="11"/>
  <c r="CE51" i="11"/>
  <c r="CE52" i="11"/>
  <c r="CE53" i="11"/>
  <c r="CE54" i="11"/>
  <c r="CE55" i="11"/>
  <c r="CE56" i="11"/>
  <c r="CE57" i="11"/>
  <c r="CE58" i="11"/>
  <c r="CE59" i="11"/>
  <c r="CE60" i="11"/>
  <c r="CE61" i="11"/>
  <c r="CE62" i="11"/>
  <c r="CE63" i="11"/>
  <c r="CE64" i="11"/>
  <c r="CE65" i="11"/>
  <c r="CE66" i="11"/>
  <c r="CE67" i="11"/>
  <c r="CE68" i="11"/>
  <c r="CE69" i="11"/>
  <c r="CE70" i="11"/>
  <c r="CE71" i="11"/>
  <c r="CE72" i="11"/>
  <c r="CE73" i="11"/>
  <c r="CE74" i="11"/>
  <c r="CE75" i="11"/>
  <c r="CE76" i="11"/>
  <c r="CE77" i="11"/>
  <c r="CE78" i="11"/>
  <c r="CE79" i="11"/>
  <c r="CE80" i="11"/>
  <c r="CE81" i="11"/>
  <c r="CE82" i="11"/>
  <c r="CE83" i="11"/>
  <c r="CE84" i="11"/>
  <c r="CE85" i="11"/>
  <c r="CE86" i="11"/>
  <c r="CE87" i="11"/>
  <c r="CE88" i="11"/>
  <c r="CE89" i="11"/>
  <c r="CE90" i="11"/>
  <c r="CE91" i="11"/>
  <c r="CE92" i="11"/>
  <c r="CE93" i="11"/>
  <c r="CE94" i="11"/>
  <c r="CE95" i="11"/>
  <c r="CE96" i="11"/>
  <c r="CE97" i="11"/>
  <c r="CE98" i="11"/>
  <c r="CE99" i="11"/>
  <c r="CE100" i="11"/>
  <c r="CE101" i="11"/>
  <c r="CE102" i="11"/>
  <c r="CE103" i="11"/>
  <c r="CE104" i="11"/>
  <c r="CE105" i="11"/>
  <c r="CE106" i="11"/>
  <c r="CE107" i="11"/>
  <c r="CE108" i="11"/>
  <c r="CE109" i="11"/>
  <c r="CE110" i="11"/>
  <c r="CE111" i="11"/>
  <c r="CE112" i="11"/>
  <c r="CE113" i="11"/>
  <c r="CE114" i="11"/>
  <c r="CE115" i="11"/>
  <c r="CE116" i="11"/>
  <c r="CE117" i="11"/>
  <c r="CE118" i="11"/>
  <c r="CE119" i="11"/>
  <c r="CE120" i="11"/>
  <c r="CE121" i="11"/>
  <c r="CE122" i="11"/>
  <c r="CE123" i="11"/>
  <c r="CE124" i="11"/>
  <c r="CE125" i="11"/>
  <c r="CE126" i="11"/>
  <c r="CE127" i="11"/>
  <c r="CE128" i="11"/>
  <c r="CE129" i="11"/>
  <c r="CE130" i="11"/>
  <c r="CE131" i="11"/>
  <c r="CE132" i="11"/>
  <c r="CE133" i="11"/>
  <c r="CE134" i="11"/>
  <c r="CE135" i="11"/>
  <c r="CE136" i="11"/>
  <c r="CE137" i="11"/>
  <c r="CE138" i="11"/>
  <c r="CE139" i="11"/>
  <c r="CE140" i="11"/>
  <c r="CE141" i="11"/>
  <c r="CE142" i="11"/>
  <c r="CE143" i="11"/>
  <c r="CE144" i="11"/>
  <c r="CE145" i="11"/>
  <c r="CE146" i="11"/>
  <c r="CE147" i="11"/>
  <c r="CE148" i="11"/>
  <c r="CE149" i="11"/>
  <c r="CE150" i="11"/>
  <c r="CE151" i="11"/>
  <c r="CE152" i="11"/>
  <c r="CE153" i="11"/>
  <c r="CE154" i="11"/>
  <c r="CE155" i="11"/>
  <c r="CE156" i="11"/>
  <c r="CE157" i="11"/>
  <c r="CE158" i="11"/>
  <c r="CE159" i="11"/>
  <c r="CE160" i="11"/>
  <c r="CE161" i="11"/>
  <c r="CE162" i="11"/>
  <c r="CE163" i="11"/>
  <c r="CE164" i="11"/>
  <c r="CE165" i="11"/>
  <c r="CE166" i="11"/>
  <c r="CE167" i="11"/>
  <c r="CE168" i="11"/>
  <c r="CE169" i="11"/>
  <c r="CE170" i="11"/>
  <c r="CE171" i="11"/>
  <c r="CE172" i="11"/>
  <c r="CE173" i="11"/>
  <c r="CE174" i="11"/>
  <c r="CE175" i="11"/>
  <c r="CE176" i="11"/>
  <c r="CE177" i="11"/>
  <c r="CE178" i="11"/>
  <c r="CE179" i="11"/>
  <c r="CE180" i="11"/>
  <c r="CE181" i="11"/>
  <c r="CE182" i="11"/>
  <c r="CE183" i="11"/>
  <c r="CE184" i="11"/>
  <c r="CE185" i="11"/>
  <c r="CE186" i="11"/>
  <c r="CE187" i="11"/>
  <c r="CE188" i="11"/>
  <c r="CE189" i="11"/>
  <c r="CE190" i="11"/>
  <c r="CE191" i="11"/>
  <c r="CE192" i="11"/>
  <c r="CE193" i="11"/>
  <c r="CE194" i="11"/>
  <c r="CE195" i="11"/>
  <c r="CE196" i="11"/>
  <c r="CE197" i="11"/>
  <c r="CE198" i="11"/>
  <c r="CE199" i="11"/>
  <c r="CE200" i="11"/>
  <c r="CE201" i="11"/>
  <c r="CE202" i="11"/>
  <c r="CE203" i="11"/>
  <c r="CE204" i="11"/>
  <c r="CE205" i="11"/>
  <c r="CE206" i="11"/>
  <c r="CE207" i="11"/>
  <c r="CE208" i="11"/>
  <c r="CE209" i="11"/>
  <c r="CE210" i="11"/>
  <c r="CE211" i="11"/>
  <c r="CE212" i="11"/>
  <c r="CE213" i="11"/>
  <c r="CE214" i="11"/>
  <c r="CE215" i="11"/>
  <c r="CE216" i="11"/>
  <c r="CE217" i="11"/>
  <c r="CE218" i="11"/>
  <c r="CE219" i="11"/>
  <c r="CE220" i="11"/>
  <c r="CE221" i="11"/>
  <c r="CE222" i="11"/>
  <c r="CE223" i="11"/>
  <c r="CE224" i="11"/>
  <c r="CE225" i="11"/>
  <c r="CE226" i="11"/>
  <c r="CE227" i="11"/>
  <c r="CE228" i="11"/>
  <c r="CE229" i="11"/>
  <c r="CE230" i="11"/>
  <c r="CE231" i="11"/>
  <c r="CE232" i="11"/>
  <c r="CE233" i="11"/>
  <c r="CE234" i="11"/>
  <c r="CE235" i="11"/>
  <c r="CE236" i="11"/>
  <c r="CE237" i="11"/>
  <c r="CE238" i="11"/>
  <c r="CE239" i="11"/>
  <c r="CE240" i="11"/>
  <c r="CE241" i="11"/>
  <c r="CE242" i="11"/>
  <c r="CE243" i="11"/>
  <c r="CE244" i="11"/>
  <c r="CE245" i="11"/>
  <c r="CE246" i="11"/>
  <c r="CE247" i="11"/>
  <c r="CE248" i="11"/>
  <c r="CE249" i="11"/>
  <c r="CE250" i="11"/>
  <c r="CE251" i="11"/>
  <c r="CE252" i="11"/>
  <c r="CE253" i="11"/>
  <c r="CE254" i="11"/>
  <c r="CE255" i="11"/>
  <c r="CE256" i="11"/>
  <c r="CE257" i="11"/>
  <c r="CE258" i="11"/>
  <c r="CE259" i="11"/>
  <c r="CE260" i="11"/>
  <c r="CE261" i="11"/>
  <c r="CE262" i="11"/>
  <c r="CE263" i="11"/>
  <c r="CE264" i="11"/>
  <c r="CE265" i="11"/>
  <c r="CE266" i="11"/>
  <c r="CE267" i="11"/>
  <c r="CE268" i="11"/>
  <c r="CE269" i="11"/>
  <c r="CE270" i="11"/>
  <c r="CE271" i="11"/>
  <c r="CE272" i="11"/>
  <c r="CE273" i="11"/>
  <c r="CE274" i="11"/>
  <c r="CE275" i="11"/>
  <c r="CE276" i="11"/>
  <c r="CE277" i="11"/>
  <c r="CE278" i="11"/>
  <c r="CE279" i="11"/>
  <c r="CE280" i="11"/>
  <c r="CE281" i="11"/>
  <c r="CE282" i="11"/>
  <c r="CE283" i="11"/>
  <c r="CE284" i="11"/>
  <c r="CE285" i="11"/>
  <c r="CE286" i="11"/>
  <c r="CE287" i="11"/>
  <c r="CE288" i="11"/>
  <c r="CE289" i="11"/>
  <c r="CE290" i="11"/>
  <c r="CE291" i="11"/>
  <c r="CE292" i="11"/>
  <c r="CE293" i="11"/>
  <c r="CE294" i="11"/>
  <c r="CE295" i="11"/>
  <c r="CE296" i="11"/>
  <c r="CE297" i="11"/>
  <c r="CE298" i="11"/>
  <c r="CE299" i="11"/>
  <c r="CE300" i="11"/>
  <c r="CE301" i="11"/>
  <c r="CE302" i="11"/>
  <c r="CE303" i="11"/>
  <c r="CE304" i="11"/>
  <c r="CE305" i="11"/>
  <c r="CE306" i="11"/>
  <c r="CE307" i="11"/>
  <c r="CE308" i="11"/>
  <c r="CE309" i="11"/>
  <c r="CE310" i="11"/>
  <c r="CE311" i="11"/>
  <c r="CE312" i="11"/>
  <c r="CE313" i="11"/>
  <c r="CE314" i="11"/>
  <c r="CE315" i="11"/>
  <c r="CE316" i="11"/>
  <c r="CE317" i="11"/>
  <c r="CE318" i="11"/>
  <c r="CE319" i="11"/>
  <c r="CE320" i="11"/>
  <c r="CE321" i="11"/>
  <c r="CE322" i="11"/>
  <c r="CE323" i="11"/>
  <c r="CE324" i="11"/>
  <c r="CE325" i="11"/>
  <c r="CE326" i="11"/>
  <c r="CE327" i="11"/>
  <c r="CE328" i="11"/>
  <c r="CE329" i="11"/>
  <c r="CE330" i="11"/>
  <c r="CE331" i="11"/>
  <c r="CE332" i="11"/>
  <c r="CE333" i="11"/>
  <c r="CE334" i="11"/>
  <c r="CE335" i="11"/>
  <c r="CE336" i="11"/>
  <c r="CE337" i="11"/>
  <c r="CE338" i="11"/>
  <c r="CE339" i="11"/>
  <c r="CE340" i="11"/>
  <c r="CE341" i="11"/>
  <c r="CE342" i="11"/>
  <c r="CE343" i="11"/>
  <c r="CE344" i="11"/>
  <c r="CE345" i="11"/>
  <c r="CE346" i="11"/>
  <c r="CE347" i="11"/>
  <c r="CE348" i="11"/>
  <c r="CE349" i="11"/>
  <c r="CE350" i="11"/>
  <c r="CE351" i="11"/>
  <c r="CE352" i="11"/>
  <c r="CE353" i="11"/>
  <c r="CE354" i="11"/>
  <c r="CE355" i="11"/>
  <c r="CE356" i="11"/>
  <c r="CE357" i="11"/>
  <c r="CE358" i="11"/>
  <c r="CE359" i="11"/>
  <c r="CE360" i="11"/>
  <c r="CE361" i="11"/>
  <c r="CE362" i="11"/>
  <c r="CE363" i="11"/>
  <c r="CE364" i="11"/>
  <c r="CE365" i="11"/>
  <c r="CE366" i="11"/>
  <c r="CE367" i="11"/>
  <c r="CE368" i="11"/>
  <c r="CE369" i="11"/>
  <c r="CE370" i="11"/>
  <c r="CE371" i="11"/>
  <c r="CE372" i="11"/>
  <c r="CE373" i="11"/>
  <c r="BW10" i="11"/>
  <c r="BW11" i="11"/>
  <c r="BW12" i="11"/>
  <c r="BW13" i="11"/>
  <c r="BW14" i="11"/>
  <c r="BW15" i="11"/>
  <c r="BW16" i="11"/>
  <c r="BW17" i="11"/>
  <c r="BW18" i="11"/>
  <c r="BW19" i="11"/>
  <c r="BW20" i="11"/>
  <c r="BW21" i="11"/>
  <c r="BW22" i="11"/>
  <c r="BW23" i="11"/>
  <c r="BW24" i="11"/>
  <c r="BW25" i="11"/>
  <c r="BW26" i="11"/>
  <c r="BW27" i="11"/>
  <c r="BW28" i="11"/>
  <c r="BW29" i="11"/>
  <c r="BW30" i="11"/>
  <c r="BW31" i="11"/>
  <c r="BW32" i="11"/>
  <c r="BW33" i="11"/>
  <c r="BW34" i="11"/>
  <c r="BW35" i="11"/>
  <c r="BW36" i="11"/>
  <c r="BW37" i="11"/>
  <c r="BW38" i="11"/>
  <c r="BW39" i="11"/>
  <c r="BW40" i="11"/>
  <c r="BW41" i="11"/>
  <c r="BW42" i="11"/>
  <c r="BW43" i="11"/>
  <c r="BW44" i="11"/>
  <c r="BW45" i="11"/>
  <c r="BW46" i="11"/>
  <c r="BW47" i="11"/>
  <c r="BW48" i="11"/>
  <c r="BW49" i="11"/>
  <c r="BW50" i="11"/>
  <c r="BW51" i="11"/>
  <c r="BW52" i="11"/>
  <c r="BW53" i="11"/>
  <c r="BW54" i="11"/>
  <c r="BW55" i="11"/>
  <c r="BW56" i="11"/>
  <c r="BW57" i="11"/>
  <c r="BW58" i="11"/>
  <c r="BW59" i="11"/>
  <c r="BW60" i="11"/>
  <c r="BW61" i="11"/>
  <c r="BW62" i="11"/>
  <c r="BW63" i="11"/>
  <c r="BW64" i="11"/>
  <c r="BW65" i="11"/>
  <c r="BW66" i="11"/>
  <c r="BW67" i="11"/>
  <c r="BW68" i="11"/>
  <c r="BW69" i="11"/>
  <c r="BW70" i="11"/>
  <c r="BW71" i="11"/>
  <c r="BW72" i="11"/>
  <c r="BW73" i="11"/>
  <c r="BW74" i="11"/>
  <c r="BW75" i="11"/>
  <c r="BW76" i="11"/>
  <c r="BW77" i="11"/>
  <c r="BW78" i="11"/>
  <c r="BW79" i="11"/>
  <c r="BW80" i="11"/>
  <c r="BW81" i="11"/>
  <c r="BW82" i="11"/>
  <c r="BW83" i="11"/>
  <c r="BW84" i="11"/>
  <c r="BW85" i="11"/>
  <c r="BW86" i="11"/>
  <c r="BW87" i="11"/>
  <c r="BW88" i="11"/>
  <c r="BW89" i="11"/>
  <c r="BW90" i="11"/>
  <c r="BW91" i="11"/>
  <c r="BW92" i="11"/>
  <c r="BW93" i="11"/>
  <c r="BW94" i="11"/>
  <c r="BW95" i="11"/>
  <c r="BW96" i="11"/>
  <c r="BW97" i="11"/>
  <c r="BW98" i="11"/>
  <c r="BW99" i="11"/>
  <c r="BW100" i="11"/>
  <c r="BW101" i="11"/>
  <c r="BW102" i="11"/>
  <c r="BW103" i="11"/>
  <c r="BW104" i="11"/>
  <c r="BW105" i="11"/>
  <c r="BW106" i="11"/>
  <c r="BW107" i="11"/>
  <c r="BW108" i="11"/>
  <c r="BW109" i="11"/>
  <c r="BW110" i="11"/>
  <c r="BW111" i="11"/>
  <c r="BW112" i="11"/>
  <c r="BW113" i="11"/>
  <c r="BW114" i="11"/>
  <c r="BW115" i="11"/>
  <c r="BW116" i="11"/>
  <c r="BW117" i="11"/>
  <c r="BW118" i="11"/>
  <c r="BW119" i="11"/>
  <c r="BW120" i="11"/>
  <c r="BW121" i="11"/>
  <c r="BW122" i="11"/>
  <c r="BW123" i="11"/>
  <c r="BW124" i="11"/>
  <c r="BW125" i="11"/>
  <c r="BW126" i="11"/>
  <c r="BW127" i="11"/>
  <c r="BW128" i="11"/>
  <c r="BW129" i="11"/>
  <c r="BW130" i="11"/>
  <c r="BW131" i="11"/>
  <c r="BW132" i="11"/>
  <c r="BW133" i="11"/>
  <c r="BW134" i="11"/>
  <c r="BW135" i="11"/>
  <c r="BW136" i="11"/>
  <c r="BW137" i="11"/>
  <c r="BW138" i="11"/>
  <c r="BW139" i="11"/>
  <c r="BW140" i="11"/>
  <c r="BW141" i="11"/>
  <c r="BW142" i="11"/>
  <c r="BW143" i="11"/>
  <c r="BW144" i="11"/>
  <c r="BW145" i="11"/>
  <c r="BW146" i="11"/>
  <c r="BW147" i="11"/>
  <c r="BW148" i="11"/>
  <c r="BW149" i="11"/>
  <c r="BW150" i="11"/>
  <c r="BW151" i="11"/>
  <c r="BW152" i="11"/>
  <c r="BW153" i="11"/>
  <c r="BW154" i="11"/>
  <c r="BW155" i="11"/>
  <c r="BW156" i="11"/>
  <c r="BW157" i="11"/>
  <c r="BW158" i="11"/>
  <c r="BW159" i="11"/>
  <c r="BW160" i="11"/>
  <c r="BW161" i="11"/>
  <c r="BW162" i="11"/>
  <c r="BW163" i="11"/>
  <c r="BW164" i="11"/>
  <c r="BW165" i="11"/>
  <c r="BW166" i="11"/>
  <c r="BW167" i="11"/>
  <c r="BW168" i="11"/>
  <c r="BW169" i="11"/>
  <c r="BW170" i="11"/>
  <c r="BW171" i="11"/>
  <c r="BW172" i="11"/>
  <c r="BW173" i="11"/>
  <c r="BW174" i="11"/>
  <c r="BW175" i="11"/>
  <c r="BW176" i="11"/>
  <c r="BW177" i="11"/>
  <c r="BW178" i="11"/>
  <c r="BW179" i="11"/>
  <c r="BW180" i="11"/>
  <c r="BW181" i="11"/>
  <c r="BW182" i="11"/>
  <c r="BW183" i="11"/>
  <c r="BW184" i="11"/>
  <c r="BW185" i="11"/>
  <c r="BW186" i="11"/>
  <c r="BW187" i="11"/>
  <c r="BW188" i="11"/>
  <c r="BW189" i="11"/>
  <c r="BW190" i="11"/>
  <c r="BW191" i="11"/>
  <c r="BW192" i="11"/>
  <c r="BW193" i="11"/>
  <c r="BW194" i="11"/>
  <c r="BW195" i="11"/>
  <c r="BW196" i="11"/>
  <c r="BW197" i="11"/>
  <c r="BW198" i="11"/>
  <c r="BW199" i="11"/>
  <c r="BW200" i="11"/>
  <c r="BW201" i="11"/>
  <c r="BW202" i="11"/>
  <c r="BW203" i="11"/>
  <c r="BW204" i="11"/>
  <c r="BW205" i="11"/>
  <c r="BW206" i="11"/>
  <c r="BW207" i="11"/>
  <c r="BW208" i="11"/>
  <c r="BW209" i="11"/>
  <c r="BW210" i="11"/>
  <c r="BW211" i="11"/>
  <c r="BW212" i="11"/>
  <c r="BW213" i="11"/>
  <c r="BW214" i="11"/>
  <c r="BW215" i="11"/>
  <c r="BW216" i="11"/>
  <c r="BW217" i="11"/>
  <c r="BW218" i="11"/>
  <c r="BW219" i="11"/>
  <c r="BW220" i="11"/>
  <c r="BW221" i="11"/>
  <c r="BW222" i="11"/>
  <c r="BW223" i="11"/>
  <c r="BW224" i="11"/>
  <c r="BW225" i="11"/>
  <c r="BW226" i="11"/>
  <c r="BW227" i="11"/>
  <c r="BW228" i="11"/>
  <c r="BW229" i="11"/>
  <c r="BW230" i="11"/>
  <c r="BW231" i="11"/>
  <c r="BW232" i="11"/>
  <c r="BW233" i="11"/>
  <c r="BW234" i="11"/>
  <c r="BW235" i="11"/>
  <c r="BW236" i="11"/>
  <c r="BW237" i="11"/>
  <c r="BW238" i="11"/>
  <c r="BW239" i="11"/>
  <c r="BW240" i="11"/>
  <c r="BW241" i="11"/>
  <c r="BW242" i="11"/>
  <c r="BW243" i="11"/>
  <c r="BW244" i="11"/>
  <c r="BW245" i="11"/>
  <c r="BW246" i="11"/>
  <c r="BW247" i="11"/>
  <c r="BW248" i="11"/>
  <c r="BW249" i="11"/>
  <c r="BW250" i="11"/>
  <c r="BW251" i="11"/>
  <c r="BW252" i="11"/>
  <c r="BW253" i="11"/>
  <c r="BW254" i="11"/>
  <c r="BW255" i="11"/>
  <c r="BW256" i="11"/>
  <c r="BW257" i="11"/>
  <c r="BW258" i="11"/>
  <c r="BW259" i="11"/>
  <c r="BW260" i="11"/>
  <c r="BW261" i="11"/>
  <c r="BW262" i="11"/>
  <c r="BW263" i="11"/>
  <c r="BW264" i="11"/>
  <c r="BW265" i="11"/>
  <c r="BW266" i="11"/>
  <c r="BW267" i="11"/>
  <c r="BW268" i="11"/>
  <c r="BW269" i="11"/>
  <c r="BW270" i="11"/>
  <c r="BW271" i="11"/>
  <c r="BW272" i="11"/>
  <c r="BW273" i="11"/>
  <c r="BW274" i="11"/>
  <c r="BW275" i="11"/>
  <c r="BW276" i="11"/>
  <c r="BW277" i="11"/>
  <c r="BW278" i="11"/>
  <c r="BW279" i="11"/>
  <c r="BW280" i="11"/>
  <c r="BW281" i="11"/>
  <c r="BW282" i="11"/>
  <c r="BW283" i="11"/>
  <c r="BW284" i="11"/>
  <c r="BW285" i="11"/>
  <c r="BW286" i="11"/>
  <c r="BW287" i="11"/>
  <c r="BW288" i="11"/>
  <c r="BW289" i="11"/>
  <c r="BW290" i="11"/>
  <c r="BW291" i="11"/>
  <c r="BW292" i="11"/>
  <c r="BW293" i="11"/>
  <c r="BW294" i="11"/>
  <c r="BW295" i="11"/>
  <c r="BW296" i="11"/>
  <c r="BW297" i="11"/>
  <c r="BW298" i="11"/>
  <c r="BW299" i="11"/>
  <c r="BW300" i="11"/>
  <c r="BW301" i="11"/>
  <c r="BW302" i="11"/>
  <c r="BW303" i="11"/>
  <c r="BW304" i="11"/>
  <c r="BW305" i="11"/>
  <c r="BW306" i="11"/>
  <c r="BW307" i="11"/>
  <c r="BW308" i="11"/>
  <c r="BW309" i="11"/>
  <c r="BW310" i="11"/>
  <c r="BW311" i="11"/>
  <c r="BW312" i="11"/>
  <c r="BW313" i="11"/>
  <c r="BW314" i="11"/>
  <c r="BW315" i="11"/>
  <c r="BW316" i="11"/>
  <c r="BW317" i="11"/>
  <c r="BW318" i="11"/>
  <c r="BW319" i="11"/>
  <c r="BW320" i="11"/>
  <c r="BW321" i="11"/>
  <c r="BW322" i="11"/>
  <c r="BW323" i="11"/>
  <c r="BW324" i="11"/>
  <c r="BW325" i="11"/>
  <c r="BW326" i="11"/>
  <c r="BW327" i="11"/>
  <c r="BW328" i="11"/>
  <c r="BW329" i="11"/>
  <c r="BW330" i="11"/>
  <c r="BW331" i="11"/>
  <c r="BW332" i="11"/>
  <c r="BW333" i="11"/>
  <c r="BW334" i="11"/>
  <c r="BW335" i="11"/>
  <c r="BW336" i="11"/>
  <c r="BW337" i="11"/>
  <c r="BW338" i="11"/>
  <c r="BW339" i="11"/>
  <c r="BW340" i="11"/>
  <c r="BW341" i="11"/>
  <c r="BW342" i="11"/>
  <c r="BW343" i="11"/>
  <c r="BW344" i="11"/>
  <c r="BW345" i="11"/>
  <c r="BW346" i="11"/>
  <c r="BW347" i="11"/>
  <c r="BW348" i="11"/>
  <c r="BW349" i="11"/>
  <c r="BW350" i="11"/>
  <c r="BW351" i="11"/>
  <c r="BW352" i="11"/>
  <c r="BW353" i="11"/>
  <c r="BW354" i="11"/>
  <c r="BW355" i="11"/>
  <c r="BW356" i="11"/>
  <c r="BW357" i="11"/>
  <c r="BW358" i="11"/>
  <c r="BW359" i="11"/>
  <c r="BW360" i="11"/>
  <c r="BW361" i="11"/>
  <c r="BW362" i="11"/>
  <c r="BW363" i="11"/>
  <c r="BW364" i="11"/>
  <c r="BW365" i="11"/>
  <c r="BW366" i="11"/>
  <c r="BW367" i="11"/>
  <c r="BW368" i="11"/>
  <c r="BW369" i="11"/>
  <c r="BW370" i="11"/>
  <c r="BW371" i="11"/>
  <c r="BW372" i="11"/>
  <c r="BW373" i="11"/>
  <c r="BS10" i="11"/>
  <c r="BS11" i="11"/>
  <c r="BS12" i="11"/>
  <c r="BS13" i="11"/>
  <c r="BS14" i="11"/>
  <c r="BS15" i="11"/>
  <c r="BS16" i="11"/>
  <c r="BS17" i="11"/>
  <c r="BS18" i="11"/>
  <c r="BS19" i="11"/>
  <c r="BS20" i="11"/>
  <c r="BS21" i="11"/>
  <c r="BS22" i="11"/>
  <c r="BS23" i="11"/>
  <c r="BS24" i="11"/>
  <c r="BS25" i="11"/>
  <c r="BS26" i="11"/>
  <c r="BS27" i="11"/>
  <c r="BS28" i="11"/>
  <c r="BS29" i="11"/>
  <c r="BS30" i="11"/>
  <c r="BS31" i="11"/>
  <c r="BS32" i="11"/>
  <c r="BS33" i="11"/>
  <c r="BS34" i="11"/>
  <c r="BS35" i="11"/>
  <c r="BS36" i="11"/>
  <c r="BS37" i="11"/>
  <c r="BS38" i="11"/>
  <c r="BS39" i="11"/>
  <c r="BS40" i="11"/>
  <c r="BS41" i="11"/>
  <c r="BS42" i="11"/>
  <c r="BS43" i="11"/>
  <c r="BS44" i="11"/>
  <c r="BS45" i="11"/>
  <c r="BS46" i="11"/>
  <c r="BS47" i="11"/>
  <c r="BS48" i="11"/>
  <c r="BS49" i="11"/>
  <c r="BS50" i="11"/>
  <c r="BS51" i="11"/>
  <c r="BS52" i="11"/>
  <c r="BS53" i="11"/>
  <c r="BS54" i="11"/>
  <c r="BS55" i="11"/>
  <c r="BS56" i="11"/>
  <c r="BS57" i="11"/>
  <c r="BS58" i="11"/>
  <c r="BS59" i="11"/>
  <c r="BS60" i="11"/>
  <c r="BS61" i="11"/>
  <c r="BS62" i="11"/>
  <c r="BS63" i="11"/>
  <c r="BS64" i="11"/>
  <c r="BS65" i="11"/>
  <c r="BS66" i="11"/>
  <c r="BS67" i="11"/>
  <c r="BS68" i="11"/>
  <c r="BS69" i="11"/>
  <c r="BS70" i="11"/>
  <c r="BS71" i="11"/>
  <c r="BS72" i="11"/>
  <c r="BS73" i="11"/>
  <c r="BS74" i="11"/>
  <c r="BS75" i="11"/>
  <c r="BS76" i="11"/>
  <c r="BS77" i="11"/>
  <c r="BS78" i="11"/>
  <c r="BS79" i="11"/>
  <c r="BS80" i="11"/>
  <c r="BS81" i="11"/>
  <c r="BS82" i="11"/>
  <c r="BS83" i="11"/>
  <c r="BS84" i="11"/>
  <c r="BS85" i="11"/>
  <c r="BS86" i="11"/>
  <c r="BS87" i="11"/>
  <c r="BS88" i="11"/>
  <c r="BS89" i="11"/>
  <c r="BS90" i="11"/>
  <c r="BS91" i="11"/>
  <c r="BS92" i="11"/>
  <c r="BS93" i="11"/>
  <c r="BS94" i="11"/>
  <c r="BS95" i="11"/>
  <c r="BS96" i="11"/>
  <c r="BS97" i="11"/>
  <c r="BS98" i="11"/>
  <c r="BS99" i="11"/>
  <c r="BS100" i="11"/>
  <c r="BS101" i="11"/>
  <c r="BS102" i="11"/>
  <c r="BS103" i="11"/>
  <c r="BS104" i="11"/>
  <c r="BS105" i="11"/>
  <c r="BS106" i="11"/>
  <c r="BS107" i="11"/>
  <c r="BS108" i="11"/>
  <c r="BS109" i="11"/>
  <c r="BS110" i="11"/>
  <c r="BS111" i="11"/>
  <c r="BS112" i="11"/>
  <c r="BS113" i="11"/>
  <c r="BS114" i="11"/>
  <c r="BS115" i="11"/>
  <c r="BS116" i="11"/>
  <c r="BS117" i="11"/>
  <c r="BS118" i="11"/>
  <c r="BS119" i="11"/>
  <c r="BS120" i="11"/>
  <c r="BS121" i="11"/>
  <c r="BS122" i="11"/>
  <c r="BS123" i="11"/>
  <c r="BS124" i="11"/>
  <c r="BS125" i="11"/>
  <c r="BS126" i="11"/>
  <c r="BS127" i="11"/>
  <c r="BS128" i="11"/>
  <c r="BS129" i="11"/>
  <c r="BS130" i="11"/>
  <c r="BS131" i="11"/>
  <c r="BS132" i="11"/>
  <c r="BS133" i="11"/>
  <c r="BS134" i="11"/>
  <c r="BS135" i="11"/>
  <c r="BS136" i="11"/>
  <c r="BS137" i="11"/>
  <c r="BS138" i="11"/>
  <c r="BS139" i="11"/>
  <c r="BS140" i="11"/>
  <c r="BS141" i="11"/>
  <c r="BS142" i="11"/>
  <c r="BS143" i="11"/>
  <c r="BS144" i="11"/>
  <c r="BS145" i="11"/>
  <c r="BS146" i="11"/>
  <c r="BS147" i="11"/>
  <c r="BS148" i="11"/>
  <c r="BS149" i="11"/>
  <c r="BS150" i="11"/>
  <c r="BS151" i="11"/>
  <c r="BS152" i="11"/>
  <c r="BS153" i="11"/>
  <c r="BS154" i="11"/>
  <c r="BS155" i="11"/>
  <c r="BS156" i="11"/>
  <c r="BS157" i="11"/>
  <c r="BS158" i="11"/>
  <c r="BS159" i="11"/>
  <c r="BS160" i="11"/>
  <c r="BS161" i="11"/>
  <c r="BS162" i="11"/>
  <c r="BS163" i="11"/>
  <c r="BS164" i="11"/>
  <c r="BS165" i="11"/>
  <c r="BS166" i="11"/>
  <c r="BS167" i="11"/>
  <c r="BS168" i="11"/>
  <c r="BS169" i="11"/>
  <c r="BS170" i="11"/>
  <c r="BS171" i="11"/>
  <c r="BS172" i="11"/>
  <c r="BS173" i="11"/>
  <c r="BS174" i="11"/>
  <c r="BS175" i="11"/>
  <c r="BS176" i="11"/>
  <c r="BS177" i="11"/>
  <c r="BS178" i="11"/>
  <c r="BS179" i="11"/>
  <c r="BS180" i="11"/>
  <c r="BS181" i="11"/>
  <c r="BS182" i="11"/>
  <c r="BS183" i="11"/>
  <c r="BS184" i="11"/>
  <c r="BS185" i="11"/>
  <c r="BS186" i="11"/>
  <c r="BS187" i="11"/>
  <c r="BS188" i="11"/>
  <c r="BS189" i="11"/>
  <c r="BS190" i="11"/>
  <c r="BS191" i="11"/>
  <c r="BS192" i="11"/>
  <c r="BS193" i="11"/>
  <c r="BS194" i="11"/>
  <c r="BS195" i="11"/>
  <c r="BS196" i="11"/>
  <c r="BS197" i="11"/>
  <c r="BS198" i="11"/>
  <c r="BS199" i="11"/>
  <c r="BS200" i="11"/>
  <c r="BS201" i="11"/>
  <c r="BS202" i="11"/>
  <c r="BS203" i="11"/>
  <c r="BS204" i="11"/>
  <c r="BS205" i="11"/>
  <c r="BS206" i="11"/>
  <c r="BS207" i="11"/>
  <c r="BS208" i="11"/>
  <c r="BS209" i="11"/>
  <c r="BS210" i="11"/>
  <c r="BS211" i="11"/>
  <c r="BS212" i="11"/>
  <c r="BS213" i="11"/>
  <c r="BS214" i="11"/>
  <c r="BS215" i="11"/>
  <c r="BS216" i="11"/>
  <c r="BS217" i="11"/>
  <c r="BS218" i="11"/>
  <c r="BS219" i="11"/>
  <c r="BS220" i="11"/>
  <c r="BS221" i="11"/>
  <c r="BS222" i="11"/>
  <c r="BS223" i="11"/>
  <c r="BS224" i="11"/>
  <c r="BS225" i="11"/>
  <c r="BS226" i="11"/>
  <c r="BS227" i="11"/>
  <c r="BS228" i="11"/>
  <c r="BS229" i="11"/>
  <c r="BS230" i="11"/>
  <c r="BS231" i="11"/>
  <c r="BS232" i="11"/>
  <c r="BS233" i="11"/>
  <c r="BS234" i="11"/>
  <c r="BS235" i="11"/>
  <c r="BS236" i="11"/>
  <c r="BS237" i="11"/>
  <c r="BS238" i="11"/>
  <c r="BS239" i="11"/>
  <c r="BS240" i="11"/>
  <c r="BS241" i="11"/>
  <c r="BS242" i="11"/>
  <c r="BS243" i="11"/>
  <c r="BS244" i="11"/>
  <c r="BS245" i="11"/>
  <c r="BS246" i="11"/>
  <c r="BS247" i="11"/>
  <c r="BS248" i="11"/>
  <c r="BS249" i="11"/>
  <c r="BS250" i="11"/>
  <c r="BS251" i="11"/>
  <c r="BS252" i="11"/>
  <c r="BS253" i="11"/>
  <c r="BS254" i="11"/>
  <c r="BS255" i="11"/>
  <c r="BS256" i="11"/>
  <c r="BS257" i="11"/>
  <c r="BS258" i="11"/>
  <c r="BS259" i="11"/>
  <c r="BS260" i="11"/>
  <c r="BS261" i="11"/>
  <c r="BS262" i="11"/>
  <c r="BS263" i="11"/>
  <c r="BS264" i="11"/>
  <c r="BS265" i="11"/>
  <c r="BS266" i="11"/>
  <c r="BS267" i="11"/>
  <c r="BS268" i="11"/>
  <c r="BS269" i="11"/>
  <c r="BS270" i="11"/>
  <c r="BS271" i="11"/>
  <c r="BS272" i="11"/>
  <c r="BS273" i="11"/>
  <c r="BS274" i="11"/>
  <c r="BS275" i="11"/>
  <c r="BS276" i="11"/>
  <c r="BS277" i="11"/>
  <c r="BS278" i="11"/>
  <c r="BS279" i="11"/>
  <c r="BS280" i="11"/>
  <c r="BS281" i="11"/>
  <c r="BS282" i="11"/>
  <c r="BS283" i="11"/>
  <c r="BS284" i="11"/>
  <c r="BS285" i="11"/>
  <c r="BS286" i="11"/>
  <c r="BS287" i="11"/>
  <c r="BS288" i="11"/>
  <c r="BS289" i="11"/>
  <c r="BS290" i="11"/>
  <c r="BS291" i="11"/>
  <c r="BS292" i="11"/>
  <c r="BS293" i="11"/>
  <c r="BS294" i="11"/>
  <c r="BS295" i="11"/>
  <c r="BS296" i="11"/>
  <c r="BS297" i="11"/>
  <c r="BS298" i="11"/>
  <c r="BS299" i="11"/>
  <c r="BS300" i="11"/>
  <c r="BS301" i="11"/>
  <c r="BS302" i="11"/>
  <c r="BS303" i="11"/>
  <c r="BS304" i="11"/>
  <c r="BS305" i="11"/>
  <c r="BS306" i="11"/>
  <c r="BS307" i="11"/>
  <c r="BS308" i="11"/>
  <c r="BS309" i="11"/>
  <c r="BS310" i="11"/>
  <c r="BS311" i="11"/>
  <c r="BS312" i="11"/>
  <c r="BS313" i="11"/>
  <c r="BS314" i="11"/>
  <c r="BS315" i="11"/>
  <c r="BS316" i="11"/>
  <c r="BS317" i="11"/>
  <c r="BS318" i="11"/>
  <c r="BS319" i="11"/>
  <c r="BS320" i="11"/>
  <c r="BS321" i="11"/>
  <c r="BS322" i="11"/>
  <c r="BS323" i="11"/>
  <c r="BS324" i="11"/>
  <c r="BS325" i="11"/>
  <c r="BS326" i="11"/>
  <c r="BS327" i="11"/>
  <c r="BS328" i="11"/>
  <c r="BS329" i="11"/>
  <c r="BS330" i="11"/>
  <c r="BS331" i="11"/>
  <c r="BS332" i="11"/>
  <c r="BS333" i="11"/>
  <c r="BS334" i="11"/>
  <c r="BS335" i="11"/>
  <c r="BS336" i="11"/>
  <c r="BS337" i="11"/>
  <c r="BS338" i="11"/>
  <c r="BS339" i="11"/>
  <c r="BS340" i="11"/>
  <c r="BS341" i="11"/>
  <c r="BS342" i="11"/>
  <c r="BS343" i="11"/>
  <c r="BS344" i="11"/>
  <c r="BS345" i="11"/>
  <c r="BS346" i="11"/>
  <c r="BS347" i="11"/>
  <c r="BS348" i="11"/>
  <c r="BS349" i="11"/>
  <c r="BS350" i="11"/>
  <c r="BS351" i="11"/>
  <c r="BS352" i="11"/>
  <c r="BS353" i="11"/>
  <c r="BS354" i="11"/>
  <c r="BS355" i="11"/>
  <c r="BS356" i="11"/>
  <c r="BS357" i="11"/>
  <c r="BS358" i="11"/>
  <c r="BS359" i="11"/>
  <c r="BS360" i="11"/>
  <c r="BS361" i="11"/>
  <c r="BS362" i="11"/>
  <c r="BS363" i="11"/>
  <c r="BS364" i="11"/>
  <c r="BS365" i="11"/>
  <c r="BS366" i="11"/>
  <c r="BS367" i="11"/>
  <c r="BS368" i="11"/>
  <c r="BS369" i="11"/>
  <c r="BS370" i="11"/>
  <c r="BS371" i="11"/>
  <c r="BS372" i="11"/>
  <c r="BS373" i="11"/>
  <c r="BO10" i="11"/>
  <c r="BO11" i="11"/>
  <c r="BO12" i="11"/>
  <c r="BO13" i="11"/>
  <c r="BO14" i="11"/>
  <c r="BO15" i="11"/>
  <c r="BO16" i="11"/>
  <c r="BO17" i="11"/>
  <c r="BO18" i="11"/>
  <c r="BO19" i="11"/>
  <c r="BO20" i="11"/>
  <c r="BO21" i="11"/>
  <c r="BO22" i="11"/>
  <c r="BO24" i="11"/>
  <c r="BO25" i="11"/>
  <c r="BO26" i="11"/>
  <c r="BO27" i="11"/>
  <c r="BO28" i="11"/>
  <c r="BO29" i="11"/>
  <c r="BO30" i="11"/>
  <c r="BO31" i="11"/>
  <c r="BO32" i="11"/>
  <c r="BO33" i="11"/>
  <c r="BO34" i="11"/>
  <c r="BO35" i="11"/>
  <c r="BO36" i="11"/>
  <c r="BO38" i="11"/>
  <c r="BO39" i="11"/>
  <c r="BO40" i="11"/>
  <c r="BO41" i="11"/>
  <c r="BO42" i="11"/>
  <c r="BO43" i="11"/>
  <c r="BO44" i="11"/>
  <c r="BO45" i="11"/>
  <c r="BO46" i="11"/>
  <c r="BO47" i="11"/>
  <c r="BO48" i="11"/>
  <c r="BO49" i="11"/>
  <c r="BO64" i="11"/>
  <c r="BK10" i="11"/>
  <c r="BK11" i="11"/>
  <c r="BK12" i="11"/>
  <c r="BK13" i="11"/>
  <c r="BK14" i="11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47" i="11"/>
  <c r="BK48" i="11"/>
  <c r="BK49" i="11"/>
  <c r="BK50" i="11"/>
  <c r="BK51" i="11"/>
  <c r="BK52" i="11"/>
  <c r="BK53" i="11"/>
  <c r="BK54" i="11"/>
  <c r="BK55" i="11"/>
  <c r="BK56" i="11"/>
  <c r="BK57" i="11"/>
  <c r="BK58" i="11"/>
  <c r="BK59" i="11"/>
  <c r="BK60" i="11"/>
  <c r="BK61" i="11"/>
  <c r="BK62" i="11"/>
  <c r="BK63" i="11"/>
  <c r="BK64" i="11"/>
  <c r="BK65" i="11"/>
  <c r="BK66" i="11"/>
  <c r="BK67" i="11"/>
  <c r="BK68" i="11"/>
  <c r="BK69" i="11"/>
  <c r="BK70" i="11"/>
  <c r="BK71" i="11"/>
  <c r="BK72" i="11"/>
  <c r="BK73" i="11"/>
  <c r="BK74" i="11"/>
  <c r="BK75" i="11"/>
  <c r="BK76" i="11"/>
  <c r="BK77" i="11"/>
  <c r="BK78" i="11"/>
  <c r="BK79" i="11"/>
  <c r="BK80" i="11"/>
  <c r="BK81" i="11"/>
  <c r="BK82" i="11"/>
  <c r="BK83" i="11"/>
  <c r="BK84" i="11"/>
  <c r="BK85" i="11"/>
  <c r="BK86" i="11"/>
  <c r="BK87" i="11"/>
  <c r="BK88" i="11"/>
  <c r="BK89" i="11"/>
  <c r="BK90" i="11"/>
  <c r="BK91" i="11"/>
  <c r="BK92" i="11"/>
  <c r="BK93" i="11"/>
  <c r="BK94" i="11"/>
  <c r="BK95" i="11"/>
  <c r="BK96" i="11"/>
  <c r="BK97" i="11"/>
  <c r="BK98" i="11"/>
  <c r="BK99" i="11"/>
  <c r="BK100" i="11"/>
  <c r="BK101" i="11"/>
  <c r="BK102" i="11"/>
  <c r="BK103" i="11"/>
  <c r="BK104" i="11"/>
  <c r="BK105" i="11"/>
  <c r="BK106" i="11"/>
  <c r="BK107" i="11"/>
  <c r="BK108" i="11"/>
  <c r="BK109" i="11"/>
  <c r="BK110" i="11"/>
  <c r="BK111" i="11"/>
  <c r="BK112" i="11"/>
  <c r="BK113" i="11"/>
  <c r="BK114" i="11"/>
  <c r="BK115" i="11"/>
  <c r="BK116" i="11"/>
  <c r="BK117" i="11"/>
  <c r="BK118" i="11"/>
  <c r="BK119" i="11"/>
  <c r="BK120" i="11"/>
  <c r="BK121" i="11"/>
  <c r="BK122" i="11"/>
  <c r="BK123" i="11"/>
  <c r="BK124" i="11"/>
  <c r="BK125" i="11"/>
  <c r="BK126" i="11"/>
  <c r="BK127" i="11"/>
  <c r="BK128" i="11"/>
  <c r="BK129" i="11"/>
  <c r="BK130" i="11"/>
  <c r="BK131" i="11"/>
  <c r="BK132" i="11"/>
  <c r="BK133" i="11"/>
  <c r="BK134" i="11"/>
  <c r="BK135" i="11"/>
  <c r="BK136" i="11"/>
  <c r="BK137" i="11"/>
  <c r="BK138" i="11"/>
  <c r="BK139" i="11"/>
  <c r="BK140" i="11"/>
  <c r="BK141" i="11"/>
  <c r="BK142" i="11"/>
  <c r="BK143" i="11"/>
  <c r="BK144" i="11"/>
  <c r="BK145" i="11"/>
  <c r="BK146" i="11"/>
  <c r="BK147" i="11"/>
  <c r="BK148" i="11"/>
  <c r="BK149" i="11"/>
  <c r="BK150" i="11"/>
  <c r="BK151" i="11"/>
  <c r="BK152" i="11"/>
  <c r="BK153" i="11"/>
  <c r="BK154" i="11"/>
  <c r="BK155" i="11"/>
  <c r="BK156" i="11"/>
  <c r="BK157" i="11"/>
  <c r="BK158" i="11"/>
  <c r="BK159" i="11"/>
  <c r="BK160" i="11"/>
  <c r="BK161" i="11"/>
  <c r="BK162" i="11"/>
  <c r="BK163" i="11"/>
  <c r="BK164" i="11"/>
  <c r="BK165" i="11"/>
  <c r="BK166" i="11"/>
  <c r="BK167" i="11"/>
  <c r="BK168" i="11"/>
  <c r="BK169" i="11"/>
  <c r="BK170" i="11"/>
  <c r="BK171" i="11"/>
  <c r="BK172" i="11"/>
  <c r="BK173" i="11"/>
  <c r="BK174" i="11"/>
  <c r="BK175" i="11"/>
  <c r="BK176" i="11"/>
  <c r="BK177" i="11"/>
  <c r="BK178" i="11"/>
  <c r="BK179" i="11"/>
  <c r="BK180" i="11"/>
  <c r="BK181" i="11"/>
  <c r="BK182" i="11"/>
  <c r="BK183" i="11"/>
  <c r="BK184" i="11"/>
  <c r="BK185" i="11"/>
  <c r="BK186" i="11"/>
  <c r="BK187" i="11"/>
  <c r="BK188" i="11"/>
  <c r="BK189" i="11"/>
  <c r="BK190" i="11"/>
  <c r="BK191" i="11"/>
  <c r="BK192" i="11"/>
  <c r="BK193" i="11"/>
  <c r="BK194" i="11"/>
  <c r="BK195" i="11"/>
  <c r="BK196" i="11"/>
  <c r="BK197" i="11"/>
  <c r="BK198" i="11"/>
  <c r="BK199" i="11"/>
  <c r="BK200" i="11"/>
  <c r="BK201" i="11"/>
  <c r="BK202" i="11"/>
  <c r="BK203" i="11"/>
  <c r="BK204" i="11"/>
  <c r="BK205" i="11"/>
  <c r="BK206" i="11"/>
  <c r="BK207" i="11"/>
  <c r="BK208" i="11"/>
  <c r="BK209" i="11"/>
  <c r="BK210" i="11"/>
  <c r="BK211" i="11"/>
  <c r="BK212" i="11"/>
  <c r="BK213" i="11"/>
  <c r="BK214" i="11"/>
  <c r="BK215" i="11"/>
  <c r="BK216" i="11"/>
  <c r="BK217" i="11"/>
  <c r="BK218" i="11"/>
  <c r="BK219" i="11"/>
  <c r="BK220" i="11"/>
  <c r="BK221" i="11"/>
  <c r="BK222" i="11"/>
  <c r="BK223" i="11"/>
  <c r="BK224" i="11"/>
  <c r="BK225" i="11"/>
  <c r="BK226" i="11"/>
  <c r="BK227" i="11"/>
  <c r="BK228" i="11"/>
  <c r="BK229" i="11"/>
  <c r="BK230" i="11"/>
  <c r="BK231" i="11"/>
  <c r="BK232" i="11"/>
  <c r="BK233" i="11"/>
  <c r="BK234" i="11"/>
  <c r="BK235" i="11"/>
  <c r="BK236" i="11"/>
  <c r="BK237" i="11"/>
  <c r="BK238" i="11"/>
  <c r="BK239" i="11"/>
  <c r="BK240" i="11"/>
  <c r="BK241" i="11"/>
  <c r="BK242" i="11"/>
  <c r="BK243" i="11"/>
  <c r="BK244" i="11"/>
  <c r="BK245" i="11"/>
  <c r="BK246" i="11"/>
  <c r="BK247" i="11"/>
  <c r="BK248" i="11"/>
  <c r="BK249" i="11"/>
  <c r="BK250" i="11"/>
  <c r="BK251" i="11"/>
  <c r="BK252" i="11"/>
  <c r="BK253" i="11"/>
  <c r="BK254" i="11"/>
  <c r="BK255" i="11"/>
  <c r="BK256" i="11"/>
  <c r="BK257" i="11"/>
  <c r="BK258" i="11"/>
  <c r="BK259" i="11"/>
  <c r="BK260" i="11"/>
  <c r="BK261" i="11"/>
  <c r="BK262" i="11"/>
  <c r="BK263" i="11"/>
  <c r="BK264" i="11"/>
  <c r="BK265" i="11"/>
  <c r="BK266" i="11"/>
  <c r="BK267" i="11"/>
  <c r="BK268" i="11"/>
  <c r="BK269" i="11"/>
  <c r="BK270" i="11"/>
  <c r="BK271" i="11"/>
  <c r="BK272" i="11"/>
  <c r="BK273" i="11"/>
  <c r="BK274" i="11"/>
  <c r="BK275" i="11"/>
  <c r="BK276" i="11"/>
  <c r="BK277" i="11"/>
  <c r="BK278" i="11"/>
  <c r="BK279" i="11"/>
  <c r="BK280" i="11"/>
  <c r="BK281" i="11"/>
  <c r="BK282" i="11"/>
  <c r="BK283" i="11"/>
  <c r="BK284" i="11"/>
  <c r="BK285" i="11"/>
  <c r="BK286" i="11"/>
  <c r="BK287" i="11"/>
  <c r="BK288" i="11"/>
  <c r="BK289" i="11"/>
  <c r="BK290" i="11"/>
  <c r="BK291" i="11"/>
  <c r="BK292" i="11"/>
  <c r="BK293" i="11"/>
  <c r="BK294" i="11"/>
  <c r="BK295" i="11"/>
  <c r="BK296" i="11"/>
  <c r="BK297" i="11"/>
  <c r="BK298" i="11"/>
  <c r="BK299" i="11"/>
  <c r="BK300" i="11"/>
  <c r="BK301" i="11"/>
  <c r="BK302" i="11"/>
  <c r="BK303" i="11"/>
  <c r="BK304" i="11"/>
  <c r="BK305" i="11"/>
  <c r="BK306" i="11"/>
  <c r="BK307" i="11"/>
  <c r="BK308" i="11"/>
  <c r="BK309" i="11"/>
  <c r="BK310" i="11"/>
  <c r="BK311" i="11"/>
  <c r="BK312" i="11"/>
  <c r="BK313" i="11"/>
  <c r="BK314" i="11"/>
  <c r="BK315" i="11"/>
  <c r="BK316" i="11"/>
  <c r="BK317" i="11"/>
  <c r="BK318" i="11"/>
  <c r="BK319" i="11"/>
  <c r="BK320" i="11"/>
  <c r="BK321" i="11"/>
  <c r="BK322" i="11"/>
  <c r="BK323" i="11"/>
  <c r="BK324" i="11"/>
  <c r="BK325" i="11"/>
  <c r="BK326" i="11"/>
  <c r="BK327" i="11"/>
  <c r="BK328" i="11"/>
  <c r="BK329" i="11"/>
  <c r="BK330" i="11"/>
  <c r="BK331" i="11"/>
  <c r="BK332" i="11"/>
  <c r="BK333" i="11"/>
  <c r="BK334" i="11"/>
  <c r="BK335" i="11"/>
  <c r="BK336" i="11"/>
  <c r="BK337" i="11"/>
  <c r="BK338" i="11"/>
  <c r="BK339" i="11"/>
  <c r="BK340" i="11"/>
  <c r="BK341" i="11"/>
  <c r="BK342" i="11"/>
  <c r="BK343" i="11"/>
  <c r="BK344" i="11"/>
  <c r="BK345" i="11"/>
  <c r="BK346" i="11"/>
  <c r="BK347" i="11"/>
  <c r="BK348" i="11"/>
  <c r="BK349" i="11"/>
  <c r="BK350" i="11"/>
  <c r="BK351" i="11"/>
  <c r="BK352" i="11"/>
  <c r="BK353" i="11"/>
  <c r="BK354" i="11"/>
  <c r="BK355" i="11"/>
  <c r="BK356" i="11"/>
  <c r="BK357" i="11"/>
  <c r="BK358" i="11"/>
  <c r="BK359" i="11"/>
  <c r="BK360" i="11"/>
  <c r="BK361" i="11"/>
  <c r="BK362" i="11"/>
  <c r="BK363" i="11"/>
  <c r="BK364" i="11"/>
  <c r="BK365" i="11"/>
  <c r="BK366" i="11"/>
  <c r="BK367" i="11"/>
  <c r="BK368" i="11"/>
  <c r="BK369" i="11"/>
  <c r="BK370" i="11"/>
  <c r="BK371" i="11"/>
  <c r="BK372" i="11"/>
  <c r="BK373" i="11"/>
  <c r="BG10" i="11"/>
  <c r="BG11" i="11"/>
  <c r="BG12" i="11"/>
  <c r="BG13" i="11"/>
  <c r="BG14" i="11"/>
  <c r="BG15" i="11"/>
  <c r="BG16" i="11"/>
  <c r="BG17" i="11"/>
  <c r="BG18" i="11"/>
  <c r="BG19" i="11"/>
  <c r="BG20" i="11"/>
  <c r="BG21" i="11"/>
  <c r="BG22" i="11"/>
  <c r="BG23" i="11"/>
  <c r="BG24" i="11"/>
  <c r="BG25" i="11"/>
  <c r="BG26" i="11"/>
  <c r="BG27" i="11"/>
  <c r="BG28" i="11"/>
  <c r="BG29" i="11"/>
  <c r="BG30" i="11"/>
  <c r="BG31" i="11"/>
  <c r="BG32" i="11"/>
  <c r="BG33" i="11"/>
  <c r="BG34" i="11"/>
  <c r="BG35" i="11"/>
  <c r="BG36" i="11"/>
  <c r="BG37" i="11"/>
  <c r="BG38" i="11"/>
  <c r="BG39" i="11"/>
  <c r="BG40" i="11"/>
  <c r="BG41" i="11"/>
  <c r="BG42" i="11"/>
  <c r="BG43" i="11"/>
  <c r="BG44" i="11"/>
  <c r="BG45" i="11"/>
  <c r="BG46" i="11"/>
  <c r="BG47" i="11"/>
  <c r="BG48" i="11"/>
  <c r="BG49" i="11"/>
  <c r="BG50" i="11"/>
  <c r="BG51" i="11"/>
  <c r="BG52" i="11"/>
  <c r="BG53" i="11"/>
  <c r="BG54" i="11"/>
  <c r="BG55" i="11"/>
  <c r="BG56" i="11"/>
  <c r="BG57" i="11"/>
  <c r="BG58" i="11"/>
  <c r="BG59" i="11"/>
  <c r="BG60" i="11"/>
  <c r="BG61" i="11"/>
  <c r="BG62" i="11"/>
  <c r="BG63" i="11"/>
  <c r="BG64" i="11"/>
  <c r="BG65" i="11"/>
  <c r="BG66" i="11"/>
  <c r="BG67" i="11"/>
  <c r="BG68" i="11"/>
  <c r="BG69" i="11"/>
  <c r="BG70" i="11"/>
  <c r="BG71" i="11"/>
  <c r="BG72" i="11"/>
  <c r="BG73" i="11"/>
  <c r="BG74" i="11"/>
  <c r="BG75" i="11"/>
  <c r="BG76" i="11"/>
  <c r="BG77" i="11"/>
  <c r="BG78" i="11"/>
  <c r="BG79" i="11"/>
  <c r="BG80" i="11"/>
  <c r="BG81" i="11"/>
  <c r="BG82" i="11"/>
  <c r="BG83" i="11"/>
  <c r="BG84" i="11"/>
  <c r="BG85" i="11"/>
  <c r="BG86" i="11"/>
  <c r="BG87" i="11"/>
  <c r="BG88" i="11"/>
  <c r="BG89" i="11"/>
  <c r="BG90" i="11"/>
  <c r="BG91" i="11"/>
  <c r="BG92" i="11"/>
  <c r="BG93" i="11"/>
  <c r="BG94" i="11"/>
  <c r="BG95" i="11"/>
  <c r="BG96" i="11"/>
  <c r="BG97" i="11"/>
  <c r="BG98" i="11"/>
  <c r="BG99" i="11"/>
  <c r="BG100" i="11"/>
  <c r="BG101" i="11"/>
  <c r="BG102" i="11"/>
  <c r="BG103" i="11"/>
  <c r="BG104" i="11"/>
  <c r="BG105" i="11"/>
  <c r="BG106" i="11"/>
  <c r="BG107" i="11"/>
  <c r="BG108" i="11"/>
  <c r="BG109" i="11"/>
  <c r="BG110" i="11"/>
  <c r="BG111" i="11"/>
  <c r="BG112" i="11"/>
  <c r="BG113" i="11"/>
  <c r="BG114" i="11"/>
  <c r="BG115" i="11"/>
  <c r="BG116" i="11"/>
  <c r="BG117" i="11"/>
  <c r="BG118" i="11"/>
  <c r="BG119" i="11"/>
  <c r="BG120" i="11"/>
  <c r="BG121" i="11"/>
  <c r="BG122" i="11"/>
  <c r="BG123" i="11"/>
  <c r="BG124" i="11"/>
  <c r="BG125" i="11"/>
  <c r="BG126" i="11"/>
  <c r="BG127" i="11"/>
  <c r="BG128" i="11"/>
  <c r="BG129" i="11"/>
  <c r="BG130" i="11"/>
  <c r="BG131" i="11"/>
  <c r="BG132" i="11"/>
  <c r="BG133" i="11"/>
  <c r="BG134" i="11"/>
  <c r="BG135" i="11"/>
  <c r="BG136" i="11"/>
  <c r="BG137" i="11"/>
  <c r="BG138" i="11"/>
  <c r="BG139" i="11"/>
  <c r="BG140" i="11"/>
  <c r="BG141" i="11"/>
  <c r="BG142" i="11"/>
  <c r="BG143" i="11"/>
  <c r="BG144" i="11"/>
  <c r="BG145" i="11"/>
  <c r="BG146" i="11"/>
  <c r="BG147" i="11"/>
  <c r="BG148" i="11"/>
  <c r="BG149" i="11"/>
  <c r="BG150" i="11"/>
  <c r="BG151" i="11"/>
  <c r="BG152" i="11"/>
  <c r="BG153" i="11"/>
  <c r="BG154" i="11"/>
  <c r="BG155" i="11"/>
  <c r="BG156" i="11"/>
  <c r="BG157" i="11"/>
  <c r="BG158" i="11"/>
  <c r="BG159" i="11"/>
  <c r="BG160" i="11"/>
  <c r="BG161" i="11"/>
  <c r="BG162" i="11"/>
  <c r="BG163" i="11"/>
  <c r="BG164" i="11"/>
  <c r="BG165" i="11"/>
  <c r="BG166" i="11"/>
  <c r="BG167" i="11"/>
  <c r="BG168" i="11"/>
  <c r="BG169" i="11"/>
  <c r="BG170" i="11"/>
  <c r="BG171" i="11"/>
  <c r="BG172" i="11"/>
  <c r="BG173" i="11"/>
  <c r="BG174" i="11"/>
  <c r="BG175" i="11"/>
  <c r="BG176" i="11"/>
  <c r="BG177" i="11"/>
  <c r="BG178" i="11"/>
  <c r="BG179" i="11"/>
  <c r="BG180" i="11"/>
  <c r="BG181" i="11"/>
  <c r="BG182" i="11"/>
  <c r="BG183" i="11"/>
  <c r="BG184" i="11"/>
  <c r="BG185" i="11"/>
  <c r="BG186" i="11"/>
  <c r="BG187" i="11"/>
  <c r="BG188" i="11"/>
  <c r="BG189" i="11"/>
  <c r="BG190" i="11"/>
  <c r="BG191" i="11"/>
  <c r="BG192" i="11"/>
  <c r="BG193" i="11"/>
  <c r="BG194" i="11"/>
  <c r="BG195" i="11"/>
  <c r="BG196" i="11"/>
  <c r="BG197" i="11"/>
  <c r="BG198" i="11"/>
  <c r="BG199" i="11"/>
  <c r="BG200" i="11"/>
  <c r="BG201" i="11"/>
  <c r="BG202" i="11"/>
  <c r="BG203" i="11"/>
  <c r="BG204" i="11"/>
  <c r="BG205" i="11"/>
  <c r="BG206" i="11"/>
  <c r="BG207" i="11"/>
  <c r="BG208" i="11"/>
  <c r="BG209" i="11"/>
  <c r="BG210" i="11"/>
  <c r="BG211" i="11"/>
  <c r="BG212" i="11"/>
  <c r="BG213" i="11"/>
  <c r="BG214" i="11"/>
  <c r="BG215" i="11"/>
  <c r="BG216" i="11"/>
  <c r="BG217" i="11"/>
  <c r="BG218" i="11"/>
  <c r="BG219" i="11"/>
  <c r="BG220" i="11"/>
  <c r="BG221" i="11"/>
  <c r="BG222" i="11"/>
  <c r="BG223" i="11"/>
  <c r="BG224" i="11"/>
  <c r="BG225" i="11"/>
  <c r="BG226" i="11"/>
  <c r="BG227" i="11"/>
  <c r="BG228" i="11"/>
  <c r="BG229" i="11"/>
  <c r="BG230" i="11"/>
  <c r="BG231" i="11"/>
  <c r="BG232" i="11"/>
  <c r="BG233" i="11"/>
  <c r="BG234" i="11"/>
  <c r="BG235" i="11"/>
  <c r="BG236" i="11"/>
  <c r="BG237" i="11"/>
  <c r="BG238" i="11"/>
  <c r="BG239" i="11"/>
  <c r="BG240" i="11"/>
  <c r="BG241" i="11"/>
  <c r="BG242" i="11"/>
  <c r="BG243" i="11"/>
  <c r="BG244" i="11"/>
  <c r="BG245" i="11"/>
  <c r="BG246" i="11"/>
  <c r="BG247" i="11"/>
  <c r="BG248" i="11"/>
  <c r="BG249" i="11"/>
  <c r="BG250" i="11"/>
  <c r="BG251" i="11"/>
  <c r="BG252" i="11"/>
  <c r="BG253" i="11"/>
  <c r="BG254" i="11"/>
  <c r="BG255" i="11"/>
  <c r="BG256" i="11"/>
  <c r="BG257" i="11"/>
  <c r="BG258" i="11"/>
  <c r="BG259" i="11"/>
  <c r="BG260" i="11"/>
  <c r="BG261" i="11"/>
  <c r="BG262" i="11"/>
  <c r="BG263" i="11"/>
  <c r="BG264" i="11"/>
  <c r="BG265" i="11"/>
  <c r="BG266" i="11"/>
  <c r="BG267" i="11"/>
  <c r="BG268" i="11"/>
  <c r="BG269" i="11"/>
  <c r="BG270" i="11"/>
  <c r="BG271" i="11"/>
  <c r="BG272" i="11"/>
  <c r="BG273" i="11"/>
  <c r="BG274" i="11"/>
  <c r="BG275" i="11"/>
  <c r="BG276" i="11"/>
  <c r="BG277" i="11"/>
  <c r="BG278" i="11"/>
  <c r="BG279" i="11"/>
  <c r="BG280" i="11"/>
  <c r="BG281" i="11"/>
  <c r="BG282" i="11"/>
  <c r="BG283" i="11"/>
  <c r="BG284" i="11"/>
  <c r="BG285" i="11"/>
  <c r="BG286" i="11"/>
  <c r="BG287" i="11"/>
  <c r="BG288" i="11"/>
  <c r="BG289" i="11"/>
  <c r="BG290" i="11"/>
  <c r="BG291" i="11"/>
  <c r="BG292" i="11"/>
  <c r="BG293" i="11"/>
  <c r="BG294" i="11"/>
  <c r="BG295" i="11"/>
  <c r="BG296" i="11"/>
  <c r="BG297" i="11"/>
  <c r="BG298" i="11"/>
  <c r="BG299" i="11"/>
  <c r="BG300" i="11"/>
  <c r="BG301" i="11"/>
  <c r="BG302" i="11"/>
  <c r="BG303" i="11"/>
  <c r="BG304" i="11"/>
  <c r="BG305" i="11"/>
  <c r="BG306" i="11"/>
  <c r="BG307" i="11"/>
  <c r="BG308" i="11"/>
  <c r="BG309" i="11"/>
  <c r="BG310" i="11"/>
  <c r="BG311" i="11"/>
  <c r="BG312" i="11"/>
  <c r="BG313" i="11"/>
  <c r="BG314" i="11"/>
  <c r="BG315" i="11"/>
  <c r="BG316" i="11"/>
  <c r="BG317" i="11"/>
  <c r="BG318" i="11"/>
  <c r="BG319" i="11"/>
  <c r="BG320" i="11"/>
  <c r="BG321" i="11"/>
  <c r="BG322" i="11"/>
  <c r="BG323" i="11"/>
  <c r="BG324" i="11"/>
  <c r="BG325" i="11"/>
  <c r="BG326" i="11"/>
  <c r="BG327" i="11"/>
  <c r="BG328" i="11"/>
  <c r="BG329" i="11"/>
  <c r="BG330" i="11"/>
  <c r="BG331" i="11"/>
  <c r="BG332" i="11"/>
  <c r="BG333" i="11"/>
  <c r="BG334" i="11"/>
  <c r="BG335" i="11"/>
  <c r="BG336" i="11"/>
  <c r="BG337" i="11"/>
  <c r="BG338" i="11"/>
  <c r="BG339" i="11"/>
  <c r="BG340" i="11"/>
  <c r="BG341" i="11"/>
  <c r="BG342" i="11"/>
  <c r="BG343" i="11"/>
  <c r="BG344" i="11"/>
  <c r="BG345" i="11"/>
  <c r="BG346" i="11"/>
  <c r="BG347" i="11"/>
  <c r="BG348" i="11"/>
  <c r="BG349" i="11"/>
  <c r="BG350" i="11"/>
  <c r="BG351" i="11"/>
  <c r="BG352" i="11"/>
  <c r="BG353" i="11"/>
  <c r="BG354" i="11"/>
  <c r="BG355" i="11"/>
  <c r="BG356" i="11"/>
  <c r="BG357" i="11"/>
  <c r="BG358" i="11"/>
  <c r="BG359" i="11"/>
  <c r="BG360" i="11"/>
  <c r="BG361" i="11"/>
  <c r="BG362" i="11"/>
  <c r="BG363" i="11"/>
  <c r="BG364" i="11"/>
  <c r="BG365" i="11"/>
  <c r="BG366" i="11"/>
  <c r="BG367" i="11"/>
  <c r="BG368" i="11"/>
  <c r="BG369" i="11"/>
  <c r="BG370" i="11"/>
  <c r="BG371" i="11"/>
  <c r="BG372" i="11"/>
  <c r="BG373" i="11"/>
  <c r="BC10" i="11"/>
  <c r="BC11" i="11"/>
  <c r="BC12" i="11"/>
  <c r="BC13" i="11"/>
  <c r="BC14" i="11"/>
  <c r="BC15" i="11"/>
  <c r="BC16" i="11"/>
  <c r="BC17" i="11"/>
  <c r="BC18" i="11"/>
  <c r="BC19" i="11"/>
  <c r="BC20" i="11"/>
  <c r="BC21" i="11"/>
  <c r="BC22" i="11"/>
  <c r="BC24" i="11"/>
  <c r="BC25" i="11"/>
  <c r="BC26" i="11"/>
  <c r="BC27" i="11"/>
  <c r="BC28" i="11"/>
  <c r="BC29" i="11"/>
  <c r="BC30" i="11"/>
  <c r="BC31" i="11"/>
  <c r="BC32" i="11"/>
  <c r="BC33" i="11"/>
  <c r="BC34" i="11"/>
  <c r="BC35" i="11"/>
  <c r="BC36" i="11"/>
  <c r="BC38" i="11"/>
  <c r="BC39" i="11"/>
  <c r="BC40" i="11"/>
  <c r="BC41" i="11"/>
  <c r="BC42" i="11"/>
  <c r="BC43" i="11"/>
  <c r="BC44" i="11"/>
  <c r="BC45" i="11"/>
  <c r="BC46" i="11"/>
  <c r="BC47" i="11"/>
  <c r="BC48" i="11"/>
  <c r="BC49" i="11"/>
  <c r="BC50" i="11"/>
  <c r="BC51" i="11"/>
  <c r="BC52" i="11"/>
  <c r="BC53" i="11"/>
  <c r="BC54" i="11"/>
  <c r="BC55" i="11"/>
  <c r="BC56" i="11"/>
  <c r="BC57" i="11"/>
  <c r="BC59" i="11"/>
  <c r="BC60" i="11"/>
  <c r="BC61" i="11"/>
  <c r="BC62" i="11"/>
  <c r="BC63" i="11"/>
  <c r="BC64" i="11"/>
  <c r="BC65" i="11"/>
  <c r="BC66" i="11"/>
  <c r="BC67" i="11"/>
  <c r="BC68" i="11"/>
  <c r="BC69" i="11"/>
  <c r="BC70" i="11"/>
  <c r="BC72" i="11"/>
  <c r="BC73" i="11"/>
  <c r="BC74" i="11"/>
  <c r="BC75" i="11"/>
  <c r="BC76" i="11"/>
  <c r="BC77" i="11"/>
  <c r="BC78" i="11"/>
  <c r="BC79" i="11"/>
  <c r="BC80" i="11"/>
  <c r="BC81" i="11"/>
  <c r="BC82" i="11"/>
  <c r="BC83" i="11"/>
  <c r="BC84" i="11"/>
  <c r="BC85" i="11"/>
  <c r="BC87" i="11"/>
  <c r="BC88" i="11"/>
  <c r="BC89" i="11"/>
  <c r="BC90" i="11"/>
  <c r="BC91" i="11"/>
  <c r="BC92" i="11"/>
  <c r="BC93" i="11"/>
  <c r="BC94" i="11"/>
  <c r="BC95" i="11"/>
  <c r="BC96" i="11"/>
  <c r="BC97" i="11"/>
  <c r="BC98" i="11"/>
  <c r="BC99" i="11"/>
  <c r="BC100" i="11"/>
  <c r="BC101" i="11"/>
  <c r="BC102" i="11"/>
  <c r="BC103" i="11"/>
  <c r="BC104" i="11"/>
  <c r="BC105" i="11"/>
  <c r="BC107" i="11"/>
  <c r="BC108" i="11"/>
  <c r="BC109" i="11"/>
  <c r="BC110" i="11"/>
  <c r="BC111" i="11"/>
  <c r="BC112" i="11"/>
  <c r="BC113" i="11"/>
  <c r="BC114" i="11"/>
  <c r="BC115" i="11"/>
  <c r="BC116" i="11"/>
  <c r="BC117" i="11"/>
  <c r="BC118" i="11"/>
  <c r="BC119" i="11"/>
  <c r="BC120" i="11"/>
  <c r="BC121" i="11"/>
  <c r="BC122" i="11"/>
  <c r="BC123" i="11"/>
  <c r="BC124" i="11"/>
  <c r="BC125" i="11"/>
  <c r="BC126" i="11"/>
  <c r="BC127" i="11"/>
  <c r="BC128" i="11"/>
  <c r="BC129" i="11"/>
  <c r="BC130" i="11"/>
  <c r="BC131" i="11"/>
  <c r="BC132" i="11"/>
  <c r="BC133" i="11"/>
  <c r="BC134" i="11"/>
  <c r="BC135" i="11"/>
  <c r="BC136" i="11"/>
  <c r="BC137" i="11"/>
  <c r="BC138" i="11"/>
  <c r="BC139" i="11"/>
  <c r="BC140" i="11"/>
  <c r="BC141" i="11"/>
  <c r="BC142" i="11"/>
  <c r="BC143" i="11"/>
  <c r="BC144" i="11"/>
  <c r="BC145" i="11"/>
  <c r="BC146" i="11"/>
  <c r="BC147" i="11"/>
  <c r="BC148" i="11"/>
  <c r="BC149" i="11"/>
  <c r="BC150" i="11"/>
  <c r="BC151" i="11"/>
  <c r="BC152" i="11"/>
  <c r="BC153" i="11"/>
  <c r="BC154" i="11"/>
  <c r="BC155" i="11"/>
  <c r="BC156" i="11"/>
  <c r="BC157" i="11"/>
  <c r="BC158" i="11"/>
  <c r="BC159" i="11"/>
  <c r="BC160" i="11"/>
  <c r="BC161" i="11"/>
  <c r="BC162" i="11"/>
  <c r="BC163" i="11"/>
  <c r="BC164" i="11"/>
  <c r="BC165" i="11"/>
  <c r="BC166" i="11"/>
  <c r="BC167" i="11"/>
  <c r="BC168" i="11"/>
  <c r="BC169" i="11"/>
  <c r="BC170" i="11"/>
  <c r="BC171" i="11"/>
  <c r="BC172" i="11"/>
  <c r="BC173" i="11"/>
  <c r="BC174" i="11"/>
  <c r="BC175" i="11"/>
  <c r="BC176" i="11"/>
  <c r="BC177" i="11"/>
  <c r="BC178" i="11"/>
  <c r="BC179" i="11"/>
  <c r="BC180" i="11"/>
  <c r="BC181" i="11"/>
  <c r="BC182" i="11"/>
  <c r="BC183" i="11"/>
  <c r="BC184" i="11"/>
  <c r="BC185" i="11"/>
  <c r="BC186" i="11"/>
  <c r="BC187" i="11"/>
  <c r="BC188" i="11"/>
  <c r="BC189" i="11"/>
  <c r="BC190" i="11"/>
  <c r="BC191" i="11"/>
  <c r="BC192" i="11"/>
  <c r="BC193" i="11"/>
  <c r="BC194" i="11"/>
  <c r="BC195" i="11"/>
  <c r="BC196" i="11"/>
  <c r="BC197" i="11"/>
  <c r="BC198" i="11"/>
  <c r="BC199" i="11"/>
  <c r="BC200" i="11"/>
  <c r="BC201" i="11"/>
  <c r="BC202" i="11"/>
  <c r="BC203" i="11"/>
  <c r="BC204" i="11"/>
  <c r="BC205" i="11"/>
  <c r="BC206" i="11"/>
  <c r="BC207" i="11"/>
  <c r="BC208" i="11"/>
  <c r="BC209" i="11"/>
  <c r="BC210" i="11"/>
  <c r="BC211" i="11"/>
  <c r="BC212" i="11"/>
  <c r="BC213" i="11"/>
  <c r="BC214" i="11"/>
  <c r="BC215" i="11"/>
  <c r="BC216" i="11"/>
  <c r="BC217" i="11"/>
  <c r="BC218" i="11"/>
  <c r="BC219" i="11"/>
  <c r="BC220" i="11"/>
  <c r="BC221" i="11"/>
  <c r="BC222" i="11"/>
  <c r="BC223" i="11"/>
  <c r="BC224" i="11"/>
  <c r="BC225" i="11"/>
  <c r="BC226" i="11"/>
  <c r="BC227" i="11"/>
  <c r="BC228" i="11"/>
  <c r="BC229" i="11"/>
  <c r="BC230" i="11"/>
  <c r="BC231" i="11"/>
  <c r="BC232" i="11"/>
  <c r="BC233" i="11"/>
  <c r="BC234" i="11"/>
  <c r="BC235" i="11"/>
  <c r="BC236" i="11"/>
  <c r="BC237" i="11"/>
  <c r="BC238" i="11"/>
  <c r="BC239" i="11"/>
  <c r="BC240" i="11"/>
  <c r="BC241" i="11"/>
  <c r="BC242" i="11"/>
  <c r="BC243" i="11"/>
  <c r="BC244" i="11"/>
  <c r="BC245" i="11"/>
  <c r="BC246" i="11"/>
  <c r="BC247" i="11"/>
  <c r="BC248" i="11"/>
  <c r="BC249" i="11"/>
  <c r="BC250" i="11"/>
  <c r="BC251" i="11"/>
  <c r="BC252" i="11"/>
  <c r="BC253" i="11"/>
  <c r="BC254" i="11"/>
  <c r="BC255" i="11"/>
  <c r="BC256" i="11"/>
  <c r="BC257" i="11"/>
  <c r="BC258" i="11"/>
  <c r="BC259" i="11"/>
  <c r="BC260" i="11"/>
  <c r="BC261" i="11"/>
  <c r="BC262" i="11"/>
  <c r="BC263" i="11"/>
  <c r="BC264" i="11"/>
  <c r="BC265" i="11"/>
  <c r="BC266" i="11"/>
  <c r="BC267" i="11"/>
  <c r="BC268" i="11"/>
  <c r="BC269" i="11"/>
  <c r="BC270" i="11"/>
  <c r="BC271" i="11"/>
  <c r="BC272" i="11"/>
  <c r="BC273" i="11"/>
  <c r="BC274" i="11"/>
  <c r="BC275" i="11"/>
  <c r="BC276" i="11"/>
  <c r="BC277" i="11"/>
  <c r="BC278" i="11"/>
  <c r="BC279" i="11"/>
  <c r="BC280" i="11"/>
  <c r="BC281" i="11"/>
  <c r="BC282" i="11"/>
  <c r="BC283" i="11"/>
  <c r="BC284" i="11"/>
  <c r="BC285" i="11"/>
  <c r="BC286" i="11"/>
  <c r="BC287" i="11"/>
  <c r="BC288" i="11"/>
  <c r="BC289" i="11"/>
  <c r="BC290" i="11"/>
  <c r="BC291" i="11"/>
  <c r="BC292" i="11"/>
  <c r="BC293" i="11"/>
  <c r="BC294" i="11"/>
  <c r="BC295" i="11"/>
  <c r="BC296" i="11"/>
  <c r="BC297" i="11"/>
  <c r="BC298" i="11"/>
  <c r="BC299" i="11"/>
  <c r="BC300" i="11"/>
  <c r="BC301" i="11"/>
  <c r="BC302" i="11"/>
  <c r="BC303" i="11"/>
  <c r="BC304" i="11"/>
  <c r="BC305" i="11"/>
  <c r="BC306" i="11"/>
  <c r="BC307" i="11"/>
  <c r="BC308" i="11"/>
  <c r="BC309" i="11"/>
  <c r="BC310" i="11"/>
  <c r="BC311" i="11"/>
  <c r="BC312" i="11"/>
  <c r="BC313" i="11"/>
  <c r="BC314" i="11"/>
  <c r="BC315" i="11"/>
  <c r="BC316" i="11"/>
  <c r="BC317" i="11"/>
  <c r="BC318" i="11"/>
  <c r="BC319" i="11"/>
  <c r="BC320" i="11"/>
  <c r="BC321" i="11"/>
  <c r="BC322" i="11"/>
  <c r="BC323" i="11"/>
  <c r="BC324" i="11"/>
  <c r="BC325" i="11"/>
  <c r="BC326" i="11"/>
  <c r="BC327" i="11"/>
  <c r="BC328" i="11"/>
  <c r="BC329" i="11"/>
  <c r="BC330" i="11"/>
  <c r="BC331" i="11"/>
  <c r="BC332" i="11"/>
  <c r="BC333" i="11"/>
  <c r="BC334" i="11"/>
  <c r="BC335" i="11"/>
  <c r="BC336" i="11"/>
  <c r="BC337" i="11"/>
  <c r="BC338" i="11"/>
  <c r="BC339" i="11"/>
  <c r="BC340" i="11"/>
  <c r="BC341" i="11"/>
  <c r="BC342" i="11"/>
  <c r="BC343" i="11"/>
  <c r="BC344" i="11"/>
  <c r="BC345" i="11"/>
  <c r="BC346" i="11"/>
  <c r="BC347" i="11"/>
  <c r="BC348" i="11"/>
  <c r="BC349" i="11"/>
  <c r="BC350" i="11"/>
  <c r="BC351" i="11"/>
  <c r="BC352" i="11"/>
  <c r="BC353" i="11"/>
  <c r="BC354" i="11"/>
  <c r="BC355" i="11"/>
  <c r="BC356" i="11"/>
  <c r="BC357" i="11"/>
  <c r="BC358" i="11"/>
  <c r="BC359" i="11"/>
  <c r="BC360" i="11"/>
  <c r="BC361" i="11"/>
  <c r="BC362" i="11"/>
  <c r="BC363" i="11"/>
  <c r="BC364" i="11"/>
  <c r="BC365" i="11"/>
  <c r="BC366" i="11"/>
  <c r="BC367" i="11"/>
  <c r="BC368" i="11"/>
  <c r="BC369" i="11"/>
  <c r="BC370" i="11"/>
  <c r="BC371" i="11"/>
  <c r="BC372" i="11"/>
  <c r="BC373" i="11"/>
  <c r="AY10" i="11"/>
  <c r="AY11" i="11"/>
  <c r="AY12" i="11"/>
  <c r="AY13" i="11"/>
  <c r="AY14" i="11"/>
  <c r="AY15" i="11"/>
  <c r="AY16" i="11"/>
  <c r="AY17" i="11"/>
  <c r="AY18" i="11"/>
  <c r="AY19" i="11"/>
  <c r="AY20" i="11"/>
  <c r="AY21" i="11"/>
  <c r="AY22" i="11"/>
  <c r="AY23" i="11"/>
  <c r="AY24" i="11"/>
  <c r="AY25" i="11"/>
  <c r="AY26" i="11"/>
  <c r="AY27" i="11"/>
  <c r="AY28" i="11"/>
  <c r="AY29" i="11"/>
  <c r="AY30" i="11"/>
  <c r="AY31" i="11"/>
  <c r="AY32" i="11"/>
  <c r="AY33" i="11"/>
  <c r="AY34" i="11"/>
  <c r="AY35" i="11"/>
  <c r="AY36" i="11"/>
  <c r="AY37" i="11"/>
  <c r="AY38" i="11"/>
  <c r="AY39" i="11"/>
  <c r="AY40" i="11"/>
  <c r="AY41" i="11"/>
  <c r="AY42" i="11"/>
  <c r="AY43" i="11"/>
  <c r="AY44" i="11"/>
  <c r="AY45" i="11"/>
  <c r="AY46" i="11"/>
  <c r="AY47" i="11"/>
  <c r="AY48" i="11"/>
  <c r="AY49" i="11"/>
  <c r="AY50" i="11"/>
  <c r="AY51" i="11"/>
  <c r="AY52" i="11"/>
  <c r="AY53" i="11"/>
  <c r="AY54" i="11"/>
  <c r="AY55" i="11"/>
  <c r="AY56" i="11"/>
  <c r="AY57" i="11"/>
  <c r="AY58" i="11"/>
  <c r="AY59" i="11"/>
  <c r="AY60" i="11"/>
  <c r="AY61" i="11"/>
  <c r="AY62" i="11"/>
  <c r="AY63" i="11"/>
  <c r="AY64" i="11"/>
  <c r="AY65" i="11"/>
  <c r="AY66" i="11"/>
  <c r="AY67" i="11"/>
  <c r="AY68" i="11"/>
  <c r="AY69" i="11"/>
  <c r="AY70" i="11"/>
  <c r="AY71" i="11"/>
  <c r="AY72" i="11"/>
  <c r="AY73" i="11"/>
  <c r="AY74" i="11"/>
  <c r="AY75" i="11"/>
  <c r="AY76" i="11"/>
  <c r="AY77" i="11"/>
  <c r="AY78" i="11"/>
  <c r="AY79" i="11"/>
  <c r="AY80" i="11"/>
  <c r="AY81" i="11"/>
  <c r="AY82" i="11"/>
  <c r="AY83" i="11"/>
  <c r="AY84" i="11"/>
  <c r="AY85" i="11"/>
  <c r="AY86" i="11"/>
  <c r="AY87" i="11"/>
  <c r="AY88" i="11"/>
  <c r="AY89" i="11"/>
  <c r="AY90" i="11"/>
  <c r="AY91" i="11"/>
  <c r="AY92" i="11"/>
  <c r="AY93" i="11"/>
  <c r="AY94" i="11"/>
  <c r="AY95" i="11"/>
  <c r="AY96" i="11"/>
  <c r="AY97" i="11"/>
  <c r="AY98" i="11"/>
  <c r="AY99" i="11"/>
  <c r="AY100" i="11"/>
  <c r="AY101" i="11"/>
  <c r="AY102" i="11"/>
  <c r="AY103" i="11"/>
  <c r="AY104" i="11"/>
  <c r="AY105" i="11"/>
  <c r="AY106" i="11"/>
  <c r="AY107" i="11"/>
  <c r="AY108" i="11"/>
  <c r="AY109" i="11"/>
  <c r="AY110" i="11"/>
  <c r="AY111" i="11"/>
  <c r="AY112" i="11"/>
  <c r="AY113" i="11"/>
  <c r="AY114" i="11"/>
  <c r="AY115" i="11"/>
  <c r="AY116" i="11"/>
  <c r="AY117" i="11"/>
  <c r="AY118" i="11"/>
  <c r="AY119" i="11"/>
  <c r="AY120" i="11"/>
  <c r="AY121" i="11"/>
  <c r="AY122" i="11"/>
  <c r="AY123" i="11"/>
  <c r="AY124" i="11"/>
  <c r="AY125" i="11"/>
  <c r="AY126" i="11"/>
  <c r="AY127" i="11"/>
  <c r="AY128" i="11"/>
  <c r="AY129" i="11"/>
  <c r="AY130" i="11"/>
  <c r="AY131" i="11"/>
  <c r="AY132" i="11"/>
  <c r="AY133" i="11"/>
  <c r="AY134" i="11"/>
  <c r="AY135" i="11"/>
  <c r="AY136" i="11"/>
  <c r="AY137" i="11"/>
  <c r="AY138" i="11"/>
  <c r="AY139" i="11"/>
  <c r="AY140" i="11"/>
  <c r="AY141" i="11"/>
  <c r="AY142" i="11"/>
  <c r="AY143" i="11"/>
  <c r="AY144" i="11"/>
  <c r="AY145" i="11"/>
  <c r="AY146" i="11"/>
  <c r="AY147" i="11"/>
  <c r="AY148" i="11"/>
  <c r="AY149" i="11"/>
  <c r="AY150" i="11"/>
  <c r="AY151" i="11"/>
  <c r="AY152" i="11"/>
  <c r="AY153" i="11"/>
  <c r="AY154" i="11"/>
  <c r="AY155" i="11"/>
  <c r="AY156" i="11"/>
  <c r="AY157" i="11"/>
  <c r="AY158" i="11"/>
  <c r="AY159" i="11"/>
  <c r="AY160" i="11"/>
  <c r="AY161" i="11"/>
  <c r="AY162" i="11"/>
  <c r="AY163" i="11"/>
  <c r="AY164" i="11"/>
  <c r="AY165" i="11"/>
  <c r="AY166" i="11"/>
  <c r="AY167" i="11"/>
  <c r="AY168" i="11"/>
  <c r="AY169" i="11"/>
  <c r="AY170" i="11"/>
  <c r="AY171" i="11"/>
  <c r="AY172" i="11"/>
  <c r="AY173" i="11"/>
  <c r="AY174" i="11"/>
  <c r="AY175" i="11"/>
  <c r="AY176" i="11"/>
  <c r="AY177" i="11"/>
  <c r="AY178" i="11"/>
  <c r="AY179" i="11"/>
  <c r="AY180" i="11"/>
  <c r="AY181" i="11"/>
  <c r="AY182" i="11"/>
  <c r="AY183" i="11"/>
  <c r="AY184" i="11"/>
  <c r="AY185" i="11"/>
  <c r="AY186" i="11"/>
  <c r="AY187" i="11"/>
  <c r="AY188" i="11"/>
  <c r="AY189" i="11"/>
  <c r="AY190" i="11"/>
  <c r="AY191" i="11"/>
  <c r="AY192" i="11"/>
  <c r="AY193" i="11"/>
  <c r="AY194" i="11"/>
  <c r="AY195" i="11"/>
  <c r="AY196" i="11"/>
  <c r="AY197" i="11"/>
  <c r="AY198" i="11"/>
  <c r="AY199" i="11"/>
  <c r="AY200" i="11"/>
  <c r="AY201" i="11"/>
  <c r="AY202" i="11"/>
  <c r="AY203" i="11"/>
  <c r="AY204" i="11"/>
  <c r="AY205" i="11"/>
  <c r="AY206" i="11"/>
  <c r="AY207" i="11"/>
  <c r="AY208" i="11"/>
  <c r="AY209" i="11"/>
  <c r="AY210" i="11"/>
  <c r="AY211" i="11"/>
  <c r="AY212" i="11"/>
  <c r="AY213" i="11"/>
  <c r="AY214" i="11"/>
  <c r="AY215" i="11"/>
  <c r="AY216" i="11"/>
  <c r="AY217" i="11"/>
  <c r="AY218" i="11"/>
  <c r="AY219" i="11"/>
  <c r="AY220" i="11"/>
  <c r="AY221" i="11"/>
  <c r="AY222" i="11"/>
  <c r="AY223" i="11"/>
  <c r="AY224" i="11"/>
  <c r="AY225" i="11"/>
  <c r="AY226" i="11"/>
  <c r="AY227" i="11"/>
  <c r="AY228" i="11"/>
  <c r="AY229" i="11"/>
  <c r="AY230" i="11"/>
  <c r="AY231" i="11"/>
  <c r="AY232" i="11"/>
  <c r="AY233" i="11"/>
  <c r="AY234" i="11"/>
  <c r="AY235" i="11"/>
  <c r="AY236" i="11"/>
  <c r="AY237" i="11"/>
  <c r="AY238" i="11"/>
  <c r="AY239" i="11"/>
  <c r="AY240" i="11"/>
  <c r="AY241" i="11"/>
  <c r="AY242" i="11"/>
  <c r="AY243" i="11"/>
  <c r="AY244" i="11"/>
  <c r="AY245" i="11"/>
  <c r="AY246" i="11"/>
  <c r="AY247" i="11"/>
  <c r="AY248" i="11"/>
  <c r="AY249" i="11"/>
  <c r="AY250" i="11"/>
  <c r="AY251" i="11"/>
  <c r="AY252" i="11"/>
  <c r="AY253" i="11"/>
  <c r="AY254" i="11"/>
  <c r="AY255" i="11"/>
  <c r="AY256" i="11"/>
  <c r="AY257" i="11"/>
  <c r="AY258" i="11"/>
  <c r="AY259" i="11"/>
  <c r="AY260" i="11"/>
  <c r="AY261" i="11"/>
  <c r="AY262" i="11"/>
  <c r="AY263" i="11"/>
  <c r="AY264" i="11"/>
  <c r="AY265" i="11"/>
  <c r="AY266" i="11"/>
  <c r="AY267" i="11"/>
  <c r="AY268" i="11"/>
  <c r="AY269" i="11"/>
  <c r="AY270" i="11"/>
  <c r="AY271" i="11"/>
  <c r="AY272" i="11"/>
  <c r="AY273" i="11"/>
  <c r="AY274" i="11"/>
  <c r="AY275" i="11"/>
  <c r="AY276" i="11"/>
  <c r="AY277" i="11"/>
  <c r="AY278" i="11"/>
  <c r="AY279" i="11"/>
  <c r="AY280" i="11"/>
  <c r="AY281" i="11"/>
  <c r="AY282" i="11"/>
  <c r="AY283" i="11"/>
  <c r="AY284" i="11"/>
  <c r="AY285" i="11"/>
  <c r="AY286" i="11"/>
  <c r="AY287" i="11"/>
  <c r="AY288" i="11"/>
  <c r="AY289" i="11"/>
  <c r="AY290" i="11"/>
  <c r="AY291" i="11"/>
  <c r="AY292" i="11"/>
  <c r="AY293" i="11"/>
  <c r="AY294" i="11"/>
  <c r="AY295" i="11"/>
  <c r="AY296" i="11"/>
  <c r="AY297" i="11"/>
  <c r="AY298" i="11"/>
  <c r="AY299" i="11"/>
  <c r="AY300" i="11"/>
  <c r="AY301" i="11"/>
  <c r="AY302" i="11"/>
  <c r="AY303" i="11"/>
  <c r="AY304" i="11"/>
  <c r="AY305" i="11"/>
  <c r="AY306" i="11"/>
  <c r="AY307" i="11"/>
  <c r="AY308" i="11"/>
  <c r="AY309" i="11"/>
  <c r="AY310" i="11"/>
  <c r="AY311" i="11"/>
  <c r="AY312" i="11"/>
  <c r="AY313" i="11"/>
  <c r="AY314" i="11"/>
  <c r="AY315" i="11"/>
  <c r="AY316" i="11"/>
  <c r="AY317" i="11"/>
  <c r="AY318" i="11"/>
  <c r="AY319" i="11"/>
  <c r="AY320" i="11"/>
  <c r="AY321" i="11"/>
  <c r="AY322" i="11"/>
  <c r="AY323" i="11"/>
  <c r="AY324" i="11"/>
  <c r="AY325" i="11"/>
  <c r="AY326" i="11"/>
  <c r="AY327" i="11"/>
  <c r="AY328" i="11"/>
  <c r="AY329" i="11"/>
  <c r="AY330" i="11"/>
  <c r="AY331" i="11"/>
  <c r="AY332" i="11"/>
  <c r="AY333" i="11"/>
  <c r="AY334" i="11"/>
  <c r="AY335" i="11"/>
  <c r="AY336" i="11"/>
  <c r="AY337" i="11"/>
  <c r="AY338" i="11"/>
  <c r="AY339" i="11"/>
  <c r="AY340" i="11"/>
  <c r="AY341" i="11"/>
  <c r="AY342" i="11"/>
  <c r="AY343" i="11"/>
  <c r="AY344" i="11"/>
  <c r="AY345" i="11"/>
  <c r="AY346" i="11"/>
  <c r="AY347" i="11"/>
  <c r="AY348" i="11"/>
  <c r="AY349" i="11"/>
  <c r="AY350" i="11"/>
  <c r="AY351" i="11"/>
  <c r="AY352" i="11"/>
  <c r="AY353" i="11"/>
  <c r="AY354" i="11"/>
  <c r="AY355" i="11"/>
  <c r="AY356" i="11"/>
  <c r="AY357" i="11"/>
  <c r="AY358" i="11"/>
  <c r="AY359" i="11"/>
  <c r="AY360" i="11"/>
  <c r="AY361" i="11"/>
  <c r="AY362" i="11"/>
  <c r="AY363" i="11"/>
  <c r="AY364" i="11"/>
  <c r="AY365" i="11"/>
  <c r="AY366" i="11"/>
  <c r="AY367" i="11"/>
  <c r="AY368" i="11"/>
  <c r="AY369" i="11"/>
  <c r="AY370" i="11"/>
  <c r="AY371" i="11"/>
  <c r="AY372" i="11"/>
  <c r="AY373" i="11"/>
  <c r="AU10" i="11"/>
  <c r="AU11" i="11"/>
  <c r="AU12" i="11"/>
  <c r="AU13" i="11"/>
  <c r="AU14" i="11"/>
  <c r="AU15" i="11"/>
  <c r="AU16" i="11"/>
  <c r="AU17" i="11"/>
  <c r="AU18" i="11"/>
  <c r="AU19" i="11"/>
  <c r="AU20" i="11"/>
  <c r="AU21" i="11"/>
  <c r="AU22" i="11"/>
  <c r="AU23" i="11"/>
  <c r="AU24" i="11"/>
  <c r="AU25" i="11"/>
  <c r="AU26" i="11"/>
  <c r="AU27" i="11"/>
  <c r="AU28" i="11"/>
  <c r="AU29" i="11"/>
  <c r="AU30" i="11"/>
  <c r="AU31" i="11"/>
  <c r="AU32" i="11"/>
  <c r="AU33" i="11"/>
  <c r="AU34" i="11"/>
  <c r="AU35" i="11"/>
  <c r="AU36" i="11"/>
  <c r="AU37" i="11"/>
  <c r="AU38" i="11"/>
  <c r="AU39" i="11"/>
  <c r="AU40" i="11"/>
  <c r="AU41" i="11"/>
  <c r="AU42" i="11"/>
  <c r="AU43" i="11"/>
  <c r="AU44" i="11"/>
  <c r="AU45" i="11"/>
  <c r="AU46" i="11"/>
  <c r="AU47" i="11"/>
  <c r="AU48" i="11"/>
  <c r="AU49" i="11"/>
  <c r="AU50" i="11"/>
  <c r="AU51" i="11"/>
  <c r="AU52" i="11"/>
  <c r="AU53" i="11"/>
  <c r="AU54" i="11"/>
  <c r="AU55" i="11"/>
  <c r="AU56" i="11"/>
  <c r="AU57" i="11"/>
  <c r="AU58" i="11"/>
  <c r="AU59" i="11"/>
  <c r="AU60" i="11"/>
  <c r="AU61" i="11"/>
  <c r="AU62" i="11"/>
  <c r="AU63" i="11"/>
  <c r="AU64" i="11"/>
  <c r="AU65" i="11"/>
  <c r="AU66" i="11"/>
  <c r="AU67" i="11"/>
  <c r="AU68" i="11"/>
  <c r="AU69" i="11"/>
  <c r="AU70" i="11"/>
  <c r="AU71" i="11"/>
  <c r="AU72" i="11"/>
  <c r="AU73" i="11"/>
  <c r="AU74" i="11"/>
  <c r="AU75" i="11"/>
  <c r="AU76" i="11"/>
  <c r="AU77" i="11"/>
  <c r="AU78" i="11"/>
  <c r="AU79" i="11"/>
  <c r="AU80" i="11"/>
  <c r="AU81" i="11"/>
  <c r="AU82" i="11"/>
  <c r="AU83" i="11"/>
  <c r="AU84" i="11"/>
  <c r="AU85" i="11"/>
  <c r="AU86" i="11"/>
  <c r="AU87" i="11"/>
  <c r="AU88" i="11"/>
  <c r="AU89" i="11"/>
  <c r="AU90" i="11"/>
  <c r="AU91" i="11"/>
  <c r="AU92" i="11"/>
  <c r="AU93" i="11"/>
  <c r="AQ10" i="11"/>
  <c r="AQ11" i="11"/>
  <c r="AQ12" i="11"/>
  <c r="AQ13" i="11"/>
  <c r="AQ14" i="11"/>
  <c r="AQ15" i="11"/>
  <c r="AQ16" i="11"/>
  <c r="AQ17" i="11"/>
  <c r="AQ18" i="11"/>
  <c r="AQ19" i="11"/>
  <c r="AQ20" i="11"/>
  <c r="AQ21" i="11"/>
  <c r="AQ22" i="11"/>
  <c r="AQ23" i="11"/>
  <c r="AQ24" i="11"/>
  <c r="AQ25" i="11"/>
  <c r="AQ26" i="11"/>
  <c r="AQ27" i="11"/>
  <c r="AQ28" i="11"/>
  <c r="AQ29" i="11"/>
  <c r="AQ30" i="11"/>
  <c r="AQ31" i="11"/>
  <c r="AQ32" i="11"/>
  <c r="AQ33" i="11"/>
  <c r="AQ34" i="11"/>
  <c r="AQ35" i="11"/>
  <c r="AQ36" i="11"/>
  <c r="AQ37" i="11"/>
  <c r="AQ38" i="11"/>
  <c r="AQ39" i="11"/>
  <c r="AQ40" i="11"/>
  <c r="AQ41" i="11"/>
  <c r="AQ42" i="11"/>
  <c r="AQ43" i="11"/>
  <c r="AQ44" i="11"/>
  <c r="AQ45" i="11"/>
  <c r="AQ46" i="11"/>
  <c r="AQ47" i="11"/>
  <c r="AQ48" i="11"/>
  <c r="AQ49" i="11"/>
  <c r="AQ50" i="11"/>
  <c r="AQ51" i="11"/>
  <c r="AQ52" i="11"/>
  <c r="AQ53" i="11"/>
  <c r="AQ54" i="11"/>
  <c r="AQ55" i="11"/>
  <c r="AQ56" i="11"/>
  <c r="AQ57" i="11"/>
  <c r="AQ58" i="11"/>
  <c r="AQ59" i="11"/>
  <c r="AQ60" i="11"/>
  <c r="AQ61" i="11"/>
  <c r="AQ62" i="11"/>
  <c r="AQ63" i="11"/>
  <c r="AQ64" i="11"/>
  <c r="AQ65" i="11"/>
  <c r="AQ66" i="11"/>
  <c r="AQ67" i="11"/>
  <c r="AQ68" i="11"/>
  <c r="AQ69" i="11"/>
  <c r="AQ70" i="11"/>
  <c r="AQ71" i="11"/>
  <c r="AQ72" i="11"/>
  <c r="AQ73" i="11"/>
  <c r="AQ74" i="11"/>
  <c r="AQ75" i="11"/>
  <c r="AQ76" i="11"/>
  <c r="AQ77" i="11"/>
  <c r="AQ78" i="11"/>
  <c r="AQ79" i="11"/>
  <c r="AQ80" i="11"/>
  <c r="AQ81" i="11"/>
  <c r="AQ82" i="11"/>
  <c r="AQ83" i="11"/>
  <c r="AQ84" i="11"/>
  <c r="AQ85" i="11"/>
  <c r="AQ86" i="11"/>
  <c r="AQ87" i="11"/>
  <c r="AQ88" i="11"/>
  <c r="AQ89" i="11"/>
  <c r="AQ90" i="11"/>
  <c r="AQ91" i="11"/>
  <c r="AQ92" i="11"/>
  <c r="AQ93" i="11"/>
  <c r="AQ94" i="11"/>
  <c r="AQ95" i="11"/>
  <c r="AQ96" i="11"/>
  <c r="AQ97" i="11"/>
  <c r="AQ98" i="11"/>
  <c r="AQ99" i="11"/>
  <c r="AQ100" i="11"/>
  <c r="AQ101" i="11"/>
  <c r="AQ102" i="11"/>
  <c r="AQ103" i="11"/>
  <c r="AQ104" i="11"/>
  <c r="AQ105" i="11"/>
  <c r="AQ106" i="11"/>
  <c r="AQ107" i="11"/>
  <c r="AQ108" i="11"/>
  <c r="AQ109" i="11"/>
  <c r="AQ110" i="11"/>
  <c r="AQ111" i="11"/>
  <c r="AQ112" i="11"/>
  <c r="AQ113" i="11"/>
  <c r="AQ114" i="11"/>
  <c r="AQ115" i="11"/>
  <c r="AQ116" i="11"/>
  <c r="AQ117" i="11"/>
  <c r="AQ118" i="11"/>
  <c r="AQ119" i="11"/>
  <c r="AQ120" i="11"/>
  <c r="AQ121" i="11"/>
  <c r="AQ122" i="11"/>
  <c r="AQ123" i="11"/>
  <c r="AQ124" i="11"/>
  <c r="AQ125" i="11"/>
  <c r="AQ126" i="11"/>
  <c r="AQ127" i="11"/>
  <c r="AQ128" i="11"/>
  <c r="AQ129" i="11"/>
  <c r="AQ130" i="11"/>
  <c r="AQ131" i="11"/>
  <c r="AQ132" i="11"/>
  <c r="AQ133" i="11"/>
  <c r="AQ134" i="11"/>
  <c r="AQ135" i="11"/>
  <c r="AQ136" i="11"/>
  <c r="AQ137" i="11"/>
  <c r="AQ138" i="11"/>
  <c r="AQ139" i="11"/>
  <c r="AQ140" i="11"/>
  <c r="AQ141" i="11"/>
  <c r="AQ142" i="11"/>
  <c r="AQ143" i="11"/>
  <c r="AQ144" i="11"/>
  <c r="AQ145" i="11"/>
  <c r="AQ146" i="11"/>
  <c r="AQ147" i="11"/>
  <c r="AQ148" i="11"/>
  <c r="AQ149" i="11"/>
  <c r="AQ150" i="11"/>
  <c r="AQ151" i="11"/>
  <c r="AQ152" i="11"/>
  <c r="AQ153" i="11"/>
  <c r="AQ154" i="11"/>
  <c r="AQ155" i="11"/>
  <c r="AQ156" i="11"/>
  <c r="AQ157" i="11"/>
  <c r="AQ158" i="11"/>
  <c r="AQ159" i="11"/>
  <c r="AQ160" i="11"/>
  <c r="AQ161" i="11"/>
  <c r="AQ162" i="11"/>
  <c r="AQ163" i="11"/>
  <c r="AQ164" i="11"/>
  <c r="AQ165" i="11"/>
  <c r="AQ166" i="11"/>
  <c r="AQ167" i="11"/>
  <c r="AQ168" i="11"/>
  <c r="AQ169" i="11"/>
  <c r="AQ170" i="11"/>
  <c r="AQ171" i="11"/>
  <c r="AQ172" i="11"/>
  <c r="AQ173" i="11"/>
  <c r="AQ174" i="11"/>
  <c r="AQ175" i="11"/>
  <c r="AQ176" i="11"/>
  <c r="AQ177" i="11"/>
  <c r="AQ178" i="11"/>
  <c r="AQ179" i="11"/>
  <c r="AQ180" i="11"/>
  <c r="AQ181" i="11"/>
  <c r="AQ182" i="11"/>
  <c r="AQ183" i="11"/>
  <c r="AQ184" i="11"/>
  <c r="AQ185" i="11"/>
  <c r="AQ186" i="11"/>
  <c r="AQ187" i="11"/>
  <c r="AQ188" i="11"/>
  <c r="AQ189" i="11"/>
  <c r="AQ190" i="11"/>
  <c r="AQ191" i="11"/>
  <c r="AQ192" i="11"/>
  <c r="AQ193" i="11"/>
  <c r="AQ194" i="11"/>
  <c r="AQ195" i="11"/>
  <c r="AQ196" i="11"/>
  <c r="AQ197" i="11"/>
  <c r="AQ198" i="11"/>
  <c r="AQ199" i="11"/>
  <c r="AQ200" i="11"/>
  <c r="AQ201" i="11"/>
  <c r="AQ202" i="11"/>
  <c r="AQ203" i="11"/>
  <c r="AQ204" i="11"/>
  <c r="AQ205" i="11"/>
  <c r="AQ206" i="11"/>
  <c r="AQ207" i="11"/>
  <c r="AQ208" i="11"/>
  <c r="AQ209" i="11"/>
  <c r="AQ210" i="11"/>
  <c r="AQ211" i="11"/>
  <c r="AQ212" i="11"/>
  <c r="AQ213" i="11"/>
  <c r="AQ214" i="11"/>
  <c r="AQ215" i="11"/>
  <c r="AQ216" i="11"/>
  <c r="AQ217" i="11"/>
  <c r="AQ218" i="11"/>
  <c r="AQ219" i="11"/>
  <c r="AQ220" i="11"/>
  <c r="AQ221" i="11"/>
  <c r="AQ222" i="11"/>
  <c r="AQ223" i="11"/>
  <c r="AQ224" i="11"/>
  <c r="AQ225" i="11"/>
  <c r="AQ226" i="11"/>
  <c r="AQ227" i="11"/>
  <c r="AQ228" i="11"/>
  <c r="AQ229" i="11"/>
  <c r="AQ230" i="11"/>
  <c r="AQ231" i="11"/>
  <c r="AQ232" i="11"/>
  <c r="AQ233" i="11"/>
  <c r="AQ234" i="11"/>
  <c r="AQ235" i="11"/>
  <c r="AQ236" i="11"/>
  <c r="AQ237" i="11"/>
  <c r="AQ238" i="11"/>
  <c r="AQ239" i="11"/>
  <c r="AQ240" i="11"/>
  <c r="AQ241" i="11"/>
  <c r="AQ242" i="11"/>
  <c r="AQ243" i="11"/>
  <c r="AQ244" i="11"/>
  <c r="AQ245" i="11"/>
  <c r="AQ246" i="11"/>
  <c r="AQ247" i="11"/>
  <c r="AQ248" i="11"/>
  <c r="AQ249" i="11"/>
  <c r="AQ250" i="11"/>
  <c r="AQ251" i="11"/>
  <c r="AQ252" i="11"/>
  <c r="AQ253" i="11"/>
  <c r="AQ254" i="11"/>
  <c r="AQ255" i="11"/>
  <c r="AQ256" i="11"/>
  <c r="AQ257" i="11"/>
  <c r="AQ258" i="11"/>
  <c r="AQ259" i="11"/>
  <c r="AQ260" i="11"/>
  <c r="AQ261" i="11"/>
  <c r="AQ262" i="11"/>
  <c r="AQ263" i="11"/>
  <c r="AQ264" i="11"/>
  <c r="AQ265" i="11"/>
  <c r="AQ266" i="11"/>
  <c r="AQ267" i="11"/>
  <c r="AQ268" i="11"/>
  <c r="AQ269" i="11"/>
  <c r="AQ270" i="11"/>
  <c r="AQ271" i="11"/>
  <c r="AQ272" i="11"/>
  <c r="AQ273" i="11"/>
  <c r="AQ274" i="11"/>
  <c r="AQ275" i="11"/>
  <c r="AQ276" i="11"/>
  <c r="AQ277" i="11"/>
  <c r="AQ278" i="11"/>
  <c r="AQ279" i="11"/>
  <c r="AQ280" i="11"/>
  <c r="AQ281" i="11"/>
  <c r="AQ282" i="11"/>
  <c r="AQ283" i="11"/>
  <c r="AQ284" i="11"/>
  <c r="AQ285" i="11"/>
  <c r="AQ286" i="11"/>
  <c r="AQ287" i="11"/>
  <c r="AQ288" i="11"/>
  <c r="AQ289" i="11"/>
  <c r="AQ290" i="11"/>
  <c r="AQ291" i="11"/>
  <c r="AQ292" i="11"/>
  <c r="AQ293" i="11"/>
  <c r="AQ294" i="11"/>
  <c r="AQ295" i="11"/>
  <c r="AQ296" i="11"/>
  <c r="AQ297" i="11"/>
  <c r="AQ298" i="11"/>
  <c r="AQ299" i="11"/>
  <c r="AQ300" i="11"/>
  <c r="AQ301" i="11"/>
  <c r="AQ302" i="11"/>
  <c r="AQ303" i="11"/>
  <c r="AQ304" i="11"/>
  <c r="AQ305" i="11"/>
  <c r="AQ306" i="11"/>
  <c r="AQ307" i="11"/>
  <c r="AQ308" i="11"/>
  <c r="AQ309" i="11"/>
  <c r="AQ310" i="11"/>
  <c r="AQ311" i="11"/>
  <c r="AQ312" i="11"/>
  <c r="AQ313" i="11"/>
  <c r="AQ314" i="11"/>
  <c r="AQ315" i="11"/>
  <c r="AQ316" i="11"/>
  <c r="AQ317" i="11"/>
  <c r="AQ318" i="11"/>
  <c r="AQ319" i="11"/>
  <c r="AQ320" i="11"/>
  <c r="AQ321" i="11"/>
  <c r="AQ322" i="11"/>
  <c r="AQ323" i="11"/>
  <c r="AQ324" i="11"/>
  <c r="AQ325" i="11"/>
  <c r="AQ326" i="11"/>
  <c r="AQ327" i="11"/>
  <c r="AQ328" i="11"/>
  <c r="AQ329" i="11"/>
  <c r="AQ330" i="11"/>
  <c r="AQ331" i="11"/>
  <c r="AQ332" i="11"/>
  <c r="AQ333" i="11"/>
  <c r="AQ334" i="11"/>
  <c r="AQ335" i="11"/>
  <c r="AQ336" i="11"/>
  <c r="AQ337" i="11"/>
  <c r="AQ338" i="11"/>
  <c r="AQ339" i="11"/>
  <c r="AQ340" i="11"/>
  <c r="AQ341" i="11"/>
  <c r="AQ342" i="11"/>
  <c r="AQ343" i="11"/>
  <c r="AQ344" i="11"/>
  <c r="AQ345" i="11"/>
  <c r="AQ346" i="11"/>
  <c r="AQ347" i="11"/>
  <c r="AQ348" i="11"/>
  <c r="AQ349" i="11"/>
  <c r="AQ350" i="11"/>
  <c r="AQ351" i="11"/>
  <c r="AQ352" i="11"/>
  <c r="AQ353" i="11"/>
  <c r="AQ354" i="11"/>
  <c r="AQ355" i="11"/>
  <c r="AQ356" i="11"/>
  <c r="AQ357" i="11"/>
  <c r="AQ358" i="11"/>
  <c r="AQ359" i="11"/>
  <c r="AQ360" i="11"/>
  <c r="AQ361" i="11"/>
  <c r="AQ362" i="11"/>
  <c r="AQ363" i="11"/>
  <c r="AQ364" i="11"/>
  <c r="AQ365" i="11"/>
  <c r="AQ366" i="11"/>
  <c r="AQ367" i="11"/>
  <c r="AQ368" i="11"/>
  <c r="AQ369" i="11"/>
  <c r="AQ370" i="11"/>
  <c r="AQ371" i="11"/>
  <c r="AQ372" i="11"/>
  <c r="AQ373" i="11"/>
  <c r="AM10" i="11"/>
  <c r="AM11" i="11"/>
  <c r="AM12" i="11"/>
  <c r="AM13" i="11"/>
  <c r="AM14" i="11"/>
  <c r="AM15" i="11"/>
  <c r="AM16" i="11"/>
  <c r="AM17" i="11"/>
  <c r="AM18" i="11"/>
  <c r="AM19" i="11"/>
  <c r="AM20" i="11"/>
  <c r="AM21" i="11"/>
  <c r="AM22" i="11"/>
  <c r="AM23" i="11"/>
  <c r="AM24" i="11"/>
  <c r="AM25" i="11"/>
  <c r="AM26" i="11"/>
  <c r="AM27" i="11"/>
  <c r="AM28" i="11"/>
  <c r="AM29" i="11"/>
  <c r="AM30" i="11"/>
  <c r="AM31" i="11"/>
  <c r="AM32" i="11"/>
  <c r="AM33" i="11"/>
  <c r="AM34" i="11"/>
  <c r="AM35" i="11"/>
  <c r="AM36" i="11"/>
  <c r="AM37" i="11"/>
  <c r="AM38" i="11"/>
  <c r="AM39" i="11"/>
  <c r="AM40" i="11"/>
  <c r="AM41" i="11"/>
  <c r="AM42" i="11"/>
  <c r="AM43" i="11"/>
  <c r="AM44" i="11"/>
  <c r="AM45" i="11"/>
  <c r="AM46" i="11"/>
  <c r="AM47" i="11"/>
  <c r="AM48" i="11"/>
  <c r="AM49" i="11"/>
  <c r="AM50" i="11"/>
  <c r="AM51" i="11"/>
  <c r="AM52" i="11"/>
  <c r="AM53" i="11"/>
  <c r="AM54" i="11"/>
  <c r="AM55" i="11"/>
  <c r="AM56" i="11"/>
  <c r="AM57" i="11"/>
  <c r="AM58" i="11"/>
  <c r="AM59" i="11"/>
  <c r="AM60" i="11"/>
  <c r="AM61" i="11"/>
  <c r="AM62" i="11"/>
  <c r="AM63" i="11"/>
  <c r="AM64" i="11"/>
  <c r="AM65" i="11"/>
  <c r="AM66" i="11"/>
  <c r="AM67" i="11"/>
  <c r="AM68" i="11"/>
  <c r="AM69" i="11"/>
  <c r="AM70" i="11"/>
  <c r="AM71" i="11"/>
  <c r="AM72" i="11"/>
  <c r="AM73" i="11"/>
  <c r="AM74" i="11"/>
  <c r="AM75" i="11"/>
  <c r="AM76" i="11"/>
  <c r="AM77" i="11"/>
  <c r="AM78" i="11"/>
  <c r="AM79" i="11"/>
  <c r="AM80" i="11"/>
  <c r="AM81" i="11"/>
  <c r="AM82" i="11"/>
  <c r="AM83" i="11"/>
  <c r="AM84" i="11"/>
  <c r="AM85" i="11"/>
  <c r="AM86" i="11"/>
  <c r="AM87" i="11"/>
  <c r="AM88" i="11"/>
  <c r="AM89" i="11"/>
  <c r="AM90" i="11"/>
  <c r="AM91" i="11"/>
  <c r="AM92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AI38" i="11"/>
  <c r="AI39" i="11"/>
  <c r="AI40" i="11"/>
  <c r="AI41" i="11"/>
  <c r="AI42" i="11"/>
  <c r="AI43" i="11"/>
  <c r="AI44" i="11"/>
  <c r="AI45" i="11"/>
  <c r="AI46" i="11"/>
  <c r="AI47" i="11"/>
  <c r="AI48" i="11"/>
  <c r="AI49" i="11"/>
  <c r="AI50" i="11"/>
  <c r="AI51" i="11"/>
  <c r="AI52" i="11"/>
  <c r="AI53" i="11"/>
  <c r="AI54" i="11"/>
  <c r="AI55" i="11"/>
  <c r="AI56" i="11"/>
  <c r="AI57" i="11"/>
  <c r="AI58" i="11"/>
  <c r="AI59" i="11"/>
  <c r="AI60" i="11"/>
  <c r="AI61" i="11"/>
  <c r="AI62" i="11"/>
  <c r="AI63" i="11"/>
  <c r="AI64" i="11"/>
  <c r="AI65" i="11"/>
  <c r="AI66" i="11"/>
  <c r="AI67" i="11"/>
  <c r="AI68" i="11"/>
  <c r="AI69" i="11"/>
  <c r="AI70" i="11"/>
  <c r="AI71" i="11"/>
  <c r="AI72" i="11"/>
  <c r="AI73" i="11"/>
  <c r="AI74" i="11"/>
  <c r="AI75" i="11"/>
  <c r="AI76" i="11"/>
  <c r="AI77" i="11"/>
  <c r="AI78" i="11"/>
  <c r="AI79" i="11"/>
  <c r="AI80" i="11"/>
  <c r="AI81" i="11"/>
  <c r="AI82" i="11"/>
  <c r="AI83" i="11"/>
  <c r="AI84" i="11"/>
  <c r="AI85" i="11"/>
  <c r="AI86" i="11"/>
  <c r="AI87" i="11"/>
  <c r="AI88" i="11"/>
  <c r="AI89" i="11"/>
  <c r="AI90" i="11"/>
  <c r="AI91" i="11"/>
  <c r="AI92" i="11"/>
  <c r="AI93" i="11"/>
  <c r="AI94" i="11"/>
  <c r="AI95" i="11"/>
  <c r="AI96" i="11"/>
  <c r="AI97" i="11"/>
  <c r="AI98" i="11"/>
  <c r="AI99" i="11"/>
  <c r="AI100" i="11"/>
  <c r="AI101" i="11"/>
  <c r="AI102" i="11"/>
  <c r="AI103" i="11"/>
  <c r="AI104" i="11"/>
  <c r="AI105" i="11"/>
  <c r="AI106" i="11"/>
  <c r="AI107" i="11"/>
  <c r="AI108" i="11"/>
  <c r="AI109" i="11"/>
  <c r="AI110" i="11"/>
  <c r="AI111" i="11"/>
  <c r="AI112" i="11"/>
  <c r="AI113" i="11"/>
  <c r="AI114" i="11"/>
  <c r="AI115" i="11"/>
  <c r="AI116" i="11"/>
  <c r="AI117" i="11"/>
  <c r="AI118" i="11"/>
  <c r="AI119" i="11"/>
  <c r="AI120" i="11"/>
  <c r="AI121" i="11"/>
  <c r="AI122" i="11"/>
  <c r="AI123" i="11"/>
  <c r="AI124" i="11"/>
  <c r="AI125" i="11"/>
  <c r="AI126" i="11"/>
  <c r="AI127" i="11"/>
  <c r="AI128" i="11"/>
  <c r="AI129" i="11"/>
  <c r="AI130" i="11"/>
  <c r="AI131" i="11"/>
  <c r="AI132" i="11"/>
  <c r="AI133" i="11"/>
  <c r="AI134" i="11"/>
  <c r="AI135" i="11"/>
  <c r="AI136" i="11"/>
  <c r="AI137" i="11"/>
  <c r="AI138" i="11"/>
  <c r="AI139" i="11"/>
  <c r="AI140" i="11"/>
  <c r="AI141" i="11"/>
  <c r="AI142" i="11"/>
  <c r="AI143" i="11"/>
  <c r="AI144" i="11"/>
  <c r="AI145" i="11"/>
  <c r="AI146" i="11"/>
  <c r="AI147" i="11"/>
  <c r="AI148" i="11"/>
  <c r="AI149" i="11"/>
  <c r="AI150" i="11"/>
  <c r="AI151" i="11"/>
  <c r="AI152" i="11"/>
  <c r="AI153" i="11"/>
  <c r="AI154" i="11"/>
  <c r="AI155" i="11"/>
  <c r="AI156" i="11"/>
  <c r="AI157" i="11"/>
  <c r="AI158" i="11"/>
  <c r="AI159" i="11"/>
  <c r="AI160" i="11"/>
  <c r="AI161" i="11"/>
  <c r="AI162" i="11"/>
  <c r="AI163" i="11"/>
  <c r="AI164" i="11"/>
  <c r="AI165" i="11"/>
  <c r="AI166" i="11"/>
  <c r="AI167" i="11"/>
  <c r="AI168" i="11"/>
  <c r="AI169" i="11"/>
  <c r="AI170" i="11"/>
  <c r="AI171" i="11"/>
  <c r="AI172" i="11"/>
  <c r="AI173" i="11"/>
  <c r="AI174" i="11"/>
  <c r="AI175" i="11"/>
  <c r="AI176" i="11"/>
  <c r="AI177" i="11"/>
  <c r="AI178" i="11"/>
  <c r="AI179" i="11"/>
  <c r="AI180" i="11"/>
  <c r="AI181" i="11"/>
  <c r="AI182" i="11"/>
  <c r="AI183" i="11"/>
  <c r="AI184" i="11"/>
  <c r="AI185" i="11"/>
  <c r="AI186" i="11"/>
  <c r="AI187" i="11"/>
  <c r="AI188" i="11"/>
  <c r="AI189" i="11"/>
  <c r="AI190" i="11"/>
  <c r="AI191" i="11"/>
  <c r="AI192" i="11"/>
  <c r="AI193" i="11"/>
  <c r="AI194" i="11"/>
  <c r="AI195" i="11"/>
  <c r="AI196" i="11"/>
  <c r="AI197" i="11"/>
  <c r="AI198" i="11"/>
  <c r="AI199" i="11"/>
  <c r="AI200" i="11"/>
  <c r="AI201" i="11"/>
  <c r="AI202" i="11"/>
  <c r="AI203" i="11"/>
  <c r="AI204" i="11"/>
  <c r="AI205" i="11"/>
  <c r="AI206" i="11"/>
  <c r="AI207" i="11"/>
  <c r="AI208" i="11"/>
  <c r="AI209" i="11"/>
  <c r="AI210" i="11"/>
  <c r="AI211" i="11"/>
  <c r="AI212" i="11"/>
  <c r="AI213" i="11"/>
  <c r="AI214" i="11"/>
  <c r="AI215" i="11"/>
  <c r="AI216" i="11"/>
  <c r="AI217" i="11"/>
  <c r="AI218" i="11"/>
  <c r="AI219" i="11"/>
  <c r="AI220" i="11"/>
  <c r="AI221" i="11"/>
  <c r="AI222" i="11"/>
  <c r="AI223" i="11"/>
  <c r="AI224" i="11"/>
  <c r="AI225" i="11"/>
  <c r="AI226" i="11"/>
  <c r="AI227" i="11"/>
  <c r="AI228" i="11"/>
  <c r="AI229" i="11"/>
  <c r="AI230" i="11"/>
  <c r="AI231" i="11"/>
  <c r="AI232" i="11"/>
  <c r="AI233" i="11"/>
  <c r="AI234" i="11"/>
  <c r="AI235" i="11"/>
  <c r="AI236" i="11"/>
  <c r="AI237" i="11"/>
  <c r="AI238" i="11"/>
  <c r="AI239" i="11"/>
  <c r="AI240" i="11"/>
  <c r="AI241" i="11"/>
  <c r="AI242" i="11"/>
  <c r="AI243" i="11"/>
  <c r="AI244" i="11"/>
  <c r="AI245" i="11"/>
  <c r="AI246" i="11"/>
  <c r="AI247" i="11"/>
  <c r="AI248" i="11"/>
  <c r="AI249" i="11"/>
  <c r="AI250" i="11"/>
  <c r="AI251" i="11"/>
  <c r="AI252" i="11"/>
  <c r="AI253" i="11"/>
  <c r="AI254" i="11"/>
  <c r="AI255" i="11"/>
  <c r="AI256" i="11"/>
  <c r="AI257" i="11"/>
  <c r="AI258" i="11"/>
  <c r="AI259" i="11"/>
  <c r="AI260" i="11"/>
  <c r="AI261" i="11"/>
  <c r="AI262" i="11"/>
  <c r="AI263" i="11"/>
  <c r="AI264" i="11"/>
  <c r="AI265" i="11"/>
  <c r="AI266" i="11"/>
  <c r="AI267" i="11"/>
  <c r="AI268" i="11"/>
  <c r="AI269" i="11"/>
  <c r="AI270" i="11"/>
  <c r="AI271" i="11"/>
  <c r="AI272" i="11"/>
  <c r="AI273" i="11"/>
  <c r="AI274" i="11"/>
  <c r="AI275" i="11"/>
  <c r="AI276" i="11"/>
  <c r="AI277" i="11"/>
  <c r="AI278" i="11"/>
  <c r="AI279" i="11"/>
  <c r="AI280" i="11"/>
  <c r="AI281" i="11"/>
  <c r="AI282" i="11"/>
  <c r="AI283" i="11"/>
  <c r="AI284" i="11"/>
  <c r="AI285" i="11"/>
  <c r="AI286" i="11"/>
  <c r="AI287" i="11"/>
  <c r="AI288" i="11"/>
  <c r="AI289" i="11"/>
  <c r="AI290" i="11"/>
  <c r="AI291" i="11"/>
  <c r="AI292" i="11"/>
  <c r="AI293" i="11"/>
  <c r="AI294" i="11"/>
  <c r="AI295" i="11"/>
  <c r="AI296" i="11"/>
  <c r="AI297" i="11"/>
  <c r="AI298" i="11"/>
  <c r="AI299" i="11"/>
  <c r="AI300" i="11"/>
  <c r="AI301" i="11"/>
  <c r="AI302" i="11"/>
  <c r="AI303" i="11"/>
  <c r="AI304" i="11"/>
  <c r="AI305" i="11"/>
  <c r="AI306" i="11"/>
  <c r="AI307" i="11"/>
  <c r="AI308" i="11"/>
  <c r="AI309" i="11"/>
  <c r="AI310" i="11"/>
  <c r="AI311" i="11"/>
  <c r="AI312" i="11"/>
  <c r="AI313" i="11"/>
  <c r="AI314" i="11"/>
  <c r="AI315" i="11"/>
  <c r="AI316" i="11"/>
  <c r="AI317" i="11"/>
  <c r="AI318" i="11"/>
  <c r="AI319" i="11"/>
  <c r="AI320" i="11"/>
  <c r="AI321" i="11"/>
  <c r="AI322" i="11"/>
  <c r="AI323" i="11"/>
  <c r="AI324" i="11"/>
  <c r="AI325" i="11"/>
  <c r="AI326" i="11"/>
  <c r="AI327" i="11"/>
  <c r="AI328" i="11"/>
  <c r="AI329" i="11"/>
  <c r="AI330" i="11"/>
  <c r="AI331" i="11"/>
  <c r="AI332" i="11"/>
  <c r="AI333" i="11"/>
  <c r="AI334" i="11"/>
  <c r="AI335" i="11"/>
  <c r="AI336" i="11"/>
  <c r="AI337" i="11"/>
  <c r="AI338" i="11"/>
  <c r="AI339" i="11"/>
  <c r="AI340" i="11"/>
  <c r="AI341" i="11"/>
  <c r="AI342" i="11"/>
  <c r="AI343" i="11"/>
  <c r="AI344" i="11"/>
  <c r="AI345" i="11"/>
  <c r="AI346" i="11"/>
  <c r="AI347" i="11"/>
  <c r="AI348" i="11"/>
  <c r="AI349" i="11"/>
  <c r="AI350" i="11"/>
  <c r="AI351" i="11"/>
  <c r="AI352" i="11"/>
  <c r="AI353" i="11"/>
  <c r="AI354" i="11"/>
  <c r="AI355" i="11"/>
  <c r="AI356" i="11"/>
  <c r="AI357" i="11"/>
  <c r="AI358" i="11"/>
  <c r="AI359" i="11"/>
  <c r="AI360" i="11"/>
  <c r="AI361" i="11"/>
  <c r="AI362" i="11"/>
  <c r="AI363" i="11"/>
  <c r="AI364" i="11"/>
  <c r="AI365" i="11"/>
  <c r="AI366" i="11"/>
  <c r="AI367" i="11"/>
  <c r="AI368" i="11"/>
  <c r="AI369" i="11"/>
  <c r="AI370" i="11"/>
  <c r="AI371" i="11"/>
  <c r="AI372" i="11"/>
  <c r="AI373" i="11"/>
  <c r="AE10" i="11"/>
  <c r="AE11" i="11"/>
  <c r="AE12" i="11"/>
  <c r="AE13" i="11"/>
  <c r="AE14" i="11"/>
  <c r="AE15" i="11"/>
  <c r="AE16" i="11"/>
  <c r="AE17" i="11"/>
  <c r="AE18" i="11"/>
  <c r="AE19" i="11"/>
  <c r="AE20" i="11"/>
  <c r="AE21" i="11"/>
  <c r="AE22" i="11"/>
  <c r="AE23" i="11"/>
  <c r="AE24" i="11"/>
  <c r="AE25" i="11"/>
  <c r="AE26" i="11"/>
  <c r="AE27" i="11"/>
  <c r="AE28" i="11"/>
  <c r="AE29" i="11"/>
  <c r="AE30" i="11"/>
  <c r="AE31" i="11"/>
  <c r="AE32" i="11"/>
  <c r="AE33" i="11"/>
  <c r="AE34" i="11"/>
  <c r="AE35" i="11"/>
  <c r="AE36" i="11"/>
  <c r="AE37" i="11"/>
  <c r="AE38" i="11"/>
  <c r="AE39" i="11"/>
  <c r="AE40" i="11"/>
  <c r="AE41" i="11"/>
  <c r="AE42" i="11"/>
  <c r="AE43" i="11"/>
  <c r="AE44" i="11"/>
  <c r="AE45" i="11"/>
  <c r="AE46" i="11"/>
  <c r="AE47" i="11"/>
  <c r="AE48" i="11"/>
  <c r="AE49" i="11"/>
  <c r="AE50" i="11"/>
  <c r="AE51" i="11"/>
  <c r="AE52" i="11"/>
  <c r="AE53" i="11"/>
  <c r="AE54" i="11"/>
  <c r="AE55" i="11"/>
  <c r="AE56" i="11"/>
  <c r="AE57" i="11"/>
  <c r="AE58" i="11"/>
  <c r="AE59" i="11"/>
  <c r="AE60" i="11"/>
  <c r="AE61" i="11"/>
  <c r="AE62" i="11"/>
  <c r="AE63" i="11"/>
  <c r="AE64" i="11"/>
  <c r="AE65" i="11"/>
  <c r="AE67" i="11"/>
  <c r="AE68" i="11"/>
  <c r="AE69" i="11"/>
  <c r="AE70" i="11"/>
  <c r="AE71" i="11"/>
  <c r="AE72" i="11"/>
  <c r="AE73" i="11"/>
  <c r="AE74" i="11"/>
  <c r="AE75" i="11"/>
  <c r="AE76" i="11"/>
  <c r="AE77" i="11"/>
  <c r="AE78" i="11"/>
  <c r="AE79" i="11"/>
  <c r="AE80" i="11"/>
  <c r="AE81" i="11"/>
  <c r="AE82" i="11"/>
  <c r="AE83" i="11"/>
  <c r="AE84" i="11"/>
  <c r="AE85" i="11"/>
  <c r="AE86" i="11"/>
  <c r="AE87" i="11"/>
  <c r="AE88" i="11"/>
  <c r="AE89" i="11"/>
  <c r="AE90" i="11"/>
  <c r="AE91" i="11"/>
  <c r="AE92" i="11"/>
  <c r="AE93" i="11"/>
  <c r="AE94" i="11"/>
  <c r="AE95" i="11"/>
  <c r="AE96" i="11"/>
  <c r="AE97" i="11"/>
  <c r="AE98" i="11"/>
  <c r="AE99" i="11"/>
  <c r="AE100" i="11"/>
  <c r="AE101" i="11"/>
  <c r="AE102" i="11"/>
  <c r="AE103" i="11"/>
  <c r="AE104" i="11"/>
  <c r="AE105" i="11"/>
  <c r="AE106" i="11"/>
  <c r="AE107" i="11"/>
  <c r="AE108" i="11"/>
  <c r="AE109" i="11"/>
  <c r="AE110" i="11"/>
  <c r="AE111" i="11"/>
  <c r="AE112" i="11"/>
  <c r="AE113" i="11"/>
  <c r="AE114" i="11"/>
  <c r="AE115" i="11"/>
  <c r="AE116" i="11"/>
  <c r="AE117" i="11"/>
  <c r="AE118" i="11"/>
  <c r="AE119" i="11"/>
  <c r="AE120" i="11"/>
  <c r="AE121" i="11"/>
  <c r="AE122" i="11"/>
  <c r="AE123" i="11"/>
  <c r="AE124" i="11"/>
  <c r="AE125" i="11"/>
  <c r="AE126" i="11"/>
  <c r="AE127" i="11"/>
  <c r="AE128" i="11"/>
  <c r="AE129" i="11"/>
  <c r="AE130" i="11"/>
  <c r="AE131" i="11"/>
  <c r="AE132" i="11"/>
  <c r="AE133" i="11"/>
  <c r="AE134" i="11"/>
  <c r="AE135" i="11"/>
  <c r="AE136" i="11"/>
  <c r="AE137" i="11"/>
  <c r="AE138" i="11"/>
  <c r="AE139" i="11"/>
  <c r="AE140" i="11"/>
  <c r="AE141" i="11"/>
  <c r="AE142" i="11"/>
  <c r="AE143" i="11"/>
  <c r="AE144" i="11"/>
  <c r="AE145" i="11"/>
  <c r="AE146" i="11"/>
  <c r="AE147" i="11"/>
  <c r="AE148" i="11"/>
  <c r="AE149" i="11"/>
  <c r="AE150" i="11"/>
  <c r="AE151" i="11"/>
  <c r="AE152" i="11"/>
  <c r="AE153" i="11"/>
  <c r="AE154" i="11"/>
  <c r="AE155" i="11"/>
  <c r="AE156" i="11"/>
  <c r="AE157" i="11"/>
  <c r="AE158" i="11"/>
  <c r="AE159" i="11"/>
  <c r="AE160" i="11"/>
  <c r="AE161" i="11"/>
  <c r="AE162" i="11"/>
  <c r="AE163" i="11"/>
  <c r="AE164" i="11"/>
  <c r="AE165" i="11"/>
  <c r="AE166" i="11"/>
  <c r="AE167" i="11"/>
  <c r="AE168" i="11"/>
  <c r="AE169" i="11"/>
  <c r="AE170" i="11"/>
  <c r="AE171" i="11"/>
  <c r="AE172" i="11"/>
  <c r="AE173" i="11"/>
  <c r="AE174" i="11"/>
  <c r="AE175" i="11"/>
  <c r="AE176" i="11"/>
  <c r="AE177" i="11"/>
  <c r="AE178" i="11"/>
  <c r="AE179" i="11"/>
  <c r="AE180" i="11"/>
  <c r="AE181" i="11"/>
  <c r="AE182" i="11"/>
  <c r="AE183" i="11"/>
  <c r="AE184" i="11"/>
  <c r="AE185" i="11"/>
  <c r="AE186" i="11"/>
  <c r="AE187" i="11"/>
  <c r="AE188" i="11"/>
  <c r="AE189" i="11"/>
  <c r="AE190" i="11"/>
  <c r="AE191" i="11"/>
  <c r="AE192" i="11"/>
  <c r="AE193" i="11"/>
  <c r="AE194" i="11"/>
  <c r="AE195" i="11"/>
  <c r="AE196" i="11"/>
  <c r="AE197" i="11"/>
  <c r="AE198" i="11"/>
  <c r="AE199" i="11"/>
  <c r="AE200" i="11"/>
  <c r="AE201" i="11"/>
  <c r="AE202" i="11"/>
  <c r="AE203" i="11"/>
  <c r="AE204" i="11"/>
  <c r="AE205" i="11"/>
  <c r="AE206" i="11"/>
  <c r="AE207" i="11"/>
  <c r="AE208" i="11"/>
  <c r="AE209" i="11"/>
  <c r="AE210" i="11"/>
  <c r="AE211" i="11"/>
  <c r="AE212" i="11"/>
  <c r="AE213" i="11"/>
  <c r="AE214" i="11"/>
  <c r="AE215" i="11"/>
  <c r="AE216" i="11"/>
  <c r="AE217" i="11"/>
  <c r="AE218" i="11"/>
  <c r="AE219" i="11"/>
  <c r="AE220" i="11"/>
  <c r="AE221" i="11"/>
  <c r="AE222" i="11"/>
  <c r="AE223" i="11"/>
  <c r="AE224" i="11"/>
  <c r="AE225" i="11"/>
  <c r="AE226" i="11"/>
  <c r="AE227" i="11"/>
  <c r="AE228" i="11"/>
  <c r="AE229" i="11"/>
  <c r="AE230" i="11"/>
  <c r="AE231" i="11"/>
  <c r="AE232" i="11"/>
  <c r="AE233" i="11"/>
  <c r="AE234" i="11"/>
  <c r="AE235" i="11"/>
  <c r="AE236" i="11"/>
  <c r="AE237" i="11"/>
  <c r="AE238" i="11"/>
  <c r="AE239" i="11"/>
  <c r="AE240" i="11"/>
  <c r="AE241" i="11"/>
  <c r="AE242" i="11"/>
  <c r="AE243" i="11"/>
  <c r="AE244" i="11"/>
  <c r="AE245" i="11"/>
  <c r="AE246" i="11"/>
  <c r="AE247" i="11"/>
  <c r="AE248" i="11"/>
  <c r="AE249" i="11"/>
  <c r="AE250" i="11"/>
  <c r="AE251" i="11"/>
  <c r="AE252" i="11"/>
  <c r="AE253" i="11"/>
  <c r="AE254" i="11"/>
  <c r="AE255" i="11"/>
  <c r="AE256" i="11"/>
  <c r="AE257" i="11"/>
  <c r="AE258" i="11"/>
  <c r="AE259" i="11"/>
  <c r="AE260" i="11"/>
  <c r="AE261" i="11"/>
  <c r="AE262" i="11"/>
  <c r="AE263" i="11"/>
  <c r="AE264" i="11"/>
  <c r="AE265" i="11"/>
  <c r="AE266" i="11"/>
  <c r="AE267" i="11"/>
  <c r="AE268" i="11"/>
  <c r="AE269" i="11"/>
  <c r="AE270" i="11"/>
  <c r="AE271" i="11"/>
  <c r="AE272" i="11"/>
  <c r="AE273" i="11"/>
  <c r="AE274" i="11"/>
  <c r="AE275" i="11"/>
  <c r="AE276" i="11"/>
  <c r="AE277" i="11"/>
  <c r="AE278" i="11"/>
  <c r="AE279" i="11"/>
  <c r="AE280" i="11"/>
  <c r="AE281" i="11"/>
  <c r="AE282" i="11"/>
  <c r="AE283" i="11"/>
  <c r="AE284" i="11"/>
  <c r="AE285" i="11"/>
  <c r="AE286" i="11"/>
  <c r="AE287" i="11"/>
  <c r="AE288" i="11"/>
  <c r="AE289" i="11"/>
  <c r="AE290" i="11"/>
  <c r="AE291" i="11"/>
  <c r="AE292" i="11"/>
  <c r="AE293" i="11"/>
  <c r="AE294" i="11"/>
  <c r="AE295" i="11"/>
  <c r="AE296" i="11"/>
  <c r="AE297" i="11"/>
  <c r="AE298" i="11"/>
  <c r="AE299" i="11"/>
  <c r="AE300" i="11"/>
  <c r="AE301" i="11"/>
  <c r="AE302" i="11"/>
  <c r="AE303" i="11"/>
  <c r="AE304" i="11"/>
  <c r="AE305" i="11"/>
  <c r="AE306" i="11"/>
  <c r="AE307" i="11"/>
  <c r="AE308" i="11"/>
  <c r="AE309" i="11"/>
  <c r="AE310" i="11"/>
  <c r="AE311" i="11"/>
  <c r="AE312" i="11"/>
  <c r="AE313" i="11"/>
  <c r="AE314" i="11"/>
  <c r="AE315" i="11"/>
  <c r="AE316" i="11"/>
  <c r="AE317" i="11"/>
  <c r="AE318" i="11"/>
  <c r="AE319" i="11"/>
  <c r="AE320" i="11"/>
  <c r="AE321" i="11"/>
  <c r="AE322" i="11"/>
  <c r="AE323" i="11"/>
  <c r="AE324" i="11"/>
  <c r="AE325" i="11"/>
  <c r="AE326" i="11"/>
  <c r="AE327" i="11"/>
  <c r="AE328" i="11"/>
  <c r="AE329" i="11"/>
  <c r="AE330" i="11"/>
  <c r="AE331" i="11"/>
  <c r="AE332" i="11"/>
  <c r="AE333" i="11"/>
  <c r="AE334" i="11"/>
  <c r="AE335" i="11"/>
  <c r="AE336" i="11"/>
  <c r="AE337" i="11"/>
  <c r="AE338" i="11"/>
  <c r="AE339" i="11"/>
  <c r="AE340" i="11"/>
  <c r="AE341" i="11"/>
  <c r="AE342" i="11"/>
  <c r="AE343" i="11"/>
  <c r="AE344" i="11"/>
  <c r="AE345" i="11"/>
  <c r="AE346" i="11"/>
  <c r="AE347" i="11"/>
  <c r="AE348" i="11"/>
  <c r="AE349" i="11"/>
  <c r="AE350" i="11"/>
  <c r="AE351" i="11"/>
  <c r="AE352" i="11"/>
  <c r="AE353" i="11"/>
  <c r="AE354" i="11"/>
  <c r="AE355" i="11"/>
  <c r="AE356" i="11"/>
  <c r="AE357" i="11"/>
  <c r="AE358" i="11"/>
  <c r="AE359" i="11"/>
  <c r="AE360" i="11"/>
  <c r="AE361" i="11"/>
  <c r="AE362" i="11"/>
  <c r="AE363" i="11"/>
  <c r="AE364" i="11"/>
  <c r="AE365" i="11"/>
  <c r="AE366" i="11"/>
  <c r="AE367" i="11"/>
  <c r="AE368" i="11"/>
  <c r="AE369" i="11"/>
  <c r="AE370" i="11"/>
  <c r="AE371" i="11"/>
  <c r="AE372" i="11"/>
  <c r="AE373" i="11"/>
  <c r="AA10" i="11"/>
  <c r="AA11" i="11"/>
  <c r="AA12" i="11"/>
  <c r="AA13" i="11"/>
  <c r="AA14" i="11"/>
  <c r="AA15" i="11"/>
  <c r="AA16" i="11"/>
  <c r="AA17" i="11"/>
  <c r="AA18" i="11"/>
  <c r="AA19" i="11"/>
  <c r="AA20" i="11"/>
  <c r="AA21" i="11"/>
  <c r="AA22" i="11"/>
  <c r="AA23" i="11"/>
  <c r="AA24" i="11"/>
  <c r="AA25" i="11"/>
  <c r="AA26" i="11"/>
  <c r="AA27" i="11"/>
  <c r="AA28" i="11"/>
  <c r="AA29" i="11"/>
  <c r="AA30" i="11"/>
  <c r="AA31" i="11"/>
  <c r="AA32" i="11"/>
  <c r="AA33" i="11"/>
  <c r="AA34" i="11"/>
  <c r="AA35" i="11"/>
  <c r="AA36" i="11"/>
  <c r="AA37" i="11"/>
  <c r="AA38" i="11"/>
  <c r="AA39" i="11"/>
  <c r="AA40" i="11"/>
  <c r="AA41" i="11"/>
  <c r="AA42" i="11"/>
  <c r="AA43" i="11"/>
  <c r="AA44" i="11"/>
  <c r="AA45" i="11"/>
  <c r="AA46" i="11"/>
  <c r="AA47" i="11"/>
  <c r="AA48" i="11"/>
  <c r="AA49" i="11"/>
  <c r="AA50" i="11"/>
  <c r="AA51" i="11"/>
  <c r="AA52" i="11"/>
  <c r="AA53" i="11"/>
  <c r="AA54" i="11"/>
  <c r="AA55" i="11"/>
  <c r="AA56" i="11"/>
  <c r="AA57" i="11"/>
  <c r="AA58" i="11"/>
  <c r="AA59" i="11"/>
  <c r="AA60" i="11"/>
  <c r="AA61" i="11"/>
  <c r="AA62" i="11"/>
  <c r="AA63" i="11"/>
  <c r="AA64" i="11"/>
  <c r="AA65" i="11"/>
  <c r="AA66" i="11"/>
  <c r="AA67" i="11"/>
  <c r="AA68" i="11"/>
  <c r="AA69" i="11"/>
  <c r="AA70" i="11"/>
  <c r="AA71" i="11"/>
  <c r="AA72" i="11"/>
  <c r="AA73" i="11"/>
  <c r="AA74" i="11"/>
  <c r="AA75" i="11"/>
  <c r="AA76" i="11"/>
  <c r="AA77" i="11"/>
  <c r="AA78" i="11"/>
  <c r="AA79" i="11"/>
  <c r="AA80" i="11"/>
  <c r="AA81" i="11"/>
  <c r="AA82" i="11"/>
  <c r="AA83" i="11"/>
  <c r="AA84" i="11"/>
  <c r="AA85" i="11"/>
  <c r="AA86" i="11"/>
  <c r="AA87" i="11"/>
  <c r="AA88" i="11"/>
  <c r="AA89" i="11"/>
  <c r="AA90" i="11"/>
  <c r="AA91" i="11"/>
  <c r="AA92" i="11"/>
  <c r="AA93" i="11"/>
  <c r="AA94" i="11"/>
  <c r="AA95" i="11"/>
  <c r="AA96" i="11"/>
  <c r="AA97" i="11"/>
  <c r="AA98" i="11"/>
  <c r="AA99" i="11"/>
  <c r="AA100" i="11"/>
  <c r="AA101" i="11"/>
  <c r="AA102" i="11"/>
  <c r="AA103" i="11"/>
  <c r="AA104" i="11"/>
  <c r="AA105" i="11"/>
  <c r="AA106" i="11"/>
  <c r="AA107" i="11"/>
  <c r="AA108" i="11"/>
  <c r="AA109" i="11"/>
  <c r="AA110" i="11"/>
  <c r="AA111" i="11"/>
  <c r="AA112" i="11"/>
  <c r="AA113" i="11"/>
  <c r="AA114" i="11"/>
  <c r="AA115" i="11"/>
  <c r="AA116" i="11"/>
  <c r="AA117" i="11"/>
  <c r="AA118" i="11"/>
  <c r="AA119" i="11"/>
  <c r="AA120" i="11"/>
  <c r="AA121" i="11"/>
  <c r="AA122" i="11"/>
  <c r="AA123" i="11"/>
  <c r="AA124" i="11"/>
  <c r="AA125" i="11"/>
  <c r="AA126" i="11"/>
  <c r="AA127" i="11"/>
  <c r="AA128" i="11"/>
  <c r="AA129" i="11"/>
  <c r="AA130" i="11"/>
  <c r="AA131" i="11"/>
  <c r="AA132" i="11"/>
  <c r="AA133" i="11"/>
  <c r="AA134" i="11"/>
  <c r="AA135" i="11"/>
  <c r="AA136" i="11"/>
  <c r="AA137" i="11"/>
  <c r="AA138" i="11"/>
  <c r="AA139" i="11"/>
  <c r="AA140" i="11"/>
  <c r="AA141" i="11"/>
  <c r="AA142" i="11"/>
  <c r="AA143" i="11"/>
  <c r="AA144" i="11"/>
  <c r="AA145" i="11"/>
  <c r="AA146" i="11"/>
  <c r="AA147" i="11"/>
  <c r="AA148" i="11"/>
  <c r="AA149" i="11"/>
  <c r="AA150" i="11"/>
  <c r="AA151" i="11"/>
  <c r="AA152" i="11"/>
  <c r="AA153" i="11"/>
  <c r="AA154" i="11"/>
  <c r="AA155" i="11"/>
  <c r="AA156" i="11"/>
  <c r="AA157" i="11"/>
  <c r="AA158" i="11"/>
  <c r="AA159" i="11"/>
  <c r="AA160" i="11"/>
  <c r="AA161" i="11"/>
  <c r="AA162" i="11"/>
  <c r="AA163" i="11"/>
  <c r="AA164" i="11"/>
  <c r="AA165" i="11"/>
  <c r="AA166" i="11"/>
  <c r="AA167" i="11"/>
  <c r="AA168" i="11"/>
  <c r="AA169" i="11"/>
  <c r="AA170" i="11"/>
  <c r="AA171" i="11"/>
  <c r="AA172" i="11"/>
  <c r="AA173" i="11"/>
  <c r="AA174" i="11"/>
  <c r="AA175" i="11"/>
  <c r="AA176" i="11"/>
  <c r="AA177" i="11"/>
  <c r="AA178" i="11"/>
  <c r="AA179" i="11"/>
  <c r="AA180" i="11"/>
  <c r="AA181" i="11"/>
  <c r="AA182" i="11"/>
  <c r="AA183" i="11"/>
  <c r="AA184" i="11"/>
  <c r="AA185" i="11"/>
  <c r="AA186" i="11"/>
  <c r="AA187" i="11"/>
  <c r="AA188" i="11"/>
  <c r="AA189" i="11"/>
  <c r="AA190" i="11"/>
  <c r="AA191" i="11"/>
  <c r="AA192" i="11"/>
  <c r="AA193" i="11"/>
  <c r="AA194" i="11"/>
  <c r="AA195" i="11"/>
  <c r="AA196" i="11"/>
  <c r="AA197" i="11"/>
  <c r="AA198" i="11"/>
  <c r="AA199" i="11"/>
  <c r="AA200" i="11"/>
  <c r="AA201" i="11"/>
  <c r="AA202" i="11"/>
  <c r="AA203" i="11"/>
  <c r="AA204" i="11"/>
  <c r="AA205" i="11"/>
  <c r="AA206" i="11"/>
  <c r="AA207" i="11"/>
  <c r="AA208" i="11"/>
  <c r="AA209" i="11"/>
  <c r="AA210" i="11"/>
  <c r="AA211" i="11"/>
  <c r="AA212" i="11"/>
  <c r="AA213" i="11"/>
  <c r="AA214" i="11"/>
  <c r="AA215" i="11"/>
  <c r="AA216" i="11"/>
  <c r="AA217" i="11"/>
  <c r="AA218" i="11"/>
  <c r="AA219" i="11"/>
  <c r="AA220" i="11"/>
  <c r="AA221" i="11"/>
  <c r="AA222" i="11"/>
  <c r="AA223" i="11"/>
  <c r="AA224" i="11"/>
  <c r="AA225" i="11"/>
  <c r="AA226" i="11"/>
  <c r="AA227" i="11"/>
  <c r="AA228" i="11"/>
  <c r="AA229" i="11"/>
  <c r="AA230" i="11"/>
  <c r="AA231" i="11"/>
  <c r="AA232" i="11"/>
  <c r="AA233" i="11"/>
  <c r="AA234" i="11"/>
  <c r="AA235" i="11"/>
  <c r="AA236" i="11"/>
  <c r="AA237" i="11"/>
  <c r="AA238" i="11"/>
  <c r="AA239" i="11"/>
  <c r="AA240" i="11"/>
  <c r="AA241" i="11"/>
  <c r="AA242" i="11"/>
  <c r="AA243" i="11"/>
  <c r="AA244" i="11"/>
  <c r="AA245" i="11"/>
  <c r="AA246" i="11"/>
  <c r="AA247" i="11"/>
  <c r="AA248" i="11"/>
  <c r="AA249" i="11"/>
  <c r="AA250" i="11"/>
  <c r="AA251" i="11"/>
  <c r="AA252" i="11"/>
  <c r="AA253" i="11"/>
  <c r="AA254" i="11"/>
  <c r="AA255" i="11"/>
  <c r="AA256" i="11"/>
  <c r="AA257" i="11"/>
  <c r="AA258" i="11"/>
  <c r="AA259" i="11"/>
  <c r="AA260" i="11"/>
  <c r="AA261" i="11"/>
  <c r="AA262" i="11"/>
  <c r="AA263" i="11"/>
  <c r="AA264" i="11"/>
  <c r="AA265" i="11"/>
  <c r="AA266" i="11"/>
  <c r="AA267" i="11"/>
  <c r="AA268" i="11"/>
  <c r="AA269" i="11"/>
  <c r="AA270" i="11"/>
  <c r="AA271" i="11"/>
  <c r="AA272" i="11"/>
  <c r="AA273" i="11"/>
  <c r="AA274" i="11"/>
  <c r="AA275" i="11"/>
  <c r="AA276" i="11"/>
  <c r="AA277" i="11"/>
  <c r="AA278" i="11"/>
  <c r="AA279" i="11"/>
  <c r="AA280" i="11"/>
  <c r="AA281" i="11"/>
  <c r="AA282" i="11"/>
  <c r="AA283" i="11"/>
  <c r="AA284" i="11"/>
  <c r="AA285" i="11"/>
  <c r="AA286" i="11"/>
  <c r="AA287" i="11"/>
  <c r="AA288" i="11"/>
  <c r="AA289" i="11"/>
  <c r="AA290" i="11"/>
  <c r="AA291" i="11"/>
  <c r="AA292" i="11"/>
  <c r="AA293" i="11"/>
  <c r="AA294" i="11"/>
  <c r="AA295" i="11"/>
  <c r="AA296" i="11"/>
  <c r="AA297" i="11"/>
  <c r="AA298" i="11"/>
  <c r="AA299" i="11"/>
  <c r="AA300" i="11"/>
  <c r="AA301" i="11"/>
  <c r="AA302" i="11"/>
  <c r="AA303" i="11"/>
  <c r="AA304" i="11"/>
  <c r="AA305" i="11"/>
  <c r="AA306" i="11"/>
  <c r="AA307" i="11"/>
  <c r="AA308" i="11"/>
  <c r="AA309" i="11"/>
  <c r="AA310" i="11"/>
  <c r="AA311" i="11"/>
  <c r="AA312" i="11"/>
  <c r="AA313" i="11"/>
  <c r="AA314" i="11"/>
  <c r="AA315" i="11"/>
  <c r="AA316" i="11"/>
  <c r="AA317" i="11"/>
  <c r="AA318" i="11"/>
  <c r="AA319" i="11"/>
  <c r="AA320" i="11"/>
  <c r="AA321" i="11"/>
  <c r="AA322" i="11"/>
  <c r="AA323" i="11"/>
  <c r="AA324" i="11"/>
  <c r="AA325" i="11"/>
  <c r="AA326" i="11"/>
  <c r="AA327" i="11"/>
  <c r="AA328" i="11"/>
  <c r="AA329" i="11"/>
  <c r="AA330" i="11"/>
  <c r="AA331" i="11"/>
  <c r="AA332" i="11"/>
  <c r="AA333" i="11"/>
  <c r="AA334" i="11"/>
  <c r="AA335" i="11"/>
  <c r="AA336" i="11"/>
  <c r="AA337" i="11"/>
  <c r="AA338" i="11"/>
  <c r="AA339" i="11"/>
  <c r="AA340" i="11"/>
  <c r="AA341" i="11"/>
  <c r="AA342" i="11"/>
  <c r="AA343" i="11"/>
  <c r="AA344" i="11"/>
  <c r="AA345" i="11"/>
  <c r="AA346" i="11"/>
  <c r="AA347" i="11"/>
  <c r="AA348" i="11"/>
  <c r="AA349" i="11"/>
  <c r="AA350" i="11"/>
  <c r="AA351" i="11"/>
  <c r="AA352" i="11"/>
  <c r="AA353" i="11"/>
  <c r="AA354" i="11"/>
  <c r="AA355" i="11"/>
  <c r="AA356" i="11"/>
  <c r="AA357" i="11"/>
  <c r="AA358" i="11"/>
  <c r="AA359" i="11"/>
  <c r="AA360" i="11"/>
  <c r="AA361" i="11"/>
  <c r="AA362" i="11"/>
  <c r="AA363" i="11"/>
  <c r="AA364" i="11"/>
  <c r="AA365" i="11"/>
  <c r="AA366" i="11"/>
  <c r="AA367" i="11"/>
  <c r="AA368" i="11"/>
  <c r="AA369" i="11"/>
  <c r="AA370" i="11"/>
  <c r="AA371" i="11"/>
  <c r="AA372" i="11"/>
  <c r="AA373" i="11"/>
  <c r="W10" i="11"/>
  <c r="W11" i="11"/>
  <c r="W12" i="11"/>
  <c r="W13" i="11"/>
  <c r="W14" i="11"/>
  <c r="W15" i="11"/>
  <c r="W16" i="11"/>
  <c r="W17" i="11"/>
  <c r="W18" i="11"/>
  <c r="W19" i="11"/>
  <c r="W20" i="11"/>
  <c r="W21" i="11"/>
  <c r="W22" i="11"/>
  <c r="W23" i="11"/>
  <c r="W24" i="11"/>
  <c r="W25" i="11"/>
  <c r="W26" i="11"/>
  <c r="W27" i="11"/>
  <c r="W28" i="11"/>
  <c r="W29" i="11"/>
  <c r="W30" i="11"/>
  <c r="W31" i="11"/>
  <c r="W32" i="11"/>
  <c r="W33" i="11"/>
  <c r="W34" i="11"/>
  <c r="W35" i="11"/>
  <c r="W36" i="11"/>
  <c r="W37" i="11"/>
  <c r="W38" i="11"/>
  <c r="W39" i="11"/>
  <c r="W40" i="11"/>
  <c r="W41" i="11"/>
  <c r="W42" i="11"/>
  <c r="W43" i="11"/>
  <c r="W44" i="11"/>
  <c r="W45" i="11"/>
  <c r="W46" i="11"/>
  <c r="W47" i="11"/>
  <c r="W48" i="11"/>
  <c r="W49" i="11"/>
  <c r="W50" i="11"/>
  <c r="W51" i="11"/>
  <c r="W52" i="11"/>
  <c r="W53" i="11"/>
  <c r="W54" i="11"/>
  <c r="W55" i="11"/>
  <c r="W56" i="11"/>
  <c r="W57" i="11"/>
  <c r="W58" i="11"/>
  <c r="W59" i="11"/>
  <c r="W60" i="11"/>
  <c r="W61" i="11"/>
  <c r="W62" i="11"/>
  <c r="W63" i="11"/>
  <c r="W64" i="11"/>
  <c r="W65" i="11"/>
  <c r="W66" i="11"/>
  <c r="W67" i="11"/>
  <c r="W68" i="11"/>
  <c r="W69" i="11"/>
  <c r="W70" i="11"/>
  <c r="W71" i="11"/>
  <c r="W72" i="11"/>
  <c r="W73" i="11"/>
  <c r="W74" i="11"/>
  <c r="W75" i="11"/>
  <c r="W76" i="11"/>
  <c r="W77" i="11"/>
  <c r="W78" i="11"/>
  <c r="W79" i="11"/>
  <c r="W80" i="11"/>
  <c r="W81" i="11"/>
  <c r="W82" i="11"/>
  <c r="W83" i="11"/>
  <c r="W84" i="11"/>
  <c r="W85" i="11"/>
  <c r="W86" i="11"/>
  <c r="W87" i="11"/>
  <c r="W88" i="11"/>
  <c r="W89" i="11"/>
  <c r="W90" i="11"/>
  <c r="W91" i="11"/>
  <c r="W92" i="11"/>
  <c r="W93" i="11"/>
  <c r="W94" i="11"/>
  <c r="W95" i="11"/>
  <c r="W96" i="11"/>
  <c r="W97" i="11"/>
  <c r="W98" i="11"/>
  <c r="W99" i="11"/>
  <c r="W100" i="11"/>
  <c r="W101" i="11"/>
  <c r="W102" i="11"/>
  <c r="W103" i="11"/>
  <c r="W104" i="11"/>
  <c r="W105" i="11"/>
  <c r="W106" i="11"/>
  <c r="W107" i="11"/>
  <c r="W108" i="11"/>
  <c r="W109" i="11"/>
  <c r="W110" i="11"/>
  <c r="W111" i="11"/>
  <c r="W112" i="11"/>
  <c r="W113" i="11"/>
  <c r="W114" i="11"/>
  <c r="W115" i="11"/>
  <c r="W116" i="11"/>
  <c r="W117" i="11"/>
  <c r="W118" i="11"/>
  <c r="W119" i="11"/>
  <c r="W120" i="11"/>
  <c r="W121" i="11"/>
  <c r="W122" i="11"/>
  <c r="W123" i="11"/>
  <c r="W124" i="11"/>
  <c r="W125" i="11"/>
  <c r="W126" i="11"/>
  <c r="W127" i="11"/>
  <c r="W128" i="11"/>
  <c r="W129" i="11"/>
  <c r="W130" i="11"/>
  <c r="W131" i="11"/>
  <c r="W132" i="11"/>
  <c r="W133" i="11"/>
  <c r="W134" i="11"/>
  <c r="W135" i="11"/>
  <c r="W136" i="11"/>
  <c r="W137" i="11"/>
  <c r="W138" i="11"/>
  <c r="W139" i="11"/>
  <c r="W140" i="11"/>
  <c r="W141" i="11"/>
  <c r="W142" i="11"/>
  <c r="W143" i="11"/>
  <c r="W144" i="11"/>
  <c r="W145" i="11"/>
  <c r="W146" i="11"/>
  <c r="W147" i="11"/>
  <c r="W148" i="11"/>
  <c r="W149" i="11"/>
  <c r="W150" i="11"/>
  <c r="W151" i="11"/>
  <c r="W152" i="11"/>
  <c r="W153" i="11"/>
  <c r="W154" i="11"/>
  <c r="W155" i="11"/>
  <c r="W156" i="11"/>
  <c r="W157" i="11"/>
  <c r="W158" i="11"/>
  <c r="W159" i="11"/>
  <c r="W160" i="11"/>
  <c r="W161" i="11"/>
  <c r="W162" i="11"/>
  <c r="W163" i="11"/>
  <c r="W164" i="11"/>
  <c r="W165" i="11"/>
  <c r="W166" i="11"/>
  <c r="W167" i="11"/>
  <c r="W168" i="11"/>
  <c r="W169" i="11"/>
  <c r="W170" i="11"/>
  <c r="W171" i="11"/>
  <c r="W172" i="11"/>
  <c r="W173" i="11"/>
  <c r="W174" i="11"/>
  <c r="W175" i="11"/>
  <c r="W176" i="11"/>
  <c r="W177" i="11"/>
  <c r="W178" i="11"/>
  <c r="W179" i="11"/>
  <c r="W180" i="11"/>
  <c r="W181" i="11"/>
  <c r="W182" i="11"/>
  <c r="W183" i="11"/>
  <c r="W184" i="11"/>
  <c r="W185" i="11"/>
  <c r="W186" i="11"/>
  <c r="W187" i="11"/>
  <c r="W188" i="11"/>
  <c r="W189" i="11"/>
  <c r="W190" i="11"/>
  <c r="W191" i="11"/>
  <c r="W192" i="11"/>
  <c r="W193" i="11"/>
  <c r="W194" i="11"/>
  <c r="W195" i="11"/>
  <c r="W196" i="11"/>
  <c r="W197" i="11"/>
  <c r="W198" i="11"/>
  <c r="W199" i="11"/>
  <c r="W200" i="11"/>
  <c r="W201" i="11"/>
  <c r="W202" i="11"/>
  <c r="W203" i="11"/>
  <c r="W204" i="11"/>
  <c r="W205" i="11"/>
  <c r="W206" i="11"/>
  <c r="W207" i="11"/>
  <c r="W208" i="11"/>
  <c r="W209" i="11"/>
  <c r="W210" i="11"/>
  <c r="W211" i="11"/>
  <c r="W212" i="11"/>
  <c r="W213" i="11"/>
  <c r="W214" i="11"/>
  <c r="W215" i="11"/>
  <c r="W216" i="11"/>
  <c r="W217" i="11"/>
  <c r="W218" i="11"/>
  <c r="W219" i="11"/>
  <c r="W220" i="11"/>
  <c r="W221" i="11"/>
  <c r="W222" i="11"/>
  <c r="W223" i="11"/>
  <c r="W224" i="11"/>
  <c r="W225" i="11"/>
  <c r="W226" i="11"/>
  <c r="W227" i="11"/>
  <c r="W228" i="11"/>
  <c r="W229" i="11"/>
  <c r="W230" i="11"/>
  <c r="W231" i="11"/>
  <c r="W232" i="11"/>
  <c r="W233" i="11"/>
  <c r="W234" i="11"/>
  <c r="W235" i="11"/>
  <c r="W236" i="11"/>
  <c r="W237" i="11"/>
  <c r="W238" i="11"/>
  <c r="W239" i="11"/>
  <c r="W240" i="11"/>
  <c r="W241" i="11"/>
  <c r="W242" i="11"/>
  <c r="W243" i="11"/>
  <c r="W244" i="11"/>
  <c r="W245" i="11"/>
  <c r="W246" i="11"/>
  <c r="W247" i="11"/>
  <c r="W248" i="11"/>
  <c r="W249" i="11"/>
  <c r="W250" i="11"/>
  <c r="W251" i="11"/>
  <c r="W252" i="11"/>
  <c r="W253" i="11"/>
  <c r="W254" i="11"/>
  <c r="W255" i="11"/>
  <c r="W256" i="11"/>
  <c r="W257" i="11"/>
  <c r="W258" i="11"/>
  <c r="W259" i="11"/>
  <c r="W260" i="11"/>
  <c r="W261" i="11"/>
  <c r="W262" i="11"/>
  <c r="W263" i="11"/>
  <c r="W264" i="11"/>
  <c r="W265" i="11"/>
  <c r="W266" i="11"/>
  <c r="W267" i="11"/>
  <c r="W268" i="11"/>
  <c r="W269" i="11"/>
  <c r="W270" i="11"/>
  <c r="W271" i="11"/>
  <c r="W272" i="11"/>
  <c r="W273" i="11"/>
  <c r="W274" i="11"/>
  <c r="W275" i="11"/>
  <c r="W276" i="11"/>
  <c r="W277" i="11"/>
  <c r="W278" i="11"/>
  <c r="W279" i="11"/>
  <c r="W280" i="11"/>
  <c r="W281" i="11"/>
  <c r="W282" i="11"/>
  <c r="W283" i="11"/>
  <c r="W284" i="11"/>
  <c r="W285" i="11"/>
  <c r="W286" i="11"/>
  <c r="W287" i="11"/>
  <c r="W288" i="11"/>
  <c r="W289" i="11"/>
  <c r="W290" i="11"/>
  <c r="W291" i="11"/>
  <c r="W292" i="11"/>
  <c r="W293" i="11"/>
  <c r="W294" i="11"/>
  <c r="W295" i="11"/>
  <c r="W296" i="11"/>
  <c r="W297" i="11"/>
  <c r="W298" i="11"/>
  <c r="W299" i="11"/>
  <c r="W300" i="11"/>
  <c r="W301" i="11"/>
  <c r="W302" i="11"/>
  <c r="W303" i="11"/>
  <c r="W304" i="11"/>
  <c r="W305" i="11"/>
  <c r="W306" i="11"/>
  <c r="W307" i="11"/>
  <c r="W308" i="11"/>
  <c r="W309" i="11"/>
  <c r="W310" i="11"/>
  <c r="W311" i="11"/>
  <c r="W312" i="11"/>
  <c r="W313" i="11"/>
  <c r="W314" i="11"/>
  <c r="W315" i="11"/>
  <c r="W316" i="11"/>
  <c r="W317" i="11"/>
  <c r="W318" i="11"/>
  <c r="W319" i="11"/>
  <c r="W320" i="11"/>
  <c r="W321" i="11"/>
  <c r="W322" i="11"/>
  <c r="W323" i="11"/>
  <c r="W324" i="11"/>
  <c r="W325" i="11"/>
  <c r="W326" i="11"/>
  <c r="W327" i="11"/>
  <c r="W328" i="11"/>
  <c r="W329" i="11"/>
  <c r="W330" i="11"/>
  <c r="W331" i="11"/>
  <c r="W332" i="11"/>
  <c r="W333" i="11"/>
  <c r="W334" i="11"/>
  <c r="W335" i="11"/>
  <c r="W336" i="11"/>
  <c r="W337" i="11"/>
  <c r="W338" i="11"/>
  <c r="W339" i="11"/>
  <c r="W340" i="11"/>
  <c r="W341" i="11"/>
  <c r="W342" i="11"/>
  <c r="W343" i="11"/>
  <c r="W344" i="11"/>
  <c r="W345" i="11"/>
  <c r="W346" i="11"/>
  <c r="W347" i="11"/>
  <c r="W348" i="11"/>
  <c r="W349" i="11"/>
  <c r="W350" i="11"/>
  <c r="W351" i="11"/>
  <c r="W352" i="11"/>
  <c r="W353" i="11"/>
  <c r="W354" i="11"/>
  <c r="W355" i="11"/>
  <c r="W356" i="11"/>
  <c r="W357" i="11"/>
  <c r="W358" i="11"/>
  <c r="W359" i="11"/>
  <c r="W360" i="11"/>
  <c r="W361" i="11"/>
  <c r="W362" i="11"/>
  <c r="W363" i="11"/>
  <c r="W364" i="11"/>
  <c r="W365" i="11"/>
  <c r="W366" i="11"/>
  <c r="W367" i="11"/>
  <c r="W368" i="11"/>
  <c r="W369" i="11"/>
  <c r="W370" i="11"/>
  <c r="W371" i="11"/>
  <c r="W372" i="11"/>
  <c r="W373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G10" i="11"/>
  <c r="G11" i="11"/>
  <c r="G12" i="11"/>
  <c r="G13" i="11"/>
  <c r="G15" i="11"/>
  <c r="G16" i="11"/>
  <c r="G18" i="11"/>
  <c r="G19" i="11"/>
  <c r="G20" i="11"/>
  <c r="G22" i="11"/>
  <c r="G24" i="11"/>
  <c r="G25" i="11"/>
  <c r="G26" i="11"/>
  <c r="G29" i="11"/>
  <c r="G31" i="11"/>
  <c r="G32" i="11"/>
  <c r="G33" i="11"/>
  <c r="G34" i="11"/>
  <c r="G35" i="11"/>
  <c r="G36" i="11"/>
  <c r="G38" i="11"/>
  <c r="G39" i="11"/>
  <c r="G40" i="11"/>
  <c r="G43" i="11"/>
  <c r="G44" i="11"/>
  <c r="G45" i="11"/>
  <c r="G46" i="11"/>
  <c r="G47" i="11"/>
  <c r="G50" i="11"/>
  <c r="G51" i="11"/>
  <c r="G52" i="11"/>
  <c r="G53" i="11"/>
  <c r="G54" i="11"/>
  <c r="G55" i="11"/>
  <c r="G58" i="11"/>
  <c r="G59" i="11"/>
  <c r="G60" i="11"/>
  <c r="G61" i="11"/>
  <c r="G62" i="11"/>
  <c r="G63" i="11"/>
  <c r="G66" i="11"/>
  <c r="G67" i="11"/>
  <c r="G68" i="11"/>
  <c r="G70" i="11"/>
  <c r="G73" i="11"/>
  <c r="G74" i="11"/>
  <c r="G75" i="11"/>
  <c r="G76" i="11"/>
  <c r="G77" i="11"/>
  <c r="G79" i="11"/>
  <c r="G80" i="11"/>
  <c r="G81" i="11"/>
  <c r="G82" i="11"/>
  <c r="G83" i="11"/>
  <c r="G85" i="11"/>
  <c r="G86" i="11"/>
  <c r="G87" i="11"/>
  <c r="G88" i="11"/>
  <c r="G89" i="11"/>
  <c r="G91" i="11"/>
  <c r="G92" i="11"/>
  <c r="G93" i="11"/>
  <c r="G94" i="11"/>
  <c r="G95" i="11"/>
  <c r="G96" i="11"/>
  <c r="G98" i="11"/>
  <c r="G99" i="11"/>
  <c r="G101" i="11"/>
  <c r="G102" i="11"/>
  <c r="G103" i="11"/>
  <c r="G104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AQ9" i="11"/>
  <c r="CU10" i="11"/>
  <c r="CU11" i="11"/>
  <c r="CU12" i="11"/>
  <c r="CU13" i="11"/>
  <c r="CU14" i="11"/>
  <c r="CU15" i="11"/>
  <c r="CU16" i="11"/>
  <c r="CU17" i="11"/>
  <c r="CU18" i="11"/>
  <c r="CU19" i="11"/>
  <c r="CU20" i="11"/>
  <c r="CU21" i="11"/>
  <c r="CU22" i="11"/>
  <c r="CU23" i="11"/>
  <c r="CU24" i="11"/>
  <c r="CU25" i="11"/>
  <c r="CU26" i="11"/>
  <c r="CU27" i="11"/>
  <c r="CU28" i="11"/>
  <c r="CU29" i="11"/>
  <c r="CU30" i="11"/>
  <c r="CU31" i="11"/>
  <c r="CU32" i="11"/>
  <c r="CU33" i="11"/>
  <c r="CU34" i="11"/>
  <c r="CU35" i="11"/>
  <c r="CU36" i="11"/>
  <c r="CU37" i="11"/>
  <c r="CU38" i="11"/>
  <c r="CU39" i="11"/>
  <c r="CU40" i="11"/>
  <c r="CU41" i="11"/>
  <c r="CU43" i="11"/>
  <c r="CU44" i="11"/>
  <c r="CU45" i="11"/>
  <c r="CU46" i="11"/>
  <c r="CU47" i="11"/>
  <c r="CU48" i="11"/>
  <c r="CU49" i="11"/>
  <c r="CU50" i="11"/>
  <c r="CU51" i="11"/>
  <c r="CU52" i="11"/>
  <c r="CU53" i="11"/>
  <c r="CU54" i="11"/>
  <c r="CU55" i="11"/>
  <c r="CU56" i="11"/>
  <c r="CU57" i="11"/>
  <c r="CU59" i="11"/>
  <c r="CU60" i="11"/>
  <c r="CU61" i="11"/>
  <c r="CU62" i="11"/>
  <c r="CU63" i="11"/>
  <c r="CU64" i="11"/>
  <c r="CU65" i="11"/>
  <c r="CU66" i="11"/>
  <c r="CU67" i="11"/>
  <c r="CU68" i="11"/>
  <c r="CU69" i="11"/>
  <c r="CU70" i="11"/>
  <c r="CU71" i="11"/>
  <c r="CU72" i="11"/>
  <c r="CU73" i="11"/>
  <c r="CU74" i="11"/>
  <c r="CU75" i="11"/>
  <c r="CU76" i="11"/>
  <c r="CU77" i="11"/>
  <c r="CU78" i="11"/>
  <c r="CU79" i="11"/>
  <c r="CU80" i="11"/>
  <c r="CU81" i="11"/>
  <c r="CU82" i="11"/>
  <c r="CU83" i="11"/>
  <c r="CU84" i="11"/>
  <c r="CU85" i="11"/>
  <c r="CU86" i="11"/>
  <c r="CU87" i="11"/>
  <c r="CU88" i="11"/>
  <c r="CU89" i="11"/>
  <c r="CU90" i="11"/>
  <c r="CU91" i="11"/>
  <c r="CU92" i="11"/>
  <c r="CU94" i="11"/>
  <c r="CU95" i="11"/>
  <c r="CU96" i="11"/>
  <c r="CU97" i="11"/>
  <c r="CU98" i="11"/>
  <c r="CU99" i="11"/>
  <c r="CU100" i="11"/>
  <c r="CU101" i="11"/>
  <c r="CU102" i="11"/>
  <c r="CU103" i="11"/>
  <c r="CU104" i="11"/>
  <c r="CU105" i="11"/>
  <c r="CU106" i="11"/>
  <c r="CU107" i="11"/>
  <c r="CU108" i="11"/>
  <c r="CU109" i="11"/>
  <c r="CU110" i="11"/>
  <c r="CU111" i="11"/>
  <c r="CU112" i="11"/>
  <c r="CU113" i="11"/>
  <c r="CU114" i="11"/>
  <c r="CU115" i="11"/>
  <c r="CU116" i="11"/>
  <c r="CU117" i="11"/>
  <c r="CU118" i="11"/>
  <c r="CU119" i="11"/>
  <c r="CU120" i="11"/>
  <c r="CU121" i="11"/>
  <c r="CU122" i="11"/>
  <c r="CU123" i="11"/>
  <c r="CU124" i="11"/>
  <c r="CU125" i="11"/>
  <c r="CU126" i="11"/>
  <c r="CU127" i="11"/>
  <c r="CU128" i="11"/>
  <c r="CU129" i="11"/>
  <c r="CU130" i="11"/>
  <c r="CU131" i="11"/>
  <c r="CU132" i="11"/>
  <c r="CU133" i="11"/>
  <c r="CU134" i="11"/>
  <c r="CU135" i="11"/>
  <c r="CU136" i="11"/>
  <c r="CU137" i="11"/>
  <c r="CU138" i="11"/>
  <c r="CU139" i="11"/>
  <c r="CU140" i="11"/>
  <c r="CU141" i="11"/>
  <c r="CU142" i="11"/>
  <c r="CU143" i="11"/>
  <c r="CU144" i="11"/>
  <c r="CU145" i="11"/>
  <c r="CU146" i="11"/>
  <c r="CU147" i="11"/>
  <c r="CU148" i="11"/>
  <c r="CU149" i="11"/>
  <c r="CU150" i="11"/>
  <c r="CU151" i="11"/>
  <c r="CU152" i="11"/>
  <c r="CU153" i="11"/>
  <c r="CU154" i="11"/>
  <c r="CU155" i="11"/>
  <c r="CU156" i="11"/>
  <c r="CU157" i="11"/>
  <c r="CU158" i="11"/>
  <c r="CU159" i="11"/>
  <c r="CU160" i="11"/>
  <c r="CU161" i="11"/>
  <c r="CU162" i="11"/>
  <c r="CU163" i="11"/>
  <c r="CU164" i="11"/>
  <c r="CU165" i="11"/>
  <c r="CU166" i="11"/>
  <c r="CU167" i="11"/>
  <c r="CU168" i="11"/>
  <c r="CU169" i="11"/>
  <c r="CU170" i="11"/>
  <c r="CU171" i="11"/>
  <c r="CU172" i="11"/>
  <c r="CU173" i="11"/>
  <c r="CU174" i="11"/>
  <c r="CU175" i="11"/>
  <c r="CU176" i="11"/>
  <c r="CU177" i="11"/>
  <c r="CU178" i="11"/>
  <c r="CU179" i="11"/>
  <c r="CU180" i="11"/>
  <c r="CU181" i="11"/>
  <c r="CU182" i="11"/>
  <c r="CU183" i="11"/>
  <c r="CU184" i="11"/>
  <c r="CU185" i="11"/>
  <c r="CU186" i="11"/>
  <c r="CU187" i="11"/>
  <c r="CU188" i="11"/>
  <c r="CU189" i="11"/>
  <c r="CU190" i="11"/>
  <c r="CU191" i="11"/>
  <c r="CU192" i="11"/>
  <c r="CU193" i="11"/>
  <c r="CU194" i="11"/>
  <c r="CU195" i="11"/>
  <c r="CU196" i="11"/>
  <c r="CU197" i="11"/>
  <c r="CU198" i="11"/>
  <c r="CU199" i="11"/>
  <c r="CU200" i="11"/>
  <c r="CU201" i="11"/>
  <c r="CU202" i="11"/>
  <c r="CU203" i="11"/>
  <c r="CU204" i="11"/>
  <c r="CU205" i="11"/>
  <c r="CU206" i="11"/>
  <c r="CU207" i="11"/>
  <c r="CU208" i="11"/>
  <c r="CU209" i="11"/>
  <c r="CU210" i="11"/>
  <c r="CU211" i="11"/>
  <c r="CU212" i="11"/>
  <c r="CU213" i="11"/>
  <c r="CU214" i="11"/>
  <c r="CU215" i="11"/>
  <c r="CU216" i="11"/>
  <c r="CU217" i="11"/>
  <c r="CU218" i="11"/>
  <c r="CU219" i="11"/>
  <c r="CU220" i="11"/>
  <c r="CU221" i="11"/>
  <c r="CU222" i="11"/>
  <c r="CU223" i="11"/>
  <c r="CU224" i="11"/>
  <c r="CU225" i="11"/>
  <c r="CU226" i="11"/>
  <c r="CU227" i="11"/>
  <c r="CU228" i="11"/>
  <c r="CU229" i="11"/>
  <c r="CU230" i="11"/>
  <c r="CU231" i="11"/>
  <c r="CU232" i="11"/>
  <c r="CU233" i="11"/>
  <c r="CU234" i="11"/>
  <c r="CU235" i="11"/>
  <c r="CU236" i="11"/>
  <c r="CU237" i="11"/>
  <c r="CU238" i="11"/>
  <c r="CU239" i="11"/>
  <c r="CU240" i="11"/>
  <c r="CU241" i="11"/>
  <c r="CU242" i="11"/>
  <c r="CU243" i="11"/>
  <c r="CU244" i="11"/>
  <c r="CU245" i="11"/>
  <c r="CU246" i="11"/>
  <c r="CU247" i="11"/>
  <c r="CU248" i="11"/>
  <c r="CU249" i="11"/>
  <c r="CU250" i="11"/>
  <c r="CU251" i="11"/>
  <c r="CU252" i="11"/>
  <c r="CU253" i="11"/>
  <c r="CU254" i="11"/>
  <c r="CU255" i="11"/>
  <c r="CU256" i="11"/>
  <c r="CU257" i="11"/>
  <c r="CU258" i="11"/>
  <c r="CU259" i="11"/>
  <c r="CU260" i="11"/>
  <c r="CU261" i="11"/>
  <c r="CU262" i="11"/>
  <c r="CU263" i="11"/>
  <c r="CU264" i="11"/>
  <c r="CU265" i="11"/>
  <c r="CU266" i="11"/>
  <c r="CU267" i="11"/>
  <c r="CU268" i="11"/>
  <c r="CU269" i="11"/>
  <c r="CU270" i="11"/>
  <c r="CU271" i="11"/>
  <c r="CU272" i="11"/>
  <c r="CU273" i="11"/>
  <c r="CU274" i="11"/>
  <c r="CU275" i="11"/>
  <c r="CU276" i="11"/>
  <c r="CU277" i="11"/>
  <c r="CU278" i="11"/>
  <c r="CU279" i="11"/>
  <c r="CU280" i="11"/>
  <c r="CU281" i="11"/>
  <c r="CU282" i="11"/>
  <c r="CU283" i="11"/>
  <c r="CU284" i="11"/>
  <c r="CU285" i="11"/>
  <c r="CU286" i="11"/>
  <c r="CU287" i="11"/>
  <c r="CU288" i="11"/>
  <c r="CU289" i="11"/>
  <c r="CU290" i="11"/>
  <c r="CU291" i="11"/>
  <c r="CU292" i="11"/>
  <c r="CU293" i="11"/>
  <c r="CU294" i="11"/>
  <c r="CU295" i="11"/>
  <c r="CU296" i="11"/>
  <c r="CU297" i="11"/>
  <c r="CU298" i="11"/>
  <c r="CU299" i="11"/>
  <c r="CU300" i="11"/>
  <c r="CU301" i="11"/>
  <c r="CU302" i="11"/>
  <c r="CU303" i="11"/>
  <c r="CU304" i="11"/>
  <c r="CU305" i="11"/>
  <c r="CU306" i="11"/>
  <c r="CU307" i="11"/>
  <c r="CU308" i="11"/>
  <c r="CU309" i="11"/>
  <c r="CU310" i="11"/>
  <c r="CU311" i="11"/>
  <c r="CU312" i="11"/>
  <c r="CU313" i="11"/>
  <c r="CU314" i="11"/>
  <c r="CU315" i="11"/>
  <c r="CU316" i="11"/>
  <c r="CU317" i="11"/>
  <c r="CU318" i="11"/>
  <c r="CU319" i="11"/>
  <c r="CU320" i="11"/>
  <c r="CU321" i="11"/>
  <c r="CU322" i="11"/>
  <c r="CU323" i="11"/>
  <c r="CU324" i="11"/>
  <c r="CU325" i="11"/>
  <c r="CU326" i="11"/>
  <c r="CU327" i="11"/>
  <c r="CU328" i="11"/>
  <c r="CU329" i="11"/>
  <c r="CU330" i="11"/>
  <c r="CU331" i="11"/>
  <c r="CU332" i="11"/>
  <c r="CU333" i="11"/>
  <c r="CU334" i="11"/>
  <c r="CU335" i="11"/>
  <c r="CU336" i="11"/>
  <c r="CU337" i="11"/>
  <c r="CU338" i="11"/>
  <c r="CU339" i="11"/>
  <c r="CU340" i="11"/>
  <c r="CU341" i="11"/>
  <c r="CU342" i="11"/>
  <c r="CU343" i="11"/>
  <c r="CU344" i="11"/>
  <c r="CU345" i="11"/>
  <c r="CU346" i="11"/>
  <c r="CU347" i="11"/>
  <c r="CU348" i="11"/>
  <c r="CU349" i="11"/>
  <c r="CU350" i="11"/>
  <c r="CU351" i="11"/>
  <c r="CU352" i="11"/>
  <c r="CU353" i="11"/>
  <c r="CU354" i="11"/>
  <c r="CU355" i="11"/>
  <c r="CU356" i="11"/>
  <c r="CU357" i="11"/>
  <c r="CU358" i="11"/>
  <c r="CU359" i="11"/>
  <c r="CU360" i="11"/>
  <c r="CU361" i="11"/>
  <c r="CU362" i="11"/>
  <c r="CU363" i="11"/>
  <c r="CU364" i="11"/>
  <c r="CU365" i="11"/>
  <c r="CU366" i="11"/>
  <c r="CU367" i="11"/>
  <c r="CU368" i="11"/>
  <c r="CU369" i="11"/>
  <c r="CU370" i="11"/>
  <c r="CU371" i="11"/>
  <c r="CU372" i="11"/>
  <c r="CU373" i="11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J9" i="3" s="1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CT35" i="11"/>
  <c r="CT34" i="11"/>
  <c r="CT33" i="11"/>
  <c r="CT32" i="11"/>
  <c r="CT31" i="11"/>
  <c r="CT30" i="11"/>
  <c r="CT29" i="11"/>
  <c r="CT28" i="11"/>
  <c r="CT27" i="11"/>
  <c r="CT26" i="11"/>
  <c r="CT25" i="11"/>
  <c r="CT24" i="11"/>
  <c r="CT23" i="11"/>
  <c r="CT22" i="11"/>
  <c r="CT21" i="11"/>
  <c r="CT20" i="11"/>
  <c r="CT19" i="11"/>
  <c r="CT18" i="11"/>
  <c r="CT17" i="11"/>
  <c r="CT16" i="11"/>
  <c r="CT15" i="11"/>
  <c r="CT14" i="11"/>
  <c r="CT13" i="11"/>
  <c r="CT12" i="11"/>
  <c r="CT11" i="11"/>
  <c r="CT10" i="11"/>
  <c r="CT9" i="11"/>
  <c r="CI373" i="11"/>
  <c r="CI372" i="11"/>
  <c r="CI371" i="11"/>
  <c r="CI370" i="11"/>
  <c r="CI369" i="11"/>
  <c r="CI368" i="11"/>
  <c r="CI367" i="11"/>
  <c r="CI366" i="11"/>
  <c r="CI365" i="11"/>
  <c r="CI364" i="11"/>
  <c r="CI363" i="11"/>
  <c r="CI362" i="11"/>
  <c r="CI361" i="11"/>
  <c r="CI360" i="11"/>
  <c r="CI359" i="11"/>
  <c r="CI358" i="11"/>
  <c r="CI357" i="11"/>
  <c r="CI356" i="11"/>
  <c r="CI355" i="11"/>
  <c r="CI354" i="11"/>
  <c r="CI353" i="11"/>
  <c r="CI352" i="11"/>
  <c r="CI351" i="11"/>
  <c r="CI350" i="11"/>
  <c r="CI349" i="11"/>
  <c r="CI348" i="11"/>
  <c r="CI347" i="11"/>
  <c r="CI346" i="11"/>
  <c r="CI345" i="11"/>
  <c r="CI344" i="11"/>
  <c r="CI343" i="11"/>
  <c r="CI342" i="11"/>
  <c r="CI341" i="11"/>
  <c r="CI340" i="11"/>
  <c r="CI339" i="11"/>
  <c r="CI338" i="11"/>
  <c r="CI337" i="11"/>
  <c r="CI336" i="11"/>
  <c r="CI335" i="11"/>
  <c r="CI334" i="11"/>
  <c r="CI333" i="11"/>
  <c r="CI332" i="11"/>
  <c r="CI331" i="11"/>
  <c r="CI330" i="11"/>
  <c r="CI329" i="11"/>
  <c r="CI328" i="11"/>
  <c r="CI327" i="11"/>
  <c r="CI326" i="11"/>
  <c r="CI325" i="11"/>
  <c r="CI324" i="11"/>
  <c r="CI323" i="11"/>
  <c r="CI322" i="11"/>
  <c r="CI321" i="11"/>
  <c r="CI320" i="11"/>
  <c r="CI319" i="11"/>
  <c r="CI318" i="11"/>
  <c r="CI317" i="11"/>
  <c r="CI316" i="11"/>
  <c r="CI315" i="11"/>
  <c r="CI314" i="11"/>
  <c r="CI313" i="11"/>
  <c r="CI312" i="11"/>
  <c r="CI311" i="11"/>
  <c r="CI310" i="11"/>
  <c r="CI309" i="11"/>
  <c r="CI308" i="11"/>
  <c r="CI307" i="11"/>
  <c r="CI306" i="11"/>
  <c r="CI305" i="11"/>
  <c r="CI304" i="11"/>
  <c r="CI303" i="11"/>
  <c r="CI302" i="11"/>
  <c r="CI301" i="11"/>
  <c r="CI300" i="11"/>
  <c r="CI299" i="11"/>
  <c r="CI298" i="11"/>
  <c r="CI297" i="11"/>
  <c r="CI296" i="11"/>
  <c r="CI295" i="11"/>
  <c r="CI294" i="11"/>
  <c r="CI293" i="11"/>
  <c r="CI292" i="11"/>
  <c r="CI291" i="11"/>
  <c r="CI290" i="11"/>
  <c r="CI289" i="11"/>
  <c r="CI288" i="11"/>
  <c r="CI287" i="11"/>
  <c r="CI286" i="11"/>
  <c r="CI285" i="11"/>
  <c r="CI284" i="11"/>
  <c r="CI283" i="11"/>
  <c r="CI282" i="11"/>
  <c r="CI281" i="11"/>
  <c r="CI280" i="11"/>
  <c r="CI279" i="11"/>
  <c r="CI278" i="11"/>
  <c r="CI277" i="11"/>
  <c r="CI276" i="11"/>
  <c r="CI275" i="11"/>
  <c r="CI274" i="11"/>
  <c r="CI273" i="11"/>
  <c r="CI272" i="11"/>
  <c r="CI271" i="11"/>
  <c r="CI270" i="11"/>
  <c r="CI269" i="11"/>
  <c r="CI268" i="11"/>
  <c r="CI267" i="11"/>
  <c r="CI266" i="11"/>
  <c r="CI265" i="11"/>
  <c r="CI264" i="11"/>
  <c r="CI263" i="11"/>
  <c r="CI262" i="11"/>
  <c r="CI261" i="11"/>
  <c r="CI260" i="11"/>
  <c r="CI259" i="11"/>
  <c r="CI258" i="11"/>
  <c r="CI257" i="11"/>
  <c r="CI256" i="11"/>
  <c r="CI255" i="11"/>
  <c r="CI254" i="11"/>
  <c r="CI253" i="11"/>
  <c r="CI252" i="11"/>
  <c r="CI251" i="11"/>
  <c r="CI250" i="11"/>
  <c r="CI249" i="11"/>
  <c r="CI248" i="11"/>
  <c r="CI247" i="11"/>
  <c r="CI246" i="11"/>
  <c r="CI245" i="11"/>
  <c r="CI244" i="11"/>
  <c r="CI243" i="11"/>
  <c r="CI242" i="11"/>
  <c r="CI241" i="11"/>
  <c r="CI240" i="11"/>
  <c r="CI239" i="11"/>
  <c r="CI238" i="11"/>
  <c r="CI237" i="11"/>
  <c r="CI236" i="11"/>
  <c r="CI235" i="11"/>
  <c r="CI234" i="11"/>
  <c r="CI233" i="11"/>
  <c r="CI232" i="11"/>
  <c r="CI231" i="11"/>
  <c r="CI230" i="11"/>
  <c r="CI229" i="11"/>
  <c r="CI228" i="11"/>
  <c r="CI227" i="11"/>
  <c r="CI226" i="11"/>
  <c r="CI225" i="11"/>
  <c r="CI224" i="11"/>
  <c r="CI223" i="11"/>
  <c r="CI222" i="11"/>
  <c r="CI221" i="11"/>
  <c r="CI220" i="11"/>
  <c r="CI219" i="11"/>
  <c r="CI218" i="11"/>
  <c r="CI217" i="11"/>
  <c r="CI216" i="11"/>
  <c r="CI215" i="11"/>
  <c r="CI214" i="11"/>
  <c r="CI213" i="11"/>
  <c r="CI212" i="11"/>
  <c r="CI211" i="11"/>
  <c r="CI210" i="11"/>
  <c r="CI209" i="11"/>
  <c r="CI208" i="11"/>
  <c r="CI207" i="11"/>
  <c r="CI206" i="11"/>
  <c r="CI205" i="11"/>
  <c r="CI204" i="11"/>
  <c r="CI203" i="11"/>
  <c r="CI202" i="11"/>
  <c r="CI201" i="11"/>
  <c r="CI200" i="11"/>
  <c r="CI199" i="11"/>
  <c r="CI198" i="11"/>
  <c r="CI197" i="11"/>
  <c r="CI196" i="11"/>
  <c r="CI195" i="11"/>
  <c r="CI194" i="11"/>
  <c r="CI193" i="11"/>
  <c r="CI192" i="11"/>
  <c r="CI191" i="11"/>
  <c r="CI190" i="11"/>
  <c r="CI189" i="11"/>
  <c r="CI188" i="11"/>
  <c r="CI187" i="11"/>
  <c r="CI186" i="11"/>
  <c r="CI185" i="11"/>
  <c r="CI184" i="11"/>
  <c r="CI183" i="11"/>
  <c r="CI182" i="11"/>
  <c r="CI181" i="11"/>
  <c r="CI180" i="11"/>
  <c r="CI179" i="11"/>
  <c r="CI178" i="11"/>
  <c r="CI177" i="11"/>
  <c r="CI176" i="11"/>
  <c r="CI175" i="11"/>
  <c r="CI174" i="11"/>
  <c r="CI173" i="11"/>
  <c r="CI172" i="11"/>
  <c r="CI171" i="11"/>
  <c r="CI170" i="11"/>
  <c r="CI169" i="11"/>
  <c r="CI168" i="11"/>
  <c r="CI167" i="11"/>
  <c r="CI166" i="11"/>
  <c r="CI165" i="11"/>
  <c r="CI164" i="11"/>
  <c r="CI163" i="11"/>
  <c r="CI162" i="11"/>
  <c r="CI161" i="11"/>
  <c r="CI160" i="11"/>
  <c r="CI159" i="11"/>
  <c r="CI158" i="11"/>
  <c r="CI157" i="11"/>
  <c r="CI156" i="11"/>
  <c r="CI155" i="11"/>
  <c r="CI154" i="11"/>
  <c r="CI153" i="11"/>
  <c r="CI152" i="11"/>
  <c r="CI151" i="11"/>
  <c r="CI150" i="11"/>
  <c r="CI149" i="11"/>
  <c r="CI148" i="11"/>
  <c r="CI147" i="11"/>
  <c r="CI146" i="11"/>
  <c r="CI145" i="11"/>
  <c r="CI144" i="11"/>
  <c r="CI143" i="11"/>
  <c r="CI142" i="11"/>
  <c r="CI141" i="11"/>
  <c r="CI140" i="11"/>
  <c r="CI139" i="11"/>
  <c r="CI138" i="11"/>
  <c r="CI137" i="11"/>
  <c r="CI136" i="11"/>
  <c r="CI135" i="11"/>
  <c r="CI134" i="11"/>
  <c r="CI133" i="11"/>
  <c r="CI132" i="11"/>
  <c r="CI131" i="11"/>
  <c r="CI130" i="11"/>
  <c r="CI129" i="11"/>
  <c r="CI128" i="11"/>
  <c r="CI127" i="11"/>
  <c r="CI126" i="11"/>
  <c r="CI125" i="11"/>
  <c r="CI124" i="11"/>
  <c r="CI123" i="11"/>
  <c r="CI122" i="11"/>
  <c r="CI121" i="11"/>
  <c r="CI120" i="11"/>
  <c r="CI119" i="11"/>
  <c r="CI118" i="11"/>
  <c r="CI117" i="11"/>
  <c r="CI116" i="11"/>
  <c r="CI115" i="11"/>
  <c r="CI114" i="11"/>
  <c r="CI113" i="11"/>
  <c r="CI112" i="11"/>
  <c r="CI111" i="11"/>
  <c r="CI110" i="11"/>
  <c r="CI109" i="11"/>
  <c r="CI108" i="11"/>
  <c r="CI107" i="11"/>
  <c r="CI106" i="11"/>
  <c r="CI105" i="11"/>
  <c r="CI104" i="11"/>
  <c r="CI103" i="11"/>
  <c r="CI102" i="11"/>
  <c r="CI101" i="11"/>
  <c r="CI100" i="11"/>
  <c r="CI99" i="11"/>
  <c r="CI98" i="11"/>
  <c r="CI97" i="11"/>
  <c r="CI96" i="11"/>
  <c r="CI95" i="11"/>
  <c r="CI94" i="11"/>
  <c r="CI93" i="11"/>
  <c r="CI92" i="11"/>
  <c r="CI91" i="11"/>
  <c r="CI90" i="11"/>
  <c r="CI89" i="11"/>
  <c r="CI88" i="11"/>
  <c r="CI87" i="11"/>
  <c r="CI86" i="11"/>
  <c r="CI85" i="11"/>
  <c r="CI84" i="11"/>
  <c r="CI83" i="11"/>
  <c r="CI82" i="11"/>
  <c r="CI81" i="11"/>
  <c r="CI80" i="11"/>
  <c r="CI79" i="11"/>
  <c r="CI78" i="11"/>
  <c r="CI77" i="11"/>
  <c r="CI76" i="11"/>
  <c r="CI75" i="11"/>
  <c r="CI74" i="11"/>
  <c r="CI73" i="11"/>
  <c r="CI72" i="11"/>
  <c r="CI71" i="11"/>
  <c r="CI70" i="11"/>
  <c r="CI69" i="11"/>
  <c r="CI68" i="11"/>
  <c r="CI67" i="11"/>
  <c r="CI66" i="11"/>
  <c r="CI65" i="11"/>
  <c r="CI64" i="11"/>
  <c r="CI63" i="11"/>
  <c r="CI62" i="11"/>
  <c r="CI61" i="11"/>
  <c r="CI60" i="11"/>
  <c r="CI59" i="11"/>
  <c r="CI58" i="11"/>
  <c r="CI57" i="11"/>
  <c r="CI56" i="11"/>
  <c r="CI55" i="11"/>
  <c r="CI54" i="11"/>
  <c r="CI53" i="11"/>
  <c r="CI52" i="11"/>
  <c r="CI51" i="11"/>
  <c r="CI50" i="11"/>
  <c r="CI49" i="11"/>
  <c r="CI48" i="11"/>
  <c r="CI47" i="11"/>
  <c r="CI46" i="11"/>
  <c r="CI45" i="11"/>
  <c r="CI44" i="11"/>
  <c r="CI43" i="11"/>
  <c r="CI42" i="11"/>
  <c r="CI41" i="11"/>
  <c r="CI40" i="11"/>
  <c r="CI39" i="11"/>
  <c r="CI38" i="11"/>
  <c r="CI37" i="11"/>
  <c r="CI36" i="11"/>
  <c r="CI35" i="11"/>
  <c r="CH35" i="11"/>
  <c r="CI34" i="11"/>
  <c r="CH34" i="11"/>
  <c r="CI33" i="11"/>
  <c r="CH33" i="11"/>
  <c r="CI32" i="11"/>
  <c r="CH32" i="11"/>
  <c r="CI31" i="11"/>
  <c r="CH31" i="11"/>
  <c r="CI30" i="11"/>
  <c r="CH30" i="11"/>
  <c r="CI29" i="11"/>
  <c r="CH29" i="11"/>
  <c r="CI28" i="11"/>
  <c r="CH28" i="11"/>
  <c r="CI27" i="11"/>
  <c r="CH27" i="11"/>
  <c r="CI26" i="11"/>
  <c r="CH26" i="11"/>
  <c r="CI25" i="11"/>
  <c r="CH25" i="11"/>
  <c r="CI24" i="11"/>
  <c r="CH24" i="11"/>
  <c r="CI23" i="11"/>
  <c r="CH23" i="11"/>
  <c r="CI22" i="11"/>
  <c r="CH22" i="11"/>
  <c r="CI21" i="11"/>
  <c r="CH21" i="11"/>
  <c r="CI20" i="11"/>
  <c r="CH20" i="11"/>
  <c r="CI19" i="11"/>
  <c r="CH19" i="11"/>
  <c r="CI18" i="11"/>
  <c r="CH18" i="11"/>
  <c r="CI17" i="11"/>
  <c r="CH17" i="11"/>
  <c r="CI16" i="11"/>
  <c r="CH16" i="11"/>
  <c r="CI15" i="11"/>
  <c r="CH15" i="11"/>
  <c r="CI14" i="11"/>
  <c r="CH14" i="11"/>
  <c r="CI13" i="11"/>
  <c r="CH13" i="11"/>
  <c r="CI12" i="11"/>
  <c r="CH12" i="11"/>
  <c r="CI11" i="11"/>
  <c r="CH11" i="11"/>
  <c r="CI10" i="11"/>
  <c r="CH10" i="11"/>
  <c r="CA373" i="11"/>
  <c r="BZ373" i="11"/>
  <c r="CA372" i="11"/>
  <c r="BZ372" i="11"/>
  <c r="CA371" i="11"/>
  <c r="BZ371" i="11"/>
  <c r="CA370" i="11"/>
  <c r="BZ370" i="11"/>
  <c r="CA369" i="11"/>
  <c r="BZ369" i="11"/>
  <c r="CA368" i="11"/>
  <c r="BZ368" i="11"/>
  <c r="CA367" i="11"/>
  <c r="BZ367" i="11"/>
  <c r="CA366" i="11"/>
  <c r="BZ366" i="11"/>
  <c r="CA365" i="11"/>
  <c r="BZ365" i="11"/>
  <c r="CA364" i="11"/>
  <c r="BZ364" i="11"/>
  <c r="CA363" i="11"/>
  <c r="BZ363" i="11"/>
  <c r="CA362" i="11"/>
  <c r="BZ362" i="11"/>
  <c r="CA361" i="11"/>
  <c r="BZ361" i="11"/>
  <c r="CA360" i="11"/>
  <c r="BZ360" i="11"/>
  <c r="CA359" i="11"/>
  <c r="BZ359" i="11"/>
  <c r="CA358" i="11"/>
  <c r="BZ358" i="11"/>
  <c r="CA357" i="11"/>
  <c r="BZ357" i="11"/>
  <c r="CA356" i="11"/>
  <c r="BZ356" i="11"/>
  <c r="CA355" i="11"/>
  <c r="BZ355" i="11"/>
  <c r="CA354" i="11"/>
  <c r="BZ354" i="11"/>
  <c r="CA353" i="11"/>
  <c r="BZ353" i="11"/>
  <c r="CA352" i="11"/>
  <c r="BZ352" i="11"/>
  <c r="CA351" i="11"/>
  <c r="BZ351" i="11"/>
  <c r="CA350" i="11"/>
  <c r="BZ350" i="11"/>
  <c r="CA349" i="11"/>
  <c r="BZ349" i="11"/>
  <c r="CA348" i="11"/>
  <c r="BZ348" i="11"/>
  <c r="CA347" i="11"/>
  <c r="BZ347" i="11"/>
  <c r="CA346" i="11"/>
  <c r="BZ346" i="11"/>
  <c r="CA345" i="11"/>
  <c r="BZ345" i="11"/>
  <c r="CA344" i="11"/>
  <c r="BZ344" i="11"/>
  <c r="CA343" i="11"/>
  <c r="BZ343" i="11"/>
  <c r="CA342" i="11"/>
  <c r="BZ342" i="11"/>
  <c r="CA341" i="11"/>
  <c r="BZ341" i="11"/>
  <c r="CA340" i="11"/>
  <c r="BZ340" i="11"/>
  <c r="CA339" i="11"/>
  <c r="BZ339" i="11"/>
  <c r="CA338" i="11"/>
  <c r="BZ338" i="11"/>
  <c r="CA337" i="11"/>
  <c r="BZ337" i="11"/>
  <c r="CA336" i="11"/>
  <c r="BZ336" i="11"/>
  <c r="CA335" i="11"/>
  <c r="BZ335" i="11"/>
  <c r="CA334" i="11"/>
  <c r="BZ334" i="11"/>
  <c r="CA333" i="11"/>
  <c r="BZ333" i="11"/>
  <c r="CA332" i="11"/>
  <c r="BZ332" i="11"/>
  <c r="CA331" i="11"/>
  <c r="BZ331" i="11"/>
  <c r="CA330" i="11"/>
  <c r="BZ330" i="11"/>
  <c r="CA329" i="11"/>
  <c r="BZ329" i="11"/>
  <c r="CA328" i="11"/>
  <c r="BZ328" i="11"/>
  <c r="CA327" i="11"/>
  <c r="BZ327" i="11"/>
  <c r="CA326" i="11"/>
  <c r="BZ326" i="11"/>
  <c r="CA325" i="11"/>
  <c r="BZ325" i="11"/>
  <c r="CA324" i="11"/>
  <c r="BZ324" i="11"/>
  <c r="CA323" i="11"/>
  <c r="BZ323" i="11"/>
  <c r="CA322" i="11"/>
  <c r="BZ322" i="11"/>
  <c r="CA321" i="11"/>
  <c r="BZ321" i="11"/>
  <c r="CA320" i="11"/>
  <c r="BZ320" i="11"/>
  <c r="CA319" i="11"/>
  <c r="BZ319" i="11"/>
  <c r="CA318" i="11"/>
  <c r="BZ318" i="11"/>
  <c r="CA317" i="11"/>
  <c r="BZ317" i="11"/>
  <c r="CA316" i="11"/>
  <c r="BZ316" i="11"/>
  <c r="CA315" i="11"/>
  <c r="BZ315" i="11"/>
  <c r="CA314" i="11"/>
  <c r="BZ314" i="11"/>
  <c r="CA313" i="11"/>
  <c r="BZ313" i="11"/>
  <c r="CA312" i="11"/>
  <c r="BZ312" i="11"/>
  <c r="CA311" i="11"/>
  <c r="BZ311" i="11"/>
  <c r="CA310" i="11"/>
  <c r="BZ310" i="11"/>
  <c r="CA309" i="11"/>
  <c r="BZ309" i="11"/>
  <c r="CA308" i="11"/>
  <c r="BZ308" i="11"/>
  <c r="CA307" i="11"/>
  <c r="BZ307" i="11"/>
  <c r="CA306" i="11"/>
  <c r="BZ306" i="11"/>
  <c r="CA305" i="11"/>
  <c r="BZ305" i="11"/>
  <c r="CA304" i="11"/>
  <c r="BZ304" i="11"/>
  <c r="CA303" i="11"/>
  <c r="BZ303" i="11"/>
  <c r="CA302" i="11"/>
  <c r="BZ302" i="11"/>
  <c r="CA301" i="11"/>
  <c r="BZ301" i="11"/>
  <c r="CA300" i="11"/>
  <c r="BZ300" i="11"/>
  <c r="CA299" i="11"/>
  <c r="BZ299" i="11"/>
  <c r="CA298" i="11"/>
  <c r="BZ298" i="11"/>
  <c r="CA297" i="11"/>
  <c r="BZ297" i="11"/>
  <c r="CA296" i="11"/>
  <c r="BZ296" i="11"/>
  <c r="CA295" i="11"/>
  <c r="BZ295" i="11"/>
  <c r="CA294" i="11"/>
  <c r="BZ294" i="11"/>
  <c r="CA293" i="11"/>
  <c r="BZ293" i="11"/>
  <c r="CA292" i="11"/>
  <c r="BZ292" i="11"/>
  <c r="CA291" i="11"/>
  <c r="BZ291" i="11"/>
  <c r="CA290" i="11"/>
  <c r="BZ290" i="11"/>
  <c r="CA289" i="11"/>
  <c r="BZ289" i="11"/>
  <c r="CA288" i="11"/>
  <c r="BZ288" i="11"/>
  <c r="CA287" i="11"/>
  <c r="BZ287" i="11"/>
  <c r="CA286" i="11"/>
  <c r="BZ286" i="11"/>
  <c r="CA285" i="11"/>
  <c r="BZ285" i="11"/>
  <c r="CA284" i="11"/>
  <c r="BZ284" i="11"/>
  <c r="CA283" i="11"/>
  <c r="BZ283" i="11"/>
  <c r="CA282" i="11"/>
  <c r="BZ282" i="11"/>
  <c r="CA281" i="11"/>
  <c r="BZ281" i="11"/>
  <c r="CA280" i="11"/>
  <c r="BZ280" i="11"/>
  <c r="CA279" i="11"/>
  <c r="BZ279" i="11"/>
  <c r="CA278" i="11"/>
  <c r="BZ278" i="11"/>
  <c r="CA277" i="11"/>
  <c r="BZ277" i="11"/>
  <c r="CA276" i="11"/>
  <c r="BZ276" i="11"/>
  <c r="CA275" i="11"/>
  <c r="BZ275" i="11"/>
  <c r="CA274" i="11"/>
  <c r="BZ274" i="11"/>
  <c r="CA273" i="11"/>
  <c r="BZ273" i="11"/>
  <c r="CA272" i="11"/>
  <c r="BZ272" i="11"/>
  <c r="CA271" i="11"/>
  <c r="BZ271" i="11"/>
  <c r="CA270" i="11"/>
  <c r="BZ270" i="11"/>
  <c r="CA269" i="11"/>
  <c r="BZ269" i="11"/>
  <c r="CA268" i="11"/>
  <c r="BZ268" i="11"/>
  <c r="CA267" i="11"/>
  <c r="BZ267" i="11"/>
  <c r="CA266" i="11"/>
  <c r="BZ266" i="11"/>
  <c r="CA265" i="11"/>
  <c r="BZ265" i="11"/>
  <c r="CA264" i="11"/>
  <c r="BZ264" i="11"/>
  <c r="CA263" i="11"/>
  <c r="BZ263" i="11"/>
  <c r="CA262" i="11"/>
  <c r="BZ262" i="11"/>
  <c r="CA261" i="11"/>
  <c r="BZ261" i="11"/>
  <c r="CA260" i="11"/>
  <c r="BZ260" i="11"/>
  <c r="CA259" i="11"/>
  <c r="BZ259" i="11"/>
  <c r="CA258" i="11"/>
  <c r="BZ258" i="11"/>
  <c r="CA257" i="11"/>
  <c r="BZ257" i="11"/>
  <c r="CA256" i="11"/>
  <c r="BZ256" i="11"/>
  <c r="CA255" i="11"/>
  <c r="BZ255" i="11"/>
  <c r="CA254" i="11"/>
  <c r="BZ254" i="11"/>
  <c r="CA253" i="11"/>
  <c r="BZ253" i="11"/>
  <c r="CA252" i="11"/>
  <c r="BZ252" i="11"/>
  <c r="CA251" i="11"/>
  <c r="BZ251" i="11"/>
  <c r="CA250" i="11"/>
  <c r="BZ250" i="11"/>
  <c r="CA249" i="11"/>
  <c r="BZ249" i="11"/>
  <c r="CA248" i="11"/>
  <c r="BZ248" i="11"/>
  <c r="CA247" i="11"/>
  <c r="BZ247" i="11"/>
  <c r="CA246" i="11"/>
  <c r="BZ246" i="11"/>
  <c r="CA245" i="11"/>
  <c r="BZ245" i="11"/>
  <c r="CA244" i="11"/>
  <c r="BZ244" i="11"/>
  <c r="CA243" i="11"/>
  <c r="BZ243" i="11"/>
  <c r="CA242" i="11"/>
  <c r="BZ242" i="11"/>
  <c r="CA241" i="11"/>
  <c r="BZ241" i="11"/>
  <c r="CA240" i="11"/>
  <c r="BZ240" i="11"/>
  <c r="CA239" i="11"/>
  <c r="BZ239" i="11"/>
  <c r="CA238" i="11"/>
  <c r="BZ238" i="11"/>
  <c r="CA237" i="11"/>
  <c r="BZ237" i="11"/>
  <c r="CA236" i="11"/>
  <c r="BZ236" i="11"/>
  <c r="CA235" i="11"/>
  <c r="BZ235" i="11"/>
  <c r="CA234" i="11"/>
  <c r="BZ234" i="11"/>
  <c r="CA233" i="11"/>
  <c r="BZ233" i="11"/>
  <c r="CA232" i="11"/>
  <c r="BZ232" i="11"/>
  <c r="CA231" i="11"/>
  <c r="BZ231" i="11"/>
  <c r="CA230" i="11"/>
  <c r="BZ230" i="11"/>
  <c r="CA229" i="11"/>
  <c r="BZ229" i="11"/>
  <c r="CA228" i="11"/>
  <c r="BZ228" i="11"/>
  <c r="CA227" i="11"/>
  <c r="BZ227" i="11"/>
  <c r="CA226" i="11"/>
  <c r="BZ226" i="11"/>
  <c r="CA225" i="11"/>
  <c r="BZ225" i="11"/>
  <c r="CA224" i="11"/>
  <c r="BZ224" i="11"/>
  <c r="CA223" i="11"/>
  <c r="BZ223" i="11"/>
  <c r="CA222" i="11"/>
  <c r="BZ222" i="11"/>
  <c r="CA221" i="11"/>
  <c r="BZ221" i="11"/>
  <c r="CA220" i="11"/>
  <c r="BZ220" i="11"/>
  <c r="CA219" i="11"/>
  <c r="BZ219" i="11"/>
  <c r="CA218" i="11"/>
  <c r="BZ218" i="11"/>
  <c r="CA217" i="11"/>
  <c r="BZ217" i="11"/>
  <c r="CA216" i="11"/>
  <c r="BZ216" i="11"/>
  <c r="CA215" i="11"/>
  <c r="BZ215" i="11"/>
  <c r="CA214" i="11"/>
  <c r="BZ214" i="11"/>
  <c r="CA213" i="11"/>
  <c r="BZ213" i="11"/>
  <c r="CA212" i="11"/>
  <c r="BZ212" i="11"/>
  <c r="CA211" i="11"/>
  <c r="BZ211" i="11"/>
  <c r="CA210" i="11"/>
  <c r="BZ210" i="11"/>
  <c r="CA209" i="11"/>
  <c r="BZ209" i="11"/>
  <c r="CA208" i="11"/>
  <c r="BZ208" i="11"/>
  <c r="CA207" i="11"/>
  <c r="BZ207" i="11"/>
  <c r="CA206" i="11"/>
  <c r="BZ206" i="11"/>
  <c r="CA205" i="11"/>
  <c r="BZ205" i="11"/>
  <c r="CA204" i="11"/>
  <c r="BZ204" i="11"/>
  <c r="CA203" i="11"/>
  <c r="BZ203" i="11"/>
  <c r="CA202" i="11"/>
  <c r="BZ202" i="11"/>
  <c r="CA201" i="11"/>
  <c r="BZ201" i="11"/>
  <c r="CA200" i="11"/>
  <c r="BZ200" i="11"/>
  <c r="CA199" i="11"/>
  <c r="BZ199" i="11"/>
  <c r="CA198" i="11"/>
  <c r="BZ198" i="11"/>
  <c r="CA197" i="11"/>
  <c r="BZ197" i="11"/>
  <c r="CA196" i="11"/>
  <c r="BZ196" i="11"/>
  <c r="CA195" i="11"/>
  <c r="BZ195" i="11"/>
  <c r="CA194" i="11"/>
  <c r="BZ194" i="11"/>
  <c r="CA193" i="11"/>
  <c r="BZ193" i="11"/>
  <c r="CA192" i="11"/>
  <c r="BZ192" i="11"/>
  <c r="CA191" i="11"/>
  <c r="BZ191" i="11"/>
  <c r="CA190" i="11"/>
  <c r="BZ190" i="11"/>
  <c r="CA189" i="11"/>
  <c r="BZ189" i="11"/>
  <c r="CA188" i="11"/>
  <c r="BZ188" i="11"/>
  <c r="CA187" i="11"/>
  <c r="BZ187" i="11"/>
  <c r="CA186" i="11"/>
  <c r="BZ186" i="11"/>
  <c r="CA185" i="11"/>
  <c r="BZ185" i="11"/>
  <c r="CA184" i="11"/>
  <c r="BZ184" i="11"/>
  <c r="CA183" i="11"/>
  <c r="BZ183" i="11"/>
  <c r="CA182" i="11"/>
  <c r="BZ182" i="11"/>
  <c r="CA181" i="11"/>
  <c r="BZ181" i="11"/>
  <c r="CA180" i="11"/>
  <c r="BZ180" i="11"/>
  <c r="CA179" i="11"/>
  <c r="BZ179" i="11"/>
  <c r="CA178" i="11"/>
  <c r="BZ178" i="11"/>
  <c r="CA177" i="11"/>
  <c r="BZ177" i="11"/>
  <c r="CA176" i="11"/>
  <c r="BZ176" i="11"/>
  <c r="CA175" i="11"/>
  <c r="BZ175" i="11"/>
  <c r="CA174" i="11"/>
  <c r="BZ174" i="11"/>
  <c r="CA173" i="11"/>
  <c r="BZ173" i="11"/>
  <c r="CA172" i="11"/>
  <c r="BZ172" i="11"/>
  <c r="CA171" i="11"/>
  <c r="BZ171" i="11"/>
  <c r="CA170" i="11"/>
  <c r="BZ170" i="11"/>
  <c r="CA169" i="11"/>
  <c r="BZ169" i="11"/>
  <c r="CA168" i="11"/>
  <c r="BZ168" i="11"/>
  <c r="CA167" i="11"/>
  <c r="BZ167" i="11"/>
  <c r="CA166" i="11"/>
  <c r="BZ166" i="11"/>
  <c r="CA165" i="11"/>
  <c r="BZ165" i="11"/>
  <c r="CA164" i="11"/>
  <c r="BZ164" i="11"/>
  <c r="CA163" i="11"/>
  <c r="BZ163" i="11"/>
  <c r="CA162" i="11"/>
  <c r="BZ162" i="11"/>
  <c r="CA161" i="11"/>
  <c r="BZ161" i="11"/>
  <c r="CA160" i="11"/>
  <c r="BZ160" i="11"/>
  <c r="CA159" i="11"/>
  <c r="BZ159" i="11"/>
  <c r="CA158" i="11"/>
  <c r="BZ158" i="11"/>
  <c r="CA157" i="11"/>
  <c r="BZ157" i="11"/>
  <c r="CA156" i="11"/>
  <c r="BZ156" i="11"/>
  <c r="CA155" i="11"/>
  <c r="BZ155" i="11"/>
  <c r="CA154" i="11"/>
  <c r="BZ154" i="11"/>
  <c r="CA153" i="11"/>
  <c r="BZ153" i="11"/>
  <c r="CA152" i="11"/>
  <c r="BZ152" i="11"/>
  <c r="CA151" i="11"/>
  <c r="BZ151" i="11"/>
  <c r="CA150" i="11"/>
  <c r="BZ150" i="11"/>
  <c r="CA149" i="11"/>
  <c r="BZ149" i="11"/>
  <c r="CA148" i="11"/>
  <c r="BZ148" i="11"/>
  <c r="CA147" i="11"/>
  <c r="BZ147" i="11"/>
  <c r="CA146" i="11"/>
  <c r="BZ146" i="11"/>
  <c r="CA145" i="11"/>
  <c r="BZ145" i="11"/>
  <c r="CA144" i="11"/>
  <c r="BZ144" i="11"/>
  <c r="CA143" i="11"/>
  <c r="BZ143" i="11"/>
  <c r="CA142" i="11"/>
  <c r="BZ142" i="11"/>
  <c r="CA141" i="11"/>
  <c r="BZ141" i="11"/>
  <c r="CA140" i="11"/>
  <c r="BZ140" i="11"/>
  <c r="CA139" i="11"/>
  <c r="BZ139" i="11"/>
  <c r="CA138" i="11"/>
  <c r="BZ138" i="11"/>
  <c r="CA137" i="11"/>
  <c r="BZ137" i="11"/>
  <c r="CA136" i="11"/>
  <c r="BZ136" i="11"/>
  <c r="CA135" i="11"/>
  <c r="BZ135" i="11"/>
  <c r="CA134" i="11"/>
  <c r="BZ134" i="11"/>
  <c r="CA133" i="11"/>
  <c r="BZ133" i="11"/>
  <c r="CA132" i="11"/>
  <c r="BZ132" i="11"/>
  <c r="CA131" i="11"/>
  <c r="BZ131" i="11"/>
  <c r="CA130" i="11"/>
  <c r="BZ130" i="11"/>
  <c r="CA129" i="11"/>
  <c r="BZ129" i="11"/>
  <c r="CA128" i="11"/>
  <c r="BZ128" i="11"/>
  <c r="CA127" i="11"/>
  <c r="BZ127" i="11"/>
  <c r="CA126" i="11"/>
  <c r="BZ126" i="11"/>
  <c r="CA125" i="11"/>
  <c r="BZ125" i="11"/>
  <c r="CA124" i="11"/>
  <c r="BZ124" i="11"/>
  <c r="CA123" i="11"/>
  <c r="BZ123" i="11"/>
  <c r="CA122" i="11"/>
  <c r="BZ122" i="11"/>
  <c r="CA121" i="11"/>
  <c r="BZ121" i="11"/>
  <c r="CA120" i="11"/>
  <c r="BZ120" i="11"/>
  <c r="CA119" i="11"/>
  <c r="BZ119" i="11"/>
  <c r="CA118" i="11"/>
  <c r="BZ118" i="11"/>
  <c r="CA117" i="11"/>
  <c r="BZ117" i="11"/>
  <c r="CA116" i="11"/>
  <c r="BZ116" i="11"/>
  <c r="CA115" i="11"/>
  <c r="BZ115" i="11"/>
  <c r="CA114" i="11"/>
  <c r="BZ114" i="11"/>
  <c r="CA113" i="11"/>
  <c r="BZ113" i="11"/>
  <c r="CA112" i="11"/>
  <c r="BZ112" i="11"/>
  <c r="CA111" i="11"/>
  <c r="BZ111" i="11"/>
  <c r="CA110" i="11"/>
  <c r="BZ110" i="11"/>
  <c r="CA109" i="11"/>
  <c r="BZ109" i="11"/>
  <c r="CA108" i="11"/>
  <c r="BZ108" i="11"/>
  <c r="CA107" i="11"/>
  <c r="BZ107" i="11"/>
  <c r="CA106" i="11"/>
  <c r="BZ106" i="11"/>
  <c r="CA105" i="11"/>
  <c r="BZ105" i="11"/>
  <c r="CA104" i="11"/>
  <c r="BZ104" i="11"/>
  <c r="CA103" i="11"/>
  <c r="BZ103" i="11"/>
  <c r="CA102" i="11"/>
  <c r="BZ102" i="11"/>
  <c r="CA101" i="11"/>
  <c r="BZ101" i="11"/>
  <c r="CA100" i="11"/>
  <c r="BZ100" i="11"/>
  <c r="CA99" i="11"/>
  <c r="BZ99" i="11"/>
  <c r="CA98" i="11"/>
  <c r="BZ98" i="11"/>
  <c r="CA97" i="11"/>
  <c r="BZ97" i="11"/>
  <c r="CA96" i="11"/>
  <c r="BZ96" i="11"/>
  <c r="CA95" i="11"/>
  <c r="BZ95" i="11"/>
  <c r="CA94" i="11"/>
  <c r="BZ94" i="11"/>
  <c r="CA93" i="11"/>
  <c r="BZ93" i="11"/>
  <c r="CA92" i="11"/>
  <c r="BZ92" i="11"/>
  <c r="CA91" i="11"/>
  <c r="BZ91" i="11"/>
  <c r="CA90" i="11"/>
  <c r="BZ90" i="11"/>
  <c r="CA89" i="11"/>
  <c r="BZ89" i="11"/>
  <c r="CA88" i="11"/>
  <c r="BZ88" i="11"/>
  <c r="CA87" i="11"/>
  <c r="BZ87" i="11"/>
  <c r="CA86" i="11"/>
  <c r="BZ86" i="11"/>
  <c r="CA85" i="11"/>
  <c r="BZ85" i="11"/>
  <c r="CA84" i="11"/>
  <c r="BZ84" i="11"/>
  <c r="CA83" i="11"/>
  <c r="BZ83" i="11"/>
  <c r="CA82" i="11"/>
  <c r="BZ82" i="11"/>
  <c r="CA81" i="11"/>
  <c r="BZ81" i="11"/>
  <c r="CA80" i="11"/>
  <c r="BZ80" i="11"/>
  <c r="CA79" i="11"/>
  <c r="BZ79" i="11"/>
  <c r="CA78" i="11"/>
  <c r="BZ78" i="11"/>
  <c r="CA77" i="11"/>
  <c r="BZ77" i="11"/>
  <c r="CA76" i="11"/>
  <c r="BZ76" i="11"/>
  <c r="CA75" i="11"/>
  <c r="BZ75" i="11"/>
  <c r="CA74" i="11"/>
  <c r="BZ74" i="11"/>
  <c r="CA73" i="11"/>
  <c r="BZ73" i="11"/>
  <c r="CA72" i="11"/>
  <c r="BZ72" i="11"/>
  <c r="CA71" i="11"/>
  <c r="BZ71" i="11"/>
  <c r="CA70" i="11"/>
  <c r="BZ70" i="11"/>
  <c r="CA69" i="11"/>
  <c r="BZ69" i="11"/>
  <c r="CA68" i="11"/>
  <c r="BZ68" i="11"/>
  <c r="CA67" i="11"/>
  <c r="BZ67" i="11"/>
  <c r="CA66" i="11"/>
  <c r="BZ66" i="11"/>
  <c r="CA65" i="11"/>
  <c r="BZ65" i="11"/>
  <c r="CA64" i="11"/>
  <c r="BZ64" i="11"/>
  <c r="CA63" i="11"/>
  <c r="BZ63" i="11"/>
  <c r="CA62" i="11"/>
  <c r="BZ62" i="11"/>
  <c r="CA61" i="11"/>
  <c r="BZ61" i="11"/>
  <c r="CA60" i="11"/>
  <c r="BZ60" i="11"/>
  <c r="CA59" i="11"/>
  <c r="BZ59" i="11"/>
  <c r="CA58" i="11"/>
  <c r="BZ58" i="11"/>
  <c r="CA57" i="11"/>
  <c r="BZ57" i="11"/>
  <c r="CA56" i="11"/>
  <c r="BZ56" i="11"/>
  <c r="CA55" i="11"/>
  <c r="BZ55" i="11"/>
  <c r="CA54" i="11"/>
  <c r="BZ54" i="11"/>
  <c r="CA53" i="11"/>
  <c r="BZ53" i="11"/>
  <c r="CA52" i="11"/>
  <c r="BZ52" i="11"/>
  <c r="CA51" i="11"/>
  <c r="BZ51" i="11"/>
  <c r="CA50" i="11"/>
  <c r="BZ50" i="11"/>
  <c r="CA49" i="11"/>
  <c r="BZ49" i="11"/>
  <c r="CA48" i="11"/>
  <c r="BZ48" i="11"/>
  <c r="CA47" i="11"/>
  <c r="BZ47" i="11"/>
  <c r="CA46" i="11"/>
  <c r="BZ46" i="11"/>
  <c r="CA45" i="11"/>
  <c r="BZ45" i="11"/>
  <c r="CA44" i="11"/>
  <c r="BZ44" i="11"/>
  <c r="CA43" i="11"/>
  <c r="BZ43" i="11"/>
  <c r="CA42" i="11"/>
  <c r="BZ42" i="11"/>
  <c r="CA41" i="11"/>
  <c r="BZ41" i="11"/>
  <c r="CA40" i="11"/>
  <c r="BZ40" i="11"/>
  <c r="CA39" i="11"/>
  <c r="BZ39" i="11"/>
  <c r="CA38" i="11"/>
  <c r="BZ38" i="11"/>
  <c r="CA37" i="11"/>
  <c r="BZ37" i="11"/>
  <c r="CA36" i="11"/>
  <c r="BZ36" i="11"/>
  <c r="CA35" i="11"/>
  <c r="BZ35" i="11"/>
  <c r="CA34" i="11"/>
  <c r="CA33" i="11"/>
  <c r="BZ33" i="11"/>
  <c r="CA32" i="11"/>
  <c r="BZ32" i="11"/>
  <c r="CA31" i="11"/>
  <c r="BZ31" i="11"/>
  <c r="CA30" i="11"/>
  <c r="BZ30" i="11"/>
  <c r="CA29" i="11"/>
  <c r="BZ29" i="11"/>
  <c r="CA28" i="11"/>
  <c r="BZ28" i="11"/>
  <c r="CA27" i="11"/>
  <c r="BZ27" i="11"/>
  <c r="CA26" i="11"/>
  <c r="BZ26" i="11"/>
  <c r="CA25" i="11"/>
  <c r="BZ25" i="11"/>
  <c r="CA24" i="11"/>
  <c r="BZ24" i="11"/>
  <c r="CA23" i="11"/>
  <c r="BZ23" i="11"/>
  <c r="CA22" i="11"/>
  <c r="BZ22" i="11"/>
  <c r="CA21" i="11"/>
  <c r="BZ21" i="11"/>
  <c r="CA20" i="11"/>
  <c r="BZ20" i="11"/>
  <c r="CA19" i="11"/>
  <c r="BZ19" i="11"/>
  <c r="CA18" i="11"/>
  <c r="BZ18" i="11"/>
  <c r="CA17" i="11"/>
  <c r="BZ17" i="11"/>
  <c r="CA16" i="11"/>
  <c r="BZ16" i="11"/>
  <c r="CA15" i="11"/>
  <c r="BZ15" i="11"/>
  <c r="CA14" i="11"/>
  <c r="BZ14" i="11"/>
  <c r="CA13" i="11"/>
  <c r="BZ13" i="11"/>
  <c r="CA12" i="11"/>
  <c r="BZ12" i="11"/>
  <c r="CA11" i="11"/>
  <c r="BZ11" i="11"/>
  <c r="CA10" i="11"/>
  <c r="BZ10" i="11"/>
  <c r="CA9" i="11"/>
  <c r="BZ9" i="11"/>
  <c r="BN49" i="11"/>
  <c r="BN48" i="11"/>
  <c r="BN47" i="11"/>
  <c r="BN46" i="11"/>
  <c r="BN45" i="11"/>
  <c r="BN40" i="11"/>
  <c r="BN39" i="11"/>
  <c r="BN38" i="11"/>
  <c r="BN37" i="11"/>
  <c r="BN36" i="11"/>
  <c r="BN35" i="11"/>
  <c r="BN34" i="11"/>
  <c r="BN33" i="11"/>
  <c r="BN32" i="11"/>
  <c r="BN31" i="11"/>
  <c r="BN30" i="11"/>
  <c r="BN29" i="11"/>
  <c r="BN28" i="11"/>
  <c r="BN27" i="11"/>
  <c r="BN26" i="11"/>
  <c r="BN13" i="11"/>
  <c r="BN12" i="11"/>
  <c r="BN11" i="11"/>
  <c r="BN10" i="11"/>
  <c r="BF373" i="11"/>
  <c r="BF372" i="11"/>
  <c r="BF371" i="11"/>
  <c r="BF370" i="11"/>
  <c r="BF369" i="11"/>
  <c r="BF368" i="11"/>
  <c r="BF367" i="11"/>
  <c r="BF366" i="11"/>
  <c r="BF365" i="11"/>
  <c r="BF364" i="11"/>
  <c r="BF363" i="11"/>
  <c r="BF362" i="11"/>
  <c r="BF361" i="11"/>
  <c r="BF360" i="11"/>
  <c r="BF359" i="11"/>
  <c r="BF358" i="11"/>
  <c r="BF357" i="11"/>
  <c r="BF356" i="11"/>
  <c r="BF355" i="11"/>
  <c r="BF354" i="11"/>
  <c r="BF353" i="11"/>
  <c r="BF352" i="11"/>
  <c r="BF351" i="11"/>
  <c r="BF350" i="11"/>
  <c r="BF349" i="11"/>
  <c r="BF348" i="11"/>
  <c r="BF347" i="11"/>
  <c r="BF346" i="11"/>
  <c r="BF345" i="11"/>
  <c r="BF344" i="11"/>
  <c r="BF343" i="11"/>
  <c r="BF342" i="11"/>
  <c r="BF341" i="11"/>
  <c r="BF340" i="11"/>
  <c r="BF339" i="11"/>
  <c r="BF338" i="11"/>
  <c r="BF337" i="11"/>
  <c r="BF336" i="11"/>
  <c r="BF335" i="11"/>
  <c r="BF334" i="11"/>
  <c r="BF333" i="11"/>
  <c r="BF332" i="11"/>
  <c r="BF331" i="11"/>
  <c r="BF330" i="11"/>
  <c r="BF329" i="11"/>
  <c r="BF328" i="11"/>
  <c r="BF327" i="11"/>
  <c r="BF326" i="11"/>
  <c r="BF325" i="11"/>
  <c r="BF324" i="11"/>
  <c r="BF323" i="11"/>
  <c r="BF322" i="11"/>
  <c r="BF321" i="11"/>
  <c r="BF320" i="11"/>
  <c r="BF319" i="11"/>
  <c r="BF318" i="11"/>
  <c r="BF317" i="11"/>
  <c r="BF316" i="11"/>
  <c r="BF315" i="11"/>
  <c r="BF314" i="11"/>
  <c r="BF313" i="11"/>
  <c r="BF312" i="11"/>
  <c r="BF311" i="11"/>
  <c r="BF310" i="11"/>
  <c r="BF309" i="11"/>
  <c r="BF308" i="11"/>
  <c r="BF307" i="11"/>
  <c r="BF306" i="11"/>
  <c r="BF305" i="11"/>
  <c r="BF304" i="11"/>
  <c r="BF303" i="11"/>
  <c r="BF302" i="11"/>
  <c r="BF301" i="11"/>
  <c r="BF300" i="11"/>
  <c r="BF299" i="11"/>
  <c r="BF298" i="11"/>
  <c r="BF297" i="11"/>
  <c r="BF296" i="11"/>
  <c r="BF295" i="11"/>
  <c r="BF294" i="11"/>
  <c r="BF293" i="11"/>
  <c r="BF292" i="11"/>
  <c r="BF291" i="11"/>
  <c r="BF290" i="11"/>
  <c r="BF289" i="11"/>
  <c r="BF288" i="11"/>
  <c r="BF287" i="11"/>
  <c r="BF286" i="11"/>
  <c r="BF285" i="11"/>
  <c r="BF284" i="11"/>
  <c r="BF283" i="11"/>
  <c r="BF282" i="11"/>
  <c r="BF281" i="11"/>
  <c r="BF280" i="11"/>
  <c r="BF279" i="11"/>
  <c r="BF278" i="11"/>
  <c r="BF277" i="11"/>
  <c r="BF276" i="11"/>
  <c r="BF275" i="11"/>
  <c r="BF274" i="11"/>
  <c r="BF273" i="11"/>
  <c r="BF272" i="11"/>
  <c r="BF271" i="11"/>
  <c r="BF270" i="11"/>
  <c r="BF269" i="11"/>
  <c r="BF268" i="11"/>
  <c r="BF267" i="11"/>
  <c r="BF266" i="11"/>
  <c r="BF265" i="11"/>
  <c r="BF264" i="11"/>
  <c r="BF263" i="11"/>
  <c r="BF262" i="11"/>
  <c r="BF261" i="11"/>
  <c r="BF260" i="11"/>
  <c r="BF259" i="11"/>
  <c r="BF258" i="11"/>
  <c r="BF257" i="11"/>
  <c r="BF256" i="11"/>
  <c r="BF255" i="11"/>
  <c r="BF254" i="11"/>
  <c r="BF253" i="11"/>
  <c r="BF252" i="11"/>
  <c r="BF251" i="11"/>
  <c r="BF250" i="11"/>
  <c r="BF249" i="11"/>
  <c r="BF248" i="11"/>
  <c r="BF247" i="11"/>
  <c r="BF246" i="11"/>
  <c r="BF245" i="11"/>
  <c r="BF244" i="11"/>
  <c r="BF243" i="11"/>
  <c r="BF242" i="11"/>
  <c r="BF241" i="11"/>
  <c r="BF240" i="11"/>
  <c r="BF239" i="11"/>
  <c r="BF238" i="11"/>
  <c r="BF237" i="11"/>
  <c r="BF236" i="11"/>
  <c r="BF235" i="11"/>
  <c r="BF234" i="11"/>
  <c r="BF233" i="11"/>
  <c r="BF232" i="11"/>
  <c r="BF231" i="11"/>
  <c r="BF230" i="11"/>
  <c r="BF229" i="11"/>
  <c r="BF228" i="11"/>
  <c r="BF227" i="11"/>
  <c r="BF226" i="11"/>
  <c r="BF225" i="11"/>
  <c r="BF224" i="11"/>
  <c r="BF223" i="11"/>
  <c r="BF222" i="11"/>
  <c r="BF221" i="11"/>
  <c r="BF220" i="11"/>
  <c r="BF219" i="11"/>
  <c r="BF218" i="11"/>
  <c r="BF217" i="11"/>
  <c r="BF216" i="11"/>
  <c r="BF215" i="11"/>
  <c r="BF214" i="11"/>
  <c r="BF213" i="11"/>
  <c r="BF212" i="11"/>
  <c r="BF211" i="11"/>
  <c r="BF210" i="11"/>
  <c r="BF209" i="11"/>
  <c r="BF208" i="11"/>
  <c r="BF207" i="11"/>
  <c r="BF206" i="11"/>
  <c r="BF205" i="11"/>
  <c r="BF204" i="11"/>
  <c r="BF203" i="11"/>
  <c r="BF202" i="11"/>
  <c r="BF201" i="11"/>
  <c r="BF200" i="11"/>
  <c r="BF199" i="11"/>
  <c r="BF198" i="11"/>
  <c r="BF197" i="11"/>
  <c r="BF196" i="11"/>
  <c r="BF195" i="11"/>
  <c r="BF194" i="11"/>
  <c r="BF193" i="11"/>
  <c r="BF192" i="11"/>
  <c r="BF191" i="11"/>
  <c r="BF190" i="11"/>
  <c r="BF189" i="11"/>
  <c r="BF188" i="11"/>
  <c r="BF187" i="11"/>
  <c r="BF186" i="11"/>
  <c r="BF185" i="11"/>
  <c r="BF184" i="11"/>
  <c r="BF183" i="11"/>
  <c r="BF182" i="11"/>
  <c r="BF181" i="11"/>
  <c r="BF180" i="11"/>
  <c r="BF179" i="11"/>
  <c r="BF178" i="11"/>
  <c r="BF177" i="11"/>
  <c r="BF176" i="11"/>
  <c r="BF175" i="11"/>
  <c r="BF174" i="11"/>
  <c r="BF173" i="11"/>
  <c r="BF172" i="11"/>
  <c r="BF171" i="11"/>
  <c r="BF170" i="11"/>
  <c r="BF169" i="11"/>
  <c r="BF168" i="11"/>
  <c r="BF167" i="11"/>
  <c r="BF166" i="11"/>
  <c r="BF165" i="11"/>
  <c r="BF164" i="11"/>
  <c r="BF163" i="11"/>
  <c r="BF162" i="11"/>
  <c r="BF161" i="11"/>
  <c r="BF160" i="11"/>
  <c r="BF159" i="11"/>
  <c r="BF158" i="11"/>
  <c r="BF157" i="11"/>
  <c r="BF156" i="11"/>
  <c r="BF155" i="11"/>
  <c r="BF154" i="11"/>
  <c r="BF153" i="11"/>
  <c r="BF152" i="11"/>
  <c r="BF151" i="11"/>
  <c r="BF150" i="11"/>
  <c r="BF149" i="11"/>
  <c r="BF148" i="11"/>
  <c r="BF147" i="11"/>
  <c r="BF146" i="11"/>
  <c r="BF145" i="11"/>
  <c r="BF144" i="11"/>
  <c r="BF143" i="11"/>
  <c r="BF142" i="11"/>
  <c r="BF141" i="11"/>
  <c r="BF140" i="11"/>
  <c r="BF139" i="11"/>
  <c r="BF138" i="11"/>
  <c r="BF137" i="11"/>
  <c r="BF136" i="11"/>
  <c r="BF135" i="11"/>
  <c r="BF134" i="11"/>
  <c r="BF133" i="11"/>
  <c r="BF132" i="11"/>
  <c r="BF131" i="11"/>
  <c r="BF130" i="11"/>
  <c r="BF129" i="11"/>
  <c r="BF128" i="11"/>
  <c r="BF127" i="11"/>
  <c r="BF126" i="11"/>
  <c r="BF125" i="11"/>
  <c r="BF124" i="11"/>
  <c r="BF123" i="11"/>
  <c r="BF122" i="11"/>
  <c r="BF121" i="11"/>
  <c r="BF120" i="11"/>
  <c r="BF119" i="11"/>
  <c r="BF118" i="11"/>
  <c r="BF117" i="11"/>
  <c r="BF116" i="11"/>
  <c r="BF115" i="11"/>
  <c r="BF114" i="11"/>
  <c r="BF113" i="11"/>
  <c r="BF112" i="11"/>
  <c r="BF111" i="11"/>
  <c r="BF110" i="11"/>
  <c r="BF109" i="11"/>
  <c r="BF108" i="11"/>
  <c r="BF107" i="11"/>
  <c r="BF106" i="11"/>
  <c r="BF105" i="11"/>
  <c r="BF104" i="11"/>
  <c r="BF103" i="11"/>
  <c r="BF102" i="11"/>
  <c r="BF101" i="11"/>
  <c r="BF100" i="11"/>
  <c r="BF99" i="11"/>
  <c r="BF98" i="11"/>
  <c r="BF97" i="11"/>
  <c r="BF96" i="11"/>
  <c r="BF95" i="11"/>
  <c r="BF94" i="11"/>
  <c r="BF93" i="11"/>
  <c r="BF92" i="11"/>
  <c r="BF91" i="11"/>
  <c r="BF90" i="11"/>
  <c r="BF89" i="11"/>
  <c r="BF88" i="11"/>
  <c r="BF87" i="11"/>
  <c r="BF86" i="11"/>
  <c r="BF85" i="11"/>
  <c r="BF84" i="11"/>
  <c r="BF83" i="11"/>
  <c r="BF82" i="11"/>
  <c r="BF81" i="11"/>
  <c r="BF80" i="11"/>
  <c r="BF79" i="11"/>
  <c r="BF78" i="11"/>
  <c r="BF77" i="11"/>
  <c r="BF76" i="11"/>
  <c r="BF75" i="11"/>
  <c r="BF74" i="11"/>
  <c r="BF73" i="11"/>
  <c r="BF72" i="11"/>
  <c r="BF71" i="11"/>
  <c r="BF70" i="11"/>
  <c r="BF69" i="11"/>
  <c r="BF68" i="11"/>
  <c r="BF67" i="11"/>
  <c r="BF66" i="11"/>
  <c r="BF65" i="11"/>
  <c r="BF64" i="11"/>
  <c r="BF63" i="11"/>
  <c r="BF62" i="11"/>
  <c r="BF61" i="11"/>
  <c r="BF60" i="11"/>
  <c r="BF59" i="11"/>
  <c r="BF58" i="11"/>
  <c r="BF57" i="11"/>
  <c r="BF56" i="11"/>
  <c r="BF55" i="11"/>
  <c r="BF54" i="11"/>
  <c r="BF53" i="11"/>
  <c r="BF52" i="11"/>
  <c r="BF51" i="11"/>
  <c r="BF50" i="11"/>
  <c r="BF49" i="11"/>
  <c r="BF48" i="11"/>
  <c r="BF47" i="11"/>
  <c r="BF46" i="11"/>
  <c r="BF45" i="11"/>
  <c r="BF44" i="11"/>
  <c r="BF43" i="11"/>
  <c r="BF42" i="11"/>
  <c r="BF41" i="11"/>
  <c r="BF40" i="11"/>
  <c r="BF39" i="11"/>
  <c r="BF38" i="11"/>
  <c r="BF37" i="11"/>
  <c r="BF36" i="11"/>
  <c r="BF35" i="11"/>
  <c r="BF34" i="11"/>
  <c r="BF33" i="11"/>
  <c r="BF32" i="11"/>
  <c r="BF31" i="11"/>
  <c r="BF30" i="11"/>
  <c r="BF29" i="11"/>
  <c r="BF27" i="11"/>
  <c r="BF26" i="11"/>
  <c r="BF25" i="11"/>
  <c r="BF24" i="11"/>
  <c r="BF23" i="11"/>
  <c r="BF22" i="11"/>
  <c r="BF21" i="11"/>
  <c r="BF20" i="11"/>
  <c r="BF19" i="11"/>
  <c r="BF18" i="11"/>
  <c r="BF17" i="11"/>
  <c r="BF16" i="11"/>
  <c r="BF15" i="11"/>
  <c r="BF14" i="11"/>
  <c r="BF13" i="11"/>
  <c r="BF12" i="11"/>
  <c r="BF11" i="11"/>
  <c r="BF10" i="11"/>
  <c r="BG9" i="11"/>
  <c r="BF9" i="11"/>
  <c r="AT93" i="11"/>
  <c r="AT92" i="11"/>
  <c r="AT91" i="11"/>
  <c r="AT90" i="11"/>
  <c r="AT89" i="11"/>
  <c r="AT88" i="11"/>
  <c r="AT87" i="11"/>
  <c r="AT86" i="11"/>
  <c r="AT85" i="11"/>
  <c r="AT83" i="11"/>
  <c r="AT82" i="11"/>
  <c r="AT81" i="11"/>
  <c r="AT80" i="11"/>
  <c r="AT79" i="11"/>
  <c r="AT78" i="11"/>
  <c r="AT77" i="11"/>
  <c r="AT76" i="11"/>
  <c r="AT75" i="11"/>
  <c r="AT74" i="11"/>
  <c r="AT73" i="11"/>
  <c r="AT72" i="11"/>
  <c r="AT71" i="11"/>
  <c r="AT70" i="11"/>
  <c r="AT68" i="11"/>
  <c r="AT67" i="11"/>
  <c r="AT66" i="11"/>
  <c r="AT65" i="11"/>
  <c r="AT64" i="11"/>
  <c r="AT63" i="11"/>
  <c r="AT61" i="11"/>
  <c r="AT60" i="11"/>
  <c r="AT59" i="11"/>
  <c r="AT58" i="11"/>
  <c r="AT57" i="11"/>
  <c r="AT56" i="11"/>
  <c r="AT55" i="11"/>
  <c r="AT54" i="11"/>
  <c r="AT53" i="11"/>
  <c r="AT52" i="11"/>
  <c r="AT51" i="11"/>
  <c r="AT50" i="11"/>
  <c r="AT49" i="11"/>
  <c r="AT48" i="11"/>
  <c r="AT47" i="11"/>
  <c r="AT46" i="11"/>
  <c r="AT45" i="11"/>
  <c r="AT44" i="11"/>
  <c r="AT43" i="11"/>
  <c r="AT42" i="11"/>
  <c r="AT40" i="11"/>
  <c r="AT39" i="11"/>
  <c r="AT38" i="11"/>
  <c r="AT37" i="11"/>
  <c r="AT36" i="11"/>
  <c r="AT35" i="11"/>
  <c r="AT33" i="11"/>
  <c r="AT32" i="11"/>
  <c r="AT31" i="11"/>
  <c r="AT30" i="11"/>
  <c r="AT29" i="11"/>
  <c r="AT28" i="11"/>
  <c r="AT27" i="11"/>
  <c r="AT26" i="11"/>
  <c r="AT25" i="11"/>
  <c r="AT24" i="11"/>
  <c r="AT23" i="11"/>
  <c r="AT22" i="11"/>
  <c r="AT21" i="11"/>
  <c r="AT20" i="11"/>
  <c r="AT19" i="11"/>
  <c r="AT18" i="11"/>
  <c r="AT17" i="11"/>
  <c r="AT16" i="11"/>
  <c r="AT15" i="11"/>
  <c r="AT14" i="11"/>
  <c r="AT13" i="11"/>
  <c r="AT12" i="11"/>
  <c r="AT11" i="11"/>
  <c r="AT10" i="11"/>
  <c r="AL47" i="11"/>
  <c r="AL46" i="11"/>
  <c r="AL45" i="11"/>
  <c r="AL44" i="11"/>
  <c r="AL43" i="11"/>
  <c r="AL42" i="11"/>
  <c r="AL41" i="11"/>
  <c r="AL40" i="11"/>
  <c r="AL39" i="11"/>
  <c r="AL38" i="11"/>
  <c r="AL37" i="11"/>
  <c r="AL36" i="11"/>
  <c r="AL35" i="11"/>
  <c r="AL34" i="11"/>
  <c r="AL33" i="11"/>
  <c r="AL32" i="11"/>
  <c r="AL31" i="11"/>
  <c r="AL30" i="11"/>
  <c r="AL29" i="11"/>
  <c r="AL28" i="11"/>
  <c r="AL27" i="11"/>
  <c r="AL26" i="11"/>
  <c r="AL25" i="11"/>
  <c r="AL24" i="11"/>
  <c r="AL23" i="11"/>
  <c r="AL22" i="11"/>
  <c r="AL21" i="11"/>
  <c r="AL20" i="11"/>
  <c r="AL19" i="11"/>
  <c r="AL18" i="11"/>
  <c r="AL17" i="11"/>
  <c r="AL16" i="11"/>
  <c r="AL15" i="11"/>
  <c r="AL14" i="11"/>
  <c r="AL13" i="11"/>
  <c r="AL12" i="11"/>
  <c r="AL11" i="11"/>
  <c r="AL10" i="11"/>
  <c r="AM9" i="11"/>
  <c r="AL9" i="11"/>
  <c r="Z47" i="11"/>
  <c r="Z46" i="11"/>
  <c r="Z45" i="11"/>
  <c r="Z44" i="11"/>
  <c r="Z43" i="11"/>
  <c r="Z42" i="11"/>
  <c r="Z41" i="11"/>
  <c r="Z40" i="11"/>
  <c r="Z39" i="11"/>
  <c r="Z38" i="11"/>
  <c r="Z37" i="11"/>
  <c r="Z36" i="11"/>
  <c r="Z35" i="11"/>
  <c r="Z34" i="11"/>
  <c r="Z33" i="11"/>
  <c r="Z32" i="11"/>
  <c r="Z31" i="11"/>
  <c r="Z30" i="11"/>
  <c r="Z29" i="11"/>
  <c r="Z28" i="11"/>
  <c r="Z27" i="11"/>
  <c r="Z26" i="11"/>
  <c r="Z25" i="11"/>
  <c r="Z24" i="11"/>
  <c r="Z23" i="11"/>
  <c r="Z22" i="11"/>
  <c r="Z21" i="11"/>
  <c r="Z20" i="11"/>
  <c r="Z19" i="11"/>
  <c r="Z18" i="11"/>
  <c r="Z17" i="11"/>
  <c r="Z16" i="11"/>
  <c r="Z15" i="11"/>
  <c r="Z14" i="11"/>
  <c r="Z13" i="11"/>
  <c r="Z12" i="11"/>
  <c r="Z11" i="11"/>
  <c r="Z10" i="11"/>
  <c r="R48" i="11"/>
  <c r="R47" i="11"/>
  <c r="R46" i="11"/>
  <c r="R45" i="11"/>
  <c r="R44" i="11"/>
  <c r="R43" i="11"/>
  <c r="R42" i="11"/>
  <c r="R41" i="11"/>
  <c r="R40" i="11"/>
  <c r="R39" i="11"/>
  <c r="R38" i="11"/>
  <c r="R37" i="11"/>
  <c r="R36" i="11"/>
  <c r="R35" i="11"/>
  <c r="R34" i="11"/>
  <c r="R33" i="11"/>
  <c r="R32" i="11"/>
  <c r="R31" i="11"/>
  <c r="R30" i="11"/>
  <c r="R29" i="11"/>
  <c r="R28" i="11"/>
  <c r="R27" i="11"/>
  <c r="R26" i="11"/>
  <c r="R25" i="11"/>
  <c r="R24" i="11"/>
  <c r="R23" i="11"/>
  <c r="R22" i="11"/>
  <c r="R21" i="11"/>
  <c r="R20" i="11"/>
  <c r="R19" i="11"/>
  <c r="R18" i="11"/>
  <c r="R17" i="11"/>
  <c r="R16" i="11"/>
  <c r="R15" i="11"/>
  <c r="R14" i="11"/>
  <c r="R13" i="11"/>
  <c r="R12" i="11"/>
  <c r="R11" i="11"/>
  <c r="R10" i="11"/>
  <c r="S9" i="11"/>
  <c r="R9" i="11"/>
  <c r="O191" i="2"/>
  <c r="O192" i="2"/>
  <c r="O193" i="2"/>
  <c r="O194" i="2"/>
  <c r="H191" i="6"/>
  <c r="O296" i="2"/>
  <c r="O278" i="2"/>
  <c r="O279" i="2"/>
  <c r="O280" i="2"/>
  <c r="O281" i="2"/>
  <c r="O282" i="2"/>
  <c r="O283" i="2"/>
  <c r="O284" i="2"/>
  <c r="O285" i="2"/>
  <c r="O286" i="2"/>
  <c r="O287" i="2"/>
  <c r="O275" i="2"/>
  <c r="O276" i="2"/>
  <c r="O277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50" i="2"/>
  <c r="O251" i="2"/>
  <c r="O252" i="2"/>
  <c r="O253" i="2"/>
  <c r="O254" i="2"/>
  <c r="O255" i="2"/>
  <c r="O256" i="2"/>
  <c r="O246" i="2"/>
  <c r="O249" i="2"/>
  <c r="O247" i="2"/>
  <c r="O240" i="2"/>
  <c r="O241" i="2"/>
  <c r="O242" i="2"/>
  <c r="O243" i="2"/>
  <c r="O244" i="2"/>
  <c r="O233" i="2"/>
  <c r="O234" i="2"/>
  <c r="O235" i="2"/>
  <c r="O236" i="2"/>
  <c r="O237" i="2"/>
  <c r="O238" i="2"/>
  <c r="O239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11" i="2"/>
  <c r="O212" i="2"/>
  <c r="O213" i="2"/>
  <c r="O214" i="2"/>
  <c r="O215" i="2"/>
  <c r="O216" i="2"/>
  <c r="O217" i="2"/>
  <c r="O218" i="2"/>
  <c r="O245" i="2"/>
  <c r="O248" i="2"/>
  <c r="O189" i="2"/>
  <c r="O190" i="2"/>
  <c r="O180" i="2"/>
  <c r="O181" i="2"/>
  <c r="O182" i="2"/>
  <c r="O183" i="2"/>
  <c r="O184" i="2"/>
  <c r="O185" i="2"/>
  <c r="O186" i="2"/>
  <c r="O187" i="2"/>
  <c r="O188" i="2"/>
  <c r="O173" i="2"/>
  <c r="O174" i="2"/>
  <c r="O175" i="2"/>
  <c r="O176" i="2"/>
  <c r="O177" i="2"/>
  <c r="O178" i="2"/>
  <c r="O179" i="2"/>
  <c r="O165" i="2"/>
  <c r="O166" i="2"/>
  <c r="O167" i="2"/>
  <c r="O168" i="2"/>
  <c r="O169" i="2"/>
  <c r="O170" i="2"/>
  <c r="O171" i="2"/>
  <c r="O172" i="2"/>
  <c r="O159" i="2"/>
  <c r="O160" i="2"/>
  <c r="O161" i="2"/>
  <c r="O162" i="2"/>
  <c r="O163" i="2"/>
  <c r="O164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31" i="2"/>
  <c r="O132" i="2"/>
  <c r="O133" i="2"/>
  <c r="O134" i="2"/>
  <c r="O135" i="2"/>
  <c r="O136" i="2"/>
  <c r="O137" i="2"/>
  <c r="O124" i="2"/>
  <c r="O125" i="2"/>
  <c r="O126" i="2"/>
  <c r="O127" i="2"/>
  <c r="O128" i="2"/>
  <c r="O129" i="2"/>
  <c r="O130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03" i="2"/>
  <c r="O104" i="2"/>
  <c r="O105" i="2"/>
  <c r="O106" i="2"/>
  <c r="O107" i="2"/>
  <c r="O96" i="2"/>
  <c r="O97" i="2"/>
  <c r="O98" i="2"/>
  <c r="O99" i="2"/>
  <c r="O100" i="2"/>
  <c r="O101" i="2"/>
  <c r="O102" i="2"/>
  <c r="O89" i="2"/>
  <c r="O90" i="2"/>
  <c r="O91" i="2"/>
  <c r="O92" i="2"/>
  <c r="O93" i="2"/>
  <c r="O94" i="2"/>
  <c r="O95" i="2"/>
  <c r="O82" i="2"/>
  <c r="O83" i="2"/>
  <c r="O84" i="2"/>
  <c r="O85" i="2"/>
  <c r="O86" i="2"/>
  <c r="O87" i="2"/>
  <c r="O88" i="2"/>
  <c r="O79" i="2"/>
  <c r="O80" i="2"/>
  <c r="O81" i="2"/>
  <c r="O68" i="2"/>
  <c r="O69" i="2"/>
  <c r="O70" i="2"/>
  <c r="O71" i="2"/>
  <c r="O72" i="2"/>
  <c r="O73" i="2"/>
  <c r="O74" i="2"/>
  <c r="O75" i="2"/>
  <c r="O76" i="2"/>
  <c r="O77" i="2"/>
  <c r="O65" i="2"/>
  <c r="O66" i="2"/>
  <c r="O67" i="2"/>
  <c r="O61" i="2"/>
  <c r="O62" i="2"/>
  <c r="O63" i="2"/>
  <c r="O64" i="2"/>
  <c r="O58" i="2"/>
  <c r="O59" i="2"/>
  <c r="O60" i="2"/>
  <c r="O54" i="2"/>
  <c r="O55" i="2"/>
  <c r="O56" i="2"/>
  <c r="O57" i="2"/>
  <c r="O47" i="2"/>
  <c r="O48" i="2"/>
  <c r="O49" i="2"/>
  <c r="O50" i="2"/>
  <c r="O51" i="2"/>
  <c r="O52" i="2"/>
  <c r="O53" i="2"/>
  <c r="O44" i="2"/>
  <c r="O45" i="2"/>
  <c r="O46" i="2"/>
  <c r="O38" i="2"/>
  <c r="O39" i="2"/>
  <c r="O40" i="2"/>
  <c r="O41" i="2"/>
  <c r="O42" i="2"/>
  <c r="O43" i="2"/>
  <c r="O33" i="2"/>
  <c r="O34" i="2"/>
  <c r="O35" i="2"/>
  <c r="O36" i="2"/>
  <c r="O37" i="2"/>
  <c r="O30" i="2"/>
  <c r="O31" i="2"/>
  <c r="O32" i="2"/>
  <c r="O23" i="2"/>
  <c r="O24" i="2"/>
  <c r="O25" i="2"/>
  <c r="O26" i="2"/>
  <c r="O27" i="2"/>
  <c r="O28" i="2"/>
  <c r="O13" i="2"/>
  <c r="O14" i="2"/>
  <c r="O15" i="2"/>
  <c r="O16" i="2"/>
  <c r="O17" i="2"/>
  <c r="E18" i="10" s="1"/>
  <c r="O18" i="2"/>
  <c r="O19" i="2"/>
  <c r="O20" i="2"/>
  <c r="O21" i="2"/>
  <c r="O22" i="2"/>
  <c r="O29" i="2"/>
  <c r="O9" i="2"/>
  <c r="O10" i="2"/>
  <c r="O11" i="2"/>
  <c r="O12" i="2"/>
  <c r="CB9" i="11" l="1"/>
  <c r="CB10" i="11" s="1"/>
  <c r="CB11" i="11" s="1"/>
  <c r="CB12" i="11" s="1"/>
  <c r="CB13" i="11" s="1"/>
  <c r="CB14" i="11" s="1"/>
  <c r="CB15" i="11" s="1"/>
  <c r="CB16" i="11" s="1"/>
  <c r="CB17" i="11" s="1"/>
  <c r="CB18" i="11" s="1"/>
  <c r="CB19" i="11" s="1"/>
  <c r="CB20" i="11" s="1"/>
  <c r="CB21" i="11" s="1"/>
  <c r="CB22" i="11" s="1"/>
  <c r="CB23" i="11" s="1"/>
  <c r="CB24" i="11" s="1"/>
  <c r="CB25" i="11" s="1"/>
  <c r="CB26" i="11" s="1"/>
  <c r="CB27" i="11" s="1"/>
  <c r="CB28" i="11" s="1"/>
  <c r="CB29" i="11" s="1"/>
  <c r="CB30" i="11" s="1"/>
  <c r="CB31" i="11" s="1"/>
  <c r="CB32" i="11" s="1"/>
  <c r="CB33" i="11" s="1"/>
  <c r="CB34" i="11" s="1"/>
  <c r="CB35" i="11" s="1"/>
  <c r="CB36" i="11" s="1"/>
  <c r="CB37" i="11" s="1"/>
  <c r="CB38" i="11" s="1"/>
  <c r="CB39" i="11" s="1"/>
  <c r="CB40" i="11" s="1"/>
  <c r="CB41" i="11" s="1"/>
  <c r="CB42" i="11" s="1"/>
  <c r="CB43" i="11" s="1"/>
  <c r="CB44" i="11" s="1"/>
  <c r="CB45" i="11" s="1"/>
  <c r="CB46" i="11" s="1"/>
  <c r="CB47" i="11" s="1"/>
  <c r="CB48" i="11" s="1"/>
  <c r="CB49" i="11" s="1"/>
  <c r="CB50" i="11" s="1"/>
  <c r="CB51" i="11" s="1"/>
  <c r="CB52" i="11" s="1"/>
  <c r="CB53" i="11" s="1"/>
  <c r="CB54" i="11" s="1"/>
  <c r="CB55" i="11" s="1"/>
  <c r="CB56" i="11" s="1"/>
  <c r="CB57" i="11" s="1"/>
  <c r="CB58" i="11" s="1"/>
  <c r="CB59" i="11" s="1"/>
  <c r="CB60" i="11" s="1"/>
  <c r="CB61" i="11" s="1"/>
  <c r="CB62" i="11" s="1"/>
  <c r="CB63" i="11" s="1"/>
  <c r="CB64" i="11" s="1"/>
  <c r="CB65" i="11" s="1"/>
  <c r="CB66" i="11" s="1"/>
  <c r="CB67" i="11" s="1"/>
  <c r="CB68" i="11" s="1"/>
  <c r="CB69" i="11" s="1"/>
  <c r="CB70" i="11" s="1"/>
  <c r="CB71" i="11" s="1"/>
  <c r="CB72" i="11" s="1"/>
  <c r="CB73" i="11" s="1"/>
  <c r="CB74" i="11" s="1"/>
  <c r="CB75" i="11" s="1"/>
  <c r="CB76" i="11" s="1"/>
  <c r="CB77" i="11" s="1"/>
  <c r="CB78" i="11" s="1"/>
  <c r="CB79" i="11" s="1"/>
  <c r="CB80" i="11" s="1"/>
  <c r="CB81" i="11" s="1"/>
  <c r="CB82" i="11" s="1"/>
  <c r="CB83" i="11" s="1"/>
  <c r="CB84" i="11" s="1"/>
  <c r="CB85" i="11" s="1"/>
  <c r="CB86" i="11" s="1"/>
  <c r="CB87" i="11" s="1"/>
  <c r="CB88" i="11" s="1"/>
  <c r="CB89" i="11" s="1"/>
  <c r="CB90" i="11" s="1"/>
  <c r="CB91" i="11" s="1"/>
  <c r="CB92" i="11" s="1"/>
  <c r="CB93" i="11" s="1"/>
  <c r="CB94" i="11" s="1"/>
  <c r="CB95" i="11" s="1"/>
  <c r="CB96" i="11" s="1"/>
  <c r="CB97" i="11" s="1"/>
  <c r="CB98" i="11" s="1"/>
  <c r="CB99" i="11" s="1"/>
  <c r="CB100" i="11" s="1"/>
  <c r="CB101" i="11" s="1"/>
  <c r="CB102" i="11" s="1"/>
  <c r="CB103" i="11" s="1"/>
  <c r="CB104" i="11" s="1"/>
  <c r="CB105" i="11" s="1"/>
  <c r="CB106" i="11" s="1"/>
  <c r="CB107" i="11" s="1"/>
  <c r="CB108" i="11" s="1"/>
  <c r="CB109" i="11" s="1"/>
  <c r="CB110" i="11" s="1"/>
  <c r="CB111" i="11" s="1"/>
  <c r="CB112" i="11" s="1"/>
  <c r="CB113" i="11" s="1"/>
  <c r="CB114" i="11" s="1"/>
  <c r="CB115" i="11" s="1"/>
  <c r="CB116" i="11" s="1"/>
  <c r="CB117" i="11" s="1"/>
  <c r="CB118" i="11" s="1"/>
  <c r="CB119" i="11" s="1"/>
  <c r="CB120" i="11" s="1"/>
  <c r="CB121" i="11" s="1"/>
  <c r="CB122" i="11" s="1"/>
  <c r="CB123" i="11" s="1"/>
  <c r="CB124" i="11" s="1"/>
  <c r="CB125" i="11" s="1"/>
  <c r="CB126" i="11" s="1"/>
  <c r="CB127" i="11" s="1"/>
  <c r="CB128" i="11" s="1"/>
  <c r="CB129" i="11" s="1"/>
  <c r="CB130" i="11" s="1"/>
  <c r="CB131" i="11" s="1"/>
  <c r="CB132" i="11" s="1"/>
  <c r="CB133" i="11" s="1"/>
  <c r="CB134" i="11" s="1"/>
  <c r="CB135" i="11" s="1"/>
  <c r="CB136" i="11" s="1"/>
  <c r="CB137" i="11" s="1"/>
  <c r="CB138" i="11" s="1"/>
  <c r="CB139" i="11" s="1"/>
  <c r="CB140" i="11" s="1"/>
  <c r="CB141" i="11" s="1"/>
  <c r="CB142" i="11" s="1"/>
  <c r="CB143" i="11" s="1"/>
  <c r="CB144" i="11" s="1"/>
  <c r="CB145" i="11" s="1"/>
  <c r="CB146" i="11" s="1"/>
  <c r="CB147" i="11" s="1"/>
  <c r="CB148" i="11" s="1"/>
  <c r="CB149" i="11" s="1"/>
  <c r="CB150" i="11" s="1"/>
  <c r="CB151" i="11" s="1"/>
  <c r="CB152" i="11" s="1"/>
  <c r="CB153" i="11" s="1"/>
  <c r="CB154" i="11" s="1"/>
  <c r="CB155" i="11" s="1"/>
  <c r="CB156" i="11" s="1"/>
  <c r="CB157" i="11" s="1"/>
  <c r="CB158" i="11" s="1"/>
  <c r="CB159" i="11" s="1"/>
  <c r="CB160" i="11" s="1"/>
  <c r="CB161" i="11" s="1"/>
  <c r="CB162" i="11" s="1"/>
  <c r="CB163" i="11" s="1"/>
  <c r="CB164" i="11" s="1"/>
  <c r="CB165" i="11" s="1"/>
  <c r="CB166" i="11" s="1"/>
  <c r="CB167" i="11" s="1"/>
  <c r="CB168" i="11" s="1"/>
  <c r="CB169" i="11" s="1"/>
  <c r="CB170" i="11" s="1"/>
  <c r="CB171" i="11" s="1"/>
  <c r="CB172" i="11" s="1"/>
  <c r="CB173" i="11" s="1"/>
  <c r="CB174" i="11" s="1"/>
  <c r="CB175" i="11" s="1"/>
  <c r="CB176" i="11" s="1"/>
  <c r="CB177" i="11" s="1"/>
  <c r="CB178" i="11" s="1"/>
  <c r="CB179" i="11" s="1"/>
  <c r="CB180" i="11" s="1"/>
  <c r="CB181" i="11" s="1"/>
  <c r="CB182" i="11" s="1"/>
  <c r="CB183" i="11" s="1"/>
  <c r="CB184" i="11" s="1"/>
  <c r="CB185" i="11" s="1"/>
  <c r="CB186" i="11" s="1"/>
  <c r="CB187" i="11" s="1"/>
  <c r="CB188" i="11" s="1"/>
  <c r="CB189" i="11" s="1"/>
  <c r="CB190" i="11" s="1"/>
  <c r="CB191" i="11" s="1"/>
  <c r="CB192" i="11" s="1"/>
  <c r="CB193" i="11" s="1"/>
  <c r="CB194" i="11" s="1"/>
  <c r="CB195" i="11" s="1"/>
  <c r="CB196" i="11" s="1"/>
  <c r="CB197" i="11" s="1"/>
  <c r="CB198" i="11" s="1"/>
  <c r="CB199" i="11" s="1"/>
  <c r="CB200" i="11" s="1"/>
  <c r="CB201" i="11" s="1"/>
  <c r="CB202" i="11" s="1"/>
  <c r="CB203" i="11" s="1"/>
  <c r="CB204" i="11" s="1"/>
  <c r="CB205" i="11" s="1"/>
  <c r="CB206" i="11" s="1"/>
  <c r="CB207" i="11" s="1"/>
  <c r="CB208" i="11" s="1"/>
  <c r="CB209" i="11" s="1"/>
  <c r="CB210" i="11" s="1"/>
  <c r="CB211" i="11" s="1"/>
  <c r="CB212" i="11" s="1"/>
  <c r="CB213" i="11" s="1"/>
  <c r="CB214" i="11" s="1"/>
  <c r="CB215" i="11" s="1"/>
  <c r="CB216" i="11" s="1"/>
  <c r="CB217" i="11" s="1"/>
  <c r="CB218" i="11" s="1"/>
  <c r="CB219" i="11" s="1"/>
  <c r="CB220" i="11" s="1"/>
  <c r="CB221" i="11" s="1"/>
  <c r="CB222" i="11" s="1"/>
  <c r="CB223" i="11" s="1"/>
  <c r="CB224" i="11" s="1"/>
  <c r="CB225" i="11" s="1"/>
  <c r="CB226" i="11" s="1"/>
  <c r="CB227" i="11" s="1"/>
  <c r="CB228" i="11" s="1"/>
  <c r="CB229" i="11" s="1"/>
  <c r="CB230" i="11" s="1"/>
  <c r="CB231" i="11" s="1"/>
  <c r="CB232" i="11" s="1"/>
  <c r="CB233" i="11" s="1"/>
  <c r="CB234" i="11" s="1"/>
  <c r="CB235" i="11" s="1"/>
  <c r="CB236" i="11" s="1"/>
  <c r="CB237" i="11" s="1"/>
  <c r="CB238" i="11" s="1"/>
  <c r="CB239" i="11" s="1"/>
  <c r="CB240" i="11" s="1"/>
  <c r="CB241" i="11" s="1"/>
  <c r="CB242" i="11" s="1"/>
  <c r="CB243" i="11" s="1"/>
  <c r="CB244" i="11" s="1"/>
  <c r="CB245" i="11" s="1"/>
  <c r="CB246" i="11" s="1"/>
  <c r="CB247" i="11" s="1"/>
  <c r="CB248" i="11" s="1"/>
  <c r="CB249" i="11" s="1"/>
  <c r="CB250" i="11" s="1"/>
  <c r="CB251" i="11" s="1"/>
  <c r="CB252" i="11" s="1"/>
  <c r="CB253" i="11" s="1"/>
  <c r="CB254" i="11" s="1"/>
  <c r="CB255" i="11" s="1"/>
  <c r="CB256" i="11" s="1"/>
  <c r="CB257" i="11" s="1"/>
  <c r="CB258" i="11" s="1"/>
  <c r="CB259" i="11" s="1"/>
  <c r="CB260" i="11" s="1"/>
  <c r="CB261" i="11" s="1"/>
  <c r="CB262" i="11" s="1"/>
  <c r="CB263" i="11" s="1"/>
  <c r="CB264" i="11" s="1"/>
  <c r="CB265" i="11" s="1"/>
  <c r="CB266" i="11" s="1"/>
  <c r="CB267" i="11" s="1"/>
  <c r="CB268" i="11" s="1"/>
  <c r="CB269" i="11" s="1"/>
  <c r="CB270" i="11" s="1"/>
  <c r="CB271" i="11" s="1"/>
  <c r="CB272" i="11" s="1"/>
  <c r="CB273" i="11" s="1"/>
  <c r="CB274" i="11" s="1"/>
  <c r="CB275" i="11" s="1"/>
  <c r="CB276" i="11" s="1"/>
  <c r="CB277" i="11" s="1"/>
  <c r="CB278" i="11" s="1"/>
  <c r="CB279" i="11" s="1"/>
  <c r="CB280" i="11" s="1"/>
  <c r="CB281" i="11" s="1"/>
  <c r="CB282" i="11" s="1"/>
  <c r="CB283" i="11" s="1"/>
  <c r="CB284" i="11" s="1"/>
  <c r="CB285" i="11" s="1"/>
  <c r="CB286" i="11" s="1"/>
  <c r="CB287" i="11" s="1"/>
  <c r="CB288" i="11" s="1"/>
  <c r="CB289" i="11" s="1"/>
  <c r="CB290" i="11" s="1"/>
  <c r="CB291" i="11" s="1"/>
  <c r="CB292" i="11" s="1"/>
  <c r="CB293" i="11" s="1"/>
  <c r="CB294" i="11" s="1"/>
  <c r="CB295" i="11" s="1"/>
  <c r="CB296" i="11" s="1"/>
  <c r="CB297" i="11" s="1"/>
  <c r="CB298" i="11" s="1"/>
  <c r="CB299" i="11" s="1"/>
  <c r="CB300" i="11" s="1"/>
  <c r="CB301" i="11" s="1"/>
  <c r="CB302" i="11" s="1"/>
  <c r="CB303" i="11" s="1"/>
  <c r="CB304" i="11" s="1"/>
  <c r="CB305" i="11" s="1"/>
  <c r="CB306" i="11" s="1"/>
  <c r="CB307" i="11" s="1"/>
  <c r="CB308" i="11" s="1"/>
  <c r="CB309" i="11" s="1"/>
  <c r="CB310" i="11" s="1"/>
  <c r="CB311" i="11" s="1"/>
  <c r="CB312" i="11" s="1"/>
  <c r="CB313" i="11" s="1"/>
  <c r="CB314" i="11" s="1"/>
  <c r="CB315" i="11" s="1"/>
  <c r="CB316" i="11" s="1"/>
  <c r="CB317" i="11" s="1"/>
  <c r="CB318" i="11" s="1"/>
  <c r="CB319" i="11" s="1"/>
  <c r="CB320" i="11" s="1"/>
  <c r="CB321" i="11" s="1"/>
  <c r="CB322" i="11" s="1"/>
  <c r="CB323" i="11" s="1"/>
  <c r="CB324" i="11" s="1"/>
  <c r="CB325" i="11" s="1"/>
  <c r="CB326" i="11" s="1"/>
  <c r="CB327" i="11" s="1"/>
  <c r="CB328" i="11" s="1"/>
  <c r="CB329" i="11" s="1"/>
  <c r="CB330" i="11" s="1"/>
  <c r="CB331" i="11" s="1"/>
  <c r="CB332" i="11" s="1"/>
  <c r="CB333" i="11" s="1"/>
  <c r="CB334" i="11" s="1"/>
  <c r="CB335" i="11" s="1"/>
  <c r="CB336" i="11" s="1"/>
  <c r="CB337" i="11" s="1"/>
  <c r="CB338" i="11" s="1"/>
  <c r="CB339" i="11" s="1"/>
  <c r="CB340" i="11" s="1"/>
  <c r="CB341" i="11" s="1"/>
  <c r="CB342" i="11" s="1"/>
  <c r="CB343" i="11" s="1"/>
  <c r="CB344" i="11" s="1"/>
  <c r="CB345" i="11" s="1"/>
  <c r="CB346" i="11" s="1"/>
  <c r="CB347" i="11" s="1"/>
  <c r="CB348" i="11" s="1"/>
  <c r="CB349" i="11" s="1"/>
  <c r="CB350" i="11" s="1"/>
  <c r="CB351" i="11" s="1"/>
  <c r="CB352" i="11" s="1"/>
  <c r="CB353" i="11" s="1"/>
  <c r="CB354" i="11" s="1"/>
  <c r="CB355" i="11" s="1"/>
  <c r="CB356" i="11" s="1"/>
  <c r="CB357" i="11" s="1"/>
  <c r="CB358" i="11" s="1"/>
  <c r="CB359" i="11" s="1"/>
  <c r="CB360" i="11" s="1"/>
  <c r="CB361" i="11" s="1"/>
  <c r="CB362" i="11" s="1"/>
  <c r="CB363" i="11" s="1"/>
  <c r="CB364" i="11" s="1"/>
  <c r="CB365" i="11" s="1"/>
  <c r="CB366" i="11" s="1"/>
  <c r="CB367" i="11" s="1"/>
  <c r="CB368" i="11" s="1"/>
  <c r="CB369" i="11" s="1"/>
  <c r="CB370" i="11" s="1"/>
  <c r="CB371" i="11" s="1"/>
  <c r="CB372" i="11" s="1"/>
  <c r="CB373" i="11" s="1"/>
  <c r="AN9" i="11"/>
  <c r="AN10" i="11" s="1"/>
  <c r="AN11" i="11" s="1"/>
  <c r="AN12" i="11" s="1"/>
  <c r="AN13" i="11" s="1"/>
  <c r="AN14" i="11" s="1"/>
  <c r="AN15" i="11" s="1"/>
  <c r="AN16" i="11" s="1"/>
  <c r="AN17" i="11" s="1"/>
  <c r="AN18" i="11" s="1"/>
  <c r="AN19" i="11" s="1"/>
  <c r="AN20" i="11" s="1"/>
  <c r="AN21" i="11" s="1"/>
  <c r="AN22" i="11" s="1"/>
  <c r="AN23" i="11" s="1"/>
  <c r="AN24" i="11" s="1"/>
  <c r="AN25" i="11" s="1"/>
  <c r="AN26" i="11" s="1"/>
  <c r="AN27" i="11" s="1"/>
  <c r="AN28" i="11" s="1"/>
  <c r="AN29" i="11" s="1"/>
  <c r="AN30" i="11" s="1"/>
  <c r="AN31" i="11" s="1"/>
  <c r="AN32" i="11" s="1"/>
  <c r="AN33" i="11" s="1"/>
  <c r="AN34" i="11" s="1"/>
  <c r="AN36" i="11" s="1"/>
  <c r="AN37" i="11" s="1"/>
  <c r="AN38" i="11" s="1"/>
  <c r="AN39" i="11" s="1"/>
  <c r="AN40" i="11" s="1"/>
  <c r="AN41" i="11" s="1"/>
  <c r="AN42" i="11" s="1"/>
  <c r="AN43" i="11" s="1"/>
  <c r="AN44" i="11" s="1"/>
  <c r="AN45" i="11" s="1"/>
  <c r="AN46" i="11" s="1"/>
  <c r="AN47" i="11" s="1"/>
  <c r="AN48" i="11" s="1"/>
  <c r="AN49" i="11" s="1"/>
  <c r="AN50" i="11" s="1"/>
  <c r="AN51" i="11" s="1"/>
  <c r="AN52" i="11" s="1"/>
  <c r="AN53" i="11" s="1"/>
  <c r="AN54" i="11" s="1"/>
  <c r="AN55" i="11" s="1"/>
  <c r="AN56" i="11" s="1"/>
  <c r="AN57" i="11" s="1"/>
  <c r="AN58" i="11" s="1"/>
  <c r="AN59" i="11" s="1"/>
  <c r="AN60" i="11" s="1"/>
  <c r="AN61" i="11" s="1"/>
  <c r="BH9" i="11"/>
  <c r="BH10" i="11" s="1"/>
  <c r="BH11" i="11" s="1"/>
  <c r="BH12" i="11" s="1"/>
  <c r="BH13" i="11" s="1"/>
  <c r="BH14" i="11" s="1"/>
  <c r="BH15" i="11" s="1"/>
  <c r="BH16" i="11" s="1"/>
  <c r="BH17" i="11" s="1"/>
  <c r="BH18" i="11" s="1"/>
  <c r="BH19" i="11" s="1"/>
  <c r="BH20" i="11" s="1"/>
  <c r="BH21" i="11" s="1"/>
  <c r="BH22" i="11" s="1"/>
  <c r="BH23" i="11" s="1"/>
  <c r="BH24" i="11" s="1"/>
  <c r="BH25" i="11" s="1"/>
  <c r="BH26" i="11" s="1"/>
  <c r="BH27" i="11" s="1"/>
  <c r="BH28" i="11" s="1"/>
  <c r="BH30" i="11" s="1"/>
  <c r="BH31" i="11" s="1"/>
  <c r="BH32" i="11" s="1"/>
  <c r="BH33" i="11" s="1"/>
  <c r="BH34" i="11" s="1"/>
  <c r="BH35" i="11" s="1"/>
  <c r="BH36" i="11" s="1"/>
  <c r="BH37" i="11" s="1"/>
  <c r="BH38" i="11" s="1"/>
  <c r="BH39" i="11" s="1"/>
  <c r="BH40" i="11" s="1"/>
  <c r="BH41" i="11" s="1"/>
  <c r="BH42" i="11" s="1"/>
  <c r="BH43" i="11" s="1"/>
  <c r="BH44" i="11" s="1"/>
  <c r="BH45" i="11" s="1"/>
  <c r="BH46" i="11" s="1"/>
  <c r="BH47" i="11" s="1"/>
  <c r="BH48" i="11" s="1"/>
  <c r="BH49" i="11" s="1"/>
  <c r="BH50" i="11" s="1"/>
  <c r="BH51" i="11" s="1"/>
  <c r="BH52" i="11" s="1"/>
  <c r="BH53" i="11" s="1"/>
  <c r="BH54" i="11" s="1"/>
  <c r="BH55" i="11" s="1"/>
  <c r="BH56" i="11" s="1"/>
  <c r="BH57" i="11" s="1"/>
  <c r="BH58" i="11" s="1"/>
  <c r="BH59" i="11" s="1"/>
  <c r="BH60" i="11" s="1"/>
  <c r="BH61" i="11" s="1"/>
  <c r="BH62" i="11" s="1"/>
  <c r="BH63" i="11" s="1"/>
  <c r="BH64" i="11" s="1"/>
  <c r="BH65" i="11" s="1"/>
  <c r="BH66" i="11" s="1"/>
  <c r="BH67" i="11" s="1"/>
  <c r="BH68" i="11" s="1"/>
  <c r="BH69" i="11" s="1"/>
  <c r="BH70" i="11" s="1"/>
  <c r="BH71" i="11" s="1"/>
  <c r="BH72" i="11" s="1"/>
  <c r="BH73" i="11" s="1"/>
  <c r="BH74" i="11" s="1"/>
  <c r="BH75" i="11" s="1"/>
  <c r="BH76" i="11" s="1"/>
  <c r="BH77" i="11" s="1"/>
  <c r="BH78" i="11" s="1"/>
  <c r="BH79" i="11" s="1"/>
  <c r="BH80" i="11" s="1"/>
  <c r="BH81" i="11" s="1"/>
  <c r="BH82" i="11" s="1"/>
  <c r="BH83" i="11" s="1"/>
  <c r="BH84" i="11" s="1"/>
  <c r="BH85" i="11" s="1"/>
  <c r="BH86" i="11" s="1"/>
  <c r="BH87" i="11" s="1"/>
  <c r="BH88" i="11" s="1"/>
  <c r="BH89" i="11" s="1"/>
  <c r="BH90" i="11" s="1"/>
  <c r="BH91" i="11" s="1"/>
  <c r="BH93" i="11" s="1"/>
  <c r="BH94" i="11" s="1"/>
  <c r="BH95" i="11" s="1"/>
  <c r="BH96" i="11" s="1"/>
  <c r="BH97" i="11" s="1"/>
  <c r="BH98" i="11" s="1"/>
  <c r="BH99" i="11" s="1"/>
  <c r="BH100" i="11" s="1"/>
  <c r="BH101" i="11" s="1"/>
  <c r="BH102" i="11" s="1"/>
  <c r="BH103" i="11" s="1"/>
  <c r="BH104" i="11" s="1"/>
  <c r="BH105" i="11" s="1"/>
  <c r="BH106" i="11" s="1"/>
  <c r="BH107" i="11" s="1"/>
  <c r="BH108" i="11" s="1"/>
  <c r="BH109" i="11" s="1"/>
  <c r="BH110" i="11" s="1"/>
  <c r="BH111" i="11" s="1"/>
  <c r="BH112" i="11" s="1"/>
  <c r="BH113" i="11" s="1"/>
  <c r="BH114" i="11" s="1"/>
  <c r="BH115" i="11" s="1"/>
  <c r="BH116" i="11" s="1"/>
  <c r="BH117" i="11" s="1"/>
  <c r="BH118" i="11" s="1"/>
  <c r="BH119" i="11" s="1"/>
  <c r="BH120" i="11" s="1"/>
  <c r="BH121" i="11" s="1"/>
  <c r="BH122" i="11" s="1"/>
  <c r="BH123" i="11" s="1"/>
  <c r="BH124" i="11" s="1"/>
  <c r="BH125" i="11" s="1"/>
  <c r="BH126" i="11" s="1"/>
  <c r="BH127" i="11" s="1"/>
  <c r="BH128" i="11" s="1"/>
  <c r="BH129" i="11" s="1"/>
  <c r="BH130" i="11" s="1"/>
  <c r="BH131" i="11" s="1"/>
  <c r="BH132" i="11" s="1"/>
  <c r="BH133" i="11" s="1"/>
  <c r="BH134" i="11" s="1"/>
  <c r="BH135" i="11" s="1"/>
  <c r="BH136" i="11" s="1"/>
  <c r="BH137" i="11" s="1"/>
  <c r="BH138" i="11" s="1"/>
  <c r="BH139" i="11" s="1"/>
  <c r="BH140" i="11" s="1"/>
  <c r="BH141" i="11" s="1"/>
  <c r="BH142" i="11" s="1"/>
  <c r="BH143" i="11" s="1"/>
  <c r="BH144" i="11" s="1"/>
  <c r="BH145" i="11" s="1"/>
  <c r="BH146" i="11" s="1"/>
  <c r="BH147" i="11" s="1"/>
  <c r="BH148" i="11" s="1"/>
  <c r="BH149" i="11" s="1"/>
  <c r="BH150" i="11" s="1"/>
  <c r="BH151" i="11" s="1"/>
  <c r="BH152" i="11" s="1"/>
  <c r="BH153" i="11" s="1"/>
  <c r="BH154" i="11" s="1"/>
  <c r="BH155" i="11" s="1"/>
  <c r="BH156" i="11" s="1"/>
  <c r="BH157" i="11" s="1"/>
  <c r="BH158" i="11" s="1"/>
  <c r="BH159" i="11" s="1"/>
  <c r="BH160" i="11" s="1"/>
  <c r="BH161" i="11" s="1"/>
  <c r="BH162" i="11" s="1"/>
  <c r="BH163" i="11" s="1"/>
  <c r="BH164" i="11" s="1"/>
  <c r="BH165" i="11" s="1"/>
  <c r="BH166" i="11" s="1"/>
  <c r="BH167" i="11" s="1"/>
  <c r="BH168" i="11" s="1"/>
  <c r="BH169" i="11" s="1"/>
  <c r="BH170" i="11" s="1"/>
  <c r="BH171" i="11" s="1"/>
  <c r="BH172" i="11" s="1"/>
  <c r="BH173" i="11" s="1"/>
  <c r="BH174" i="11" s="1"/>
  <c r="BH175" i="11" s="1"/>
  <c r="BH176" i="11" s="1"/>
  <c r="BH177" i="11" s="1"/>
  <c r="BH178" i="11" s="1"/>
  <c r="BH179" i="11" s="1"/>
  <c r="BH180" i="11" s="1"/>
  <c r="BH181" i="11" s="1"/>
  <c r="BH182" i="11" s="1"/>
  <c r="BH183" i="11" s="1"/>
  <c r="BH184" i="11" s="1"/>
  <c r="BH185" i="11" s="1"/>
  <c r="BH186" i="11" s="1"/>
  <c r="BH187" i="11" s="1"/>
  <c r="BH188" i="11" s="1"/>
  <c r="BH189" i="11" s="1"/>
  <c r="BH190" i="11" s="1"/>
  <c r="BH191" i="11" s="1"/>
  <c r="BH192" i="11" s="1"/>
  <c r="BH193" i="11" s="1"/>
  <c r="BH194" i="11" s="1"/>
  <c r="BH195" i="11" s="1"/>
  <c r="BH196" i="11" s="1"/>
  <c r="BH197" i="11" s="1"/>
  <c r="BH198" i="11" s="1"/>
  <c r="BH199" i="11" s="1"/>
  <c r="BH200" i="11" s="1"/>
  <c r="BH201" i="11" s="1"/>
  <c r="BH202" i="11" s="1"/>
  <c r="BH203" i="11" s="1"/>
  <c r="BH204" i="11" s="1"/>
  <c r="BH205" i="11" s="1"/>
  <c r="BH206" i="11" s="1"/>
  <c r="BH207" i="11" s="1"/>
  <c r="BH208" i="11" s="1"/>
  <c r="BH209" i="11" s="1"/>
  <c r="BH210" i="11" s="1"/>
  <c r="BH211" i="11" s="1"/>
  <c r="BH212" i="11" s="1"/>
  <c r="BH213" i="11" s="1"/>
  <c r="BH214" i="11" s="1"/>
  <c r="BH215" i="11" s="1"/>
  <c r="BH216" i="11" s="1"/>
  <c r="BH217" i="11" s="1"/>
  <c r="BH218" i="11" s="1"/>
  <c r="BH219" i="11" s="1"/>
  <c r="BH220" i="11" s="1"/>
  <c r="BH221" i="11" s="1"/>
  <c r="BH222" i="11" s="1"/>
  <c r="BH223" i="11" s="1"/>
  <c r="BH224" i="11" s="1"/>
  <c r="BH225" i="11" s="1"/>
  <c r="BH226" i="11" s="1"/>
  <c r="BH227" i="11" s="1"/>
  <c r="BH228" i="11" s="1"/>
  <c r="BH229" i="11" s="1"/>
  <c r="BH230" i="11" s="1"/>
  <c r="BH231" i="11" s="1"/>
  <c r="BH232" i="11" s="1"/>
  <c r="BH233" i="11" s="1"/>
  <c r="BH234" i="11" s="1"/>
  <c r="BH235" i="11" s="1"/>
  <c r="BH236" i="11" s="1"/>
  <c r="BH237" i="11" s="1"/>
  <c r="BH238" i="11" s="1"/>
  <c r="BH239" i="11" s="1"/>
  <c r="BH240" i="11" s="1"/>
  <c r="BH241" i="11" s="1"/>
  <c r="BH242" i="11" s="1"/>
  <c r="BH243" i="11" s="1"/>
  <c r="BH244" i="11" s="1"/>
  <c r="BH245" i="11" s="1"/>
  <c r="BH246" i="11" s="1"/>
  <c r="BH247" i="11" s="1"/>
  <c r="BH248" i="11" s="1"/>
  <c r="BH249" i="11" s="1"/>
  <c r="BH250" i="11" s="1"/>
  <c r="BH251" i="11" s="1"/>
  <c r="BH252" i="11" s="1"/>
  <c r="BH253" i="11" s="1"/>
  <c r="BH254" i="11" s="1"/>
  <c r="BH255" i="11" s="1"/>
  <c r="BH256" i="11" s="1"/>
  <c r="BH257" i="11" s="1"/>
  <c r="BH258" i="11" s="1"/>
  <c r="BH259" i="11" s="1"/>
  <c r="BH260" i="11" s="1"/>
  <c r="BH261" i="11" s="1"/>
  <c r="BH262" i="11" s="1"/>
  <c r="BH263" i="11" s="1"/>
  <c r="BH264" i="11" s="1"/>
  <c r="BH265" i="11" s="1"/>
  <c r="BH266" i="11" s="1"/>
  <c r="BH267" i="11" s="1"/>
  <c r="BH268" i="11" s="1"/>
  <c r="BH269" i="11" s="1"/>
  <c r="BH270" i="11" s="1"/>
  <c r="BH271" i="11" s="1"/>
  <c r="BH272" i="11" s="1"/>
  <c r="BH273" i="11" s="1"/>
  <c r="BH274" i="11" s="1"/>
  <c r="BH275" i="11" s="1"/>
  <c r="BH276" i="11" s="1"/>
  <c r="BH277" i="11" s="1"/>
  <c r="BH278" i="11" s="1"/>
  <c r="BH279" i="11" s="1"/>
  <c r="BH280" i="11" s="1"/>
  <c r="BH281" i="11" s="1"/>
  <c r="BH282" i="11" s="1"/>
  <c r="BH283" i="11" s="1"/>
  <c r="BH284" i="11" s="1"/>
  <c r="BH285" i="11" s="1"/>
  <c r="BH286" i="11" s="1"/>
  <c r="BH287" i="11" s="1"/>
  <c r="BH288" i="11" s="1"/>
  <c r="BH289" i="11" s="1"/>
  <c r="BH290" i="11" s="1"/>
  <c r="BH291" i="11" s="1"/>
  <c r="BH292" i="11" s="1"/>
  <c r="BH293" i="11" s="1"/>
  <c r="BH294" i="11" s="1"/>
  <c r="BH295" i="11" s="1"/>
  <c r="BH296" i="11" s="1"/>
  <c r="BH297" i="11" s="1"/>
  <c r="BH298" i="11" s="1"/>
  <c r="BH299" i="11" s="1"/>
  <c r="BH300" i="11" s="1"/>
  <c r="BH301" i="11" s="1"/>
  <c r="BH302" i="11" s="1"/>
  <c r="BH303" i="11" s="1"/>
  <c r="BH304" i="11" s="1"/>
  <c r="BH305" i="11" s="1"/>
  <c r="BH306" i="11" s="1"/>
  <c r="BH307" i="11" s="1"/>
  <c r="BH308" i="11" s="1"/>
  <c r="BH309" i="11" s="1"/>
  <c r="BH310" i="11" s="1"/>
  <c r="BH311" i="11" s="1"/>
  <c r="BH312" i="11" s="1"/>
  <c r="BH313" i="11" s="1"/>
  <c r="BH314" i="11" s="1"/>
  <c r="BH315" i="11" s="1"/>
  <c r="BH316" i="11" s="1"/>
  <c r="BH317" i="11" s="1"/>
  <c r="BH318" i="11" s="1"/>
  <c r="BH319" i="11" s="1"/>
  <c r="BH320" i="11" s="1"/>
  <c r="BH321" i="11" s="1"/>
  <c r="BH322" i="11" s="1"/>
  <c r="BH323" i="11" s="1"/>
  <c r="BH324" i="11" s="1"/>
  <c r="BH325" i="11" s="1"/>
  <c r="BH326" i="11" s="1"/>
  <c r="BH327" i="11" s="1"/>
  <c r="BH328" i="11" s="1"/>
  <c r="BH329" i="11" s="1"/>
  <c r="BH330" i="11" s="1"/>
  <c r="BH331" i="11" s="1"/>
  <c r="BH332" i="11" s="1"/>
  <c r="BH333" i="11" s="1"/>
  <c r="BH334" i="11" s="1"/>
  <c r="BH335" i="11" s="1"/>
  <c r="BH336" i="11" s="1"/>
  <c r="BH337" i="11" s="1"/>
  <c r="BH338" i="11" s="1"/>
  <c r="BH339" i="11" s="1"/>
  <c r="BH340" i="11" s="1"/>
  <c r="BH341" i="11" s="1"/>
  <c r="BH342" i="11" s="1"/>
  <c r="BH343" i="11" s="1"/>
  <c r="BH344" i="11" s="1"/>
  <c r="BH345" i="11" s="1"/>
  <c r="BH346" i="11" s="1"/>
  <c r="BH347" i="11" s="1"/>
  <c r="BH348" i="11" s="1"/>
  <c r="BH349" i="11" s="1"/>
  <c r="BH350" i="11" s="1"/>
  <c r="BH351" i="11" s="1"/>
  <c r="BH352" i="11" s="1"/>
  <c r="BH353" i="11" s="1"/>
  <c r="BH354" i="11" s="1"/>
  <c r="BH355" i="11" s="1"/>
  <c r="BH356" i="11" s="1"/>
  <c r="BH357" i="11" s="1"/>
  <c r="BH358" i="11" s="1"/>
  <c r="BH359" i="11" s="1"/>
  <c r="BH360" i="11" s="1"/>
  <c r="BH361" i="11" s="1"/>
  <c r="BH362" i="11" s="1"/>
  <c r="BH363" i="11" s="1"/>
  <c r="BH364" i="11" s="1"/>
  <c r="BH365" i="11" s="1"/>
  <c r="BH366" i="11" s="1"/>
  <c r="BH367" i="11" s="1"/>
  <c r="BH368" i="11" s="1"/>
  <c r="BH369" i="11" s="1"/>
  <c r="BH370" i="11" s="1"/>
  <c r="BH371" i="11" s="1"/>
  <c r="BH372" i="11" s="1"/>
  <c r="BH373" i="11" s="1"/>
  <c r="T9" i="1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P9" i="2"/>
  <c r="Q9" i="2"/>
  <c r="P10" i="2"/>
  <c r="Q10" i="2"/>
  <c r="P11" i="2"/>
  <c r="Q11" i="2"/>
  <c r="P12" i="2"/>
  <c r="Q12" i="2"/>
  <c r="P13" i="2"/>
  <c r="Q13" i="2"/>
  <c r="P14" i="2"/>
  <c r="Q14" i="2"/>
  <c r="P15" i="2"/>
  <c r="Q15" i="2"/>
  <c r="P16" i="2"/>
  <c r="Q16" i="2"/>
  <c r="P17" i="2"/>
  <c r="Q17" i="2"/>
  <c r="P18" i="2"/>
  <c r="Q18" i="2"/>
  <c r="P19" i="2"/>
  <c r="Q19" i="2"/>
  <c r="P20" i="2"/>
  <c r="Q20" i="2"/>
  <c r="P21" i="2"/>
  <c r="Q21" i="2"/>
  <c r="P22" i="2"/>
  <c r="Q22" i="2"/>
  <c r="P23" i="2"/>
  <c r="Q23" i="2"/>
  <c r="P24" i="2"/>
  <c r="Q24" i="2"/>
  <c r="P25" i="2"/>
  <c r="Q25" i="2"/>
  <c r="P26" i="2"/>
  <c r="Q26" i="2"/>
  <c r="P27" i="2"/>
  <c r="Q27" i="2"/>
  <c r="P28" i="2"/>
  <c r="Q28" i="2"/>
  <c r="P29" i="2"/>
  <c r="Q29" i="2"/>
  <c r="P30" i="2"/>
  <c r="Q30" i="2"/>
  <c r="P31" i="2"/>
  <c r="Q31" i="2"/>
  <c r="P32" i="2"/>
  <c r="Q32" i="2"/>
  <c r="P33" i="2"/>
  <c r="Q33" i="2"/>
  <c r="P34" i="2"/>
  <c r="Q34" i="2"/>
  <c r="P35" i="2"/>
  <c r="Q35" i="2"/>
  <c r="P36" i="2"/>
  <c r="Q36" i="2"/>
  <c r="P37" i="2"/>
  <c r="Q37" i="2"/>
  <c r="P38" i="2"/>
  <c r="Q38" i="2"/>
  <c r="P39" i="2"/>
  <c r="Q39" i="2"/>
  <c r="P40" i="2"/>
  <c r="Q40" i="2"/>
  <c r="P41" i="2"/>
  <c r="Q41" i="2"/>
  <c r="P42" i="2"/>
  <c r="Q42" i="2"/>
  <c r="P43" i="2"/>
  <c r="Q43" i="2"/>
  <c r="P44" i="2"/>
  <c r="Q44" i="2"/>
  <c r="P45" i="2"/>
  <c r="Q45" i="2"/>
  <c r="P46" i="2"/>
  <c r="Q46" i="2"/>
  <c r="P47" i="2"/>
  <c r="Q47" i="2"/>
  <c r="P48" i="2"/>
  <c r="Q48" i="2"/>
  <c r="P49" i="2"/>
  <c r="Q49" i="2"/>
  <c r="P50" i="2"/>
  <c r="Q50" i="2"/>
  <c r="P51" i="2"/>
  <c r="Q51" i="2"/>
  <c r="P52" i="2"/>
  <c r="Q52" i="2"/>
  <c r="P53" i="2"/>
  <c r="Q53" i="2"/>
  <c r="P54" i="2"/>
  <c r="Q54" i="2"/>
  <c r="P55" i="2"/>
  <c r="Q55" i="2"/>
  <c r="P56" i="2"/>
  <c r="Q56" i="2"/>
  <c r="P57" i="2"/>
  <c r="Q57" i="2"/>
  <c r="P58" i="2"/>
  <c r="Q58" i="2"/>
  <c r="P59" i="2"/>
  <c r="Q59" i="2"/>
  <c r="P60" i="2"/>
  <c r="Q60" i="2"/>
  <c r="P61" i="2"/>
  <c r="Q61" i="2"/>
  <c r="P62" i="2"/>
  <c r="Q62" i="2"/>
  <c r="P63" i="2"/>
  <c r="Q63" i="2"/>
  <c r="P64" i="2"/>
  <c r="Q64" i="2"/>
  <c r="P65" i="2"/>
  <c r="Q65" i="2"/>
  <c r="P66" i="2"/>
  <c r="Q66" i="2"/>
  <c r="P67" i="2"/>
  <c r="Q67" i="2"/>
  <c r="P68" i="2"/>
  <c r="Q68" i="2"/>
  <c r="P69" i="2"/>
  <c r="Q69" i="2"/>
  <c r="P70" i="2"/>
  <c r="Q70" i="2"/>
  <c r="P71" i="2"/>
  <c r="Q71" i="2"/>
  <c r="P72" i="2"/>
  <c r="Q72" i="2"/>
  <c r="P73" i="2"/>
  <c r="Q73" i="2"/>
  <c r="P74" i="2"/>
  <c r="Q74" i="2"/>
  <c r="P75" i="2"/>
  <c r="Q75" i="2"/>
  <c r="P76" i="2"/>
  <c r="Q76" i="2"/>
  <c r="P77" i="2"/>
  <c r="Q77" i="2"/>
  <c r="O78" i="2"/>
  <c r="P78" i="2"/>
  <c r="Q78" i="2"/>
  <c r="P79" i="2"/>
  <c r="Q79" i="2"/>
  <c r="P80" i="2"/>
  <c r="Q80" i="2"/>
  <c r="P81" i="2"/>
  <c r="Q81" i="2"/>
  <c r="P82" i="2"/>
  <c r="Q82" i="2"/>
  <c r="P83" i="2"/>
  <c r="Q83" i="2"/>
  <c r="P84" i="2"/>
  <c r="Q84" i="2"/>
  <c r="P85" i="2"/>
  <c r="Q85" i="2"/>
  <c r="P86" i="2"/>
  <c r="Q86" i="2"/>
  <c r="P87" i="2"/>
  <c r="Q87" i="2"/>
  <c r="P88" i="2"/>
  <c r="Q88" i="2"/>
  <c r="P89" i="2"/>
  <c r="Q89" i="2"/>
  <c r="P90" i="2"/>
  <c r="Q90" i="2"/>
  <c r="P91" i="2"/>
  <c r="Q91" i="2"/>
  <c r="P92" i="2"/>
  <c r="Q92" i="2"/>
  <c r="P93" i="2"/>
  <c r="Q93" i="2"/>
  <c r="P94" i="2"/>
  <c r="Q94" i="2"/>
  <c r="P95" i="2"/>
  <c r="Q95" i="2"/>
  <c r="P96" i="2"/>
  <c r="Q96" i="2"/>
  <c r="P97" i="2"/>
  <c r="Q97" i="2"/>
  <c r="P98" i="2"/>
  <c r="Q98" i="2"/>
  <c r="P99" i="2"/>
  <c r="Q99" i="2"/>
  <c r="P100" i="2"/>
  <c r="Q100" i="2"/>
  <c r="P101" i="2"/>
  <c r="Q101" i="2"/>
  <c r="P102" i="2"/>
  <c r="Q102" i="2"/>
  <c r="P103" i="2"/>
  <c r="Q103" i="2"/>
  <c r="P104" i="2"/>
  <c r="Q104" i="2"/>
  <c r="P105" i="2"/>
  <c r="Q105" i="2"/>
  <c r="P106" i="2"/>
  <c r="Q106" i="2"/>
  <c r="P107" i="2"/>
  <c r="Q107" i="2"/>
  <c r="P108" i="2"/>
  <c r="Q108" i="2"/>
  <c r="P109" i="2"/>
  <c r="Q109" i="2"/>
  <c r="P110" i="2"/>
  <c r="Q110" i="2"/>
  <c r="P111" i="2"/>
  <c r="Q111" i="2"/>
  <c r="P112" i="2"/>
  <c r="Q112" i="2"/>
  <c r="P113" i="2"/>
  <c r="Q113" i="2"/>
  <c r="P114" i="2"/>
  <c r="Q114" i="2"/>
  <c r="P115" i="2"/>
  <c r="Q115" i="2"/>
  <c r="P116" i="2"/>
  <c r="Q116" i="2"/>
  <c r="P117" i="2"/>
  <c r="Q117" i="2"/>
  <c r="P118" i="2"/>
  <c r="Q118" i="2"/>
  <c r="P119" i="2"/>
  <c r="Q119" i="2"/>
  <c r="P120" i="2"/>
  <c r="Q120" i="2"/>
  <c r="P121" i="2"/>
  <c r="Q121" i="2"/>
  <c r="P122" i="2"/>
  <c r="Q122" i="2"/>
  <c r="P123" i="2"/>
  <c r="Q123" i="2"/>
  <c r="P124" i="2"/>
  <c r="Q124" i="2"/>
  <c r="P125" i="2"/>
  <c r="Q125" i="2"/>
  <c r="P126" i="2"/>
  <c r="Q126" i="2"/>
  <c r="P127" i="2"/>
  <c r="Q127" i="2"/>
  <c r="P128" i="2"/>
  <c r="Q128" i="2"/>
  <c r="P129" i="2"/>
  <c r="Q129" i="2"/>
  <c r="P130" i="2"/>
  <c r="Q130" i="2"/>
  <c r="P131" i="2"/>
  <c r="Q131" i="2"/>
  <c r="P132" i="2"/>
  <c r="Q132" i="2"/>
  <c r="P133" i="2"/>
  <c r="Q133" i="2"/>
  <c r="P134" i="2"/>
  <c r="Q134" i="2"/>
  <c r="P135" i="2"/>
  <c r="Q135" i="2"/>
  <c r="P136" i="2"/>
  <c r="Q136" i="2"/>
  <c r="P137" i="2"/>
  <c r="Q137" i="2"/>
  <c r="P138" i="2"/>
  <c r="Q138" i="2"/>
  <c r="P139" i="2"/>
  <c r="Q139" i="2"/>
  <c r="P140" i="2"/>
  <c r="Q140" i="2"/>
  <c r="P141" i="2"/>
  <c r="Q141" i="2"/>
  <c r="P142" i="2"/>
  <c r="Q142" i="2"/>
  <c r="P143" i="2"/>
  <c r="Q143" i="2"/>
  <c r="P144" i="2"/>
  <c r="Q144" i="2"/>
  <c r="P145" i="2"/>
  <c r="Q145" i="2"/>
  <c r="P146" i="2"/>
  <c r="Q146" i="2"/>
  <c r="P147" i="2"/>
  <c r="Q147" i="2"/>
  <c r="P148" i="2"/>
  <c r="Q148" i="2"/>
  <c r="P149" i="2"/>
  <c r="Q149" i="2"/>
  <c r="P150" i="2"/>
  <c r="Q150" i="2"/>
  <c r="P151" i="2"/>
  <c r="Q151" i="2"/>
  <c r="P152" i="2"/>
  <c r="Q152" i="2"/>
  <c r="P153" i="2"/>
  <c r="Q153" i="2"/>
  <c r="P154" i="2"/>
  <c r="Q154" i="2"/>
  <c r="P155" i="2"/>
  <c r="Q155" i="2"/>
  <c r="P156" i="2"/>
  <c r="Q156" i="2"/>
  <c r="P157" i="2"/>
  <c r="Q157" i="2"/>
  <c r="P158" i="2"/>
  <c r="Q158" i="2"/>
  <c r="P159" i="2"/>
  <c r="Q159" i="2"/>
  <c r="P160" i="2"/>
  <c r="Q160" i="2"/>
  <c r="P161" i="2"/>
  <c r="Q161" i="2"/>
  <c r="P162" i="2"/>
  <c r="Q162" i="2"/>
  <c r="P163" i="2"/>
  <c r="Q163" i="2"/>
  <c r="P164" i="2"/>
  <c r="Q164" i="2"/>
  <c r="P165" i="2"/>
  <c r="Q165" i="2"/>
  <c r="P166" i="2"/>
  <c r="Q166" i="2"/>
  <c r="P167" i="2"/>
  <c r="Q167" i="2"/>
  <c r="P168" i="2"/>
  <c r="Q168" i="2"/>
  <c r="P169" i="2"/>
  <c r="Q169" i="2"/>
  <c r="P170" i="2"/>
  <c r="Q170" i="2"/>
  <c r="P171" i="2"/>
  <c r="Q171" i="2"/>
  <c r="P172" i="2"/>
  <c r="Q172" i="2"/>
  <c r="P173" i="2"/>
  <c r="Q173" i="2"/>
  <c r="P174" i="2"/>
  <c r="Q174" i="2"/>
  <c r="P175" i="2"/>
  <c r="Q175" i="2"/>
  <c r="P176" i="2"/>
  <c r="Q176" i="2"/>
  <c r="P177" i="2"/>
  <c r="Q177" i="2"/>
  <c r="P178" i="2"/>
  <c r="Q178" i="2"/>
  <c r="P179" i="2"/>
  <c r="Q179" i="2"/>
  <c r="P180" i="2"/>
  <c r="Q180" i="2"/>
  <c r="P181" i="2"/>
  <c r="Q181" i="2"/>
  <c r="P182" i="2"/>
  <c r="Q182" i="2"/>
  <c r="P183" i="2"/>
  <c r="Q183" i="2"/>
  <c r="P184" i="2"/>
  <c r="Q184" i="2"/>
  <c r="P185" i="2"/>
  <c r="Q185" i="2"/>
  <c r="P186" i="2"/>
  <c r="Q186" i="2"/>
  <c r="P187" i="2"/>
  <c r="Q187" i="2"/>
  <c r="P188" i="2"/>
  <c r="Q188" i="2"/>
  <c r="P189" i="2"/>
  <c r="Q189" i="2"/>
  <c r="P190" i="2"/>
  <c r="Q190" i="2"/>
  <c r="P191" i="2"/>
  <c r="Q191" i="2"/>
  <c r="P192" i="2"/>
  <c r="Q192" i="2"/>
  <c r="P193" i="2"/>
  <c r="Q193" i="2"/>
  <c r="P194" i="2"/>
  <c r="Q194" i="2"/>
  <c r="O195" i="2"/>
  <c r="P195" i="2"/>
  <c r="Q195" i="2"/>
  <c r="O196" i="2"/>
  <c r="P196" i="2"/>
  <c r="Q196" i="2"/>
  <c r="O197" i="2"/>
  <c r="P197" i="2"/>
  <c r="Q197" i="2"/>
  <c r="O198" i="2"/>
  <c r="P198" i="2"/>
  <c r="Q198" i="2"/>
  <c r="O199" i="2"/>
  <c r="P199" i="2"/>
  <c r="Q199" i="2"/>
  <c r="O200" i="2"/>
  <c r="P200" i="2"/>
  <c r="Q200" i="2"/>
  <c r="O201" i="2"/>
  <c r="P201" i="2"/>
  <c r="Q201" i="2"/>
  <c r="O202" i="2"/>
  <c r="P202" i="2"/>
  <c r="Q202" i="2"/>
  <c r="O203" i="2"/>
  <c r="P203" i="2"/>
  <c r="Q203" i="2"/>
  <c r="O204" i="2"/>
  <c r="P204" i="2"/>
  <c r="Q204" i="2"/>
  <c r="O205" i="2"/>
  <c r="P205" i="2"/>
  <c r="Q205" i="2"/>
  <c r="O206" i="2"/>
  <c r="P206" i="2"/>
  <c r="Q206" i="2"/>
  <c r="O207" i="2"/>
  <c r="P207" i="2"/>
  <c r="Q207" i="2"/>
  <c r="O208" i="2"/>
  <c r="P208" i="2"/>
  <c r="Q208" i="2"/>
  <c r="O209" i="2"/>
  <c r="P209" i="2"/>
  <c r="Q209" i="2"/>
  <c r="O210" i="2"/>
  <c r="P210" i="2"/>
  <c r="Q210" i="2"/>
  <c r="P211" i="2"/>
  <c r="Q211" i="2"/>
  <c r="P212" i="2"/>
  <c r="Q212" i="2"/>
  <c r="P213" i="2"/>
  <c r="Q213" i="2"/>
  <c r="P214" i="2"/>
  <c r="Q214" i="2"/>
  <c r="P215" i="2"/>
  <c r="Q215" i="2"/>
  <c r="P216" i="2"/>
  <c r="Q216" i="2"/>
  <c r="P217" i="2"/>
  <c r="Q217" i="2"/>
  <c r="P218" i="2"/>
  <c r="Q218" i="2"/>
  <c r="P219" i="2"/>
  <c r="Q219" i="2"/>
  <c r="P220" i="2"/>
  <c r="Q220" i="2"/>
  <c r="P221" i="2"/>
  <c r="Q221" i="2"/>
  <c r="P222" i="2"/>
  <c r="Q222" i="2"/>
  <c r="P223" i="2"/>
  <c r="Q223" i="2"/>
  <c r="P224" i="2"/>
  <c r="Q224" i="2"/>
  <c r="P225" i="2"/>
  <c r="Q225" i="2"/>
  <c r="P226" i="2"/>
  <c r="Q226" i="2"/>
  <c r="P227" i="2"/>
  <c r="Q227" i="2"/>
  <c r="P228" i="2"/>
  <c r="Q228" i="2"/>
  <c r="P229" i="2"/>
  <c r="Q229" i="2"/>
  <c r="P230" i="2"/>
  <c r="Q230" i="2"/>
  <c r="P231" i="2"/>
  <c r="Q231" i="2"/>
  <c r="P232" i="2"/>
  <c r="Q232" i="2"/>
  <c r="P233" i="2"/>
  <c r="Q233" i="2"/>
  <c r="P234" i="2"/>
  <c r="Q234" i="2"/>
  <c r="P235" i="2"/>
  <c r="Q235" i="2"/>
  <c r="P236" i="2"/>
  <c r="Q236" i="2"/>
  <c r="P237" i="2"/>
  <c r="Q237" i="2"/>
  <c r="P238" i="2"/>
  <c r="Q238" i="2"/>
  <c r="P239" i="2"/>
  <c r="Q239" i="2"/>
  <c r="P240" i="2"/>
  <c r="Q240" i="2"/>
  <c r="P241" i="2"/>
  <c r="Q241" i="2"/>
  <c r="P242" i="2"/>
  <c r="Q242" i="2"/>
  <c r="P243" i="2"/>
  <c r="Q243" i="2"/>
  <c r="P244" i="2"/>
  <c r="Q244" i="2"/>
  <c r="P245" i="2"/>
  <c r="Q245" i="2"/>
  <c r="P246" i="2"/>
  <c r="Q246" i="2"/>
  <c r="P247" i="2"/>
  <c r="Q247" i="2"/>
  <c r="P248" i="2"/>
  <c r="Q248" i="2"/>
  <c r="P249" i="2"/>
  <c r="Q249" i="2"/>
  <c r="P250" i="2"/>
  <c r="Q250" i="2"/>
  <c r="P251" i="2"/>
  <c r="Q251" i="2"/>
  <c r="P252" i="2"/>
  <c r="Q252" i="2"/>
  <c r="P253" i="2"/>
  <c r="Q253" i="2"/>
  <c r="P254" i="2"/>
  <c r="Q254" i="2"/>
  <c r="P255" i="2"/>
  <c r="Q255" i="2"/>
  <c r="P256" i="2"/>
  <c r="Q256" i="2"/>
  <c r="P257" i="2"/>
  <c r="Q257" i="2"/>
  <c r="P258" i="2"/>
  <c r="Q258" i="2"/>
  <c r="P259" i="2"/>
  <c r="Q259" i="2"/>
  <c r="P260" i="2"/>
  <c r="Q260" i="2"/>
  <c r="P261" i="2"/>
  <c r="Q261" i="2"/>
  <c r="P262" i="2"/>
  <c r="Q262" i="2"/>
  <c r="P263" i="2"/>
  <c r="Q263" i="2"/>
  <c r="P264" i="2"/>
  <c r="Q264" i="2"/>
  <c r="P265" i="2"/>
  <c r="Q265" i="2"/>
  <c r="P266" i="2"/>
  <c r="Q266" i="2"/>
  <c r="P267" i="2"/>
  <c r="Q267" i="2"/>
  <c r="P268" i="2"/>
  <c r="Q268" i="2"/>
  <c r="P269" i="2"/>
  <c r="Q269" i="2"/>
  <c r="P270" i="2"/>
  <c r="Q270" i="2"/>
  <c r="P271" i="2"/>
  <c r="Q271" i="2"/>
  <c r="P272" i="2"/>
  <c r="Q272" i="2"/>
  <c r="P273" i="2"/>
  <c r="Q273" i="2"/>
  <c r="P274" i="2"/>
  <c r="Q274" i="2"/>
  <c r="P275" i="2"/>
  <c r="Q275" i="2"/>
  <c r="P276" i="2"/>
  <c r="Q276" i="2"/>
  <c r="P277" i="2"/>
  <c r="Q277" i="2"/>
  <c r="P278" i="2"/>
  <c r="Q278" i="2"/>
  <c r="P279" i="2"/>
  <c r="Q279" i="2"/>
  <c r="P280" i="2"/>
  <c r="Q280" i="2"/>
  <c r="P281" i="2"/>
  <c r="Q281" i="2"/>
  <c r="P282" i="2"/>
  <c r="Q282" i="2"/>
  <c r="P283" i="2"/>
  <c r="Q283" i="2"/>
  <c r="P284" i="2"/>
  <c r="Q284" i="2"/>
  <c r="P285" i="2"/>
  <c r="Q285" i="2"/>
  <c r="P286" i="2"/>
  <c r="Q286" i="2"/>
  <c r="P287" i="2"/>
  <c r="Q287" i="2"/>
  <c r="O288" i="2"/>
  <c r="P288" i="2"/>
  <c r="Q288" i="2"/>
  <c r="O289" i="2"/>
  <c r="P289" i="2"/>
  <c r="Q289" i="2"/>
  <c r="O290" i="2"/>
  <c r="P290" i="2"/>
  <c r="Q290" i="2"/>
  <c r="O291" i="2"/>
  <c r="P291" i="2"/>
  <c r="Q291" i="2"/>
  <c r="O292" i="2"/>
  <c r="P292" i="2"/>
  <c r="Q292" i="2"/>
  <c r="O293" i="2"/>
  <c r="P293" i="2"/>
  <c r="Q293" i="2"/>
  <c r="O294" i="2"/>
  <c r="P294" i="2"/>
  <c r="Q294" i="2"/>
  <c r="O295" i="2"/>
  <c r="P295" i="2"/>
  <c r="Q295" i="2"/>
  <c r="P296" i="2"/>
  <c r="Q296" i="2"/>
  <c r="O297" i="2"/>
  <c r="P297" i="2"/>
  <c r="Q297" i="2"/>
  <c r="O298" i="2"/>
  <c r="P298" i="2"/>
  <c r="Q298" i="2"/>
  <c r="O299" i="2"/>
  <c r="P299" i="2"/>
  <c r="Q299" i="2"/>
  <c r="O300" i="2"/>
  <c r="P300" i="2"/>
  <c r="Q300" i="2"/>
  <c r="O301" i="2"/>
  <c r="P301" i="2"/>
  <c r="Q301" i="2"/>
  <c r="O302" i="2"/>
  <c r="P302" i="2"/>
  <c r="Q302" i="2"/>
  <c r="O303" i="2"/>
  <c r="P303" i="2"/>
  <c r="Q303" i="2"/>
  <c r="O304" i="2"/>
  <c r="P304" i="2"/>
  <c r="Q304" i="2"/>
  <c r="O305" i="2"/>
  <c r="P305" i="2"/>
  <c r="Q305" i="2"/>
  <c r="O306" i="2"/>
  <c r="P306" i="2"/>
  <c r="Q306" i="2"/>
  <c r="O307" i="2"/>
  <c r="P307" i="2"/>
  <c r="Q307" i="2"/>
  <c r="O308" i="2"/>
  <c r="P308" i="2"/>
  <c r="Q308" i="2"/>
  <c r="O309" i="2"/>
  <c r="P309" i="2"/>
  <c r="Q309" i="2"/>
  <c r="O310" i="2"/>
  <c r="P310" i="2"/>
  <c r="Q310" i="2"/>
  <c r="O311" i="2"/>
  <c r="P311" i="2"/>
  <c r="Q311" i="2"/>
  <c r="O312" i="2"/>
  <c r="P312" i="2"/>
  <c r="Q312" i="2"/>
  <c r="O313" i="2"/>
  <c r="P313" i="2"/>
  <c r="Q313" i="2"/>
  <c r="O314" i="2"/>
  <c r="P314" i="2"/>
  <c r="Q314" i="2"/>
  <c r="O315" i="2"/>
  <c r="P315" i="2"/>
  <c r="Q315" i="2"/>
  <c r="O316" i="2"/>
  <c r="P316" i="2"/>
  <c r="Q316" i="2"/>
  <c r="O317" i="2"/>
  <c r="P317" i="2"/>
  <c r="Q317" i="2"/>
  <c r="O318" i="2"/>
  <c r="P318" i="2"/>
  <c r="Q318" i="2"/>
  <c r="O319" i="2"/>
  <c r="P319" i="2"/>
  <c r="Q319" i="2"/>
  <c r="O320" i="2"/>
  <c r="P320" i="2"/>
  <c r="Q320" i="2"/>
  <c r="O321" i="2"/>
  <c r="P321" i="2"/>
  <c r="Q321" i="2"/>
  <c r="O322" i="2"/>
  <c r="P322" i="2"/>
  <c r="Q322" i="2"/>
  <c r="O323" i="2"/>
  <c r="P323" i="2"/>
  <c r="Q323" i="2"/>
  <c r="O324" i="2"/>
  <c r="P324" i="2"/>
  <c r="Q324" i="2"/>
  <c r="O325" i="2"/>
  <c r="P325" i="2"/>
  <c r="Q325" i="2"/>
  <c r="O326" i="2"/>
  <c r="P326" i="2"/>
  <c r="Q326" i="2"/>
  <c r="O327" i="2"/>
  <c r="P327" i="2"/>
  <c r="Q327" i="2"/>
  <c r="O328" i="2"/>
  <c r="P328" i="2"/>
  <c r="Q328" i="2"/>
  <c r="O329" i="2"/>
  <c r="P329" i="2"/>
  <c r="Q329" i="2"/>
  <c r="O330" i="2"/>
  <c r="P330" i="2"/>
  <c r="Q330" i="2"/>
  <c r="O331" i="2"/>
  <c r="P331" i="2"/>
  <c r="Q331" i="2"/>
  <c r="O332" i="2"/>
  <c r="P332" i="2"/>
  <c r="Q332" i="2"/>
  <c r="O333" i="2"/>
  <c r="P333" i="2"/>
  <c r="Q333" i="2"/>
  <c r="O334" i="2"/>
  <c r="P334" i="2"/>
  <c r="Q334" i="2"/>
  <c r="O335" i="2"/>
  <c r="P335" i="2"/>
  <c r="Q335" i="2"/>
  <c r="O336" i="2"/>
  <c r="P336" i="2"/>
  <c r="Q336" i="2"/>
  <c r="O337" i="2"/>
  <c r="P337" i="2"/>
  <c r="Q337" i="2"/>
  <c r="O338" i="2"/>
  <c r="P338" i="2"/>
  <c r="Q338" i="2"/>
  <c r="O339" i="2"/>
  <c r="P339" i="2"/>
  <c r="Q339" i="2"/>
  <c r="O340" i="2"/>
  <c r="P340" i="2"/>
  <c r="Q340" i="2"/>
  <c r="O341" i="2"/>
  <c r="P341" i="2"/>
  <c r="Q341" i="2"/>
  <c r="O342" i="2"/>
  <c r="P342" i="2"/>
  <c r="Q342" i="2"/>
  <c r="O343" i="2"/>
  <c r="P343" i="2"/>
  <c r="Q343" i="2"/>
  <c r="O344" i="2"/>
  <c r="P344" i="2"/>
  <c r="Q344" i="2"/>
  <c r="O345" i="2"/>
  <c r="P345" i="2"/>
  <c r="Q345" i="2"/>
  <c r="O346" i="2"/>
  <c r="P346" i="2"/>
  <c r="Q346" i="2"/>
  <c r="O347" i="2"/>
  <c r="P347" i="2"/>
  <c r="Q347" i="2"/>
  <c r="O348" i="2"/>
  <c r="P348" i="2"/>
  <c r="Q348" i="2"/>
  <c r="O349" i="2"/>
  <c r="P349" i="2"/>
  <c r="Q349" i="2"/>
  <c r="O350" i="2"/>
  <c r="P350" i="2"/>
  <c r="Q350" i="2"/>
  <c r="O351" i="2"/>
  <c r="P351" i="2"/>
  <c r="Q351" i="2"/>
  <c r="O352" i="2"/>
  <c r="P352" i="2"/>
  <c r="Q352" i="2"/>
  <c r="O353" i="2"/>
  <c r="P353" i="2"/>
  <c r="Q353" i="2"/>
  <c r="O354" i="2"/>
  <c r="P354" i="2"/>
  <c r="Q354" i="2"/>
  <c r="O355" i="2"/>
  <c r="P355" i="2"/>
  <c r="Q355" i="2"/>
  <c r="O356" i="2"/>
  <c r="P356" i="2"/>
  <c r="Q356" i="2"/>
  <c r="O357" i="2"/>
  <c r="P357" i="2"/>
  <c r="Q357" i="2"/>
  <c r="O358" i="2"/>
  <c r="P358" i="2"/>
  <c r="Q358" i="2"/>
  <c r="O359" i="2"/>
  <c r="P359" i="2"/>
  <c r="Q359" i="2"/>
  <c r="O360" i="2"/>
  <c r="P360" i="2"/>
  <c r="Q360" i="2"/>
  <c r="O361" i="2"/>
  <c r="P361" i="2"/>
  <c r="Q361" i="2"/>
  <c r="O362" i="2"/>
  <c r="P362" i="2"/>
  <c r="Q362" i="2"/>
  <c r="O363" i="2"/>
  <c r="P363" i="2"/>
  <c r="Q363" i="2"/>
  <c r="O364" i="2"/>
  <c r="P364" i="2"/>
  <c r="Q364" i="2"/>
  <c r="O365" i="2"/>
  <c r="P365" i="2"/>
  <c r="Q365" i="2"/>
  <c r="O366" i="2"/>
  <c r="P366" i="2"/>
  <c r="Q366" i="2"/>
  <c r="O367" i="2"/>
  <c r="P367" i="2"/>
  <c r="Q367" i="2"/>
  <c r="O368" i="2"/>
  <c r="P368" i="2"/>
  <c r="Q368" i="2"/>
  <c r="O369" i="2"/>
  <c r="P369" i="2"/>
  <c r="Q369" i="2"/>
  <c r="O370" i="2"/>
  <c r="P370" i="2"/>
  <c r="Q370" i="2"/>
  <c r="O371" i="2"/>
  <c r="P371" i="2"/>
  <c r="Q371" i="2"/>
  <c r="O372" i="2"/>
  <c r="P372" i="2"/>
  <c r="Q372" i="2"/>
  <c r="Q7" i="2"/>
  <c r="Q8" i="2"/>
  <c r="P8" i="2"/>
  <c r="J8" i="2" s="1"/>
  <c r="O8" i="2"/>
  <c r="I8" i="2" s="1"/>
  <c r="C146" i="11"/>
  <c r="Z131" i="2" l="1"/>
  <c r="Z104" i="2" l="1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BZ5" i="11" l="1"/>
  <c r="E104" i="10" l="1"/>
  <c r="CC146" i="11" l="1"/>
  <c r="CC10" i="11"/>
  <c r="CC11" i="11"/>
  <c r="CC12" i="11" l="1"/>
  <c r="CC13" i="11" l="1"/>
  <c r="Z287" i="2"/>
  <c r="CC14" i="11" l="1"/>
  <c r="B20" i="2"/>
  <c r="B27" i="2" s="1"/>
  <c r="B34" i="2" s="1"/>
  <c r="B41" i="2" s="1"/>
  <c r="B48" i="2" s="1"/>
  <c r="B55" i="2" s="1"/>
  <c r="B62" i="2" s="1"/>
  <c r="B69" i="2" s="1"/>
  <c r="B76" i="2" s="1"/>
  <c r="B83" i="2" s="1"/>
  <c r="B90" i="2" s="1"/>
  <c r="B97" i="2" s="1"/>
  <c r="B104" i="2" s="1"/>
  <c r="B111" i="2" s="1"/>
  <c r="B118" i="2" s="1"/>
  <c r="B125" i="2" s="1"/>
  <c r="B132" i="2" s="1"/>
  <c r="B139" i="2" s="1"/>
  <c r="B146" i="2" s="1"/>
  <c r="B153" i="2" s="1"/>
  <c r="B160" i="2" s="1"/>
  <c r="B167" i="2" s="1"/>
  <c r="B174" i="2" s="1"/>
  <c r="B181" i="2" s="1"/>
  <c r="B188" i="2" s="1"/>
  <c r="B195" i="2" s="1"/>
  <c r="B202" i="2" s="1"/>
  <c r="B209" i="2" s="1"/>
  <c r="B216" i="2" s="1"/>
  <c r="B223" i="2" s="1"/>
  <c r="B230" i="2" s="1"/>
  <c r="B237" i="2" s="1"/>
  <c r="B244" i="2" s="1"/>
  <c r="B251" i="2" s="1"/>
  <c r="B258" i="2" s="1"/>
  <c r="B265" i="2" s="1"/>
  <c r="B272" i="2" s="1"/>
  <c r="B279" i="2" s="1"/>
  <c r="B286" i="2" s="1"/>
  <c r="B293" i="2" s="1"/>
  <c r="B300" i="2" s="1"/>
  <c r="B307" i="2" s="1"/>
  <c r="B314" i="2" s="1"/>
  <c r="B321" i="2" s="1"/>
  <c r="B328" i="2" s="1"/>
  <c r="B335" i="2" s="1"/>
  <c r="B342" i="2" s="1"/>
  <c r="B349" i="2" s="1"/>
  <c r="B356" i="2" s="1"/>
  <c r="B363" i="2" s="1"/>
  <c r="B370" i="2" s="1"/>
  <c r="B21" i="2"/>
  <c r="B28" i="2" s="1"/>
  <c r="B35" i="2" s="1"/>
  <c r="B42" i="2" s="1"/>
  <c r="B49" i="2" s="1"/>
  <c r="B56" i="2" s="1"/>
  <c r="B63" i="2" s="1"/>
  <c r="B70" i="2" s="1"/>
  <c r="B77" i="2" s="1"/>
  <c r="B84" i="2" s="1"/>
  <c r="B91" i="2" s="1"/>
  <c r="B98" i="2" s="1"/>
  <c r="B105" i="2" s="1"/>
  <c r="B112" i="2" s="1"/>
  <c r="B119" i="2" s="1"/>
  <c r="B126" i="2" s="1"/>
  <c r="B133" i="2" s="1"/>
  <c r="B140" i="2" s="1"/>
  <c r="B147" i="2" s="1"/>
  <c r="B154" i="2" s="1"/>
  <c r="B161" i="2" s="1"/>
  <c r="B168" i="2" s="1"/>
  <c r="B175" i="2" s="1"/>
  <c r="B182" i="2" s="1"/>
  <c r="B196" i="2" s="1"/>
  <c r="B203" i="2" s="1"/>
  <c r="B210" i="2" s="1"/>
  <c r="B217" i="2" s="1"/>
  <c r="B224" i="2" s="1"/>
  <c r="B231" i="2" s="1"/>
  <c r="B238" i="2" s="1"/>
  <c r="B245" i="2" s="1"/>
  <c r="B252" i="2" s="1"/>
  <c r="B259" i="2" s="1"/>
  <c r="B266" i="2" s="1"/>
  <c r="B273" i="2" s="1"/>
  <c r="B280" i="2" s="1"/>
  <c r="B287" i="2" s="1"/>
  <c r="B294" i="2" s="1"/>
  <c r="B301" i="2" s="1"/>
  <c r="B308" i="2" s="1"/>
  <c r="B315" i="2" s="1"/>
  <c r="B322" i="2" s="1"/>
  <c r="B329" i="2" s="1"/>
  <c r="B336" i="2" s="1"/>
  <c r="B343" i="2" s="1"/>
  <c r="B350" i="2" s="1"/>
  <c r="B357" i="2" s="1"/>
  <c r="B364" i="2" s="1"/>
  <c r="B371" i="2" s="1"/>
  <c r="B29" i="2"/>
  <c r="B36" i="2" s="1"/>
  <c r="B43" i="2" s="1"/>
  <c r="B50" i="2" s="1"/>
  <c r="B57" i="2" s="1"/>
  <c r="B64" i="2" s="1"/>
  <c r="B71" i="2" s="1"/>
  <c r="B78" i="2" s="1"/>
  <c r="B85" i="2" s="1"/>
  <c r="B92" i="2" s="1"/>
  <c r="B99" i="2" s="1"/>
  <c r="B106" i="2" s="1"/>
  <c r="B113" i="2" s="1"/>
  <c r="B120" i="2" s="1"/>
  <c r="B127" i="2" s="1"/>
  <c r="B134" i="2" s="1"/>
  <c r="B141" i="2" s="1"/>
  <c r="B148" i="2" s="1"/>
  <c r="B155" i="2" s="1"/>
  <c r="B162" i="2" s="1"/>
  <c r="B169" i="2" s="1"/>
  <c r="B176" i="2" s="1"/>
  <c r="B183" i="2" s="1"/>
  <c r="B190" i="2" s="1"/>
  <c r="B197" i="2" s="1"/>
  <c r="B204" i="2" s="1"/>
  <c r="B211" i="2" s="1"/>
  <c r="B218" i="2" s="1"/>
  <c r="B225" i="2" s="1"/>
  <c r="B232" i="2" s="1"/>
  <c r="B239" i="2" s="1"/>
  <c r="B246" i="2" s="1"/>
  <c r="B253" i="2" s="1"/>
  <c r="B260" i="2" s="1"/>
  <c r="B267" i="2" s="1"/>
  <c r="B274" i="2" s="1"/>
  <c r="B281" i="2" s="1"/>
  <c r="B288" i="2" s="1"/>
  <c r="B295" i="2" s="1"/>
  <c r="B302" i="2" s="1"/>
  <c r="B309" i="2" s="1"/>
  <c r="B316" i="2" s="1"/>
  <c r="B323" i="2" s="1"/>
  <c r="B330" i="2" s="1"/>
  <c r="B337" i="2" s="1"/>
  <c r="B344" i="2" s="1"/>
  <c r="B351" i="2" s="1"/>
  <c r="B358" i="2" s="1"/>
  <c r="B365" i="2" s="1"/>
  <c r="B372" i="2" s="1"/>
  <c r="B23" i="2"/>
  <c r="B30" i="2" s="1"/>
  <c r="B37" i="2" s="1"/>
  <c r="B44" i="2" s="1"/>
  <c r="B51" i="2" s="1"/>
  <c r="B58" i="2" s="1"/>
  <c r="B65" i="2" s="1"/>
  <c r="B72" i="2" s="1"/>
  <c r="B79" i="2" s="1"/>
  <c r="B86" i="2" s="1"/>
  <c r="B93" i="2" s="1"/>
  <c r="B100" i="2" s="1"/>
  <c r="B107" i="2" s="1"/>
  <c r="B114" i="2" s="1"/>
  <c r="B121" i="2" s="1"/>
  <c r="B128" i="2" s="1"/>
  <c r="B135" i="2" s="1"/>
  <c r="B142" i="2" s="1"/>
  <c r="B149" i="2" s="1"/>
  <c r="B156" i="2" s="1"/>
  <c r="B163" i="2" s="1"/>
  <c r="B170" i="2" s="1"/>
  <c r="B177" i="2" s="1"/>
  <c r="B184" i="2" s="1"/>
  <c r="B191" i="2" s="1"/>
  <c r="B198" i="2" s="1"/>
  <c r="B205" i="2" s="1"/>
  <c r="B212" i="2" s="1"/>
  <c r="B219" i="2" s="1"/>
  <c r="B226" i="2" s="1"/>
  <c r="B233" i="2" s="1"/>
  <c r="B240" i="2" s="1"/>
  <c r="B247" i="2" s="1"/>
  <c r="B254" i="2" s="1"/>
  <c r="B261" i="2" s="1"/>
  <c r="B268" i="2" s="1"/>
  <c r="B275" i="2" s="1"/>
  <c r="B282" i="2" s="1"/>
  <c r="B289" i="2" s="1"/>
  <c r="B296" i="2" s="1"/>
  <c r="B303" i="2" s="1"/>
  <c r="B310" i="2" s="1"/>
  <c r="B317" i="2" s="1"/>
  <c r="B324" i="2" s="1"/>
  <c r="B331" i="2" s="1"/>
  <c r="B338" i="2" s="1"/>
  <c r="B345" i="2" s="1"/>
  <c r="B352" i="2" s="1"/>
  <c r="B359" i="2" s="1"/>
  <c r="B366" i="2" s="1"/>
  <c r="B24" i="2"/>
  <c r="B31" i="2" s="1"/>
  <c r="B38" i="2" s="1"/>
  <c r="B45" i="2" s="1"/>
  <c r="B52" i="2" s="1"/>
  <c r="B59" i="2" s="1"/>
  <c r="B66" i="2" s="1"/>
  <c r="B73" i="2" s="1"/>
  <c r="B80" i="2" s="1"/>
  <c r="B87" i="2" s="1"/>
  <c r="B94" i="2" s="1"/>
  <c r="B101" i="2" s="1"/>
  <c r="B108" i="2" s="1"/>
  <c r="B115" i="2" s="1"/>
  <c r="B122" i="2" s="1"/>
  <c r="B129" i="2" s="1"/>
  <c r="B136" i="2" s="1"/>
  <c r="B143" i="2" s="1"/>
  <c r="B150" i="2" s="1"/>
  <c r="B157" i="2" s="1"/>
  <c r="B164" i="2" s="1"/>
  <c r="B171" i="2" s="1"/>
  <c r="B178" i="2" s="1"/>
  <c r="B185" i="2" s="1"/>
  <c r="B192" i="2" s="1"/>
  <c r="B199" i="2" s="1"/>
  <c r="B206" i="2" s="1"/>
  <c r="B213" i="2" s="1"/>
  <c r="B220" i="2" s="1"/>
  <c r="B227" i="2" s="1"/>
  <c r="B234" i="2" s="1"/>
  <c r="B241" i="2" s="1"/>
  <c r="B248" i="2" s="1"/>
  <c r="B255" i="2" s="1"/>
  <c r="B262" i="2" s="1"/>
  <c r="B269" i="2" s="1"/>
  <c r="B276" i="2" s="1"/>
  <c r="B283" i="2" s="1"/>
  <c r="B290" i="2" s="1"/>
  <c r="B297" i="2" s="1"/>
  <c r="B304" i="2" s="1"/>
  <c r="B311" i="2" s="1"/>
  <c r="B318" i="2" s="1"/>
  <c r="B325" i="2" s="1"/>
  <c r="B332" i="2" s="1"/>
  <c r="B339" i="2" s="1"/>
  <c r="B346" i="2" s="1"/>
  <c r="B353" i="2" s="1"/>
  <c r="B360" i="2" s="1"/>
  <c r="B367" i="2" s="1"/>
  <c r="B19" i="2"/>
  <c r="B26" i="2" s="1"/>
  <c r="B33" i="2" s="1"/>
  <c r="B40" i="2" s="1"/>
  <c r="B47" i="2" s="1"/>
  <c r="B54" i="2" s="1"/>
  <c r="B61" i="2" s="1"/>
  <c r="B68" i="2" s="1"/>
  <c r="B75" i="2" s="1"/>
  <c r="B82" i="2" s="1"/>
  <c r="B89" i="2" s="1"/>
  <c r="B96" i="2" s="1"/>
  <c r="B103" i="2" s="1"/>
  <c r="B110" i="2" s="1"/>
  <c r="B117" i="2" s="1"/>
  <c r="B124" i="2" s="1"/>
  <c r="B131" i="2" s="1"/>
  <c r="B138" i="2" s="1"/>
  <c r="B145" i="2" s="1"/>
  <c r="B18" i="2"/>
  <c r="B25" i="2" s="1"/>
  <c r="B32" i="2" s="1"/>
  <c r="B39" i="2" s="1"/>
  <c r="B46" i="2" s="1"/>
  <c r="B53" i="2" s="1"/>
  <c r="B60" i="2" s="1"/>
  <c r="B67" i="2" s="1"/>
  <c r="B74" i="2" s="1"/>
  <c r="B81" i="2" s="1"/>
  <c r="B88" i="2" s="1"/>
  <c r="B95" i="2" s="1"/>
  <c r="B102" i="2" s="1"/>
  <c r="B109" i="2" s="1"/>
  <c r="B116" i="2" s="1"/>
  <c r="B123" i="2" s="1"/>
  <c r="B130" i="2" s="1"/>
  <c r="B137" i="2" s="1"/>
  <c r="B144" i="2" s="1"/>
  <c r="B151" i="2" s="1"/>
  <c r="B158" i="2" s="1"/>
  <c r="B165" i="2" s="1"/>
  <c r="B172" i="2" s="1"/>
  <c r="B179" i="2" s="1"/>
  <c r="B186" i="2" s="1"/>
  <c r="B193" i="2" s="1"/>
  <c r="B200" i="2" s="1"/>
  <c r="B207" i="2" s="1"/>
  <c r="B214" i="2" s="1"/>
  <c r="B221" i="2" s="1"/>
  <c r="B228" i="2" s="1"/>
  <c r="B235" i="2" s="1"/>
  <c r="B242" i="2" s="1"/>
  <c r="B249" i="2" s="1"/>
  <c r="B256" i="2" s="1"/>
  <c r="B263" i="2" s="1"/>
  <c r="B270" i="2" s="1"/>
  <c r="B277" i="2" s="1"/>
  <c r="B284" i="2" s="1"/>
  <c r="B291" i="2" s="1"/>
  <c r="B298" i="2" s="1"/>
  <c r="B305" i="2" s="1"/>
  <c r="B312" i="2" s="1"/>
  <c r="B319" i="2" s="1"/>
  <c r="B326" i="2" s="1"/>
  <c r="B333" i="2" s="1"/>
  <c r="B340" i="2" s="1"/>
  <c r="B347" i="2" s="1"/>
  <c r="B354" i="2" s="1"/>
  <c r="B361" i="2" s="1"/>
  <c r="B368" i="2" s="1"/>
  <c r="B152" i="2" l="1"/>
  <c r="B159" i="2" s="1"/>
  <c r="B166" i="2" s="1"/>
  <c r="B173" i="2" s="1"/>
  <c r="B180" i="2" s="1"/>
  <c r="B187" i="2" s="1"/>
  <c r="B194" i="2" s="1"/>
  <c r="B201" i="2" s="1"/>
  <c r="B208" i="2" s="1"/>
  <c r="B215" i="2" s="1"/>
  <c r="B222" i="2" s="1"/>
  <c r="B229" i="2" s="1"/>
  <c r="B236" i="2" s="1"/>
  <c r="B243" i="2" s="1"/>
  <c r="B250" i="2" s="1"/>
  <c r="B257" i="2" s="1"/>
  <c r="B264" i="2" s="1"/>
  <c r="B271" i="2" s="1"/>
  <c r="B278" i="2" s="1"/>
  <c r="B285" i="2" s="1"/>
  <c r="B292" i="2" s="1"/>
  <c r="B299" i="2" s="1"/>
  <c r="B306" i="2" s="1"/>
  <c r="B313" i="2" s="1"/>
  <c r="B320" i="2" s="1"/>
  <c r="B327" i="2" s="1"/>
  <c r="B334" i="2" s="1"/>
  <c r="B341" i="2" s="1"/>
  <c r="B348" i="2" s="1"/>
  <c r="B355" i="2" s="1"/>
  <c r="B362" i="2" s="1"/>
  <c r="B369" i="2" s="1"/>
  <c r="B146" i="11"/>
  <c r="CC15" i="11"/>
  <c r="CC16" i="11" l="1"/>
  <c r="CC17" i="11" l="1"/>
  <c r="I92" i="2"/>
  <c r="CC18" i="11" l="1"/>
  <c r="AC23" i="1"/>
  <c r="CC19" i="11" l="1"/>
  <c r="E17" i="10"/>
  <c r="E191" i="10"/>
  <c r="E282" i="10"/>
  <c r="E288" i="10"/>
  <c r="K363" i="2"/>
  <c r="CC20" i="11" l="1"/>
  <c r="E157" i="10"/>
  <c r="E156" i="10"/>
  <c r="E152" i="10"/>
  <c r="E73" i="10"/>
  <c r="I37" i="2"/>
  <c r="K11" i="2"/>
  <c r="K12" i="2"/>
  <c r="I29" i="2"/>
  <c r="K66" i="2"/>
  <c r="K68" i="2"/>
  <c r="I69" i="2"/>
  <c r="I72" i="2"/>
  <c r="K79" i="2"/>
  <c r="I110" i="2"/>
  <c r="I128" i="2"/>
  <c r="I130" i="2"/>
  <c r="K131" i="2"/>
  <c r="I139" i="2"/>
  <c r="I151" i="2"/>
  <c r="I155" i="2"/>
  <c r="I158" i="2"/>
  <c r="I170" i="2"/>
  <c r="K170" i="2"/>
  <c r="I190" i="2"/>
  <c r="I191" i="2"/>
  <c r="I194" i="2"/>
  <c r="I197" i="2"/>
  <c r="K197" i="2"/>
  <c r="I200" i="2"/>
  <c r="I201" i="2"/>
  <c r="I214" i="2"/>
  <c r="I221" i="2"/>
  <c r="I224" i="2"/>
  <c r="I225" i="2"/>
  <c r="I226" i="2"/>
  <c r="I227" i="2"/>
  <c r="I228" i="2"/>
  <c r="I229" i="2"/>
  <c r="I230" i="2"/>
  <c r="I231" i="2"/>
  <c r="I232" i="2"/>
  <c r="I254" i="2"/>
  <c r="I255" i="2"/>
  <c r="I256" i="2"/>
  <c r="I257" i="2"/>
  <c r="I258" i="2"/>
  <c r="I259" i="2"/>
  <c r="I260" i="2"/>
  <c r="I261" i="2"/>
  <c r="I262" i="2"/>
  <c r="I290" i="2"/>
  <c r="H243" i="1"/>
  <c r="F243" i="11" s="1"/>
  <c r="H241" i="1"/>
  <c r="F241" i="11" s="1"/>
  <c r="I241" i="9"/>
  <c r="H242" i="1"/>
  <c r="F242" i="11" s="1"/>
  <c r="I242" i="9"/>
  <c r="I243" i="9"/>
  <c r="I240" i="2"/>
  <c r="I241" i="2"/>
  <c r="I242" i="2"/>
  <c r="I243" i="2"/>
  <c r="E225" i="10"/>
  <c r="J224" i="2"/>
  <c r="F225" i="10"/>
  <c r="K224" i="2"/>
  <c r="G225" i="10"/>
  <c r="E226" i="10"/>
  <c r="J225" i="2"/>
  <c r="F226" i="10"/>
  <c r="K225" i="2"/>
  <c r="E227" i="10"/>
  <c r="J226" i="2"/>
  <c r="F227" i="10"/>
  <c r="K226" i="2"/>
  <c r="G227" i="10"/>
  <c r="I198" i="2"/>
  <c r="J194" i="2"/>
  <c r="K194" i="2"/>
  <c r="J191" i="2"/>
  <c r="K191" i="2"/>
  <c r="I192" i="2"/>
  <c r="J192" i="2"/>
  <c r="K192" i="2"/>
  <c r="I193" i="2"/>
  <c r="J193" i="2"/>
  <c r="K193" i="2"/>
  <c r="I195" i="2"/>
  <c r="J195" i="2"/>
  <c r="K195" i="2"/>
  <c r="I196" i="2"/>
  <c r="J196" i="2"/>
  <c r="K196" i="2"/>
  <c r="R190" i="2"/>
  <c r="E192" i="10"/>
  <c r="AD150" i="2"/>
  <c r="I144" i="2"/>
  <c r="I68" i="2"/>
  <c r="H32" i="1"/>
  <c r="F32" i="11" s="1"/>
  <c r="I21" i="2"/>
  <c r="I22" i="2"/>
  <c r="I23" i="2"/>
  <c r="DX10" i="1"/>
  <c r="DY10" i="9"/>
  <c r="DX11" i="1"/>
  <c r="DY11" i="9"/>
  <c r="DX12" i="1"/>
  <c r="DY12" i="9"/>
  <c r="DX13" i="1"/>
  <c r="DY13" i="9"/>
  <c r="DX14" i="1"/>
  <c r="DY14" i="9"/>
  <c r="DX15" i="1"/>
  <c r="DY15" i="9"/>
  <c r="DX16" i="1"/>
  <c r="DY16" i="9"/>
  <c r="DX17" i="1"/>
  <c r="DY17" i="9"/>
  <c r="DX18" i="1"/>
  <c r="DY18" i="9"/>
  <c r="DX19" i="1"/>
  <c r="DY19" i="9"/>
  <c r="DX20" i="1"/>
  <c r="DY20" i="9"/>
  <c r="DX21" i="1"/>
  <c r="DY21" i="9"/>
  <c r="DX22" i="1"/>
  <c r="DY22" i="9"/>
  <c r="DX23" i="1"/>
  <c r="DY23" i="9"/>
  <c r="DX24" i="1"/>
  <c r="DY24" i="9"/>
  <c r="DX25" i="1"/>
  <c r="DY25" i="9"/>
  <c r="DX26" i="1"/>
  <c r="DY26" i="9"/>
  <c r="DX27" i="1"/>
  <c r="DY27" i="9"/>
  <c r="DX28" i="1"/>
  <c r="DY28" i="9"/>
  <c r="DX29" i="1"/>
  <c r="DY29" i="9"/>
  <c r="DX30" i="1"/>
  <c r="DY30" i="9"/>
  <c r="DX31" i="1"/>
  <c r="DY31" i="9"/>
  <c r="DX32" i="1"/>
  <c r="DY32" i="9"/>
  <c r="DX33" i="1"/>
  <c r="DY33" i="9"/>
  <c r="DX34" i="1"/>
  <c r="DY34" i="9"/>
  <c r="DX35" i="1"/>
  <c r="DY35" i="9"/>
  <c r="DX36" i="1"/>
  <c r="DY36" i="9"/>
  <c r="DX37" i="1"/>
  <c r="DY37" i="9"/>
  <c r="DX38" i="1"/>
  <c r="DY38" i="9"/>
  <c r="DX39" i="1"/>
  <c r="DY39" i="9"/>
  <c r="DX40" i="1"/>
  <c r="DY40" i="9"/>
  <c r="DX41" i="1"/>
  <c r="DY41" i="9"/>
  <c r="DX42" i="1"/>
  <c r="DY42" i="9"/>
  <c r="DX43" i="1"/>
  <c r="DY43" i="9"/>
  <c r="DX44" i="1"/>
  <c r="DY44" i="9"/>
  <c r="DX45" i="1"/>
  <c r="DY45" i="9"/>
  <c r="DX46" i="1"/>
  <c r="DY46" i="9"/>
  <c r="DX47" i="1"/>
  <c r="DY47" i="9"/>
  <c r="DX48" i="1"/>
  <c r="DY48" i="9"/>
  <c r="DX49" i="1"/>
  <c r="DY49" i="9"/>
  <c r="DX50" i="1"/>
  <c r="DY50" i="9"/>
  <c r="DX51" i="1"/>
  <c r="DY51" i="9"/>
  <c r="DX52" i="1"/>
  <c r="DY52" i="9"/>
  <c r="DX53" i="1"/>
  <c r="DY53" i="9"/>
  <c r="DX54" i="1"/>
  <c r="DY54" i="9"/>
  <c r="DX55" i="1"/>
  <c r="DY55" i="9"/>
  <c r="DX56" i="1"/>
  <c r="DY56" i="9"/>
  <c r="DX57" i="1"/>
  <c r="DY57" i="9"/>
  <c r="DX58" i="1"/>
  <c r="DY58" i="9"/>
  <c r="DX59" i="1"/>
  <c r="DY59" i="9"/>
  <c r="DX60" i="1"/>
  <c r="DY60" i="9"/>
  <c r="DX61" i="1"/>
  <c r="DY61" i="9"/>
  <c r="DX62" i="1"/>
  <c r="DY62" i="9"/>
  <c r="DX63" i="1"/>
  <c r="DY63" i="9"/>
  <c r="DX64" i="1"/>
  <c r="DY64" i="9"/>
  <c r="DX65" i="1"/>
  <c r="DY65" i="9"/>
  <c r="DX66" i="1"/>
  <c r="DY66" i="9"/>
  <c r="DX67" i="1"/>
  <c r="DY67" i="9"/>
  <c r="DX68" i="1"/>
  <c r="DY68" i="9"/>
  <c r="DX69" i="1"/>
  <c r="DY69" i="9"/>
  <c r="DX70" i="1"/>
  <c r="DY70" i="9"/>
  <c r="DX71" i="1"/>
  <c r="DY71" i="9"/>
  <c r="DX72" i="1"/>
  <c r="DY72" i="9"/>
  <c r="DX73" i="1"/>
  <c r="DY73" i="9"/>
  <c r="DX74" i="1"/>
  <c r="DY74" i="9"/>
  <c r="DX75" i="1"/>
  <c r="DY75" i="9"/>
  <c r="DX76" i="1"/>
  <c r="DY76" i="9"/>
  <c r="DX77" i="1"/>
  <c r="DY77" i="9"/>
  <c r="DX78" i="1"/>
  <c r="DY78" i="9"/>
  <c r="DX79" i="1"/>
  <c r="DY79" i="9"/>
  <c r="DX80" i="1"/>
  <c r="DY80" i="9"/>
  <c r="DX81" i="1"/>
  <c r="DY81" i="9"/>
  <c r="DX82" i="1"/>
  <c r="DY82" i="9"/>
  <c r="DX83" i="1"/>
  <c r="DY83" i="9"/>
  <c r="DX84" i="1"/>
  <c r="DY84" i="9"/>
  <c r="DX85" i="1"/>
  <c r="DY85" i="9"/>
  <c r="DX86" i="1"/>
  <c r="DY86" i="9"/>
  <c r="DX87" i="1"/>
  <c r="DY87" i="9"/>
  <c r="DX88" i="1"/>
  <c r="DY88" i="9"/>
  <c r="DX89" i="1"/>
  <c r="DY89" i="9"/>
  <c r="DX90" i="1"/>
  <c r="DY90" i="9"/>
  <c r="DX91" i="1"/>
  <c r="DY91" i="9"/>
  <c r="DX92" i="1"/>
  <c r="DY92" i="9"/>
  <c r="DX93" i="1"/>
  <c r="DY93" i="9"/>
  <c r="DX94" i="1"/>
  <c r="DY94" i="9"/>
  <c r="DX95" i="1"/>
  <c r="DY95" i="9"/>
  <c r="DX96" i="1"/>
  <c r="DY96" i="9"/>
  <c r="DX97" i="1"/>
  <c r="DY97" i="9"/>
  <c r="DX98" i="1"/>
  <c r="DY98" i="9"/>
  <c r="DX99" i="1"/>
  <c r="DY99" i="9"/>
  <c r="DX100" i="1"/>
  <c r="DY100" i="9"/>
  <c r="DX101" i="1"/>
  <c r="DY101" i="9"/>
  <c r="DX102" i="1"/>
  <c r="DY102" i="9"/>
  <c r="DX103" i="1"/>
  <c r="DY103" i="9"/>
  <c r="DX104" i="1"/>
  <c r="DY104" i="9"/>
  <c r="DX105" i="1"/>
  <c r="DY105" i="9"/>
  <c r="DX106" i="1"/>
  <c r="DY106" i="9"/>
  <c r="DX107" i="1"/>
  <c r="DY107" i="9"/>
  <c r="DX108" i="1"/>
  <c r="DY108" i="9"/>
  <c r="DX109" i="1"/>
  <c r="DY109" i="9"/>
  <c r="DX110" i="1"/>
  <c r="DY110" i="9"/>
  <c r="DX111" i="1"/>
  <c r="DY111" i="9"/>
  <c r="DX112" i="1"/>
  <c r="DY112" i="9"/>
  <c r="DX113" i="1"/>
  <c r="DY113" i="9"/>
  <c r="DX114" i="1"/>
  <c r="DY114" i="9"/>
  <c r="DX115" i="1"/>
  <c r="DY115" i="9"/>
  <c r="DX116" i="1"/>
  <c r="DY116" i="9"/>
  <c r="DX117" i="1"/>
  <c r="DY117" i="9"/>
  <c r="DX118" i="1"/>
  <c r="DY118" i="9"/>
  <c r="DX119" i="1"/>
  <c r="DY119" i="9"/>
  <c r="DX120" i="1"/>
  <c r="DY120" i="9"/>
  <c r="DX121" i="1"/>
  <c r="DY121" i="9"/>
  <c r="DX122" i="1"/>
  <c r="DY122" i="9"/>
  <c r="DX123" i="1"/>
  <c r="DY123" i="9"/>
  <c r="DX124" i="1"/>
  <c r="DY124" i="9"/>
  <c r="DX125" i="1"/>
  <c r="DY125" i="9"/>
  <c r="DX126" i="1"/>
  <c r="DY126" i="9"/>
  <c r="DX127" i="1"/>
  <c r="DY127" i="9"/>
  <c r="DX128" i="1"/>
  <c r="DY128" i="9"/>
  <c r="DX129" i="1"/>
  <c r="DY129" i="9"/>
  <c r="DX130" i="1"/>
  <c r="DY130" i="9"/>
  <c r="DX131" i="1"/>
  <c r="DY131" i="9"/>
  <c r="DX132" i="1"/>
  <c r="DY132" i="9"/>
  <c r="DX133" i="1"/>
  <c r="DY133" i="9"/>
  <c r="DX134" i="1"/>
  <c r="DY134" i="9"/>
  <c r="DX135" i="1"/>
  <c r="DY135" i="9"/>
  <c r="DX136" i="1"/>
  <c r="DY136" i="9"/>
  <c r="DX137" i="1"/>
  <c r="DY137" i="9"/>
  <c r="DX138" i="1"/>
  <c r="DY138" i="9"/>
  <c r="DX139" i="1"/>
  <c r="DY139" i="9"/>
  <c r="DX140" i="1"/>
  <c r="DY140" i="9"/>
  <c r="DX141" i="1"/>
  <c r="DY141" i="9"/>
  <c r="DX142" i="1"/>
  <c r="DY142" i="9"/>
  <c r="DX143" i="1"/>
  <c r="DY143" i="9"/>
  <c r="DX144" i="1"/>
  <c r="DY144" i="9"/>
  <c r="DX145" i="1"/>
  <c r="DY145" i="9"/>
  <c r="DX146" i="1"/>
  <c r="DY146" i="9"/>
  <c r="DX147" i="1"/>
  <c r="DY147" i="9"/>
  <c r="DX148" i="1"/>
  <c r="DY148" i="9"/>
  <c r="DX149" i="1"/>
  <c r="DY149" i="9"/>
  <c r="DX150" i="1"/>
  <c r="DY150" i="9"/>
  <c r="DX151" i="1"/>
  <c r="DY151" i="9"/>
  <c r="DX152" i="1"/>
  <c r="DY152" i="9"/>
  <c r="DX153" i="1"/>
  <c r="DY153" i="9"/>
  <c r="DX154" i="1"/>
  <c r="DY154" i="9"/>
  <c r="DX155" i="1"/>
  <c r="DY155" i="9"/>
  <c r="DX156" i="1"/>
  <c r="DY156" i="9"/>
  <c r="DX157" i="1"/>
  <c r="DY157" i="9"/>
  <c r="DX158" i="1"/>
  <c r="DY158" i="9"/>
  <c r="DX159" i="1"/>
  <c r="DY159" i="9"/>
  <c r="DX160" i="1"/>
  <c r="DY160" i="9"/>
  <c r="DX161" i="1"/>
  <c r="DY161" i="9"/>
  <c r="DX162" i="1"/>
  <c r="DY162" i="9"/>
  <c r="DX163" i="1"/>
  <c r="DY163" i="9"/>
  <c r="DX164" i="1"/>
  <c r="DY164" i="9"/>
  <c r="DX165" i="1"/>
  <c r="DY165" i="9"/>
  <c r="DX166" i="1"/>
  <c r="DY166" i="9"/>
  <c r="DX167" i="1"/>
  <c r="DY167" i="9"/>
  <c r="DX168" i="1"/>
  <c r="DY168" i="9"/>
  <c r="DX169" i="1"/>
  <c r="DY169" i="9"/>
  <c r="DX170" i="1"/>
  <c r="DY170" i="9"/>
  <c r="DX171" i="1"/>
  <c r="DY171" i="9"/>
  <c r="DX172" i="1"/>
  <c r="DY172" i="9"/>
  <c r="DX173" i="1"/>
  <c r="DY173" i="9"/>
  <c r="DX174" i="1"/>
  <c r="DY174" i="9"/>
  <c r="DX175" i="1"/>
  <c r="DY175" i="9"/>
  <c r="DX176" i="1"/>
  <c r="DY176" i="9"/>
  <c r="DX177" i="1"/>
  <c r="DY177" i="9"/>
  <c r="DX178" i="1"/>
  <c r="DY178" i="9"/>
  <c r="DX179" i="1"/>
  <c r="DY179" i="9"/>
  <c r="DX180" i="1"/>
  <c r="DY180" i="9"/>
  <c r="DX181" i="1"/>
  <c r="DY181" i="9"/>
  <c r="DX182" i="1"/>
  <c r="DY182" i="9"/>
  <c r="DX183" i="1"/>
  <c r="DY183" i="9"/>
  <c r="DX184" i="1"/>
  <c r="DY184" i="9"/>
  <c r="DX185" i="1"/>
  <c r="DY185" i="9"/>
  <c r="DX186" i="1"/>
  <c r="DY186" i="9"/>
  <c r="DX187" i="1"/>
  <c r="DY187" i="9"/>
  <c r="DX188" i="1"/>
  <c r="DY188" i="9"/>
  <c r="DX189" i="1"/>
  <c r="DY189" i="9"/>
  <c r="DX190" i="1"/>
  <c r="DY190" i="9"/>
  <c r="DX191" i="1"/>
  <c r="DY191" i="9"/>
  <c r="DX192" i="1"/>
  <c r="DY192" i="9"/>
  <c r="DX193" i="1"/>
  <c r="DY193" i="9"/>
  <c r="DX194" i="1"/>
  <c r="DY194" i="9"/>
  <c r="DX195" i="1"/>
  <c r="DY195" i="9"/>
  <c r="DX196" i="1"/>
  <c r="DY196" i="9"/>
  <c r="DX197" i="1"/>
  <c r="DY197" i="9"/>
  <c r="DX198" i="1"/>
  <c r="DY198" i="9"/>
  <c r="DX199" i="1"/>
  <c r="DY199" i="9"/>
  <c r="DX200" i="1"/>
  <c r="DY200" i="9"/>
  <c r="DX201" i="1"/>
  <c r="DY201" i="9"/>
  <c r="DX202" i="1"/>
  <c r="DY202" i="9"/>
  <c r="DX203" i="1"/>
  <c r="DY203" i="9"/>
  <c r="DX204" i="1"/>
  <c r="DY204" i="9"/>
  <c r="DX205" i="1"/>
  <c r="DY205" i="9"/>
  <c r="DX206" i="1"/>
  <c r="DY206" i="9"/>
  <c r="DX207" i="1"/>
  <c r="DY207" i="9"/>
  <c r="DX208" i="1"/>
  <c r="DY208" i="9"/>
  <c r="DX209" i="1"/>
  <c r="DY209" i="9"/>
  <c r="DX210" i="1"/>
  <c r="DY210" i="9"/>
  <c r="DX211" i="1"/>
  <c r="DY211" i="9"/>
  <c r="DX212" i="1"/>
  <c r="DY212" i="9"/>
  <c r="DX213" i="1"/>
  <c r="DY213" i="9"/>
  <c r="DX214" i="1"/>
  <c r="DY214" i="9"/>
  <c r="DX215" i="1"/>
  <c r="DY215" i="9"/>
  <c r="DX216" i="1"/>
  <c r="DY216" i="9"/>
  <c r="DX217" i="1"/>
  <c r="DY217" i="9"/>
  <c r="DX218" i="1"/>
  <c r="DY218" i="9"/>
  <c r="DX219" i="1"/>
  <c r="DY219" i="9"/>
  <c r="DX220" i="1"/>
  <c r="DY220" i="9"/>
  <c r="DX221" i="1"/>
  <c r="DY221" i="9"/>
  <c r="DX222" i="1"/>
  <c r="DY222" i="9"/>
  <c r="DX223" i="1"/>
  <c r="DY223" i="9"/>
  <c r="DX224" i="1"/>
  <c r="DY224" i="9"/>
  <c r="DX225" i="1"/>
  <c r="DY225" i="9"/>
  <c r="DX226" i="1"/>
  <c r="DY226" i="9"/>
  <c r="DX227" i="1"/>
  <c r="DY227" i="9"/>
  <c r="DX228" i="1"/>
  <c r="DY228" i="9"/>
  <c r="DX229" i="1"/>
  <c r="DY229" i="9"/>
  <c r="DX230" i="1"/>
  <c r="DY230" i="9"/>
  <c r="DX231" i="1"/>
  <c r="DY231" i="9"/>
  <c r="DX232" i="1"/>
  <c r="DY232" i="9"/>
  <c r="DX233" i="1"/>
  <c r="DY233" i="9"/>
  <c r="DX234" i="1"/>
  <c r="DY234" i="9"/>
  <c r="DX235" i="1"/>
  <c r="DY235" i="9"/>
  <c r="DX236" i="1"/>
  <c r="DY236" i="9"/>
  <c r="DX237" i="1"/>
  <c r="DY237" i="9"/>
  <c r="DX238" i="1"/>
  <c r="DY238" i="9"/>
  <c r="DX239" i="1"/>
  <c r="DY239" i="9"/>
  <c r="DX240" i="1"/>
  <c r="DY240" i="9"/>
  <c r="DX241" i="1"/>
  <c r="DY241" i="9"/>
  <c r="DX242" i="1"/>
  <c r="DY242" i="9"/>
  <c r="DX243" i="1"/>
  <c r="DY243" i="9"/>
  <c r="DX244" i="1"/>
  <c r="DY244" i="9"/>
  <c r="DX245" i="1"/>
  <c r="DY245" i="9"/>
  <c r="DX246" i="1"/>
  <c r="DY246" i="9"/>
  <c r="DX247" i="1"/>
  <c r="DY247" i="9"/>
  <c r="DX248" i="1"/>
  <c r="DY248" i="9"/>
  <c r="DX249" i="1"/>
  <c r="DY249" i="9"/>
  <c r="DX250" i="1"/>
  <c r="DY250" i="9"/>
  <c r="DX251" i="1"/>
  <c r="DY251" i="9"/>
  <c r="DX252" i="1"/>
  <c r="DY252" i="9"/>
  <c r="DX253" i="1"/>
  <c r="DY253" i="9"/>
  <c r="DX254" i="1"/>
  <c r="DY254" i="9"/>
  <c r="DX255" i="1"/>
  <c r="DY255" i="9"/>
  <c r="DX256" i="1"/>
  <c r="DY256" i="9"/>
  <c r="DX257" i="1"/>
  <c r="DY257" i="9"/>
  <c r="DX258" i="1"/>
  <c r="DY258" i="9"/>
  <c r="DX259" i="1"/>
  <c r="DY259" i="9"/>
  <c r="DX260" i="1"/>
  <c r="DY260" i="9"/>
  <c r="DX261" i="1"/>
  <c r="DY261" i="9"/>
  <c r="DX262" i="1"/>
  <c r="DY262" i="9"/>
  <c r="DX263" i="1"/>
  <c r="DY263" i="9"/>
  <c r="DX264" i="1"/>
  <c r="DY264" i="9"/>
  <c r="DX265" i="1"/>
  <c r="DY265" i="9"/>
  <c r="DX266" i="1"/>
  <c r="DY266" i="9"/>
  <c r="DX267" i="1"/>
  <c r="DY267" i="9"/>
  <c r="DX268" i="1"/>
  <c r="DY268" i="9"/>
  <c r="DX269" i="1"/>
  <c r="DY269" i="9"/>
  <c r="DX270" i="1"/>
  <c r="DY270" i="9"/>
  <c r="DX271" i="1"/>
  <c r="DY271" i="9"/>
  <c r="DX272" i="1"/>
  <c r="DY272" i="9"/>
  <c r="DX273" i="1"/>
  <c r="DY273" i="9"/>
  <c r="DX274" i="1"/>
  <c r="DY274" i="9"/>
  <c r="DX275" i="1"/>
  <c r="DY275" i="9"/>
  <c r="DX276" i="1"/>
  <c r="DY276" i="9"/>
  <c r="DX277" i="1"/>
  <c r="DY277" i="9"/>
  <c r="DX278" i="1"/>
  <c r="DY278" i="9"/>
  <c r="DX279" i="1"/>
  <c r="DY279" i="9"/>
  <c r="DX280" i="1"/>
  <c r="DY280" i="9"/>
  <c r="DX281" i="1"/>
  <c r="DY281" i="9"/>
  <c r="DX282" i="1"/>
  <c r="DY282" i="9"/>
  <c r="DX283" i="1"/>
  <c r="DY283" i="9"/>
  <c r="DX284" i="1"/>
  <c r="DY284" i="9"/>
  <c r="DX285" i="1"/>
  <c r="DY285" i="9"/>
  <c r="DX286" i="1"/>
  <c r="DY286" i="9"/>
  <c r="DX287" i="1"/>
  <c r="DY287" i="9"/>
  <c r="DX288" i="1"/>
  <c r="DY288" i="9"/>
  <c r="DX289" i="1"/>
  <c r="DY289" i="9"/>
  <c r="DX290" i="1"/>
  <c r="DY290" i="9"/>
  <c r="DX291" i="1"/>
  <c r="DY291" i="9"/>
  <c r="DX292" i="1"/>
  <c r="DY292" i="9"/>
  <c r="DX293" i="1"/>
  <c r="DY293" i="9"/>
  <c r="DX294" i="1"/>
  <c r="DY294" i="9"/>
  <c r="DX295" i="1"/>
  <c r="DY295" i="9"/>
  <c r="DX296" i="1"/>
  <c r="DY296" i="9"/>
  <c r="DX297" i="1"/>
  <c r="DY297" i="9"/>
  <c r="DX298" i="1"/>
  <c r="DY298" i="9"/>
  <c r="DX299" i="1"/>
  <c r="DY299" i="9"/>
  <c r="DX300" i="1"/>
  <c r="DY300" i="9"/>
  <c r="DX301" i="1"/>
  <c r="DY301" i="9"/>
  <c r="DX302" i="1"/>
  <c r="DY302" i="9"/>
  <c r="DX303" i="1"/>
  <c r="DY303" i="9"/>
  <c r="DX304" i="1"/>
  <c r="DY304" i="9"/>
  <c r="DX305" i="1"/>
  <c r="DY305" i="9"/>
  <c r="DX306" i="1"/>
  <c r="DY306" i="9"/>
  <c r="DX307" i="1"/>
  <c r="DY307" i="9"/>
  <c r="DX308" i="1"/>
  <c r="DY308" i="9"/>
  <c r="DX309" i="1"/>
  <c r="DY309" i="9"/>
  <c r="DX310" i="1"/>
  <c r="DY310" i="9"/>
  <c r="DX311" i="1"/>
  <c r="DY311" i="9"/>
  <c r="DX312" i="1"/>
  <c r="DY312" i="9"/>
  <c r="DX313" i="1"/>
  <c r="DY313" i="9"/>
  <c r="DX314" i="1"/>
  <c r="DY314" i="9"/>
  <c r="DX315" i="1"/>
  <c r="DY315" i="9"/>
  <c r="DX316" i="1"/>
  <c r="DY316" i="9"/>
  <c r="DX317" i="1"/>
  <c r="DY317" i="9"/>
  <c r="DX318" i="1"/>
  <c r="DY318" i="9"/>
  <c r="DX319" i="1"/>
  <c r="DY319" i="9"/>
  <c r="DX320" i="1"/>
  <c r="DY320" i="9"/>
  <c r="DX321" i="1"/>
  <c r="DY321" i="9"/>
  <c r="DX322" i="1"/>
  <c r="DY322" i="9"/>
  <c r="DX323" i="1"/>
  <c r="DY323" i="9"/>
  <c r="DX324" i="1"/>
  <c r="DY324" i="9"/>
  <c r="DX325" i="1"/>
  <c r="DY325" i="9"/>
  <c r="DX326" i="1"/>
  <c r="DY326" i="9"/>
  <c r="DX327" i="1"/>
  <c r="DY327" i="9"/>
  <c r="DX328" i="1"/>
  <c r="DY328" i="9"/>
  <c r="DX329" i="1"/>
  <c r="DY329" i="9"/>
  <c r="DX330" i="1"/>
  <c r="DY330" i="9"/>
  <c r="DX331" i="1"/>
  <c r="DY331" i="9"/>
  <c r="DX332" i="1"/>
  <c r="DY332" i="9"/>
  <c r="DX333" i="1"/>
  <c r="DY333" i="9"/>
  <c r="DX334" i="1"/>
  <c r="DY334" i="9"/>
  <c r="DX335" i="1"/>
  <c r="DY335" i="9"/>
  <c r="DX336" i="1"/>
  <c r="DY336" i="9"/>
  <c r="DX337" i="1"/>
  <c r="DY337" i="9"/>
  <c r="DX338" i="1"/>
  <c r="DY338" i="9"/>
  <c r="DX339" i="1"/>
  <c r="DY339" i="9"/>
  <c r="DX340" i="1"/>
  <c r="DY340" i="9"/>
  <c r="DX341" i="1"/>
  <c r="DY341" i="9"/>
  <c r="DX342" i="1"/>
  <c r="DY342" i="9"/>
  <c r="DX343" i="1"/>
  <c r="DY343" i="9"/>
  <c r="DX344" i="1"/>
  <c r="DY344" i="9"/>
  <c r="DX345" i="1"/>
  <c r="DY345" i="9"/>
  <c r="DX346" i="1"/>
  <c r="DY346" i="9"/>
  <c r="DX347" i="1"/>
  <c r="DY347" i="9"/>
  <c r="DX348" i="1"/>
  <c r="DY348" i="9"/>
  <c r="DX349" i="1"/>
  <c r="DY349" i="9"/>
  <c r="DX350" i="1"/>
  <c r="DY350" i="9"/>
  <c r="DX351" i="1"/>
  <c r="DY351" i="9"/>
  <c r="DX352" i="1"/>
  <c r="DY352" i="9"/>
  <c r="DX353" i="1"/>
  <c r="DY353" i="9"/>
  <c r="DX354" i="1"/>
  <c r="DY354" i="9"/>
  <c r="DX355" i="1"/>
  <c r="DY355" i="9"/>
  <c r="DX356" i="1"/>
  <c r="DY356" i="9"/>
  <c r="DX357" i="1"/>
  <c r="DY357" i="9"/>
  <c r="DX358" i="1"/>
  <c r="DY358" i="9"/>
  <c r="DX359" i="1"/>
  <c r="DY359" i="9"/>
  <c r="DX360" i="1"/>
  <c r="DY360" i="9"/>
  <c r="DX361" i="1"/>
  <c r="DY361" i="9"/>
  <c r="DX362" i="1"/>
  <c r="DY362" i="9"/>
  <c r="DX363" i="1"/>
  <c r="DY363" i="9"/>
  <c r="DX364" i="1"/>
  <c r="DY364" i="9"/>
  <c r="DX365" i="1"/>
  <c r="DY365" i="9"/>
  <c r="DX366" i="1"/>
  <c r="DY366" i="9"/>
  <c r="DX367" i="1"/>
  <c r="DY367" i="9"/>
  <c r="DX368" i="1"/>
  <c r="DY368" i="9"/>
  <c r="DX369" i="1"/>
  <c r="DY369" i="9"/>
  <c r="DX370" i="1"/>
  <c r="DY370" i="9"/>
  <c r="DX371" i="1"/>
  <c r="DY371" i="9"/>
  <c r="DX372" i="1"/>
  <c r="DY372" i="9"/>
  <c r="DX373" i="1"/>
  <c r="DY373" i="9"/>
  <c r="DS10" i="1"/>
  <c r="DT10" i="9"/>
  <c r="DS11" i="1"/>
  <c r="DT11" i="9"/>
  <c r="DS12" i="1"/>
  <c r="DT12" i="9"/>
  <c r="DS13" i="1"/>
  <c r="DT13" i="9"/>
  <c r="DS14" i="1"/>
  <c r="DT14" i="9"/>
  <c r="DS15" i="1"/>
  <c r="DT15" i="9"/>
  <c r="DS16" i="1"/>
  <c r="DT16" i="9"/>
  <c r="DS17" i="1"/>
  <c r="DT17" i="9"/>
  <c r="DS18" i="1"/>
  <c r="DT18" i="9"/>
  <c r="DS19" i="1"/>
  <c r="DT19" i="9"/>
  <c r="DS20" i="1"/>
  <c r="DT20" i="9"/>
  <c r="DS21" i="1"/>
  <c r="DT21" i="9"/>
  <c r="DS22" i="1"/>
  <c r="DT22" i="9"/>
  <c r="DS23" i="1"/>
  <c r="DT23" i="9"/>
  <c r="DS24" i="1"/>
  <c r="DT24" i="9"/>
  <c r="DS25" i="1"/>
  <c r="DT25" i="9"/>
  <c r="DS26" i="1"/>
  <c r="DT26" i="9"/>
  <c r="DS27" i="1"/>
  <c r="DT27" i="9"/>
  <c r="DS28" i="1"/>
  <c r="DT28" i="9"/>
  <c r="DS29" i="1"/>
  <c r="DT29" i="9"/>
  <c r="DS30" i="1"/>
  <c r="DT30" i="9"/>
  <c r="DS31" i="1"/>
  <c r="DT31" i="9"/>
  <c r="DS32" i="1"/>
  <c r="DT32" i="9"/>
  <c r="DS33" i="1"/>
  <c r="DT33" i="9"/>
  <c r="DS34" i="1"/>
  <c r="DT34" i="9"/>
  <c r="DS35" i="1"/>
  <c r="DT35" i="9"/>
  <c r="DS36" i="1"/>
  <c r="DT36" i="9"/>
  <c r="DS37" i="1"/>
  <c r="DT37" i="9"/>
  <c r="DS38" i="1"/>
  <c r="DT38" i="9"/>
  <c r="DS39" i="1"/>
  <c r="DT39" i="9"/>
  <c r="DS40" i="1"/>
  <c r="DT40" i="9"/>
  <c r="DS41" i="1"/>
  <c r="DT41" i="9"/>
  <c r="DS42" i="1"/>
  <c r="DT42" i="9"/>
  <c r="CU42" i="11" s="1"/>
  <c r="DS43" i="1"/>
  <c r="DT43" i="9"/>
  <c r="DS44" i="1"/>
  <c r="DT44" i="9"/>
  <c r="DS45" i="1"/>
  <c r="DT45" i="9"/>
  <c r="DS46" i="1"/>
  <c r="DT46" i="9"/>
  <c r="DS47" i="1"/>
  <c r="DT47" i="9"/>
  <c r="DS48" i="1"/>
  <c r="DT48" i="9"/>
  <c r="DS49" i="1"/>
  <c r="DT49" i="9"/>
  <c r="DS50" i="1"/>
  <c r="DT50" i="9"/>
  <c r="DS51" i="1"/>
  <c r="CT51" i="11" s="1"/>
  <c r="DT51" i="9"/>
  <c r="DS52" i="1"/>
  <c r="DT52" i="9"/>
  <c r="DS53" i="1"/>
  <c r="DT53" i="9"/>
  <c r="DS54" i="1"/>
  <c r="DT54" i="9"/>
  <c r="DS55" i="1"/>
  <c r="CT55" i="11" s="1"/>
  <c r="DT55" i="9"/>
  <c r="DS56" i="1"/>
  <c r="DT56" i="9"/>
  <c r="DS57" i="1"/>
  <c r="DT57" i="9"/>
  <c r="DS58" i="1"/>
  <c r="CT58" i="11" s="1"/>
  <c r="DT58" i="9"/>
  <c r="CU58" i="11" s="1"/>
  <c r="DS59" i="1"/>
  <c r="DT59" i="9"/>
  <c r="DS60" i="1"/>
  <c r="DT60" i="9"/>
  <c r="DS61" i="1"/>
  <c r="DT61" i="9"/>
  <c r="DS62" i="1"/>
  <c r="CT62" i="11" s="1"/>
  <c r="DT62" i="9"/>
  <c r="DS63" i="1"/>
  <c r="DT63" i="9"/>
  <c r="DS64" i="1"/>
  <c r="CT64" i="11" s="1"/>
  <c r="DT64" i="9"/>
  <c r="DS65" i="1"/>
  <c r="CT65" i="11" s="1"/>
  <c r="DT65" i="9"/>
  <c r="DS66" i="1"/>
  <c r="DT66" i="9"/>
  <c r="DS67" i="1"/>
  <c r="DT67" i="9"/>
  <c r="DS68" i="1"/>
  <c r="DT68" i="9"/>
  <c r="DS69" i="1"/>
  <c r="CT69" i="11" s="1"/>
  <c r="DT69" i="9"/>
  <c r="DS70" i="1"/>
  <c r="DT70" i="9"/>
  <c r="DS71" i="1"/>
  <c r="DT71" i="9"/>
  <c r="DS72" i="1"/>
  <c r="DT72" i="9"/>
  <c r="DS73" i="1"/>
  <c r="DT73" i="9"/>
  <c r="DS74" i="1"/>
  <c r="DT74" i="9"/>
  <c r="DS75" i="1"/>
  <c r="DT75" i="9"/>
  <c r="DS76" i="1"/>
  <c r="DT76" i="9"/>
  <c r="DS77" i="1"/>
  <c r="DT77" i="9"/>
  <c r="DS78" i="1"/>
  <c r="CT78" i="11" s="1"/>
  <c r="DT78" i="9"/>
  <c r="DS79" i="1"/>
  <c r="DT79" i="9"/>
  <c r="DS80" i="1"/>
  <c r="DT80" i="9"/>
  <c r="DS81" i="1"/>
  <c r="DT81" i="9"/>
  <c r="DS82" i="1"/>
  <c r="DT82" i="9"/>
  <c r="DS83" i="1"/>
  <c r="DT83" i="9"/>
  <c r="DS84" i="1"/>
  <c r="CT84" i="11" s="1"/>
  <c r="DT84" i="9"/>
  <c r="DS85" i="1"/>
  <c r="DT85" i="9"/>
  <c r="DS86" i="1"/>
  <c r="CT86" i="11" s="1"/>
  <c r="DT86" i="9"/>
  <c r="DS87" i="1"/>
  <c r="DT87" i="9"/>
  <c r="DS88" i="1"/>
  <c r="DT88" i="9"/>
  <c r="DS89" i="1"/>
  <c r="DT89" i="9"/>
  <c r="DS90" i="1"/>
  <c r="CT90" i="11" s="1"/>
  <c r="DT90" i="9"/>
  <c r="DS91" i="1"/>
  <c r="DT91" i="9"/>
  <c r="DS92" i="1"/>
  <c r="CT92" i="11" s="1"/>
  <c r="DT92" i="9"/>
  <c r="DS93" i="1"/>
  <c r="DT93" i="9"/>
  <c r="CU93" i="11" s="1"/>
  <c r="DS94" i="1"/>
  <c r="DT94" i="9"/>
  <c r="DS95" i="1"/>
  <c r="DT95" i="9"/>
  <c r="DS96" i="1"/>
  <c r="DT96" i="9"/>
  <c r="DS97" i="1"/>
  <c r="CT97" i="11" s="1"/>
  <c r="DT97" i="9"/>
  <c r="DS98" i="1"/>
  <c r="CT98" i="11" s="1"/>
  <c r="DT98" i="9"/>
  <c r="DS99" i="1"/>
  <c r="DT99" i="9"/>
  <c r="DS100" i="1"/>
  <c r="DT100" i="9"/>
  <c r="DS101" i="1"/>
  <c r="DT101" i="9"/>
  <c r="DS102" i="1"/>
  <c r="DT102" i="9"/>
  <c r="DS103" i="1"/>
  <c r="DT103" i="9"/>
  <c r="DS104" i="1"/>
  <c r="DT104" i="9"/>
  <c r="DS105" i="1"/>
  <c r="CT105" i="11" s="1"/>
  <c r="DT105" i="9"/>
  <c r="DS106" i="1"/>
  <c r="DT106" i="9"/>
  <c r="DS107" i="1"/>
  <c r="DT107" i="9"/>
  <c r="DS108" i="1"/>
  <c r="DT108" i="9"/>
  <c r="DS109" i="1"/>
  <c r="DT109" i="9"/>
  <c r="DS110" i="1"/>
  <c r="DT110" i="9"/>
  <c r="DS111" i="1"/>
  <c r="DT111" i="9"/>
  <c r="DS112" i="1"/>
  <c r="DT112" i="9"/>
  <c r="DS113" i="1"/>
  <c r="DT113" i="9"/>
  <c r="DS114" i="1"/>
  <c r="DT114" i="9"/>
  <c r="DS115" i="1"/>
  <c r="DT115" i="9"/>
  <c r="DS116" i="1"/>
  <c r="DT116" i="9"/>
  <c r="DS117" i="1"/>
  <c r="DT117" i="9"/>
  <c r="DS118" i="1"/>
  <c r="DT118" i="9"/>
  <c r="DS119" i="1"/>
  <c r="DT119" i="9"/>
  <c r="DS120" i="1"/>
  <c r="DT120" i="9"/>
  <c r="DS121" i="1"/>
  <c r="DT121" i="9"/>
  <c r="DS122" i="1"/>
  <c r="DT122" i="9"/>
  <c r="DS123" i="1"/>
  <c r="DT123" i="9"/>
  <c r="DS124" i="1"/>
  <c r="DT124" i="9"/>
  <c r="DS125" i="1"/>
  <c r="DT125" i="9"/>
  <c r="DS126" i="1"/>
  <c r="DT126" i="9"/>
  <c r="DS127" i="1"/>
  <c r="DT127" i="9"/>
  <c r="DS128" i="1"/>
  <c r="DT128" i="9"/>
  <c r="DS129" i="1"/>
  <c r="DT129" i="9"/>
  <c r="DS130" i="1"/>
  <c r="DT130" i="9"/>
  <c r="DS131" i="1"/>
  <c r="DT131" i="9"/>
  <c r="DS132" i="1"/>
  <c r="DT132" i="9"/>
  <c r="DS133" i="1"/>
  <c r="DT133" i="9"/>
  <c r="DS134" i="1"/>
  <c r="DT134" i="9"/>
  <c r="DS135" i="1"/>
  <c r="DT135" i="9"/>
  <c r="DS136" i="1"/>
  <c r="DT136" i="9"/>
  <c r="DS137" i="1"/>
  <c r="DT137" i="9"/>
  <c r="DS138" i="1"/>
  <c r="DT138" i="9"/>
  <c r="DS139" i="1"/>
  <c r="DT139" i="9"/>
  <c r="DS140" i="1"/>
  <c r="DT140" i="9"/>
  <c r="DS141" i="1"/>
  <c r="DT141" i="9"/>
  <c r="DS142" i="1"/>
  <c r="DT142" i="9"/>
  <c r="DS143" i="1"/>
  <c r="DT143" i="9"/>
  <c r="DS144" i="1"/>
  <c r="DT144" i="9"/>
  <c r="DS145" i="1"/>
  <c r="DT145" i="9"/>
  <c r="DS146" i="1"/>
  <c r="DT146" i="9"/>
  <c r="DS147" i="1"/>
  <c r="DT147" i="9"/>
  <c r="DS148" i="1"/>
  <c r="DT148" i="9"/>
  <c r="DS149" i="1"/>
  <c r="DT149" i="9"/>
  <c r="DS150" i="1"/>
  <c r="DT150" i="9"/>
  <c r="DS151" i="1"/>
  <c r="DT151" i="9"/>
  <c r="DS152" i="1"/>
  <c r="DT152" i="9"/>
  <c r="DS153" i="1"/>
  <c r="DT153" i="9"/>
  <c r="DS154" i="1"/>
  <c r="DT154" i="9"/>
  <c r="DS155" i="1"/>
  <c r="DT155" i="9"/>
  <c r="DS156" i="1"/>
  <c r="DT156" i="9"/>
  <c r="DS157" i="1"/>
  <c r="DT157" i="9"/>
  <c r="DS158" i="1"/>
  <c r="DT158" i="9"/>
  <c r="DS159" i="1"/>
  <c r="DT159" i="9"/>
  <c r="DS160" i="1"/>
  <c r="DT160" i="9"/>
  <c r="DS161" i="1"/>
  <c r="DT161" i="9"/>
  <c r="DS162" i="1"/>
  <c r="DT162" i="9"/>
  <c r="DS163" i="1"/>
  <c r="DT163" i="9"/>
  <c r="DS164" i="1"/>
  <c r="DT164" i="9"/>
  <c r="DS165" i="1"/>
  <c r="DT165" i="9"/>
  <c r="DS166" i="1"/>
  <c r="DT166" i="9"/>
  <c r="DS167" i="1"/>
  <c r="DT167" i="9"/>
  <c r="DS168" i="1"/>
  <c r="DT168" i="9"/>
  <c r="DS169" i="1"/>
  <c r="DT169" i="9"/>
  <c r="DS170" i="1"/>
  <c r="DT170" i="9"/>
  <c r="DS171" i="1"/>
  <c r="DT171" i="9"/>
  <c r="DS172" i="1"/>
  <c r="DT172" i="9"/>
  <c r="DS173" i="1"/>
  <c r="DT173" i="9"/>
  <c r="DS174" i="1"/>
  <c r="DT174" i="9"/>
  <c r="DS175" i="1"/>
  <c r="DT175" i="9"/>
  <c r="DS176" i="1"/>
  <c r="DT176" i="9"/>
  <c r="DS177" i="1"/>
  <c r="DT177" i="9"/>
  <c r="DS178" i="1"/>
  <c r="DT178" i="9"/>
  <c r="DS179" i="1"/>
  <c r="DT179" i="9"/>
  <c r="DS180" i="1"/>
  <c r="DT180" i="9"/>
  <c r="DS181" i="1"/>
  <c r="DT181" i="9"/>
  <c r="DS182" i="1"/>
  <c r="DT182" i="9"/>
  <c r="DS183" i="1"/>
  <c r="DT183" i="9"/>
  <c r="DS184" i="1"/>
  <c r="DT184" i="9"/>
  <c r="DS185" i="1"/>
  <c r="DT185" i="9"/>
  <c r="DS186" i="1"/>
  <c r="DT186" i="9"/>
  <c r="DS187" i="1"/>
  <c r="DT187" i="9"/>
  <c r="DS188" i="1"/>
  <c r="DT188" i="9"/>
  <c r="DS189" i="1"/>
  <c r="DT189" i="9"/>
  <c r="DS190" i="1"/>
  <c r="DT190" i="9"/>
  <c r="DS191" i="1"/>
  <c r="DT191" i="9"/>
  <c r="DS192" i="1"/>
  <c r="DT192" i="9"/>
  <c r="DS193" i="1"/>
  <c r="DT193" i="9"/>
  <c r="DS194" i="1"/>
  <c r="DT194" i="9"/>
  <c r="DS195" i="1"/>
  <c r="DT195" i="9"/>
  <c r="DS196" i="1"/>
  <c r="DT196" i="9"/>
  <c r="DS197" i="1"/>
  <c r="DT197" i="9"/>
  <c r="DS198" i="1"/>
  <c r="DT198" i="9"/>
  <c r="DS199" i="1"/>
  <c r="DT199" i="9"/>
  <c r="DS200" i="1"/>
  <c r="DT200" i="9"/>
  <c r="DS201" i="1"/>
  <c r="DT201" i="9"/>
  <c r="DS202" i="1"/>
  <c r="DT202" i="9"/>
  <c r="DS203" i="1"/>
  <c r="DT203" i="9"/>
  <c r="DS204" i="1"/>
  <c r="DT204" i="9"/>
  <c r="DS205" i="1"/>
  <c r="DT205" i="9"/>
  <c r="DS206" i="1"/>
  <c r="DT206" i="9"/>
  <c r="DS207" i="1"/>
  <c r="DT207" i="9"/>
  <c r="DS208" i="1"/>
  <c r="DT208" i="9"/>
  <c r="DS209" i="1"/>
  <c r="DT209" i="9"/>
  <c r="DS210" i="1"/>
  <c r="DT210" i="9"/>
  <c r="DS211" i="1"/>
  <c r="DT211" i="9"/>
  <c r="DS212" i="1"/>
  <c r="DT212" i="9"/>
  <c r="DS213" i="1"/>
  <c r="DT213" i="9"/>
  <c r="DS214" i="1"/>
  <c r="DT214" i="9"/>
  <c r="DS215" i="1"/>
  <c r="DT215" i="9"/>
  <c r="DS216" i="1"/>
  <c r="DT216" i="9"/>
  <c r="DS217" i="1"/>
  <c r="DT217" i="9"/>
  <c r="DS218" i="1"/>
  <c r="DT218" i="9"/>
  <c r="DS219" i="1"/>
  <c r="DT219" i="9"/>
  <c r="DS220" i="1"/>
  <c r="DT220" i="9"/>
  <c r="DS221" i="1"/>
  <c r="DT221" i="9"/>
  <c r="DS222" i="1"/>
  <c r="DT222" i="9"/>
  <c r="DS223" i="1"/>
  <c r="DT223" i="9"/>
  <c r="DS224" i="1"/>
  <c r="DT224" i="9"/>
  <c r="DS225" i="1"/>
  <c r="DT225" i="9"/>
  <c r="DS226" i="1"/>
  <c r="DT226" i="9"/>
  <c r="DS227" i="1"/>
  <c r="DT227" i="9"/>
  <c r="DS228" i="1"/>
  <c r="DT228" i="9"/>
  <c r="DS229" i="1"/>
  <c r="DT229" i="9"/>
  <c r="DS230" i="1"/>
  <c r="DT230" i="9"/>
  <c r="DS231" i="1"/>
  <c r="DT231" i="9"/>
  <c r="DS232" i="1"/>
  <c r="DT232" i="9"/>
  <c r="DS233" i="1"/>
  <c r="DT233" i="9"/>
  <c r="DS234" i="1"/>
  <c r="DT234" i="9"/>
  <c r="DS235" i="1"/>
  <c r="DT235" i="9"/>
  <c r="DS236" i="1"/>
  <c r="DT236" i="9"/>
  <c r="DS237" i="1"/>
  <c r="DT237" i="9"/>
  <c r="DS238" i="1"/>
  <c r="DT238" i="9"/>
  <c r="DS239" i="1"/>
  <c r="DT239" i="9"/>
  <c r="DS240" i="1"/>
  <c r="DT240" i="9"/>
  <c r="DS241" i="1"/>
  <c r="DT241" i="9"/>
  <c r="DS242" i="1"/>
  <c r="DT242" i="9"/>
  <c r="DS243" i="1"/>
  <c r="DT243" i="9"/>
  <c r="DS244" i="1"/>
  <c r="DT244" i="9"/>
  <c r="DS245" i="1"/>
  <c r="DT245" i="9"/>
  <c r="DS246" i="1"/>
  <c r="DT246" i="9"/>
  <c r="DS247" i="1"/>
  <c r="DT247" i="9"/>
  <c r="DS248" i="1"/>
  <c r="DT248" i="9"/>
  <c r="DS249" i="1"/>
  <c r="DT249" i="9"/>
  <c r="DS250" i="1"/>
  <c r="DT250" i="9"/>
  <c r="DS251" i="1"/>
  <c r="DT251" i="9"/>
  <c r="DS252" i="1"/>
  <c r="DT252" i="9"/>
  <c r="DS253" i="1"/>
  <c r="DT253" i="9"/>
  <c r="DS254" i="1"/>
  <c r="DT254" i="9"/>
  <c r="DS255" i="1"/>
  <c r="DT255" i="9"/>
  <c r="DS256" i="1"/>
  <c r="DT256" i="9"/>
  <c r="DS257" i="1"/>
  <c r="DT257" i="9"/>
  <c r="DS258" i="1"/>
  <c r="DT258" i="9"/>
  <c r="DS259" i="1"/>
  <c r="DT259" i="9"/>
  <c r="DS260" i="1"/>
  <c r="DT260" i="9"/>
  <c r="DS261" i="1"/>
  <c r="DT261" i="9"/>
  <c r="DS262" i="1"/>
  <c r="DT262" i="9"/>
  <c r="DS263" i="1"/>
  <c r="DT263" i="9"/>
  <c r="DS264" i="1"/>
  <c r="DT264" i="9"/>
  <c r="DS265" i="1"/>
  <c r="DT265" i="9"/>
  <c r="DS266" i="1"/>
  <c r="DT266" i="9"/>
  <c r="DS267" i="1"/>
  <c r="DT267" i="9"/>
  <c r="DS268" i="1"/>
  <c r="DT268" i="9"/>
  <c r="DS269" i="1"/>
  <c r="DT269" i="9"/>
  <c r="DS270" i="1"/>
  <c r="DT270" i="9"/>
  <c r="DS271" i="1"/>
  <c r="DT271" i="9"/>
  <c r="DS272" i="1"/>
  <c r="DT272" i="9"/>
  <c r="DS273" i="1"/>
  <c r="DT273" i="9"/>
  <c r="DS274" i="1"/>
  <c r="DT274" i="9"/>
  <c r="DS275" i="1"/>
  <c r="DT275" i="9"/>
  <c r="DS276" i="1"/>
  <c r="DT276" i="9"/>
  <c r="DS277" i="1"/>
  <c r="DT277" i="9"/>
  <c r="DS278" i="1"/>
  <c r="DT278" i="9"/>
  <c r="DS279" i="1"/>
  <c r="DT279" i="9"/>
  <c r="DS280" i="1"/>
  <c r="DT280" i="9"/>
  <c r="DS281" i="1"/>
  <c r="DT281" i="9"/>
  <c r="DS282" i="1"/>
  <c r="DT282" i="9"/>
  <c r="DS283" i="1"/>
  <c r="DT283" i="9"/>
  <c r="DS284" i="1"/>
  <c r="DT284" i="9"/>
  <c r="DS285" i="1"/>
  <c r="DT285" i="9"/>
  <c r="DS286" i="1"/>
  <c r="DT286" i="9"/>
  <c r="DS287" i="1"/>
  <c r="DT287" i="9"/>
  <c r="DS288" i="1"/>
  <c r="DT288" i="9"/>
  <c r="DS289" i="1"/>
  <c r="DT289" i="9"/>
  <c r="DS290" i="1"/>
  <c r="DT290" i="9"/>
  <c r="DS291" i="1"/>
  <c r="DT291" i="9"/>
  <c r="DS292" i="1"/>
  <c r="DT292" i="9"/>
  <c r="DS293" i="1"/>
  <c r="DT293" i="9"/>
  <c r="DS294" i="1"/>
  <c r="DT294" i="9"/>
  <c r="DS295" i="1"/>
  <c r="DT295" i="9"/>
  <c r="DS296" i="1"/>
  <c r="DT296" i="9"/>
  <c r="DS297" i="1"/>
  <c r="DT297" i="9"/>
  <c r="DS298" i="1"/>
  <c r="DT298" i="9"/>
  <c r="DS299" i="1"/>
  <c r="DT299" i="9"/>
  <c r="DS300" i="1"/>
  <c r="DT300" i="9"/>
  <c r="DS301" i="1"/>
  <c r="DT301" i="9"/>
  <c r="DS302" i="1"/>
  <c r="DT302" i="9"/>
  <c r="DS303" i="1"/>
  <c r="DT303" i="9"/>
  <c r="DS304" i="1"/>
  <c r="DT304" i="9"/>
  <c r="DS305" i="1"/>
  <c r="DT305" i="9"/>
  <c r="DS306" i="1"/>
  <c r="DT306" i="9"/>
  <c r="DS307" i="1"/>
  <c r="DT307" i="9"/>
  <c r="DS308" i="1"/>
  <c r="DT308" i="9"/>
  <c r="DS309" i="1"/>
  <c r="DT309" i="9"/>
  <c r="DS310" i="1"/>
  <c r="DT310" i="9"/>
  <c r="DS311" i="1"/>
  <c r="DT311" i="9"/>
  <c r="DS312" i="1"/>
  <c r="DT312" i="9"/>
  <c r="DS313" i="1"/>
  <c r="DT313" i="9"/>
  <c r="DS314" i="1"/>
  <c r="DT314" i="9"/>
  <c r="DS315" i="1"/>
  <c r="DT315" i="9"/>
  <c r="DS316" i="1"/>
  <c r="DT316" i="9"/>
  <c r="DS317" i="1"/>
  <c r="DT317" i="9"/>
  <c r="DS318" i="1"/>
  <c r="DT318" i="9"/>
  <c r="DS319" i="1"/>
  <c r="DT319" i="9"/>
  <c r="DS320" i="1"/>
  <c r="DT320" i="9"/>
  <c r="DS321" i="1"/>
  <c r="DT321" i="9"/>
  <c r="DS322" i="1"/>
  <c r="DT322" i="9"/>
  <c r="DS323" i="1"/>
  <c r="DT323" i="9"/>
  <c r="DS324" i="1"/>
  <c r="DT324" i="9"/>
  <c r="DS325" i="1"/>
  <c r="DT325" i="9"/>
  <c r="DS326" i="1"/>
  <c r="DT326" i="9"/>
  <c r="DS327" i="1"/>
  <c r="DT327" i="9"/>
  <c r="DS328" i="1"/>
  <c r="DT328" i="9"/>
  <c r="DS329" i="1"/>
  <c r="DT329" i="9"/>
  <c r="DS330" i="1"/>
  <c r="DT330" i="9"/>
  <c r="DS331" i="1"/>
  <c r="DT331" i="9"/>
  <c r="DS332" i="1"/>
  <c r="DT332" i="9"/>
  <c r="DS333" i="1"/>
  <c r="DT333" i="9"/>
  <c r="DS334" i="1"/>
  <c r="DT334" i="9"/>
  <c r="DS335" i="1"/>
  <c r="DT335" i="9"/>
  <c r="DS336" i="1"/>
  <c r="DT336" i="9"/>
  <c r="DS337" i="1"/>
  <c r="DT337" i="9"/>
  <c r="DS338" i="1"/>
  <c r="DT338" i="9"/>
  <c r="DS339" i="1"/>
  <c r="DT339" i="9"/>
  <c r="DS340" i="1"/>
  <c r="DT340" i="9"/>
  <c r="DS341" i="1"/>
  <c r="DT341" i="9"/>
  <c r="DS342" i="1"/>
  <c r="DT342" i="9"/>
  <c r="DS343" i="1"/>
  <c r="DT343" i="9"/>
  <c r="DS344" i="1"/>
  <c r="DT344" i="9"/>
  <c r="DS345" i="1"/>
  <c r="DT345" i="9"/>
  <c r="DS346" i="1"/>
  <c r="DT346" i="9"/>
  <c r="DS347" i="1"/>
  <c r="DT347" i="9"/>
  <c r="DS348" i="1"/>
  <c r="DT348" i="9"/>
  <c r="DS349" i="1"/>
  <c r="DT349" i="9"/>
  <c r="DS350" i="1"/>
  <c r="DT350" i="9"/>
  <c r="DS351" i="1"/>
  <c r="DT351" i="9"/>
  <c r="DS352" i="1"/>
  <c r="DT352" i="9"/>
  <c r="DS353" i="1"/>
  <c r="DT353" i="9"/>
  <c r="DS354" i="1"/>
  <c r="DT354" i="9"/>
  <c r="DS355" i="1"/>
  <c r="DT355" i="9"/>
  <c r="DS356" i="1"/>
  <c r="DT356" i="9"/>
  <c r="DS357" i="1"/>
  <c r="DT357" i="9"/>
  <c r="DS358" i="1"/>
  <c r="DT358" i="9"/>
  <c r="DS359" i="1"/>
  <c r="DT359" i="9"/>
  <c r="DS360" i="1"/>
  <c r="DT360" i="9"/>
  <c r="DS361" i="1"/>
  <c r="DT361" i="9"/>
  <c r="DS362" i="1"/>
  <c r="DT362" i="9"/>
  <c r="DS363" i="1"/>
  <c r="DT363" i="9"/>
  <c r="DS364" i="1"/>
  <c r="DT364" i="9"/>
  <c r="DS365" i="1"/>
  <c r="DT365" i="9"/>
  <c r="DS366" i="1"/>
  <c r="DT366" i="9"/>
  <c r="DS367" i="1"/>
  <c r="DT367" i="9"/>
  <c r="DS368" i="1"/>
  <c r="DT368" i="9"/>
  <c r="DS369" i="1"/>
  <c r="DT369" i="9"/>
  <c r="DS370" i="1"/>
  <c r="DT370" i="9"/>
  <c r="DS371" i="1"/>
  <c r="DT371" i="9"/>
  <c r="DS372" i="1"/>
  <c r="DT372" i="9"/>
  <c r="DS373" i="1"/>
  <c r="DT373" i="9"/>
  <c r="DN10" i="1"/>
  <c r="DO10" i="9"/>
  <c r="DN11" i="1"/>
  <c r="DO11" i="9"/>
  <c r="DN12" i="1"/>
  <c r="DO12" i="9"/>
  <c r="DN13" i="1"/>
  <c r="DO13" i="9"/>
  <c r="DN14" i="1"/>
  <c r="DO14" i="9"/>
  <c r="DN15" i="1"/>
  <c r="DO15" i="9"/>
  <c r="DN16" i="1"/>
  <c r="DO16" i="9"/>
  <c r="DN17" i="1"/>
  <c r="DO17" i="9"/>
  <c r="DN18" i="1"/>
  <c r="DO18" i="9"/>
  <c r="DN19" i="1"/>
  <c r="DO19" i="9"/>
  <c r="DN20" i="1"/>
  <c r="DO20" i="9"/>
  <c r="DN21" i="1"/>
  <c r="DO21" i="9"/>
  <c r="DN22" i="1"/>
  <c r="DO22" i="9"/>
  <c r="DN23" i="1"/>
  <c r="DO23" i="9"/>
  <c r="DN24" i="1"/>
  <c r="DO24" i="9"/>
  <c r="DN25" i="1"/>
  <c r="DO25" i="9"/>
  <c r="DN26" i="1"/>
  <c r="DO26" i="9"/>
  <c r="DN27" i="1"/>
  <c r="DO27" i="9"/>
  <c r="DN28" i="1"/>
  <c r="DO28" i="9"/>
  <c r="DN29" i="1"/>
  <c r="DO29" i="9"/>
  <c r="DN30" i="1"/>
  <c r="DO30" i="9"/>
  <c r="DN31" i="1"/>
  <c r="DO31" i="9"/>
  <c r="DN32" i="1"/>
  <c r="DO32" i="9"/>
  <c r="DN33" i="1"/>
  <c r="DO33" i="9"/>
  <c r="DN34" i="1"/>
  <c r="DO34" i="9"/>
  <c r="DN35" i="1"/>
  <c r="DO35" i="9"/>
  <c r="DN36" i="1"/>
  <c r="DO36" i="9"/>
  <c r="DN37" i="1"/>
  <c r="DO37" i="9"/>
  <c r="DN38" i="1"/>
  <c r="DO38" i="9"/>
  <c r="DN39" i="1"/>
  <c r="DO39" i="9"/>
  <c r="DN40" i="1"/>
  <c r="DO40" i="9"/>
  <c r="DN41" i="1"/>
  <c r="DO41" i="9"/>
  <c r="DN42" i="1"/>
  <c r="DO42" i="9"/>
  <c r="DN43" i="1"/>
  <c r="DO43" i="9"/>
  <c r="DN44" i="1"/>
  <c r="DO44" i="9"/>
  <c r="DN45" i="1"/>
  <c r="DO45" i="9"/>
  <c r="DN46" i="1"/>
  <c r="DO46" i="9"/>
  <c r="DN47" i="1"/>
  <c r="DO47" i="9"/>
  <c r="DN48" i="1"/>
  <c r="DO48" i="9"/>
  <c r="DN49" i="1"/>
  <c r="DO49" i="9"/>
  <c r="DN50" i="1"/>
  <c r="DO50" i="9"/>
  <c r="DN51" i="1"/>
  <c r="DO51" i="9"/>
  <c r="DN52" i="1"/>
  <c r="DO52" i="9"/>
  <c r="DN53" i="1"/>
  <c r="DO53" i="9"/>
  <c r="DN54" i="1"/>
  <c r="DO54" i="9"/>
  <c r="DN55" i="1"/>
  <c r="DO55" i="9"/>
  <c r="DN56" i="1"/>
  <c r="DO56" i="9"/>
  <c r="DN57" i="1"/>
  <c r="DO57" i="9"/>
  <c r="DN58" i="1"/>
  <c r="DO58" i="9"/>
  <c r="DN59" i="1"/>
  <c r="DO59" i="9"/>
  <c r="DN60" i="1"/>
  <c r="DO60" i="9"/>
  <c r="DN61" i="1"/>
  <c r="DO61" i="9"/>
  <c r="DN62" i="1"/>
  <c r="DO62" i="9"/>
  <c r="DN63" i="1"/>
  <c r="DO63" i="9"/>
  <c r="DN64" i="1"/>
  <c r="DO64" i="9"/>
  <c r="DN65" i="1"/>
  <c r="DO65" i="9"/>
  <c r="DN66" i="1"/>
  <c r="DO66" i="9"/>
  <c r="DN67" i="1"/>
  <c r="DO67" i="9"/>
  <c r="DN68" i="1"/>
  <c r="DO68" i="9"/>
  <c r="DN69" i="1"/>
  <c r="DO69" i="9"/>
  <c r="DN70" i="1"/>
  <c r="DO70" i="9"/>
  <c r="DN71" i="1"/>
  <c r="DO71" i="9"/>
  <c r="DN72" i="1"/>
  <c r="DO72" i="9"/>
  <c r="DN73" i="1"/>
  <c r="DO73" i="9"/>
  <c r="DN74" i="1"/>
  <c r="DO74" i="9"/>
  <c r="DN75" i="1"/>
  <c r="DO75" i="9"/>
  <c r="DN76" i="1"/>
  <c r="DO76" i="9"/>
  <c r="DN77" i="1"/>
  <c r="DO77" i="9"/>
  <c r="DN78" i="1"/>
  <c r="DO78" i="9"/>
  <c r="DN79" i="1"/>
  <c r="DO79" i="9"/>
  <c r="DN80" i="1"/>
  <c r="DO80" i="9"/>
  <c r="DN81" i="1"/>
  <c r="DO81" i="9"/>
  <c r="DN82" i="1"/>
  <c r="DO82" i="9"/>
  <c r="DN83" i="1"/>
  <c r="DO83" i="9"/>
  <c r="DN84" i="1"/>
  <c r="DO84" i="9"/>
  <c r="DN85" i="1"/>
  <c r="DO85" i="9"/>
  <c r="DN86" i="1"/>
  <c r="DO86" i="9"/>
  <c r="DN87" i="1"/>
  <c r="DO87" i="9"/>
  <c r="DN88" i="1"/>
  <c r="DO88" i="9"/>
  <c r="DN89" i="1"/>
  <c r="DO89" i="9"/>
  <c r="DN90" i="1"/>
  <c r="DO90" i="9"/>
  <c r="DN91" i="1"/>
  <c r="DO91" i="9"/>
  <c r="DN92" i="1"/>
  <c r="DO92" i="9"/>
  <c r="DN93" i="1"/>
  <c r="DO93" i="9"/>
  <c r="DN94" i="1"/>
  <c r="DO94" i="9"/>
  <c r="DN95" i="1"/>
  <c r="DO95" i="9"/>
  <c r="DN96" i="1"/>
  <c r="DO96" i="9"/>
  <c r="DN97" i="1"/>
  <c r="DO97" i="9"/>
  <c r="DN98" i="1"/>
  <c r="DO98" i="9"/>
  <c r="DN99" i="1"/>
  <c r="DO99" i="9"/>
  <c r="DN100" i="1"/>
  <c r="DO100" i="9"/>
  <c r="DN101" i="1"/>
  <c r="DO101" i="9"/>
  <c r="DN102" i="1"/>
  <c r="DO102" i="9"/>
  <c r="DN103" i="1"/>
  <c r="DO103" i="9"/>
  <c r="DN104" i="1"/>
  <c r="DO104" i="9"/>
  <c r="DN105" i="1"/>
  <c r="DO105" i="9"/>
  <c r="DN106" i="1"/>
  <c r="DO106" i="9"/>
  <c r="DN107" i="1"/>
  <c r="DO107" i="9"/>
  <c r="DN108" i="1"/>
  <c r="DO108" i="9"/>
  <c r="DN109" i="1"/>
  <c r="DO109" i="9"/>
  <c r="DN110" i="1"/>
  <c r="DO110" i="9"/>
  <c r="DN111" i="1"/>
  <c r="DO111" i="9"/>
  <c r="DN112" i="1"/>
  <c r="DO112" i="9"/>
  <c r="DN113" i="1"/>
  <c r="DO113" i="9"/>
  <c r="DN114" i="1"/>
  <c r="DO114" i="9"/>
  <c r="DN115" i="1"/>
  <c r="DO115" i="9"/>
  <c r="DN116" i="1"/>
  <c r="DO116" i="9"/>
  <c r="DN117" i="1"/>
  <c r="DO117" i="9"/>
  <c r="DN118" i="1"/>
  <c r="DO118" i="9"/>
  <c r="DN119" i="1"/>
  <c r="DO119" i="9"/>
  <c r="DN120" i="1"/>
  <c r="DO120" i="9"/>
  <c r="DN121" i="1"/>
  <c r="DO121" i="9"/>
  <c r="DN122" i="1"/>
  <c r="DO122" i="9"/>
  <c r="DN123" i="1"/>
  <c r="DO123" i="9"/>
  <c r="DN124" i="1"/>
  <c r="DO124" i="9"/>
  <c r="DN125" i="1"/>
  <c r="DO125" i="9"/>
  <c r="DN126" i="1"/>
  <c r="DO126" i="9"/>
  <c r="DN127" i="1"/>
  <c r="DO127" i="9"/>
  <c r="DN128" i="1"/>
  <c r="DO128" i="9"/>
  <c r="DN129" i="1"/>
  <c r="DO129" i="9"/>
  <c r="DN130" i="1"/>
  <c r="DO130" i="9"/>
  <c r="DN131" i="1"/>
  <c r="DO131" i="9"/>
  <c r="DN132" i="1"/>
  <c r="DO132" i="9"/>
  <c r="DN133" i="1"/>
  <c r="DO133" i="9"/>
  <c r="DN134" i="1"/>
  <c r="DO134" i="9"/>
  <c r="DN135" i="1"/>
  <c r="DO135" i="9"/>
  <c r="DN136" i="1"/>
  <c r="DO136" i="9"/>
  <c r="DN137" i="1"/>
  <c r="DO137" i="9"/>
  <c r="DN138" i="1"/>
  <c r="DO138" i="9"/>
  <c r="DN139" i="1"/>
  <c r="DO139" i="9"/>
  <c r="DN140" i="1"/>
  <c r="DO140" i="9"/>
  <c r="DN141" i="1"/>
  <c r="DO141" i="9"/>
  <c r="DN142" i="1"/>
  <c r="DO142" i="9"/>
  <c r="DN143" i="1"/>
  <c r="DO143" i="9"/>
  <c r="DN144" i="1"/>
  <c r="DO144" i="9"/>
  <c r="DN145" i="1"/>
  <c r="DO145" i="9"/>
  <c r="DN146" i="1"/>
  <c r="DO146" i="9"/>
  <c r="DN147" i="1"/>
  <c r="DO147" i="9"/>
  <c r="DN148" i="1"/>
  <c r="DO148" i="9"/>
  <c r="DN149" i="1"/>
  <c r="DO149" i="9"/>
  <c r="DN150" i="1"/>
  <c r="DO150" i="9"/>
  <c r="DN151" i="1"/>
  <c r="DO151" i="9"/>
  <c r="DN152" i="1"/>
  <c r="DO152" i="9"/>
  <c r="DN153" i="1"/>
  <c r="DO153" i="9"/>
  <c r="DN154" i="1"/>
  <c r="DO154" i="9"/>
  <c r="DN155" i="1"/>
  <c r="DO155" i="9"/>
  <c r="DN156" i="1"/>
  <c r="DO156" i="9"/>
  <c r="DN157" i="1"/>
  <c r="DO157" i="9"/>
  <c r="DN158" i="1"/>
  <c r="DO158" i="9"/>
  <c r="DN159" i="1"/>
  <c r="DO159" i="9"/>
  <c r="DN160" i="1"/>
  <c r="DO160" i="9"/>
  <c r="DN161" i="1"/>
  <c r="DO161" i="9"/>
  <c r="DN162" i="1"/>
  <c r="DO162" i="9"/>
  <c r="DN163" i="1"/>
  <c r="DO163" i="9"/>
  <c r="DN164" i="1"/>
  <c r="DO164" i="9"/>
  <c r="DN165" i="1"/>
  <c r="DO165" i="9"/>
  <c r="DN166" i="1"/>
  <c r="DO166" i="9"/>
  <c r="DN167" i="1"/>
  <c r="DO167" i="9"/>
  <c r="DN168" i="1"/>
  <c r="DO168" i="9"/>
  <c r="DN169" i="1"/>
  <c r="DO169" i="9"/>
  <c r="DN170" i="1"/>
  <c r="DO170" i="9"/>
  <c r="DN171" i="1"/>
  <c r="DO171" i="9"/>
  <c r="DN172" i="1"/>
  <c r="DO172" i="9"/>
  <c r="DN173" i="1"/>
  <c r="DO173" i="9"/>
  <c r="DN174" i="1"/>
  <c r="DO174" i="9"/>
  <c r="DN175" i="1"/>
  <c r="DO175" i="9"/>
  <c r="DN176" i="1"/>
  <c r="DO176" i="9"/>
  <c r="DN177" i="1"/>
  <c r="DO177" i="9"/>
  <c r="DN178" i="1"/>
  <c r="DO178" i="9"/>
  <c r="DN179" i="1"/>
  <c r="DO179" i="9"/>
  <c r="DN180" i="1"/>
  <c r="DO180" i="9"/>
  <c r="DN181" i="1"/>
  <c r="DO181" i="9"/>
  <c r="DN182" i="1"/>
  <c r="DO182" i="9"/>
  <c r="DN183" i="1"/>
  <c r="DO183" i="9"/>
  <c r="DN184" i="1"/>
  <c r="DO184" i="9"/>
  <c r="DN185" i="1"/>
  <c r="DO185" i="9"/>
  <c r="DN186" i="1"/>
  <c r="DO186" i="9"/>
  <c r="DN187" i="1"/>
  <c r="DO187" i="9"/>
  <c r="DN188" i="1"/>
  <c r="DO188" i="9"/>
  <c r="DN189" i="1"/>
  <c r="DO189" i="9"/>
  <c r="DN190" i="1"/>
  <c r="DO190" i="9"/>
  <c r="DN191" i="1"/>
  <c r="DO191" i="9"/>
  <c r="DN192" i="1"/>
  <c r="DO192" i="9"/>
  <c r="DN193" i="1"/>
  <c r="DO193" i="9"/>
  <c r="DN194" i="1"/>
  <c r="DO194" i="9"/>
  <c r="DN195" i="1"/>
  <c r="DO195" i="9"/>
  <c r="DN196" i="1"/>
  <c r="DO196" i="9"/>
  <c r="DN197" i="1"/>
  <c r="DO197" i="9"/>
  <c r="DN198" i="1"/>
  <c r="DO198" i="9"/>
  <c r="DN199" i="1"/>
  <c r="DO199" i="9"/>
  <c r="DN200" i="1"/>
  <c r="DO200" i="9"/>
  <c r="DN201" i="1"/>
  <c r="DO201" i="9"/>
  <c r="DN202" i="1"/>
  <c r="DO202" i="9"/>
  <c r="DN203" i="1"/>
  <c r="DO203" i="9"/>
  <c r="DN204" i="1"/>
  <c r="DO204" i="9"/>
  <c r="DN205" i="1"/>
  <c r="DO205" i="9"/>
  <c r="DN206" i="1"/>
  <c r="DO206" i="9"/>
  <c r="DN207" i="1"/>
  <c r="DO207" i="9"/>
  <c r="DN208" i="1"/>
  <c r="DO208" i="9"/>
  <c r="DN209" i="1"/>
  <c r="DO209" i="9"/>
  <c r="DN210" i="1"/>
  <c r="DO210" i="9"/>
  <c r="DN211" i="1"/>
  <c r="DO211" i="9"/>
  <c r="DN212" i="1"/>
  <c r="DO212" i="9"/>
  <c r="DN213" i="1"/>
  <c r="DO213" i="9"/>
  <c r="DN214" i="1"/>
  <c r="DO214" i="9"/>
  <c r="DN215" i="1"/>
  <c r="DO215" i="9"/>
  <c r="DN216" i="1"/>
  <c r="DO216" i="9"/>
  <c r="DN217" i="1"/>
  <c r="DO217" i="9"/>
  <c r="DN218" i="1"/>
  <c r="DO218" i="9"/>
  <c r="DN219" i="1"/>
  <c r="DO219" i="9"/>
  <c r="DN220" i="1"/>
  <c r="DO220" i="9"/>
  <c r="DN221" i="1"/>
  <c r="DO221" i="9"/>
  <c r="DN222" i="1"/>
  <c r="DO222" i="9"/>
  <c r="DN223" i="1"/>
  <c r="DO223" i="9"/>
  <c r="DN224" i="1"/>
  <c r="DO224" i="9"/>
  <c r="DN225" i="1"/>
  <c r="DO225" i="9"/>
  <c r="DN226" i="1"/>
  <c r="DO226" i="9"/>
  <c r="DN227" i="1"/>
  <c r="DO227" i="9"/>
  <c r="DN228" i="1"/>
  <c r="DO228" i="9"/>
  <c r="DN229" i="1"/>
  <c r="DO229" i="9"/>
  <c r="DN230" i="1"/>
  <c r="DO230" i="9"/>
  <c r="DN231" i="1"/>
  <c r="DO231" i="9"/>
  <c r="DN232" i="1"/>
  <c r="DO232" i="9"/>
  <c r="DN233" i="1"/>
  <c r="DO233" i="9"/>
  <c r="DN234" i="1"/>
  <c r="DO234" i="9"/>
  <c r="DN235" i="1"/>
  <c r="DO235" i="9"/>
  <c r="DN236" i="1"/>
  <c r="DO236" i="9"/>
  <c r="DN237" i="1"/>
  <c r="DO237" i="9"/>
  <c r="DN238" i="1"/>
  <c r="DO238" i="9"/>
  <c r="DN239" i="1"/>
  <c r="DO239" i="9"/>
  <c r="DN240" i="1"/>
  <c r="DO240" i="9"/>
  <c r="DN241" i="1"/>
  <c r="DO241" i="9"/>
  <c r="DN242" i="1"/>
  <c r="DO242" i="9"/>
  <c r="DN243" i="1"/>
  <c r="DO243" i="9"/>
  <c r="DN244" i="1"/>
  <c r="DO244" i="9"/>
  <c r="DN245" i="1"/>
  <c r="DO245" i="9"/>
  <c r="DN246" i="1"/>
  <c r="DO246" i="9"/>
  <c r="DN247" i="1"/>
  <c r="DO247" i="9"/>
  <c r="DN248" i="1"/>
  <c r="DO248" i="9"/>
  <c r="DN249" i="1"/>
  <c r="DO249" i="9"/>
  <c r="DN250" i="1"/>
  <c r="DO250" i="9"/>
  <c r="DN251" i="1"/>
  <c r="DO251" i="9"/>
  <c r="DN252" i="1"/>
  <c r="DO252" i="9"/>
  <c r="DN253" i="1"/>
  <c r="DO253" i="9"/>
  <c r="DN254" i="1"/>
  <c r="DO254" i="9"/>
  <c r="DN255" i="1"/>
  <c r="DO255" i="9"/>
  <c r="DN256" i="1"/>
  <c r="DO256" i="9"/>
  <c r="DN257" i="1"/>
  <c r="DO257" i="9"/>
  <c r="DN258" i="1"/>
  <c r="DO258" i="9"/>
  <c r="DN259" i="1"/>
  <c r="DO259" i="9"/>
  <c r="DN260" i="1"/>
  <c r="DO260" i="9"/>
  <c r="DN261" i="1"/>
  <c r="DO261" i="9"/>
  <c r="DN262" i="1"/>
  <c r="DO262" i="9"/>
  <c r="DN263" i="1"/>
  <c r="DO263" i="9"/>
  <c r="DN264" i="1"/>
  <c r="DO264" i="9"/>
  <c r="DN265" i="1"/>
  <c r="DO265" i="9"/>
  <c r="DN266" i="1"/>
  <c r="DO266" i="9"/>
  <c r="DN267" i="1"/>
  <c r="DO267" i="9"/>
  <c r="DN268" i="1"/>
  <c r="DO268" i="9"/>
  <c r="DN269" i="1"/>
  <c r="DO269" i="9"/>
  <c r="DN270" i="1"/>
  <c r="DO270" i="9"/>
  <c r="DN271" i="1"/>
  <c r="DO271" i="9"/>
  <c r="DN272" i="1"/>
  <c r="DO272" i="9"/>
  <c r="DN273" i="1"/>
  <c r="DO273" i="9"/>
  <c r="DN274" i="1"/>
  <c r="DO274" i="9"/>
  <c r="DN275" i="1"/>
  <c r="DO275" i="9"/>
  <c r="DN276" i="1"/>
  <c r="DO276" i="9"/>
  <c r="DN277" i="1"/>
  <c r="DO277" i="9"/>
  <c r="DN278" i="1"/>
  <c r="DO278" i="9"/>
  <c r="DN279" i="1"/>
  <c r="DO279" i="9"/>
  <c r="DN280" i="1"/>
  <c r="DO280" i="9"/>
  <c r="DN281" i="1"/>
  <c r="DO281" i="9"/>
  <c r="DN282" i="1"/>
  <c r="DO282" i="9"/>
  <c r="DN283" i="1"/>
  <c r="DO283" i="9"/>
  <c r="DN284" i="1"/>
  <c r="DO284" i="9"/>
  <c r="DN285" i="1"/>
  <c r="DO285" i="9"/>
  <c r="DN286" i="1"/>
  <c r="DO286" i="9"/>
  <c r="DN287" i="1"/>
  <c r="DO287" i="9"/>
  <c r="DN288" i="1"/>
  <c r="DO288" i="9"/>
  <c r="DN289" i="1"/>
  <c r="DO289" i="9"/>
  <c r="DN290" i="1"/>
  <c r="DO290" i="9"/>
  <c r="DN291" i="1"/>
  <c r="DO291" i="9"/>
  <c r="DN292" i="1"/>
  <c r="DO292" i="9"/>
  <c r="DN293" i="1"/>
  <c r="DO293" i="9"/>
  <c r="DN294" i="1"/>
  <c r="DO294" i="9"/>
  <c r="DN295" i="1"/>
  <c r="DO295" i="9"/>
  <c r="DN296" i="1"/>
  <c r="DO296" i="9"/>
  <c r="DN297" i="1"/>
  <c r="DO297" i="9"/>
  <c r="DN298" i="1"/>
  <c r="DO298" i="9"/>
  <c r="DN299" i="1"/>
  <c r="DO299" i="9"/>
  <c r="DN300" i="1"/>
  <c r="DO300" i="9"/>
  <c r="DN301" i="1"/>
  <c r="DO301" i="9"/>
  <c r="DN302" i="1"/>
  <c r="DO302" i="9"/>
  <c r="DN303" i="1"/>
  <c r="DO303" i="9"/>
  <c r="DN304" i="1"/>
  <c r="DO304" i="9"/>
  <c r="DN305" i="1"/>
  <c r="DO305" i="9"/>
  <c r="DN306" i="1"/>
  <c r="DO306" i="9"/>
  <c r="DN307" i="1"/>
  <c r="DO307" i="9"/>
  <c r="DN308" i="1"/>
  <c r="DO308" i="9"/>
  <c r="DN309" i="1"/>
  <c r="DO309" i="9"/>
  <c r="DN310" i="1"/>
  <c r="DO310" i="9"/>
  <c r="DN311" i="1"/>
  <c r="DO311" i="9"/>
  <c r="DN312" i="1"/>
  <c r="DO312" i="9"/>
  <c r="DN313" i="1"/>
  <c r="DO313" i="9"/>
  <c r="DN314" i="1"/>
  <c r="DO314" i="9"/>
  <c r="DN315" i="1"/>
  <c r="DO315" i="9"/>
  <c r="DN316" i="1"/>
  <c r="DO316" i="9"/>
  <c r="DN317" i="1"/>
  <c r="DO317" i="9"/>
  <c r="DN318" i="1"/>
  <c r="DO318" i="9"/>
  <c r="DN319" i="1"/>
  <c r="DO319" i="9"/>
  <c r="DN320" i="1"/>
  <c r="DO320" i="9"/>
  <c r="DN321" i="1"/>
  <c r="DO321" i="9"/>
  <c r="DN322" i="1"/>
  <c r="DO322" i="9"/>
  <c r="DN323" i="1"/>
  <c r="DO323" i="9"/>
  <c r="DN324" i="1"/>
  <c r="DO324" i="9"/>
  <c r="DN325" i="1"/>
  <c r="DO325" i="9"/>
  <c r="DN326" i="1"/>
  <c r="DO326" i="9"/>
  <c r="DN327" i="1"/>
  <c r="DO327" i="9"/>
  <c r="DN328" i="1"/>
  <c r="DO328" i="9"/>
  <c r="DN329" i="1"/>
  <c r="DO329" i="9"/>
  <c r="DN330" i="1"/>
  <c r="DO330" i="9"/>
  <c r="DN331" i="1"/>
  <c r="DO331" i="9"/>
  <c r="DN332" i="1"/>
  <c r="DO332" i="9"/>
  <c r="DN333" i="1"/>
  <c r="DO333" i="9"/>
  <c r="DN334" i="1"/>
  <c r="DO334" i="9"/>
  <c r="DN335" i="1"/>
  <c r="DO335" i="9"/>
  <c r="DN336" i="1"/>
  <c r="DO336" i="9"/>
  <c r="DN337" i="1"/>
  <c r="DO337" i="9"/>
  <c r="DN338" i="1"/>
  <c r="DO338" i="9"/>
  <c r="DN339" i="1"/>
  <c r="DO339" i="9"/>
  <c r="DN340" i="1"/>
  <c r="DO340" i="9"/>
  <c r="DN341" i="1"/>
  <c r="DO341" i="9"/>
  <c r="DN342" i="1"/>
  <c r="DO342" i="9"/>
  <c r="DN343" i="1"/>
  <c r="DO343" i="9"/>
  <c r="DN344" i="1"/>
  <c r="DO344" i="9"/>
  <c r="DN345" i="1"/>
  <c r="DO345" i="9"/>
  <c r="DN346" i="1"/>
  <c r="DO346" i="9"/>
  <c r="DN347" i="1"/>
  <c r="DO347" i="9"/>
  <c r="DN348" i="1"/>
  <c r="DO348" i="9"/>
  <c r="DN349" i="1"/>
  <c r="DO349" i="9"/>
  <c r="DN350" i="1"/>
  <c r="DO350" i="9"/>
  <c r="DN351" i="1"/>
  <c r="DO351" i="9"/>
  <c r="DN352" i="1"/>
  <c r="DO352" i="9"/>
  <c r="DN353" i="1"/>
  <c r="DO353" i="9"/>
  <c r="DN354" i="1"/>
  <c r="DO354" i="9"/>
  <c r="DN355" i="1"/>
  <c r="DO355" i="9"/>
  <c r="DN356" i="1"/>
  <c r="DO356" i="9"/>
  <c r="DN357" i="1"/>
  <c r="DO357" i="9"/>
  <c r="DN358" i="1"/>
  <c r="DO358" i="9"/>
  <c r="DN359" i="1"/>
  <c r="DO359" i="9"/>
  <c r="DN360" i="1"/>
  <c r="DO360" i="9"/>
  <c r="DN361" i="1"/>
  <c r="DO361" i="9"/>
  <c r="DN362" i="1"/>
  <c r="DO362" i="9"/>
  <c r="DN363" i="1"/>
  <c r="DO363" i="9"/>
  <c r="DN364" i="1"/>
  <c r="DO364" i="9"/>
  <c r="DN365" i="1"/>
  <c r="DO365" i="9"/>
  <c r="DN366" i="1"/>
  <c r="DO366" i="9"/>
  <c r="DN367" i="1"/>
  <c r="DO367" i="9"/>
  <c r="DN368" i="1"/>
  <c r="DO368" i="9"/>
  <c r="DN369" i="1"/>
  <c r="DO369" i="9"/>
  <c r="DN370" i="1"/>
  <c r="DO370" i="9"/>
  <c r="DN371" i="1"/>
  <c r="DO371" i="9"/>
  <c r="DN372" i="1"/>
  <c r="DO372" i="9"/>
  <c r="DN373" i="1"/>
  <c r="DO373" i="9"/>
  <c r="DI10" i="1"/>
  <c r="DJ10" i="9"/>
  <c r="DI11" i="1"/>
  <c r="DJ11" i="9"/>
  <c r="DI12" i="1"/>
  <c r="DJ12" i="9"/>
  <c r="DI13" i="1"/>
  <c r="DJ13" i="9"/>
  <c r="DI14" i="1"/>
  <c r="DJ14" i="9"/>
  <c r="DI15" i="1"/>
  <c r="DJ15" i="9"/>
  <c r="DI16" i="1"/>
  <c r="DJ16" i="9"/>
  <c r="DI17" i="1"/>
  <c r="DJ17" i="9"/>
  <c r="DI18" i="1"/>
  <c r="DJ18" i="9"/>
  <c r="DI19" i="1"/>
  <c r="DJ19" i="9"/>
  <c r="DI20" i="1"/>
  <c r="DJ20" i="9"/>
  <c r="DI21" i="1"/>
  <c r="DJ21" i="9"/>
  <c r="DI22" i="1"/>
  <c r="DJ22" i="9"/>
  <c r="DI23" i="1"/>
  <c r="DJ23" i="9"/>
  <c r="DI24" i="1"/>
  <c r="DJ24" i="9"/>
  <c r="DI25" i="1"/>
  <c r="DJ25" i="9"/>
  <c r="DI26" i="1"/>
  <c r="DJ26" i="9"/>
  <c r="DI27" i="1"/>
  <c r="DJ27" i="9"/>
  <c r="DI28" i="1"/>
  <c r="DJ28" i="9"/>
  <c r="DI29" i="1"/>
  <c r="DJ29" i="9"/>
  <c r="DI30" i="1"/>
  <c r="DJ30" i="9"/>
  <c r="DI31" i="1"/>
  <c r="DJ31" i="9"/>
  <c r="DI32" i="1"/>
  <c r="DJ32" i="9"/>
  <c r="DI33" i="1"/>
  <c r="DJ33" i="9"/>
  <c r="DI34" i="1"/>
  <c r="DJ34" i="9"/>
  <c r="DI35" i="1"/>
  <c r="DJ35" i="9"/>
  <c r="DI36" i="1"/>
  <c r="DJ36" i="9"/>
  <c r="DI37" i="1"/>
  <c r="DJ37" i="9"/>
  <c r="DI38" i="1"/>
  <c r="DJ38" i="9"/>
  <c r="DI39" i="1"/>
  <c r="DJ39" i="9"/>
  <c r="DI40" i="1"/>
  <c r="DJ40" i="9"/>
  <c r="DI41" i="1"/>
  <c r="DJ41" i="9"/>
  <c r="DI42" i="1"/>
  <c r="DJ42" i="9"/>
  <c r="DI43" i="1"/>
  <c r="DJ43" i="9"/>
  <c r="DI44" i="1"/>
  <c r="DJ44" i="9"/>
  <c r="DI45" i="1"/>
  <c r="DJ45" i="9"/>
  <c r="DI46" i="1"/>
  <c r="DJ46" i="9"/>
  <c r="DI47" i="1"/>
  <c r="DJ47" i="9"/>
  <c r="DI48" i="1"/>
  <c r="DJ48" i="9"/>
  <c r="DI49" i="1"/>
  <c r="DJ49" i="9"/>
  <c r="DI50" i="1"/>
  <c r="DJ50" i="9"/>
  <c r="DI51" i="1"/>
  <c r="DJ51" i="9"/>
  <c r="DI52" i="1"/>
  <c r="DJ52" i="9"/>
  <c r="DI53" i="1"/>
  <c r="DJ53" i="9"/>
  <c r="DI54" i="1"/>
  <c r="DJ54" i="9"/>
  <c r="DI55" i="1"/>
  <c r="DJ55" i="9"/>
  <c r="DI56" i="1"/>
  <c r="DJ56" i="9"/>
  <c r="DI57" i="1"/>
  <c r="DJ57" i="9"/>
  <c r="DI58" i="1"/>
  <c r="DJ58" i="9"/>
  <c r="DI59" i="1"/>
  <c r="DJ59" i="9"/>
  <c r="DI60" i="1"/>
  <c r="DJ60" i="9"/>
  <c r="DI61" i="1"/>
  <c r="DJ61" i="9"/>
  <c r="DI62" i="1"/>
  <c r="DJ62" i="9"/>
  <c r="DI63" i="1"/>
  <c r="DJ63" i="9"/>
  <c r="DI64" i="1"/>
  <c r="DJ64" i="9"/>
  <c r="DI65" i="1"/>
  <c r="DJ65" i="9"/>
  <c r="DI66" i="1"/>
  <c r="DJ66" i="9"/>
  <c r="DI67" i="1"/>
  <c r="DJ67" i="9"/>
  <c r="DI68" i="1"/>
  <c r="DJ68" i="9"/>
  <c r="DI69" i="1"/>
  <c r="DJ69" i="9"/>
  <c r="DI70" i="1"/>
  <c r="DJ70" i="9"/>
  <c r="DI71" i="1"/>
  <c r="DJ71" i="9"/>
  <c r="DI72" i="1"/>
  <c r="DJ72" i="9"/>
  <c r="DI73" i="1"/>
  <c r="DJ73" i="9"/>
  <c r="DI74" i="1"/>
  <c r="DJ74" i="9"/>
  <c r="DI75" i="1"/>
  <c r="DJ75" i="9"/>
  <c r="DI76" i="1"/>
  <c r="DJ76" i="9"/>
  <c r="DI77" i="1"/>
  <c r="DJ77" i="9"/>
  <c r="DI78" i="1"/>
  <c r="DJ78" i="9"/>
  <c r="DI79" i="1"/>
  <c r="DJ79" i="9"/>
  <c r="DI80" i="1"/>
  <c r="DJ80" i="9"/>
  <c r="DI81" i="1"/>
  <c r="DJ81" i="9"/>
  <c r="DI82" i="1"/>
  <c r="DJ82" i="9"/>
  <c r="DI83" i="1"/>
  <c r="DJ83" i="9"/>
  <c r="DI84" i="1"/>
  <c r="DJ84" i="9"/>
  <c r="DI85" i="1"/>
  <c r="DJ85" i="9"/>
  <c r="DI86" i="1"/>
  <c r="DJ86" i="9"/>
  <c r="DI87" i="1"/>
  <c r="DJ87" i="9"/>
  <c r="DI88" i="1"/>
  <c r="DJ88" i="9"/>
  <c r="DI89" i="1"/>
  <c r="DJ89" i="9"/>
  <c r="DI90" i="1"/>
  <c r="DJ90" i="9"/>
  <c r="DI91" i="1"/>
  <c r="DJ91" i="9"/>
  <c r="DI92" i="1"/>
  <c r="DJ92" i="9"/>
  <c r="DI93" i="1"/>
  <c r="DJ93" i="9"/>
  <c r="DI94" i="1"/>
  <c r="DJ94" i="9"/>
  <c r="DI95" i="1"/>
  <c r="DJ95" i="9"/>
  <c r="DI96" i="1"/>
  <c r="DJ96" i="9"/>
  <c r="DI97" i="1"/>
  <c r="DJ97" i="9"/>
  <c r="DI98" i="1"/>
  <c r="DJ98" i="9"/>
  <c r="DI99" i="1"/>
  <c r="DJ99" i="9"/>
  <c r="DI100" i="1"/>
  <c r="DJ100" i="9"/>
  <c r="DI101" i="1"/>
  <c r="DJ101" i="9"/>
  <c r="DI102" i="1"/>
  <c r="DJ102" i="9"/>
  <c r="DI103" i="1"/>
  <c r="DJ103" i="9"/>
  <c r="DI104" i="1"/>
  <c r="DJ104" i="9"/>
  <c r="DI105" i="1"/>
  <c r="DJ105" i="9"/>
  <c r="DI106" i="1"/>
  <c r="DJ106" i="9"/>
  <c r="DI107" i="1"/>
  <c r="DJ107" i="9"/>
  <c r="DI108" i="1"/>
  <c r="DJ108" i="9"/>
  <c r="DI109" i="1"/>
  <c r="DJ109" i="9"/>
  <c r="DI110" i="1"/>
  <c r="DJ110" i="9"/>
  <c r="DI111" i="1"/>
  <c r="DJ111" i="9"/>
  <c r="DI112" i="1"/>
  <c r="DJ112" i="9"/>
  <c r="DI113" i="1"/>
  <c r="DJ113" i="9"/>
  <c r="DI114" i="1"/>
  <c r="DJ114" i="9"/>
  <c r="DI115" i="1"/>
  <c r="DJ115" i="9"/>
  <c r="DI116" i="1"/>
  <c r="DJ116" i="9"/>
  <c r="DI117" i="1"/>
  <c r="DJ117" i="9"/>
  <c r="DI118" i="1"/>
  <c r="DJ118" i="9"/>
  <c r="DI119" i="1"/>
  <c r="DJ119" i="9"/>
  <c r="DI120" i="1"/>
  <c r="DJ120" i="9"/>
  <c r="DI121" i="1"/>
  <c r="DJ121" i="9"/>
  <c r="DI122" i="1"/>
  <c r="DJ122" i="9"/>
  <c r="DI123" i="1"/>
  <c r="DJ123" i="9"/>
  <c r="DI124" i="1"/>
  <c r="DJ124" i="9"/>
  <c r="DI125" i="1"/>
  <c r="DJ125" i="9"/>
  <c r="DI126" i="1"/>
  <c r="DJ126" i="9"/>
  <c r="DI127" i="1"/>
  <c r="DJ127" i="9"/>
  <c r="DI128" i="1"/>
  <c r="DJ128" i="9"/>
  <c r="DI129" i="1"/>
  <c r="DJ129" i="9"/>
  <c r="DI130" i="1"/>
  <c r="DJ130" i="9"/>
  <c r="DI131" i="1"/>
  <c r="DJ131" i="9"/>
  <c r="DI132" i="1"/>
  <c r="DJ132" i="9"/>
  <c r="DI133" i="1"/>
  <c r="DJ133" i="9"/>
  <c r="DI134" i="1"/>
  <c r="DJ134" i="9"/>
  <c r="DI135" i="1"/>
  <c r="DJ135" i="9"/>
  <c r="DI136" i="1"/>
  <c r="DJ136" i="9"/>
  <c r="DI137" i="1"/>
  <c r="DJ137" i="9"/>
  <c r="DI138" i="1"/>
  <c r="DJ138" i="9"/>
  <c r="DI139" i="1"/>
  <c r="DJ139" i="9"/>
  <c r="DI140" i="1"/>
  <c r="DJ140" i="9"/>
  <c r="DI141" i="1"/>
  <c r="DJ141" i="9"/>
  <c r="DI142" i="1"/>
  <c r="DJ142" i="9"/>
  <c r="DI143" i="1"/>
  <c r="DJ143" i="9"/>
  <c r="DI144" i="1"/>
  <c r="DJ144" i="9"/>
  <c r="DI145" i="1"/>
  <c r="DJ145" i="9"/>
  <c r="DI146" i="1"/>
  <c r="DJ146" i="9"/>
  <c r="DI147" i="1"/>
  <c r="DJ147" i="9"/>
  <c r="DI148" i="1"/>
  <c r="DJ148" i="9"/>
  <c r="DI149" i="1"/>
  <c r="DJ149" i="9"/>
  <c r="DI150" i="1"/>
  <c r="DJ150" i="9"/>
  <c r="DI151" i="1"/>
  <c r="DJ151" i="9"/>
  <c r="DI152" i="1"/>
  <c r="DJ152" i="9"/>
  <c r="DI153" i="1"/>
  <c r="DJ153" i="9"/>
  <c r="DI154" i="1"/>
  <c r="DJ154" i="9"/>
  <c r="DI155" i="1"/>
  <c r="DJ155" i="9"/>
  <c r="DI156" i="1"/>
  <c r="DJ156" i="9"/>
  <c r="DI157" i="1"/>
  <c r="DJ157" i="9"/>
  <c r="DI158" i="1"/>
  <c r="DJ158" i="9"/>
  <c r="DI159" i="1"/>
  <c r="DJ159" i="9"/>
  <c r="DI160" i="1"/>
  <c r="DJ160" i="9"/>
  <c r="DI161" i="1"/>
  <c r="DJ161" i="9"/>
  <c r="DI162" i="1"/>
  <c r="DJ162" i="9"/>
  <c r="DI163" i="1"/>
  <c r="DJ163" i="9"/>
  <c r="DI164" i="1"/>
  <c r="DJ164" i="9"/>
  <c r="DI165" i="1"/>
  <c r="DJ165" i="9"/>
  <c r="DI166" i="1"/>
  <c r="DJ166" i="9"/>
  <c r="DI167" i="1"/>
  <c r="DJ167" i="9"/>
  <c r="DI168" i="1"/>
  <c r="DJ168" i="9"/>
  <c r="DI169" i="1"/>
  <c r="DJ169" i="9"/>
  <c r="DI170" i="1"/>
  <c r="DJ170" i="9"/>
  <c r="DI171" i="1"/>
  <c r="DJ171" i="9"/>
  <c r="DI172" i="1"/>
  <c r="DJ172" i="9"/>
  <c r="DI173" i="1"/>
  <c r="DJ173" i="9"/>
  <c r="DI174" i="1"/>
  <c r="DJ174" i="9"/>
  <c r="DI175" i="1"/>
  <c r="DJ175" i="9"/>
  <c r="DI176" i="1"/>
  <c r="DJ176" i="9"/>
  <c r="DI177" i="1"/>
  <c r="DJ177" i="9"/>
  <c r="DI178" i="1"/>
  <c r="DJ178" i="9"/>
  <c r="DI179" i="1"/>
  <c r="DJ179" i="9"/>
  <c r="DI180" i="1"/>
  <c r="DJ180" i="9"/>
  <c r="DI181" i="1"/>
  <c r="DJ181" i="9"/>
  <c r="DI182" i="1"/>
  <c r="DJ182" i="9"/>
  <c r="DI183" i="1"/>
  <c r="DJ183" i="9"/>
  <c r="DI184" i="1"/>
  <c r="DJ184" i="9"/>
  <c r="DI185" i="1"/>
  <c r="DJ185" i="9"/>
  <c r="DI186" i="1"/>
  <c r="DJ186" i="9"/>
  <c r="DI187" i="1"/>
  <c r="DJ187" i="9"/>
  <c r="DI188" i="1"/>
  <c r="DJ188" i="9"/>
  <c r="DI189" i="1"/>
  <c r="DJ189" i="9"/>
  <c r="DI190" i="1"/>
  <c r="DJ190" i="9"/>
  <c r="DI191" i="1"/>
  <c r="DJ191" i="9"/>
  <c r="DI192" i="1"/>
  <c r="DJ192" i="9"/>
  <c r="DI193" i="1"/>
  <c r="DJ193" i="9"/>
  <c r="DI194" i="1"/>
  <c r="DJ194" i="9"/>
  <c r="DI195" i="1"/>
  <c r="DJ195" i="9"/>
  <c r="DI196" i="1"/>
  <c r="DJ196" i="9"/>
  <c r="DI197" i="1"/>
  <c r="DJ197" i="9"/>
  <c r="DI198" i="1"/>
  <c r="DJ198" i="9"/>
  <c r="DI199" i="1"/>
  <c r="DJ199" i="9"/>
  <c r="DI200" i="1"/>
  <c r="DJ200" i="9"/>
  <c r="DI201" i="1"/>
  <c r="DJ201" i="9"/>
  <c r="DI202" i="1"/>
  <c r="DJ202" i="9"/>
  <c r="DI203" i="1"/>
  <c r="DJ203" i="9"/>
  <c r="DI204" i="1"/>
  <c r="DJ204" i="9"/>
  <c r="DI205" i="1"/>
  <c r="DJ205" i="9"/>
  <c r="DI206" i="1"/>
  <c r="DJ206" i="9"/>
  <c r="DI207" i="1"/>
  <c r="DJ207" i="9"/>
  <c r="DI208" i="1"/>
  <c r="DJ208" i="9"/>
  <c r="DI209" i="1"/>
  <c r="DJ209" i="9"/>
  <c r="DI210" i="1"/>
  <c r="DJ210" i="9"/>
  <c r="DI211" i="1"/>
  <c r="DJ211" i="9"/>
  <c r="DI212" i="1"/>
  <c r="DJ212" i="9"/>
  <c r="DI213" i="1"/>
  <c r="DJ213" i="9"/>
  <c r="DI214" i="1"/>
  <c r="DJ214" i="9"/>
  <c r="DI215" i="1"/>
  <c r="DJ215" i="9"/>
  <c r="DI216" i="1"/>
  <c r="DJ216" i="9"/>
  <c r="DI217" i="1"/>
  <c r="DJ217" i="9"/>
  <c r="DI218" i="1"/>
  <c r="DJ218" i="9"/>
  <c r="DI219" i="1"/>
  <c r="DJ219" i="9"/>
  <c r="DI220" i="1"/>
  <c r="DJ220" i="9"/>
  <c r="DI221" i="1"/>
  <c r="DJ221" i="9"/>
  <c r="DI222" i="1"/>
  <c r="DJ222" i="9"/>
  <c r="DI223" i="1"/>
  <c r="DJ223" i="9"/>
  <c r="DI224" i="1"/>
  <c r="DJ224" i="9"/>
  <c r="DI225" i="1"/>
  <c r="DJ225" i="9"/>
  <c r="DI226" i="1"/>
  <c r="DJ226" i="9"/>
  <c r="DI227" i="1"/>
  <c r="DJ227" i="9"/>
  <c r="DI228" i="1"/>
  <c r="DJ228" i="9"/>
  <c r="DI229" i="1"/>
  <c r="DJ229" i="9"/>
  <c r="DI230" i="1"/>
  <c r="DJ230" i="9"/>
  <c r="DI231" i="1"/>
  <c r="DJ231" i="9"/>
  <c r="DI232" i="1"/>
  <c r="DJ232" i="9"/>
  <c r="DI233" i="1"/>
  <c r="DJ233" i="9"/>
  <c r="DI234" i="1"/>
  <c r="DJ234" i="9"/>
  <c r="DI235" i="1"/>
  <c r="DJ235" i="9"/>
  <c r="DI236" i="1"/>
  <c r="DJ236" i="9"/>
  <c r="DI237" i="1"/>
  <c r="DJ237" i="9"/>
  <c r="DI238" i="1"/>
  <c r="DJ238" i="9"/>
  <c r="DI239" i="1"/>
  <c r="DJ239" i="9"/>
  <c r="DI240" i="1"/>
  <c r="DJ240" i="9"/>
  <c r="DI241" i="1"/>
  <c r="DJ241" i="9"/>
  <c r="DI242" i="1"/>
  <c r="DJ242" i="9"/>
  <c r="DI243" i="1"/>
  <c r="DJ243" i="9"/>
  <c r="DI244" i="1"/>
  <c r="DJ244" i="9"/>
  <c r="DI245" i="1"/>
  <c r="DJ245" i="9"/>
  <c r="DI246" i="1"/>
  <c r="DJ246" i="9"/>
  <c r="DI247" i="1"/>
  <c r="DJ247" i="9"/>
  <c r="DI248" i="1"/>
  <c r="DJ248" i="9"/>
  <c r="DI249" i="1"/>
  <c r="DJ249" i="9"/>
  <c r="DI250" i="1"/>
  <c r="DJ250" i="9"/>
  <c r="DI251" i="1"/>
  <c r="DJ251" i="9"/>
  <c r="DI252" i="1"/>
  <c r="DJ252" i="9"/>
  <c r="DI253" i="1"/>
  <c r="DJ253" i="9"/>
  <c r="DI254" i="1"/>
  <c r="DJ254" i="9"/>
  <c r="DI255" i="1"/>
  <c r="DJ255" i="9"/>
  <c r="DI256" i="1"/>
  <c r="DJ256" i="9"/>
  <c r="DI257" i="1"/>
  <c r="DJ257" i="9"/>
  <c r="DI258" i="1"/>
  <c r="DJ258" i="9"/>
  <c r="DI259" i="1"/>
  <c r="DJ259" i="9"/>
  <c r="DI260" i="1"/>
  <c r="DJ260" i="9"/>
  <c r="DI261" i="1"/>
  <c r="DJ261" i="9"/>
  <c r="DI262" i="1"/>
  <c r="DJ262" i="9"/>
  <c r="DI263" i="1"/>
  <c r="DJ263" i="9"/>
  <c r="DI264" i="1"/>
  <c r="DJ264" i="9"/>
  <c r="DI265" i="1"/>
  <c r="DJ265" i="9"/>
  <c r="DI266" i="1"/>
  <c r="DJ266" i="9"/>
  <c r="DI267" i="1"/>
  <c r="DJ267" i="9"/>
  <c r="DI268" i="1"/>
  <c r="DJ268" i="9"/>
  <c r="DI269" i="1"/>
  <c r="DJ269" i="9"/>
  <c r="DI270" i="1"/>
  <c r="DJ270" i="9"/>
  <c r="DI271" i="1"/>
  <c r="DJ271" i="9"/>
  <c r="DI272" i="1"/>
  <c r="DJ272" i="9"/>
  <c r="DI273" i="1"/>
  <c r="DJ273" i="9"/>
  <c r="DI274" i="1"/>
  <c r="DJ274" i="9"/>
  <c r="DI275" i="1"/>
  <c r="DJ275" i="9"/>
  <c r="DI276" i="1"/>
  <c r="DJ276" i="9"/>
  <c r="DI277" i="1"/>
  <c r="DJ277" i="9"/>
  <c r="DI278" i="1"/>
  <c r="DJ278" i="9"/>
  <c r="DI279" i="1"/>
  <c r="DJ279" i="9"/>
  <c r="DI280" i="1"/>
  <c r="DJ280" i="9"/>
  <c r="DI281" i="1"/>
  <c r="DJ281" i="9"/>
  <c r="DI282" i="1"/>
  <c r="DJ282" i="9"/>
  <c r="DI283" i="1"/>
  <c r="DJ283" i="9"/>
  <c r="DI284" i="1"/>
  <c r="DJ284" i="9"/>
  <c r="DI285" i="1"/>
  <c r="DJ285" i="9"/>
  <c r="DI286" i="1"/>
  <c r="DJ286" i="9"/>
  <c r="DI287" i="1"/>
  <c r="DJ287" i="9"/>
  <c r="DI288" i="1"/>
  <c r="DJ288" i="9"/>
  <c r="DI289" i="1"/>
  <c r="DJ289" i="9"/>
  <c r="DI290" i="1"/>
  <c r="DJ290" i="9"/>
  <c r="DI291" i="1"/>
  <c r="DJ291" i="9"/>
  <c r="DI292" i="1"/>
  <c r="DJ292" i="9"/>
  <c r="DI293" i="1"/>
  <c r="DJ293" i="9"/>
  <c r="DI294" i="1"/>
  <c r="DJ294" i="9"/>
  <c r="DI295" i="1"/>
  <c r="DJ295" i="9"/>
  <c r="DI296" i="1"/>
  <c r="DJ296" i="9"/>
  <c r="DI297" i="1"/>
  <c r="DJ297" i="9"/>
  <c r="DI298" i="1"/>
  <c r="DJ298" i="9"/>
  <c r="DI299" i="1"/>
  <c r="DJ299" i="9"/>
  <c r="DI300" i="1"/>
  <c r="DJ300" i="9"/>
  <c r="DI301" i="1"/>
  <c r="DJ301" i="9"/>
  <c r="DI302" i="1"/>
  <c r="DJ302" i="9"/>
  <c r="DI303" i="1"/>
  <c r="DJ303" i="9"/>
  <c r="DI304" i="1"/>
  <c r="DJ304" i="9"/>
  <c r="DI305" i="1"/>
  <c r="DJ305" i="9"/>
  <c r="DI306" i="1"/>
  <c r="DJ306" i="9"/>
  <c r="DI307" i="1"/>
  <c r="DJ307" i="9"/>
  <c r="DI308" i="1"/>
  <c r="DJ308" i="9"/>
  <c r="DI309" i="1"/>
  <c r="DJ309" i="9"/>
  <c r="DI310" i="1"/>
  <c r="DJ310" i="9"/>
  <c r="DI311" i="1"/>
  <c r="DJ311" i="9"/>
  <c r="DI312" i="1"/>
  <c r="DJ312" i="9"/>
  <c r="DI313" i="1"/>
  <c r="DJ313" i="9"/>
  <c r="DI314" i="1"/>
  <c r="DJ314" i="9"/>
  <c r="DI315" i="1"/>
  <c r="DJ315" i="9"/>
  <c r="DI316" i="1"/>
  <c r="DJ316" i="9"/>
  <c r="DI317" i="1"/>
  <c r="DJ317" i="9"/>
  <c r="DI318" i="1"/>
  <c r="DJ318" i="9"/>
  <c r="DI319" i="1"/>
  <c r="DJ319" i="9"/>
  <c r="DI320" i="1"/>
  <c r="DJ320" i="9"/>
  <c r="DI321" i="1"/>
  <c r="DJ321" i="9"/>
  <c r="DI322" i="1"/>
  <c r="DJ322" i="9"/>
  <c r="DI323" i="1"/>
  <c r="DJ323" i="9"/>
  <c r="DI324" i="1"/>
  <c r="DJ324" i="9"/>
  <c r="DI325" i="1"/>
  <c r="DJ325" i="9"/>
  <c r="DI326" i="1"/>
  <c r="DJ326" i="9"/>
  <c r="DI327" i="1"/>
  <c r="DJ327" i="9"/>
  <c r="DI328" i="1"/>
  <c r="DJ328" i="9"/>
  <c r="DI329" i="1"/>
  <c r="DJ329" i="9"/>
  <c r="DI330" i="1"/>
  <c r="DJ330" i="9"/>
  <c r="DI331" i="1"/>
  <c r="DJ331" i="9"/>
  <c r="DI332" i="1"/>
  <c r="DJ332" i="9"/>
  <c r="DI333" i="1"/>
  <c r="DJ333" i="9"/>
  <c r="DI334" i="1"/>
  <c r="DJ334" i="9"/>
  <c r="DI335" i="1"/>
  <c r="DJ335" i="9"/>
  <c r="DI336" i="1"/>
  <c r="DJ336" i="9"/>
  <c r="DI337" i="1"/>
  <c r="DJ337" i="9"/>
  <c r="DI338" i="1"/>
  <c r="DJ338" i="9"/>
  <c r="DI339" i="1"/>
  <c r="DJ339" i="9"/>
  <c r="DI340" i="1"/>
  <c r="DJ340" i="9"/>
  <c r="DI341" i="1"/>
  <c r="DJ341" i="9"/>
  <c r="DI342" i="1"/>
  <c r="DJ342" i="9"/>
  <c r="DI343" i="1"/>
  <c r="DJ343" i="9"/>
  <c r="DI344" i="1"/>
  <c r="DJ344" i="9"/>
  <c r="DI345" i="1"/>
  <c r="DJ345" i="9"/>
  <c r="DI346" i="1"/>
  <c r="DJ346" i="9"/>
  <c r="DI347" i="1"/>
  <c r="DJ347" i="9"/>
  <c r="DI348" i="1"/>
  <c r="DJ348" i="9"/>
  <c r="DI349" i="1"/>
  <c r="DJ349" i="9"/>
  <c r="DI350" i="1"/>
  <c r="DJ350" i="9"/>
  <c r="DI351" i="1"/>
  <c r="DJ351" i="9"/>
  <c r="DI352" i="1"/>
  <c r="DJ352" i="9"/>
  <c r="DI353" i="1"/>
  <c r="DJ353" i="9"/>
  <c r="DI354" i="1"/>
  <c r="DJ354" i="9"/>
  <c r="DI355" i="1"/>
  <c r="DJ355" i="9"/>
  <c r="DI356" i="1"/>
  <c r="DJ356" i="9"/>
  <c r="DI357" i="1"/>
  <c r="DJ357" i="9"/>
  <c r="DI358" i="1"/>
  <c r="DJ358" i="9"/>
  <c r="DI359" i="1"/>
  <c r="DJ359" i="9"/>
  <c r="DI360" i="1"/>
  <c r="DJ360" i="9"/>
  <c r="DI361" i="1"/>
  <c r="DJ361" i="9"/>
  <c r="DI362" i="1"/>
  <c r="DJ362" i="9"/>
  <c r="DI363" i="1"/>
  <c r="DJ363" i="9"/>
  <c r="DI364" i="1"/>
  <c r="DJ364" i="9"/>
  <c r="DI365" i="1"/>
  <c r="DJ365" i="9"/>
  <c r="DI366" i="1"/>
  <c r="DJ366" i="9"/>
  <c r="DI367" i="1"/>
  <c r="DJ367" i="9"/>
  <c r="DI368" i="1"/>
  <c r="DJ368" i="9"/>
  <c r="DI369" i="1"/>
  <c r="DJ369" i="9"/>
  <c r="DI370" i="1"/>
  <c r="DJ370" i="9"/>
  <c r="DI371" i="1"/>
  <c r="DJ371" i="9"/>
  <c r="DI372" i="1"/>
  <c r="DJ372" i="9"/>
  <c r="DI373" i="1"/>
  <c r="DJ373" i="9"/>
  <c r="DD10" i="1"/>
  <c r="DE10" i="9"/>
  <c r="DD11" i="1"/>
  <c r="DE11" i="9"/>
  <c r="DD12" i="1"/>
  <c r="DE12" i="9"/>
  <c r="DD13" i="1"/>
  <c r="DE13" i="9"/>
  <c r="DD14" i="1"/>
  <c r="DE14" i="9"/>
  <c r="DD15" i="1"/>
  <c r="DE15" i="9"/>
  <c r="DD16" i="1"/>
  <c r="DE16" i="9"/>
  <c r="DD17" i="1"/>
  <c r="DE17" i="9"/>
  <c r="DD18" i="1"/>
  <c r="DE18" i="9"/>
  <c r="DD19" i="1"/>
  <c r="DE19" i="9"/>
  <c r="DD20" i="1"/>
  <c r="DE20" i="9"/>
  <c r="DD21" i="1"/>
  <c r="DE21" i="9"/>
  <c r="DD22" i="1"/>
  <c r="DE22" i="9"/>
  <c r="DD23" i="1"/>
  <c r="DE23" i="9"/>
  <c r="DD24" i="1"/>
  <c r="DE24" i="9"/>
  <c r="DD25" i="1"/>
  <c r="DE25" i="9"/>
  <c r="DD26" i="1"/>
  <c r="DE26" i="9"/>
  <c r="DD27" i="1"/>
  <c r="DE27" i="9"/>
  <c r="DD28" i="1"/>
  <c r="DE28" i="9"/>
  <c r="DD29" i="1"/>
  <c r="DE29" i="9"/>
  <c r="DD30" i="1"/>
  <c r="DE30" i="9"/>
  <c r="DD31" i="1"/>
  <c r="DE31" i="9"/>
  <c r="DD32" i="1"/>
  <c r="DE32" i="9"/>
  <c r="DD33" i="1"/>
  <c r="DE33" i="9"/>
  <c r="DD34" i="1"/>
  <c r="DE34" i="9"/>
  <c r="DD35" i="1"/>
  <c r="DE35" i="9"/>
  <c r="DD36" i="1"/>
  <c r="DE36" i="9"/>
  <c r="DD37" i="1"/>
  <c r="DE37" i="9"/>
  <c r="DD38" i="1"/>
  <c r="DE38" i="9"/>
  <c r="DD39" i="1"/>
  <c r="DE39" i="9"/>
  <c r="DD40" i="1"/>
  <c r="DE40" i="9"/>
  <c r="DD41" i="1"/>
  <c r="DE41" i="9"/>
  <c r="DD42" i="1"/>
  <c r="DE42" i="9"/>
  <c r="DD43" i="1"/>
  <c r="DE43" i="9"/>
  <c r="DD44" i="1"/>
  <c r="DE44" i="9"/>
  <c r="DD45" i="1"/>
  <c r="DE45" i="9"/>
  <c r="DD46" i="1"/>
  <c r="DE46" i="9"/>
  <c r="DD47" i="1"/>
  <c r="DE47" i="9"/>
  <c r="DD48" i="1"/>
  <c r="DE48" i="9"/>
  <c r="DD49" i="1"/>
  <c r="DE49" i="9"/>
  <c r="DD50" i="1"/>
  <c r="DE50" i="9"/>
  <c r="DD51" i="1"/>
  <c r="DE51" i="9"/>
  <c r="DD52" i="1"/>
  <c r="DE52" i="9"/>
  <c r="DD53" i="1"/>
  <c r="DE53" i="9"/>
  <c r="DD54" i="1"/>
  <c r="DE54" i="9"/>
  <c r="DD55" i="1"/>
  <c r="DE55" i="9"/>
  <c r="DD56" i="1"/>
  <c r="DE56" i="9"/>
  <c r="DD57" i="1"/>
  <c r="DE57" i="9"/>
  <c r="DD58" i="1"/>
  <c r="DE58" i="9"/>
  <c r="DD59" i="1"/>
  <c r="DE59" i="9"/>
  <c r="DD60" i="1"/>
  <c r="DE60" i="9"/>
  <c r="DD61" i="1"/>
  <c r="DE61" i="9"/>
  <c r="DD62" i="1"/>
  <c r="DE62" i="9"/>
  <c r="DD63" i="1"/>
  <c r="DE63" i="9"/>
  <c r="DD64" i="1"/>
  <c r="DE64" i="9"/>
  <c r="DD65" i="1"/>
  <c r="DE65" i="9"/>
  <c r="DD66" i="1"/>
  <c r="DE66" i="9"/>
  <c r="DD67" i="1"/>
  <c r="DE67" i="9"/>
  <c r="DD68" i="1"/>
  <c r="DE68" i="9"/>
  <c r="DD69" i="1"/>
  <c r="DE69" i="9"/>
  <c r="DD70" i="1"/>
  <c r="DE70" i="9"/>
  <c r="DD71" i="1"/>
  <c r="DE71" i="9"/>
  <c r="DD72" i="1"/>
  <c r="DE72" i="9"/>
  <c r="DD73" i="1"/>
  <c r="DE73" i="9"/>
  <c r="DD74" i="1"/>
  <c r="DE74" i="9"/>
  <c r="DD75" i="1"/>
  <c r="DE75" i="9"/>
  <c r="DD76" i="1"/>
  <c r="DE76" i="9"/>
  <c r="DD77" i="1"/>
  <c r="DE77" i="9"/>
  <c r="DD78" i="1"/>
  <c r="DE78" i="9"/>
  <c r="DD79" i="1"/>
  <c r="DE79" i="9"/>
  <c r="DD80" i="1"/>
  <c r="DE80" i="9"/>
  <c r="DD81" i="1"/>
  <c r="DE81" i="9"/>
  <c r="DD82" i="1"/>
  <c r="DE82" i="9"/>
  <c r="DD83" i="1"/>
  <c r="DE83" i="9"/>
  <c r="DD84" i="1"/>
  <c r="DE84" i="9"/>
  <c r="DD85" i="1"/>
  <c r="DE85" i="9"/>
  <c r="DD86" i="1"/>
  <c r="DE86" i="9"/>
  <c r="DD87" i="1"/>
  <c r="DE87" i="9"/>
  <c r="DD88" i="1"/>
  <c r="DE88" i="9"/>
  <c r="DD89" i="1"/>
  <c r="DE89" i="9"/>
  <c r="DD90" i="1"/>
  <c r="DE90" i="9"/>
  <c r="DD91" i="1"/>
  <c r="DE91" i="9"/>
  <c r="DD92" i="1"/>
  <c r="DE92" i="9"/>
  <c r="DD93" i="1"/>
  <c r="DE93" i="9"/>
  <c r="DD94" i="1"/>
  <c r="DE94" i="9"/>
  <c r="DD95" i="1"/>
  <c r="DE95" i="9"/>
  <c r="DD96" i="1"/>
  <c r="DE96" i="9"/>
  <c r="DD97" i="1"/>
  <c r="DE97" i="9"/>
  <c r="DD98" i="1"/>
  <c r="DE98" i="9"/>
  <c r="DD99" i="1"/>
  <c r="DE99" i="9"/>
  <c r="DD100" i="1"/>
  <c r="DE100" i="9"/>
  <c r="DD101" i="1"/>
  <c r="DE101" i="9"/>
  <c r="DD102" i="1"/>
  <c r="DE102" i="9"/>
  <c r="DD103" i="1"/>
  <c r="DE103" i="9"/>
  <c r="DD104" i="1"/>
  <c r="DE104" i="9"/>
  <c r="DD105" i="1"/>
  <c r="DE105" i="9"/>
  <c r="DD106" i="1"/>
  <c r="DE106" i="9"/>
  <c r="DD107" i="1"/>
  <c r="DE107" i="9"/>
  <c r="DD108" i="1"/>
  <c r="DE108" i="9"/>
  <c r="DD109" i="1"/>
  <c r="DE109" i="9"/>
  <c r="DD110" i="1"/>
  <c r="DE110" i="9"/>
  <c r="DD111" i="1"/>
  <c r="DE111" i="9"/>
  <c r="DD112" i="1"/>
  <c r="DE112" i="9"/>
  <c r="DD113" i="1"/>
  <c r="DE113" i="9"/>
  <c r="DD114" i="1"/>
  <c r="DE114" i="9"/>
  <c r="DD115" i="1"/>
  <c r="DE115" i="9"/>
  <c r="DD116" i="1"/>
  <c r="DE116" i="9"/>
  <c r="DD117" i="1"/>
  <c r="DE117" i="9"/>
  <c r="DD118" i="1"/>
  <c r="DE118" i="9"/>
  <c r="DD119" i="1"/>
  <c r="DE119" i="9"/>
  <c r="DD120" i="1"/>
  <c r="DE120" i="9"/>
  <c r="DD121" i="1"/>
  <c r="DE121" i="9"/>
  <c r="DD122" i="1"/>
  <c r="DE122" i="9"/>
  <c r="DD123" i="1"/>
  <c r="DE123" i="9"/>
  <c r="DD124" i="1"/>
  <c r="DE124" i="9"/>
  <c r="DD125" i="1"/>
  <c r="DE125" i="9"/>
  <c r="DD126" i="1"/>
  <c r="DE126" i="9"/>
  <c r="DD127" i="1"/>
  <c r="DE127" i="9"/>
  <c r="DD128" i="1"/>
  <c r="DE128" i="9"/>
  <c r="DD129" i="1"/>
  <c r="DE129" i="9"/>
  <c r="DD130" i="1"/>
  <c r="DE130" i="9"/>
  <c r="DD131" i="1"/>
  <c r="DE131" i="9"/>
  <c r="DD132" i="1"/>
  <c r="DE132" i="9"/>
  <c r="DD133" i="1"/>
  <c r="DE133" i="9"/>
  <c r="DD134" i="1"/>
  <c r="DE134" i="9"/>
  <c r="DD135" i="1"/>
  <c r="DE135" i="9"/>
  <c r="DD136" i="1"/>
  <c r="DE136" i="9"/>
  <c r="DD137" i="1"/>
  <c r="DE137" i="9"/>
  <c r="DD138" i="1"/>
  <c r="DE138" i="9"/>
  <c r="DD139" i="1"/>
  <c r="DE139" i="9"/>
  <c r="DD140" i="1"/>
  <c r="DE140" i="9"/>
  <c r="DD141" i="1"/>
  <c r="DE141" i="9"/>
  <c r="DD142" i="1"/>
  <c r="DE142" i="9"/>
  <c r="DD143" i="1"/>
  <c r="DE143" i="9"/>
  <c r="DD144" i="1"/>
  <c r="DE144" i="9"/>
  <c r="DD145" i="1"/>
  <c r="DE145" i="9"/>
  <c r="DD146" i="1"/>
  <c r="DE146" i="9"/>
  <c r="DD147" i="1"/>
  <c r="DE147" i="9"/>
  <c r="DD148" i="1"/>
  <c r="DE148" i="9"/>
  <c r="DD149" i="1"/>
  <c r="DE149" i="9"/>
  <c r="DD150" i="1"/>
  <c r="DE150" i="9"/>
  <c r="DD151" i="1"/>
  <c r="DE151" i="9"/>
  <c r="DD152" i="1"/>
  <c r="DE152" i="9"/>
  <c r="DD153" i="1"/>
  <c r="DE153" i="9"/>
  <c r="DD154" i="1"/>
  <c r="DE154" i="9"/>
  <c r="DD155" i="1"/>
  <c r="DE155" i="9"/>
  <c r="DD156" i="1"/>
  <c r="DE156" i="9"/>
  <c r="DD157" i="1"/>
  <c r="DE157" i="9"/>
  <c r="DD158" i="1"/>
  <c r="DE158" i="9"/>
  <c r="DD159" i="1"/>
  <c r="DE159" i="9"/>
  <c r="DD160" i="1"/>
  <c r="DE160" i="9"/>
  <c r="DD161" i="1"/>
  <c r="DE161" i="9"/>
  <c r="DD162" i="1"/>
  <c r="DE162" i="9"/>
  <c r="DD163" i="1"/>
  <c r="DE163" i="9"/>
  <c r="DD164" i="1"/>
  <c r="DE164" i="9"/>
  <c r="DD165" i="1"/>
  <c r="DE165" i="9"/>
  <c r="DD166" i="1"/>
  <c r="DE166" i="9"/>
  <c r="DD167" i="1"/>
  <c r="DE167" i="9"/>
  <c r="DD168" i="1"/>
  <c r="DE168" i="9"/>
  <c r="DD169" i="1"/>
  <c r="DE169" i="9"/>
  <c r="DD170" i="1"/>
  <c r="DE170" i="9"/>
  <c r="DD171" i="1"/>
  <c r="DE171" i="9"/>
  <c r="DD172" i="1"/>
  <c r="DE172" i="9"/>
  <c r="DD173" i="1"/>
  <c r="DE173" i="9"/>
  <c r="DD174" i="1"/>
  <c r="DE174" i="9"/>
  <c r="DD175" i="1"/>
  <c r="DE175" i="9"/>
  <c r="DD176" i="1"/>
  <c r="DE176" i="9"/>
  <c r="DD177" i="1"/>
  <c r="DE177" i="9"/>
  <c r="DD178" i="1"/>
  <c r="DE178" i="9"/>
  <c r="DD179" i="1"/>
  <c r="DE179" i="9"/>
  <c r="DD180" i="1"/>
  <c r="DE180" i="9"/>
  <c r="DD181" i="1"/>
  <c r="DE181" i="9"/>
  <c r="DD182" i="1"/>
  <c r="DE182" i="9"/>
  <c r="DD183" i="1"/>
  <c r="DE183" i="9"/>
  <c r="DD184" i="1"/>
  <c r="DE184" i="9"/>
  <c r="DD185" i="1"/>
  <c r="DE185" i="9"/>
  <c r="DD186" i="1"/>
  <c r="DE186" i="9"/>
  <c r="DD187" i="1"/>
  <c r="DE187" i="9"/>
  <c r="DD188" i="1"/>
  <c r="DE188" i="9"/>
  <c r="DD189" i="1"/>
  <c r="DE189" i="9"/>
  <c r="DD190" i="1"/>
  <c r="DE190" i="9"/>
  <c r="DD191" i="1"/>
  <c r="DE191" i="9"/>
  <c r="DD192" i="1"/>
  <c r="DE192" i="9"/>
  <c r="DD193" i="1"/>
  <c r="DE193" i="9"/>
  <c r="DD194" i="1"/>
  <c r="DE194" i="9"/>
  <c r="DD195" i="1"/>
  <c r="DE195" i="9"/>
  <c r="DD196" i="1"/>
  <c r="DE196" i="9"/>
  <c r="DD197" i="1"/>
  <c r="DE197" i="9"/>
  <c r="DD198" i="1"/>
  <c r="DE198" i="9"/>
  <c r="DD199" i="1"/>
  <c r="DE199" i="9"/>
  <c r="DD200" i="1"/>
  <c r="DE200" i="9"/>
  <c r="DD201" i="1"/>
  <c r="DE201" i="9"/>
  <c r="DD202" i="1"/>
  <c r="DE202" i="9"/>
  <c r="DD203" i="1"/>
  <c r="DE203" i="9"/>
  <c r="DD204" i="1"/>
  <c r="DE204" i="9"/>
  <c r="DD205" i="1"/>
  <c r="DE205" i="9"/>
  <c r="DD206" i="1"/>
  <c r="DE206" i="9"/>
  <c r="DD207" i="1"/>
  <c r="DE207" i="9"/>
  <c r="DD208" i="1"/>
  <c r="DE208" i="9"/>
  <c r="DD209" i="1"/>
  <c r="DE209" i="9"/>
  <c r="DD210" i="1"/>
  <c r="DE210" i="9"/>
  <c r="DD211" i="1"/>
  <c r="DE211" i="9"/>
  <c r="DD212" i="1"/>
  <c r="DE212" i="9"/>
  <c r="DD213" i="1"/>
  <c r="DE213" i="9"/>
  <c r="DD214" i="1"/>
  <c r="DE214" i="9"/>
  <c r="DD215" i="1"/>
  <c r="DE215" i="9"/>
  <c r="DD216" i="1"/>
  <c r="DE216" i="9"/>
  <c r="DD217" i="1"/>
  <c r="DE217" i="9"/>
  <c r="DD218" i="1"/>
  <c r="DE218" i="9"/>
  <c r="DD219" i="1"/>
  <c r="DE219" i="9"/>
  <c r="DD220" i="1"/>
  <c r="DE220" i="9"/>
  <c r="DD221" i="1"/>
  <c r="DE221" i="9"/>
  <c r="DD222" i="1"/>
  <c r="DE222" i="9"/>
  <c r="DD223" i="1"/>
  <c r="DE223" i="9"/>
  <c r="DD224" i="1"/>
  <c r="DE224" i="9"/>
  <c r="DD225" i="1"/>
  <c r="DE225" i="9"/>
  <c r="DD226" i="1"/>
  <c r="DE226" i="9"/>
  <c r="DD227" i="1"/>
  <c r="DE227" i="9"/>
  <c r="DD228" i="1"/>
  <c r="DE228" i="9"/>
  <c r="DD229" i="1"/>
  <c r="DE229" i="9"/>
  <c r="DD230" i="1"/>
  <c r="DE230" i="9"/>
  <c r="DD231" i="1"/>
  <c r="DE231" i="9"/>
  <c r="DD232" i="1"/>
  <c r="DE232" i="9"/>
  <c r="DD233" i="1"/>
  <c r="DE233" i="9"/>
  <c r="DD234" i="1"/>
  <c r="DE234" i="9"/>
  <c r="DD235" i="1"/>
  <c r="DE235" i="9"/>
  <c r="DD236" i="1"/>
  <c r="DE236" i="9"/>
  <c r="DD237" i="1"/>
  <c r="DE237" i="9"/>
  <c r="DD238" i="1"/>
  <c r="DE238" i="9"/>
  <c r="DD239" i="1"/>
  <c r="DE239" i="9"/>
  <c r="DD240" i="1"/>
  <c r="DE240" i="9"/>
  <c r="DD241" i="1"/>
  <c r="DE241" i="9"/>
  <c r="DD242" i="1"/>
  <c r="DE242" i="9"/>
  <c r="DD243" i="1"/>
  <c r="DE243" i="9"/>
  <c r="DD244" i="1"/>
  <c r="DE244" i="9"/>
  <c r="DD245" i="1"/>
  <c r="DE245" i="9"/>
  <c r="DD246" i="1"/>
  <c r="DE246" i="9"/>
  <c r="DD247" i="1"/>
  <c r="DE247" i="9"/>
  <c r="DD248" i="1"/>
  <c r="DE248" i="9"/>
  <c r="DD249" i="1"/>
  <c r="DE249" i="9"/>
  <c r="DD250" i="1"/>
  <c r="DE250" i="9"/>
  <c r="DD251" i="1"/>
  <c r="DE251" i="9"/>
  <c r="DD252" i="1"/>
  <c r="DE252" i="9"/>
  <c r="DD253" i="1"/>
  <c r="DE253" i="9"/>
  <c r="DD254" i="1"/>
  <c r="DE254" i="9"/>
  <c r="DD255" i="1"/>
  <c r="DE255" i="9"/>
  <c r="DD256" i="1"/>
  <c r="DE256" i="9"/>
  <c r="DD257" i="1"/>
  <c r="DE257" i="9"/>
  <c r="DD258" i="1"/>
  <c r="DE258" i="9"/>
  <c r="DD259" i="1"/>
  <c r="DE259" i="9"/>
  <c r="DD260" i="1"/>
  <c r="DE260" i="9"/>
  <c r="DD261" i="1"/>
  <c r="DE261" i="9"/>
  <c r="DD262" i="1"/>
  <c r="DE262" i="9"/>
  <c r="DD263" i="1"/>
  <c r="DE263" i="9"/>
  <c r="DD264" i="1"/>
  <c r="DE264" i="9"/>
  <c r="DD265" i="1"/>
  <c r="DE265" i="9"/>
  <c r="DD266" i="1"/>
  <c r="DE266" i="9"/>
  <c r="DD267" i="1"/>
  <c r="DE267" i="9"/>
  <c r="DD268" i="1"/>
  <c r="DE268" i="9"/>
  <c r="DD269" i="1"/>
  <c r="DE269" i="9"/>
  <c r="DD270" i="1"/>
  <c r="DE270" i="9"/>
  <c r="DD271" i="1"/>
  <c r="DE271" i="9"/>
  <c r="DD272" i="1"/>
  <c r="DE272" i="9"/>
  <c r="DD273" i="1"/>
  <c r="DE273" i="9"/>
  <c r="DD274" i="1"/>
  <c r="DE274" i="9"/>
  <c r="DD275" i="1"/>
  <c r="DE275" i="9"/>
  <c r="DD276" i="1"/>
  <c r="DE276" i="9"/>
  <c r="DD277" i="1"/>
  <c r="DE277" i="9"/>
  <c r="DD278" i="1"/>
  <c r="DE278" i="9"/>
  <c r="DD279" i="1"/>
  <c r="DE279" i="9"/>
  <c r="DD280" i="1"/>
  <c r="DE280" i="9"/>
  <c r="DD281" i="1"/>
  <c r="DE281" i="9"/>
  <c r="DD282" i="1"/>
  <c r="DE282" i="9"/>
  <c r="DD283" i="1"/>
  <c r="DE283" i="9"/>
  <c r="DD284" i="1"/>
  <c r="DE284" i="9"/>
  <c r="DD285" i="1"/>
  <c r="DE285" i="9"/>
  <c r="DD286" i="1"/>
  <c r="DE286" i="9"/>
  <c r="DD287" i="1"/>
  <c r="DE287" i="9"/>
  <c r="DD288" i="1"/>
  <c r="DE288" i="9"/>
  <c r="DD289" i="1"/>
  <c r="DE289" i="9"/>
  <c r="DD290" i="1"/>
  <c r="DE290" i="9"/>
  <c r="DD291" i="1"/>
  <c r="DE291" i="9"/>
  <c r="DD292" i="1"/>
  <c r="DE292" i="9"/>
  <c r="DD293" i="1"/>
  <c r="DE293" i="9"/>
  <c r="DD294" i="1"/>
  <c r="DE294" i="9"/>
  <c r="DD295" i="1"/>
  <c r="DE295" i="9"/>
  <c r="DD296" i="1"/>
  <c r="DE296" i="9"/>
  <c r="DD297" i="1"/>
  <c r="DE297" i="9"/>
  <c r="DD298" i="1"/>
  <c r="DE298" i="9"/>
  <c r="DD299" i="1"/>
  <c r="DE299" i="9"/>
  <c r="DD300" i="1"/>
  <c r="DE300" i="9"/>
  <c r="DD301" i="1"/>
  <c r="DE301" i="9"/>
  <c r="DD302" i="1"/>
  <c r="DE302" i="9"/>
  <c r="DD303" i="1"/>
  <c r="DE303" i="9"/>
  <c r="DD304" i="1"/>
  <c r="DE304" i="9"/>
  <c r="DD305" i="1"/>
  <c r="DE305" i="9"/>
  <c r="DD306" i="1"/>
  <c r="DE306" i="9"/>
  <c r="DD307" i="1"/>
  <c r="DE307" i="9"/>
  <c r="DD308" i="1"/>
  <c r="DE308" i="9"/>
  <c r="DD309" i="1"/>
  <c r="DE309" i="9"/>
  <c r="DD310" i="1"/>
  <c r="DE310" i="9"/>
  <c r="DD311" i="1"/>
  <c r="DE311" i="9"/>
  <c r="DD312" i="1"/>
  <c r="DE312" i="9"/>
  <c r="DD313" i="1"/>
  <c r="DE313" i="9"/>
  <c r="DD314" i="1"/>
  <c r="DE314" i="9"/>
  <c r="DD315" i="1"/>
  <c r="DE315" i="9"/>
  <c r="DD316" i="1"/>
  <c r="DE316" i="9"/>
  <c r="DD317" i="1"/>
  <c r="DE317" i="9"/>
  <c r="DD318" i="1"/>
  <c r="DE318" i="9"/>
  <c r="DD319" i="1"/>
  <c r="DE319" i="9"/>
  <c r="DD320" i="1"/>
  <c r="DE320" i="9"/>
  <c r="DD321" i="1"/>
  <c r="DE321" i="9"/>
  <c r="DD322" i="1"/>
  <c r="DE322" i="9"/>
  <c r="DD323" i="1"/>
  <c r="DE323" i="9"/>
  <c r="DD324" i="1"/>
  <c r="DE324" i="9"/>
  <c r="DD325" i="1"/>
  <c r="DE325" i="9"/>
  <c r="DD326" i="1"/>
  <c r="DE326" i="9"/>
  <c r="DD327" i="1"/>
  <c r="DE327" i="9"/>
  <c r="DD328" i="1"/>
  <c r="DE328" i="9"/>
  <c r="DD329" i="1"/>
  <c r="DE329" i="9"/>
  <c r="DD330" i="1"/>
  <c r="DE330" i="9"/>
  <c r="DD331" i="1"/>
  <c r="DE331" i="9"/>
  <c r="DD332" i="1"/>
  <c r="DE332" i="9"/>
  <c r="DD333" i="1"/>
  <c r="DE333" i="9"/>
  <c r="DD334" i="1"/>
  <c r="DE334" i="9"/>
  <c r="DD335" i="1"/>
  <c r="DE335" i="9"/>
  <c r="DD336" i="1"/>
  <c r="DE336" i="9"/>
  <c r="DD337" i="1"/>
  <c r="DE337" i="9"/>
  <c r="DD338" i="1"/>
  <c r="DE338" i="9"/>
  <c r="DD339" i="1"/>
  <c r="DE339" i="9"/>
  <c r="DD340" i="1"/>
  <c r="DE340" i="9"/>
  <c r="DD341" i="1"/>
  <c r="DE341" i="9"/>
  <c r="DD342" i="1"/>
  <c r="DE342" i="9"/>
  <c r="DD343" i="1"/>
  <c r="DE343" i="9"/>
  <c r="DD344" i="1"/>
  <c r="DE344" i="9"/>
  <c r="DD345" i="1"/>
  <c r="DE345" i="9"/>
  <c r="DD346" i="1"/>
  <c r="DE346" i="9"/>
  <c r="DD347" i="1"/>
  <c r="DE347" i="9"/>
  <c r="DD348" i="1"/>
  <c r="DE348" i="9"/>
  <c r="DD349" i="1"/>
  <c r="DE349" i="9"/>
  <c r="DD350" i="1"/>
  <c r="DE350" i="9"/>
  <c r="DD351" i="1"/>
  <c r="DE351" i="9"/>
  <c r="DD352" i="1"/>
  <c r="DE352" i="9"/>
  <c r="DD353" i="1"/>
  <c r="DE353" i="9"/>
  <c r="DD354" i="1"/>
  <c r="DE354" i="9"/>
  <c r="DD355" i="1"/>
  <c r="DE355" i="9"/>
  <c r="DD356" i="1"/>
  <c r="DE356" i="9"/>
  <c r="DD357" i="1"/>
  <c r="DE357" i="9"/>
  <c r="DD358" i="1"/>
  <c r="DE358" i="9"/>
  <c r="DD359" i="1"/>
  <c r="DE359" i="9"/>
  <c r="DD360" i="1"/>
  <c r="DE360" i="9"/>
  <c r="DD361" i="1"/>
  <c r="DE361" i="9"/>
  <c r="DD362" i="1"/>
  <c r="DE362" i="9"/>
  <c r="DD363" i="1"/>
  <c r="DE363" i="9"/>
  <c r="DD364" i="1"/>
  <c r="DE364" i="9"/>
  <c r="DD365" i="1"/>
  <c r="DE365" i="9"/>
  <c r="DD366" i="1"/>
  <c r="DE366" i="9"/>
  <c r="DD367" i="1"/>
  <c r="DE367" i="9"/>
  <c r="DD368" i="1"/>
  <c r="DE368" i="9"/>
  <c r="DD369" i="1"/>
  <c r="DE369" i="9"/>
  <c r="DD370" i="1"/>
  <c r="DE370" i="9"/>
  <c r="DD371" i="1"/>
  <c r="DE371" i="9"/>
  <c r="DD372" i="1"/>
  <c r="DE372" i="9"/>
  <c r="DD373" i="1"/>
  <c r="DE373" i="9"/>
  <c r="CY10" i="1"/>
  <c r="CZ10" i="9"/>
  <c r="CY11" i="1"/>
  <c r="CZ11" i="9"/>
  <c r="CY12" i="1"/>
  <c r="CZ12" i="9"/>
  <c r="CY13" i="1"/>
  <c r="CZ13" i="9"/>
  <c r="CY14" i="1"/>
  <c r="CZ14" i="9"/>
  <c r="CY15" i="1"/>
  <c r="CZ15" i="9"/>
  <c r="CY16" i="1"/>
  <c r="CZ16" i="9"/>
  <c r="CY17" i="1"/>
  <c r="CZ17" i="9"/>
  <c r="CY18" i="1"/>
  <c r="CZ18" i="9"/>
  <c r="CY19" i="1"/>
  <c r="CZ19" i="9"/>
  <c r="CY20" i="1"/>
  <c r="CZ20" i="9"/>
  <c r="CY21" i="1"/>
  <c r="CZ21" i="9"/>
  <c r="CY22" i="1"/>
  <c r="CZ22" i="9"/>
  <c r="CY23" i="1"/>
  <c r="CZ23" i="9"/>
  <c r="CY24" i="1"/>
  <c r="CZ24" i="9"/>
  <c r="CY25" i="1"/>
  <c r="CZ25" i="9"/>
  <c r="CY26" i="1"/>
  <c r="CZ26" i="9"/>
  <c r="CY27" i="1"/>
  <c r="CZ27" i="9"/>
  <c r="CY28" i="1"/>
  <c r="CZ28" i="9"/>
  <c r="CY29" i="1"/>
  <c r="CZ29" i="9"/>
  <c r="CY30" i="1"/>
  <c r="CZ30" i="9"/>
  <c r="CY31" i="1"/>
  <c r="CZ31" i="9"/>
  <c r="CY32" i="1"/>
  <c r="CZ32" i="9"/>
  <c r="CY33" i="1"/>
  <c r="CZ33" i="9"/>
  <c r="CY34" i="1"/>
  <c r="CZ34" i="9"/>
  <c r="CY35" i="1"/>
  <c r="CZ35" i="9"/>
  <c r="CY36" i="1"/>
  <c r="CZ36" i="9"/>
  <c r="CY37" i="1"/>
  <c r="CZ37" i="9"/>
  <c r="CY38" i="1"/>
  <c r="CZ38" i="9"/>
  <c r="CY39" i="1"/>
  <c r="CZ39" i="9"/>
  <c r="CY40" i="1"/>
  <c r="CZ40" i="9"/>
  <c r="CY41" i="1"/>
  <c r="CZ41" i="9"/>
  <c r="CY42" i="1"/>
  <c r="CZ42" i="9"/>
  <c r="CY43" i="1"/>
  <c r="CZ43" i="9"/>
  <c r="CY44" i="1"/>
  <c r="CZ44" i="9"/>
  <c r="CY45" i="1"/>
  <c r="CZ45" i="9"/>
  <c r="CY46" i="1"/>
  <c r="CZ46" i="9"/>
  <c r="CY47" i="1"/>
  <c r="CZ47" i="9"/>
  <c r="CY48" i="1"/>
  <c r="CZ48" i="9"/>
  <c r="CY49" i="1"/>
  <c r="CZ49" i="9"/>
  <c r="CY50" i="1"/>
  <c r="CZ50" i="9"/>
  <c r="CY51" i="1"/>
  <c r="CZ51" i="9"/>
  <c r="CY52" i="1"/>
  <c r="CZ52" i="9"/>
  <c r="CY53" i="1"/>
  <c r="CZ53" i="9"/>
  <c r="CY54" i="1"/>
  <c r="CZ54" i="9"/>
  <c r="CY55" i="1"/>
  <c r="CZ55" i="9"/>
  <c r="CY56" i="1"/>
  <c r="CZ56" i="9"/>
  <c r="CY57" i="1"/>
  <c r="CZ57" i="9"/>
  <c r="CY58" i="1"/>
  <c r="CZ58" i="9"/>
  <c r="CY59" i="1"/>
  <c r="CZ59" i="9"/>
  <c r="CY60" i="1"/>
  <c r="CZ60" i="9"/>
  <c r="CY61" i="1"/>
  <c r="CZ61" i="9"/>
  <c r="CY62" i="1"/>
  <c r="CZ62" i="9"/>
  <c r="CY63" i="1"/>
  <c r="CZ63" i="9"/>
  <c r="CY64" i="1"/>
  <c r="CZ64" i="9"/>
  <c r="CY65" i="1"/>
  <c r="CZ65" i="9"/>
  <c r="CY66" i="1"/>
  <c r="CZ66" i="9"/>
  <c r="CY67" i="1"/>
  <c r="CZ67" i="9"/>
  <c r="CY68" i="1"/>
  <c r="CZ68" i="9"/>
  <c r="CY69" i="1"/>
  <c r="CZ69" i="9"/>
  <c r="CY70" i="1"/>
  <c r="CZ70" i="9"/>
  <c r="CY71" i="1"/>
  <c r="CZ71" i="9"/>
  <c r="CY72" i="1"/>
  <c r="CZ72" i="9"/>
  <c r="CY73" i="1"/>
  <c r="CZ73" i="9"/>
  <c r="CY74" i="1"/>
  <c r="CZ74" i="9"/>
  <c r="CY75" i="1"/>
  <c r="CZ75" i="9"/>
  <c r="CY76" i="1"/>
  <c r="CZ76" i="9"/>
  <c r="CY77" i="1"/>
  <c r="CZ77" i="9"/>
  <c r="CY78" i="1"/>
  <c r="CZ78" i="9"/>
  <c r="CY79" i="1"/>
  <c r="CZ79" i="9"/>
  <c r="CY80" i="1"/>
  <c r="CZ80" i="9"/>
  <c r="CY81" i="1"/>
  <c r="CZ81" i="9"/>
  <c r="CY82" i="1"/>
  <c r="CZ82" i="9"/>
  <c r="CY83" i="1"/>
  <c r="CZ83" i="9"/>
  <c r="CY84" i="1"/>
  <c r="CZ84" i="9"/>
  <c r="CY85" i="1"/>
  <c r="CZ85" i="9"/>
  <c r="CY86" i="1"/>
  <c r="CZ86" i="9"/>
  <c r="CY87" i="1"/>
  <c r="CZ87" i="9"/>
  <c r="CY88" i="1"/>
  <c r="CZ88" i="9"/>
  <c r="CY89" i="1"/>
  <c r="CZ89" i="9"/>
  <c r="CY90" i="1"/>
  <c r="CZ90" i="9"/>
  <c r="CY91" i="1"/>
  <c r="CZ91" i="9"/>
  <c r="CY92" i="1"/>
  <c r="CZ92" i="9"/>
  <c r="CY93" i="1"/>
  <c r="CZ93" i="9"/>
  <c r="CY94" i="1"/>
  <c r="CZ94" i="9"/>
  <c r="CY95" i="1"/>
  <c r="CZ95" i="9"/>
  <c r="CY96" i="1"/>
  <c r="CZ96" i="9"/>
  <c r="CY97" i="1"/>
  <c r="CZ97" i="9"/>
  <c r="CY98" i="1"/>
  <c r="CZ98" i="9"/>
  <c r="CY99" i="1"/>
  <c r="CZ99" i="9"/>
  <c r="CY100" i="1"/>
  <c r="CZ100" i="9"/>
  <c r="CY101" i="1"/>
  <c r="CZ101" i="9"/>
  <c r="CY102" i="1"/>
  <c r="CZ102" i="9"/>
  <c r="CY103" i="1"/>
  <c r="CZ103" i="9"/>
  <c r="CY104" i="1"/>
  <c r="CZ104" i="9"/>
  <c r="CY105" i="1"/>
  <c r="CZ105" i="9"/>
  <c r="CY106" i="1"/>
  <c r="CZ106" i="9"/>
  <c r="CY107" i="1"/>
  <c r="CZ107" i="9"/>
  <c r="CY108" i="1"/>
  <c r="CZ108" i="9"/>
  <c r="CY109" i="1"/>
  <c r="CZ109" i="9"/>
  <c r="CY110" i="1"/>
  <c r="CZ110" i="9"/>
  <c r="CY111" i="1"/>
  <c r="CZ111" i="9"/>
  <c r="CY112" i="1"/>
  <c r="CZ112" i="9"/>
  <c r="CY113" i="1"/>
  <c r="CZ113" i="9"/>
  <c r="CY114" i="1"/>
  <c r="CZ114" i="9"/>
  <c r="CY115" i="1"/>
  <c r="CZ115" i="9"/>
  <c r="CY116" i="1"/>
  <c r="CZ116" i="9"/>
  <c r="CY117" i="1"/>
  <c r="CZ117" i="9"/>
  <c r="CY118" i="1"/>
  <c r="CZ118" i="9"/>
  <c r="CY119" i="1"/>
  <c r="CZ119" i="9"/>
  <c r="CY120" i="1"/>
  <c r="CZ120" i="9"/>
  <c r="CY121" i="1"/>
  <c r="CZ121" i="9"/>
  <c r="CY122" i="1"/>
  <c r="CZ122" i="9"/>
  <c r="CY123" i="1"/>
  <c r="CZ123" i="9"/>
  <c r="CY124" i="1"/>
  <c r="CZ124" i="9"/>
  <c r="CY125" i="1"/>
  <c r="CZ125" i="9"/>
  <c r="CY126" i="1"/>
  <c r="CZ126" i="9"/>
  <c r="CY127" i="1"/>
  <c r="CZ127" i="9"/>
  <c r="CY128" i="1"/>
  <c r="CZ128" i="9"/>
  <c r="CY129" i="1"/>
  <c r="CZ129" i="9"/>
  <c r="CY130" i="1"/>
  <c r="CZ130" i="9"/>
  <c r="CY131" i="1"/>
  <c r="CZ131" i="9"/>
  <c r="CY132" i="1"/>
  <c r="CZ132" i="9"/>
  <c r="CY133" i="1"/>
  <c r="CZ133" i="9"/>
  <c r="CY134" i="1"/>
  <c r="CZ134" i="9"/>
  <c r="CY135" i="1"/>
  <c r="CZ135" i="9"/>
  <c r="CY136" i="1"/>
  <c r="CZ136" i="9"/>
  <c r="CY137" i="1"/>
  <c r="CZ137" i="9"/>
  <c r="CY138" i="1"/>
  <c r="CZ138" i="9"/>
  <c r="CY139" i="1"/>
  <c r="CZ139" i="9"/>
  <c r="CY140" i="1"/>
  <c r="CZ140" i="9"/>
  <c r="CY141" i="1"/>
  <c r="CZ141" i="9"/>
  <c r="CY142" i="1"/>
  <c r="CZ142" i="9"/>
  <c r="CY143" i="1"/>
  <c r="CZ143" i="9"/>
  <c r="CY144" i="1"/>
  <c r="CZ144" i="9"/>
  <c r="CY145" i="1"/>
  <c r="CZ145" i="9"/>
  <c r="CY146" i="1"/>
  <c r="CZ146" i="9"/>
  <c r="CY147" i="1"/>
  <c r="CZ147" i="9"/>
  <c r="CY148" i="1"/>
  <c r="CZ148" i="9"/>
  <c r="CY149" i="1"/>
  <c r="CZ149" i="9"/>
  <c r="CY150" i="1"/>
  <c r="CZ150" i="9"/>
  <c r="CY151" i="1"/>
  <c r="CZ151" i="9"/>
  <c r="CY152" i="1"/>
  <c r="CZ152" i="9"/>
  <c r="CY153" i="1"/>
  <c r="CZ153" i="9"/>
  <c r="CY154" i="1"/>
  <c r="CZ154" i="9"/>
  <c r="CY155" i="1"/>
  <c r="CZ155" i="9"/>
  <c r="CY156" i="1"/>
  <c r="CZ156" i="9"/>
  <c r="CY157" i="1"/>
  <c r="CZ157" i="9"/>
  <c r="CY158" i="1"/>
  <c r="CZ158" i="9"/>
  <c r="CY159" i="1"/>
  <c r="CZ159" i="9"/>
  <c r="CY160" i="1"/>
  <c r="CZ160" i="9"/>
  <c r="CY161" i="1"/>
  <c r="CZ161" i="9"/>
  <c r="CY162" i="1"/>
  <c r="CZ162" i="9"/>
  <c r="CY163" i="1"/>
  <c r="CZ163" i="9"/>
  <c r="CY164" i="1"/>
  <c r="CZ164" i="9"/>
  <c r="CY165" i="1"/>
  <c r="CZ165" i="9"/>
  <c r="CY166" i="1"/>
  <c r="CZ166" i="9"/>
  <c r="CY167" i="1"/>
  <c r="CZ167" i="9"/>
  <c r="CY168" i="1"/>
  <c r="CZ168" i="9"/>
  <c r="CY169" i="1"/>
  <c r="CZ169" i="9"/>
  <c r="CY170" i="1"/>
  <c r="CZ170" i="9"/>
  <c r="CY171" i="1"/>
  <c r="CZ171" i="9"/>
  <c r="CY172" i="1"/>
  <c r="CZ172" i="9"/>
  <c r="CY173" i="1"/>
  <c r="CZ173" i="9"/>
  <c r="CY174" i="1"/>
  <c r="CZ174" i="9"/>
  <c r="CY175" i="1"/>
  <c r="CZ175" i="9"/>
  <c r="CY176" i="1"/>
  <c r="CZ176" i="9"/>
  <c r="CY177" i="1"/>
  <c r="CZ177" i="9"/>
  <c r="CY178" i="1"/>
  <c r="CZ178" i="9"/>
  <c r="CY179" i="1"/>
  <c r="CZ179" i="9"/>
  <c r="CY180" i="1"/>
  <c r="CZ180" i="9"/>
  <c r="CY181" i="1"/>
  <c r="CZ181" i="9"/>
  <c r="CY182" i="1"/>
  <c r="CZ182" i="9"/>
  <c r="CY183" i="1"/>
  <c r="CZ183" i="9"/>
  <c r="CY184" i="1"/>
  <c r="CZ184" i="9"/>
  <c r="CY185" i="1"/>
  <c r="CZ185" i="9"/>
  <c r="CY186" i="1"/>
  <c r="CZ186" i="9"/>
  <c r="CY187" i="1"/>
  <c r="CZ187" i="9"/>
  <c r="CY188" i="1"/>
  <c r="CZ188" i="9"/>
  <c r="CY189" i="1"/>
  <c r="CZ189" i="9"/>
  <c r="CY190" i="1"/>
  <c r="CZ190" i="9"/>
  <c r="CY191" i="1"/>
  <c r="CZ191" i="9"/>
  <c r="CY192" i="1"/>
  <c r="CZ192" i="9"/>
  <c r="CY193" i="1"/>
  <c r="CZ193" i="9"/>
  <c r="CY194" i="1"/>
  <c r="CZ194" i="9"/>
  <c r="CY195" i="1"/>
  <c r="CZ195" i="9"/>
  <c r="CY196" i="1"/>
  <c r="CZ196" i="9"/>
  <c r="CY197" i="1"/>
  <c r="CZ197" i="9"/>
  <c r="CY198" i="1"/>
  <c r="CZ198" i="9"/>
  <c r="CY199" i="1"/>
  <c r="CZ199" i="9"/>
  <c r="CY200" i="1"/>
  <c r="CZ200" i="9"/>
  <c r="CY201" i="1"/>
  <c r="CZ201" i="9"/>
  <c r="CY202" i="1"/>
  <c r="CZ202" i="9"/>
  <c r="CY203" i="1"/>
  <c r="CZ203" i="9"/>
  <c r="CY204" i="1"/>
  <c r="CZ204" i="9"/>
  <c r="CY205" i="1"/>
  <c r="CZ205" i="9"/>
  <c r="CY206" i="1"/>
  <c r="CZ206" i="9"/>
  <c r="CY207" i="1"/>
  <c r="CZ207" i="9"/>
  <c r="CY208" i="1"/>
  <c r="CZ208" i="9"/>
  <c r="CY209" i="1"/>
  <c r="CZ209" i="9"/>
  <c r="CY210" i="1"/>
  <c r="CZ210" i="9"/>
  <c r="CY211" i="1"/>
  <c r="CZ211" i="9"/>
  <c r="CY212" i="1"/>
  <c r="CZ212" i="9"/>
  <c r="CY213" i="1"/>
  <c r="CZ213" i="9"/>
  <c r="CY214" i="1"/>
  <c r="CZ214" i="9"/>
  <c r="CY215" i="1"/>
  <c r="CZ215" i="9"/>
  <c r="CY216" i="1"/>
  <c r="CZ216" i="9"/>
  <c r="CY217" i="1"/>
  <c r="CZ217" i="9"/>
  <c r="CY218" i="1"/>
  <c r="CZ218" i="9"/>
  <c r="CY219" i="1"/>
  <c r="CZ219" i="9"/>
  <c r="CY220" i="1"/>
  <c r="CZ220" i="9"/>
  <c r="CY221" i="1"/>
  <c r="CZ221" i="9"/>
  <c r="CY222" i="1"/>
  <c r="CZ222" i="9"/>
  <c r="CY223" i="1"/>
  <c r="CZ223" i="9"/>
  <c r="CY224" i="1"/>
  <c r="CZ224" i="9"/>
  <c r="CY225" i="1"/>
  <c r="CZ225" i="9"/>
  <c r="CY226" i="1"/>
  <c r="CZ226" i="9"/>
  <c r="CY227" i="1"/>
  <c r="CZ227" i="9"/>
  <c r="CY228" i="1"/>
  <c r="CZ228" i="9"/>
  <c r="CY229" i="1"/>
  <c r="CZ229" i="9"/>
  <c r="CY230" i="1"/>
  <c r="CZ230" i="9"/>
  <c r="CY231" i="1"/>
  <c r="CZ231" i="9"/>
  <c r="CY232" i="1"/>
  <c r="CZ232" i="9"/>
  <c r="CY233" i="1"/>
  <c r="CZ233" i="9"/>
  <c r="CY234" i="1"/>
  <c r="CZ234" i="9"/>
  <c r="CY235" i="1"/>
  <c r="CZ235" i="9"/>
  <c r="CY236" i="1"/>
  <c r="CZ236" i="9"/>
  <c r="CY237" i="1"/>
  <c r="CZ237" i="9"/>
  <c r="CY238" i="1"/>
  <c r="CZ238" i="9"/>
  <c r="CY239" i="1"/>
  <c r="CZ239" i="9"/>
  <c r="CY240" i="1"/>
  <c r="CZ240" i="9"/>
  <c r="CY241" i="1"/>
  <c r="CZ241" i="9"/>
  <c r="CY242" i="1"/>
  <c r="CZ242" i="9"/>
  <c r="CY243" i="1"/>
  <c r="CZ243" i="9"/>
  <c r="CY244" i="1"/>
  <c r="CZ244" i="9"/>
  <c r="CY245" i="1"/>
  <c r="CZ245" i="9"/>
  <c r="CY246" i="1"/>
  <c r="CZ246" i="9"/>
  <c r="CY247" i="1"/>
  <c r="CZ247" i="9"/>
  <c r="CY248" i="1"/>
  <c r="CZ248" i="9"/>
  <c r="CY249" i="1"/>
  <c r="CZ249" i="9"/>
  <c r="CY250" i="1"/>
  <c r="CZ250" i="9"/>
  <c r="CY251" i="1"/>
  <c r="CZ251" i="9"/>
  <c r="CY252" i="1"/>
  <c r="CZ252" i="9"/>
  <c r="CY253" i="1"/>
  <c r="CZ253" i="9"/>
  <c r="CY254" i="1"/>
  <c r="CZ254" i="9"/>
  <c r="CY255" i="1"/>
  <c r="CZ255" i="9"/>
  <c r="CY256" i="1"/>
  <c r="CZ256" i="9"/>
  <c r="CY257" i="1"/>
  <c r="CZ257" i="9"/>
  <c r="CY258" i="1"/>
  <c r="CZ258" i="9"/>
  <c r="CY259" i="1"/>
  <c r="CZ259" i="9"/>
  <c r="CY260" i="1"/>
  <c r="CZ260" i="9"/>
  <c r="CY261" i="1"/>
  <c r="CZ261" i="9"/>
  <c r="CY262" i="1"/>
  <c r="CZ262" i="9"/>
  <c r="CY263" i="1"/>
  <c r="CZ263" i="9"/>
  <c r="CY264" i="1"/>
  <c r="CZ264" i="9"/>
  <c r="CY265" i="1"/>
  <c r="CZ265" i="9"/>
  <c r="CY266" i="1"/>
  <c r="CZ266" i="9"/>
  <c r="CY267" i="1"/>
  <c r="CZ267" i="9"/>
  <c r="CY268" i="1"/>
  <c r="CZ268" i="9"/>
  <c r="CY269" i="1"/>
  <c r="CZ269" i="9"/>
  <c r="CY270" i="1"/>
  <c r="CZ270" i="9"/>
  <c r="CY271" i="1"/>
  <c r="CZ271" i="9"/>
  <c r="CY272" i="1"/>
  <c r="CZ272" i="9"/>
  <c r="CY273" i="1"/>
  <c r="CZ273" i="9"/>
  <c r="CY274" i="1"/>
  <c r="CZ274" i="9"/>
  <c r="CY275" i="1"/>
  <c r="CZ275" i="9"/>
  <c r="CY276" i="1"/>
  <c r="CZ276" i="9"/>
  <c r="CY277" i="1"/>
  <c r="CZ277" i="9"/>
  <c r="CY278" i="1"/>
  <c r="CZ278" i="9"/>
  <c r="CY279" i="1"/>
  <c r="CZ279" i="9"/>
  <c r="CY280" i="1"/>
  <c r="CZ280" i="9"/>
  <c r="CY281" i="1"/>
  <c r="CZ281" i="9"/>
  <c r="CY282" i="1"/>
  <c r="CZ282" i="9"/>
  <c r="CY283" i="1"/>
  <c r="CZ283" i="9"/>
  <c r="CY284" i="1"/>
  <c r="CZ284" i="9"/>
  <c r="CY285" i="1"/>
  <c r="CZ285" i="9"/>
  <c r="CY286" i="1"/>
  <c r="CZ286" i="9"/>
  <c r="CY287" i="1"/>
  <c r="CZ287" i="9"/>
  <c r="CY288" i="1"/>
  <c r="CZ288" i="9"/>
  <c r="CY289" i="1"/>
  <c r="CZ289" i="9"/>
  <c r="CY290" i="1"/>
  <c r="CZ290" i="9"/>
  <c r="CY291" i="1"/>
  <c r="CZ291" i="9"/>
  <c r="CY292" i="1"/>
  <c r="CZ292" i="9"/>
  <c r="CY293" i="1"/>
  <c r="CZ293" i="9"/>
  <c r="CY294" i="1"/>
  <c r="CZ294" i="9"/>
  <c r="CY295" i="1"/>
  <c r="CZ295" i="9"/>
  <c r="CY296" i="1"/>
  <c r="CZ296" i="9"/>
  <c r="CY297" i="1"/>
  <c r="CZ297" i="9"/>
  <c r="CY298" i="1"/>
  <c r="CZ298" i="9"/>
  <c r="CY299" i="1"/>
  <c r="CZ299" i="9"/>
  <c r="CY300" i="1"/>
  <c r="CZ300" i="9"/>
  <c r="CY301" i="1"/>
  <c r="CZ301" i="9"/>
  <c r="CY302" i="1"/>
  <c r="CZ302" i="9"/>
  <c r="CY303" i="1"/>
  <c r="CZ303" i="9"/>
  <c r="CY304" i="1"/>
  <c r="CZ304" i="9"/>
  <c r="CY305" i="1"/>
  <c r="CZ305" i="9"/>
  <c r="CY306" i="1"/>
  <c r="CZ306" i="9"/>
  <c r="CY307" i="1"/>
  <c r="CZ307" i="9"/>
  <c r="CY308" i="1"/>
  <c r="CZ308" i="9"/>
  <c r="CY309" i="1"/>
  <c r="CZ309" i="9"/>
  <c r="CY310" i="1"/>
  <c r="CZ310" i="9"/>
  <c r="CY311" i="1"/>
  <c r="CZ311" i="9"/>
  <c r="CY312" i="1"/>
  <c r="CZ312" i="9"/>
  <c r="CY313" i="1"/>
  <c r="CZ313" i="9"/>
  <c r="CY314" i="1"/>
  <c r="CZ314" i="9"/>
  <c r="CY315" i="1"/>
  <c r="CZ315" i="9"/>
  <c r="CY316" i="1"/>
  <c r="CZ316" i="9"/>
  <c r="CY317" i="1"/>
  <c r="CZ317" i="9"/>
  <c r="CY318" i="1"/>
  <c r="CZ318" i="9"/>
  <c r="CY319" i="1"/>
  <c r="CZ319" i="9"/>
  <c r="CY320" i="1"/>
  <c r="CZ320" i="9"/>
  <c r="CY321" i="1"/>
  <c r="CZ321" i="9"/>
  <c r="CY322" i="1"/>
  <c r="CZ322" i="9"/>
  <c r="CY323" i="1"/>
  <c r="CZ323" i="9"/>
  <c r="CY324" i="1"/>
  <c r="CZ324" i="9"/>
  <c r="CY325" i="1"/>
  <c r="CZ325" i="9"/>
  <c r="CY326" i="1"/>
  <c r="CZ326" i="9"/>
  <c r="CY327" i="1"/>
  <c r="CZ327" i="9"/>
  <c r="CY328" i="1"/>
  <c r="CZ328" i="9"/>
  <c r="CY329" i="1"/>
  <c r="CZ329" i="9"/>
  <c r="CY330" i="1"/>
  <c r="CZ330" i="9"/>
  <c r="CY331" i="1"/>
  <c r="CZ331" i="9"/>
  <c r="CY332" i="1"/>
  <c r="CZ332" i="9"/>
  <c r="CY333" i="1"/>
  <c r="CZ333" i="9"/>
  <c r="CY334" i="1"/>
  <c r="CZ334" i="9"/>
  <c r="CY335" i="1"/>
  <c r="CZ335" i="9"/>
  <c r="CY336" i="1"/>
  <c r="CZ336" i="9"/>
  <c r="CY337" i="1"/>
  <c r="CZ337" i="9"/>
  <c r="CY338" i="1"/>
  <c r="CZ338" i="9"/>
  <c r="CY339" i="1"/>
  <c r="CZ339" i="9"/>
  <c r="CY340" i="1"/>
  <c r="CZ340" i="9"/>
  <c r="CY341" i="1"/>
  <c r="CZ341" i="9"/>
  <c r="CY342" i="1"/>
  <c r="CZ342" i="9"/>
  <c r="CY343" i="1"/>
  <c r="CZ343" i="9"/>
  <c r="CY344" i="1"/>
  <c r="CZ344" i="9"/>
  <c r="CY345" i="1"/>
  <c r="CZ345" i="9"/>
  <c r="CY346" i="1"/>
  <c r="CZ346" i="9"/>
  <c r="CY347" i="1"/>
  <c r="CZ347" i="9"/>
  <c r="CY348" i="1"/>
  <c r="CZ348" i="9"/>
  <c r="CY349" i="1"/>
  <c r="CZ349" i="9"/>
  <c r="CY350" i="1"/>
  <c r="CZ350" i="9"/>
  <c r="CY351" i="1"/>
  <c r="CZ351" i="9"/>
  <c r="CY352" i="1"/>
  <c r="CZ352" i="9"/>
  <c r="CY353" i="1"/>
  <c r="CZ353" i="9"/>
  <c r="CY354" i="1"/>
  <c r="CZ354" i="9"/>
  <c r="CY355" i="1"/>
  <c r="CZ355" i="9"/>
  <c r="CY356" i="1"/>
  <c r="CZ356" i="9"/>
  <c r="CY357" i="1"/>
  <c r="CZ357" i="9"/>
  <c r="CY358" i="1"/>
  <c r="CZ358" i="9"/>
  <c r="CY359" i="1"/>
  <c r="CZ359" i="9"/>
  <c r="CY360" i="1"/>
  <c r="CZ360" i="9"/>
  <c r="CY361" i="1"/>
  <c r="CZ361" i="9"/>
  <c r="CY362" i="1"/>
  <c r="CZ362" i="9"/>
  <c r="CY363" i="1"/>
  <c r="CZ363" i="9"/>
  <c r="CY364" i="1"/>
  <c r="CZ364" i="9"/>
  <c r="CY365" i="1"/>
  <c r="CZ365" i="9"/>
  <c r="CY366" i="1"/>
  <c r="CZ366" i="9"/>
  <c r="CY367" i="1"/>
  <c r="CZ367" i="9"/>
  <c r="CY368" i="1"/>
  <c r="CZ368" i="9"/>
  <c r="CY369" i="1"/>
  <c r="CZ369" i="9"/>
  <c r="CY370" i="1"/>
  <c r="CZ370" i="9"/>
  <c r="CY371" i="1"/>
  <c r="CZ371" i="9"/>
  <c r="CY372" i="1"/>
  <c r="CZ372" i="9"/>
  <c r="CY373" i="1"/>
  <c r="CZ373" i="9"/>
  <c r="CT10" i="1"/>
  <c r="CU10" i="9"/>
  <c r="CT11" i="1"/>
  <c r="CU11" i="9"/>
  <c r="CT12" i="1"/>
  <c r="CU12" i="9"/>
  <c r="CT13" i="1"/>
  <c r="CU13" i="9"/>
  <c r="CT14" i="1"/>
  <c r="CU14" i="9"/>
  <c r="CT15" i="1"/>
  <c r="CU15" i="9"/>
  <c r="CT16" i="1"/>
  <c r="CU16" i="9"/>
  <c r="CT17" i="1"/>
  <c r="CU17" i="9"/>
  <c r="CT18" i="1"/>
  <c r="CU18" i="9"/>
  <c r="CT19" i="1"/>
  <c r="CU19" i="9"/>
  <c r="CT20" i="1"/>
  <c r="CU20" i="9"/>
  <c r="CT21" i="1"/>
  <c r="CU21" i="9"/>
  <c r="CT22" i="1"/>
  <c r="CU22" i="9"/>
  <c r="CT23" i="1"/>
  <c r="CU23" i="9"/>
  <c r="CT24" i="1"/>
  <c r="CU24" i="9"/>
  <c r="CT25" i="1"/>
  <c r="CU25" i="9"/>
  <c r="CT26" i="1"/>
  <c r="CU26" i="9"/>
  <c r="CT27" i="1"/>
  <c r="CU27" i="9"/>
  <c r="CT28" i="1"/>
  <c r="CU28" i="9"/>
  <c r="CT29" i="1"/>
  <c r="CU29" i="9"/>
  <c r="CT30" i="1"/>
  <c r="CU30" i="9"/>
  <c r="CT31" i="1"/>
  <c r="CU31" i="9"/>
  <c r="CT32" i="1"/>
  <c r="CU32" i="9"/>
  <c r="CT33" i="1"/>
  <c r="CU33" i="9"/>
  <c r="CT34" i="1"/>
  <c r="CU34" i="9"/>
  <c r="CT35" i="1"/>
  <c r="CU35" i="9"/>
  <c r="CT36" i="1"/>
  <c r="CU36" i="9"/>
  <c r="CT37" i="1"/>
  <c r="CU37" i="9"/>
  <c r="CT38" i="1"/>
  <c r="CU38" i="9"/>
  <c r="CT39" i="1"/>
  <c r="CU39" i="9"/>
  <c r="CT40" i="1"/>
  <c r="CU40" i="9"/>
  <c r="CT41" i="1"/>
  <c r="CU41" i="9"/>
  <c r="CT42" i="1"/>
  <c r="CU42" i="9"/>
  <c r="CT43" i="1"/>
  <c r="CU43" i="9"/>
  <c r="CT44" i="1"/>
  <c r="CU44" i="9"/>
  <c r="CT45" i="1"/>
  <c r="CU45" i="9"/>
  <c r="CT46" i="1"/>
  <c r="CU46" i="9"/>
  <c r="CT47" i="1"/>
  <c r="CU47" i="9"/>
  <c r="CT48" i="1"/>
  <c r="CU48" i="9"/>
  <c r="CT49" i="1"/>
  <c r="CU49" i="9"/>
  <c r="CT50" i="1"/>
  <c r="CU50" i="9"/>
  <c r="CT51" i="1"/>
  <c r="CU51" i="9"/>
  <c r="CT52" i="1"/>
  <c r="CU52" i="9"/>
  <c r="CT53" i="1"/>
  <c r="CU53" i="9"/>
  <c r="CT54" i="1"/>
  <c r="CU54" i="9"/>
  <c r="CT55" i="1"/>
  <c r="CU55" i="9"/>
  <c r="CT56" i="1"/>
  <c r="CU56" i="9"/>
  <c r="CT57" i="1"/>
  <c r="CU57" i="9"/>
  <c r="CT58" i="1"/>
  <c r="CU58" i="9"/>
  <c r="CT59" i="1"/>
  <c r="CU59" i="9"/>
  <c r="CT60" i="1"/>
  <c r="CU60" i="9"/>
  <c r="CT61" i="1"/>
  <c r="CU61" i="9"/>
  <c r="CT62" i="1"/>
  <c r="CU62" i="9"/>
  <c r="CT63" i="1"/>
  <c r="CU63" i="9"/>
  <c r="CT64" i="1"/>
  <c r="CU64" i="9"/>
  <c r="CT65" i="1"/>
  <c r="CU65" i="9"/>
  <c r="CT66" i="1"/>
  <c r="CU66" i="9"/>
  <c r="CT67" i="1"/>
  <c r="CU67" i="9"/>
  <c r="CT68" i="1"/>
  <c r="CU68" i="9"/>
  <c r="CT69" i="1"/>
  <c r="CU69" i="9"/>
  <c r="CT70" i="1"/>
  <c r="CU70" i="9"/>
  <c r="CT71" i="1"/>
  <c r="CU71" i="9"/>
  <c r="CT72" i="1"/>
  <c r="CU72" i="9"/>
  <c r="CT73" i="1"/>
  <c r="CU73" i="9"/>
  <c r="CT74" i="1"/>
  <c r="CU74" i="9"/>
  <c r="CT75" i="1"/>
  <c r="CU75" i="9"/>
  <c r="CT76" i="1"/>
  <c r="CU76" i="9"/>
  <c r="CT77" i="1"/>
  <c r="CU77" i="9"/>
  <c r="CT78" i="1"/>
  <c r="CU78" i="9"/>
  <c r="CT79" i="1"/>
  <c r="CU79" i="9"/>
  <c r="CT80" i="1"/>
  <c r="CU80" i="9"/>
  <c r="CT81" i="1"/>
  <c r="CU81" i="9"/>
  <c r="CT82" i="1"/>
  <c r="CU82" i="9"/>
  <c r="CT83" i="1"/>
  <c r="CU83" i="9"/>
  <c r="CT84" i="1"/>
  <c r="CU84" i="9"/>
  <c r="CT85" i="1"/>
  <c r="CU85" i="9"/>
  <c r="CT86" i="1"/>
  <c r="CU86" i="9"/>
  <c r="CT87" i="1"/>
  <c r="CU87" i="9"/>
  <c r="CT88" i="1"/>
  <c r="CU88" i="9"/>
  <c r="CT89" i="1"/>
  <c r="CU89" i="9"/>
  <c r="CT90" i="1"/>
  <c r="CU90" i="9"/>
  <c r="CT91" i="1"/>
  <c r="CU91" i="9"/>
  <c r="CT92" i="1"/>
  <c r="CU92" i="9"/>
  <c r="CT93" i="1"/>
  <c r="CU93" i="9"/>
  <c r="CT94" i="1"/>
  <c r="CU94" i="9"/>
  <c r="CT95" i="1"/>
  <c r="CU95" i="9"/>
  <c r="CT96" i="1"/>
  <c r="CU96" i="9"/>
  <c r="CT97" i="1"/>
  <c r="CU97" i="9"/>
  <c r="CT98" i="1"/>
  <c r="CU98" i="9"/>
  <c r="CT99" i="1"/>
  <c r="CU99" i="9"/>
  <c r="CT100" i="1"/>
  <c r="CU100" i="9"/>
  <c r="CT101" i="1"/>
  <c r="CU101" i="9"/>
  <c r="CT102" i="1"/>
  <c r="CU102" i="9"/>
  <c r="CT103" i="1"/>
  <c r="CU103" i="9"/>
  <c r="CT104" i="1"/>
  <c r="CU104" i="9"/>
  <c r="CT105" i="1"/>
  <c r="CU105" i="9"/>
  <c r="CT106" i="1"/>
  <c r="CU106" i="9"/>
  <c r="CT107" i="1"/>
  <c r="CU107" i="9"/>
  <c r="CT108" i="1"/>
  <c r="CU108" i="9"/>
  <c r="CT109" i="1"/>
  <c r="CU109" i="9"/>
  <c r="CT110" i="1"/>
  <c r="CU110" i="9"/>
  <c r="CT111" i="1"/>
  <c r="CU111" i="9"/>
  <c r="CT112" i="1"/>
  <c r="CU112" i="9"/>
  <c r="CT113" i="1"/>
  <c r="CU113" i="9"/>
  <c r="CT114" i="1"/>
  <c r="CU114" i="9"/>
  <c r="CT115" i="1"/>
  <c r="CU115" i="9"/>
  <c r="CT116" i="1"/>
  <c r="CU116" i="9"/>
  <c r="CT117" i="1"/>
  <c r="CU117" i="9"/>
  <c r="CT118" i="1"/>
  <c r="CU118" i="9"/>
  <c r="CT119" i="1"/>
  <c r="CU119" i="9"/>
  <c r="CT120" i="1"/>
  <c r="CU120" i="9"/>
  <c r="CT121" i="1"/>
  <c r="CU121" i="9"/>
  <c r="CT122" i="1"/>
  <c r="CU122" i="9"/>
  <c r="CT123" i="1"/>
  <c r="CU123" i="9"/>
  <c r="CT124" i="1"/>
  <c r="CU124" i="9"/>
  <c r="CT125" i="1"/>
  <c r="CU125" i="9"/>
  <c r="CT126" i="1"/>
  <c r="CU126" i="9"/>
  <c r="CT127" i="1"/>
  <c r="CU127" i="9"/>
  <c r="CT128" i="1"/>
  <c r="CU128" i="9"/>
  <c r="CT129" i="1"/>
  <c r="CU129" i="9"/>
  <c r="CT130" i="1"/>
  <c r="CU130" i="9"/>
  <c r="CT131" i="1"/>
  <c r="CU131" i="9"/>
  <c r="CT132" i="1"/>
  <c r="CU132" i="9"/>
  <c r="CT133" i="1"/>
  <c r="CU133" i="9"/>
  <c r="CT134" i="1"/>
  <c r="CU134" i="9"/>
  <c r="CT135" i="1"/>
  <c r="CU135" i="9"/>
  <c r="CT136" i="1"/>
  <c r="CU136" i="9"/>
  <c r="CT137" i="1"/>
  <c r="CU137" i="9"/>
  <c r="CT138" i="1"/>
  <c r="CU138" i="9"/>
  <c r="CT139" i="1"/>
  <c r="CU139" i="9"/>
  <c r="CT140" i="1"/>
  <c r="CU140" i="9"/>
  <c r="CT141" i="1"/>
  <c r="CU141" i="9"/>
  <c r="CT142" i="1"/>
  <c r="CU142" i="9"/>
  <c r="CT143" i="1"/>
  <c r="CU143" i="9"/>
  <c r="CT144" i="1"/>
  <c r="CU144" i="9"/>
  <c r="CT145" i="1"/>
  <c r="CU145" i="9"/>
  <c r="CT146" i="1"/>
  <c r="CU146" i="9"/>
  <c r="CT147" i="1"/>
  <c r="CU147" i="9"/>
  <c r="CT148" i="1"/>
  <c r="CU148" i="9"/>
  <c r="CT149" i="1"/>
  <c r="CU149" i="9"/>
  <c r="CT150" i="1"/>
  <c r="CU150" i="9"/>
  <c r="CT151" i="1"/>
  <c r="CU151" i="9"/>
  <c r="CT152" i="1"/>
  <c r="CU152" i="9"/>
  <c r="CT153" i="1"/>
  <c r="CU153" i="9"/>
  <c r="CT154" i="1"/>
  <c r="CU154" i="9"/>
  <c r="CT155" i="1"/>
  <c r="CU155" i="9"/>
  <c r="CT156" i="1"/>
  <c r="CU156" i="9"/>
  <c r="CT157" i="1"/>
  <c r="CU157" i="9"/>
  <c r="CT158" i="1"/>
  <c r="CU158" i="9"/>
  <c r="CT159" i="1"/>
  <c r="CU159" i="9"/>
  <c r="CT160" i="1"/>
  <c r="CU160" i="9"/>
  <c r="CT161" i="1"/>
  <c r="CU161" i="9"/>
  <c r="CT162" i="1"/>
  <c r="CU162" i="9"/>
  <c r="CT163" i="1"/>
  <c r="CU163" i="9"/>
  <c r="CT164" i="1"/>
  <c r="CU164" i="9"/>
  <c r="CT165" i="1"/>
  <c r="CU165" i="9"/>
  <c r="CT166" i="1"/>
  <c r="CU166" i="9"/>
  <c r="CT167" i="1"/>
  <c r="CU167" i="9"/>
  <c r="CT168" i="1"/>
  <c r="CU168" i="9"/>
  <c r="CT169" i="1"/>
  <c r="CU169" i="9"/>
  <c r="CT170" i="1"/>
  <c r="CU170" i="9"/>
  <c r="CT171" i="1"/>
  <c r="CU171" i="9"/>
  <c r="CT172" i="1"/>
  <c r="CU172" i="9"/>
  <c r="CT173" i="1"/>
  <c r="CU173" i="9"/>
  <c r="CT174" i="1"/>
  <c r="CU174" i="9"/>
  <c r="CT175" i="1"/>
  <c r="CU175" i="9"/>
  <c r="CT176" i="1"/>
  <c r="CU176" i="9"/>
  <c r="CT177" i="1"/>
  <c r="CU177" i="9"/>
  <c r="CT178" i="1"/>
  <c r="CU178" i="9"/>
  <c r="CT179" i="1"/>
  <c r="CU179" i="9"/>
  <c r="CT180" i="1"/>
  <c r="CU180" i="9"/>
  <c r="CT181" i="1"/>
  <c r="CU181" i="9"/>
  <c r="CT182" i="1"/>
  <c r="CU182" i="9"/>
  <c r="CT183" i="1"/>
  <c r="CU183" i="9"/>
  <c r="CT184" i="1"/>
  <c r="CU184" i="9"/>
  <c r="CT185" i="1"/>
  <c r="CU185" i="9"/>
  <c r="CT186" i="1"/>
  <c r="CU186" i="9"/>
  <c r="CT187" i="1"/>
  <c r="CU187" i="9"/>
  <c r="CT188" i="1"/>
  <c r="CU188" i="9"/>
  <c r="CT189" i="1"/>
  <c r="CU189" i="9"/>
  <c r="CT190" i="1"/>
  <c r="CU190" i="9"/>
  <c r="CT191" i="1"/>
  <c r="CU191" i="9"/>
  <c r="CT192" i="1"/>
  <c r="CU192" i="9"/>
  <c r="CT193" i="1"/>
  <c r="CU193" i="9"/>
  <c r="CT194" i="1"/>
  <c r="CU194" i="9"/>
  <c r="CT195" i="1"/>
  <c r="CU195" i="9"/>
  <c r="CT196" i="1"/>
  <c r="CU196" i="9"/>
  <c r="CT197" i="1"/>
  <c r="CU197" i="9"/>
  <c r="CT198" i="1"/>
  <c r="CU198" i="9"/>
  <c r="CT199" i="1"/>
  <c r="CU199" i="9"/>
  <c r="CT200" i="1"/>
  <c r="CU200" i="9"/>
  <c r="CT201" i="1"/>
  <c r="CU201" i="9"/>
  <c r="CT202" i="1"/>
  <c r="CU202" i="9"/>
  <c r="CT203" i="1"/>
  <c r="CU203" i="9"/>
  <c r="CT204" i="1"/>
  <c r="CU204" i="9"/>
  <c r="CT205" i="1"/>
  <c r="CU205" i="9"/>
  <c r="CT206" i="1"/>
  <c r="CU206" i="9"/>
  <c r="CT207" i="1"/>
  <c r="CU207" i="9"/>
  <c r="CT208" i="1"/>
  <c r="CU208" i="9"/>
  <c r="CT209" i="1"/>
  <c r="CU209" i="9"/>
  <c r="CT210" i="1"/>
  <c r="CU210" i="9"/>
  <c r="CT211" i="1"/>
  <c r="CU211" i="9"/>
  <c r="CT212" i="1"/>
  <c r="CU212" i="9"/>
  <c r="CT213" i="1"/>
  <c r="CU213" i="9"/>
  <c r="CT214" i="1"/>
  <c r="CU214" i="9"/>
  <c r="CT215" i="1"/>
  <c r="CU215" i="9"/>
  <c r="CT216" i="1"/>
  <c r="CU216" i="9"/>
  <c r="CT217" i="1"/>
  <c r="CU217" i="9"/>
  <c r="CT218" i="1"/>
  <c r="CU218" i="9"/>
  <c r="CT219" i="1"/>
  <c r="CU219" i="9"/>
  <c r="CT220" i="1"/>
  <c r="CU220" i="9"/>
  <c r="CT221" i="1"/>
  <c r="CU221" i="9"/>
  <c r="CT222" i="1"/>
  <c r="CU222" i="9"/>
  <c r="CT223" i="1"/>
  <c r="CU223" i="9"/>
  <c r="CT224" i="1"/>
  <c r="CU224" i="9"/>
  <c r="CT225" i="1"/>
  <c r="CU225" i="9"/>
  <c r="CT226" i="1"/>
  <c r="CU226" i="9"/>
  <c r="CT227" i="1"/>
  <c r="CU227" i="9"/>
  <c r="CT228" i="1"/>
  <c r="CU228" i="9"/>
  <c r="CT229" i="1"/>
  <c r="CU229" i="9"/>
  <c r="CT230" i="1"/>
  <c r="CU230" i="9"/>
  <c r="CT231" i="1"/>
  <c r="CU231" i="9"/>
  <c r="CT232" i="1"/>
  <c r="CU232" i="9"/>
  <c r="CT233" i="1"/>
  <c r="CU233" i="9"/>
  <c r="CT234" i="1"/>
  <c r="CU234" i="9"/>
  <c r="CT235" i="1"/>
  <c r="CU235" i="9"/>
  <c r="CT236" i="1"/>
  <c r="CU236" i="9"/>
  <c r="CT237" i="1"/>
  <c r="CU237" i="9"/>
  <c r="CT238" i="1"/>
  <c r="CU238" i="9"/>
  <c r="CT239" i="1"/>
  <c r="CU239" i="9"/>
  <c r="CT240" i="1"/>
  <c r="CU240" i="9"/>
  <c r="CT241" i="1"/>
  <c r="CU241" i="9"/>
  <c r="CT242" i="1"/>
  <c r="CU242" i="9"/>
  <c r="CT243" i="1"/>
  <c r="CU243" i="9"/>
  <c r="CT244" i="1"/>
  <c r="CU244" i="9"/>
  <c r="CT245" i="1"/>
  <c r="CU245" i="9"/>
  <c r="CT246" i="1"/>
  <c r="CU246" i="9"/>
  <c r="CT247" i="1"/>
  <c r="CU247" i="9"/>
  <c r="CT248" i="1"/>
  <c r="CU248" i="9"/>
  <c r="CT249" i="1"/>
  <c r="CU249" i="9"/>
  <c r="CT250" i="1"/>
  <c r="CU250" i="9"/>
  <c r="CT251" i="1"/>
  <c r="CU251" i="9"/>
  <c r="CT252" i="1"/>
  <c r="CU252" i="9"/>
  <c r="CT253" i="1"/>
  <c r="CU253" i="9"/>
  <c r="CT254" i="1"/>
  <c r="CU254" i="9"/>
  <c r="CT255" i="1"/>
  <c r="CU255" i="9"/>
  <c r="CT256" i="1"/>
  <c r="CU256" i="9"/>
  <c r="CT257" i="1"/>
  <c r="CU257" i="9"/>
  <c r="CT258" i="1"/>
  <c r="CU258" i="9"/>
  <c r="CT259" i="1"/>
  <c r="CU259" i="9"/>
  <c r="CT260" i="1"/>
  <c r="CU260" i="9"/>
  <c r="CT261" i="1"/>
  <c r="CU261" i="9"/>
  <c r="CT262" i="1"/>
  <c r="CU262" i="9"/>
  <c r="CT263" i="1"/>
  <c r="CU263" i="9"/>
  <c r="CT264" i="1"/>
  <c r="CU264" i="9"/>
  <c r="CT265" i="1"/>
  <c r="CU265" i="9"/>
  <c r="CT266" i="1"/>
  <c r="CU266" i="9"/>
  <c r="CT267" i="1"/>
  <c r="CU267" i="9"/>
  <c r="CT268" i="1"/>
  <c r="CU268" i="9"/>
  <c r="CT269" i="1"/>
  <c r="CU269" i="9"/>
  <c r="CT270" i="1"/>
  <c r="CU270" i="9"/>
  <c r="CT271" i="1"/>
  <c r="CU271" i="9"/>
  <c r="CT272" i="1"/>
  <c r="CU272" i="9"/>
  <c r="CT273" i="1"/>
  <c r="CU273" i="9"/>
  <c r="CT274" i="1"/>
  <c r="CU274" i="9"/>
  <c r="CT275" i="1"/>
  <c r="CU275" i="9"/>
  <c r="CT276" i="1"/>
  <c r="CU276" i="9"/>
  <c r="CT277" i="1"/>
  <c r="CU277" i="9"/>
  <c r="CT278" i="1"/>
  <c r="CU278" i="9"/>
  <c r="CT279" i="1"/>
  <c r="CU279" i="9"/>
  <c r="CT280" i="1"/>
  <c r="CU280" i="9"/>
  <c r="CT281" i="1"/>
  <c r="CU281" i="9"/>
  <c r="CT282" i="1"/>
  <c r="CU282" i="9"/>
  <c r="CT283" i="1"/>
  <c r="CU283" i="9"/>
  <c r="CT284" i="1"/>
  <c r="CU284" i="9"/>
  <c r="CT285" i="1"/>
  <c r="CU285" i="9"/>
  <c r="CT286" i="1"/>
  <c r="CU286" i="9"/>
  <c r="CT287" i="1"/>
  <c r="CU287" i="9"/>
  <c r="CT288" i="1"/>
  <c r="CU288" i="9"/>
  <c r="CT289" i="1"/>
  <c r="CU289" i="9"/>
  <c r="CT290" i="1"/>
  <c r="CU290" i="9"/>
  <c r="CT291" i="1"/>
  <c r="CU291" i="9"/>
  <c r="CT292" i="1"/>
  <c r="CU292" i="9"/>
  <c r="CT293" i="1"/>
  <c r="CU293" i="9"/>
  <c r="CT294" i="1"/>
  <c r="CU294" i="9"/>
  <c r="CT295" i="1"/>
  <c r="CU295" i="9"/>
  <c r="CT296" i="1"/>
  <c r="CU296" i="9"/>
  <c r="CT297" i="1"/>
  <c r="CU297" i="9"/>
  <c r="CT298" i="1"/>
  <c r="CU298" i="9"/>
  <c r="CT299" i="1"/>
  <c r="CU299" i="9"/>
  <c r="CT300" i="1"/>
  <c r="CU300" i="9"/>
  <c r="CT301" i="1"/>
  <c r="CU301" i="9"/>
  <c r="CT302" i="1"/>
  <c r="CU302" i="9"/>
  <c r="CT303" i="1"/>
  <c r="CU303" i="9"/>
  <c r="CT304" i="1"/>
  <c r="CU304" i="9"/>
  <c r="CT305" i="1"/>
  <c r="CU305" i="9"/>
  <c r="CT306" i="1"/>
  <c r="CU306" i="9"/>
  <c r="CT307" i="1"/>
  <c r="CU307" i="9"/>
  <c r="CT308" i="1"/>
  <c r="CU308" i="9"/>
  <c r="CT309" i="1"/>
  <c r="CU309" i="9"/>
  <c r="CT310" i="1"/>
  <c r="CU310" i="9"/>
  <c r="CT311" i="1"/>
  <c r="CU311" i="9"/>
  <c r="CT312" i="1"/>
  <c r="CU312" i="9"/>
  <c r="CT313" i="1"/>
  <c r="CU313" i="9"/>
  <c r="CT314" i="1"/>
  <c r="CU314" i="9"/>
  <c r="CT315" i="1"/>
  <c r="CU315" i="9"/>
  <c r="CT316" i="1"/>
  <c r="CU316" i="9"/>
  <c r="CT317" i="1"/>
  <c r="CU317" i="9"/>
  <c r="CT318" i="1"/>
  <c r="CU318" i="9"/>
  <c r="CT319" i="1"/>
  <c r="CU319" i="9"/>
  <c r="CT320" i="1"/>
  <c r="CU320" i="9"/>
  <c r="CT321" i="1"/>
  <c r="CU321" i="9"/>
  <c r="CT322" i="1"/>
  <c r="CU322" i="9"/>
  <c r="CT323" i="1"/>
  <c r="CU323" i="9"/>
  <c r="CT324" i="1"/>
  <c r="CU324" i="9"/>
  <c r="CT325" i="1"/>
  <c r="CU325" i="9"/>
  <c r="CT326" i="1"/>
  <c r="CU326" i="9"/>
  <c r="CT327" i="1"/>
  <c r="CU327" i="9"/>
  <c r="CT328" i="1"/>
  <c r="CU328" i="9"/>
  <c r="CT329" i="1"/>
  <c r="CU329" i="9"/>
  <c r="CT330" i="1"/>
  <c r="CU330" i="9"/>
  <c r="CT331" i="1"/>
  <c r="CU331" i="9"/>
  <c r="CT332" i="1"/>
  <c r="CU332" i="9"/>
  <c r="CT333" i="1"/>
  <c r="CU333" i="9"/>
  <c r="CT334" i="1"/>
  <c r="CU334" i="9"/>
  <c r="CT335" i="1"/>
  <c r="CU335" i="9"/>
  <c r="CT336" i="1"/>
  <c r="CU336" i="9"/>
  <c r="CT337" i="1"/>
  <c r="CU337" i="9"/>
  <c r="CT338" i="1"/>
  <c r="CU338" i="9"/>
  <c r="CT339" i="1"/>
  <c r="CU339" i="9"/>
  <c r="CT340" i="1"/>
  <c r="CU340" i="9"/>
  <c r="CT341" i="1"/>
  <c r="CU341" i="9"/>
  <c r="CT342" i="1"/>
  <c r="CU342" i="9"/>
  <c r="CT343" i="1"/>
  <c r="CU343" i="9"/>
  <c r="CT344" i="1"/>
  <c r="CU344" i="9"/>
  <c r="CT345" i="1"/>
  <c r="CU345" i="9"/>
  <c r="CT346" i="1"/>
  <c r="CU346" i="9"/>
  <c r="CT347" i="1"/>
  <c r="CU347" i="9"/>
  <c r="CT348" i="1"/>
  <c r="CU348" i="9"/>
  <c r="CT349" i="1"/>
  <c r="CU349" i="9"/>
  <c r="CT350" i="1"/>
  <c r="CU350" i="9"/>
  <c r="CT351" i="1"/>
  <c r="CU351" i="9"/>
  <c r="CT352" i="1"/>
  <c r="CU352" i="9"/>
  <c r="CT353" i="1"/>
  <c r="CU353" i="9"/>
  <c r="CT354" i="1"/>
  <c r="CU354" i="9"/>
  <c r="CT355" i="1"/>
  <c r="CU355" i="9"/>
  <c r="CT356" i="1"/>
  <c r="CU356" i="9"/>
  <c r="CT357" i="1"/>
  <c r="CU357" i="9"/>
  <c r="CT358" i="1"/>
  <c r="CU358" i="9"/>
  <c r="CT359" i="1"/>
  <c r="CU359" i="9"/>
  <c r="CT360" i="1"/>
  <c r="CU360" i="9"/>
  <c r="CT361" i="1"/>
  <c r="CU361" i="9"/>
  <c r="CT362" i="1"/>
  <c r="CU362" i="9"/>
  <c r="CT363" i="1"/>
  <c r="CU363" i="9"/>
  <c r="CT364" i="1"/>
  <c r="CU364" i="9"/>
  <c r="CT365" i="1"/>
  <c r="CU365" i="9"/>
  <c r="CT366" i="1"/>
  <c r="CU366" i="9"/>
  <c r="CT367" i="1"/>
  <c r="CU367" i="9"/>
  <c r="CT368" i="1"/>
  <c r="CU368" i="9"/>
  <c r="CT369" i="1"/>
  <c r="CU369" i="9"/>
  <c r="CT370" i="1"/>
  <c r="CU370" i="9"/>
  <c r="CT371" i="1"/>
  <c r="CU371" i="9"/>
  <c r="CT372" i="1"/>
  <c r="CU372" i="9"/>
  <c r="CT373" i="1"/>
  <c r="CU373" i="9"/>
  <c r="CO10" i="1"/>
  <c r="CP10" i="9"/>
  <c r="CO11" i="1"/>
  <c r="CP11" i="9"/>
  <c r="CO12" i="1"/>
  <c r="CP12" i="9"/>
  <c r="CO13" i="1"/>
  <c r="CP13" i="9"/>
  <c r="CO14" i="1"/>
  <c r="CP14" i="9"/>
  <c r="CO15" i="1"/>
  <c r="CP15" i="9"/>
  <c r="CO16" i="1"/>
  <c r="CP16" i="9"/>
  <c r="CO17" i="1"/>
  <c r="CP17" i="9"/>
  <c r="CO18" i="1"/>
  <c r="CP18" i="9"/>
  <c r="CO19" i="1"/>
  <c r="CP19" i="9"/>
  <c r="CO20" i="1"/>
  <c r="CP20" i="9"/>
  <c r="CO21" i="1"/>
  <c r="CP21" i="9"/>
  <c r="CO22" i="1"/>
  <c r="CP22" i="9"/>
  <c r="CO23" i="1"/>
  <c r="CP23" i="9"/>
  <c r="CO24" i="1"/>
  <c r="CP24" i="9"/>
  <c r="CO25" i="1"/>
  <c r="CP25" i="9"/>
  <c r="CO26" i="1"/>
  <c r="CP26" i="9"/>
  <c r="CO27" i="1"/>
  <c r="CP27" i="9"/>
  <c r="CO28" i="1"/>
  <c r="CP28" i="9"/>
  <c r="CO29" i="1"/>
  <c r="CP29" i="9"/>
  <c r="CO30" i="1"/>
  <c r="CP30" i="9"/>
  <c r="CO31" i="1"/>
  <c r="CP31" i="9"/>
  <c r="CO32" i="1"/>
  <c r="CP32" i="9"/>
  <c r="CO33" i="1"/>
  <c r="CP33" i="9"/>
  <c r="CO34" i="1"/>
  <c r="CP34" i="9"/>
  <c r="CO35" i="1"/>
  <c r="CP35" i="9"/>
  <c r="CO36" i="1"/>
  <c r="CP36" i="9"/>
  <c r="CO37" i="1"/>
  <c r="CP37" i="9"/>
  <c r="CO38" i="1"/>
  <c r="CP38" i="9"/>
  <c r="CO39" i="1"/>
  <c r="CP39" i="9"/>
  <c r="CO40" i="1"/>
  <c r="CP40" i="9"/>
  <c r="CO41" i="1"/>
  <c r="CP41" i="9"/>
  <c r="CO42" i="1"/>
  <c r="CP42" i="9"/>
  <c r="CO43" i="1"/>
  <c r="CP43" i="9"/>
  <c r="CO44" i="1"/>
  <c r="CP44" i="9"/>
  <c r="CO45" i="1"/>
  <c r="CP45" i="9"/>
  <c r="CO46" i="1"/>
  <c r="CP46" i="9"/>
  <c r="CO47" i="1"/>
  <c r="CP47" i="9"/>
  <c r="CO48" i="1"/>
  <c r="CP48" i="9"/>
  <c r="CO49" i="1"/>
  <c r="CP49" i="9"/>
  <c r="CO50" i="1"/>
  <c r="CP50" i="9"/>
  <c r="CO51" i="1"/>
  <c r="CP51" i="9"/>
  <c r="CO52" i="1"/>
  <c r="CP52" i="9"/>
  <c r="CO53" i="1"/>
  <c r="CP53" i="9"/>
  <c r="CO54" i="1"/>
  <c r="CP54" i="9"/>
  <c r="CO55" i="1"/>
  <c r="CP55" i="9"/>
  <c r="CO56" i="1"/>
  <c r="CP56" i="9"/>
  <c r="CO57" i="1"/>
  <c r="CP57" i="9"/>
  <c r="CO58" i="1"/>
  <c r="CP58" i="9"/>
  <c r="CO59" i="1"/>
  <c r="CP59" i="9"/>
  <c r="CO60" i="1"/>
  <c r="CP60" i="9"/>
  <c r="CO61" i="1"/>
  <c r="CP61" i="9"/>
  <c r="CO62" i="1"/>
  <c r="CP62" i="9"/>
  <c r="CO63" i="1"/>
  <c r="CP63" i="9"/>
  <c r="CO64" i="1"/>
  <c r="CP64" i="9"/>
  <c r="CO65" i="1"/>
  <c r="CP65" i="9"/>
  <c r="CO66" i="1"/>
  <c r="CP66" i="9"/>
  <c r="CO67" i="1"/>
  <c r="CP67" i="9"/>
  <c r="CO68" i="1"/>
  <c r="CP68" i="9"/>
  <c r="CO69" i="1"/>
  <c r="CP69" i="9"/>
  <c r="CO70" i="1"/>
  <c r="CP70" i="9"/>
  <c r="CO71" i="1"/>
  <c r="CP71" i="9"/>
  <c r="CO72" i="1"/>
  <c r="CP72" i="9"/>
  <c r="CO73" i="1"/>
  <c r="CP73" i="9"/>
  <c r="CO74" i="1"/>
  <c r="CP74" i="9"/>
  <c r="CO75" i="1"/>
  <c r="CP75" i="9"/>
  <c r="CO76" i="1"/>
  <c r="CP76" i="9"/>
  <c r="CO77" i="1"/>
  <c r="CP77" i="9"/>
  <c r="CO78" i="1"/>
  <c r="CP78" i="9"/>
  <c r="CO79" i="1"/>
  <c r="CP79" i="9"/>
  <c r="CO80" i="1"/>
  <c r="CP80" i="9"/>
  <c r="CO81" i="1"/>
  <c r="CP81" i="9"/>
  <c r="CO82" i="1"/>
  <c r="CP82" i="9"/>
  <c r="CO83" i="1"/>
  <c r="CP83" i="9"/>
  <c r="CO84" i="1"/>
  <c r="CP84" i="9"/>
  <c r="CO85" i="1"/>
  <c r="CP85" i="9"/>
  <c r="CO86" i="1"/>
  <c r="CP86" i="9"/>
  <c r="CO87" i="1"/>
  <c r="CP87" i="9"/>
  <c r="CO88" i="1"/>
  <c r="CP88" i="9"/>
  <c r="CO89" i="1"/>
  <c r="CP89" i="9"/>
  <c r="CO90" i="1"/>
  <c r="CP90" i="9"/>
  <c r="CO91" i="1"/>
  <c r="CP91" i="9"/>
  <c r="CO92" i="1"/>
  <c r="CP92" i="9"/>
  <c r="CO93" i="1"/>
  <c r="CP93" i="9"/>
  <c r="CO94" i="1"/>
  <c r="CP94" i="9"/>
  <c r="CO95" i="1"/>
  <c r="CP95" i="9"/>
  <c r="CO96" i="1"/>
  <c r="CP96" i="9"/>
  <c r="CO97" i="1"/>
  <c r="CP97" i="9"/>
  <c r="CO98" i="1"/>
  <c r="CP98" i="9"/>
  <c r="CO99" i="1"/>
  <c r="CP99" i="9"/>
  <c r="CO100" i="1"/>
  <c r="CP100" i="9"/>
  <c r="CO101" i="1"/>
  <c r="CP101" i="9"/>
  <c r="CO102" i="1"/>
  <c r="CP102" i="9"/>
  <c r="CO103" i="1"/>
  <c r="CP103" i="9"/>
  <c r="CO104" i="1"/>
  <c r="CP104" i="9"/>
  <c r="CO105" i="1"/>
  <c r="CP105" i="9"/>
  <c r="CO106" i="1"/>
  <c r="CP106" i="9"/>
  <c r="CO107" i="1"/>
  <c r="CP107" i="9"/>
  <c r="CO108" i="1"/>
  <c r="CP108" i="9"/>
  <c r="CO109" i="1"/>
  <c r="CP109" i="9"/>
  <c r="CO110" i="1"/>
  <c r="CP110" i="9"/>
  <c r="CO111" i="1"/>
  <c r="CP111" i="9"/>
  <c r="CO112" i="1"/>
  <c r="CP112" i="9"/>
  <c r="CO113" i="1"/>
  <c r="CP113" i="9"/>
  <c r="CO114" i="1"/>
  <c r="CP114" i="9"/>
  <c r="CO115" i="1"/>
  <c r="CP115" i="9"/>
  <c r="CO116" i="1"/>
  <c r="CP116" i="9"/>
  <c r="CO117" i="1"/>
  <c r="CP117" i="9"/>
  <c r="CO118" i="1"/>
  <c r="CP118" i="9"/>
  <c r="CO119" i="1"/>
  <c r="CP119" i="9"/>
  <c r="CO120" i="1"/>
  <c r="CP120" i="9"/>
  <c r="CO121" i="1"/>
  <c r="CP121" i="9"/>
  <c r="CO122" i="1"/>
  <c r="CP122" i="9"/>
  <c r="CO123" i="1"/>
  <c r="CP123" i="9"/>
  <c r="CO124" i="1"/>
  <c r="CP124" i="9"/>
  <c r="CO125" i="1"/>
  <c r="CP125" i="9"/>
  <c r="CO126" i="1"/>
  <c r="CP126" i="9"/>
  <c r="CO127" i="1"/>
  <c r="CP127" i="9"/>
  <c r="CO128" i="1"/>
  <c r="CP128" i="9"/>
  <c r="CO129" i="1"/>
  <c r="CP129" i="9"/>
  <c r="CO130" i="1"/>
  <c r="CP130" i="9"/>
  <c r="CO131" i="1"/>
  <c r="CP131" i="9"/>
  <c r="CO132" i="1"/>
  <c r="CP132" i="9"/>
  <c r="CO133" i="1"/>
  <c r="CP133" i="9"/>
  <c r="CO134" i="1"/>
  <c r="CP134" i="9"/>
  <c r="CO135" i="1"/>
  <c r="CP135" i="9"/>
  <c r="CO136" i="1"/>
  <c r="CP136" i="9"/>
  <c r="CO137" i="1"/>
  <c r="CP137" i="9"/>
  <c r="CO138" i="1"/>
  <c r="CP138" i="9"/>
  <c r="CO139" i="1"/>
  <c r="CP139" i="9"/>
  <c r="CO140" i="1"/>
  <c r="CP140" i="9"/>
  <c r="CO141" i="1"/>
  <c r="CP141" i="9"/>
  <c r="CO142" i="1"/>
  <c r="CP142" i="9"/>
  <c r="CO143" i="1"/>
  <c r="CP143" i="9"/>
  <c r="CO144" i="1"/>
  <c r="CP144" i="9"/>
  <c r="CO145" i="1"/>
  <c r="CP145" i="9"/>
  <c r="CO146" i="1"/>
  <c r="CP146" i="9"/>
  <c r="CO147" i="1"/>
  <c r="CP147" i="9"/>
  <c r="CO148" i="1"/>
  <c r="CP148" i="9"/>
  <c r="CO149" i="1"/>
  <c r="CP149" i="9"/>
  <c r="CO150" i="1"/>
  <c r="CP150" i="9"/>
  <c r="CO151" i="1"/>
  <c r="CP151" i="9"/>
  <c r="CO152" i="1"/>
  <c r="CP152" i="9"/>
  <c r="CO153" i="1"/>
  <c r="CP153" i="9"/>
  <c r="CO154" i="1"/>
  <c r="CP154" i="9"/>
  <c r="CO155" i="1"/>
  <c r="CP155" i="9"/>
  <c r="CO156" i="1"/>
  <c r="CP156" i="9"/>
  <c r="CO157" i="1"/>
  <c r="CP157" i="9"/>
  <c r="CO158" i="1"/>
  <c r="CP158" i="9"/>
  <c r="CO159" i="1"/>
  <c r="CP159" i="9"/>
  <c r="CO160" i="1"/>
  <c r="CP160" i="9"/>
  <c r="CO161" i="1"/>
  <c r="CP161" i="9"/>
  <c r="CO162" i="1"/>
  <c r="CP162" i="9"/>
  <c r="CO163" i="1"/>
  <c r="CP163" i="9"/>
  <c r="CO164" i="1"/>
  <c r="CP164" i="9"/>
  <c r="CO165" i="1"/>
  <c r="CP165" i="9"/>
  <c r="CO166" i="1"/>
  <c r="CP166" i="9"/>
  <c r="CO167" i="1"/>
  <c r="CP167" i="9"/>
  <c r="CO168" i="1"/>
  <c r="CP168" i="9"/>
  <c r="CO169" i="1"/>
  <c r="CP169" i="9"/>
  <c r="CO170" i="1"/>
  <c r="CP170" i="9"/>
  <c r="CO171" i="1"/>
  <c r="CP171" i="9"/>
  <c r="CO172" i="1"/>
  <c r="CP172" i="9"/>
  <c r="CO173" i="1"/>
  <c r="CP173" i="9"/>
  <c r="CO174" i="1"/>
  <c r="CP174" i="9"/>
  <c r="CO175" i="1"/>
  <c r="CP175" i="9"/>
  <c r="CO176" i="1"/>
  <c r="CP176" i="9"/>
  <c r="CO177" i="1"/>
  <c r="CP177" i="9"/>
  <c r="CO178" i="1"/>
  <c r="CP178" i="9"/>
  <c r="CO179" i="1"/>
  <c r="CP179" i="9"/>
  <c r="CO180" i="1"/>
  <c r="CP180" i="9"/>
  <c r="CO181" i="1"/>
  <c r="CP181" i="9"/>
  <c r="CO182" i="1"/>
  <c r="CP182" i="9"/>
  <c r="CO183" i="1"/>
  <c r="CP183" i="9"/>
  <c r="CO184" i="1"/>
  <c r="CP184" i="9"/>
  <c r="CO185" i="1"/>
  <c r="CP185" i="9"/>
  <c r="CO186" i="1"/>
  <c r="CP186" i="9"/>
  <c r="CO187" i="1"/>
  <c r="CP187" i="9"/>
  <c r="CO188" i="1"/>
  <c r="CP188" i="9"/>
  <c r="CO189" i="1"/>
  <c r="CP189" i="9"/>
  <c r="CO190" i="1"/>
  <c r="CP190" i="9"/>
  <c r="CO191" i="1"/>
  <c r="CP191" i="9"/>
  <c r="CO192" i="1"/>
  <c r="CP192" i="9"/>
  <c r="CO193" i="1"/>
  <c r="CP193" i="9"/>
  <c r="CO194" i="1"/>
  <c r="CP194" i="9"/>
  <c r="CO195" i="1"/>
  <c r="CP195" i="9"/>
  <c r="CO196" i="1"/>
  <c r="CP196" i="9"/>
  <c r="CO197" i="1"/>
  <c r="CP197" i="9"/>
  <c r="CO198" i="1"/>
  <c r="CP198" i="9"/>
  <c r="CO199" i="1"/>
  <c r="CP199" i="9"/>
  <c r="CO200" i="1"/>
  <c r="CP200" i="9"/>
  <c r="CO201" i="1"/>
  <c r="CP201" i="9"/>
  <c r="CO202" i="1"/>
  <c r="CP202" i="9"/>
  <c r="CO203" i="1"/>
  <c r="CP203" i="9"/>
  <c r="CO204" i="1"/>
  <c r="CP204" i="9"/>
  <c r="CO205" i="1"/>
  <c r="CP205" i="9"/>
  <c r="CO206" i="1"/>
  <c r="CP206" i="9"/>
  <c r="CO207" i="1"/>
  <c r="CP207" i="9"/>
  <c r="CO208" i="1"/>
  <c r="CP208" i="9"/>
  <c r="CO209" i="1"/>
  <c r="CP209" i="9"/>
  <c r="CO210" i="1"/>
  <c r="CP210" i="9"/>
  <c r="CO211" i="1"/>
  <c r="CP211" i="9"/>
  <c r="CO212" i="1"/>
  <c r="CP212" i="9"/>
  <c r="CO213" i="1"/>
  <c r="CP213" i="9"/>
  <c r="CO214" i="1"/>
  <c r="CP214" i="9"/>
  <c r="CO215" i="1"/>
  <c r="CP215" i="9"/>
  <c r="CO216" i="1"/>
  <c r="CP216" i="9"/>
  <c r="CO217" i="1"/>
  <c r="CP217" i="9"/>
  <c r="CO218" i="1"/>
  <c r="CP218" i="9"/>
  <c r="CO219" i="1"/>
  <c r="CP219" i="9"/>
  <c r="CO220" i="1"/>
  <c r="CP220" i="9"/>
  <c r="CO221" i="1"/>
  <c r="CP221" i="9"/>
  <c r="CO222" i="1"/>
  <c r="CP222" i="9"/>
  <c r="CO223" i="1"/>
  <c r="CP223" i="9"/>
  <c r="CO224" i="1"/>
  <c r="CP224" i="9"/>
  <c r="CO225" i="1"/>
  <c r="CP225" i="9"/>
  <c r="CO226" i="1"/>
  <c r="CP226" i="9"/>
  <c r="CO227" i="1"/>
  <c r="CP227" i="9"/>
  <c r="CO228" i="1"/>
  <c r="CP228" i="9"/>
  <c r="CO229" i="1"/>
  <c r="CP229" i="9"/>
  <c r="CO230" i="1"/>
  <c r="CP230" i="9"/>
  <c r="CO231" i="1"/>
  <c r="CP231" i="9"/>
  <c r="CO232" i="1"/>
  <c r="CP232" i="9"/>
  <c r="CO233" i="1"/>
  <c r="CP233" i="9"/>
  <c r="CO234" i="1"/>
  <c r="CP234" i="9"/>
  <c r="CO235" i="1"/>
  <c r="CP235" i="9"/>
  <c r="CO236" i="1"/>
  <c r="CP236" i="9"/>
  <c r="CO237" i="1"/>
  <c r="CP237" i="9"/>
  <c r="CO238" i="1"/>
  <c r="CP238" i="9"/>
  <c r="CO239" i="1"/>
  <c r="CP239" i="9"/>
  <c r="CO240" i="1"/>
  <c r="CP240" i="9"/>
  <c r="CO241" i="1"/>
  <c r="CP241" i="9"/>
  <c r="CO242" i="1"/>
  <c r="CP242" i="9"/>
  <c r="CO243" i="1"/>
  <c r="CP243" i="9"/>
  <c r="CO244" i="1"/>
  <c r="CP244" i="9"/>
  <c r="CO245" i="1"/>
  <c r="CP245" i="9"/>
  <c r="CO246" i="1"/>
  <c r="CP246" i="9"/>
  <c r="CO247" i="1"/>
  <c r="CP247" i="9"/>
  <c r="CO248" i="1"/>
  <c r="CP248" i="9"/>
  <c r="CO249" i="1"/>
  <c r="CP249" i="9"/>
  <c r="CO250" i="1"/>
  <c r="CP250" i="9"/>
  <c r="CO251" i="1"/>
  <c r="CP251" i="9"/>
  <c r="CO252" i="1"/>
  <c r="CP252" i="9"/>
  <c r="CO253" i="1"/>
  <c r="CP253" i="9"/>
  <c r="CO254" i="1"/>
  <c r="CP254" i="9"/>
  <c r="CO255" i="1"/>
  <c r="CP255" i="9"/>
  <c r="CO256" i="1"/>
  <c r="CP256" i="9"/>
  <c r="CO257" i="1"/>
  <c r="CP257" i="9"/>
  <c r="CO258" i="1"/>
  <c r="CP258" i="9"/>
  <c r="CO259" i="1"/>
  <c r="CP259" i="9"/>
  <c r="CO260" i="1"/>
  <c r="CP260" i="9"/>
  <c r="CO261" i="1"/>
  <c r="CP261" i="9"/>
  <c r="CO262" i="1"/>
  <c r="CP262" i="9"/>
  <c r="CO263" i="1"/>
  <c r="CP263" i="9"/>
  <c r="CO264" i="1"/>
  <c r="CP264" i="9"/>
  <c r="CO265" i="1"/>
  <c r="CP265" i="9"/>
  <c r="CO266" i="1"/>
  <c r="CP266" i="9"/>
  <c r="CO267" i="1"/>
  <c r="CP267" i="9"/>
  <c r="CO268" i="1"/>
  <c r="CP268" i="9"/>
  <c r="CO269" i="1"/>
  <c r="CP269" i="9"/>
  <c r="CO270" i="1"/>
  <c r="CP270" i="9"/>
  <c r="CO271" i="1"/>
  <c r="CP271" i="9"/>
  <c r="CO272" i="1"/>
  <c r="CP272" i="9"/>
  <c r="CO273" i="1"/>
  <c r="CP273" i="9"/>
  <c r="CO274" i="1"/>
  <c r="CP274" i="9"/>
  <c r="CO275" i="1"/>
  <c r="CP275" i="9"/>
  <c r="CO276" i="1"/>
  <c r="CP276" i="9"/>
  <c r="CO277" i="1"/>
  <c r="CP277" i="9"/>
  <c r="CO278" i="1"/>
  <c r="CP278" i="9"/>
  <c r="CO279" i="1"/>
  <c r="CP279" i="9"/>
  <c r="CO280" i="1"/>
  <c r="CP280" i="9"/>
  <c r="CO281" i="1"/>
  <c r="CP281" i="9"/>
  <c r="CO282" i="1"/>
  <c r="CP282" i="9"/>
  <c r="CO283" i="1"/>
  <c r="CP283" i="9"/>
  <c r="CO284" i="1"/>
  <c r="CP284" i="9"/>
  <c r="CO285" i="1"/>
  <c r="CP285" i="9"/>
  <c r="CO286" i="1"/>
  <c r="CP286" i="9"/>
  <c r="CO287" i="1"/>
  <c r="CP287" i="9"/>
  <c r="CO288" i="1"/>
  <c r="CP288" i="9"/>
  <c r="CO289" i="1"/>
  <c r="CP289" i="9"/>
  <c r="CO290" i="1"/>
  <c r="CP290" i="9"/>
  <c r="CO291" i="1"/>
  <c r="CP291" i="9"/>
  <c r="CO292" i="1"/>
  <c r="CP292" i="9"/>
  <c r="CO293" i="1"/>
  <c r="CP293" i="9"/>
  <c r="CO294" i="1"/>
  <c r="CP294" i="9"/>
  <c r="CO295" i="1"/>
  <c r="CP295" i="9"/>
  <c r="CO296" i="1"/>
  <c r="CP296" i="9"/>
  <c r="CO297" i="1"/>
  <c r="CP297" i="9"/>
  <c r="CO298" i="1"/>
  <c r="CP298" i="9"/>
  <c r="CO299" i="1"/>
  <c r="CP299" i="9"/>
  <c r="CO300" i="1"/>
  <c r="CP300" i="9"/>
  <c r="CO301" i="1"/>
  <c r="CP301" i="9"/>
  <c r="CO302" i="1"/>
  <c r="CP302" i="9"/>
  <c r="CO303" i="1"/>
  <c r="CP303" i="9"/>
  <c r="CO304" i="1"/>
  <c r="CP304" i="9"/>
  <c r="CO305" i="1"/>
  <c r="CP305" i="9"/>
  <c r="CO306" i="1"/>
  <c r="CP306" i="9"/>
  <c r="CO307" i="1"/>
  <c r="CP307" i="9"/>
  <c r="CO308" i="1"/>
  <c r="CP308" i="9"/>
  <c r="CO309" i="1"/>
  <c r="CP309" i="9"/>
  <c r="CO310" i="1"/>
  <c r="CP310" i="9"/>
  <c r="CO311" i="1"/>
  <c r="CP311" i="9"/>
  <c r="CO312" i="1"/>
  <c r="CP312" i="9"/>
  <c r="CO313" i="1"/>
  <c r="CP313" i="9"/>
  <c r="CO314" i="1"/>
  <c r="CP314" i="9"/>
  <c r="CO315" i="1"/>
  <c r="CP315" i="9"/>
  <c r="CO316" i="1"/>
  <c r="CP316" i="9"/>
  <c r="CO317" i="1"/>
  <c r="CP317" i="9"/>
  <c r="CO318" i="1"/>
  <c r="CP318" i="9"/>
  <c r="CO319" i="1"/>
  <c r="CP319" i="9"/>
  <c r="CO320" i="1"/>
  <c r="CP320" i="9"/>
  <c r="CO321" i="1"/>
  <c r="CP321" i="9"/>
  <c r="CO322" i="1"/>
  <c r="CP322" i="9"/>
  <c r="CO323" i="1"/>
  <c r="CP323" i="9"/>
  <c r="CO324" i="1"/>
  <c r="CP324" i="9"/>
  <c r="CO325" i="1"/>
  <c r="CP325" i="9"/>
  <c r="CO326" i="1"/>
  <c r="CP326" i="9"/>
  <c r="CO327" i="1"/>
  <c r="CP327" i="9"/>
  <c r="CO328" i="1"/>
  <c r="CP328" i="9"/>
  <c r="CO329" i="1"/>
  <c r="CP329" i="9"/>
  <c r="CO330" i="1"/>
  <c r="CP330" i="9"/>
  <c r="CO331" i="1"/>
  <c r="CP331" i="9"/>
  <c r="CO332" i="1"/>
  <c r="CP332" i="9"/>
  <c r="CO333" i="1"/>
  <c r="CP333" i="9"/>
  <c r="CO334" i="1"/>
  <c r="CP334" i="9"/>
  <c r="CO335" i="1"/>
  <c r="CP335" i="9"/>
  <c r="CO336" i="1"/>
  <c r="CP336" i="9"/>
  <c r="CO337" i="1"/>
  <c r="CP337" i="9"/>
  <c r="CO338" i="1"/>
  <c r="CP338" i="9"/>
  <c r="CO339" i="1"/>
  <c r="CP339" i="9"/>
  <c r="CO340" i="1"/>
  <c r="CP340" i="9"/>
  <c r="CO341" i="1"/>
  <c r="CP341" i="9"/>
  <c r="CO342" i="1"/>
  <c r="CP342" i="9"/>
  <c r="CO343" i="1"/>
  <c r="CP343" i="9"/>
  <c r="CO344" i="1"/>
  <c r="CP344" i="9"/>
  <c r="CO345" i="1"/>
  <c r="CP345" i="9"/>
  <c r="CO346" i="1"/>
  <c r="CP346" i="9"/>
  <c r="CO347" i="1"/>
  <c r="CP347" i="9"/>
  <c r="CO348" i="1"/>
  <c r="CP348" i="9"/>
  <c r="CO349" i="1"/>
  <c r="CP349" i="9"/>
  <c r="CO350" i="1"/>
  <c r="CP350" i="9"/>
  <c r="CO351" i="1"/>
  <c r="CP351" i="9"/>
  <c r="CO352" i="1"/>
  <c r="CP352" i="9"/>
  <c r="CO353" i="1"/>
  <c r="CP353" i="9"/>
  <c r="CO354" i="1"/>
  <c r="CP354" i="9"/>
  <c r="CO355" i="1"/>
  <c r="CP355" i="9"/>
  <c r="CO356" i="1"/>
  <c r="CP356" i="9"/>
  <c r="CO357" i="1"/>
  <c r="CP357" i="9"/>
  <c r="CO358" i="1"/>
  <c r="CP358" i="9"/>
  <c r="CO359" i="1"/>
  <c r="CP359" i="9"/>
  <c r="CO360" i="1"/>
  <c r="CP360" i="9"/>
  <c r="CO361" i="1"/>
  <c r="CP361" i="9"/>
  <c r="CO362" i="1"/>
  <c r="CP362" i="9"/>
  <c r="CO363" i="1"/>
  <c r="CP363" i="9"/>
  <c r="CO364" i="1"/>
  <c r="CP364" i="9"/>
  <c r="CO365" i="1"/>
  <c r="CP365" i="9"/>
  <c r="CO366" i="1"/>
  <c r="CP366" i="9"/>
  <c r="CO367" i="1"/>
  <c r="CP367" i="9"/>
  <c r="CO368" i="1"/>
  <c r="CP368" i="9"/>
  <c r="CO369" i="1"/>
  <c r="CP369" i="9"/>
  <c r="CO370" i="1"/>
  <c r="CP370" i="9"/>
  <c r="CO371" i="1"/>
  <c r="CP371" i="9"/>
  <c r="CO372" i="1"/>
  <c r="CP372" i="9"/>
  <c r="CO373" i="1"/>
  <c r="CP373" i="9"/>
  <c r="CJ10" i="1"/>
  <c r="CK10" i="9"/>
  <c r="CJ11" i="1"/>
  <c r="CK11" i="9"/>
  <c r="CJ12" i="1"/>
  <c r="CK12" i="9"/>
  <c r="CJ13" i="1"/>
  <c r="CK13" i="9"/>
  <c r="CJ14" i="1"/>
  <c r="CK14" i="9"/>
  <c r="CJ15" i="1"/>
  <c r="CK15" i="9"/>
  <c r="CJ16" i="1"/>
  <c r="CK16" i="9"/>
  <c r="CJ17" i="1"/>
  <c r="CK17" i="9"/>
  <c r="CJ18" i="1"/>
  <c r="CK18" i="9"/>
  <c r="CJ19" i="1"/>
  <c r="CK19" i="9"/>
  <c r="CJ20" i="1"/>
  <c r="CK20" i="9"/>
  <c r="CJ21" i="1"/>
  <c r="CK21" i="9"/>
  <c r="CJ22" i="1"/>
  <c r="CK22" i="9"/>
  <c r="CJ23" i="1"/>
  <c r="CK23" i="9"/>
  <c r="CJ24" i="1"/>
  <c r="CK24" i="9"/>
  <c r="CJ25" i="1"/>
  <c r="CK25" i="9"/>
  <c r="CJ26" i="1"/>
  <c r="CK26" i="9"/>
  <c r="CJ27" i="1"/>
  <c r="CK27" i="9"/>
  <c r="CJ28" i="1"/>
  <c r="CK28" i="9"/>
  <c r="CJ29" i="1"/>
  <c r="CK29" i="9"/>
  <c r="CJ30" i="1"/>
  <c r="CK30" i="9"/>
  <c r="CJ31" i="1"/>
  <c r="CK31" i="9"/>
  <c r="CJ32" i="1"/>
  <c r="CK32" i="9"/>
  <c r="CJ33" i="1"/>
  <c r="CK33" i="9"/>
  <c r="CJ34" i="1"/>
  <c r="CK34" i="9"/>
  <c r="CJ35" i="1"/>
  <c r="CK35" i="9"/>
  <c r="CJ36" i="1"/>
  <c r="CK36" i="9"/>
  <c r="CJ37" i="1"/>
  <c r="CK37" i="9"/>
  <c r="CJ38" i="1"/>
  <c r="CK38" i="9"/>
  <c r="CJ39" i="1"/>
  <c r="CK39" i="9"/>
  <c r="CJ40" i="1"/>
  <c r="CK40" i="9"/>
  <c r="CJ41" i="1"/>
  <c r="CK41" i="9"/>
  <c r="CJ42" i="1"/>
  <c r="CK42" i="9"/>
  <c r="CJ43" i="1"/>
  <c r="CK43" i="9"/>
  <c r="CJ44" i="1"/>
  <c r="CK44" i="9"/>
  <c r="CJ45" i="1"/>
  <c r="CK45" i="9"/>
  <c r="CJ46" i="1"/>
  <c r="CK46" i="9"/>
  <c r="CJ47" i="1"/>
  <c r="CK47" i="9"/>
  <c r="CJ48" i="1"/>
  <c r="CK48" i="9"/>
  <c r="CJ49" i="1"/>
  <c r="CK49" i="9"/>
  <c r="CJ50" i="1"/>
  <c r="CK50" i="9"/>
  <c r="CJ51" i="1"/>
  <c r="CK51" i="9"/>
  <c r="CJ52" i="1"/>
  <c r="CK52" i="9"/>
  <c r="CJ53" i="1"/>
  <c r="CK53" i="9"/>
  <c r="CJ54" i="1"/>
  <c r="CK54" i="9"/>
  <c r="CJ55" i="1"/>
  <c r="CK55" i="9"/>
  <c r="CJ56" i="1"/>
  <c r="CK56" i="9"/>
  <c r="CJ57" i="1"/>
  <c r="CK57" i="9"/>
  <c r="CJ58" i="1"/>
  <c r="CK58" i="9"/>
  <c r="CJ59" i="1"/>
  <c r="CK59" i="9"/>
  <c r="CJ60" i="1"/>
  <c r="CK60" i="9"/>
  <c r="CJ61" i="1"/>
  <c r="CK61" i="9"/>
  <c r="CJ62" i="1"/>
  <c r="CK62" i="9"/>
  <c r="CJ63" i="1"/>
  <c r="CK63" i="9"/>
  <c r="CJ64" i="1"/>
  <c r="CK64" i="9"/>
  <c r="CJ65" i="1"/>
  <c r="CK65" i="9"/>
  <c r="CJ66" i="1"/>
  <c r="CK66" i="9"/>
  <c r="CJ67" i="1"/>
  <c r="CK67" i="9"/>
  <c r="CJ68" i="1"/>
  <c r="CK68" i="9"/>
  <c r="CJ69" i="1"/>
  <c r="CK69" i="9"/>
  <c r="CJ70" i="1"/>
  <c r="CK70" i="9"/>
  <c r="CJ71" i="1"/>
  <c r="CK71" i="9"/>
  <c r="CJ72" i="1"/>
  <c r="CK72" i="9"/>
  <c r="CJ73" i="1"/>
  <c r="CK73" i="9"/>
  <c r="CJ74" i="1"/>
  <c r="CK74" i="9"/>
  <c r="CJ75" i="1"/>
  <c r="CK75" i="9"/>
  <c r="CJ76" i="1"/>
  <c r="CK76" i="9"/>
  <c r="CJ77" i="1"/>
  <c r="CK77" i="9"/>
  <c r="CJ78" i="1"/>
  <c r="CK78" i="9"/>
  <c r="CJ79" i="1"/>
  <c r="CK79" i="9"/>
  <c r="CJ80" i="1"/>
  <c r="CK80" i="9"/>
  <c r="CJ81" i="1"/>
  <c r="CK81" i="9"/>
  <c r="CJ82" i="1"/>
  <c r="CK82" i="9"/>
  <c r="CJ83" i="1"/>
  <c r="CK83" i="9"/>
  <c r="CJ84" i="1"/>
  <c r="CK84" i="9"/>
  <c r="CJ85" i="1"/>
  <c r="CK85" i="9"/>
  <c r="CJ86" i="1"/>
  <c r="CK86" i="9"/>
  <c r="CJ87" i="1"/>
  <c r="CK87" i="9"/>
  <c r="CJ88" i="1"/>
  <c r="CK88" i="9"/>
  <c r="CJ89" i="1"/>
  <c r="CK89" i="9"/>
  <c r="CJ90" i="1"/>
  <c r="CK90" i="9"/>
  <c r="CJ91" i="1"/>
  <c r="CK91" i="9"/>
  <c r="CJ92" i="1"/>
  <c r="CK92" i="9"/>
  <c r="CJ93" i="1"/>
  <c r="CK93" i="9"/>
  <c r="CJ94" i="1"/>
  <c r="CK94" i="9"/>
  <c r="CJ95" i="1"/>
  <c r="CK95" i="9"/>
  <c r="CJ96" i="1"/>
  <c r="CK96" i="9"/>
  <c r="CJ97" i="1"/>
  <c r="CK97" i="9"/>
  <c r="CJ98" i="1"/>
  <c r="CK98" i="9"/>
  <c r="CJ99" i="1"/>
  <c r="CK99" i="9"/>
  <c r="CJ100" i="1"/>
  <c r="CK100" i="9"/>
  <c r="CJ101" i="1"/>
  <c r="CK101" i="9"/>
  <c r="CJ102" i="1"/>
  <c r="CK102" i="9"/>
  <c r="CJ103" i="1"/>
  <c r="CK103" i="9"/>
  <c r="CJ104" i="1"/>
  <c r="CK104" i="9"/>
  <c r="CJ105" i="1"/>
  <c r="CK105" i="9"/>
  <c r="CJ106" i="1"/>
  <c r="CK106" i="9"/>
  <c r="CJ107" i="1"/>
  <c r="CK107" i="9"/>
  <c r="CJ108" i="1"/>
  <c r="CK108" i="9"/>
  <c r="CJ109" i="1"/>
  <c r="CK109" i="9"/>
  <c r="CJ110" i="1"/>
  <c r="CK110" i="9"/>
  <c r="CJ111" i="1"/>
  <c r="CK111" i="9"/>
  <c r="CJ112" i="1"/>
  <c r="CK112" i="9"/>
  <c r="CJ113" i="1"/>
  <c r="CK113" i="9"/>
  <c r="CJ114" i="1"/>
  <c r="CK114" i="9"/>
  <c r="CJ115" i="1"/>
  <c r="CK115" i="9"/>
  <c r="CJ116" i="1"/>
  <c r="CK116" i="9"/>
  <c r="CJ117" i="1"/>
  <c r="CK117" i="9"/>
  <c r="CJ118" i="1"/>
  <c r="CK118" i="9"/>
  <c r="CJ119" i="1"/>
  <c r="CK119" i="9"/>
  <c r="CJ120" i="1"/>
  <c r="CK120" i="9"/>
  <c r="CJ121" i="1"/>
  <c r="CK121" i="9"/>
  <c r="CJ122" i="1"/>
  <c r="CK122" i="9"/>
  <c r="CJ123" i="1"/>
  <c r="CK123" i="9"/>
  <c r="CJ124" i="1"/>
  <c r="CK124" i="9"/>
  <c r="CJ125" i="1"/>
  <c r="CK125" i="9"/>
  <c r="CJ126" i="1"/>
  <c r="CK126" i="9"/>
  <c r="CJ127" i="1"/>
  <c r="CK127" i="9"/>
  <c r="CJ128" i="1"/>
  <c r="CK128" i="9"/>
  <c r="CJ129" i="1"/>
  <c r="CK129" i="9"/>
  <c r="CJ130" i="1"/>
  <c r="CK130" i="9"/>
  <c r="CJ131" i="1"/>
  <c r="CK131" i="9"/>
  <c r="CJ132" i="1"/>
  <c r="CK132" i="9"/>
  <c r="CJ133" i="1"/>
  <c r="CK133" i="9"/>
  <c r="CJ134" i="1"/>
  <c r="CK134" i="9"/>
  <c r="CJ135" i="1"/>
  <c r="CK135" i="9"/>
  <c r="CJ136" i="1"/>
  <c r="CK136" i="9"/>
  <c r="CJ137" i="1"/>
  <c r="CK137" i="9"/>
  <c r="CJ138" i="1"/>
  <c r="CK138" i="9"/>
  <c r="CJ139" i="1"/>
  <c r="CK139" i="9"/>
  <c r="CJ140" i="1"/>
  <c r="CK140" i="9"/>
  <c r="CJ141" i="1"/>
  <c r="CK141" i="9"/>
  <c r="CJ142" i="1"/>
  <c r="CK142" i="9"/>
  <c r="CJ143" i="1"/>
  <c r="CK143" i="9"/>
  <c r="CJ144" i="1"/>
  <c r="CK144" i="9"/>
  <c r="CJ145" i="1"/>
  <c r="CK145" i="9"/>
  <c r="CJ146" i="1"/>
  <c r="CK146" i="9"/>
  <c r="CJ147" i="1"/>
  <c r="CK147" i="9"/>
  <c r="CJ148" i="1"/>
  <c r="CK148" i="9"/>
  <c r="CJ149" i="1"/>
  <c r="CK149" i="9"/>
  <c r="CJ150" i="1"/>
  <c r="CK150" i="9"/>
  <c r="CJ151" i="1"/>
  <c r="CK151" i="9"/>
  <c r="CJ152" i="1"/>
  <c r="CK152" i="9"/>
  <c r="CJ153" i="1"/>
  <c r="CK153" i="9"/>
  <c r="CJ154" i="1"/>
  <c r="CK154" i="9"/>
  <c r="CJ155" i="1"/>
  <c r="CK155" i="9"/>
  <c r="CJ156" i="1"/>
  <c r="CK156" i="9"/>
  <c r="CJ157" i="1"/>
  <c r="CK157" i="9"/>
  <c r="CJ158" i="1"/>
  <c r="CK158" i="9"/>
  <c r="CJ159" i="1"/>
  <c r="CK159" i="9"/>
  <c r="CJ160" i="1"/>
  <c r="CK160" i="9"/>
  <c r="CJ161" i="1"/>
  <c r="CK161" i="9"/>
  <c r="CJ162" i="1"/>
  <c r="CK162" i="9"/>
  <c r="CJ163" i="1"/>
  <c r="CK163" i="9"/>
  <c r="CJ164" i="1"/>
  <c r="CK164" i="9"/>
  <c r="CJ165" i="1"/>
  <c r="CK165" i="9"/>
  <c r="CJ166" i="1"/>
  <c r="CK166" i="9"/>
  <c r="CJ167" i="1"/>
  <c r="CK167" i="9"/>
  <c r="CJ168" i="1"/>
  <c r="CK168" i="9"/>
  <c r="CJ169" i="1"/>
  <c r="CK169" i="9"/>
  <c r="CJ170" i="1"/>
  <c r="CK170" i="9"/>
  <c r="CJ171" i="1"/>
  <c r="CK171" i="9"/>
  <c r="CJ172" i="1"/>
  <c r="CK172" i="9"/>
  <c r="CJ173" i="1"/>
  <c r="CK173" i="9"/>
  <c r="CJ174" i="1"/>
  <c r="CK174" i="9"/>
  <c r="CJ175" i="1"/>
  <c r="CK175" i="9"/>
  <c r="CJ176" i="1"/>
  <c r="CK176" i="9"/>
  <c r="CJ177" i="1"/>
  <c r="CK177" i="9"/>
  <c r="CJ178" i="1"/>
  <c r="CK178" i="9"/>
  <c r="CJ179" i="1"/>
  <c r="CK179" i="9"/>
  <c r="CJ180" i="1"/>
  <c r="CK180" i="9"/>
  <c r="CJ181" i="1"/>
  <c r="CK181" i="9"/>
  <c r="CJ182" i="1"/>
  <c r="CK182" i="9"/>
  <c r="CJ183" i="1"/>
  <c r="CK183" i="9"/>
  <c r="CJ184" i="1"/>
  <c r="CK184" i="9"/>
  <c r="CJ185" i="1"/>
  <c r="CK185" i="9"/>
  <c r="CJ186" i="1"/>
  <c r="CK186" i="9"/>
  <c r="CJ187" i="1"/>
  <c r="CK187" i="9"/>
  <c r="CJ188" i="1"/>
  <c r="CK188" i="9"/>
  <c r="CJ189" i="1"/>
  <c r="CK189" i="9"/>
  <c r="CJ190" i="1"/>
  <c r="CK190" i="9"/>
  <c r="CJ191" i="1"/>
  <c r="CK191" i="9"/>
  <c r="CJ192" i="1"/>
  <c r="CK192" i="9"/>
  <c r="CJ193" i="1"/>
  <c r="CK193" i="9"/>
  <c r="CJ194" i="1"/>
  <c r="CK194" i="9"/>
  <c r="CJ195" i="1"/>
  <c r="CK195" i="9"/>
  <c r="CJ196" i="1"/>
  <c r="CK196" i="9"/>
  <c r="CJ197" i="1"/>
  <c r="CK197" i="9"/>
  <c r="CJ198" i="1"/>
  <c r="CK198" i="9"/>
  <c r="CJ199" i="1"/>
  <c r="CK199" i="9"/>
  <c r="CJ200" i="1"/>
  <c r="CK200" i="9"/>
  <c r="CJ201" i="1"/>
  <c r="CK201" i="9"/>
  <c r="CJ202" i="1"/>
  <c r="CK202" i="9"/>
  <c r="CJ203" i="1"/>
  <c r="CK203" i="9"/>
  <c r="CJ204" i="1"/>
  <c r="CK204" i="9"/>
  <c r="CJ205" i="1"/>
  <c r="CK205" i="9"/>
  <c r="CJ206" i="1"/>
  <c r="CK206" i="9"/>
  <c r="CJ207" i="1"/>
  <c r="CK207" i="9"/>
  <c r="CJ208" i="1"/>
  <c r="CK208" i="9"/>
  <c r="CJ209" i="1"/>
  <c r="CK209" i="9"/>
  <c r="CJ210" i="1"/>
  <c r="CK210" i="9"/>
  <c r="CJ211" i="1"/>
  <c r="CK211" i="9"/>
  <c r="CJ212" i="1"/>
  <c r="CK212" i="9"/>
  <c r="CJ213" i="1"/>
  <c r="CK213" i="9"/>
  <c r="CJ214" i="1"/>
  <c r="CK214" i="9"/>
  <c r="CJ215" i="1"/>
  <c r="CK215" i="9"/>
  <c r="CJ216" i="1"/>
  <c r="CK216" i="9"/>
  <c r="CJ217" i="1"/>
  <c r="CK217" i="9"/>
  <c r="CJ218" i="1"/>
  <c r="CK218" i="9"/>
  <c r="CJ219" i="1"/>
  <c r="CK219" i="9"/>
  <c r="CJ220" i="1"/>
  <c r="CK220" i="9"/>
  <c r="CJ221" i="1"/>
  <c r="CK221" i="9"/>
  <c r="CJ222" i="1"/>
  <c r="CK222" i="9"/>
  <c r="CJ223" i="1"/>
  <c r="CK223" i="9"/>
  <c r="CJ224" i="1"/>
  <c r="CK224" i="9"/>
  <c r="CJ225" i="1"/>
  <c r="CK225" i="9"/>
  <c r="CJ226" i="1"/>
  <c r="CK226" i="9"/>
  <c r="CJ227" i="1"/>
  <c r="CK227" i="9"/>
  <c r="CJ228" i="1"/>
  <c r="CK228" i="9"/>
  <c r="CJ229" i="1"/>
  <c r="CK229" i="9"/>
  <c r="CJ230" i="1"/>
  <c r="CK230" i="9"/>
  <c r="CJ231" i="1"/>
  <c r="CK231" i="9"/>
  <c r="CJ232" i="1"/>
  <c r="CK232" i="9"/>
  <c r="CJ233" i="1"/>
  <c r="CK233" i="9"/>
  <c r="CJ234" i="1"/>
  <c r="CK234" i="9"/>
  <c r="CJ235" i="1"/>
  <c r="CK235" i="9"/>
  <c r="CJ236" i="1"/>
  <c r="CK236" i="9"/>
  <c r="CJ237" i="1"/>
  <c r="CK237" i="9"/>
  <c r="CJ238" i="1"/>
  <c r="CK238" i="9"/>
  <c r="CJ239" i="1"/>
  <c r="CK239" i="9"/>
  <c r="CJ240" i="1"/>
  <c r="CK240" i="9"/>
  <c r="CJ241" i="1"/>
  <c r="CK241" i="9"/>
  <c r="CJ242" i="1"/>
  <c r="CK242" i="9"/>
  <c r="CJ243" i="1"/>
  <c r="CK243" i="9"/>
  <c r="CJ244" i="1"/>
  <c r="CK244" i="9"/>
  <c r="CJ245" i="1"/>
  <c r="CK245" i="9"/>
  <c r="CJ246" i="1"/>
  <c r="CK246" i="9"/>
  <c r="CJ247" i="1"/>
  <c r="CK247" i="9"/>
  <c r="CJ248" i="1"/>
  <c r="CK248" i="9"/>
  <c r="CJ249" i="1"/>
  <c r="CK249" i="9"/>
  <c r="CJ250" i="1"/>
  <c r="CK250" i="9"/>
  <c r="CJ251" i="1"/>
  <c r="CK251" i="9"/>
  <c r="CJ252" i="1"/>
  <c r="CK252" i="9"/>
  <c r="CJ253" i="1"/>
  <c r="CK253" i="9"/>
  <c r="CJ254" i="1"/>
  <c r="CK254" i="9"/>
  <c r="CJ255" i="1"/>
  <c r="CK255" i="9"/>
  <c r="CJ256" i="1"/>
  <c r="CK256" i="9"/>
  <c r="CJ257" i="1"/>
  <c r="CK257" i="9"/>
  <c r="CJ258" i="1"/>
  <c r="CK258" i="9"/>
  <c r="CJ259" i="1"/>
  <c r="CK259" i="9"/>
  <c r="CJ260" i="1"/>
  <c r="CK260" i="9"/>
  <c r="CJ261" i="1"/>
  <c r="CK261" i="9"/>
  <c r="CJ262" i="1"/>
  <c r="CK262" i="9"/>
  <c r="CJ263" i="1"/>
  <c r="CK263" i="9"/>
  <c r="CJ264" i="1"/>
  <c r="CK264" i="9"/>
  <c r="CJ265" i="1"/>
  <c r="CK265" i="9"/>
  <c r="CJ266" i="1"/>
  <c r="CK266" i="9"/>
  <c r="CJ267" i="1"/>
  <c r="CK267" i="9"/>
  <c r="CJ268" i="1"/>
  <c r="CK268" i="9"/>
  <c r="CJ269" i="1"/>
  <c r="CK269" i="9"/>
  <c r="CJ270" i="1"/>
  <c r="CK270" i="9"/>
  <c r="CJ271" i="1"/>
  <c r="CK271" i="9"/>
  <c r="CJ272" i="1"/>
  <c r="CK272" i="9"/>
  <c r="CJ273" i="1"/>
  <c r="CK273" i="9"/>
  <c r="CJ274" i="1"/>
  <c r="CK274" i="9"/>
  <c r="CJ275" i="1"/>
  <c r="CK275" i="9"/>
  <c r="CJ276" i="1"/>
  <c r="CK276" i="9"/>
  <c r="CJ277" i="1"/>
  <c r="CK277" i="9"/>
  <c r="CJ278" i="1"/>
  <c r="CK278" i="9"/>
  <c r="CJ279" i="1"/>
  <c r="CK279" i="9"/>
  <c r="CJ280" i="1"/>
  <c r="CK280" i="9"/>
  <c r="CJ281" i="1"/>
  <c r="CK281" i="9"/>
  <c r="CJ282" i="1"/>
  <c r="CK282" i="9"/>
  <c r="CJ283" i="1"/>
  <c r="CK283" i="9"/>
  <c r="CJ284" i="1"/>
  <c r="CK284" i="9"/>
  <c r="CJ285" i="1"/>
  <c r="CK285" i="9"/>
  <c r="CJ286" i="1"/>
  <c r="CK286" i="9"/>
  <c r="CJ287" i="1"/>
  <c r="CK287" i="9"/>
  <c r="CJ288" i="1"/>
  <c r="CK288" i="9"/>
  <c r="CJ289" i="1"/>
  <c r="CK289" i="9"/>
  <c r="CJ290" i="1"/>
  <c r="CK290" i="9"/>
  <c r="CJ291" i="1"/>
  <c r="CK291" i="9"/>
  <c r="CJ292" i="1"/>
  <c r="CK292" i="9"/>
  <c r="CJ293" i="1"/>
  <c r="CK293" i="9"/>
  <c r="CJ294" i="1"/>
  <c r="CK294" i="9"/>
  <c r="CJ295" i="1"/>
  <c r="CK295" i="9"/>
  <c r="CJ296" i="1"/>
  <c r="CK296" i="9"/>
  <c r="CJ297" i="1"/>
  <c r="CK297" i="9"/>
  <c r="CJ298" i="1"/>
  <c r="CK298" i="9"/>
  <c r="CJ299" i="1"/>
  <c r="CK299" i="9"/>
  <c r="CJ300" i="1"/>
  <c r="CK300" i="9"/>
  <c r="CJ301" i="1"/>
  <c r="CK301" i="9"/>
  <c r="CJ302" i="1"/>
  <c r="CK302" i="9"/>
  <c r="CJ303" i="1"/>
  <c r="CK303" i="9"/>
  <c r="CJ304" i="1"/>
  <c r="CK304" i="9"/>
  <c r="CJ305" i="1"/>
  <c r="CK305" i="9"/>
  <c r="CJ306" i="1"/>
  <c r="CK306" i="9"/>
  <c r="CJ307" i="1"/>
  <c r="CK307" i="9"/>
  <c r="CJ308" i="1"/>
  <c r="CK308" i="9"/>
  <c r="CJ309" i="1"/>
  <c r="CK309" i="9"/>
  <c r="CJ310" i="1"/>
  <c r="CK310" i="9"/>
  <c r="CJ311" i="1"/>
  <c r="CK311" i="9"/>
  <c r="CJ312" i="1"/>
  <c r="CK312" i="9"/>
  <c r="CJ313" i="1"/>
  <c r="CK313" i="9"/>
  <c r="CJ314" i="1"/>
  <c r="CK314" i="9"/>
  <c r="CJ315" i="1"/>
  <c r="CK315" i="9"/>
  <c r="CJ316" i="1"/>
  <c r="CK316" i="9"/>
  <c r="CJ317" i="1"/>
  <c r="CK317" i="9"/>
  <c r="CJ318" i="1"/>
  <c r="CK318" i="9"/>
  <c r="CJ319" i="1"/>
  <c r="CK319" i="9"/>
  <c r="CJ320" i="1"/>
  <c r="CK320" i="9"/>
  <c r="CJ321" i="1"/>
  <c r="CK321" i="9"/>
  <c r="CJ322" i="1"/>
  <c r="CK322" i="9"/>
  <c r="CJ323" i="1"/>
  <c r="CK323" i="9"/>
  <c r="CJ324" i="1"/>
  <c r="CK324" i="9"/>
  <c r="CJ325" i="1"/>
  <c r="CK325" i="9"/>
  <c r="CJ326" i="1"/>
  <c r="CK326" i="9"/>
  <c r="CJ327" i="1"/>
  <c r="CK327" i="9"/>
  <c r="CJ328" i="1"/>
  <c r="CK328" i="9"/>
  <c r="CJ329" i="1"/>
  <c r="CK329" i="9"/>
  <c r="CJ330" i="1"/>
  <c r="CK330" i="9"/>
  <c r="CJ331" i="1"/>
  <c r="CK331" i="9"/>
  <c r="CJ332" i="1"/>
  <c r="CK332" i="9"/>
  <c r="CJ333" i="1"/>
  <c r="CK333" i="9"/>
  <c r="CJ334" i="1"/>
  <c r="CK334" i="9"/>
  <c r="CJ335" i="1"/>
  <c r="CK335" i="9"/>
  <c r="CJ336" i="1"/>
  <c r="CK336" i="9"/>
  <c r="CJ337" i="1"/>
  <c r="CK337" i="9"/>
  <c r="CJ338" i="1"/>
  <c r="CK338" i="9"/>
  <c r="CJ339" i="1"/>
  <c r="CK339" i="9"/>
  <c r="CJ340" i="1"/>
  <c r="CK340" i="9"/>
  <c r="CJ341" i="1"/>
  <c r="CK341" i="9"/>
  <c r="CJ342" i="1"/>
  <c r="CK342" i="9"/>
  <c r="CJ343" i="1"/>
  <c r="CK343" i="9"/>
  <c r="CJ344" i="1"/>
  <c r="CK344" i="9"/>
  <c r="CJ345" i="1"/>
  <c r="CK345" i="9"/>
  <c r="CJ346" i="1"/>
  <c r="CK346" i="9"/>
  <c r="CJ347" i="1"/>
  <c r="CK347" i="9"/>
  <c r="CJ348" i="1"/>
  <c r="CK348" i="9"/>
  <c r="CJ349" i="1"/>
  <c r="CK349" i="9"/>
  <c r="CJ350" i="1"/>
  <c r="CK350" i="9"/>
  <c r="CJ351" i="1"/>
  <c r="CK351" i="9"/>
  <c r="CJ352" i="1"/>
  <c r="CK352" i="9"/>
  <c r="CJ353" i="1"/>
  <c r="CK353" i="9"/>
  <c r="CJ354" i="1"/>
  <c r="CK354" i="9"/>
  <c r="CJ355" i="1"/>
  <c r="CK355" i="9"/>
  <c r="CJ356" i="1"/>
  <c r="CK356" i="9"/>
  <c r="CJ357" i="1"/>
  <c r="CK357" i="9"/>
  <c r="CJ358" i="1"/>
  <c r="CK358" i="9"/>
  <c r="CJ359" i="1"/>
  <c r="CK359" i="9"/>
  <c r="CJ360" i="1"/>
  <c r="CK360" i="9"/>
  <c r="CJ361" i="1"/>
  <c r="CK361" i="9"/>
  <c r="CJ362" i="1"/>
  <c r="CK362" i="9"/>
  <c r="CJ363" i="1"/>
  <c r="CK363" i="9"/>
  <c r="CJ364" i="1"/>
  <c r="CK364" i="9"/>
  <c r="CJ365" i="1"/>
  <c r="CK365" i="9"/>
  <c r="CJ366" i="1"/>
  <c r="CK366" i="9"/>
  <c r="CJ367" i="1"/>
  <c r="CK367" i="9"/>
  <c r="CJ368" i="1"/>
  <c r="CK368" i="9"/>
  <c r="CJ369" i="1"/>
  <c r="CK369" i="9"/>
  <c r="CJ370" i="1"/>
  <c r="CK370" i="9"/>
  <c r="CJ371" i="1"/>
  <c r="CK371" i="9"/>
  <c r="CJ372" i="1"/>
  <c r="CK372" i="9"/>
  <c r="CJ373" i="1"/>
  <c r="CK373" i="9"/>
  <c r="CE10" i="1"/>
  <c r="CF10" i="9"/>
  <c r="CE11" i="1"/>
  <c r="CF11" i="9"/>
  <c r="CE12" i="1"/>
  <c r="CF12" i="9"/>
  <c r="CE13" i="1"/>
  <c r="CF13" i="9"/>
  <c r="CE14" i="1"/>
  <c r="CF14" i="9"/>
  <c r="CE15" i="1"/>
  <c r="CF15" i="9"/>
  <c r="CE16" i="1"/>
  <c r="CF16" i="9"/>
  <c r="CE17" i="1"/>
  <c r="CF17" i="9"/>
  <c r="CE18" i="1"/>
  <c r="CF18" i="9"/>
  <c r="CE19" i="1"/>
  <c r="CF19" i="9"/>
  <c r="CE20" i="1"/>
  <c r="CF20" i="9"/>
  <c r="CE21" i="1"/>
  <c r="CF21" i="9"/>
  <c r="CE22" i="1"/>
  <c r="CF22" i="9"/>
  <c r="CE23" i="1"/>
  <c r="CF23" i="9"/>
  <c r="CE24" i="1"/>
  <c r="CF24" i="9"/>
  <c r="CE25" i="1"/>
  <c r="CF25" i="9"/>
  <c r="CE26" i="1"/>
  <c r="CF26" i="9"/>
  <c r="CE27" i="1"/>
  <c r="CF27" i="9"/>
  <c r="CE28" i="1"/>
  <c r="CF28" i="9"/>
  <c r="CE29" i="1"/>
  <c r="CF29" i="9"/>
  <c r="CE30" i="1"/>
  <c r="CF30" i="9"/>
  <c r="CE31" i="1"/>
  <c r="CF31" i="9"/>
  <c r="CE32" i="1"/>
  <c r="CF32" i="9"/>
  <c r="CE33" i="1"/>
  <c r="CF33" i="9"/>
  <c r="CE34" i="1"/>
  <c r="CF34" i="9"/>
  <c r="CE35" i="1"/>
  <c r="CF35" i="9"/>
  <c r="CE36" i="1"/>
  <c r="CF36" i="9"/>
  <c r="CE37" i="1"/>
  <c r="CF37" i="9"/>
  <c r="CE38" i="1"/>
  <c r="CF38" i="9"/>
  <c r="CE39" i="1"/>
  <c r="CF39" i="9"/>
  <c r="CE40" i="1"/>
  <c r="CF40" i="9"/>
  <c r="CE41" i="1"/>
  <c r="CF41" i="9"/>
  <c r="CE42" i="1"/>
  <c r="CF42" i="9"/>
  <c r="CE43" i="1"/>
  <c r="CF43" i="9"/>
  <c r="CE44" i="1"/>
  <c r="CF44" i="9"/>
  <c r="CE45" i="1"/>
  <c r="CF45" i="9"/>
  <c r="CE46" i="1"/>
  <c r="CF46" i="9"/>
  <c r="CE47" i="1"/>
  <c r="CF47" i="9"/>
  <c r="CE48" i="1"/>
  <c r="CF48" i="9"/>
  <c r="CE49" i="1"/>
  <c r="CF49" i="9"/>
  <c r="CE50" i="1"/>
  <c r="CF50" i="9"/>
  <c r="CE51" i="1"/>
  <c r="CF51" i="9"/>
  <c r="CE52" i="1"/>
  <c r="CF52" i="9"/>
  <c r="CE53" i="1"/>
  <c r="CF53" i="9"/>
  <c r="CE54" i="1"/>
  <c r="CF54" i="9"/>
  <c r="CE55" i="1"/>
  <c r="CF55" i="9"/>
  <c r="CE56" i="1"/>
  <c r="CF56" i="9"/>
  <c r="CE57" i="1"/>
  <c r="CF57" i="9"/>
  <c r="CE58" i="1"/>
  <c r="CF58" i="9"/>
  <c r="CE59" i="1"/>
  <c r="CF59" i="9"/>
  <c r="CE60" i="1"/>
  <c r="CF60" i="9"/>
  <c r="CE61" i="1"/>
  <c r="CF61" i="9"/>
  <c r="CE62" i="1"/>
  <c r="CF62" i="9"/>
  <c r="CE63" i="1"/>
  <c r="CF63" i="9"/>
  <c r="CE64" i="1"/>
  <c r="CF64" i="9"/>
  <c r="CE65" i="1"/>
  <c r="CF65" i="9"/>
  <c r="CE66" i="1"/>
  <c r="CF66" i="9"/>
  <c r="CE67" i="1"/>
  <c r="CF67" i="9"/>
  <c r="CE68" i="1"/>
  <c r="CF68" i="9"/>
  <c r="CE69" i="1"/>
  <c r="CF69" i="9"/>
  <c r="CE70" i="1"/>
  <c r="CF70" i="9"/>
  <c r="CE71" i="1"/>
  <c r="CF71" i="9"/>
  <c r="CE72" i="1"/>
  <c r="CF72" i="9"/>
  <c r="CE73" i="1"/>
  <c r="CF73" i="9"/>
  <c r="CE74" i="1"/>
  <c r="CF74" i="9"/>
  <c r="CE75" i="1"/>
  <c r="CF75" i="9"/>
  <c r="CE76" i="1"/>
  <c r="CF76" i="9"/>
  <c r="CE77" i="1"/>
  <c r="CF77" i="9"/>
  <c r="CE78" i="1"/>
  <c r="CF78" i="9"/>
  <c r="CE79" i="1"/>
  <c r="CF79" i="9"/>
  <c r="CE80" i="1"/>
  <c r="CF80" i="9"/>
  <c r="CE81" i="1"/>
  <c r="CF81" i="9"/>
  <c r="CE82" i="1"/>
  <c r="CF82" i="9"/>
  <c r="CE83" i="1"/>
  <c r="CF83" i="9"/>
  <c r="CE84" i="1"/>
  <c r="CF84" i="9"/>
  <c r="CE85" i="1"/>
  <c r="CF85" i="9"/>
  <c r="CE86" i="1"/>
  <c r="CF86" i="9"/>
  <c r="CE87" i="1"/>
  <c r="CF87" i="9"/>
  <c r="CE88" i="1"/>
  <c r="CF88" i="9"/>
  <c r="CE89" i="1"/>
  <c r="CF89" i="9"/>
  <c r="CE90" i="1"/>
  <c r="CF90" i="9"/>
  <c r="CE91" i="1"/>
  <c r="CF91" i="9"/>
  <c r="CE92" i="1"/>
  <c r="CF92" i="9"/>
  <c r="CE93" i="1"/>
  <c r="CF93" i="9"/>
  <c r="CE94" i="1"/>
  <c r="CF94" i="9"/>
  <c r="CE95" i="1"/>
  <c r="CF95" i="9"/>
  <c r="CE96" i="1"/>
  <c r="CF96" i="9"/>
  <c r="CE97" i="1"/>
  <c r="CF97" i="9"/>
  <c r="CE98" i="1"/>
  <c r="CF98" i="9"/>
  <c r="CE99" i="1"/>
  <c r="CF99" i="9"/>
  <c r="CE100" i="1"/>
  <c r="CF100" i="9"/>
  <c r="CE101" i="1"/>
  <c r="CF101" i="9"/>
  <c r="CE102" i="1"/>
  <c r="CF102" i="9"/>
  <c r="CE103" i="1"/>
  <c r="CF103" i="9"/>
  <c r="CE104" i="1"/>
  <c r="CF104" i="9"/>
  <c r="CE105" i="1"/>
  <c r="CF105" i="9"/>
  <c r="CE106" i="1"/>
  <c r="CF106" i="9"/>
  <c r="CE107" i="1"/>
  <c r="CF107" i="9"/>
  <c r="CE108" i="1"/>
  <c r="CF108" i="9"/>
  <c r="CE109" i="1"/>
  <c r="CF109" i="9"/>
  <c r="CE110" i="1"/>
  <c r="CF110" i="9"/>
  <c r="CE111" i="1"/>
  <c r="CF111" i="9"/>
  <c r="CE112" i="1"/>
  <c r="CF112" i="9"/>
  <c r="CE113" i="1"/>
  <c r="CF113" i="9"/>
  <c r="CE114" i="1"/>
  <c r="CF114" i="9"/>
  <c r="CE115" i="1"/>
  <c r="CF115" i="9"/>
  <c r="CE116" i="1"/>
  <c r="CF116" i="9"/>
  <c r="CE117" i="1"/>
  <c r="CF117" i="9"/>
  <c r="CE118" i="1"/>
  <c r="CF118" i="9"/>
  <c r="CE119" i="1"/>
  <c r="CF119" i="9"/>
  <c r="CE120" i="1"/>
  <c r="CF120" i="9"/>
  <c r="CE121" i="1"/>
  <c r="CF121" i="9"/>
  <c r="CE122" i="1"/>
  <c r="CF122" i="9"/>
  <c r="CE123" i="1"/>
  <c r="CF123" i="9"/>
  <c r="CE124" i="1"/>
  <c r="CF124" i="9"/>
  <c r="CE125" i="1"/>
  <c r="CF125" i="9"/>
  <c r="CE126" i="1"/>
  <c r="CF126" i="9"/>
  <c r="CE127" i="1"/>
  <c r="CF127" i="9"/>
  <c r="CE128" i="1"/>
  <c r="CF128" i="9"/>
  <c r="CE129" i="1"/>
  <c r="CF129" i="9"/>
  <c r="CE130" i="1"/>
  <c r="CF130" i="9"/>
  <c r="CE131" i="1"/>
  <c r="CF131" i="9"/>
  <c r="CE132" i="1"/>
  <c r="CF132" i="9"/>
  <c r="CE133" i="1"/>
  <c r="CF133" i="9"/>
  <c r="CE134" i="1"/>
  <c r="CF134" i="9"/>
  <c r="CE135" i="1"/>
  <c r="CF135" i="9"/>
  <c r="CE136" i="1"/>
  <c r="CF136" i="9"/>
  <c r="CE137" i="1"/>
  <c r="CF137" i="9"/>
  <c r="CE138" i="1"/>
  <c r="CF138" i="9"/>
  <c r="CE139" i="1"/>
  <c r="CF139" i="9"/>
  <c r="CE140" i="1"/>
  <c r="CF140" i="9"/>
  <c r="CE141" i="1"/>
  <c r="CF141" i="9"/>
  <c r="CE142" i="1"/>
  <c r="CF142" i="9"/>
  <c r="CE143" i="1"/>
  <c r="CF143" i="9"/>
  <c r="CE144" i="1"/>
  <c r="CF144" i="9"/>
  <c r="CE145" i="1"/>
  <c r="CF145" i="9"/>
  <c r="CE146" i="1"/>
  <c r="CF146" i="9"/>
  <c r="CE147" i="1"/>
  <c r="CF147" i="9"/>
  <c r="CE148" i="1"/>
  <c r="CF148" i="9"/>
  <c r="CE149" i="1"/>
  <c r="CF149" i="9"/>
  <c r="CE150" i="1"/>
  <c r="CF150" i="9"/>
  <c r="CE151" i="1"/>
  <c r="CF151" i="9"/>
  <c r="CE152" i="1"/>
  <c r="CF152" i="9"/>
  <c r="CE153" i="1"/>
  <c r="CF153" i="9"/>
  <c r="CE154" i="1"/>
  <c r="CF154" i="9"/>
  <c r="CE155" i="1"/>
  <c r="CF155" i="9"/>
  <c r="CE156" i="1"/>
  <c r="CF156" i="9"/>
  <c r="CE157" i="1"/>
  <c r="CF157" i="9"/>
  <c r="CE158" i="1"/>
  <c r="CF158" i="9"/>
  <c r="CE159" i="1"/>
  <c r="CF159" i="9"/>
  <c r="CE160" i="1"/>
  <c r="CF160" i="9"/>
  <c r="CE161" i="1"/>
  <c r="CF161" i="9"/>
  <c r="CE162" i="1"/>
  <c r="CF162" i="9"/>
  <c r="CE163" i="1"/>
  <c r="CF163" i="9"/>
  <c r="CE164" i="1"/>
  <c r="CF164" i="9"/>
  <c r="CE165" i="1"/>
  <c r="CF165" i="9"/>
  <c r="CE166" i="1"/>
  <c r="CF166" i="9"/>
  <c r="CE167" i="1"/>
  <c r="CF167" i="9"/>
  <c r="CE168" i="1"/>
  <c r="CF168" i="9"/>
  <c r="CE169" i="1"/>
  <c r="CF169" i="9"/>
  <c r="CE170" i="1"/>
  <c r="CF170" i="9"/>
  <c r="CE171" i="1"/>
  <c r="CF171" i="9"/>
  <c r="CE172" i="1"/>
  <c r="CF172" i="9"/>
  <c r="CE173" i="1"/>
  <c r="CF173" i="9"/>
  <c r="CE174" i="1"/>
  <c r="CF174" i="9"/>
  <c r="CE175" i="1"/>
  <c r="CF175" i="9"/>
  <c r="CE176" i="1"/>
  <c r="CF176" i="9"/>
  <c r="CE177" i="1"/>
  <c r="CF177" i="9"/>
  <c r="CE178" i="1"/>
  <c r="CF178" i="9"/>
  <c r="CE179" i="1"/>
  <c r="CF179" i="9"/>
  <c r="CE180" i="1"/>
  <c r="CF180" i="9"/>
  <c r="CE181" i="1"/>
  <c r="CF181" i="9"/>
  <c r="CE182" i="1"/>
  <c r="CF182" i="9"/>
  <c r="CE183" i="1"/>
  <c r="CF183" i="9"/>
  <c r="CE184" i="1"/>
  <c r="CF184" i="9"/>
  <c r="CE185" i="1"/>
  <c r="CF185" i="9"/>
  <c r="CE186" i="1"/>
  <c r="CF186" i="9"/>
  <c r="CE187" i="1"/>
  <c r="CF187" i="9"/>
  <c r="CE188" i="1"/>
  <c r="CF188" i="9"/>
  <c r="CE189" i="1"/>
  <c r="CF189" i="9"/>
  <c r="CE190" i="1"/>
  <c r="CF190" i="9"/>
  <c r="CE191" i="1"/>
  <c r="CF191" i="9"/>
  <c r="CE192" i="1"/>
  <c r="CF192" i="9"/>
  <c r="CE193" i="1"/>
  <c r="CF193" i="9"/>
  <c r="CE194" i="1"/>
  <c r="CF194" i="9"/>
  <c r="CE195" i="1"/>
  <c r="CF195" i="9"/>
  <c r="CE196" i="1"/>
  <c r="CF196" i="9"/>
  <c r="CE197" i="1"/>
  <c r="CF197" i="9"/>
  <c r="CE198" i="1"/>
  <c r="CF198" i="9"/>
  <c r="CE199" i="1"/>
  <c r="CF199" i="9"/>
  <c r="CE200" i="1"/>
  <c r="CF200" i="9"/>
  <c r="CE201" i="1"/>
  <c r="CF201" i="9"/>
  <c r="CE202" i="1"/>
  <c r="CF202" i="9"/>
  <c r="CE203" i="1"/>
  <c r="CF203" i="9"/>
  <c r="CE204" i="1"/>
  <c r="CF204" i="9"/>
  <c r="CE205" i="1"/>
  <c r="CF205" i="9"/>
  <c r="CE206" i="1"/>
  <c r="CF206" i="9"/>
  <c r="CE207" i="1"/>
  <c r="CF207" i="9"/>
  <c r="CE208" i="1"/>
  <c r="CF208" i="9"/>
  <c r="CE209" i="1"/>
  <c r="CF209" i="9"/>
  <c r="CE210" i="1"/>
  <c r="CF210" i="9"/>
  <c r="CE211" i="1"/>
  <c r="CF211" i="9"/>
  <c r="CE212" i="1"/>
  <c r="CF212" i="9"/>
  <c r="CE213" i="1"/>
  <c r="CF213" i="9"/>
  <c r="CE214" i="1"/>
  <c r="CF214" i="9"/>
  <c r="CE215" i="1"/>
  <c r="CF215" i="9"/>
  <c r="CE216" i="1"/>
  <c r="CF216" i="9"/>
  <c r="CE217" i="1"/>
  <c r="CF217" i="9"/>
  <c r="CE218" i="1"/>
  <c r="CF218" i="9"/>
  <c r="CE219" i="1"/>
  <c r="CF219" i="9"/>
  <c r="CE220" i="1"/>
  <c r="CF220" i="9"/>
  <c r="CE221" i="1"/>
  <c r="CF221" i="9"/>
  <c r="CE222" i="1"/>
  <c r="CF222" i="9"/>
  <c r="CE223" i="1"/>
  <c r="CF223" i="9"/>
  <c r="CE224" i="1"/>
  <c r="CF224" i="9"/>
  <c r="CE225" i="1"/>
  <c r="CF225" i="9"/>
  <c r="CE226" i="1"/>
  <c r="CF226" i="9"/>
  <c r="CE227" i="1"/>
  <c r="CF227" i="9"/>
  <c r="CE228" i="1"/>
  <c r="CF228" i="9"/>
  <c r="CE229" i="1"/>
  <c r="CF229" i="9"/>
  <c r="CE230" i="1"/>
  <c r="CF230" i="9"/>
  <c r="CE231" i="1"/>
  <c r="CF231" i="9"/>
  <c r="CE232" i="1"/>
  <c r="CF232" i="9"/>
  <c r="CE233" i="1"/>
  <c r="CF233" i="9"/>
  <c r="CE234" i="1"/>
  <c r="CF234" i="9"/>
  <c r="CE235" i="1"/>
  <c r="CF235" i="9"/>
  <c r="CE236" i="1"/>
  <c r="CF236" i="9"/>
  <c r="CE237" i="1"/>
  <c r="CF237" i="9"/>
  <c r="CE238" i="1"/>
  <c r="CF238" i="9"/>
  <c r="CE239" i="1"/>
  <c r="CF239" i="9"/>
  <c r="CE240" i="1"/>
  <c r="CF240" i="9"/>
  <c r="CE241" i="1"/>
  <c r="CF241" i="9"/>
  <c r="CE242" i="1"/>
  <c r="CF242" i="9"/>
  <c r="CE243" i="1"/>
  <c r="CF243" i="9"/>
  <c r="CE244" i="1"/>
  <c r="CF244" i="9"/>
  <c r="CE245" i="1"/>
  <c r="CF245" i="9"/>
  <c r="CE246" i="1"/>
  <c r="CF246" i="9"/>
  <c r="CE247" i="1"/>
  <c r="CF247" i="9"/>
  <c r="CE248" i="1"/>
  <c r="CF248" i="9"/>
  <c r="CE249" i="1"/>
  <c r="CF249" i="9"/>
  <c r="CE250" i="1"/>
  <c r="CF250" i="9"/>
  <c r="CE251" i="1"/>
  <c r="CF251" i="9"/>
  <c r="CE252" i="1"/>
  <c r="CF252" i="9"/>
  <c r="CE253" i="1"/>
  <c r="CF253" i="9"/>
  <c r="CE254" i="1"/>
  <c r="CF254" i="9"/>
  <c r="CE255" i="1"/>
  <c r="CF255" i="9"/>
  <c r="CE256" i="1"/>
  <c r="CF256" i="9"/>
  <c r="CE257" i="1"/>
  <c r="CF257" i="9"/>
  <c r="CE258" i="1"/>
  <c r="CF258" i="9"/>
  <c r="CE259" i="1"/>
  <c r="CF259" i="9"/>
  <c r="CE260" i="1"/>
  <c r="CF260" i="9"/>
  <c r="CE261" i="1"/>
  <c r="CF261" i="9"/>
  <c r="CE262" i="1"/>
  <c r="CF262" i="9"/>
  <c r="CE263" i="1"/>
  <c r="CF263" i="9"/>
  <c r="CE264" i="1"/>
  <c r="CF264" i="9"/>
  <c r="CE265" i="1"/>
  <c r="CF265" i="9"/>
  <c r="CE266" i="1"/>
  <c r="CF266" i="9"/>
  <c r="CE267" i="1"/>
  <c r="CF267" i="9"/>
  <c r="CE268" i="1"/>
  <c r="CF268" i="9"/>
  <c r="CE269" i="1"/>
  <c r="CF269" i="9"/>
  <c r="CE270" i="1"/>
  <c r="CF270" i="9"/>
  <c r="CE271" i="1"/>
  <c r="CF271" i="9"/>
  <c r="CE272" i="1"/>
  <c r="CF272" i="9"/>
  <c r="CE273" i="1"/>
  <c r="CF273" i="9"/>
  <c r="CE274" i="1"/>
  <c r="CF274" i="9"/>
  <c r="CE275" i="1"/>
  <c r="CF275" i="9"/>
  <c r="CE276" i="1"/>
  <c r="CF276" i="9"/>
  <c r="CE277" i="1"/>
  <c r="CF277" i="9"/>
  <c r="CE278" i="1"/>
  <c r="CF278" i="9"/>
  <c r="CE279" i="1"/>
  <c r="CF279" i="9"/>
  <c r="CE280" i="1"/>
  <c r="CF280" i="9"/>
  <c r="CE281" i="1"/>
  <c r="CF281" i="9"/>
  <c r="CE282" i="1"/>
  <c r="CF282" i="9"/>
  <c r="CE283" i="1"/>
  <c r="CF283" i="9"/>
  <c r="CE284" i="1"/>
  <c r="CF284" i="9"/>
  <c r="CE285" i="1"/>
  <c r="CF285" i="9"/>
  <c r="CE286" i="1"/>
  <c r="CF286" i="9"/>
  <c r="CE287" i="1"/>
  <c r="CF287" i="9"/>
  <c r="CE288" i="1"/>
  <c r="CF288" i="9"/>
  <c r="CE289" i="1"/>
  <c r="CF289" i="9"/>
  <c r="CE290" i="1"/>
  <c r="CF290" i="9"/>
  <c r="CE291" i="1"/>
  <c r="CF291" i="9"/>
  <c r="CE292" i="1"/>
  <c r="CF292" i="9"/>
  <c r="CE293" i="1"/>
  <c r="CF293" i="9"/>
  <c r="CE294" i="1"/>
  <c r="CF294" i="9"/>
  <c r="CE295" i="1"/>
  <c r="CF295" i="9"/>
  <c r="CE296" i="1"/>
  <c r="CF296" i="9"/>
  <c r="CE297" i="1"/>
  <c r="CF297" i="9"/>
  <c r="CE298" i="1"/>
  <c r="CF298" i="9"/>
  <c r="CE299" i="1"/>
  <c r="CF299" i="9"/>
  <c r="CE300" i="1"/>
  <c r="CF300" i="9"/>
  <c r="CE301" i="1"/>
  <c r="CF301" i="9"/>
  <c r="CE302" i="1"/>
  <c r="CF302" i="9"/>
  <c r="CE303" i="1"/>
  <c r="CF303" i="9"/>
  <c r="CE304" i="1"/>
  <c r="CF304" i="9"/>
  <c r="CE305" i="1"/>
  <c r="CF305" i="9"/>
  <c r="CE306" i="1"/>
  <c r="CF306" i="9"/>
  <c r="CE307" i="1"/>
  <c r="CF307" i="9"/>
  <c r="CE308" i="1"/>
  <c r="CF308" i="9"/>
  <c r="CE309" i="1"/>
  <c r="CF309" i="9"/>
  <c r="CE310" i="1"/>
  <c r="CF310" i="9"/>
  <c r="CE311" i="1"/>
  <c r="CF311" i="9"/>
  <c r="CE312" i="1"/>
  <c r="CF312" i="9"/>
  <c r="CE313" i="1"/>
  <c r="CF313" i="9"/>
  <c r="CE314" i="1"/>
  <c r="CF314" i="9"/>
  <c r="CE315" i="1"/>
  <c r="CF315" i="9"/>
  <c r="CE316" i="1"/>
  <c r="CF316" i="9"/>
  <c r="CE317" i="1"/>
  <c r="CF317" i="9"/>
  <c r="CE318" i="1"/>
  <c r="CF318" i="9"/>
  <c r="CE319" i="1"/>
  <c r="CF319" i="9"/>
  <c r="CE320" i="1"/>
  <c r="CF320" i="9"/>
  <c r="CE321" i="1"/>
  <c r="CF321" i="9"/>
  <c r="CE322" i="1"/>
  <c r="CF322" i="9"/>
  <c r="CE323" i="1"/>
  <c r="CF323" i="9"/>
  <c r="CE324" i="1"/>
  <c r="CF324" i="9"/>
  <c r="CE325" i="1"/>
  <c r="CF325" i="9"/>
  <c r="CE326" i="1"/>
  <c r="CF326" i="9"/>
  <c r="CE327" i="1"/>
  <c r="CF327" i="9"/>
  <c r="CE328" i="1"/>
  <c r="CF328" i="9"/>
  <c r="CE329" i="1"/>
  <c r="CF329" i="9"/>
  <c r="CE330" i="1"/>
  <c r="CF330" i="9"/>
  <c r="CE331" i="1"/>
  <c r="CF331" i="9"/>
  <c r="CE332" i="1"/>
  <c r="CF332" i="9"/>
  <c r="CE333" i="1"/>
  <c r="CF333" i="9"/>
  <c r="CE334" i="1"/>
  <c r="CF334" i="9"/>
  <c r="CE335" i="1"/>
  <c r="CF335" i="9"/>
  <c r="CE336" i="1"/>
  <c r="CF336" i="9"/>
  <c r="CE337" i="1"/>
  <c r="CF337" i="9"/>
  <c r="CE338" i="1"/>
  <c r="CF338" i="9"/>
  <c r="CE339" i="1"/>
  <c r="CF339" i="9"/>
  <c r="CE340" i="1"/>
  <c r="CF340" i="9"/>
  <c r="CE341" i="1"/>
  <c r="CF341" i="9"/>
  <c r="CE342" i="1"/>
  <c r="CF342" i="9"/>
  <c r="CE343" i="1"/>
  <c r="CF343" i="9"/>
  <c r="CE344" i="1"/>
  <c r="CF344" i="9"/>
  <c r="CE345" i="1"/>
  <c r="CF345" i="9"/>
  <c r="CE346" i="1"/>
  <c r="CF346" i="9"/>
  <c r="CE347" i="1"/>
  <c r="CF347" i="9"/>
  <c r="CE348" i="1"/>
  <c r="CF348" i="9"/>
  <c r="CE349" i="1"/>
  <c r="CF349" i="9"/>
  <c r="CE350" i="1"/>
  <c r="CF350" i="9"/>
  <c r="CE351" i="1"/>
  <c r="CF351" i="9"/>
  <c r="CE352" i="1"/>
  <c r="CF352" i="9"/>
  <c r="CE353" i="1"/>
  <c r="CF353" i="9"/>
  <c r="CE354" i="1"/>
  <c r="CF354" i="9"/>
  <c r="CE355" i="1"/>
  <c r="CF355" i="9"/>
  <c r="CE356" i="1"/>
  <c r="CF356" i="9"/>
  <c r="CE357" i="1"/>
  <c r="CF357" i="9"/>
  <c r="CE358" i="1"/>
  <c r="CF358" i="9"/>
  <c r="CE359" i="1"/>
  <c r="CF359" i="9"/>
  <c r="CE360" i="1"/>
  <c r="CF360" i="9"/>
  <c r="CE361" i="1"/>
  <c r="CF361" i="9"/>
  <c r="CE362" i="1"/>
  <c r="CF362" i="9"/>
  <c r="CE363" i="1"/>
  <c r="CF363" i="9"/>
  <c r="CE364" i="1"/>
  <c r="CF364" i="9"/>
  <c r="CE365" i="1"/>
  <c r="CF365" i="9"/>
  <c r="CE366" i="1"/>
  <c r="CF366" i="9"/>
  <c r="CE367" i="1"/>
  <c r="CF367" i="9"/>
  <c r="CE368" i="1"/>
  <c r="CF368" i="9"/>
  <c r="CE369" i="1"/>
  <c r="CF369" i="9"/>
  <c r="CE370" i="1"/>
  <c r="CF370" i="9"/>
  <c r="CE371" i="1"/>
  <c r="CF371" i="9"/>
  <c r="CE372" i="1"/>
  <c r="CF372" i="9"/>
  <c r="CE373" i="1"/>
  <c r="CF373" i="9"/>
  <c r="BZ10" i="1"/>
  <c r="CA10" i="9"/>
  <c r="BZ11" i="1"/>
  <c r="CA11" i="9"/>
  <c r="BZ12" i="1"/>
  <c r="CA12" i="9"/>
  <c r="BZ13" i="1"/>
  <c r="CA13" i="9"/>
  <c r="BZ14" i="1"/>
  <c r="CA14" i="9"/>
  <c r="BZ15" i="1"/>
  <c r="CA15" i="9"/>
  <c r="BZ16" i="1"/>
  <c r="CA16" i="9"/>
  <c r="BZ17" i="1"/>
  <c r="CA17" i="9"/>
  <c r="BZ18" i="1"/>
  <c r="CA18" i="9"/>
  <c r="BZ19" i="1"/>
  <c r="CA19" i="9"/>
  <c r="BZ20" i="1"/>
  <c r="CA20" i="9"/>
  <c r="BZ21" i="1"/>
  <c r="CA21" i="9"/>
  <c r="BZ22" i="1"/>
  <c r="CA22" i="9"/>
  <c r="BZ23" i="1"/>
  <c r="CA23" i="9"/>
  <c r="BZ24" i="1"/>
  <c r="CA24" i="9"/>
  <c r="BZ25" i="1"/>
  <c r="CA25" i="9"/>
  <c r="BZ26" i="1"/>
  <c r="CA26" i="9"/>
  <c r="BZ27" i="1"/>
  <c r="CA27" i="9"/>
  <c r="BZ28" i="1"/>
  <c r="CA28" i="9"/>
  <c r="BZ29" i="1"/>
  <c r="CA29" i="9"/>
  <c r="BZ30" i="1"/>
  <c r="CA30" i="9"/>
  <c r="BZ31" i="1"/>
  <c r="CA31" i="9"/>
  <c r="BZ32" i="1"/>
  <c r="CA32" i="9"/>
  <c r="BZ33" i="1"/>
  <c r="CA33" i="9"/>
  <c r="BZ34" i="1"/>
  <c r="CA34" i="9"/>
  <c r="BZ35" i="1"/>
  <c r="CA35" i="9"/>
  <c r="BZ36" i="1"/>
  <c r="CA36" i="9"/>
  <c r="BZ37" i="1"/>
  <c r="CA37" i="9"/>
  <c r="BZ38" i="1"/>
  <c r="CA38" i="9"/>
  <c r="BZ39" i="1"/>
  <c r="CA39" i="9"/>
  <c r="BZ40" i="1"/>
  <c r="CA40" i="9"/>
  <c r="BZ41" i="1"/>
  <c r="CA41" i="9"/>
  <c r="BZ42" i="1"/>
  <c r="CA42" i="9"/>
  <c r="BZ43" i="1"/>
  <c r="CA43" i="9"/>
  <c r="BZ44" i="1"/>
  <c r="CA44" i="9"/>
  <c r="BZ45" i="1"/>
  <c r="CA45" i="9"/>
  <c r="BZ46" i="1"/>
  <c r="CA46" i="9"/>
  <c r="BZ47" i="1"/>
  <c r="CA47" i="9"/>
  <c r="BZ48" i="1"/>
  <c r="CA48" i="9"/>
  <c r="BZ49" i="1"/>
  <c r="CA49" i="9"/>
  <c r="BZ50" i="1"/>
  <c r="CA50" i="9"/>
  <c r="BZ51" i="1"/>
  <c r="CA51" i="9"/>
  <c r="BZ52" i="1"/>
  <c r="CA52" i="9"/>
  <c r="BZ53" i="1"/>
  <c r="CA53" i="9"/>
  <c r="BZ54" i="1"/>
  <c r="CA54" i="9"/>
  <c r="BZ55" i="1"/>
  <c r="CA55" i="9"/>
  <c r="BZ56" i="1"/>
  <c r="CA56" i="9"/>
  <c r="BZ57" i="1"/>
  <c r="CA57" i="9"/>
  <c r="BZ58" i="1"/>
  <c r="CA58" i="9"/>
  <c r="BZ59" i="1"/>
  <c r="CA59" i="9"/>
  <c r="BZ60" i="1"/>
  <c r="CA60" i="9"/>
  <c r="BZ61" i="1"/>
  <c r="CA61" i="9"/>
  <c r="BZ62" i="1"/>
  <c r="CA62" i="9"/>
  <c r="BZ63" i="1"/>
  <c r="CA63" i="9"/>
  <c r="BZ64" i="1"/>
  <c r="CA64" i="9"/>
  <c r="BZ65" i="1"/>
  <c r="CA65" i="9"/>
  <c r="BZ66" i="1"/>
  <c r="CA66" i="9"/>
  <c r="BZ67" i="1"/>
  <c r="CA67" i="9"/>
  <c r="BZ68" i="1"/>
  <c r="CA68" i="9"/>
  <c r="BZ69" i="1"/>
  <c r="CA69" i="9"/>
  <c r="BZ70" i="1"/>
  <c r="CA70" i="9"/>
  <c r="BZ71" i="1"/>
  <c r="CA71" i="9"/>
  <c r="BZ72" i="1"/>
  <c r="CA72" i="9"/>
  <c r="BZ73" i="1"/>
  <c r="CA73" i="9"/>
  <c r="BZ74" i="1"/>
  <c r="CA74" i="9"/>
  <c r="BZ75" i="1"/>
  <c r="CA75" i="9"/>
  <c r="BZ76" i="1"/>
  <c r="CA76" i="9"/>
  <c r="BZ77" i="1"/>
  <c r="CA77" i="9"/>
  <c r="BZ78" i="1"/>
  <c r="CA78" i="9"/>
  <c r="BZ79" i="1"/>
  <c r="CA79" i="9"/>
  <c r="BZ80" i="1"/>
  <c r="CA80" i="9"/>
  <c r="BZ81" i="1"/>
  <c r="CA81" i="9"/>
  <c r="BZ82" i="1"/>
  <c r="CA82" i="9"/>
  <c r="BZ83" i="1"/>
  <c r="CA83" i="9"/>
  <c r="BZ84" i="1"/>
  <c r="CA84" i="9"/>
  <c r="BZ85" i="1"/>
  <c r="CA85" i="9"/>
  <c r="BZ86" i="1"/>
  <c r="CA86" i="9"/>
  <c r="BZ87" i="1"/>
  <c r="CA87" i="9"/>
  <c r="BZ88" i="1"/>
  <c r="CA88" i="9"/>
  <c r="BZ89" i="1"/>
  <c r="CA89" i="9"/>
  <c r="BZ90" i="1"/>
  <c r="CA90" i="9"/>
  <c r="BZ91" i="1"/>
  <c r="CA91" i="9"/>
  <c r="BZ92" i="1"/>
  <c r="CA92" i="9"/>
  <c r="BZ93" i="1"/>
  <c r="CA93" i="9"/>
  <c r="BZ94" i="1"/>
  <c r="CA94" i="9"/>
  <c r="BZ95" i="1"/>
  <c r="CA95" i="9"/>
  <c r="BZ96" i="1"/>
  <c r="CA96" i="9"/>
  <c r="BZ97" i="1"/>
  <c r="CA97" i="9"/>
  <c r="BZ98" i="1"/>
  <c r="CA98" i="9"/>
  <c r="BZ99" i="1"/>
  <c r="CA99" i="9"/>
  <c r="BZ100" i="1"/>
  <c r="CA100" i="9"/>
  <c r="BZ101" i="1"/>
  <c r="CA101" i="9"/>
  <c r="BZ102" i="1"/>
  <c r="CA102" i="9"/>
  <c r="BZ103" i="1"/>
  <c r="CA103" i="9"/>
  <c r="BZ104" i="1"/>
  <c r="CA104" i="9"/>
  <c r="BZ105" i="1"/>
  <c r="CA105" i="9"/>
  <c r="BZ106" i="1"/>
  <c r="CA106" i="9"/>
  <c r="BZ107" i="1"/>
  <c r="CA107" i="9"/>
  <c r="BZ108" i="1"/>
  <c r="CA108" i="9"/>
  <c r="BZ109" i="1"/>
  <c r="CA109" i="9"/>
  <c r="BZ110" i="1"/>
  <c r="CA110" i="9"/>
  <c r="BZ111" i="1"/>
  <c r="CA111" i="9"/>
  <c r="BZ112" i="1"/>
  <c r="CA112" i="9"/>
  <c r="BZ113" i="1"/>
  <c r="CA113" i="9"/>
  <c r="BZ114" i="1"/>
  <c r="CA114" i="9"/>
  <c r="BZ115" i="1"/>
  <c r="CA115" i="9"/>
  <c r="BZ116" i="1"/>
  <c r="CA116" i="9"/>
  <c r="BZ117" i="1"/>
  <c r="CA117" i="9"/>
  <c r="BZ118" i="1"/>
  <c r="CA118" i="9"/>
  <c r="BZ119" i="1"/>
  <c r="CA119" i="9"/>
  <c r="BZ120" i="1"/>
  <c r="CA120" i="9"/>
  <c r="BZ121" i="1"/>
  <c r="CA121" i="9"/>
  <c r="BZ122" i="1"/>
  <c r="CA122" i="9"/>
  <c r="BZ123" i="1"/>
  <c r="CA123" i="9"/>
  <c r="BZ124" i="1"/>
  <c r="CA124" i="9"/>
  <c r="BZ125" i="1"/>
  <c r="CA125" i="9"/>
  <c r="BZ126" i="1"/>
  <c r="CA126" i="9"/>
  <c r="BZ127" i="1"/>
  <c r="CA127" i="9"/>
  <c r="BZ128" i="1"/>
  <c r="CA128" i="9"/>
  <c r="BZ129" i="1"/>
  <c r="CA129" i="9"/>
  <c r="BZ130" i="1"/>
  <c r="CA130" i="9"/>
  <c r="BZ131" i="1"/>
  <c r="CA131" i="9"/>
  <c r="BZ132" i="1"/>
  <c r="CA132" i="9"/>
  <c r="BZ133" i="1"/>
  <c r="CA133" i="9"/>
  <c r="BZ134" i="1"/>
  <c r="CA134" i="9"/>
  <c r="BZ135" i="1"/>
  <c r="CA135" i="9"/>
  <c r="BZ136" i="1"/>
  <c r="CA136" i="9"/>
  <c r="BZ137" i="1"/>
  <c r="CA137" i="9"/>
  <c r="BZ138" i="1"/>
  <c r="CA138" i="9"/>
  <c r="BZ139" i="1"/>
  <c r="CA139" i="9"/>
  <c r="BZ140" i="1"/>
  <c r="CA140" i="9"/>
  <c r="BZ141" i="1"/>
  <c r="CA141" i="9"/>
  <c r="BZ142" i="1"/>
  <c r="CA142" i="9"/>
  <c r="BZ143" i="1"/>
  <c r="CA143" i="9"/>
  <c r="BZ144" i="1"/>
  <c r="CA144" i="9"/>
  <c r="BZ145" i="1"/>
  <c r="CA145" i="9"/>
  <c r="BZ146" i="1"/>
  <c r="CA146" i="9"/>
  <c r="BZ147" i="1"/>
  <c r="CA147" i="9"/>
  <c r="BZ148" i="1"/>
  <c r="CA148" i="9"/>
  <c r="BZ149" i="1"/>
  <c r="CA149" i="9"/>
  <c r="BZ150" i="1"/>
  <c r="CA150" i="9"/>
  <c r="BZ151" i="1"/>
  <c r="CA151" i="9"/>
  <c r="BZ152" i="1"/>
  <c r="CA152" i="9"/>
  <c r="BZ153" i="1"/>
  <c r="CA153" i="9"/>
  <c r="BZ154" i="1"/>
  <c r="CA154" i="9"/>
  <c r="BZ155" i="1"/>
  <c r="CA155" i="9"/>
  <c r="BZ156" i="1"/>
  <c r="CA156" i="9"/>
  <c r="BZ157" i="1"/>
  <c r="CA157" i="9"/>
  <c r="BZ158" i="1"/>
  <c r="CA158" i="9"/>
  <c r="BZ159" i="1"/>
  <c r="CA159" i="9"/>
  <c r="BZ160" i="1"/>
  <c r="CA160" i="9"/>
  <c r="BZ161" i="1"/>
  <c r="CA161" i="9"/>
  <c r="BZ162" i="1"/>
  <c r="CA162" i="9"/>
  <c r="BZ163" i="1"/>
  <c r="CA163" i="9"/>
  <c r="BZ164" i="1"/>
  <c r="CA164" i="9"/>
  <c r="BZ165" i="1"/>
  <c r="CA165" i="9"/>
  <c r="BZ166" i="1"/>
  <c r="CA166" i="9"/>
  <c r="BZ167" i="1"/>
  <c r="CA167" i="9"/>
  <c r="BZ168" i="1"/>
  <c r="CA168" i="9"/>
  <c r="BZ169" i="1"/>
  <c r="CA169" i="9"/>
  <c r="BZ170" i="1"/>
  <c r="CA170" i="9"/>
  <c r="BZ171" i="1"/>
  <c r="CA171" i="9"/>
  <c r="BZ172" i="1"/>
  <c r="CA172" i="9"/>
  <c r="BZ173" i="1"/>
  <c r="CA173" i="9"/>
  <c r="BZ174" i="1"/>
  <c r="CA174" i="9"/>
  <c r="BZ175" i="1"/>
  <c r="CA175" i="9"/>
  <c r="BZ176" i="1"/>
  <c r="CA176" i="9"/>
  <c r="BZ177" i="1"/>
  <c r="CA177" i="9"/>
  <c r="BZ178" i="1"/>
  <c r="CA178" i="9"/>
  <c r="BZ179" i="1"/>
  <c r="CA179" i="9"/>
  <c r="BZ180" i="1"/>
  <c r="CA180" i="9"/>
  <c r="BZ181" i="1"/>
  <c r="CA181" i="9"/>
  <c r="BZ182" i="1"/>
  <c r="CA182" i="9"/>
  <c r="BZ183" i="1"/>
  <c r="CA183" i="9"/>
  <c r="BZ184" i="1"/>
  <c r="CA184" i="9"/>
  <c r="BZ185" i="1"/>
  <c r="CA185" i="9"/>
  <c r="BZ186" i="1"/>
  <c r="CA186" i="9"/>
  <c r="BZ187" i="1"/>
  <c r="CA187" i="9"/>
  <c r="BZ188" i="1"/>
  <c r="CA188" i="9"/>
  <c r="BZ189" i="1"/>
  <c r="CA189" i="9"/>
  <c r="BZ190" i="1"/>
  <c r="CA190" i="9"/>
  <c r="BZ191" i="1"/>
  <c r="CA191" i="9"/>
  <c r="BZ192" i="1"/>
  <c r="CA192" i="9"/>
  <c r="BZ193" i="1"/>
  <c r="CA193" i="9"/>
  <c r="BZ194" i="1"/>
  <c r="CA194" i="9"/>
  <c r="BZ195" i="1"/>
  <c r="CA195" i="9"/>
  <c r="BZ196" i="1"/>
  <c r="CA196" i="9"/>
  <c r="BZ197" i="1"/>
  <c r="CA197" i="9"/>
  <c r="BZ198" i="1"/>
  <c r="CA198" i="9"/>
  <c r="BZ199" i="1"/>
  <c r="CA199" i="9"/>
  <c r="BZ200" i="1"/>
  <c r="CA200" i="9"/>
  <c r="BZ201" i="1"/>
  <c r="CA201" i="9"/>
  <c r="BZ202" i="1"/>
  <c r="CA202" i="9"/>
  <c r="BZ203" i="1"/>
  <c r="CA203" i="9"/>
  <c r="BZ204" i="1"/>
  <c r="CA204" i="9"/>
  <c r="BZ205" i="1"/>
  <c r="CA205" i="9"/>
  <c r="BZ206" i="1"/>
  <c r="CA206" i="9"/>
  <c r="BZ207" i="1"/>
  <c r="CA207" i="9"/>
  <c r="BZ208" i="1"/>
  <c r="CA208" i="9"/>
  <c r="BZ209" i="1"/>
  <c r="CA209" i="9"/>
  <c r="BZ210" i="1"/>
  <c r="CA210" i="9"/>
  <c r="BZ211" i="1"/>
  <c r="CA211" i="9"/>
  <c r="BZ212" i="1"/>
  <c r="CA212" i="9"/>
  <c r="BZ213" i="1"/>
  <c r="CA213" i="9"/>
  <c r="BZ214" i="1"/>
  <c r="CA214" i="9"/>
  <c r="BZ215" i="1"/>
  <c r="CA215" i="9"/>
  <c r="BZ216" i="1"/>
  <c r="CA216" i="9"/>
  <c r="BZ217" i="1"/>
  <c r="CA217" i="9"/>
  <c r="BZ218" i="1"/>
  <c r="CA218" i="9"/>
  <c r="BZ219" i="1"/>
  <c r="CA219" i="9"/>
  <c r="BZ220" i="1"/>
  <c r="CA220" i="9"/>
  <c r="BZ221" i="1"/>
  <c r="CA221" i="9"/>
  <c r="BZ222" i="1"/>
  <c r="CA222" i="9"/>
  <c r="BZ223" i="1"/>
  <c r="CA223" i="9"/>
  <c r="BZ224" i="1"/>
  <c r="CA224" i="9"/>
  <c r="BZ225" i="1"/>
  <c r="CA225" i="9"/>
  <c r="BZ226" i="1"/>
  <c r="CA226" i="9"/>
  <c r="BZ227" i="1"/>
  <c r="CA227" i="9"/>
  <c r="BZ228" i="1"/>
  <c r="CA228" i="9"/>
  <c r="BZ229" i="1"/>
  <c r="CA229" i="9"/>
  <c r="BZ230" i="1"/>
  <c r="CA230" i="9"/>
  <c r="BZ231" i="1"/>
  <c r="CA231" i="9"/>
  <c r="BZ232" i="1"/>
  <c r="CA232" i="9"/>
  <c r="BZ233" i="1"/>
  <c r="CA233" i="9"/>
  <c r="BZ234" i="1"/>
  <c r="CA234" i="9"/>
  <c r="BZ235" i="1"/>
  <c r="CA235" i="9"/>
  <c r="BZ236" i="1"/>
  <c r="CA236" i="9"/>
  <c r="BZ237" i="1"/>
  <c r="CA237" i="9"/>
  <c r="BZ238" i="1"/>
  <c r="CA238" i="9"/>
  <c r="BZ239" i="1"/>
  <c r="CA239" i="9"/>
  <c r="BZ240" i="1"/>
  <c r="CA240" i="9"/>
  <c r="BZ241" i="1"/>
  <c r="CA241" i="9"/>
  <c r="BZ242" i="1"/>
  <c r="CA242" i="9"/>
  <c r="BZ243" i="1"/>
  <c r="CA243" i="9"/>
  <c r="BZ244" i="1"/>
  <c r="CA244" i="9"/>
  <c r="BZ245" i="1"/>
  <c r="CA245" i="9"/>
  <c r="BZ246" i="1"/>
  <c r="CA246" i="9"/>
  <c r="BZ247" i="1"/>
  <c r="CA247" i="9"/>
  <c r="BZ248" i="1"/>
  <c r="CA248" i="9"/>
  <c r="BZ249" i="1"/>
  <c r="CA249" i="9"/>
  <c r="BZ250" i="1"/>
  <c r="CA250" i="9"/>
  <c r="BZ251" i="1"/>
  <c r="CA251" i="9"/>
  <c r="BZ252" i="1"/>
  <c r="CA252" i="9"/>
  <c r="BZ253" i="1"/>
  <c r="CA253" i="9"/>
  <c r="BZ254" i="1"/>
  <c r="CA254" i="9"/>
  <c r="BZ255" i="1"/>
  <c r="CA255" i="9"/>
  <c r="BZ256" i="1"/>
  <c r="CA256" i="9"/>
  <c r="BZ257" i="1"/>
  <c r="CA257" i="9"/>
  <c r="BZ258" i="1"/>
  <c r="CA258" i="9"/>
  <c r="BZ259" i="1"/>
  <c r="CA259" i="9"/>
  <c r="BZ260" i="1"/>
  <c r="CA260" i="9"/>
  <c r="BZ261" i="1"/>
  <c r="CA261" i="9"/>
  <c r="BZ262" i="1"/>
  <c r="CA262" i="9"/>
  <c r="BZ263" i="1"/>
  <c r="CA263" i="9"/>
  <c r="BZ264" i="1"/>
  <c r="CA264" i="9"/>
  <c r="BZ265" i="1"/>
  <c r="CA265" i="9"/>
  <c r="BZ266" i="1"/>
  <c r="CA266" i="9"/>
  <c r="BZ267" i="1"/>
  <c r="CA267" i="9"/>
  <c r="BZ268" i="1"/>
  <c r="CA268" i="9"/>
  <c r="BZ269" i="1"/>
  <c r="CA269" i="9"/>
  <c r="BZ270" i="1"/>
  <c r="CA270" i="9"/>
  <c r="BZ271" i="1"/>
  <c r="CA271" i="9"/>
  <c r="BZ272" i="1"/>
  <c r="CA272" i="9"/>
  <c r="BZ273" i="1"/>
  <c r="CA273" i="9"/>
  <c r="BZ274" i="1"/>
  <c r="CA274" i="9"/>
  <c r="BZ275" i="1"/>
  <c r="CA275" i="9"/>
  <c r="BZ276" i="1"/>
  <c r="CA276" i="9"/>
  <c r="BZ277" i="1"/>
  <c r="CA277" i="9"/>
  <c r="BZ278" i="1"/>
  <c r="CA278" i="9"/>
  <c r="BZ279" i="1"/>
  <c r="CA279" i="9"/>
  <c r="BZ280" i="1"/>
  <c r="CA280" i="9"/>
  <c r="BZ281" i="1"/>
  <c r="CA281" i="9"/>
  <c r="BZ282" i="1"/>
  <c r="CA282" i="9"/>
  <c r="BZ283" i="1"/>
  <c r="CA283" i="9"/>
  <c r="BZ284" i="1"/>
  <c r="CA284" i="9"/>
  <c r="BZ285" i="1"/>
  <c r="CA285" i="9"/>
  <c r="BZ286" i="1"/>
  <c r="CA286" i="9"/>
  <c r="BZ287" i="1"/>
  <c r="CA287" i="9"/>
  <c r="BZ288" i="1"/>
  <c r="CA288" i="9"/>
  <c r="BZ289" i="1"/>
  <c r="CA289" i="9"/>
  <c r="BZ290" i="1"/>
  <c r="CA290" i="9"/>
  <c r="BZ291" i="1"/>
  <c r="CA291" i="9"/>
  <c r="BZ292" i="1"/>
  <c r="CA292" i="9"/>
  <c r="BZ293" i="1"/>
  <c r="CA293" i="9"/>
  <c r="BZ294" i="1"/>
  <c r="CA294" i="9"/>
  <c r="BZ295" i="1"/>
  <c r="CA295" i="9"/>
  <c r="BZ296" i="1"/>
  <c r="CA296" i="9"/>
  <c r="BZ297" i="1"/>
  <c r="CA297" i="9"/>
  <c r="BZ298" i="1"/>
  <c r="CA298" i="9"/>
  <c r="BZ299" i="1"/>
  <c r="CA299" i="9"/>
  <c r="BZ300" i="1"/>
  <c r="CA300" i="9"/>
  <c r="BZ301" i="1"/>
  <c r="CA301" i="9"/>
  <c r="BZ302" i="1"/>
  <c r="CA302" i="9"/>
  <c r="BZ303" i="1"/>
  <c r="CA303" i="9"/>
  <c r="BZ304" i="1"/>
  <c r="CA304" i="9"/>
  <c r="BZ305" i="1"/>
  <c r="CA305" i="9"/>
  <c r="BZ306" i="1"/>
  <c r="CA306" i="9"/>
  <c r="BZ307" i="1"/>
  <c r="CA307" i="9"/>
  <c r="BZ308" i="1"/>
  <c r="CA308" i="9"/>
  <c r="BZ309" i="1"/>
  <c r="CA309" i="9"/>
  <c r="BZ310" i="1"/>
  <c r="CA310" i="9"/>
  <c r="BZ311" i="1"/>
  <c r="CA311" i="9"/>
  <c r="BZ312" i="1"/>
  <c r="CA312" i="9"/>
  <c r="BZ313" i="1"/>
  <c r="CA313" i="9"/>
  <c r="BZ314" i="1"/>
  <c r="CA314" i="9"/>
  <c r="BZ315" i="1"/>
  <c r="CA315" i="9"/>
  <c r="BZ316" i="1"/>
  <c r="CA316" i="9"/>
  <c r="BZ317" i="1"/>
  <c r="CA317" i="9"/>
  <c r="BZ318" i="1"/>
  <c r="CA318" i="9"/>
  <c r="BZ319" i="1"/>
  <c r="CA319" i="9"/>
  <c r="BZ320" i="1"/>
  <c r="CA320" i="9"/>
  <c r="BZ321" i="1"/>
  <c r="CA321" i="9"/>
  <c r="BZ322" i="1"/>
  <c r="CA322" i="9"/>
  <c r="BZ323" i="1"/>
  <c r="CA323" i="9"/>
  <c r="BZ324" i="1"/>
  <c r="CA324" i="9"/>
  <c r="BZ325" i="1"/>
  <c r="CA325" i="9"/>
  <c r="BZ326" i="1"/>
  <c r="CA326" i="9"/>
  <c r="BZ327" i="1"/>
  <c r="CA327" i="9"/>
  <c r="BZ328" i="1"/>
  <c r="CA328" i="9"/>
  <c r="BZ329" i="1"/>
  <c r="CA329" i="9"/>
  <c r="BZ330" i="1"/>
  <c r="CA330" i="9"/>
  <c r="BZ331" i="1"/>
  <c r="CA331" i="9"/>
  <c r="BZ332" i="1"/>
  <c r="CA332" i="9"/>
  <c r="BZ333" i="1"/>
  <c r="CA333" i="9"/>
  <c r="BZ334" i="1"/>
  <c r="CA334" i="9"/>
  <c r="BZ335" i="1"/>
  <c r="CA335" i="9"/>
  <c r="BZ336" i="1"/>
  <c r="CA336" i="9"/>
  <c r="BZ337" i="1"/>
  <c r="CA337" i="9"/>
  <c r="BZ338" i="1"/>
  <c r="CA338" i="9"/>
  <c r="BZ339" i="1"/>
  <c r="CA339" i="9"/>
  <c r="BZ340" i="1"/>
  <c r="CA340" i="9"/>
  <c r="BZ341" i="1"/>
  <c r="CA341" i="9"/>
  <c r="BZ342" i="1"/>
  <c r="CA342" i="9"/>
  <c r="BZ343" i="1"/>
  <c r="CA343" i="9"/>
  <c r="BZ344" i="1"/>
  <c r="CA344" i="9"/>
  <c r="BZ345" i="1"/>
  <c r="CA345" i="9"/>
  <c r="BZ346" i="1"/>
  <c r="CA346" i="9"/>
  <c r="BZ347" i="1"/>
  <c r="CA347" i="9"/>
  <c r="BZ348" i="1"/>
  <c r="CA348" i="9"/>
  <c r="BZ349" i="1"/>
  <c r="CA349" i="9"/>
  <c r="BZ350" i="1"/>
  <c r="CA350" i="9"/>
  <c r="BZ351" i="1"/>
  <c r="CA351" i="9"/>
  <c r="BZ352" i="1"/>
  <c r="CA352" i="9"/>
  <c r="BZ353" i="1"/>
  <c r="CA353" i="9"/>
  <c r="BZ354" i="1"/>
  <c r="CA354" i="9"/>
  <c r="BZ355" i="1"/>
  <c r="CA355" i="9"/>
  <c r="BZ356" i="1"/>
  <c r="CA356" i="9"/>
  <c r="BZ357" i="1"/>
  <c r="CA357" i="9"/>
  <c r="BZ358" i="1"/>
  <c r="CA358" i="9"/>
  <c r="BZ359" i="1"/>
  <c r="CA359" i="9"/>
  <c r="BZ360" i="1"/>
  <c r="CA360" i="9"/>
  <c r="BZ361" i="1"/>
  <c r="CA361" i="9"/>
  <c r="BZ362" i="1"/>
  <c r="CA362" i="9"/>
  <c r="BZ363" i="1"/>
  <c r="CA363" i="9"/>
  <c r="BZ364" i="1"/>
  <c r="CA364" i="9"/>
  <c r="BZ365" i="1"/>
  <c r="CA365" i="9"/>
  <c r="BZ366" i="1"/>
  <c r="CA366" i="9"/>
  <c r="BZ367" i="1"/>
  <c r="CA367" i="9"/>
  <c r="BZ368" i="1"/>
  <c r="CA368" i="9"/>
  <c r="BZ369" i="1"/>
  <c r="CA369" i="9"/>
  <c r="BZ370" i="1"/>
  <c r="CA370" i="9"/>
  <c r="BZ371" i="1"/>
  <c r="CA371" i="9"/>
  <c r="BZ372" i="1"/>
  <c r="CA372" i="9"/>
  <c r="BZ373" i="1"/>
  <c r="CA373" i="9"/>
  <c r="BU10" i="1"/>
  <c r="BV10" i="9"/>
  <c r="BU11" i="1"/>
  <c r="BV11" i="9"/>
  <c r="BU12" i="1"/>
  <c r="BV12" i="9"/>
  <c r="BU13" i="1"/>
  <c r="BV13" i="9"/>
  <c r="BU14" i="1"/>
  <c r="BV14" i="9"/>
  <c r="BU15" i="1"/>
  <c r="BV15" i="9"/>
  <c r="BU16" i="1"/>
  <c r="BV16" i="9"/>
  <c r="BU17" i="1"/>
  <c r="BV17" i="9"/>
  <c r="BU18" i="1"/>
  <c r="BV18" i="9"/>
  <c r="BU19" i="1"/>
  <c r="BV19" i="9"/>
  <c r="BU20" i="1"/>
  <c r="BV20" i="9"/>
  <c r="BU21" i="1"/>
  <c r="BV21" i="9"/>
  <c r="BU22" i="1"/>
  <c r="BV22" i="9"/>
  <c r="BU23" i="1"/>
  <c r="BV23" i="9"/>
  <c r="BU24" i="1"/>
  <c r="BV24" i="9"/>
  <c r="BU25" i="1"/>
  <c r="BV25" i="9"/>
  <c r="BU26" i="1"/>
  <c r="BV26" i="9"/>
  <c r="BU27" i="1"/>
  <c r="BV27" i="9"/>
  <c r="BU28" i="1"/>
  <c r="BV28" i="9"/>
  <c r="BU29" i="1"/>
  <c r="BV29" i="9"/>
  <c r="BU30" i="1"/>
  <c r="BV30" i="9"/>
  <c r="BU31" i="1"/>
  <c r="BV31" i="9"/>
  <c r="BU32" i="1"/>
  <c r="BV32" i="9"/>
  <c r="BU33" i="1"/>
  <c r="BV33" i="9"/>
  <c r="BU34" i="1"/>
  <c r="BV34" i="9"/>
  <c r="BU35" i="1"/>
  <c r="BV35" i="9"/>
  <c r="BU36" i="1"/>
  <c r="BV36" i="9"/>
  <c r="BU37" i="1"/>
  <c r="BV37" i="9"/>
  <c r="BU38" i="1"/>
  <c r="BV38" i="9"/>
  <c r="BU39" i="1"/>
  <c r="BV39" i="9"/>
  <c r="BU40" i="1"/>
  <c r="BV40" i="9"/>
  <c r="BU41" i="1"/>
  <c r="BV41" i="9"/>
  <c r="BU42" i="1"/>
  <c r="BV42" i="9"/>
  <c r="BU43" i="1"/>
  <c r="BV43" i="9"/>
  <c r="BU44" i="1"/>
  <c r="BV44" i="9"/>
  <c r="BU45" i="1"/>
  <c r="BV45" i="9"/>
  <c r="BU46" i="1"/>
  <c r="BV46" i="9"/>
  <c r="BU47" i="1"/>
  <c r="BV47" i="9"/>
  <c r="BU48" i="1"/>
  <c r="BV48" i="9"/>
  <c r="BU49" i="1"/>
  <c r="BV49" i="9"/>
  <c r="BU50" i="1"/>
  <c r="BV50" i="9"/>
  <c r="BU51" i="1"/>
  <c r="BV51" i="9"/>
  <c r="BU52" i="1"/>
  <c r="BV52" i="9"/>
  <c r="BU53" i="1"/>
  <c r="BV53" i="9"/>
  <c r="BU54" i="1"/>
  <c r="BV54" i="9"/>
  <c r="BU55" i="1"/>
  <c r="BV55" i="9"/>
  <c r="BU56" i="1"/>
  <c r="BV56" i="9"/>
  <c r="BU57" i="1"/>
  <c r="BV57" i="9"/>
  <c r="BU58" i="1"/>
  <c r="BV58" i="9"/>
  <c r="BU59" i="1"/>
  <c r="BV59" i="9"/>
  <c r="BU60" i="1"/>
  <c r="BV60" i="9"/>
  <c r="BU61" i="1"/>
  <c r="BV61" i="9"/>
  <c r="BU62" i="1"/>
  <c r="BV62" i="9"/>
  <c r="BU63" i="1"/>
  <c r="BV63" i="9"/>
  <c r="BU64" i="1"/>
  <c r="BV64" i="9"/>
  <c r="BU65" i="1"/>
  <c r="BV65" i="9"/>
  <c r="BU66" i="1"/>
  <c r="BV66" i="9"/>
  <c r="BU67" i="1"/>
  <c r="BV67" i="9"/>
  <c r="BU68" i="1"/>
  <c r="BV68" i="9"/>
  <c r="BU69" i="1"/>
  <c r="BV69" i="9"/>
  <c r="BU70" i="1"/>
  <c r="BV70" i="9"/>
  <c r="BU71" i="1"/>
  <c r="BV71" i="9"/>
  <c r="BU72" i="1"/>
  <c r="BV72" i="9"/>
  <c r="BU73" i="1"/>
  <c r="BV73" i="9"/>
  <c r="BU74" i="1"/>
  <c r="BV74" i="9"/>
  <c r="BU75" i="1"/>
  <c r="BV75" i="9"/>
  <c r="BU76" i="1"/>
  <c r="BV76" i="9"/>
  <c r="BU77" i="1"/>
  <c r="BV77" i="9"/>
  <c r="BU78" i="1"/>
  <c r="BV78" i="9"/>
  <c r="BU79" i="1"/>
  <c r="BV79" i="9"/>
  <c r="BU80" i="1"/>
  <c r="BV80" i="9"/>
  <c r="BU81" i="1"/>
  <c r="BV81" i="9"/>
  <c r="BU82" i="1"/>
  <c r="BV82" i="9"/>
  <c r="BU83" i="1"/>
  <c r="BV83" i="9"/>
  <c r="BU84" i="1"/>
  <c r="BV84" i="9"/>
  <c r="BU85" i="1"/>
  <c r="BV85" i="9"/>
  <c r="BU86" i="1"/>
  <c r="BV86" i="9"/>
  <c r="BU87" i="1"/>
  <c r="BV87" i="9"/>
  <c r="BU88" i="1"/>
  <c r="BV88" i="9"/>
  <c r="BU89" i="1"/>
  <c r="BV89" i="9"/>
  <c r="BU90" i="1"/>
  <c r="BV90" i="9"/>
  <c r="BU91" i="1"/>
  <c r="BV91" i="9"/>
  <c r="BU92" i="1"/>
  <c r="BV92" i="9"/>
  <c r="BU93" i="1"/>
  <c r="BV93" i="9"/>
  <c r="BU94" i="1"/>
  <c r="BV94" i="9"/>
  <c r="BU95" i="1"/>
  <c r="BV95" i="9"/>
  <c r="BU96" i="1"/>
  <c r="BV96" i="9"/>
  <c r="BU97" i="1"/>
  <c r="BV97" i="9"/>
  <c r="BU98" i="1"/>
  <c r="BV98" i="9"/>
  <c r="BU99" i="1"/>
  <c r="BV99" i="9"/>
  <c r="BU100" i="1"/>
  <c r="BV100" i="9"/>
  <c r="BU101" i="1"/>
  <c r="BV101" i="9"/>
  <c r="BU102" i="1"/>
  <c r="BV102" i="9"/>
  <c r="BU103" i="1"/>
  <c r="BV103" i="9"/>
  <c r="BU104" i="1"/>
  <c r="BV104" i="9"/>
  <c r="BU105" i="1"/>
  <c r="BV105" i="9"/>
  <c r="BU106" i="1"/>
  <c r="BV106" i="9"/>
  <c r="BU107" i="1"/>
  <c r="BV107" i="9"/>
  <c r="BU108" i="1"/>
  <c r="BV108" i="9"/>
  <c r="BU109" i="1"/>
  <c r="BV109" i="9"/>
  <c r="BU110" i="1"/>
  <c r="BV110" i="9"/>
  <c r="BU111" i="1"/>
  <c r="BV111" i="9"/>
  <c r="BU112" i="1"/>
  <c r="BV112" i="9"/>
  <c r="BU113" i="1"/>
  <c r="BV113" i="9"/>
  <c r="BU114" i="1"/>
  <c r="BV114" i="9"/>
  <c r="BU115" i="1"/>
  <c r="BV115" i="9"/>
  <c r="BU116" i="1"/>
  <c r="BV116" i="9"/>
  <c r="BU117" i="1"/>
  <c r="BV117" i="9"/>
  <c r="BU118" i="1"/>
  <c r="BV118" i="9"/>
  <c r="BU119" i="1"/>
  <c r="BV119" i="9"/>
  <c r="BU120" i="1"/>
  <c r="BV120" i="9"/>
  <c r="BU121" i="1"/>
  <c r="BV121" i="9"/>
  <c r="BU122" i="1"/>
  <c r="BV122" i="9"/>
  <c r="BU123" i="1"/>
  <c r="BV123" i="9"/>
  <c r="BU124" i="1"/>
  <c r="BV124" i="9"/>
  <c r="BU125" i="1"/>
  <c r="BV125" i="9"/>
  <c r="BU126" i="1"/>
  <c r="BV126" i="9"/>
  <c r="BU127" i="1"/>
  <c r="BV127" i="9"/>
  <c r="BU128" i="1"/>
  <c r="BV128" i="9"/>
  <c r="BU129" i="1"/>
  <c r="BV129" i="9"/>
  <c r="BU130" i="1"/>
  <c r="BV130" i="9"/>
  <c r="BU131" i="1"/>
  <c r="BV131" i="9"/>
  <c r="BU132" i="1"/>
  <c r="BV132" i="9"/>
  <c r="BU133" i="1"/>
  <c r="BV133" i="9"/>
  <c r="BU134" i="1"/>
  <c r="BV134" i="9"/>
  <c r="BU135" i="1"/>
  <c r="BV135" i="9"/>
  <c r="BU136" i="1"/>
  <c r="BV136" i="9"/>
  <c r="BU137" i="1"/>
  <c r="BV137" i="9"/>
  <c r="BU138" i="1"/>
  <c r="BV138" i="9"/>
  <c r="BU139" i="1"/>
  <c r="BV139" i="9"/>
  <c r="BU140" i="1"/>
  <c r="BV140" i="9"/>
  <c r="BU141" i="1"/>
  <c r="BV141" i="9"/>
  <c r="BU142" i="1"/>
  <c r="BV142" i="9"/>
  <c r="BU143" i="1"/>
  <c r="BV143" i="9"/>
  <c r="BU144" i="1"/>
  <c r="BV144" i="9"/>
  <c r="BU145" i="1"/>
  <c r="BV145" i="9"/>
  <c r="BU146" i="1"/>
  <c r="BV146" i="9"/>
  <c r="BU147" i="1"/>
  <c r="BV147" i="9"/>
  <c r="BU148" i="1"/>
  <c r="BV148" i="9"/>
  <c r="BU149" i="1"/>
  <c r="BV149" i="9"/>
  <c r="BU150" i="1"/>
  <c r="BV150" i="9"/>
  <c r="BU151" i="1"/>
  <c r="BV151" i="9"/>
  <c r="BU152" i="1"/>
  <c r="BV152" i="9"/>
  <c r="BU153" i="1"/>
  <c r="BV153" i="9"/>
  <c r="BU154" i="1"/>
  <c r="BV154" i="9"/>
  <c r="BU155" i="1"/>
  <c r="BV155" i="9"/>
  <c r="BU156" i="1"/>
  <c r="BV156" i="9"/>
  <c r="BU157" i="1"/>
  <c r="BV157" i="9"/>
  <c r="BU158" i="1"/>
  <c r="BV158" i="9"/>
  <c r="BU159" i="1"/>
  <c r="BV159" i="9"/>
  <c r="BU160" i="1"/>
  <c r="BV160" i="9"/>
  <c r="BU161" i="1"/>
  <c r="BV161" i="9"/>
  <c r="BU162" i="1"/>
  <c r="BV162" i="9"/>
  <c r="BU163" i="1"/>
  <c r="BV163" i="9"/>
  <c r="BU164" i="1"/>
  <c r="BV164" i="9"/>
  <c r="BU165" i="1"/>
  <c r="BV165" i="9"/>
  <c r="BU166" i="1"/>
  <c r="BV166" i="9"/>
  <c r="BU167" i="1"/>
  <c r="BV167" i="9"/>
  <c r="BU168" i="1"/>
  <c r="BV168" i="9"/>
  <c r="BU169" i="1"/>
  <c r="BV169" i="9"/>
  <c r="BU170" i="1"/>
  <c r="BV170" i="9"/>
  <c r="BU171" i="1"/>
  <c r="BV171" i="9"/>
  <c r="BU172" i="1"/>
  <c r="BV172" i="9"/>
  <c r="BU173" i="1"/>
  <c r="BV173" i="9"/>
  <c r="BU174" i="1"/>
  <c r="BV174" i="9"/>
  <c r="BU175" i="1"/>
  <c r="BV175" i="9"/>
  <c r="BU176" i="1"/>
  <c r="BV176" i="9"/>
  <c r="BU177" i="1"/>
  <c r="BV177" i="9"/>
  <c r="BU178" i="1"/>
  <c r="BV178" i="9"/>
  <c r="BU179" i="1"/>
  <c r="BV179" i="9"/>
  <c r="BU180" i="1"/>
  <c r="BV180" i="9"/>
  <c r="BU181" i="1"/>
  <c r="BV181" i="9"/>
  <c r="BU182" i="1"/>
  <c r="BV182" i="9"/>
  <c r="BU183" i="1"/>
  <c r="BV183" i="9"/>
  <c r="BU184" i="1"/>
  <c r="BV184" i="9"/>
  <c r="BU185" i="1"/>
  <c r="BV185" i="9"/>
  <c r="BU186" i="1"/>
  <c r="BV186" i="9"/>
  <c r="BU187" i="1"/>
  <c r="BV187" i="9"/>
  <c r="BU188" i="1"/>
  <c r="BV188" i="9"/>
  <c r="BU189" i="1"/>
  <c r="BV189" i="9"/>
  <c r="BU190" i="1"/>
  <c r="BV190" i="9"/>
  <c r="BU191" i="1"/>
  <c r="BV191" i="9"/>
  <c r="BU192" i="1"/>
  <c r="BV192" i="9"/>
  <c r="BU193" i="1"/>
  <c r="BV193" i="9"/>
  <c r="BU194" i="1"/>
  <c r="BV194" i="9"/>
  <c r="BU195" i="1"/>
  <c r="BV195" i="9"/>
  <c r="BU196" i="1"/>
  <c r="BV196" i="9"/>
  <c r="BU197" i="1"/>
  <c r="BV197" i="9"/>
  <c r="BU198" i="1"/>
  <c r="BV198" i="9"/>
  <c r="BU199" i="1"/>
  <c r="BV199" i="9"/>
  <c r="BU200" i="1"/>
  <c r="BV200" i="9"/>
  <c r="BU201" i="1"/>
  <c r="BV201" i="9"/>
  <c r="BU202" i="1"/>
  <c r="BV202" i="9"/>
  <c r="BU203" i="1"/>
  <c r="BV203" i="9"/>
  <c r="BU204" i="1"/>
  <c r="BV204" i="9"/>
  <c r="BU205" i="1"/>
  <c r="BV205" i="9"/>
  <c r="BU206" i="1"/>
  <c r="BV206" i="9"/>
  <c r="BU207" i="1"/>
  <c r="BV207" i="9"/>
  <c r="BU208" i="1"/>
  <c r="BV208" i="9"/>
  <c r="BU209" i="1"/>
  <c r="BV209" i="9"/>
  <c r="BU210" i="1"/>
  <c r="BV210" i="9"/>
  <c r="BU211" i="1"/>
  <c r="BV211" i="9"/>
  <c r="BU212" i="1"/>
  <c r="BV212" i="9"/>
  <c r="BU213" i="1"/>
  <c r="BV213" i="9"/>
  <c r="BU214" i="1"/>
  <c r="BV214" i="9"/>
  <c r="BU215" i="1"/>
  <c r="BV215" i="9"/>
  <c r="BU216" i="1"/>
  <c r="BV216" i="9"/>
  <c r="BU217" i="1"/>
  <c r="BV217" i="9"/>
  <c r="BU218" i="1"/>
  <c r="BV218" i="9"/>
  <c r="BU219" i="1"/>
  <c r="BV219" i="9"/>
  <c r="BU220" i="1"/>
  <c r="BV220" i="9"/>
  <c r="BU221" i="1"/>
  <c r="BV221" i="9"/>
  <c r="BU222" i="1"/>
  <c r="BV222" i="9"/>
  <c r="BU223" i="1"/>
  <c r="BV223" i="9"/>
  <c r="BU224" i="1"/>
  <c r="BV224" i="9"/>
  <c r="BU225" i="1"/>
  <c r="BV225" i="9"/>
  <c r="BU226" i="1"/>
  <c r="BV226" i="9"/>
  <c r="BU227" i="1"/>
  <c r="BV227" i="9"/>
  <c r="BU228" i="1"/>
  <c r="BV228" i="9"/>
  <c r="BU229" i="1"/>
  <c r="BV229" i="9"/>
  <c r="BU230" i="1"/>
  <c r="BV230" i="9"/>
  <c r="BU231" i="1"/>
  <c r="BV231" i="9"/>
  <c r="BU232" i="1"/>
  <c r="BV232" i="9"/>
  <c r="BU233" i="1"/>
  <c r="BV233" i="9"/>
  <c r="BU234" i="1"/>
  <c r="BV234" i="9"/>
  <c r="BU235" i="1"/>
  <c r="BV235" i="9"/>
  <c r="BU236" i="1"/>
  <c r="BV236" i="9"/>
  <c r="BU237" i="1"/>
  <c r="BV237" i="9"/>
  <c r="BU238" i="1"/>
  <c r="BV238" i="9"/>
  <c r="BU239" i="1"/>
  <c r="BV239" i="9"/>
  <c r="BU240" i="1"/>
  <c r="BV240" i="9"/>
  <c r="BU241" i="1"/>
  <c r="BV241" i="9"/>
  <c r="BU242" i="1"/>
  <c r="BV242" i="9"/>
  <c r="BU243" i="1"/>
  <c r="BV243" i="9"/>
  <c r="BU244" i="1"/>
  <c r="BV244" i="9"/>
  <c r="BU245" i="1"/>
  <c r="BV245" i="9"/>
  <c r="BU246" i="1"/>
  <c r="BV246" i="9"/>
  <c r="BU247" i="1"/>
  <c r="BV247" i="9"/>
  <c r="BU248" i="1"/>
  <c r="BV248" i="9"/>
  <c r="BU249" i="1"/>
  <c r="BV249" i="9"/>
  <c r="BU250" i="1"/>
  <c r="BV250" i="9"/>
  <c r="BU251" i="1"/>
  <c r="BV251" i="9"/>
  <c r="BU252" i="1"/>
  <c r="BV252" i="9"/>
  <c r="BU253" i="1"/>
  <c r="BV253" i="9"/>
  <c r="BU254" i="1"/>
  <c r="BV254" i="9"/>
  <c r="BU255" i="1"/>
  <c r="BV255" i="9"/>
  <c r="BU256" i="1"/>
  <c r="BV256" i="9"/>
  <c r="BU257" i="1"/>
  <c r="BV257" i="9"/>
  <c r="BU258" i="1"/>
  <c r="BV258" i="9"/>
  <c r="BU259" i="1"/>
  <c r="BV259" i="9"/>
  <c r="BU260" i="1"/>
  <c r="BV260" i="9"/>
  <c r="BU261" i="1"/>
  <c r="BV261" i="9"/>
  <c r="BU262" i="1"/>
  <c r="BV262" i="9"/>
  <c r="BU263" i="1"/>
  <c r="BV263" i="9"/>
  <c r="BU264" i="1"/>
  <c r="BV264" i="9"/>
  <c r="BU265" i="1"/>
  <c r="BV265" i="9"/>
  <c r="BU266" i="1"/>
  <c r="BV266" i="9"/>
  <c r="BU267" i="1"/>
  <c r="BV267" i="9"/>
  <c r="BU268" i="1"/>
  <c r="BV268" i="9"/>
  <c r="BU269" i="1"/>
  <c r="BV269" i="9"/>
  <c r="BU270" i="1"/>
  <c r="BV270" i="9"/>
  <c r="BU271" i="1"/>
  <c r="BV271" i="9"/>
  <c r="BU272" i="1"/>
  <c r="BV272" i="9"/>
  <c r="BU273" i="1"/>
  <c r="BV273" i="9"/>
  <c r="BU274" i="1"/>
  <c r="BV274" i="9"/>
  <c r="BU275" i="1"/>
  <c r="BV275" i="9"/>
  <c r="BU276" i="1"/>
  <c r="BV276" i="9"/>
  <c r="BU277" i="1"/>
  <c r="BV277" i="9"/>
  <c r="BU278" i="1"/>
  <c r="BV278" i="9"/>
  <c r="BU279" i="1"/>
  <c r="BV279" i="9"/>
  <c r="BU280" i="1"/>
  <c r="BV280" i="9"/>
  <c r="BU281" i="1"/>
  <c r="BV281" i="9"/>
  <c r="BU282" i="1"/>
  <c r="BV282" i="9"/>
  <c r="BU283" i="1"/>
  <c r="BV283" i="9"/>
  <c r="BU284" i="1"/>
  <c r="BV284" i="9"/>
  <c r="BU285" i="1"/>
  <c r="BV285" i="9"/>
  <c r="BU286" i="1"/>
  <c r="BV286" i="9"/>
  <c r="BU287" i="1"/>
  <c r="BV287" i="9"/>
  <c r="BU288" i="1"/>
  <c r="BV288" i="9"/>
  <c r="BU289" i="1"/>
  <c r="BV289" i="9"/>
  <c r="BU290" i="1"/>
  <c r="BV290" i="9"/>
  <c r="BU291" i="1"/>
  <c r="BV291" i="9"/>
  <c r="BU292" i="1"/>
  <c r="BV292" i="9"/>
  <c r="BU293" i="1"/>
  <c r="BV293" i="9"/>
  <c r="BU294" i="1"/>
  <c r="BV294" i="9"/>
  <c r="BU295" i="1"/>
  <c r="BV295" i="9"/>
  <c r="BU296" i="1"/>
  <c r="BV296" i="9"/>
  <c r="BU297" i="1"/>
  <c r="BV297" i="9"/>
  <c r="BU298" i="1"/>
  <c r="BV298" i="9"/>
  <c r="BU299" i="1"/>
  <c r="BV299" i="9"/>
  <c r="BU300" i="1"/>
  <c r="BV300" i="9"/>
  <c r="BU301" i="1"/>
  <c r="BV301" i="9"/>
  <c r="BU302" i="1"/>
  <c r="BV302" i="9"/>
  <c r="BU303" i="1"/>
  <c r="BV303" i="9"/>
  <c r="BU304" i="1"/>
  <c r="BV304" i="9"/>
  <c r="BU305" i="1"/>
  <c r="BV305" i="9"/>
  <c r="BU306" i="1"/>
  <c r="BV306" i="9"/>
  <c r="BU307" i="1"/>
  <c r="BV307" i="9"/>
  <c r="BU308" i="1"/>
  <c r="BV308" i="9"/>
  <c r="BU309" i="1"/>
  <c r="BV309" i="9"/>
  <c r="BU310" i="1"/>
  <c r="BV310" i="9"/>
  <c r="BU311" i="1"/>
  <c r="BV311" i="9"/>
  <c r="BU312" i="1"/>
  <c r="BV312" i="9"/>
  <c r="BU313" i="1"/>
  <c r="BV313" i="9"/>
  <c r="BU314" i="1"/>
  <c r="BV314" i="9"/>
  <c r="BU315" i="1"/>
  <c r="BV315" i="9"/>
  <c r="BU316" i="1"/>
  <c r="BV316" i="9"/>
  <c r="BU317" i="1"/>
  <c r="BV317" i="9"/>
  <c r="BU318" i="1"/>
  <c r="BV318" i="9"/>
  <c r="BU319" i="1"/>
  <c r="BV319" i="9"/>
  <c r="BU320" i="1"/>
  <c r="BV320" i="9"/>
  <c r="BU321" i="1"/>
  <c r="BV321" i="9"/>
  <c r="BU322" i="1"/>
  <c r="BV322" i="9"/>
  <c r="BU323" i="1"/>
  <c r="BV323" i="9"/>
  <c r="BU324" i="1"/>
  <c r="BV324" i="9"/>
  <c r="BU325" i="1"/>
  <c r="BV325" i="9"/>
  <c r="BU326" i="1"/>
  <c r="BV326" i="9"/>
  <c r="BU327" i="1"/>
  <c r="BV327" i="9"/>
  <c r="BU328" i="1"/>
  <c r="BV328" i="9"/>
  <c r="BU329" i="1"/>
  <c r="BV329" i="9"/>
  <c r="BU330" i="1"/>
  <c r="BV330" i="9"/>
  <c r="BU331" i="1"/>
  <c r="BV331" i="9"/>
  <c r="BU332" i="1"/>
  <c r="BV332" i="9"/>
  <c r="BU333" i="1"/>
  <c r="BV333" i="9"/>
  <c r="BU334" i="1"/>
  <c r="BV334" i="9"/>
  <c r="BU335" i="1"/>
  <c r="BV335" i="9"/>
  <c r="BU336" i="1"/>
  <c r="BV336" i="9"/>
  <c r="BU337" i="1"/>
  <c r="BV337" i="9"/>
  <c r="BU338" i="1"/>
  <c r="BV338" i="9"/>
  <c r="BU339" i="1"/>
  <c r="BV339" i="9"/>
  <c r="BU340" i="1"/>
  <c r="BV340" i="9"/>
  <c r="BU341" i="1"/>
  <c r="BV341" i="9"/>
  <c r="BU342" i="1"/>
  <c r="BV342" i="9"/>
  <c r="BU343" i="1"/>
  <c r="BV343" i="9"/>
  <c r="BU344" i="1"/>
  <c r="BV344" i="9"/>
  <c r="BU345" i="1"/>
  <c r="BV345" i="9"/>
  <c r="BU346" i="1"/>
  <c r="BV346" i="9"/>
  <c r="BU347" i="1"/>
  <c r="BV347" i="9"/>
  <c r="BU348" i="1"/>
  <c r="BV348" i="9"/>
  <c r="BU349" i="1"/>
  <c r="BV349" i="9"/>
  <c r="BU350" i="1"/>
  <c r="BV350" i="9"/>
  <c r="BU351" i="1"/>
  <c r="BV351" i="9"/>
  <c r="BU352" i="1"/>
  <c r="BV352" i="9"/>
  <c r="BU353" i="1"/>
  <c r="BV353" i="9"/>
  <c r="BU354" i="1"/>
  <c r="BV354" i="9"/>
  <c r="BU355" i="1"/>
  <c r="BV355" i="9"/>
  <c r="BU356" i="1"/>
  <c r="BV356" i="9"/>
  <c r="BU357" i="1"/>
  <c r="BV357" i="9"/>
  <c r="BU358" i="1"/>
  <c r="BV358" i="9"/>
  <c r="BU359" i="1"/>
  <c r="BV359" i="9"/>
  <c r="BU360" i="1"/>
  <c r="BV360" i="9"/>
  <c r="BU361" i="1"/>
  <c r="BV361" i="9"/>
  <c r="BU362" i="1"/>
  <c r="BV362" i="9"/>
  <c r="BU363" i="1"/>
  <c r="BV363" i="9"/>
  <c r="BU364" i="1"/>
  <c r="BV364" i="9"/>
  <c r="BU365" i="1"/>
  <c r="BV365" i="9"/>
  <c r="BU366" i="1"/>
  <c r="BV366" i="9"/>
  <c r="BU367" i="1"/>
  <c r="BV367" i="9"/>
  <c r="BU368" i="1"/>
  <c r="BV368" i="9"/>
  <c r="BU369" i="1"/>
  <c r="BV369" i="9"/>
  <c r="BU370" i="1"/>
  <c r="BV370" i="9"/>
  <c r="BU371" i="1"/>
  <c r="BV371" i="9"/>
  <c r="BU372" i="1"/>
  <c r="BV372" i="9"/>
  <c r="BU373" i="1"/>
  <c r="BV373" i="9"/>
  <c r="BP10" i="1"/>
  <c r="BQ10" i="9"/>
  <c r="BP11" i="1"/>
  <c r="BQ11" i="9"/>
  <c r="BP12" i="1"/>
  <c r="BQ12" i="9"/>
  <c r="BP13" i="1"/>
  <c r="BQ13" i="9"/>
  <c r="BP14" i="1"/>
  <c r="BQ14" i="9"/>
  <c r="BP15" i="1"/>
  <c r="BQ15" i="9"/>
  <c r="BP16" i="1"/>
  <c r="BQ16" i="9"/>
  <c r="BP17" i="1"/>
  <c r="BQ17" i="9"/>
  <c r="BP18" i="1"/>
  <c r="BQ18" i="9"/>
  <c r="BP19" i="1"/>
  <c r="BQ19" i="9"/>
  <c r="BP20" i="1"/>
  <c r="BQ20" i="9"/>
  <c r="BP21" i="1"/>
  <c r="BQ21" i="9"/>
  <c r="BP22" i="1"/>
  <c r="BQ22" i="9"/>
  <c r="BP23" i="1"/>
  <c r="BQ23" i="9"/>
  <c r="BP24" i="1"/>
  <c r="BQ24" i="9"/>
  <c r="BP25" i="1"/>
  <c r="BQ25" i="9"/>
  <c r="BP26" i="1"/>
  <c r="BQ26" i="9"/>
  <c r="BP27" i="1"/>
  <c r="BQ27" i="9"/>
  <c r="BP28" i="1"/>
  <c r="BQ28" i="9"/>
  <c r="BP29" i="1"/>
  <c r="BQ29" i="9"/>
  <c r="BP30" i="1"/>
  <c r="BQ30" i="9"/>
  <c r="BP31" i="1"/>
  <c r="BQ31" i="9"/>
  <c r="BP32" i="1"/>
  <c r="BQ32" i="9"/>
  <c r="BP33" i="1"/>
  <c r="BQ33" i="9"/>
  <c r="BP34" i="1"/>
  <c r="BQ34" i="9"/>
  <c r="BP35" i="1"/>
  <c r="BQ35" i="9"/>
  <c r="BP36" i="1"/>
  <c r="BQ36" i="9"/>
  <c r="BP37" i="1"/>
  <c r="BQ37" i="9"/>
  <c r="BP38" i="1"/>
  <c r="BQ38" i="9"/>
  <c r="BP39" i="1"/>
  <c r="BQ39" i="9"/>
  <c r="BP40" i="1"/>
  <c r="BQ40" i="9"/>
  <c r="BP41" i="1"/>
  <c r="BQ41" i="9"/>
  <c r="BP42" i="1"/>
  <c r="BQ42" i="9"/>
  <c r="BP43" i="1"/>
  <c r="BQ43" i="9"/>
  <c r="BP44" i="1"/>
  <c r="BQ44" i="9"/>
  <c r="BP45" i="1"/>
  <c r="BQ45" i="9"/>
  <c r="BP46" i="1"/>
  <c r="BQ46" i="9"/>
  <c r="BP47" i="1"/>
  <c r="BQ47" i="9"/>
  <c r="BP48" i="1"/>
  <c r="BQ48" i="9"/>
  <c r="BP49" i="1"/>
  <c r="BQ49" i="9"/>
  <c r="BP50" i="1"/>
  <c r="BQ50" i="9"/>
  <c r="BP51" i="1"/>
  <c r="BQ51" i="9"/>
  <c r="BP52" i="1"/>
  <c r="BQ52" i="9"/>
  <c r="BP53" i="1"/>
  <c r="BQ53" i="9"/>
  <c r="BP54" i="1"/>
  <c r="BQ54" i="9"/>
  <c r="BP55" i="1"/>
  <c r="BQ55" i="9"/>
  <c r="BP56" i="1"/>
  <c r="BQ56" i="9"/>
  <c r="BP57" i="1"/>
  <c r="BQ57" i="9"/>
  <c r="BP58" i="1"/>
  <c r="BQ58" i="9"/>
  <c r="BP59" i="1"/>
  <c r="BQ59" i="9"/>
  <c r="BP60" i="1"/>
  <c r="BQ60" i="9"/>
  <c r="BP61" i="1"/>
  <c r="BQ61" i="9"/>
  <c r="BP62" i="1"/>
  <c r="BQ62" i="9"/>
  <c r="BP63" i="1"/>
  <c r="BQ63" i="9"/>
  <c r="BP64" i="1"/>
  <c r="BQ64" i="9"/>
  <c r="BP65" i="1"/>
  <c r="BQ65" i="9"/>
  <c r="BP66" i="1"/>
  <c r="BQ66" i="9"/>
  <c r="BP67" i="1"/>
  <c r="BQ67" i="9"/>
  <c r="BP68" i="1"/>
  <c r="BQ68" i="9"/>
  <c r="BP69" i="1"/>
  <c r="BB69" i="11" s="1"/>
  <c r="BQ69" i="9"/>
  <c r="BP70" i="1"/>
  <c r="BB70" i="11" s="1"/>
  <c r="BQ70" i="9"/>
  <c r="BP71" i="1"/>
  <c r="BQ71" i="9"/>
  <c r="BC71" i="11" s="1"/>
  <c r="BP72" i="1"/>
  <c r="BQ72" i="9"/>
  <c r="BP73" i="1"/>
  <c r="BQ73" i="9"/>
  <c r="BP74" i="1"/>
  <c r="BQ74" i="9"/>
  <c r="BP75" i="1"/>
  <c r="BQ75" i="9"/>
  <c r="BP76" i="1"/>
  <c r="BB76" i="11" s="1"/>
  <c r="BQ76" i="9"/>
  <c r="BP77" i="1"/>
  <c r="BQ77" i="9"/>
  <c r="BP78" i="1"/>
  <c r="BB78" i="11" s="1"/>
  <c r="BQ78" i="9"/>
  <c r="BP79" i="1"/>
  <c r="BQ79" i="9"/>
  <c r="BP80" i="1"/>
  <c r="BQ80" i="9"/>
  <c r="BP81" i="1"/>
  <c r="BQ81" i="9"/>
  <c r="BP82" i="1"/>
  <c r="BQ82" i="9"/>
  <c r="BP83" i="1"/>
  <c r="BQ83" i="9"/>
  <c r="BP84" i="1"/>
  <c r="BQ84" i="9"/>
  <c r="BP85" i="1"/>
  <c r="BQ85" i="9"/>
  <c r="BP86" i="1"/>
  <c r="BQ86" i="9"/>
  <c r="BC86" i="11" s="1"/>
  <c r="BP87" i="1"/>
  <c r="BQ87" i="9"/>
  <c r="BP88" i="1"/>
  <c r="BQ88" i="9"/>
  <c r="BP89" i="1"/>
  <c r="BQ89" i="9"/>
  <c r="BP90" i="1"/>
  <c r="BQ90" i="9"/>
  <c r="BP91" i="1"/>
  <c r="BQ91" i="9"/>
  <c r="BP92" i="1"/>
  <c r="BQ92" i="9"/>
  <c r="BP93" i="1"/>
  <c r="BQ93" i="9"/>
  <c r="BP94" i="1"/>
  <c r="BQ94" i="9"/>
  <c r="BP95" i="1"/>
  <c r="BQ95" i="9"/>
  <c r="BP96" i="1"/>
  <c r="BQ96" i="9"/>
  <c r="BP97" i="1"/>
  <c r="BB97" i="11" s="1"/>
  <c r="BQ97" i="9"/>
  <c r="BP98" i="1"/>
  <c r="BB98" i="11" s="1"/>
  <c r="BQ98" i="9"/>
  <c r="BP99" i="1"/>
  <c r="BQ99" i="9"/>
  <c r="BP100" i="1"/>
  <c r="BQ100" i="9"/>
  <c r="BP101" i="1"/>
  <c r="BQ101" i="9"/>
  <c r="BP102" i="1"/>
  <c r="BQ102" i="9"/>
  <c r="BP103" i="1"/>
  <c r="BQ103" i="9"/>
  <c r="BP104" i="1"/>
  <c r="BQ104" i="9"/>
  <c r="BP105" i="1"/>
  <c r="BB105" i="11" s="1"/>
  <c r="BQ105" i="9"/>
  <c r="BP106" i="1"/>
  <c r="BQ106" i="9"/>
  <c r="BC106" i="11" s="1"/>
  <c r="BP107" i="1"/>
  <c r="BQ107" i="9"/>
  <c r="BP108" i="1"/>
  <c r="BB108" i="11" s="1"/>
  <c r="BQ108" i="9"/>
  <c r="BP109" i="1"/>
  <c r="BQ109" i="9"/>
  <c r="BP110" i="1"/>
  <c r="BQ110" i="9"/>
  <c r="BP111" i="1"/>
  <c r="BQ111" i="9"/>
  <c r="BP112" i="1"/>
  <c r="BQ112" i="9"/>
  <c r="BP113" i="1"/>
  <c r="BQ113" i="9"/>
  <c r="BP114" i="1"/>
  <c r="BQ114" i="9"/>
  <c r="BP115" i="1"/>
  <c r="BQ115" i="9"/>
  <c r="BP116" i="1"/>
  <c r="BQ116" i="9"/>
  <c r="BP117" i="1"/>
  <c r="BQ117" i="9"/>
  <c r="BP118" i="1"/>
  <c r="BQ118" i="9"/>
  <c r="BP119" i="1"/>
  <c r="BQ119" i="9"/>
  <c r="BP120" i="1"/>
  <c r="BQ120" i="9"/>
  <c r="BP121" i="1"/>
  <c r="BQ121" i="9"/>
  <c r="BP122" i="1"/>
  <c r="BQ122" i="9"/>
  <c r="BP123" i="1"/>
  <c r="BQ123" i="9"/>
  <c r="BP124" i="1"/>
  <c r="BQ124" i="9"/>
  <c r="BP125" i="1"/>
  <c r="BQ125" i="9"/>
  <c r="BP126" i="1"/>
  <c r="BQ126" i="9"/>
  <c r="BP127" i="1"/>
  <c r="BQ127" i="9"/>
  <c r="BP128" i="1"/>
  <c r="BQ128" i="9"/>
  <c r="BP129" i="1"/>
  <c r="BQ129" i="9"/>
  <c r="BP130" i="1"/>
  <c r="BQ130" i="9"/>
  <c r="BP131" i="1"/>
  <c r="BQ131" i="9"/>
  <c r="BP132" i="1"/>
  <c r="BQ132" i="9"/>
  <c r="BP133" i="1"/>
  <c r="BQ133" i="9"/>
  <c r="BP134" i="1"/>
  <c r="BQ134" i="9"/>
  <c r="BP135" i="1"/>
  <c r="BQ135" i="9"/>
  <c r="BP136" i="1"/>
  <c r="BQ136" i="9"/>
  <c r="BP137" i="1"/>
  <c r="BQ137" i="9"/>
  <c r="BP138" i="1"/>
  <c r="BQ138" i="9"/>
  <c r="BP139" i="1"/>
  <c r="BQ139" i="9"/>
  <c r="BP140" i="1"/>
  <c r="BQ140" i="9"/>
  <c r="BP141" i="1"/>
  <c r="BQ141" i="9"/>
  <c r="BP142" i="1"/>
  <c r="BQ142" i="9"/>
  <c r="BP143" i="1"/>
  <c r="BQ143" i="9"/>
  <c r="BP144" i="1"/>
  <c r="BQ144" i="9"/>
  <c r="BP145" i="1"/>
  <c r="BQ145" i="9"/>
  <c r="BP146" i="1"/>
  <c r="BQ146" i="9"/>
  <c r="BP147" i="1"/>
  <c r="BQ147" i="9"/>
  <c r="BP148" i="1"/>
  <c r="BQ148" i="9"/>
  <c r="BP149" i="1"/>
  <c r="BQ149" i="9"/>
  <c r="BP150" i="1"/>
  <c r="BQ150" i="9"/>
  <c r="BP151" i="1"/>
  <c r="BQ151" i="9"/>
  <c r="BP152" i="1"/>
  <c r="BQ152" i="9"/>
  <c r="BP153" i="1"/>
  <c r="BQ153" i="9"/>
  <c r="BP154" i="1"/>
  <c r="BQ154" i="9"/>
  <c r="BP155" i="1"/>
  <c r="BQ155" i="9"/>
  <c r="BP156" i="1"/>
  <c r="BQ156" i="9"/>
  <c r="BP157" i="1"/>
  <c r="BQ157" i="9"/>
  <c r="BP158" i="1"/>
  <c r="BQ158" i="9"/>
  <c r="BP159" i="1"/>
  <c r="BQ159" i="9"/>
  <c r="BP160" i="1"/>
  <c r="BQ160" i="9"/>
  <c r="BP161" i="1"/>
  <c r="BQ161" i="9"/>
  <c r="BP162" i="1"/>
  <c r="BQ162" i="9"/>
  <c r="BP163" i="1"/>
  <c r="BQ163" i="9"/>
  <c r="BP164" i="1"/>
  <c r="BQ164" i="9"/>
  <c r="BP165" i="1"/>
  <c r="BQ165" i="9"/>
  <c r="BP166" i="1"/>
  <c r="BQ166" i="9"/>
  <c r="BP167" i="1"/>
  <c r="BQ167" i="9"/>
  <c r="BP168" i="1"/>
  <c r="BQ168" i="9"/>
  <c r="BP169" i="1"/>
  <c r="BQ169" i="9"/>
  <c r="BP170" i="1"/>
  <c r="BQ170" i="9"/>
  <c r="BP171" i="1"/>
  <c r="BQ171" i="9"/>
  <c r="BP172" i="1"/>
  <c r="BQ172" i="9"/>
  <c r="BP173" i="1"/>
  <c r="BQ173" i="9"/>
  <c r="BP174" i="1"/>
  <c r="BQ174" i="9"/>
  <c r="BP175" i="1"/>
  <c r="BQ175" i="9"/>
  <c r="BP176" i="1"/>
  <c r="BQ176" i="9"/>
  <c r="BP177" i="1"/>
  <c r="BQ177" i="9"/>
  <c r="BP178" i="1"/>
  <c r="BQ178" i="9"/>
  <c r="BP179" i="1"/>
  <c r="BQ179" i="9"/>
  <c r="BP180" i="1"/>
  <c r="BQ180" i="9"/>
  <c r="BP181" i="1"/>
  <c r="BQ181" i="9"/>
  <c r="BP182" i="1"/>
  <c r="BQ182" i="9"/>
  <c r="BP183" i="1"/>
  <c r="BQ183" i="9"/>
  <c r="BP184" i="1"/>
  <c r="BQ184" i="9"/>
  <c r="BP185" i="1"/>
  <c r="BQ185" i="9"/>
  <c r="BP186" i="1"/>
  <c r="BQ186" i="9"/>
  <c r="BP187" i="1"/>
  <c r="BQ187" i="9"/>
  <c r="BP188" i="1"/>
  <c r="BQ188" i="9"/>
  <c r="BP189" i="1"/>
  <c r="BQ189" i="9"/>
  <c r="BP190" i="1"/>
  <c r="BQ190" i="9"/>
  <c r="BP191" i="1"/>
  <c r="BQ191" i="9"/>
  <c r="BP192" i="1"/>
  <c r="BQ192" i="9"/>
  <c r="BP193" i="1"/>
  <c r="BQ193" i="9"/>
  <c r="BP194" i="1"/>
  <c r="BQ194" i="9"/>
  <c r="BP195" i="1"/>
  <c r="BQ195" i="9"/>
  <c r="BP196" i="1"/>
  <c r="BQ196" i="9"/>
  <c r="BP197" i="1"/>
  <c r="BQ197" i="9"/>
  <c r="BP198" i="1"/>
  <c r="BQ198" i="9"/>
  <c r="BP199" i="1"/>
  <c r="BQ199" i="9"/>
  <c r="BP200" i="1"/>
  <c r="BQ200" i="9"/>
  <c r="BP201" i="1"/>
  <c r="BQ201" i="9"/>
  <c r="BP202" i="1"/>
  <c r="BQ202" i="9"/>
  <c r="BP203" i="1"/>
  <c r="BQ203" i="9"/>
  <c r="BP204" i="1"/>
  <c r="BQ204" i="9"/>
  <c r="BP205" i="1"/>
  <c r="BQ205" i="9"/>
  <c r="BP206" i="1"/>
  <c r="BQ206" i="9"/>
  <c r="BP207" i="1"/>
  <c r="BQ207" i="9"/>
  <c r="BP208" i="1"/>
  <c r="BQ208" i="9"/>
  <c r="BP209" i="1"/>
  <c r="BQ209" i="9"/>
  <c r="BP210" i="1"/>
  <c r="BQ210" i="9"/>
  <c r="BP211" i="1"/>
  <c r="BQ211" i="9"/>
  <c r="BP212" i="1"/>
  <c r="BQ212" i="9"/>
  <c r="BP213" i="1"/>
  <c r="BQ213" i="9"/>
  <c r="BP214" i="1"/>
  <c r="BQ214" i="9"/>
  <c r="BP215" i="1"/>
  <c r="BQ215" i="9"/>
  <c r="BP216" i="1"/>
  <c r="BQ216" i="9"/>
  <c r="BP217" i="1"/>
  <c r="BQ217" i="9"/>
  <c r="BP218" i="1"/>
  <c r="BQ218" i="9"/>
  <c r="BP219" i="1"/>
  <c r="BQ219" i="9"/>
  <c r="BP220" i="1"/>
  <c r="BQ220" i="9"/>
  <c r="BP221" i="1"/>
  <c r="BQ221" i="9"/>
  <c r="BP222" i="1"/>
  <c r="BQ222" i="9"/>
  <c r="BP223" i="1"/>
  <c r="BQ223" i="9"/>
  <c r="BP224" i="1"/>
  <c r="BQ224" i="9"/>
  <c r="BP225" i="1"/>
  <c r="BQ225" i="9"/>
  <c r="BP226" i="1"/>
  <c r="BQ226" i="9"/>
  <c r="BP227" i="1"/>
  <c r="BQ227" i="9"/>
  <c r="BP228" i="1"/>
  <c r="BQ228" i="9"/>
  <c r="BP229" i="1"/>
  <c r="BQ229" i="9"/>
  <c r="BP230" i="1"/>
  <c r="BQ230" i="9"/>
  <c r="BP231" i="1"/>
  <c r="BQ231" i="9"/>
  <c r="BP232" i="1"/>
  <c r="BQ232" i="9"/>
  <c r="BP233" i="1"/>
  <c r="BQ233" i="9"/>
  <c r="BP234" i="1"/>
  <c r="BQ234" i="9"/>
  <c r="BP235" i="1"/>
  <c r="BQ235" i="9"/>
  <c r="BP236" i="1"/>
  <c r="BQ236" i="9"/>
  <c r="BP237" i="1"/>
  <c r="BQ237" i="9"/>
  <c r="BP238" i="1"/>
  <c r="BQ238" i="9"/>
  <c r="BP239" i="1"/>
  <c r="BQ239" i="9"/>
  <c r="BP240" i="1"/>
  <c r="BQ240" i="9"/>
  <c r="BP241" i="1"/>
  <c r="BQ241" i="9"/>
  <c r="BP242" i="1"/>
  <c r="BQ242" i="9"/>
  <c r="BP243" i="1"/>
  <c r="BQ243" i="9"/>
  <c r="BP244" i="1"/>
  <c r="BQ244" i="9"/>
  <c r="BP245" i="1"/>
  <c r="BQ245" i="9"/>
  <c r="BP246" i="1"/>
  <c r="BQ246" i="9"/>
  <c r="BP247" i="1"/>
  <c r="BQ247" i="9"/>
  <c r="BP248" i="1"/>
  <c r="BQ248" i="9"/>
  <c r="BP249" i="1"/>
  <c r="BQ249" i="9"/>
  <c r="BP250" i="1"/>
  <c r="BQ250" i="9"/>
  <c r="BP251" i="1"/>
  <c r="BQ251" i="9"/>
  <c r="BP252" i="1"/>
  <c r="BQ252" i="9"/>
  <c r="BP253" i="1"/>
  <c r="BQ253" i="9"/>
  <c r="BP254" i="1"/>
  <c r="BQ254" i="9"/>
  <c r="BP255" i="1"/>
  <c r="BQ255" i="9"/>
  <c r="BP256" i="1"/>
  <c r="BQ256" i="9"/>
  <c r="BP257" i="1"/>
  <c r="BQ257" i="9"/>
  <c r="BP258" i="1"/>
  <c r="BQ258" i="9"/>
  <c r="BP259" i="1"/>
  <c r="BQ259" i="9"/>
  <c r="BP260" i="1"/>
  <c r="BQ260" i="9"/>
  <c r="BP261" i="1"/>
  <c r="BQ261" i="9"/>
  <c r="BP262" i="1"/>
  <c r="BQ262" i="9"/>
  <c r="BP263" i="1"/>
  <c r="BQ263" i="9"/>
  <c r="BP264" i="1"/>
  <c r="BQ264" i="9"/>
  <c r="BP265" i="1"/>
  <c r="BQ265" i="9"/>
  <c r="BP266" i="1"/>
  <c r="BQ266" i="9"/>
  <c r="BP267" i="1"/>
  <c r="BQ267" i="9"/>
  <c r="BP268" i="1"/>
  <c r="BQ268" i="9"/>
  <c r="BP269" i="1"/>
  <c r="BQ269" i="9"/>
  <c r="BP270" i="1"/>
  <c r="BQ270" i="9"/>
  <c r="BP271" i="1"/>
  <c r="BQ271" i="9"/>
  <c r="BP272" i="1"/>
  <c r="BQ272" i="9"/>
  <c r="BP273" i="1"/>
  <c r="BQ273" i="9"/>
  <c r="BP274" i="1"/>
  <c r="BQ274" i="9"/>
  <c r="BP275" i="1"/>
  <c r="BQ275" i="9"/>
  <c r="BP276" i="1"/>
  <c r="BQ276" i="9"/>
  <c r="BP277" i="1"/>
  <c r="BQ277" i="9"/>
  <c r="BP278" i="1"/>
  <c r="BQ278" i="9"/>
  <c r="BP279" i="1"/>
  <c r="BQ279" i="9"/>
  <c r="BP280" i="1"/>
  <c r="BQ280" i="9"/>
  <c r="BP281" i="1"/>
  <c r="BQ281" i="9"/>
  <c r="BP282" i="1"/>
  <c r="BQ282" i="9"/>
  <c r="BP283" i="1"/>
  <c r="BQ283" i="9"/>
  <c r="BP284" i="1"/>
  <c r="BQ284" i="9"/>
  <c r="BP285" i="1"/>
  <c r="BQ285" i="9"/>
  <c r="BP286" i="1"/>
  <c r="BQ286" i="9"/>
  <c r="BP287" i="1"/>
  <c r="BQ287" i="9"/>
  <c r="BP288" i="1"/>
  <c r="BQ288" i="9"/>
  <c r="BP289" i="1"/>
  <c r="BQ289" i="9"/>
  <c r="BP290" i="1"/>
  <c r="BQ290" i="9"/>
  <c r="BP291" i="1"/>
  <c r="BQ291" i="9"/>
  <c r="BP292" i="1"/>
  <c r="BQ292" i="9"/>
  <c r="BP293" i="1"/>
  <c r="BQ293" i="9"/>
  <c r="BP294" i="1"/>
  <c r="BQ294" i="9"/>
  <c r="BP295" i="1"/>
  <c r="BQ295" i="9"/>
  <c r="BP296" i="1"/>
  <c r="BQ296" i="9"/>
  <c r="BP297" i="1"/>
  <c r="BQ297" i="9"/>
  <c r="BP298" i="1"/>
  <c r="BQ298" i="9"/>
  <c r="BP299" i="1"/>
  <c r="BQ299" i="9"/>
  <c r="BP300" i="1"/>
  <c r="BQ300" i="9"/>
  <c r="BP301" i="1"/>
  <c r="BQ301" i="9"/>
  <c r="BP302" i="1"/>
  <c r="BQ302" i="9"/>
  <c r="BP303" i="1"/>
  <c r="BQ303" i="9"/>
  <c r="BP304" i="1"/>
  <c r="BQ304" i="9"/>
  <c r="BP305" i="1"/>
  <c r="BQ305" i="9"/>
  <c r="BP306" i="1"/>
  <c r="BQ306" i="9"/>
  <c r="BP307" i="1"/>
  <c r="BQ307" i="9"/>
  <c r="BP308" i="1"/>
  <c r="BQ308" i="9"/>
  <c r="BP309" i="1"/>
  <c r="BQ309" i="9"/>
  <c r="BP310" i="1"/>
  <c r="BQ310" i="9"/>
  <c r="BP311" i="1"/>
  <c r="BQ311" i="9"/>
  <c r="BP312" i="1"/>
  <c r="BQ312" i="9"/>
  <c r="BP313" i="1"/>
  <c r="BQ313" i="9"/>
  <c r="BP314" i="1"/>
  <c r="BQ314" i="9"/>
  <c r="BP315" i="1"/>
  <c r="BQ315" i="9"/>
  <c r="BP316" i="1"/>
  <c r="BQ316" i="9"/>
  <c r="BP317" i="1"/>
  <c r="BQ317" i="9"/>
  <c r="BP318" i="1"/>
  <c r="BQ318" i="9"/>
  <c r="BP319" i="1"/>
  <c r="BQ319" i="9"/>
  <c r="BP320" i="1"/>
  <c r="BQ320" i="9"/>
  <c r="BP321" i="1"/>
  <c r="BQ321" i="9"/>
  <c r="BP322" i="1"/>
  <c r="BQ322" i="9"/>
  <c r="BP323" i="1"/>
  <c r="BQ323" i="9"/>
  <c r="BP324" i="1"/>
  <c r="BQ324" i="9"/>
  <c r="BP325" i="1"/>
  <c r="BQ325" i="9"/>
  <c r="BP326" i="1"/>
  <c r="BQ326" i="9"/>
  <c r="BP327" i="1"/>
  <c r="BQ327" i="9"/>
  <c r="BP328" i="1"/>
  <c r="BQ328" i="9"/>
  <c r="BP329" i="1"/>
  <c r="BQ329" i="9"/>
  <c r="BP330" i="1"/>
  <c r="BQ330" i="9"/>
  <c r="BP331" i="1"/>
  <c r="BQ331" i="9"/>
  <c r="BP332" i="1"/>
  <c r="BQ332" i="9"/>
  <c r="BP333" i="1"/>
  <c r="BQ333" i="9"/>
  <c r="BP334" i="1"/>
  <c r="BQ334" i="9"/>
  <c r="BP335" i="1"/>
  <c r="BQ335" i="9"/>
  <c r="BP336" i="1"/>
  <c r="BQ336" i="9"/>
  <c r="BP337" i="1"/>
  <c r="BQ337" i="9"/>
  <c r="BP338" i="1"/>
  <c r="BQ338" i="9"/>
  <c r="BP339" i="1"/>
  <c r="BQ339" i="9"/>
  <c r="BP340" i="1"/>
  <c r="BQ340" i="9"/>
  <c r="BP341" i="1"/>
  <c r="BQ341" i="9"/>
  <c r="BP342" i="1"/>
  <c r="BQ342" i="9"/>
  <c r="BP343" i="1"/>
  <c r="BQ343" i="9"/>
  <c r="BP344" i="1"/>
  <c r="BQ344" i="9"/>
  <c r="BP345" i="1"/>
  <c r="BQ345" i="9"/>
  <c r="BP346" i="1"/>
  <c r="BQ346" i="9"/>
  <c r="BP347" i="1"/>
  <c r="BQ347" i="9"/>
  <c r="BP348" i="1"/>
  <c r="BQ348" i="9"/>
  <c r="BP349" i="1"/>
  <c r="BQ349" i="9"/>
  <c r="BP350" i="1"/>
  <c r="BQ350" i="9"/>
  <c r="BP351" i="1"/>
  <c r="BQ351" i="9"/>
  <c r="BP352" i="1"/>
  <c r="BQ352" i="9"/>
  <c r="BP353" i="1"/>
  <c r="BQ353" i="9"/>
  <c r="BP354" i="1"/>
  <c r="BQ354" i="9"/>
  <c r="BP355" i="1"/>
  <c r="BQ355" i="9"/>
  <c r="BP356" i="1"/>
  <c r="BQ356" i="9"/>
  <c r="BP357" i="1"/>
  <c r="BQ357" i="9"/>
  <c r="BP358" i="1"/>
  <c r="BQ358" i="9"/>
  <c r="BP359" i="1"/>
  <c r="BQ359" i="9"/>
  <c r="BP360" i="1"/>
  <c r="BQ360" i="9"/>
  <c r="BP361" i="1"/>
  <c r="BQ361" i="9"/>
  <c r="BP362" i="1"/>
  <c r="BQ362" i="9"/>
  <c r="BP363" i="1"/>
  <c r="BQ363" i="9"/>
  <c r="BP364" i="1"/>
  <c r="BQ364" i="9"/>
  <c r="BP365" i="1"/>
  <c r="BQ365" i="9"/>
  <c r="BP366" i="1"/>
  <c r="BQ366" i="9"/>
  <c r="BP367" i="1"/>
  <c r="BQ367" i="9"/>
  <c r="BP368" i="1"/>
  <c r="BQ368" i="9"/>
  <c r="BP369" i="1"/>
  <c r="BQ369" i="9"/>
  <c r="BP370" i="1"/>
  <c r="BQ370" i="9"/>
  <c r="BP371" i="1"/>
  <c r="BQ371" i="9"/>
  <c r="BP372" i="1"/>
  <c r="BQ372" i="9"/>
  <c r="BP373" i="1"/>
  <c r="BQ373" i="9"/>
  <c r="BK10" i="1"/>
  <c r="BL10" i="9"/>
  <c r="BK11" i="1"/>
  <c r="BL11" i="9"/>
  <c r="BK12" i="1"/>
  <c r="BL12" i="9"/>
  <c r="BK13" i="1"/>
  <c r="BL13" i="9"/>
  <c r="BK14" i="1"/>
  <c r="BL14" i="9"/>
  <c r="BK15" i="1"/>
  <c r="BL15" i="9"/>
  <c r="BK16" i="1"/>
  <c r="BL16" i="9"/>
  <c r="BK17" i="1"/>
  <c r="BL17" i="9"/>
  <c r="BK18" i="1"/>
  <c r="BL18" i="9"/>
  <c r="BK19" i="1"/>
  <c r="BL19" i="9"/>
  <c r="BK20" i="1"/>
  <c r="BL20" i="9"/>
  <c r="BK21" i="1"/>
  <c r="BL21" i="9"/>
  <c r="BK22" i="1"/>
  <c r="BL22" i="9"/>
  <c r="BK23" i="1"/>
  <c r="BL23" i="9"/>
  <c r="BK24" i="1"/>
  <c r="BL24" i="9"/>
  <c r="BK25" i="1"/>
  <c r="BL25" i="9"/>
  <c r="BK26" i="1"/>
  <c r="BL26" i="9"/>
  <c r="BK27" i="1"/>
  <c r="BL27" i="9"/>
  <c r="BK28" i="1"/>
  <c r="AX28" i="11" s="1"/>
  <c r="BL28" i="9"/>
  <c r="BK29" i="1"/>
  <c r="BL29" i="9"/>
  <c r="BK30" i="1"/>
  <c r="BL30" i="9"/>
  <c r="BK31" i="1"/>
  <c r="BL31" i="9"/>
  <c r="BK32" i="1"/>
  <c r="BL32" i="9"/>
  <c r="BK33" i="1"/>
  <c r="BL33" i="9"/>
  <c r="BK34" i="1"/>
  <c r="BL34" i="9"/>
  <c r="BK35" i="1"/>
  <c r="BL35" i="9"/>
  <c r="BK36" i="1"/>
  <c r="BL36" i="9"/>
  <c r="BK37" i="1"/>
  <c r="BL37" i="9"/>
  <c r="BK38" i="1"/>
  <c r="BL38" i="9"/>
  <c r="BK39" i="1"/>
  <c r="BL39" i="9"/>
  <c r="BK40" i="1"/>
  <c r="BL40" i="9"/>
  <c r="BK41" i="1"/>
  <c r="BL41" i="9"/>
  <c r="BK42" i="1"/>
  <c r="AX42" i="11" s="1"/>
  <c r="BL42" i="9"/>
  <c r="BK43" i="1"/>
  <c r="BL43" i="9"/>
  <c r="BK44" i="1"/>
  <c r="AX44" i="11" s="1"/>
  <c r="BL44" i="9"/>
  <c r="BK45" i="1"/>
  <c r="BL45" i="9"/>
  <c r="BK46" i="1"/>
  <c r="BL46" i="9"/>
  <c r="BK47" i="1"/>
  <c r="BL47" i="9"/>
  <c r="BK48" i="1"/>
  <c r="BL48" i="9"/>
  <c r="BK49" i="1"/>
  <c r="BL49" i="9"/>
  <c r="BK50" i="1"/>
  <c r="BL50" i="9"/>
  <c r="BK51" i="1"/>
  <c r="BL51" i="9"/>
  <c r="BK52" i="1"/>
  <c r="BL52" i="9"/>
  <c r="BK53" i="1"/>
  <c r="BL53" i="9"/>
  <c r="BK54" i="1"/>
  <c r="BL54" i="9"/>
  <c r="BK55" i="1"/>
  <c r="BL55" i="9"/>
  <c r="BK56" i="1"/>
  <c r="BL56" i="9"/>
  <c r="BK57" i="1"/>
  <c r="BL57" i="9"/>
  <c r="BK58" i="1"/>
  <c r="BL58" i="9"/>
  <c r="BK59" i="1"/>
  <c r="BL59" i="9"/>
  <c r="BK60" i="1"/>
  <c r="BL60" i="9"/>
  <c r="BK61" i="1"/>
  <c r="BL61" i="9"/>
  <c r="BK62" i="1"/>
  <c r="BL62" i="9"/>
  <c r="BK63" i="1"/>
  <c r="BL63" i="9"/>
  <c r="BK64" i="1"/>
  <c r="BL64" i="9"/>
  <c r="BK65" i="1"/>
  <c r="BL65" i="9"/>
  <c r="BK66" i="1"/>
  <c r="BL66" i="9"/>
  <c r="BK67" i="1"/>
  <c r="BL67" i="9"/>
  <c r="BK68" i="1"/>
  <c r="BL68" i="9"/>
  <c r="BK69" i="1"/>
  <c r="BL69" i="9"/>
  <c r="BK70" i="1"/>
  <c r="BL70" i="9"/>
  <c r="BK71" i="1"/>
  <c r="BL71" i="9"/>
  <c r="BK72" i="1"/>
  <c r="BL72" i="9"/>
  <c r="BK73" i="1"/>
  <c r="BL73" i="9"/>
  <c r="BK74" i="1"/>
  <c r="BL74" i="9"/>
  <c r="BK75" i="1"/>
  <c r="BL75" i="9"/>
  <c r="BK76" i="1"/>
  <c r="BL76" i="9"/>
  <c r="BK77" i="1"/>
  <c r="BL77" i="9"/>
  <c r="BK78" i="1"/>
  <c r="AX78" i="11" s="1"/>
  <c r="BL78" i="9"/>
  <c r="BK79" i="1"/>
  <c r="BL79" i="9"/>
  <c r="BK80" i="1"/>
  <c r="BL80" i="9"/>
  <c r="BK81" i="1"/>
  <c r="BL81" i="9"/>
  <c r="BK82" i="1"/>
  <c r="BL82" i="9"/>
  <c r="BK83" i="1"/>
  <c r="BL83" i="9"/>
  <c r="BK84" i="1"/>
  <c r="BL84" i="9"/>
  <c r="BK85" i="1"/>
  <c r="BL85" i="9"/>
  <c r="BK86" i="1"/>
  <c r="BL86" i="9"/>
  <c r="BK87" i="1"/>
  <c r="BL87" i="9"/>
  <c r="BK88" i="1"/>
  <c r="BL88" i="9"/>
  <c r="BK89" i="1"/>
  <c r="BL89" i="9"/>
  <c r="BK90" i="1"/>
  <c r="BL90" i="9"/>
  <c r="BK91" i="1"/>
  <c r="BL91" i="9"/>
  <c r="BK92" i="1"/>
  <c r="BL92" i="9"/>
  <c r="BK93" i="1"/>
  <c r="BL93" i="9"/>
  <c r="BK94" i="1"/>
  <c r="BL94" i="9"/>
  <c r="BK95" i="1"/>
  <c r="BL95" i="9"/>
  <c r="BK96" i="1"/>
  <c r="BL96" i="9"/>
  <c r="BK97" i="1"/>
  <c r="BL97" i="9"/>
  <c r="BK98" i="1"/>
  <c r="BL98" i="9"/>
  <c r="BK99" i="1"/>
  <c r="BL99" i="9"/>
  <c r="BK100" i="1"/>
  <c r="AX100" i="11" s="1"/>
  <c r="BL100" i="9"/>
  <c r="BK101" i="1"/>
  <c r="BL101" i="9"/>
  <c r="BK102" i="1"/>
  <c r="BL102" i="9"/>
  <c r="BK103" i="1"/>
  <c r="BL103" i="9"/>
  <c r="BK104" i="1"/>
  <c r="BL104" i="9"/>
  <c r="BK105" i="1"/>
  <c r="BL105" i="9"/>
  <c r="BK106" i="1"/>
  <c r="BL106" i="9"/>
  <c r="BK107" i="1"/>
  <c r="BL107" i="9"/>
  <c r="BK108" i="1"/>
  <c r="BL108" i="9"/>
  <c r="BK109" i="1"/>
  <c r="BL109" i="9"/>
  <c r="BK110" i="1"/>
  <c r="BL110" i="9"/>
  <c r="BK111" i="1"/>
  <c r="BL111" i="9"/>
  <c r="BK112" i="1"/>
  <c r="BL112" i="9"/>
  <c r="BK113" i="1"/>
  <c r="BL113" i="9"/>
  <c r="BK114" i="1"/>
  <c r="BL114" i="9"/>
  <c r="BK115" i="1"/>
  <c r="BL115" i="9"/>
  <c r="BK116" i="1"/>
  <c r="BL116" i="9"/>
  <c r="BK117" i="1"/>
  <c r="BL117" i="9"/>
  <c r="BK118" i="1"/>
  <c r="BL118" i="9"/>
  <c r="BK119" i="1"/>
  <c r="BL119" i="9"/>
  <c r="BK120" i="1"/>
  <c r="BL120" i="9"/>
  <c r="BK121" i="1"/>
  <c r="BL121" i="9"/>
  <c r="BK122" i="1"/>
  <c r="BL122" i="9"/>
  <c r="BK123" i="1"/>
  <c r="BL123" i="9"/>
  <c r="BK124" i="1"/>
  <c r="BL124" i="9"/>
  <c r="BK125" i="1"/>
  <c r="BL125" i="9"/>
  <c r="BK126" i="1"/>
  <c r="BL126" i="9"/>
  <c r="BK127" i="1"/>
  <c r="BL127" i="9"/>
  <c r="BK128" i="1"/>
  <c r="BL128" i="9"/>
  <c r="BK129" i="1"/>
  <c r="BL129" i="9"/>
  <c r="BK130" i="1"/>
  <c r="BL130" i="9"/>
  <c r="BK131" i="1"/>
  <c r="BL131" i="9"/>
  <c r="BK132" i="1"/>
  <c r="BL132" i="9"/>
  <c r="BK133" i="1"/>
  <c r="BL133" i="9"/>
  <c r="BK134" i="1"/>
  <c r="BL134" i="9"/>
  <c r="BK135" i="1"/>
  <c r="BL135" i="9"/>
  <c r="BK136" i="1"/>
  <c r="BL136" i="9"/>
  <c r="BK137" i="1"/>
  <c r="BL137" i="9"/>
  <c r="BK138" i="1"/>
  <c r="BL138" i="9"/>
  <c r="BK139" i="1"/>
  <c r="BL139" i="9"/>
  <c r="BK140" i="1"/>
  <c r="BL140" i="9"/>
  <c r="BK141" i="1"/>
  <c r="BL141" i="9"/>
  <c r="BK142" i="1"/>
  <c r="BL142" i="9"/>
  <c r="BK143" i="1"/>
  <c r="BL143" i="9"/>
  <c r="BK144" i="1"/>
  <c r="BL144" i="9"/>
  <c r="BK145" i="1"/>
  <c r="BL145" i="9"/>
  <c r="BK146" i="1"/>
  <c r="BL146" i="9"/>
  <c r="BK147" i="1"/>
  <c r="BL147" i="9"/>
  <c r="BK148" i="1"/>
  <c r="BL148" i="9"/>
  <c r="BK149" i="1"/>
  <c r="BL149" i="9"/>
  <c r="BK150" i="1"/>
  <c r="BL150" i="9"/>
  <c r="BK151" i="1"/>
  <c r="BL151" i="9"/>
  <c r="BK152" i="1"/>
  <c r="BL152" i="9"/>
  <c r="BK153" i="1"/>
  <c r="BL153" i="9"/>
  <c r="BK154" i="1"/>
  <c r="BL154" i="9"/>
  <c r="BK155" i="1"/>
  <c r="BL155" i="9"/>
  <c r="BK156" i="1"/>
  <c r="BL156" i="9"/>
  <c r="BK157" i="1"/>
  <c r="BL157" i="9"/>
  <c r="BK158" i="1"/>
  <c r="BL158" i="9"/>
  <c r="BK159" i="1"/>
  <c r="BL159" i="9"/>
  <c r="BK160" i="1"/>
  <c r="BL160" i="9"/>
  <c r="BK161" i="1"/>
  <c r="BL161" i="9"/>
  <c r="BK162" i="1"/>
  <c r="BL162" i="9"/>
  <c r="BK163" i="1"/>
  <c r="BL163" i="9"/>
  <c r="BK164" i="1"/>
  <c r="BL164" i="9"/>
  <c r="BK165" i="1"/>
  <c r="BL165" i="9"/>
  <c r="BK166" i="1"/>
  <c r="BL166" i="9"/>
  <c r="BK167" i="1"/>
  <c r="BL167" i="9"/>
  <c r="BK168" i="1"/>
  <c r="BL168" i="9"/>
  <c r="BK169" i="1"/>
  <c r="BL169" i="9"/>
  <c r="BK170" i="1"/>
  <c r="BL170" i="9"/>
  <c r="BK171" i="1"/>
  <c r="BL171" i="9"/>
  <c r="BK172" i="1"/>
  <c r="BL172" i="9"/>
  <c r="BK173" i="1"/>
  <c r="BL173" i="9"/>
  <c r="BK174" i="1"/>
  <c r="BL174" i="9"/>
  <c r="BK175" i="1"/>
  <c r="BL175" i="9"/>
  <c r="BK176" i="1"/>
  <c r="BL176" i="9"/>
  <c r="BK177" i="1"/>
  <c r="BL177" i="9"/>
  <c r="BK178" i="1"/>
  <c r="BL178" i="9"/>
  <c r="BK179" i="1"/>
  <c r="BL179" i="9"/>
  <c r="BK180" i="1"/>
  <c r="BL180" i="9"/>
  <c r="BK181" i="1"/>
  <c r="BL181" i="9"/>
  <c r="BK182" i="1"/>
  <c r="BL182" i="9"/>
  <c r="BK183" i="1"/>
  <c r="BL183" i="9"/>
  <c r="BK184" i="1"/>
  <c r="BL184" i="9"/>
  <c r="BK185" i="1"/>
  <c r="BL185" i="9"/>
  <c r="BK186" i="1"/>
  <c r="BL186" i="9"/>
  <c r="BK187" i="1"/>
  <c r="BL187" i="9"/>
  <c r="BK188" i="1"/>
  <c r="BL188" i="9"/>
  <c r="BK189" i="1"/>
  <c r="BL189" i="9"/>
  <c r="BK190" i="1"/>
  <c r="BL190" i="9"/>
  <c r="BK191" i="1"/>
  <c r="BL191" i="9"/>
  <c r="BK192" i="1"/>
  <c r="BL192" i="9"/>
  <c r="BK193" i="1"/>
  <c r="BL193" i="9"/>
  <c r="BK194" i="1"/>
  <c r="BL194" i="9"/>
  <c r="BK195" i="1"/>
  <c r="BL195" i="9"/>
  <c r="BK196" i="1"/>
  <c r="BL196" i="9"/>
  <c r="BK197" i="1"/>
  <c r="BL197" i="9"/>
  <c r="BK198" i="1"/>
  <c r="BL198" i="9"/>
  <c r="BK199" i="1"/>
  <c r="BL199" i="9"/>
  <c r="BK200" i="1"/>
  <c r="BL200" i="9"/>
  <c r="BK201" i="1"/>
  <c r="BL201" i="9"/>
  <c r="BK202" i="1"/>
  <c r="BL202" i="9"/>
  <c r="BK203" i="1"/>
  <c r="BL203" i="9"/>
  <c r="BK204" i="1"/>
  <c r="BL204" i="9"/>
  <c r="BK205" i="1"/>
  <c r="BL205" i="9"/>
  <c r="BK206" i="1"/>
  <c r="BL206" i="9"/>
  <c r="BK207" i="1"/>
  <c r="BL207" i="9"/>
  <c r="BK208" i="1"/>
  <c r="BL208" i="9"/>
  <c r="BK209" i="1"/>
  <c r="BL209" i="9"/>
  <c r="BK210" i="1"/>
  <c r="BL210" i="9"/>
  <c r="BK211" i="1"/>
  <c r="BL211" i="9"/>
  <c r="BK212" i="1"/>
  <c r="BL212" i="9"/>
  <c r="BK213" i="1"/>
  <c r="BL213" i="9"/>
  <c r="BK214" i="1"/>
  <c r="BL214" i="9"/>
  <c r="BK215" i="1"/>
  <c r="BL215" i="9"/>
  <c r="BK216" i="1"/>
  <c r="BL216" i="9"/>
  <c r="BK217" i="1"/>
  <c r="BL217" i="9"/>
  <c r="BK218" i="1"/>
  <c r="BL218" i="9"/>
  <c r="BK219" i="1"/>
  <c r="BL219" i="9"/>
  <c r="BK220" i="1"/>
  <c r="BL220" i="9"/>
  <c r="BK221" i="1"/>
  <c r="BL221" i="9"/>
  <c r="BK222" i="1"/>
  <c r="BL222" i="9"/>
  <c r="BK223" i="1"/>
  <c r="BL223" i="9"/>
  <c r="BK224" i="1"/>
  <c r="BL224" i="9"/>
  <c r="BK225" i="1"/>
  <c r="BL225" i="9"/>
  <c r="BK226" i="1"/>
  <c r="BL226" i="9"/>
  <c r="BK227" i="1"/>
  <c r="BL227" i="9"/>
  <c r="BK228" i="1"/>
  <c r="BL228" i="9"/>
  <c r="BK229" i="1"/>
  <c r="BL229" i="9"/>
  <c r="BK230" i="1"/>
  <c r="BL230" i="9"/>
  <c r="BK231" i="1"/>
  <c r="BL231" i="9"/>
  <c r="BK232" i="1"/>
  <c r="BL232" i="9"/>
  <c r="BK233" i="1"/>
  <c r="BL233" i="9"/>
  <c r="BK234" i="1"/>
  <c r="BL234" i="9"/>
  <c r="BK235" i="1"/>
  <c r="BL235" i="9"/>
  <c r="BK236" i="1"/>
  <c r="BL236" i="9"/>
  <c r="BK237" i="1"/>
  <c r="BL237" i="9"/>
  <c r="BK238" i="1"/>
  <c r="BL238" i="9"/>
  <c r="BK239" i="1"/>
  <c r="BL239" i="9"/>
  <c r="BK240" i="1"/>
  <c r="BL240" i="9"/>
  <c r="BK241" i="1"/>
  <c r="BL241" i="9"/>
  <c r="BK242" i="1"/>
  <c r="BL242" i="9"/>
  <c r="BK243" i="1"/>
  <c r="BL243" i="9"/>
  <c r="BK244" i="1"/>
  <c r="BL244" i="9"/>
  <c r="BK245" i="1"/>
  <c r="BL245" i="9"/>
  <c r="BK246" i="1"/>
  <c r="BL246" i="9"/>
  <c r="BK247" i="1"/>
  <c r="BL247" i="9"/>
  <c r="BK248" i="1"/>
  <c r="BL248" i="9"/>
  <c r="BK249" i="1"/>
  <c r="BL249" i="9"/>
  <c r="BK250" i="1"/>
  <c r="BL250" i="9"/>
  <c r="BK251" i="1"/>
  <c r="BL251" i="9"/>
  <c r="BK252" i="1"/>
  <c r="BL252" i="9"/>
  <c r="BK253" i="1"/>
  <c r="BL253" i="9"/>
  <c r="BK254" i="1"/>
  <c r="BL254" i="9"/>
  <c r="BK255" i="1"/>
  <c r="BL255" i="9"/>
  <c r="BK256" i="1"/>
  <c r="BL256" i="9"/>
  <c r="BK257" i="1"/>
  <c r="BL257" i="9"/>
  <c r="BK258" i="1"/>
  <c r="BL258" i="9"/>
  <c r="BK259" i="1"/>
  <c r="BL259" i="9"/>
  <c r="BK260" i="1"/>
  <c r="BL260" i="9"/>
  <c r="BK261" i="1"/>
  <c r="BL261" i="9"/>
  <c r="BK262" i="1"/>
  <c r="BL262" i="9"/>
  <c r="BK263" i="1"/>
  <c r="BL263" i="9"/>
  <c r="BK264" i="1"/>
  <c r="BL264" i="9"/>
  <c r="BK265" i="1"/>
  <c r="BL265" i="9"/>
  <c r="BK266" i="1"/>
  <c r="BL266" i="9"/>
  <c r="BK267" i="1"/>
  <c r="BL267" i="9"/>
  <c r="BK268" i="1"/>
  <c r="BL268" i="9"/>
  <c r="BK269" i="1"/>
  <c r="BL269" i="9"/>
  <c r="BK270" i="1"/>
  <c r="BL270" i="9"/>
  <c r="BK271" i="1"/>
  <c r="BL271" i="9"/>
  <c r="BK272" i="1"/>
  <c r="BL272" i="9"/>
  <c r="BK273" i="1"/>
  <c r="BL273" i="9"/>
  <c r="BK274" i="1"/>
  <c r="BL274" i="9"/>
  <c r="BK275" i="1"/>
  <c r="BL275" i="9"/>
  <c r="BK276" i="1"/>
  <c r="BL276" i="9"/>
  <c r="BK277" i="1"/>
  <c r="BL277" i="9"/>
  <c r="BK278" i="1"/>
  <c r="BL278" i="9"/>
  <c r="BK279" i="1"/>
  <c r="BL279" i="9"/>
  <c r="BK280" i="1"/>
  <c r="BL280" i="9"/>
  <c r="BK281" i="1"/>
  <c r="BL281" i="9"/>
  <c r="BK282" i="1"/>
  <c r="BL282" i="9"/>
  <c r="BK283" i="1"/>
  <c r="BL283" i="9"/>
  <c r="BK284" i="1"/>
  <c r="BL284" i="9"/>
  <c r="BK285" i="1"/>
  <c r="BL285" i="9"/>
  <c r="BK286" i="1"/>
  <c r="BL286" i="9"/>
  <c r="BK287" i="1"/>
  <c r="BL287" i="9"/>
  <c r="BK288" i="1"/>
  <c r="BL288" i="9"/>
  <c r="BK289" i="1"/>
  <c r="BL289" i="9"/>
  <c r="BK290" i="1"/>
  <c r="BL290" i="9"/>
  <c r="BK291" i="1"/>
  <c r="BL291" i="9"/>
  <c r="BK292" i="1"/>
  <c r="BL292" i="9"/>
  <c r="BK293" i="1"/>
  <c r="BL293" i="9"/>
  <c r="BK294" i="1"/>
  <c r="BL294" i="9"/>
  <c r="BK295" i="1"/>
  <c r="BL295" i="9"/>
  <c r="BK296" i="1"/>
  <c r="BL296" i="9"/>
  <c r="BK297" i="1"/>
  <c r="BL297" i="9"/>
  <c r="BK298" i="1"/>
  <c r="BL298" i="9"/>
  <c r="BK299" i="1"/>
  <c r="BL299" i="9"/>
  <c r="BK300" i="1"/>
  <c r="BL300" i="9"/>
  <c r="BK301" i="1"/>
  <c r="BL301" i="9"/>
  <c r="BK302" i="1"/>
  <c r="BL302" i="9"/>
  <c r="BK303" i="1"/>
  <c r="BL303" i="9"/>
  <c r="BK304" i="1"/>
  <c r="BL304" i="9"/>
  <c r="BK305" i="1"/>
  <c r="BL305" i="9"/>
  <c r="BK306" i="1"/>
  <c r="BL306" i="9"/>
  <c r="BK307" i="1"/>
  <c r="BL307" i="9"/>
  <c r="BK308" i="1"/>
  <c r="BL308" i="9"/>
  <c r="BK309" i="1"/>
  <c r="BL309" i="9"/>
  <c r="BK310" i="1"/>
  <c r="BL310" i="9"/>
  <c r="BK311" i="1"/>
  <c r="BL311" i="9"/>
  <c r="BK312" i="1"/>
  <c r="BL312" i="9"/>
  <c r="BK313" i="1"/>
  <c r="BL313" i="9"/>
  <c r="BK314" i="1"/>
  <c r="BL314" i="9"/>
  <c r="BK315" i="1"/>
  <c r="BL315" i="9"/>
  <c r="BK316" i="1"/>
  <c r="BL316" i="9"/>
  <c r="BK317" i="1"/>
  <c r="BL317" i="9"/>
  <c r="BK318" i="1"/>
  <c r="BL318" i="9"/>
  <c r="BK319" i="1"/>
  <c r="BL319" i="9"/>
  <c r="BK320" i="1"/>
  <c r="BL320" i="9"/>
  <c r="BK321" i="1"/>
  <c r="BL321" i="9"/>
  <c r="BK322" i="1"/>
  <c r="BL322" i="9"/>
  <c r="BK323" i="1"/>
  <c r="BL323" i="9"/>
  <c r="BK324" i="1"/>
  <c r="BL324" i="9"/>
  <c r="BK325" i="1"/>
  <c r="BL325" i="9"/>
  <c r="BK326" i="1"/>
  <c r="BL326" i="9"/>
  <c r="BK327" i="1"/>
  <c r="BL327" i="9"/>
  <c r="BK328" i="1"/>
  <c r="BL328" i="9"/>
  <c r="BK329" i="1"/>
  <c r="BL329" i="9"/>
  <c r="BK330" i="1"/>
  <c r="BL330" i="9"/>
  <c r="BK331" i="1"/>
  <c r="BL331" i="9"/>
  <c r="BK332" i="1"/>
  <c r="BL332" i="9"/>
  <c r="BK333" i="1"/>
  <c r="BL333" i="9"/>
  <c r="BK334" i="1"/>
  <c r="BL334" i="9"/>
  <c r="BK335" i="1"/>
  <c r="BL335" i="9"/>
  <c r="BK336" i="1"/>
  <c r="BL336" i="9"/>
  <c r="BK337" i="1"/>
  <c r="BL337" i="9"/>
  <c r="BK338" i="1"/>
  <c r="BL338" i="9"/>
  <c r="BK339" i="1"/>
  <c r="BL339" i="9"/>
  <c r="BK340" i="1"/>
  <c r="BL340" i="9"/>
  <c r="BK341" i="1"/>
  <c r="BL341" i="9"/>
  <c r="BK342" i="1"/>
  <c r="BL342" i="9"/>
  <c r="BK343" i="1"/>
  <c r="BL343" i="9"/>
  <c r="BK344" i="1"/>
  <c r="BL344" i="9"/>
  <c r="BK345" i="1"/>
  <c r="BL345" i="9"/>
  <c r="BK346" i="1"/>
  <c r="BL346" i="9"/>
  <c r="BK347" i="1"/>
  <c r="BL347" i="9"/>
  <c r="BK348" i="1"/>
  <c r="BL348" i="9"/>
  <c r="BK349" i="1"/>
  <c r="BL349" i="9"/>
  <c r="BK350" i="1"/>
  <c r="BL350" i="9"/>
  <c r="BK351" i="1"/>
  <c r="BL351" i="9"/>
  <c r="BK352" i="1"/>
  <c r="BL352" i="9"/>
  <c r="BK353" i="1"/>
  <c r="BL353" i="9"/>
  <c r="BK354" i="1"/>
  <c r="BL354" i="9"/>
  <c r="BK355" i="1"/>
  <c r="BL355" i="9"/>
  <c r="BK356" i="1"/>
  <c r="BL356" i="9"/>
  <c r="BK357" i="1"/>
  <c r="BL357" i="9"/>
  <c r="BK358" i="1"/>
  <c r="BL358" i="9"/>
  <c r="BK359" i="1"/>
  <c r="BL359" i="9"/>
  <c r="BK360" i="1"/>
  <c r="BL360" i="9"/>
  <c r="BK361" i="1"/>
  <c r="BL361" i="9"/>
  <c r="BK362" i="1"/>
  <c r="BL362" i="9"/>
  <c r="BK363" i="1"/>
  <c r="BL363" i="9"/>
  <c r="BK364" i="1"/>
  <c r="BL364" i="9"/>
  <c r="BK365" i="1"/>
  <c r="BL365" i="9"/>
  <c r="BK366" i="1"/>
  <c r="BL366" i="9"/>
  <c r="BK367" i="1"/>
  <c r="BL367" i="9"/>
  <c r="BK368" i="1"/>
  <c r="BL368" i="9"/>
  <c r="BK369" i="1"/>
  <c r="BL369" i="9"/>
  <c r="BK370" i="1"/>
  <c r="BL370" i="9"/>
  <c r="BK371" i="1"/>
  <c r="BL371" i="9"/>
  <c r="BK372" i="1"/>
  <c r="BL372" i="9"/>
  <c r="BK373" i="1"/>
  <c r="BL373" i="9"/>
  <c r="BF10" i="1"/>
  <c r="BG10" i="9"/>
  <c r="BF11" i="1"/>
  <c r="BG11" i="9"/>
  <c r="BF12" i="1"/>
  <c r="BG12" i="9"/>
  <c r="BF13" i="1"/>
  <c r="BG13" i="9"/>
  <c r="BF14" i="1"/>
  <c r="BG14" i="9"/>
  <c r="BF15" i="1"/>
  <c r="BG15" i="9"/>
  <c r="BF16" i="1"/>
  <c r="BG16" i="9"/>
  <c r="BF17" i="1"/>
  <c r="BG17" i="9"/>
  <c r="BF18" i="1"/>
  <c r="BG18" i="9"/>
  <c r="BF19" i="1"/>
  <c r="BG19" i="9"/>
  <c r="BF20" i="1"/>
  <c r="BG20" i="9"/>
  <c r="BF21" i="1"/>
  <c r="BG21" i="9"/>
  <c r="BF22" i="1"/>
  <c r="BG22" i="9"/>
  <c r="BF23" i="1"/>
  <c r="BG23" i="9"/>
  <c r="BF24" i="1"/>
  <c r="BG24" i="9"/>
  <c r="BF25" i="1"/>
  <c r="BG25" i="9"/>
  <c r="BF26" i="1"/>
  <c r="BG26" i="9"/>
  <c r="BF27" i="1"/>
  <c r="BG27" i="9"/>
  <c r="BF28" i="1"/>
  <c r="BG28" i="9"/>
  <c r="BF29" i="1"/>
  <c r="BG29" i="9"/>
  <c r="BF30" i="1"/>
  <c r="BG30" i="9"/>
  <c r="BF31" i="1"/>
  <c r="BG31" i="9"/>
  <c r="BF32" i="1"/>
  <c r="BG32" i="9"/>
  <c r="BF33" i="1"/>
  <c r="BG33" i="9"/>
  <c r="BF34" i="1"/>
  <c r="BG34" i="9"/>
  <c r="BF35" i="1"/>
  <c r="BG35" i="9"/>
  <c r="BF36" i="1"/>
  <c r="BG36" i="9"/>
  <c r="BF37" i="1"/>
  <c r="BG37" i="9"/>
  <c r="BF38" i="1"/>
  <c r="BG38" i="9"/>
  <c r="BF39" i="1"/>
  <c r="BG39" i="9"/>
  <c r="BF40" i="1"/>
  <c r="BG40" i="9"/>
  <c r="BF41" i="1"/>
  <c r="BG41" i="9"/>
  <c r="BF42" i="1"/>
  <c r="BG42" i="9"/>
  <c r="BF43" i="1"/>
  <c r="BG43" i="9"/>
  <c r="BF44" i="1"/>
  <c r="BG44" i="9"/>
  <c r="BF45" i="1"/>
  <c r="BG45" i="9"/>
  <c r="BF46" i="1"/>
  <c r="BG46" i="9"/>
  <c r="BF47" i="1"/>
  <c r="BG47" i="9"/>
  <c r="BF48" i="1"/>
  <c r="BG48" i="9"/>
  <c r="BF49" i="1"/>
  <c r="BG49" i="9"/>
  <c r="BF50" i="1"/>
  <c r="BG50" i="9"/>
  <c r="BF51" i="1"/>
  <c r="BG51" i="9"/>
  <c r="BF52" i="1"/>
  <c r="BG52" i="9"/>
  <c r="BF53" i="1"/>
  <c r="BG53" i="9"/>
  <c r="BF54" i="1"/>
  <c r="BG54" i="9"/>
  <c r="BF55" i="1"/>
  <c r="BG55" i="9"/>
  <c r="BF56" i="1"/>
  <c r="BG56" i="9"/>
  <c r="BF57" i="1"/>
  <c r="BG57" i="9"/>
  <c r="BF58" i="1"/>
  <c r="BG58" i="9"/>
  <c r="BF59" i="1"/>
  <c r="BG59" i="9"/>
  <c r="BF60" i="1"/>
  <c r="BG60" i="9"/>
  <c r="BF61" i="1"/>
  <c r="BG61" i="9"/>
  <c r="BF62" i="1"/>
  <c r="BG62" i="9"/>
  <c r="BF63" i="1"/>
  <c r="BG63" i="9"/>
  <c r="BF64" i="1"/>
  <c r="BG64" i="9"/>
  <c r="BF65" i="1"/>
  <c r="BG65" i="9"/>
  <c r="BF66" i="1"/>
  <c r="BG66" i="9"/>
  <c r="BF67" i="1"/>
  <c r="BG67" i="9"/>
  <c r="BF68" i="1"/>
  <c r="BG68" i="9"/>
  <c r="BF69" i="1"/>
  <c r="BG69" i="9"/>
  <c r="BF70" i="1"/>
  <c r="BG70" i="9"/>
  <c r="BF71" i="1"/>
  <c r="BG71" i="9"/>
  <c r="BF72" i="1"/>
  <c r="BG72" i="9"/>
  <c r="BF73" i="1"/>
  <c r="BG73" i="9"/>
  <c r="BF74" i="1"/>
  <c r="BG74" i="9"/>
  <c r="BF75" i="1"/>
  <c r="BG75" i="9"/>
  <c r="BF76" i="1"/>
  <c r="BG76" i="9"/>
  <c r="BF77" i="1"/>
  <c r="BG77" i="9"/>
  <c r="BF78" i="1"/>
  <c r="BG78" i="9"/>
  <c r="BF79" i="1"/>
  <c r="BG79" i="9"/>
  <c r="BF80" i="1"/>
  <c r="BG80" i="9"/>
  <c r="BF81" i="1"/>
  <c r="BG81" i="9"/>
  <c r="BF82" i="1"/>
  <c r="BG82" i="9"/>
  <c r="BF83" i="1"/>
  <c r="BG83" i="9"/>
  <c r="BF84" i="1"/>
  <c r="BG84" i="9"/>
  <c r="BF85" i="1"/>
  <c r="BG85" i="9"/>
  <c r="BF86" i="1"/>
  <c r="BG86" i="9"/>
  <c r="BF87" i="1"/>
  <c r="BG87" i="9"/>
  <c r="BF88" i="1"/>
  <c r="BG88" i="9"/>
  <c r="BF89" i="1"/>
  <c r="BG89" i="9"/>
  <c r="BF90" i="1"/>
  <c r="BG90" i="9"/>
  <c r="BF91" i="1"/>
  <c r="BG91" i="9"/>
  <c r="BF92" i="1"/>
  <c r="BG92" i="9"/>
  <c r="BF93" i="1"/>
  <c r="BG93" i="9"/>
  <c r="BF94" i="1"/>
  <c r="BG94" i="9"/>
  <c r="BF95" i="1"/>
  <c r="BG95" i="9"/>
  <c r="BF96" i="1"/>
  <c r="BG96" i="9"/>
  <c r="BF97" i="1"/>
  <c r="BG97" i="9"/>
  <c r="BF98" i="1"/>
  <c r="BG98" i="9"/>
  <c r="BF99" i="1"/>
  <c r="BG99" i="9"/>
  <c r="BF100" i="1"/>
  <c r="BG100" i="9"/>
  <c r="BF101" i="1"/>
  <c r="BG101" i="9"/>
  <c r="BF102" i="1"/>
  <c r="BG102" i="9"/>
  <c r="BF103" i="1"/>
  <c r="BG103" i="9"/>
  <c r="BF104" i="1"/>
  <c r="BG104" i="9"/>
  <c r="BF105" i="1"/>
  <c r="BG105" i="9"/>
  <c r="BF106" i="1"/>
  <c r="BG106" i="9"/>
  <c r="BF107" i="1"/>
  <c r="BG107" i="9"/>
  <c r="BF108" i="1"/>
  <c r="BG108" i="9"/>
  <c r="BF109" i="1"/>
  <c r="BG109" i="9"/>
  <c r="BF110" i="1"/>
  <c r="BG110" i="9"/>
  <c r="BF111" i="1"/>
  <c r="BG111" i="9"/>
  <c r="BF112" i="1"/>
  <c r="BG112" i="9"/>
  <c r="BF113" i="1"/>
  <c r="BG113" i="9"/>
  <c r="BF114" i="1"/>
  <c r="BG114" i="9"/>
  <c r="BF115" i="1"/>
  <c r="BG115" i="9"/>
  <c r="BF116" i="1"/>
  <c r="BG116" i="9"/>
  <c r="BF117" i="1"/>
  <c r="BG117" i="9"/>
  <c r="BF118" i="1"/>
  <c r="BG118" i="9"/>
  <c r="BF119" i="1"/>
  <c r="BG119" i="9"/>
  <c r="BF120" i="1"/>
  <c r="BG120" i="9"/>
  <c r="BF121" i="1"/>
  <c r="BG121" i="9"/>
  <c r="BF122" i="1"/>
  <c r="BG122" i="9"/>
  <c r="BF123" i="1"/>
  <c r="BG123" i="9"/>
  <c r="BF124" i="1"/>
  <c r="BG124" i="9"/>
  <c r="BF125" i="1"/>
  <c r="BG125" i="9"/>
  <c r="BF126" i="1"/>
  <c r="BG126" i="9"/>
  <c r="BF127" i="1"/>
  <c r="BG127" i="9"/>
  <c r="BF128" i="1"/>
  <c r="BG128" i="9"/>
  <c r="BF129" i="1"/>
  <c r="BG129" i="9"/>
  <c r="BF130" i="1"/>
  <c r="BG130" i="9"/>
  <c r="BF131" i="1"/>
  <c r="BG131" i="9"/>
  <c r="BF132" i="1"/>
  <c r="BG132" i="9"/>
  <c r="BF133" i="1"/>
  <c r="BG133" i="9"/>
  <c r="BF134" i="1"/>
  <c r="BG134" i="9"/>
  <c r="BF135" i="1"/>
  <c r="BG135" i="9"/>
  <c r="BF136" i="1"/>
  <c r="BG136" i="9"/>
  <c r="BF137" i="1"/>
  <c r="BG137" i="9"/>
  <c r="BF138" i="1"/>
  <c r="BG138" i="9"/>
  <c r="BF139" i="1"/>
  <c r="BG139" i="9"/>
  <c r="BF140" i="1"/>
  <c r="BG140" i="9"/>
  <c r="BF141" i="1"/>
  <c r="BG141" i="9"/>
  <c r="BF142" i="1"/>
  <c r="BG142" i="9"/>
  <c r="BF143" i="1"/>
  <c r="BG143" i="9"/>
  <c r="BF144" i="1"/>
  <c r="BG144" i="9"/>
  <c r="BF145" i="1"/>
  <c r="BG145" i="9"/>
  <c r="BF146" i="1"/>
  <c r="BG146" i="9"/>
  <c r="BF147" i="1"/>
  <c r="BG147" i="9"/>
  <c r="BF148" i="1"/>
  <c r="BG148" i="9"/>
  <c r="BF149" i="1"/>
  <c r="BG149" i="9"/>
  <c r="BF150" i="1"/>
  <c r="BG150" i="9"/>
  <c r="BF151" i="1"/>
  <c r="BG151" i="9"/>
  <c r="BF152" i="1"/>
  <c r="BG152" i="9"/>
  <c r="BF153" i="1"/>
  <c r="BG153" i="9"/>
  <c r="BF154" i="1"/>
  <c r="BG154" i="9"/>
  <c r="BF155" i="1"/>
  <c r="BG155" i="9"/>
  <c r="BF156" i="1"/>
  <c r="BG156" i="9"/>
  <c r="BF157" i="1"/>
  <c r="BG157" i="9"/>
  <c r="BF158" i="1"/>
  <c r="BG158" i="9"/>
  <c r="BF159" i="1"/>
  <c r="BG159" i="9"/>
  <c r="BF160" i="1"/>
  <c r="BG160" i="9"/>
  <c r="BF161" i="1"/>
  <c r="BG161" i="9"/>
  <c r="BF162" i="1"/>
  <c r="BG162" i="9"/>
  <c r="BF163" i="1"/>
  <c r="BG163" i="9"/>
  <c r="BF164" i="1"/>
  <c r="BG164" i="9"/>
  <c r="BF165" i="1"/>
  <c r="BG165" i="9"/>
  <c r="BF166" i="1"/>
  <c r="BG166" i="9"/>
  <c r="BF167" i="1"/>
  <c r="BG167" i="9"/>
  <c r="BF168" i="1"/>
  <c r="BG168" i="9"/>
  <c r="BF169" i="1"/>
  <c r="BG169" i="9"/>
  <c r="BF170" i="1"/>
  <c r="BG170" i="9"/>
  <c r="BF171" i="1"/>
  <c r="BG171" i="9"/>
  <c r="BF172" i="1"/>
  <c r="BG172" i="9"/>
  <c r="BF173" i="1"/>
  <c r="BG173" i="9"/>
  <c r="BF174" i="1"/>
  <c r="BG174" i="9"/>
  <c r="BF175" i="1"/>
  <c r="BG175" i="9"/>
  <c r="BF176" i="1"/>
  <c r="BG176" i="9"/>
  <c r="BF177" i="1"/>
  <c r="BG177" i="9"/>
  <c r="BF178" i="1"/>
  <c r="BG178" i="9"/>
  <c r="BF179" i="1"/>
  <c r="BG179" i="9"/>
  <c r="BF180" i="1"/>
  <c r="BG180" i="9"/>
  <c r="BF181" i="1"/>
  <c r="BG181" i="9"/>
  <c r="BF182" i="1"/>
  <c r="BG182" i="9"/>
  <c r="BF183" i="1"/>
  <c r="BG183" i="9"/>
  <c r="BF184" i="1"/>
  <c r="BG184" i="9"/>
  <c r="BF185" i="1"/>
  <c r="BG185" i="9"/>
  <c r="BF186" i="1"/>
  <c r="BG186" i="9"/>
  <c r="BF187" i="1"/>
  <c r="BG187" i="9"/>
  <c r="BF188" i="1"/>
  <c r="BG188" i="9"/>
  <c r="BF189" i="1"/>
  <c r="BG189" i="9"/>
  <c r="BF190" i="1"/>
  <c r="BG190" i="9"/>
  <c r="BF191" i="1"/>
  <c r="BG191" i="9"/>
  <c r="BF192" i="1"/>
  <c r="BG192" i="9"/>
  <c r="BF193" i="1"/>
  <c r="BG193" i="9"/>
  <c r="BF194" i="1"/>
  <c r="BG194" i="9"/>
  <c r="BF195" i="1"/>
  <c r="BG195" i="9"/>
  <c r="BF196" i="1"/>
  <c r="BG196" i="9"/>
  <c r="BF197" i="1"/>
  <c r="BG197" i="9"/>
  <c r="BF198" i="1"/>
  <c r="BG198" i="9"/>
  <c r="BF199" i="1"/>
  <c r="BG199" i="9"/>
  <c r="BF200" i="1"/>
  <c r="BG200" i="9"/>
  <c r="BF201" i="1"/>
  <c r="BG201" i="9"/>
  <c r="BF202" i="1"/>
  <c r="BG202" i="9"/>
  <c r="BF203" i="1"/>
  <c r="BG203" i="9"/>
  <c r="BF204" i="1"/>
  <c r="BG204" i="9"/>
  <c r="BF205" i="1"/>
  <c r="BG205" i="9"/>
  <c r="BF206" i="1"/>
  <c r="BG206" i="9"/>
  <c r="BF207" i="1"/>
  <c r="BG207" i="9"/>
  <c r="BF208" i="1"/>
  <c r="BG208" i="9"/>
  <c r="BF209" i="1"/>
  <c r="BG209" i="9"/>
  <c r="BF210" i="1"/>
  <c r="BG210" i="9"/>
  <c r="BF211" i="1"/>
  <c r="BG211" i="9"/>
  <c r="BF212" i="1"/>
  <c r="BG212" i="9"/>
  <c r="BF213" i="1"/>
  <c r="BG213" i="9"/>
  <c r="BF214" i="1"/>
  <c r="BG214" i="9"/>
  <c r="BF215" i="1"/>
  <c r="BG215" i="9"/>
  <c r="BF216" i="1"/>
  <c r="BG216" i="9"/>
  <c r="BF217" i="1"/>
  <c r="BG217" i="9"/>
  <c r="BF218" i="1"/>
  <c r="BG218" i="9"/>
  <c r="BF219" i="1"/>
  <c r="BG219" i="9"/>
  <c r="BF220" i="1"/>
  <c r="BG220" i="9"/>
  <c r="BF221" i="1"/>
  <c r="BG221" i="9"/>
  <c r="BF222" i="1"/>
  <c r="BG222" i="9"/>
  <c r="BF223" i="1"/>
  <c r="BG223" i="9"/>
  <c r="BF224" i="1"/>
  <c r="BG224" i="9"/>
  <c r="BF225" i="1"/>
  <c r="BG225" i="9"/>
  <c r="BF226" i="1"/>
  <c r="BG226" i="9"/>
  <c r="BF227" i="1"/>
  <c r="BG227" i="9"/>
  <c r="BF228" i="1"/>
  <c r="BG228" i="9"/>
  <c r="BF229" i="1"/>
  <c r="BG229" i="9"/>
  <c r="BF230" i="1"/>
  <c r="BG230" i="9"/>
  <c r="BF231" i="1"/>
  <c r="BG231" i="9"/>
  <c r="BF232" i="1"/>
  <c r="BG232" i="9"/>
  <c r="BF233" i="1"/>
  <c r="BG233" i="9"/>
  <c r="BF234" i="1"/>
  <c r="BG234" i="9"/>
  <c r="BF235" i="1"/>
  <c r="BG235" i="9"/>
  <c r="BF236" i="1"/>
  <c r="BG236" i="9"/>
  <c r="BF237" i="1"/>
  <c r="BG237" i="9"/>
  <c r="BF238" i="1"/>
  <c r="BG238" i="9"/>
  <c r="BF239" i="1"/>
  <c r="BG239" i="9"/>
  <c r="BF240" i="1"/>
  <c r="BG240" i="9"/>
  <c r="BF241" i="1"/>
  <c r="BG241" i="9"/>
  <c r="BF242" i="1"/>
  <c r="BG242" i="9"/>
  <c r="BF243" i="1"/>
  <c r="BG243" i="9"/>
  <c r="BF244" i="1"/>
  <c r="BG244" i="9"/>
  <c r="BF245" i="1"/>
  <c r="BG245" i="9"/>
  <c r="BF246" i="1"/>
  <c r="BG246" i="9"/>
  <c r="BF247" i="1"/>
  <c r="BG247" i="9"/>
  <c r="BF248" i="1"/>
  <c r="BG248" i="9"/>
  <c r="BF249" i="1"/>
  <c r="BG249" i="9"/>
  <c r="BF250" i="1"/>
  <c r="BG250" i="9"/>
  <c r="BF251" i="1"/>
  <c r="BG251" i="9"/>
  <c r="BF252" i="1"/>
  <c r="BG252" i="9"/>
  <c r="BF253" i="1"/>
  <c r="BG253" i="9"/>
  <c r="BF254" i="1"/>
  <c r="BG254" i="9"/>
  <c r="BF255" i="1"/>
  <c r="BG255" i="9"/>
  <c r="BF256" i="1"/>
  <c r="BG256" i="9"/>
  <c r="BF257" i="1"/>
  <c r="BG257" i="9"/>
  <c r="BF258" i="1"/>
  <c r="BG258" i="9"/>
  <c r="BF259" i="1"/>
  <c r="BG259" i="9"/>
  <c r="BF260" i="1"/>
  <c r="BG260" i="9"/>
  <c r="BF261" i="1"/>
  <c r="BG261" i="9"/>
  <c r="BF262" i="1"/>
  <c r="BG262" i="9"/>
  <c r="BF263" i="1"/>
  <c r="BG263" i="9"/>
  <c r="BF264" i="1"/>
  <c r="BG264" i="9"/>
  <c r="BF265" i="1"/>
  <c r="BG265" i="9"/>
  <c r="BF266" i="1"/>
  <c r="BG266" i="9"/>
  <c r="BF267" i="1"/>
  <c r="BG267" i="9"/>
  <c r="BF268" i="1"/>
  <c r="BG268" i="9"/>
  <c r="BF269" i="1"/>
  <c r="BG269" i="9"/>
  <c r="BF270" i="1"/>
  <c r="BG270" i="9"/>
  <c r="BF271" i="1"/>
  <c r="BG271" i="9"/>
  <c r="BF272" i="1"/>
  <c r="BG272" i="9"/>
  <c r="BF273" i="1"/>
  <c r="BG273" i="9"/>
  <c r="BF274" i="1"/>
  <c r="BG274" i="9"/>
  <c r="BF275" i="1"/>
  <c r="BG275" i="9"/>
  <c r="BF276" i="1"/>
  <c r="BG276" i="9"/>
  <c r="BF277" i="1"/>
  <c r="BG277" i="9"/>
  <c r="BF278" i="1"/>
  <c r="BG278" i="9"/>
  <c r="BF279" i="1"/>
  <c r="BG279" i="9"/>
  <c r="BF280" i="1"/>
  <c r="BG280" i="9"/>
  <c r="BF281" i="1"/>
  <c r="BG281" i="9"/>
  <c r="BF282" i="1"/>
  <c r="BG282" i="9"/>
  <c r="BF283" i="1"/>
  <c r="BG283" i="9"/>
  <c r="BF284" i="1"/>
  <c r="BG284" i="9"/>
  <c r="BF285" i="1"/>
  <c r="BG285" i="9"/>
  <c r="BF286" i="1"/>
  <c r="BG286" i="9"/>
  <c r="BF287" i="1"/>
  <c r="BG287" i="9"/>
  <c r="BF288" i="1"/>
  <c r="BG288" i="9"/>
  <c r="BF289" i="1"/>
  <c r="BG289" i="9"/>
  <c r="BF290" i="1"/>
  <c r="BG290" i="9"/>
  <c r="BF291" i="1"/>
  <c r="BG291" i="9"/>
  <c r="BF292" i="1"/>
  <c r="BG292" i="9"/>
  <c r="BF293" i="1"/>
  <c r="BG293" i="9"/>
  <c r="BF294" i="1"/>
  <c r="BG294" i="9"/>
  <c r="BF295" i="1"/>
  <c r="BG295" i="9"/>
  <c r="BF296" i="1"/>
  <c r="BG296" i="9"/>
  <c r="BF297" i="1"/>
  <c r="BG297" i="9"/>
  <c r="BF298" i="1"/>
  <c r="BG298" i="9"/>
  <c r="BF299" i="1"/>
  <c r="BG299" i="9"/>
  <c r="BF300" i="1"/>
  <c r="BG300" i="9"/>
  <c r="BF301" i="1"/>
  <c r="BG301" i="9"/>
  <c r="BF302" i="1"/>
  <c r="BG302" i="9"/>
  <c r="BF303" i="1"/>
  <c r="BG303" i="9"/>
  <c r="BF304" i="1"/>
  <c r="BG304" i="9"/>
  <c r="BF305" i="1"/>
  <c r="BG305" i="9"/>
  <c r="BF306" i="1"/>
  <c r="BG306" i="9"/>
  <c r="BF307" i="1"/>
  <c r="BG307" i="9"/>
  <c r="BF308" i="1"/>
  <c r="BG308" i="9"/>
  <c r="BF309" i="1"/>
  <c r="BG309" i="9"/>
  <c r="BF310" i="1"/>
  <c r="BG310" i="9"/>
  <c r="BF311" i="1"/>
  <c r="BG311" i="9"/>
  <c r="BF312" i="1"/>
  <c r="BG312" i="9"/>
  <c r="BF313" i="1"/>
  <c r="BG313" i="9"/>
  <c r="BF314" i="1"/>
  <c r="BG314" i="9"/>
  <c r="BF315" i="1"/>
  <c r="BG315" i="9"/>
  <c r="BF316" i="1"/>
  <c r="BG316" i="9"/>
  <c r="BF317" i="1"/>
  <c r="BG317" i="9"/>
  <c r="BF318" i="1"/>
  <c r="BG318" i="9"/>
  <c r="BF319" i="1"/>
  <c r="BG319" i="9"/>
  <c r="BF320" i="1"/>
  <c r="BG320" i="9"/>
  <c r="BF321" i="1"/>
  <c r="BG321" i="9"/>
  <c r="BF322" i="1"/>
  <c r="BG322" i="9"/>
  <c r="BF323" i="1"/>
  <c r="BG323" i="9"/>
  <c r="BF324" i="1"/>
  <c r="BG324" i="9"/>
  <c r="BF325" i="1"/>
  <c r="BG325" i="9"/>
  <c r="BF326" i="1"/>
  <c r="BG326" i="9"/>
  <c r="BF327" i="1"/>
  <c r="BG327" i="9"/>
  <c r="BF328" i="1"/>
  <c r="BG328" i="9"/>
  <c r="BF329" i="1"/>
  <c r="BG329" i="9"/>
  <c r="BF330" i="1"/>
  <c r="BG330" i="9"/>
  <c r="BF331" i="1"/>
  <c r="BG331" i="9"/>
  <c r="BF332" i="1"/>
  <c r="BG332" i="9"/>
  <c r="BF333" i="1"/>
  <c r="BG333" i="9"/>
  <c r="BF334" i="1"/>
  <c r="BG334" i="9"/>
  <c r="BF335" i="1"/>
  <c r="BG335" i="9"/>
  <c r="BF336" i="1"/>
  <c r="BG336" i="9"/>
  <c r="BF337" i="1"/>
  <c r="BG337" i="9"/>
  <c r="BF338" i="1"/>
  <c r="BG338" i="9"/>
  <c r="BF339" i="1"/>
  <c r="BG339" i="9"/>
  <c r="BF340" i="1"/>
  <c r="BG340" i="9"/>
  <c r="BF341" i="1"/>
  <c r="BG341" i="9"/>
  <c r="BF342" i="1"/>
  <c r="BG342" i="9"/>
  <c r="BF343" i="1"/>
  <c r="BG343" i="9"/>
  <c r="BF344" i="1"/>
  <c r="BG344" i="9"/>
  <c r="BF345" i="1"/>
  <c r="BG345" i="9"/>
  <c r="BF346" i="1"/>
  <c r="BG346" i="9"/>
  <c r="BF347" i="1"/>
  <c r="BG347" i="9"/>
  <c r="BF348" i="1"/>
  <c r="BG348" i="9"/>
  <c r="BF349" i="1"/>
  <c r="BG349" i="9"/>
  <c r="BF350" i="1"/>
  <c r="BG350" i="9"/>
  <c r="BF351" i="1"/>
  <c r="BG351" i="9"/>
  <c r="BF352" i="1"/>
  <c r="BG352" i="9"/>
  <c r="BF353" i="1"/>
  <c r="BG353" i="9"/>
  <c r="BF354" i="1"/>
  <c r="BG354" i="9"/>
  <c r="BF355" i="1"/>
  <c r="BG355" i="9"/>
  <c r="BF356" i="1"/>
  <c r="BG356" i="9"/>
  <c r="BF357" i="1"/>
  <c r="BG357" i="9"/>
  <c r="BF358" i="1"/>
  <c r="BG358" i="9"/>
  <c r="BF359" i="1"/>
  <c r="BG359" i="9"/>
  <c r="BF360" i="1"/>
  <c r="BG360" i="9"/>
  <c r="BF361" i="1"/>
  <c r="BG361" i="9"/>
  <c r="BF362" i="1"/>
  <c r="BG362" i="9"/>
  <c r="BF363" i="1"/>
  <c r="BG363" i="9"/>
  <c r="BF364" i="1"/>
  <c r="BG364" i="9"/>
  <c r="BF365" i="1"/>
  <c r="BG365" i="9"/>
  <c r="BF366" i="1"/>
  <c r="BG366" i="9"/>
  <c r="BF367" i="1"/>
  <c r="BG367" i="9"/>
  <c r="BF368" i="1"/>
  <c r="BG368" i="9"/>
  <c r="BF369" i="1"/>
  <c r="BG369" i="9"/>
  <c r="BF370" i="1"/>
  <c r="BG370" i="9"/>
  <c r="BF371" i="1"/>
  <c r="BG371" i="9"/>
  <c r="BF372" i="1"/>
  <c r="BG372" i="9"/>
  <c r="BF373" i="1"/>
  <c r="BG373" i="9"/>
  <c r="BA10" i="1"/>
  <c r="BB10" i="9"/>
  <c r="BA11" i="1"/>
  <c r="BB11" i="9"/>
  <c r="BA12" i="1"/>
  <c r="BB12" i="9"/>
  <c r="BA13" i="1"/>
  <c r="BB13" i="9"/>
  <c r="BA14" i="1"/>
  <c r="BB14" i="9"/>
  <c r="BA15" i="1"/>
  <c r="BB15" i="9"/>
  <c r="BA16" i="1"/>
  <c r="BB16" i="9"/>
  <c r="BA17" i="1"/>
  <c r="BB17" i="9"/>
  <c r="BA18" i="1"/>
  <c r="BB18" i="9"/>
  <c r="BA19" i="1"/>
  <c r="BB19" i="9"/>
  <c r="BA20" i="1"/>
  <c r="BB20" i="9"/>
  <c r="BA21" i="1"/>
  <c r="BB21" i="9"/>
  <c r="BA22" i="1"/>
  <c r="BB22" i="9"/>
  <c r="BA23" i="1"/>
  <c r="BB23" i="9"/>
  <c r="BA24" i="1"/>
  <c r="BB24" i="9"/>
  <c r="BA25" i="1"/>
  <c r="BB25" i="9"/>
  <c r="BA26" i="1"/>
  <c r="BB26" i="9"/>
  <c r="BA27" i="1"/>
  <c r="BB27" i="9"/>
  <c r="BA28" i="1"/>
  <c r="BB28" i="9"/>
  <c r="BA29" i="1"/>
  <c r="BB29" i="9"/>
  <c r="BA30" i="1"/>
  <c r="BB30" i="9"/>
  <c r="BA31" i="1"/>
  <c r="BB31" i="9"/>
  <c r="BA32" i="1"/>
  <c r="BB32" i="9"/>
  <c r="BA33" i="1"/>
  <c r="BB33" i="9"/>
  <c r="BA34" i="1"/>
  <c r="BB34" i="9"/>
  <c r="BA35" i="1"/>
  <c r="BB35" i="9"/>
  <c r="BA36" i="1"/>
  <c r="BB36" i="9"/>
  <c r="BA37" i="1"/>
  <c r="BB37" i="9"/>
  <c r="BA38" i="1"/>
  <c r="BB38" i="9"/>
  <c r="BA39" i="1"/>
  <c r="BB39" i="9"/>
  <c r="BA40" i="1"/>
  <c r="BB40" i="9"/>
  <c r="BA41" i="1"/>
  <c r="BB41" i="9"/>
  <c r="BA42" i="1"/>
  <c r="BB42" i="9"/>
  <c r="BA43" i="1"/>
  <c r="BB43" i="9"/>
  <c r="BA44" i="1"/>
  <c r="BB44" i="9"/>
  <c r="BA45" i="1"/>
  <c r="BB45" i="9"/>
  <c r="BA46" i="1"/>
  <c r="BB46" i="9"/>
  <c r="BA47" i="1"/>
  <c r="BB47" i="9"/>
  <c r="BA48" i="1"/>
  <c r="BB48" i="9"/>
  <c r="BA49" i="1"/>
  <c r="BB49" i="9"/>
  <c r="BA50" i="1"/>
  <c r="BB50" i="9"/>
  <c r="BA51" i="1"/>
  <c r="BB51" i="9"/>
  <c r="BA52" i="1"/>
  <c r="BB52" i="9"/>
  <c r="BA53" i="1"/>
  <c r="BB53" i="9"/>
  <c r="BA54" i="1"/>
  <c r="BB54" i="9"/>
  <c r="BA55" i="1"/>
  <c r="BB55" i="9"/>
  <c r="BA56" i="1"/>
  <c r="BB56" i="9"/>
  <c r="BA57" i="1"/>
  <c r="BB57" i="9"/>
  <c r="BA58" i="1"/>
  <c r="BB58" i="9"/>
  <c r="BA59" i="1"/>
  <c r="BB59" i="9"/>
  <c r="BA60" i="1"/>
  <c r="BB60" i="9"/>
  <c r="BA61" i="1"/>
  <c r="BB61" i="9"/>
  <c r="BA62" i="1"/>
  <c r="BB62" i="9"/>
  <c r="BA63" i="1"/>
  <c r="BB63" i="9"/>
  <c r="BA64" i="1"/>
  <c r="BB64" i="9"/>
  <c r="BA65" i="1"/>
  <c r="BB65" i="9"/>
  <c r="BA66" i="1"/>
  <c r="BB66" i="9"/>
  <c r="BA67" i="1"/>
  <c r="BB67" i="9"/>
  <c r="BA68" i="1"/>
  <c r="BB68" i="9"/>
  <c r="BA69" i="1"/>
  <c r="BB69" i="9"/>
  <c r="BA70" i="1"/>
  <c r="BB70" i="9"/>
  <c r="BA71" i="1"/>
  <c r="BB71" i="9"/>
  <c r="BA72" i="1"/>
  <c r="BB72" i="9"/>
  <c r="BA73" i="1"/>
  <c r="BB73" i="9"/>
  <c r="BA74" i="1"/>
  <c r="BB74" i="9"/>
  <c r="BA75" i="1"/>
  <c r="BB75" i="9"/>
  <c r="BA76" i="1"/>
  <c r="BB76" i="9"/>
  <c r="BA77" i="1"/>
  <c r="BB77" i="9"/>
  <c r="BA78" i="1"/>
  <c r="BB78" i="9"/>
  <c r="BA79" i="1"/>
  <c r="BB79" i="9"/>
  <c r="BA80" i="1"/>
  <c r="BB80" i="9"/>
  <c r="BA81" i="1"/>
  <c r="BB81" i="9"/>
  <c r="BA82" i="1"/>
  <c r="BB82" i="9"/>
  <c r="BA83" i="1"/>
  <c r="BB83" i="9"/>
  <c r="BA84" i="1"/>
  <c r="BB84" i="9"/>
  <c r="BA85" i="1"/>
  <c r="BB85" i="9"/>
  <c r="BA86" i="1"/>
  <c r="BB86" i="9"/>
  <c r="BA87" i="1"/>
  <c r="BB87" i="9"/>
  <c r="BA88" i="1"/>
  <c r="BB88" i="9"/>
  <c r="BA89" i="1"/>
  <c r="BB89" i="9"/>
  <c r="BA90" i="1"/>
  <c r="BB90" i="9"/>
  <c r="BA91" i="1"/>
  <c r="BB91" i="9"/>
  <c r="BA92" i="1"/>
  <c r="BB92" i="9"/>
  <c r="BA93" i="1"/>
  <c r="BB93" i="9"/>
  <c r="BA94" i="1"/>
  <c r="BB94" i="9"/>
  <c r="BA95" i="1"/>
  <c r="BB95" i="9"/>
  <c r="BA96" i="1"/>
  <c r="BB96" i="9"/>
  <c r="BA97" i="1"/>
  <c r="BB97" i="9"/>
  <c r="BA98" i="1"/>
  <c r="BB98" i="9"/>
  <c r="BA99" i="1"/>
  <c r="BB99" i="9"/>
  <c r="BA100" i="1"/>
  <c r="BB100" i="9"/>
  <c r="BA101" i="1"/>
  <c r="BB101" i="9"/>
  <c r="BA102" i="1"/>
  <c r="BB102" i="9"/>
  <c r="BA103" i="1"/>
  <c r="BB103" i="9"/>
  <c r="BA104" i="1"/>
  <c r="BB104" i="9"/>
  <c r="BA105" i="1"/>
  <c r="BB105" i="9"/>
  <c r="BA106" i="1"/>
  <c r="BB106" i="9"/>
  <c r="BA107" i="1"/>
  <c r="BB107" i="9"/>
  <c r="BA108" i="1"/>
  <c r="BB108" i="9"/>
  <c r="BA109" i="1"/>
  <c r="BB109" i="9"/>
  <c r="BA110" i="1"/>
  <c r="BB110" i="9"/>
  <c r="BA111" i="1"/>
  <c r="BB111" i="9"/>
  <c r="BA112" i="1"/>
  <c r="BB112" i="9"/>
  <c r="BA113" i="1"/>
  <c r="BB113" i="9"/>
  <c r="BA114" i="1"/>
  <c r="BB114" i="9"/>
  <c r="BA115" i="1"/>
  <c r="BB115" i="9"/>
  <c r="BA116" i="1"/>
  <c r="BB116" i="9"/>
  <c r="BA117" i="1"/>
  <c r="BB117" i="9"/>
  <c r="BA118" i="1"/>
  <c r="BB118" i="9"/>
  <c r="BA119" i="1"/>
  <c r="BB119" i="9"/>
  <c r="BA120" i="1"/>
  <c r="BB120" i="9"/>
  <c r="BA121" i="1"/>
  <c r="BB121" i="9"/>
  <c r="BA122" i="1"/>
  <c r="BB122" i="9"/>
  <c r="BA123" i="1"/>
  <c r="BB123" i="9"/>
  <c r="BA124" i="1"/>
  <c r="BB124" i="9"/>
  <c r="BA125" i="1"/>
  <c r="BB125" i="9"/>
  <c r="BA126" i="1"/>
  <c r="BB126" i="9"/>
  <c r="BA127" i="1"/>
  <c r="BB127" i="9"/>
  <c r="BA128" i="1"/>
  <c r="BB128" i="9"/>
  <c r="BA129" i="1"/>
  <c r="BB129" i="9"/>
  <c r="BA130" i="1"/>
  <c r="BB130" i="9"/>
  <c r="BA131" i="1"/>
  <c r="BB131" i="9"/>
  <c r="BA132" i="1"/>
  <c r="BB132" i="9"/>
  <c r="BA133" i="1"/>
  <c r="BB133" i="9"/>
  <c r="BA134" i="1"/>
  <c r="BB134" i="9"/>
  <c r="BA135" i="1"/>
  <c r="BB135" i="9"/>
  <c r="BA136" i="1"/>
  <c r="BB136" i="9"/>
  <c r="BA137" i="1"/>
  <c r="BB137" i="9"/>
  <c r="BA138" i="1"/>
  <c r="BB138" i="9"/>
  <c r="BA139" i="1"/>
  <c r="BB139" i="9"/>
  <c r="BA140" i="1"/>
  <c r="BB140" i="9"/>
  <c r="BA141" i="1"/>
  <c r="BB141" i="9"/>
  <c r="BA142" i="1"/>
  <c r="BB142" i="9"/>
  <c r="BA143" i="1"/>
  <c r="BB143" i="9"/>
  <c r="BA144" i="1"/>
  <c r="BB144" i="9"/>
  <c r="BA145" i="1"/>
  <c r="BB145" i="9"/>
  <c r="BA146" i="1"/>
  <c r="BB146" i="9"/>
  <c r="BA147" i="1"/>
  <c r="BB147" i="9"/>
  <c r="BA148" i="1"/>
  <c r="BB148" i="9"/>
  <c r="BA149" i="1"/>
  <c r="BB149" i="9"/>
  <c r="BA150" i="1"/>
  <c r="BB150" i="9"/>
  <c r="BA151" i="1"/>
  <c r="BB151" i="9"/>
  <c r="BA152" i="1"/>
  <c r="BB152" i="9"/>
  <c r="BA153" i="1"/>
  <c r="BB153" i="9"/>
  <c r="BA154" i="1"/>
  <c r="BB154" i="9"/>
  <c r="BA155" i="1"/>
  <c r="BB155" i="9"/>
  <c r="BA156" i="1"/>
  <c r="BB156" i="9"/>
  <c r="BA157" i="1"/>
  <c r="BB157" i="9"/>
  <c r="BA158" i="1"/>
  <c r="BB158" i="9"/>
  <c r="BA159" i="1"/>
  <c r="BB159" i="9"/>
  <c r="BA160" i="1"/>
  <c r="BB160" i="9"/>
  <c r="BA161" i="1"/>
  <c r="BB161" i="9"/>
  <c r="BA162" i="1"/>
  <c r="BB162" i="9"/>
  <c r="BA163" i="1"/>
  <c r="BB163" i="9"/>
  <c r="BA164" i="1"/>
  <c r="BB164" i="9"/>
  <c r="BA165" i="1"/>
  <c r="BB165" i="9"/>
  <c r="BA166" i="1"/>
  <c r="BB166" i="9"/>
  <c r="BA167" i="1"/>
  <c r="BB167" i="9"/>
  <c r="BA168" i="1"/>
  <c r="BB168" i="9"/>
  <c r="BA169" i="1"/>
  <c r="BB169" i="9"/>
  <c r="BA170" i="1"/>
  <c r="BB170" i="9"/>
  <c r="BA171" i="1"/>
  <c r="BB171" i="9"/>
  <c r="BA172" i="1"/>
  <c r="BB172" i="9"/>
  <c r="BA173" i="1"/>
  <c r="BB173" i="9"/>
  <c r="BA174" i="1"/>
  <c r="BB174" i="9"/>
  <c r="BA175" i="1"/>
  <c r="BB175" i="9"/>
  <c r="BA176" i="1"/>
  <c r="BB176" i="9"/>
  <c r="BA177" i="1"/>
  <c r="BB177" i="9"/>
  <c r="BA178" i="1"/>
  <c r="BB178" i="9"/>
  <c r="BA179" i="1"/>
  <c r="BB179" i="9"/>
  <c r="BA180" i="1"/>
  <c r="BB180" i="9"/>
  <c r="BA181" i="1"/>
  <c r="BB181" i="9"/>
  <c r="BA182" i="1"/>
  <c r="BB182" i="9"/>
  <c r="BA183" i="1"/>
  <c r="BB183" i="9"/>
  <c r="BA184" i="1"/>
  <c r="BB184" i="9"/>
  <c r="BA185" i="1"/>
  <c r="BB185" i="9"/>
  <c r="BA186" i="1"/>
  <c r="BB186" i="9"/>
  <c r="BA187" i="1"/>
  <c r="BB187" i="9"/>
  <c r="BA188" i="1"/>
  <c r="BB188" i="9"/>
  <c r="BA189" i="1"/>
  <c r="BB189" i="9"/>
  <c r="BA190" i="1"/>
  <c r="BB190" i="9"/>
  <c r="BA191" i="1"/>
  <c r="BB191" i="9"/>
  <c r="BA192" i="1"/>
  <c r="BB192" i="9"/>
  <c r="BA193" i="1"/>
  <c r="BB193" i="9"/>
  <c r="BA194" i="1"/>
  <c r="BB194" i="9"/>
  <c r="BA195" i="1"/>
  <c r="BB195" i="9"/>
  <c r="BA196" i="1"/>
  <c r="BB196" i="9"/>
  <c r="BA197" i="1"/>
  <c r="BB197" i="9"/>
  <c r="BA198" i="1"/>
  <c r="BB198" i="9"/>
  <c r="BA199" i="1"/>
  <c r="BB199" i="9"/>
  <c r="BA200" i="1"/>
  <c r="BB200" i="9"/>
  <c r="BA201" i="1"/>
  <c r="BB201" i="9"/>
  <c r="BA202" i="1"/>
  <c r="BB202" i="9"/>
  <c r="BA203" i="1"/>
  <c r="BB203" i="9"/>
  <c r="BA204" i="1"/>
  <c r="BB204" i="9"/>
  <c r="BA205" i="1"/>
  <c r="BB205" i="9"/>
  <c r="BA206" i="1"/>
  <c r="BB206" i="9"/>
  <c r="BA207" i="1"/>
  <c r="BB207" i="9"/>
  <c r="BA208" i="1"/>
  <c r="BB208" i="9"/>
  <c r="BA209" i="1"/>
  <c r="BB209" i="9"/>
  <c r="BA210" i="1"/>
  <c r="BB210" i="9"/>
  <c r="BA211" i="1"/>
  <c r="BB211" i="9"/>
  <c r="BA212" i="1"/>
  <c r="BB212" i="9"/>
  <c r="BA213" i="1"/>
  <c r="BB213" i="9"/>
  <c r="BA214" i="1"/>
  <c r="BB214" i="9"/>
  <c r="BA215" i="1"/>
  <c r="BB215" i="9"/>
  <c r="BA216" i="1"/>
  <c r="BB216" i="9"/>
  <c r="BA217" i="1"/>
  <c r="BB217" i="9"/>
  <c r="BA218" i="1"/>
  <c r="BB218" i="9"/>
  <c r="BA219" i="1"/>
  <c r="BB219" i="9"/>
  <c r="BA220" i="1"/>
  <c r="BB220" i="9"/>
  <c r="BA221" i="1"/>
  <c r="BB221" i="9"/>
  <c r="BA222" i="1"/>
  <c r="BB222" i="9"/>
  <c r="BA223" i="1"/>
  <c r="BB223" i="9"/>
  <c r="BA224" i="1"/>
  <c r="BB224" i="9"/>
  <c r="BA225" i="1"/>
  <c r="BB225" i="9"/>
  <c r="BA226" i="1"/>
  <c r="BB226" i="9"/>
  <c r="BA227" i="1"/>
  <c r="BB227" i="9"/>
  <c r="BA228" i="1"/>
  <c r="BB228" i="9"/>
  <c r="BA229" i="1"/>
  <c r="BB229" i="9"/>
  <c r="BA230" i="1"/>
  <c r="BB230" i="9"/>
  <c r="BA231" i="1"/>
  <c r="BB231" i="9"/>
  <c r="BA232" i="1"/>
  <c r="BB232" i="9"/>
  <c r="BA233" i="1"/>
  <c r="BB233" i="9"/>
  <c r="BA234" i="1"/>
  <c r="BB234" i="9"/>
  <c r="BA235" i="1"/>
  <c r="BB235" i="9"/>
  <c r="BA236" i="1"/>
  <c r="BB236" i="9"/>
  <c r="BA237" i="1"/>
  <c r="BB237" i="9"/>
  <c r="BA238" i="1"/>
  <c r="BB238" i="9"/>
  <c r="BA239" i="1"/>
  <c r="BB239" i="9"/>
  <c r="BA240" i="1"/>
  <c r="BB240" i="9"/>
  <c r="BA241" i="1"/>
  <c r="BB241" i="9"/>
  <c r="BA242" i="1"/>
  <c r="BB242" i="9"/>
  <c r="BA243" i="1"/>
  <c r="BB243" i="9"/>
  <c r="BA244" i="1"/>
  <c r="BB244" i="9"/>
  <c r="BA245" i="1"/>
  <c r="BB245" i="9"/>
  <c r="BA246" i="1"/>
  <c r="BB246" i="9"/>
  <c r="BA247" i="1"/>
  <c r="BB247" i="9"/>
  <c r="BA248" i="1"/>
  <c r="BB248" i="9"/>
  <c r="BA249" i="1"/>
  <c r="BB249" i="9"/>
  <c r="BA250" i="1"/>
  <c r="BB250" i="9"/>
  <c r="BA251" i="1"/>
  <c r="BB251" i="9"/>
  <c r="BA252" i="1"/>
  <c r="BB252" i="9"/>
  <c r="BA253" i="1"/>
  <c r="BB253" i="9"/>
  <c r="BA254" i="1"/>
  <c r="BB254" i="9"/>
  <c r="BA255" i="1"/>
  <c r="BB255" i="9"/>
  <c r="BA256" i="1"/>
  <c r="BB256" i="9"/>
  <c r="BA257" i="1"/>
  <c r="BB257" i="9"/>
  <c r="BA258" i="1"/>
  <c r="BB258" i="9"/>
  <c r="BA259" i="1"/>
  <c r="BB259" i="9"/>
  <c r="BA260" i="1"/>
  <c r="BB260" i="9"/>
  <c r="BA261" i="1"/>
  <c r="BB261" i="9"/>
  <c r="BA262" i="1"/>
  <c r="BB262" i="9"/>
  <c r="BA263" i="1"/>
  <c r="BB263" i="9"/>
  <c r="BA264" i="1"/>
  <c r="BB264" i="9"/>
  <c r="BA265" i="1"/>
  <c r="BB265" i="9"/>
  <c r="BA266" i="1"/>
  <c r="BB266" i="9"/>
  <c r="BA267" i="1"/>
  <c r="BB267" i="9"/>
  <c r="BA268" i="1"/>
  <c r="BB268" i="9"/>
  <c r="BA269" i="1"/>
  <c r="BB269" i="9"/>
  <c r="BA270" i="1"/>
  <c r="BB270" i="9"/>
  <c r="BA271" i="1"/>
  <c r="BB271" i="9"/>
  <c r="BA272" i="1"/>
  <c r="BB272" i="9"/>
  <c r="BA273" i="1"/>
  <c r="BB273" i="9"/>
  <c r="BA274" i="1"/>
  <c r="BB274" i="9"/>
  <c r="BA275" i="1"/>
  <c r="BB275" i="9"/>
  <c r="BA276" i="1"/>
  <c r="BB276" i="9"/>
  <c r="BA277" i="1"/>
  <c r="BB277" i="9"/>
  <c r="BA278" i="1"/>
  <c r="BB278" i="9"/>
  <c r="BA279" i="1"/>
  <c r="BB279" i="9"/>
  <c r="BA280" i="1"/>
  <c r="BB280" i="9"/>
  <c r="BA281" i="1"/>
  <c r="BB281" i="9"/>
  <c r="BA282" i="1"/>
  <c r="BB282" i="9"/>
  <c r="BA283" i="1"/>
  <c r="BB283" i="9"/>
  <c r="BA284" i="1"/>
  <c r="BB284" i="9"/>
  <c r="BA285" i="1"/>
  <c r="BB285" i="9"/>
  <c r="BA286" i="1"/>
  <c r="BB286" i="9"/>
  <c r="BA287" i="1"/>
  <c r="BB287" i="9"/>
  <c r="BA288" i="1"/>
  <c r="BB288" i="9"/>
  <c r="BA289" i="1"/>
  <c r="BB289" i="9"/>
  <c r="BA290" i="1"/>
  <c r="BB290" i="9"/>
  <c r="BA291" i="1"/>
  <c r="BB291" i="9"/>
  <c r="BA292" i="1"/>
  <c r="BB292" i="9"/>
  <c r="BA293" i="1"/>
  <c r="BB293" i="9"/>
  <c r="BA294" i="1"/>
  <c r="BB294" i="9"/>
  <c r="BA295" i="1"/>
  <c r="BB295" i="9"/>
  <c r="BA296" i="1"/>
  <c r="BB296" i="9"/>
  <c r="BA297" i="1"/>
  <c r="BB297" i="9"/>
  <c r="BA298" i="1"/>
  <c r="BB298" i="9"/>
  <c r="BA299" i="1"/>
  <c r="BB299" i="9"/>
  <c r="BA300" i="1"/>
  <c r="BB300" i="9"/>
  <c r="BA301" i="1"/>
  <c r="BB301" i="9"/>
  <c r="BA302" i="1"/>
  <c r="BB302" i="9"/>
  <c r="BA303" i="1"/>
  <c r="BB303" i="9"/>
  <c r="BA304" i="1"/>
  <c r="BB304" i="9"/>
  <c r="BA305" i="1"/>
  <c r="BB305" i="9"/>
  <c r="BA306" i="1"/>
  <c r="BB306" i="9"/>
  <c r="BA307" i="1"/>
  <c r="BB307" i="9"/>
  <c r="BA308" i="1"/>
  <c r="BB308" i="9"/>
  <c r="BA309" i="1"/>
  <c r="BB309" i="9"/>
  <c r="BA310" i="1"/>
  <c r="BB310" i="9"/>
  <c r="BA311" i="1"/>
  <c r="BB311" i="9"/>
  <c r="BA312" i="1"/>
  <c r="BB312" i="9"/>
  <c r="BA313" i="1"/>
  <c r="BB313" i="9"/>
  <c r="BA314" i="1"/>
  <c r="BB314" i="9"/>
  <c r="BA315" i="1"/>
  <c r="BB315" i="9"/>
  <c r="BA316" i="1"/>
  <c r="BB316" i="9"/>
  <c r="BA317" i="1"/>
  <c r="BB317" i="9"/>
  <c r="BA318" i="1"/>
  <c r="BB318" i="9"/>
  <c r="BA319" i="1"/>
  <c r="BB319" i="9"/>
  <c r="BA320" i="1"/>
  <c r="BB320" i="9"/>
  <c r="BA321" i="1"/>
  <c r="BB321" i="9"/>
  <c r="BA322" i="1"/>
  <c r="BB322" i="9"/>
  <c r="BA323" i="1"/>
  <c r="BB323" i="9"/>
  <c r="BA324" i="1"/>
  <c r="BB324" i="9"/>
  <c r="BA325" i="1"/>
  <c r="BB325" i="9"/>
  <c r="BA326" i="1"/>
  <c r="BB326" i="9"/>
  <c r="BA327" i="1"/>
  <c r="BB327" i="9"/>
  <c r="BA328" i="1"/>
  <c r="BB328" i="9"/>
  <c r="BA329" i="1"/>
  <c r="BB329" i="9"/>
  <c r="BA330" i="1"/>
  <c r="BB330" i="9"/>
  <c r="BA331" i="1"/>
  <c r="BB331" i="9"/>
  <c r="BA332" i="1"/>
  <c r="BB332" i="9"/>
  <c r="BA333" i="1"/>
  <c r="BB333" i="9"/>
  <c r="BA334" i="1"/>
  <c r="BB334" i="9"/>
  <c r="BA335" i="1"/>
  <c r="BB335" i="9"/>
  <c r="BA336" i="1"/>
  <c r="BB336" i="9"/>
  <c r="BA337" i="1"/>
  <c r="BB337" i="9"/>
  <c r="BA338" i="1"/>
  <c r="BB338" i="9"/>
  <c r="BA339" i="1"/>
  <c r="BB339" i="9"/>
  <c r="BA340" i="1"/>
  <c r="BB340" i="9"/>
  <c r="BA341" i="1"/>
  <c r="BB341" i="9"/>
  <c r="BA342" i="1"/>
  <c r="BB342" i="9"/>
  <c r="BA343" i="1"/>
  <c r="BB343" i="9"/>
  <c r="BA344" i="1"/>
  <c r="BB344" i="9"/>
  <c r="BA345" i="1"/>
  <c r="BB345" i="9"/>
  <c r="BA346" i="1"/>
  <c r="BB346" i="9"/>
  <c r="BA347" i="1"/>
  <c r="BB347" i="9"/>
  <c r="BA348" i="1"/>
  <c r="BB348" i="9"/>
  <c r="BA349" i="1"/>
  <c r="BB349" i="9"/>
  <c r="BA350" i="1"/>
  <c r="BB350" i="9"/>
  <c r="BA351" i="1"/>
  <c r="BB351" i="9"/>
  <c r="BA352" i="1"/>
  <c r="BB352" i="9"/>
  <c r="BA353" i="1"/>
  <c r="BB353" i="9"/>
  <c r="BA354" i="1"/>
  <c r="BB354" i="9"/>
  <c r="BA355" i="1"/>
  <c r="BB355" i="9"/>
  <c r="BA356" i="1"/>
  <c r="BB356" i="9"/>
  <c r="BA357" i="1"/>
  <c r="BB357" i="9"/>
  <c r="BA358" i="1"/>
  <c r="BB358" i="9"/>
  <c r="BA359" i="1"/>
  <c r="BB359" i="9"/>
  <c r="BA360" i="1"/>
  <c r="BB360" i="9"/>
  <c r="BA361" i="1"/>
  <c r="BB361" i="9"/>
  <c r="BA362" i="1"/>
  <c r="BB362" i="9"/>
  <c r="BA363" i="1"/>
  <c r="BB363" i="9"/>
  <c r="BA364" i="1"/>
  <c r="BB364" i="9"/>
  <c r="BA365" i="1"/>
  <c r="BB365" i="9"/>
  <c r="BA366" i="1"/>
  <c r="BB366" i="9"/>
  <c r="BA367" i="1"/>
  <c r="BB367" i="9"/>
  <c r="BA368" i="1"/>
  <c r="BB368" i="9"/>
  <c r="BA369" i="1"/>
  <c r="BB369" i="9"/>
  <c r="BA370" i="1"/>
  <c r="BB370" i="9"/>
  <c r="BA371" i="1"/>
  <c r="BB371" i="9"/>
  <c r="BA372" i="1"/>
  <c r="BB372" i="9"/>
  <c r="BA373" i="1"/>
  <c r="BB373" i="9"/>
  <c r="AV10" i="1"/>
  <c r="AW10" i="9"/>
  <c r="AV11" i="1"/>
  <c r="AW11" i="9"/>
  <c r="AV12" i="1"/>
  <c r="AW12" i="9"/>
  <c r="AV13" i="1"/>
  <c r="AW13" i="9"/>
  <c r="AV14" i="1"/>
  <c r="AW14" i="9"/>
  <c r="AV15" i="1"/>
  <c r="AW15" i="9"/>
  <c r="AV16" i="1"/>
  <c r="AW16" i="9"/>
  <c r="AV17" i="1"/>
  <c r="AW17" i="9"/>
  <c r="AV18" i="1"/>
  <c r="AW18" i="9"/>
  <c r="AV19" i="1"/>
  <c r="AW19" i="9"/>
  <c r="AV20" i="1"/>
  <c r="AW20" i="9"/>
  <c r="AV21" i="1"/>
  <c r="AW21" i="9"/>
  <c r="AV22" i="1"/>
  <c r="AW22" i="9"/>
  <c r="AV23" i="1"/>
  <c r="AW23" i="9"/>
  <c r="AV24" i="1"/>
  <c r="AW24" i="9"/>
  <c r="AV25" i="1"/>
  <c r="AW25" i="9"/>
  <c r="AV26" i="1"/>
  <c r="AW26" i="9"/>
  <c r="AV27" i="1"/>
  <c r="AW27" i="9"/>
  <c r="AV28" i="1"/>
  <c r="AW28" i="9"/>
  <c r="AV29" i="1"/>
  <c r="AW29" i="9"/>
  <c r="AV30" i="1"/>
  <c r="AW30" i="9"/>
  <c r="AV31" i="1"/>
  <c r="AW31" i="9"/>
  <c r="AV32" i="1"/>
  <c r="AW32" i="9"/>
  <c r="AV33" i="1"/>
  <c r="AW33" i="9"/>
  <c r="AV34" i="1"/>
  <c r="AW34" i="9"/>
  <c r="AV35" i="1"/>
  <c r="AW35" i="9"/>
  <c r="AV36" i="1"/>
  <c r="AW36" i="9"/>
  <c r="AV37" i="1"/>
  <c r="AW37" i="9"/>
  <c r="AV38" i="1"/>
  <c r="AW38" i="9"/>
  <c r="AV39" i="1"/>
  <c r="AW39" i="9"/>
  <c r="AV40" i="1"/>
  <c r="AW40" i="9"/>
  <c r="AV41" i="1"/>
  <c r="AT41" i="11" s="1"/>
  <c r="AW41" i="9"/>
  <c r="AV42" i="1"/>
  <c r="AW42" i="9"/>
  <c r="AV43" i="1"/>
  <c r="AW43" i="9"/>
  <c r="AV44" i="1"/>
  <c r="AW44" i="9"/>
  <c r="AV45" i="1"/>
  <c r="AW45" i="9"/>
  <c r="AV46" i="1"/>
  <c r="AW46" i="9"/>
  <c r="AV47" i="1"/>
  <c r="AW47" i="9"/>
  <c r="AV48" i="1"/>
  <c r="AW48" i="9"/>
  <c r="AV49" i="1"/>
  <c r="AW49" i="9"/>
  <c r="AV50" i="1"/>
  <c r="AW50" i="9"/>
  <c r="AV51" i="1"/>
  <c r="AW51" i="9"/>
  <c r="AV52" i="1"/>
  <c r="AW52" i="9"/>
  <c r="AV53" i="1"/>
  <c r="AW53" i="9"/>
  <c r="AV54" i="1"/>
  <c r="AW54" i="9"/>
  <c r="AV55" i="1"/>
  <c r="AW55" i="9"/>
  <c r="AV56" i="1"/>
  <c r="AW56" i="9"/>
  <c r="AV57" i="1"/>
  <c r="AW57" i="9"/>
  <c r="AV58" i="1"/>
  <c r="AW58" i="9"/>
  <c r="AV59" i="1"/>
  <c r="AW59" i="9"/>
  <c r="AV60" i="1"/>
  <c r="AW60" i="9"/>
  <c r="AV61" i="1"/>
  <c r="AW61" i="9"/>
  <c r="AV62" i="1"/>
  <c r="AW62" i="9"/>
  <c r="AV63" i="1"/>
  <c r="AW63" i="9"/>
  <c r="AV64" i="1"/>
  <c r="AW64" i="9"/>
  <c r="AV65" i="1"/>
  <c r="AW65" i="9"/>
  <c r="AV66" i="1"/>
  <c r="AW66" i="9"/>
  <c r="AV67" i="1"/>
  <c r="AW67" i="9"/>
  <c r="AV68" i="1"/>
  <c r="AW68" i="9"/>
  <c r="AV69" i="1"/>
  <c r="AW69" i="9"/>
  <c r="AV70" i="1"/>
  <c r="AW70" i="9"/>
  <c r="AV71" i="1"/>
  <c r="AW71" i="9"/>
  <c r="AV72" i="1"/>
  <c r="AW72" i="9"/>
  <c r="AV73" i="1"/>
  <c r="AW73" i="9"/>
  <c r="AV74" i="1"/>
  <c r="AW74" i="9"/>
  <c r="AV75" i="1"/>
  <c r="AW75" i="9"/>
  <c r="AV76" i="1"/>
  <c r="AW76" i="9"/>
  <c r="AV77" i="1"/>
  <c r="AW77" i="9"/>
  <c r="AV78" i="1"/>
  <c r="AW78" i="9"/>
  <c r="AV79" i="1"/>
  <c r="AW79" i="9"/>
  <c r="AV80" i="1"/>
  <c r="AW80" i="9"/>
  <c r="AV81" i="1"/>
  <c r="AW81" i="9"/>
  <c r="AV82" i="1"/>
  <c r="AW82" i="9"/>
  <c r="AV83" i="1"/>
  <c r="AW83" i="9"/>
  <c r="AV84" i="1"/>
  <c r="AW84" i="9"/>
  <c r="AV85" i="1"/>
  <c r="AW85" i="9"/>
  <c r="AV86" i="1"/>
  <c r="AW86" i="9"/>
  <c r="AV87" i="1"/>
  <c r="AW87" i="9"/>
  <c r="AV88" i="1"/>
  <c r="AW88" i="9"/>
  <c r="AV89" i="1"/>
  <c r="AW89" i="9"/>
  <c r="AV90" i="1"/>
  <c r="AW90" i="9"/>
  <c r="AV91" i="1"/>
  <c r="AW91" i="9"/>
  <c r="AV92" i="1"/>
  <c r="AW92" i="9"/>
  <c r="AV93" i="1"/>
  <c r="AW93" i="9"/>
  <c r="AV94" i="1"/>
  <c r="AW94" i="9"/>
  <c r="AV95" i="1"/>
  <c r="AW95" i="9"/>
  <c r="AV96" i="1"/>
  <c r="AW96" i="9"/>
  <c r="AV97" i="1"/>
  <c r="AW97" i="9"/>
  <c r="AV98" i="1"/>
  <c r="AW98" i="9"/>
  <c r="AV99" i="1"/>
  <c r="AW99" i="9"/>
  <c r="AV100" i="1"/>
  <c r="AW100" i="9"/>
  <c r="AV101" i="1"/>
  <c r="AW101" i="9"/>
  <c r="AV102" i="1"/>
  <c r="AW102" i="9"/>
  <c r="AV103" i="1"/>
  <c r="AW103" i="9"/>
  <c r="AV104" i="1"/>
  <c r="AW104" i="9"/>
  <c r="AV105" i="1"/>
  <c r="AW105" i="9"/>
  <c r="AV106" i="1"/>
  <c r="AW106" i="9"/>
  <c r="AV107" i="1"/>
  <c r="AW107" i="9"/>
  <c r="AV108" i="1"/>
  <c r="AW108" i="9"/>
  <c r="AV109" i="1"/>
  <c r="AW109" i="9"/>
  <c r="AV110" i="1"/>
  <c r="AW110" i="9"/>
  <c r="AV111" i="1"/>
  <c r="AW111" i="9"/>
  <c r="AV112" i="1"/>
  <c r="AW112" i="9"/>
  <c r="AV113" i="1"/>
  <c r="AW113" i="9"/>
  <c r="AV114" i="1"/>
  <c r="AW114" i="9"/>
  <c r="AV115" i="1"/>
  <c r="AW115" i="9"/>
  <c r="AV116" i="1"/>
  <c r="AW116" i="9"/>
  <c r="AV117" i="1"/>
  <c r="AW117" i="9"/>
  <c r="AV118" i="1"/>
  <c r="AW118" i="9"/>
  <c r="AV119" i="1"/>
  <c r="AW119" i="9"/>
  <c r="AV120" i="1"/>
  <c r="AW120" i="9"/>
  <c r="AV121" i="1"/>
  <c r="AW121" i="9"/>
  <c r="AV122" i="1"/>
  <c r="AW122" i="9"/>
  <c r="AV123" i="1"/>
  <c r="AW123" i="9"/>
  <c r="AV124" i="1"/>
  <c r="AW124" i="9"/>
  <c r="AV125" i="1"/>
  <c r="AW125" i="9"/>
  <c r="AV126" i="1"/>
  <c r="AW126" i="9"/>
  <c r="AV127" i="1"/>
  <c r="AW127" i="9"/>
  <c r="AV128" i="1"/>
  <c r="AW128" i="9"/>
  <c r="AV129" i="1"/>
  <c r="AW129" i="9"/>
  <c r="AV130" i="1"/>
  <c r="AW130" i="9"/>
  <c r="AV131" i="1"/>
  <c r="AW131" i="9"/>
  <c r="AV132" i="1"/>
  <c r="AW132" i="9"/>
  <c r="AV133" i="1"/>
  <c r="AW133" i="9"/>
  <c r="AV134" i="1"/>
  <c r="AW134" i="9"/>
  <c r="AV135" i="1"/>
  <c r="AW135" i="9"/>
  <c r="AV136" i="1"/>
  <c r="AW136" i="9"/>
  <c r="AV137" i="1"/>
  <c r="AW137" i="9"/>
  <c r="AV138" i="1"/>
  <c r="AW138" i="9"/>
  <c r="AV139" i="1"/>
  <c r="AW139" i="9"/>
  <c r="AV140" i="1"/>
  <c r="AW140" i="9"/>
  <c r="AV141" i="1"/>
  <c r="AW141" i="9"/>
  <c r="AV142" i="1"/>
  <c r="AW142" i="9"/>
  <c r="AV143" i="1"/>
  <c r="AW143" i="9"/>
  <c r="AV144" i="1"/>
  <c r="AW144" i="9"/>
  <c r="AV145" i="1"/>
  <c r="AW145" i="9"/>
  <c r="AV146" i="1"/>
  <c r="AW146" i="9"/>
  <c r="AV147" i="1"/>
  <c r="AW147" i="9"/>
  <c r="AV148" i="1"/>
  <c r="AW148" i="9"/>
  <c r="AV149" i="1"/>
  <c r="AW149" i="9"/>
  <c r="AV150" i="1"/>
  <c r="AW150" i="9"/>
  <c r="AV151" i="1"/>
  <c r="AW151" i="9"/>
  <c r="AV152" i="1"/>
  <c r="AW152" i="9"/>
  <c r="AV153" i="1"/>
  <c r="AW153" i="9"/>
  <c r="AV154" i="1"/>
  <c r="AW154" i="9"/>
  <c r="AV155" i="1"/>
  <c r="AW155" i="9"/>
  <c r="AV156" i="1"/>
  <c r="AW156" i="9"/>
  <c r="AV157" i="1"/>
  <c r="AW157" i="9"/>
  <c r="AV158" i="1"/>
  <c r="AW158" i="9"/>
  <c r="AV159" i="1"/>
  <c r="AW159" i="9"/>
  <c r="AV160" i="1"/>
  <c r="AW160" i="9"/>
  <c r="AV161" i="1"/>
  <c r="AW161" i="9"/>
  <c r="AV162" i="1"/>
  <c r="AW162" i="9"/>
  <c r="AV163" i="1"/>
  <c r="AW163" i="9"/>
  <c r="AV164" i="1"/>
  <c r="AW164" i="9"/>
  <c r="AV165" i="1"/>
  <c r="AW165" i="9"/>
  <c r="AV166" i="1"/>
  <c r="AW166" i="9"/>
  <c r="AV167" i="1"/>
  <c r="AW167" i="9"/>
  <c r="AV168" i="1"/>
  <c r="AW168" i="9"/>
  <c r="AV169" i="1"/>
  <c r="AW169" i="9"/>
  <c r="AV170" i="1"/>
  <c r="AW170" i="9"/>
  <c r="AV171" i="1"/>
  <c r="AW171" i="9"/>
  <c r="AV172" i="1"/>
  <c r="AW172" i="9"/>
  <c r="AV173" i="1"/>
  <c r="AW173" i="9"/>
  <c r="AV174" i="1"/>
  <c r="AW174" i="9"/>
  <c r="AV175" i="1"/>
  <c r="AW175" i="9"/>
  <c r="AV176" i="1"/>
  <c r="AW176" i="9"/>
  <c r="AV177" i="1"/>
  <c r="AW177" i="9"/>
  <c r="AV178" i="1"/>
  <c r="AW178" i="9"/>
  <c r="AV179" i="1"/>
  <c r="AW179" i="9"/>
  <c r="AV180" i="1"/>
  <c r="AW180" i="9"/>
  <c r="AV181" i="1"/>
  <c r="AW181" i="9"/>
  <c r="AV182" i="1"/>
  <c r="AW182" i="9"/>
  <c r="AV183" i="1"/>
  <c r="AW183" i="9"/>
  <c r="AV184" i="1"/>
  <c r="AW184" i="9"/>
  <c r="AV185" i="1"/>
  <c r="AW185" i="9"/>
  <c r="AV186" i="1"/>
  <c r="AW186" i="9"/>
  <c r="AV187" i="1"/>
  <c r="AW187" i="9"/>
  <c r="AV188" i="1"/>
  <c r="AW188" i="9"/>
  <c r="AV189" i="1"/>
  <c r="AW189" i="9"/>
  <c r="AV190" i="1"/>
  <c r="AW190" i="9"/>
  <c r="AV191" i="1"/>
  <c r="AW191" i="9"/>
  <c r="AV192" i="1"/>
  <c r="AW192" i="9"/>
  <c r="AV193" i="1"/>
  <c r="AW193" i="9"/>
  <c r="AV194" i="1"/>
  <c r="AW194" i="9"/>
  <c r="AV195" i="1"/>
  <c r="AW195" i="9"/>
  <c r="AV196" i="1"/>
  <c r="AW196" i="9"/>
  <c r="AV197" i="1"/>
  <c r="AW197" i="9"/>
  <c r="AV198" i="1"/>
  <c r="AW198" i="9"/>
  <c r="AV199" i="1"/>
  <c r="AW199" i="9"/>
  <c r="AV200" i="1"/>
  <c r="AW200" i="9"/>
  <c r="AV201" i="1"/>
  <c r="AW201" i="9"/>
  <c r="AV202" i="1"/>
  <c r="AW202" i="9"/>
  <c r="AV203" i="1"/>
  <c r="AW203" i="9"/>
  <c r="AV204" i="1"/>
  <c r="AW204" i="9"/>
  <c r="AV205" i="1"/>
  <c r="AW205" i="9"/>
  <c r="AV206" i="1"/>
  <c r="AW206" i="9"/>
  <c r="AV207" i="1"/>
  <c r="AW207" i="9"/>
  <c r="AV208" i="1"/>
  <c r="AW208" i="9"/>
  <c r="AV209" i="1"/>
  <c r="AW209" i="9"/>
  <c r="AV210" i="1"/>
  <c r="AW210" i="9"/>
  <c r="AV211" i="1"/>
  <c r="AW211" i="9"/>
  <c r="AV212" i="1"/>
  <c r="AW212" i="9"/>
  <c r="AV213" i="1"/>
  <c r="AW213" i="9"/>
  <c r="AV214" i="1"/>
  <c r="AW214" i="9"/>
  <c r="AV215" i="1"/>
  <c r="AW215" i="9"/>
  <c r="AV216" i="1"/>
  <c r="AW216" i="9"/>
  <c r="AV217" i="1"/>
  <c r="AW217" i="9"/>
  <c r="AV218" i="1"/>
  <c r="AW218" i="9"/>
  <c r="AV219" i="1"/>
  <c r="AW219" i="9"/>
  <c r="AV220" i="1"/>
  <c r="AW220" i="9"/>
  <c r="AV221" i="1"/>
  <c r="AW221" i="9"/>
  <c r="AV222" i="1"/>
  <c r="AW222" i="9"/>
  <c r="AV223" i="1"/>
  <c r="AW223" i="9"/>
  <c r="AV224" i="1"/>
  <c r="AW224" i="9"/>
  <c r="AV225" i="1"/>
  <c r="AW225" i="9"/>
  <c r="AV226" i="1"/>
  <c r="AW226" i="9"/>
  <c r="AV227" i="1"/>
  <c r="AW227" i="9"/>
  <c r="AV228" i="1"/>
  <c r="AW228" i="9"/>
  <c r="AV229" i="1"/>
  <c r="AW229" i="9"/>
  <c r="AV230" i="1"/>
  <c r="AW230" i="9"/>
  <c r="AV231" i="1"/>
  <c r="AW231" i="9"/>
  <c r="AV232" i="1"/>
  <c r="AW232" i="9"/>
  <c r="AV233" i="1"/>
  <c r="AW233" i="9"/>
  <c r="AV234" i="1"/>
  <c r="AW234" i="9"/>
  <c r="AV235" i="1"/>
  <c r="AW235" i="9"/>
  <c r="AV236" i="1"/>
  <c r="AW236" i="9"/>
  <c r="AV237" i="1"/>
  <c r="AW237" i="9"/>
  <c r="AV238" i="1"/>
  <c r="AW238" i="9"/>
  <c r="AV239" i="1"/>
  <c r="AW239" i="9"/>
  <c r="AV240" i="1"/>
  <c r="AW240" i="9"/>
  <c r="AV241" i="1"/>
  <c r="AW241" i="9"/>
  <c r="AV242" i="1"/>
  <c r="AW242" i="9"/>
  <c r="AV243" i="1"/>
  <c r="AW243" i="9"/>
  <c r="AV244" i="1"/>
  <c r="AW244" i="9"/>
  <c r="AV245" i="1"/>
  <c r="AW245" i="9"/>
  <c r="AV246" i="1"/>
  <c r="AW246" i="9"/>
  <c r="AV247" i="1"/>
  <c r="AW247" i="9"/>
  <c r="AV248" i="1"/>
  <c r="AW248" i="9"/>
  <c r="AV249" i="1"/>
  <c r="AW249" i="9"/>
  <c r="AV250" i="1"/>
  <c r="AW250" i="9"/>
  <c r="AV251" i="1"/>
  <c r="AW251" i="9"/>
  <c r="AV252" i="1"/>
  <c r="AW252" i="9"/>
  <c r="AV253" i="1"/>
  <c r="AW253" i="9"/>
  <c r="AV254" i="1"/>
  <c r="AW254" i="9"/>
  <c r="AV255" i="1"/>
  <c r="AW255" i="9"/>
  <c r="AV256" i="1"/>
  <c r="AW256" i="9"/>
  <c r="AV257" i="1"/>
  <c r="AW257" i="9"/>
  <c r="AV258" i="1"/>
  <c r="AW258" i="9"/>
  <c r="AV259" i="1"/>
  <c r="AW259" i="9"/>
  <c r="AV260" i="1"/>
  <c r="AW260" i="9"/>
  <c r="AV261" i="1"/>
  <c r="AW261" i="9"/>
  <c r="AV262" i="1"/>
  <c r="AW262" i="9"/>
  <c r="AV263" i="1"/>
  <c r="AW263" i="9"/>
  <c r="AV264" i="1"/>
  <c r="AW264" i="9"/>
  <c r="AV265" i="1"/>
  <c r="AW265" i="9"/>
  <c r="AV266" i="1"/>
  <c r="AW266" i="9"/>
  <c r="AV267" i="1"/>
  <c r="AW267" i="9"/>
  <c r="AV268" i="1"/>
  <c r="AW268" i="9"/>
  <c r="AV269" i="1"/>
  <c r="AW269" i="9"/>
  <c r="AV270" i="1"/>
  <c r="AW270" i="9"/>
  <c r="AV271" i="1"/>
  <c r="AW271" i="9"/>
  <c r="AV272" i="1"/>
  <c r="AW272" i="9"/>
  <c r="AV273" i="1"/>
  <c r="AW273" i="9"/>
  <c r="AV274" i="1"/>
  <c r="AW274" i="9"/>
  <c r="AV275" i="1"/>
  <c r="AW275" i="9"/>
  <c r="AV276" i="1"/>
  <c r="AW276" i="9"/>
  <c r="AV277" i="1"/>
  <c r="AW277" i="9"/>
  <c r="AV278" i="1"/>
  <c r="AW278" i="9"/>
  <c r="AV279" i="1"/>
  <c r="AW279" i="9"/>
  <c r="AV280" i="1"/>
  <c r="AW280" i="9"/>
  <c r="AV281" i="1"/>
  <c r="AW281" i="9"/>
  <c r="AV282" i="1"/>
  <c r="AW282" i="9"/>
  <c r="AV283" i="1"/>
  <c r="AW283" i="9"/>
  <c r="AV284" i="1"/>
  <c r="AW284" i="9"/>
  <c r="AV285" i="1"/>
  <c r="AW285" i="9"/>
  <c r="AV286" i="1"/>
  <c r="AW286" i="9"/>
  <c r="AV287" i="1"/>
  <c r="AW287" i="9"/>
  <c r="AV288" i="1"/>
  <c r="AW288" i="9"/>
  <c r="AV289" i="1"/>
  <c r="AW289" i="9"/>
  <c r="AV290" i="1"/>
  <c r="AW290" i="9"/>
  <c r="AV291" i="1"/>
  <c r="AW291" i="9"/>
  <c r="AV292" i="1"/>
  <c r="AW292" i="9"/>
  <c r="AV293" i="1"/>
  <c r="AW293" i="9"/>
  <c r="AV294" i="1"/>
  <c r="AW294" i="9"/>
  <c r="AV295" i="1"/>
  <c r="AW295" i="9"/>
  <c r="AV296" i="1"/>
  <c r="AW296" i="9"/>
  <c r="AV297" i="1"/>
  <c r="AW297" i="9"/>
  <c r="AV298" i="1"/>
  <c r="AW298" i="9"/>
  <c r="AV299" i="1"/>
  <c r="AW299" i="9"/>
  <c r="AV300" i="1"/>
  <c r="AW300" i="9"/>
  <c r="AV301" i="1"/>
  <c r="AW301" i="9"/>
  <c r="AV302" i="1"/>
  <c r="AW302" i="9"/>
  <c r="AV303" i="1"/>
  <c r="AW303" i="9"/>
  <c r="AV304" i="1"/>
  <c r="AW304" i="9"/>
  <c r="AV305" i="1"/>
  <c r="AW305" i="9"/>
  <c r="AV306" i="1"/>
  <c r="AW306" i="9"/>
  <c r="AV307" i="1"/>
  <c r="AW307" i="9"/>
  <c r="AV308" i="1"/>
  <c r="AW308" i="9"/>
  <c r="AV309" i="1"/>
  <c r="AW309" i="9"/>
  <c r="AV310" i="1"/>
  <c r="AW310" i="9"/>
  <c r="AV311" i="1"/>
  <c r="AW311" i="9"/>
  <c r="AV312" i="1"/>
  <c r="AW312" i="9"/>
  <c r="AV313" i="1"/>
  <c r="AW313" i="9"/>
  <c r="AV314" i="1"/>
  <c r="AW314" i="9"/>
  <c r="AV315" i="1"/>
  <c r="AW315" i="9"/>
  <c r="AV316" i="1"/>
  <c r="AW316" i="9"/>
  <c r="AV317" i="1"/>
  <c r="AW317" i="9"/>
  <c r="AV318" i="1"/>
  <c r="AW318" i="9"/>
  <c r="AV319" i="1"/>
  <c r="AW319" i="9"/>
  <c r="AV320" i="1"/>
  <c r="AW320" i="9"/>
  <c r="AV321" i="1"/>
  <c r="AW321" i="9"/>
  <c r="AV322" i="1"/>
  <c r="AW322" i="9"/>
  <c r="AV323" i="1"/>
  <c r="AW323" i="9"/>
  <c r="AV324" i="1"/>
  <c r="AW324" i="9"/>
  <c r="AV325" i="1"/>
  <c r="AW325" i="9"/>
  <c r="AV326" i="1"/>
  <c r="AW326" i="9"/>
  <c r="AV327" i="1"/>
  <c r="AW327" i="9"/>
  <c r="AV328" i="1"/>
  <c r="AW328" i="9"/>
  <c r="AV329" i="1"/>
  <c r="AW329" i="9"/>
  <c r="AV330" i="1"/>
  <c r="AW330" i="9"/>
  <c r="AV331" i="1"/>
  <c r="AW331" i="9"/>
  <c r="AV332" i="1"/>
  <c r="AW332" i="9"/>
  <c r="AV333" i="1"/>
  <c r="AW333" i="9"/>
  <c r="AV334" i="1"/>
  <c r="AW334" i="9"/>
  <c r="AV335" i="1"/>
  <c r="AW335" i="9"/>
  <c r="AV336" i="1"/>
  <c r="AW336" i="9"/>
  <c r="AV337" i="1"/>
  <c r="AW337" i="9"/>
  <c r="AV338" i="1"/>
  <c r="AW338" i="9"/>
  <c r="AV339" i="1"/>
  <c r="AW339" i="9"/>
  <c r="AV340" i="1"/>
  <c r="AW340" i="9"/>
  <c r="AV341" i="1"/>
  <c r="AW341" i="9"/>
  <c r="AV342" i="1"/>
  <c r="AW342" i="9"/>
  <c r="AV343" i="1"/>
  <c r="AW343" i="9"/>
  <c r="AV344" i="1"/>
  <c r="AW344" i="9"/>
  <c r="AV345" i="1"/>
  <c r="AW345" i="9"/>
  <c r="AV346" i="1"/>
  <c r="AW346" i="9"/>
  <c r="AV347" i="1"/>
  <c r="AW347" i="9"/>
  <c r="AV348" i="1"/>
  <c r="AW348" i="9"/>
  <c r="AV349" i="1"/>
  <c r="AW349" i="9"/>
  <c r="AV350" i="1"/>
  <c r="AW350" i="9"/>
  <c r="AV351" i="1"/>
  <c r="AW351" i="9"/>
  <c r="AV352" i="1"/>
  <c r="AW352" i="9"/>
  <c r="AV353" i="1"/>
  <c r="AW353" i="9"/>
  <c r="AV354" i="1"/>
  <c r="AW354" i="9"/>
  <c r="AV355" i="1"/>
  <c r="AW355" i="9"/>
  <c r="AV356" i="1"/>
  <c r="AW356" i="9"/>
  <c r="AV357" i="1"/>
  <c r="AW357" i="9"/>
  <c r="AV358" i="1"/>
  <c r="AW358" i="9"/>
  <c r="AV359" i="1"/>
  <c r="AW359" i="9"/>
  <c r="AV360" i="1"/>
  <c r="AW360" i="9"/>
  <c r="AV361" i="1"/>
  <c r="AW361" i="9"/>
  <c r="AV362" i="1"/>
  <c r="AW362" i="9"/>
  <c r="AV363" i="1"/>
  <c r="AW363" i="9"/>
  <c r="AV364" i="1"/>
  <c r="AW364" i="9"/>
  <c r="AV365" i="1"/>
  <c r="AW365" i="9"/>
  <c r="AV366" i="1"/>
  <c r="AW366" i="9"/>
  <c r="AV367" i="1"/>
  <c r="AW367" i="9"/>
  <c r="AV368" i="1"/>
  <c r="AW368" i="9"/>
  <c r="AV369" i="1"/>
  <c r="AW369" i="9"/>
  <c r="AV370" i="1"/>
  <c r="AW370" i="9"/>
  <c r="AV371" i="1"/>
  <c r="AW371" i="9"/>
  <c r="AV372" i="1"/>
  <c r="AW372" i="9"/>
  <c r="AV373" i="1"/>
  <c r="AW373" i="9"/>
  <c r="AQ10" i="1"/>
  <c r="AR10" i="9"/>
  <c r="AQ11" i="1"/>
  <c r="AR11" i="9"/>
  <c r="AQ12" i="1"/>
  <c r="AR12" i="9"/>
  <c r="AQ13" i="1"/>
  <c r="AR13" i="9"/>
  <c r="AQ14" i="1"/>
  <c r="AR14" i="9"/>
  <c r="AQ15" i="1"/>
  <c r="AR15" i="9"/>
  <c r="AQ16" i="1"/>
  <c r="AR16" i="9"/>
  <c r="AQ17" i="1"/>
  <c r="AR17" i="9"/>
  <c r="AQ18" i="1"/>
  <c r="AR18" i="9"/>
  <c r="AQ19" i="1"/>
  <c r="AR19" i="9"/>
  <c r="AQ20" i="1"/>
  <c r="AR20" i="9"/>
  <c r="AQ21" i="1"/>
  <c r="AR21" i="9"/>
  <c r="AQ22" i="1"/>
  <c r="AR22" i="9"/>
  <c r="AQ23" i="1"/>
  <c r="AR23" i="9"/>
  <c r="AQ24" i="1"/>
  <c r="AR24" i="9"/>
  <c r="AQ25" i="1"/>
  <c r="AR25" i="9"/>
  <c r="AQ26" i="1"/>
  <c r="AR26" i="9"/>
  <c r="AQ27" i="1"/>
  <c r="AR27" i="9"/>
  <c r="AQ28" i="1"/>
  <c r="AR28" i="9"/>
  <c r="AQ29" i="1"/>
  <c r="AR29" i="9"/>
  <c r="AQ30" i="1"/>
  <c r="AR30" i="9"/>
  <c r="AQ31" i="1"/>
  <c r="AR31" i="9"/>
  <c r="AQ32" i="1"/>
  <c r="AR32" i="9"/>
  <c r="AQ33" i="1"/>
  <c r="AR33" i="9"/>
  <c r="AQ34" i="1"/>
  <c r="AH34" i="11" s="1"/>
  <c r="AR34" i="9"/>
  <c r="AQ35" i="1"/>
  <c r="AR35" i="9"/>
  <c r="AQ36" i="1"/>
  <c r="AR36" i="9"/>
  <c r="AQ37" i="1"/>
  <c r="AR37" i="9"/>
  <c r="AQ38" i="1"/>
  <c r="AR38" i="9"/>
  <c r="AQ39" i="1"/>
  <c r="AR39" i="9"/>
  <c r="AQ40" i="1"/>
  <c r="AR40" i="9"/>
  <c r="AQ41" i="1"/>
  <c r="AR41" i="9"/>
  <c r="AQ42" i="1"/>
  <c r="AR42" i="9"/>
  <c r="AQ43" i="1"/>
  <c r="AR43" i="9"/>
  <c r="AQ44" i="1"/>
  <c r="AR44" i="9"/>
  <c r="AQ45" i="1"/>
  <c r="AR45" i="9"/>
  <c r="AQ46" i="1"/>
  <c r="AR46" i="9"/>
  <c r="AQ47" i="1"/>
  <c r="AR47" i="9"/>
  <c r="AQ48" i="1"/>
  <c r="AR48" i="9"/>
  <c r="AQ49" i="1"/>
  <c r="AR49" i="9"/>
  <c r="AQ50" i="1"/>
  <c r="AR50" i="9"/>
  <c r="AQ51" i="1"/>
  <c r="AR51" i="9"/>
  <c r="AQ52" i="1"/>
  <c r="AR52" i="9"/>
  <c r="AQ53" i="1"/>
  <c r="AR53" i="9"/>
  <c r="AQ54" i="1"/>
  <c r="AR54" i="9"/>
  <c r="AQ55" i="1"/>
  <c r="AR55" i="9"/>
  <c r="AQ56" i="1"/>
  <c r="AR56" i="9"/>
  <c r="AQ57" i="1"/>
  <c r="AR57" i="9"/>
  <c r="AQ58" i="1"/>
  <c r="AR58" i="9"/>
  <c r="AQ59" i="1"/>
  <c r="AR59" i="9"/>
  <c r="AQ60" i="1"/>
  <c r="AR60" i="9"/>
  <c r="AQ61" i="1"/>
  <c r="AR61" i="9"/>
  <c r="AQ62" i="1"/>
  <c r="AR62" i="9"/>
  <c r="AQ63" i="1"/>
  <c r="AR63" i="9"/>
  <c r="AQ64" i="1"/>
  <c r="AR64" i="9"/>
  <c r="AQ65" i="1"/>
  <c r="AR65" i="9"/>
  <c r="AQ66" i="1"/>
  <c r="AR66" i="9"/>
  <c r="AQ67" i="1"/>
  <c r="AR67" i="9"/>
  <c r="AQ68" i="1"/>
  <c r="AR68" i="9"/>
  <c r="AQ69" i="1"/>
  <c r="AR69" i="9"/>
  <c r="AQ70" i="1"/>
  <c r="AR70" i="9"/>
  <c r="AQ71" i="1"/>
  <c r="AR71" i="9"/>
  <c r="AQ72" i="1"/>
  <c r="AR72" i="9"/>
  <c r="AQ73" i="1"/>
  <c r="AR73" i="9"/>
  <c r="AQ74" i="1"/>
  <c r="AR74" i="9"/>
  <c r="AQ75" i="1"/>
  <c r="AR75" i="9"/>
  <c r="AQ76" i="1"/>
  <c r="AR76" i="9"/>
  <c r="AQ77" i="1"/>
  <c r="AR77" i="9"/>
  <c r="AQ78" i="1"/>
  <c r="AR78" i="9"/>
  <c r="AQ79" i="1"/>
  <c r="AR79" i="9"/>
  <c r="AQ80" i="1"/>
  <c r="AR80" i="9"/>
  <c r="AQ81" i="1"/>
  <c r="AR81" i="9"/>
  <c r="AQ82" i="1"/>
  <c r="AR82" i="9"/>
  <c r="AQ83" i="1"/>
  <c r="AR83" i="9"/>
  <c r="AQ84" i="1"/>
  <c r="AR84" i="9"/>
  <c r="AQ85" i="1"/>
  <c r="AR85" i="9"/>
  <c r="AQ86" i="1"/>
  <c r="AR86" i="9"/>
  <c r="AQ87" i="1"/>
  <c r="AR87" i="9"/>
  <c r="AQ88" i="1"/>
  <c r="AR88" i="9"/>
  <c r="AQ89" i="1"/>
  <c r="AR89" i="9"/>
  <c r="AQ90" i="1"/>
  <c r="AR90" i="9"/>
  <c r="AQ91" i="1"/>
  <c r="AR91" i="9"/>
  <c r="AQ92" i="1"/>
  <c r="AR92" i="9"/>
  <c r="AQ93" i="1"/>
  <c r="AR93" i="9"/>
  <c r="AQ94" i="1"/>
  <c r="AR94" i="9"/>
  <c r="AQ95" i="1"/>
  <c r="AR95" i="9"/>
  <c r="AQ96" i="1"/>
  <c r="AR96" i="9"/>
  <c r="AQ97" i="1"/>
  <c r="AR97" i="9"/>
  <c r="AQ98" i="1"/>
  <c r="AR98" i="9"/>
  <c r="AQ99" i="1"/>
  <c r="AR99" i="9"/>
  <c r="AQ100" i="1"/>
  <c r="AR100" i="9"/>
  <c r="AQ101" i="1"/>
  <c r="AR101" i="9"/>
  <c r="AQ102" i="1"/>
  <c r="AR102" i="9"/>
  <c r="AQ103" i="1"/>
  <c r="AR103" i="9"/>
  <c r="AQ104" i="1"/>
  <c r="AR104" i="9"/>
  <c r="AQ105" i="1"/>
  <c r="AR105" i="9"/>
  <c r="AQ106" i="1"/>
  <c r="AR106" i="9"/>
  <c r="AQ107" i="1"/>
  <c r="AR107" i="9"/>
  <c r="AQ108" i="1"/>
  <c r="AH108" i="11" s="1"/>
  <c r="AR108" i="9"/>
  <c r="AQ109" i="1"/>
  <c r="AR109" i="9"/>
  <c r="AQ110" i="1"/>
  <c r="AR110" i="9"/>
  <c r="AQ111" i="1"/>
  <c r="AR111" i="9"/>
  <c r="AQ112" i="1"/>
  <c r="AR112" i="9"/>
  <c r="AQ113" i="1"/>
  <c r="AR113" i="9"/>
  <c r="AQ114" i="1"/>
  <c r="AR114" i="9"/>
  <c r="AQ115" i="1"/>
  <c r="AR115" i="9"/>
  <c r="AQ116" i="1"/>
  <c r="AR116" i="9"/>
  <c r="AQ117" i="1"/>
  <c r="AR117" i="9"/>
  <c r="AQ118" i="1"/>
  <c r="AR118" i="9"/>
  <c r="AQ119" i="1"/>
  <c r="AR119" i="9"/>
  <c r="AQ120" i="1"/>
  <c r="AR120" i="9"/>
  <c r="AQ121" i="1"/>
  <c r="AR121" i="9"/>
  <c r="AQ122" i="1"/>
  <c r="AR122" i="9"/>
  <c r="AQ123" i="1"/>
  <c r="AR123" i="9"/>
  <c r="AQ124" i="1"/>
  <c r="AR124" i="9"/>
  <c r="AQ125" i="1"/>
  <c r="AR125" i="9"/>
  <c r="AQ126" i="1"/>
  <c r="AR126" i="9"/>
  <c r="AQ127" i="1"/>
  <c r="AR127" i="9"/>
  <c r="AQ128" i="1"/>
  <c r="AR128" i="9"/>
  <c r="AQ129" i="1"/>
  <c r="AR129" i="9"/>
  <c r="AQ130" i="1"/>
  <c r="AR130" i="9"/>
  <c r="AQ131" i="1"/>
  <c r="AR131" i="9"/>
  <c r="AQ132" i="1"/>
  <c r="AR132" i="9"/>
  <c r="AQ133" i="1"/>
  <c r="AR133" i="9"/>
  <c r="AQ134" i="1"/>
  <c r="AR134" i="9"/>
  <c r="AQ135" i="1"/>
  <c r="AR135" i="9"/>
  <c r="AQ136" i="1"/>
  <c r="AR136" i="9"/>
  <c r="AQ137" i="1"/>
  <c r="AR137" i="9"/>
  <c r="AQ138" i="1"/>
  <c r="AR138" i="9"/>
  <c r="AQ139" i="1"/>
  <c r="AR139" i="9"/>
  <c r="AQ140" i="1"/>
  <c r="AR140" i="9"/>
  <c r="AQ141" i="1"/>
  <c r="AR141" i="9"/>
  <c r="AQ142" i="1"/>
  <c r="AR142" i="9"/>
  <c r="AQ143" i="1"/>
  <c r="AR143" i="9"/>
  <c r="AQ144" i="1"/>
  <c r="AR144" i="9"/>
  <c r="AQ145" i="1"/>
  <c r="AR145" i="9"/>
  <c r="AQ146" i="1"/>
  <c r="AR146" i="9"/>
  <c r="AQ147" i="1"/>
  <c r="AR147" i="9"/>
  <c r="AQ148" i="1"/>
  <c r="AR148" i="9"/>
  <c r="AQ149" i="1"/>
  <c r="AR149" i="9"/>
  <c r="AQ150" i="1"/>
  <c r="AR150" i="9"/>
  <c r="AQ151" i="1"/>
  <c r="AR151" i="9"/>
  <c r="AQ152" i="1"/>
  <c r="AR152" i="9"/>
  <c r="AQ153" i="1"/>
  <c r="AR153" i="9"/>
  <c r="AQ154" i="1"/>
  <c r="AR154" i="9"/>
  <c r="AQ155" i="1"/>
  <c r="AR155" i="9"/>
  <c r="AQ156" i="1"/>
  <c r="AR156" i="9"/>
  <c r="AQ157" i="1"/>
  <c r="AR157" i="9"/>
  <c r="AQ158" i="1"/>
  <c r="AR158" i="9"/>
  <c r="AQ159" i="1"/>
  <c r="AR159" i="9"/>
  <c r="AQ160" i="1"/>
  <c r="AR160" i="9"/>
  <c r="AQ161" i="1"/>
  <c r="AR161" i="9"/>
  <c r="AQ162" i="1"/>
  <c r="AR162" i="9"/>
  <c r="AQ163" i="1"/>
  <c r="AR163" i="9"/>
  <c r="AQ164" i="1"/>
  <c r="AR164" i="9"/>
  <c r="AQ165" i="1"/>
  <c r="AR165" i="9"/>
  <c r="AQ166" i="1"/>
  <c r="AR166" i="9"/>
  <c r="AQ167" i="1"/>
  <c r="AR167" i="9"/>
  <c r="AQ168" i="1"/>
  <c r="AR168" i="9"/>
  <c r="AQ169" i="1"/>
  <c r="AR169" i="9"/>
  <c r="AQ170" i="1"/>
  <c r="AR170" i="9"/>
  <c r="AQ171" i="1"/>
  <c r="AR171" i="9"/>
  <c r="AQ172" i="1"/>
  <c r="AR172" i="9"/>
  <c r="AQ173" i="1"/>
  <c r="AR173" i="9"/>
  <c r="AQ174" i="1"/>
  <c r="AR174" i="9"/>
  <c r="AQ175" i="1"/>
  <c r="AR175" i="9"/>
  <c r="AQ176" i="1"/>
  <c r="AR176" i="9"/>
  <c r="AQ177" i="1"/>
  <c r="AR177" i="9"/>
  <c r="AQ178" i="1"/>
  <c r="AR178" i="9"/>
  <c r="AQ179" i="1"/>
  <c r="AR179" i="9"/>
  <c r="AQ180" i="1"/>
  <c r="AR180" i="9"/>
  <c r="AQ181" i="1"/>
  <c r="AR181" i="9"/>
  <c r="AQ182" i="1"/>
  <c r="AR182" i="9"/>
  <c r="AQ183" i="1"/>
  <c r="AR183" i="9"/>
  <c r="AQ184" i="1"/>
  <c r="AR184" i="9"/>
  <c r="AQ185" i="1"/>
  <c r="AR185" i="9"/>
  <c r="AQ186" i="1"/>
  <c r="AR186" i="9"/>
  <c r="AQ187" i="1"/>
  <c r="AR187" i="9"/>
  <c r="AQ188" i="1"/>
  <c r="AR188" i="9"/>
  <c r="AQ189" i="1"/>
  <c r="AR189" i="9"/>
  <c r="AQ190" i="1"/>
  <c r="AR190" i="9"/>
  <c r="AQ191" i="1"/>
  <c r="AR191" i="9"/>
  <c r="AQ192" i="1"/>
  <c r="AR192" i="9"/>
  <c r="AQ193" i="1"/>
  <c r="AR193" i="9"/>
  <c r="AQ194" i="1"/>
  <c r="AR194" i="9"/>
  <c r="AQ195" i="1"/>
  <c r="AR195" i="9"/>
  <c r="AQ196" i="1"/>
  <c r="AR196" i="9"/>
  <c r="AQ197" i="1"/>
  <c r="AR197" i="9"/>
  <c r="AQ198" i="1"/>
  <c r="AR198" i="9"/>
  <c r="AQ199" i="1"/>
  <c r="AR199" i="9"/>
  <c r="AQ200" i="1"/>
  <c r="AR200" i="9"/>
  <c r="AQ201" i="1"/>
  <c r="AR201" i="9"/>
  <c r="AQ202" i="1"/>
  <c r="AR202" i="9"/>
  <c r="AQ203" i="1"/>
  <c r="AR203" i="9"/>
  <c r="AQ204" i="1"/>
  <c r="AR204" i="9"/>
  <c r="AQ205" i="1"/>
  <c r="AR205" i="9"/>
  <c r="AQ206" i="1"/>
  <c r="AR206" i="9"/>
  <c r="AQ207" i="1"/>
  <c r="AR207" i="9"/>
  <c r="AQ208" i="1"/>
  <c r="AR208" i="9"/>
  <c r="AQ209" i="1"/>
  <c r="AR209" i="9"/>
  <c r="AQ210" i="1"/>
  <c r="AR210" i="9"/>
  <c r="AQ211" i="1"/>
  <c r="AR211" i="9"/>
  <c r="AQ212" i="1"/>
  <c r="AR212" i="9"/>
  <c r="AQ213" i="1"/>
  <c r="AR213" i="9"/>
  <c r="AQ214" i="1"/>
  <c r="AR214" i="9"/>
  <c r="AQ215" i="1"/>
  <c r="AR215" i="9"/>
  <c r="AQ216" i="1"/>
  <c r="AR216" i="9"/>
  <c r="AQ217" i="1"/>
  <c r="AR217" i="9"/>
  <c r="AQ218" i="1"/>
  <c r="AR218" i="9"/>
  <c r="AQ219" i="1"/>
  <c r="AR219" i="9"/>
  <c r="AQ220" i="1"/>
  <c r="AR220" i="9"/>
  <c r="AQ221" i="1"/>
  <c r="AR221" i="9"/>
  <c r="AQ222" i="1"/>
  <c r="AR222" i="9"/>
  <c r="AQ223" i="1"/>
  <c r="AR223" i="9"/>
  <c r="AQ224" i="1"/>
  <c r="AR224" i="9"/>
  <c r="AQ225" i="1"/>
  <c r="AR225" i="9"/>
  <c r="AQ226" i="1"/>
  <c r="AR226" i="9"/>
  <c r="AQ227" i="1"/>
  <c r="AR227" i="9"/>
  <c r="AQ228" i="1"/>
  <c r="AR228" i="9"/>
  <c r="AQ229" i="1"/>
  <c r="AR229" i="9"/>
  <c r="AQ230" i="1"/>
  <c r="AR230" i="9"/>
  <c r="AQ231" i="1"/>
  <c r="AR231" i="9"/>
  <c r="AQ232" i="1"/>
  <c r="AR232" i="9"/>
  <c r="AQ233" i="1"/>
  <c r="AR233" i="9"/>
  <c r="AQ234" i="1"/>
  <c r="AR234" i="9"/>
  <c r="AQ235" i="1"/>
  <c r="AR235" i="9"/>
  <c r="AQ236" i="1"/>
  <c r="AR236" i="9"/>
  <c r="AQ237" i="1"/>
  <c r="AR237" i="9"/>
  <c r="AQ238" i="1"/>
  <c r="AR238" i="9"/>
  <c r="AQ239" i="1"/>
  <c r="AR239" i="9"/>
  <c r="AQ240" i="1"/>
  <c r="AR240" i="9"/>
  <c r="AQ241" i="1"/>
  <c r="AR241" i="9"/>
  <c r="AQ242" i="1"/>
  <c r="AR242" i="9"/>
  <c r="AQ243" i="1"/>
  <c r="AR243" i="9"/>
  <c r="AQ244" i="1"/>
  <c r="AR244" i="9"/>
  <c r="AQ245" i="1"/>
  <c r="AR245" i="9"/>
  <c r="AQ246" i="1"/>
  <c r="AR246" i="9"/>
  <c r="AQ247" i="1"/>
  <c r="AR247" i="9"/>
  <c r="AQ248" i="1"/>
  <c r="AR248" i="9"/>
  <c r="AQ249" i="1"/>
  <c r="AR249" i="9"/>
  <c r="AQ250" i="1"/>
  <c r="AR250" i="9"/>
  <c r="AQ251" i="1"/>
  <c r="AR251" i="9"/>
  <c r="AQ252" i="1"/>
  <c r="AR252" i="9"/>
  <c r="AQ253" i="1"/>
  <c r="AR253" i="9"/>
  <c r="AQ254" i="1"/>
  <c r="AR254" i="9"/>
  <c r="AQ255" i="1"/>
  <c r="AR255" i="9"/>
  <c r="AQ256" i="1"/>
  <c r="AR256" i="9"/>
  <c r="AQ257" i="1"/>
  <c r="AR257" i="9"/>
  <c r="AQ258" i="1"/>
  <c r="AR258" i="9"/>
  <c r="AQ259" i="1"/>
  <c r="AR259" i="9"/>
  <c r="AQ260" i="1"/>
  <c r="AR260" i="9"/>
  <c r="AQ261" i="1"/>
  <c r="AR261" i="9"/>
  <c r="AQ262" i="1"/>
  <c r="AR262" i="9"/>
  <c r="AQ263" i="1"/>
  <c r="AR263" i="9"/>
  <c r="AQ264" i="1"/>
  <c r="AR264" i="9"/>
  <c r="AQ265" i="1"/>
  <c r="AR265" i="9"/>
  <c r="AQ266" i="1"/>
  <c r="AR266" i="9"/>
  <c r="AQ267" i="1"/>
  <c r="AR267" i="9"/>
  <c r="AQ268" i="1"/>
  <c r="AR268" i="9"/>
  <c r="AQ269" i="1"/>
  <c r="AR269" i="9"/>
  <c r="AQ270" i="1"/>
  <c r="AR270" i="9"/>
  <c r="AQ271" i="1"/>
  <c r="AR271" i="9"/>
  <c r="AQ272" i="1"/>
  <c r="AR272" i="9"/>
  <c r="AQ273" i="1"/>
  <c r="AR273" i="9"/>
  <c r="AQ274" i="1"/>
  <c r="AR274" i="9"/>
  <c r="AQ275" i="1"/>
  <c r="AR275" i="9"/>
  <c r="AQ276" i="1"/>
  <c r="AR276" i="9"/>
  <c r="AQ277" i="1"/>
  <c r="AR277" i="9"/>
  <c r="AQ278" i="1"/>
  <c r="AR278" i="9"/>
  <c r="AQ279" i="1"/>
  <c r="AR279" i="9"/>
  <c r="AQ280" i="1"/>
  <c r="AR280" i="9"/>
  <c r="AQ281" i="1"/>
  <c r="AR281" i="9"/>
  <c r="AQ282" i="1"/>
  <c r="AR282" i="9"/>
  <c r="AQ283" i="1"/>
  <c r="AR283" i="9"/>
  <c r="AQ284" i="1"/>
  <c r="AR284" i="9"/>
  <c r="AQ285" i="1"/>
  <c r="AR285" i="9"/>
  <c r="AQ286" i="1"/>
  <c r="AR286" i="9"/>
  <c r="AQ287" i="1"/>
  <c r="AR287" i="9"/>
  <c r="AQ288" i="1"/>
  <c r="AR288" i="9"/>
  <c r="AQ289" i="1"/>
  <c r="AR289" i="9"/>
  <c r="AQ290" i="1"/>
  <c r="AR290" i="9"/>
  <c r="AQ291" i="1"/>
  <c r="AR291" i="9"/>
  <c r="AQ292" i="1"/>
  <c r="AR292" i="9"/>
  <c r="AQ293" i="1"/>
  <c r="AR293" i="9"/>
  <c r="AQ294" i="1"/>
  <c r="AR294" i="9"/>
  <c r="AQ295" i="1"/>
  <c r="AR295" i="9"/>
  <c r="AQ296" i="1"/>
  <c r="AR296" i="9"/>
  <c r="AQ297" i="1"/>
  <c r="AR297" i="9"/>
  <c r="AQ298" i="1"/>
  <c r="AR298" i="9"/>
  <c r="AQ299" i="1"/>
  <c r="AR299" i="9"/>
  <c r="AQ300" i="1"/>
  <c r="AR300" i="9"/>
  <c r="AQ301" i="1"/>
  <c r="AR301" i="9"/>
  <c r="AQ302" i="1"/>
  <c r="AR302" i="9"/>
  <c r="AQ303" i="1"/>
  <c r="AR303" i="9"/>
  <c r="AQ304" i="1"/>
  <c r="AR304" i="9"/>
  <c r="AQ305" i="1"/>
  <c r="AR305" i="9"/>
  <c r="AQ306" i="1"/>
  <c r="AR306" i="9"/>
  <c r="AQ307" i="1"/>
  <c r="AR307" i="9"/>
  <c r="AQ308" i="1"/>
  <c r="AR308" i="9"/>
  <c r="AQ309" i="1"/>
  <c r="AR309" i="9"/>
  <c r="AQ310" i="1"/>
  <c r="AR310" i="9"/>
  <c r="AQ311" i="1"/>
  <c r="AR311" i="9"/>
  <c r="AQ312" i="1"/>
  <c r="AR312" i="9"/>
  <c r="AQ313" i="1"/>
  <c r="AR313" i="9"/>
  <c r="AQ314" i="1"/>
  <c r="AR314" i="9"/>
  <c r="AQ315" i="1"/>
  <c r="AR315" i="9"/>
  <c r="AQ316" i="1"/>
  <c r="AR316" i="9"/>
  <c r="AQ317" i="1"/>
  <c r="AR317" i="9"/>
  <c r="AQ318" i="1"/>
  <c r="AR318" i="9"/>
  <c r="AQ319" i="1"/>
  <c r="AR319" i="9"/>
  <c r="AQ320" i="1"/>
  <c r="AR320" i="9"/>
  <c r="AQ321" i="1"/>
  <c r="AR321" i="9"/>
  <c r="AQ322" i="1"/>
  <c r="AR322" i="9"/>
  <c r="AQ323" i="1"/>
  <c r="AR323" i="9"/>
  <c r="AQ324" i="1"/>
  <c r="AR324" i="9"/>
  <c r="AQ325" i="1"/>
  <c r="AR325" i="9"/>
  <c r="AQ326" i="1"/>
  <c r="AR326" i="9"/>
  <c r="AQ327" i="1"/>
  <c r="AR327" i="9"/>
  <c r="AQ328" i="1"/>
  <c r="AR328" i="9"/>
  <c r="AQ329" i="1"/>
  <c r="AR329" i="9"/>
  <c r="AQ330" i="1"/>
  <c r="AR330" i="9"/>
  <c r="AQ331" i="1"/>
  <c r="AR331" i="9"/>
  <c r="AQ332" i="1"/>
  <c r="AR332" i="9"/>
  <c r="AQ333" i="1"/>
  <c r="AR333" i="9"/>
  <c r="AQ334" i="1"/>
  <c r="AR334" i="9"/>
  <c r="AQ335" i="1"/>
  <c r="AR335" i="9"/>
  <c r="AQ336" i="1"/>
  <c r="AR336" i="9"/>
  <c r="AQ337" i="1"/>
  <c r="AR337" i="9"/>
  <c r="AQ338" i="1"/>
  <c r="AR338" i="9"/>
  <c r="AQ339" i="1"/>
  <c r="AR339" i="9"/>
  <c r="AQ340" i="1"/>
  <c r="AR340" i="9"/>
  <c r="AQ341" i="1"/>
  <c r="AR341" i="9"/>
  <c r="AQ342" i="1"/>
  <c r="AR342" i="9"/>
  <c r="AQ343" i="1"/>
  <c r="AR343" i="9"/>
  <c r="AQ344" i="1"/>
  <c r="AR344" i="9"/>
  <c r="AQ345" i="1"/>
  <c r="AR345" i="9"/>
  <c r="AQ346" i="1"/>
  <c r="AR346" i="9"/>
  <c r="AQ347" i="1"/>
  <c r="AR347" i="9"/>
  <c r="AQ348" i="1"/>
  <c r="AR348" i="9"/>
  <c r="AQ349" i="1"/>
  <c r="AR349" i="9"/>
  <c r="AQ350" i="1"/>
  <c r="AR350" i="9"/>
  <c r="AQ351" i="1"/>
  <c r="AR351" i="9"/>
  <c r="AQ352" i="1"/>
  <c r="AR352" i="9"/>
  <c r="AQ353" i="1"/>
  <c r="AR353" i="9"/>
  <c r="AQ354" i="1"/>
  <c r="AR354" i="9"/>
  <c r="AQ355" i="1"/>
  <c r="AR355" i="9"/>
  <c r="AQ356" i="1"/>
  <c r="AR356" i="9"/>
  <c r="AQ357" i="1"/>
  <c r="AR357" i="9"/>
  <c r="AQ358" i="1"/>
  <c r="AR358" i="9"/>
  <c r="AQ359" i="1"/>
  <c r="AR359" i="9"/>
  <c r="AQ360" i="1"/>
  <c r="AR360" i="9"/>
  <c r="AQ361" i="1"/>
  <c r="AR361" i="9"/>
  <c r="AQ362" i="1"/>
  <c r="AR362" i="9"/>
  <c r="AQ363" i="1"/>
  <c r="AR363" i="9"/>
  <c r="AQ364" i="1"/>
  <c r="AR364" i="9"/>
  <c r="AQ365" i="1"/>
  <c r="AR365" i="9"/>
  <c r="AQ366" i="1"/>
  <c r="AR366" i="9"/>
  <c r="AQ367" i="1"/>
  <c r="AR367" i="9"/>
  <c r="AQ368" i="1"/>
  <c r="AR368" i="9"/>
  <c r="AQ369" i="1"/>
  <c r="AR369" i="9"/>
  <c r="AQ370" i="1"/>
  <c r="AR370" i="9"/>
  <c r="AQ371" i="1"/>
  <c r="AR371" i="9"/>
  <c r="AQ372" i="1"/>
  <c r="AR372" i="9"/>
  <c r="AQ373" i="1"/>
  <c r="AR373" i="9"/>
  <c r="AL10" i="1"/>
  <c r="AM10" i="9"/>
  <c r="AL11" i="1"/>
  <c r="AM11" i="9"/>
  <c r="AL12" i="1"/>
  <c r="AM12" i="9"/>
  <c r="AL13" i="1"/>
  <c r="AM13" i="9"/>
  <c r="AL14" i="1"/>
  <c r="AM14" i="9"/>
  <c r="AL15" i="1"/>
  <c r="AM15" i="9"/>
  <c r="AL16" i="1"/>
  <c r="AM16" i="9"/>
  <c r="AL17" i="1"/>
  <c r="AM17" i="9"/>
  <c r="AL18" i="1"/>
  <c r="AM18" i="9"/>
  <c r="AL19" i="1"/>
  <c r="AM19" i="9"/>
  <c r="AL20" i="1"/>
  <c r="AM20" i="9"/>
  <c r="AL21" i="1"/>
  <c r="AM21" i="9"/>
  <c r="AL22" i="1"/>
  <c r="AM22" i="9"/>
  <c r="AL23" i="1"/>
  <c r="AM23" i="9"/>
  <c r="AL24" i="1"/>
  <c r="AM24" i="9"/>
  <c r="AL25" i="1"/>
  <c r="AM25" i="9"/>
  <c r="AL26" i="1"/>
  <c r="AM26" i="9"/>
  <c r="AL27" i="1"/>
  <c r="AM27" i="9"/>
  <c r="AL28" i="1"/>
  <c r="AM28" i="9"/>
  <c r="AL29" i="1"/>
  <c r="AM29" i="9"/>
  <c r="AL30" i="1"/>
  <c r="AM30" i="9"/>
  <c r="AL31" i="1"/>
  <c r="AM31" i="9"/>
  <c r="AL32" i="1"/>
  <c r="AM32" i="9"/>
  <c r="AL33" i="1"/>
  <c r="AM33" i="9"/>
  <c r="AL34" i="1"/>
  <c r="AM34" i="9"/>
  <c r="AL35" i="1"/>
  <c r="AM35" i="9"/>
  <c r="AL36" i="1"/>
  <c r="AM36" i="9"/>
  <c r="AL37" i="1"/>
  <c r="AD37" i="11" s="1"/>
  <c r="AM37" i="9"/>
  <c r="AL38" i="1"/>
  <c r="AM38" i="9"/>
  <c r="AL39" i="1"/>
  <c r="AM39" i="9"/>
  <c r="AL40" i="1"/>
  <c r="AM40" i="9"/>
  <c r="AL41" i="1"/>
  <c r="AM41" i="9"/>
  <c r="AL42" i="1"/>
  <c r="AM42" i="9"/>
  <c r="AL43" i="1"/>
  <c r="AM43" i="9"/>
  <c r="AL44" i="1"/>
  <c r="AM44" i="9"/>
  <c r="AL45" i="1"/>
  <c r="AM45" i="9"/>
  <c r="AL46" i="1"/>
  <c r="AM46" i="9"/>
  <c r="AL47" i="1"/>
  <c r="AM47" i="9"/>
  <c r="AL48" i="1"/>
  <c r="AM48" i="9"/>
  <c r="AL49" i="1"/>
  <c r="AM49" i="9"/>
  <c r="AL50" i="1"/>
  <c r="AM50" i="9"/>
  <c r="AL51" i="1"/>
  <c r="AM51" i="9"/>
  <c r="AL52" i="1"/>
  <c r="AM52" i="9"/>
  <c r="AL53" i="1"/>
  <c r="AM53" i="9"/>
  <c r="AL54" i="1"/>
  <c r="AM54" i="9"/>
  <c r="AL55" i="1"/>
  <c r="AM55" i="9"/>
  <c r="AL56" i="1"/>
  <c r="AM56" i="9"/>
  <c r="AL57" i="1"/>
  <c r="AM57" i="9"/>
  <c r="AL58" i="1"/>
  <c r="AM58" i="9"/>
  <c r="AL59" i="1"/>
  <c r="AM59" i="9"/>
  <c r="AL60" i="1"/>
  <c r="AM60" i="9"/>
  <c r="AL61" i="1"/>
  <c r="AM61" i="9"/>
  <c r="AL62" i="1"/>
  <c r="AM62" i="9"/>
  <c r="AL63" i="1"/>
  <c r="AM63" i="9"/>
  <c r="AL64" i="1"/>
  <c r="AM64" i="9"/>
  <c r="AL65" i="1"/>
  <c r="AM65" i="9"/>
  <c r="AL66" i="1"/>
  <c r="AM66" i="9"/>
  <c r="AE66" i="11" s="1"/>
  <c r="AL67" i="1"/>
  <c r="AM67" i="9"/>
  <c r="AL68" i="1"/>
  <c r="AM68" i="9"/>
  <c r="AL69" i="1"/>
  <c r="AD69" i="11" s="1"/>
  <c r="AM69" i="9"/>
  <c r="AL70" i="1"/>
  <c r="AM70" i="9"/>
  <c r="AL71" i="1"/>
  <c r="AM71" i="9"/>
  <c r="AL72" i="1"/>
  <c r="AM72" i="9"/>
  <c r="AL73" i="1"/>
  <c r="AM73" i="9"/>
  <c r="AL74" i="1"/>
  <c r="AM74" i="9"/>
  <c r="AL75" i="1"/>
  <c r="AM75" i="9"/>
  <c r="AL76" i="1"/>
  <c r="AM76" i="9"/>
  <c r="AL77" i="1"/>
  <c r="AM77" i="9"/>
  <c r="AL78" i="1"/>
  <c r="AM78" i="9"/>
  <c r="AL79" i="1"/>
  <c r="AM79" i="9"/>
  <c r="AL80" i="1"/>
  <c r="AM80" i="9"/>
  <c r="AL81" i="1"/>
  <c r="AM81" i="9"/>
  <c r="AL82" i="1"/>
  <c r="AM82" i="9"/>
  <c r="AL83" i="1"/>
  <c r="AM83" i="9"/>
  <c r="AL84" i="1"/>
  <c r="AM84" i="9"/>
  <c r="AL85" i="1"/>
  <c r="AM85" i="9"/>
  <c r="AL86" i="1"/>
  <c r="AM86" i="9"/>
  <c r="AL87" i="1"/>
  <c r="AM87" i="9"/>
  <c r="AL88" i="1"/>
  <c r="AM88" i="9"/>
  <c r="AL89" i="1"/>
  <c r="AM89" i="9"/>
  <c r="AL90" i="1"/>
  <c r="AD90" i="11" s="1"/>
  <c r="AM90" i="9"/>
  <c r="AL91" i="1"/>
  <c r="AM91" i="9"/>
  <c r="AL92" i="1"/>
  <c r="AM92" i="9"/>
  <c r="AL93" i="1"/>
  <c r="AM93" i="9"/>
  <c r="AL94" i="1"/>
  <c r="AM94" i="9"/>
  <c r="AL95" i="1"/>
  <c r="AM95" i="9"/>
  <c r="AL96" i="1"/>
  <c r="AM96" i="9"/>
  <c r="AL97" i="1"/>
  <c r="AD97" i="11" s="1"/>
  <c r="AM97" i="9"/>
  <c r="AL98" i="1"/>
  <c r="AD98" i="11" s="1"/>
  <c r="AM98" i="9"/>
  <c r="AL99" i="1"/>
  <c r="AM99" i="9"/>
  <c r="AL100" i="1"/>
  <c r="AM100" i="9"/>
  <c r="AL101" i="1"/>
  <c r="AM101" i="9"/>
  <c r="AL102" i="1"/>
  <c r="AM102" i="9"/>
  <c r="AL103" i="1"/>
  <c r="AM103" i="9"/>
  <c r="AL104" i="1"/>
  <c r="AM104" i="9"/>
  <c r="AL105" i="1"/>
  <c r="AM105" i="9"/>
  <c r="AL106" i="1"/>
  <c r="AM106" i="9"/>
  <c r="AL107" i="1"/>
  <c r="AM107" i="9"/>
  <c r="AL108" i="1"/>
  <c r="AM108" i="9"/>
  <c r="AL109" i="1"/>
  <c r="AM109" i="9"/>
  <c r="AL110" i="1"/>
  <c r="AM110" i="9"/>
  <c r="AL111" i="1"/>
  <c r="AM111" i="9"/>
  <c r="AL112" i="1"/>
  <c r="AM112" i="9"/>
  <c r="AL113" i="1"/>
  <c r="AM113" i="9"/>
  <c r="AL114" i="1"/>
  <c r="AM114" i="9"/>
  <c r="AL115" i="1"/>
  <c r="AM115" i="9"/>
  <c r="AL116" i="1"/>
  <c r="AM116" i="9"/>
  <c r="AL117" i="1"/>
  <c r="AM117" i="9"/>
  <c r="AL118" i="1"/>
  <c r="AM118" i="9"/>
  <c r="AL119" i="1"/>
  <c r="AM119" i="9"/>
  <c r="AL120" i="1"/>
  <c r="AM120" i="9"/>
  <c r="AL121" i="1"/>
  <c r="AM121" i="9"/>
  <c r="AL122" i="1"/>
  <c r="AM122" i="9"/>
  <c r="AL123" i="1"/>
  <c r="AM123" i="9"/>
  <c r="AL124" i="1"/>
  <c r="AM124" i="9"/>
  <c r="AL125" i="1"/>
  <c r="AM125" i="9"/>
  <c r="AL126" i="1"/>
  <c r="AM126" i="9"/>
  <c r="AL127" i="1"/>
  <c r="AM127" i="9"/>
  <c r="AL128" i="1"/>
  <c r="AM128" i="9"/>
  <c r="AL129" i="1"/>
  <c r="AM129" i="9"/>
  <c r="AL130" i="1"/>
  <c r="AM130" i="9"/>
  <c r="AL131" i="1"/>
  <c r="AM131" i="9"/>
  <c r="AL132" i="1"/>
  <c r="AM132" i="9"/>
  <c r="AL133" i="1"/>
  <c r="AM133" i="9"/>
  <c r="AL134" i="1"/>
  <c r="AM134" i="9"/>
  <c r="AL135" i="1"/>
  <c r="AM135" i="9"/>
  <c r="AL136" i="1"/>
  <c r="AM136" i="9"/>
  <c r="AL137" i="1"/>
  <c r="AM137" i="9"/>
  <c r="AL138" i="1"/>
  <c r="AM138" i="9"/>
  <c r="AL139" i="1"/>
  <c r="AM139" i="9"/>
  <c r="AL140" i="1"/>
  <c r="AM140" i="9"/>
  <c r="AL141" i="1"/>
  <c r="AM141" i="9"/>
  <c r="AL142" i="1"/>
  <c r="AM142" i="9"/>
  <c r="AL143" i="1"/>
  <c r="AM143" i="9"/>
  <c r="AL144" i="1"/>
  <c r="AM144" i="9"/>
  <c r="AL145" i="1"/>
  <c r="AM145" i="9"/>
  <c r="AL146" i="1"/>
  <c r="AM146" i="9"/>
  <c r="AL147" i="1"/>
  <c r="AM147" i="9"/>
  <c r="AL148" i="1"/>
  <c r="AM148" i="9"/>
  <c r="AL149" i="1"/>
  <c r="AM149" i="9"/>
  <c r="AL150" i="1"/>
  <c r="AM150" i="9"/>
  <c r="AL151" i="1"/>
  <c r="AM151" i="9"/>
  <c r="AL152" i="1"/>
  <c r="AM152" i="9"/>
  <c r="AL153" i="1"/>
  <c r="AM153" i="9"/>
  <c r="AL154" i="1"/>
  <c r="AM154" i="9"/>
  <c r="AL155" i="1"/>
  <c r="AM155" i="9"/>
  <c r="AL156" i="1"/>
  <c r="AM156" i="9"/>
  <c r="AL157" i="1"/>
  <c r="AM157" i="9"/>
  <c r="AL158" i="1"/>
  <c r="AM158" i="9"/>
  <c r="AL159" i="1"/>
  <c r="AM159" i="9"/>
  <c r="AL160" i="1"/>
  <c r="AM160" i="9"/>
  <c r="AL161" i="1"/>
  <c r="AM161" i="9"/>
  <c r="AL162" i="1"/>
  <c r="AM162" i="9"/>
  <c r="AL163" i="1"/>
  <c r="AM163" i="9"/>
  <c r="AL164" i="1"/>
  <c r="AM164" i="9"/>
  <c r="AL165" i="1"/>
  <c r="AM165" i="9"/>
  <c r="AL166" i="1"/>
  <c r="AM166" i="9"/>
  <c r="AL167" i="1"/>
  <c r="AM167" i="9"/>
  <c r="AL168" i="1"/>
  <c r="AM168" i="9"/>
  <c r="AL169" i="1"/>
  <c r="AM169" i="9"/>
  <c r="AL170" i="1"/>
  <c r="AM170" i="9"/>
  <c r="AL171" i="1"/>
  <c r="AM171" i="9"/>
  <c r="AL172" i="1"/>
  <c r="AM172" i="9"/>
  <c r="AL173" i="1"/>
  <c r="AM173" i="9"/>
  <c r="AL174" i="1"/>
  <c r="AM174" i="9"/>
  <c r="AL175" i="1"/>
  <c r="AM175" i="9"/>
  <c r="AL176" i="1"/>
  <c r="AM176" i="9"/>
  <c r="AL177" i="1"/>
  <c r="AM177" i="9"/>
  <c r="AL178" i="1"/>
  <c r="AM178" i="9"/>
  <c r="AL179" i="1"/>
  <c r="AM179" i="9"/>
  <c r="AL180" i="1"/>
  <c r="AM180" i="9"/>
  <c r="AL181" i="1"/>
  <c r="AM181" i="9"/>
  <c r="AL182" i="1"/>
  <c r="AM182" i="9"/>
  <c r="AL183" i="1"/>
  <c r="AM183" i="9"/>
  <c r="AL184" i="1"/>
  <c r="AM184" i="9"/>
  <c r="AL185" i="1"/>
  <c r="AM185" i="9"/>
  <c r="AL186" i="1"/>
  <c r="AM186" i="9"/>
  <c r="AL187" i="1"/>
  <c r="AM187" i="9"/>
  <c r="AL188" i="1"/>
  <c r="AM188" i="9"/>
  <c r="AL189" i="1"/>
  <c r="AM189" i="9"/>
  <c r="AL190" i="1"/>
  <c r="AM190" i="9"/>
  <c r="AL191" i="1"/>
  <c r="AM191" i="9"/>
  <c r="AL192" i="1"/>
  <c r="AM192" i="9"/>
  <c r="AL193" i="1"/>
  <c r="AM193" i="9"/>
  <c r="AL194" i="1"/>
  <c r="AM194" i="9"/>
  <c r="AL195" i="1"/>
  <c r="AM195" i="9"/>
  <c r="AL196" i="1"/>
  <c r="AM196" i="9"/>
  <c r="AL197" i="1"/>
  <c r="AM197" i="9"/>
  <c r="AL198" i="1"/>
  <c r="AM198" i="9"/>
  <c r="AL199" i="1"/>
  <c r="AM199" i="9"/>
  <c r="AL200" i="1"/>
  <c r="AM200" i="9"/>
  <c r="AL201" i="1"/>
  <c r="AM201" i="9"/>
  <c r="AL202" i="1"/>
  <c r="AM202" i="9"/>
  <c r="AL203" i="1"/>
  <c r="AM203" i="9"/>
  <c r="AL204" i="1"/>
  <c r="AM204" i="9"/>
  <c r="AL205" i="1"/>
  <c r="AM205" i="9"/>
  <c r="AL206" i="1"/>
  <c r="AM206" i="9"/>
  <c r="AL207" i="1"/>
  <c r="AM207" i="9"/>
  <c r="AL208" i="1"/>
  <c r="AM208" i="9"/>
  <c r="AL209" i="1"/>
  <c r="AM209" i="9"/>
  <c r="AL210" i="1"/>
  <c r="AM210" i="9"/>
  <c r="AL211" i="1"/>
  <c r="AM211" i="9"/>
  <c r="AL212" i="1"/>
  <c r="AM212" i="9"/>
  <c r="AL213" i="1"/>
  <c r="AM213" i="9"/>
  <c r="AL214" i="1"/>
  <c r="AM214" i="9"/>
  <c r="AL215" i="1"/>
  <c r="AM215" i="9"/>
  <c r="AL216" i="1"/>
  <c r="AM216" i="9"/>
  <c r="AL217" i="1"/>
  <c r="AM217" i="9"/>
  <c r="AL218" i="1"/>
  <c r="AM218" i="9"/>
  <c r="AL219" i="1"/>
  <c r="AM219" i="9"/>
  <c r="AL220" i="1"/>
  <c r="AM220" i="9"/>
  <c r="AL221" i="1"/>
  <c r="AM221" i="9"/>
  <c r="AL222" i="1"/>
  <c r="AM222" i="9"/>
  <c r="AL223" i="1"/>
  <c r="AM223" i="9"/>
  <c r="AL224" i="1"/>
  <c r="AM224" i="9"/>
  <c r="AL225" i="1"/>
  <c r="AM225" i="9"/>
  <c r="AL226" i="1"/>
  <c r="AM226" i="9"/>
  <c r="AL227" i="1"/>
  <c r="AM227" i="9"/>
  <c r="AL228" i="1"/>
  <c r="AM228" i="9"/>
  <c r="AL229" i="1"/>
  <c r="AM229" i="9"/>
  <c r="AL230" i="1"/>
  <c r="AM230" i="9"/>
  <c r="AL231" i="1"/>
  <c r="AM231" i="9"/>
  <c r="AL232" i="1"/>
  <c r="AM232" i="9"/>
  <c r="AL233" i="1"/>
  <c r="AM233" i="9"/>
  <c r="AL234" i="1"/>
  <c r="AM234" i="9"/>
  <c r="AL235" i="1"/>
  <c r="AM235" i="9"/>
  <c r="AL236" i="1"/>
  <c r="AM236" i="9"/>
  <c r="AL237" i="1"/>
  <c r="AM237" i="9"/>
  <c r="AL238" i="1"/>
  <c r="AM238" i="9"/>
  <c r="AL239" i="1"/>
  <c r="AM239" i="9"/>
  <c r="AL240" i="1"/>
  <c r="AM240" i="9"/>
  <c r="AL241" i="1"/>
  <c r="AM241" i="9"/>
  <c r="AL242" i="1"/>
  <c r="AM242" i="9"/>
  <c r="AL243" i="1"/>
  <c r="AM243" i="9"/>
  <c r="AL244" i="1"/>
  <c r="AM244" i="9"/>
  <c r="AL245" i="1"/>
  <c r="AM245" i="9"/>
  <c r="AL246" i="1"/>
  <c r="AM246" i="9"/>
  <c r="AL247" i="1"/>
  <c r="AM247" i="9"/>
  <c r="AL248" i="1"/>
  <c r="AM248" i="9"/>
  <c r="AL249" i="1"/>
  <c r="AM249" i="9"/>
  <c r="AL250" i="1"/>
  <c r="AM250" i="9"/>
  <c r="AL251" i="1"/>
  <c r="AM251" i="9"/>
  <c r="AL252" i="1"/>
  <c r="AM252" i="9"/>
  <c r="AL253" i="1"/>
  <c r="AM253" i="9"/>
  <c r="AL254" i="1"/>
  <c r="AM254" i="9"/>
  <c r="AL255" i="1"/>
  <c r="AM255" i="9"/>
  <c r="AL256" i="1"/>
  <c r="AM256" i="9"/>
  <c r="AL257" i="1"/>
  <c r="AM257" i="9"/>
  <c r="AL258" i="1"/>
  <c r="AM258" i="9"/>
  <c r="AL259" i="1"/>
  <c r="AM259" i="9"/>
  <c r="AL260" i="1"/>
  <c r="AM260" i="9"/>
  <c r="AL261" i="1"/>
  <c r="AM261" i="9"/>
  <c r="AL262" i="1"/>
  <c r="AM262" i="9"/>
  <c r="AL263" i="1"/>
  <c r="AM263" i="9"/>
  <c r="AL264" i="1"/>
  <c r="AM264" i="9"/>
  <c r="AL265" i="1"/>
  <c r="AM265" i="9"/>
  <c r="AL266" i="1"/>
  <c r="AM266" i="9"/>
  <c r="AL267" i="1"/>
  <c r="AM267" i="9"/>
  <c r="AL268" i="1"/>
  <c r="AM268" i="9"/>
  <c r="AL269" i="1"/>
  <c r="AM269" i="9"/>
  <c r="AL270" i="1"/>
  <c r="AM270" i="9"/>
  <c r="AL271" i="1"/>
  <c r="AM271" i="9"/>
  <c r="AL272" i="1"/>
  <c r="AM272" i="9"/>
  <c r="AL273" i="1"/>
  <c r="AM273" i="9"/>
  <c r="AL274" i="1"/>
  <c r="AM274" i="9"/>
  <c r="AL275" i="1"/>
  <c r="AM275" i="9"/>
  <c r="AL276" i="1"/>
  <c r="AM276" i="9"/>
  <c r="AL277" i="1"/>
  <c r="AM277" i="9"/>
  <c r="AL278" i="1"/>
  <c r="AM278" i="9"/>
  <c r="AL279" i="1"/>
  <c r="AM279" i="9"/>
  <c r="AL280" i="1"/>
  <c r="AM280" i="9"/>
  <c r="AL281" i="1"/>
  <c r="AM281" i="9"/>
  <c r="AL282" i="1"/>
  <c r="AM282" i="9"/>
  <c r="AL283" i="1"/>
  <c r="AM283" i="9"/>
  <c r="AL284" i="1"/>
  <c r="AM284" i="9"/>
  <c r="AL285" i="1"/>
  <c r="AM285" i="9"/>
  <c r="AL286" i="1"/>
  <c r="AM286" i="9"/>
  <c r="AL287" i="1"/>
  <c r="AM287" i="9"/>
  <c r="AL288" i="1"/>
  <c r="AM288" i="9"/>
  <c r="AL289" i="1"/>
  <c r="AM289" i="9"/>
  <c r="AL290" i="1"/>
  <c r="AM290" i="9"/>
  <c r="AL291" i="1"/>
  <c r="AM291" i="9"/>
  <c r="AL292" i="1"/>
  <c r="AM292" i="9"/>
  <c r="AL293" i="1"/>
  <c r="AM293" i="9"/>
  <c r="AL294" i="1"/>
  <c r="AM294" i="9"/>
  <c r="AL295" i="1"/>
  <c r="AM295" i="9"/>
  <c r="AL296" i="1"/>
  <c r="AM296" i="9"/>
  <c r="AL297" i="1"/>
  <c r="AM297" i="9"/>
  <c r="AL298" i="1"/>
  <c r="AM298" i="9"/>
  <c r="AL299" i="1"/>
  <c r="AM299" i="9"/>
  <c r="AL300" i="1"/>
  <c r="AM300" i="9"/>
  <c r="AL301" i="1"/>
  <c r="AM301" i="9"/>
  <c r="AL302" i="1"/>
  <c r="AM302" i="9"/>
  <c r="AL303" i="1"/>
  <c r="AM303" i="9"/>
  <c r="AL304" i="1"/>
  <c r="AM304" i="9"/>
  <c r="AL305" i="1"/>
  <c r="AM305" i="9"/>
  <c r="AL306" i="1"/>
  <c r="AM306" i="9"/>
  <c r="AL307" i="1"/>
  <c r="AM307" i="9"/>
  <c r="AL308" i="1"/>
  <c r="AM308" i="9"/>
  <c r="AL309" i="1"/>
  <c r="AM309" i="9"/>
  <c r="AL310" i="1"/>
  <c r="AM310" i="9"/>
  <c r="AL311" i="1"/>
  <c r="AM311" i="9"/>
  <c r="AL312" i="1"/>
  <c r="AM312" i="9"/>
  <c r="AL313" i="1"/>
  <c r="AM313" i="9"/>
  <c r="AL314" i="1"/>
  <c r="AM314" i="9"/>
  <c r="AL315" i="1"/>
  <c r="AM315" i="9"/>
  <c r="AL316" i="1"/>
  <c r="AM316" i="9"/>
  <c r="AL317" i="1"/>
  <c r="AM317" i="9"/>
  <c r="AL318" i="1"/>
  <c r="AM318" i="9"/>
  <c r="AL319" i="1"/>
  <c r="AM319" i="9"/>
  <c r="AL320" i="1"/>
  <c r="AM320" i="9"/>
  <c r="AL321" i="1"/>
  <c r="AM321" i="9"/>
  <c r="AL322" i="1"/>
  <c r="AM322" i="9"/>
  <c r="AL323" i="1"/>
  <c r="AM323" i="9"/>
  <c r="AL324" i="1"/>
  <c r="AM324" i="9"/>
  <c r="AL325" i="1"/>
  <c r="AM325" i="9"/>
  <c r="AL326" i="1"/>
  <c r="AM326" i="9"/>
  <c r="AL327" i="1"/>
  <c r="AM327" i="9"/>
  <c r="AL328" i="1"/>
  <c r="AM328" i="9"/>
  <c r="AL329" i="1"/>
  <c r="AM329" i="9"/>
  <c r="AL330" i="1"/>
  <c r="AM330" i="9"/>
  <c r="AL331" i="1"/>
  <c r="AM331" i="9"/>
  <c r="AL332" i="1"/>
  <c r="AM332" i="9"/>
  <c r="AL333" i="1"/>
  <c r="AM333" i="9"/>
  <c r="AL334" i="1"/>
  <c r="AM334" i="9"/>
  <c r="AL335" i="1"/>
  <c r="AM335" i="9"/>
  <c r="AL336" i="1"/>
  <c r="AM336" i="9"/>
  <c r="AL337" i="1"/>
  <c r="AM337" i="9"/>
  <c r="AL338" i="1"/>
  <c r="AM338" i="9"/>
  <c r="AL339" i="1"/>
  <c r="AM339" i="9"/>
  <c r="AL340" i="1"/>
  <c r="AM340" i="9"/>
  <c r="AL341" i="1"/>
  <c r="AM341" i="9"/>
  <c r="AL342" i="1"/>
  <c r="AM342" i="9"/>
  <c r="AL343" i="1"/>
  <c r="AM343" i="9"/>
  <c r="AL344" i="1"/>
  <c r="AM344" i="9"/>
  <c r="AL345" i="1"/>
  <c r="AM345" i="9"/>
  <c r="AL346" i="1"/>
  <c r="AM346" i="9"/>
  <c r="AL347" i="1"/>
  <c r="AM347" i="9"/>
  <c r="AL348" i="1"/>
  <c r="AM348" i="9"/>
  <c r="AL349" i="1"/>
  <c r="AM349" i="9"/>
  <c r="AL350" i="1"/>
  <c r="AM350" i="9"/>
  <c r="AL351" i="1"/>
  <c r="AM351" i="9"/>
  <c r="AL352" i="1"/>
  <c r="AM352" i="9"/>
  <c r="AL353" i="1"/>
  <c r="AM353" i="9"/>
  <c r="AL354" i="1"/>
  <c r="AM354" i="9"/>
  <c r="AL355" i="1"/>
  <c r="AM355" i="9"/>
  <c r="AL356" i="1"/>
  <c r="AM356" i="9"/>
  <c r="AL357" i="1"/>
  <c r="AM357" i="9"/>
  <c r="AL358" i="1"/>
  <c r="AM358" i="9"/>
  <c r="AL359" i="1"/>
  <c r="AM359" i="9"/>
  <c r="AL360" i="1"/>
  <c r="AM360" i="9"/>
  <c r="AL361" i="1"/>
  <c r="AM361" i="9"/>
  <c r="AL362" i="1"/>
  <c r="AM362" i="9"/>
  <c r="AL363" i="1"/>
  <c r="AM363" i="9"/>
  <c r="AL364" i="1"/>
  <c r="AM364" i="9"/>
  <c r="AL365" i="1"/>
  <c r="AM365" i="9"/>
  <c r="AL366" i="1"/>
  <c r="AM366" i="9"/>
  <c r="AL367" i="1"/>
  <c r="AM367" i="9"/>
  <c r="AL368" i="1"/>
  <c r="AM368" i="9"/>
  <c r="AL369" i="1"/>
  <c r="AM369" i="9"/>
  <c r="AL370" i="1"/>
  <c r="AM370" i="9"/>
  <c r="AL371" i="1"/>
  <c r="AM371" i="9"/>
  <c r="AL372" i="1"/>
  <c r="AM372" i="9"/>
  <c r="AL373" i="1"/>
  <c r="AM373" i="9"/>
  <c r="AG10" i="1"/>
  <c r="AH10" i="9"/>
  <c r="AG11" i="1"/>
  <c r="AH11" i="9"/>
  <c r="AG12" i="1"/>
  <c r="AH12" i="9"/>
  <c r="AG13" i="1"/>
  <c r="AH13" i="9"/>
  <c r="AG14" i="1"/>
  <c r="AH14" i="9"/>
  <c r="AG15" i="1"/>
  <c r="AH15" i="9"/>
  <c r="AG16" i="1"/>
  <c r="AH16" i="9"/>
  <c r="AG17" i="1"/>
  <c r="AH17" i="9"/>
  <c r="AG18" i="1"/>
  <c r="AH18" i="9"/>
  <c r="AG19" i="1"/>
  <c r="AH19" i="9"/>
  <c r="AG20" i="1"/>
  <c r="AH20" i="9"/>
  <c r="AG21" i="1"/>
  <c r="AH21" i="9"/>
  <c r="AG22" i="1"/>
  <c r="AH22" i="9"/>
  <c r="AG23" i="1"/>
  <c r="AH23" i="9"/>
  <c r="AG24" i="1"/>
  <c r="AH24" i="9"/>
  <c r="AG25" i="1"/>
  <c r="AH25" i="9"/>
  <c r="AG26" i="1"/>
  <c r="AH26" i="9"/>
  <c r="AG27" i="1"/>
  <c r="AH27" i="9"/>
  <c r="AG28" i="1"/>
  <c r="AH28" i="9"/>
  <c r="AG29" i="1"/>
  <c r="AH29" i="9"/>
  <c r="AG30" i="1"/>
  <c r="AH30" i="9"/>
  <c r="AG31" i="1"/>
  <c r="AH31" i="9"/>
  <c r="AG32" i="1"/>
  <c r="AH32" i="9"/>
  <c r="AG33" i="1"/>
  <c r="AH33" i="9"/>
  <c r="AG34" i="1"/>
  <c r="AH34" i="9"/>
  <c r="AG35" i="1"/>
  <c r="AH35" i="9"/>
  <c r="AG36" i="1"/>
  <c r="AH36" i="9"/>
  <c r="AG37" i="1"/>
  <c r="AH37" i="9"/>
  <c r="AG38" i="1"/>
  <c r="AH38" i="9"/>
  <c r="AG39" i="1"/>
  <c r="AH39" i="9"/>
  <c r="AG40" i="1"/>
  <c r="AH40" i="9"/>
  <c r="AG41" i="1"/>
  <c r="AH41" i="9"/>
  <c r="AG42" i="1"/>
  <c r="AH42" i="9"/>
  <c r="AG43" i="1"/>
  <c r="AH43" i="9"/>
  <c r="AG44" i="1"/>
  <c r="AH44" i="9"/>
  <c r="AG45" i="1"/>
  <c r="AH45" i="9"/>
  <c r="AG46" i="1"/>
  <c r="AH46" i="9"/>
  <c r="AG47" i="1"/>
  <c r="AH47" i="9"/>
  <c r="AG48" i="1"/>
  <c r="AH48" i="9"/>
  <c r="AG49" i="1"/>
  <c r="AH49" i="9"/>
  <c r="AG50" i="1"/>
  <c r="AH50" i="9"/>
  <c r="AG51" i="1"/>
  <c r="AH51" i="9"/>
  <c r="AG52" i="1"/>
  <c r="AH52" i="9"/>
  <c r="AG53" i="1"/>
  <c r="AH53" i="9"/>
  <c r="AG54" i="1"/>
  <c r="AH54" i="9"/>
  <c r="AG55" i="1"/>
  <c r="AH55" i="9"/>
  <c r="AG56" i="1"/>
  <c r="AH56" i="9"/>
  <c r="AG57" i="1"/>
  <c r="AH57" i="9"/>
  <c r="AG58" i="1"/>
  <c r="AH58" i="9"/>
  <c r="AG59" i="1"/>
  <c r="AH59" i="9"/>
  <c r="AG60" i="1"/>
  <c r="AH60" i="9"/>
  <c r="AG61" i="1"/>
  <c r="AH61" i="9"/>
  <c r="AG62" i="1"/>
  <c r="AH62" i="9"/>
  <c r="AG63" i="1"/>
  <c r="AH63" i="9"/>
  <c r="AG64" i="1"/>
  <c r="Z64" i="11" s="1"/>
  <c r="AH64" i="9"/>
  <c r="AG65" i="1"/>
  <c r="Z65" i="11" s="1"/>
  <c r="AH65" i="9"/>
  <c r="AG66" i="1"/>
  <c r="AH66" i="9"/>
  <c r="AG67" i="1"/>
  <c r="AH67" i="9"/>
  <c r="AG68" i="1"/>
  <c r="AH68" i="9"/>
  <c r="AG69" i="1"/>
  <c r="AH69" i="9"/>
  <c r="AG70" i="1"/>
  <c r="AH70" i="9"/>
  <c r="AG71" i="1"/>
  <c r="AH71" i="9"/>
  <c r="AG72" i="1"/>
  <c r="AH72" i="9"/>
  <c r="AG73" i="1"/>
  <c r="AH73" i="9"/>
  <c r="AG74" i="1"/>
  <c r="AH74" i="9"/>
  <c r="AG75" i="1"/>
  <c r="AH75" i="9"/>
  <c r="AG76" i="1"/>
  <c r="AH76" i="9"/>
  <c r="AG77" i="1"/>
  <c r="AH77" i="9"/>
  <c r="AG78" i="1"/>
  <c r="AH78" i="9"/>
  <c r="AG79" i="1"/>
  <c r="AH79" i="9"/>
  <c r="AG80" i="1"/>
  <c r="AH80" i="9"/>
  <c r="AG81" i="1"/>
  <c r="AH81" i="9"/>
  <c r="AG82" i="1"/>
  <c r="AH82" i="9"/>
  <c r="AG83" i="1"/>
  <c r="AH83" i="9"/>
  <c r="AG84" i="1"/>
  <c r="AH84" i="9"/>
  <c r="AG85" i="1"/>
  <c r="AH85" i="9"/>
  <c r="AG86" i="1"/>
  <c r="AH86" i="9"/>
  <c r="AG87" i="1"/>
  <c r="AH87" i="9"/>
  <c r="AG88" i="1"/>
  <c r="AH88" i="9"/>
  <c r="AG89" i="1"/>
  <c r="AH89" i="9"/>
  <c r="AG90" i="1"/>
  <c r="AH90" i="9"/>
  <c r="AG91" i="1"/>
  <c r="AH91" i="9"/>
  <c r="AG92" i="1"/>
  <c r="AH92" i="9"/>
  <c r="AG93" i="1"/>
  <c r="AH93" i="9"/>
  <c r="AG94" i="1"/>
  <c r="AH94" i="9"/>
  <c r="AG95" i="1"/>
  <c r="AH95" i="9"/>
  <c r="AG96" i="1"/>
  <c r="AH96" i="9"/>
  <c r="AG97" i="1"/>
  <c r="Z97" i="11" s="1"/>
  <c r="AH97" i="9"/>
  <c r="AG98" i="1"/>
  <c r="AH98" i="9"/>
  <c r="AG99" i="1"/>
  <c r="AH99" i="9"/>
  <c r="AG100" i="1"/>
  <c r="AH100" i="9"/>
  <c r="AG101" i="1"/>
  <c r="AH101" i="9"/>
  <c r="AG102" i="1"/>
  <c r="AH102" i="9"/>
  <c r="AG103" i="1"/>
  <c r="AH103" i="9"/>
  <c r="AG104" i="1"/>
  <c r="AH104" i="9"/>
  <c r="AG105" i="1"/>
  <c r="AH105" i="9"/>
  <c r="AG106" i="1"/>
  <c r="AH106" i="9"/>
  <c r="AG107" i="1"/>
  <c r="AH107" i="9"/>
  <c r="AG108" i="1"/>
  <c r="AH108" i="9"/>
  <c r="AG109" i="1"/>
  <c r="AH109" i="9"/>
  <c r="AG110" i="1"/>
  <c r="AH110" i="9"/>
  <c r="AG111" i="1"/>
  <c r="AH111" i="9"/>
  <c r="AG112" i="1"/>
  <c r="AH112" i="9"/>
  <c r="AG113" i="1"/>
  <c r="AH113" i="9"/>
  <c r="AG114" i="1"/>
  <c r="AH114" i="9"/>
  <c r="AG115" i="1"/>
  <c r="AH115" i="9"/>
  <c r="AG116" i="1"/>
  <c r="AH116" i="9"/>
  <c r="AG117" i="1"/>
  <c r="AH117" i="9"/>
  <c r="AG118" i="1"/>
  <c r="AH118" i="9"/>
  <c r="AG119" i="1"/>
  <c r="AH119" i="9"/>
  <c r="AG120" i="1"/>
  <c r="AH120" i="9"/>
  <c r="AG121" i="1"/>
  <c r="AH121" i="9"/>
  <c r="AG122" i="1"/>
  <c r="AH122" i="9"/>
  <c r="AG123" i="1"/>
  <c r="AH123" i="9"/>
  <c r="AG124" i="1"/>
  <c r="AH124" i="9"/>
  <c r="AG125" i="1"/>
  <c r="AH125" i="9"/>
  <c r="AG126" i="1"/>
  <c r="AH126" i="9"/>
  <c r="AG127" i="1"/>
  <c r="AH127" i="9"/>
  <c r="AG128" i="1"/>
  <c r="AH128" i="9"/>
  <c r="AG129" i="1"/>
  <c r="AH129" i="9"/>
  <c r="AG130" i="1"/>
  <c r="AH130" i="9"/>
  <c r="AG131" i="1"/>
  <c r="AH131" i="9"/>
  <c r="AG132" i="1"/>
  <c r="AH132" i="9"/>
  <c r="AG133" i="1"/>
  <c r="AH133" i="9"/>
  <c r="AG134" i="1"/>
  <c r="AH134" i="9"/>
  <c r="AG135" i="1"/>
  <c r="AH135" i="9"/>
  <c r="AG136" i="1"/>
  <c r="AH136" i="9"/>
  <c r="AG137" i="1"/>
  <c r="AH137" i="9"/>
  <c r="AG138" i="1"/>
  <c r="AH138" i="9"/>
  <c r="AG139" i="1"/>
  <c r="AH139" i="9"/>
  <c r="AG140" i="1"/>
  <c r="AH140" i="9"/>
  <c r="AG141" i="1"/>
  <c r="AH141" i="9"/>
  <c r="AG142" i="1"/>
  <c r="AH142" i="9"/>
  <c r="AG143" i="1"/>
  <c r="AH143" i="9"/>
  <c r="AG144" i="1"/>
  <c r="AH144" i="9"/>
  <c r="AG145" i="1"/>
  <c r="AH145" i="9"/>
  <c r="AG146" i="1"/>
  <c r="AH146" i="9"/>
  <c r="AG147" i="1"/>
  <c r="AH147" i="9"/>
  <c r="AG148" i="1"/>
  <c r="AH148" i="9"/>
  <c r="AG149" i="1"/>
  <c r="AH149" i="9"/>
  <c r="AG150" i="1"/>
  <c r="AH150" i="9"/>
  <c r="AG151" i="1"/>
  <c r="AH151" i="9"/>
  <c r="AG152" i="1"/>
  <c r="AH152" i="9"/>
  <c r="AG153" i="1"/>
  <c r="AH153" i="9"/>
  <c r="AG154" i="1"/>
  <c r="AH154" i="9"/>
  <c r="AG155" i="1"/>
  <c r="AH155" i="9"/>
  <c r="AG156" i="1"/>
  <c r="AH156" i="9"/>
  <c r="AG157" i="1"/>
  <c r="AH157" i="9"/>
  <c r="AG158" i="1"/>
  <c r="AH158" i="9"/>
  <c r="AG159" i="1"/>
  <c r="AH159" i="9"/>
  <c r="AG160" i="1"/>
  <c r="AH160" i="9"/>
  <c r="AG161" i="1"/>
  <c r="AH161" i="9"/>
  <c r="AG162" i="1"/>
  <c r="AH162" i="9"/>
  <c r="AG163" i="1"/>
  <c r="AH163" i="9"/>
  <c r="AG164" i="1"/>
  <c r="AH164" i="9"/>
  <c r="AG165" i="1"/>
  <c r="AH165" i="9"/>
  <c r="AG166" i="1"/>
  <c r="AH166" i="9"/>
  <c r="AG167" i="1"/>
  <c r="AH167" i="9"/>
  <c r="AG168" i="1"/>
  <c r="AH168" i="9"/>
  <c r="AG169" i="1"/>
  <c r="AH169" i="9"/>
  <c r="AG170" i="1"/>
  <c r="AH170" i="9"/>
  <c r="AG171" i="1"/>
  <c r="AH171" i="9"/>
  <c r="AG172" i="1"/>
  <c r="AH172" i="9"/>
  <c r="AG173" i="1"/>
  <c r="AH173" i="9"/>
  <c r="AG174" i="1"/>
  <c r="AH174" i="9"/>
  <c r="AG175" i="1"/>
  <c r="AH175" i="9"/>
  <c r="AG176" i="1"/>
  <c r="AH176" i="9"/>
  <c r="AG177" i="1"/>
  <c r="AH177" i="9"/>
  <c r="AG178" i="1"/>
  <c r="AH178" i="9"/>
  <c r="AG179" i="1"/>
  <c r="AH179" i="9"/>
  <c r="AG180" i="1"/>
  <c r="AH180" i="9"/>
  <c r="AG181" i="1"/>
  <c r="AH181" i="9"/>
  <c r="AG182" i="1"/>
  <c r="AH182" i="9"/>
  <c r="AG183" i="1"/>
  <c r="AH183" i="9"/>
  <c r="AG184" i="1"/>
  <c r="AH184" i="9"/>
  <c r="AG185" i="1"/>
  <c r="AH185" i="9"/>
  <c r="AG186" i="1"/>
  <c r="AH186" i="9"/>
  <c r="AG187" i="1"/>
  <c r="AH187" i="9"/>
  <c r="AG188" i="1"/>
  <c r="AH188" i="9"/>
  <c r="AG189" i="1"/>
  <c r="AH189" i="9"/>
  <c r="AG190" i="1"/>
  <c r="AH190" i="9"/>
  <c r="AG191" i="1"/>
  <c r="AH191" i="9"/>
  <c r="AG192" i="1"/>
  <c r="AH192" i="9"/>
  <c r="AG193" i="1"/>
  <c r="AH193" i="9"/>
  <c r="AG194" i="1"/>
  <c r="AH194" i="9"/>
  <c r="AG195" i="1"/>
  <c r="AH195" i="9"/>
  <c r="AG196" i="1"/>
  <c r="AH196" i="9"/>
  <c r="AG197" i="1"/>
  <c r="AH197" i="9"/>
  <c r="AG198" i="1"/>
  <c r="AH198" i="9"/>
  <c r="AG199" i="1"/>
  <c r="AH199" i="9"/>
  <c r="AG200" i="1"/>
  <c r="AH200" i="9"/>
  <c r="AG201" i="1"/>
  <c r="AH201" i="9"/>
  <c r="AG202" i="1"/>
  <c r="AH202" i="9"/>
  <c r="AG203" i="1"/>
  <c r="AH203" i="9"/>
  <c r="AG204" i="1"/>
  <c r="AH204" i="9"/>
  <c r="AG205" i="1"/>
  <c r="AH205" i="9"/>
  <c r="AG206" i="1"/>
  <c r="AH206" i="9"/>
  <c r="AG207" i="1"/>
  <c r="AH207" i="9"/>
  <c r="AG208" i="1"/>
  <c r="AH208" i="9"/>
  <c r="AG209" i="1"/>
  <c r="AH209" i="9"/>
  <c r="AG210" i="1"/>
  <c r="AH210" i="9"/>
  <c r="AG211" i="1"/>
  <c r="AH211" i="9"/>
  <c r="AG212" i="1"/>
  <c r="AH212" i="9"/>
  <c r="AG213" i="1"/>
  <c r="AH213" i="9"/>
  <c r="AG214" i="1"/>
  <c r="AH214" i="9"/>
  <c r="AG215" i="1"/>
  <c r="AH215" i="9"/>
  <c r="AG216" i="1"/>
  <c r="AH216" i="9"/>
  <c r="AG217" i="1"/>
  <c r="AH217" i="9"/>
  <c r="AG218" i="1"/>
  <c r="AH218" i="9"/>
  <c r="AG219" i="1"/>
  <c r="AH219" i="9"/>
  <c r="AG220" i="1"/>
  <c r="AH220" i="9"/>
  <c r="AG221" i="1"/>
  <c r="AH221" i="9"/>
  <c r="AG222" i="1"/>
  <c r="AH222" i="9"/>
  <c r="AG223" i="1"/>
  <c r="AH223" i="9"/>
  <c r="AG224" i="1"/>
  <c r="AH224" i="9"/>
  <c r="AG225" i="1"/>
  <c r="AH225" i="9"/>
  <c r="AG226" i="1"/>
  <c r="AH226" i="9"/>
  <c r="AG227" i="1"/>
  <c r="AH227" i="9"/>
  <c r="AG228" i="1"/>
  <c r="AH228" i="9"/>
  <c r="AG229" i="1"/>
  <c r="AH229" i="9"/>
  <c r="AG230" i="1"/>
  <c r="AH230" i="9"/>
  <c r="AG231" i="1"/>
  <c r="AH231" i="9"/>
  <c r="AG232" i="1"/>
  <c r="AH232" i="9"/>
  <c r="AG233" i="1"/>
  <c r="AH233" i="9"/>
  <c r="AG234" i="1"/>
  <c r="AH234" i="9"/>
  <c r="AG235" i="1"/>
  <c r="AH235" i="9"/>
  <c r="AG236" i="1"/>
  <c r="AH236" i="9"/>
  <c r="AG237" i="1"/>
  <c r="AH237" i="9"/>
  <c r="AG238" i="1"/>
  <c r="AH238" i="9"/>
  <c r="AG239" i="1"/>
  <c r="AH239" i="9"/>
  <c r="AG240" i="1"/>
  <c r="AH240" i="9"/>
  <c r="AG241" i="1"/>
  <c r="AH241" i="9"/>
  <c r="AG242" i="1"/>
  <c r="AH242" i="9"/>
  <c r="AG243" i="1"/>
  <c r="AH243" i="9"/>
  <c r="AG244" i="1"/>
  <c r="AH244" i="9"/>
  <c r="AG245" i="1"/>
  <c r="AH245" i="9"/>
  <c r="AG246" i="1"/>
  <c r="AH246" i="9"/>
  <c r="AG247" i="1"/>
  <c r="AH247" i="9"/>
  <c r="AG248" i="1"/>
  <c r="AH248" i="9"/>
  <c r="AG249" i="1"/>
  <c r="AH249" i="9"/>
  <c r="AG250" i="1"/>
  <c r="AH250" i="9"/>
  <c r="AG251" i="1"/>
  <c r="AH251" i="9"/>
  <c r="AG252" i="1"/>
  <c r="AH252" i="9"/>
  <c r="AG253" i="1"/>
  <c r="AH253" i="9"/>
  <c r="AG254" i="1"/>
  <c r="AH254" i="9"/>
  <c r="AG255" i="1"/>
  <c r="AH255" i="9"/>
  <c r="AG256" i="1"/>
  <c r="AH256" i="9"/>
  <c r="AG257" i="1"/>
  <c r="AH257" i="9"/>
  <c r="AG258" i="1"/>
  <c r="AH258" i="9"/>
  <c r="AG259" i="1"/>
  <c r="AH259" i="9"/>
  <c r="AG260" i="1"/>
  <c r="AH260" i="9"/>
  <c r="AG261" i="1"/>
  <c r="AH261" i="9"/>
  <c r="AG262" i="1"/>
  <c r="AH262" i="9"/>
  <c r="AG263" i="1"/>
  <c r="AH263" i="9"/>
  <c r="AG264" i="1"/>
  <c r="AH264" i="9"/>
  <c r="AG265" i="1"/>
  <c r="AH265" i="9"/>
  <c r="AG266" i="1"/>
  <c r="AH266" i="9"/>
  <c r="AG267" i="1"/>
  <c r="AH267" i="9"/>
  <c r="AG268" i="1"/>
  <c r="AH268" i="9"/>
  <c r="AG269" i="1"/>
  <c r="AH269" i="9"/>
  <c r="AG270" i="1"/>
  <c r="AH270" i="9"/>
  <c r="AG271" i="1"/>
  <c r="AH271" i="9"/>
  <c r="AG272" i="1"/>
  <c r="AH272" i="9"/>
  <c r="AG273" i="1"/>
  <c r="AH273" i="9"/>
  <c r="AG274" i="1"/>
  <c r="AH274" i="9"/>
  <c r="AG275" i="1"/>
  <c r="AH275" i="9"/>
  <c r="AG276" i="1"/>
  <c r="AH276" i="9"/>
  <c r="AG277" i="1"/>
  <c r="AH277" i="9"/>
  <c r="AG278" i="1"/>
  <c r="AH278" i="9"/>
  <c r="AG279" i="1"/>
  <c r="AH279" i="9"/>
  <c r="AG280" i="1"/>
  <c r="AH280" i="9"/>
  <c r="AG281" i="1"/>
  <c r="AH281" i="9"/>
  <c r="AG282" i="1"/>
  <c r="AH282" i="9"/>
  <c r="AG283" i="1"/>
  <c r="AH283" i="9"/>
  <c r="AG284" i="1"/>
  <c r="AH284" i="9"/>
  <c r="AG285" i="1"/>
  <c r="AH285" i="9"/>
  <c r="AG286" i="1"/>
  <c r="AH286" i="9"/>
  <c r="AG287" i="1"/>
  <c r="AH287" i="9"/>
  <c r="AG288" i="1"/>
  <c r="AH288" i="9"/>
  <c r="AG289" i="1"/>
  <c r="AH289" i="9"/>
  <c r="AG290" i="1"/>
  <c r="AH290" i="9"/>
  <c r="AG291" i="1"/>
  <c r="AH291" i="9"/>
  <c r="AG292" i="1"/>
  <c r="AH292" i="9"/>
  <c r="AG293" i="1"/>
  <c r="AH293" i="9"/>
  <c r="AG294" i="1"/>
  <c r="AH294" i="9"/>
  <c r="AG295" i="1"/>
  <c r="AH295" i="9"/>
  <c r="AG296" i="1"/>
  <c r="AH296" i="9"/>
  <c r="AG297" i="1"/>
  <c r="AH297" i="9"/>
  <c r="AG298" i="1"/>
  <c r="AH298" i="9"/>
  <c r="AG299" i="1"/>
  <c r="AH299" i="9"/>
  <c r="AG300" i="1"/>
  <c r="AH300" i="9"/>
  <c r="AG301" i="1"/>
  <c r="AH301" i="9"/>
  <c r="AG302" i="1"/>
  <c r="AH302" i="9"/>
  <c r="AG303" i="1"/>
  <c r="AH303" i="9"/>
  <c r="AG304" i="1"/>
  <c r="AH304" i="9"/>
  <c r="AG305" i="1"/>
  <c r="AH305" i="9"/>
  <c r="AG306" i="1"/>
  <c r="AH306" i="9"/>
  <c r="AG307" i="1"/>
  <c r="AH307" i="9"/>
  <c r="AG308" i="1"/>
  <c r="AH308" i="9"/>
  <c r="AG309" i="1"/>
  <c r="AH309" i="9"/>
  <c r="AG310" i="1"/>
  <c r="AH310" i="9"/>
  <c r="AG311" i="1"/>
  <c r="AH311" i="9"/>
  <c r="AG312" i="1"/>
  <c r="AH312" i="9"/>
  <c r="AG313" i="1"/>
  <c r="AH313" i="9"/>
  <c r="AG314" i="1"/>
  <c r="AH314" i="9"/>
  <c r="AG315" i="1"/>
  <c r="AH315" i="9"/>
  <c r="AG316" i="1"/>
  <c r="AH316" i="9"/>
  <c r="AG317" i="1"/>
  <c r="AH317" i="9"/>
  <c r="AG318" i="1"/>
  <c r="AH318" i="9"/>
  <c r="AG319" i="1"/>
  <c r="AH319" i="9"/>
  <c r="AG320" i="1"/>
  <c r="AH320" i="9"/>
  <c r="AG321" i="1"/>
  <c r="AH321" i="9"/>
  <c r="AG322" i="1"/>
  <c r="AH322" i="9"/>
  <c r="AG323" i="1"/>
  <c r="AH323" i="9"/>
  <c r="AG324" i="1"/>
  <c r="AH324" i="9"/>
  <c r="AG325" i="1"/>
  <c r="AH325" i="9"/>
  <c r="AG326" i="1"/>
  <c r="AH326" i="9"/>
  <c r="AG327" i="1"/>
  <c r="AH327" i="9"/>
  <c r="AG328" i="1"/>
  <c r="AH328" i="9"/>
  <c r="AG329" i="1"/>
  <c r="AH329" i="9"/>
  <c r="AG330" i="1"/>
  <c r="AH330" i="9"/>
  <c r="AG331" i="1"/>
  <c r="AH331" i="9"/>
  <c r="AG332" i="1"/>
  <c r="AH332" i="9"/>
  <c r="AG333" i="1"/>
  <c r="AH333" i="9"/>
  <c r="AG334" i="1"/>
  <c r="AH334" i="9"/>
  <c r="AG335" i="1"/>
  <c r="AH335" i="9"/>
  <c r="AG336" i="1"/>
  <c r="AH336" i="9"/>
  <c r="AG337" i="1"/>
  <c r="AH337" i="9"/>
  <c r="AG338" i="1"/>
  <c r="AH338" i="9"/>
  <c r="AG339" i="1"/>
  <c r="AH339" i="9"/>
  <c r="AG340" i="1"/>
  <c r="AH340" i="9"/>
  <c r="AG341" i="1"/>
  <c r="AH341" i="9"/>
  <c r="AG342" i="1"/>
  <c r="AH342" i="9"/>
  <c r="AG343" i="1"/>
  <c r="AH343" i="9"/>
  <c r="AG344" i="1"/>
  <c r="AH344" i="9"/>
  <c r="AG345" i="1"/>
  <c r="AH345" i="9"/>
  <c r="AG346" i="1"/>
  <c r="AH346" i="9"/>
  <c r="AG347" i="1"/>
  <c r="AH347" i="9"/>
  <c r="AG348" i="1"/>
  <c r="AH348" i="9"/>
  <c r="AG349" i="1"/>
  <c r="AH349" i="9"/>
  <c r="AG350" i="1"/>
  <c r="AH350" i="9"/>
  <c r="AG351" i="1"/>
  <c r="AH351" i="9"/>
  <c r="AG352" i="1"/>
  <c r="AH352" i="9"/>
  <c r="AG353" i="1"/>
  <c r="AH353" i="9"/>
  <c r="AG354" i="1"/>
  <c r="AH354" i="9"/>
  <c r="AG355" i="1"/>
  <c r="AH355" i="9"/>
  <c r="AG356" i="1"/>
  <c r="AH356" i="9"/>
  <c r="AG357" i="1"/>
  <c r="AH357" i="9"/>
  <c r="AG358" i="1"/>
  <c r="AH358" i="9"/>
  <c r="AG359" i="1"/>
  <c r="AH359" i="9"/>
  <c r="AG360" i="1"/>
  <c r="AH360" i="9"/>
  <c r="AG361" i="1"/>
  <c r="AH361" i="9"/>
  <c r="AG362" i="1"/>
  <c r="AH362" i="9"/>
  <c r="AG363" i="1"/>
  <c r="AH363" i="9"/>
  <c r="AG364" i="1"/>
  <c r="AH364" i="9"/>
  <c r="AG365" i="1"/>
  <c r="AH365" i="9"/>
  <c r="AG366" i="1"/>
  <c r="AH366" i="9"/>
  <c r="AG367" i="1"/>
  <c r="AH367" i="9"/>
  <c r="AG368" i="1"/>
  <c r="AH368" i="9"/>
  <c r="AG369" i="1"/>
  <c r="AH369" i="9"/>
  <c r="AG370" i="1"/>
  <c r="AH370" i="9"/>
  <c r="AG371" i="1"/>
  <c r="AH371" i="9"/>
  <c r="AG372" i="1"/>
  <c r="AH372" i="9"/>
  <c r="AG373" i="1"/>
  <c r="AH373" i="9"/>
  <c r="AB10" i="1"/>
  <c r="AC10" i="9"/>
  <c r="AB11" i="1"/>
  <c r="AC11" i="9"/>
  <c r="AB12" i="1"/>
  <c r="AC12" i="9"/>
  <c r="AB13" i="1"/>
  <c r="AC13" i="9"/>
  <c r="AB14" i="1"/>
  <c r="AC14" i="9"/>
  <c r="AB15" i="1"/>
  <c r="AC15" i="9"/>
  <c r="AB16" i="1"/>
  <c r="AC16" i="9"/>
  <c r="AB17" i="1"/>
  <c r="AC17" i="9"/>
  <c r="AB18" i="1"/>
  <c r="AC18" i="9"/>
  <c r="AB19" i="1"/>
  <c r="AC19" i="9"/>
  <c r="AB20" i="1"/>
  <c r="AC20" i="9"/>
  <c r="AB21" i="1"/>
  <c r="AC21" i="9"/>
  <c r="AB22" i="1"/>
  <c r="AC22" i="9"/>
  <c r="AB23" i="1"/>
  <c r="AC23" i="9"/>
  <c r="AB24" i="1"/>
  <c r="AC24" i="9"/>
  <c r="AB25" i="1"/>
  <c r="AC25" i="9"/>
  <c r="AB26" i="1"/>
  <c r="AC26" i="9"/>
  <c r="AB27" i="1"/>
  <c r="AC27" i="9"/>
  <c r="AB28" i="1"/>
  <c r="AC28" i="9"/>
  <c r="AB29" i="1"/>
  <c r="AC29" i="9"/>
  <c r="AB30" i="1"/>
  <c r="AC30" i="9"/>
  <c r="AB31" i="1"/>
  <c r="AC31" i="9"/>
  <c r="AB32" i="1"/>
  <c r="AC32" i="9"/>
  <c r="AB33" i="1"/>
  <c r="AC33" i="9"/>
  <c r="AB34" i="1"/>
  <c r="AC34" i="9"/>
  <c r="AB35" i="1"/>
  <c r="AC35" i="9"/>
  <c r="AB36" i="1"/>
  <c r="AC36" i="9"/>
  <c r="AB37" i="1"/>
  <c r="AC37" i="9"/>
  <c r="AB38" i="1"/>
  <c r="AC38" i="9"/>
  <c r="AB39" i="1"/>
  <c r="AC39" i="9"/>
  <c r="AB40" i="1"/>
  <c r="AC40" i="9"/>
  <c r="AB41" i="1"/>
  <c r="AC41" i="9"/>
  <c r="AB42" i="1"/>
  <c r="AC42" i="9"/>
  <c r="AB43" i="1"/>
  <c r="AC43" i="9"/>
  <c r="AB44" i="1"/>
  <c r="AC44" i="9"/>
  <c r="AB45" i="1"/>
  <c r="AC45" i="9"/>
  <c r="AB46" i="1"/>
  <c r="AC46" i="9"/>
  <c r="AB47" i="1"/>
  <c r="AC47" i="9"/>
  <c r="AB48" i="1"/>
  <c r="AC48" i="9"/>
  <c r="AB49" i="1"/>
  <c r="AC49" i="9"/>
  <c r="AB50" i="1"/>
  <c r="AC50" i="9"/>
  <c r="AB51" i="1"/>
  <c r="AC51" i="9"/>
  <c r="AB52" i="1"/>
  <c r="AC52" i="9"/>
  <c r="AB53" i="1"/>
  <c r="AC53" i="9"/>
  <c r="AB54" i="1"/>
  <c r="AC54" i="9"/>
  <c r="AB55" i="1"/>
  <c r="AC55" i="9"/>
  <c r="AB56" i="1"/>
  <c r="AC56" i="9"/>
  <c r="AB57" i="1"/>
  <c r="AC57" i="9"/>
  <c r="AB58" i="1"/>
  <c r="AC58" i="9"/>
  <c r="AB59" i="1"/>
  <c r="AC59" i="9"/>
  <c r="AB60" i="1"/>
  <c r="AC60" i="9"/>
  <c r="AB61" i="1"/>
  <c r="AC61" i="9"/>
  <c r="AB62" i="1"/>
  <c r="AC62" i="9"/>
  <c r="AB63" i="1"/>
  <c r="AC63" i="9"/>
  <c r="AB64" i="1"/>
  <c r="AC64" i="9"/>
  <c r="AB65" i="1"/>
  <c r="AC65" i="9"/>
  <c r="AB66" i="1"/>
  <c r="AC66" i="9"/>
  <c r="AB67" i="1"/>
  <c r="AC67" i="9"/>
  <c r="AB68" i="1"/>
  <c r="AC68" i="9"/>
  <c r="AB69" i="1"/>
  <c r="AC69" i="9"/>
  <c r="AB70" i="1"/>
  <c r="AC70" i="9"/>
  <c r="AB71" i="1"/>
  <c r="AC71" i="9"/>
  <c r="AB72" i="1"/>
  <c r="AC72" i="9"/>
  <c r="AB73" i="1"/>
  <c r="AC73" i="9"/>
  <c r="AB74" i="1"/>
  <c r="AC74" i="9"/>
  <c r="AB75" i="1"/>
  <c r="AC75" i="9"/>
  <c r="AB76" i="1"/>
  <c r="AC76" i="9"/>
  <c r="AB77" i="1"/>
  <c r="AC77" i="9"/>
  <c r="AB78" i="1"/>
  <c r="AC78" i="9"/>
  <c r="AB79" i="1"/>
  <c r="AC79" i="9"/>
  <c r="AB80" i="1"/>
  <c r="AC80" i="9"/>
  <c r="AB81" i="1"/>
  <c r="AC81" i="9"/>
  <c r="AB82" i="1"/>
  <c r="AC82" i="9"/>
  <c r="AB83" i="1"/>
  <c r="AC83" i="9"/>
  <c r="AB84" i="1"/>
  <c r="AC84" i="9"/>
  <c r="AB85" i="1"/>
  <c r="AC85" i="9"/>
  <c r="AB86" i="1"/>
  <c r="AC86" i="9"/>
  <c r="AB87" i="1"/>
  <c r="AC87" i="9"/>
  <c r="AB88" i="1"/>
  <c r="AC88" i="9"/>
  <c r="AB89" i="1"/>
  <c r="AC89" i="9"/>
  <c r="AB90" i="1"/>
  <c r="AC90" i="9"/>
  <c r="AB91" i="1"/>
  <c r="AC91" i="9"/>
  <c r="AB92" i="1"/>
  <c r="AC92" i="9"/>
  <c r="AB93" i="1"/>
  <c r="AC93" i="9"/>
  <c r="AB94" i="1"/>
  <c r="AC94" i="9"/>
  <c r="AB95" i="1"/>
  <c r="AC95" i="9"/>
  <c r="AB96" i="1"/>
  <c r="AC96" i="9"/>
  <c r="AB97" i="1"/>
  <c r="AC97" i="9"/>
  <c r="AB98" i="1"/>
  <c r="AC98" i="9"/>
  <c r="AB99" i="1"/>
  <c r="AC99" i="9"/>
  <c r="AB100" i="1"/>
  <c r="AC100" i="9"/>
  <c r="AB101" i="1"/>
  <c r="AC101" i="9"/>
  <c r="AB102" i="1"/>
  <c r="AC102" i="9"/>
  <c r="AB103" i="1"/>
  <c r="AC103" i="9"/>
  <c r="AB104" i="1"/>
  <c r="AC104" i="9"/>
  <c r="AB105" i="1"/>
  <c r="AC105" i="9"/>
  <c r="AB106" i="1"/>
  <c r="AC106" i="9"/>
  <c r="AB107" i="1"/>
  <c r="AC107" i="9"/>
  <c r="AB108" i="1"/>
  <c r="AC108" i="9"/>
  <c r="AB109" i="1"/>
  <c r="AC109" i="9"/>
  <c r="AB110" i="1"/>
  <c r="AC110" i="9"/>
  <c r="AB111" i="1"/>
  <c r="AC111" i="9"/>
  <c r="AB112" i="1"/>
  <c r="AC112" i="9"/>
  <c r="AB113" i="1"/>
  <c r="AC113" i="9"/>
  <c r="AB114" i="1"/>
  <c r="AC114" i="9"/>
  <c r="AB115" i="1"/>
  <c r="AC115" i="9"/>
  <c r="AB116" i="1"/>
  <c r="AC116" i="9"/>
  <c r="AB117" i="1"/>
  <c r="AC117" i="9"/>
  <c r="AB118" i="1"/>
  <c r="AC118" i="9"/>
  <c r="AB119" i="1"/>
  <c r="AC119" i="9"/>
  <c r="AB120" i="1"/>
  <c r="AC120" i="9"/>
  <c r="AB121" i="1"/>
  <c r="AC121" i="9"/>
  <c r="AB122" i="1"/>
  <c r="AC122" i="9"/>
  <c r="AB123" i="1"/>
  <c r="AC123" i="9"/>
  <c r="AB124" i="1"/>
  <c r="AC124" i="9"/>
  <c r="AB125" i="1"/>
  <c r="AC125" i="9"/>
  <c r="AB126" i="1"/>
  <c r="AC126" i="9"/>
  <c r="AB127" i="1"/>
  <c r="AC127" i="9"/>
  <c r="AB128" i="1"/>
  <c r="AC128" i="9"/>
  <c r="AB129" i="1"/>
  <c r="AC129" i="9"/>
  <c r="AB130" i="1"/>
  <c r="AC130" i="9"/>
  <c r="AB131" i="1"/>
  <c r="AC131" i="9"/>
  <c r="AB132" i="1"/>
  <c r="AC132" i="9"/>
  <c r="AB133" i="1"/>
  <c r="AC133" i="9"/>
  <c r="AB134" i="1"/>
  <c r="AC134" i="9"/>
  <c r="AB135" i="1"/>
  <c r="AC135" i="9"/>
  <c r="AB136" i="1"/>
  <c r="AC136" i="9"/>
  <c r="AB137" i="1"/>
  <c r="AC137" i="9"/>
  <c r="AB138" i="1"/>
  <c r="AC138" i="9"/>
  <c r="AB139" i="1"/>
  <c r="AC139" i="9"/>
  <c r="AB140" i="1"/>
  <c r="AC140" i="9"/>
  <c r="AB141" i="1"/>
  <c r="AC141" i="9"/>
  <c r="AB142" i="1"/>
  <c r="AC142" i="9"/>
  <c r="AB143" i="1"/>
  <c r="AC143" i="9"/>
  <c r="AB144" i="1"/>
  <c r="AC144" i="9"/>
  <c r="AB145" i="1"/>
  <c r="AC145" i="9"/>
  <c r="AB146" i="1"/>
  <c r="AC146" i="9"/>
  <c r="AB147" i="1"/>
  <c r="AC147" i="9"/>
  <c r="AB148" i="1"/>
  <c r="AC148" i="9"/>
  <c r="AB149" i="1"/>
  <c r="AC149" i="9"/>
  <c r="AB150" i="1"/>
  <c r="AC150" i="9"/>
  <c r="AB151" i="1"/>
  <c r="AC151" i="9"/>
  <c r="AB152" i="1"/>
  <c r="AC152" i="9"/>
  <c r="AB153" i="1"/>
  <c r="AC153" i="9"/>
  <c r="AB154" i="1"/>
  <c r="AC154" i="9"/>
  <c r="AB155" i="1"/>
  <c r="AC155" i="9"/>
  <c r="AB156" i="1"/>
  <c r="AC156" i="9"/>
  <c r="AB157" i="1"/>
  <c r="AC157" i="9"/>
  <c r="AB158" i="1"/>
  <c r="AC158" i="9"/>
  <c r="AB159" i="1"/>
  <c r="AC159" i="9"/>
  <c r="AB160" i="1"/>
  <c r="AC160" i="9"/>
  <c r="AB161" i="1"/>
  <c r="AC161" i="9"/>
  <c r="AB162" i="1"/>
  <c r="AC162" i="9"/>
  <c r="AB163" i="1"/>
  <c r="AC163" i="9"/>
  <c r="AB164" i="1"/>
  <c r="AC164" i="9"/>
  <c r="AB165" i="1"/>
  <c r="AC165" i="9"/>
  <c r="AB166" i="1"/>
  <c r="AC166" i="9"/>
  <c r="AB167" i="1"/>
  <c r="AC167" i="9"/>
  <c r="AB168" i="1"/>
  <c r="AC168" i="9"/>
  <c r="AB169" i="1"/>
  <c r="AC169" i="9"/>
  <c r="AB170" i="1"/>
  <c r="AC170" i="9"/>
  <c r="AB171" i="1"/>
  <c r="AC171" i="9"/>
  <c r="AB172" i="1"/>
  <c r="AC172" i="9"/>
  <c r="AB173" i="1"/>
  <c r="AC173" i="9"/>
  <c r="AB174" i="1"/>
  <c r="AC174" i="9"/>
  <c r="AB175" i="1"/>
  <c r="AC175" i="9"/>
  <c r="AB176" i="1"/>
  <c r="AC176" i="9"/>
  <c r="AB177" i="1"/>
  <c r="AC177" i="9"/>
  <c r="AB178" i="1"/>
  <c r="AC178" i="9"/>
  <c r="AB179" i="1"/>
  <c r="AC179" i="9"/>
  <c r="AB180" i="1"/>
  <c r="AC180" i="9"/>
  <c r="AB181" i="1"/>
  <c r="AC181" i="9"/>
  <c r="AB182" i="1"/>
  <c r="AC182" i="9"/>
  <c r="AB183" i="1"/>
  <c r="AC183" i="9"/>
  <c r="AB184" i="1"/>
  <c r="AC184" i="9"/>
  <c r="AB185" i="1"/>
  <c r="AC185" i="9"/>
  <c r="AB186" i="1"/>
  <c r="AC186" i="9"/>
  <c r="AB187" i="1"/>
  <c r="AC187" i="9"/>
  <c r="AB188" i="1"/>
  <c r="AC188" i="9"/>
  <c r="AB189" i="1"/>
  <c r="AC189" i="9"/>
  <c r="AB190" i="1"/>
  <c r="AC190" i="9"/>
  <c r="AB191" i="1"/>
  <c r="AC191" i="9"/>
  <c r="AB192" i="1"/>
  <c r="AC192" i="9"/>
  <c r="AB193" i="1"/>
  <c r="AC193" i="9"/>
  <c r="AB194" i="1"/>
  <c r="AC194" i="9"/>
  <c r="AB195" i="1"/>
  <c r="AC195" i="9"/>
  <c r="AB196" i="1"/>
  <c r="AC196" i="9"/>
  <c r="AB197" i="1"/>
  <c r="AC197" i="9"/>
  <c r="AB198" i="1"/>
  <c r="AC198" i="9"/>
  <c r="AB199" i="1"/>
  <c r="AC199" i="9"/>
  <c r="AB200" i="1"/>
  <c r="AC200" i="9"/>
  <c r="AB201" i="1"/>
  <c r="AC201" i="9"/>
  <c r="AB202" i="1"/>
  <c r="AC202" i="9"/>
  <c r="AB203" i="1"/>
  <c r="AC203" i="9"/>
  <c r="AB204" i="1"/>
  <c r="AC204" i="9"/>
  <c r="AB205" i="1"/>
  <c r="AC205" i="9"/>
  <c r="AB206" i="1"/>
  <c r="AC206" i="9"/>
  <c r="AB207" i="1"/>
  <c r="AC207" i="9"/>
  <c r="AB208" i="1"/>
  <c r="AC208" i="9"/>
  <c r="AB209" i="1"/>
  <c r="AC209" i="9"/>
  <c r="AB210" i="1"/>
  <c r="AC210" i="9"/>
  <c r="AB211" i="1"/>
  <c r="AC211" i="9"/>
  <c r="AB212" i="1"/>
  <c r="AC212" i="9"/>
  <c r="AB213" i="1"/>
  <c r="AC213" i="9"/>
  <c r="AB214" i="1"/>
  <c r="AC214" i="9"/>
  <c r="AB215" i="1"/>
  <c r="AC215" i="9"/>
  <c r="AB216" i="1"/>
  <c r="AC216" i="9"/>
  <c r="AB217" i="1"/>
  <c r="AC217" i="9"/>
  <c r="AB218" i="1"/>
  <c r="AC218" i="9"/>
  <c r="AB219" i="1"/>
  <c r="AC219" i="9"/>
  <c r="AB220" i="1"/>
  <c r="AC220" i="9"/>
  <c r="AB221" i="1"/>
  <c r="AC221" i="9"/>
  <c r="AB222" i="1"/>
  <c r="AC222" i="9"/>
  <c r="AB223" i="1"/>
  <c r="AC223" i="9"/>
  <c r="AB224" i="1"/>
  <c r="AC224" i="9"/>
  <c r="AB225" i="1"/>
  <c r="AC225" i="9"/>
  <c r="AB226" i="1"/>
  <c r="AC226" i="9"/>
  <c r="AB227" i="1"/>
  <c r="AC227" i="9"/>
  <c r="AB228" i="1"/>
  <c r="AC228" i="9"/>
  <c r="AB229" i="1"/>
  <c r="AC229" i="9"/>
  <c r="AB230" i="1"/>
  <c r="AC230" i="9"/>
  <c r="AB231" i="1"/>
  <c r="AC231" i="9"/>
  <c r="AB232" i="1"/>
  <c r="AC232" i="9"/>
  <c r="AB233" i="1"/>
  <c r="AC233" i="9"/>
  <c r="AB234" i="1"/>
  <c r="AC234" i="9"/>
  <c r="AB235" i="1"/>
  <c r="AC235" i="9"/>
  <c r="AB236" i="1"/>
  <c r="AC236" i="9"/>
  <c r="AB237" i="1"/>
  <c r="AC237" i="9"/>
  <c r="AB238" i="1"/>
  <c r="AC238" i="9"/>
  <c r="AB239" i="1"/>
  <c r="AC239" i="9"/>
  <c r="AB240" i="1"/>
  <c r="AC240" i="9"/>
  <c r="AB241" i="1"/>
  <c r="AC241" i="9"/>
  <c r="AB242" i="1"/>
  <c r="AC242" i="9"/>
  <c r="AB243" i="1"/>
  <c r="AC243" i="9"/>
  <c r="AB244" i="1"/>
  <c r="AC244" i="9"/>
  <c r="AB245" i="1"/>
  <c r="AC245" i="9"/>
  <c r="AB246" i="1"/>
  <c r="AC246" i="9"/>
  <c r="AB247" i="1"/>
  <c r="AC247" i="9"/>
  <c r="AB248" i="1"/>
  <c r="AC248" i="9"/>
  <c r="AB249" i="1"/>
  <c r="AC249" i="9"/>
  <c r="AB250" i="1"/>
  <c r="AC250" i="9"/>
  <c r="AB251" i="1"/>
  <c r="AC251" i="9"/>
  <c r="AB252" i="1"/>
  <c r="AC252" i="9"/>
  <c r="AB253" i="1"/>
  <c r="AC253" i="9"/>
  <c r="AB254" i="1"/>
  <c r="AC254" i="9"/>
  <c r="AB255" i="1"/>
  <c r="AC255" i="9"/>
  <c r="AB256" i="1"/>
  <c r="AC256" i="9"/>
  <c r="AB257" i="1"/>
  <c r="AC257" i="9"/>
  <c r="AB258" i="1"/>
  <c r="AC258" i="9"/>
  <c r="AB259" i="1"/>
  <c r="AC259" i="9"/>
  <c r="AB260" i="1"/>
  <c r="AC260" i="9"/>
  <c r="AB261" i="1"/>
  <c r="AC261" i="9"/>
  <c r="AB262" i="1"/>
  <c r="AC262" i="9"/>
  <c r="AB263" i="1"/>
  <c r="AC263" i="9"/>
  <c r="AB264" i="1"/>
  <c r="AC264" i="9"/>
  <c r="AB265" i="1"/>
  <c r="AC265" i="9"/>
  <c r="AB266" i="1"/>
  <c r="AC266" i="9"/>
  <c r="AB267" i="1"/>
  <c r="AC267" i="9"/>
  <c r="AB268" i="1"/>
  <c r="AC268" i="9"/>
  <c r="AB269" i="1"/>
  <c r="AC269" i="9"/>
  <c r="AB270" i="1"/>
  <c r="AC270" i="9"/>
  <c r="AB271" i="1"/>
  <c r="AC271" i="9"/>
  <c r="AB272" i="1"/>
  <c r="AC272" i="9"/>
  <c r="AB273" i="1"/>
  <c r="AC273" i="9"/>
  <c r="AB274" i="1"/>
  <c r="AC274" i="9"/>
  <c r="AB275" i="1"/>
  <c r="AC275" i="9"/>
  <c r="AB276" i="1"/>
  <c r="AC276" i="9"/>
  <c r="AB277" i="1"/>
  <c r="AC277" i="9"/>
  <c r="AB278" i="1"/>
  <c r="AC278" i="9"/>
  <c r="AB279" i="1"/>
  <c r="AC279" i="9"/>
  <c r="AB280" i="1"/>
  <c r="AC280" i="9"/>
  <c r="AB281" i="1"/>
  <c r="AC281" i="9"/>
  <c r="AB282" i="1"/>
  <c r="AC282" i="9"/>
  <c r="AB283" i="1"/>
  <c r="AC283" i="9"/>
  <c r="AB284" i="1"/>
  <c r="AC284" i="9"/>
  <c r="AB285" i="1"/>
  <c r="AC285" i="9"/>
  <c r="AB286" i="1"/>
  <c r="AC286" i="9"/>
  <c r="AB287" i="1"/>
  <c r="AC287" i="9"/>
  <c r="AB288" i="1"/>
  <c r="AC288" i="9"/>
  <c r="AB289" i="1"/>
  <c r="AC289" i="9"/>
  <c r="AB290" i="1"/>
  <c r="AC290" i="9"/>
  <c r="AB291" i="1"/>
  <c r="AC291" i="9"/>
  <c r="AB292" i="1"/>
  <c r="AC292" i="9"/>
  <c r="AB293" i="1"/>
  <c r="AC293" i="9"/>
  <c r="AB294" i="1"/>
  <c r="AC294" i="9"/>
  <c r="AB295" i="1"/>
  <c r="AC295" i="9"/>
  <c r="AB296" i="1"/>
  <c r="AC296" i="9"/>
  <c r="AB297" i="1"/>
  <c r="AC297" i="9"/>
  <c r="AB298" i="1"/>
  <c r="AC298" i="9"/>
  <c r="AB299" i="1"/>
  <c r="AC299" i="9"/>
  <c r="AB300" i="1"/>
  <c r="AC300" i="9"/>
  <c r="AB301" i="1"/>
  <c r="AC301" i="9"/>
  <c r="AB302" i="1"/>
  <c r="AC302" i="9"/>
  <c r="AB303" i="1"/>
  <c r="AC303" i="9"/>
  <c r="AB304" i="1"/>
  <c r="AC304" i="9"/>
  <c r="AB305" i="1"/>
  <c r="AC305" i="9"/>
  <c r="AB306" i="1"/>
  <c r="AC306" i="9"/>
  <c r="AB307" i="1"/>
  <c r="AC307" i="9"/>
  <c r="AB308" i="1"/>
  <c r="AC308" i="9"/>
  <c r="AB309" i="1"/>
  <c r="AC309" i="9"/>
  <c r="AB310" i="1"/>
  <c r="AC310" i="9"/>
  <c r="AB311" i="1"/>
  <c r="AC311" i="9"/>
  <c r="AB312" i="1"/>
  <c r="AC312" i="9"/>
  <c r="AB313" i="1"/>
  <c r="AC313" i="9"/>
  <c r="AB314" i="1"/>
  <c r="AC314" i="9"/>
  <c r="AB315" i="1"/>
  <c r="AC315" i="9"/>
  <c r="AB316" i="1"/>
  <c r="AC316" i="9"/>
  <c r="AB317" i="1"/>
  <c r="AC317" i="9"/>
  <c r="AB318" i="1"/>
  <c r="AC318" i="9"/>
  <c r="AB319" i="1"/>
  <c r="AC319" i="9"/>
  <c r="AB320" i="1"/>
  <c r="AC320" i="9"/>
  <c r="AB321" i="1"/>
  <c r="AC321" i="9"/>
  <c r="AB322" i="1"/>
  <c r="AC322" i="9"/>
  <c r="AB323" i="1"/>
  <c r="AC323" i="9"/>
  <c r="AB324" i="1"/>
  <c r="AC324" i="9"/>
  <c r="AB325" i="1"/>
  <c r="AC325" i="9"/>
  <c r="AB326" i="1"/>
  <c r="AC326" i="9"/>
  <c r="AB327" i="1"/>
  <c r="AC327" i="9"/>
  <c r="AB328" i="1"/>
  <c r="AC328" i="9"/>
  <c r="AB329" i="1"/>
  <c r="AC329" i="9"/>
  <c r="AB330" i="1"/>
  <c r="AC330" i="9"/>
  <c r="AB331" i="1"/>
  <c r="AC331" i="9"/>
  <c r="AB332" i="1"/>
  <c r="AC332" i="9"/>
  <c r="AB333" i="1"/>
  <c r="AC333" i="9"/>
  <c r="AB334" i="1"/>
  <c r="AC334" i="9"/>
  <c r="AB335" i="1"/>
  <c r="AC335" i="9"/>
  <c r="AB336" i="1"/>
  <c r="AC336" i="9"/>
  <c r="AB337" i="1"/>
  <c r="AC337" i="9"/>
  <c r="AB338" i="1"/>
  <c r="AC338" i="9"/>
  <c r="AB339" i="1"/>
  <c r="AC339" i="9"/>
  <c r="AB340" i="1"/>
  <c r="AC340" i="9"/>
  <c r="AB341" i="1"/>
  <c r="AC341" i="9"/>
  <c r="AB342" i="1"/>
  <c r="AC342" i="9"/>
  <c r="AB343" i="1"/>
  <c r="AC343" i="9"/>
  <c r="AB344" i="1"/>
  <c r="AC344" i="9"/>
  <c r="AB345" i="1"/>
  <c r="AC345" i="9"/>
  <c r="AB346" i="1"/>
  <c r="AC346" i="9"/>
  <c r="AB347" i="1"/>
  <c r="AC347" i="9"/>
  <c r="AB348" i="1"/>
  <c r="AC348" i="9"/>
  <c r="AB349" i="1"/>
  <c r="AC349" i="9"/>
  <c r="AB350" i="1"/>
  <c r="AC350" i="9"/>
  <c r="AB351" i="1"/>
  <c r="AC351" i="9"/>
  <c r="AB352" i="1"/>
  <c r="AC352" i="9"/>
  <c r="AB353" i="1"/>
  <c r="AC353" i="9"/>
  <c r="AB354" i="1"/>
  <c r="AC354" i="9"/>
  <c r="AB355" i="1"/>
  <c r="AC355" i="9"/>
  <c r="AB356" i="1"/>
  <c r="AC356" i="9"/>
  <c r="AB357" i="1"/>
  <c r="AC357" i="9"/>
  <c r="AB358" i="1"/>
  <c r="AC358" i="9"/>
  <c r="AB359" i="1"/>
  <c r="AC359" i="9"/>
  <c r="AB360" i="1"/>
  <c r="AC360" i="9"/>
  <c r="AB361" i="1"/>
  <c r="AC361" i="9"/>
  <c r="AB362" i="1"/>
  <c r="AC362" i="9"/>
  <c r="AB363" i="1"/>
  <c r="AC363" i="9"/>
  <c r="AB364" i="1"/>
  <c r="AC364" i="9"/>
  <c r="AB365" i="1"/>
  <c r="AC365" i="9"/>
  <c r="AB366" i="1"/>
  <c r="AC366" i="9"/>
  <c r="AB367" i="1"/>
  <c r="AC367" i="9"/>
  <c r="AB368" i="1"/>
  <c r="AC368" i="9"/>
  <c r="AB369" i="1"/>
  <c r="AC369" i="9"/>
  <c r="AB370" i="1"/>
  <c r="AC370" i="9"/>
  <c r="AB371" i="1"/>
  <c r="AC371" i="9"/>
  <c r="AB372" i="1"/>
  <c r="AC372" i="9"/>
  <c r="AB373" i="1"/>
  <c r="AC373" i="9"/>
  <c r="W10" i="1"/>
  <c r="X10" i="9"/>
  <c r="W11" i="1"/>
  <c r="X11" i="9"/>
  <c r="W12" i="1"/>
  <c r="X12" i="9"/>
  <c r="W13" i="1"/>
  <c r="X13" i="9"/>
  <c r="W14" i="1"/>
  <c r="X14" i="9"/>
  <c r="W15" i="1"/>
  <c r="X15" i="9"/>
  <c r="W16" i="1"/>
  <c r="X16" i="9"/>
  <c r="W17" i="1"/>
  <c r="X17" i="9"/>
  <c r="W18" i="1"/>
  <c r="X18" i="9"/>
  <c r="W19" i="1"/>
  <c r="X19" i="9"/>
  <c r="W20" i="1"/>
  <c r="X20" i="9"/>
  <c r="W21" i="1"/>
  <c r="X21" i="9"/>
  <c r="W22" i="1"/>
  <c r="X22" i="9"/>
  <c r="W23" i="1"/>
  <c r="X23" i="9"/>
  <c r="W24" i="1"/>
  <c r="X24" i="9"/>
  <c r="W25" i="1"/>
  <c r="X25" i="9"/>
  <c r="W26" i="1"/>
  <c r="X26" i="9"/>
  <c r="W27" i="1"/>
  <c r="X27" i="9"/>
  <c r="W28" i="1"/>
  <c r="X28" i="9"/>
  <c r="W29" i="1"/>
  <c r="X29" i="9"/>
  <c r="W30" i="1"/>
  <c r="X30" i="9"/>
  <c r="W31" i="1"/>
  <c r="X31" i="9"/>
  <c r="W32" i="1"/>
  <c r="X32" i="9"/>
  <c r="W33" i="1"/>
  <c r="X33" i="9"/>
  <c r="W34" i="1"/>
  <c r="X34" i="9"/>
  <c r="W35" i="1"/>
  <c r="X35" i="9"/>
  <c r="W36" i="1"/>
  <c r="X36" i="9"/>
  <c r="W37" i="1"/>
  <c r="X37" i="9"/>
  <c r="W38" i="1"/>
  <c r="X38" i="9"/>
  <c r="W39" i="1"/>
  <c r="X39" i="9"/>
  <c r="W40" i="1"/>
  <c r="X40" i="9"/>
  <c r="W41" i="1"/>
  <c r="X41" i="9"/>
  <c r="W42" i="1"/>
  <c r="X42" i="9"/>
  <c r="W43" i="1"/>
  <c r="X43" i="9"/>
  <c r="W44" i="1"/>
  <c r="X44" i="9"/>
  <c r="W45" i="1"/>
  <c r="X45" i="9"/>
  <c r="W46" i="1"/>
  <c r="X46" i="9"/>
  <c r="W47" i="1"/>
  <c r="X47" i="9"/>
  <c r="W48" i="1"/>
  <c r="X48" i="9"/>
  <c r="W49" i="1"/>
  <c r="X49" i="9"/>
  <c r="W50" i="1"/>
  <c r="X50" i="9"/>
  <c r="W51" i="1"/>
  <c r="X51" i="9"/>
  <c r="W52" i="1"/>
  <c r="X52" i="9"/>
  <c r="W53" i="1"/>
  <c r="X53" i="9"/>
  <c r="W54" i="1"/>
  <c r="X54" i="9"/>
  <c r="W55" i="1"/>
  <c r="R55" i="11" s="1"/>
  <c r="T55" i="11" s="1"/>
  <c r="T56" i="11" s="1"/>
  <c r="T57" i="11" s="1"/>
  <c r="X55" i="9"/>
  <c r="W56" i="1"/>
  <c r="X56" i="9"/>
  <c r="W57" i="1"/>
  <c r="X57" i="9"/>
  <c r="W58" i="1"/>
  <c r="R58" i="11" s="1"/>
  <c r="X58" i="9"/>
  <c r="W59" i="1"/>
  <c r="X59" i="9"/>
  <c r="W60" i="1"/>
  <c r="X60" i="9"/>
  <c r="W61" i="1"/>
  <c r="X61" i="9"/>
  <c r="W62" i="1"/>
  <c r="X62" i="9"/>
  <c r="W63" i="1"/>
  <c r="X63" i="9"/>
  <c r="W64" i="1"/>
  <c r="X64" i="9"/>
  <c r="W65" i="1"/>
  <c r="X65" i="9"/>
  <c r="W66" i="1"/>
  <c r="X66" i="9"/>
  <c r="W67" i="1"/>
  <c r="X67" i="9"/>
  <c r="W68" i="1"/>
  <c r="X68" i="9"/>
  <c r="W69" i="1"/>
  <c r="X69" i="9"/>
  <c r="W70" i="1"/>
  <c r="R70" i="11" s="1"/>
  <c r="X70" i="9"/>
  <c r="W71" i="1"/>
  <c r="X71" i="9"/>
  <c r="W72" i="1"/>
  <c r="R72" i="11" s="1"/>
  <c r="X72" i="9"/>
  <c r="W73" i="1"/>
  <c r="X73" i="9"/>
  <c r="W74" i="1"/>
  <c r="X74" i="9"/>
  <c r="W75" i="1"/>
  <c r="X75" i="9"/>
  <c r="W76" i="1"/>
  <c r="X76" i="9"/>
  <c r="W77" i="1"/>
  <c r="X77" i="9"/>
  <c r="W78" i="1"/>
  <c r="R78" i="11" s="1"/>
  <c r="X78" i="9"/>
  <c r="W79" i="1"/>
  <c r="X79" i="9"/>
  <c r="W80" i="1"/>
  <c r="X80" i="9"/>
  <c r="W81" i="1"/>
  <c r="X81" i="9"/>
  <c r="W82" i="1"/>
  <c r="X82" i="9"/>
  <c r="W83" i="1"/>
  <c r="X83" i="9"/>
  <c r="W84" i="1"/>
  <c r="X84" i="9"/>
  <c r="W85" i="1"/>
  <c r="X85" i="9"/>
  <c r="W86" i="1"/>
  <c r="R86" i="11" s="1"/>
  <c r="X86" i="9"/>
  <c r="W87" i="1"/>
  <c r="X87" i="9"/>
  <c r="W88" i="1"/>
  <c r="X88" i="9"/>
  <c r="W89" i="1"/>
  <c r="X89" i="9"/>
  <c r="W90" i="1"/>
  <c r="X90" i="9"/>
  <c r="W91" i="1"/>
  <c r="R91" i="11" s="1"/>
  <c r="X91" i="9"/>
  <c r="W92" i="1"/>
  <c r="R92" i="11" s="1"/>
  <c r="X92" i="9"/>
  <c r="W93" i="1"/>
  <c r="X93" i="9"/>
  <c r="W94" i="1"/>
  <c r="X94" i="9"/>
  <c r="W95" i="1"/>
  <c r="X95" i="9"/>
  <c r="W96" i="1"/>
  <c r="X96" i="9"/>
  <c r="W97" i="1"/>
  <c r="X97" i="9"/>
  <c r="W98" i="1"/>
  <c r="X98" i="9"/>
  <c r="W99" i="1"/>
  <c r="X99" i="9"/>
  <c r="W100" i="1"/>
  <c r="X100" i="9"/>
  <c r="W101" i="1"/>
  <c r="X101" i="9"/>
  <c r="W102" i="1"/>
  <c r="X102" i="9"/>
  <c r="W103" i="1"/>
  <c r="X103" i="9"/>
  <c r="W104" i="1"/>
  <c r="X104" i="9"/>
  <c r="W105" i="1"/>
  <c r="X105" i="9"/>
  <c r="W106" i="1"/>
  <c r="X106" i="9"/>
  <c r="W107" i="1"/>
  <c r="X107" i="9"/>
  <c r="W108" i="1"/>
  <c r="X108" i="9"/>
  <c r="W109" i="1"/>
  <c r="X109" i="9"/>
  <c r="W110" i="1"/>
  <c r="X110" i="9"/>
  <c r="W111" i="1"/>
  <c r="X111" i="9"/>
  <c r="W112" i="1"/>
  <c r="X112" i="9"/>
  <c r="W113" i="1"/>
  <c r="X113" i="9"/>
  <c r="W114" i="1"/>
  <c r="X114" i="9"/>
  <c r="W115" i="1"/>
  <c r="X115" i="9"/>
  <c r="W116" i="1"/>
  <c r="X116" i="9"/>
  <c r="W117" i="1"/>
  <c r="X117" i="9"/>
  <c r="W118" i="1"/>
  <c r="X118" i="9"/>
  <c r="W119" i="1"/>
  <c r="X119" i="9"/>
  <c r="W120" i="1"/>
  <c r="X120" i="9"/>
  <c r="W121" i="1"/>
  <c r="X121" i="9"/>
  <c r="W122" i="1"/>
  <c r="X122" i="9"/>
  <c r="W123" i="1"/>
  <c r="X123" i="9"/>
  <c r="W124" i="1"/>
  <c r="X124" i="9"/>
  <c r="W125" i="1"/>
  <c r="X125" i="9"/>
  <c r="W126" i="1"/>
  <c r="X126" i="9"/>
  <c r="W127" i="1"/>
  <c r="X127" i="9"/>
  <c r="W128" i="1"/>
  <c r="X128" i="9"/>
  <c r="W129" i="1"/>
  <c r="X129" i="9"/>
  <c r="W130" i="1"/>
  <c r="X130" i="9"/>
  <c r="W131" i="1"/>
  <c r="X131" i="9"/>
  <c r="W132" i="1"/>
  <c r="X132" i="9"/>
  <c r="W133" i="1"/>
  <c r="X133" i="9"/>
  <c r="W134" i="1"/>
  <c r="X134" i="9"/>
  <c r="W135" i="1"/>
  <c r="X135" i="9"/>
  <c r="W136" i="1"/>
  <c r="X136" i="9"/>
  <c r="W137" i="1"/>
  <c r="X137" i="9"/>
  <c r="W138" i="1"/>
  <c r="X138" i="9"/>
  <c r="W139" i="1"/>
  <c r="X139" i="9"/>
  <c r="W140" i="1"/>
  <c r="X140" i="9"/>
  <c r="W141" i="1"/>
  <c r="X141" i="9"/>
  <c r="W142" i="1"/>
  <c r="X142" i="9"/>
  <c r="W143" i="1"/>
  <c r="X143" i="9"/>
  <c r="W144" i="1"/>
  <c r="X144" i="9"/>
  <c r="W145" i="1"/>
  <c r="X145" i="9"/>
  <c r="W146" i="1"/>
  <c r="X146" i="9"/>
  <c r="W147" i="1"/>
  <c r="X147" i="9"/>
  <c r="W148" i="1"/>
  <c r="X148" i="9"/>
  <c r="W149" i="1"/>
  <c r="X149" i="9"/>
  <c r="W150" i="1"/>
  <c r="X150" i="9"/>
  <c r="W151" i="1"/>
  <c r="X151" i="9"/>
  <c r="W152" i="1"/>
  <c r="X152" i="9"/>
  <c r="W153" i="1"/>
  <c r="X153" i="9"/>
  <c r="W154" i="1"/>
  <c r="X154" i="9"/>
  <c r="W155" i="1"/>
  <c r="X155" i="9"/>
  <c r="W156" i="1"/>
  <c r="X156" i="9"/>
  <c r="W157" i="1"/>
  <c r="X157" i="9"/>
  <c r="W158" i="1"/>
  <c r="X158" i="9"/>
  <c r="W159" i="1"/>
  <c r="X159" i="9"/>
  <c r="W160" i="1"/>
  <c r="X160" i="9"/>
  <c r="W161" i="1"/>
  <c r="X161" i="9"/>
  <c r="W162" i="1"/>
  <c r="X162" i="9"/>
  <c r="W163" i="1"/>
  <c r="X163" i="9"/>
  <c r="W164" i="1"/>
  <c r="X164" i="9"/>
  <c r="W165" i="1"/>
  <c r="X165" i="9"/>
  <c r="W166" i="1"/>
  <c r="X166" i="9"/>
  <c r="W167" i="1"/>
  <c r="X167" i="9"/>
  <c r="W168" i="1"/>
  <c r="X168" i="9"/>
  <c r="W169" i="1"/>
  <c r="X169" i="9"/>
  <c r="W170" i="1"/>
  <c r="X170" i="9"/>
  <c r="W171" i="1"/>
  <c r="X171" i="9"/>
  <c r="W172" i="1"/>
  <c r="X172" i="9"/>
  <c r="W173" i="1"/>
  <c r="X173" i="9"/>
  <c r="W174" i="1"/>
  <c r="X174" i="9"/>
  <c r="W175" i="1"/>
  <c r="X175" i="9"/>
  <c r="W176" i="1"/>
  <c r="X176" i="9"/>
  <c r="W177" i="1"/>
  <c r="X177" i="9"/>
  <c r="W178" i="1"/>
  <c r="X178" i="9"/>
  <c r="W179" i="1"/>
  <c r="X179" i="9"/>
  <c r="W180" i="1"/>
  <c r="X180" i="9"/>
  <c r="W181" i="1"/>
  <c r="X181" i="9"/>
  <c r="W182" i="1"/>
  <c r="X182" i="9"/>
  <c r="W183" i="1"/>
  <c r="X183" i="9"/>
  <c r="W184" i="1"/>
  <c r="X184" i="9"/>
  <c r="W185" i="1"/>
  <c r="X185" i="9"/>
  <c r="W186" i="1"/>
  <c r="X186" i="9"/>
  <c r="W187" i="1"/>
  <c r="X187" i="9"/>
  <c r="W188" i="1"/>
  <c r="X188" i="9"/>
  <c r="W189" i="1"/>
  <c r="X189" i="9"/>
  <c r="W190" i="1"/>
  <c r="X190" i="9"/>
  <c r="W191" i="1"/>
  <c r="X191" i="9"/>
  <c r="W192" i="1"/>
  <c r="X192" i="9"/>
  <c r="W193" i="1"/>
  <c r="X193" i="9"/>
  <c r="W194" i="1"/>
  <c r="X194" i="9"/>
  <c r="W195" i="1"/>
  <c r="X195" i="9"/>
  <c r="W196" i="1"/>
  <c r="X196" i="9"/>
  <c r="W197" i="1"/>
  <c r="X197" i="9"/>
  <c r="W198" i="1"/>
  <c r="X198" i="9"/>
  <c r="W199" i="1"/>
  <c r="X199" i="9"/>
  <c r="W200" i="1"/>
  <c r="X200" i="9"/>
  <c r="W201" i="1"/>
  <c r="X201" i="9"/>
  <c r="W202" i="1"/>
  <c r="X202" i="9"/>
  <c r="W203" i="1"/>
  <c r="X203" i="9"/>
  <c r="W204" i="1"/>
  <c r="X204" i="9"/>
  <c r="W205" i="1"/>
  <c r="X205" i="9"/>
  <c r="W206" i="1"/>
  <c r="X206" i="9"/>
  <c r="W207" i="1"/>
  <c r="X207" i="9"/>
  <c r="W208" i="1"/>
  <c r="X208" i="9"/>
  <c r="W209" i="1"/>
  <c r="X209" i="9"/>
  <c r="W210" i="1"/>
  <c r="X210" i="9"/>
  <c r="W211" i="1"/>
  <c r="X211" i="9"/>
  <c r="W212" i="1"/>
  <c r="X212" i="9"/>
  <c r="W213" i="1"/>
  <c r="X213" i="9"/>
  <c r="W214" i="1"/>
  <c r="X214" i="9"/>
  <c r="W215" i="1"/>
  <c r="X215" i="9"/>
  <c r="W216" i="1"/>
  <c r="X216" i="9"/>
  <c r="W217" i="1"/>
  <c r="X217" i="9"/>
  <c r="W218" i="1"/>
  <c r="X218" i="9"/>
  <c r="W219" i="1"/>
  <c r="X219" i="9"/>
  <c r="W220" i="1"/>
  <c r="X220" i="9"/>
  <c r="W221" i="1"/>
  <c r="X221" i="9"/>
  <c r="W222" i="1"/>
  <c r="X222" i="9"/>
  <c r="W223" i="1"/>
  <c r="X223" i="9"/>
  <c r="W224" i="1"/>
  <c r="X224" i="9"/>
  <c r="W225" i="1"/>
  <c r="X225" i="9"/>
  <c r="W226" i="1"/>
  <c r="X226" i="9"/>
  <c r="W227" i="1"/>
  <c r="X227" i="9"/>
  <c r="W228" i="1"/>
  <c r="X228" i="9"/>
  <c r="W229" i="1"/>
  <c r="X229" i="9"/>
  <c r="W230" i="1"/>
  <c r="X230" i="9"/>
  <c r="W231" i="1"/>
  <c r="X231" i="9"/>
  <c r="W232" i="1"/>
  <c r="X232" i="9"/>
  <c r="W233" i="1"/>
  <c r="X233" i="9"/>
  <c r="W234" i="1"/>
  <c r="X234" i="9"/>
  <c r="W235" i="1"/>
  <c r="X235" i="9"/>
  <c r="W236" i="1"/>
  <c r="X236" i="9"/>
  <c r="W237" i="1"/>
  <c r="X237" i="9"/>
  <c r="W238" i="1"/>
  <c r="X238" i="9"/>
  <c r="W239" i="1"/>
  <c r="X239" i="9"/>
  <c r="W240" i="1"/>
  <c r="X240" i="9"/>
  <c r="W241" i="1"/>
  <c r="X241" i="9"/>
  <c r="W242" i="1"/>
  <c r="X242" i="9"/>
  <c r="W243" i="1"/>
  <c r="X243" i="9"/>
  <c r="W244" i="1"/>
  <c r="X244" i="9"/>
  <c r="W245" i="1"/>
  <c r="X245" i="9"/>
  <c r="W246" i="1"/>
  <c r="X246" i="9"/>
  <c r="W247" i="1"/>
  <c r="X247" i="9"/>
  <c r="W248" i="1"/>
  <c r="X248" i="9"/>
  <c r="W249" i="1"/>
  <c r="X249" i="9"/>
  <c r="W250" i="1"/>
  <c r="X250" i="9"/>
  <c r="W251" i="1"/>
  <c r="X251" i="9"/>
  <c r="W252" i="1"/>
  <c r="X252" i="9"/>
  <c r="W253" i="1"/>
  <c r="X253" i="9"/>
  <c r="W254" i="1"/>
  <c r="X254" i="9"/>
  <c r="W255" i="1"/>
  <c r="X255" i="9"/>
  <c r="W256" i="1"/>
  <c r="X256" i="9"/>
  <c r="W257" i="1"/>
  <c r="X257" i="9"/>
  <c r="W258" i="1"/>
  <c r="X258" i="9"/>
  <c r="W259" i="1"/>
  <c r="X259" i="9"/>
  <c r="W260" i="1"/>
  <c r="X260" i="9"/>
  <c r="W261" i="1"/>
  <c r="X261" i="9"/>
  <c r="W262" i="1"/>
  <c r="X262" i="9"/>
  <c r="W263" i="1"/>
  <c r="X263" i="9"/>
  <c r="W264" i="1"/>
  <c r="X264" i="9"/>
  <c r="W265" i="1"/>
  <c r="X265" i="9"/>
  <c r="W266" i="1"/>
  <c r="X266" i="9"/>
  <c r="W267" i="1"/>
  <c r="X267" i="9"/>
  <c r="W268" i="1"/>
  <c r="X268" i="9"/>
  <c r="W269" i="1"/>
  <c r="X269" i="9"/>
  <c r="W270" i="1"/>
  <c r="X270" i="9"/>
  <c r="W271" i="1"/>
  <c r="X271" i="9"/>
  <c r="W272" i="1"/>
  <c r="X272" i="9"/>
  <c r="W273" i="1"/>
  <c r="X273" i="9"/>
  <c r="W274" i="1"/>
  <c r="X274" i="9"/>
  <c r="W275" i="1"/>
  <c r="X275" i="9"/>
  <c r="W276" i="1"/>
  <c r="X276" i="9"/>
  <c r="W277" i="1"/>
  <c r="X277" i="9"/>
  <c r="W278" i="1"/>
  <c r="X278" i="9"/>
  <c r="W279" i="1"/>
  <c r="X279" i="9"/>
  <c r="W280" i="1"/>
  <c r="X280" i="9"/>
  <c r="W281" i="1"/>
  <c r="X281" i="9"/>
  <c r="W282" i="1"/>
  <c r="X282" i="9"/>
  <c r="W283" i="1"/>
  <c r="X283" i="9"/>
  <c r="W284" i="1"/>
  <c r="X284" i="9"/>
  <c r="W285" i="1"/>
  <c r="X285" i="9"/>
  <c r="W286" i="1"/>
  <c r="X286" i="9"/>
  <c r="W287" i="1"/>
  <c r="X287" i="9"/>
  <c r="W288" i="1"/>
  <c r="X288" i="9"/>
  <c r="W289" i="1"/>
  <c r="X289" i="9"/>
  <c r="W290" i="1"/>
  <c r="X290" i="9"/>
  <c r="W291" i="1"/>
  <c r="X291" i="9"/>
  <c r="W292" i="1"/>
  <c r="X292" i="9"/>
  <c r="W293" i="1"/>
  <c r="X293" i="9"/>
  <c r="W294" i="1"/>
  <c r="X294" i="9"/>
  <c r="W295" i="1"/>
  <c r="X295" i="9"/>
  <c r="W296" i="1"/>
  <c r="X296" i="9"/>
  <c r="W297" i="1"/>
  <c r="X297" i="9"/>
  <c r="W298" i="1"/>
  <c r="X298" i="9"/>
  <c r="W299" i="1"/>
  <c r="X299" i="9"/>
  <c r="W300" i="1"/>
  <c r="X300" i="9"/>
  <c r="W301" i="1"/>
  <c r="X301" i="9"/>
  <c r="W302" i="1"/>
  <c r="X302" i="9"/>
  <c r="W303" i="1"/>
  <c r="X303" i="9"/>
  <c r="W304" i="1"/>
  <c r="X304" i="9"/>
  <c r="W305" i="1"/>
  <c r="X305" i="9"/>
  <c r="W306" i="1"/>
  <c r="X306" i="9"/>
  <c r="W307" i="1"/>
  <c r="X307" i="9"/>
  <c r="W308" i="1"/>
  <c r="X308" i="9"/>
  <c r="W309" i="1"/>
  <c r="X309" i="9"/>
  <c r="W310" i="1"/>
  <c r="X310" i="9"/>
  <c r="W311" i="1"/>
  <c r="X311" i="9"/>
  <c r="W312" i="1"/>
  <c r="X312" i="9"/>
  <c r="W313" i="1"/>
  <c r="X313" i="9"/>
  <c r="W314" i="1"/>
  <c r="X314" i="9"/>
  <c r="W315" i="1"/>
  <c r="X315" i="9"/>
  <c r="W316" i="1"/>
  <c r="X316" i="9"/>
  <c r="W317" i="1"/>
  <c r="X317" i="9"/>
  <c r="W318" i="1"/>
  <c r="X318" i="9"/>
  <c r="W319" i="1"/>
  <c r="X319" i="9"/>
  <c r="W320" i="1"/>
  <c r="X320" i="9"/>
  <c r="W321" i="1"/>
  <c r="X321" i="9"/>
  <c r="W322" i="1"/>
  <c r="X322" i="9"/>
  <c r="W323" i="1"/>
  <c r="X323" i="9"/>
  <c r="W324" i="1"/>
  <c r="X324" i="9"/>
  <c r="W325" i="1"/>
  <c r="X325" i="9"/>
  <c r="W326" i="1"/>
  <c r="X326" i="9"/>
  <c r="W327" i="1"/>
  <c r="X327" i="9"/>
  <c r="W328" i="1"/>
  <c r="X328" i="9"/>
  <c r="W329" i="1"/>
  <c r="X329" i="9"/>
  <c r="W330" i="1"/>
  <c r="X330" i="9"/>
  <c r="W331" i="1"/>
  <c r="X331" i="9"/>
  <c r="W332" i="1"/>
  <c r="X332" i="9"/>
  <c r="W333" i="1"/>
  <c r="X333" i="9"/>
  <c r="W334" i="1"/>
  <c r="X334" i="9"/>
  <c r="W335" i="1"/>
  <c r="X335" i="9"/>
  <c r="W336" i="1"/>
  <c r="X336" i="9"/>
  <c r="W337" i="1"/>
  <c r="X337" i="9"/>
  <c r="W338" i="1"/>
  <c r="X338" i="9"/>
  <c r="W339" i="1"/>
  <c r="X339" i="9"/>
  <c r="W340" i="1"/>
  <c r="X340" i="9"/>
  <c r="W341" i="1"/>
  <c r="X341" i="9"/>
  <c r="W342" i="1"/>
  <c r="X342" i="9"/>
  <c r="W343" i="1"/>
  <c r="X343" i="9"/>
  <c r="W344" i="1"/>
  <c r="X344" i="9"/>
  <c r="W345" i="1"/>
  <c r="X345" i="9"/>
  <c r="W346" i="1"/>
  <c r="X346" i="9"/>
  <c r="W347" i="1"/>
  <c r="X347" i="9"/>
  <c r="W348" i="1"/>
  <c r="X348" i="9"/>
  <c r="W349" i="1"/>
  <c r="X349" i="9"/>
  <c r="W350" i="1"/>
  <c r="X350" i="9"/>
  <c r="W351" i="1"/>
  <c r="X351" i="9"/>
  <c r="W352" i="1"/>
  <c r="X352" i="9"/>
  <c r="W353" i="1"/>
  <c r="X353" i="9"/>
  <c r="W354" i="1"/>
  <c r="X354" i="9"/>
  <c r="W355" i="1"/>
  <c r="X355" i="9"/>
  <c r="W356" i="1"/>
  <c r="X356" i="9"/>
  <c r="W357" i="1"/>
  <c r="X357" i="9"/>
  <c r="W358" i="1"/>
  <c r="X358" i="9"/>
  <c r="W359" i="1"/>
  <c r="X359" i="9"/>
  <c r="W360" i="1"/>
  <c r="X360" i="9"/>
  <c r="W361" i="1"/>
  <c r="X361" i="9"/>
  <c r="W362" i="1"/>
  <c r="X362" i="9"/>
  <c r="W363" i="1"/>
  <c r="X363" i="9"/>
  <c r="W364" i="1"/>
  <c r="X364" i="9"/>
  <c r="W365" i="1"/>
  <c r="X365" i="9"/>
  <c r="W366" i="1"/>
  <c r="X366" i="9"/>
  <c r="W367" i="1"/>
  <c r="X367" i="9"/>
  <c r="W368" i="1"/>
  <c r="X368" i="9"/>
  <c r="W369" i="1"/>
  <c r="X369" i="9"/>
  <c r="W370" i="1"/>
  <c r="X370" i="9"/>
  <c r="W371" i="1"/>
  <c r="X371" i="9"/>
  <c r="W372" i="1"/>
  <c r="X372" i="9"/>
  <c r="W373" i="1"/>
  <c r="X373" i="9"/>
  <c r="R10" i="1"/>
  <c r="S10" i="9"/>
  <c r="R11" i="1"/>
  <c r="S11" i="9"/>
  <c r="R12" i="1"/>
  <c r="S12" i="9"/>
  <c r="R13" i="1"/>
  <c r="S13" i="9"/>
  <c r="R14" i="1"/>
  <c r="N14" i="11" s="1"/>
  <c r="S14" i="9"/>
  <c r="R15" i="1"/>
  <c r="N15" i="11" s="1"/>
  <c r="S15" i="9"/>
  <c r="R16" i="1"/>
  <c r="N16" i="11" s="1"/>
  <c r="S16" i="9"/>
  <c r="R17" i="1"/>
  <c r="S17" i="9"/>
  <c r="R18" i="1"/>
  <c r="S18" i="9"/>
  <c r="R19" i="1"/>
  <c r="S19" i="9"/>
  <c r="R20" i="1"/>
  <c r="S20" i="9"/>
  <c r="R21" i="1"/>
  <c r="S21" i="9"/>
  <c r="R22" i="1"/>
  <c r="S22" i="9"/>
  <c r="R23" i="1"/>
  <c r="N23" i="11" s="1"/>
  <c r="S23" i="9"/>
  <c r="R24" i="1"/>
  <c r="S24" i="9"/>
  <c r="R25" i="1"/>
  <c r="S25" i="9"/>
  <c r="R26" i="1"/>
  <c r="S26" i="9"/>
  <c r="R27" i="1"/>
  <c r="S27" i="9"/>
  <c r="O27" i="11" s="1"/>
  <c r="R28" i="1"/>
  <c r="S28" i="9"/>
  <c r="R29" i="1"/>
  <c r="N29" i="11" s="1"/>
  <c r="S29" i="9"/>
  <c r="R30" i="1"/>
  <c r="S30" i="9"/>
  <c r="R31" i="1"/>
  <c r="S31" i="9"/>
  <c r="R32" i="1"/>
  <c r="S32" i="9"/>
  <c r="R33" i="1"/>
  <c r="S33" i="9"/>
  <c r="R34" i="1"/>
  <c r="N34" i="11" s="1"/>
  <c r="S34" i="9"/>
  <c r="R35" i="1"/>
  <c r="S35" i="9"/>
  <c r="R36" i="1"/>
  <c r="S36" i="9"/>
  <c r="R37" i="1"/>
  <c r="N37" i="11" s="1"/>
  <c r="S37" i="9"/>
  <c r="R38" i="1"/>
  <c r="S38" i="9"/>
  <c r="R39" i="1"/>
  <c r="S39" i="9"/>
  <c r="R40" i="1"/>
  <c r="S40" i="9"/>
  <c r="R41" i="1"/>
  <c r="N41" i="11" s="1"/>
  <c r="S41" i="9"/>
  <c r="R42" i="1"/>
  <c r="N42" i="11" s="1"/>
  <c r="S42" i="9"/>
  <c r="R43" i="1"/>
  <c r="S43" i="9"/>
  <c r="R44" i="1"/>
  <c r="S44" i="9"/>
  <c r="R45" i="1"/>
  <c r="S45" i="9"/>
  <c r="R46" i="1"/>
  <c r="S46" i="9"/>
  <c r="R47" i="1"/>
  <c r="S47" i="9"/>
  <c r="R48" i="1"/>
  <c r="S48" i="9"/>
  <c r="R49" i="1"/>
  <c r="S49" i="9"/>
  <c r="R50" i="1"/>
  <c r="S50" i="9"/>
  <c r="R51" i="1"/>
  <c r="S51" i="9"/>
  <c r="R52" i="1"/>
  <c r="S52" i="9"/>
  <c r="R53" i="1"/>
  <c r="S53" i="9"/>
  <c r="R54" i="1"/>
  <c r="S54" i="9"/>
  <c r="R55" i="1"/>
  <c r="N55" i="11" s="1"/>
  <c r="S55" i="9"/>
  <c r="R56" i="1"/>
  <c r="S56" i="9"/>
  <c r="R57" i="1"/>
  <c r="S57" i="9"/>
  <c r="R58" i="1"/>
  <c r="N58" i="11" s="1"/>
  <c r="S58" i="9"/>
  <c r="R59" i="1"/>
  <c r="S59" i="9"/>
  <c r="R60" i="1"/>
  <c r="S60" i="9"/>
  <c r="R61" i="1"/>
  <c r="S61" i="9"/>
  <c r="R62" i="1"/>
  <c r="N62" i="11" s="1"/>
  <c r="S62" i="9"/>
  <c r="R63" i="1"/>
  <c r="S63" i="9"/>
  <c r="R64" i="1"/>
  <c r="S64" i="9"/>
  <c r="R65" i="1"/>
  <c r="N65" i="11" s="1"/>
  <c r="S65" i="9"/>
  <c r="R66" i="1"/>
  <c r="S66" i="9"/>
  <c r="R67" i="1"/>
  <c r="S67" i="9"/>
  <c r="R68" i="1"/>
  <c r="S68" i="9"/>
  <c r="R69" i="1"/>
  <c r="S69" i="9"/>
  <c r="R70" i="1"/>
  <c r="N70" i="11" s="1"/>
  <c r="S70" i="9"/>
  <c r="O70" i="11" s="1"/>
  <c r="R71" i="1"/>
  <c r="S71" i="9"/>
  <c r="R72" i="1"/>
  <c r="N72" i="11" s="1"/>
  <c r="S72" i="9"/>
  <c r="R73" i="1"/>
  <c r="S73" i="9"/>
  <c r="R74" i="1"/>
  <c r="S74" i="9"/>
  <c r="R75" i="1"/>
  <c r="S75" i="9"/>
  <c r="R76" i="1"/>
  <c r="S76" i="9"/>
  <c r="R77" i="1"/>
  <c r="S77" i="9"/>
  <c r="R78" i="1"/>
  <c r="N78" i="11" s="1"/>
  <c r="S78" i="9"/>
  <c r="R79" i="1"/>
  <c r="S79" i="9"/>
  <c r="R80" i="1"/>
  <c r="S80" i="9"/>
  <c r="R81" i="1"/>
  <c r="S81" i="9"/>
  <c r="R82" i="1"/>
  <c r="S82" i="9"/>
  <c r="R83" i="1"/>
  <c r="N83" i="11" s="1"/>
  <c r="S83" i="9"/>
  <c r="R84" i="1"/>
  <c r="N84" i="11" s="1"/>
  <c r="S84" i="9"/>
  <c r="R85" i="1"/>
  <c r="S85" i="9"/>
  <c r="R86" i="1"/>
  <c r="N86" i="11" s="1"/>
  <c r="S86" i="9"/>
  <c r="R87" i="1"/>
  <c r="S87" i="9"/>
  <c r="R88" i="1"/>
  <c r="S88" i="9"/>
  <c r="R89" i="1"/>
  <c r="S89" i="9"/>
  <c r="R90" i="1"/>
  <c r="S90" i="9"/>
  <c r="R91" i="1"/>
  <c r="N91" i="11" s="1"/>
  <c r="S91" i="9"/>
  <c r="R92" i="1"/>
  <c r="S92" i="9"/>
  <c r="R93" i="1"/>
  <c r="N93" i="11" s="1"/>
  <c r="S93" i="9"/>
  <c r="R94" i="1"/>
  <c r="S94" i="9"/>
  <c r="R95" i="1"/>
  <c r="S95" i="9"/>
  <c r="R96" i="1"/>
  <c r="S96" i="9"/>
  <c r="R97" i="1"/>
  <c r="N97" i="11" s="1"/>
  <c r="S97" i="9"/>
  <c r="R98" i="1"/>
  <c r="N98" i="11" s="1"/>
  <c r="S98" i="9"/>
  <c r="R99" i="1"/>
  <c r="S99" i="9"/>
  <c r="R100" i="1"/>
  <c r="N100" i="11" s="1"/>
  <c r="S100" i="9"/>
  <c r="R101" i="1"/>
  <c r="S101" i="9"/>
  <c r="R102" i="1"/>
  <c r="S102" i="9"/>
  <c r="R103" i="1"/>
  <c r="N103" i="11" s="1"/>
  <c r="S103" i="9"/>
  <c r="R104" i="1"/>
  <c r="N104" i="11" s="1"/>
  <c r="S104" i="9"/>
  <c r="R105" i="1"/>
  <c r="N105" i="11" s="1"/>
  <c r="S105" i="9"/>
  <c r="R106" i="1"/>
  <c r="S106" i="9"/>
  <c r="R107" i="1"/>
  <c r="S107" i="9"/>
  <c r="R108" i="1"/>
  <c r="N108" i="11" s="1"/>
  <c r="S108" i="9"/>
  <c r="R109" i="1"/>
  <c r="S109" i="9"/>
  <c r="R110" i="1"/>
  <c r="S110" i="9"/>
  <c r="R111" i="1"/>
  <c r="S111" i="9"/>
  <c r="R112" i="1"/>
  <c r="S112" i="9"/>
  <c r="R113" i="1"/>
  <c r="S113" i="9"/>
  <c r="R114" i="1"/>
  <c r="S114" i="9"/>
  <c r="R115" i="1"/>
  <c r="S115" i="9"/>
  <c r="R116" i="1"/>
  <c r="S116" i="9"/>
  <c r="R117" i="1"/>
  <c r="S117" i="9"/>
  <c r="R118" i="1"/>
  <c r="S118" i="9"/>
  <c r="R119" i="1"/>
  <c r="S119" i="9"/>
  <c r="R120" i="1"/>
  <c r="S120" i="9"/>
  <c r="R121" i="1"/>
  <c r="S121" i="9"/>
  <c r="R122" i="1"/>
  <c r="S122" i="9"/>
  <c r="R123" i="1"/>
  <c r="S123" i="9"/>
  <c r="R124" i="1"/>
  <c r="S124" i="9"/>
  <c r="R125" i="1"/>
  <c r="S125" i="9"/>
  <c r="R126" i="1"/>
  <c r="S126" i="9"/>
  <c r="R127" i="1"/>
  <c r="S127" i="9"/>
  <c r="R128" i="1"/>
  <c r="S128" i="9"/>
  <c r="R129" i="1"/>
  <c r="S129" i="9"/>
  <c r="R130" i="1"/>
  <c r="S130" i="9"/>
  <c r="R131" i="1"/>
  <c r="S131" i="9"/>
  <c r="R132" i="1"/>
  <c r="S132" i="9"/>
  <c r="R133" i="1"/>
  <c r="S133" i="9"/>
  <c r="R134" i="1"/>
  <c r="S134" i="9"/>
  <c r="R135" i="1"/>
  <c r="S135" i="9"/>
  <c r="R136" i="1"/>
  <c r="S136" i="9"/>
  <c r="R137" i="1"/>
  <c r="S137" i="9"/>
  <c r="R138" i="1"/>
  <c r="S138" i="9"/>
  <c r="R139" i="1"/>
  <c r="S139" i="9"/>
  <c r="R140" i="1"/>
  <c r="S140" i="9"/>
  <c r="R141" i="1"/>
  <c r="S141" i="9"/>
  <c r="R142" i="1"/>
  <c r="S142" i="9"/>
  <c r="R143" i="1"/>
  <c r="S143" i="9"/>
  <c r="R144" i="1"/>
  <c r="S144" i="9"/>
  <c r="R145" i="1"/>
  <c r="S145" i="9"/>
  <c r="R146" i="1"/>
  <c r="S146" i="9"/>
  <c r="R147" i="1"/>
  <c r="S147" i="9"/>
  <c r="R148" i="1"/>
  <c r="S148" i="9"/>
  <c r="R149" i="1"/>
  <c r="S149" i="9"/>
  <c r="R150" i="1"/>
  <c r="S150" i="9"/>
  <c r="R151" i="1"/>
  <c r="S151" i="9"/>
  <c r="R152" i="1"/>
  <c r="S152" i="9"/>
  <c r="R153" i="1"/>
  <c r="S153" i="9"/>
  <c r="R154" i="1"/>
  <c r="S154" i="9"/>
  <c r="R155" i="1"/>
  <c r="S155" i="9"/>
  <c r="R156" i="1"/>
  <c r="S156" i="9"/>
  <c r="R157" i="1"/>
  <c r="S157" i="9"/>
  <c r="R158" i="1"/>
  <c r="S158" i="9"/>
  <c r="R159" i="1"/>
  <c r="S159" i="9"/>
  <c r="R160" i="1"/>
  <c r="S160" i="9"/>
  <c r="R161" i="1"/>
  <c r="S161" i="9"/>
  <c r="R162" i="1"/>
  <c r="S162" i="9"/>
  <c r="R163" i="1"/>
  <c r="S163" i="9"/>
  <c r="R164" i="1"/>
  <c r="S164" i="9"/>
  <c r="R165" i="1"/>
  <c r="S165" i="9"/>
  <c r="R166" i="1"/>
  <c r="S166" i="9"/>
  <c r="R167" i="1"/>
  <c r="S167" i="9"/>
  <c r="R168" i="1"/>
  <c r="S168" i="9"/>
  <c r="R169" i="1"/>
  <c r="S169" i="9"/>
  <c r="R170" i="1"/>
  <c r="S170" i="9"/>
  <c r="R171" i="1"/>
  <c r="S171" i="9"/>
  <c r="R172" i="1"/>
  <c r="S172" i="9"/>
  <c r="R173" i="1"/>
  <c r="S173" i="9"/>
  <c r="R174" i="1"/>
  <c r="S174" i="9"/>
  <c r="R175" i="1"/>
  <c r="S175" i="9"/>
  <c r="R176" i="1"/>
  <c r="S176" i="9"/>
  <c r="R177" i="1"/>
  <c r="S177" i="9"/>
  <c r="R178" i="1"/>
  <c r="S178" i="9"/>
  <c r="R179" i="1"/>
  <c r="S179" i="9"/>
  <c r="R180" i="1"/>
  <c r="S180" i="9"/>
  <c r="R181" i="1"/>
  <c r="S181" i="9"/>
  <c r="R182" i="1"/>
  <c r="S182" i="9"/>
  <c r="R183" i="1"/>
  <c r="S183" i="9"/>
  <c r="R184" i="1"/>
  <c r="S184" i="9"/>
  <c r="R185" i="1"/>
  <c r="S185" i="9"/>
  <c r="R186" i="1"/>
  <c r="S186" i="9"/>
  <c r="R187" i="1"/>
  <c r="S187" i="9"/>
  <c r="R188" i="1"/>
  <c r="S188" i="9"/>
  <c r="R189" i="1"/>
  <c r="S189" i="9"/>
  <c r="R190" i="1"/>
  <c r="S190" i="9"/>
  <c r="R191" i="1"/>
  <c r="S191" i="9"/>
  <c r="R192" i="1"/>
  <c r="S192" i="9"/>
  <c r="R193" i="1"/>
  <c r="S193" i="9"/>
  <c r="R194" i="1"/>
  <c r="S194" i="9"/>
  <c r="R195" i="1"/>
  <c r="S195" i="9"/>
  <c r="R196" i="1"/>
  <c r="S196" i="9"/>
  <c r="R197" i="1"/>
  <c r="S197" i="9"/>
  <c r="R198" i="1"/>
  <c r="S198" i="9"/>
  <c r="R199" i="1"/>
  <c r="S199" i="9"/>
  <c r="R200" i="1"/>
  <c r="S200" i="9"/>
  <c r="R201" i="1"/>
  <c r="S201" i="9"/>
  <c r="R202" i="1"/>
  <c r="S202" i="9"/>
  <c r="R203" i="1"/>
  <c r="S203" i="9"/>
  <c r="R204" i="1"/>
  <c r="S204" i="9"/>
  <c r="R205" i="1"/>
  <c r="S205" i="9"/>
  <c r="R206" i="1"/>
  <c r="S206" i="9"/>
  <c r="R207" i="1"/>
  <c r="S207" i="9"/>
  <c r="R208" i="1"/>
  <c r="S208" i="9"/>
  <c r="R209" i="1"/>
  <c r="S209" i="9"/>
  <c r="R210" i="1"/>
  <c r="S210" i="9"/>
  <c r="R211" i="1"/>
  <c r="S211" i="9"/>
  <c r="R212" i="1"/>
  <c r="S212" i="9"/>
  <c r="R213" i="1"/>
  <c r="S213" i="9"/>
  <c r="R214" i="1"/>
  <c r="S214" i="9"/>
  <c r="R215" i="1"/>
  <c r="S215" i="9"/>
  <c r="R216" i="1"/>
  <c r="S216" i="9"/>
  <c r="R217" i="1"/>
  <c r="S217" i="9"/>
  <c r="R218" i="1"/>
  <c r="S218" i="9"/>
  <c r="R219" i="1"/>
  <c r="S219" i="9"/>
  <c r="R220" i="1"/>
  <c r="S220" i="9"/>
  <c r="R221" i="1"/>
  <c r="S221" i="9"/>
  <c r="R222" i="1"/>
  <c r="S222" i="9"/>
  <c r="R223" i="1"/>
  <c r="S223" i="9"/>
  <c r="R224" i="1"/>
  <c r="S224" i="9"/>
  <c r="R225" i="1"/>
  <c r="S225" i="9"/>
  <c r="R226" i="1"/>
  <c r="S226" i="9"/>
  <c r="R227" i="1"/>
  <c r="S227" i="9"/>
  <c r="R228" i="1"/>
  <c r="S228" i="9"/>
  <c r="R229" i="1"/>
  <c r="S229" i="9"/>
  <c r="R230" i="1"/>
  <c r="S230" i="9"/>
  <c r="R231" i="1"/>
  <c r="S231" i="9"/>
  <c r="R232" i="1"/>
  <c r="S232" i="9"/>
  <c r="R233" i="1"/>
  <c r="S233" i="9"/>
  <c r="R234" i="1"/>
  <c r="S234" i="9"/>
  <c r="R235" i="1"/>
  <c r="S235" i="9"/>
  <c r="R236" i="1"/>
  <c r="S236" i="9"/>
  <c r="R237" i="1"/>
  <c r="S237" i="9"/>
  <c r="R238" i="1"/>
  <c r="S238" i="9"/>
  <c r="R239" i="1"/>
  <c r="S239" i="9"/>
  <c r="R240" i="1"/>
  <c r="S240" i="9"/>
  <c r="R241" i="1"/>
  <c r="S241" i="9"/>
  <c r="R242" i="1"/>
  <c r="S242" i="9"/>
  <c r="R243" i="1"/>
  <c r="S243" i="9"/>
  <c r="R244" i="1"/>
  <c r="S244" i="9"/>
  <c r="R245" i="1"/>
  <c r="S245" i="9"/>
  <c r="R246" i="1"/>
  <c r="S246" i="9"/>
  <c r="R247" i="1"/>
  <c r="S247" i="9"/>
  <c r="R248" i="1"/>
  <c r="S248" i="9"/>
  <c r="R249" i="1"/>
  <c r="S249" i="9"/>
  <c r="R250" i="1"/>
  <c r="S250" i="9"/>
  <c r="R251" i="1"/>
  <c r="S251" i="9"/>
  <c r="R252" i="1"/>
  <c r="S252" i="9"/>
  <c r="R253" i="1"/>
  <c r="S253" i="9"/>
  <c r="R254" i="1"/>
  <c r="S254" i="9"/>
  <c r="R255" i="1"/>
  <c r="S255" i="9"/>
  <c r="R256" i="1"/>
  <c r="S256" i="9"/>
  <c r="R257" i="1"/>
  <c r="S257" i="9"/>
  <c r="R258" i="1"/>
  <c r="S258" i="9"/>
  <c r="R259" i="1"/>
  <c r="S259" i="9"/>
  <c r="R260" i="1"/>
  <c r="S260" i="9"/>
  <c r="R261" i="1"/>
  <c r="S261" i="9"/>
  <c r="R262" i="1"/>
  <c r="S262" i="9"/>
  <c r="R263" i="1"/>
  <c r="S263" i="9"/>
  <c r="R264" i="1"/>
  <c r="S264" i="9"/>
  <c r="R265" i="1"/>
  <c r="S265" i="9"/>
  <c r="R266" i="1"/>
  <c r="S266" i="9"/>
  <c r="R267" i="1"/>
  <c r="S267" i="9"/>
  <c r="R268" i="1"/>
  <c r="S268" i="9"/>
  <c r="R269" i="1"/>
  <c r="S269" i="9"/>
  <c r="R270" i="1"/>
  <c r="S270" i="9"/>
  <c r="R271" i="1"/>
  <c r="S271" i="9"/>
  <c r="R272" i="1"/>
  <c r="S272" i="9"/>
  <c r="R273" i="1"/>
  <c r="S273" i="9"/>
  <c r="R274" i="1"/>
  <c r="S274" i="9"/>
  <c r="R275" i="1"/>
  <c r="S275" i="9"/>
  <c r="R276" i="1"/>
  <c r="S276" i="9"/>
  <c r="R277" i="1"/>
  <c r="S277" i="9"/>
  <c r="R278" i="1"/>
  <c r="S278" i="9"/>
  <c r="R279" i="1"/>
  <c r="S279" i="9"/>
  <c r="R280" i="1"/>
  <c r="S280" i="9"/>
  <c r="R281" i="1"/>
  <c r="S281" i="9"/>
  <c r="R282" i="1"/>
  <c r="S282" i="9"/>
  <c r="R283" i="1"/>
  <c r="S283" i="9"/>
  <c r="R284" i="1"/>
  <c r="S284" i="9"/>
  <c r="R285" i="1"/>
  <c r="S285" i="9"/>
  <c r="R286" i="1"/>
  <c r="S286" i="9"/>
  <c r="R287" i="1"/>
  <c r="S287" i="9"/>
  <c r="R288" i="1"/>
  <c r="S288" i="9"/>
  <c r="R289" i="1"/>
  <c r="S289" i="9"/>
  <c r="R290" i="1"/>
  <c r="S290" i="9"/>
  <c r="R291" i="1"/>
  <c r="S291" i="9"/>
  <c r="R292" i="1"/>
  <c r="S292" i="9"/>
  <c r="R293" i="1"/>
  <c r="S293" i="9"/>
  <c r="R294" i="1"/>
  <c r="S294" i="9"/>
  <c r="R295" i="1"/>
  <c r="S295" i="9"/>
  <c r="R296" i="1"/>
  <c r="S296" i="9"/>
  <c r="R297" i="1"/>
  <c r="S297" i="9"/>
  <c r="R298" i="1"/>
  <c r="S298" i="9"/>
  <c r="R299" i="1"/>
  <c r="S299" i="9"/>
  <c r="R300" i="1"/>
  <c r="S300" i="9"/>
  <c r="R301" i="1"/>
  <c r="S301" i="9"/>
  <c r="R302" i="1"/>
  <c r="S302" i="9"/>
  <c r="R303" i="1"/>
  <c r="S303" i="9"/>
  <c r="R304" i="1"/>
  <c r="S304" i="9"/>
  <c r="R305" i="1"/>
  <c r="S305" i="9"/>
  <c r="R306" i="1"/>
  <c r="S306" i="9"/>
  <c r="R307" i="1"/>
  <c r="S307" i="9"/>
  <c r="R308" i="1"/>
  <c r="S308" i="9"/>
  <c r="R309" i="1"/>
  <c r="S309" i="9"/>
  <c r="R310" i="1"/>
  <c r="S310" i="9"/>
  <c r="R311" i="1"/>
  <c r="S311" i="9"/>
  <c r="R312" i="1"/>
  <c r="S312" i="9"/>
  <c r="R313" i="1"/>
  <c r="S313" i="9"/>
  <c r="R314" i="1"/>
  <c r="S314" i="9"/>
  <c r="R315" i="1"/>
  <c r="S315" i="9"/>
  <c r="R316" i="1"/>
  <c r="S316" i="9"/>
  <c r="R317" i="1"/>
  <c r="S317" i="9"/>
  <c r="R318" i="1"/>
  <c r="S318" i="9"/>
  <c r="R319" i="1"/>
  <c r="S319" i="9"/>
  <c r="R320" i="1"/>
  <c r="S320" i="9"/>
  <c r="R321" i="1"/>
  <c r="S321" i="9"/>
  <c r="R322" i="1"/>
  <c r="S322" i="9"/>
  <c r="R323" i="1"/>
  <c r="S323" i="9"/>
  <c r="R324" i="1"/>
  <c r="S324" i="9"/>
  <c r="R325" i="1"/>
  <c r="S325" i="9"/>
  <c r="R326" i="1"/>
  <c r="S326" i="9"/>
  <c r="R327" i="1"/>
  <c r="S327" i="9"/>
  <c r="R328" i="1"/>
  <c r="S328" i="9"/>
  <c r="R329" i="1"/>
  <c r="S329" i="9"/>
  <c r="R330" i="1"/>
  <c r="S330" i="9"/>
  <c r="R331" i="1"/>
  <c r="S331" i="9"/>
  <c r="R332" i="1"/>
  <c r="S332" i="9"/>
  <c r="R333" i="1"/>
  <c r="S333" i="9"/>
  <c r="R334" i="1"/>
  <c r="S334" i="9"/>
  <c r="R335" i="1"/>
  <c r="S335" i="9"/>
  <c r="R336" i="1"/>
  <c r="S336" i="9"/>
  <c r="R337" i="1"/>
  <c r="S337" i="9"/>
  <c r="R338" i="1"/>
  <c r="S338" i="9"/>
  <c r="R339" i="1"/>
  <c r="S339" i="9"/>
  <c r="R340" i="1"/>
  <c r="S340" i="9"/>
  <c r="R341" i="1"/>
  <c r="S341" i="9"/>
  <c r="R342" i="1"/>
  <c r="S342" i="9"/>
  <c r="R343" i="1"/>
  <c r="S343" i="9"/>
  <c r="R344" i="1"/>
  <c r="S344" i="9"/>
  <c r="R345" i="1"/>
  <c r="S345" i="9"/>
  <c r="R346" i="1"/>
  <c r="S346" i="9"/>
  <c r="R347" i="1"/>
  <c r="S347" i="9"/>
  <c r="R348" i="1"/>
  <c r="S348" i="9"/>
  <c r="R349" i="1"/>
  <c r="S349" i="9"/>
  <c r="R350" i="1"/>
  <c r="S350" i="9"/>
  <c r="R351" i="1"/>
  <c r="S351" i="9"/>
  <c r="R352" i="1"/>
  <c r="S352" i="9"/>
  <c r="R353" i="1"/>
  <c r="S353" i="9"/>
  <c r="R354" i="1"/>
  <c r="S354" i="9"/>
  <c r="R355" i="1"/>
  <c r="S355" i="9"/>
  <c r="R356" i="1"/>
  <c r="S356" i="9"/>
  <c r="R357" i="1"/>
  <c r="S357" i="9"/>
  <c r="R358" i="1"/>
  <c r="S358" i="9"/>
  <c r="R359" i="1"/>
  <c r="S359" i="9"/>
  <c r="R360" i="1"/>
  <c r="S360" i="9"/>
  <c r="R361" i="1"/>
  <c r="S361" i="9"/>
  <c r="R362" i="1"/>
  <c r="S362" i="9"/>
  <c r="R363" i="1"/>
  <c r="S363" i="9"/>
  <c r="R364" i="1"/>
  <c r="S364" i="9"/>
  <c r="R365" i="1"/>
  <c r="S365" i="9"/>
  <c r="R366" i="1"/>
  <c r="S366" i="9"/>
  <c r="R367" i="1"/>
  <c r="S367" i="9"/>
  <c r="R368" i="1"/>
  <c r="S368" i="9"/>
  <c r="R369" i="1"/>
  <c r="S369" i="9"/>
  <c r="R370" i="1"/>
  <c r="S370" i="9"/>
  <c r="R371" i="1"/>
  <c r="S371" i="9"/>
  <c r="R372" i="1"/>
  <c r="S372" i="9"/>
  <c r="R373" i="1"/>
  <c r="S373" i="9"/>
  <c r="M10" i="1"/>
  <c r="N10" i="9"/>
  <c r="M11" i="1"/>
  <c r="N11" i="9"/>
  <c r="M12" i="1"/>
  <c r="N12" i="9"/>
  <c r="M13" i="1"/>
  <c r="N13" i="9"/>
  <c r="M14" i="1"/>
  <c r="N14" i="9"/>
  <c r="M15" i="1"/>
  <c r="N15" i="9"/>
  <c r="M16" i="1"/>
  <c r="N16" i="9"/>
  <c r="M17" i="1"/>
  <c r="N17" i="9"/>
  <c r="M18" i="1"/>
  <c r="N18" i="9"/>
  <c r="M19" i="1"/>
  <c r="N19" i="9"/>
  <c r="M20" i="1"/>
  <c r="N20" i="9"/>
  <c r="M21" i="1"/>
  <c r="N21" i="9"/>
  <c r="M22" i="1"/>
  <c r="N22" i="9"/>
  <c r="M23" i="1"/>
  <c r="N23" i="9"/>
  <c r="M24" i="1"/>
  <c r="N24" i="9"/>
  <c r="M25" i="1"/>
  <c r="N25" i="9"/>
  <c r="M26" i="1"/>
  <c r="N26" i="9"/>
  <c r="M27" i="1"/>
  <c r="N27" i="9"/>
  <c r="M28" i="1"/>
  <c r="N28" i="9"/>
  <c r="M29" i="1"/>
  <c r="N29" i="9"/>
  <c r="M30" i="1"/>
  <c r="N30" i="9"/>
  <c r="M31" i="1"/>
  <c r="N31" i="9"/>
  <c r="M32" i="1"/>
  <c r="N32" i="9"/>
  <c r="M33" i="1"/>
  <c r="N33" i="9"/>
  <c r="M34" i="1"/>
  <c r="N34" i="9"/>
  <c r="M35" i="1"/>
  <c r="N35" i="9"/>
  <c r="M36" i="1"/>
  <c r="N36" i="9"/>
  <c r="M37" i="1"/>
  <c r="N37" i="9"/>
  <c r="M38" i="1"/>
  <c r="N38" i="9"/>
  <c r="M39" i="1"/>
  <c r="N39" i="9"/>
  <c r="M40" i="1"/>
  <c r="N40" i="9"/>
  <c r="M41" i="1"/>
  <c r="N41" i="9"/>
  <c r="M42" i="1"/>
  <c r="N42" i="9"/>
  <c r="M43" i="1"/>
  <c r="N43" i="9"/>
  <c r="M44" i="1"/>
  <c r="N44" i="9"/>
  <c r="M45" i="1"/>
  <c r="N45" i="9"/>
  <c r="M46" i="1"/>
  <c r="N46" i="9"/>
  <c r="M47" i="1"/>
  <c r="N47" i="9"/>
  <c r="M48" i="1"/>
  <c r="N48" i="9"/>
  <c r="M49" i="1"/>
  <c r="N49" i="9"/>
  <c r="M50" i="1"/>
  <c r="N50" i="9"/>
  <c r="M51" i="1"/>
  <c r="N51" i="9"/>
  <c r="M52" i="1"/>
  <c r="N52" i="9"/>
  <c r="M53" i="1"/>
  <c r="N53" i="9"/>
  <c r="M54" i="1"/>
  <c r="N54" i="9"/>
  <c r="M55" i="1"/>
  <c r="N55" i="9"/>
  <c r="M56" i="1"/>
  <c r="N56" i="9"/>
  <c r="M57" i="1"/>
  <c r="N57" i="9"/>
  <c r="M58" i="1"/>
  <c r="N58" i="9"/>
  <c r="M59" i="1"/>
  <c r="N59" i="9"/>
  <c r="M60" i="1"/>
  <c r="N60" i="9"/>
  <c r="M61" i="1"/>
  <c r="N61" i="9"/>
  <c r="M62" i="1"/>
  <c r="N62" i="9"/>
  <c r="M63" i="1"/>
  <c r="N63" i="9"/>
  <c r="M64" i="1"/>
  <c r="N64" i="9"/>
  <c r="M65" i="1"/>
  <c r="N65" i="9"/>
  <c r="M66" i="1"/>
  <c r="N66" i="9"/>
  <c r="M67" i="1"/>
  <c r="N67" i="9"/>
  <c r="M68" i="1"/>
  <c r="N68" i="9"/>
  <c r="M69" i="1"/>
  <c r="N69" i="9"/>
  <c r="M70" i="1"/>
  <c r="N70" i="9"/>
  <c r="M71" i="1"/>
  <c r="N71" i="9"/>
  <c r="M72" i="1"/>
  <c r="N72" i="9"/>
  <c r="M73" i="1"/>
  <c r="N73" i="9"/>
  <c r="M74" i="1"/>
  <c r="N74" i="9"/>
  <c r="M75" i="1"/>
  <c r="N75" i="9"/>
  <c r="M76" i="1"/>
  <c r="N76" i="9"/>
  <c r="M77" i="1"/>
  <c r="N77" i="9"/>
  <c r="M78" i="1"/>
  <c r="N78" i="9"/>
  <c r="M79" i="1"/>
  <c r="N79" i="9"/>
  <c r="M80" i="1"/>
  <c r="N80" i="9"/>
  <c r="M81" i="1"/>
  <c r="N81" i="9"/>
  <c r="M82" i="1"/>
  <c r="N82" i="9"/>
  <c r="M83" i="1"/>
  <c r="N83" i="9"/>
  <c r="M84" i="1"/>
  <c r="N84" i="9"/>
  <c r="M85" i="1"/>
  <c r="N85" i="9"/>
  <c r="M86" i="1"/>
  <c r="N86" i="9"/>
  <c r="M87" i="1"/>
  <c r="N87" i="9"/>
  <c r="M88" i="1"/>
  <c r="N88" i="9"/>
  <c r="M89" i="1"/>
  <c r="N89" i="9"/>
  <c r="M90" i="1"/>
  <c r="N90" i="9"/>
  <c r="M91" i="1"/>
  <c r="N91" i="9"/>
  <c r="M92" i="1"/>
  <c r="N92" i="9"/>
  <c r="M93" i="1"/>
  <c r="N93" i="9"/>
  <c r="M94" i="1"/>
  <c r="N94" i="9"/>
  <c r="M95" i="1"/>
  <c r="N95" i="9"/>
  <c r="M96" i="1"/>
  <c r="N96" i="9"/>
  <c r="M97" i="1"/>
  <c r="N97" i="9"/>
  <c r="M98" i="1"/>
  <c r="N98" i="9"/>
  <c r="M99" i="1"/>
  <c r="N99" i="9"/>
  <c r="M100" i="1"/>
  <c r="N100" i="9"/>
  <c r="M101" i="1"/>
  <c r="N101" i="9"/>
  <c r="M102" i="1"/>
  <c r="N102" i="9"/>
  <c r="M103" i="1"/>
  <c r="N103" i="9"/>
  <c r="M104" i="1"/>
  <c r="N104" i="9"/>
  <c r="M105" i="1"/>
  <c r="N105" i="9"/>
  <c r="M106" i="1"/>
  <c r="N106" i="9"/>
  <c r="M107" i="1"/>
  <c r="N107" i="9"/>
  <c r="M108" i="1"/>
  <c r="N108" i="9"/>
  <c r="M109" i="1"/>
  <c r="N109" i="9"/>
  <c r="M110" i="1"/>
  <c r="N110" i="9"/>
  <c r="M111" i="1"/>
  <c r="N111" i="9"/>
  <c r="M112" i="1"/>
  <c r="N112" i="9"/>
  <c r="M113" i="1"/>
  <c r="N113" i="9"/>
  <c r="M114" i="1"/>
  <c r="N114" i="9"/>
  <c r="M115" i="1"/>
  <c r="N115" i="9"/>
  <c r="M116" i="1"/>
  <c r="N116" i="9"/>
  <c r="M117" i="1"/>
  <c r="N117" i="9"/>
  <c r="M118" i="1"/>
  <c r="N118" i="9"/>
  <c r="M119" i="1"/>
  <c r="N119" i="9"/>
  <c r="M120" i="1"/>
  <c r="N120" i="9"/>
  <c r="M121" i="1"/>
  <c r="N121" i="9"/>
  <c r="M122" i="1"/>
  <c r="N122" i="9"/>
  <c r="M123" i="1"/>
  <c r="N123" i="9"/>
  <c r="M124" i="1"/>
  <c r="N124" i="9"/>
  <c r="M125" i="1"/>
  <c r="N125" i="9"/>
  <c r="M126" i="1"/>
  <c r="N126" i="9"/>
  <c r="M127" i="1"/>
  <c r="N127" i="9"/>
  <c r="M128" i="1"/>
  <c r="N128" i="9"/>
  <c r="M129" i="1"/>
  <c r="N129" i="9"/>
  <c r="M130" i="1"/>
  <c r="N130" i="9"/>
  <c r="M131" i="1"/>
  <c r="N131" i="9"/>
  <c r="M132" i="1"/>
  <c r="N132" i="9"/>
  <c r="M133" i="1"/>
  <c r="N133" i="9"/>
  <c r="M134" i="1"/>
  <c r="N134" i="9"/>
  <c r="M135" i="1"/>
  <c r="N135" i="9"/>
  <c r="M136" i="1"/>
  <c r="N136" i="9"/>
  <c r="M137" i="1"/>
  <c r="N137" i="9"/>
  <c r="M138" i="1"/>
  <c r="N138" i="9"/>
  <c r="M139" i="1"/>
  <c r="N139" i="9"/>
  <c r="M140" i="1"/>
  <c r="N140" i="9"/>
  <c r="M141" i="1"/>
  <c r="N141" i="9"/>
  <c r="M142" i="1"/>
  <c r="N142" i="9"/>
  <c r="M143" i="1"/>
  <c r="N143" i="9"/>
  <c r="M144" i="1"/>
  <c r="N144" i="9"/>
  <c r="M145" i="1"/>
  <c r="N145" i="9"/>
  <c r="M146" i="1"/>
  <c r="N146" i="9"/>
  <c r="M147" i="1"/>
  <c r="N147" i="9"/>
  <c r="M148" i="1"/>
  <c r="N148" i="9"/>
  <c r="M149" i="1"/>
  <c r="N149" i="9"/>
  <c r="M150" i="1"/>
  <c r="N150" i="9"/>
  <c r="M151" i="1"/>
  <c r="N151" i="9"/>
  <c r="M152" i="1"/>
  <c r="N152" i="9"/>
  <c r="M153" i="1"/>
  <c r="N153" i="9"/>
  <c r="M154" i="1"/>
  <c r="N154" i="9"/>
  <c r="M155" i="1"/>
  <c r="N155" i="9"/>
  <c r="M156" i="1"/>
  <c r="N156" i="9"/>
  <c r="M157" i="1"/>
  <c r="N157" i="9"/>
  <c r="M158" i="1"/>
  <c r="N158" i="9"/>
  <c r="M159" i="1"/>
  <c r="N159" i="9"/>
  <c r="M160" i="1"/>
  <c r="N160" i="9"/>
  <c r="M161" i="1"/>
  <c r="N161" i="9"/>
  <c r="M162" i="1"/>
  <c r="N162" i="9"/>
  <c r="M163" i="1"/>
  <c r="N163" i="9"/>
  <c r="M164" i="1"/>
  <c r="N164" i="9"/>
  <c r="M165" i="1"/>
  <c r="N165" i="9"/>
  <c r="M166" i="1"/>
  <c r="N166" i="9"/>
  <c r="M167" i="1"/>
  <c r="N167" i="9"/>
  <c r="M168" i="1"/>
  <c r="N168" i="9"/>
  <c r="M169" i="1"/>
  <c r="N169" i="9"/>
  <c r="M170" i="1"/>
  <c r="N170" i="9"/>
  <c r="M171" i="1"/>
  <c r="N171" i="9"/>
  <c r="M172" i="1"/>
  <c r="N172" i="9"/>
  <c r="M173" i="1"/>
  <c r="N173" i="9"/>
  <c r="M174" i="1"/>
  <c r="N174" i="9"/>
  <c r="M175" i="1"/>
  <c r="N175" i="9"/>
  <c r="M176" i="1"/>
  <c r="N176" i="9"/>
  <c r="M177" i="1"/>
  <c r="N177" i="9"/>
  <c r="M178" i="1"/>
  <c r="N178" i="9"/>
  <c r="M179" i="1"/>
  <c r="N179" i="9"/>
  <c r="M180" i="1"/>
  <c r="N180" i="9"/>
  <c r="M181" i="1"/>
  <c r="N181" i="9"/>
  <c r="M182" i="1"/>
  <c r="N182" i="9"/>
  <c r="M183" i="1"/>
  <c r="N183" i="9"/>
  <c r="M184" i="1"/>
  <c r="N184" i="9"/>
  <c r="M185" i="1"/>
  <c r="N185" i="9"/>
  <c r="M186" i="1"/>
  <c r="N186" i="9"/>
  <c r="M187" i="1"/>
  <c r="N187" i="9"/>
  <c r="M188" i="1"/>
  <c r="N188" i="9"/>
  <c r="M189" i="1"/>
  <c r="N189" i="9"/>
  <c r="M190" i="1"/>
  <c r="N190" i="9"/>
  <c r="M191" i="1"/>
  <c r="N191" i="9"/>
  <c r="M192" i="1"/>
  <c r="N192" i="9"/>
  <c r="M193" i="1"/>
  <c r="N193" i="9"/>
  <c r="M194" i="1"/>
  <c r="N194" i="9"/>
  <c r="M195" i="1"/>
  <c r="N195" i="9"/>
  <c r="M196" i="1"/>
  <c r="N196" i="9"/>
  <c r="M197" i="1"/>
  <c r="N197" i="9"/>
  <c r="M198" i="1"/>
  <c r="N198" i="9"/>
  <c r="M199" i="1"/>
  <c r="N199" i="9"/>
  <c r="M200" i="1"/>
  <c r="N200" i="9"/>
  <c r="M201" i="1"/>
  <c r="N201" i="9"/>
  <c r="M202" i="1"/>
  <c r="N202" i="9"/>
  <c r="M203" i="1"/>
  <c r="N203" i="9"/>
  <c r="M204" i="1"/>
  <c r="N204" i="9"/>
  <c r="M205" i="1"/>
  <c r="N205" i="9"/>
  <c r="M206" i="1"/>
  <c r="N206" i="9"/>
  <c r="M207" i="1"/>
  <c r="N207" i="9"/>
  <c r="M208" i="1"/>
  <c r="N208" i="9"/>
  <c r="M209" i="1"/>
  <c r="N209" i="9"/>
  <c r="M210" i="1"/>
  <c r="N210" i="9"/>
  <c r="M211" i="1"/>
  <c r="N211" i="9"/>
  <c r="M212" i="1"/>
  <c r="N212" i="9"/>
  <c r="M213" i="1"/>
  <c r="N213" i="9"/>
  <c r="M214" i="1"/>
  <c r="N214" i="9"/>
  <c r="M215" i="1"/>
  <c r="N215" i="9"/>
  <c r="M216" i="1"/>
  <c r="N216" i="9"/>
  <c r="M217" i="1"/>
  <c r="N217" i="9"/>
  <c r="M218" i="1"/>
  <c r="N218" i="9"/>
  <c r="M219" i="1"/>
  <c r="N219" i="9"/>
  <c r="M220" i="1"/>
  <c r="N220" i="9"/>
  <c r="M221" i="1"/>
  <c r="N221" i="9"/>
  <c r="M222" i="1"/>
  <c r="N222" i="9"/>
  <c r="M223" i="1"/>
  <c r="N223" i="9"/>
  <c r="M224" i="1"/>
  <c r="N224" i="9"/>
  <c r="M225" i="1"/>
  <c r="N225" i="9"/>
  <c r="M226" i="1"/>
  <c r="N226" i="9"/>
  <c r="M227" i="1"/>
  <c r="N227" i="9"/>
  <c r="M228" i="1"/>
  <c r="N228" i="9"/>
  <c r="M229" i="1"/>
  <c r="N229" i="9"/>
  <c r="M230" i="1"/>
  <c r="N230" i="9"/>
  <c r="M231" i="1"/>
  <c r="N231" i="9"/>
  <c r="M232" i="1"/>
  <c r="N232" i="9"/>
  <c r="M233" i="1"/>
  <c r="N233" i="9"/>
  <c r="M234" i="1"/>
  <c r="N234" i="9"/>
  <c r="M235" i="1"/>
  <c r="N235" i="9"/>
  <c r="M236" i="1"/>
  <c r="N236" i="9"/>
  <c r="M237" i="1"/>
  <c r="N237" i="9"/>
  <c r="M238" i="1"/>
  <c r="N238" i="9"/>
  <c r="M239" i="1"/>
  <c r="N239" i="9"/>
  <c r="M240" i="1"/>
  <c r="N240" i="9"/>
  <c r="M241" i="1"/>
  <c r="N241" i="9"/>
  <c r="M242" i="1"/>
  <c r="N242" i="9"/>
  <c r="M243" i="1"/>
  <c r="N243" i="9"/>
  <c r="M244" i="1"/>
  <c r="N244" i="9"/>
  <c r="M245" i="1"/>
  <c r="N245" i="9"/>
  <c r="M246" i="1"/>
  <c r="N246" i="9"/>
  <c r="M247" i="1"/>
  <c r="N247" i="9"/>
  <c r="M248" i="1"/>
  <c r="N248" i="9"/>
  <c r="M249" i="1"/>
  <c r="N249" i="9"/>
  <c r="M250" i="1"/>
  <c r="N250" i="9"/>
  <c r="M251" i="1"/>
  <c r="N251" i="9"/>
  <c r="M252" i="1"/>
  <c r="N252" i="9"/>
  <c r="M253" i="1"/>
  <c r="N253" i="9"/>
  <c r="M254" i="1"/>
  <c r="N254" i="9"/>
  <c r="M255" i="1"/>
  <c r="N255" i="9"/>
  <c r="M256" i="1"/>
  <c r="N256" i="9"/>
  <c r="M257" i="1"/>
  <c r="N257" i="9"/>
  <c r="M258" i="1"/>
  <c r="N258" i="9"/>
  <c r="M259" i="1"/>
  <c r="N259" i="9"/>
  <c r="M260" i="1"/>
  <c r="N260" i="9"/>
  <c r="M261" i="1"/>
  <c r="N261" i="9"/>
  <c r="M262" i="1"/>
  <c r="N262" i="9"/>
  <c r="M263" i="1"/>
  <c r="N263" i="9"/>
  <c r="M264" i="1"/>
  <c r="N264" i="9"/>
  <c r="M265" i="1"/>
  <c r="N265" i="9"/>
  <c r="M266" i="1"/>
  <c r="N266" i="9"/>
  <c r="M267" i="1"/>
  <c r="N267" i="9"/>
  <c r="M268" i="1"/>
  <c r="N268" i="9"/>
  <c r="M269" i="1"/>
  <c r="N269" i="9"/>
  <c r="M270" i="1"/>
  <c r="N270" i="9"/>
  <c r="M271" i="1"/>
  <c r="N271" i="9"/>
  <c r="M272" i="1"/>
  <c r="N272" i="9"/>
  <c r="M273" i="1"/>
  <c r="N273" i="9"/>
  <c r="M274" i="1"/>
  <c r="N274" i="9"/>
  <c r="M275" i="1"/>
  <c r="N275" i="9"/>
  <c r="M276" i="1"/>
  <c r="N276" i="9"/>
  <c r="M277" i="1"/>
  <c r="N277" i="9"/>
  <c r="M278" i="1"/>
  <c r="N278" i="9"/>
  <c r="M279" i="1"/>
  <c r="N279" i="9"/>
  <c r="M280" i="1"/>
  <c r="N280" i="9"/>
  <c r="M281" i="1"/>
  <c r="N281" i="9"/>
  <c r="M282" i="1"/>
  <c r="N282" i="9"/>
  <c r="M283" i="1"/>
  <c r="N283" i="9"/>
  <c r="M284" i="1"/>
  <c r="N284" i="9"/>
  <c r="M285" i="1"/>
  <c r="N285" i="9"/>
  <c r="M286" i="1"/>
  <c r="N286" i="9"/>
  <c r="M287" i="1"/>
  <c r="N287" i="9"/>
  <c r="M288" i="1"/>
  <c r="N288" i="9"/>
  <c r="M289" i="1"/>
  <c r="N289" i="9"/>
  <c r="M290" i="1"/>
  <c r="N290" i="9"/>
  <c r="M291" i="1"/>
  <c r="N291" i="9"/>
  <c r="M292" i="1"/>
  <c r="N292" i="9"/>
  <c r="M293" i="1"/>
  <c r="N293" i="9"/>
  <c r="M294" i="1"/>
  <c r="N294" i="9"/>
  <c r="M295" i="1"/>
  <c r="N295" i="9"/>
  <c r="M296" i="1"/>
  <c r="N296" i="9"/>
  <c r="M297" i="1"/>
  <c r="N297" i="9"/>
  <c r="M298" i="1"/>
  <c r="N298" i="9"/>
  <c r="M299" i="1"/>
  <c r="N299" i="9"/>
  <c r="M300" i="1"/>
  <c r="N300" i="9"/>
  <c r="M301" i="1"/>
  <c r="N301" i="9"/>
  <c r="M302" i="1"/>
  <c r="N302" i="9"/>
  <c r="M303" i="1"/>
  <c r="N303" i="9"/>
  <c r="M304" i="1"/>
  <c r="N304" i="9"/>
  <c r="M305" i="1"/>
  <c r="N305" i="9"/>
  <c r="M306" i="1"/>
  <c r="N306" i="9"/>
  <c r="M307" i="1"/>
  <c r="N307" i="9"/>
  <c r="M308" i="1"/>
  <c r="N308" i="9"/>
  <c r="M309" i="1"/>
  <c r="N309" i="9"/>
  <c r="M310" i="1"/>
  <c r="N310" i="9"/>
  <c r="M311" i="1"/>
  <c r="N311" i="9"/>
  <c r="M312" i="1"/>
  <c r="N312" i="9"/>
  <c r="M313" i="1"/>
  <c r="N313" i="9"/>
  <c r="M314" i="1"/>
  <c r="N314" i="9"/>
  <c r="M315" i="1"/>
  <c r="N315" i="9"/>
  <c r="M316" i="1"/>
  <c r="N316" i="9"/>
  <c r="M317" i="1"/>
  <c r="N317" i="9"/>
  <c r="M318" i="1"/>
  <c r="N318" i="9"/>
  <c r="M319" i="1"/>
  <c r="N319" i="9"/>
  <c r="M320" i="1"/>
  <c r="N320" i="9"/>
  <c r="M321" i="1"/>
  <c r="N321" i="9"/>
  <c r="M322" i="1"/>
  <c r="N322" i="9"/>
  <c r="M323" i="1"/>
  <c r="N323" i="9"/>
  <c r="M324" i="1"/>
  <c r="N324" i="9"/>
  <c r="M325" i="1"/>
  <c r="N325" i="9"/>
  <c r="M326" i="1"/>
  <c r="N326" i="9"/>
  <c r="M327" i="1"/>
  <c r="N327" i="9"/>
  <c r="M328" i="1"/>
  <c r="N328" i="9"/>
  <c r="M329" i="1"/>
  <c r="N329" i="9"/>
  <c r="M330" i="1"/>
  <c r="N330" i="9"/>
  <c r="M331" i="1"/>
  <c r="N331" i="9"/>
  <c r="M332" i="1"/>
  <c r="N332" i="9"/>
  <c r="M333" i="1"/>
  <c r="N333" i="9"/>
  <c r="M334" i="1"/>
  <c r="N334" i="9"/>
  <c r="M335" i="1"/>
  <c r="N335" i="9"/>
  <c r="M336" i="1"/>
  <c r="N336" i="9"/>
  <c r="M337" i="1"/>
  <c r="N337" i="9"/>
  <c r="M338" i="1"/>
  <c r="N338" i="9"/>
  <c r="M339" i="1"/>
  <c r="N339" i="9"/>
  <c r="M340" i="1"/>
  <c r="N340" i="9"/>
  <c r="M341" i="1"/>
  <c r="N341" i="9"/>
  <c r="M342" i="1"/>
  <c r="N342" i="9"/>
  <c r="M343" i="1"/>
  <c r="N343" i="9"/>
  <c r="M344" i="1"/>
  <c r="N344" i="9"/>
  <c r="M345" i="1"/>
  <c r="N345" i="9"/>
  <c r="M346" i="1"/>
  <c r="N346" i="9"/>
  <c r="M347" i="1"/>
  <c r="N347" i="9"/>
  <c r="M348" i="1"/>
  <c r="N348" i="9"/>
  <c r="M349" i="1"/>
  <c r="N349" i="9"/>
  <c r="M350" i="1"/>
  <c r="N350" i="9"/>
  <c r="M351" i="1"/>
  <c r="N351" i="9"/>
  <c r="M352" i="1"/>
  <c r="N352" i="9"/>
  <c r="M353" i="1"/>
  <c r="N353" i="9"/>
  <c r="M354" i="1"/>
  <c r="N354" i="9"/>
  <c r="M355" i="1"/>
  <c r="N355" i="9"/>
  <c r="M356" i="1"/>
  <c r="N356" i="9"/>
  <c r="M357" i="1"/>
  <c r="N357" i="9"/>
  <c r="M358" i="1"/>
  <c r="N358" i="9"/>
  <c r="M359" i="1"/>
  <c r="N359" i="9"/>
  <c r="M360" i="1"/>
  <c r="N360" i="9"/>
  <c r="M361" i="1"/>
  <c r="N361" i="9"/>
  <c r="M362" i="1"/>
  <c r="N362" i="9"/>
  <c r="M363" i="1"/>
  <c r="N363" i="9"/>
  <c r="M364" i="1"/>
  <c r="N364" i="9"/>
  <c r="M365" i="1"/>
  <c r="N365" i="9"/>
  <c r="M366" i="1"/>
  <c r="N366" i="9"/>
  <c r="M367" i="1"/>
  <c r="N367" i="9"/>
  <c r="M368" i="1"/>
  <c r="N368" i="9"/>
  <c r="M369" i="1"/>
  <c r="N369" i="9"/>
  <c r="M370" i="1"/>
  <c r="N370" i="9"/>
  <c r="M371" i="1"/>
  <c r="N371" i="9"/>
  <c r="M372" i="1"/>
  <c r="N372" i="9"/>
  <c r="M373" i="1"/>
  <c r="N373" i="9"/>
  <c r="M9" i="1"/>
  <c r="J9" i="11" s="1"/>
  <c r="N9" i="9"/>
  <c r="K9" i="11" s="1"/>
  <c r="BF9" i="1"/>
  <c r="BG9" i="9"/>
  <c r="BZ9" i="1"/>
  <c r="BJ9" i="11" s="1"/>
  <c r="CA9" i="9"/>
  <c r="BK9" i="11" s="1"/>
  <c r="CJ9" i="1"/>
  <c r="CK9" i="9"/>
  <c r="CT9" i="1"/>
  <c r="CU9" i="9"/>
  <c r="CY9" i="1"/>
  <c r="CD9" i="11" s="1"/>
  <c r="CZ9" i="9"/>
  <c r="CE9" i="11" s="1"/>
  <c r="DI9" i="1"/>
  <c r="DJ9" i="9"/>
  <c r="DX9" i="1"/>
  <c r="CX9" i="11" s="1"/>
  <c r="DY9" i="9"/>
  <c r="CY9" i="11" s="1"/>
  <c r="H43" i="1"/>
  <c r="F43" i="11" s="1"/>
  <c r="I43" i="9"/>
  <c r="H12" i="1"/>
  <c r="F12" i="11" s="1"/>
  <c r="I12" i="9"/>
  <c r="H10" i="1"/>
  <c r="F10" i="11" s="1"/>
  <c r="I10" i="9"/>
  <c r="H11" i="1"/>
  <c r="F11" i="11" s="1"/>
  <c r="I11" i="9"/>
  <c r="H13" i="1"/>
  <c r="F13" i="11" s="1"/>
  <c r="I13" i="9"/>
  <c r="H14" i="1"/>
  <c r="F14" i="11" s="1"/>
  <c r="I14" i="9"/>
  <c r="G14" i="11" s="1"/>
  <c r="H15" i="1"/>
  <c r="F15" i="11" s="1"/>
  <c r="I15" i="9"/>
  <c r="H16" i="1"/>
  <c r="F16" i="11" s="1"/>
  <c r="I16" i="9"/>
  <c r="H17" i="1"/>
  <c r="F17" i="11" s="1"/>
  <c r="I17" i="9"/>
  <c r="G17" i="11" s="1"/>
  <c r="H18" i="1"/>
  <c r="F18" i="11" s="1"/>
  <c r="I18" i="9"/>
  <c r="H19" i="1"/>
  <c r="F19" i="11" s="1"/>
  <c r="I19" i="9"/>
  <c r="H20" i="1"/>
  <c r="F20" i="11" s="1"/>
  <c r="I20" i="9"/>
  <c r="H21" i="1"/>
  <c r="F21" i="11" s="1"/>
  <c r="I21" i="9"/>
  <c r="G21" i="11" s="1"/>
  <c r="H22" i="1"/>
  <c r="F22" i="11" s="1"/>
  <c r="I22" i="9"/>
  <c r="H23" i="1"/>
  <c r="F23" i="11" s="1"/>
  <c r="I23" i="9"/>
  <c r="G23" i="11" s="1"/>
  <c r="H24" i="1"/>
  <c r="F24" i="11" s="1"/>
  <c r="I24" i="9"/>
  <c r="H25" i="1"/>
  <c r="F25" i="11" s="1"/>
  <c r="I25" i="9"/>
  <c r="I26" i="9"/>
  <c r="H26" i="1"/>
  <c r="F26" i="11" s="1"/>
  <c r="H27" i="1"/>
  <c r="F27" i="11" s="1"/>
  <c r="I27" i="9"/>
  <c r="G27" i="11" s="1"/>
  <c r="H28" i="1"/>
  <c r="F28" i="11" s="1"/>
  <c r="I28" i="9"/>
  <c r="G28" i="11" s="1"/>
  <c r="H29" i="1"/>
  <c r="F29" i="11" s="1"/>
  <c r="I29" i="9"/>
  <c r="H30" i="1"/>
  <c r="F30" i="11" s="1"/>
  <c r="I30" i="9"/>
  <c r="G30" i="11" s="1"/>
  <c r="H31" i="1"/>
  <c r="F31" i="11" s="1"/>
  <c r="I31" i="9"/>
  <c r="I32" i="9"/>
  <c r="H33" i="1"/>
  <c r="F33" i="11" s="1"/>
  <c r="I33" i="9"/>
  <c r="H34" i="1"/>
  <c r="F34" i="11" s="1"/>
  <c r="I34" i="9"/>
  <c r="H35" i="1"/>
  <c r="F35" i="11" s="1"/>
  <c r="I35" i="9"/>
  <c r="H36" i="1"/>
  <c r="F36" i="11" s="1"/>
  <c r="I36" i="9"/>
  <c r="H37" i="1"/>
  <c r="F37" i="11" s="1"/>
  <c r="I37" i="9"/>
  <c r="G37" i="11" s="1"/>
  <c r="H38" i="1"/>
  <c r="F38" i="11" s="1"/>
  <c r="I38" i="9"/>
  <c r="H39" i="1"/>
  <c r="F39" i="11" s="1"/>
  <c r="I39" i="9"/>
  <c r="H40" i="1"/>
  <c r="F40" i="11" s="1"/>
  <c r="I40" i="9"/>
  <c r="H41" i="1"/>
  <c r="F41" i="11" s="1"/>
  <c r="I41" i="9"/>
  <c r="G41" i="11" s="1"/>
  <c r="H42" i="1"/>
  <c r="F42" i="11" s="1"/>
  <c r="I42" i="9"/>
  <c r="G42" i="11" s="1"/>
  <c r="H44" i="1"/>
  <c r="F44" i="11" s="1"/>
  <c r="I44" i="9"/>
  <c r="H45" i="1"/>
  <c r="F45" i="11" s="1"/>
  <c r="I45" i="9"/>
  <c r="H46" i="1"/>
  <c r="F46" i="11" s="1"/>
  <c r="I46" i="9"/>
  <c r="H47" i="1"/>
  <c r="F47" i="11" s="1"/>
  <c r="I47" i="9"/>
  <c r="H48" i="1"/>
  <c r="F48" i="11" s="1"/>
  <c r="I48" i="9"/>
  <c r="G48" i="11" s="1"/>
  <c r="H49" i="1"/>
  <c r="F49" i="11" s="1"/>
  <c r="I49" i="9"/>
  <c r="G49" i="11" s="1"/>
  <c r="H50" i="1"/>
  <c r="F50" i="11" s="1"/>
  <c r="I50" i="9"/>
  <c r="H51" i="1"/>
  <c r="F51" i="11" s="1"/>
  <c r="I51" i="9"/>
  <c r="H52" i="1"/>
  <c r="F52" i="11" s="1"/>
  <c r="I52" i="9"/>
  <c r="H53" i="1"/>
  <c r="F53" i="11" s="1"/>
  <c r="I53" i="9"/>
  <c r="H54" i="1"/>
  <c r="F54" i="11" s="1"/>
  <c r="I54" i="9"/>
  <c r="H55" i="1"/>
  <c r="F55" i="11" s="1"/>
  <c r="I55" i="9"/>
  <c r="H56" i="1"/>
  <c r="F56" i="11" s="1"/>
  <c r="I56" i="9"/>
  <c r="G56" i="11" s="1"/>
  <c r="H57" i="1"/>
  <c r="F57" i="11" s="1"/>
  <c r="I57" i="9"/>
  <c r="G57" i="11" s="1"/>
  <c r="H58" i="1"/>
  <c r="F58" i="11" s="1"/>
  <c r="I58" i="9"/>
  <c r="H59" i="1"/>
  <c r="F59" i="11" s="1"/>
  <c r="I59" i="9"/>
  <c r="H60" i="1"/>
  <c r="F60" i="11" s="1"/>
  <c r="I60" i="9"/>
  <c r="H61" i="1"/>
  <c r="F61" i="11" s="1"/>
  <c r="I61" i="9"/>
  <c r="H62" i="1"/>
  <c r="F62" i="11" s="1"/>
  <c r="I62" i="9"/>
  <c r="H63" i="1"/>
  <c r="F63" i="11" s="1"/>
  <c r="I63" i="9"/>
  <c r="H64" i="1"/>
  <c r="F64" i="11" s="1"/>
  <c r="I64" i="9"/>
  <c r="G64" i="11" s="1"/>
  <c r="H65" i="1"/>
  <c r="F65" i="11" s="1"/>
  <c r="I65" i="9"/>
  <c r="G65" i="11" s="1"/>
  <c r="H66" i="1"/>
  <c r="F66" i="11" s="1"/>
  <c r="I66" i="9"/>
  <c r="H67" i="1"/>
  <c r="F67" i="11" s="1"/>
  <c r="I67" i="9"/>
  <c r="H68" i="1"/>
  <c r="F68" i="11" s="1"/>
  <c r="I68" i="9"/>
  <c r="H69" i="1"/>
  <c r="F69" i="11" s="1"/>
  <c r="I69" i="9"/>
  <c r="G69" i="11" s="1"/>
  <c r="H70" i="1"/>
  <c r="F70" i="11" s="1"/>
  <c r="I70" i="9"/>
  <c r="H71" i="1"/>
  <c r="F71" i="11" s="1"/>
  <c r="I71" i="9"/>
  <c r="G71" i="11" s="1"/>
  <c r="H72" i="1"/>
  <c r="F72" i="11" s="1"/>
  <c r="I72" i="9"/>
  <c r="G72" i="11" s="1"/>
  <c r="H73" i="1"/>
  <c r="F73" i="11" s="1"/>
  <c r="I73" i="9"/>
  <c r="H74" i="1"/>
  <c r="F74" i="11" s="1"/>
  <c r="I74" i="9"/>
  <c r="H75" i="1"/>
  <c r="F75" i="11" s="1"/>
  <c r="I75" i="9"/>
  <c r="H76" i="1"/>
  <c r="F76" i="11" s="1"/>
  <c r="I76" i="9"/>
  <c r="H77" i="1"/>
  <c r="F77" i="11" s="1"/>
  <c r="I77" i="9"/>
  <c r="H78" i="1"/>
  <c r="F78" i="11" s="1"/>
  <c r="I78" i="9"/>
  <c r="G78" i="11" s="1"/>
  <c r="H79" i="1"/>
  <c r="F79" i="11" s="1"/>
  <c r="I79" i="9"/>
  <c r="H80" i="1"/>
  <c r="F80" i="11" s="1"/>
  <c r="I80" i="9"/>
  <c r="H81" i="1"/>
  <c r="F81" i="11" s="1"/>
  <c r="I81" i="9"/>
  <c r="H82" i="1"/>
  <c r="F82" i="11" s="1"/>
  <c r="I82" i="9"/>
  <c r="H83" i="1"/>
  <c r="F83" i="11" s="1"/>
  <c r="I83" i="9"/>
  <c r="H84" i="1"/>
  <c r="F84" i="11" s="1"/>
  <c r="I84" i="9"/>
  <c r="G84" i="11" s="1"/>
  <c r="H85" i="1"/>
  <c r="F85" i="11" s="1"/>
  <c r="I85" i="9"/>
  <c r="H86" i="1"/>
  <c r="F86" i="11" s="1"/>
  <c r="I86" i="9"/>
  <c r="H87" i="1"/>
  <c r="F87" i="11" s="1"/>
  <c r="I87" i="9"/>
  <c r="H88" i="1"/>
  <c r="F88" i="11" s="1"/>
  <c r="I88" i="9"/>
  <c r="H89" i="1"/>
  <c r="F89" i="11" s="1"/>
  <c r="I89" i="9"/>
  <c r="H90" i="1"/>
  <c r="F90" i="11" s="1"/>
  <c r="I90" i="9"/>
  <c r="G90" i="11" s="1"/>
  <c r="H91" i="1"/>
  <c r="F91" i="11" s="1"/>
  <c r="I91" i="9"/>
  <c r="H92" i="1"/>
  <c r="F92" i="11" s="1"/>
  <c r="I92" i="9"/>
  <c r="H93" i="1"/>
  <c r="F93" i="11" s="1"/>
  <c r="I93" i="9"/>
  <c r="H94" i="1"/>
  <c r="F94" i="11" s="1"/>
  <c r="I94" i="9"/>
  <c r="H95" i="1"/>
  <c r="F95" i="11" s="1"/>
  <c r="I95" i="9"/>
  <c r="H96" i="1"/>
  <c r="F96" i="11" s="1"/>
  <c r="I96" i="9"/>
  <c r="H97" i="1"/>
  <c r="F97" i="11" s="1"/>
  <c r="I97" i="9"/>
  <c r="G97" i="11" s="1"/>
  <c r="H98" i="1"/>
  <c r="F98" i="11" s="1"/>
  <c r="I98" i="9"/>
  <c r="H99" i="1"/>
  <c r="F99" i="11" s="1"/>
  <c r="I99" i="9"/>
  <c r="H100" i="1"/>
  <c r="F100" i="11" s="1"/>
  <c r="I100" i="9"/>
  <c r="G100" i="11" s="1"/>
  <c r="H101" i="1"/>
  <c r="F101" i="11" s="1"/>
  <c r="I101" i="9"/>
  <c r="H102" i="1"/>
  <c r="F102" i="11" s="1"/>
  <c r="I102" i="9"/>
  <c r="H103" i="1"/>
  <c r="F103" i="11" s="1"/>
  <c r="I103" i="9"/>
  <c r="H104" i="1"/>
  <c r="F104" i="11" s="1"/>
  <c r="I104" i="9"/>
  <c r="H105" i="1"/>
  <c r="F105" i="11" s="1"/>
  <c r="I105" i="9"/>
  <c r="G105" i="11" s="1"/>
  <c r="H106" i="1"/>
  <c r="F106" i="11" s="1"/>
  <c r="I106" i="9"/>
  <c r="H107" i="1"/>
  <c r="F107" i="11" s="1"/>
  <c r="I107" i="9"/>
  <c r="H108" i="1"/>
  <c r="F108" i="11" s="1"/>
  <c r="I108" i="9"/>
  <c r="H109" i="1"/>
  <c r="F109" i="11" s="1"/>
  <c r="I109" i="9"/>
  <c r="H110" i="1"/>
  <c r="F110" i="11" s="1"/>
  <c r="I110" i="9"/>
  <c r="H111" i="1"/>
  <c r="F111" i="11" s="1"/>
  <c r="I111" i="9"/>
  <c r="H112" i="1"/>
  <c r="F112" i="11" s="1"/>
  <c r="I112" i="9"/>
  <c r="H113" i="1"/>
  <c r="F113" i="11" s="1"/>
  <c r="I113" i="9"/>
  <c r="H114" i="1"/>
  <c r="F114" i="11" s="1"/>
  <c r="I114" i="9"/>
  <c r="H115" i="1"/>
  <c r="F115" i="11" s="1"/>
  <c r="I115" i="9"/>
  <c r="H116" i="1"/>
  <c r="F116" i="11" s="1"/>
  <c r="I116" i="9"/>
  <c r="H117" i="1"/>
  <c r="F117" i="11" s="1"/>
  <c r="I117" i="9"/>
  <c r="H118" i="1"/>
  <c r="F118" i="11" s="1"/>
  <c r="I118" i="9"/>
  <c r="H119" i="1"/>
  <c r="F119" i="11" s="1"/>
  <c r="I119" i="9"/>
  <c r="H120" i="1"/>
  <c r="F120" i="11" s="1"/>
  <c r="I120" i="9"/>
  <c r="H121" i="1"/>
  <c r="F121" i="11" s="1"/>
  <c r="I121" i="9"/>
  <c r="H122" i="1"/>
  <c r="F122" i="11" s="1"/>
  <c r="I122" i="9"/>
  <c r="H123" i="1"/>
  <c r="F123" i="11" s="1"/>
  <c r="I123" i="9"/>
  <c r="H124" i="1"/>
  <c r="F124" i="11" s="1"/>
  <c r="I124" i="9"/>
  <c r="H125" i="1"/>
  <c r="F125" i="11" s="1"/>
  <c r="I125" i="9"/>
  <c r="H126" i="1"/>
  <c r="F126" i="11" s="1"/>
  <c r="I126" i="9"/>
  <c r="H127" i="1"/>
  <c r="F127" i="11" s="1"/>
  <c r="I127" i="9"/>
  <c r="H128" i="1"/>
  <c r="F128" i="11" s="1"/>
  <c r="I128" i="9"/>
  <c r="H129" i="1"/>
  <c r="F129" i="11" s="1"/>
  <c r="I129" i="9"/>
  <c r="H130" i="1"/>
  <c r="F130" i="11" s="1"/>
  <c r="I130" i="9"/>
  <c r="H131" i="1"/>
  <c r="F131" i="11" s="1"/>
  <c r="I131" i="9"/>
  <c r="H132" i="1"/>
  <c r="F132" i="11" s="1"/>
  <c r="I132" i="9"/>
  <c r="H133" i="1"/>
  <c r="F133" i="11" s="1"/>
  <c r="I133" i="9"/>
  <c r="H134" i="1"/>
  <c r="F134" i="11" s="1"/>
  <c r="I134" i="9"/>
  <c r="H135" i="1"/>
  <c r="F135" i="11" s="1"/>
  <c r="I135" i="9"/>
  <c r="H136" i="1"/>
  <c r="F136" i="11" s="1"/>
  <c r="I136" i="9"/>
  <c r="H137" i="1"/>
  <c r="F137" i="11" s="1"/>
  <c r="I137" i="9"/>
  <c r="H138" i="1"/>
  <c r="F138" i="11" s="1"/>
  <c r="I138" i="9"/>
  <c r="H139" i="1"/>
  <c r="F139" i="11" s="1"/>
  <c r="I139" i="9"/>
  <c r="H140" i="1"/>
  <c r="F140" i="11" s="1"/>
  <c r="I140" i="9"/>
  <c r="H141" i="1"/>
  <c r="F141" i="11" s="1"/>
  <c r="I141" i="9"/>
  <c r="H142" i="1"/>
  <c r="F142" i="11" s="1"/>
  <c r="I142" i="9"/>
  <c r="H143" i="1"/>
  <c r="F143" i="11" s="1"/>
  <c r="I143" i="9"/>
  <c r="H144" i="1"/>
  <c r="F144" i="11" s="1"/>
  <c r="I144" i="9"/>
  <c r="H145" i="1"/>
  <c r="F145" i="11" s="1"/>
  <c r="I145" i="9"/>
  <c r="H146" i="1"/>
  <c r="F146" i="11" s="1"/>
  <c r="I146" i="9"/>
  <c r="H147" i="1"/>
  <c r="F147" i="11" s="1"/>
  <c r="I147" i="9"/>
  <c r="H148" i="1"/>
  <c r="F148" i="11" s="1"/>
  <c r="I148" i="9"/>
  <c r="H149" i="1"/>
  <c r="F149" i="11" s="1"/>
  <c r="I149" i="9"/>
  <c r="H150" i="1"/>
  <c r="F150" i="11" s="1"/>
  <c r="I150" i="9"/>
  <c r="H151" i="1"/>
  <c r="F151" i="11" s="1"/>
  <c r="I151" i="9"/>
  <c r="H152" i="1"/>
  <c r="F152" i="11" s="1"/>
  <c r="I152" i="9"/>
  <c r="H153" i="1"/>
  <c r="F153" i="11" s="1"/>
  <c r="I153" i="9"/>
  <c r="H154" i="1"/>
  <c r="F154" i="11" s="1"/>
  <c r="I154" i="9"/>
  <c r="H155" i="1"/>
  <c r="F155" i="11" s="1"/>
  <c r="I155" i="9"/>
  <c r="H156" i="1"/>
  <c r="F156" i="11" s="1"/>
  <c r="I156" i="9"/>
  <c r="H157" i="1"/>
  <c r="F157" i="11" s="1"/>
  <c r="I157" i="9"/>
  <c r="H158" i="1"/>
  <c r="F158" i="11" s="1"/>
  <c r="I158" i="9"/>
  <c r="H159" i="1"/>
  <c r="F159" i="11" s="1"/>
  <c r="I159" i="9"/>
  <c r="H160" i="1"/>
  <c r="F160" i="11" s="1"/>
  <c r="I160" i="9"/>
  <c r="H161" i="1"/>
  <c r="F161" i="11" s="1"/>
  <c r="I161" i="9"/>
  <c r="H162" i="1"/>
  <c r="F162" i="11" s="1"/>
  <c r="I162" i="9"/>
  <c r="H163" i="1"/>
  <c r="F163" i="11" s="1"/>
  <c r="I163" i="9"/>
  <c r="H164" i="1"/>
  <c r="F164" i="11" s="1"/>
  <c r="I164" i="9"/>
  <c r="H165" i="1"/>
  <c r="F165" i="11" s="1"/>
  <c r="I165" i="9"/>
  <c r="H166" i="1"/>
  <c r="F166" i="11" s="1"/>
  <c r="I166" i="9"/>
  <c r="H167" i="1"/>
  <c r="F167" i="11" s="1"/>
  <c r="I167" i="9"/>
  <c r="H168" i="1"/>
  <c r="F168" i="11" s="1"/>
  <c r="I168" i="9"/>
  <c r="H169" i="1"/>
  <c r="F169" i="11" s="1"/>
  <c r="I169" i="9"/>
  <c r="H170" i="1"/>
  <c r="F170" i="11" s="1"/>
  <c r="I170" i="9"/>
  <c r="H171" i="1"/>
  <c r="F171" i="11" s="1"/>
  <c r="I171" i="9"/>
  <c r="H172" i="1"/>
  <c r="F172" i="11" s="1"/>
  <c r="I172" i="9"/>
  <c r="H173" i="1"/>
  <c r="F173" i="11" s="1"/>
  <c r="I173" i="9"/>
  <c r="H174" i="1"/>
  <c r="F174" i="11" s="1"/>
  <c r="I174" i="9"/>
  <c r="H175" i="1"/>
  <c r="F175" i="11" s="1"/>
  <c r="I175" i="9"/>
  <c r="H176" i="1"/>
  <c r="F176" i="11" s="1"/>
  <c r="I176" i="9"/>
  <c r="H177" i="1"/>
  <c r="F177" i="11" s="1"/>
  <c r="I177" i="9"/>
  <c r="H178" i="1"/>
  <c r="F178" i="11" s="1"/>
  <c r="I178" i="9"/>
  <c r="H179" i="1"/>
  <c r="F179" i="11" s="1"/>
  <c r="I179" i="9"/>
  <c r="H180" i="1"/>
  <c r="F180" i="11" s="1"/>
  <c r="I180" i="9"/>
  <c r="H181" i="1"/>
  <c r="F181" i="11" s="1"/>
  <c r="I181" i="9"/>
  <c r="H182" i="1"/>
  <c r="F182" i="11" s="1"/>
  <c r="I182" i="9"/>
  <c r="H183" i="1"/>
  <c r="F183" i="11" s="1"/>
  <c r="I183" i="9"/>
  <c r="H184" i="1"/>
  <c r="F184" i="11" s="1"/>
  <c r="I184" i="9"/>
  <c r="H185" i="1"/>
  <c r="F185" i="11" s="1"/>
  <c r="I185" i="9"/>
  <c r="H186" i="1"/>
  <c r="F186" i="11" s="1"/>
  <c r="I186" i="9"/>
  <c r="H187" i="1"/>
  <c r="F187" i="11" s="1"/>
  <c r="I187" i="9"/>
  <c r="H188" i="1"/>
  <c r="F188" i="11" s="1"/>
  <c r="I188" i="9"/>
  <c r="H189" i="1"/>
  <c r="F189" i="11" s="1"/>
  <c r="I189" i="9"/>
  <c r="H190" i="1"/>
  <c r="F190" i="11" s="1"/>
  <c r="I190" i="9"/>
  <c r="H191" i="1"/>
  <c r="F191" i="11" s="1"/>
  <c r="I191" i="9"/>
  <c r="H192" i="1"/>
  <c r="F192" i="11" s="1"/>
  <c r="I192" i="9"/>
  <c r="H193" i="1"/>
  <c r="F193" i="11" s="1"/>
  <c r="I193" i="9"/>
  <c r="H194" i="1"/>
  <c r="F194" i="11" s="1"/>
  <c r="I194" i="9"/>
  <c r="H195" i="1"/>
  <c r="F195" i="11" s="1"/>
  <c r="I195" i="9"/>
  <c r="H196" i="1"/>
  <c r="F196" i="11" s="1"/>
  <c r="I196" i="9"/>
  <c r="H197" i="1"/>
  <c r="F197" i="11" s="1"/>
  <c r="I197" i="9"/>
  <c r="H198" i="1"/>
  <c r="F198" i="11" s="1"/>
  <c r="I198" i="9"/>
  <c r="H199" i="1"/>
  <c r="F199" i="11" s="1"/>
  <c r="I199" i="9"/>
  <c r="H200" i="1"/>
  <c r="F200" i="11" s="1"/>
  <c r="I200" i="9"/>
  <c r="H201" i="1"/>
  <c r="F201" i="11" s="1"/>
  <c r="I201" i="9"/>
  <c r="H202" i="1"/>
  <c r="F202" i="11" s="1"/>
  <c r="I202" i="9"/>
  <c r="H203" i="1"/>
  <c r="F203" i="11" s="1"/>
  <c r="I203" i="9"/>
  <c r="H204" i="1"/>
  <c r="F204" i="11" s="1"/>
  <c r="I204" i="9"/>
  <c r="H205" i="1"/>
  <c r="F205" i="11" s="1"/>
  <c r="I205" i="9"/>
  <c r="H206" i="1"/>
  <c r="F206" i="11" s="1"/>
  <c r="I206" i="9"/>
  <c r="H207" i="1"/>
  <c r="F207" i="11" s="1"/>
  <c r="I207" i="9"/>
  <c r="H208" i="1"/>
  <c r="F208" i="11" s="1"/>
  <c r="I208" i="9"/>
  <c r="H209" i="1"/>
  <c r="F209" i="11" s="1"/>
  <c r="I209" i="9"/>
  <c r="H210" i="1"/>
  <c r="F210" i="11" s="1"/>
  <c r="I210" i="9"/>
  <c r="H211" i="1"/>
  <c r="F211" i="11" s="1"/>
  <c r="I211" i="9"/>
  <c r="H212" i="1"/>
  <c r="F212" i="11" s="1"/>
  <c r="I212" i="9"/>
  <c r="H213" i="1"/>
  <c r="F213" i="11" s="1"/>
  <c r="I213" i="9"/>
  <c r="H214" i="1"/>
  <c r="F214" i="11" s="1"/>
  <c r="I214" i="9"/>
  <c r="H215" i="1"/>
  <c r="F215" i="11" s="1"/>
  <c r="I215" i="9"/>
  <c r="H216" i="1"/>
  <c r="F216" i="11" s="1"/>
  <c r="I216" i="9"/>
  <c r="H217" i="1"/>
  <c r="F217" i="11" s="1"/>
  <c r="I217" i="9"/>
  <c r="H218" i="1"/>
  <c r="F218" i="11" s="1"/>
  <c r="I218" i="9"/>
  <c r="H219" i="1"/>
  <c r="F219" i="11" s="1"/>
  <c r="I219" i="9"/>
  <c r="H220" i="1"/>
  <c r="F220" i="11" s="1"/>
  <c r="I220" i="9"/>
  <c r="H221" i="1"/>
  <c r="F221" i="11" s="1"/>
  <c r="I221" i="9"/>
  <c r="H222" i="1"/>
  <c r="F222" i="11" s="1"/>
  <c r="I222" i="9"/>
  <c r="H223" i="1"/>
  <c r="F223" i="11" s="1"/>
  <c r="I223" i="9"/>
  <c r="H224" i="1"/>
  <c r="F224" i="11" s="1"/>
  <c r="I224" i="9"/>
  <c r="H225" i="1"/>
  <c r="F225" i="11" s="1"/>
  <c r="I225" i="9"/>
  <c r="H226" i="1"/>
  <c r="F226" i="11" s="1"/>
  <c r="I226" i="9"/>
  <c r="H227" i="1"/>
  <c r="F227" i="11" s="1"/>
  <c r="I227" i="9"/>
  <c r="H228" i="1"/>
  <c r="F228" i="11" s="1"/>
  <c r="I228" i="9"/>
  <c r="H229" i="1"/>
  <c r="F229" i="11" s="1"/>
  <c r="I229" i="9"/>
  <c r="H230" i="1"/>
  <c r="F230" i="11" s="1"/>
  <c r="I230" i="9"/>
  <c r="H231" i="1"/>
  <c r="F231" i="11" s="1"/>
  <c r="I231" i="9"/>
  <c r="H232" i="1"/>
  <c r="F232" i="11" s="1"/>
  <c r="I232" i="9"/>
  <c r="H233" i="1"/>
  <c r="F233" i="11" s="1"/>
  <c r="I233" i="9"/>
  <c r="H234" i="1"/>
  <c r="F234" i="11" s="1"/>
  <c r="I234" i="9"/>
  <c r="H235" i="1"/>
  <c r="F235" i="11" s="1"/>
  <c r="I235" i="9"/>
  <c r="H236" i="1"/>
  <c r="F236" i="11" s="1"/>
  <c r="I236" i="9"/>
  <c r="H237" i="1"/>
  <c r="F237" i="11" s="1"/>
  <c r="I237" i="9"/>
  <c r="H238" i="1"/>
  <c r="F238" i="11" s="1"/>
  <c r="I238" i="9"/>
  <c r="H239" i="1"/>
  <c r="F239" i="11" s="1"/>
  <c r="I239" i="9"/>
  <c r="H240" i="1"/>
  <c r="F240" i="11" s="1"/>
  <c r="I240" i="9"/>
  <c r="H244" i="1"/>
  <c r="F244" i="11" s="1"/>
  <c r="I244" i="9"/>
  <c r="H245" i="1"/>
  <c r="F245" i="11" s="1"/>
  <c r="I245" i="9"/>
  <c r="H246" i="1"/>
  <c r="F246" i="11" s="1"/>
  <c r="I246" i="9"/>
  <c r="H247" i="1"/>
  <c r="F247" i="11" s="1"/>
  <c r="I247" i="9"/>
  <c r="H248" i="1"/>
  <c r="F248" i="11" s="1"/>
  <c r="I248" i="9"/>
  <c r="H249" i="1"/>
  <c r="F249" i="11" s="1"/>
  <c r="I249" i="9"/>
  <c r="H250" i="1"/>
  <c r="F250" i="11" s="1"/>
  <c r="I250" i="9"/>
  <c r="H251" i="1"/>
  <c r="F251" i="11" s="1"/>
  <c r="I251" i="9"/>
  <c r="H252" i="1"/>
  <c r="F252" i="11" s="1"/>
  <c r="I252" i="9"/>
  <c r="H253" i="1"/>
  <c r="F253" i="11" s="1"/>
  <c r="I253" i="9"/>
  <c r="H254" i="1"/>
  <c r="F254" i="11" s="1"/>
  <c r="I254" i="9"/>
  <c r="H255" i="1"/>
  <c r="F255" i="11" s="1"/>
  <c r="I255" i="9"/>
  <c r="H256" i="1"/>
  <c r="F256" i="11" s="1"/>
  <c r="I256" i="9"/>
  <c r="H257" i="1"/>
  <c r="F257" i="11" s="1"/>
  <c r="I257" i="9"/>
  <c r="H258" i="1"/>
  <c r="F258" i="11" s="1"/>
  <c r="I258" i="9"/>
  <c r="H259" i="1"/>
  <c r="F259" i="11" s="1"/>
  <c r="I259" i="9"/>
  <c r="H260" i="1"/>
  <c r="F260" i="11" s="1"/>
  <c r="I260" i="9"/>
  <c r="H261" i="1"/>
  <c r="F261" i="11" s="1"/>
  <c r="I261" i="9"/>
  <c r="H262" i="1"/>
  <c r="F262" i="11" s="1"/>
  <c r="I262" i="9"/>
  <c r="H263" i="1"/>
  <c r="F263" i="11" s="1"/>
  <c r="I263" i="9"/>
  <c r="H264" i="1"/>
  <c r="F264" i="11" s="1"/>
  <c r="I264" i="9"/>
  <c r="H265" i="1"/>
  <c r="F265" i="11" s="1"/>
  <c r="I265" i="9"/>
  <c r="H266" i="1"/>
  <c r="F266" i="11" s="1"/>
  <c r="I266" i="9"/>
  <c r="H267" i="1"/>
  <c r="F267" i="11" s="1"/>
  <c r="I267" i="9"/>
  <c r="H268" i="1"/>
  <c r="F268" i="11" s="1"/>
  <c r="I268" i="9"/>
  <c r="H269" i="1"/>
  <c r="F269" i="11" s="1"/>
  <c r="I269" i="9"/>
  <c r="H270" i="1"/>
  <c r="F270" i="11" s="1"/>
  <c r="I270" i="9"/>
  <c r="H271" i="1"/>
  <c r="F271" i="11" s="1"/>
  <c r="I271" i="9"/>
  <c r="H272" i="1"/>
  <c r="F272" i="11" s="1"/>
  <c r="I272" i="9"/>
  <c r="H273" i="1"/>
  <c r="F273" i="11" s="1"/>
  <c r="I273" i="9"/>
  <c r="H274" i="1"/>
  <c r="F274" i="11" s="1"/>
  <c r="I274" i="9"/>
  <c r="H275" i="1"/>
  <c r="F275" i="11" s="1"/>
  <c r="I275" i="9"/>
  <c r="H276" i="1"/>
  <c r="F276" i="11" s="1"/>
  <c r="I276" i="9"/>
  <c r="H277" i="1"/>
  <c r="F277" i="11" s="1"/>
  <c r="I277" i="9"/>
  <c r="H278" i="1"/>
  <c r="F278" i="11" s="1"/>
  <c r="I278" i="9"/>
  <c r="H279" i="1"/>
  <c r="F279" i="11" s="1"/>
  <c r="I279" i="9"/>
  <c r="H280" i="1"/>
  <c r="F280" i="11" s="1"/>
  <c r="I280" i="9"/>
  <c r="H281" i="1"/>
  <c r="F281" i="11" s="1"/>
  <c r="I281" i="9"/>
  <c r="H282" i="1"/>
  <c r="F282" i="11" s="1"/>
  <c r="I282" i="9"/>
  <c r="H283" i="1"/>
  <c r="F283" i="11" s="1"/>
  <c r="I283" i="9"/>
  <c r="H284" i="1"/>
  <c r="F284" i="11" s="1"/>
  <c r="I284" i="9"/>
  <c r="H285" i="1"/>
  <c r="F285" i="11" s="1"/>
  <c r="I285" i="9"/>
  <c r="H286" i="1"/>
  <c r="F286" i="11" s="1"/>
  <c r="I286" i="9"/>
  <c r="H287" i="1"/>
  <c r="F287" i="11" s="1"/>
  <c r="I287" i="9"/>
  <c r="H288" i="1"/>
  <c r="F288" i="11" s="1"/>
  <c r="I288" i="9"/>
  <c r="H289" i="1"/>
  <c r="F289" i="11" s="1"/>
  <c r="I289" i="9"/>
  <c r="H290" i="1"/>
  <c r="F290" i="11" s="1"/>
  <c r="I290" i="9"/>
  <c r="H291" i="1"/>
  <c r="F291" i="11" s="1"/>
  <c r="I291" i="9"/>
  <c r="H292" i="1"/>
  <c r="F292" i="11" s="1"/>
  <c r="I292" i="9"/>
  <c r="H293" i="1"/>
  <c r="F293" i="11" s="1"/>
  <c r="I293" i="9"/>
  <c r="H294" i="1"/>
  <c r="F294" i="11" s="1"/>
  <c r="I294" i="9"/>
  <c r="H295" i="1"/>
  <c r="F295" i="11" s="1"/>
  <c r="I295" i="9"/>
  <c r="H296" i="1"/>
  <c r="F296" i="11" s="1"/>
  <c r="I296" i="9"/>
  <c r="H297" i="1"/>
  <c r="F297" i="11" s="1"/>
  <c r="I297" i="9"/>
  <c r="H298" i="1"/>
  <c r="F298" i="11" s="1"/>
  <c r="I298" i="9"/>
  <c r="H299" i="1"/>
  <c r="F299" i="11" s="1"/>
  <c r="I299" i="9"/>
  <c r="H300" i="1"/>
  <c r="F300" i="11" s="1"/>
  <c r="I300" i="9"/>
  <c r="H301" i="1"/>
  <c r="F301" i="11" s="1"/>
  <c r="I301" i="9"/>
  <c r="H302" i="1"/>
  <c r="F302" i="11" s="1"/>
  <c r="I302" i="9"/>
  <c r="H303" i="1"/>
  <c r="F303" i="11" s="1"/>
  <c r="I303" i="9"/>
  <c r="H304" i="1"/>
  <c r="F304" i="11" s="1"/>
  <c r="I304" i="9"/>
  <c r="H305" i="1"/>
  <c r="F305" i="11" s="1"/>
  <c r="I305" i="9"/>
  <c r="H306" i="1"/>
  <c r="F306" i="11" s="1"/>
  <c r="I306" i="9"/>
  <c r="H307" i="1"/>
  <c r="F307" i="11" s="1"/>
  <c r="I307" i="9"/>
  <c r="H308" i="1"/>
  <c r="F308" i="11" s="1"/>
  <c r="I308" i="9"/>
  <c r="H309" i="1"/>
  <c r="F309" i="11" s="1"/>
  <c r="I309" i="9"/>
  <c r="H310" i="1"/>
  <c r="F310" i="11" s="1"/>
  <c r="I310" i="9"/>
  <c r="H311" i="1"/>
  <c r="F311" i="11" s="1"/>
  <c r="I311" i="9"/>
  <c r="H312" i="1"/>
  <c r="F312" i="11" s="1"/>
  <c r="I312" i="9"/>
  <c r="H313" i="1"/>
  <c r="F313" i="11" s="1"/>
  <c r="I313" i="9"/>
  <c r="H314" i="1"/>
  <c r="F314" i="11" s="1"/>
  <c r="I314" i="9"/>
  <c r="H315" i="1"/>
  <c r="F315" i="11" s="1"/>
  <c r="I315" i="9"/>
  <c r="H316" i="1"/>
  <c r="F316" i="11" s="1"/>
  <c r="I316" i="9"/>
  <c r="H317" i="1"/>
  <c r="F317" i="11" s="1"/>
  <c r="I317" i="9"/>
  <c r="H318" i="1"/>
  <c r="F318" i="11" s="1"/>
  <c r="I318" i="9"/>
  <c r="H319" i="1"/>
  <c r="F319" i="11" s="1"/>
  <c r="I319" i="9"/>
  <c r="H320" i="1"/>
  <c r="F320" i="11" s="1"/>
  <c r="I320" i="9"/>
  <c r="H321" i="1"/>
  <c r="F321" i="11" s="1"/>
  <c r="I321" i="9"/>
  <c r="H322" i="1"/>
  <c r="F322" i="11" s="1"/>
  <c r="I322" i="9"/>
  <c r="H323" i="1"/>
  <c r="F323" i="11" s="1"/>
  <c r="I323" i="9"/>
  <c r="H324" i="1"/>
  <c r="F324" i="11" s="1"/>
  <c r="I324" i="9"/>
  <c r="H325" i="1"/>
  <c r="F325" i="11" s="1"/>
  <c r="I325" i="9"/>
  <c r="H326" i="1"/>
  <c r="F326" i="11" s="1"/>
  <c r="I326" i="9"/>
  <c r="H327" i="1"/>
  <c r="F327" i="11" s="1"/>
  <c r="I327" i="9"/>
  <c r="H328" i="1"/>
  <c r="F328" i="11" s="1"/>
  <c r="I328" i="9"/>
  <c r="H329" i="1"/>
  <c r="F329" i="11" s="1"/>
  <c r="I329" i="9"/>
  <c r="H330" i="1"/>
  <c r="F330" i="11" s="1"/>
  <c r="I330" i="9"/>
  <c r="H331" i="1"/>
  <c r="F331" i="11" s="1"/>
  <c r="I331" i="9"/>
  <c r="H332" i="1"/>
  <c r="F332" i="11" s="1"/>
  <c r="I332" i="9"/>
  <c r="H333" i="1"/>
  <c r="F333" i="11" s="1"/>
  <c r="I333" i="9"/>
  <c r="H334" i="1"/>
  <c r="F334" i="11" s="1"/>
  <c r="I334" i="9"/>
  <c r="H335" i="1"/>
  <c r="F335" i="11" s="1"/>
  <c r="I335" i="9"/>
  <c r="H336" i="1"/>
  <c r="F336" i="11" s="1"/>
  <c r="I336" i="9"/>
  <c r="H337" i="1"/>
  <c r="F337" i="11" s="1"/>
  <c r="I337" i="9"/>
  <c r="H338" i="1"/>
  <c r="F338" i="11" s="1"/>
  <c r="I338" i="9"/>
  <c r="H339" i="1"/>
  <c r="F339" i="11" s="1"/>
  <c r="I339" i="9"/>
  <c r="H340" i="1"/>
  <c r="F340" i="11" s="1"/>
  <c r="I340" i="9"/>
  <c r="H341" i="1"/>
  <c r="F341" i="11" s="1"/>
  <c r="I341" i="9"/>
  <c r="H342" i="1"/>
  <c r="F342" i="11" s="1"/>
  <c r="I342" i="9"/>
  <c r="H343" i="1"/>
  <c r="F343" i="11" s="1"/>
  <c r="I343" i="9"/>
  <c r="H344" i="1"/>
  <c r="F344" i="11" s="1"/>
  <c r="I344" i="9"/>
  <c r="H345" i="1"/>
  <c r="F345" i="11" s="1"/>
  <c r="I345" i="9"/>
  <c r="H346" i="1"/>
  <c r="F346" i="11" s="1"/>
  <c r="I346" i="9"/>
  <c r="H347" i="1"/>
  <c r="F347" i="11" s="1"/>
  <c r="I347" i="9"/>
  <c r="H348" i="1"/>
  <c r="F348" i="11" s="1"/>
  <c r="I348" i="9"/>
  <c r="H349" i="1"/>
  <c r="F349" i="11" s="1"/>
  <c r="I349" i="9"/>
  <c r="H350" i="1"/>
  <c r="F350" i="11" s="1"/>
  <c r="I350" i="9"/>
  <c r="H351" i="1"/>
  <c r="F351" i="11" s="1"/>
  <c r="I351" i="9"/>
  <c r="H352" i="1"/>
  <c r="F352" i="11" s="1"/>
  <c r="I352" i="9"/>
  <c r="H353" i="1"/>
  <c r="F353" i="11" s="1"/>
  <c r="I353" i="9"/>
  <c r="H354" i="1"/>
  <c r="F354" i="11" s="1"/>
  <c r="I354" i="9"/>
  <c r="H355" i="1"/>
  <c r="F355" i="11" s="1"/>
  <c r="I355" i="9"/>
  <c r="H356" i="1"/>
  <c r="F356" i="11" s="1"/>
  <c r="I356" i="9"/>
  <c r="H357" i="1"/>
  <c r="F357" i="11" s="1"/>
  <c r="I357" i="9"/>
  <c r="H358" i="1"/>
  <c r="F358" i="11" s="1"/>
  <c r="I358" i="9"/>
  <c r="H359" i="1"/>
  <c r="F359" i="11" s="1"/>
  <c r="I359" i="9"/>
  <c r="H360" i="1"/>
  <c r="F360" i="11" s="1"/>
  <c r="I360" i="9"/>
  <c r="H361" i="1"/>
  <c r="F361" i="11" s="1"/>
  <c r="I361" i="9"/>
  <c r="H362" i="1"/>
  <c r="F362" i="11" s="1"/>
  <c r="I362" i="9"/>
  <c r="H363" i="1"/>
  <c r="F363" i="11" s="1"/>
  <c r="I363" i="9"/>
  <c r="H364" i="1"/>
  <c r="F364" i="11" s="1"/>
  <c r="I364" i="9"/>
  <c r="H365" i="1"/>
  <c r="F365" i="11" s="1"/>
  <c r="I365" i="9"/>
  <c r="H366" i="1"/>
  <c r="F366" i="11" s="1"/>
  <c r="I366" i="9"/>
  <c r="H367" i="1"/>
  <c r="F367" i="11" s="1"/>
  <c r="I367" i="9"/>
  <c r="H368" i="1"/>
  <c r="F368" i="11" s="1"/>
  <c r="I368" i="9"/>
  <c r="H369" i="1"/>
  <c r="F369" i="11" s="1"/>
  <c r="I369" i="9"/>
  <c r="H370" i="1"/>
  <c r="F370" i="11" s="1"/>
  <c r="I370" i="9"/>
  <c r="H371" i="1"/>
  <c r="F371" i="11" s="1"/>
  <c r="I371" i="9"/>
  <c r="H372" i="1"/>
  <c r="F372" i="11" s="1"/>
  <c r="I372" i="9"/>
  <c r="H373" i="1"/>
  <c r="F373" i="11" s="1"/>
  <c r="I373" i="9"/>
  <c r="DT9" i="9"/>
  <c r="CU9" i="11" s="1"/>
  <c r="CV9" i="11" s="1"/>
  <c r="CV10" i="11" s="1"/>
  <c r="CV11" i="11" s="1"/>
  <c r="CV12" i="11" s="1"/>
  <c r="CV13" i="11" s="1"/>
  <c r="CV14" i="11" s="1"/>
  <c r="CV15" i="11" s="1"/>
  <c r="CV16" i="11" s="1"/>
  <c r="CV17" i="11" s="1"/>
  <c r="CV18" i="11" s="1"/>
  <c r="CV19" i="11" s="1"/>
  <c r="CV20" i="11" s="1"/>
  <c r="CV21" i="11" s="1"/>
  <c r="CV22" i="11" s="1"/>
  <c r="CV23" i="11" s="1"/>
  <c r="CV24" i="11" s="1"/>
  <c r="CV25" i="11" s="1"/>
  <c r="CV26" i="11" s="1"/>
  <c r="CV27" i="11" s="1"/>
  <c r="CV28" i="11" s="1"/>
  <c r="CV29" i="11" s="1"/>
  <c r="CV30" i="11" s="1"/>
  <c r="CV31" i="11" s="1"/>
  <c r="CV32" i="11" s="1"/>
  <c r="CV33" i="11" s="1"/>
  <c r="CV34" i="11" s="1"/>
  <c r="CV36" i="11" s="1"/>
  <c r="CV37" i="11" s="1"/>
  <c r="CV38" i="11" s="1"/>
  <c r="CV39" i="11" s="1"/>
  <c r="CV40" i="11" s="1"/>
  <c r="CV41" i="11" s="1"/>
  <c r="CV42" i="11" s="1"/>
  <c r="CV43" i="11" s="1"/>
  <c r="CV44" i="11" s="1"/>
  <c r="CV45" i="11" s="1"/>
  <c r="CV46" i="11" s="1"/>
  <c r="CV47" i="11" s="1"/>
  <c r="CV48" i="11" s="1"/>
  <c r="CV49" i="11" s="1"/>
  <c r="CV50" i="11" s="1"/>
  <c r="CV51" i="11" s="1"/>
  <c r="CV52" i="11" s="1"/>
  <c r="CV53" i="11" s="1"/>
  <c r="CV54" i="11" s="1"/>
  <c r="CV55" i="11" s="1"/>
  <c r="CV56" i="11" s="1"/>
  <c r="CV57" i="11" s="1"/>
  <c r="CV58" i="11" s="1"/>
  <c r="CV59" i="11" s="1"/>
  <c r="CV60" i="11" s="1"/>
  <c r="CV61" i="11" s="1"/>
  <c r="CV62" i="11" s="1"/>
  <c r="CV63" i="11" s="1"/>
  <c r="CV65" i="11" s="1"/>
  <c r="CV66" i="11" s="1"/>
  <c r="CV67" i="11" s="1"/>
  <c r="CV68" i="11" s="1"/>
  <c r="CV69" i="11" s="1"/>
  <c r="CV70" i="11" s="1"/>
  <c r="CV71" i="11" s="1"/>
  <c r="CV72" i="11" s="1"/>
  <c r="CV73" i="11" s="1"/>
  <c r="CV74" i="11" s="1"/>
  <c r="CV75" i="11" s="1"/>
  <c r="CV76" i="11" s="1"/>
  <c r="CV77" i="11" s="1"/>
  <c r="CV78" i="11" s="1"/>
  <c r="CV79" i="11" s="1"/>
  <c r="CV80" i="11" s="1"/>
  <c r="CV81" i="11" s="1"/>
  <c r="CV82" i="11" s="1"/>
  <c r="CV83" i="11" s="1"/>
  <c r="CV84" i="11" s="1"/>
  <c r="CV85" i="11" s="1"/>
  <c r="CV86" i="11" s="1"/>
  <c r="CV87" i="11" s="1"/>
  <c r="CV88" i="11" s="1"/>
  <c r="CV89" i="11" s="1"/>
  <c r="CV90" i="11" s="1"/>
  <c r="CV91" i="11" s="1"/>
  <c r="CV93" i="11" s="1"/>
  <c r="CV94" i="11" s="1"/>
  <c r="CV95" i="11" s="1"/>
  <c r="CV96" i="11" s="1"/>
  <c r="CV97" i="11" s="1"/>
  <c r="CV98" i="11" s="1"/>
  <c r="CV99" i="11" s="1"/>
  <c r="CV100" i="11" s="1"/>
  <c r="CV101" i="11" s="1"/>
  <c r="CV102" i="11" s="1"/>
  <c r="CV103" i="11" s="1"/>
  <c r="CV104" i="11" s="1"/>
  <c r="CV105" i="11" s="1"/>
  <c r="CV106" i="11" s="1"/>
  <c r="CV107" i="11" s="1"/>
  <c r="CV108" i="11" s="1"/>
  <c r="CV109" i="11" s="1"/>
  <c r="CV110" i="11" s="1"/>
  <c r="CV111" i="11" s="1"/>
  <c r="CV112" i="11" s="1"/>
  <c r="CV113" i="11" s="1"/>
  <c r="CV114" i="11" s="1"/>
  <c r="CV115" i="11" s="1"/>
  <c r="CV116" i="11" s="1"/>
  <c r="CV117" i="11" s="1"/>
  <c r="CV118" i="11" s="1"/>
  <c r="CV119" i="11" s="1"/>
  <c r="CV120" i="11" s="1"/>
  <c r="CV121" i="11" s="1"/>
  <c r="CV122" i="11" s="1"/>
  <c r="CV123" i="11" s="1"/>
  <c r="CV124" i="11" s="1"/>
  <c r="CV125" i="11" s="1"/>
  <c r="CV126" i="11" s="1"/>
  <c r="CV127" i="11" s="1"/>
  <c r="CV128" i="11" s="1"/>
  <c r="CV129" i="11" s="1"/>
  <c r="CV130" i="11" s="1"/>
  <c r="CV131" i="11" s="1"/>
  <c r="CV132" i="11" s="1"/>
  <c r="CV133" i="11" s="1"/>
  <c r="CV134" i="11" s="1"/>
  <c r="CV135" i="11" s="1"/>
  <c r="CV136" i="11" s="1"/>
  <c r="CV137" i="11" s="1"/>
  <c r="CV138" i="11" s="1"/>
  <c r="CV139" i="11" s="1"/>
  <c r="CV140" i="11" s="1"/>
  <c r="CV141" i="11" s="1"/>
  <c r="CV142" i="11" s="1"/>
  <c r="CV143" i="11" s="1"/>
  <c r="CV144" i="11" s="1"/>
  <c r="CV145" i="11" s="1"/>
  <c r="CV146" i="11" s="1"/>
  <c r="CV147" i="11" s="1"/>
  <c r="CV148" i="11" s="1"/>
  <c r="CV149" i="11" s="1"/>
  <c r="CV150" i="11" s="1"/>
  <c r="CV151" i="11" s="1"/>
  <c r="CV152" i="11" s="1"/>
  <c r="CV153" i="11" s="1"/>
  <c r="CV154" i="11" s="1"/>
  <c r="CV155" i="11" s="1"/>
  <c r="CV156" i="11" s="1"/>
  <c r="CV157" i="11" s="1"/>
  <c r="CV158" i="11" s="1"/>
  <c r="CV159" i="11" s="1"/>
  <c r="CV160" i="11" s="1"/>
  <c r="CV161" i="11" s="1"/>
  <c r="CV162" i="11" s="1"/>
  <c r="CV163" i="11" s="1"/>
  <c r="CV164" i="11" s="1"/>
  <c r="CV165" i="11" s="1"/>
  <c r="CV166" i="11" s="1"/>
  <c r="CV167" i="11" s="1"/>
  <c r="CV168" i="11" s="1"/>
  <c r="CV169" i="11" s="1"/>
  <c r="CV170" i="11" s="1"/>
  <c r="CV171" i="11" s="1"/>
  <c r="CV172" i="11" s="1"/>
  <c r="CV173" i="11" s="1"/>
  <c r="CV174" i="11" s="1"/>
  <c r="CV175" i="11" s="1"/>
  <c r="CV176" i="11" s="1"/>
  <c r="CV177" i="11" s="1"/>
  <c r="CV178" i="11" s="1"/>
  <c r="CV179" i="11" s="1"/>
  <c r="CV180" i="11" s="1"/>
  <c r="CV181" i="11" s="1"/>
  <c r="CV182" i="11" s="1"/>
  <c r="CV183" i="11" s="1"/>
  <c r="CV184" i="11" s="1"/>
  <c r="CV185" i="11" s="1"/>
  <c r="CV186" i="11" s="1"/>
  <c r="CV187" i="11" s="1"/>
  <c r="CV188" i="11" s="1"/>
  <c r="CV189" i="11" s="1"/>
  <c r="CV190" i="11" s="1"/>
  <c r="CV191" i="11" s="1"/>
  <c r="CV192" i="11" s="1"/>
  <c r="CV193" i="11" s="1"/>
  <c r="CV194" i="11" s="1"/>
  <c r="CV195" i="11" s="1"/>
  <c r="CV196" i="11" s="1"/>
  <c r="CV197" i="11" s="1"/>
  <c r="CV198" i="11" s="1"/>
  <c r="CV199" i="11" s="1"/>
  <c r="CV200" i="11" s="1"/>
  <c r="CV201" i="11" s="1"/>
  <c r="CV202" i="11" s="1"/>
  <c r="CV203" i="11" s="1"/>
  <c r="CV204" i="11" s="1"/>
  <c r="CV205" i="11" s="1"/>
  <c r="CV206" i="11" s="1"/>
  <c r="CV207" i="11" s="1"/>
  <c r="CV208" i="11" s="1"/>
  <c r="CV209" i="11" s="1"/>
  <c r="CV210" i="11" s="1"/>
  <c r="CV211" i="11" s="1"/>
  <c r="CV212" i="11" s="1"/>
  <c r="CV213" i="11" s="1"/>
  <c r="CV214" i="11" s="1"/>
  <c r="CV215" i="11" s="1"/>
  <c r="CV216" i="11" s="1"/>
  <c r="CV217" i="11" s="1"/>
  <c r="CV218" i="11" s="1"/>
  <c r="CV219" i="11" s="1"/>
  <c r="CV220" i="11" s="1"/>
  <c r="CV221" i="11" s="1"/>
  <c r="CV222" i="11" s="1"/>
  <c r="CV223" i="11" s="1"/>
  <c r="CV224" i="11" s="1"/>
  <c r="CV225" i="11" s="1"/>
  <c r="CV226" i="11" s="1"/>
  <c r="CV227" i="11" s="1"/>
  <c r="CV228" i="11" s="1"/>
  <c r="CV229" i="11" s="1"/>
  <c r="CV230" i="11" s="1"/>
  <c r="CV231" i="11" s="1"/>
  <c r="CV232" i="11" s="1"/>
  <c r="CV233" i="11" s="1"/>
  <c r="CV234" i="11" s="1"/>
  <c r="CV235" i="11" s="1"/>
  <c r="CV236" i="11" s="1"/>
  <c r="CV237" i="11" s="1"/>
  <c r="CV238" i="11" s="1"/>
  <c r="CV239" i="11" s="1"/>
  <c r="CV240" i="11" s="1"/>
  <c r="CV241" i="11" s="1"/>
  <c r="CV242" i="11" s="1"/>
  <c r="CV243" i="11" s="1"/>
  <c r="CV244" i="11" s="1"/>
  <c r="CV245" i="11" s="1"/>
  <c r="CV246" i="11" s="1"/>
  <c r="CV247" i="11" s="1"/>
  <c r="CV248" i="11" s="1"/>
  <c r="CV249" i="11" s="1"/>
  <c r="CV250" i="11" s="1"/>
  <c r="CV251" i="11" s="1"/>
  <c r="CV252" i="11" s="1"/>
  <c r="CV253" i="11" s="1"/>
  <c r="CV254" i="11" s="1"/>
  <c r="CV255" i="11" s="1"/>
  <c r="CV256" i="11" s="1"/>
  <c r="CV257" i="11" s="1"/>
  <c r="CV258" i="11" s="1"/>
  <c r="CV259" i="11" s="1"/>
  <c r="CV260" i="11" s="1"/>
  <c r="CV261" i="11" s="1"/>
  <c r="CV262" i="11" s="1"/>
  <c r="CV263" i="11" s="1"/>
  <c r="CV264" i="11" s="1"/>
  <c r="CV265" i="11" s="1"/>
  <c r="CV266" i="11" s="1"/>
  <c r="CV267" i="11" s="1"/>
  <c r="CV268" i="11" s="1"/>
  <c r="CV269" i="11" s="1"/>
  <c r="CV270" i="11" s="1"/>
  <c r="CV271" i="11" s="1"/>
  <c r="CV272" i="11" s="1"/>
  <c r="CV273" i="11" s="1"/>
  <c r="CV274" i="11" s="1"/>
  <c r="CV275" i="11" s="1"/>
  <c r="CV276" i="11" s="1"/>
  <c r="CV277" i="11" s="1"/>
  <c r="CV278" i="11" s="1"/>
  <c r="CV279" i="11" s="1"/>
  <c r="CV280" i="11" s="1"/>
  <c r="CV281" i="11" s="1"/>
  <c r="CV282" i="11" s="1"/>
  <c r="CV283" i="11" s="1"/>
  <c r="CV284" i="11" s="1"/>
  <c r="CV285" i="11" s="1"/>
  <c r="CV286" i="11" s="1"/>
  <c r="CV287" i="11" s="1"/>
  <c r="CV288" i="11" s="1"/>
  <c r="CV289" i="11" s="1"/>
  <c r="CV290" i="11" s="1"/>
  <c r="CV291" i="11" s="1"/>
  <c r="CV292" i="11" s="1"/>
  <c r="CV293" i="11" s="1"/>
  <c r="CV294" i="11" s="1"/>
  <c r="CV295" i="11" s="1"/>
  <c r="CV296" i="11" s="1"/>
  <c r="CV297" i="11" s="1"/>
  <c r="CV298" i="11" s="1"/>
  <c r="CV299" i="11" s="1"/>
  <c r="CV300" i="11" s="1"/>
  <c r="CV301" i="11" s="1"/>
  <c r="CV302" i="11" s="1"/>
  <c r="CV303" i="11" s="1"/>
  <c r="CV304" i="11" s="1"/>
  <c r="CV305" i="11" s="1"/>
  <c r="CV306" i="11" s="1"/>
  <c r="CV307" i="11" s="1"/>
  <c r="CV308" i="11" s="1"/>
  <c r="CV309" i="11" s="1"/>
  <c r="CV310" i="11" s="1"/>
  <c r="CV311" i="11" s="1"/>
  <c r="CV312" i="11" s="1"/>
  <c r="CV313" i="11" s="1"/>
  <c r="CV314" i="11" s="1"/>
  <c r="CV315" i="11" s="1"/>
  <c r="CV316" i="11" s="1"/>
  <c r="CV317" i="11" s="1"/>
  <c r="CV318" i="11" s="1"/>
  <c r="CV319" i="11" s="1"/>
  <c r="CV320" i="11" s="1"/>
  <c r="CV321" i="11" s="1"/>
  <c r="CV322" i="11" s="1"/>
  <c r="CV323" i="11" s="1"/>
  <c r="CV324" i="11" s="1"/>
  <c r="CV325" i="11" s="1"/>
  <c r="CV326" i="11" s="1"/>
  <c r="CV327" i="11" s="1"/>
  <c r="CV328" i="11" s="1"/>
  <c r="CV329" i="11" s="1"/>
  <c r="CV330" i="11" s="1"/>
  <c r="CV331" i="11" s="1"/>
  <c r="CV332" i="11" s="1"/>
  <c r="CV333" i="11" s="1"/>
  <c r="CV334" i="11" s="1"/>
  <c r="CV335" i="11" s="1"/>
  <c r="CV336" i="11" s="1"/>
  <c r="CV337" i="11" s="1"/>
  <c r="CV338" i="11" s="1"/>
  <c r="CV339" i="11" s="1"/>
  <c r="CV340" i="11" s="1"/>
  <c r="CV341" i="11" s="1"/>
  <c r="CV342" i="11" s="1"/>
  <c r="CV343" i="11" s="1"/>
  <c r="CV344" i="11" s="1"/>
  <c r="CV345" i="11" s="1"/>
  <c r="CV346" i="11" s="1"/>
  <c r="CV347" i="11" s="1"/>
  <c r="CV348" i="11" s="1"/>
  <c r="CV349" i="11" s="1"/>
  <c r="CV350" i="11" s="1"/>
  <c r="CV351" i="11" s="1"/>
  <c r="CV352" i="11" s="1"/>
  <c r="CV353" i="11" s="1"/>
  <c r="CV354" i="11" s="1"/>
  <c r="CV355" i="11" s="1"/>
  <c r="CV356" i="11" s="1"/>
  <c r="CV357" i="11" s="1"/>
  <c r="CV358" i="11" s="1"/>
  <c r="CV359" i="11" s="1"/>
  <c r="CV360" i="11" s="1"/>
  <c r="CV361" i="11" s="1"/>
  <c r="CV362" i="11" s="1"/>
  <c r="CV363" i="11" s="1"/>
  <c r="CV364" i="11" s="1"/>
  <c r="CV365" i="11" s="1"/>
  <c r="CV366" i="11" s="1"/>
  <c r="CV367" i="11" s="1"/>
  <c r="CV368" i="11" s="1"/>
  <c r="CV369" i="11" s="1"/>
  <c r="CV370" i="11" s="1"/>
  <c r="CV371" i="11" s="1"/>
  <c r="CV372" i="11" s="1"/>
  <c r="CV373" i="11" s="1"/>
  <c r="DS9" i="1"/>
  <c r="DO9" i="9"/>
  <c r="CQ9" i="11" s="1"/>
  <c r="DN9" i="1"/>
  <c r="CP9" i="11" s="1"/>
  <c r="DE9" i="9"/>
  <c r="CM9" i="11" s="1"/>
  <c r="DD9" i="1"/>
  <c r="CL9" i="11" s="1"/>
  <c r="CP9" i="9"/>
  <c r="BW9" i="11" s="1"/>
  <c r="CO9" i="1"/>
  <c r="BV9" i="11" s="1"/>
  <c r="CF9" i="9"/>
  <c r="CE9" i="1"/>
  <c r="BV9" i="9"/>
  <c r="BU9" i="1"/>
  <c r="BQ9" i="9"/>
  <c r="BP9" i="1"/>
  <c r="BL9" i="9"/>
  <c r="AY9" i="11" s="1"/>
  <c r="AZ9" i="11" s="1"/>
  <c r="AZ10" i="11" s="1"/>
  <c r="AZ11" i="11" s="1"/>
  <c r="AZ12" i="11" s="1"/>
  <c r="AZ13" i="11" s="1"/>
  <c r="AZ14" i="11" s="1"/>
  <c r="AZ15" i="11" s="1"/>
  <c r="AZ16" i="11" s="1"/>
  <c r="AZ17" i="11" s="1"/>
  <c r="AZ18" i="11" s="1"/>
  <c r="AZ19" i="11" s="1"/>
  <c r="AZ20" i="11" s="1"/>
  <c r="AZ21" i="11" s="1"/>
  <c r="AZ22" i="11" s="1"/>
  <c r="AZ23" i="11" s="1"/>
  <c r="AZ24" i="11" s="1"/>
  <c r="AZ25" i="11" s="1"/>
  <c r="AZ26" i="11" s="1"/>
  <c r="AZ27" i="11" s="1"/>
  <c r="AZ28" i="11" s="1"/>
  <c r="AZ29" i="11" s="1"/>
  <c r="AZ30" i="11" s="1"/>
  <c r="AZ31" i="11" s="1"/>
  <c r="AZ32" i="11" s="1"/>
  <c r="AZ33" i="11" s="1"/>
  <c r="AZ34" i="11" s="1"/>
  <c r="AZ35" i="11" s="1"/>
  <c r="AZ36" i="11" s="1"/>
  <c r="AZ37" i="11" s="1"/>
  <c r="AZ38" i="11" s="1"/>
  <c r="AZ39" i="11" s="1"/>
  <c r="AZ40" i="11" s="1"/>
  <c r="AZ41" i="11" s="1"/>
  <c r="AZ42" i="11" s="1"/>
  <c r="AZ43" i="11" s="1"/>
  <c r="AZ44" i="11" s="1"/>
  <c r="AZ45" i="11" s="1"/>
  <c r="AZ46" i="11" s="1"/>
  <c r="AZ47" i="11" s="1"/>
  <c r="AZ48" i="11" s="1"/>
  <c r="AZ49" i="11" s="1"/>
  <c r="AZ50" i="11" s="1"/>
  <c r="AZ51" i="11" s="1"/>
  <c r="AZ52" i="11" s="1"/>
  <c r="AZ53" i="11" s="1"/>
  <c r="AZ54" i="11" s="1"/>
  <c r="AZ55" i="11" s="1"/>
  <c r="AZ56" i="11" s="1"/>
  <c r="AZ57" i="11" s="1"/>
  <c r="AZ58" i="11" s="1"/>
  <c r="AZ59" i="11" s="1"/>
  <c r="AZ60" i="11" s="1"/>
  <c r="AZ61" i="11" s="1"/>
  <c r="AZ62" i="11" s="1"/>
  <c r="AZ63" i="11" s="1"/>
  <c r="AZ64" i="11" s="1"/>
  <c r="AZ65" i="11" s="1"/>
  <c r="AZ66" i="11" s="1"/>
  <c r="AZ67" i="11" s="1"/>
  <c r="AZ68" i="11" s="1"/>
  <c r="AZ69" i="11" s="1"/>
  <c r="AZ70" i="11" s="1"/>
  <c r="AZ71" i="11" s="1"/>
  <c r="AZ72" i="11" s="1"/>
  <c r="AZ73" i="11" s="1"/>
  <c r="AZ74" i="11" s="1"/>
  <c r="AZ75" i="11" s="1"/>
  <c r="AZ76" i="11" s="1"/>
  <c r="AZ77" i="11" s="1"/>
  <c r="AZ78" i="11" s="1"/>
  <c r="AZ79" i="11" s="1"/>
  <c r="AZ80" i="11" s="1"/>
  <c r="AZ81" i="11" s="1"/>
  <c r="AZ82" i="11" s="1"/>
  <c r="AZ83" i="11" s="1"/>
  <c r="AZ84" i="11" s="1"/>
  <c r="AZ85" i="11" s="1"/>
  <c r="AZ86" i="11" s="1"/>
  <c r="AZ87" i="11" s="1"/>
  <c r="AZ88" i="11" s="1"/>
  <c r="AZ89" i="11" s="1"/>
  <c r="AZ90" i="11" s="1"/>
  <c r="AZ91" i="11" s="1"/>
  <c r="AZ92" i="11" s="1"/>
  <c r="AZ93" i="11" s="1"/>
  <c r="AZ94" i="11" s="1"/>
  <c r="AZ95" i="11" s="1"/>
  <c r="AZ96" i="11" s="1"/>
  <c r="AZ97" i="11" s="1"/>
  <c r="AZ98" i="11" s="1"/>
  <c r="AZ99" i="11" s="1"/>
  <c r="AZ100" i="11" s="1"/>
  <c r="AZ101" i="11" s="1"/>
  <c r="AZ102" i="11" s="1"/>
  <c r="AZ103" i="11" s="1"/>
  <c r="AZ104" i="11" s="1"/>
  <c r="AZ105" i="11" s="1"/>
  <c r="AZ106" i="11" s="1"/>
  <c r="AZ107" i="11" s="1"/>
  <c r="AZ108" i="11" s="1"/>
  <c r="AZ109" i="11" s="1"/>
  <c r="AZ110" i="11" s="1"/>
  <c r="AZ111" i="11" s="1"/>
  <c r="AZ112" i="11" s="1"/>
  <c r="AZ113" i="11" s="1"/>
  <c r="AZ114" i="11" s="1"/>
  <c r="AZ115" i="11" s="1"/>
  <c r="AZ116" i="11" s="1"/>
  <c r="AZ117" i="11" s="1"/>
  <c r="AZ118" i="11" s="1"/>
  <c r="AZ119" i="11" s="1"/>
  <c r="AZ120" i="11" s="1"/>
  <c r="AZ121" i="11" s="1"/>
  <c r="AZ122" i="11" s="1"/>
  <c r="AZ123" i="11" s="1"/>
  <c r="AZ124" i="11" s="1"/>
  <c r="AZ125" i="11" s="1"/>
  <c r="AZ126" i="11" s="1"/>
  <c r="AZ127" i="11" s="1"/>
  <c r="AZ128" i="11" s="1"/>
  <c r="AZ129" i="11" s="1"/>
  <c r="AZ130" i="11" s="1"/>
  <c r="AZ131" i="11" s="1"/>
  <c r="AZ132" i="11" s="1"/>
  <c r="AZ133" i="11" s="1"/>
  <c r="AZ134" i="11" s="1"/>
  <c r="AZ135" i="11" s="1"/>
  <c r="AZ136" i="11" s="1"/>
  <c r="AZ137" i="11" s="1"/>
  <c r="AZ138" i="11" s="1"/>
  <c r="AZ139" i="11" s="1"/>
  <c r="AZ140" i="11" s="1"/>
  <c r="AZ141" i="11" s="1"/>
  <c r="AZ142" i="11" s="1"/>
  <c r="AZ143" i="11" s="1"/>
  <c r="AZ144" i="11" s="1"/>
  <c r="AZ145" i="11" s="1"/>
  <c r="AZ146" i="11" s="1"/>
  <c r="AZ147" i="11" s="1"/>
  <c r="AZ148" i="11" s="1"/>
  <c r="AZ149" i="11" s="1"/>
  <c r="AZ150" i="11" s="1"/>
  <c r="AZ151" i="11" s="1"/>
  <c r="AZ152" i="11" s="1"/>
  <c r="AZ153" i="11" s="1"/>
  <c r="AZ154" i="11" s="1"/>
  <c r="AZ155" i="11" s="1"/>
  <c r="AZ156" i="11" s="1"/>
  <c r="AZ157" i="11" s="1"/>
  <c r="AZ158" i="11" s="1"/>
  <c r="AZ159" i="11" s="1"/>
  <c r="AZ160" i="11" s="1"/>
  <c r="AZ161" i="11" s="1"/>
  <c r="AZ162" i="11" s="1"/>
  <c r="AZ163" i="11" s="1"/>
  <c r="AZ164" i="11" s="1"/>
  <c r="AZ165" i="11" s="1"/>
  <c r="AZ166" i="11" s="1"/>
  <c r="AZ167" i="11" s="1"/>
  <c r="AZ168" i="11" s="1"/>
  <c r="AZ169" i="11" s="1"/>
  <c r="AZ170" i="11" s="1"/>
  <c r="AZ171" i="11" s="1"/>
  <c r="AZ172" i="11" s="1"/>
  <c r="AZ173" i="11" s="1"/>
  <c r="AZ174" i="11" s="1"/>
  <c r="AZ175" i="11" s="1"/>
  <c r="AZ176" i="11" s="1"/>
  <c r="AZ177" i="11" s="1"/>
  <c r="AZ178" i="11" s="1"/>
  <c r="AZ179" i="11" s="1"/>
  <c r="AZ180" i="11" s="1"/>
  <c r="AZ181" i="11" s="1"/>
  <c r="AZ182" i="11" s="1"/>
  <c r="AZ183" i="11" s="1"/>
  <c r="AZ184" i="11" s="1"/>
  <c r="AZ185" i="11" s="1"/>
  <c r="AZ186" i="11" s="1"/>
  <c r="AZ187" i="11" s="1"/>
  <c r="AZ188" i="11" s="1"/>
  <c r="AZ189" i="11" s="1"/>
  <c r="AZ190" i="11" s="1"/>
  <c r="AZ191" i="11" s="1"/>
  <c r="AZ192" i="11" s="1"/>
  <c r="AZ193" i="11" s="1"/>
  <c r="AZ194" i="11" s="1"/>
  <c r="AZ195" i="11" s="1"/>
  <c r="AZ196" i="11" s="1"/>
  <c r="AZ197" i="11" s="1"/>
  <c r="AZ198" i="11" s="1"/>
  <c r="AZ199" i="11" s="1"/>
  <c r="AZ200" i="11" s="1"/>
  <c r="AZ201" i="11" s="1"/>
  <c r="AZ202" i="11" s="1"/>
  <c r="AZ203" i="11" s="1"/>
  <c r="AZ204" i="11" s="1"/>
  <c r="AZ205" i="11" s="1"/>
  <c r="AZ206" i="11" s="1"/>
  <c r="AZ207" i="11" s="1"/>
  <c r="AZ208" i="11" s="1"/>
  <c r="AZ209" i="11" s="1"/>
  <c r="AZ210" i="11" s="1"/>
  <c r="AZ211" i="11" s="1"/>
  <c r="AZ212" i="11" s="1"/>
  <c r="AZ213" i="11" s="1"/>
  <c r="AZ214" i="11" s="1"/>
  <c r="AZ215" i="11" s="1"/>
  <c r="AZ216" i="11" s="1"/>
  <c r="AZ217" i="11" s="1"/>
  <c r="AZ218" i="11" s="1"/>
  <c r="AZ219" i="11" s="1"/>
  <c r="AZ220" i="11" s="1"/>
  <c r="AZ221" i="11" s="1"/>
  <c r="AZ222" i="11" s="1"/>
  <c r="AZ223" i="11" s="1"/>
  <c r="AZ224" i="11" s="1"/>
  <c r="AZ225" i="11" s="1"/>
  <c r="AZ226" i="11" s="1"/>
  <c r="AZ227" i="11" s="1"/>
  <c r="AZ228" i="11" s="1"/>
  <c r="AZ229" i="11" s="1"/>
  <c r="AZ230" i="11" s="1"/>
  <c r="AZ231" i="11" s="1"/>
  <c r="AZ232" i="11" s="1"/>
  <c r="AZ233" i="11" s="1"/>
  <c r="AZ234" i="11" s="1"/>
  <c r="AZ235" i="11" s="1"/>
  <c r="AZ236" i="11" s="1"/>
  <c r="AZ237" i="11" s="1"/>
  <c r="AZ238" i="11" s="1"/>
  <c r="AZ239" i="11" s="1"/>
  <c r="AZ240" i="11" s="1"/>
  <c r="AZ241" i="11" s="1"/>
  <c r="AZ242" i="11" s="1"/>
  <c r="AZ243" i="11" s="1"/>
  <c r="AZ244" i="11" s="1"/>
  <c r="AZ245" i="11" s="1"/>
  <c r="AZ246" i="11" s="1"/>
  <c r="AZ247" i="11" s="1"/>
  <c r="AZ248" i="11" s="1"/>
  <c r="AZ249" i="11" s="1"/>
  <c r="AZ250" i="11" s="1"/>
  <c r="AZ251" i="11" s="1"/>
  <c r="AZ252" i="11" s="1"/>
  <c r="AZ253" i="11" s="1"/>
  <c r="AZ254" i="11" s="1"/>
  <c r="AZ255" i="11" s="1"/>
  <c r="AZ256" i="11" s="1"/>
  <c r="AZ257" i="11" s="1"/>
  <c r="AZ258" i="11" s="1"/>
  <c r="AZ259" i="11" s="1"/>
  <c r="AZ260" i="11" s="1"/>
  <c r="AZ261" i="11" s="1"/>
  <c r="AZ262" i="11" s="1"/>
  <c r="AZ263" i="11" s="1"/>
  <c r="AZ264" i="11" s="1"/>
  <c r="AZ265" i="11" s="1"/>
  <c r="AZ266" i="11" s="1"/>
  <c r="AZ267" i="11" s="1"/>
  <c r="AZ268" i="11" s="1"/>
  <c r="AZ269" i="11" s="1"/>
  <c r="AZ270" i="11" s="1"/>
  <c r="AZ271" i="11" s="1"/>
  <c r="AZ272" i="11" s="1"/>
  <c r="AZ273" i="11" s="1"/>
  <c r="AZ274" i="11" s="1"/>
  <c r="AZ275" i="11" s="1"/>
  <c r="AZ276" i="11" s="1"/>
  <c r="AZ277" i="11" s="1"/>
  <c r="AZ278" i="11" s="1"/>
  <c r="AZ279" i="11" s="1"/>
  <c r="AZ280" i="11" s="1"/>
  <c r="AZ281" i="11" s="1"/>
  <c r="AZ282" i="11" s="1"/>
  <c r="AZ283" i="11" s="1"/>
  <c r="AZ284" i="11" s="1"/>
  <c r="AZ285" i="11" s="1"/>
  <c r="AZ286" i="11" s="1"/>
  <c r="AZ287" i="11" s="1"/>
  <c r="AZ288" i="11" s="1"/>
  <c r="AZ289" i="11" s="1"/>
  <c r="AZ290" i="11" s="1"/>
  <c r="AZ291" i="11" s="1"/>
  <c r="AZ292" i="11" s="1"/>
  <c r="AZ293" i="11" s="1"/>
  <c r="AZ294" i="11" s="1"/>
  <c r="AZ295" i="11" s="1"/>
  <c r="AZ296" i="11" s="1"/>
  <c r="AZ297" i="11" s="1"/>
  <c r="AZ298" i="11" s="1"/>
  <c r="AZ299" i="11" s="1"/>
  <c r="AZ300" i="11" s="1"/>
  <c r="AZ301" i="11" s="1"/>
  <c r="AZ302" i="11" s="1"/>
  <c r="AZ303" i="11" s="1"/>
  <c r="AZ304" i="11" s="1"/>
  <c r="AZ305" i="11" s="1"/>
  <c r="AZ306" i="11" s="1"/>
  <c r="AZ307" i="11" s="1"/>
  <c r="AZ308" i="11" s="1"/>
  <c r="AZ309" i="11" s="1"/>
  <c r="AZ310" i="11" s="1"/>
  <c r="AZ311" i="11" s="1"/>
  <c r="AZ312" i="11" s="1"/>
  <c r="AZ313" i="11" s="1"/>
  <c r="AZ314" i="11" s="1"/>
  <c r="AZ315" i="11" s="1"/>
  <c r="AZ316" i="11" s="1"/>
  <c r="AZ317" i="11" s="1"/>
  <c r="AZ318" i="11" s="1"/>
  <c r="AZ319" i="11" s="1"/>
  <c r="AZ320" i="11" s="1"/>
  <c r="AZ321" i="11" s="1"/>
  <c r="AZ322" i="11" s="1"/>
  <c r="AZ323" i="11" s="1"/>
  <c r="AZ324" i="11" s="1"/>
  <c r="AZ325" i="11" s="1"/>
  <c r="AZ326" i="11" s="1"/>
  <c r="AZ327" i="11" s="1"/>
  <c r="AZ328" i="11" s="1"/>
  <c r="AZ329" i="11" s="1"/>
  <c r="AZ330" i="11" s="1"/>
  <c r="AZ331" i="11" s="1"/>
  <c r="AZ332" i="11" s="1"/>
  <c r="AZ333" i="11" s="1"/>
  <c r="AZ334" i="11" s="1"/>
  <c r="AZ335" i="11" s="1"/>
  <c r="AZ336" i="11" s="1"/>
  <c r="AZ337" i="11" s="1"/>
  <c r="AZ338" i="11" s="1"/>
  <c r="AZ339" i="11" s="1"/>
  <c r="AZ340" i="11" s="1"/>
  <c r="AZ341" i="11" s="1"/>
  <c r="AZ342" i="11" s="1"/>
  <c r="AZ343" i="11" s="1"/>
  <c r="AZ344" i="11" s="1"/>
  <c r="AZ345" i="11" s="1"/>
  <c r="AZ346" i="11" s="1"/>
  <c r="AZ347" i="11" s="1"/>
  <c r="AZ348" i="11" s="1"/>
  <c r="AZ349" i="11" s="1"/>
  <c r="AZ350" i="11" s="1"/>
  <c r="AZ351" i="11" s="1"/>
  <c r="AZ352" i="11" s="1"/>
  <c r="AZ353" i="11" s="1"/>
  <c r="AZ354" i="11" s="1"/>
  <c r="AZ355" i="11" s="1"/>
  <c r="AZ356" i="11" s="1"/>
  <c r="AZ357" i="11" s="1"/>
  <c r="AZ358" i="11" s="1"/>
  <c r="AZ359" i="11" s="1"/>
  <c r="AZ360" i="11" s="1"/>
  <c r="AZ361" i="11" s="1"/>
  <c r="AZ362" i="11" s="1"/>
  <c r="AZ363" i="11" s="1"/>
  <c r="AZ364" i="11" s="1"/>
  <c r="AZ365" i="11" s="1"/>
  <c r="AZ366" i="11" s="1"/>
  <c r="AZ367" i="11" s="1"/>
  <c r="AZ368" i="11" s="1"/>
  <c r="AZ369" i="11" s="1"/>
  <c r="AZ370" i="11" s="1"/>
  <c r="AZ371" i="11" s="1"/>
  <c r="AZ372" i="11" s="1"/>
  <c r="AZ373" i="11" s="1"/>
  <c r="BK9" i="1"/>
  <c r="AX9" i="11" s="1"/>
  <c r="BB9" i="9"/>
  <c r="BA9" i="1"/>
  <c r="AW9" i="9"/>
  <c r="AU9" i="11" s="1"/>
  <c r="AV9" i="11" s="1"/>
  <c r="AV10" i="11" s="1"/>
  <c r="AV11" i="11" s="1"/>
  <c r="AV12" i="11" s="1"/>
  <c r="AV13" i="11" s="1"/>
  <c r="AV14" i="11" s="1"/>
  <c r="AV15" i="11" s="1"/>
  <c r="AV16" i="11" s="1"/>
  <c r="AV17" i="11" s="1"/>
  <c r="AV18" i="11" s="1"/>
  <c r="AV19" i="11" s="1"/>
  <c r="AV20" i="11" s="1"/>
  <c r="AV21" i="11" s="1"/>
  <c r="AV22" i="11" s="1"/>
  <c r="AV23" i="11" s="1"/>
  <c r="AV24" i="11" s="1"/>
  <c r="AV25" i="11" s="1"/>
  <c r="AV26" i="11" s="1"/>
  <c r="AV27" i="11" s="1"/>
  <c r="AV28" i="11" s="1"/>
  <c r="AV29" i="11" s="1"/>
  <c r="AV30" i="11" s="1"/>
  <c r="AV31" i="11" s="1"/>
  <c r="AV32" i="11" s="1"/>
  <c r="AV33" i="11" s="1"/>
  <c r="AV34" i="11" s="1"/>
  <c r="AV35" i="11" s="1"/>
  <c r="AV36" i="11" s="1"/>
  <c r="AV37" i="11" s="1"/>
  <c r="AV38" i="11" s="1"/>
  <c r="AV39" i="11" s="1"/>
  <c r="AV40" i="11" s="1"/>
  <c r="AV41" i="11" s="1"/>
  <c r="AV42" i="11" s="1"/>
  <c r="AV43" i="11" s="1"/>
  <c r="AV44" i="11" s="1"/>
  <c r="AV45" i="11" s="1"/>
  <c r="AV46" i="11" s="1"/>
  <c r="AV47" i="11" s="1"/>
  <c r="AV48" i="11" s="1"/>
  <c r="AV49" i="11" s="1"/>
  <c r="AV50" i="11" s="1"/>
  <c r="AV51" i="11" s="1"/>
  <c r="AV52" i="11" s="1"/>
  <c r="AV53" i="11" s="1"/>
  <c r="AV54" i="11" s="1"/>
  <c r="AV55" i="11" s="1"/>
  <c r="AV56" i="11" s="1"/>
  <c r="AV57" i="11" s="1"/>
  <c r="AV58" i="11" s="1"/>
  <c r="AV59" i="11" s="1"/>
  <c r="AV60" i="11" s="1"/>
  <c r="AV61" i="11" s="1"/>
  <c r="AV9" i="1"/>
  <c r="AT9" i="11" s="1"/>
  <c r="AR9" i="9"/>
  <c r="AQ9" i="1"/>
  <c r="AH9" i="11" s="1"/>
  <c r="AM9" i="9"/>
  <c r="AE9" i="11" s="1"/>
  <c r="AF9" i="11" s="1"/>
  <c r="AF10" i="11" s="1"/>
  <c r="AF11" i="11" s="1"/>
  <c r="AF12" i="11" s="1"/>
  <c r="AF13" i="11" s="1"/>
  <c r="AF14" i="11" s="1"/>
  <c r="AF15" i="11" s="1"/>
  <c r="AF16" i="11" s="1"/>
  <c r="AF17" i="11" s="1"/>
  <c r="AF18" i="11" s="1"/>
  <c r="AF19" i="11" s="1"/>
  <c r="AF20" i="11" s="1"/>
  <c r="AF21" i="11" s="1"/>
  <c r="AF22" i="11" s="1"/>
  <c r="AF23" i="11" s="1"/>
  <c r="AF24" i="11" s="1"/>
  <c r="AF25" i="11" s="1"/>
  <c r="AF26" i="11" s="1"/>
  <c r="AF27" i="11" s="1"/>
  <c r="AF28" i="11" s="1"/>
  <c r="AF29" i="11" s="1"/>
  <c r="AF30" i="11" s="1"/>
  <c r="AF31" i="11" s="1"/>
  <c r="AF32" i="11" s="1"/>
  <c r="AF33" i="11" s="1"/>
  <c r="AF34" i="11" s="1"/>
  <c r="AF35" i="11" s="1"/>
  <c r="AF36" i="11" s="1"/>
  <c r="AF37" i="11" s="1"/>
  <c r="AF38" i="11" s="1"/>
  <c r="AF39" i="11" s="1"/>
  <c r="AF40" i="11" s="1"/>
  <c r="AF41" i="11" s="1"/>
  <c r="AF42" i="11" s="1"/>
  <c r="AF43" i="11" s="1"/>
  <c r="AF44" i="11" s="1"/>
  <c r="AF45" i="11" s="1"/>
  <c r="AF46" i="11" s="1"/>
  <c r="AF47" i="11" s="1"/>
  <c r="AF48" i="11" s="1"/>
  <c r="AF49" i="11" s="1"/>
  <c r="AF50" i="11" s="1"/>
  <c r="AF51" i="11" s="1"/>
  <c r="AF52" i="11" s="1"/>
  <c r="AF53" i="11" s="1"/>
  <c r="AF54" i="11" s="1"/>
  <c r="AF55" i="11" s="1"/>
  <c r="AF56" i="11" s="1"/>
  <c r="AF57" i="11" s="1"/>
  <c r="AF58" i="11" s="1"/>
  <c r="AF59" i="11" s="1"/>
  <c r="AF60" i="11" s="1"/>
  <c r="AF61" i="11" s="1"/>
  <c r="AF62" i="11" s="1"/>
  <c r="AF63" i="11" s="1"/>
  <c r="AF64" i="11" s="1"/>
  <c r="AF65" i="11" s="1"/>
  <c r="AF66" i="11" s="1"/>
  <c r="AF67" i="11" s="1"/>
  <c r="AF68" i="11" s="1"/>
  <c r="AF69" i="11" s="1"/>
  <c r="AF70" i="11" s="1"/>
  <c r="AF71" i="11" s="1"/>
  <c r="AF72" i="11" s="1"/>
  <c r="AF73" i="11" s="1"/>
  <c r="AF74" i="11" s="1"/>
  <c r="AF75" i="11" s="1"/>
  <c r="AF76" i="11" s="1"/>
  <c r="AF77" i="11" s="1"/>
  <c r="AF78" i="11" s="1"/>
  <c r="AF79" i="11" s="1"/>
  <c r="AF80" i="11" s="1"/>
  <c r="AF81" i="11" s="1"/>
  <c r="AF82" i="11" s="1"/>
  <c r="AF83" i="11" s="1"/>
  <c r="AF84" i="11" s="1"/>
  <c r="AF85" i="11" s="1"/>
  <c r="AF86" i="11" s="1"/>
  <c r="AF87" i="11" s="1"/>
  <c r="AF88" i="11" s="1"/>
  <c r="AF89" i="11" s="1"/>
  <c r="AF90" i="11" s="1"/>
  <c r="AF91" i="11" s="1"/>
  <c r="AF92" i="11" s="1"/>
  <c r="AF93" i="11" s="1"/>
  <c r="AF94" i="11" s="1"/>
  <c r="AF95" i="11" s="1"/>
  <c r="AF96" i="11" s="1"/>
  <c r="AF97" i="11" s="1"/>
  <c r="AF98" i="11" s="1"/>
  <c r="AF99" i="11" s="1"/>
  <c r="AF100" i="11" s="1"/>
  <c r="AF101" i="11" s="1"/>
  <c r="AF102" i="11" s="1"/>
  <c r="AF103" i="11" s="1"/>
  <c r="AF104" i="11" s="1"/>
  <c r="AF105" i="11" s="1"/>
  <c r="AF106" i="11" s="1"/>
  <c r="AF107" i="11" s="1"/>
  <c r="AF108" i="11" s="1"/>
  <c r="AF109" i="11" s="1"/>
  <c r="AF110" i="11" s="1"/>
  <c r="AF111" i="11" s="1"/>
  <c r="AF112" i="11" s="1"/>
  <c r="AF113" i="11" s="1"/>
  <c r="AF114" i="11" s="1"/>
  <c r="AF115" i="11" s="1"/>
  <c r="AF116" i="11" s="1"/>
  <c r="AF117" i="11" s="1"/>
  <c r="AF118" i="11" s="1"/>
  <c r="AF119" i="11" s="1"/>
  <c r="AF120" i="11" s="1"/>
  <c r="AF121" i="11" s="1"/>
  <c r="AF122" i="11" s="1"/>
  <c r="AF123" i="11" s="1"/>
  <c r="AF124" i="11" s="1"/>
  <c r="AF125" i="11" s="1"/>
  <c r="AF126" i="11" s="1"/>
  <c r="AF127" i="11" s="1"/>
  <c r="AF128" i="11" s="1"/>
  <c r="AF129" i="11" s="1"/>
  <c r="AF130" i="11" s="1"/>
  <c r="AF131" i="11" s="1"/>
  <c r="AF132" i="11" s="1"/>
  <c r="AF133" i="11" s="1"/>
  <c r="AF134" i="11" s="1"/>
  <c r="AF135" i="11" s="1"/>
  <c r="AF136" i="11" s="1"/>
  <c r="AF137" i="11" s="1"/>
  <c r="AF138" i="11" s="1"/>
  <c r="AF139" i="11" s="1"/>
  <c r="AF140" i="11" s="1"/>
  <c r="AF141" i="11" s="1"/>
  <c r="AF142" i="11" s="1"/>
  <c r="AF143" i="11" s="1"/>
  <c r="AF144" i="11" s="1"/>
  <c r="AF145" i="11" s="1"/>
  <c r="AF146" i="11" s="1"/>
  <c r="AF147" i="11" s="1"/>
  <c r="AF148" i="11" s="1"/>
  <c r="AF149" i="11" s="1"/>
  <c r="AF150" i="11" s="1"/>
  <c r="AF151" i="11" s="1"/>
  <c r="AF152" i="11" s="1"/>
  <c r="AF153" i="11" s="1"/>
  <c r="AF154" i="11" s="1"/>
  <c r="AF155" i="11" s="1"/>
  <c r="AF156" i="11" s="1"/>
  <c r="AF157" i="11" s="1"/>
  <c r="AF158" i="11" s="1"/>
  <c r="AF159" i="11" s="1"/>
  <c r="AF160" i="11" s="1"/>
  <c r="AF161" i="11" s="1"/>
  <c r="AF162" i="11" s="1"/>
  <c r="AF163" i="11" s="1"/>
  <c r="AF164" i="11" s="1"/>
  <c r="AF165" i="11" s="1"/>
  <c r="AF166" i="11" s="1"/>
  <c r="AF167" i="11" s="1"/>
  <c r="AF168" i="11" s="1"/>
  <c r="AF169" i="11" s="1"/>
  <c r="AF170" i="11" s="1"/>
  <c r="AF171" i="11" s="1"/>
  <c r="AF172" i="11" s="1"/>
  <c r="AF173" i="11" s="1"/>
  <c r="AF174" i="11" s="1"/>
  <c r="AF175" i="11" s="1"/>
  <c r="AF176" i="11" s="1"/>
  <c r="AF177" i="11" s="1"/>
  <c r="AF178" i="11" s="1"/>
  <c r="AF179" i="11" s="1"/>
  <c r="AF180" i="11" s="1"/>
  <c r="AF181" i="11" s="1"/>
  <c r="AF182" i="11" s="1"/>
  <c r="AF183" i="11" s="1"/>
  <c r="AF184" i="11" s="1"/>
  <c r="AF185" i="11" s="1"/>
  <c r="AF186" i="11" s="1"/>
  <c r="AF187" i="11" s="1"/>
  <c r="AF188" i="11" s="1"/>
  <c r="AF189" i="11" s="1"/>
  <c r="AF190" i="11" s="1"/>
  <c r="AF191" i="11" s="1"/>
  <c r="AF192" i="11" s="1"/>
  <c r="AF193" i="11" s="1"/>
  <c r="AF194" i="11" s="1"/>
  <c r="AF195" i="11" s="1"/>
  <c r="AF196" i="11" s="1"/>
  <c r="AF197" i="11" s="1"/>
  <c r="AF198" i="11" s="1"/>
  <c r="AF199" i="11" s="1"/>
  <c r="AF200" i="11" s="1"/>
  <c r="AF201" i="11" s="1"/>
  <c r="AF202" i="11" s="1"/>
  <c r="AF203" i="11" s="1"/>
  <c r="AF204" i="11" s="1"/>
  <c r="AF205" i="11" s="1"/>
  <c r="AF206" i="11" s="1"/>
  <c r="AF207" i="11" s="1"/>
  <c r="AF208" i="11" s="1"/>
  <c r="AF209" i="11" s="1"/>
  <c r="AF210" i="11" s="1"/>
  <c r="AF211" i="11" s="1"/>
  <c r="AF212" i="11" s="1"/>
  <c r="AF213" i="11" s="1"/>
  <c r="AF214" i="11" s="1"/>
  <c r="AF215" i="11" s="1"/>
  <c r="AF216" i="11" s="1"/>
  <c r="AF217" i="11" s="1"/>
  <c r="AF218" i="11" s="1"/>
  <c r="AF219" i="11" s="1"/>
  <c r="AF220" i="11" s="1"/>
  <c r="AF221" i="11" s="1"/>
  <c r="AF222" i="11" s="1"/>
  <c r="AF223" i="11" s="1"/>
  <c r="AF224" i="11" s="1"/>
  <c r="AF225" i="11" s="1"/>
  <c r="AF226" i="11" s="1"/>
  <c r="AF227" i="11" s="1"/>
  <c r="AF228" i="11" s="1"/>
  <c r="AF229" i="11" s="1"/>
  <c r="AF230" i="11" s="1"/>
  <c r="AF231" i="11" s="1"/>
  <c r="AF232" i="11" s="1"/>
  <c r="AF233" i="11" s="1"/>
  <c r="AF234" i="11" s="1"/>
  <c r="AF235" i="11" s="1"/>
  <c r="AF236" i="11" s="1"/>
  <c r="AF237" i="11" s="1"/>
  <c r="AF238" i="11" s="1"/>
  <c r="AF239" i="11" s="1"/>
  <c r="AF240" i="11" s="1"/>
  <c r="AF241" i="11" s="1"/>
  <c r="AF242" i="11" s="1"/>
  <c r="AF243" i="11" s="1"/>
  <c r="AF244" i="11" s="1"/>
  <c r="AF245" i="11" s="1"/>
  <c r="AF246" i="11" s="1"/>
  <c r="AF247" i="11" s="1"/>
  <c r="AF248" i="11" s="1"/>
  <c r="AF249" i="11" s="1"/>
  <c r="AF250" i="11" s="1"/>
  <c r="AF251" i="11" s="1"/>
  <c r="AF252" i="11" s="1"/>
  <c r="AF253" i="11" s="1"/>
  <c r="AF254" i="11" s="1"/>
  <c r="AF255" i="11" s="1"/>
  <c r="AF256" i="11" s="1"/>
  <c r="AF257" i="11" s="1"/>
  <c r="AF258" i="11" s="1"/>
  <c r="AF259" i="11" s="1"/>
  <c r="AF260" i="11" s="1"/>
  <c r="AF261" i="11" s="1"/>
  <c r="AF262" i="11" s="1"/>
  <c r="AF263" i="11" s="1"/>
  <c r="AF264" i="11" s="1"/>
  <c r="AF265" i="11" s="1"/>
  <c r="AF266" i="11" s="1"/>
  <c r="AF267" i="11" s="1"/>
  <c r="AF268" i="11" s="1"/>
  <c r="AF269" i="11" s="1"/>
  <c r="AF270" i="11" s="1"/>
  <c r="AF271" i="11" s="1"/>
  <c r="AF272" i="11" s="1"/>
  <c r="AF273" i="11" s="1"/>
  <c r="AF274" i="11" s="1"/>
  <c r="AF275" i="11" s="1"/>
  <c r="AF276" i="11" s="1"/>
  <c r="AF277" i="11" s="1"/>
  <c r="AF278" i="11" s="1"/>
  <c r="AF279" i="11" s="1"/>
  <c r="AF280" i="11" s="1"/>
  <c r="AF281" i="11" s="1"/>
  <c r="AF282" i="11" s="1"/>
  <c r="AF283" i="11" s="1"/>
  <c r="AF284" i="11" s="1"/>
  <c r="AF285" i="11" s="1"/>
  <c r="AF286" i="11" s="1"/>
  <c r="AF287" i="11" s="1"/>
  <c r="AF288" i="11" s="1"/>
  <c r="AF289" i="11" s="1"/>
  <c r="AF290" i="11" s="1"/>
  <c r="AF291" i="11" s="1"/>
  <c r="AF292" i="11" s="1"/>
  <c r="AF293" i="11" s="1"/>
  <c r="AF294" i="11" s="1"/>
  <c r="AF295" i="11" s="1"/>
  <c r="AF296" i="11" s="1"/>
  <c r="AF297" i="11" s="1"/>
  <c r="AF298" i="11" s="1"/>
  <c r="AF299" i="11" s="1"/>
  <c r="AF300" i="11" s="1"/>
  <c r="AF301" i="11" s="1"/>
  <c r="AF302" i="11" s="1"/>
  <c r="AF303" i="11" s="1"/>
  <c r="AF304" i="11" s="1"/>
  <c r="AF305" i="11" s="1"/>
  <c r="AF306" i="11" s="1"/>
  <c r="AF307" i="11" s="1"/>
  <c r="AF308" i="11" s="1"/>
  <c r="AF309" i="11" s="1"/>
  <c r="AF310" i="11" s="1"/>
  <c r="AF311" i="11" s="1"/>
  <c r="AF312" i="11" s="1"/>
  <c r="AF313" i="11" s="1"/>
  <c r="AF314" i="11" s="1"/>
  <c r="AF315" i="11" s="1"/>
  <c r="AF316" i="11" s="1"/>
  <c r="AF317" i="11" s="1"/>
  <c r="AF318" i="11" s="1"/>
  <c r="AF319" i="11" s="1"/>
  <c r="AF320" i="11" s="1"/>
  <c r="AF321" i="11" s="1"/>
  <c r="AF322" i="11" s="1"/>
  <c r="AF323" i="11" s="1"/>
  <c r="AF324" i="11" s="1"/>
  <c r="AF325" i="11" s="1"/>
  <c r="AF326" i="11" s="1"/>
  <c r="AF327" i="11" s="1"/>
  <c r="AF328" i="11" s="1"/>
  <c r="AF329" i="11" s="1"/>
  <c r="AF330" i="11" s="1"/>
  <c r="AF331" i="11" s="1"/>
  <c r="AF332" i="11" s="1"/>
  <c r="AF333" i="11" s="1"/>
  <c r="AF334" i="11" s="1"/>
  <c r="AF335" i="11" s="1"/>
  <c r="AF336" i="11" s="1"/>
  <c r="AF337" i="11" s="1"/>
  <c r="AF338" i="11" s="1"/>
  <c r="AF339" i="11" s="1"/>
  <c r="AF340" i="11" s="1"/>
  <c r="AF341" i="11" s="1"/>
  <c r="AF342" i="11" s="1"/>
  <c r="AF343" i="11" s="1"/>
  <c r="AF344" i="11" s="1"/>
  <c r="AF345" i="11" s="1"/>
  <c r="AF346" i="11" s="1"/>
  <c r="AF347" i="11" s="1"/>
  <c r="AF348" i="11" s="1"/>
  <c r="AF349" i="11" s="1"/>
  <c r="AF350" i="11" s="1"/>
  <c r="AF351" i="11" s="1"/>
  <c r="AF352" i="11" s="1"/>
  <c r="AF353" i="11" s="1"/>
  <c r="AF354" i="11" s="1"/>
  <c r="AF355" i="11" s="1"/>
  <c r="AF356" i="11" s="1"/>
  <c r="AF357" i="11" s="1"/>
  <c r="AF358" i="11" s="1"/>
  <c r="AF359" i="11" s="1"/>
  <c r="AF360" i="11" s="1"/>
  <c r="AF361" i="11" s="1"/>
  <c r="AF362" i="11" s="1"/>
  <c r="AF363" i="11" s="1"/>
  <c r="AF364" i="11" s="1"/>
  <c r="AF365" i="11" s="1"/>
  <c r="AF366" i="11" s="1"/>
  <c r="AF367" i="11" s="1"/>
  <c r="AF368" i="11" s="1"/>
  <c r="AF369" i="11" s="1"/>
  <c r="AF370" i="11" s="1"/>
  <c r="AF371" i="11" s="1"/>
  <c r="AF372" i="11" s="1"/>
  <c r="AF373" i="11" s="1"/>
  <c r="AL9" i="1"/>
  <c r="AD9" i="11" s="1"/>
  <c r="AH9" i="9"/>
  <c r="AG9" i="1"/>
  <c r="AC9" i="9"/>
  <c r="AB9" i="1"/>
  <c r="X9" i="9"/>
  <c r="W9" i="1"/>
  <c r="S9" i="9"/>
  <c r="O9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P84" i="11" s="1"/>
  <c r="P85" i="11" s="1"/>
  <c r="P86" i="11" s="1"/>
  <c r="P87" i="11" s="1"/>
  <c r="P88" i="11" s="1"/>
  <c r="P89" i="11" s="1"/>
  <c r="P90" i="11" s="1"/>
  <c r="P91" i="11" s="1"/>
  <c r="P93" i="11" s="1"/>
  <c r="P94" i="11" s="1"/>
  <c r="P95" i="11" s="1"/>
  <c r="P96" i="11" s="1"/>
  <c r="P97" i="11" s="1"/>
  <c r="P98" i="11" s="1"/>
  <c r="P99" i="11" s="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P119" i="11" s="1"/>
  <c r="P120" i="11" s="1"/>
  <c r="P121" i="11" s="1"/>
  <c r="P122" i="11" s="1"/>
  <c r="P123" i="11" s="1"/>
  <c r="P124" i="11" s="1"/>
  <c r="P125" i="11" s="1"/>
  <c r="P126" i="11" s="1"/>
  <c r="P127" i="11" s="1"/>
  <c r="P128" i="11" s="1"/>
  <c r="P129" i="11" s="1"/>
  <c r="P130" i="11" s="1"/>
  <c r="P131" i="11" s="1"/>
  <c r="P132" i="11" s="1"/>
  <c r="P133" i="11" s="1"/>
  <c r="P134" i="11" s="1"/>
  <c r="P135" i="11" s="1"/>
  <c r="P136" i="11" s="1"/>
  <c r="P137" i="11" s="1"/>
  <c r="P138" i="11" s="1"/>
  <c r="P139" i="11" s="1"/>
  <c r="P140" i="11" s="1"/>
  <c r="P141" i="11" s="1"/>
  <c r="P142" i="11" s="1"/>
  <c r="P143" i="11" s="1"/>
  <c r="P144" i="11" s="1"/>
  <c r="P145" i="11" s="1"/>
  <c r="P146" i="11" s="1"/>
  <c r="P147" i="11" s="1"/>
  <c r="P148" i="11" s="1"/>
  <c r="P149" i="11" s="1"/>
  <c r="P150" i="11" s="1"/>
  <c r="P151" i="11" s="1"/>
  <c r="P152" i="11" s="1"/>
  <c r="P153" i="11" s="1"/>
  <c r="P154" i="11" s="1"/>
  <c r="P155" i="11" s="1"/>
  <c r="P156" i="11" s="1"/>
  <c r="P157" i="11" s="1"/>
  <c r="P158" i="11" s="1"/>
  <c r="P159" i="11" s="1"/>
  <c r="P160" i="11" s="1"/>
  <c r="P161" i="11" s="1"/>
  <c r="P162" i="11" s="1"/>
  <c r="P163" i="11" s="1"/>
  <c r="P164" i="11" s="1"/>
  <c r="P165" i="11" s="1"/>
  <c r="P166" i="11" s="1"/>
  <c r="P167" i="11" s="1"/>
  <c r="P168" i="11" s="1"/>
  <c r="P169" i="11" s="1"/>
  <c r="P170" i="11" s="1"/>
  <c r="P171" i="11" s="1"/>
  <c r="P172" i="11" s="1"/>
  <c r="P173" i="11" s="1"/>
  <c r="P174" i="11" s="1"/>
  <c r="P175" i="11" s="1"/>
  <c r="P176" i="11" s="1"/>
  <c r="P177" i="11" s="1"/>
  <c r="P178" i="11" s="1"/>
  <c r="P179" i="11" s="1"/>
  <c r="P180" i="11" s="1"/>
  <c r="P181" i="11" s="1"/>
  <c r="P182" i="11" s="1"/>
  <c r="P183" i="11" s="1"/>
  <c r="P184" i="11" s="1"/>
  <c r="P185" i="11" s="1"/>
  <c r="P186" i="11" s="1"/>
  <c r="P187" i="11" s="1"/>
  <c r="P188" i="11" s="1"/>
  <c r="P189" i="11" s="1"/>
  <c r="P190" i="11" s="1"/>
  <c r="P191" i="11" s="1"/>
  <c r="P192" i="11" s="1"/>
  <c r="P193" i="11" s="1"/>
  <c r="P194" i="11" s="1"/>
  <c r="P195" i="11" s="1"/>
  <c r="P196" i="11" s="1"/>
  <c r="P197" i="11" s="1"/>
  <c r="P198" i="11" s="1"/>
  <c r="P199" i="11" s="1"/>
  <c r="P200" i="11" s="1"/>
  <c r="P201" i="11" s="1"/>
  <c r="P202" i="11" s="1"/>
  <c r="P203" i="11" s="1"/>
  <c r="P204" i="11" s="1"/>
  <c r="P205" i="11" s="1"/>
  <c r="P206" i="11" s="1"/>
  <c r="P207" i="11" s="1"/>
  <c r="P208" i="11" s="1"/>
  <c r="P209" i="11" s="1"/>
  <c r="P210" i="11" s="1"/>
  <c r="P211" i="11" s="1"/>
  <c r="P212" i="11" s="1"/>
  <c r="P213" i="11" s="1"/>
  <c r="P214" i="11" s="1"/>
  <c r="P215" i="11" s="1"/>
  <c r="P216" i="11" s="1"/>
  <c r="P217" i="11" s="1"/>
  <c r="P218" i="11" s="1"/>
  <c r="P219" i="11" s="1"/>
  <c r="P220" i="11" s="1"/>
  <c r="P221" i="11" s="1"/>
  <c r="P222" i="11" s="1"/>
  <c r="P223" i="11" s="1"/>
  <c r="P224" i="11" s="1"/>
  <c r="P225" i="11" s="1"/>
  <c r="P226" i="11" s="1"/>
  <c r="P227" i="11" s="1"/>
  <c r="P228" i="11" s="1"/>
  <c r="P229" i="11" s="1"/>
  <c r="P230" i="11" s="1"/>
  <c r="P231" i="11" s="1"/>
  <c r="P232" i="11" s="1"/>
  <c r="P233" i="11" s="1"/>
  <c r="P234" i="11" s="1"/>
  <c r="P235" i="11" s="1"/>
  <c r="P236" i="11" s="1"/>
  <c r="P237" i="11" s="1"/>
  <c r="P238" i="11" s="1"/>
  <c r="P239" i="11" s="1"/>
  <c r="P240" i="11" s="1"/>
  <c r="P241" i="11" s="1"/>
  <c r="P242" i="11" s="1"/>
  <c r="P243" i="11" s="1"/>
  <c r="P244" i="11" s="1"/>
  <c r="P245" i="11" s="1"/>
  <c r="P246" i="11" s="1"/>
  <c r="P247" i="11" s="1"/>
  <c r="P248" i="11" s="1"/>
  <c r="P249" i="11" s="1"/>
  <c r="P250" i="11" s="1"/>
  <c r="P251" i="11" s="1"/>
  <c r="P252" i="11" s="1"/>
  <c r="P253" i="11" s="1"/>
  <c r="P254" i="11" s="1"/>
  <c r="P255" i="11" s="1"/>
  <c r="P256" i="11" s="1"/>
  <c r="P257" i="11" s="1"/>
  <c r="P258" i="11" s="1"/>
  <c r="P259" i="11" s="1"/>
  <c r="P260" i="11" s="1"/>
  <c r="P261" i="11" s="1"/>
  <c r="P262" i="11" s="1"/>
  <c r="P263" i="11" s="1"/>
  <c r="P264" i="11" s="1"/>
  <c r="P265" i="11" s="1"/>
  <c r="P266" i="11" s="1"/>
  <c r="P267" i="11" s="1"/>
  <c r="P268" i="11" s="1"/>
  <c r="P269" i="11" s="1"/>
  <c r="P270" i="11" s="1"/>
  <c r="P271" i="11" s="1"/>
  <c r="P272" i="11" s="1"/>
  <c r="P273" i="11" s="1"/>
  <c r="P274" i="11" s="1"/>
  <c r="P275" i="11" s="1"/>
  <c r="P276" i="11" s="1"/>
  <c r="P277" i="11" s="1"/>
  <c r="P278" i="11" s="1"/>
  <c r="P279" i="11" s="1"/>
  <c r="P280" i="11" s="1"/>
  <c r="P281" i="11" s="1"/>
  <c r="P282" i="11" s="1"/>
  <c r="P283" i="11" s="1"/>
  <c r="P284" i="11" s="1"/>
  <c r="P285" i="11" s="1"/>
  <c r="P286" i="11" s="1"/>
  <c r="P287" i="11" s="1"/>
  <c r="P288" i="11" s="1"/>
  <c r="P289" i="11" s="1"/>
  <c r="P290" i="11" s="1"/>
  <c r="P291" i="11" s="1"/>
  <c r="P292" i="11" s="1"/>
  <c r="P293" i="11" s="1"/>
  <c r="P294" i="11" s="1"/>
  <c r="P295" i="11" s="1"/>
  <c r="P296" i="11" s="1"/>
  <c r="P297" i="11" s="1"/>
  <c r="P298" i="11" s="1"/>
  <c r="P299" i="11" s="1"/>
  <c r="P300" i="11" s="1"/>
  <c r="P301" i="11" s="1"/>
  <c r="P302" i="11" s="1"/>
  <c r="P303" i="11" s="1"/>
  <c r="P304" i="11" s="1"/>
  <c r="P305" i="11" s="1"/>
  <c r="P306" i="11" s="1"/>
  <c r="P307" i="11" s="1"/>
  <c r="P308" i="11" s="1"/>
  <c r="P309" i="11" s="1"/>
  <c r="P310" i="11" s="1"/>
  <c r="P311" i="11" s="1"/>
  <c r="P312" i="11" s="1"/>
  <c r="P313" i="11" s="1"/>
  <c r="P314" i="11" s="1"/>
  <c r="P315" i="11" s="1"/>
  <c r="P316" i="11" s="1"/>
  <c r="P317" i="11" s="1"/>
  <c r="P318" i="11" s="1"/>
  <c r="P319" i="11" s="1"/>
  <c r="P320" i="11" s="1"/>
  <c r="P321" i="11" s="1"/>
  <c r="P322" i="11" s="1"/>
  <c r="P323" i="11" s="1"/>
  <c r="P324" i="11" s="1"/>
  <c r="P325" i="11" s="1"/>
  <c r="P326" i="11" s="1"/>
  <c r="P327" i="11" s="1"/>
  <c r="P328" i="11" s="1"/>
  <c r="P329" i="11" s="1"/>
  <c r="P330" i="11" s="1"/>
  <c r="P331" i="11" s="1"/>
  <c r="P332" i="11" s="1"/>
  <c r="P333" i="11" s="1"/>
  <c r="P334" i="11" s="1"/>
  <c r="P335" i="11" s="1"/>
  <c r="P336" i="11" s="1"/>
  <c r="P337" i="11" s="1"/>
  <c r="P338" i="11" s="1"/>
  <c r="P339" i="11" s="1"/>
  <c r="P340" i="11" s="1"/>
  <c r="P341" i="11" s="1"/>
  <c r="P342" i="11" s="1"/>
  <c r="P343" i="11" s="1"/>
  <c r="P344" i="11" s="1"/>
  <c r="P345" i="11" s="1"/>
  <c r="P346" i="11" s="1"/>
  <c r="P347" i="11" s="1"/>
  <c r="P348" i="11" s="1"/>
  <c r="P349" i="11" s="1"/>
  <c r="P350" i="11" s="1"/>
  <c r="P351" i="11" s="1"/>
  <c r="P352" i="11" s="1"/>
  <c r="P353" i="11" s="1"/>
  <c r="P354" i="11" s="1"/>
  <c r="P355" i="11" s="1"/>
  <c r="P356" i="11" s="1"/>
  <c r="P357" i="11" s="1"/>
  <c r="P358" i="11" s="1"/>
  <c r="P359" i="11" s="1"/>
  <c r="P360" i="11" s="1"/>
  <c r="P361" i="11" s="1"/>
  <c r="P362" i="11" s="1"/>
  <c r="P363" i="11" s="1"/>
  <c r="P364" i="11" s="1"/>
  <c r="P365" i="11" s="1"/>
  <c r="P366" i="11" s="1"/>
  <c r="P367" i="11" s="1"/>
  <c r="P368" i="11" s="1"/>
  <c r="P369" i="11" s="1"/>
  <c r="P370" i="11" s="1"/>
  <c r="P371" i="11" s="1"/>
  <c r="P372" i="11" s="1"/>
  <c r="P373" i="11" s="1"/>
  <c r="R9" i="1"/>
  <c r="N9" i="11" s="1"/>
  <c r="I9" i="9"/>
  <c r="G9" i="11" s="1"/>
  <c r="H9" i="1"/>
  <c r="F9" i="11" s="1"/>
  <c r="F3" i="11"/>
  <c r="J3" i="11"/>
  <c r="N3" i="11"/>
  <c r="R3" i="11"/>
  <c r="V3" i="11"/>
  <c r="Z3" i="11"/>
  <c r="AD3" i="11"/>
  <c r="AH3" i="11"/>
  <c r="AL3" i="11"/>
  <c r="AP3" i="11"/>
  <c r="AT3" i="11"/>
  <c r="AX3" i="11"/>
  <c r="BB3" i="11"/>
  <c r="BF3" i="11"/>
  <c r="BJ3" i="11"/>
  <c r="BN3" i="11"/>
  <c r="BR3" i="11"/>
  <c r="BV3" i="11"/>
  <c r="BZ3" i="11"/>
  <c r="CD3" i="11"/>
  <c r="CH3" i="11"/>
  <c r="CL3" i="11"/>
  <c r="CP3" i="11"/>
  <c r="CT3" i="11"/>
  <c r="CX3" i="11"/>
  <c r="F4" i="11"/>
  <c r="J4" i="11"/>
  <c r="N4" i="11"/>
  <c r="R4" i="11"/>
  <c r="V4" i="11"/>
  <c r="Z4" i="11"/>
  <c r="AD4" i="11"/>
  <c r="AH4" i="11"/>
  <c r="AL4" i="11"/>
  <c r="AP4" i="11"/>
  <c r="AT4" i="11"/>
  <c r="AX4" i="11"/>
  <c r="BB4" i="11"/>
  <c r="BF4" i="11"/>
  <c r="BJ4" i="11"/>
  <c r="BN4" i="11"/>
  <c r="BR4" i="11"/>
  <c r="BV4" i="11"/>
  <c r="BZ4" i="11"/>
  <c r="CD4" i="11"/>
  <c r="CH4" i="11"/>
  <c r="CL4" i="11"/>
  <c r="CP4" i="11"/>
  <c r="CT4" i="11"/>
  <c r="CX4" i="11"/>
  <c r="F5" i="11"/>
  <c r="J5" i="11"/>
  <c r="N5" i="11"/>
  <c r="R5" i="11"/>
  <c r="V5" i="11"/>
  <c r="Z5" i="11"/>
  <c r="AD5" i="11"/>
  <c r="AH5" i="11"/>
  <c r="AL5" i="11"/>
  <c r="AP5" i="11"/>
  <c r="AT5" i="11"/>
  <c r="AX5" i="11"/>
  <c r="BB5" i="11"/>
  <c r="BF5" i="11"/>
  <c r="BJ5" i="11"/>
  <c r="BN5" i="11"/>
  <c r="BR5" i="11"/>
  <c r="BV5" i="11"/>
  <c r="CD5" i="11"/>
  <c r="CH5" i="11"/>
  <c r="CL5" i="11"/>
  <c r="CP5" i="11"/>
  <c r="CT5" i="11"/>
  <c r="CX5" i="11"/>
  <c r="I8" i="11"/>
  <c r="Q8" i="11"/>
  <c r="U8" i="11"/>
  <c r="Y8" i="9"/>
  <c r="Y8" i="11" s="1"/>
  <c r="AC8" i="9"/>
  <c r="AC8" i="11" s="1"/>
  <c r="AG8" i="11"/>
  <c r="AK8" i="11"/>
  <c r="AO8" i="11"/>
  <c r="AS8" i="9"/>
  <c r="AS8" i="11" s="1"/>
  <c r="AW8" i="9"/>
  <c r="AW8" i="11" s="1"/>
  <c r="BA8" i="11"/>
  <c r="BI8" i="11"/>
  <c r="BM8" i="9"/>
  <c r="BM8" i="11" s="1"/>
  <c r="BQ8" i="9"/>
  <c r="BQ8" i="11" s="1"/>
  <c r="BY8" i="11"/>
  <c r="CC8" i="11"/>
  <c r="CG8" i="9"/>
  <c r="CG8" i="11" s="1"/>
  <c r="CK8" i="9"/>
  <c r="CK8" i="11"/>
  <c r="CO8" i="11"/>
  <c r="CS8" i="11"/>
  <c r="CW8" i="11"/>
  <c r="CZ8" i="1"/>
  <c r="DA8" i="9"/>
  <c r="AV8" i="1"/>
  <c r="BL8" i="1"/>
  <c r="CF8" i="1"/>
  <c r="M9" i="10"/>
  <c r="N9" i="10"/>
  <c r="O9" i="10"/>
  <c r="M10" i="10"/>
  <c r="N10" i="10"/>
  <c r="O10" i="10"/>
  <c r="M11" i="10"/>
  <c r="N11" i="10"/>
  <c r="O11" i="10"/>
  <c r="M12" i="10"/>
  <c r="N12" i="10"/>
  <c r="O12" i="10"/>
  <c r="M13" i="10"/>
  <c r="N13" i="10"/>
  <c r="O13" i="10"/>
  <c r="M14" i="10"/>
  <c r="N14" i="10"/>
  <c r="O14" i="10"/>
  <c r="M15" i="10"/>
  <c r="N15" i="10"/>
  <c r="O15" i="10"/>
  <c r="M16" i="10"/>
  <c r="N16" i="10"/>
  <c r="O16" i="10"/>
  <c r="M17" i="10"/>
  <c r="N17" i="10"/>
  <c r="O17" i="10"/>
  <c r="M18" i="10"/>
  <c r="N18" i="10"/>
  <c r="O18" i="10"/>
  <c r="M19" i="10"/>
  <c r="N19" i="10"/>
  <c r="O19" i="10"/>
  <c r="M20" i="10"/>
  <c r="N20" i="10"/>
  <c r="O20" i="10"/>
  <c r="M21" i="10"/>
  <c r="N21" i="10"/>
  <c r="O21" i="10"/>
  <c r="M22" i="10"/>
  <c r="N22" i="10"/>
  <c r="O22" i="10"/>
  <c r="M23" i="10"/>
  <c r="N23" i="10"/>
  <c r="O23" i="10"/>
  <c r="M24" i="10"/>
  <c r="N24" i="10"/>
  <c r="O24" i="10"/>
  <c r="M25" i="10"/>
  <c r="N25" i="10"/>
  <c r="O25" i="10"/>
  <c r="M26" i="10"/>
  <c r="N26" i="10"/>
  <c r="O26" i="10"/>
  <c r="M27" i="10"/>
  <c r="N27" i="10"/>
  <c r="O27" i="10"/>
  <c r="M28" i="10"/>
  <c r="N28" i="10"/>
  <c r="O28" i="10"/>
  <c r="M29" i="10"/>
  <c r="N29" i="10"/>
  <c r="O29" i="10"/>
  <c r="M30" i="10"/>
  <c r="N30" i="10"/>
  <c r="O30" i="10"/>
  <c r="M31" i="10"/>
  <c r="N31" i="10"/>
  <c r="O31" i="10"/>
  <c r="M32" i="10"/>
  <c r="N32" i="10"/>
  <c r="O32" i="10"/>
  <c r="M33" i="10"/>
  <c r="N33" i="10"/>
  <c r="O33" i="10"/>
  <c r="M34" i="10"/>
  <c r="N34" i="10"/>
  <c r="O34" i="10"/>
  <c r="M35" i="10"/>
  <c r="N35" i="10"/>
  <c r="O35" i="10"/>
  <c r="M36" i="10"/>
  <c r="N36" i="10"/>
  <c r="O36" i="10"/>
  <c r="M37" i="10"/>
  <c r="N37" i="10"/>
  <c r="O37" i="10"/>
  <c r="M38" i="10"/>
  <c r="N38" i="10"/>
  <c r="O38" i="10"/>
  <c r="M39" i="10"/>
  <c r="N39" i="10"/>
  <c r="O39" i="10"/>
  <c r="M40" i="10"/>
  <c r="N40" i="10"/>
  <c r="O40" i="10"/>
  <c r="M41" i="10"/>
  <c r="N41" i="10"/>
  <c r="O41" i="10"/>
  <c r="M42" i="10"/>
  <c r="N42" i="10"/>
  <c r="O42" i="10"/>
  <c r="M43" i="10"/>
  <c r="N43" i="10"/>
  <c r="O43" i="10"/>
  <c r="M44" i="10"/>
  <c r="N44" i="10"/>
  <c r="O44" i="10"/>
  <c r="M45" i="10"/>
  <c r="N45" i="10"/>
  <c r="O45" i="10"/>
  <c r="M46" i="10"/>
  <c r="N46" i="10"/>
  <c r="O46" i="10"/>
  <c r="M47" i="10"/>
  <c r="N47" i="10"/>
  <c r="O47" i="10"/>
  <c r="M48" i="10"/>
  <c r="N48" i="10"/>
  <c r="O48" i="10"/>
  <c r="M49" i="10"/>
  <c r="N49" i="10"/>
  <c r="O49" i="10"/>
  <c r="M50" i="10"/>
  <c r="N50" i="10"/>
  <c r="O50" i="10"/>
  <c r="M51" i="10"/>
  <c r="N51" i="10"/>
  <c r="O51" i="10"/>
  <c r="M52" i="10"/>
  <c r="N52" i="10"/>
  <c r="O52" i="10"/>
  <c r="M53" i="10"/>
  <c r="N53" i="10"/>
  <c r="O53" i="10"/>
  <c r="M54" i="10"/>
  <c r="N54" i="10"/>
  <c r="O54" i="10"/>
  <c r="M55" i="10"/>
  <c r="N55" i="10"/>
  <c r="O55" i="10"/>
  <c r="M56" i="10"/>
  <c r="N56" i="10"/>
  <c r="O56" i="10"/>
  <c r="M57" i="10"/>
  <c r="N57" i="10"/>
  <c r="O57" i="10"/>
  <c r="M58" i="10"/>
  <c r="N58" i="10"/>
  <c r="O58" i="10"/>
  <c r="M59" i="10"/>
  <c r="N59" i="10"/>
  <c r="O59" i="10"/>
  <c r="M60" i="10"/>
  <c r="N60" i="10"/>
  <c r="O60" i="10"/>
  <c r="M61" i="10"/>
  <c r="N61" i="10"/>
  <c r="O61" i="10"/>
  <c r="M62" i="10"/>
  <c r="N62" i="10"/>
  <c r="O62" i="10"/>
  <c r="M63" i="10"/>
  <c r="N63" i="10"/>
  <c r="O63" i="10"/>
  <c r="M64" i="10"/>
  <c r="N64" i="10"/>
  <c r="O64" i="10"/>
  <c r="M65" i="10"/>
  <c r="N65" i="10"/>
  <c r="O65" i="10"/>
  <c r="M66" i="10"/>
  <c r="N66" i="10"/>
  <c r="O66" i="10"/>
  <c r="M67" i="10"/>
  <c r="N67" i="10"/>
  <c r="O67" i="10"/>
  <c r="M68" i="10"/>
  <c r="N68" i="10"/>
  <c r="O68" i="10"/>
  <c r="M69" i="10"/>
  <c r="N69" i="10"/>
  <c r="O69" i="10"/>
  <c r="M70" i="10"/>
  <c r="N70" i="10"/>
  <c r="O70" i="10"/>
  <c r="M71" i="10"/>
  <c r="N71" i="10"/>
  <c r="O71" i="10"/>
  <c r="M72" i="10"/>
  <c r="N72" i="10"/>
  <c r="O72" i="10"/>
  <c r="M73" i="10"/>
  <c r="N73" i="10"/>
  <c r="O73" i="10"/>
  <c r="M74" i="10"/>
  <c r="N74" i="10"/>
  <c r="O74" i="10"/>
  <c r="M75" i="10"/>
  <c r="N75" i="10"/>
  <c r="O75" i="10"/>
  <c r="M76" i="10"/>
  <c r="N76" i="10"/>
  <c r="O76" i="10"/>
  <c r="M77" i="10"/>
  <c r="N77" i="10"/>
  <c r="O77" i="10"/>
  <c r="M78" i="10"/>
  <c r="N78" i="10"/>
  <c r="O78" i="10"/>
  <c r="M79" i="10"/>
  <c r="N79" i="10"/>
  <c r="O79" i="10"/>
  <c r="M80" i="10"/>
  <c r="N80" i="10"/>
  <c r="O80" i="10"/>
  <c r="M81" i="10"/>
  <c r="N81" i="10"/>
  <c r="O81" i="10"/>
  <c r="M82" i="10"/>
  <c r="N82" i="10"/>
  <c r="O82" i="10"/>
  <c r="M83" i="10"/>
  <c r="N83" i="10"/>
  <c r="O83" i="10"/>
  <c r="M84" i="10"/>
  <c r="N84" i="10"/>
  <c r="O84" i="10"/>
  <c r="M85" i="10"/>
  <c r="N85" i="10"/>
  <c r="O85" i="10"/>
  <c r="M86" i="10"/>
  <c r="N86" i="10"/>
  <c r="O86" i="10"/>
  <c r="M87" i="10"/>
  <c r="N87" i="10"/>
  <c r="O87" i="10"/>
  <c r="M88" i="10"/>
  <c r="N88" i="10"/>
  <c r="O88" i="10"/>
  <c r="M89" i="10"/>
  <c r="N89" i="10"/>
  <c r="O89" i="10"/>
  <c r="M90" i="10"/>
  <c r="N90" i="10"/>
  <c r="O90" i="10"/>
  <c r="M91" i="10"/>
  <c r="N91" i="10"/>
  <c r="O91" i="10"/>
  <c r="M92" i="10"/>
  <c r="N92" i="10"/>
  <c r="O92" i="10"/>
  <c r="M93" i="10"/>
  <c r="N93" i="10"/>
  <c r="O93" i="10"/>
  <c r="M94" i="10"/>
  <c r="N94" i="10"/>
  <c r="O94" i="10"/>
  <c r="M95" i="10"/>
  <c r="N95" i="10"/>
  <c r="O95" i="10"/>
  <c r="M96" i="10"/>
  <c r="N96" i="10"/>
  <c r="O96" i="10"/>
  <c r="M97" i="10"/>
  <c r="N97" i="10"/>
  <c r="O97" i="10"/>
  <c r="M98" i="10"/>
  <c r="N98" i="10"/>
  <c r="O98" i="10"/>
  <c r="M99" i="10"/>
  <c r="N99" i="10"/>
  <c r="O99" i="10"/>
  <c r="M100" i="10"/>
  <c r="N100" i="10"/>
  <c r="O100" i="10"/>
  <c r="M101" i="10"/>
  <c r="N101" i="10"/>
  <c r="O101" i="10"/>
  <c r="M102" i="10"/>
  <c r="N102" i="10"/>
  <c r="O102" i="10"/>
  <c r="M103" i="10"/>
  <c r="N103" i="10"/>
  <c r="O103" i="10"/>
  <c r="M104" i="10"/>
  <c r="N104" i="10"/>
  <c r="O104" i="10"/>
  <c r="M105" i="10"/>
  <c r="N105" i="10"/>
  <c r="O105" i="10"/>
  <c r="M106" i="10"/>
  <c r="N106" i="10"/>
  <c r="O106" i="10"/>
  <c r="M107" i="10"/>
  <c r="N107" i="10"/>
  <c r="O107" i="10"/>
  <c r="M108" i="10"/>
  <c r="N108" i="10"/>
  <c r="O108" i="10"/>
  <c r="M109" i="10"/>
  <c r="N109" i="10"/>
  <c r="O109" i="10"/>
  <c r="M110" i="10"/>
  <c r="N110" i="10"/>
  <c r="O110" i="10"/>
  <c r="M111" i="10"/>
  <c r="N111" i="10"/>
  <c r="O111" i="10"/>
  <c r="M112" i="10"/>
  <c r="N112" i="10"/>
  <c r="O112" i="10"/>
  <c r="M113" i="10"/>
  <c r="N113" i="10"/>
  <c r="O113" i="10"/>
  <c r="M114" i="10"/>
  <c r="N114" i="10"/>
  <c r="O114" i="10"/>
  <c r="M115" i="10"/>
  <c r="N115" i="10"/>
  <c r="O115" i="10"/>
  <c r="M116" i="10"/>
  <c r="N116" i="10"/>
  <c r="O116" i="10"/>
  <c r="M117" i="10"/>
  <c r="N117" i="10"/>
  <c r="O117" i="10"/>
  <c r="M118" i="10"/>
  <c r="N118" i="10"/>
  <c r="O118" i="10"/>
  <c r="M119" i="10"/>
  <c r="N119" i="10"/>
  <c r="O119" i="10"/>
  <c r="M120" i="10"/>
  <c r="N120" i="10"/>
  <c r="O120" i="10"/>
  <c r="M121" i="10"/>
  <c r="N121" i="10"/>
  <c r="O121" i="10"/>
  <c r="M122" i="10"/>
  <c r="N122" i="10"/>
  <c r="O122" i="10"/>
  <c r="M123" i="10"/>
  <c r="N123" i="10"/>
  <c r="O123" i="10"/>
  <c r="M124" i="10"/>
  <c r="N124" i="10"/>
  <c r="O124" i="10"/>
  <c r="M125" i="10"/>
  <c r="N125" i="10"/>
  <c r="O125" i="10"/>
  <c r="M126" i="10"/>
  <c r="N126" i="10"/>
  <c r="O126" i="10"/>
  <c r="M127" i="10"/>
  <c r="N127" i="10"/>
  <c r="O127" i="10"/>
  <c r="M128" i="10"/>
  <c r="N128" i="10"/>
  <c r="O128" i="10"/>
  <c r="M129" i="10"/>
  <c r="N129" i="10"/>
  <c r="O129" i="10"/>
  <c r="M130" i="10"/>
  <c r="N130" i="10"/>
  <c r="O130" i="10"/>
  <c r="M131" i="10"/>
  <c r="N131" i="10"/>
  <c r="O131" i="10"/>
  <c r="M132" i="10"/>
  <c r="N132" i="10"/>
  <c r="O132" i="10"/>
  <c r="M133" i="10"/>
  <c r="N133" i="10"/>
  <c r="O133" i="10"/>
  <c r="M134" i="10"/>
  <c r="N134" i="10"/>
  <c r="O134" i="10"/>
  <c r="M135" i="10"/>
  <c r="N135" i="10"/>
  <c r="O135" i="10"/>
  <c r="M136" i="10"/>
  <c r="N136" i="10"/>
  <c r="O136" i="10"/>
  <c r="M137" i="10"/>
  <c r="N137" i="10"/>
  <c r="O137" i="10"/>
  <c r="M138" i="10"/>
  <c r="N138" i="10"/>
  <c r="O138" i="10"/>
  <c r="M139" i="10"/>
  <c r="N139" i="10"/>
  <c r="O139" i="10"/>
  <c r="M140" i="10"/>
  <c r="N140" i="10"/>
  <c r="O140" i="10"/>
  <c r="M141" i="10"/>
  <c r="N141" i="10"/>
  <c r="O141" i="10"/>
  <c r="M142" i="10"/>
  <c r="N142" i="10"/>
  <c r="O142" i="10"/>
  <c r="M143" i="10"/>
  <c r="N143" i="10"/>
  <c r="O143" i="10"/>
  <c r="M144" i="10"/>
  <c r="N144" i="10"/>
  <c r="O144" i="10"/>
  <c r="M145" i="10"/>
  <c r="N145" i="10"/>
  <c r="O145" i="10"/>
  <c r="M146" i="10"/>
  <c r="N146" i="10"/>
  <c r="O146" i="10"/>
  <c r="M147" i="10"/>
  <c r="N147" i="10"/>
  <c r="O147" i="10"/>
  <c r="M148" i="10"/>
  <c r="N148" i="10"/>
  <c r="O148" i="10"/>
  <c r="M149" i="10"/>
  <c r="N149" i="10"/>
  <c r="O149" i="10"/>
  <c r="M150" i="10"/>
  <c r="N150" i="10"/>
  <c r="O150" i="10"/>
  <c r="M151" i="10"/>
  <c r="N151" i="10"/>
  <c r="O151" i="10"/>
  <c r="M152" i="10"/>
  <c r="N152" i="10"/>
  <c r="O152" i="10"/>
  <c r="M153" i="10"/>
  <c r="N153" i="10"/>
  <c r="O153" i="10"/>
  <c r="M154" i="10"/>
  <c r="N154" i="10"/>
  <c r="O154" i="10"/>
  <c r="M155" i="10"/>
  <c r="N155" i="10"/>
  <c r="O155" i="10"/>
  <c r="M156" i="10"/>
  <c r="N156" i="10"/>
  <c r="O156" i="10"/>
  <c r="M157" i="10"/>
  <c r="N157" i="10"/>
  <c r="O157" i="10"/>
  <c r="M158" i="10"/>
  <c r="N158" i="10"/>
  <c r="O158" i="10"/>
  <c r="M159" i="10"/>
  <c r="N159" i="10"/>
  <c r="O159" i="10"/>
  <c r="M160" i="10"/>
  <c r="N160" i="10"/>
  <c r="O160" i="10"/>
  <c r="M161" i="10"/>
  <c r="N161" i="10"/>
  <c r="O161" i="10"/>
  <c r="M162" i="10"/>
  <c r="N162" i="10"/>
  <c r="O162" i="10"/>
  <c r="M163" i="10"/>
  <c r="N163" i="10"/>
  <c r="O163" i="10"/>
  <c r="M164" i="10"/>
  <c r="N164" i="10"/>
  <c r="O164" i="10"/>
  <c r="M165" i="10"/>
  <c r="N165" i="10"/>
  <c r="O165" i="10"/>
  <c r="M166" i="10"/>
  <c r="N166" i="10"/>
  <c r="O166" i="10"/>
  <c r="M167" i="10"/>
  <c r="N167" i="10"/>
  <c r="O167" i="10"/>
  <c r="M168" i="10"/>
  <c r="N168" i="10"/>
  <c r="O168" i="10"/>
  <c r="M169" i="10"/>
  <c r="N169" i="10"/>
  <c r="O169" i="10"/>
  <c r="M170" i="10"/>
  <c r="N170" i="10"/>
  <c r="O170" i="10"/>
  <c r="M171" i="10"/>
  <c r="N171" i="10"/>
  <c r="O171" i="10"/>
  <c r="M172" i="10"/>
  <c r="N172" i="10"/>
  <c r="O172" i="10"/>
  <c r="M173" i="10"/>
  <c r="N173" i="10"/>
  <c r="O173" i="10"/>
  <c r="M174" i="10"/>
  <c r="N174" i="10"/>
  <c r="O174" i="10"/>
  <c r="M175" i="10"/>
  <c r="N175" i="10"/>
  <c r="O175" i="10"/>
  <c r="M176" i="10"/>
  <c r="N176" i="10"/>
  <c r="O176" i="10"/>
  <c r="M177" i="10"/>
  <c r="N177" i="10"/>
  <c r="O177" i="10"/>
  <c r="M178" i="10"/>
  <c r="N178" i="10"/>
  <c r="O178" i="10"/>
  <c r="M179" i="10"/>
  <c r="N179" i="10"/>
  <c r="O179" i="10"/>
  <c r="M180" i="10"/>
  <c r="N180" i="10"/>
  <c r="O180" i="10"/>
  <c r="M181" i="10"/>
  <c r="N181" i="10"/>
  <c r="O181" i="10"/>
  <c r="M182" i="10"/>
  <c r="N182" i="10"/>
  <c r="O182" i="10"/>
  <c r="M183" i="10"/>
  <c r="N183" i="10"/>
  <c r="O183" i="10"/>
  <c r="M184" i="10"/>
  <c r="N184" i="10"/>
  <c r="O184" i="10"/>
  <c r="M185" i="10"/>
  <c r="N185" i="10"/>
  <c r="O185" i="10"/>
  <c r="M186" i="10"/>
  <c r="N186" i="10"/>
  <c r="O186" i="10"/>
  <c r="M187" i="10"/>
  <c r="N187" i="10"/>
  <c r="O187" i="10"/>
  <c r="M188" i="10"/>
  <c r="N188" i="10"/>
  <c r="O188" i="10"/>
  <c r="M189" i="10"/>
  <c r="N189" i="10"/>
  <c r="O189" i="10"/>
  <c r="M190" i="10"/>
  <c r="N190" i="10"/>
  <c r="O190" i="10"/>
  <c r="M191" i="10"/>
  <c r="N191" i="10"/>
  <c r="O191" i="10"/>
  <c r="M192" i="10"/>
  <c r="N192" i="10"/>
  <c r="O192" i="10"/>
  <c r="M193" i="10"/>
  <c r="N193" i="10"/>
  <c r="O193" i="10"/>
  <c r="M194" i="10"/>
  <c r="N194" i="10"/>
  <c r="O194" i="10"/>
  <c r="M195" i="10"/>
  <c r="N195" i="10"/>
  <c r="O195" i="10"/>
  <c r="M196" i="10"/>
  <c r="N196" i="10"/>
  <c r="O196" i="10"/>
  <c r="M197" i="10"/>
  <c r="N197" i="10"/>
  <c r="O197" i="10"/>
  <c r="M198" i="10"/>
  <c r="N198" i="10"/>
  <c r="O198" i="10"/>
  <c r="M199" i="10"/>
  <c r="N199" i="10"/>
  <c r="O199" i="10"/>
  <c r="M200" i="10"/>
  <c r="N200" i="10"/>
  <c r="O200" i="10"/>
  <c r="M201" i="10"/>
  <c r="N201" i="10"/>
  <c r="O201" i="10"/>
  <c r="M202" i="10"/>
  <c r="N202" i="10"/>
  <c r="O202" i="10"/>
  <c r="M203" i="10"/>
  <c r="N203" i="10"/>
  <c r="O203" i="10"/>
  <c r="M204" i="10"/>
  <c r="N204" i="10"/>
  <c r="O204" i="10"/>
  <c r="M205" i="10"/>
  <c r="N205" i="10"/>
  <c r="O205" i="10"/>
  <c r="M206" i="10"/>
  <c r="N206" i="10"/>
  <c r="O206" i="10"/>
  <c r="M207" i="10"/>
  <c r="N207" i="10"/>
  <c r="O207" i="10"/>
  <c r="M208" i="10"/>
  <c r="N208" i="10"/>
  <c r="O208" i="10"/>
  <c r="M209" i="10"/>
  <c r="N209" i="10"/>
  <c r="O209" i="10"/>
  <c r="M210" i="10"/>
  <c r="N210" i="10"/>
  <c r="O210" i="10"/>
  <c r="M211" i="10"/>
  <c r="N211" i="10"/>
  <c r="O211" i="10"/>
  <c r="M212" i="10"/>
  <c r="N212" i="10"/>
  <c r="O212" i="10"/>
  <c r="M213" i="10"/>
  <c r="N213" i="10"/>
  <c r="O213" i="10"/>
  <c r="M214" i="10"/>
  <c r="N214" i="10"/>
  <c r="O214" i="10"/>
  <c r="M215" i="10"/>
  <c r="N215" i="10"/>
  <c r="O215" i="10"/>
  <c r="M216" i="10"/>
  <c r="N216" i="10"/>
  <c r="O216" i="10"/>
  <c r="M217" i="10"/>
  <c r="N217" i="10"/>
  <c r="O217" i="10"/>
  <c r="M218" i="10"/>
  <c r="N218" i="10"/>
  <c r="O218" i="10"/>
  <c r="M219" i="10"/>
  <c r="N219" i="10"/>
  <c r="O219" i="10"/>
  <c r="M220" i="10"/>
  <c r="N220" i="10"/>
  <c r="O220" i="10"/>
  <c r="M221" i="10"/>
  <c r="N221" i="10"/>
  <c r="O221" i="10"/>
  <c r="M222" i="10"/>
  <c r="N222" i="10"/>
  <c r="O222" i="10"/>
  <c r="M223" i="10"/>
  <c r="N223" i="10"/>
  <c r="O223" i="10"/>
  <c r="M224" i="10"/>
  <c r="N224" i="10"/>
  <c r="O224" i="10"/>
  <c r="M225" i="10"/>
  <c r="N225" i="10"/>
  <c r="O225" i="10"/>
  <c r="M226" i="10"/>
  <c r="N226" i="10"/>
  <c r="O226" i="10"/>
  <c r="M227" i="10"/>
  <c r="N227" i="10"/>
  <c r="O227" i="10"/>
  <c r="M228" i="10"/>
  <c r="N228" i="10"/>
  <c r="O228" i="10"/>
  <c r="M229" i="10"/>
  <c r="N229" i="10"/>
  <c r="O229" i="10"/>
  <c r="M230" i="10"/>
  <c r="N230" i="10"/>
  <c r="O230" i="10"/>
  <c r="M231" i="10"/>
  <c r="N231" i="10"/>
  <c r="O231" i="10"/>
  <c r="M232" i="10"/>
  <c r="N232" i="10"/>
  <c r="O232" i="10"/>
  <c r="M233" i="10"/>
  <c r="N233" i="10"/>
  <c r="O233" i="10"/>
  <c r="M234" i="10"/>
  <c r="N234" i="10"/>
  <c r="O234" i="10"/>
  <c r="M235" i="10"/>
  <c r="N235" i="10"/>
  <c r="O235" i="10"/>
  <c r="M236" i="10"/>
  <c r="N236" i="10"/>
  <c r="O236" i="10"/>
  <c r="M237" i="10"/>
  <c r="N237" i="10"/>
  <c r="O237" i="10"/>
  <c r="M238" i="10"/>
  <c r="N238" i="10"/>
  <c r="O238" i="10"/>
  <c r="M239" i="10"/>
  <c r="N239" i="10"/>
  <c r="O239" i="10"/>
  <c r="M240" i="10"/>
  <c r="N240" i="10"/>
  <c r="O240" i="10"/>
  <c r="M241" i="10"/>
  <c r="N241" i="10"/>
  <c r="O241" i="10"/>
  <c r="M242" i="10"/>
  <c r="N242" i="10"/>
  <c r="O242" i="10"/>
  <c r="M243" i="10"/>
  <c r="N243" i="10"/>
  <c r="O243" i="10"/>
  <c r="M244" i="10"/>
  <c r="N244" i="10"/>
  <c r="O244" i="10"/>
  <c r="M245" i="10"/>
  <c r="N245" i="10"/>
  <c r="O245" i="10"/>
  <c r="M246" i="10"/>
  <c r="N246" i="10"/>
  <c r="O246" i="10"/>
  <c r="M247" i="10"/>
  <c r="N247" i="10"/>
  <c r="O247" i="10"/>
  <c r="M248" i="10"/>
  <c r="N248" i="10"/>
  <c r="O248" i="10"/>
  <c r="M249" i="10"/>
  <c r="N249" i="10"/>
  <c r="O249" i="10"/>
  <c r="M250" i="10"/>
  <c r="N250" i="10"/>
  <c r="O250" i="10"/>
  <c r="M251" i="10"/>
  <c r="N251" i="10"/>
  <c r="O251" i="10"/>
  <c r="M252" i="10"/>
  <c r="N252" i="10"/>
  <c r="O252" i="10"/>
  <c r="M253" i="10"/>
  <c r="N253" i="10"/>
  <c r="O253" i="10"/>
  <c r="M254" i="10"/>
  <c r="N254" i="10"/>
  <c r="O254" i="10"/>
  <c r="M255" i="10"/>
  <c r="N255" i="10"/>
  <c r="O255" i="10"/>
  <c r="M256" i="10"/>
  <c r="N256" i="10"/>
  <c r="O256" i="10"/>
  <c r="M257" i="10"/>
  <c r="N257" i="10"/>
  <c r="O257" i="10"/>
  <c r="M258" i="10"/>
  <c r="N258" i="10"/>
  <c r="O258" i="10"/>
  <c r="M259" i="10"/>
  <c r="N259" i="10"/>
  <c r="O259" i="10"/>
  <c r="M260" i="10"/>
  <c r="N260" i="10"/>
  <c r="O260" i="10"/>
  <c r="M261" i="10"/>
  <c r="N261" i="10"/>
  <c r="O261" i="10"/>
  <c r="M262" i="10"/>
  <c r="N262" i="10"/>
  <c r="O262" i="10"/>
  <c r="M263" i="10"/>
  <c r="N263" i="10"/>
  <c r="O263" i="10"/>
  <c r="M264" i="10"/>
  <c r="N264" i="10"/>
  <c r="O264" i="10"/>
  <c r="M265" i="10"/>
  <c r="N265" i="10"/>
  <c r="O265" i="10"/>
  <c r="M266" i="10"/>
  <c r="N266" i="10"/>
  <c r="O266" i="10"/>
  <c r="M267" i="10"/>
  <c r="N267" i="10"/>
  <c r="O267" i="10"/>
  <c r="M268" i="10"/>
  <c r="N268" i="10"/>
  <c r="O268" i="10"/>
  <c r="M269" i="10"/>
  <c r="N269" i="10"/>
  <c r="O269" i="10"/>
  <c r="M270" i="10"/>
  <c r="N270" i="10"/>
  <c r="O270" i="10"/>
  <c r="M271" i="10"/>
  <c r="N271" i="10"/>
  <c r="O271" i="10"/>
  <c r="M272" i="10"/>
  <c r="N272" i="10"/>
  <c r="O272" i="10"/>
  <c r="M273" i="10"/>
  <c r="N273" i="10"/>
  <c r="O273" i="10"/>
  <c r="M274" i="10"/>
  <c r="N274" i="10"/>
  <c r="O274" i="10"/>
  <c r="M275" i="10"/>
  <c r="N275" i="10"/>
  <c r="O275" i="10"/>
  <c r="M276" i="10"/>
  <c r="N276" i="10"/>
  <c r="O276" i="10"/>
  <c r="M277" i="10"/>
  <c r="N277" i="10"/>
  <c r="O277" i="10"/>
  <c r="M278" i="10"/>
  <c r="N278" i="10"/>
  <c r="O278" i="10"/>
  <c r="M279" i="10"/>
  <c r="N279" i="10"/>
  <c r="O279" i="10"/>
  <c r="M280" i="10"/>
  <c r="N280" i="10"/>
  <c r="O280" i="10"/>
  <c r="M281" i="10"/>
  <c r="N281" i="10"/>
  <c r="O281" i="10"/>
  <c r="M282" i="10"/>
  <c r="N282" i="10"/>
  <c r="O282" i="10"/>
  <c r="M283" i="10"/>
  <c r="N283" i="10"/>
  <c r="O283" i="10"/>
  <c r="M284" i="10"/>
  <c r="N284" i="10"/>
  <c r="O284" i="10"/>
  <c r="M285" i="10"/>
  <c r="N285" i="10"/>
  <c r="O285" i="10"/>
  <c r="M286" i="10"/>
  <c r="N286" i="10"/>
  <c r="O286" i="10"/>
  <c r="M287" i="10"/>
  <c r="N287" i="10"/>
  <c r="O287" i="10"/>
  <c r="M288" i="10"/>
  <c r="N288" i="10"/>
  <c r="O288" i="10"/>
  <c r="M289" i="10"/>
  <c r="N289" i="10"/>
  <c r="O289" i="10"/>
  <c r="M290" i="10"/>
  <c r="N290" i="10"/>
  <c r="O290" i="10"/>
  <c r="M291" i="10"/>
  <c r="N291" i="10"/>
  <c r="O291" i="10"/>
  <c r="M292" i="10"/>
  <c r="N292" i="10"/>
  <c r="O292" i="10"/>
  <c r="M293" i="10"/>
  <c r="N293" i="10"/>
  <c r="O293" i="10"/>
  <c r="M294" i="10"/>
  <c r="N294" i="10"/>
  <c r="O294" i="10"/>
  <c r="M295" i="10"/>
  <c r="N295" i="10"/>
  <c r="O295" i="10"/>
  <c r="M296" i="10"/>
  <c r="N296" i="10"/>
  <c r="O296" i="10"/>
  <c r="M297" i="10"/>
  <c r="N297" i="10"/>
  <c r="O297" i="10"/>
  <c r="M298" i="10"/>
  <c r="N298" i="10"/>
  <c r="O298" i="10"/>
  <c r="M299" i="10"/>
  <c r="N299" i="10"/>
  <c r="O299" i="10"/>
  <c r="M300" i="10"/>
  <c r="N300" i="10"/>
  <c r="O300" i="10"/>
  <c r="M301" i="10"/>
  <c r="N301" i="10"/>
  <c r="O301" i="10"/>
  <c r="M302" i="10"/>
  <c r="N302" i="10"/>
  <c r="O302" i="10"/>
  <c r="M303" i="10"/>
  <c r="N303" i="10"/>
  <c r="O303" i="10"/>
  <c r="M304" i="10"/>
  <c r="N304" i="10"/>
  <c r="O304" i="10"/>
  <c r="M305" i="10"/>
  <c r="N305" i="10"/>
  <c r="O305" i="10"/>
  <c r="M306" i="10"/>
  <c r="N306" i="10"/>
  <c r="O306" i="10"/>
  <c r="M307" i="10"/>
  <c r="N307" i="10"/>
  <c r="O307" i="10"/>
  <c r="M308" i="10"/>
  <c r="N308" i="10"/>
  <c r="O308" i="10"/>
  <c r="M309" i="10"/>
  <c r="N309" i="10"/>
  <c r="O309" i="10"/>
  <c r="M310" i="10"/>
  <c r="N310" i="10"/>
  <c r="O310" i="10"/>
  <c r="M311" i="10"/>
  <c r="N311" i="10"/>
  <c r="O311" i="10"/>
  <c r="M312" i="10"/>
  <c r="N312" i="10"/>
  <c r="O312" i="10"/>
  <c r="M313" i="10"/>
  <c r="N313" i="10"/>
  <c r="O313" i="10"/>
  <c r="M314" i="10"/>
  <c r="N314" i="10"/>
  <c r="O314" i="10"/>
  <c r="M315" i="10"/>
  <c r="N315" i="10"/>
  <c r="O315" i="10"/>
  <c r="M316" i="10"/>
  <c r="N316" i="10"/>
  <c r="O316" i="10"/>
  <c r="M317" i="10"/>
  <c r="N317" i="10"/>
  <c r="O317" i="10"/>
  <c r="M318" i="10"/>
  <c r="N318" i="10"/>
  <c r="O318" i="10"/>
  <c r="M319" i="10"/>
  <c r="N319" i="10"/>
  <c r="O319" i="10"/>
  <c r="M320" i="10"/>
  <c r="N320" i="10"/>
  <c r="O320" i="10"/>
  <c r="M321" i="10"/>
  <c r="N321" i="10"/>
  <c r="O321" i="10"/>
  <c r="M322" i="10"/>
  <c r="N322" i="10"/>
  <c r="O322" i="10"/>
  <c r="M323" i="10"/>
  <c r="N323" i="10"/>
  <c r="O323" i="10"/>
  <c r="M324" i="10"/>
  <c r="N324" i="10"/>
  <c r="O324" i="10"/>
  <c r="M325" i="10"/>
  <c r="N325" i="10"/>
  <c r="O325" i="10"/>
  <c r="M326" i="10"/>
  <c r="N326" i="10"/>
  <c r="O326" i="10"/>
  <c r="M327" i="10"/>
  <c r="N327" i="10"/>
  <c r="O327" i="10"/>
  <c r="M328" i="10"/>
  <c r="N328" i="10"/>
  <c r="O328" i="10"/>
  <c r="M329" i="10"/>
  <c r="N329" i="10"/>
  <c r="O329" i="10"/>
  <c r="M330" i="10"/>
  <c r="N330" i="10"/>
  <c r="O330" i="10"/>
  <c r="M331" i="10"/>
  <c r="N331" i="10"/>
  <c r="O331" i="10"/>
  <c r="M332" i="10"/>
  <c r="N332" i="10"/>
  <c r="O332" i="10"/>
  <c r="M333" i="10"/>
  <c r="N333" i="10"/>
  <c r="O333" i="10"/>
  <c r="M334" i="10"/>
  <c r="N334" i="10"/>
  <c r="O334" i="10"/>
  <c r="M335" i="10"/>
  <c r="N335" i="10"/>
  <c r="O335" i="10"/>
  <c r="M336" i="10"/>
  <c r="N336" i="10"/>
  <c r="O336" i="10"/>
  <c r="M337" i="10"/>
  <c r="N337" i="10"/>
  <c r="O337" i="10"/>
  <c r="M338" i="10"/>
  <c r="N338" i="10"/>
  <c r="O338" i="10"/>
  <c r="M339" i="10"/>
  <c r="N339" i="10"/>
  <c r="O339" i="10"/>
  <c r="M340" i="10"/>
  <c r="N340" i="10"/>
  <c r="O340" i="10"/>
  <c r="M341" i="10"/>
  <c r="N341" i="10"/>
  <c r="O341" i="10"/>
  <c r="M342" i="10"/>
  <c r="N342" i="10"/>
  <c r="O342" i="10"/>
  <c r="M343" i="10"/>
  <c r="N343" i="10"/>
  <c r="O343" i="10"/>
  <c r="M344" i="10"/>
  <c r="N344" i="10"/>
  <c r="O344" i="10"/>
  <c r="M345" i="10"/>
  <c r="N345" i="10"/>
  <c r="O345" i="10"/>
  <c r="M346" i="10"/>
  <c r="N346" i="10"/>
  <c r="O346" i="10"/>
  <c r="M347" i="10"/>
  <c r="N347" i="10"/>
  <c r="O347" i="10"/>
  <c r="M348" i="10"/>
  <c r="N348" i="10"/>
  <c r="O348" i="10"/>
  <c r="M349" i="10"/>
  <c r="N349" i="10"/>
  <c r="O349" i="10"/>
  <c r="M350" i="10"/>
  <c r="N350" i="10"/>
  <c r="O350" i="10"/>
  <c r="M351" i="10"/>
  <c r="N351" i="10"/>
  <c r="O351" i="10"/>
  <c r="M352" i="10"/>
  <c r="N352" i="10"/>
  <c r="O352" i="10"/>
  <c r="M353" i="10"/>
  <c r="N353" i="10"/>
  <c r="O353" i="10"/>
  <c r="M354" i="10"/>
  <c r="N354" i="10"/>
  <c r="O354" i="10"/>
  <c r="M355" i="10"/>
  <c r="N355" i="10"/>
  <c r="O355" i="10"/>
  <c r="M356" i="10"/>
  <c r="N356" i="10"/>
  <c r="O356" i="10"/>
  <c r="M357" i="10"/>
  <c r="N357" i="10"/>
  <c r="O357" i="10"/>
  <c r="M358" i="10"/>
  <c r="N358" i="10"/>
  <c r="O358" i="10"/>
  <c r="M359" i="10"/>
  <c r="N359" i="10"/>
  <c r="O359" i="10"/>
  <c r="M360" i="10"/>
  <c r="N360" i="10"/>
  <c r="O360" i="10"/>
  <c r="M361" i="10"/>
  <c r="N361" i="10"/>
  <c r="O361" i="10"/>
  <c r="M362" i="10"/>
  <c r="N362" i="10"/>
  <c r="O362" i="10"/>
  <c r="M363" i="10"/>
  <c r="N363" i="10"/>
  <c r="O363" i="10"/>
  <c r="M364" i="10"/>
  <c r="N364" i="10"/>
  <c r="O364" i="10"/>
  <c r="M365" i="10"/>
  <c r="N365" i="10"/>
  <c r="O365" i="10"/>
  <c r="M366" i="10"/>
  <c r="N366" i="10"/>
  <c r="O366" i="10"/>
  <c r="M367" i="10"/>
  <c r="N367" i="10"/>
  <c r="O367" i="10"/>
  <c r="M368" i="10"/>
  <c r="N368" i="10"/>
  <c r="O368" i="10"/>
  <c r="M369" i="10"/>
  <c r="N369" i="10"/>
  <c r="O369" i="10"/>
  <c r="M370" i="10"/>
  <c r="N370" i="10"/>
  <c r="O370" i="10"/>
  <c r="M371" i="10"/>
  <c r="N371" i="10"/>
  <c r="O371" i="10"/>
  <c r="M372" i="10"/>
  <c r="N372" i="10"/>
  <c r="O372" i="10"/>
  <c r="M373" i="10"/>
  <c r="N373" i="10"/>
  <c r="O373" i="10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B24" i="10"/>
  <c r="B17" i="10"/>
  <c r="B8" i="10"/>
  <c r="B30" i="10"/>
  <c r="B23" i="10"/>
  <c r="B16" i="10"/>
  <c r="Q18" i="10"/>
  <c r="U18" i="10"/>
  <c r="AS18" i="10"/>
  <c r="BM18" i="10"/>
  <c r="DA18" i="10"/>
  <c r="Y18" i="10"/>
  <c r="AC18" i="10"/>
  <c r="AG18" i="10"/>
  <c r="AK18" i="10"/>
  <c r="AO18" i="10"/>
  <c r="AW18" i="10"/>
  <c r="BA18" i="10"/>
  <c r="BE18" i="10"/>
  <c r="BI18" i="10"/>
  <c r="BQ18" i="10"/>
  <c r="BU18" i="10"/>
  <c r="BY18" i="10"/>
  <c r="CC18" i="10"/>
  <c r="CG18" i="10"/>
  <c r="CK18" i="10"/>
  <c r="CO18" i="10"/>
  <c r="CS18" i="10"/>
  <c r="CW18" i="10"/>
  <c r="DE18" i="10"/>
  <c r="R18" i="10"/>
  <c r="V18" i="10"/>
  <c r="Z18" i="10"/>
  <c r="AD18" i="10"/>
  <c r="AH18" i="10"/>
  <c r="AL18" i="10"/>
  <c r="AP18" i="10"/>
  <c r="AT18" i="10"/>
  <c r="AX18" i="10"/>
  <c r="BB18" i="10"/>
  <c r="BF18" i="10"/>
  <c r="BJ18" i="10"/>
  <c r="BN18" i="10"/>
  <c r="BR18" i="10"/>
  <c r="BV18" i="10"/>
  <c r="BZ18" i="10"/>
  <c r="CD18" i="10"/>
  <c r="CH18" i="10"/>
  <c r="CL18" i="10"/>
  <c r="CP18" i="10"/>
  <c r="CT18" i="10"/>
  <c r="CX18" i="10"/>
  <c r="DB18" i="10"/>
  <c r="DF18" i="10"/>
  <c r="S18" i="10"/>
  <c r="W18" i="10"/>
  <c r="AA18" i="10"/>
  <c r="AE18" i="10"/>
  <c r="AI18" i="10"/>
  <c r="AM18" i="10"/>
  <c r="AQ18" i="10"/>
  <c r="AU18" i="10"/>
  <c r="AY18" i="10"/>
  <c r="BC18" i="10"/>
  <c r="BG18" i="10"/>
  <c r="BK18" i="10"/>
  <c r="BO18" i="10"/>
  <c r="BS18" i="10"/>
  <c r="BW18" i="10"/>
  <c r="CA18" i="10"/>
  <c r="CE18" i="10"/>
  <c r="CI18" i="10"/>
  <c r="CM18" i="10"/>
  <c r="CQ18" i="10"/>
  <c r="CU18" i="10"/>
  <c r="CY18" i="10"/>
  <c r="DC18" i="10"/>
  <c r="DG18" i="10"/>
  <c r="Q19" i="10"/>
  <c r="U19" i="10"/>
  <c r="AK19" i="10"/>
  <c r="BM19" i="10"/>
  <c r="CC19" i="10"/>
  <c r="DA19" i="10"/>
  <c r="Y19" i="10"/>
  <c r="AC19" i="10"/>
  <c r="AG19" i="10"/>
  <c r="AO19" i="10"/>
  <c r="AS19" i="10"/>
  <c r="AW19" i="10"/>
  <c r="BA19" i="10"/>
  <c r="BE19" i="10"/>
  <c r="BI19" i="10"/>
  <c r="BQ19" i="10"/>
  <c r="BU19" i="10"/>
  <c r="BY19" i="10"/>
  <c r="CG19" i="10"/>
  <c r="CK19" i="10"/>
  <c r="CO19" i="10"/>
  <c r="CS19" i="10"/>
  <c r="CW19" i="10"/>
  <c r="DE19" i="10"/>
  <c r="R19" i="10"/>
  <c r="V19" i="10"/>
  <c r="Z19" i="10"/>
  <c r="AD19" i="10"/>
  <c r="AH19" i="10"/>
  <c r="AL19" i="10"/>
  <c r="AP19" i="10"/>
  <c r="AT19" i="10"/>
  <c r="AX19" i="10"/>
  <c r="BB19" i="10"/>
  <c r="BF19" i="10"/>
  <c r="BJ19" i="10"/>
  <c r="BN19" i="10"/>
  <c r="BR19" i="10"/>
  <c r="BV19" i="10"/>
  <c r="BZ19" i="10"/>
  <c r="CD19" i="10"/>
  <c r="CH19" i="10"/>
  <c r="CL19" i="10"/>
  <c r="CP19" i="10"/>
  <c r="CT19" i="10"/>
  <c r="CX19" i="10"/>
  <c r="DB19" i="10"/>
  <c r="DF19" i="10"/>
  <c r="S19" i="10"/>
  <c r="W19" i="10"/>
  <c r="AA19" i="10"/>
  <c r="AE19" i="10"/>
  <c r="AI19" i="10"/>
  <c r="AM19" i="10"/>
  <c r="AQ19" i="10"/>
  <c r="AU19" i="10"/>
  <c r="AY19" i="10"/>
  <c r="BC19" i="10"/>
  <c r="BG19" i="10"/>
  <c r="BK19" i="10"/>
  <c r="BO19" i="10"/>
  <c r="BS19" i="10"/>
  <c r="BW19" i="10"/>
  <c r="CA19" i="10"/>
  <c r="CE19" i="10"/>
  <c r="CI19" i="10"/>
  <c r="CM19" i="10"/>
  <c r="CQ19" i="10"/>
  <c r="CU19" i="10"/>
  <c r="CY19" i="10"/>
  <c r="DC19" i="10"/>
  <c r="DG19" i="10"/>
  <c r="Q20" i="10"/>
  <c r="U20" i="10"/>
  <c r="AS20" i="10"/>
  <c r="BM20" i="10"/>
  <c r="DA20" i="10"/>
  <c r="Y20" i="10"/>
  <c r="AC20" i="10"/>
  <c r="AG20" i="10"/>
  <c r="AK20" i="10"/>
  <c r="AO20" i="10"/>
  <c r="AW20" i="10"/>
  <c r="BA20" i="10"/>
  <c r="BE20" i="10"/>
  <c r="BI20" i="10"/>
  <c r="BQ20" i="10"/>
  <c r="BU20" i="10"/>
  <c r="BY20" i="10"/>
  <c r="CC20" i="10"/>
  <c r="CG20" i="10"/>
  <c r="CK20" i="10"/>
  <c r="CO20" i="10"/>
  <c r="CS20" i="10"/>
  <c r="CW20" i="10"/>
  <c r="DE20" i="10"/>
  <c r="R20" i="10"/>
  <c r="V20" i="10"/>
  <c r="Z20" i="10"/>
  <c r="AD20" i="10"/>
  <c r="AH20" i="10"/>
  <c r="AL20" i="10"/>
  <c r="AP20" i="10"/>
  <c r="AT20" i="10"/>
  <c r="AX20" i="10"/>
  <c r="BB20" i="10"/>
  <c r="BF20" i="10"/>
  <c r="BJ20" i="10"/>
  <c r="BN20" i="10"/>
  <c r="BR20" i="10"/>
  <c r="BV20" i="10"/>
  <c r="BZ20" i="10"/>
  <c r="CD20" i="10"/>
  <c r="CH20" i="10"/>
  <c r="CL20" i="10"/>
  <c r="CP20" i="10"/>
  <c r="CT20" i="10"/>
  <c r="CX20" i="10"/>
  <c r="DB20" i="10"/>
  <c r="DF20" i="10"/>
  <c r="S20" i="10"/>
  <c r="W20" i="10"/>
  <c r="AA20" i="10"/>
  <c r="AE20" i="10"/>
  <c r="AI20" i="10"/>
  <c r="AM20" i="10"/>
  <c r="AQ20" i="10"/>
  <c r="AU20" i="10"/>
  <c r="AY20" i="10"/>
  <c r="BC20" i="10"/>
  <c r="BG20" i="10"/>
  <c r="BK20" i="10"/>
  <c r="BO20" i="10"/>
  <c r="BS20" i="10"/>
  <c r="BW20" i="10"/>
  <c r="CA20" i="10"/>
  <c r="CE20" i="10"/>
  <c r="CI20" i="10"/>
  <c r="CM20" i="10"/>
  <c r="CQ20" i="10"/>
  <c r="CU20" i="10"/>
  <c r="CY20" i="10"/>
  <c r="DC20" i="10"/>
  <c r="DG20" i="10"/>
  <c r="Q21" i="10"/>
  <c r="U21" i="10"/>
  <c r="Y21" i="10"/>
  <c r="AK21" i="10"/>
  <c r="BM21" i="10"/>
  <c r="AC21" i="10"/>
  <c r="AG21" i="10"/>
  <c r="AO21" i="10"/>
  <c r="AS21" i="10"/>
  <c r="AW21" i="10"/>
  <c r="BA21" i="10"/>
  <c r="BE21" i="10"/>
  <c r="BI21" i="10"/>
  <c r="BQ21" i="10"/>
  <c r="BU21" i="10"/>
  <c r="BY21" i="10"/>
  <c r="CC21" i="10"/>
  <c r="CG21" i="10"/>
  <c r="CK21" i="10"/>
  <c r="CO21" i="10"/>
  <c r="CS21" i="10"/>
  <c r="CW21" i="10"/>
  <c r="DA21" i="10"/>
  <c r="DE21" i="10"/>
  <c r="R21" i="10"/>
  <c r="V21" i="10"/>
  <c r="Z21" i="10"/>
  <c r="AD21" i="10"/>
  <c r="AH21" i="10"/>
  <c r="AL21" i="10"/>
  <c r="AP21" i="10"/>
  <c r="AT21" i="10"/>
  <c r="AX21" i="10"/>
  <c r="BB21" i="10"/>
  <c r="BF21" i="10"/>
  <c r="BJ21" i="10"/>
  <c r="BN21" i="10"/>
  <c r="BR21" i="10"/>
  <c r="BV21" i="10"/>
  <c r="BZ21" i="10"/>
  <c r="CD21" i="10"/>
  <c r="CH21" i="10"/>
  <c r="CL21" i="10"/>
  <c r="CP21" i="10"/>
  <c r="CT21" i="10"/>
  <c r="CX21" i="10"/>
  <c r="DB21" i="10"/>
  <c r="DF21" i="10"/>
  <c r="S21" i="10"/>
  <c r="W21" i="10"/>
  <c r="AA21" i="10"/>
  <c r="AE21" i="10"/>
  <c r="AI21" i="10"/>
  <c r="AM21" i="10"/>
  <c r="AQ21" i="10"/>
  <c r="AU21" i="10"/>
  <c r="AY21" i="10"/>
  <c r="BC21" i="10"/>
  <c r="BG21" i="10"/>
  <c r="BK21" i="10"/>
  <c r="BO21" i="10"/>
  <c r="BS21" i="10"/>
  <c r="BW21" i="10"/>
  <c r="CA21" i="10"/>
  <c r="CE21" i="10"/>
  <c r="CI21" i="10"/>
  <c r="CM21" i="10"/>
  <c r="CQ21" i="10"/>
  <c r="CU21" i="10"/>
  <c r="CY21" i="10"/>
  <c r="DC21" i="10"/>
  <c r="DG21" i="10"/>
  <c r="Q22" i="10"/>
  <c r="U22" i="10"/>
  <c r="Y22" i="10"/>
  <c r="AC22" i="10"/>
  <c r="AG22" i="10"/>
  <c r="AK22" i="10"/>
  <c r="AO22" i="10"/>
  <c r="AS22" i="10"/>
  <c r="AW22" i="10"/>
  <c r="BA22" i="10"/>
  <c r="BE22" i="10"/>
  <c r="BI22" i="10"/>
  <c r="BM22" i="10"/>
  <c r="BQ22" i="10"/>
  <c r="BU22" i="10"/>
  <c r="BY22" i="10"/>
  <c r="CC22" i="10"/>
  <c r="CG22" i="10"/>
  <c r="CK22" i="10"/>
  <c r="CO22" i="10"/>
  <c r="CS22" i="10"/>
  <c r="CW22" i="10"/>
  <c r="DA22" i="10"/>
  <c r="DE22" i="10"/>
  <c r="R22" i="10"/>
  <c r="V22" i="10"/>
  <c r="Z22" i="10"/>
  <c r="AD22" i="10"/>
  <c r="AH22" i="10"/>
  <c r="AL22" i="10"/>
  <c r="AP22" i="10"/>
  <c r="AT22" i="10"/>
  <c r="AX22" i="10"/>
  <c r="BB22" i="10"/>
  <c r="BF22" i="10"/>
  <c r="BJ22" i="10"/>
  <c r="BN22" i="10"/>
  <c r="BR22" i="10"/>
  <c r="BV22" i="10"/>
  <c r="BZ22" i="10"/>
  <c r="CD22" i="10"/>
  <c r="CH22" i="10"/>
  <c r="CL22" i="10"/>
  <c r="CP22" i="10"/>
  <c r="CT22" i="10"/>
  <c r="CX22" i="10"/>
  <c r="DB22" i="10"/>
  <c r="DF22" i="10"/>
  <c r="S22" i="10"/>
  <c r="W22" i="10"/>
  <c r="AA22" i="10"/>
  <c r="AE22" i="10"/>
  <c r="AI22" i="10"/>
  <c r="AM22" i="10"/>
  <c r="AQ22" i="10"/>
  <c r="AU22" i="10"/>
  <c r="AY22" i="10"/>
  <c r="BC22" i="10"/>
  <c r="BG22" i="10"/>
  <c r="BK22" i="10"/>
  <c r="BO22" i="10"/>
  <c r="BS22" i="10"/>
  <c r="BW22" i="10"/>
  <c r="CA22" i="10"/>
  <c r="CE22" i="10"/>
  <c r="CI22" i="10"/>
  <c r="CM22" i="10"/>
  <c r="CQ22" i="10"/>
  <c r="CU22" i="10"/>
  <c r="CY22" i="10"/>
  <c r="DC22" i="10"/>
  <c r="DG22" i="10"/>
  <c r="Q23" i="10"/>
  <c r="U23" i="10"/>
  <c r="Y23" i="10"/>
  <c r="AC23" i="10"/>
  <c r="AG23" i="10"/>
  <c r="AK23" i="10"/>
  <c r="AO23" i="10"/>
  <c r="AS23" i="10"/>
  <c r="AW23" i="10"/>
  <c r="BA23" i="10"/>
  <c r="BE23" i="10"/>
  <c r="BI23" i="10"/>
  <c r="BM23" i="10"/>
  <c r="BQ23" i="10"/>
  <c r="BU23" i="10"/>
  <c r="BY23" i="10"/>
  <c r="CC23" i="10"/>
  <c r="CG23" i="10"/>
  <c r="CK23" i="10"/>
  <c r="CO23" i="10"/>
  <c r="CS23" i="10"/>
  <c r="CW23" i="10"/>
  <c r="DA23" i="10"/>
  <c r="DE23" i="10"/>
  <c r="R23" i="10"/>
  <c r="V23" i="10"/>
  <c r="Z23" i="10"/>
  <c r="AD23" i="10"/>
  <c r="AH23" i="10"/>
  <c r="AL23" i="10"/>
  <c r="AP23" i="10"/>
  <c r="AT23" i="10"/>
  <c r="AX23" i="10"/>
  <c r="BB23" i="10"/>
  <c r="BF23" i="10"/>
  <c r="BJ23" i="10"/>
  <c r="BN23" i="10"/>
  <c r="BR23" i="10"/>
  <c r="BV23" i="10"/>
  <c r="BZ23" i="10"/>
  <c r="CD23" i="10"/>
  <c r="CH23" i="10"/>
  <c r="CL23" i="10"/>
  <c r="CP23" i="10"/>
  <c r="CT23" i="10"/>
  <c r="CX23" i="10"/>
  <c r="DB23" i="10"/>
  <c r="DF23" i="10"/>
  <c r="S23" i="10"/>
  <c r="T23" i="10" s="1"/>
  <c r="W23" i="10"/>
  <c r="AA23" i="10"/>
  <c r="AE23" i="10"/>
  <c r="AI23" i="10"/>
  <c r="AM23" i="10"/>
  <c r="AQ23" i="10"/>
  <c r="AU23" i="10"/>
  <c r="AY23" i="10"/>
  <c r="BC23" i="10"/>
  <c r="BG23" i="10"/>
  <c r="BK23" i="10"/>
  <c r="BO23" i="10"/>
  <c r="BS23" i="10"/>
  <c r="BW23" i="10"/>
  <c r="CA23" i="10"/>
  <c r="CE23" i="10"/>
  <c r="CI23" i="10"/>
  <c r="CM23" i="10"/>
  <c r="CQ23" i="10"/>
  <c r="CU23" i="10"/>
  <c r="CY23" i="10"/>
  <c r="DC23" i="10"/>
  <c r="DG23" i="10"/>
  <c r="Q24" i="10"/>
  <c r="U24" i="10"/>
  <c r="Y24" i="10"/>
  <c r="AK24" i="10"/>
  <c r="BM24" i="10"/>
  <c r="AC24" i="10"/>
  <c r="AG24" i="10"/>
  <c r="AO24" i="10"/>
  <c r="AS24" i="10"/>
  <c r="AW24" i="10"/>
  <c r="BA24" i="10"/>
  <c r="BE24" i="10"/>
  <c r="BI24" i="10"/>
  <c r="BQ24" i="10"/>
  <c r="BU24" i="10"/>
  <c r="BY24" i="10"/>
  <c r="CC24" i="10"/>
  <c r="CG24" i="10"/>
  <c r="CK24" i="10"/>
  <c r="CO24" i="10"/>
  <c r="CS24" i="10"/>
  <c r="CW24" i="10"/>
  <c r="DA24" i="10"/>
  <c r="DE24" i="10"/>
  <c r="R24" i="10"/>
  <c r="V24" i="10"/>
  <c r="Z24" i="10"/>
  <c r="AD24" i="10"/>
  <c r="AH24" i="10"/>
  <c r="AL24" i="10"/>
  <c r="AP24" i="10"/>
  <c r="AT24" i="10"/>
  <c r="AX24" i="10"/>
  <c r="BB24" i="10"/>
  <c r="BF24" i="10"/>
  <c r="BJ24" i="10"/>
  <c r="BN24" i="10"/>
  <c r="BR24" i="10"/>
  <c r="BV24" i="10"/>
  <c r="BZ24" i="10"/>
  <c r="CD24" i="10"/>
  <c r="CH24" i="10"/>
  <c r="CL24" i="10"/>
  <c r="CP24" i="10"/>
  <c r="CT24" i="10"/>
  <c r="CX24" i="10"/>
  <c r="DB24" i="10"/>
  <c r="DF24" i="10"/>
  <c r="S24" i="10"/>
  <c r="W24" i="10"/>
  <c r="AA24" i="10"/>
  <c r="AE24" i="10"/>
  <c r="AI24" i="10"/>
  <c r="AM24" i="10"/>
  <c r="AQ24" i="10"/>
  <c r="AU24" i="10"/>
  <c r="AY24" i="10"/>
  <c r="BC24" i="10"/>
  <c r="BG24" i="10"/>
  <c r="BK24" i="10"/>
  <c r="BO24" i="10"/>
  <c r="BS24" i="10"/>
  <c r="BW24" i="10"/>
  <c r="CA24" i="10"/>
  <c r="CE24" i="10"/>
  <c r="CI24" i="10"/>
  <c r="CM24" i="10"/>
  <c r="CQ24" i="10"/>
  <c r="CU24" i="10"/>
  <c r="CY24" i="10"/>
  <c r="DC24" i="10"/>
  <c r="DG24" i="10"/>
  <c r="AK17" i="10"/>
  <c r="BM17" i="10"/>
  <c r="Q17" i="10"/>
  <c r="U17" i="10"/>
  <c r="Y17" i="10"/>
  <c r="AC17" i="10"/>
  <c r="AG17" i="10"/>
  <c r="AO17" i="10"/>
  <c r="AS17" i="10"/>
  <c r="AW17" i="10"/>
  <c r="BA17" i="10"/>
  <c r="BE17" i="10"/>
  <c r="BI17" i="10"/>
  <c r="BQ17" i="10"/>
  <c r="BU17" i="10"/>
  <c r="BY17" i="10"/>
  <c r="CC17" i="10"/>
  <c r="CG17" i="10"/>
  <c r="CK17" i="10"/>
  <c r="CO17" i="10"/>
  <c r="CS17" i="10"/>
  <c r="CW17" i="10"/>
  <c r="DA17" i="10"/>
  <c r="DE17" i="10"/>
  <c r="R17" i="10"/>
  <c r="V17" i="10"/>
  <c r="Z17" i="10"/>
  <c r="AD17" i="10"/>
  <c r="AH17" i="10"/>
  <c r="AL17" i="10"/>
  <c r="AP17" i="10"/>
  <c r="AT17" i="10"/>
  <c r="AX17" i="10"/>
  <c r="BB17" i="10"/>
  <c r="BF17" i="10"/>
  <c r="BJ17" i="10"/>
  <c r="BN17" i="10"/>
  <c r="BR17" i="10"/>
  <c r="BV17" i="10"/>
  <c r="BZ17" i="10"/>
  <c r="CD17" i="10"/>
  <c r="CH17" i="10"/>
  <c r="CL17" i="10"/>
  <c r="CP17" i="10"/>
  <c r="CT17" i="10"/>
  <c r="CX17" i="10"/>
  <c r="DB17" i="10"/>
  <c r="DF17" i="10"/>
  <c r="S17" i="10"/>
  <c r="W17" i="10"/>
  <c r="AA17" i="10"/>
  <c r="AE17" i="10"/>
  <c r="AI17" i="10"/>
  <c r="AM17" i="10"/>
  <c r="AQ17" i="10"/>
  <c r="AU17" i="10"/>
  <c r="AY17" i="10"/>
  <c r="BC17" i="10"/>
  <c r="BG17" i="10"/>
  <c r="BK17" i="10"/>
  <c r="BO17" i="10"/>
  <c r="BS17" i="10"/>
  <c r="BW17" i="10"/>
  <c r="CA17" i="10"/>
  <c r="CE17" i="10"/>
  <c r="CI17" i="10"/>
  <c r="CM17" i="10"/>
  <c r="CQ17" i="10"/>
  <c r="CU17" i="10"/>
  <c r="CY17" i="10"/>
  <c r="DC17" i="10"/>
  <c r="DG17" i="10"/>
  <c r="Q16" i="10"/>
  <c r="U16" i="10"/>
  <c r="Y16" i="10"/>
  <c r="AC16" i="10"/>
  <c r="AG16" i="10"/>
  <c r="AK16" i="10"/>
  <c r="AO16" i="10"/>
  <c r="AS16" i="10"/>
  <c r="AW16" i="10"/>
  <c r="BA16" i="10"/>
  <c r="BE16" i="10"/>
  <c r="BI16" i="10"/>
  <c r="BM16" i="10"/>
  <c r="BQ16" i="10"/>
  <c r="BU16" i="10"/>
  <c r="BY16" i="10"/>
  <c r="CC16" i="10"/>
  <c r="CG16" i="10"/>
  <c r="CK16" i="10"/>
  <c r="CO16" i="10"/>
  <c r="CS16" i="10"/>
  <c r="CW16" i="10"/>
  <c r="DA16" i="10"/>
  <c r="DE16" i="10"/>
  <c r="R16" i="10"/>
  <c r="V16" i="10"/>
  <c r="Z16" i="10"/>
  <c r="AD16" i="10"/>
  <c r="AH16" i="10"/>
  <c r="AL16" i="10"/>
  <c r="AP16" i="10"/>
  <c r="AT16" i="10"/>
  <c r="AX16" i="10"/>
  <c r="BB16" i="10"/>
  <c r="BF16" i="10"/>
  <c r="BJ16" i="10"/>
  <c r="BN16" i="10"/>
  <c r="BR16" i="10"/>
  <c r="BV16" i="10"/>
  <c r="BZ16" i="10"/>
  <c r="CD16" i="10"/>
  <c r="CH16" i="10"/>
  <c r="CL16" i="10"/>
  <c r="CP16" i="10"/>
  <c r="CT16" i="10"/>
  <c r="CX16" i="10"/>
  <c r="DB16" i="10"/>
  <c r="DF16" i="10"/>
  <c r="S16" i="10"/>
  <c r="W16" i="10"/>
  <c r="AA16" i="10"/>
  <c r="AE16" i="10"/>
  <c r="AI16" i="10"/>
  <c r="AM16" i="10"/>
  <c r="AQ16" i="10"/>
  <c r="AU16" i="10"/>
  <c r="AY16" i="10"/>
  <c r="BC16" i="10"/>
  <c r="BG16" i="10"/>
  <c r="BK16" i="10"/>
  <c r="BO16" i="10"/>
  <c r="BS16" i="10"/>
  <c r="BW16" i="10"/>
  <c r="CA16" i="10"/>
  <c r="CE16" i="10"/>
  <c r="CI16" i="10"/>
  <c r="CM16" i="10"/>
  <c r="CQ16" i="10"/>
  <c r="CU16" i="10"/>
  <c r="CY16" i="10"/>
  <c r="DC16" i="10"/>
  <c r="DG16" i="10"/>
  <c r="T16" i="10"/>
  <c r="X21" i="10"/>
  <c r="Q25" i="10"/>
  <c r="U25" i="10"/>
  <c r="Y25" i="10"/>
  <c r="AC25" i="10"/>
  <c r="AG25" i="10"/>
  <c r="AK25" i="10"/>
  <c r="AO25" i="10"/>
  <c r="AS25" i="10"/>
  <c r="AW25" i="10"/>
  <c r="BA25" i="10"/>
  <c r="BE25" i="10"/>
  <c r="BI25" i="10"/>
  <c r="BM25" i="10"/>
  <c r="BQ25" i="10"/>
  <c r="BU25" i="10"/>
  <c r="BY25" i="10"/>
  <c r="CC25" i="10"/>
  <c r="CG25" i="10"/>
  <c r="CK25" i="10"/>
  <c r="CO25" i="10"/>
  <c r="CS25" i="10"/>
  <c r="CW25" i="10"/>
  <c r="DA25" i="10"/>
  <c r="DE25" i="10"/>
  <c r="R25" i="10"/>
  <c r="V25" i="10"/>
  <c r="Z25" i="10"/>
  <c r="AD25" i="10"/>
  <c r="AH25" i="10"/>
  <c r="AL25" i="10"/>
  <c r="AP25" i="10"/>
  <c r="AT25" i="10"/>
  <c r="AX25" i="10"/>
  <c r="BB25" i="10"/>
  <c r="BF25" i="10"/>
  <c r="BJ25" i="10"/>
  <c r="BN25" i="10"/>
  <c r="BR25" i="10"/>
  <c r="BV25" i="10"/>
  <c r="BZ25" i="10"/>
  <c r="CD25" i="10"/>
  <c r="CH25" i="10"/>
  <c r="CL25" i="10"/>
  <c r="CP25" i="10"/>
  <c r="CT25" i="10"/>
  <c r="CX25" i="10"/>
  <c r="DB25" i="10"/>
  <c r="DF25" i="10"/>
  <c r="S25" i="10"/>
  <c r="W25" i="10"/>
  <c r="AA25" i="10"/>
  <c r="AE25" i="10"/>
  <c r="AI25" i="10"/>
  <c r="AM25" i="10"/>
  <c r="AQ25" i="10"/>
  <c r="AU25" i="10"/>
  <c r="AY25" i="10"/>
  <c r="BC25" i="10"/>
  <c r="BG25" i="10"/>
  <c r="BK25" i="10"/>
  <c r="BO25" i="10"/>
  <c r="BS25" i="10"/>
  <c r="BW25" i="10"/>
  <c r="CA25" i="10"/>
  <c r="CE25" i="10"/>
  <c r="CI25" i="10"/>
  <c r="CM25" i="10"/>
  <c r="CQ25" i="10"/>
  <c r="CU25" i="10"/>
  <c r="CY25" i="10"/>
  <c r="DC25" i="10"/>
  <c r="DG25" i="10"/>
  <c r="Q26" i="10"/>
  <c r="U26" i="10"/>
  <c r="Y26" i="10"/>
  <c r="AG26" i="10"/>
  <c r="BM26" i="10"/>
  <c r="CC26" i="10"/>
  <c r="DA26" i="10"/>
  <c r="AC26" i="10"/>
  <c r="AK26" i="10"/>
  <c r="AO26" i="10"/>
  <c r="AS26" i="10"/>
  <c r="AW26" i="10"/>
  <c r="BA26" i="10"/>
  <c r="BE26" i="10"/>
  <c r="BI26" i="10"/>
  <c r="BQ26" i="10"/>
  <c r="BU26" i="10"/>
  <c r="BY26" i="10"/>
  <c r="CG26" i="10"/>
  <c r="CK26" i="10"/>
  <c r="CO26" i="10"/>
  <c r="CS26" i="10"/>
  <c r="CW26" i="10"/>
  <c r="DE26" i="10"/>
  <c r="R26" i="10"/>
  <c r="V26" i="10"/>
  <c r="Z26" i="10"/>
  <c r="AD26" i="10"/>
  <c r="AH26" i="10"/>
  <c r="AL26" i="10"/>
  <c r="AP26" i="10"/>
  <c r="AT26" i="10"/>
  <c r="AX26" i="10"/>
  <c r="BB26" i="10"/>
  <c r="BF26" i="10"/>
  <c r="BJ26" i="10"/>
  <c r="BN26" i="10"/>
  <c r="BR26" i="10"/>
  <c r="BV26" i="10"/>
  <c r="BZ26" i="10"/>
  <c r="CD26" i="10"/>
  <c r="CH26" i="10"/>
  <c r="CL26" i="10"/>
  <c r="CP26" i="10"/>
  <c r="CT26" i="10"/>
  <c r="CX26" i="10"/>
  <c r="DB26" i="10"/>
  <c r="DF26" i="10"/>
  <c r="S26" i="10"/>
  <c r="T26" i="10" s="1"/>
  <c r="W26" i="10"/>
  <c r="AA26" i="10"/>
  <c r="AE26" i="10"/>
  <c r="AI26" i="10"/>
  <c r="AM26" i="10"/>
  <c r="AQ26" i="10"/>
  <c r="AU26" i="10"/>
  <c r="AY26" i="10"/>
  <c r="BC26" i="10"/>
  <c r="BG26" i="10"/>
  <c r="BK26" i="10"/>
  <c r="BO26" i="10"/>
  <c r="BS26" i="10"/>
  <c r="BW26" i="10"/>
  <c r="CA26" i="10"/>
  <c r="CE26" i="10"/>
  <c r="CI26" i="10"/>
  <c r="CM26" i="10"/>
  <c r="CQ26" i="10"/>
  <c r="CU26" i="10"/>
  <c r="CY26" i="10"/>
  <c r="DC26" i="10"/>
  <c r="DG26" i="10"/>
  <c r="Q27" i="10"/>
  <c r="Y27" i="10"/>
  <c r="AS27" i="10"/>
  <c r="BM27" i="10"/>
  <c r="DA27" i="10"/>
  <c r="AW27" i="10"/>
  <c r="U27" i="10"/>
  <c r="AC27" i="10"/>
  <c r="AG27" i="10"/>
  <c r="AK27" i="10"/>
  <c r="AO27" i="10"/>
  <c r="BA27" i="10"/>
  <c r="BE27" i="10"/>
  <c r="BI27" i="10"/>
  <c r="BQ27" i="10"/>
  <c r="BU27" i="10"/>
  <c r="BY27" i="10"/>
  <c r="CC27" i="10"/>
  <c r="CG27" i="10"/>
  <c r="CK27" i="10"/>
  <c r="CO27" i="10"/>
  <c r="CS27" i="10"/>
  <c r="CW27" i="10"/>
  <c r="DE27" i="10"/>
  <c r="R27" i="10"/>
  <c r="V27" i="10"/>
  <c r="Z27" i="10"/>
  <c r="AD27" i="10"/>
  <c r="AH27" i="10"/>
  <c r="AL27" i="10"/>
  <c r="AP27" i="10"/>
  <c r="AT27" i="10"/>
  <c r="AX27" i="10"/>
  <c r="BB27" i="10"/>
  <c r="BF27" i="10"/>
  <c r="BJ27" i="10"/>
  <c r="BN27" i="10"/>
  <c r="BR27" i="10"/>
  <c r="BV27" i="10"/>
  <c r="BZ27" i="10"/>
  <c r="CD27" i="10"/>
  <c r="CH27" i="10"/>
  <c r="CL27" i="10"/>
  <c r="CP27" i="10"/>
  <c r="CT27" i="10"/>
  <c r="CX27" i="10"/>
  <c r="DB27" i="10"/>
  <c r="DF27" i="10"/>
  <c r="S27" i="10"/>
  <c r="W27" i="10"/>
  <c r="AA27" i="10"/>
  <c r="AE27" i="10"/>
  <c r="AI27" i="10"/>
  <c r="AM27" i="10"/>
  <c r="AQ27" i="10"/>
  <c r="AU27" i="10"/>
  <c r="AY27" i="10"/>
  <c r="BC27" i="10"/>
  <c r="BG27" i="10"/>
  <c r="BK27" i="10"/>
  <c r="BO27" i="10"/>
  <c r="BS27" i="10"/>
  <c r="BW27" i="10"/>
  <c r="CA27" i="10"/>
  <c r="CE27" i="10"/>
  <c r="CI27" i="10"/>
  <c r="CM27" i="10"/>
  <c r="CQ27" i="10"/>
  <c r="CU27" i="10"/>
  <c r="CY27" i="10"/>
  <c r="DC27" i="10"/>
  <c r="DG27" i="10"/>
  <c r="Q28" i="10"/>
  <c r="U28" i="10"/>
  <c r="AG28" i="10"/>
  <c r="AK28" i="10"/>
  <c r="AO28" i="10"/>
  <c r="BM28" i="10"/>
  <c r="DA28" i="10"/>
  <c r="Y28" i="10"/>
  <c r="AC28" i="10"/>
  <c r="AS28" i="10"/>
  <c r="AW28" i="10"/>
  <c r="BA28" i="10"/>
  <c r="BE28" i="10"/>
  <c r="BI28" i="10"/>
  <c r="BQ28" i="10"/>
  <c r="BU28" i="10"/>
  <c r="BY28" i="10"/>
  <c r="CC28" i="10"/>
  <c r="CG28" i="10"/>
  <c r="CK28" i="10"/>
  <c r="CO28" i="10"/>
  <c r="CS28" i="10"/>
  <c r="CW28" i="10"/>
  <c r="DE28" i="10"/>
  <c r="R28" i="10"/>
  <c r="V28" i="10"/>
  <c r="Z28" i="10"/>
  <c r="AD28" i="10"/>
  <c r="AH28" i="10"/>
  <c r="AL28" i="10"/>
  <c r="AP28" i="10"/>
  <c r="AT28" i="10"/>
  <c r="AX28" i="10"/>
  <c r="BB28" i="10"/>
  <c r="BF28" i="10"/>
  <c r="BJ28" i="10"/>
  <c r="BN28" i="10"/>
  <c r="BR28" i="10"/>
  <c r="BV28" i="10"/>
  <c r="BZ28" i="10"/>
  <c r="CD28" i="10"/>
  <c r="CH28" i="10"/>
  <c r="CL28" i="10"/>
  <c r="CP28" i="10"/>
  <c r="CT28" i="10"/>
  <c r="CX28" i="10"/>
  <c r="DB28" i="10"/>
  <c r="DF28" i="10"/>
  <c r="S28" i="10"/>
  <c r="W28" i="10"/>
  <c r="AA28" i="10"/>
  <c r="AE28" i="10"/>
  <c r="AI28" i="10"/>
  <c r="AM28" i="10"/>
  <c r="AQ28" i="10"/>
  <c r="AU28" i="10"/>
  <c r="AY28" i="10"/>
  <c r="BC28" i="10"/>
  <c r="BG28" i="10"/>
  <c r="BK28" i="10"/>
  <c r="BO28" i="10"/>
  <c r="BS28" i="10"/>
  <c r="BW28" i="10"/>
  <c r="CA28" i="10"/>
  <c r="CE28" i="10"/>
  <c r="CI28" i="10"/>
  <c r="CM28" i="10"/>
  <c r="CQ28" i="10"/>
  <c r="CU28" i="10"/>
  <c r="CY28" i="10"/>
  <c r="DC28" i="10"/>
  <c r="DG28" i="10"/>
  <c r="Q29" i="10"/>
  <c r="U29" i="10"/>
  <c r="Y29" i="10"/>
  <c r="AC29" i="10"/>
  <c r="AG29" i="10"/>
  <c r="AK29" i="10"/>
  <c r="AO29" i="10"/>
  <c r="AS29" i="10"/>
  <c r="AW29" i="10"/>
  <c r="BA29" i="10"/>
  <c r="BE29" i="10"/>
  <c r="BI29" i="10"/>
  <c r="BM29" i="10"/>
  <c r="BQ29" i="10"/>
  <c r="BU29" i="10"/>
  <c r="BY29" i="10"/>
  <c r="CC29" i="10"/>
  <c r="CG29" i="10"/>
  <c r="CK29" i="10"/>
  <c r="CO29" i="10"/>
  <c r="CS29" i="10"/>
  <c r="CW29" i="10"/>
  <c r="DA29" i="10"/>
  <c r="DE29" i="10"/>
  <c r="R29" i="10"/>
  <c r="V29" i="10"/>
  <c r="Z29" i="10"/>
  <c r="AD29" i="10"/>
  <c r="AH29" i="10"/>
  <c r="AL29" i="10"/>
  <c r="AP29" i="10"/>
  <c r="AT29" i="10"/>
  <c r="AX29" i="10"/>
  <c r="BB29" i="10"/>
  <c r="BF29" i="10"/>
  <c r="BJ29" i="10"/>
  <c r="BN29" i="10"/>
  <c r="BR29" i="10"/>
  <c r="BV29" i="10"/>
  <c r="BZ29" i="10"/>
  <c r="CD29" i="10"/>
  <c r="CH29" i="10"/>
  <c r="CL29" i="10"/>
  <c r="CP29" i="10"/>
  <c r="CT29" i="10"/>
  <c r="CX29" i="10"/>
  <c r="DB29" i="10"/>
  <c r="DF29" i="10"/>
  <c r="S29" i="10"/>
  <c r="W29" i="10"/>
  <c r="AA29" i="10"/>
  <c r="AE29" i="10"/>
  <c r="AI29" i="10"/>
  <c r="AM29" i="10"/>
  <c r="AQ29" i="10"/>
  <c r="AU29" i="10"/>
  <c r="AY29" i="10"/>
  <c r="BC29" i="10"/>
  <c r="BG29" i="10"/>
  <c r="BK29" i="10"/>
  <c r="BO29" i="10"/>
  <c r="BS29" i="10"/>
  <c r="BW29" i="10"/>
  <c r="CA29" i="10"/>
  <c r="CE29" i="10"/>
  <c r="CI29" i="10"/>
  <c r="CM29" i="10"/>
  <c r="CQ29" i="10"/>
  <c r="CU29" i="10"/>
  <c r="CY29" i="10"/>
  <c r="DC29" i="10"/>
  <c r="DG29" i="10"/>
  <c r="Q30" i="10"/>
  <c r="U30" i="10"/>
  <c r="Y30" i="10"/>
  <c r="AC30" i="10"/>
  <c r="AG30" i="10"/>
  <c r="AK30" i="10"/>
  <c r="AO30" i="10"/>
  <c r="AS30" i="10"/>
  <c r="AW30" i="10"/>
  <c r="BA30" i="10"/>
  <c r="BE30" i="10"/>
  <c r="BI30" i="10"/>
  <c r="BM30" i="10"/>
  <c r="BQ30" i="10"/>
  <c r="BU30" i="10"/>
  <c r="BY30" i="10"/>
  <c r="CC30" i="10"/>
  <c r="CG30" i="10"/>
  <c r="CK30" i="10"/>
  <c r="CO30" i="10"/>
  <c r="CS30" i="10"/>
  <c r="CW30" i="10"/>
  <c r="DA30" i="10"/>
  <c r="DE30" i="10"/>
  <c r="R30" i="10"/>
  <c r="V30" i="10"/>
  <c r="Z30" i="10"/>
  <c r="AD30" i="10"/>
  <c r="AH30" i="10"/>
  <c r="AL30" i="10"/>
  <c r="AP30" i="10"/>
  <c r="AT30" i="10"/>
  <c r="AX30" i="10"/>
  <c r="BB30" i="10"/>
  <c r="BF30" i="10"/>
  <c r="BJ30" i="10"/>
  <c r="BN30" i="10"/>
  <c r="BR30" i="10"/>
  <c r="BV30" i="10"/>
  <c r="BZ30" i="10"/>
  <c r="CD30" i="10"/>
  <c r="CH30" i="10"/>
  <c r="CL30" i="10"/>
  <c r="CP30" i="10"/>
  <c r="CT30" i="10"/>
  <c r="CX30" i="10"/>
  <c r="DB30" i="10"/>
  <c r="DF30" i="10"/>
  <c r="S30" i="10"/>
  <c r="W30" i="10"/>
  <c r="AA30" i="10"/>
  <c r="AE30" i="10"/>
  <c r="AI30" i="10"/>
  <c r="AM30" i="10"/>
  <c r="AQ30" i="10"/>
  <c r="AU30" i="10"/>
  <c r="AY30" i="10"/>
  <c r="BC30" i="10"/>
  <c r="BG30" i="10"/>
  <c r="BK30" i="10"/>
  <c r="BO30" i="10"/>
  <c r="BS30" i="10"/>
  <c r="BW30" i="10"/>
  <c r="CA30" i="10"/>
  <c r="CE30" i="10"/>
  <c r="CI30" i="10"/>
  <c r="CM30" i="10"/>
  <c r="CQ30" i="10"/>
  <c r="CU30" i="10"/>
  <c r="CY30" i="10"/>
  <c r="DC30" i="10"/>
  <c r="DG30" i="10"/>
  <c r="Q31" i="10"/>
  <c r="U31" i="10"/>
  <c r="BM31" i="10"/>
  <c r="DA31" i="10"/>
  <c r="Y31" i="10"/>
  <c r="AC31" i="10"/>
  <c r="AG31" i="10"/>
  <c r="AK31" i="10"/>
  <c r="AO31" i="10"/>
  <c r="AS31" i="10"/>
  <c r="AW31" i="10"/>
  <c r="BA31" i="10"/>
  <c r="BE31" i="10"/>
  <c r="BI31" i="10"/>
  <c r="BQ31" i="10"/>
  <c r="BU31" i="10"/>
  <c r="BY31" i="10"/>
  <c r="CC31" i="10"/>
  <c r="CG31" i="10"/>
  <c r="CK31" i="10"/>
  <c r="CO31" i="10"/>
  <c r="CS31" i="10"/>
  <c r="CW31" i="10"/>
  <c r="DE31" i="10"/>
  <c r="R31" i="10"/>
  <c r="V31" i="10"/>
  <c r="Z31" i="10"/>
  <c r="AD31" i="10"/>
  <c r="AH31" i="10"/>
  <c r="AL31" i="10"/>
  <c r="AP31" i="10"/>
  <c r="AT31" i="10"/>
  <c r="AX31" i="10"/>
  <c r="BB31" i="10"/>
  <c r="BF31" i="10"/>
  <c r="BJ31" i="10"/>
  <c r="BN31" i="10"/>
  <c r="BR31" i="10"/>
  <c r="BV31" i="10"/>
  <c r="BZ31" i="10"/>
  <c r="CD31" i="10"/>
  <c r="CH31" i="10"/>
  <c r="CL31" i="10"/>
  <c r="CP31" i="10"/>
  <c r="CT31" i="10"/>
  <c r="CX31" i="10"/>
  <c r="DB31" i="10"/>
  <c r="DF31" i="10"/>
  <c r="S31" i="10"/>
  <c r="W31" i="10"/>
  <c r="AA31" i="10"/>
  <c r="AE31" i="10"/>
  <c r="AI31" i="10"/>
  <c r="AM31" i="10"/>
  <c r="AQ31" i="10"/>
  <c r="AU31" i="10"/>
  <c r="AY31" i="10"/>
  <c r="BC31" i="10"/>
  <c r="BG31" i="10"/>
  <c r="BK31" i="10"/>
  <c r="BO31" i="10"/>
  <c r="BS31" i="10"/>
  <c r="BW31" i="10"/>
  <c r="CA31" i="10"/>
  <c r="CE31" i="10"/>
  <c r="CI31" i="10"/>
  <c r="CM31" i="10"/>
  <c r="CQ31" i="10"/>
  <c r="CU31" i="10"/>
  <c r="CY31" i="10"/>
  <c r="DC31" i="10"/>
  <c r="DG31" i="10"/>
  <c r="T29" i="10"/>
  <c r="Q32" i="10"/>
  <c r="U32" i="10"/>
  <c r="BM32" i="10"/>
  <c r="Y32" i="10"/>
  <c r="AC32" i="10"/>
  <c r="AG32" i="10"/>
  <c r="AK32" i="10"/>
  <c r="AO32" i="10"/>
  <c r="AS32" i="10"/>
  <c r="AW32" i="10"/>
  <c r="BA32" i="10"/>
  <c r="BE32" i="10"/>
  <c r="BI32" i="10"/>
  <c r="BQ32" i="10"/>
  <c r="BU32" i="10"/>
  <c r="BY32" i="10"/>
  <c r="CC32" i="10"/>
  <c r="CG32" i="10"/>
  <c r="CK32" i="10"/>
  <c r="CO32" i="10"/>
  <c r="CS32" i="10"/>
  <c r="CW32" i="10"/>
  <c r="DA32" i="10"/>
  <c r="DE32" i="10"/>
  <c r="R32" i="10"/>
  <c r="V32" i="10"/>
  <c r="Z32" i="10"/>
  <c r="AD32" i="10"/>
  <c r="AH32" i="10"/>
  <c r="AL32" i="10"/>
  <c r="AP32" i="10"/>
  <c r="AT32" i="10"/>
  <c r="AX32" i="10"/>
  <c r="BB32" i="10"/>
  <c r="BF32" i="10"/>
  <c r="BJ32" i="10"/>
  <c r="BN32" i="10"/>
  <c r="BR32" i="10"/>
  <c r="BV32" i="10"/>
  <c r="BZ32" i="10"/>
  <c r="CD32" i="10"/>
  <c r="CH32" i="10"/>
  <c r="CL32" i="10"/>
  <c r="CP32" i="10"/>
  <c r="CT32" i="10"/>
  <c r="CX32" i="10"/>
  <c r="DB32" i="10"/>
  <c r="DF32" i="10"/>
  <c r="S32" i="10"/>
  <c r="W32" i="10"/>
  <c r="AA32" i="10"/>
  <c r="AE32" i="10"/>
  <c r="AI32" i="10"/>
  <c r="AM32" i="10"/>
  <c r="AQ32" i="10"/>
  <c r="AU32" i="10"/>
  <c r="AY32" i="10"/>
  <c r="BC32" i="10"/>
  <c r="BG32" i="10"/>
  <c r="BK32" i="10"/>
  <c r="BO32" i="10"/>
  <c r="BS32" i="10"/>
  <c r="BW32" i="10"/>
  <c r="CA32" i="10"/>
  <c r="CE32" i="10"/>
  <c r="CI32" i="10"/>
  <c r="CM32" i="10"/>
  <c r="CQ32" i="10"/>
  <c r="CU32" i="10"/>
  <c r="CY32" i="10"/>
  <c r="DC32" i="10"/>
  <c r="DG32" i="10"/>
  <c r="Q33" i="10"/>
  <c r="AK33" i="10"/>
  <c r="BM33" i="10"/>
  <c r="U33" i="10"/>
  <c r="Y33" i="10"/>
  <c r="AC33" i="10"/>
  <c r="AG33" i="10"/>
  <c r="AO33" i="10"/>
  <c r="AS33" i="10"/>
  <c r="AW33" i="10"/>
  <c r="BA33" i="10"/>
  <c r="BE33" i="10"/>
  <c r="BI33" i="10"/>
  <c r="BQ33" i="10"/>
  <c r="BU33" i="10"/>
  <c r="BY33" i="10"/>
  <c r="CC33" i="10"/>
  <c r="CG33" i="10"/>
  <c r="CK33" i="10"/>
  <c r="CO33" i="10"/>
  <c r="CS33" i="10"/>
  <c r="CW33" i="10"/>
  <c r="DA33" i="10"/>
  <c r="DE33" i="10"/>
  <c r="R33" i="10"/>
  <c r="V33" i="10"/>
  <c r="Z33" i="10"/>
  <c r="AD33" i="10"/>
  <c r="AH33" i="10"/>
  <c r="AL33" i="10"/>
  <c r="AP33" i="10"/>
  <c r="AT33" i="10"/>
  <c r="AX33" i="10"/>
  <c r="BB33" i="10"/>
  <c r="BF33" i="10"/>
  <c r="BJ33" i="10"/>
  <c r="BN33" i="10"/>
  <c r="BR33" i="10"/>
  <c r="BV33" i="10"/>
  <c r="BZ33" i="10"/>
  <c r="CD33" i="10"/>
  <c r="CH33" i="10"/>
  <c r="CL33" i="10"/>
  <c r="CP33" i="10"/>
  <c r="CT33" i="10"/>
  <c r="CX33" i="10"/>
  <c r="DB33" i="10"/>
  <c r="DF33" i="10"/>
  <c r="S33" i="10"/>
  <c r="W33" i="10"/>
  <c r="AA33" i="10"/>
  <c r="AE33" i="10"/>
  <c r="AI33" i="10"/>
  <c r="AM33" i="10"/>
  <c r="AQ33" i="10"/>
  <c r="AU33" i="10"/>
  <c r="AY33" i="10"/>
  <c r="BC33" i="10"/>
  <c r="BG33" i="10"/>
  <c r="BK33" i="10"/>
  <c r="BO33" i="10"/>
  <c r="BS33" i="10"/>
  <c r="BW33" i="10"/>
  <c r="CA33" i="10"/>
  <c r="CE33" i="10"/>
  <c r="CI33" i="10"/>
  <c r="CM33" i="10"/>
  <c r="CQ33" i="10"/>
  <c r="CU33" i="10"/>
  <c r="CY33" i="10"/>
  <c r="DC33" i="10"/>
  <c r="DG33" i="10"/>
  <c r="Q34" i="10"/>
  <c r="Y34" i="10"/>
  <c r="BM34" i="10"/>
  <c r="CC34" i="10"/>
  <c r="AS34" i="10"/>
  <c r="DA34" i="10"/>
  <c r="U34" i="10"/>
  <c r="AC34" i="10"/>
  <c r="AG34" i="10"/>
  <c r="AK34" i="10"/>
  <c r="AO34" i="10"/>
  <c r="AW34" i="10"/>
  <c r="BA34" i="10"/>
  <c r="BE34" i="10"/>
  <c r="BI34" i="10"/>
  <c r="BQ34" i="10"/>
  <c r="BU34" i="10"/>
  <c r="BY34" i="10"/>
  <c r="CG34" i="10"/>
  <c r="CK34" i="10"/>
  <c r="CO34" i="10"/>
  <c r="CS34" i="10"/>
  <c r="CW34" i="10"/>
  <c r="DE34" i="10"/>
  <c r="R34" i="10"/>
  <c r="V34" i="10"/>
  <c r="Z34" i="10"/>
  <c r="AD34" i="10"/>
  <c r="AH34" i="10"/>
  <c r="AL34" i="10"/>
  <c r="AP34" i="10"/>
  <c r="AT34" i="10"/>
  <c r="AX34" i="10"/>
  <c r="BB34" i="10"/>
  <c r="BF34" i="10"/>
  <c r="BJ34" i="10"/>
  <c r="BN34" i="10"/>
  <c r="BR34" i="10"/>
  <c r="BV34" i="10"/>
  <c r="BZ34" i="10"/>
  <c r="CD34" i="10"/>
  <c r="CH34" i="10"/>
  <c r="CL34" i="10"/>
  <c r="CP34" i="10"/>
  <c r="CT34" i="10"/>
  <c r="CX34" i="10"/>
  <c r="DB34" i="10"/>
  <c r="DF34" i="10"/>
  <c r="S34" i="10"/>
  <c r="T34" i="10" s="1"/>
  <c r="W34" i="10"/>
  <c r="AA34" i="10"/>
  <c r="AE34" i="10"/>
  <c r="AI34" i="10"/>
  <c r="AM34" i="10"/>
  <c r="AQ34" i="10"/>
  <c r="AU34" i="10"/>
  <c r="AY34" i="10"/>
  <c r="BC34" i="10"/>
  <c r="BG34" i="10"/>
  <c r="BK34" i="10"/>
  <c r="BO34" i="10"/>
  <c r="BS34" i="10"/>
  <c r="BW34" i="10"/>
  <c r="CA34" i="10"/>
  <c r="CE34" i="10"/>
  <c r="CI34" i="10"/>
  <c r="CM34" i="10"/>
  <c r="CQ34" i="10"/>
  <c r="CU34" i="10"/>
  <c r="CY34" i="10"/>
  <c r="DC34" i="10"/>
  <c r="DG34" i="10"/>
  <c r="Q35" i="10"/>
  <c r="U35" i="10"/>
  <c r="AK35" i="10"/>
  <c r="AO35" i="10"/>
  <c r="AS35" i="10"/>
  <c r="AW35" i="10"/>
  <c r="Y35" i="10"/>
  <c r="AC35" i="10"/>
  <c r="AG35" i="10"/>
  <c r="BA35" i="10"/>
  <c r="BE35" i="10"/>
  <c r="BI35" i="10"/>
  <c r="BM35" i="10"/>
  <c r="BQ35" i="10"/>
  <c r="BU35" i="10"/>
  <c r="BY35" i="10"/>
  <c r="CC35" i="10"/>
  <c r="CG35" i="10"/>
  <c r="CK35" i="10"/>
  <c r="CO35" i="10"/>
  <c r="CS35" i="10"/>
  <c r="CW35" i="10"/>
  <c r="DA35" i="10"/>
  <c r="DE35" i="10"/>
  <c r="R35" i="10"/>
  <c r="V35" i="10"/>
  <c r="Z35" i="10"/>
  <c r="AD35" i="10"/>
  <c r="AH35" i="10"/>
  <c r="AL35" i="10"/>
  <c r="AP35" i="10"/>
  <c r="AT35" i="10"/>
  <c r="AX35" i="10"/>
  <c r="BB35" i="10"/>
  <c r="BF35" i="10"/>
  <c r="BJ35" i="10"/>
  <c r="BN35" i="10"/>
  <c r="BR35" i="10"/>
  <c r="BV35" i="10"/>
  <c r="BZ35" i="10"/>
  <c r="CD35" i="10"/>
  <c r="CH35" i="10"/>
  <c r="CL35" i="10"/>
  <c r="CP35" i="10"/>
  <c r="CT35" i="10"/>
  <c r="CX35" i="10"/>
  <c r="DB35" i="10"/>
  <c r="DF35" i="10"/>
  <c r="S35" i="10"/>
  <c r="W35" i="10"/>
  <c r="AA35" i="10"/>
  <c r="AE35" i="10"/>
  <c r="AI35" i="10"/>
  <c r="AM35" i="10"/>
  <c r="AQ35" i="10"/>
  <c r="AU35" i="10"/>
  <c r="AY35" i="10"/>
  <c r="BC35" i="10"/>
  <c r="BG35" i="10"/>
  <c r="BK35" i="10"/>
  <c r="BO35" i="10"/>
  <c r="BS35" i="10"/>
  <c r="BW35" i="10"/>
  <c r="CA35" i="10"/>
  <c r="CE35" i="10"/>
  <c r="CI35" i="10"/>
  <c r="CM35" i="10"/>
  <c r="CQ35" i="10"/>
  <c r="CU35" i="10"/>
  <c r="CY35" i="10"/>
  <c r="DC35" i="10"/>
  <c r="DG35" i="10"/>
  <c r="Q36" i="10"/>
  <c r="U36" i="10"/>
  <c r="Y36" i="10"/>
  <c r="AC36" i="10"/>
  <c r="AG36" i="10"/>
  <c r="AK36" i="10"/>
  <c r="AO36" i="10"/>
  <c r="AS36" i="10"/>
  <c r="AW36" i="10"/>
  <c r="BA36" i="10"/>
  <c r="BE36" i="10"/>
  <c r="BI36" i="10"/>
  <c r="BM36" i="10"/>
  <c r="BQ36" i="10"/>
  <c r="BU36" i="10"/>
  <c r="BY36" i="10"/>
  <c r="CC36" i="10"/>
  <c r="CG36" i="10"/>
  <c r="CK36" i="10"/>
  <c r="CO36" i="10"/>
  <c r="CS36" i="10"/>
  <c r="CW36" i="10"/>
  <c r="DA36" i="10"/>
  <c r="DE36" i="10"/>
  <c r="R36" i="10"/>
  <c r="V36" i="10"/>
  <c r="Z36" i="10"/>
  <c r="AD36" i="10"/>
  <c r="AH36" i="10"/>
  <c r="AL36" i="10"/>
  <c r="AP36" i="10"/>
  <c r="AT36" i="10"/>
  <c r="AX36" i="10"/>
  <c r="BB36" i="10"/>
  <c r="BF36" i="10"/>
  <c r="BJ36" i="10"/>
  <c r="BN36" i="10"/>
  <c r="BR36" i="10"/>
  <c r="BV36" i="10"/>
  <c r="BZ36" i="10"/>
  <c r="CD36" i="10"/>
  <c r="CH36" i="10"/>
  <c r="CL36" i="10"/>
  <c r="CP36" i="10"/>
  <c r="CT36" i="10"/>
  <c r="CX36" i="10"/>
  <c r="DB36" i="10"/>
  <c r="DF36" i="10"/>
  <c r="S36" i="10"/>
  <c r="W36" i="10"/>
  <c r="AA36" i="10"/>
  <c r="AE36" i="10"/>
  <c r="AI36" i="10"/>
  <c r="AM36" i="10"/>
  <c r="AQ36" i="10"/>
  <c r="AU36" i="10"/>
  <c r="AY36" i="10"/>
  <c r="BC36" i="10"/>
  <c r="BG36" i="10"/>
  <c r="BK36" i="10"/>
  <c r="BO36" i="10"/>
  <c r="BS36" i="10"/>
  <c r="BW36" i="10"/>
  <c r="CA36" i="10"/>
  <c r="CE36" i="10"/>
  <c r="CI36" i="10"/>
  <c r="CM36" i="10"/>
  <c r="CQ36" i="10"/>
  <c r="CU36" i="10"/>
  <c r="CY36" i="10"/>
  <c r="DC36" i="10"/>
  <c r="DG36" i="10"/>
  <c r="Q37" i="10"/>
  <c r="U37" i="10"/>
  <c r="Y37" i="10"/>
  <c r="AC37" i="10"/>
  <c r="AG37" i="10"/>
  <c r="AK37" i="10"/>
  <c r="AO37" i="10"/>
  <c r="AS37" i="10"/>
  <c r="AW37" i="10"/>
  <c r="BA37" i="10"/>
  <c r="BE37" i="10"/>
  <c r="BI37" i="10"/>
  <c r="BM37" i="10"/>
  <c r="BQ37" i="10"/>
  <c r="BU37" i="10"/>
  <c r="BY37" i="10"/>
  <c r="CC37" i="10"/>
  <c r="CG37" i="10"/>
  <c r="CK37" i="10"/>
  <c r="CO37" i="10"/>
  <c r="CS37" i="10"/>
  <c r="CW37" i="10"/>
  <c r="DA37" i="10"/>
  <c r="DE37" i="10"/>
  <c r="R37" i="10"/>
  <c r="V37" i="10"/>
  <c r="Z37" i="10"/>
  <c r="AD37" i="10"/>
  <c r="AH37" i="10"/>
  <c r="AL37" i="10"/>
  <c r="AP37" i="10"/>
  <c r="AT37" i="10"/>
  <c r="AX37" i="10"/>
  <c r="BB37" i="10"/>
  <c r="BF37" i="10"/>
  <c r="BJ37" i="10"/>
  <c r="BN37" i="10"/>
  <c r="BR37" i="10"/>
  <c r="BV37" i="10"/>
  <c r="BZ37" i="10"/>
  <c r="CD37" i="10"/>
  <c r="CH37" i="10"/>
  <c r="CL37" i="10"/>
  <c r="CP37" i="10"/>
  <c r="CT37" i="10"/>
  <c r="CX37" i="10"/>
  <c r="DB37" i="10"/>
  <c r="DF37" i="10"/>
  <c r="S37" i="10"/>
  <c r="W37" i="10"/>
  <c r="AA37" i="10"/>
  <c r="AE37" i="10"/>
  <c r="AI37" i="10"/>
  <c r="AM37" i="10"/>
  <c r="AQ37" i="10"/>
  <c r="AU37" i="10"/>
  <c r="AY37" i="10"/>
  <c r="BC37" i="10"/>
  <c r="BG37" i="10"/>
  <c r="BK37" i="10"/>
  <c r="BO37" i="10"/>
  <c r="BS37" i="10"/>
  <c r="BW37" i="10"/>
  <c r="CA37" i="10"/>
  <c r="CE37" i="10"/>
  <c r="CI37" i="10"/>
  <c r="CM37" i="10"/>
  <c r="CQ37" i="10"/>
  <c r="CU37" i="10"/>
  <c r="CY37" i="10"/>
  <c r="DC37" i="10"/>
  <c r="DG37" i="10"/>
  <c r="Q38" i="10"/>
  <c r="Y38" i="10"/>
  <c r="AW38" i="10"/>
  <c r="BE38" i="10"/>
  <c r="BM38" i="10"/>
  <c r="CO38" i="10"/>
  <c r="U38" i="10"/>
  <c r="AC38" i="10"/>
  <c r="AG38" i="10"/>
  <c r="AK38" i="10"/>
  <c r="AO38" i="10"/>
  <c r="AS38" i="10"/>
  <c r="BA38" i="10"/>
  <c r="BI38" i="10"/>
  <c r="BQ38" i="10"/>
  <c r="BU38" i="10"/>
  <c r="BY38" i="10"/>
  <c r="CC38" i="10"/>
  <c r="CG38" i="10"/>
  <c r="CK38" i="10"/>
  <c r="CS38" i="10"/>
  <c r="CW38" i="10"/>
  <c r="DA38" i="10"/>
  <c r="DE38" i="10"/>
  <c r="R38" i="10"/>
  <c r="V38" i="10"/>
  <c r="Z38" i="10"/>
  <c r="AD38" i="10"/>
  <c r="AH38" i="10"/>
  <c r="AL38" i="10"/>
  <c r="AP38" i="10"/>
  <c r="AT38" i="10"/>
  <c r="AX38" i="10"/>
  <c r="BB38" i="10"/>
  <c r="BF38" i="10"/>
  <c r="BJ38" i="10"/>
  <c r="BN38" i="10"/>
  <c r="BR38" i="10"/>
  <c r="BV38" i="10"/>
  <c r="BZ38" i="10"/>
  <c r="CD38" i="10"/>
  <c r="CH38" i="10"/>
  <c r="CL38" i="10"/>
  <c r="CP38" i="10"/>
  <c r="CT38" i="10"/>
  <c r="CX38" i="10"/>
  <c r="DB38" i="10"/>
  <c r="DF38" i="10"/>
  <c r="S38" i="10"/>
  <c r="W38" i="10"/>
  <c r="AA38" i="10"/>
  <c r="AE38" i="10"/>
  <c r="AI38" i="10"/>
  <c r="AM38" i="10"/>
  <c r="AQ38" i="10"/>
  <c r="AU38" i="10"/>
  <c r="AY38" i="10"/>
  <c r="BC38" i="10"/>
  <c r="BG38" i="10"/>
  <c r="BK38" i="10"/>
  <c r="BO38" i="10"/>
  <c r="BS38" i="10"/>
  <c r="BW38" i="10"/>
  <c r="CA38" i="10"/>
  <c r="CE38" i="10"/>
  <c r="CI38" i="10"/>
  <c r="CM38" i="10"/>
  <c r="CQ38" i="10"/>
  <c r="CU38" i="10"/>
  <c r="CY38" i="10"/>
  <c r="DC38" i="10"/>
  <c r="DG38" i="10"/>
  <c r="Q39" i="10"/>
  <c r="U39" i="10"/>
  <c r="Y39" i="10"/>
  <c r="BM39" i="10"/>
  <c r="DA39" i="10"/>
  <c r="AC39" i="10"/>
  <c r="AG39" i="10"/>
  <c r="AK39" i="10"/>
  <c r="AO39" i="10"/>
  <c r="AS39" i="10"/>
  <c r="AW39" i="10"/>
  <c r="BA39" i="10"/>
  <c r="BE39" i="10"/>
  <c r="BI39" i="10"/>
  <c r="BQ39" i="10"/>
  <c r="BU39" i="10"/>
  <c r="BY39" i="10"/>
  <c r="CC39" i="10"/>
  <c r="CG39" i="10"/>
  <c r="CK39" i="10"/>
  <c r="CO39" i="10"/>
  <c r="CS39" i="10"/>
  <c r="CW39" i="10"/>
  <c r="DE39" i="10"/>
  <c r="R39" i="10"/>
  <c r="V39" i="10"/>
  <c r="Z39" i="10"/>
  <c r="AD39" i="10"/>
  <c r="AH39" i="10"/>
  <c r="AL39" i="10"/>
  <c r="AP39" i="10"/>
  <c r="AT39" i="10"/>
  <c r="AX39" i="10"/>
  <c r="BB39" i="10"/>
  <c r="BF39" i="10"/>
  <c r="BJ39" i="10"/>
  <c r="BN39" i="10"/>
  <c r="BR39" i="10"/>
  <c r="BV39" i="10"/>
  <c r="BZ39" i="10"/>
  <c r="CD39" i="10"/>
  <c r="CH39" i="10"/>
  <c r="CL39" i="10"/>
  <c r="CP39" i="10"/>
  <c r="CT39" i="10"/>
  <c r="CX39" i="10"/>
  <c r="DB39" i="10"/>
  <c r="DF39" i="10"/>
  <c r="S39" i="10"/>
  <c r="W39" i="10"/>
  <c r="AA39" i="10"/>
  <c r="AE39" i="10"/>
  <c r="AI39" i="10"/>
  <c r="AM39" i="10"/>
  <c r="AQ39" i="10"/>
  <c r="AU39" i="10"/>
  <c r="AY39" i="10"/>
  <c r="BC39" i="10"/>
  <c r="BG39" i="10"/>
  <c r="BK39" i="10"/>
  <c r="BO39" i="10"/>
  <c r="BS39" i="10"/>
  <c r="BW39" i="10"/>
  <c r="CA39" i="10"/>
  <c r="CE39" i="10"/>
  <c r="CI39" i="10"/>
  <c r="CM39" i="10"/>
  <c r="CQ39" i="10"/>
  <c r="CU39" i="10"/>
  <c r="CY39" i="10"/>
  <c r="DC39" i="10"/>
  <c r="DG39" i="10"/>
  <c r="Q40" i="10"/>
  <c r="AG40" i="10"/>
  <c r="BM40" i="10"/>
  <c r="DA40" i="10"/>
  <c r="U40" i="10"/>
  <c r="Y40" i="10"/>
  <c r="AC40" i="10"/>
  <c r="AK40" i="10"/>
  <c r="AO40" i="10"/>
  <c r="AS40" i="10"/>
  <c r="AW40" i="10"/>
  <c r="BA40" i="10"/>
  <c r="BE40" i="10"/>
  <c r="BI40" i="10"/>
  <c r="BQ40" i="10"/>
  <c r="BU40" i="10"/>
  <c r="BY40" i="10"/>
  <c r="CC40" i="10"/>
  <c r="CG40" i="10"/>
  <c r="CK40" i="10"/>
  <c r="CO40" i="10"/>
  <c r="CS40" i="10"/>
  <c r="CW40" i="10"/>
  <c r="DE40" i="10"/>
  <c r="R40" i="10"/>
  <c r="V40" i="10"/>
  <c r="Z40" i="10"/>
  <c r="AD40" i="10"/>
  <c r="AH40" i="10"/>
  <c r="AL40" i="10"/>
  <c r="AP40" i="10"/>
  <c r="AT40" i="10"/>
  <c r="AX40" i="10"/>
  <c r="BB40" i="10"/>
  <c r="BF40" i="10"/>
  <c r="BJ40" i="10"/>
  <c r="BN40" i="10"/>
  <c r="BR40" i="10"/>
  <c r="BV40" i="10"/>
  <c r="BZ40" i="10"/>
  <c r="CD40" i="10"/>
  <c r="CH40" i="10"/>
  <c r="CL40" i="10"/>
  <c r="CP40" i="10"/>
  <c r="CT40" i="10"/>
  <c r="CX40" i="10"/>
  <c r="DB40" i="10"/>
  <c r="DF40" i="10"/>
  <c r="S40" i="10"/>
  <c r="W40" i="10"/>
  <c r="AA40" i="10"/>
  <c r="AE40" i="10"/>
  <c r="AI40" i="10"/>
  <c r="AM40" i="10"/>
  <c r="AQ40" i="10"/>
  <c r="AU40" i="10"/>
  <c r="AY40" i="10"/>
  <c r="BC40" i="10"/>
  <c r="BG40" i="10"/>
  <c r="BK40" i="10"/>
  <c r="BO40" i="10"/>
  <c r="BS40" i="10"/>
  <c r="BW40" i="10"/>
  <c r="CA40" i="10"/>
  <c r="CE40" i="10"/>
  <c r="CI40" i="10"/>
  <c r="CM40" i="10"/>
  <c r="CQ40" i="10"/>
  <c r="CU40" i="10"/>
  <c r="CY40" i="10"/>
  <c r="DC40" i="10"/>
  <c r="DG40" i="10"/>
  <c r="Q41" i="10"/>
  <c r="AG41" i="10"/>
  <c r="AW41" i="10"/>
  <c r="BM41" i="10"/>
  <c r="CC41" i="10"/>
  <c r="DA41" i="10"/>
  <c r="U41" i="10"/>
  <c r="Y41" i="10"/>
  <c r="AC41" i="10"/>
  <c r="AK41" i="10"/>
  <c r="AO41" i="10"/>
  <c r="AS41" i="10"/>
  <c r="BA41" i="10"/>
  <c r="BE41" i="10"/>
  <c r="BI41" i="10"/>
  <c r="BQ41" i="10"/>
  <c r="BU41" i="10"/>
  <c r="BY41" i="10"/>
  <c r="CG41" i="10"/>
  <c r="CK41" i="10"/>
  <c r="CO41" i="10"/>
  <c r="CS41" i="10"/>
  <c r="CW41" i="10"/>
  <c r="DE41" i="10"/>
  <c r="R41" i="10"/>
  <c r="V41" i="10"/>
  <c r="Z41" i="10"/>
  <c r="AD41" i="10"/>
  <c r="AH41" i="10"/>
  <c r="AL41" i="10"/>
  <c r="AP41" i="10"/>
  <c r="AT41" i="10"/>
  <c r="AX41" i="10"/>
  <c r="BB41" i="10"/>
  <c r="BF41" i="10"/>
  <c r="BJ41" i="10"/>
  <c r="BN41" i="10"/>
  <c r="BR41" i="10"/>
  <c r="BV41" i="10"/>
  <c r="BZ41" i="10"/>
  <c r="CD41" i="10"/>
  <c r="CH41" i="10"/>
  <c r="CL41" i="10"/>
  <c r="CP41" i="10"/>
  <c r="CT41" i="10"/>
  <c r="CX41" i="10"/>
  <c r="DB41" i="10"/>
  <c r="DF41" i="10"/>
  <c r="S41" i="10"/>
  <c r="W41" i="10"/>
  <c r="AA41" i="10"/>
  <c r="AE41" i="10"/>
  <c r="AI41" i="10"/>
  <c r="AM41" i="10"/>
  <c r="AQ41" i="10"/>
  <c r="AU41" i="10"/>
  <c r="AY41" i="10"/>
  <c r="BC41" i="10"/>
  <c r="BG41" i="10"/>
  <c r="BK41" i="10"/>
  <c r="BO41" i="10"/>
  <c r="BS41" i="10"/>
  <c r="BW41" i="10"/>
  <c r="CA41" i="10"/>
  <c r="CE41" i="10"/>
  <c r="CI41" i="10"/>
  <c r="CM41" i="10"/>
  <c r="CQ41" i="10"/>
  <c r="CU41" i="10"/>
  <c r="CY41" i="10"/>
  <c r="DC41" i="10"/>
  <c r="DG41" i="10"/>
  <c r="Q42" i="10"/>
  <c r="U42" i="10"/>
  <c r="AO42" i="10"/>
  <c r="AS42" i="10"/>
  <c r="BM42" i="10"/>
  <c r="Y42" i="10"/>
  <c r="AC42" i="10"/>
  <c r="AG42" i="10"/>
  <c r="AK42" i="10"/>
  <c r="AW42" i="10"/>
  <c r="BA42" i="10"/>
  <c r="BE42" i="10"/>
  <c r="BI42" i="10"/>
  <c r="BQ42" i="10"/>
  <c r="BU42" i="10"/>
  <c r="BY42" i="10"/>
  <c r="CC42" i="10"/>
  <c r="CG42" i="10"/>
  <c r="CK42" i="10"/>
  <c r="CO42" i="10"/>
  <c r="CS42" i="10"/>
  <c r="CW42" i="10"/>
  <c r="DA42" i="10"/>
  <c r="DE42" i="10"/>
  <c r="R42" i="10"/>
  <c r="V42" i="10"/>
  <c r="Z42" i="10"/>
  <c r="AD42" i="10"/>
  <c r="AH42" i="10"/>
  <c r="AL42" i="10"/>
  <c r="AP42" i="10"/>
  <c r="AT42" i="10"/>
  <c r="AX42" i="10"/>
  <c r="BB42" i="10"/>
  <c r="BF42" i="10"/>
  <c r="BJ42" i="10"/>
  <c r="BN42" i="10"/>
  <c r="BR42" i="10"/>
  <c r="BV42" i="10"/>
  <c r="BZ42" i="10"/>
  <c r="CD42" i="10"/>
  <c r="CH42" i="10"/>
  <c r="CL42" i="10"/>
  <c r="CP42" i="10"/>
  <c r="CT42" i="10"/>
  <c r="CX42" i="10"/>
  <c r="DB42" i="10"/>
  <c r="DF42" i="10"/>
  <c r="S42" i="10"/>
  <c r="W42" i="10"/>
  <c r="AA42" i="10"/>
  <c r="AE42" i="10"/>
  <c r="AI42" i="10"/>
  <c r="AM42" i="10"/>
  <c r="AQ42" i="10"/>
  <c r="AU42" i="10"/>
  <c r="AY42" i="10"/>
  <c r="BC42" i="10"/>
  <c r="BG42" i="10"/>
  <c r="BK42" i="10"/>
  <c r="BO42" i="10"/>
  <c r="BS42" i="10"/>
  <c r="BW42" i="10"/>
  <c r="CA42" i="10"/>
  <c r="CE42" i="10"/>
  <c r="CI42" i="10"/>
  <c r="CM42" i="10"/>
  <c r="CQ42" i="10"/>
  <c r="CU42" i="10"/>
  <c r="CY42" i="10"/>
  <c r="DC42" i="10"/>
  <c r="DG42" i="10"/>
  <c r="Q43" i="10"/>
  <c r="U43" i="10"/>
  <c r="Y43" i="10"/>
  <c r="AC43" i="10"/>
  <c r="AG43" i="10"/>
  <c r="AK43" i="10"/>
  <c r="AO43" i="10"/>
  <c r="AS43" i="10"/>
  <c r="AW43" i="10"/>
  <c r="BA43" i="10"/>
  <c r="BE43" i="10"/>
  <c r="BI43" i="10"/>
  <c r="BM43" i="10"/>
  <c r="BQ43" i="10"/>
  <c r="BU43" i="10"/>
  <c r="BY43" i="10"/>
  <c r="CC43" i="10"/>
  <c r="CG43" i="10"/>
  <c r="CK43" i="10"/>
  <c r="CO43" i="10"/>
  <c r="CS43" i="10"/>
  <c r="CW43" i="10"/>
  <c r="DA43" i="10"/>
  <c r="DE43" i="10"/>
  <c r="R43" i="10"/>
  <c r="V43" i="10"/>
  <c r="Z43" i="10"/>
  <c r="AD43" i="10"/>
  <c r="AH43" i="10"/>
  <c r="AL43" i="10"/>
  <c r="AP43" i="10"/>
  <c r="AT43" i="10"/>
  <c r="AX43" i="10"/>
  <c r="BB43" i="10"/>
  <c r="BF43" i="10"/>
  <c r="BJ43" i="10"/>
  <c r="BN43" i="10"/>
  <c r="BR43" i="10"/>
  <c r="BV43" i="10"/>
  <c r="BZ43" i="10"/>
  <c r="CD43" i="10"/>
  <c r="CH43" i="10"/>
  <c r="CL43" i="10"/>
  <c r="CP43" i="10"/>
  <c r="CT43" i="10"/>
  <c r="CX43" i="10"/>
  <c r="DB43" i="10"/>
  <c r="DF43" i="10"/>
  <c r="S43" i="10"/>
  <c r="W43" i="10"/>
  <c r="AA43" i="10"/>
  <c r="AE43" i="10"/>
  <c r="AI43" i="10"/>
  <c r="AM43" i="10"/>
  <c r="AQ43" i="10"/>
  <c r="AU43" i="10"/>
  <c r="AY43" i="10"/>
  <c r="BC43" i="10"/>
  <c r="BG43" i="10"/>
  <c r="BK43" i="10"/>
  <c r="BO43" i="10"/>
  <c r="BS43" i="10"/>
  <c r="BW43" i="10"/>
  <c r="CA43" i="10"/>
  <c r="CE43" i="10"/>
  <c r="CI43" i="10"/>
  <c r="CM43" i="10"/>
  <c r="CQ43" i="10"/>
  <c r="CU43" i="10"/>
  <c r="CY43" i="10"/>
  <c r="DC43" i="10"/>
  <c r="DG43" i="10"/>
  <c r="Q44" i="10"/>
  <c r="U44" i="10"/>
  <c r="Y44" i="10"/>
  <c r="AC44" i="10"/>
  <c r="AG44" i="10"/>
  <c r="AK44" i="10"/>
  <c r="AO44" i="10"/>
  <c r="AS44" i="10"/>
  <c r="AW44" i="10"/>
  <c r="BA44" i="10"/>
  <c r="BE44" i="10"/>
  <c r="BI44" i="10"/>
  <c r="BM44" i="10"/>
  <c r="BQ44" i="10"/>
  <c r="BU44" i="10"/>
  <c r="BY44" i="10"/>
  <c r="CC44" i="10"/>
  <c r="CG44" i="10"/>
  <c r="CK44" i="10"/>
  <c r="CO44" i="10"/>
  <c r="CS44" i="10"/>
  <c r="CW44" i="10"/>
  <c r="DA44" i="10"/>
  <c r="DE44" i="10"/>
  <c r="R44" i="10"/>
  <c r="V44" i="10"/>
  <c r="Z44" i="10"/>
  <c r="AD44" i="10"/>
  <c r="AH44" i="10"/>
  <c r="AL44" i="10"/>
  <c r="AP44" i="10"/>
  <c r="AT44" i="10"/>
  <c r="AX44" i="10"/>
  <c r="BB44" i="10"/>
  <c r="BF44" i="10"/>
  <c r="BJ44" i="10"/>
  <c r="BN44" i="10"/>
  <c r="BR44" i="10"/>
  <c r="BV44" i="10"/>
  <c r="BZ44" i="10"/>
  <c r="CD44" i="10"/>
  <c r="CH44" i="10"/>
  <c r="CL44" i="10"/>
  <c r="CP44" i="10"/>
  <c r="CT44" i="10"/>
  <c r="CX44" i="10"/>
  <c r="DB44" i="10"/>
  <c r="DF44" i="10"/>
  <c r="S44" i="10"/>
  <c r="W44" i="10"/>
  <c r="AA44" i="10"/>
  <c r="AE44" i="10"/>
  <c r="AI44" i="10"/>
  <c r="AM44" i="10"/>
  <c r="AQ44" i="10"/>
  <c r="AU44" i="10"/>
  <c r="AY44" i="10"/>
  <c r="BC44" i="10"/>
  <c r="BG44" i="10"/>
  <c r="BK44" i="10"/>
  <c r="BO44" i="10"/>
  <c r="BS44" i="10"/>
  <c r="BW44" i="10"/>
  <c r="CA44" i="10"/>
  <c r="CE44" i="10"/>
  <c r="CI44" i="10"/>
  <c r="CM44" i="10"/>
  <c r="CQ44" i="10"/>
  <c r="CU44" i="10"/>
  <c r="CY44" i="10"/>
  <c r="DC44" i="10"/>
  <c r="DG44" i="10"/>
  <c r="Q45" i="10"/>
  <c r="U45" i="10"/>
  <c r="BM45" i="10"/>
  <c r="Y45" i="10"/>
  <c r="AC45" i="10"/>
  <c r="AG45" i="10"/>
  <c r="AK45" i="10"/>
  <c r="AO45" i="10"/>
  <c r="AS45" i="10"/>
  <c r="AW45" i="10"/>
  <c r="BA45" i="10"/>
  <c r="BE45" i="10"/>
  <c r="BI45" i="10"/>
  <c r="BQ45" i="10"/>
  <c r="BU45" i="10"/>
  <c r="BY45" i="10"/>
  <c r="CC45" i="10"/>
  <c r="CG45" i="10"/>
  <c r="CK45" i="10"/>
  <c r="CO45" i="10"/>
  <c r="CS45" i="10"/>
  <c r="CW45" i="10"/>
  <c r="DA45" i="10"/>
  <c r="DE45" i="10"/>
  <c r="R45" i="10"/>
  <c r="DB45" i="10"/>
  <c r="V45" i="10"/>
  <c r="Z45" i="10"/>
  <c r="AD45" i="10"/>
  <c r="AH45" i="10"/>
  <c r="AL45" i="10"/>
  <c r="AP45" i="10"/>
  <c r="AT45" i="10"/>
  <c r="AX45" i="10"/>
  <c r="BB45" i="10"/>
  <c r="BF45" i="10"/>
  <c r="BJ45" i="10"/>
  <c r="BN45" i="10"/>
  <c r="BR45" i="10"/>
  <c r="BV45" i="10"/>
  <c r="BZ45" i="10"/>
  <c r="CD45" i="10"/>
  <c r="CH45" i="10"/>
  <c r="CL45" i="10"/>
  <c r="CP45" i="10"/>
  <c r="CT45" i="10"/>
  <c r="CX45" i="10"/>
  <c r="DF45" i="10"/>
  <c r="S45" i="10"/>
  <c r="W45" i="10"/>
  <c r="AA45" i="10"/>
  <c r="AE45" i="10"/>
  <c r="AI45" i="10"/>
  <c r="AM45" i="10"/>
  <c r="AQ45" i="10"/>
  <c r="AU45" i="10"/>
  <c r="AY45" i="10"/>
  <c r="BC45" i="10"/>
  <c r="BG45" i="10"/>
  <c r="BK45" i="10"/>
  <c r="BO45" i="10"/>
  <c r="BS45" i="10"/>
  <c r="BW45" i="10"/>
  <c r="CA45" i="10"/>
  <c r="CE45" i="10"/>
  <c r="CI45" i="10"/>
  <c r="CM45" i="10"/>
  <c r="CQ45" i="10"/>
  <c r="CU45" i="10"/>
  <c r="CY45" i="10"/>
  <c r="DC45" i="10"/>
  <c r="DG45" i="10"/>
  <c r="Q46" i="10"/>
  <c r="DA46" i="10"/>
  <c r="BM46" i="10"/>
  <c r="U46" i="10"/>
  <c r="Y46" i="10"/>
  <c r="AC46" i="10"/>
  <c r="AG46" i="10"/>
  <c r="AK46" i="10"/>
  <c r="AO46" i="10"/>
  <c r="AS46" i="10"/>
  <c r="AW46" i="10"/>
  <c r="BA46" i="10"/>
  <c r="BE46" i="10"/>
  <c r="BI46" i="10"/>
  <c r="BQ46" i="10"/>
  <c r="BU46" i="10"/>
  <c r="BY46" i="10"/>
  <c r="CC46" i="10"/>
  <c r="CG46" i="10"/>
  <c r="CK46" i="10"/>
  <c r="CO46" i="10"/>
  <c r="CS46" i="10"/>
  <c r="CW46" i="10"/>
  <c r="DE46" i="10"/>
  <c r="R46" i="10"/>
  <c r="BN46" i="10"/>
  <c r="AT46" i="10"/>
  <c r="V46" i="10"/>
  <c r="Z46" i="10"/>
  <c r="AD46" i="10"/>
  <c r="AH46" i="10"/>
  <c r="AL46" i="10"/>
  <c r="AP46" i="10"/>
  <c r="AX46" i="10"/>
  <c r="BB46" i="10"/>
  <c r="BF46" i="10"/>
  <c r="BJ46" i="10"/>
  <c r="BR46" i="10"/>
  <c r="BV46" i="10"/>
  <c r="BZ46" i="10"/>
  <c r="CD46" i="10"/>
  <c r="CH46" i="10"/>
  <c r="CL46" i="10"/>
  <c r="CP46" i="10"/>
  <c r="CT46" i="10"/>
  <c r="CX46" i="10"/>
  <c r="DB46" i="10"/>
  <c r="DF46" i="10"/>
  <c r="S46" i="10"/>
  <c r="T46" i="10" s="1"/>
  <c r="W46" i="10"/>
  <c r="AA46" i="10"/>
  <c r="AE46" i="10"/>
  <c r="AI46" i="10"/>
  <c r="AM46" i="10"/>
  <c r="AQ46" i="10"/>
  <c r="AU46" i="10"/>
  <c r="AY46" i="10"/>
  <c r="BC46" i="10"/>
  <c r="BG46" i="10"/>
  <c r="BK46" i="10"/>
  <c r="BO46" i="10"/>
  <c r="BS46" i="10"/>
  <c r="BW46" i="10"/>
  <c r="CA46" i="10"/>
  <c r="CE46" i="10"/>
  <c r="CI46" i="10"/>
  <c r="CM46" i="10"/>
  <c r="CQ46" i="10"/>
  <c r="CU46" i="10"/>
  <c r="CY46" i="10"/>
  <c r="DC46" i="10"/>
  <c r="DG46" i="10"/>
  <c r="Q47" i="10"/>
  <c r="U47" i="10"/>
  <c r="Y47" i="10"/>
  <c r="AC47" i="10"/>
  <c r="AG47" i="10"/>
  <c r="AK47" i="10"/>
  <c r="AO47" i="10"/>
  <c r="AS47" i="10"/>
  <c r="AW47" i="10"/>
  <c r="BA47" i="10"/>
  <c r="BE47" i="10"/>
  <c r="BI47" i="10"/>
  <c r="BM47" i="10"/>
  <c r="BQ47" i="10"/>
  <c r="BU47" i="10"/>
  <c r="BY47" i="10"/>
  <c r="CC47" i="10"/>
  <c r="CG47" i="10"/>
  <c r="CK47" i="10"/>
  <c r="CO47" i="10"/>
  <c r="CS47" i="10"/>
  <c r="CW47" i="10"/>
  <c r="DA47" i="10"/>
  <c r="DE47" i="10"/>
  <c r="R47" i="10"/>
  <c r="BN47" i="10"/>
  <c r="BV47" i="10"/>
  <c r="CD47" i="10"/>
  <c r="V47" i="10"/>
  <c r="Z47" i="10"/>
  <c r="AD47" i="10"/>
  <c r="AH47" i="10"/>
  <c r="AL47" i="10"/>
  <c r="AP47" i="10"/>
  <c r="AT47" i="10"/>
  <c r="AX47" i="10"/>
  <c r="BB47" i="10"/>
  <c r="BF47" i="10"/>
  <c r="BJ47" i="10"/>
  <c r="BR47" i="10"/>
  <c r="BZ47" i="10"/>
  <c r="CH47" i="10"/>
  <c r="CL47" i="10"/>
  <c r="CP47" i="10"/>
  <c r="CT47" i="10"/>
  <c r="CX47" i="10"/>
  <c r="DB47" i="10"/>
  <c r="DF47" i="10"/>
  <c r="S47" i="10"/>
  <c r="W47" i="10"/>
  <c r="AA47" i="10"/>
  <c r="AE47" i="10"/>
  <c r="AI47" i="10"/>
  <c r="AM47" i="10"/>
  <c r="AQ47" i="10"/>
  <c r="AU47" i="10"/>
  <c r="AY47" i="10"/>
  <c r="BC47" i="10"/>
  <c r="BG47" i="10"/>
  <c r="BK47" i="10"/>
  <c r="BO47" i="10"/>
  <c r="BS47" i="10"/>
  <c r="BW47" i="10"/>
  <c r="CA47" i="10"/>
  <c r="CE47" i="10"/>
  <c r="CI47" i="10"/>
  <c r="CM47" i="10"/>
  <c r="CQ47" i="10"/>
  <c r="CU47" i="10"/>
  <c r="CY47" i="10"/>
  <c r="DC47" i="10"/>
  <c r="DG47" i="10"/>
  <c r="Q48" i="10"/>
  <c r="U48" i="10"/>
  <c r="Y48" i="10"/>
  <c r="AC48" i="10"/>
  <c r="AG48" i="10"/>
  <c r="AK48" i="10"/>
  <c r="AO48" i="10"/>
  <c r="AS48" i="10"/>
  <c r="AW48" i="10"/>
  <c r="BA48" i="10"/>
  <c r="BE48" i="10"/>
  <c r="BI48" i="10"/>
  <c r="BM48" i="10"/>
  <c r="BQ48" i="10"/>
  <c r="BU48" i="10"/>
  <c r="BY48" i="10"/>
  <c r="CC48" i="10"/>
  <c r="CG48" i="10"/>
  <c r="CK48" i="10"/>
  <c r="CO48" i="10"/>
  <c r="CS48" i="10"/>
  <c r="CW48" i="10"/>
  <c r="DA48" i="10"/>
  <c r="DE48" i="10"/>
  <c r="R48" i="10"/>
  <c r="Z48" i="10"/>
  <c r="V48" i="10"/>
  <c r="AD48" i="10"/>
  <c r="AH48" i="10"/>
  <c r="AL48" i="10"/>
  <c r="AP48" i="10"/>
  <c r="AT48" i="10"/>
  <c r="AX48" i="10"/>
  <c r="BB48" i="10"/>
  <c r="BF48" i="10"/>
  <c r="BJ48" i="10"/>
  <c r="BN48" i="10"/>
  <c r="BR48" i="10"/>
  <c r="BV48" i="10"/>
  <c r="BZ48" i="10"/>
  <c r="CD48" i="10"/>
  <c r="CH48" i="10"/>
  <c r="CL48" i="10"/>
  <c r="CP48" i="10"/>
  <c r="CT48" i="10"/>
  <c r="CX48" i="10"/>
  <c r="DB48" i="10"/>
  <c r="DF48" i="10"/>
  <c r="S48" i="10"/>
  <c r="W48" i="10"/>
  <c r="AA48" i="10"/>
  <c r="AE48" i="10"/>
  <c r="AI48" i="10"/>
  <c r="AM48" i="10"/>
  <c r="AQ48" i="10"/>
  <c r="AU48" i="10"/>
  <c r="AY48" i="10"/>
  <c r="BC48" i="10"/>
  <c r="BG48" i="10"/>
  <c r="BK48" i="10"/>
  <c r="BO48" i="10"/>
  <c r="BS48" i="10"/>
  <c r="BW48" i="10"/>
  <c r="CA48" i="10"/>
  <c r="CE48" i="10"/>
  <c r="CI48" i="10"/>
  <c r="CM48" i="10"/>
  <c r="CQ48" i="10"/>
  <c r="CU48" i="10"/>
  <c r="CY48" i="10"/>
  <c r="DC48" i="10"/>
  <c r="DG48" i="10"/>
  <c r="Q49" i="10"/>
  <c r="U49" i="10"/>
  <c r="AO49" i="10"/>
  <c r="DA49" i="10"/>
  <c r="Y49" i="10"/>
  <c r="AC49" i="10"/>
  <c r="AG49" i="10"/>
  <c r="AK49" i="10"/>
  <c r="AS49" i="10"/>
  <c r="AW49" i="10"/>
  <c r="BA49" i="10"/>
  <c r="BE49" i="10"/>
  <c r="BI49" i="10"/>
  <c r="BM49" i="10"/>
  <c r="BQ49" i="10"/>
  <c r="BU49" i="10"/>
  <c r="BY49" i="10"/>
  <c r="CC49" i="10"/>
  <c r="CG49" i="10"/>
  <c r="CK49" i="10"/>
  <c r="CO49" i="10"/>
  <c r="CS49" i="10"/>
  <c r="CW49" i="10"/>
  <c r="DE49" i="10"/>
  <c r="R49" i="10"/>
  <c r="V49" i="10"/>
  <c r="Z49" i="10"/>
  <c r="AD49" i="10"/>
  <c r="AH49" i="10"/>
  <c r="AL49" i="10"/>
  <c r="AP49" i="10"/>
  <c r="AT49" i="10"/>
  <c r="AX49" i="10"/>
  <c r="BB49" i="10"/>
  <c r="BF49" i="10"/>
  <c r="BJ49" i="10"/>
  <c r="BN49" i="10"/>
  <c r="BR49" i="10"/>
  <c r="BV49" i="10"/>
  <c r="BZ49" i="10"/>
  <c r="CD49" i="10"/>
  <c r="CH49" i="10"/>
  <c r="CL49" i="10"/>
  <c r="CP49" i="10"/>
  <c r="CT49" i="10"/>
  <c r="CX49" i="10"/>
  <c r="DB49" i="10"/>
  <c r="DF49" i="10"/>
  <c r="S49" i="10"/>
  <c r="W49" i="10"/>
  <c r="AA49" i="10"/>
  <c r="AE49" i="10"/>
  <c r="AI49" i="10"/>
  <c r="AM49" i="10"/>
  <c r="AQ49" i="10"/>
  <c r="AU49" i="10"/>
  <c r="AY49" i="10"/>
  <c r="BC49" i="10"/>
  <c r="BG49" i="10"/>
  <c r="BK49" i="10"/>
  <c r="BO49" i="10"/>
  <c r="BS49" i="10"/>
  <c r="BW49" i="10"/>
  <c r="CA49" i="10"/>
  <c r="CE49" i="10"/>
  <c r="CI49" i="10"/>
  <c r="CM49" i="10"/>
  <c r="CQ49" i="10"/>
  <c r="CU49" i="10"/>
  <c r="CY49" i="10"/>
  <c r="DC49" i="10"/>
  <c r="DG49" i="10"/>
  <c r="Q50" i="10"/>
  <c r="U50" i="10"/>
  <c r="Y50" i="10"/>
  <c r="AC50" i="10"/>
  <c r="AG50" i="10"/>
  <c r="AK50" i="10"/>
  <c r="AO50" i="10"/>
  <c r="AS50" i="10"/>
  <c r="AW50" i="10"/>
  <c r="BA50" i="10"/>
  <c r="BE50" i="10"/>
  <c r="BI50" i="10"/>
  <c r="BM50" i="10"/>
  <c r="BQ50" i="10"/>
  <c r="BU50" i="10"/>
  <c r="BY50" i="10"/>
  <c r="CC50" i="10"/>
  <c r="CG50" i="10"/>
  <c r="CK50" i="10"/>
  <c r="CO50" i="10"/>
  <c r="CS50" i="10"/>
  <c r="CW50" i="10"/>
  <c r="DA50" i="10"/>
  <c r="DE50" i="10"/>
  <c r="R50" i="10"/>
  <c r="V50" i="10"/>
  <c r="Z50" i="10"/>
  <c r="AD50" i="10"/>
  <c r="AH50" i="10"/>
  <c r="AL50" i="10"/>
  <c r="AP50" i="10"/>
  <c r="AT50" i="10"/>
  <c r="AX50" i="10"/>
  <c r="BB50" i="10"/>
  <c r="BF50" i="10"/>
  <c r="BJ50" i="10"/>
  <c r="BN50" i="10"/>
  <c r="BR50" i="10"/>
  <c r="BV50" i="10"/>
  <c r="BZ50" i="10"/>
  <c r="CD50" i="10"/>
  <c r="CH50" i="10"/>
  <c r="CL50" i="10"/>
  <c r="CP50" i="10"/>
  <c r="CT50" i="10"/>
  <c r="CX50" i="10"/>
  <c r="DB50" i="10"/>
  <c r="DF50" i="10"/>
  <c r="S50" i="10"/>
  <c r="W50" i="10"/>
  <c r="AA50" i="10"/>
  <c r="AE50" i="10"/>
  <c r="AI50" i="10"/>
  <c r="AM50" i="10"/>
  <c r="AQ50" i="10"/>
  <c r="AU50" i="10"/>
  <c r="AY50" i="10"/>
  <c r="BC50" i="10"/>
  <c r="BG50" i="10"/>
  <c r="BK50" i="10"/>
  <c r="BO50" i="10"/>
  <c r="BS50" i="10"/>
  <c r="BW50" i="10"/>
  <c r="CA50" i="10"/>
  <c r="CE50" i="10"/>
  <c r="CI50" i="10"/>
  <c r="CM50" i="10"/>
  <c r="CQ50" i="10"/>
  <c r="CU50" i="10"/>
  <c r="CY50" i="10"/>
  <c r="DC50" i="10"/>
  <c r="DG50" i="10"/>
  <c r="Q51" i="10"/>
  <c r="U51" i="10"/>
  <c r="Y51" i="10"/>
  <c r="AC51" i="10"/>
  <c r="AG51" i="10"/>
  <c r="AK51" i="10"/>
  <c r="AO51" i="10"/>
  <c r="AS51" i="10"/>
  <c r="AW51" i="10"/>
  <c r="BA51" i="10"/>
  <c r="BE51" i="10"/>
  <c r="BI51" i="10"/>
  <c r="BM51" i="10"/>
  <c r="BQ51" i="10"/>
  <c r="BU51" i="10"/>
  <c r="BY51" i="10"/>
  <c r="CC51" i="10"/>
  <c r="CG51" i="10"/>
  <c r="CK51" i="10"/>
  <c r="CO51" i="10"/>
  <c r="CS51" i="10"/>
  <c r="CW51" i="10"/>
  <c r="DA51" i="10"/>
  <c r="DE51" i="10"/>
  <c r="R51" i="10"/>
  <c r="V51" i="10"/>
  <c r="Z51" i="10"/>
  <c r="AD51" i="10"/>
  <c r="AH51" i="10"/>
  <c r="AL51" i="10"/>
  <c r="AP51" i="10"/>
  <c r="AT51" i="10"/>
  <c r="AX51" i="10"/>
  <c r="BB51" i="10"/>
  <c r="BF51" i="10"/>
  <c r="BJ51" i="10"/>
  <c r="BN51" i="10"/>
  <c r="BR51" i="10"/>
  <c r="BV51" i="10"/>
  <c r="BZ51" i="10"/>
  <c r="CD51" i="10"/>
  <c r="CH51" i="10"/>
  <c r="CL51" i="10"/>
  <c r="CP51" i="10"/>
  <c r="CT51" i="10"/>
  <c r="CX51" i="10"/>
  <c r="DB51" i="10"/>
  <c r="DF51" i="10"/>
  <c r="S51" i="10"/>
  <c r="W51" i="10"/>
  <c r="AA51" i="10"/>
  <c r="AE51" i="10"/>
  <c r="AI51" i="10"/>
  <c r="AM51" i="10"/>
  <c r="AQ51" i="10"/>
  <c r="AU51" i="10"/>
  <c r="AY51" i="10"/>
  <c r="BC51" i="10"/>
  <c r="BG51" i="10"/>
  <c r="BK51" i="10"/>
  <c r="BO51" i="10"/>
  <c r="BS51" i="10"/>
  <c r="BW51" i="10"/>
  <c r="CA51" i="10"/>
  <c r="CE51" i="10"/>
  <c r="CI51" i="10"/>
  <c r="CM51" i="10"/>
  <c r="CQ51" i="10"/>
  <c r="CU51" i="10"/>
  <c r="CY51" i="10"/>
  <c r="DC51" i="10"/>
  <c r="DG51" i="10"/>
  <c r="Q52" i="10"/>
  <c r="U52" i="10"/>
  <c r="AK52" i="10"/>
  <c r="Y52" i="10"/>
  <c r="AC52" i="10"/>
  <c r="AG52" i="10"/>
  <c r="AO52" i="10"/>
  <c r="AS52" i="10"/>
  <c r="AW52" i="10"/>
  <c r="BA52" i="10"/>
  <c r="BE52" i="10"/>
  <c r="BI52" i="10"/>
  <c r="BM52" i="10"/>
  <c r="BQ52" i="10"/>
  <c r="BU52" i="10"/>
  <c r="BY52" i="10"/>
  <c r="CC52" i="10"/>
  <c r="CG52" i="10"/>
  <c r="CK52" i="10"/>
  <c r="CO52" i="10"/>
  <c r="CS52" i="10"/>
  <c r="CW52" i="10"/>
  <c r="DA52" i="10"/>
  <c r="DE52" i="10"/>
  <c r="R52" i="10"/>
  <c r="V52" i="10"/>
  <c r="Z52" i="10"/>
  <c r="AD52" i="10"/>
  <c r="AH52" i="10"/>
  <c r="AL52" i="10"/>
  <c r="AP52" i="10"/>
  <c r="AT52" i="10"/>
  <c r="AX52" i="10"/>
  <c r="BB52" i="10"/>
  <c r="BF52" i="10"/>
  <c r="BJ52" i="10"/>
  <c r="BN52" i="10"/>
  <c r="BR52" i="10"/>
  <c r="BV52" i="10"/>
  <c r="BZ52" i="10"/>
  <c r="CD52" i="10"/>
  <c r="CH52" i="10"/>
  <c r="CL52" i="10"/>
  <c r="CP52" i="10"/>
  <c r="CT52" i="10"/>
  <c r="CX52" i="10"/>
  <c r="DB52" i="10"/>
  <c r="DF52" i="10"/>
  <c r="S52" i="10"/>
  <c r="W52" i="10"/>
  <c r="AA52" i="10"/>
  <c r="AE52" i="10"/>
  <c r="AI52" i="10"/>
  <c r="AM52" i="10"/>
  <c r="AQ52" i="10"/>
  <c r="AU52" i="10"/>
  <c r="AY52" i="10"/>
  <c r="BC52" i="10"/>
  <c r="BG52" i="10"/>
  <c r="BK52" i="10"/>
  <c r="BO52" i="10"/>
  <c r="BS52" i="10"/>
  <c r="BW52" i="10"/>
  <c r="CA52" i="10"/>
  <c r="CE52" i="10"/>
  <c r="CI52" i="10"/>
  <c r="CM52" i="10"/>
  <c r="CQ52" i="10"/>
  <c r="CU52" i="10"/>
  <c r="CY52" i="10"/>
  <c r="DC52" i="10"/>
  <c r="DG52" i="10"/>
  <c r="Q53" i="10"/>
  <c r="U53" i="10"/>
  <c r="AK53" i="10"/>
  <c r="DA53" i="10"/>
  <c r="Y53" i="10"/>
  <c r="AC53" i="10"/>
  <c r="AG53" i="10"/>
  <c r="AO53" i="10"/>
  <c r="AS53" i="10"/>
  <c r="AW53" i="10"/>
  <c r="BA53" i="10"/>
  <c r="BE53" i="10"/>
  <c r="BI53" i="10"/>
  <c r="BM53" i="10"/>
  <c r="BQ53" i="10"/>
  <c r="BU53" i="10"/>
  <c r="BY53" i="10"/>
  <c r="CC53" i="10"/>
  <c r="CG53" i="10"/>
  <c r="CK53" i="10"/>
  <c r="CO53" i="10"/>
  <c r="CS53" i="10"/>
  <c r="CW53" i="10"/>
  <c r="DE53" i="10"/>
  <c r="R53" i="10"/>
  <c r="V53" i="10"/>
  <c r="Z53" i="10"/>
  <c r="AD53" i="10"/>
  <c r="AH53" i="10"/>
  <c r="AL53" i="10"/>
  <c r="AP53" i="10"/>
  <c r="AT53" i="10"/>
  <c r="AX53" i="10"/>
  <c r="BB53" i="10"/>
  <c r="BF53" i="10"/>
  <c r="BJ53" i="10"/>
  <c r="BN53" i="10"/>
  <c r="BR53" i="10"/>
  <c r="BV53" i="10"/>
  <c r="BZ53" i="10"/>
  <c r="CD53" i="10"/>
  <c r="CH53" i="10"/>
  <c r="CL53" i="10"/>
  <c r="CP53" i="10"/>
  <c r="CT53" i="10"/>
  <c r="CX53" i="10"/>
  <c r="DB53" i="10"/>
  <c r="DF53" i="10"/>
  <c r="S53" i="10"/>
  <c r="W53" i="10"/>
  <c r="AA53" i="10"/>
  <c r="AE53" i="10"/>
  <c r="AI53" i="10"/>
  <c r="AM53" i="10"/>
  <c r="AQ53" i="10"/>
  <c r="AU53" i="10"/>
  <c r="AY53" i="10"/>
  <c r="BC53" i="10"/>
  <c r="BG53" i="10"/>
  <c r="BK53" i="10"/>
  <c r="BO53" i="10"/>
  <c r="BS53" i="10"/>
  <c r="BW53" i="10"/>
  <c r="CA53" i="10"/>
  <c r="CE53" i="10"/>
  <c r="CI53" i="10"/>
  <c r="CM53" i="10"/>
  <c r="CQ53" i="10"/>
  <c r="CU53" i="10"/>
  <c r="CY53" i="10"/>
  <c r="DC53" i="10"/>
  <c r="DG53" i="10"/>
  <c r="Q54" i="10"/>
  <c r="U54" i="10"/>
  <c r="AK54" i="10"/>
  <c r="DA54" i="10"/>
  <c r="AS54" i="10"/>
  <c r="CC54" i="10"/>
  <c r="Y54" i="10"/>
  <c r="AC54" i="10"/>
  <c r="AG54" i="10"/>
  <c r="AO54" i="10"/>
  <c r="AW54" i="10"/>
  <c r="BA54" i="10"/>
  <c r="BE54" i="10"/>
  <c r="BI54" i="10"/>
  <c r="BM54" i="10"/>
  <c r="BQ54" i="10"/>
  <c r="BU54" i="10"/>
  <c r="BY54" i="10"/>
  <c r="CG54" i="10"/>
  <c r="CK54" i="10"/>
  <c r="CO54" i="10"/>
  <c r="CS54" i="10"/>
  <c r="CW54" i="10"/>
  <c r="DE54" i="10"/>
  <c r="R54" i="10"/>
  <c r="V54" i="10"/>
  <c r="Z54" i="10"/>
  <c r="AD54" i="10"/>
  <c r="AH54" i="10"/>
  <c r="AL54" i="10"/>
  <c r="AP54" i="10"/>
  <c r="AT54" i="10"/>
  <c r="AX54" i="10"/>
  <c r="BB54" i="10"/>
  <c r="BF54" i="10"/>
  <c r="BJ54" i="10"/>
  <c r="BN54" i="10"/>
  <c r="BR54" i="10"/>
  <c r="BV54" i="10"/>
  <c r="BZ54" i="10"/>
  <c r="CD54" i="10"/>
  <c r="CH54" i="10"/>
  <c r="CL54" i="10"/>
  <c r="CP54" i="10"/>
  <c r="CT54" i="10"/>
  <c r="CX54" i="10"/>
  <c r="DB54" i="10"/>
  <c r="DF54" i="10"/>
  <c r="S54" i="10"/>
  <c r="W54" i="10"/>
  <c r="AA54" i="10"/>
  <c r="AE54" i="10"/>
  <c r="AI54" i="10"/>
  <c r="AM54" i="10"/>
  <c r="AQ54" i="10"/>
  <c r="AU54" i="10"/>
  <c r="AY54" i="10"/>
  <c r="BC54" i="10"/>
  <c r="BG54" i="10"/>
  <c r="BK54" i="10"/>
  <c r="BO54" i="10"/>
  <c r="BS54" i="10"/>
  <c r="BW54" i="10"/>
  <c r="CA54" i="10"/>
  <c r="CE54" i="10"/>
  <c r="CI54" i="10"/>
  <c r="CM54" i="10"/>
  <c r="CQ54" i="10"/>
  <c r="CU54" i="10"/>
  <c r="CY54" i="10"/>
  <c r="DC54" i="10"/>
  <c r="DG54" i="10"/>
  <c r="Q55" i="10"/>
  <c r="AW55" i="10"/>
  <c r="BE55" i="10"/>
  <c r="DA55" i="10"/>
  <c r="U55" i="10"/>
  <c r="Y55" i="10"/>
  <c r="AC55" i="10"/>
  <c r="AG55" i="10"/>
  <c r="AK55" i="10"/>
  <c r="AO55" i="10"/>
  <c r="AS55" i="10"/>
  <c r="BA55" i="10"/>
  <c r="BI55" i="10"/>
  <c r="BM55" i="10"/>
  <c r="BQ55" i="10"/>
  <c r="BU55" i="10"/>
  <c r="BY55" i="10"/>
  <c r="CC55" i="10"/>
  <c r="CG55" i="10"/>
  <c r="CK55" i="10"/>
  <c r="CO55" i="10"/>
  <c r="CS55" i="10"/>
  <c r="CW55" i="10"/>
  <c r="DE55" i="10"/>
  <c r="R55" i="10"/>
  <c r="V55" i="10"/>
  <c r="Z55" i="10"/>
  <c r="AD55" i="10"/>
  <c r="AH55" i="10"/>
  <c r="AL55" i="10"/>
  <c r="AP55" i="10"/>
  <c r="AT55" i="10"/>
  <c r="AX55" i="10"/>
  <c r="BB55" i="10"/>
  <c r="BF55" i="10"/>
  <c r="BJ55" i="10"/>
  <c r="BN55" i="10"/>
  <c r="BR55" i="10"/>
  <c r="BV55" i="10"/>
  <c r="BZ55" i="10"/>
  <c r="CD55" i="10"/>
  <c r="CH55" i="10"/>
  <c r="CL55" i="10"/>
  <c r="CP55" i="10"/>
  <c r="CT55" i="10"/>
  <c r="CX55" i="10"/>
  <c r="DB55" i="10"/>
  <c r="DF55" i="10"/>
  <c r="S55" i="10"/>
  <c r="W55" i="10"/>
  <c r="AA55" i="10"/>
  <c r="AE55" i="10"/>
  <c r="AI55" i="10"/>
  <c r="AM55" i="10"/>
  <c r="AQ55" i="10"/>
  <c r="AU55" i="10"/>
  <c r="AY55" i="10"/>
  <c r="BC55" i="10"/>
  <c r="BG55" i="10"/>
  <c r="BK55" i="10"/>
  <c r="BO55" i="10"/>
  <c r="BS55" i="10"/>
  <c r="BW55" i="10"/>
  <c r="CA55" i="10"/>
  <c r="CE55" i="10"/>
  <c r="CI55" i="10"/>
  <c r="CM55" i="10"/>
  <c r="CQ55" i="10"/>
  <c r="CU55" i="10"/>
  <c r="CY55" i="10"/>
  <c r="DC55" i="10"/>
  <c r="DG55" i="10"/>
  <c r="Q56" i="10"/>
  <c r="U56" i="10"/>
  <c r="AG56" i="10"/>
  <c r="AS56" i="10"/>
  <c r="DA56" i="10"/>
  <c r="Y56" i="10"/>
  <c r="AC56" i="10"/>
  <c r="AK56" i="10"/>
  <c r="AO56" i="10"/>
  <c r="AW56" i="10"/>
  <c r="BA56" i="10"/>
  <c r="BE56" i="10"/>
  <c r="BI56" i="10"/>
  <c r="BM56" i="10"/>
  <c r="BQ56" i="10"/>
  <c r="BU56" i="10"/>
  <c r="BY56" i="10"/>
  <c r="CC56" i="10"/>
  <c r="CG56" i="10"/>
  <c r="CK56" i="10"/>
  <c r="CO56" i="10"/>
  <c r="CS56" i="10"/>
  <c r="CW56" i="10"/>
  <c r="DE56" i="10"/>
  <c r="R56" i="10"/>
  <c r="V56" i="10"/>
  <c r="Z56" i="10"/>
  <c r="AD56" i="10"/>
  <c r="AH56" i="10"/>
  <c r="AL56" i="10"/>
  <c r="AP56" i="10"/>
  <c r="AT56" i="10"/>
  <c r="AX56" i="10"/>
  <c r="BB56" i="10"/>
  <c r="BF56" i="10"/>
  <c r="BJ56" i="10"/>
  <c r="BN56" i="10"/>
  <c r="BR56" i="10"/>
  <c r="BV56" i="10"/>
  <c r="BZ56" i="10"/>
  <c r="CD56" i="10"/>
  <c r="CH56" i="10"/>
  <c r="CL56" i="10"/>
  <c r="CP56" i="10"/>
  <c r="CT56" i="10"/>
  <c r="CX56" i="10"/>
  <c r="DB56" i="10"/>
  <c r="DF56" i="10"/>
  <c r="S56" i="10"/>
  <c r="W56" i="10"/>
  <c r="AA56" i="10"/>
  <c r="AE56" i="10"/>
  <c r="AI56" i="10"/>
  <c r="AM56" i="10"/>
  <c r="AQ56" i="10"/>
  <c r="AU56" i="10"/>
  <c r="AY56" i="10"/>
  <c r="BC56" i="10"/>
  <c r="BG56" i="10"/>
  <c r="BK56" i="10"/>
  <c r="BO56" i="10"/>
  <c r="BS56" i="10"/>
  <c r="BW56" i="10"/>
  <c r="CA56" i="10"/>
  <c r="CE56" i="10"/>
  <c r="CI56" i="10"/>
  <c r="CM56" i="10"/>
  <c r="CQ56" i="10"/>
  <c r="CU56" i="10"/>
  <c r="CY56" i="10"/>
  <c r="DC56" i="10"/>
  <c r="DG56" i="10"/>
  <c r="Q57" i="10"/>
  <c r="U57" i="10"/>
  <c r="Y57" i="10"/>
  <c r="AC57" i="10"/>
  <c r="AG57" i="10"/>
  <c r="AK57" i="10"/>
  <c r="AO57" i="10"/>
  <c r="AS57" i="10"/>
  <c r="AW57" i="10"/>
  <c r="BA57" i="10"/>
  <c r="BE57" i="10"/>
  <c r="BI57" i="10"/>
  <c r="BM57" i="10"/>
  <c r="BQ57" i="10"/>
  <c r="BU57" i="10"/>
  <c r="BY57" i="10"/>
  <c r="CC57" i="10"/>
  <c r="CG57" i="10"/>
  <c r="CK57" i="10"/>
  <c r="CO57" i="10"/>
  <c r="CS57" i="10"/>
  <c r="CW57" i="10"/>
  <c r="DA57" i="10"/>
  <c r="DE57" i="10"/>
  <c r="R57" i="10"/>
  <c r="V57" i="10"/>
  <c r="Z57" i="10"/>
  <c r="AD57" i="10"/>
  <c r="AH57" i="10"/>
  <c r="AL57" i="10"/>
  <c r="AP57" i="10"/>
  <c r="AT57" i="10"/>
  <c r="AX57" i="10"/>
  <c r="BB57" i="10"/>
  <c r="BF57" i="10"/>
  <c r="BJ57" i="10"/>
  <c r="BN57" i="10"/>
  <c r="BR57" i="10"/>
  <c r="BV57" i="10"/>
  <c r="BZ57" i="10"/>
  <c r="CD57" i="10"/>
  <c r="CH57" i="10"/>
  <c r="CL57" i="10"/>
  <c r="CP57" i="10"/>
  <c r="CT57" i="10"/>
  <c r="CX57" i="10"/>
  <c r="DB57" i="10"/>
  <c r="DF57" i="10"/>
  <c r="S57" i="10"/>
  <c r="W57" i="10"/>
  <c r="AA57" i="10"/>
  <c r="AE57" i="10"/>
  <c r="AI57" i="10"/>
  <c r="AM57" i="10"/>
  <c r="AQ57" i="10"/>
  <c r="AU57" i="10"/>
  <c r="AY57" i="10"/>
  <c r="BC57" i="10"/>
  <c r="BG57" i="10"/>
  <c r="BK57" i="10"/>
  <c r="BO57" i="10"/>
  <c r="BS57" i="10"/>
  <c r="BW57" i="10"/>
  <c r="CA57" i="10"/>
  <c r="CE57" i="10"/>
  <c r="CI57" i="10"/>
  <c r="CM57" i="10"/>
  <c r="CQ57" i="10"/>
  <c r="CU57" i="10"/>
  <c r="CY57" i="10"/>
  <c r="DC57" i="10"/>
  <c r="DG57" i="10"/>
  <c r="Q58" i="10"/>
  <c r="U58" i="10"/>
  <c r="Y58" i="10"/>
  <c r="AC58" i="10"/>
  <c r="AG58" i="10"/>
  <c r="AK58" i="10"/>
  <c r="AO58" i="10"/>
  <c r="AS58" i="10"/>
  <c r="AW58" i="10"/>
  <c r="BA58" i="10"/>
  <c r="BE58" i="10"/>
  <c r="BI58" i="10"/>
  <c r="BM58" i="10"/>
  <c r="BQ58" i="10"/>
  <c r="BU58" i="10"/>
  <c r="BY58" i="10"/>
  <c r="CC58" i="10"/>
  <c r="CG58" i="10"/>
  <c r="CK58" i="10"/>
  <c r="CO58" i="10"/>
  <c r="CS58" i="10"/>
  <c r="CW58" i="10"/>
  <c r="DA58" i="10"/>
  <c r="DE58" i="10"/>
  <c r="R58" i="10"/>
  <c r="V58" i="10"/>
  <c r="Z58" i="10"/>
  <c r="AD58" i="10"/>
  <c r="AH58" i="10"/>
  <c r="AL58" i="10"/>
  <c r="AP58" i="10"/>
  <c r="AT58" i="10"/>
  <c r="AX58" i="10"/>
  <c r="BB58" i="10"/>
  <c r="BF58" i="10"/>
  <c r="BJ58" i="10"/>
  <c r="BN58" i="10"/>
  <c r="BR58" i="10"/>
  <c r="BV58" i="10"/>
  <c r="BZ58" i="10"/>
  <c r="CD58" i="10"/>
  <c r="CH58" i="10"/>
  <c r="CL58" i="10"/>
  <c r="CP58" i="10"/>
  <c r="CT58" i="10"/>
  <c r="CX58" i="10"/>
  <c r="DB58" i="10"/>
  <c r="DF58" i="10"/>
  <c r="S58" i="10"/>
  <c r="W58" i="10"/>
  <c r="AA58" i="10"/>
  <c r="AE58" i="10"/>
  <c r="AI58" i="10"/>
  <c r="AM58" i="10"/>
  <c r="AQ58" i="10"/>
  <c r="AU58" i="10"/>
  <c r="AY58" i="10"/>
  <c r="BC58" i="10"/>
  <c r="BG58" i="10"/>
  <c r="BK58" i="10"/>
  <c r="BO58" i="10"/>
  <c r="BS58" i="10"/>
  <c r="BW58" i="10"/>
  <c r="CA58" i="10"/>
  <c r="CE58" i="10"/>
  <c r="CI58" i="10"/>
  <c r="CM58" i="10"/>
  <c r="CQ58" i="10"/>
  <c r="CU58" i="10"/>
  <c r="CY58" i="10"/>
  <c r="DC58" i="10"/>
  <c r="DG58" i="10"/>
  <c r="Q59" i="10"/>
  <c r="U59" i="10"/>
  <c r="DA59" i="10"/>
  <c r="Y59" i="10"/>
  <c r="AC59" i="10"/>
  <c r="AG59" i="10"/>
  <c r="AK59" i="10"/>
  <c r="AO59" i="10"/>
  <c r="AS59" i="10"/>
  <c r="AW59" i="10"/>
  <c r="BA59" i="10"/>
  <c r="BE59" i="10"/>
  <c r="BI59" i="10"/>
  <c r="BM59" i="10"/>
  <c r="BQ59" i="10"/>
  <c r="BU59" i="10"/>
  <c r="BY59" i="10"/>
  <c r="CC59" i="10"/>
  <c r="CG59" i="10"/>
  <c r="CK59" i="10"/>
  <c r="CO59" i="10"/>
  <c r="CS59" i="10"/>
  <c r="CW59" i="10"/>
  <c r="DE59" i="10"/>
  <c r="R59" i="10"/>
  <c r="V59" i="10"/>
  <c r="Z59" i="10"/>
  <c r="AD59" i="10"/>
  <c r="AH59" i="10"/>
  <c r="AL59" i="10"/>
  <c r="AP59" i="10"/>
  <c r="AT59" i="10"/>
  <c r="AX59" i="10"/>
  <c r="BB59" i="10"/>
  <c r="BF59" i="10"/>
  <c r="BJ59" i="10"/>
  <c r="BN59" i="10"/>
  <c r="BR59" i="10"/>
  <c r="BV59" i="10"/>
  <c r="BZ59" i="10"/>
  <c r="CD59" i="10"/>
  <c r="CH59" i="10"/>
  <c r="CL59" i="10"/>
  <c r="CP59" i="10"/>
  <c r="CT59" i="10"/>
  <c r="CX59" i="10"/>
  <c r="DB59" i="10"/>
  <c r="DF59" i="10"/>
  <c r="S59" i="10"/>
  <c r="W59" i="10"/>
  <c r="AA59" i="10"/>
  <c r="AE59" i="10"/>
  <c r="AI59" i="10"/>
  <c r="AM59" i="10"/>
  <c r="AQ59" i="10"/>
  <c r="AU59" i="10"/>
  <c r="AY59" i="10"/>
  <c r="BC59" i="10"/>
  <c r="BG59" i="10"/>
  <c r="BK59" i="10"/>
  <c r="BO59" i="10"/>
  <c r="BS59" i="10"/>
  <c r="BW59" i="10"/>
  <c r="CA59" i="10"/>
  <c r="CE59" i="10"/>
  <c r="CI59" i="10"/>
  <c r="CM59" i="10"/>
  <c r="CQ59" i="10"/>
  <c r="CU59" i="10"/>
  <c r="CY59" i="10"/>
  <c r="DC59" i="10"/>
  <c r="DG59" i="10"/>
  <c r="T59" i="10"/>
  <c r="Q60" i="10"/>
  <c r="U60" i="10"/>
  <c r="AK60" i="10"/>
  <c r="DA60" i="10"/>
  <c r="Y60" i="10"/>
  <c r="AC60" i="10"/>
  <c r="AG60" i="10"/>
  <c r="AO60" i="10"/>
  <c r="AS60" i="10"/>
  <c r="AW60" i="10"/>
  <c r="BA60" i="10"/>
  <c r="BE60" i="10"/>
  <c r="BI60" i="10"/>
  <c r="BM60" i="10"/>
  <c r="BQ60" i="10"/>
  <c r="BU60" i="10"/>
  <c r="BY60" i="10"/>
  <c r="CC60" i="10"/>
  <c r="CG60" i="10"/>
  <c r="CK60" i="10"/>
  <c r="CO60" i="10"/>
  <c r="CS60" i="10"/>
  <c r="CW60" i="10"/>
  <c r="DE60" i="10"/>
  <c r="R60" i="10"/>
  <c r="V60" i="10"/>
  <c r="Z60" i="10"/>
  <c r="AD60" i="10"/>
  <c r="AH60" i="10"/>
  <c r="AL60" i="10"/>
  <c r="AP60" i="10"/>
  <c r="AT60" i="10"/>
  <c r="AX60" i="10"/>
  <c r="BB60" i="10"/>
  <c r="BF60" i="10"/>
  <c r="BJ60" i="10"/>
  <c r="BN60" i="10"/>
  <c r="BR60" i="10"/>
  <c r="BV60" i="10"/>
  <c r="BZ60" i="10"/>
  <c r="CD60" i="10"/>
  <c r="CH60" i="10"/>
  <c r="CL60" i="10"/>
  <c r="CP60" i="10"/>
  <c r="CT60" i="10"/>
  <c r="CX60" i="10"/>
  <c r="DB60" i="10"/>
  <c r="DF60" i="10"/>
  <c r="S60" i="10"/>
  <c r="T60" i="10" s="1"/>
  <c r="W60" i="10"/>
  <c r="AA60" i="10"/>
  <c r="AE60" i="10"/>
  <c r="AI60" i="10"/>
  <c r="AM60" i="10"/>
  <c r="AQ60" i="10"/>
  <c r="AU60" i="10"/>
  <c r="AY60" i="10"/>
  <c r="BC60" i="10"/>
  <c r="BG60" i="10"/>
  <c r="BK60" i="10"/>
  <c r="BO60" i="10"/>
  <c r="BS60" i="10"/>
  <c r="BW60" i="10"/>
  <c r="CA60" i="10"/>
  <c r="CE60" i="10"/>
  <c r="CI60" i="10"/>
  <c r="CM60" i="10"/>
  <c r="CQ60" i="10"/>
  <c r="CU60" i="10"/>
  <c r="CY60" i="10"/>
  <c r="DC60" i="10"/>
  <c r="DG60" i="10"/>
  <c r="Q61" i="10"/>
  <c r="U61" i="10"/>
  <c r="Y61" i="10"/>
  <c r="CC61" i="10"/>
  <c r="AS61" i="10"/>
  <c r="DA61" i="10"/>
  <c r="AC61" i="10"/>
  <c r="AG61" i="10"/>
  <c r="AK61" i="10"/>
  <c r="AO61" i="10"/>
  <c r="AW61" i="10"/>
  <c r="BA61" i="10"/>
  <c r="BE61" i="10"/>
  <c r="BI61" i="10"/>
  <c r="BM61" i="10"/>
  <c r="BQ61" i="10"/>
  <c r="BU61" i="10"/>
  <c r="BY61" i="10"/>
  <c r="CG61" i="10"/>
  <c r="CK61" i="10"/>
  <c r="CO61" i="10"/>
  <c r="CS61" i="10"/>
  <c r="CW61" i="10"/>
  <c r="DE61" i="10"/>
  <c r="R61" i="10"/>
  <c r="V61" i="10"/>
  <c r="Z61" i="10"/>
  <c r="AD61" i="10"/>
  <c r="AH61" i="10"/>
  <c r="AL61" i="10"/>
  <c r="AP61" i="10"/>
  <c r="AT61" i="10"/>
  <c r="AX61" i="10"/>
  <c r="BB61" i="10"/>
  <c r="BF61" i="10"/>
  <c r="BJ61" i="10"/>
  <c r="BN61" i="10"/>
  <c r="BR61" i="10"/>
  <c r="BV61" i="10"/>
  <c r="BZ61" i="10"/>
  <c r="CD61" i="10"/>
  <c r="CH61" i="10"/>
  <c r="CL61" i="10"/>
  <c r="CP61" i="10"/>
  <c r="CT61" i="10"/>
  <c r="CX61" i="10"/>
  <c r="DB61" i="10"/>
  <c r="DF61" i="10"/>
  <c r="S61" i="10"/>
  <c r="W61" i="10"/>
  <c r="AA61" i="10"/>
  <c r="AE61" i="10"/>
  <c r="AI61" i="10"/>
  <c r="AM61" i="10"/>
  <c r="AQ61" i="10"/>
  <c r="AU61" i="10"/>
  <c r="AY61" i="10"/>
  <c r="BC61" i="10"/>
  <c r="BG61" i="10"/>
  <c r="BK61" i="10"/>
  <c r="BO61" i="10"/>
  <c r="BS61" i="10"/>
  <c r="BW61" i="10"/>
  <c r="CA61" i="10"/>
  <c r="CE61" i="10"/>
  <c r="CI61" i="10"/>
  <c r="CM61" i="10"/>
  <c r="CQ61" i="10"/>
  <c r="CU61" i="10"/>
  <c r="CY61" i="10"/>
  <c r="DC61" i="10"/>
  <c r="DG61" i="10"/>
  <c r="Q62" i="10"/>
  <c r="U62" i="10"/>
  <c r="CO62" i="10"/>
  <c r="DA62" i="10"/>
  <c r="Y62" i="10"/>
  <c r="AC62" i="10"/>
  <c r="AG62" i="10"/>
  <c r="AK62" i="10"/>
  <c r="AO62" i="10"/>
  <c r="AS62" i="10"/>
  <c r="AW62" i="10"/>
  <c r="BA62" i="10"/>
  <c r="BE62" i="10"/>
  <c r="BI62" i="10"/>
  <c r="BM62" i="10"/>
  <c r="BQ62" i="10"/>
  <c r="BU62" i="10"/>
  <c r="BY62" i="10"/>
  <c r="CC62" i="10"/>
  <c r="CG62" i="10"/>
  <c r="CK62" i="10"/>
  <c r="CS62" i="10"/>
  <c r="CW62" i="10"/>
  <c r="DE62" i="10"/>
  <c r="R62" i="10"/>
  <c r="V62" i="10"/>
  <c r="Z62" i="10"/>
  <c r="AD62" i="10"/>
  <c r="AH62" i="10"/>
  <c r="AL62" i="10"/>
  <c r="AP62" i="10"/>
  <c r="AT62" i="10"/>
  <c r="AX62" i="10"/>
  <c r="BB62" i="10"/>
  <c r="BF62" i="10"/>
  <c r="BJ62" i="10"/>
  <c r="BN62" i="10"/>
  <c r="BR62" i="10"/>
  <c r="BV62" i="10"/>
  <c r="BZ62" i="10"/>
  <c r="CD62" i="10"/>
  <c r="CH62" i="10"/>
  <c r="CL62" i="10"/>
  <c r="CP62" i="10"/>
  <c r="CT62" i="10"/>
  <c r="CX62" i="10"/>
  <c r="DB62" i="10"/>
  <c r="DF62" i="10"/>
  <c r="S62" i="10"/>
  <c r="W62" i="10"/>
  <c r="AA62" i="10"/>
  <c r="AE62" i="10"/>
  <c r="AI62" i="10"/>
  <c r="AM62" i="10"/>
  <c r="AQ62" i="10"/>
  <c r="AU62" i="10"/>
  <c r="AY62" i="10"/>
  <c r="BC62" i="10"/>
  <c r="BG62" i="10"/>
  <c r="BK62" i="10"/>
  <c r="BO62" i="10"/>
  <c r="BS62" i="10"/>
  <c r="BW62" i="10"/>
  <c r="CA62" i="10"/>
  <c r="CE62" i="10"/>
  <c r="CI62" i="10"/>
  <c r="CM62" i="10"/>
  <c r="CQ62" i="10"/>
  <c r="CU62" i="10"/>
  <c r="CY62" i="10"/>
  <c r="DC62" i="10"/>
  <c r="DG62" i="10"/>
  <c r="Q63" i="10"/>
  <c r="Y63" i="10"/>
  <c r="AO63" i="10"/>
  <c r="DA63" i="10"/>
  <c r="U63" i="10"/>
  <c r="AC63" i="10"/>
  <c r="AG63" i="10"/>
  <c r="AK63" i="10"/>
  <c r="AS63" i="10"/>
  <c r="AW63" i="10"/>
  <c r="BA63" i="10"/>
  <c r="BE63" i="10"/>
  <c r="BI63" i="10"/>
  <c r="BM63" i="10"/>
  <c r="BQ63" i="10"/>
  <c r="BU63" i="10"/>
  <c r="BY63" i="10"/>
  <c r="CC63" i="10"/>
  <c r="CG63" i="10"/>
  <c r="CK63" i="10"/>
  <c r="CO63" i="10"/>
  <c r="CS63" i="10"/>
  <c r="CW63" i="10"/>
  <c r="DE63" i="10"/>
  <c r="R63" i="10"/>
  <c r="V63" i="10"/>
  <c r="Z63" i="10"/>
  <c r="AD63" i="10"/>
  <c r="AH63" i="10"/>
  <c r="AL63" i="10"/>
  <c r="AP63" i="10"/>
  <c r="AT63" i="10"/>
  <c r="AX63" i="10"/>
  <c r="BB63" i="10"/>
  <c r="BF63" i="10"/>
  <c r="BJ63" i="10"/>
  <c r="BN63" i="10"/>
  <c r="BR63" i="10"/>
  <c r="BV63" i="10"/>
  <c r="BZ63" i="10"/>
  <c r="CD63" i="10"/>
  <c r="CH63" i="10"/>
  <c r="CL63" i="10"/>
  <c r="CP63" i="10"/>
  <c r="CT63" i="10"/>
  <c r="CX63" i="10"/>
  <c r="DB63" i="10"/>
  <c r="DF63" i="10"/>
  <c r="S63" i="10"/>
  <c r="W63" i="10"/>
  <c r="AA63" i="10"/>
  <c r="AE63" i="10"/>
  <c r="AI63" i="10"/>
  <c r="AM63" i="10"/>
  <c r="AQ63" i="10"/>
  <c r="AU63" i="10"/>
  <c r="AY63" i="10"/>
  <c r="BC63" i="10"/>
  <c r="BG63" i="10"/>
  <c r="BK63" i="10"/>
  <c r="BO63" i="10"/>
  <c r="BS63" i="10"/>
  <c r="BW63" i="10"/>
  <c r="CA63" i="10"/>
  <c r="CE63" i="10"/>
  <c r="CI63" i="10"/>
  <c r="CM63" i="10"/>
  <c r="CQ63" i="10"/>
  <c r="CU63" i="10"/>
  <c r="CY63" i="10"/>
  <c r="DC63" i="10"/>
  <c r="DG63" i="10"/>
  <c r="Q64" i="10"/>
  <c r="U64" i="10"/>
  <c r="Y64" i="10"/>
  <c r="AC64" i="10"/>
  <c r="AG64" i="10"/>
  <c r="AK64" i="10"/>
  <c r="AO64" i="10"/>
  <c r="AS64" i="10"/>
  <c r="AW64" i="10"/>
  <c r="BA64" i="10"/>
  <c r="BE64" i="10"/>
  <c r="BI64" i="10"/>
  <c r="BM64" i="10"/>
  <c r="BQ64" i="10"/>
  <c r="BU64" i="10"/>
  <c r="BY64" i="10"/>
  <c r="CC64" i="10"/>
  <c r="CG64" i="10"/>
  <c r="CK64" i="10"/>
  <c r="CO64" i="10"/>
  <c r="CS64" i="10"/>
  <c r="CW64" i="10"/>
  <c r="DA64" i="10"/>
  <c r="DE64" i="10"/>
  <c r="R64" i="10"/>
  <c r="V64" i="10"/>
  <c r="Z64" i="10"/>
  <c r="AD64" i="10"/>
  <c r="AH64" i="10"/>
  <c r="AL64" i="10"/>
  <c r="AP64" i="10"/>
  <c r="AT64" i="10"/>
  <c r="AX64" i="10"/>
  <c r="BB64" i="10"/>
  <c r="BF64" i="10"/>
  <c r="BJ64" i="10"/>
  <c r="BN64" i="10"/>
  <c r="BR64" i="10"/>
  <c r="BV64" i="10"/>
  <c r="BZ64" i="10"/>
  <c r="CD64" i="10"/>
  <c r="CH64" i="10"/>
  <c r="CL64" i="10"/>
  <c r="CP64" i="10"/>
  <c r="CT64" i="10"/>
  <c r="CX64" i="10"/>
  <c r="DB64" i="10"/>
  <c r="DF64" i="10"/>
  <c r="S64" i="10"/>
  <c r="W64" i="10"/>
  <c r="AA64" i="10"/>
  <c r="AE64" i="10"/>
  <c r="AI64" i="10"/>
  <c r="AM64" i="10"/>
  <c r="AQ64" i="10"/>
  <c r="AU64" i="10"/>
  <c r="AY64" i="10"/>
  <c r="BC64" i="10"/>
  <c r="BG64" i="10"/>
  <c r="BK64" i="10"/>
  <c r="BO64" i="10"/>
  <c r="BS64" i="10"/>
  <c r="BW64" i="10"/>
  <c r="CA64" i="10"/>
  <c r="CE64" i="10"/>
  <c r="CI64" i="10"/>
  <c r="CM64" i="10"/>
  <c r="CQ64" i="10"/>
  <c r="CU64" i="10"/>
  <c r="CY64" i="10"/>
  <c r="DC64" i="10"/>
  <c r="DG64" i="10"/>
  <c r="Q65" i="10"/>
  <c r="U65" i="10"/>
  <c r="Y65" i="10"/>
  <c r="AC65" i="10"/>
  <c r="AG65" i="10"/>
  <c r="AK65" i="10"/>
  <c r="AO65" i="10"/>
  <c r="AS65" i="10"/>
  <c r="AW65" i="10"/>
  <c r="BA65" i="10"/>
  <c r="BE65" i="10"/>
  <c r="BI65" i="10"/>
  <c r="BM65" i="10"/>
  <c r="BQ65" i="10"/>
  <c r="BU65" i="10"/>
  <c r="BY65" i="10"/>
  <c r="CC65" i="10"/>
  <c r="CG65" i="10"/>
  <c r="CK65" i="10"/>
  <c r="CO65" i="10"/>
  <c r="CS65" i="10"/>
  <c r="CW65" i="10"/>
  <c r="DA65" i="10"/>
  <c r="DE65" i="10"/>
  <c r="R65" i="10"/>
  <c r="V65" i="10"/>
  <c r="Z65" i="10"/>
  <c r="AD65" i="10"/>
  <c r="AH65" i="10"/>
  <c r="AL65" i="10"/>
  <c r="AP65" i="10"/>
  <c r="AT65" i="10"/>
  <c r="AX65" i="10"/>
  <c r="BB65" i="10"/>
  <c r="BF65" i="10"/>
  <c r="BJ65" i="10"/>
  <c r="BN65" i="10"/>
  <c r="BR65" i="10"/>
  <c r="BV65" i="10"/>
  <c r="BZ65" i="10"/>
  <c r="CD65" i="10"/>
  <c r="CH65" i="10"/>
  <c r="CL65" i="10"/>
  <c r="CP65" i="10"/>
  <c r="CT65" i="10"/>
  <c r="CX65" i="10"/>
  <c r="DB65" i="10"/>
  <c r="DF65" i="10"/>
  <c r="S65" i="10"/>
  <c r="W65" i="10"/>
  <c r="AA65" i="10"/>
  <c r="AE65" i="10"/>
  <c r="AI65" i="10"/>
  <c r="AM65" i="10"/>
  <c r="AQ65" i="10"/>
  <c r="AU65" i="10"/>
  <c r="AY65" i="10"/>
  <c r="BC65" i="10"/>
  <c r="BG65" i="10"/>
  <c r="BK65" i="10"/>
  <c r="BO65" i="10"/>
  <c r="BS65" i="10"/>
  <c r="BW65" i="10"/>
  <c r="CA65" i="10"/>
  <c r="CE65" i="10"/>
  <c r="CI65" i="10"/>
  <c r="CM65" i="10"/>
  <c r="CQ65" i="10"/>
  <c r="CU65" i="10"/>
  <c r="CY65" i="10"/>
  <c r="DC65" i="10"/>
  <c r="DG65" i="10"/>
  <c r="Q66" i="10"/>
  <c r="U66" i="10"/>
  <c r="DA66" i="10"/>
  <c r="Y66" i="10"/>
  <c r="AC66" i="10"/>
  <c r="AG66" i="10"/>
  <c r="AK66" i="10"/>
  <c r="AO66" i="10"/>
  <c r="AS66" i="10"/>
  <c r="AW66" i="10"/>
  <c r="BA66" i="10"/>
  <c r="BE66" i="10"/>
  <c r="BI66" i="10"/>
  <c r="BM66" i="10"/>
  <c r="BQ66" i="10"/>
  <c r="BU66" i="10"/>
  <c r="BY66" i="10"/>
  <c r="CC66" i="10"/>
  <c r="CG66" i="10"/>
  <c r="CK66" i="10"/>
  <c r="CO66" i="10"/>
  <c r="CS66" i="10"/>
  <c r="CW66" i="10"/>
  <c r="DE66" i="10"/>
  <c r="R66" i="10"/>
  <c r="V66" i="10"/>
  <c r="Z66" i="10"/>
  <c r="AD66" i="10"/>
  <c r="AH66" i="10"/>
  <c r="AL66" i="10"/>
  <c r="AP66" i="10"/>
  <c r="AT66" i="10"/>
  <c r="AX66" i="10"/>
  <c r="BB66" i="10"/>
  <c r="BF66" i="10"/>
  <c r="BJ66" i="10"/>
  <c r="BN66" i="10"/>
  <c r="BR66" i="10"/>
  <c r="BV66" i="10"/>
  <c r="BZ66" i="10"/>
  <c r="CD66" i="10"/>
  <c r="CH66" i="10"/>
  <c r="CL66" i="10"/>
  <c r="CP66" i="10"/>
  <c r="CT66" i="10"/>
  <c r="CX66" i="10"/>
  <c r="DB66" i="10"/>
  <c r="DF66" i="10"/>
  <c r="S66" i="10"/>
  <c r="W66" i="10"/>
  <c r="AA66" i="10"/>
  <c r="AE66" i="10"/>
  <c r="AI66" i="10"/>
  <c r="AM66" i="10"/>
  <c r="AQ66" i="10"/>
  <c r="AU66" i="10"/>
  <c r="AY66" i="10"/>
  <c r="BC66" i="10"/>
  <c r="BG66" i="10"/>
  <c r="BK66" i="10"/>
  <c r="BO66" i="10"/>
  <c r="BS66" i="10"/>
  <c r="BW66" i="10"/>
  <c r="CA66" i="10"/>
  <c r="CE66" i="10"/>
  <c r="CI66" i="10"/>
  <c r="CM66" i="10"/>
  <c r="CQ66" i="10"/>
  <c r="CU66" i="10"/>
  <c r="CY66" i="10"/>
  <c r="DC66" i="10"/>
  <c r="DG66" i="10"/>
  <c r="T64" i="10"/>
  <c r="S67" i="10"/>
  <c r="W67" i="10"/>
  <c r="AA67" i="10"/>
  <c r="AE67" i="10"/>
  <c r="AI67" i="10"/>
  <c r="AM67" i="10"/>
  <c r="AQ67" i="10"/>
  <c r="AU67" i="10"/>
  <c r="AY67" i="10"/>
  <c r="BC67" i="10"/>
  <c r="BG67" i="10"/>
  <c r="BK67" i="10"/>
  <c r="BO67" i="10"/>
  <c r="BS67" i="10"/>
  <c r="BW67" i="10"/>
  <c r="CA67" i="10"/>
  <c r="CE67" i="10"/>
  <c r="CI67" i="10"/>
  <c r="CM67" i="10"/>
  <c r="CQ67" i="10"/>
  <c r="CU67" i="10"/>
  <c r="CY67" i="10"/>
  <c r="DC67" i="10"/>
  <c r="DG67" i="10"/>
  <c r="Q67" i="10"/>
  <c r="U67" i="10"/>
  <c r="AK67" i="10"/>
  <c r="DA67" i="10"/>
  <c r="Y67" i="10"/>
  <c r="AC67" i="10"/>
  <c r="AG67" i="10"/>
  <c r="AO67" i="10"/>
  <c r="AS67" i="10"/>
  <c r="AW67" i="10"/>
  <c r="BA67" i="10"/>
  <c r="BE67" i="10"/>
  <c r="BI67" i="10"/>
  <c r="BM67" i="10"/>
  <c r="BQ67" i="10"/>
  <c r="BU67" i="10"/>
  <c r="BY67" i="10"/>
  <c r="CC67" i="10"/>
  <c r="CG67" i="10"/>
  <c r="CK67" i="10"/>
  <c r="CO67" i="10"/>
  <c r="CS67" i="10"/>
  <c r="CW67" i="10"/>
  <c r="DE67" i="10"/>
  <c r="R67" i="10"/>
  <c r="V67" i="10"/>
  <c r="Z67" i="10"/>
  <c r="AD67" i="10"/>
  <c r="AH67" i="10"/>
  <c r="AL67" i="10"/>
  <c r="AP67" i="10"/>
  <c r="AT67" i="10"/>
  <c r="AX67" i="10"/>
  <c r="BB67" i="10"/>
  <c r="BF67" i="10"/>
  <c r="BJ67" i="10"/>
  <c r="BN67" i="10"/>
  <c r="BR67" i="10"/>
  <c r="BV67" i="10"/>
  <c r="BZ67" i="10"/>
  <c r="CD67" i="10"/>
  <c r="CH67" i="10"/>
  <c r="CL67" i="10"/>
  <c r="CP67" i="10"/>
  <c r="CT67" i="10"/>
  <c r="CX67" i="10"/>
  <c r="DB67" i="10"/>
  <c r="DF67" i="10"/>
  <c r="S68" i="10"/>
  <c r="W68" i="10"/>
  <c r="AA68" i="10"/>
  <c r="AE68" i="10"/>
  <c r="AI68" i="10"/>
  <c r="AM68" i="10"/>
  <c r="AQ68" i="10"/>
  <c r="AU68" i="10"/>
  <c r="AY68" i="10"/>
  <c r="BC68" i="10"/>
  <c r="BG68" i="10"/>
  <c r="BK68" i="10"/>
  <c r="BO68" i="10"/>
  <c r="BS68" i="10"/>
  <c r="BW68" i="10"/>
  <c r="CA68" i="10"/>
  <c r="CE68" i="10"/>
  <c r="CI68" i="10"/>
  <c r="CM68" i="10"/>
  <c r="CQ68" i="10"/>
  <c r="CU68" i="10"/>
  <c r="CY68" i="10"/>
  <c r="DC68" i="10"/>
  <c r="DG68" i="10"/>
  <c r="Q68" i="10"/>
  <c r="AK68" i="10"/>
  <c r="AS68" i="10"/>
  <c r="DA68" i="10"/>
  <c r="U68" i="10"/>
  <c r="Y68" i="10"/>
  <c r="AC68" i="10"/>
  <c r="AG68" i="10"/>
  <c r="AO68" i="10"/>
  <c r="AW68" i="10"/>
  <c r="BA68" i="10"/>
  <c r="BE68" i="10"/>
  <c r="BI68" i="10"/>
  <c r="BM68" i="10"/>
  <c r="BQ68" i="10"/>
  <c r="BU68" i="10"/>
  <c r="BY68" i="10"/>
  <c r="CC68" i="10"/>
  <c r="CG68" i="10"/>
  <c r="CK68" i="10"/>
  <c r="CO68" i="10"/>
  <c r="CS68" i="10"/>
  <c r="CW68" i="10"/>
  <c r="DE68" i="10"/>
  <c r="R68" i="10"/>
  <c r="V68" i="10"/>
  <c r="Z68" i="10"/>
  <c r="AD68" i="10"/>
  <c r="AH68" i="10"/>
  <c r="AL68" i="10"/>
  <c r="AP68" i="10"/>
  <c r="AT68" i="10"/>
  <c r="AX68" i="10"/>
  <c r="BB68" i="10"/>
  <c r="BF68" i="10"/>
  <c r="BJ68" i="10"/>
  <c r="BN68" i="10"/>
  <c r="BR68" i="10"/>
  <c r="BV68" i="10"/>
  <c r="BZ68" i="10"/>
  <c r="CD68" i="10"/>
  <c r="CH68" i="10"/>
  <c r="CL68" i="10"/>
  <c r="CP68" i="10"/>
  <c r="CT68" i="10"/>
  <c r="CX68" i="10"/>
  <c r="DB68" i="10"/>
  <c r="DF68" i="10"/>
  <c r="S69" i="10"/>
  <c r="W69" i="10"/>
  <c r="AA69" i="10"/>
  <c r="AE69" i="10"/>
  <c r="AI69" i="10"/>
  <c r="AM69" i="10"/>
  <c r="AQ69" i="10"/>
  <c r="AU69" i="10"/>
  <c r="AY69" i="10"/>
  <c r="BC69" i="10"/>
  <c r="BG69" i="10"/>
  <c r="BK69" i="10"/>
  <c r="BO69" i="10"/>
  <c r="BS69" i="10"/>
  <c r="BW69" i="10"/>
  <c r="CA69" i="10"/>
  <c r="CE69" i="10"/>
  <c r="CI69" i="10"/>
  <c r="CM69" i="10"/>
  <c r="CQ69" i="10"/>
  <c r="CU69" i="10"/>
  <c r="CY69" i="10"/>
  <c r="DC69" i="10"/>
  <c r="DG69" i="10"/>
  <c r="Q69" i="10"/>
  <c r="U69" i="10"/>
  <c r="AS69" i="10"/>
  <c r="AW69" i="10"/>
  <c r="BE69" i="10"/>
  <c r="CC69" i="10"/>
  <c r="DA69" i="10"/>
  <c r="Y69" i="10"/>
  <c r="AC69" i="10"/>
  <c r="AG69" i="10"/>
  <c r="AK69" i="10"/>
  <c r="AO69" i="10"/>
  <c r="BA69" i="10"/>
  <c r="BI69" i="10"/>
  <c r="BM69" i="10"/>
  <c r="BQ69" i="10"/>
  <c r="BU69" i="10"/>
  <c r="BY69" i="10"/>
  <c r="CG69" i="10"/>
  <c r="CK69" i="10"/>
  <c r="CO69" i="10"/>
  <c r="CS69" i="10"/>
  <c r="CW69" i="10"/>
  <c r="DE69" i="10"/>
  <c r="R69" i="10"/>
  <c r="T69" i="10" s="1"/>
  <c r="V69" i="10"/>
  <c r="Z69" i="10"/>
  <c r="AD69" i="10"/>
  <c r="AH69" i="10"/>
  <c r="AL69" i="10"/>
  <c r="AP69" i="10"/>
  <c r="AT69" i="10"/>
  <c r="AX69" i="10"/>
  <c r="BB69" i="10"/>
  <c r="BF69" i="10"/>
  <c r="BJ69" i="10"/>
  <c r="BN69" i="10"/>
  <c r="BR69" i="10"/>
  <c r="BV69" i="10"/>
  <c r="BZ69" i="10"/>
  <c r="CD69" i="10"/>
  <c r="CH69" i="10"/>
  <c r="CL69" i="10"/>
  <c r="CP69" i="10"/>
  <c r="CT69" i="10"/>
  <c r="CX69" i="10"/>
  <c r="DB69" i="10"/>
  <c r="DF69" i="10"/>
  <c r="S70" i="10"/>
  <c r="W70" i="10"/>
  <c r="AA70" i="10"/>
  <c r="AE70" i="10"/>
  <c r="AI70" i="10"/>
  <c r="AM70" i="10"/>
  <c r="AQ70" i="10"/>
  <c r="AU70" i="10"/>
  <c r="AY70" i="10"/>
  <c r="BC70" i="10"/>
  <c r="BG70" i="10"/>
  <c r="BK70" i="10"/>
  <c r="BO70" i="10"/>
  <c r="BS70" i="10"/>
  <c r="BW70" i="10"/>
  <c r="CA70" i="10"/>
  <c r="CE70" i="10"/>
  <c r="CI70" i="10"/>
  <c r="CM70" i="10"/>
  <c r="CQ70" i="10"/>
  <c r="CU70" i="10"/>
  <c r="CY70" i="10"/>
  <c r="DC70" i="10"/>
  <c r="DG70" i="10"/>
  <c r="Q70" i="10"/>
  <c r="AK70" i="10"/>
  <c r="AO70" i="10"/>
  <c r="AS70" i="10"/>
  <c r="U70" i="10"/>
  <c r="Y70" i="10"/>
  <c r="AC70" i="10"/>
  <c r="AG70" i="10"/>
  <c r="AW70" i="10"/>
  <c r="BA70" i="10"/>
  <c r="BE70" i="10"/>
  <c r="BI70" i="10"/>
  <c r="BM70" i="10"/>
  <c r="BQ70" i="10"/>
  <c r="BU70" i="10"/>
  <c r="BY70" i="10"/>
  <c r="CC70" i="10"/>
  <c r="CG70" i="10"/>
  <c r="CK70" i="10"/>
  <c r="CO70" i="10"/>
  <c r="CS70" i="10"/>
  <c r="CW70" i="10"/>
  <c r="DA70" i="10"/>
  <c r="DE70" i="10"/>
  <c r="R70" i="10"/>
  <c r="V70" i="10"/>
  <c r="Z70" i="10"/>
  <c r="AD70" i="10"/>
  <c r="AH70" i="10"/>
  <c r="AL70" i="10"/>
  <c r="AP70" i="10"/>
  <c r="AT70" i="10"/>
  <c r="AX70" i="10"/>
  <c r="BB70" i="10"/>
  <c r="BF70" i="10"/>
  <c r="BJ70" i="10"/>
  <c r="BN70" i="10"/>
  <c r="BR70" i="10"/>
  <c r="BV70" i="10"/>
  <c r="BZ70" i="10"/>
  <c r="CD70" i="10"/>
  <c r="CH70" i="10"/>
  <c r="CL70" i="10"/>
  <c r="CP70" i="10"/>
  <c r="CT70" i="10"/>
  <c r="CX70" i="10"/>
  <c r="DB70" i="10"/>
  <c r="DF70" i="10"/>
  <c r="S71" i="10"/>
  <c r="W71" i="10"/>
  <c r="AA71" i="10"/>
  <c r="AE71" i="10"/>
  <c r="AI71" i="10"/>
  <c r="AM71" i="10"/>
  <c r="AQ71" i="10"/>
  <c r="AU71" i="10"/>
  <c r="AY71" i="10"/>
  <c r="BC71" i="10"/>
  <c r="BG71" i="10"/>
  <c r="BK71" i="10"/>
  <c r="BO71" i="10"/>
  <c r="BS71" i="10"/>
  <c r="BW71" i="10"/>
  <c r="CA71" i="10"/>
  <c r="CE71" i="10"/>
  <c r="CI71" i="10"/>
  <c r="CM71" i="10"/>
  <c r="CQ71" i="10"/>
  <c r="CU71" i="10"/>
  <c r="CY71" i="10"/>
  <c r="DC71" i="10"/>
  <c r="DG71" i="10"/>
  <c r="Q71" i="10"/>
  <c r="U71" i="10"/>
  <c r="Y71" i="10"/>
  <c r="AC71" i="10"/>
  <c r="AG71" i="10"/>
  <c r="AK71" i="10"/>
  <c r="AO71" i="10"/>
  <c r="AS71" i="10"/>
  <c r="AW71" i="10"/>
  <c r="BA71" i="10"/>
  <c r="BE71" i="10"/>
  <c r="BI71" i="10"/>
  <c r="BM71" i="10"/>
  <c r="BQ71" i="10"/>
  <c r="BU71" i="10"/>
  <c r="BY71" i="10"/>
  <c r="CC71" i="10"/>
  <c r="CG71" i="10"/>
  <c r="CK71" i="10"/>
  <c r="CO71" i="10"/>
  <c r="CS71" i="10"/>
  <c r="CW71" i="10"/>
  <c r="DA71" i="10"/>
  <c r="DE71" i="10"/>
  <c r="R71" i="10"/>
  <c r="V71" i="10"/>
  <c r="Z71" i="10"/>
  <c r="AD71" i="10"/>
  <c r="AH71" i="10"/>
  <c r="AL71" i="10"/>
  <c r="AP71" i="10"/>
  <c r="AT71" i="10"/>
  <c r="AX71" i="10"/>
  <c r="BB71" i="10"/>
  <c r="BF71" i="10"/>
  <c r="BJ71" i="10"/>
  <c r="BN71" i="10"/>
  <c r="BR71" i="10"/>
  <c r="BV71" i="10"/>
  <c r="BZ71" i="10"/>
  <c r="CD71" i="10"/>
  <c r="CH71" i="10"/>
  <c r="CL71" i="10"/>
  <c r="CP71" i="10"/>
  <c r="CT71" i="10"/>
  <c r="CX71" i="10"/>
  <c r="DB71" i="10"/>
  <c r="DF71" i="10"/>
  <c r="S72" i="10"/>
  <c r="W72" i="10"/>
  <c r="AA72" i="10"/>
  <c r="AE72" i="10"/>
  <c r="AI72" i="10"/>
  <c r="AM72" i="10"/>
  <c r="AQ72" i="10"/>
  <c r="AU72" i="10"/>
  <c r="AY72" i="10"/>
  <c r="BC72" i="10"/>
  <c r="BG72" i="10"/>
  <c r="BK72" i="10"/>
  <c r="BO72" i="10"/>
  <c r="BS72" i="10"/>
  <c r="BW72" i="10"/>
  <c r="CA72" i="10"/>
  <c r="CE72" i="10"/>
  <c r="CI72" i="10"/>
  <c r="CM72" i="10"/>
  <c r="CQ72" i="10"/>
  <c r="CU72" i="10"/>
  <c r="CY72" i="10"/>
  <c r="DC72" i="10"/>
  <c r="DG72" i="10"/>
  <c r="Q72" i="10"/>
  <c r="U72" i="10"/>
  <c r="Y72" i="10"/>
  <c r="AC72" i="10"/>
  <c r="AG72" i="10"/>
  <c r="AK72" i="10"/>
  <c r="AO72" i="10"/>
  <c r="AS72" i="10"/>
  <c r="AW72" i="10"/>
  <c r="BA72" i="10"/>
  <c r="BE72" i="10"/>
  <c r="BI72" i="10"/>
  <c r="BM72" i="10"/>
  <c r="BQ72" i="10"/>
  <c r="BU72" i="10"/>
  <c r="BY72" i="10"/>
  <c r="CC72" i="10"/>
  <c r="CG72" i="10"/>
  <c r="CK72" i="10"/>
  <c r="CO72" i="10"/>
  <c r="CS72" i="10"/>
  <c r="CW72" i="10"/>
  <c r="DA72" i="10"/>
  <c r="DE72" i="10"/>
  <c r="R72" i="10"/>
  <c r="T72" i="10" s="1"/>
  <c r="V72" i="10"/>
  <c r="Z72" i="10"/>
  <c r="AD72" i="10"/>
  <c r="AH72" i="10"/>
  <c r="AL72" i="10"/>
  <c r="AP72" i="10"/>
  <c r="AT72" i="10"/>
  <c r="AX72" i="10"/>
  <c r="BB72" i="10"/>
  <c r="BF72" i="10"/>
  <c r="BJ72" i="10"/>
  <c r="BN72" i="10"/>
  <c r="BR72" i="10"/>
  <c r="BV72" i="10"/>
  <c r="BZ72" i="10"/>
  <c r="CD72" i="10"/>
  <c r="CH72" i="10"/>
  <c r="CL72" i="10"/>
  <c r="CP72" i="10"/>
  <c r="CT72" i="10"/>
  <c r="CX72" i="10"/>
  <c r="DB72" i="10"/>
  <c r="DF72" i="10"/>
  <c r="S73" i="10"/>
  <c r="W73" i="10"/>
  <c r="AA73" i="10"/>
  <c r="AE73" i="10"/>
  <c r="AI73" i="10"/>
  <c r="AM73" i="10"/>
  <c r="AQ73" i="10"/>
  <c r="AU73" i="10"/>
  <c r="AY73" i="10"/>
  <c r="BC73" i="10"/>
  <c r="BG73" i="10"/>
  <c r="BK73" i="10"/>
  <c r="BO73" i="10"/>
  <c r="BS73" i="10"/>
  <c r="BW73" i="10"/>
  <c r="CA73" i="10"/>
  <c r="CE73" i="10"/>
  <c r="CI73" i="10"/>
  <c r="CM73" i="10"/>
  <c r="CQ73" i="10"/>
  <c r="CU73" i="10"/>
  <c r="CY73" i="10"/>
  <c r="DC73" i="10"/>
  <c r="DG73" i="10"/>
  <c r="Q73" i="10"/>
  <c r="U73" i="10"/>
  <c r="AS73" i="10"/>
  <c r="Y73" i="10"/>
  <c r="AC73" i="10"/>
  <c r="AG73" i="10"/>
  <c r="AK73" i="10"/>
  <c r="AO73" i="10"/>
  <c r="AW73" i="10"/>
  <c r="BA73" i="10"/>
  <c r="BE73" i="10"/>
  <c r="BI73" i="10"/>
  <c r="BM73" i="10"/>
  <c r="BQ73" i="10"/>
  <c r="BU73" i="10"/>
  <c r="BY73" i="10"/>
  <c r="CC73" i="10"/>
  <c r="CG73" i="10"/>
  <c r="CK73" i="10"/>
  <c r="CO73" i="10"/>
  <c r="CS73" i="10"/>
  <c r="CW73" i="10"/>
  <c r="DA73" i="10"/>
  <c r="DE73" i="10"/>
  <c r="R73" i="10"/>
  <c r="T73" i="10" s="1"/>
  <c r="V73" i="10"/>
  <c r="Z73" i="10"/>
  <c r="AD73" i="10"/>
  <c r="AH73" i="10"/>
  <c r="AL73" i="10"/>
  <c r="AP73" i="10"/>
  <c r="AT73" i="10"/>
  <c r="AX73" i="10"/>
  <c r="BB73" i="10"/>
  <c r="BF73" i="10"/>
  <c r="BJ73" i="10"/>
  <c r="BN73" i="10"/>
  <c r="BR73" i="10"/>
  <c r="BV73" i="10"/>
  <c r="BZ73" i="10"/>
  <c r="CD73" i="10"/>
  <c r="CH73" i="10"/>
  <c r="CL73" i="10"/>
  <c r="CP73" i="10"/>
  <c r="CT73" i="10"/>
  <c r="CX73" i="10"/>
  <c r="DB73" i="10"/>
  <c r="DF73" i="10"/>
  <c r="T71" i="10"/>
  <c r="S74" i="10"/>
  <c r="W74" i="10"/>
  <c r="AA74" i="10"/>
  <c r="AE74" i="10"/>
  <c r="AI74" i="10"/>
  <c r="AM74" i="10"/>
  <c r="AQ74" i="10"/>
  <c r="AU74" i="10"/>
  <c r="AY74" i="10"/>
  <c r="BC74" i="10"/>
  <c r="BG74" i="10"/>
  <c r="BK74" i="10"/>
  <c r="BO74" i="10"/>
  <c r="BS74" i="10"/>
  <c r="BW74" i="10"/>
  <c r="CA74" i="10"/>
  <c r="CE74" i="10"/>
  <c r="CI74" i="10"/>
  <c r="CM74" i="10"/>
  <c r="CQ74" i="10"/>
  <c r="CU74" i="10"/>
  <c r="CY74" i="10"/>
  <c r="DC74" i="10"/>
  <c r="DG74" i="10"/>
  <c r="Q74" i="10"/>
  <c r="AW74" i="10"/>
  <c r="U74" i="10"/>
  <c r="Y74" i="10"/>
  <c r="AC74" i="10"/>
  <c r="AG74" i="10"/>
  <c r="AK74" i="10"/>
  <c r="AO74" i="10"/>
  <c r="AS74" i="10"/>
  <c r="BA74" i="10"/>
  <c r="BE74" i="10"/>
  <c r="BI74" i="10"/>
  <c r="BM74" i="10"/>
  <c r="BQ74" i="10"/>
  <c r="BU74" i="10"/>
  <c r="BY74" i="10"/>
  <c r="CC74" i="10"/>
  <c r="CG74" i="10"/>
  <c r="CK74" i="10"/>
  <c r="CO74" i="10"/>
  <c r="CS74" i="10"/>
  <c r="CW74" i="10"/>
  <c r="DA74" i="10"/>
  <c r="DE74" i="10"/>
  <c r="R74" i="10"/>
  <c r="V74" i="10"/>
  <c r="Z74" i="10"/>
  <c r="AD74" i="10"/>
  <c r="AH74" i="10"/>
  <c r="AL74" i="10"/>
  <c r="AP74" i="10"/>
  <c r="AT74" i="10"/>
  <c r="AX74" i="10"/>
  <c r="BB74" i="10"/>
  <c r="BF74" i="10"/>
  <c r="BJ74" i="10"/>
  <c r="BN74" i="10"/>
  <c r="BR74" i="10"/>
  <c r="BV74" i="10"/>
  <c r="BZ74" i="10"/>
  <c r="CD74" i="10"/>
  <c r="CH74" i="10"/>
  <c r="CL74" i="10"/>
  <c r="CP74" i="10"/>
  <c r="CT74" i="10"/>
  <c r="CX74" i="10"/>
  <c r="DB74" i="10"/>
  <c r="DF74" i="10"/>
  <c r="S75" i="10"/>
  <c r="W75" i="10"/>
  <c r="AA75" i="10"/>
  <c r="AE75" i="10"/>
  <c r="AI75" i="10"/>
  <c r="AM75" i="10"/>
  <c r="AQ75" i="10"/>
  <c r="AU75" i="10"/>
  <c r="AY75" i="10"/>
  <c r="BC75" i="10"/>
  <c r="BG75" i="10"/>
  <c r="BK75" i="10"/>
  <c r="BO75" i="10"/>
  <c r="BS75" i="10"/>
  <c r="BW75" i="10"/>
  <c r="CA75" i="10"/>
  <c r="CE75" i="10"/>
  <c r="CI75" i="10"/>
  <c r="CM75" i="10"/>
  <c r="CQ75" i="10"/>
  <c r="CU75" i="10"/>
  <c r="CY75" i="10"/>
  <c r="DC75" i="10"/>
  <c r="DG75" i="10"/>
  <c r="Q75" i="10"/>
  <c r="U75" i="10"/>
  <c r="CC75" i="10"/>
  <c r="DA75" i="10"/>
  <c r="Y75" i="10"/>
  <c r="AC75" i="10"/>
  <c r="AG75" i="10"/>
  <c r="AK75" i="10"/>
  <c r="AO75" i="10"/>
  <c r="AS75" i="10"/>
  <c r="AW75" i="10"/>
  <c r="BA75" i="10"/>
  <c r="BE75" i="10"/>
  <c r="BI75" i="10"/>
  <c r="BM75" i="10"/>
  <c r="BQ75" i="10"/>
  <c r="BU75" i="10"/>
  <c r="BY75" i="10"/>
  <c r="CG75" i="10"/>
  <c r="CK75" i="10"/>
  <c r="CO75" i="10"/>
  <c r="CS75" i="10"/>
  <c r="CW75" i="10"/>
  <c r="DE75" i="10"/>
  <c r="R75" i="10"/>
  <c r="T75" i="10" s="1"/>
  <c r="V75" i="10"/>
  <c r="Z75" i="10"/>
  <c r="AD75" i="10"/>
  <c r="AH75" i="10"/>
  <c r="AL75" i="10"/>
  <c r="AP75" i="10"/>
  <c r="AT75" i="10"/>
  <c r="AX75" i="10"/>
  <c r="BB75" i="10"/>
  <c r="BF75" i="10"/>
  <c r="BJ75" i="10"/>
  <c r="BN75" i="10"/>
  <c r="BR75" i="10"/>
  <c r="BV75" i="10"/>
  <c r="BZ75" i="10"/>
  <c r="CD75" i="10"/>
  <c r="CH75" i="10"/>
  <c r="CL75" i="10"/>
  <c r="CP75" i="10"/>
  <c r="CT75" i="10"/>
  <c r="CX75" i="10"/>
  <c r="DB75" i="10"/>
  <c r="DF75" i="10"/>
  <c r="S76" i="10"/>
  <c r="W76" i="10"/>
  <c r="AA76" i="10"/>
  <c r="AE76" i="10"/>
  <c r="AI76" i="10"/>
  <c r="AM76" i="10"/>
  <c r="AQ76" i="10"/>
  <c r="AU76" i="10"/>
  <c r="AY76" i="10"/>
  <c r="BC76" i="10"/>
  <c r="BG76" i="10"/>
  <c r="BK76" i="10"/>
  <c r="BO76" i="10"/>
  <c r="BS76" i="10"/>
  <c r="BW76" i="10"/>
  <c r="CA76" i="10"/>
  <c r="CE76" i="10"/>
  <c r="CI76" i="10"/>
  <c r="CM76" i="10"/>
  <c r="CQ76" i="10"/>
  <c r="CU76" i="10"/>
  <c r="CY76" i="10"/>
  <c r="DC76" i="10"/>
  <c r="DG76" i="10"/>
  <c r="Q76" i="10"/>
  <c r="DA76" i="10"/>
  <c r="U76" i="10"/>
  <c r="Y76" i="10"/>
  <c r="AC76" i="10"/>
  <c r="AG76" i="10"/>
  <c r="AK76" i="10"/>
  <c r="AO76" i="10"/>
  <c r="AS76" i="10"/>
  <c r="AW76" i="10"/>
  <c r="BA76" i="10"/>
  <c r="BE76" i="10"/>
  <c r="BI76" i="10"/>
  <c r="BM76" i="10"/>
  <c r="BQ76" i="10"/>
  <c r="BU76" i="10"/>
  <c r="BY76" i="10"/>
  <c r="CC76" i="10"/>
  <c r="CG76" i="10"/>
  <c r="CK76" i="10"/>
  <c r="CO76" i="10"/>
  <c r="CS76" i="10"/>
  <c r="CW76" i="10"/>
  <c r="DE76" i="10"/>
  <c r="R76" i="10"/>
  <c r="V76" i="10"/>
  <c r="Z76" i="10"/>
  <c r="AD76" i="10"/>
  <c r="AH76" i="10"/>
  <c r="AL76" i="10"/>
  <c r="AP76" i="10"/>
  <c r="AT76" i="10"/>
  <c r="AX76" i="10"/>
  <c r="BB76" i="10"/>
  <c r="BF76" i="10"/>
  <c r="BJ76" i="10"/>
  <c r="BN76" i="10"/>
  <c r="BR76" i="10"/>
  <c r="BV76" i="10"/>
  <c r="BZ76" i="10"/>
  <c r="CD76" i="10"/>
  <c r="CH76" i="10"/>
  <c r="CL76" i="10"/>
  <c r="CP76" i="10"/>
  <c r="CT76" i="10"/>
  <c r="CX76" i="10"/>
  <c r="DB76" i="10"/>
  <c r="DF76" i="10"/>
  <c r="S77" i="10"/>
  <c r="W77" i="10"/>
  <c r="AA77" i="10"/>
  <c r="AE77" i="10"/>
  <c r="AI77" i="10"/>
  <c r="AM77" i="10"/>
  <c r="AQ77" i="10"/>
  <c r="AU77" i="10"/>
  <c r="AY77" i="10"/>
  <c r="BC77" i="10"/>
  <c r="BG77" i="10"/>
  <c r="BK77" i="10"/>
  <c r="BO77" i="10"/>
  <c r="BS77" i="10"/>
  <c r="BW77" i="10"/>
  <c r="CA77" i="10"/>
  <c r="CE77" i="10"/>
  <c r="CI77" i="10"/>
  <c r="CM77" i="10"/>
  <c r="CQ77" i="10"/>
  <c r="CU77" i="10"/>
  <c r="CY77" i="10"/>
  <c r="DC77" i="10"/>
  <c r="DG77" i="10"/>
  <c r="Q77" i="10"/>
  <c r="U77" i="10"/>
  <c r="AG77" i="10"/>
  <c r="AO77" i="10"/>
  <c r="AS77" i="10"/>
  <c r="DA77" i="10"/>
  <c r="Y77" i="10"/>
  <c r="AC77" i="10"/>
  <c r="AK77" i="10"/>
  <c r="AW77" i="10"/>
  <c r="BA77" i="10"/>
  <c r="BE77" i="10"/>
  <c r="BI77" i="10"/>
  <c r="BM77" i="10"/>
  <c r="BQ77" i="10"/>
  <c r="BU77" i="10"/>
  <c r="BY77" i="10"/>
  <c r="CC77" i="10"/>
  <c r="CG77" i="10"/>
  <c r="CK77" i="10"/>
  <c r="CO77" i="10"/>
  <c r="CS77" i="10"/>
  <c r="CW77" i="10"/>
  <c r="DE77" i="10"/>
  <c r="R77" i="10"/>
  <c r="V77" i="10"/>
  <c r="Z77" i="10"/>
  <c r="AD77" i="10"/>
  <c r="AH77" i="10"/>
  <c r="AL77" i="10"/>
  <c r="AP77" i="10"/>
  <c r="AT77" i="10"/>
  <c r="AX77" i="10"/>
  <c r="BB77" i="10"/>
  <c r="BF77" i="10"/>
  <c r="BJ77" i="10"/>
  <c r="BN77" i="10"/>
  <c r="BR77" i="10"/>
  <c r="BV77" i="10"/>
  <c r="BZ77" i="10"/>
  <c r="CD77" i="10"/>
  <c r="CH77" i="10"/>
  <c r="CL77" i="10"/>
  <c r="CP77" i="10"/>
  <c r="CT77" i="10"/>
  <c r="CX77" i="10"/>
  <c r="DB77" i="10"/>
  <c r="DF77" i="10"/>
  <c r="S78" i="10"/>
  <c r="W78" i="10"/>
  <c r="AA78" i="10"/>
  <c r="AE78" i="10"/>
  <c r="AI78" i="10"/>
  <c r="AM78" i="10"/>
  <c r="AQ78" i="10"/>
  <c r="AU78" i="10"/>
  <c r="AY78" i="10"/>
  <c r="BC78" i="10"/>
  <c r="BG78" i="10"/>
  <c r="BK78" i="10"/>
  <c r="BO78" i="10"/>
  <c r="BS78" i="10"/>
  <c r="BW78" i="10"/>
  <c r="CA78" i="10"/>
  <c r="CE78" i="10"/>
  <c r="CI78" i="10"/>
  <c r="CM78" i="10"/>
  <c r="CQ78" i="10"/>
  <c r="CU78" i="10"/>
  <c r="CY78" i="10"/>
  <c r="DC78" i="10"/>
  <c r="DG78" i="10"/>
  <c r="Q78" i="10"/>
  <c r="U78" i="10"/>
  <c r="Y78" i="10"/>
  <c r="AC78" i="10"/>
  <c r="AG78" i="10"/>
  <c r="AK78" i="10"/>
  <c r="AO78" i="10"/>
  <c r="AS78" i="10"/>
  <c r="AW78" i="10"/>
  <c r="BA78" i="10"/>
  <c r="BE78" i="10"/>
  <c r="BI78" i="10"/>
  <c r="BM78" i="10"/>
  <c r="BQ78" i="10"/>
  <c r="BU78" i="10"/>
  <c r="BY78" i="10"/>
  <c r="CC78" i="10"/>
  <c r="CG78" i="10"/>
  <c r="CK78" i="10"/>
  <c r="CO78" i="10"/>
  <c r="CS78" i="10"/>
  <c r="CW78" i="10"/>
  <c r="DA78" i="10"/>
  <c r="DE78" i="10"/>
  <c r="R78" i="10"/>
  <c r="T78" i="10" s="1"/>
  <c r="V78" i="10"/>
  <c r="Z78" i="10"/>
  <c r="AD78" i="10"/>
  <c r="AH78" i="10"/>
  <c r="AL78" i="10"/>
  <c r="AP78" i="10"/>
  <c r="AT78" i="10"/>
  <c r="AX78" i="10"/>
  <c r="BB78" i="10"/>
  <c r="BF78" i="10"/>
  <c r="BJ78" i="10"/>
  <c r="BN78" i="10"/>
  <c r="BR78" i="10"/>
  <c r="BV78" i="10"/>
  <c r="BZ78" i="10"/>
  <c r="CD78" i="10"/>
  <c r="CH78" i="10"/>
  <c r="CL78" i="10"/>
  <c r="CP78" i="10"/>
  <c r="CT78" i="10"/>
  <c r="CX78" i="10"/>
  <c r="DB78" i="10"/>
  <c r="DF78" i="10"/>
  <c r="S79" i="10"/>
  <c r="W79" i="10"/>
  <c r="AA79" i="10"/>
  <c r="AE79" i="10"/>
  <c r="AI79" i="10"/>
  <c r="AM79" i="10"/>
  <c r="AQ79" i="10"/>
  <c r="AU79" i="10"/>
  <c r="AY79" i="10"/>
  <c r="BC79" i="10"/>
  <c r="BG79" i="10"/>
  <c r="BK79" i="10"/>
  <c r="BO79" i="10"/>
  <c r="BS79" i="10"/>
  <c r="BW79" i="10"/>
  <c r="CA79" i="10"/>
  <c r="CE79" i="10"/>
  <c r="CI79" i="10"/>
  <c r="CM79" i="10"/>
  <c r="CQ79" i="10"/>
  <c r="CU79" i="10"/>
  <c r="CY79" i="10"/>
  <c r="DC79" i="10"/>
  <c r="DG79" i="10"/>
  <c r="Q79" i="10"/>
  <c r="U79" i="10"/>
  <c r="Y79" i="10"/>
  <c r="AC79" i="10"/>
  <c r="AG79" i="10"/>
  <c r="AK79" i="10"/>
  <c r="AO79" i="10"/>
  <c r="AS79" i="10"/>
  <c r="AW79" i="10"/>
  <c r="BA79" i="10"/>
  <c r="BE79" i="10"/>
  <c r="BI79" i="10"/>
  <c r="BM79" i="10"/>
  <c r="BQ79" i="10"/>
  <c r="BU79" i="10"/>
  <c r="BY79" i="10"/>
  <c r="CC79" i="10"/>
  <c r="CG79" i="10"/>
  <c r="CK79" i="10"/>
  <c r="CO79" i="10"/>
  <c r="CS79" i="10"/>
  <c r="CW79" i="10"/>
  <c r="DA79" i="10"/>
  <c r="DE79" i="10"/>
  <c r="R79" i="10"/>
  <c r="V79" i="10"/>
  <c r="Z79" i="10"/>
  <c r="AD79" i="10"/>
  <c r="AH79" i="10"/>
  <c r="AL79" i="10"/>
  <c r="AP79" i="10"/>
  <c r="AT79" i="10"/>
  <c r="AX79" i="10"/>
  <c r="BB79" i="10"/>
  <c r="BF79" i="10"/>
  <c r="BJ79" i="10"/>
  <c r="BN79" i="10"/>
  <c r="BR79" i="10"/>
  <c r="BV79" i="10"/>
  <c r="BZ79" i="10"/>
  <c r="CD79" i="10"/>
  <c r="CH79" i="10"/>
  <c r="CL79" i="10"/>
  <c r="CP79" i="10"/>
  <c r="CT79" i="10"/>
  <c r="CX79" i="10"/>
  <c r="DB79" i="10"/>
  <c r="DF79" i="10"/>
  <c r="S80" i="10"/>
  <c r="W80" i="10"/>
  <c r="AA80" i="10"/>
  <c r="AE80" i="10"/>
  <c r="AI80" i="10"/>
  <c r="AM80" i="10"/>
  <c r="AQ80" i="10"/>
  <c r="AU80" i="10"/>
  <c r="AY80" i="10"/>
  <c r="BC80" i="10"/>
  <c r="BG80" i="10"/>
  <c r="BK80" i="10"/>
  <c r="BO80" i="10"/>
  <c r="BS80" i="10"/>
  <c r="BW80" i="10"/>
  <c r="CA80" i="10"/>
  <c r="CE80" i="10"/>
  <c r="CI80" i="10"/>
  <c r="CM80" i="10"/>
  <c r="CQ80" i="10"/>
  <c r="CU80" i="10"/>
  <c r="CY80" i="10"/>
  <c r="DC80" i="10"/>
  <c r="DG80" i="10"/>
  <c r="Q80" i="10"/>
  <c r="U80" i="10"/>
  <c r="DA80" i="10"/>
  <c r="Y80" i="10"/>
  <c r="AC80" i="10"/>
  <c r="AG80" i="10"/>
  <c r="AK80" i="10"/>
  <c r="AO80" i="10"/>
  <c r="AS80" i="10"/>
  <c r="AW80" i="10"/>
  <c r="BA80" i="10"/>
  <c r="BE80" i="10"/>
  <c r="BI80" i="10"/>
  <c r="BM80" i="10"/>
  <c r="BQ80" i="10"/>
  <c r="BU80" i="10"/>
  <c r="BY80" i="10"/>
  <c r="CC80" i="10"/>
  <c r="CG80" i="10"/>
  <c r="CK80" i="10"/>
  <c r="CO80" i="10"/>
  <c r="CS80" i="10"/>
  <c r="CW80" i="10"/>
  <c r="DE80" i="10"/>
  <c r="R80" i="10"/>
  <c r="V80" i="10"/>
  <c r="Z80" i="10"/>
  <c r="AD80" i="10"/>
  <c r="AH80" i="10"/>
  <c r="AL80" i="10"/>
  <c r="AP80" i="10"/>
  <c r="AT80" i="10"/>
  <c r="AX80" i="10"/>
  <c r="BB80" i="10"/>
  <c r="BF80" i="10"/>
  <c r="BJ80" i="10"/>
  <c r="BN80" i="10"/>
  <c r="BR80" i="10"/>
  <c r="BV80" i="10"/>
  <c r="BZ80" i="10"/>
  <c r="CD80" i="10"/>
  <c r="CH80" i="10"/>
  <c r="CL80" i="10"/>
  <c r="CP80" i="10"/>
  <c r="CT80" i="10"/>
  <c r="CX80" i="10"/>
  <c r="DB80" i="10"/>
  <c r="DF80" i="10"/>
  <c r="S81" i="10"/>
  <c r="W81" i="10"/>
  <c r="AA81" i="10"/>
  <c r="AE81" i="10"/>
  <c r="AI81" i="10"/>
  <c r="AM81" i="10"/>
  <c r="AQ81" i="10"/>
  <c r="AU81" i="10"/>
  <c r="AY81" i="10"/>
  <c r="BC81" i="10"/>
  <c r="BG81" i="10"/>
  <c r="BK81" i="10"/>
  <c r="BO81" i="10"/>
  <c r="BS81" i="10"/>
  <c r="BW81" i="10"/>
  <c r="CA81" i="10"/>
  <c r="CE81" i="10"/>
  <c r="CI81" i="10"/>
  <c r="CM81" i="10"/>
  <c r="CQ81" i="10"/>
  <c r="CU81" i="10"/>
  <c r="CY81" i="10"/>
  <c r="DC81" i="10"/>
  <c r="DG81" i="10"/>
  <c r="Q81" i="10"/>
  <c r="AS81" i="10"/>
  <c r="U81" i="10"/>
  <c r="Y81" i="10"/>
  <c r="AC81" i="10"/>
  <c r="AG81" i="10"/>
  <c r="AK81" i="10"/>
  <c r="AO81" i="10"/>
  <c r="AW81" i="10"/>
  <c r="BA81" i="10"/>
  <c r="BE81" i="10"/>
  <c r="BI81" i="10"/>
  <c r="BM81" i="10"/>
  <c r="BQ81" i="10"/>
  <c r="BU81" i="10"/>
  <c r="BY81" i="10"/>
  <c r="CC81" i="10"/>
  <c r="CG81" i="10"/>
  <c r="CK81" i="10"/>
  <c r="CO81" i="10"/>
  <c r="CS81" i="10"/>
  <c r="CW81" i="10"/>
  <c r="DA81" i="10"/>
  <c r="DE81" i="10"/>
  <c r="R81" i="10"/>
  <c r="V81" i="10"/>
  <c r="Z81" i="10"/>
  <c r="AD81" i="10"/>
  <c r="AH81" i="10"/>
  <c r="AL81" i="10"/>
  <c r="AP81" i="10"/>
  <c r="AT81" i="10"/>
  <c r="AX81" i="10"/>
  <c r="BB81" i="10"/>
  <c r="BF81" i="10"/>
  <c r="BJ81" i="10"/>
  <c r="BN81" i="10"/>
  <c r="BR81" i="10"/>
  <c r="BV81" i="10"/>
  <c r="BZ81" i="10"/>
  <c r="CD81" i="10"/>
  <c r="CH81" i="10"/>
  <c r="CL81" i="10"/>
  <c r="CP81" i="10"/>
  <c r="CT81" i="10"/>
  <c r="CX81" i="10"/>
  <c r="DB81" i="10"/>
  <c r="DF81" i="10"/>
  <c r="S82" i="10"/>
  <c r="W82" i="10"/>
  <c r="AA82" i="10"/>
  <c r="AE82" i="10"/>
  <c r="AI82" i="10"/>
  <c r="AM82" i="10"/>
  <c r="AQ82" i="10"/>
  <c r="AU82" i="10"/>
  <c r="AY82" i="10"/>
  <c r="BC82" i="10"/>
  <c r="BG82" i="10"/>
  <c r="BK82" i="10"/>
  <c r="BO82" i="10"/>
  <c r="BS82" i="10"/>
  <c r="BW82" i="10"/>
  <c r="CA82" i="10"/>
  <c r="CE82" i="10"/>
  <c r="CI82" i="10"/>
  <c r="CM82" i="10"/>
  <c r="CQ82" i="10"/>
  <c r="CU82" i="10"/>
  <c r="CY82" i="10"/>
  <c r="DC82" i="10"/>
  <c r="DG82" i="10"/>
  <c r="Q82" i="10"/>
  <c r="DA82" i="10"/>
  <c r="U82" i="10"/>
  <c r="Y82" i="10"/>
  <c r="AC82" i="10"/>
  <c r="AG82" i="10"/>
  <c r="AK82" i="10"/>
  <c r="AO82" i="10"/>
  <c r="AS82" i="10"/>
  <c r="AW82" i="10"/>
  <c r="BA82" i="10"/>
  <c r="BE82" i="10"/>
  <c r="BI82" i="10"/>
  <c r="BM82" i="10"/>
  <c r="BQ82" i="10"/>
  <c r="BU82" i="10"/>
  <c r="BY82" i="10"/>
  <c r="CC82" i="10"/>
  <c r="CG82" i="10"/>
  <c r="CK82" i="10"/>
  <c r="CO82" i="10"/>
  <c r="CS82" i="10"/>
  <c r="CW82" i="10"/>
  <c r="DE82" i="10"/>
  <c r="R82" i="10"/>
  <c r="V82" i="10"/>
  <c r="Z82" i="10"/>
  <c r="AD82" i="10"/>
  <c r="AH82" i="10"/>
  <c r="AL82" i="10"/>
  <c r="AP82" i="10"/>
  <c r="AT82" i="10"/>
  <c r="AX82" i="10"/>
  <c r="BB82" i="10"/>
  <c r="BF82" i="10"/>
  <c r="BJ82" i="10"/>
  <c r="BN82" i="10"/>
  <c r="BR82" i="10"/>
  <c r="BV82" i="10"/>
  <c r="BZ82" i="10"/>
  <c r="CD82" i="10"/>
  <c r="CH82" i="10"/>
  <c r="CL82" i="10"/>
  <c r="CP82" i="10"/>
  <c r="CT82" i="10"/>
  <c r="CX82" i="10"/>
  <c r="DB82" i="10"/>
  <c r="DF82" i="10"/>
  <c r="S83" i="10"/>
  <c r="W83" i="10"/>
  <c r="AA83" i="10"/>
  <c r="AE83" i="10"/>
  <c r="AI83" i="10"/>
  <c r="AM83" i="10"/>
  <c r="AQ83" i="10"/>
  <c r="AU83" i="10"/>
  <c r="AY83" i="10"/>
  <c r="BC83" i="10"/>
  <c r="BG83" i="10"/>
  <c r="BK83" i="10"/>
  <c r="BO83" i="10"/>
  <c r="BS83" i="10"/>
  <c r="BW83" i="10"/>
  <c r="CA83" i="10"/>
  <c r="CE83" i="10"/>
  <c r="CI83" i="10"/>
  <c r="CM83" i="10"/>
  <c r="CQ83" i="10"/>
  <c r="CU83" i="10"/>
  <c r="CY83" i="10"/>
  <c r="DC83" i="10"/>
  <c r="DG83" i="10"/>
  <c r="Q83" i="10"/>
  <c r="CC83" i="10"/>
  <c r="U83" i="10"/>
  <c r="Y83" i="10"/>
  <c r="AC83" i="10"/>
  <c r="AG83" i="10"/>
  <c r="AK83" i="10"/>
  <c r="AO83" i="10"/>
  <c r="AS83" i="10"/>
  <c r="AW83" i="10"/>
  <c r="BA83" i="10"/>
  <c r="BE83" i="10"/>
  <c r="BI83" i="10"/>
  <c r="BM83" i="10"/>
  <c r="BQ83" i="10"/>
  <c r="BU83" i="10"/>
  <c r="BY83" i="10"/>
  <c r="CG83" i="10"/>
  <c r="CK83" i="10"/>
  <c r="CO83" i="10"/>
  <c r="CS83" i="10"/>
  <c r="CW83" i="10"/>
  <c r="DA83" i="10"/>
  <c r="DE83" i="10"/>
  <c r="R83" i="10"/>
  <c r="V83" i="10"/>
  <c r="Z83" i="10"/>
  <c r="AD83" i="10"/>
  <c r="AH83" i="10"/>
  <c r="AL83" i="10"/>
  <c r="AP83" i="10"/>
  <c r="AT83" i="10"/>
  <c r="AX83" i="10"/>
  <c r="BB83" i="10"/>
  <c r="BF83" i="10"/>
  <c r="BJ83" i="10"/>
  <c r="BN83" i="10"/>
  <c r="BR83" i="10"/>
  <c r="BV83" i="10"/>
  <c r="BZ83" i="10"/>
  <c r="CD83" i="10"/>
  <c r="CH83" i="10"/>
  <c r="CL83" i="10"/>
  <c r="CP83" i="10"/>
  <c r="CT83" i="10"/>
  <c r="CX83" i="10"/>
  <c r="DB83" i="10"/>
  <c r="DF83" i="10"/>
  <c r="S84" i="10"/>
  <c r="W84" i="10"/>
  <c r="AA84" i="10"/>
  <c r="AE84" i="10"/>
  <c r="AI84" i="10"/>
  <c r="AM84" i="10"/>
  <c r="AQ84" i="10"/>
  <c r="AU84" i="10"/>
  <c r="AY84" i="10"/>
  <c r="BC84" i="10"/>
  <c r="BG84" i="10"/>
  <c r="BK84" i="10"/>
  <c r="BO84" i="10"/>
  <c r="BS84" i="10"/>
  <c r="BW84" i="10"/>
  <c r="CA84" i="10"/>
  <c r="CE84" i="10"/>
  <c r="CI84" i="10"/>
  <c r="CM84" i="10"/>
  <c r="CQ84" i="10"/>
  <c r="CU84" i="10"/>
  <c r="CY84" i="10"/>
  <c r="DC84" i="10"/>
  <c r="DG84" i="10"/>
  <c r="Q84" i="10"/>
  <c r="AG84" i="10"/>
  <c r="AK84" i="10"/>
  <c r="AO84" i="10"/>
  <c r="AS84" i="10"/>
  <c r="DA84" i="10"/>
  <c r="U84" i="10"/>
  <c r="Y84" i="10"/>
  <c r="AC84" i="10"/>
  <c r="AW84" i="10"/>
  <c r="BA84" i="10"/>
  <c r="BE84" i="10"/>
  <c r="BI84" i="10"/>
  <c r="BM84" i="10"/>
  <c r="BQ84" i="10"/>
  <c r="BU84" i="10"/>
  <c r="BY84" i="10"/>
  <c r="CC84" i="10"/>
  <c r="CG84" i="10"/>
  <c r="CK84" i="10"/>
  <c r="CO84" i="10"/>
  <c r="CS84" i="10"/>
  <c r="CW84" i="10"/>
  <c r="DE84" i="10"/>
  <c r="R84" i="10"/>
  <c r="V84" i="10"/>
  <c r="Z84" i="10"/>
  <c r="AD84" i="10"/>
  <c r="AH84" i="10"/>
  <c r="AL84" i="10"/>
  <c r="AP84" i="10"/>
  <c r="AT84" i="10"/>
  <c r="AX84" i="10"/>
  <c r="BB84" i="10"/>
  <c r="BF84" i="10"/>
  <c r="BJ84" i="10"/>
  <c r="BN84" i="10"/>
  <c r="BR84" i="10"/>
  <c r="BV84" i="10"/>
  <c r="BZ84" i="10"/>
  <c r="CD84" i="10"/>
  <c r="CH84" i="10"/>
  <c r="CL84" i="10"/>
  <c r="CP84" i="10"/>
  <c r="CT84" i="10"/>
  <c r="CX84" i="10"/>
  <c r="DB84" i="10"/>
  <c r="DF84" i="10"/>
  <c r="S85" i="10"/>
  <c r="W85" i="10"/>
  <c r="AA85" i="10"/>
  <c r="AE85" i="10"/>
  <c r="AI85" i="10"/>
  <c r="AM85" i="10"/>
  <c r="AQ85" i="10"/>
  <c r="AU85" i="10"/>
  <c r="AY85" i="10"/>
  <c r="BC85" i="10"/>
  <c r="BG85" i="10"/>
  <c r="BK85" i="10"/>
  <c r="BO85" i="10"/>
  <c r="BS85" i="10"/>
  <c r="BW85" i="10"/>
  <c r="CA85" i="10"/>
  <c r="CE85" i="10"/>
  <c r="CI85" i="10"/>
  <c r="CM85" i="10"/>
  <c r="CQ85" i="10"/>
  <c r="CU85" i="10"/>
  <c r="CY85" i="10"/>
  <c r="DC85" i="10"/>
  <c r="DG85" i="10"/>
  <c r="Q85" i="10"/>
  <c r="U85" i="10"/>
  <c r="Y85" i="10"/>
  <c r="AC85" i="10"/>
  <c r="AG85" i="10"/>
  <c r="AK85" i="10"/>
  <c r="AO85" i="10"/>
  <c r="AS85" i="10"/>
  <c r="AW85" i="10"/>
  <c r="BA85" i="10"/>
  <c r="BE85" i="10"/>
  <c r="BI85" i="10"/>
  <c r="BM85" i="10"/>
  <c r="BQ85" i="10"/>
  <c r="BU85" i="10"/>
  <c r="BY85" i="10"/>
  <c r="CC85" i="10"/>
  <c r="CG85" i="10"/>
  <c r="CK85" i="10"/>
  <c r="CO85" i="10"/>
  <c r="CS85" i="10"/>
  <c r="CW85" i="10"/>
  <c r="DA85" i="10"/>
  <c r="DE85" i="10"/>
  <c r="R85" i="10"/>
  <c r="V85" i="10"/>
  <c r="Z85" i="10"/>
  <c r="AD85" i="10"/>
  <c r="AH85" i="10"/>
  <c r="AL85" i="10"/>
  <c r="AP85" i="10"/>
  <c r="AT85" i="10"/>
  <c r="AX85" i="10"/>
  <c r="BB85" i="10"/>
  <c r="BF85" i="10"/>
  <c r="BJ85" i="10"/>
  <c r="BN85" i="10"/>
  <c r="BR85" i="10"/>
  <c r="BV85" i="10"/>
  <c r="BZ85" i="10"/>
  <c r="CD85" i="10"/>
  <c r="CH85" i="10"/>
  <c r="CL85" i="10"/>
  <c r="CP85" i="10"/>
  <c r="CT85" i="10"/>
  <c r="CX85" i="10"/>
  <c r="DB85" i="10"/>
  <c r="DF85" i="10"/>
  <c r="S86" i="10"/>
  <c r="W86" i="10"/>
  <c r="AA86" i="10"/>
  <c r="AE86" i="10"/>
  <c r="AI86" i="10"/>
  <c r="AM86" i="10"/>
  <c r="AQ86" i="10"/>
  <c r="AU86" i="10"/>
  <c r="AY86" i="10"/>
  <c r="BC86" i="10"/>
  <c r="BG86" i="10"/>
  <c r="BK86" i="10"/>
  <c r="BO86" i="10"/>
  <c r="BS86" i="10"/>
  <c r="BW86" i="10"/>
  <c r="CA86" i="10"/>
  <c r="CE86" i="10"/>
  <c r="CI86" i="10"/>
  <c r="CM86" i="10"/>
  <c r="CQ86" i="10"/>
  <c r="CU86" i="10"/>
  <c r="CY86" i="10"/>
  <c r="DC86" i="10"/>
  <c r="DG86" i="10"/>
  <c r="Q86" i="10"/>
  <c r="U86" i="10"/>
  <c r="Y86" i="10"/>
  <c r="AC86" i="10"/>
  <c r="AG86" i="10"/>
  <c r="AK86" i="10"/>
  <c r="AO86" i="10"/>
  <c r="AS86" i="10"/>
  <c r="AW86" i="10"/>
  <c r="BA86" i="10"/>
  <c r="BE86" i="10"/>
  <c r="BI86" i="10"/>
  <c r="BM86" i="10"/>
  <c r="BQ86" i="10"/>
  <c r="BU86" i="10"/>
  <c r="BY86" i="10"/>
  <c r="CC86" i="10"/>
  <c r="CG86" i="10"/>
  <c r="CK86" i="10"/>
  <c r="CO86" i="10"/>
  <c r="CS86" i="10"/>
  <c r="CW86" i="10"/>
  <c r="DA86" i="10"/>
  <c r="DE86" i="10"/>
  <c r="R86" i="10"/>
  <c r="V86" i="10"/>
  <c r="X86" i="10" s="1"/>
  <c r="Z86" i="10"/>
  <c r="AD86" i="10"/>
  <c r="AH86" i="10"/>
  <c r="AL86" i="10"/>
  <c r="AP86" i="10"/>
  <c r="AT86" i="10"/>
  <c r="AX86" i="10"/>
  <c r="BB86" i="10"/>
  <c r="BF86" i="10"/>
  <c r="BJ86" i="10"/>
  <c r="BN86" i="10"/>
  <c r="BR86" i="10"/>
  <c r="BV86" i="10"/>
  <c r="BZ86" i="10"/>
  <c r="CD86" i="10"/>
  <c r="CH86" i="10"/>
  <c r="CL86" i="10"/>
  <c r="CP86" i="10"/>
  <c r="CT86" i="10"/>
  <c r="CX86" i="10"/>
  <c r="DB86" i="10"/>
  <c r="DF86" i="10"/>
  <c r="S87" i="10"/>
  <c r="W87" i="10"/>
  <c r="AA87" i="10"/>
  <c r="AE87" i="10"/>
  <c r="AI87" i="10"/>
  <c r="AM87" i="10"/>
  <c r="AQ87" i="10"/>
  <c r="AU87" i="10"/>
  <c r="AY87" i="10"/>
  <c r="BC87" i="10"/>
  <c r="BG87" i="10"/>
  <c r="BK87" i="10"/>
  <c r="BO87" i="10"/>
  <c r="BS87" i="10"/>
  <c r="BW87" i="10"/>
  <c r="CA87" i="10"/>
  <c r="CE87" i="10"/>
  <c r="CI87" i="10"/>
  <c r="CM87" i="10"/>
  <c r="CQ87" i="10"/>
  <c r="CU87" i="10"/>
  <c r="CY87" i="10"/>
  <c r="DC87" i="10"/>
  <c r="DG87" i="10"/>
  <c r="Q87" i="10"/>
  <c r="U87" i="10"/>
  <c r="AW87" i="10"/>
  <c r="CO87" i="10"/>
  <c r="DA87" i="10"/>
  <c r="Y87" i="10"/>
  <c r="AC87" i="10"/>
  <c r="AG87" i="10"/>
  <c r="AK87" i="10"/>
  <c r="AO87" i="10"/>
  <c r="AS87" i="10"/>
  <c r="BA87" i="10"/>
  <c r="BE87" i="10"/>
  <c r="BI87" i="10"/>
  <c r="BM87" i="10"/>
  <c r="BQ87" i="10"/>
  <c r="BU87" i="10"/>
  <c r="BY87" i="10"/>
  <c r="CC87" i="10"/>
  <c r="CG87" i="10"/>
  <c r="CK87" i="10"/>
  <c r="CS87" i="10"/>
  <c r="CW87" i="10"/>
  <c r="DE87" i="10"/>
  <c r="R87" i="10"/>
  <c r="T87" i="10" s="1"/>
  <c r="V87" i="10"/>
  <c r="Z87" i="10"/>
  <c r="AD87" i="10"/>
  <c r="AH87" i="10"/>
  <c r="AL87" i="10"/>
  <c r="AP87" i="10"/>
  <c r="AT87" i="10"/>
  <c r="AX87" i="10"/>
  <c r="BB87" i="10"/>
  <c r="BF87" i="10"/>
  <c r="BJ87" i="10"/>
  <c r="BN87" i="10"/>
  <c r="BR87" i="10"/>
  <c r="BV87" i="10"/>
  <c r="BZ87" i="10"/>
  <c r="CD87" i="10"/>
  <c r="CH87" i="10"/>
  <c r="CL87" i="10"/>
  <c r="CN87" i="10" s="1"/>
  <c r="CP87" i="10"/>
  <c r="CT87" i="10"/>
  <c r="CX87" i="10"/>
  <c r="DB87" i="10"/>
  <c r="DF87" i="10"/>
  <c r="S88" i="10"/>
  <c r="W88" i="10"/>
  <c r="AA88" i="10"/>
  <c r="AE88" i="10"/>
  <c r="AI88" i="10"/>
  <c r="AM88" i="10"/>
  <c r="AQ88" i="10"/>
  <c r="AU88" i="10"/>
  <c r="AY88" i="10"/>
  <c r="BC88" i="10"/>
  <c r="BG88" i="10"/>
  <c r="BK88" i="10"/>
  <c r="BO88" i="10"/>
  <c r="BS88" i="10"/>
  <c r="BW88" i="10"/>
  <c r="CA88" i="10"/>
  <c r="CE88" i="10"/>
  <c r="CI88" i="10"/>
  <c r="CM88" i="10"/>
  <c r="CQ88" i="10"/>
  <c r="CU88" i="10"/>
  <c r="CY88" i="10"/>
  <c r="DC88" i="10"/>
  <c r="DG88" i="10"/>
  <c r="Q88" i="10"/>
  <c r="Y88" i="10"/>
  <c r="AK88" i="10"/>
  <c r="BE88" i="10"/>
  <c r="U88" i="10"/>
  <c r="AC88" i="10"/>
  <c r="AG88" i="10"/>
  <c r="AO88" i="10"/>
  <c r="AS88" i="10"/>
  <c r="AW88" i="10"/>
  <c r="BA88" i="10"/>
  <c r="BI88" i="10"/>
  <c r="BM88" i="10"/>
  <c r="BQ88" i="10"/>
  <c r="BU88" i="10"/>
  <c r="BY88" i="10"/>
  <c r="CC88" i="10"/>
  <c r="CG88" i="10"/>
  <c r="CK88" i="10"/>
  <c r="CO88" i="10"/>
  <c r="CS88" i="10"/>
  <c r="CW88" i="10"/>
  <c r="DA88" i="10"/>
  <c r="DE88" i="10"/>
  <c r="R88" i="10"/>
  <c r="V88" i="10"/>
  <c r="Z88" i="10"/>
  <c r="AD88" i="10"/>
  <c r="AH88" i="10"/>
  <c r="AL88" i="10"/>
  <c r="AP88" i="10"/>
  <c r="AT88" i="10"/>
  <c r="AX88" i="10"/>
  <c r="BB88" i="10"/>
  <c r="BF88" i="10"/>
  <c r="BJ88" i="10"/>
  <c r="BN88" i="10"/>
  <c r="BR88" i="10"/>
  <c r="BV88" i="10"/>
  <c r="BZ88" i="10"/>
  <c r="CD88" i="10"/>
  <c r="CH88" i="10"/>
  <c r="CL88" i="10"/>
  <c r="CP88" i="10"/>
  <c r="CT88" i="10"/>
  <c r="CX88" i="10"/>
  <c r="DB88" i="10"/>
  <c r="DF88" i="10"/>
  <c r="S89" i="10"/>
  <c r="W89" i="10"/>
  <c r="AA89" i="10"/>
  <c r="AE89" i="10"/>
  <c r="AI89" i="10"/>
  <c r="AM89" i="10"/>
  <c r="AQ89" i="10"/>
  <c r="AU89" i="10"/>
  <c r="AY89" i="10"/>
  <c r="BC89" i="10"/>
  <c r="BG89" i="10"/>
  <c r="BK89" i="10"/>
  <c r="BO89" i="10"/>
  <c r="BS89" i="10"/>
  <c r="BW89" i="10"/>
  <c r="CA89" i="10"/>
  <c r="CE89" i="10"/>
  <c r="CI89" i="10"/>
  <c r="CM89" i="10"/>
  <c r="CQ89" i="10"/>
  <c r="CU89" i="10"/>
  <c r="CY89" i="10"/>
  <c r="DC89" i="10"/>
  <c r="DG89" i="10"/>
  <c r="Q89" i="10"/>
  <c r="Y89" i="10"/>
  <c r="U89" i="10"/>
  <c r="AC89" i="10"/>
  <c r="AG89" i="10"/>
  <c r="AK89" i="10"/>
  <c r="AO89" i="10"/>
  <c r="AS89" i="10"/>
  <c r="AW89" i="10"/>
  <c r="BA89" i="10"/>
  <c r="BE89" i="10"/>
  <c r="BI89" i="10"/>
  <c r="BM89" i="10"/>
  <c r="BQ89" i="10"/>
  <c r="BU89" i="10"/>
  <c r="BY89" i="10"/>
  <c r="CC89" i="10"/>
  <c r="CG89" i="10"/>
  <c r="CK89" i="10"/>
  <c r="CO89" i="10"/>
  <c r="CS89" i="10"/>
  <c r="CW89" i="10"/>
  <c r="DA89" i="10"/>
  <c r="DE89" i="10"/>
  <c r="R89" i="10"/>
  <c r="T89" i="10" s="1"/>
  <c r="V89" i="10"/>
  <c r="Z89" i="10"/>
  <c r="AD89" i="10"/>
  <c r="AH89" i="10"/>
  <c r="AL89" i="10"/>
  <c r="AP89" i="10"/>
  <c r="AT89" i="10"/>
  <c r="AX89" i="10"/>
  <c r="BB89" i="10"/>
  <c r="BF89" i="10"/>
  <c r="BJ89" i="10"/>
  <c r="BN89" i="10"/>
  <c r="BR89" i="10"/>
  <c r="BV89" i="10"/>
  <c r="BZ89" i="10"/>
  <c r="CD89" i="10"/>
  <c r="CH89" i="10"/>
  <c r="CL89" i="10"/>
  <c r="CP89" i="10"/>
  <c r="CT89" i="10"/>
  <c r="CX89" i="10"/>
  <c r="DB89" i="10"/>
  <c r="DF89" i="10"/>
  <c r="S90" i="10"/>
  <c r="W90" i="10"/>
  <c r="AA90" i="10"/>
  <c r="AE90" i="10"/>
  <c r="AI90" i="10"/>
  <c r="AM90" i="10"/>
  <c r="AQ90" i="10"/>
  <c r="AU90" i="10"/>
  <c r="AY90" i="10"/>
  <c r="BC90" i="10"/>
  <c r="BG90" i="10"/>
  <c r="BK90" i="10"/>
  <c r="BO90" i="10"/>
  <c r="BS90" i="10"/>
  <c r="BW90" i="10"/>
  <c r="CA90" i="10"/>
  <c r="CE90" i="10"/>
  <c r="CI90" i="10"/>
  <c r="CM90" i="10"/>
  <c r="CQ90" i="10"/>
  <c r="CU90" i="10"/>
  <c r="CY90" i="10"/>
  <c r="DC90" i="10"/>
  <c r="DG90" i="10"/>
  <c r="Q90" i="10"/>
  <c r="DA90" i="10"/>
  <c r="CC90" i="10"/>
  <c r="U90" i="10"/>
  <c r="Y90" i="10"/>
  <c r="AC90" i="10"/>
  <c r="AG90" i="10"/>
  <c r="AK90" i="10"/>
  <c r="AO90" i="10"/>
  <c r="AS90" i="10"/>
  <c r="AW90" i="10"/>
  <c r="BA90" i="10"/>
  <c r="BE90" i="10"/>
  <c r="BI90" i="10"/>
  <c r="BM90" i="10"/>
  <c r="BQ90" i="10"/>
  <c r="BU90" i="10"/>
  <c r="BY90" i="10"/>
  <c r="CG90" i="10"/>
  <c r="CK90" i="10"/>
  <c r="CO90" i="10"/>
  <c r="CS90" i="10"/>
  <c r="CW90" i="10"/>
  <c r="DE90" i="10"/>
  <c r="R90" i="10"/>
  <c r="V90" i="10"/>
  <c r="Z90" i="10"/>
  <c r="AD90" i="10"/>
  <c r="AH90" i="10"/>
  <c r="AL90" i="10"/>
  <c r="AP90" i="10"/>
  <c r="AT90" i="10"/>
  <c r="AX90" i="10"/>
  <c r="BB90" i="10"/>
  <c r="BF90" i="10"/>
  <c r="BJ90" i="10"/>
  <c r="BN90" i="10"/>
  <c r="BR90" i="10"/>
  <c r="BV90" i="10"/>
  <c r="BZ90" i="10"/>
  <c r="CD90" i="10"/>
  <c r="CH90" i="10"/>
  <c r="CL90" i="10"/>
  <c r="CP90" i="10"/>
  <c r="CT90" i="10"/>
  <c r="CX90" i="10"/>
  <c r="DB90" i="10"/>
  <c r="DF90" i="10"/>
  <c r="S91" i="10"/>
  <c r="W91" i="10"/>
  <c r="AA91" i="10"/>
  <c r="AE91" i="10"/>
  <c r="AI91" i="10"/>
  <c r="AM91" i="10"/>
  <c r="AQ91" i="10"/>
  <c r="AU91" i="10"/>
  <c r="AY91" i="10"/>
  <c r="BC91" i="10"/>
  <c r="BG91" i="10"/>
  <c r="BK91" i="10"/>
  <c r="BO91" i="10"/>
  <c r="BS91" i="10"/>
  <c r="BW91" i="10"/>
  <c r="CA91" i="10"/>
  <c r="CE91" i="10"/>
  <c r="CI91" i="10"/>
  <c r="CM91" i="10"/>
  <c r="CQ91" i="10"/>
  <c r="CU91" i="10"/>
  <c r="CY91" i="10"/>
  <c r="DC91" i="10"/>
  <c r="DG91" i="10"/>
  <c r="Q91" i="10"/>
  <c r="U91" i="10"/>
  <c r="AO91" i="10"/>
  <c r="AS91" i="10"/>
  <c r="DA91" i="10"/>
  <c r="Y91" i="10"/>
  <c r="AC91" i="10"/>
  <c r="AG91" i="10"/>
  <c r="AK91" i="10"/>
  <c r="AW91" i="10"/>
  <c r="BA91" i="10"/>
  <c r="BE91" i="10"/>
  <c r="BI91" i="10"/>
  <c r="BM91" i="10"/>
  <c r="BQ91" i="10"/>
  <c r="BU91" i="10"/>
  <c r="BY91" i="10"/>
  <c r="CC91" i="10"/>
  <c r="CG91" i="10"/>
  <c r="CK91" i="10"/>
  <c r="CO91" i="10"/>
  <c r="CS91" i="10"/>
  <c r="CW91" i="10"/>
  <c r="DE91" i="10"/>
  <c r="R91" i="10"/>
  <c r="V91" i="10"/>
  <c r="Z91" i="10"/>
  <c r="AD91" i="10"/>
  <c r="AH91" i="10"/>
  <c r="AL91" i="10"/>
  <c r="AP91" i="10"/>
  <c r="AT91" i="10"/>
  <c r="AX91" i="10"/>
  <c r="BB91" i="10"/>
  <c r="BF91" i="10"/>
  <c r="BJ91" i="10"/>
  <c r="BN91" i="10"/>
  <c r="BR91" i="10"/>
  <c r="BV91" i="10"/>
  <c r="BZ91" i="10"/>
  <c r="CD91" i="10"/>
  <c r="CH91" i="10"/>
  <c r="CL91" i="10"/>
  <c r="CP91" i="10"/>
  <c r="CT91" i="10"/>
  <c r="CX91" i="10"/>
  <c r="DB91" i="10"/>
  <c r="DF91" i="10"/>
  <c r="S92" i="10"/>
  <c r="W92" i="10"/>
  <c r="AA92" i="10"/>
  <c r="AE92" i="10"/>
  <c r="AI92" i="10"/>
  <c r="AM92" i="10"/>
  <c r="AQ92" i="10"/>
  <c r="AU92" i="10"/>
  <c r="AY92" i="10"/>
  <c r="BC92" i="10"/>
  <c r="BG92" i="10"/>
  <c r="BK92" i="10"/>
  <c r="BO92" i="10"/>
  <c r="BS92" i="10"/>
  <c r="BW92" i="10"/>
  <c r="CA92" i="10"/>
  <c r="CE92" i="10"/>
  <c r="CI92" i="10"/>
  <c r="CM92" i="10"/>
  <c r="CQ92" i="10"/>
  <c r="CU92" i="10"/>
  <c r="CY92" i="10"/>
  <c r="DC92" i="10"/>
  <c r="DG92" i="10"/>
  <c r="Q92" i="10"/>
  <c r="U92" i="10"/>
  <c r="Y92" i="10"/>
  <c r="AC92" i="10"/>
  <c r="AG92" i="10"/>
  <c r="AK92" i="10"/>
  <c r="AO92" i="10"/>
  <c r="AS92" i="10"/>
  <c r="AW92" i="10"/>
  <c r="BA92" i="10"/>
  <c r="BE92" i="10"/>
  <c r="BI92" i="10"/>
  <c r="BM92" i="10"/>
  <c r="BQ92" i="10"/>
  <c r="BU92" i="10"/>
  <c r="BY92" i="10"/>
  <c r="CC92" i="10"/>
  <c r="CG92" i="10"/>
  <c r="CK92" i="10"/>
  <c r="CO92" i="10"/>
  <c r="CS92" i="10"/>
  <c r="CW92" i="10"/>
  <c r="DA92" i="10"/>
  <c r="DE92" i="10"/>
  <c r="R92" i="10"/>
  <c r="V92" i="10"/>
  <c r="Z92" i="10"/>
  <c r="AD92" i="10"/>
  <c r="AH92" i="10"/>
  <c r="AL92" i="10"/>
  <c r="AP92" i="10"/>
  <c r="AT92" i="10"/>
  <c r="AX92" i="10"/>
  <c r="BB92" i="10"/>
  <c r="BF92" i="10"/>
  <c r="BJ92" i="10"/>
  <c r="BN92" i="10"/>
  <c r="BR92" i="10"/>
  <c r="BV92" i="10"/>
  <c r="BZ92" i="10"/>
  <c r="CD92" i="10"/>
  <c r="CH92" i="10"/>
  <c r="CL92" i="10"/>
  <c r="CP92" i="10"/>
  <c r="CT92" i="10"/>
  <c r="CX92" i="10"/>
  <c r="DB92" i="10"/>
  <c r="DF92" i="10"/>
  <c r="S93" i="10"/>
  <c r="W93" i="10"/>
  <c r="AA93" i="10"/>
  <c r="AE93" i="10"/>
  <c r="AI93" i="10"/>
  <c r="AM93" i="10"/>
  <c r="AQ93" i="10"/>
  <c r="AU93" i="10"/>
  <c r="AY93" i="10"/>
  <c r="BC93" i="10"/>
  <c r="BG93" i="10"/>
  <c r="BK93" i="10"/>
  <c r="BO93" i="10"/>
  <c r="BS93" i="10"/>
  <c r="BW93" i="10"/>
  <c r="CA93" i="10"/>
  <c r="CE93" i="10"/>
  <c r="CI93" i="10"/>
  <c r="CM93" i="10"/>
  <c r="CQ93" i="10"/>
  <c r="CU93" i="10"/>
  <c r="CY93" i="10"/>
  <c r="DC93" i="10"/>
  <c r="DG93" i="10"/>
  <c r="Q93" i="10"/>
  <c r="U93" i="10"/>
  <c r="Y93" i="10"/>
  <c r="AC93" i="10"/>
  <c r="AG93" i="10"/>
  <c r="AK93" i="10"/>
  <c r="AO93" i="10"/>
  <c r="AS93" i="10"/>
  <c r="AW93" i="10"/>
  <c r="BA93" i="10"/>
  <c r="BE93" i="10"/>
  <c r="BI93" i="10"/>
  <c r="BM93" i="10"/>
  <c r="BQ93" i="10"/>
  <c r="BU93" i="10"/>
  <c r="BY93" i="10"/>
  <c r="CC93" i="10"/>
  <c r="CG93" i="10"/>
  <c r="CK93" i="10"/>
  <c r="CO93" i="10"/>
  <c r="CS93" i="10"/>
  <c r="CW93" i="10"/>
  <c r="DA93" i="10"/>
  <c r="DE93" i="10"/>
  <c r="R93" i="10"/>
  <c r="V93" i="10"/>
  <c r="Z93" i="10"/>
  <c r="AD93" i="10"/>
  <c r="AH93" i="10"/>
  <c r="AL93" i="10"/>
  <c r="AP93" i="10"/>
  <c r="AT93" i="10"/>
  <c r="AX93" i="10"/>
  <c r="BB93" i="10"/>
  <c r="BF93" i="10"/>
  <c r="BJ93" i="10"/>
  <c r="BN93" i="10"/>
  <c r="BR93" i="10"/>
  <c r="BV93" i="10"/>
  <c r="BZ93" i="10"/>
  <c r="CD93" i="10"/>
  <c r="CH93" i="10"/>
  <c r="CL93" i="10"/>
  <c r="CP93" i="10"/>
  <c r="CT93" i="10"/>
  <c r="CX93" i="10"/>
  <c r="DB93" i="10"/>
  <c r="DF93" i="10"/>
  <c r="S94" i="10"/>
  <c r="W94" i="10"/>
  <c r="AA94" i="10"/>
  <c r="AE94" i="10"/>
  <c r="AI94" i="10"/>
  <c r="AM94" i="10"/>
  <c r="AQ94" i="10"/>
  <c r="AU94" i="10"/>
  <c r="AY94" i="10"/>
  <c r="BC94" i="10"/>
  <c r="BG94" i="10"/>
  <c r="BK94" i="10"/>
  <c r="BO94" i="10"/>
  <c r="BS94" i="10"/>
  <c r="BW94" i="10"/>
  <c r="CA94" i="10"/>
  <c r="CE94" i="10"/>
  <c r="CI94" i="10"/>
  <c r="CM94" i="10"/>
  <c r="CQ94" i="10"/>
  <c r="CU94" i="10"/>
  <c r="CY94" i="10"/>
  <c r="DC94" i="10"/>
  <c r="DG94" i="10"/>
  <c r="Q94" i="10"/>
  <c r="AS94" i="10"/>
  <c r="U94" i="10"/>
  <c r="Y94" i="10"/>
  <c r="AC94" i="10"/>
  <c r="AG94" i="10"/>
  <c r="AK94" i="10"/>
  <c r="AO94" i="10"/>
  <c r="AW94" i="10"/>
  <c r="BA94" i="10"/>
  <c r="BE94" i="10"/>
  <c r="BI94" i="10"/>
  <c r="BM94" i="10"/>
  <c r="BQ94" i="10"/>
  <c r="BU94" i="10"/>
  <c r="BY94" i="10"/>
  <c r="CC94" i="10"/>
  <c r="CG94" i="10"/>
  <c r="CK94" i="10"/>
  <c r="CO94" i="10"/>
  <c r="CS94" i="10"/>
  <c r="CW94" i="10"/>
  <c r="DA94" i="10"/>
  <c r="DE94" i="10"/>
  <c r="R94" i="10"/>
  <c r="V94" i="10"/>
  <c r="Z94" i="10"/>
  <c r="AD94" i="10"/>
  <c r="AH94" i="10"/>
  <c r="AL94" i="10"/>
  <c r="AP94" i="10"/>
  <c r="AT94" i="10"/>
  <c r="AX94" i="10"/>
  <c r="BB94" i="10"/>
  <c r="BF94" i="10"/>
  <c r="BJ94" i="10"/>
  <c r="BN94" i="10"/>
  <c r="BR94" i="10"/>
  <c r="BV94" i="10"/>
  <c r="BZ94" i="10"/>
  <c r="CD94" i="10"/>
  <c r="CH94" i="10"/>
  <c r="CL94" i="10"/>
  <c r="CP94" i="10"/>
  <c r="CT94" i="10"/>
  <c r="CX94" i="10"/>
  <c r="DB94" i="10"/>
  <c r="DF94" i="10"/>
  <c r="S95" i="10"/>
  <c r="W95" i="10"/>
  <c r="AA95" i="10"/>
  <c r="AE95" i="10"/>
  <c r="AI95" i="10"/>
  <c r="AM95" i="10"/>
  <c r="AQ95" i="10"/>
  <c r="AU95" i="10"/>
  <c r="AY95" i="10"/>
  <c r="BC95" i="10"/>
  <c r="BG95" i="10"/>
  <c r="BK95" i="10"/>
  <c r="BO95" i="10"/>
  <c r="BS95" i="10"/>
  <c r="BW95" i="10"/>
  <c r="CA95" i="10"/>
  <c r="CE95" i="10"/>
  <c r="CI95" i="10"/>
  <c r="CM95" i="10"/>
  <c r="CQ95" i="10"/>
  <c r="CU95" i="10"/>
  <c r="CY95" i="10"/>
  <c r="DC95" i="10"/>
  <c r="DG95" i="10"/>
  <c r="Q95" i="10"/>
  <c r="U95" i="10"/>
  <c r="Y95" i="10"/>
  <c r="DA95" i="10"/>
  <c r="AC95" i="10"/>
  <c r="AG95" i="10"/>
  <c r="AK95" i="10"/>
  <c r="AO95" i="10"/>
  <c r="AS95" i="10"/>
  <c r="AW95" i="10"/>
  <c r="BA95" i="10"/>
  <c r="BE95" i="10"/>
  <c r="BI95" i="10"/>
  <c r="BM95" i="10"/>
  <c r="BQ95" i="10"/>
  <c r="BU95" i="10"/>
  <c r="BY95" i="10"/>
  <c r="CC95" i="10"/>
  <c r="CG95" i="10"/>
  <c r="CK95" i="10"/>
  <c r="CO95" i="10"/>
  <c r="CS95" i="10"/>
  <c r="CW95" i="10"/>
  <c r="DE95" i="10"/>
  <c r="R95" i="10"/>
  <c r="V95" i="10"/>
  <c r="Z95" i="10"/>
  <c r="AD95" i="10"/>
  <c r="AH95" i="10"/>
  <c r="AL95" i="10"/>
  <c r="AP95" i="10"/>
  <c r="AT95" i="10"/>
  <c r="AX95" i="10"/>
  <c r="BB95" i="10"/>
  <c r="BF95" i="10"/>
  <c r="BJ95" i="10"/>
  <c r="BN95" i="10"/>
  <c r="BR95" i="10"/>
  <c r="BV95" i="10"/>
  <c r="BZ95" i="10"/>
  <c r="CD95" i="10"/>
  <c r="CH95" i="10"/>
  <c r="CL95" i="10"/>
  <c r="CP95" i="10"/>
  <c r="CT95" i="10"/>
  <c r="CX95" i="10"/>
  <c r="DB95" i="10"/>
  <c r="DF95" i="10"/>
  <c r="S96" i="10"/>
  <c r="W96" i="10"/>
  <c r="AA96" i="10"/>
  <c r="AE96" i="10"/>
  <c r="AI96" i="10"/>
  <c r="AM96" i="10"/>
  <c r="AQ96" i="10"/>
  <c r="AU96" i="10"/>
  <c r="AY96" i="10"/>
  <c r="BC96" i="10"/>
  <c r="BG96" i="10"/>
  <c r="BK96" i="10"/>
  <c r="BO96" i="10"/>
  <c r="BS96" i="10"/>
  <c r="BW96" i="10"/>
  <c r="CA96" i="10"/>
  <c r="CE96" i="10"/>
  <c r="CI96" i="10"/>
  <c r="CM96" i="10"/>
  <c r="CQ96" i="10"/>
  <c r="CU96" i="10"/>
  <c r="CY96" i="10"/>
  <c r="DC96" i="10"/>
  <c r="DG96" i="10"/>
  <c r="Q96" i="10"/>
  <c r="DA96" i="10"/>
  <c r="U96" i="10"/>
  <c r="Y96" i="10"/>
  <c r="AC96" i="10"/>
  <c r="AG96" i="10"/>
  <c r="AK96" i="10"/>
  <c r="AO96" i="10"/>
  <c r="AS96" i="10"/>
  <c r="AW96" i="10"/>
  <c r="BA96" i="10"/>
  <c r="BE96" i="10"/>
  <c r="BI96" i="10"/>
  <c r="BM96" i="10"/>
  <c r="BQ96" i="10"/>
  <c r="BU96" i="10"/>
  <c r="BY96" i="10"/>
  <c r="CC96" i="10"/>
  <c r="CG96" i="10"/>
  <c r="CK96" i="10"/>
  <c r="CO96" i="10"/>
  <c r="CS96" i="10"/>
  <c r="CW96" i="10"/>
  <c r="DE96" i="10"/>
  <c r="R96" i="10"/>
  <c r="V96" i="10"/>
  <c r="Z96" i="10"/>
  <c r="AD96" i="10"/>
  <c r="AH96" i="10"/>
  <c r="AL96" i="10"/>
  <c r="AP96" i="10"/>
  <c r="AT96" i="10"/>
  <c r="AX96" i="10"/>
  <c r="BB96" i="10"/>
  <c r="BF96" i="10"/>
  <c r="BJ96" i="10"/>
  <c r="BN96" i="10"/>
  <c r="BR96" i="10"/>
  <c r="BV96" i="10"/>
  <c r="BZ96" i="10"/>
  <c r="CD96" i="10"/>
  <c r="CH96" i="10"/>
  <c r="CL96" i="10"/>
  <c r="CP96" i="10"/>
  <c r="CT96" i="10"/>
  <c r="CX96" i="10"/>
  <c r="DB96" i="10"/>
  <c r="DF96" i="10"/>
  <c r="S97" i="10"/>
  <c r="W97" i="10"/>
  <c r="AA97" i="10"/>
  <c r="AE97" i="10"/>
  <c r="AI97" i="10"/>
  <c r="AM97" i="10"/>
  <c r="AQ97" i="10"/>
  <c r="AU97" i="10"/>
  <c r="AY97" i="10"/>
  <c r="BC97" i="10"/>
  <c r="BG97" i="10"/>
  <c r="BK97" i="10"/>
  <c r="BO97" i="10"/>
  <c r="BS97" i="10"/>
  <c r="BW97" i="10"/>
  <c r="CA97" i="10"/>
  <c r="CE97" i="10"/>
  <c r="CI97" i="10"/>
  <c r="CM97" i="10"/>
  <c r="CQ97" i="10"/>
  <c r="CU97" i="10"/>
  <c r="CY97" i="10"/>
  <c r="DC97" i="10"/>
  <c r="DG97" i="10"/>
  <c r="Q97" i="10"/>
  <c r="AK97" i="10"/>
  <c r="BU97" i="10"/>
  <c r="CC97" i="10"/>
  <c r="U97" i="10"/>
  <c r="Y97" i="10"/>
  <c r="AC97" i="10"/>
  <c r="AG97" i="10"/>
  <c r="AO97" i="10"/>
  <c r="AS97" i="10"/>
  <c r="AW97" i="10"/>
  <c r="BA97" i="10"/>
  <c r="BE97" i="10"/>
  <c r="BI97" i="10"/>
  <c r="BM97" i="10"/>
  <c r="BQ97" i="10"/>
  <c r="BY97" i="10"/>
  <c r="CG97" i="10"/>
  <c r="CK97" i="10"/>
  <c r="CO97" i="10"/>
  <c r="CS97" i="10"/>
  <c r="CW97" i="10"/>
  <c r="DA97" i="10"/>
  <c r="DE97" i="10"/>
  <c r="R97" i="10"/>
  <c r="T97" i="10" s="1"/>
  <c r="V97" i="10"/>
  <c r="Z97" i="10"/>
  <c r="AD97" i="10"/>
  <c r="AH97" i="10"/>
  <c r="AL97" i="10"/>
  <c r="AP97" i="10"/>
  <c r="AT97" i="10"/>
  <c r="AX97" i="10"/>
  <c r="BB97" i="10"/>
  <c r="BF97" i="10"/>
  <c r="BJ97" i="10"/>
  <c r="BN97" i="10"/>
  <c r="BR97" i="10"/>
  <c r="BV97" i="10"/>
  <c r="BZ97" i="10"/>
  <c r="CD97" i="10"/>
  <c r="CH97" i="10"/>
  <c r="CL97" i="10"/>
  <c r="CP97" i="10"/>
  <c r="CT97" i="10"/>
  <c r="CX97" i="10"/>
  <c r="DB97" i="10"/>
  <c r="DF97" i="10"/>
  <c r="S98" i="10"/>
  <c r="W98" i="10"/>
  <c r="AA98" i="10"/>
  <c r="AE98" i="10"/>
  <c r="AI98" i="10"/>
  <c r="AM98" i="10"/>
  <c r="AQ98" i="10"/>
  <c r="AU98" i="10"/>
  <c r="AY98" i="10"/>
  <c r="BC98" i="10"/>
  <c r="BG98" i="10"/>
  <c r="BK98" i="10"/>
  <c r="BO98" i="10"/>
  <c r="BS98" i="10"/>
  <c r="BW98" i="10"/>
  <c r="CA98" i="10"/>
  <c r="CE98" i="10"/>
  <c r="CI98" i="10"/>
  <c r="CM98" i="10"/>
  <c r="CQ98" i="10"/>
  <c r="CU98" i="10"/>
  <c r="CY98" i="10"/>
  <c r="DC98" i="10"/>
  <c r="DG98" i="10"/>
  <c r="Q98" i="10"/>
  <c r="U98" i="10"/>
  <c r="AS98" i="10"/>
  <c r="AW98" i="10"/>
  <c r="DA98" i="10"/>
  <c r="Y98" i="10"/>
  <c r="AC98" i="10"/>
  <c r="AG98" i="10"/>
  <c r="AK98" i="10"/>
  <c r="AO98" i="10"/>
  <c r="BA98" i="10"/>
  <c r="BE98" i="10"/>
  <c r="BI98" i="10"/>
  <c r="BM98" i="10"/>
  <c r="BQ98" i="10"/>
  <c r="BU98" i="10"/>
  <c r="BY98" i="10"/>
  <c r="CC98" i="10"/>
  <c r="CG98" i="10"/>
  <c r="CK98" i="10"/>
  <c r="CO98" i="10"/>
  <c r="CS98" i="10"/>
  <c r="CW98" i="10"/>
  <c r="DE98" i="10"/>
  <c r="R98" i="10"/>
  <c r="V98" i="10"/>
  <c r="Z98" i="10"/>
  <c r="AD98" i="10"/>
  <c r="AH98" i="10"/>
  <c r="AL98" i="10"/>
  <c r="AP98" i="10"/>
  <c r="AT98" i="10"/>
  <c r="AX98" i="10"/>
  <c r="BB98" i="10"/>
  <c r="BF98" i="10"/>
  <c r="BJ98" i="10"/>
  <c r="BN98" i="10"/>
  <c r="BR98" i="10"/>
  <c r="BV98" i="10"/>
  <c r="BZ98" i="10"/>
  <c r="CD98" i="10"/>
  <c r="CH98" i="10"/>
  <c r="CL98" i="10"/>
  <c r="CP98" i="10"/>
  <c r="CT98" i="10"/>
  <c r="CX98" i="10"/>
  <c r="DB98" i="10"/>
  <c r="DF98" i="10"/>
  <c r="S99" i="10"/>
  <c r="W99" i="10"/>
  <c r="AA99" i="10"/>
  <c r="AE99" i="10"/>
  <c r="AI99" i="10"/>
  <c r="AM99" i="10"/>
  <c r="AQ99" i="10"/>
  <c r="AU99" i="10"/>
  <c r="AY99" i="10"/>
  <c r="BC99" i="10"/>
  <c r="BG99" i="10"/>
  <c r="BK99" i="10"/>
  <c r="BO99" i="10"/>
  <c r="BS99" i="10"/>
  <c r="BW99" i="10"/>
  <c r="CA99" i="10"/>
  <c r="CE99" i="10"/>
  <c r="CI99" i="10"/>
  <c r="CM99" i="10"/>
  <c r="CQ99" i="10"/>
  <c r="CU99" i="10"/>
  <c r="CY99" i="10"/>
  <c r="DC99" i="10"/>
  <c r="DG99" i="10"/>
  <c r="Q99" i="10"/>
  <c r="U99" i="10"/>
  <c r="Y99" i="10"/>
  <c r="AC99" i="10"/>
  <c r="AG99" i="10"/>
  <c r="AK99" i="10"/>
  <c r="AO99" i="10"/>
  <c r="AS99" i="10"/>
  <c r="AW99" i="10"/>
  <c r="BA99" i="10"/>
  <c r="BE99" i="10"/>
  <c r="BI99" i="10"/>
  <c r="BM99" i="10"/>
  <c r="BQ99" i="10"/>
  <c r="BU99" i="10"/>
  <c r="BY99" i="10"/>
  <c r="CC99" i="10"/>
  <c r="CG99" i="10"/>
  <c r="CK99" i="10"/>
  <c r="CO99" i="10"/>
  <c r="CS99" i="10"/>
  <c r="CW99" i="10"/>
  <c r="DA99" i="10"/>
  <c r="DE99" i="10"/>
  <c r="R99" i="10"/>
  <c r="T99" i="10" s="1"/>
  <c r="V99" i="10"/>
  <c r="Z99" i="10"/>
  <c r="AD99" i="10"/>
  <c r="AH99" i="10"/>
  <c r="AL99" i="10"/>
  <c r="AP99" i="10"/>
  <c r="AT99" i="10"/>
  <c r="AX99" i="10"/>
  <c r="BB99" i="10"/>
  <c r="BF99" i="10"/>
  <c r="BJ99" i="10"/>
  <c r="BN99" i="10"/>
  <c r="BR99" i="10"/>
  <c r="BV99" i="10"/>
  <c r="BZ99" i="10"/>
  <c r="CD99" i="10"/>
  <c r="CH99" i="10"/>
  <c r="CL99" i="10"/>
  <c r="CP99" i="10"/>
  <c r="CT99" i="10"/>
  <c r="CX99" i="10"/>
  <c r="DB99" i="10"/>
  <c r="DF99" i="10"/>
  <c r="S100" i="10"/>
  <c r="W100" i="10"/>
  <c r="AA100" i="10"/>
  <c r="AE100" i="10"/>
  <c r="AI100" i="10"/>
  <c r="AM100" i="10"/>
  <c r="AQ100" i="10"/>
  <c r="AU100" i="10"/>
  <c r="AY100" i="10"/>
  <c r="BC100" i="10"/>
  <c r="BG100" i="10"/>
  <c r="BK100" i="10"/>
  <c r="BO100" i="10"/>
  <c r="BS100" i="10"/>
  <c r="BW100" i="10"/>
  <c r="CA100" i="10"/>
  <c r="CE100" i="10"/>
  <c r="CI100" i="10"/>
  <c r="CM100" i="10"/>
  <c r="CQ100" i="10"/>
  <c r="CU100" i="10"/>
  <c r="CY100" i="10"/>
  <c r="DC100" i="10"/>
  <c r="DG100" i="10"/>
  <c r="Q100" i="10"/>
  <c r="U100" i="10"/>
  <c r="Y100" i="10"/>
  <c r="AC100" i="10"/>
  <c r="AG100" i="10"/>
  <c r="AK100" i="10"/>
  <c r="AO100" i="10"/>
  <c r="AS100" i="10"/>
  <c r="AW100" i="10"/>
  <c r="BA100" i="10"/>
  <c r="BE100" i="10"/>
  <c r="BI100" i="10"/>
  <c r="BM100" i="10"/>
  <c r="BQ100" i="10"/>
  <c r="BU100" i="10"/>
  <c r="BY100" i="10"/>
  <c r="CC100" i="10"/>
  <c r="CG100" i="10"/>
  <c r="CK100" i="10"/>
  <c r="CO100" i="10"/>
  <c r="CS100" i="10"/>
  <c r="CW100" i="10"/>
  <c r="DA100" i="10"/>
  <c r="DE100" i="10"/>
  <c r="R100" i="10"/>
  <c r="V100" i="10"/>
  <c r="Z100" i="10"/>
  <c r="AD100" i="10"/>
  <c r="AH100" i="10"/>
  <c r="AL100" i="10"/>
  <c r="AP100" i="10"/>
  <c r="AT100" i="10"/>
  <c r="AX100" i="10"/>
  <c r="BB100" i="10"/>
  <c r="BF100" i="10"/>
  <c r="BJ100" i="10"/>
  <c r="BN100" i="10"/>
  <c r="BR100" i="10"/>
  <c r="BV100" i="10"/>
  <c r="BZ100" i="10"/>
  <c r="CD100" i="10"/>
  <c r="CH100" i="10"/>
  <c r="CL100" i="10"/>
  <c r="CP100" i="10"/>
  <c r="CT100" i="10"/>
  <c r="CX100" i="10"/>
  <c r="DB100" i="10"/>
  <c r="DF100" i="10"/>
  <c r="S101" i="10"/>
  <c r="W101" i="10"/>
  <c r="AA101" i="10"/>
  <c r="AE101" i="10"/>
  <c r="AI101" i="10"/>
  <c r="AM101" i="10"/>
  <c r="AQ101" i="10"/>
  <c r="AU101" i="10"/>
  <c r="AY101" i="10"/>
  <c r="BC101" i="10"/>
  <c r="BG101" i="10"/>
  <c r="BK101" i="10"/>
  <c r="BO101" i="10"/>
  <c r="BS101" i="10"/>
  <c r="BW101" i="10"/>
  <c r="CA101" i="10"/>
  <c r="CE101" i="10"/>
  <c r="CI101" i="10"/>
  <c r="CM101" i="10"/>
  <c r="CQ101" i="10"/>
  <c r="CU101" i="10"/>
  <c r="CY101" i="10"/>
  <c r="DC101" i="10"/>
  <c r="DG101" i="10"/>
  <c r="Q101" i="10"/>
  <c r="U101" i="10"/>
  <c r="AG101" i="10"/>
  <c r="DA101" i="10"/>
  <c r="Y101" i="10"/>
  <c r="AC101" i="10"/>
  <c r="AK101" i="10"/>
  <c r="AO101" i="10"/>
  <c r="AS101" i="10"/>
  <c r="AW101" i="10"/>
  <c r="BA101" i="10"/>
  <c r="BE101" i="10"/>
  <c r="BI101" i="10"/>
  <c r="BM101" i="10"/>
  <c r="BQ101" i="10"/>
  <c r="BU101" i="10"/>
  <c r="BY101" i="10"/>
  <c r="CC101" i="10"/>
  <c r="CG101" i="10"/>
  <c r="CK101" i="10"/>
  <c r="CO101" i="10"/>
  <c r="CS101" i="10"/>
  <c r="CW101" i="10"/>
  <c r="DE101" i="10"/>
  <c r="R101" i="10"/>
  <c r="T101" i="10" s="1"/>
  <c r="V101" i="10"/>
  <c r="Z101" i="10"/>
  <c r="AD101" i="10"/>
  <c r="AH101" i="10"/>
  <c r="AL101" i="10"/>
  <c r="AP101" i="10"/>
  <c r="AT101" i="10"/>
  <c r="AX101" i="10"/>
  <c r="BB101" i="10"/>
  <c r="BF101" i="10"/>
  <c r="BJ101" i="10"/>
  <c r="BN101" i="10"/>
  <c r="BR101" i="10"/>
  <c r="BV101" i="10"/>
  <c r="BZ101" i="10"/>
  <c r="CD101" i="10"/>
  <c r="CH101" i="10"/>
  <c r="CL101" i="10"/>
  <c r="CP101" i="10"/>
  <c r="CT101" i="10"/>
  <c r="CX101" i="10"/>
  <c r="DB101" i="10"/>
  <c r="DF101" i="10"/>
  <c r="S102" i="10"/>
  <c r="W102" i="10"/>
  <c r="AA102" i="10"/>
  <c r="AE102" i="10"/>
  <c r="AI102" i="10"/>
  <c r="AM102" i="10"/>
  <c r="AQ102" i="10"/>
  <c r="AU102" i="10"/>
  <c r="AY102" i="10"/>
  <c r="BC102" i="10"/>
  <c r="BG102" i="10"/>
  <c r="BK102" i="10"/>
  <c r="BO102" i="10"/>
  <c r="BS102" i="10"/>
  <c r="BW102" i="10"/>
  <c r="CA102" i="10"/>
  <c r="CE102" i="10"/>
  <c r="CI102" i="10"/>
  <c r="CM102" i="10"/>
  <c r="CQ102" i="10"/>
  <c r="CU102" i="10"/>
  <c r="CY102" i="10"/>
  <c r="DC102" i="10"/>
  <c r="DG102" i="10"/>
  <c r="Q102" i="10"/>
  <c r="U102" i="10"/>
  <c r="Y102" i="10"/>
  <c r="AG102" i="10"/>
  <c r="AW102" i="10"/>
  <c r="DA102" i="10"/>
  <c r="AC102" i="10"/>
  <c r="AK102" i="10"/>
  <c r="AO102" i="10"/>
  <c r="AS102" i="10"/>
  <c r="BA102" i="10"/>
  <c r="BE102" i="10"/>
  <c r="BI102" i="10"/>
  <c r="BM102" i="10"/>
  <c r="BQ102" i="10"/>
  <c r="BU102" i="10"/>
  <c r="BY102" i="10"/>
  <c r="CC102" i="10"/>
  <c r="CG102" i="10"/>
  <c r="CK102" i="10"/>
  <c r="CO102" i="10"/>
  <c r="CS102" i="10"/>
  <c r="CW102" i="10"/>
  <c r="DE102" i="10"/>
  <c r="R102" i="10"/>
  <c r="V102" i="10"/>
  <c r="Z102" i="10"/>
  <c r="AD102" i="10"/>
  <c r="AH102" i="10"/>
  <c r="AL102" i="10"/>
  <c r="AP102" i="10"/>
  <c r="AT102" i="10"/>
  <c r="AX102" i="10"/>
  <c r="BB102" i="10"/>
  <c r="BF102" i="10"/>
  <c r="BJ102" i="10"/>
  <c r="BN102" i="10"/>
  <c r="BR102" i="10"/>
  <c r="BV102" i="10"/>
  <c r="BZ102" i="10"/>
  <c r="CD102" i="10"/>
  <c r="CH102" i="10"/>
  <c r="CL102" i="10"/>
  <c r="CP102" i="10"/>
  <c r="CT102" i="10"/>
  <c r="CX102" i="10"/>
  <c r="DB102" i="10"/>
  <c r="DF102" i="10"/>
  <c r="S103" i="10"/>
  <c r="W103" i="10"/>
  <c r="AA103" i="10"/>
  <c r="AE103" i="10"/>
  <c r="AI103" i="10"/>
  <c r="AM103" i="10"/>
  <c r="AQ103" i="10"/>
  <c r="AU103" i="10"/>
  <c r="AY103" i="10"/>
  <c r="BC103" i="10"/>
  <c r="BG103" i="10"/>
  <c r="BK103" i="10"/>
  <c r="BO103" i="10"/>
  <c r="BS103" i="10"/>
  <c r="BW103" i="10"/>
  <c r="CA103" i="10"/>
  <c r="CE103" i="10"/>
  <c r="CI103" i="10"/>
  <c r="CM103" i="10"/>
  <c r="CQ103" i="10"/>
  <c r="CU103" i="10"/>
  <c r="CY103" i="10"/>
  <c r="DC103" i="10"/>
  <c r="DG103" i="10"/>
  <c r="Q103" i="10"/>
  <c r="U103" i="10"/>
  <c r="AS103" i="10"/>
  <c r="CC103" i="10"/>
  <c r="Y103" i="10"/>
  <c r="AC103" i="10"/>
  <c r="AG103" i="10"/>
  <c r="AK103" i="10"/>
  <c r="AO103" i="10"/>
  <c r="AW103" i="10"/>
  <c r="BA103" i="10"/>
  <c r="BE103" i="10"/>
  <c r="BI103" i="10"/>
  <c r="BM103" i="10"/>
  <c r="BQ103" i="10"/>
  <c r="BU103" i="10"/>
  <c r="BY103" i="10"/>
  <c r="CG103" i="10"/>
  <c r="CK103" i="10"/>
  <c r="CO103" i="10"/>
  <c r="CS103" i="10"/>
  <c r="CW103" i="10"/>
  <c r="DA103" i="10"/>
  <c r="DE103" i="10"/>
  <c r="R103" i="10"/>
  <c r="V103" i="10"/>
  <c r="Z103" i="10"/>
  <c r="AD103" i="10"/>
  <c r="AH103" i="10"/>
  <c r="AL103" i="10"/>
  <c r="AP103" i="10"/>
  <c r="AT103" i="10"/>
  <c r="AX103" i="10"/>
  <c r="BB103" i="10"/>
  <c r="BF103" i="10"/>
  <c r="BJ103" i="10"/>
  <c r="BN103" i="10"/>
  <c r="BR103" i="10"/>
  <c r="BV103" i="10"/>
  <c r="BZ103" i="10"/>
  <c r="CD103" i="10"/>
  <c r="CH103" i="10"/>
  <c r="CL103" i="10"/>
  <c r="CP103" i="10"/>
  <c r="CT103" i="10"/>
  <c r="CX103" i="10"/>
  <c r="DB103" i="10"/>
  <c r="DF103" i="10"/>
  <c r="S104" i="10"/>
  <c r="W104" i="10"/>
  <c r="AA104" i="10"/>
  <c r="AE104" i="10"/>
  <c r="AI104" i="10"/>
  <c r="AM104" i="10"/>
  <c r="AQ104" i="10"/>
  <c r="AU104" i="10"/>
  <c r="AY104" i="10"/>
  <c r="BC104" i="10"/>
  <c r="BG104" i="10"/>
  <c r="BK104" i="10"/>
  <c r="BO104" i="10"/>
  <c r="BS104" i="10"/>
  <c r="BW104" i="10"/>
  <c r="CA104" i="10"/>
  <c r="CE104" i="10"/>
  <c r="CI104" i="10"/>
  <c r="CM104" i="10"/>
  <c r="CQ104" i="10"/>
  <c r="CU104" i="10"/>
  <c r="CY104" i="10"/>
  <c r="DC104" i="10"/>
  <c r="DG104" i="10"/>
  <c r="Q104" i="10"/>
  <c r="DA104" i="10"/>
  <c r="U104" i="10"/>
  <c r="Y104" i="10"/>
  <c r="AC104" i="10"/>
  <c r="AG104" i="10"/>
  <c r="AK104" i="10"/>
  <c r="AO104" i="10"/>
  <c r="AS104" i="10"/>
  <c r="AW104" i="10"/>
  <c r="BA104" i="10"/>
  <c r="BE104" i="10"/>
  <c r="BI104" i="10"/>
  <c r="BM104" i="10"/>
  <c r="BQ104" i="10"/>
  <c r="BU104" i="10"/>
  <c r="BY104" i="10"/>
  <c r="CC104" i="10"/>
  <c r="CG104" i="10"/>
  <c r="CK104" i="10"/>
  <c r="CO104" i="10"/>
  <c r="CS104" i="10"/>
  <c r="CW104" i="10"/>
  <c r="DE104" i="10"/>
  <c r="R104" i="10"/>
  <c r="V104" i="10"/>
  <c r="Z104" i="10"/>
  <c r="AD104" i="10"/>
  <c r="AH104" i="10"/>
  <c r="AL104" i="10"/>
  <c r="AP104" i="10"/>
  <c r="AT104" i="10"/>
  <c r="AX104" i="10"/>
  <c r="BB104" i="10"/>
  <c r="BF104" i="10"/>
  <c r="BJ104" i="10"/>
  <c r="BN104" i="10"/>
  <c r="BR104" i="10"/>
  <c r="BV104" i="10"/>
  <c r="BZ104" i="10"/>
  <c r="CD104" i="10"/>
  <c r="CH104" i="10"/>
  <c r="CL104" i="10"/>
  <c r="CP104" i="10"/>
  <c r="CT104" i="10"/>
  <c r="CX104" i="10"/>
  <c r="DB104" i="10"/>
  <c r="DF104" i="10"/>
  <c r="S105" i="10"/>
  <c r="W105" i="10"/>
  <c r="AA105" i="10"/>
  <c r="AE105" i="10"/>
  <c r="AI105" i="10"/>
  <c r="AM105" i="10"/>
  <c r="AQ105" i="10"/>
  <c r="AU105" i="10"/>
  <c r="AY105" i="10"/>
  <c r="BC105" i="10"/>
  <c r="BG105" i="10"/>
  <c r="BK105" i="10"/>
  <c r="BO105" i="10"/>
  <c r="BS105" i="10"/>
  <c r="BW105" i="10"/>
  <c r="CA105" i="10"/>
  <c r="CE105" i="10"/>
  <c r="CI105" i="10"/>
  <c r="CM105" i="10"/>
  <c r="CQ105" i="10"/>
  <c r="CU105" i="10"/>
  <c r="CY105" i="10"/>
  <c r="DC105" i="10"/>
  <c r="DG105" i="10"/>
  <c r="Q105" i="10"/>
  <c r="U105" i="10"/>
  <c r="AO105" i="10"/>
  <c r="AW105" i="10"/>
  <c r="DA105" i="10"/>
  <c r="Y105" i="10"/>
  <c r="AC105" i="10"/>
  <c r="AG105" i="10"/>
  <c r="AK105" i="10"/>
  <c r="AS105" i="10"/>
  <c r="BA105" i="10"/>
  <c r="BE105" i="10"/>
  <c r="BI105" i="10"/>
  <c r="BM105" i="10"/>
  <c r="BQ105" i="10"/>
  <c r="BU105" i="10"/>
  <c r="BY105" i="10"/>
  <c r="CC105" i="10"/>
  <c r="CG105" i="10"/>
  <c r="CK105" i="10"/>
  <c r="CO105" i="10"/>
  <c r="CS105" i="10"/>
  <c r="CW105" i="10"/>
  <c r="DE105" i="10"/>
  <c r="R105" i="10"/>
  <c r="V105" i="10"/>
  <c r="Z105" i="10"/>
  <c r="AD105" i="10"/>
  <c r="AH105" i="10"/>
  <c r="AL105" i="10"/>
  <c r="AP105" i="10"/>
  <c r="AT105" i="10"/>
  <c r="AX105" i="10"/>
  <c r="BB105" i="10"/>
  <c r="BF105" i="10"/>
  <c r="BJ105" i="10"/>
  <c r="BN105" i="10"/>
  <c r="BR105" i="10"/>
  <c r="BV105" i="10"/>
  <c r="BZ105" i="10"/>
  <c r="CD105" i="10"/>
  <c r="CH105" i="10"/>
  <c r="CL105" i="10"/>
  <c r="CP105" i="10"/>
  <c r="CT105" i="10"/>
  <c r="CX105" i="10"/>
  <c r="DB105" i="10"/>
  <c r="DF105" i="10"/>
  <c r="S106" i="10"/>
  <c r="W106" i="10"/>
  <c r="AA106" i="10"/>
  <c r="AE106" i="10"/>
  <c r="AI106" i="10"/>
  <c r="AM106" i="10"/>
  <c r="AQ106" i="10"/>
  <c r="AU106" i="10"/>
  <c r="AY106" i="10"/>
  <c r="BC106" i="10"/>
  <c r="BG106" i="10"/>
  <c r="BK106" i="10"/>
  <c r="BO106" i="10"/>
  <c r="BS106" i="10"/>
  <c r="BW106" i="10"/>
  <c r="CA106" i="10"/>
  <c r="CE106" i="10"/>
  <c r="CI106" i="10"/>
  <c r="CM106" i="10"/>
  <c r="CQ106" i="10"/>
  <c r="CU106" i="10"/>
  <c r="CY106" i="10"/>
  <c r="DC106" i="10"/>
  <c r="DG106" i="10"/>
  <c r="Q106" i="10"/>
  <c r="U106" i="10"/>
  <c r="Y106" i="10"/>
  <c r="AC106" i="10"/>
  <c r="AG106" i="10"/>
  <c r="AK106" i="10"/>
  <c r="AO106" i="10"/>
  <c r="AS106" i="10"/>
  <c r="AW106" i="10"/>
  <c r="BA106" i="10"/>
  <c r="BE106" i="10"/>
  <c r="BI106" i="10"/>
  <c r="BM106" i="10"/>
  <c r="BQ106" i="10"/>
  <c r="BU106" i="10"/>
  <c r="BY106" i="10"/>
  <c r="CC106" i="10"/>
  <c r="CG106" i="10"/>
  <c r="CK106" i="10"/>
  <c r="CO106" i="10"/>
  <c r="CS106" i="10"/>
  <c r="CW106" i="10"/>
  <c r="DA106" i="10"/>
  <c r="DE106" i="10"/>
  <c r="R106" i="10"/>
  <c r="T106" i="10" s="1"/>
  <c r="V106" i="10"/>
  <c r="Z106" i="10"/>
  <c r="AD106" i="10"/>
  <c r="AH106" i="10"/>
  <c r="AL106" i="10"/>
  <c r="AP106" i="10"/>
  <c r="AT106" i="10"/>
  <c r="AX106" i="10"/>
  <c r="BB106" i="10"/>
  <c r="BF106" i="10"/>
  <c r="BJ106" i="10"/>
  <c r="BN106" i="10"/>
  <c r="BR106" i="10"/>
  <c r="BV106" i="10"/>
  <c r="BZ106" i="10"/>
  <c r="CD106" i="10"/>
  <c r="CH106" i="10"/>
  <c r="CL106" i="10"/>
  <c r="CP106" i="10"/>
  <c r="CT106" i="10"/>
  <c r="CX106" i="10"/>
  <c r="DB106" i="10"/>
  <c r="DF106" i="10"/>
  <c r="S107" i="10"/>
  <c r="W107" i="10"/>
  <c r="AA107" i="10"/>
  <c r="AE107" i="10"/>
  <c r="AI107" i="10"/>
  <c r="AM107" i="10"/>
  <c r="AQ107" i="10"/>
  <c r="AU107" i="10"/>
  <c r="AY107" i="10"/>
  <c r="BC107" i="10"/>
  <c r="BG107" i="10"/>
  <c r="BK107" i="10"/>
  <c r="BO107" i="10"/>
  <c r="BS107" i="10"/>
  <c r="BW107" i="10"/>
  <c r="CA107" i="10"/>
  <c r="CE107" i="10"/>
  <c r="CI107" i="10"/>
  <c r="CM107" i="10"/>
  <c r="CQ107" i="10"/>
  <c r="CU107" i="10"/>
  <c r="CY107" i="10"/>
  <c r="DC107" i="10"/>
  <c r="DG107" i="10"/>
  <c r="Q107" i="10"/>
  <c r="U107" i="10"/>
  <c r="Y107" i="10"/>
  <c r="AC107" i="10"/>
  <c r="AG107" i="10"/>
  <c r="AK107" i="10"/>
  <c r="AO107" i="10"/>
  <c r="AS107" i="10"/>
  <c r="AW107" i="10"/>
  <c r="BA107" i="10"/>
  <c r="BE107" i="10"/>
  <c r="BI107" i="10"/>
  <c r="BM107" i="10"/>
  <c r="BQ107" i="10"/>
  <c r="BU107" i="10"/>
  <c r="BY107" i="10"/>
  <c r="CC107" i="10"/>
  <c r="CG107" i="10"/>
  <c r="CK107" i="10"/>
  <c r="CO107" i="10"/>
  <c r="CS107" i="10"/>
  <c r="CW107" i="10"/>
  <c r="DA107" i="10"/>
  <c r="DE107" i="10"/>
  <c r="R107" i="10"/>
  <c r="V107" i="10"/>
  <c r="Z107" i="10"/>
  <c r="AD107" i="10"/>
  <c r="AH107" i="10"/>
  <c r="AL107" i="10"/>
  <c r="AP107" i="10"/>
  <c r="AT107" i="10"/>
  <c r="AX107" i="10"/>
  <c r="BB107" i="10"/>
  <c r="BF107" i="10"/>
  <c r="BJ107" i="10"/>
  <c r="BN107" i="10"/>
  <c r="BR107" i="10"/>
  <c r="BV107" i="10"/>
  <c r="BZ107" i="10"/>
  <c r="CD107" i="10"/>
  <c r="CH107" i="10"/>
  <c r="CL107" i="10"/>
  <c r="CP107" i="10"/>
  <c r="CT107" i="10"/>
  <c r="CX107" i="10"/>
  <c r="DB107" i="10"/>
  <c r="DF107" i="10"/>
  <c r="S108" i="10"/>
  <c r="W108" i="10"/>
  <c r="AA108" i="10"/>
  <c r="AE108" i="10"/>
  <c r="AI108" i="10"/>
  <c r="AM108" i="10"/>
  <c r="AQ108" i="10"/>
  <c r="AU108" i="10"/>
  <c r="AY108" i="10"/>
  <c r="BC108" i="10"/>
  <c r="BG108" i="10"/>
  <c r="BK108" i="10"/>
  <c r="BO108" i="10"/>
  <c r="BS108" i="10"/>
  <c r="BW108" i="10"/>
  <c r="CA108" i="10"/>
  <c r="CE108" i="10"/>
  <c r="CI108" i="10"/>
  <c r="CM108" i="10"/>
  <c r="CQ108" i="10"/>
  <c r="CU108" i="10"/>
  <c r="CY108" i="10"/>
  <c r="DC108" i="10"/>
  <c r="DG108" i="10"/>
  <c r="Q108" i="10"/>
  <c r="CO108" i="10"/>
  <c r="DA108" i="10"/>
  <c r="U108" i="10"/>
  <c r="Y108" i="10"/>
  <c r="AC108" i="10"/>
  <c r="AG108" i="10"/>
  <c r="AK108" i="10"/>
  <c r="AO108" i="10"/>
  <c r="AS108" i="10"/>
  <c r="AW108" i="10"/>
  <c r="BA108" i="10"/>
  <c r="BE108" i="10"/>
  <c r="BI108" i="10"/>
  <c r="BM108" i="10"/>
  <c r="BQ108" i="10"/>
  <c r="BU108" i="10"/>
  <c r="BY108" i="10"/>
  <c r="CC108" i="10"/>
  <c r="CG108" i="10"/>
  <c r="CK108" i="10"/>
  <c r="CS108" i="10"/>
  <c r="CW108" i="10"/>
  <c r="DE108" i="10"/>
  <c r="R108" i="10"/>
  <c r="V108" i="10"/>
  <c r="Z108" i="10"/>
  <c r="AD108" i="10"/>
  <c r="AH108" i="10"/>
  <c r="AL108" i="10"/>
  <c r="AP108" i="10"/>
  <c r="AT108" i="10"/>
  <c r="AX108" i="10"/>
  <c r="BB108" i="10"/>
  <c r="BF108" i="10"/>
  <c r="BJ108" i="10"/>
  <c r="BN108" i="10"/>
  <c r="BR108" i="10"/>
  <c r="BV108" i="10"/>
  <c r="BZ108" i="10"/>
  <c r="CD108" i="10"/>
  <c r="CH108" i="10"/>
  <c r="CL108" i="10"/>
  <c r="CP108" i="10"/>
  <c r="CT108" i="10"/>
  <c r="CX108" i="10"/>
  <c r="DB108" i="10"/>
  <c r="DF108" i="10"/>
  <c r="S109" i="10"/>
  <c r="W109" i="10"/>
  <c r="AA109" i="10"/>
  <c r="AE109" i="10"/>
  <c r="AI109" i="10"/>
  <c r="AM109" i="10"/>
  <c r="AQ109" i="10"/>
  <c r="AU109" i="10"/>
  <c r="AY109" i="10"/>
  <c r="BC109" i="10"/>
  <c r="BG109" i="10"/>
  <c r="BK109" i="10"/>
  <c r="BO109" i="10"/>
  <c r="BS109" i="10"/>
  <c r="BW109" i="10"/>
  <c r="CA109" i="10"/>
  <c r="CE109" i="10"/>
  <c r="CI109" i="10"/>
  <c r="CM109" i="10"/>
  <c r="CQ109" i="10"/>
  <c r="CU109" i="10"/>
  <c r="CY109" i="10"/>
  <c r="DC109" i="10"/>
  <c r="DG109" i="10"/>
  <c r="Q109" i="10"/>
  <c r="U109" i="10"/>
  <c r="AS109" i="10"/>
  <c r="DA109" i="10"/>
  <c r="Y109" i="10"/>
  <c r="AC109" i="10"/>
  <c r="AG109" i="10"/>
  <c r="AK109" i="10"/>
  <c r="AO109" i="10"/>
  <c r="AW109" i="10"/>
  <c r="BA109" i="10"/>
  <c r="BE109" i="10"/>
  <c r="BI109" i="10"/>
  <c r="BM109" i="10"/>
  <c r="BQ109" i="10"/>
  <c r="BU109" i="10"/>
  <c r="BY109" i="10"/>
  <c r="CC109" i="10"/>
  <c r="CG109" i="10"/>
  <c r="CK109" i="10"/>
  <c r="CO109" i="10"/>
  <c r="CS109" i="10"/>
  <c r="CW109" i="10"/>
  <c r="DE109" i="10"/>
  <c r="R109" i="10"/>
  <c r="V109" i="10"/>
  <c r="Z109" i="10"/>
  <c r="AD109" i="10"/>
  <c r="AH109" i="10"/>
  <c r="AL109" i="10"/>
  <c r="AP109" i="10"/>
  <c r="AT109" i="10"/>
  <c r="AX109" i="10"/>
  <c r="BB109" i="10"/>
  <c r="BF109" i="10"/>
  <c r="BJ109" i="10"/>
  <c r="BN109" i="10"/>
  <c r="BR109" i="10"/>
  <c r="BV109" i="10"/>
  <c r="BZ109" i="10"/>
  <c r="CD109" i="10"/>
  <c r="CH109" i="10"/>
  <c r="CL109" i="10"/>
  <c r="CP109" i="10"/>
  <c r="CT109" i="10"/>
  <c r="CX109" i="10"/>
  <c r="DB109" i="10"/>
  <c r="DF109" i="10"/>
  <c r="S110" i="10"/>
  <c r="W110" i="10"/>
  <c r="AA110" i="10"/>
  <c r="AE110" i="10"/>
  <c r="AI110" i="10"/>
  <c r="AM110" i="10"/>
  <c r="AQ110" i="10"/>
  <c r="AU110" i="10"/>
  <c r="AY110" i="10"/>
  <c r="BC110" i="10"/>
  <c r="BG110" i="10"/>
  <c r="BK110" i="10"/>
  <c r="BO110" i="10"/>
  <c r="BS110" i="10"/>
  <c r="BW110" i="10"/>
  <c r="CA110" i="10"/>
  <c r="CE110" i="10"/>
  <c r="CI110" i="10"/>
  <c r="CM110" i="10"/>
  <c r="CQ110" i="10"/>
  <c r="CU110" i="10"/>
  <c r="CY110" i="10"/>
  <c r="DC110" i="10"/>
  <c r="DG110" i="10"/>
  <c r="Q110" i="10"/>
  <c r="AS110" i="10"/>
  <c r="CC110" i="10"/>
  <c r="U110" i="10"/>
  <c r="Y110" i="10"/>
  <c r="AC110" i="10"/>
  <c r="AG110" i="10"/>
  <c r="AK110" i="10"/>
  <c r="AO110" i="10"/>
  <c r="AW110" i="10"/>
  <c r="BA110" i="10"/>
  <c r="BE110" i="10"/>
  <c r="BI110" i="10"/>
  <c r="BM110" i="10"/>
  <c r="BQ110" i="10"/>
  <c r="BU110" i="10"/>
  <c r="BY110" i="10"/>
  <c r="CG110" i="10"/>
  <c r="CK110" i="10"/>
  <c r="CO110" i="10"/>
  <c r="CS110" i="10"/>
  <c r="CW110" i="10"/>
  <c r="DA110" i="10"/>
  <c r="DE110" i="10"/>
  <c r="R110" i="10"/>
  <c r="V110" i="10"/>
  <c r="Z110" i="10"/>
  <c r="AD110" i="10"/>
  <c r="AH110" i="10"/>
  <c r="AL110" i="10"/>
  <c r="AP110" i="10"/>
  <c r="AT110" i="10"/>
  <c r="AX110" i="10"/>
  <c r="BB110" i="10"/>
  <c r="BF110" i="10"/>
  <c r="BJ110" i="10"/>
  <c r="BN110" i="10"/>
  <c r="BR110" i="10"/>
  <c r="BV110" i="10"/>
  <c r="BZ110" i="10"/>
  <c r="CD110" i="10"/>
  <c r="CH110" i="10"/>
  <c r="CL110" i="10"/>
  <c r="CP110" i="10"/>
  <c r="CT110" i="10"/>
  <c r="CX110" i="10"/>
  <c r="DB110" i="10"/>
  <c r="DF110" i="10"/>
  <c r="S111" i="10"/>
  <c r="W111" i="10"/>
  <c r="AA111" i="10"/>
  <c r="AE111" i="10"/>
  <c r="AI111" i="10"/>
  <c r="AM111" i="10"/>
  <c r="AQ111" i="10"/>
  <c r="AU111" i="10"/>
  <c r="AY111" i="10"/>
  <c r="BC111" i="10"/>
  <c r="BG111" i="10"/>
  <c r="BK111" i="10"/>
  <c r="BO111" i="10"/>
  <c r="BS111" i="10"/>
  <c r="BW111" i="10"/>
  <c r="CA111" i="10"/>
  <c r="CE111" i="10"/>
  <c r="CI111" i="10"/>
  <c r="CM111" i="10"/>
  <c r="CQ111" i="10"/>
  <c r="CU111" i="10"/>
  <c r="CY111" i="10"/>
  <c r="DC111" i="10"/>
  <c r="DG111" i="10"/>
  <c r="Q111" i="10"/>
  <c r="U111" i="10"/>
  <c r="DA111" i="10"/>
  <c r="Y111" i="10"/>
  <c r="AC111" i="10"/>
  <c r="AG111" i="10"/>
  <c r="AK111" i="10"/>
  <c r="AO111" i="10"/>
  <c r="AS111" i="10"/>
  <c r="AW111" i="10"/>
  <c r="BA111" i="10"/>
  <c r="BE111" i="10"/>
  <c r="BI111" i="10"/>
  <c r="BM111" i="10"/>
  <c r="BQ111" i="10"/>
  <c r="BU111" i="10"/>
  <c r="BY111" i="10"/>
  <c r="CC111" i="10"/>
  <c r="CG111" i="10"/>
  <c r="CK111" i="10"/>
  <c r="CO111" i="10"/>
  <c r="CS111" i="10"/>
  <c r="CW111" i="10"/>
  <c r="DE111" i="10"/>
  <c r="R111" i="10"/>
  <c r="T111" i="10" s="1"/>
  <c r="V111" i="10"/>
  <c r="Z111" i="10"/>
  <c r="AD111" i="10"/>
  <c r="AH111" i="10"/>
  <c r="AL111" i="10"/>
  <c r="AP111" i="10"/>
  <c r="AT111" i="10"/>
  <c r="AX111" i="10"/>
  <c r="BB111" i="10"/>
  <c r="BF111" i="10"/>
  <c r="BJ111" i="10"/>
  <c r="BN111" i="10"/>
  <c r="BR111" i="10"/>
  <c r="BV111" i="10"/>
  <c r="BZ111" i="10"/>
  <c r="CD111" i="10"/>
  <c r="CH111" i="10"/>
  <c r="CL111" i="10"/>
  <c r="CP111" i="10"/>
  <c r="CT111" i="10"/>
  <c r="CX111" i="10"/>
  <c r="DB111" i="10"/>
  <c r="DF111" i="10"/>
  <c r="S112" i="10"/>
  <c r="W112" i="10"/>
  <c r="AA112" i="10"/>
  <c r="AE112" i="10"/>
  <c r="AI112" i="10"/>
  <c r="AM112" i="10"/>
  <c r="AQ112" i="10"/>
  <c r="AU112" i="10"/>
  <c r="AY112" i="10"/>
  <c r="BC112" i="10"/>
  <c r="BG112" i="10"/>
  <c r="BK112" i="10"/>
  <c r="BO112" i="10"/>
  <c r="BS112" i="10"/>
  <c r="BW112" i="10"/>
  <c r="CA112" i="10"/>
  <c r="CE112" i="10"/>
  <c r="CI112" i="10"/>
  <c r="CM112" i="10"/>
  <c r="CQ112" i="10"/>
  <c r="CU112" i="10"/>
  <c r="CY112" i="10"/>
  <c r="DC112" i="10"/>
  <c r="DG112" i="10"/>
  <c r="Q112" i="10"/>
  <c r="AK112" i="10"/>
  <c r="AO112" i="10"/>
  <c r="U112" i="10"/>
  <c r="Y112" i="10"/>
  <c r="AC112" i="10"/>
  <c r="AG112" i="10"/>
  <c r="AS112" i="10"/>
  <c r="AW112" i="10"/>
  <c r="BA112" i="10"/>
  <c r="BE112" i="10"/>
  <c r="BI112" i="10"/>
  <c r="BM112" i="10"/>
  <c r="BQ112" i="10"/>
  <c r="BU112" i="10"/>
  <c r="BY112" i="10"/>
  <c r="CC112" i="10"/>
  <c r="CG112" i="10"/>
  <c r="CK112" i="10"/>
  <c r="CO112" i="10"/>
  <c r="CS112" i="10"/>
  <c r="CW112" i="10"/>
  <c r="DA112" i="10"/>
  <c r="DE112" i="10"/>
  <c r="R112" i="10"/>
  <c r="V112" i="10"/>
  <c r="Z112" i="10"/>
  <c r="AB112" i="10" s="1"/>
  <c r="AD112" i="10"/>
  <c r="AH112" i="10"/>
  <c r="AL112" i="10"/>
  <c r="AP112" i="10"/>
  <c r="AT112" i="10"/>
  <c r="AX112" i="10"/>
  <c r="BB112" i="10"/>
  <c r="BF112" i="10"/>
  <c r="BJ112" i="10"/>
  <c r="BN112" i="10"/>
  <c r="BR112" i="10"/>
  <c r="BV112" i="10"/>
  <c r="BZ112" i="10"/>
  <c r="CD112" i="10"/>
  <c r="CH112" i="10"/>
  <c r="CL112" i="10"/>
  <c r="CP112" i="10"/>
  <c r="CT112" i="10"/>
  <c r="CX112" i="10"/>
  <c r="DB112" i="10"/>
  <c r="DF112" i="10"/>
  <c r="S113" i="10"/>
  <c r="W113" i="10"/>
  <c r="AA113" i="10"/>
  <c r="AE113" i="10"/>
  <c r="AI113" i="10"/>
  <c r="AM113" i="10"/>
  <c r="AQ113" i="10"/>
  <c r="AU113" i="10"/>
  <c r="AY113" i="10"/>
  <c r="BC113" i="10"/>
  <c r="BG113" i="10"/>
  <c r="BK113" i="10"/>
  <c r="BO113" i="10"/>
  <c r="BS113" i="10"/>
  <c r="BW113" i="10"/>
  <c r="CA113" i="10"/>
  <c r="CE113" i="10"/>
  <c r="CI113" i="10"/>
  <c r="CM113" i="10"/>
  <c r="CQ113" i="10"/>
  <c r="CU113" i="10"/>
  <c r="CY113" i="10"/>
  <c r="DC113" i="10"/>
  <c r="DG113" i="10"/>
  <c r="Q113" i="10"/>
  <c r="U113" i="10"/>
  <c r="Y113" i="10"/>
  <c r="AC113" i="10"/>
  <c r="AG113" i="10"/>
  <c r="AK113" i="10"/>
  <c r="AO113" i="10"/>
  <c r="AS113" i="10"/>
  <c r="AW113" i="10"/>
  <c r="BA113" i="10"/>
  <c r="BE113" i="10"/>
  <c r="BI113" i="10"/>
  <c r="BM113" i="10"/>
  <c r="BQ113" i="10"/>
  <c r="BU113" i="10"/>
  <c r="BY113" i="10"/>
  <c r="CC113" i="10"/>
  <c r="CG113" i="10"/>
  <c r="CK113" i="10"/>
  <c r="CO113" i="10"/>
  <c r="CS113" i="10"/>
  <c r="CW113" i="10"/>
  <c r="DA113" i="10"/>
  <c r="DE113" i="10"/>
  <c r="R113" i="10"/>
  <c r="T113" i="10" s="1"/>
  <c r="V113" i="10"/>
  <c r="Z113" i="10"/>
  <c r="AD113" i="10"/>
  <c r="AH113" i="10"/>
  <c r="AL113" i="10"/>
  <c r="AP113" i="10"/>
  <c r="AT113" i="10"/>
  <c r="AX113" i="10"/>
  <c r="BB113" i="10"/>
  <c r="BF113" i="10"/>
  <c r="BJ113" i="10"/>
  <c r="BN113" i="10"/>
  <c r="BR113" i="10"/>
  <c r="BV113" i="10"/>
  <c r="BZ113" i="10"/>
  <c r="CD113" i="10"/>
  <c r="CH113" i="10"/>
  <c r="CL113" i="10"/>
  <c r="CP113" i="10"/>
  <c r="CT113" i="10"/>
  <c r="CX113" i="10"/>
  <c r="DB113" i="10"/>
  <c r="DF113" i="10"/>
  <c r="S114" i="10"/>
  <c r="W114" i="10"/>
  <c r="AA114" i="10"/>
  <c r="AE114" i="10"/>
  <c r="AI114" i="10"/>
  <c r="AM114" i="10"/>
  <c r="AQ114" i="10"/>
  <c r="AU114" i="10"/>
  <c r="AY114" i="10"/>
  <c r="BC114" i="10"/>
  <c r="BG114" i="10"/>
  <c r="BK114" i="10"/>
  <c r="BO114" i="10"/>
  <c r="BS114" i="10"/>
  <c r="BW114" i="10"/>
  <c r="CA114" i="10"/>
  <c r="CE114" i="10"/>
  <c r="CI114" i="10"/>
  <c r="CM114" i="10"/>
  <c r="CQ114" i="10"/>
  <c r="CU114" i="10"/>
  <c r="CY114" i="10"/>
  <c r="DC114" i="10"/>
  <c r="DG114" i="10"/>
  <c r="Q114" i="10"/>
  <c r="U114" i="10"/>
  <c r="Y114" i="10"/>
  <c r="AC114" i="10"/>
  <c r="AG114" i="10"/>
  <c r="AK114" i="10"/>
  <c r="AO114" i="10"/>
  <c r="AS114" i="10"/>
  <c r="AW114" i="10"/>
  <c r="BA114" i="10"/>
  <c r="BE114" i="10"/>
  <c r="BI114" i="10"/>
  <c r="BM114" i="10"/>
  <c r="BQ114" i="10"/>
  <c r="BU114" i="10"/>
  <c r="BY114" i="10"/>
  <c r="CC114" i="10"/>
  <c r="CG114" i="10"/>
  <c r="CK114" i="10"/>
  <c r="CO114" i="10"/>
  <c r="CS114" i="10"/>
  <c r="CW114" i="10"/>
  <c r="DA114" i="10"/>
  <c r="DE114" i="10"/>
  <c r="R114" i="10"/>
  <c r="V114" i="10"/>
  <c r="Z114" i="10"/>
  <c r="AD114" i="10"/>
  <c r="AH114" i="10"/>
  <c r="AL114" i="10"/>
  <c r="AP114" i="10"/>
  <c r="AT114" i="10"/>
  <c r="AX114" i="10"/>
  <c r="BB114" i="10"/>
  <c r="BF114" i="10"/>
  <c r="BJ114" i="10"/>
  <c r="BN114" i="10"/>
  <c r="BR114" i="10"/>
  <c r="BV114" i="10"/>
  <c r="BZ114" i="10"/>
  <c r="CD114" i="10"/>
  <c r="CH114" i="10"/>
  <c r="CL114" i="10"/>
  <c r="CP114" i="10"/>
  <c r="CT114" i="10"/>
  <c r="CX114" i="10"/>
  <c r="DB114" i="10"/>
  <c r="DF114" i="10"/>
  <c r="S115" i="10"/>
  <c r="W115" i="10"/>
  <c r="AA115" i="10"/>
  <c r="AE115" i="10"/>
  <c r="AI115" i="10"/>
  <c r="AM115" i="10"/>
  <c r="AQ115" i="10"/>
  <c r="AU115" i="10"/>
  <c r="AY115" i="10"/>
  <c r="BC115" i="10"/>
  <c r="BG115" i="10"/>
  <c r="BK115" i="10"/>
  <c r="BO115" i="10"/>
  <c r="BS115" i="10"/>
  <c r="BW115" i="10"/>
  <c r="CA115" i="10"/>
  <c r="CE115" i="10"/>
  <c r="CI115" i="10"/>
  <c r="CM115" i="10"/>
  <c r="CQ115" i="10"/>
  <c r="CU115" i="10"/>
  <c r="CY115" i="10"/>
  <c r="DC115" i="10"/>
  <c r="DG115" i="10"/>
  <c r="Q115" i="10"/>
  <c r="U115" i="10"/>
  <c r="AW115" i="10"/>
  <c r="DA115" i="10"/>
  <c r="Y115" i="10"/>
  <c r="AC115" i="10"/>
  <c r="AG115" i="10"/>
  <c r="AK115" i="10"/>
  <c r="AO115" i="10"/>
  <c r="AS115" i="10"/>
  <c r="BA115" i="10"/>
  <c r="BE115" i="10"/>
  <c r="BI115" i="10"/>
  <c r="BM115" i="10"/>
  <c r="BQ115" i="10"/>
  <c r="BU115" i="10"/>
  <c r="BY115" i="10"/>
  <c r="CC115" i="10"/>
  <c r="CG115" i="10"/>
  <c r="CK115" i="10"/>
  <c r="CO115" i="10"/>
  <c r="CS115" i="10"/>
  <c r="CW115" i="10"/>
  <c r="DE115" i="10"/>
  <c r="R115" i="10"/>
  <c r="V115" i="10"/>
  <c r="Z115" i="10"/>
  <c r="AD115" i="10"/>
  <c r="AH115" i="10"/>
  <c r="AL115" i="10"/>
  <c r="AP115" i="10"/>
  <c r="AT115" i="10"/>
  <c r="AX115" i="10"/>
  <c r="BB115" i="10"/>
  <c r="BF115" i="10"/>
  <c r="BJ115" i="10"/>
  <c r="BN115" i="10"/>
  <c r="BR115" i="10"/>
  <c r="BV115" i="10"/>
  <c r="BZ115" i="10"/>
  <c r="CD115" i="10"/>
  <c r="CH115" i="10"/>
  <c r="CL115" i="10"/>
  <c r="CP115" i="10"/>
  <c r="CT115" i="10"/>
  <c r="CX115" i="10"/>
  <c r="DB115" i="10"/>
  <c r="DF115" i="10"/>
  <c r="S116" i="10"/>
  <c r="W116" i="10"/>
  <c r="AA116" i="10"/>
  <c r="AE116" i="10"/>
  <c r="AI116" i="10"/>
  <c r="AM116" i="10"/>
  <c r="AQ116" i="10"/>
  <c r="AU116" i="10"/>
  <c r="AY116" i="10"/>
  <c r="BC116" i="10"/>
  <c r="BG116" i="10"/>
  <c r="BK116" i="10"/>
  <c r="BO116" i="10"/>
  <c r="BS116" i="10"/>
  <c r="BW116" i="10"/>
  <c r="CA116" i="10"/>
  <c r="CE116" i="10"/>
  <c r="CI116" i="10"/>
  <c r="CM116" i="10"/>
  <c r="CQ116" i="10"/>
  <c r="CU116" i="10"/>
  <c r="CY116" i="10"/>
  <c r="DC116" i="10"/>
  <c r="DG116" i="10"/>
  <c r="Q116" i="10"/>
  <c r="U116" i="10"/>
  <c r="Y116" i="10"/>
  <c r="AC116" i="10"/>
  <c r="AG116" i="10"/>
  <c r="AK116" i="10"/>
  <c r="AO116" i="10"/>
  <c r="AS116" i="10"/>
  <c r="AW116" i="10"/>
  <c r="BA116" i="10"/>
  <c r="BE116" i="10"/>
  <c r="BI116" i="10"/>
  <c r="BM116" i="10"/>
  <c r="BQ116" i="10"/>
  <c r="BU116" i="10"/>
  <c r="BY116" i="10"/>
  <c r="CC116" i="10"/>
  <c r="CG116" i="10"/>
  <c r="CK116" i="10"/>
  <c r="CO116" i="10"/>
  <c r="CS116" i="10"/>
  <c r="CW116" i="10"/>
  <c r="DA116" i="10"/>
  <c r="DE116" i="10"/>
  <c r="R116" i="10"/>
  <c r="T116" i="10" s="1"/>
  <c r="V116" i="10"/>
  <c r="Z116" i="10"/>
  <c r="AD116" i="10"/>
  <c r="AH116" i="10"/>
  <c r="AL116" i="10"/>
  <c r="AP116" i="10"/>
  <c r="AT116" i="10"/>
  <c r="AX116" i="10"/>
  <c r="BB116" i="10"/>
  <c r="BF116" i="10"/>
  <c r="BJ116" i="10"/>
  <c r="BN116" i="10"/>
  <c r="BR116" i="10"/>
  <c r="BV116" i="10"/>
  <c r="BZ116" i="10"/>
  <c r="CD116" i="10"/>
  <c r="CH116" i="10"/>
  <c r="CL116" i="10"/>
  <c r="CP116" i="10"/>
  <c r="CT116" i="10"/>
  <c r="CX116" i="10"/>
  <c r="DB116" i="10"/>
  <c r="DF116" i="10"/>
  <c r="S117" i="10"/>
  <c r="W117" i="10"/>
  <c r="AA117" i="10"/>
  <c r="AE117" i="10"/>
  <c r="AI117" i="10"/>
  <c r="AM117" i="10"/>
  <c r="AQ117" i="10"/>
  <c r="AU117" i="10"/>
  <c r="AY117" i="10"/>
  <c r="BC117" i="10"/>
  <c r="BG117" i="10"/>
  <c r="BK117" i="10"/>
  <c r="BO117" i="10"/>
  <c r="BS117" i="10"/>
  <c r="BW117" i="10"/>
  <c r="CA117" i="10"/>
  <c r="CE117" i="10"/>
  <c r="CI117" i="10"/>
  <c r="CM117" i="10"/>
  <c r="CQ117" i="10"/>
  <c r="CU117" i="10"/>
  <c r="CY117" i="10"/>
  <c r="DC117" i="10"/>
  <c r="DG117" i="10"/>
  <c r="Q117" i="10"/>
  <c r="U117" i="10"/>
  <c r="Y117" i="10"/>
  <c r="CC117" i="10"/>
  <c r="DA117" i="10"/>
  <c r="AC117" i="10"/>
  <c r="AG117" i="10"/>
  <c r="AK117" i="10"/>
  <c r="AO117" i="10"/>
  <c r="AS117" i="10"/>
  <c r="AW117" i="10"/>
  <c r="BA117" i="10"/>
  <c r="BE117" i="10"/>
  <c r="BI117" i="10"/>
  <c r="BM117" i="10"/>
  <c r="BQ117" i="10"/>
  <c r="BU117" i="10"/>
  <c r="BY117" i="10"/>
  <c r="CG117" i="10"/>
  <c r="CK117" i="10"/>
  <c r="CO117" i="10"/>
  <c r="CS117" i="10"/>
  <c r="CW117" i="10"/>
  <c r="DE117" i="10"/>
  <c r="R117" i="10"/>
  <c r="V117" i="10"/>
  <c r="Z117" i="10"/>
  <c r="AD117" i="10"/>
  <c r="AH117" i="10"/>
  <c r="AL117" i="10"/>
  <c r="AP117" i="10"/>
  <c r="AT117" i="10"/>
  <c r="AX117" i="10"/>
  <c r="BB117" i="10"/>
  <c r="BF117" i="10"/>
  <c r="BJ117" i="10"/>
  <c r="BN117" i="10"/>
  <c r="BR117" i="10"/>
  <c r="BV117" i="10"/>
  <c r="BZ117" i="10"/>
  <c r="CD117" i="10"/>
  <c r="CH117" i="10"/>
  <c r="CL117" i="10"/>
  <c r="CP117" i="10"/>
  <c r="CT117" i="10"/>
  <c r="CX117" i="10"/>
  <c r="DB117" i="10"/>
  <c r="DF117" i="10"/>
  <c r="S118" i="10"/>
  <c r="W118" i="10"/>
  <c r="AA118" i="10"/>
  <c r="AE118" i="10"/>
  <c r="AI118" i="10"/>
  <c r="AM118" i="10"/>
  <c r="AQ118" i="10"/>
  <c r="AU118" i="10"/>
  <c r="AY118" i="10"/>
  <c r="BC118" i="10"/>
  <c r="BG118" i="10"/>
  <c r="BK118" i="10"/>
  <c r="BO118" i="10"/>
  <c r="BS118" i="10"/>
  <c r="BW118" i="10"/>
  <c r="CA118" i="10"/>
  <c r="CE118" i="10"/>
  <c r="CI118" i="10"/>
  <c r="CM118" i="10"/>
  <c r="CQ118" i="10"/>
  <c r="CU118" i="10"/>
  <c r="CY118" i="10"/>
  <c r="DC118" i="10"/>
  <c r="DG118" i="10"/>
  <c r="Q118" i="10"/>
  <c r="DA118" i="10"/>
  <c r="U118" i="10"/>
  <c r="Y118" i="10"/>
  <c r="AC118" i="10"/>
  <c r="AG118" i="10"/>
  <c r="AK118" i="10"/>
  <c r="AO118" i="10"/>
  <c r="AS118" i="10"/>
  <c r="AW118" i="10"/>
  <c r="BA118" i="10"/>
  <c r="BE118" i="10"/>
  <c r="BI118" i="10"/>
  <c r="BM118" i="10"/>
  <c r="BQ118" i="10"/>
  <c r="BU118" i="10"/>
  <c r="BY118" i="10"/>
  <c r="CC118" i="10"/>
  <c r="CG118" i="10"/>
  <c r="CK118" i="10"/>
  <c r="CO118" i="10"/>
  <c r="CS118" i="10"/>
  <c r="CW118" i="10"/>
  <c r="DE118" i="10"/>
  <c r="R118" i="10"/>
  <c r="T118" i="10" s="1"/>
  <c r="V118" i="10"/>
  <c r="Z118" i="10"/>
  <c r="AD118" i="10"/>
  <c r="AH118" i="10"/>
  <c r="AL118" i="10"/>
  <c r="AP118" i="10"/>
  <c r="AT118" i="10"/>
  <c r="AX118" i="10"/>
  <c r="BB118" i="10"/>
  <c r="BF118" i="10"/>
  <c r="BJ118" i="10"/>
  <c r="BN118" i="10"/>
  <c r="BR118" i="10"/>
  <c r="BV118" i="10"/>
  <c r="BZ118" i="10"/>
  <c r="CD118" i="10"/>
  <c r="CH118" i="10"/>
  <c r="CL118" i="10"/>
  <c r="CP118" i="10"/>
  <c r="CT118" i="10"/>
  <c r="CX118" i="10"/>
  <c r="DB118" i="10"/>
  <c r="DF118" i="10"/>
  <c r="S119" i="10"/>
  <c r="W119" i="10"/>
  <c r="AA119" i="10"/>
  <c r="AE119" i="10"/>
  <c r="AI119" i="10"/>
  <c r="AM119" i="10"/>
  <c r="AQ119" i="10"/>
  <c r="AU119" i="10"/>
  <c r="AY119" i="10"/>
  <c r="BC119" i="10"/>
  <c r="BG119" i="10"/>
  <c r="BK119" i="10"/>
  <c r="BO119" i="10"/>
  <c r="BS119" i="10"/>
  <c r="BW119" i="10"/>
  <c r="CA119" i="10"/>
  <c r="CE119" i="10"/>
  <c r="CI119" i="10"/>
  <c r="CM119" i="10"/>
  <c r="CQ119" i="10"/>
  <c r="CU119" i="10"/>
  <c r="CY119" i="10"/>
  <c r="DC119" i="10"/>
  <c r="DG119" i="10"/>
  <c r="Q119" i="10"/>
  <c r="U119" i="10"/>
  <c r="AK119" i="10"/>
  <c r="AO119" i="10"/>
  <c r="DA119" i="10"/>
  <c r="Y119" i="10"/>
  <c r="AC119" i="10"/>
  <c r="AG119" i="10"/>
  <c r="AS119" i="10"/>
  <c r="AW119" i="10"/>
  <c r="BA119" i="10"/>
  <c r="BE119" i="10"/>
  <c r="BI119" i="10"/>
  <c r="BM119" i="10"/>
  <c r="BQ119" i="10"/>
  <c r="BU119" i="10"/>
  <c r="BY119" i="10"/>
  <c r="CC119" i="10"/>
  <c r="CG119" i="10"/>
  <c r="CK119" i="10"/>
  <c r="CO119" i="10"/>
  <c r="CS119" i="10"/>
  <c r="CW119" i="10"/>
  <c r="DE119" i="10"/>
  <c r="R119" i="10"/>
  <c r="V119" i="10"/>
  <c r="Z119" i="10"/>
  <c r="AD119" i="10"/>
  <c r="AH119" i="10"/>
  <c r="AL119" i="10"/>
  <c r="AP119" i="10"/>
  <c r="AT119" i="10"/>
  <c r="AX119" i="10"/>
  <c r="BB119" i="10"/>
  <c r="BF119" i="10"/>
  <c r="BJ119" i="10"/>
  <c r="BN119" i="10"/>
  <c r="BR119" i="10"/>
  <c r="BV119" i="10"/>
  <c r="BZ119" i="10"/>
  <c r="CD119" i="10"/>
  <c r="CH119" i="10"/>
  <c r="CL119" i="10"/>
  <c r="CP119" i="10"/>
  <c r="CT119" i="10"/>
  <c r="CX119" i="10"/>
  <c r="DB119" i="10"/>
  <c r="DF119" i="10"/>
  <c r="S120" i="10"/>
  <c r="W120" i="10"/>
  <c r="AA120" i="10"/>
  <c r="AE120" i="10"/>
  <c r="AI120" i="10"/>
  <c r="AM120" i="10"/>
  <c r="AQ120" i="10"/>
  <c r="AU120" i="10"/>
  <c r="AY120" i="10"/>
  <c r="BC120" i="10"/>
  <c r="BG120" i="10"/>
  <c r="BK120" i="10"/>
  <c r="BO120" i="10"/>
  <c r="BS120" i="10"/>
  <c r="BW120" i="10"/>
  <c r="CA120" i="10"/>
  <c r="CE120" i="10"/>
  <c r="CI120" i="10"/>
  <c r="CM120" i="10"/>
  <c r="CQ120" i="10"/>
  <c r="CU120" i="10"/>
  <c r="CY120" i="10"/>
  <c r="DC120" i="10"/>
  <c r="DG120" i="10"/>
  <c r="Q120" i="10"/>
  <c r="U120" i="10"/>
  <c r="Y120" i="10"/>
  <c r="AC120" i="10"/>
  <c r="AG120" i="10"/>
  <c r="AK120" i="10"/>
  <c r="AO120" i="10"/>
  <c r="AS120" i="10"/>
  <c r="AW120" i="10"/>
  <c r="BA120" i="10"/>
  <c r="BE120" i="10"/>
  <c r="BI120" i="10"/>
  <c r="BM120" i="10"/>
  <c r="BQ120" i="10"/>
  <c r="BU120" i="10"/>
  <c r="BY120" i="10"/>
  <c r="CC120" i="10"/>
  <c r="CG120" i="10"/>
  <c r="CK120" i="10"/>
  <c r="CO120" i="10"/>
  <c r="CS120" i="10"/>
  <c r="CW120" i="10"/>
  <c r="DA120" i="10"/>
  <c r="DE120" i="10"/>
  <c r="R120" i="10"/>
  <c r="T120" i="10" s="1"/>
  <c r="V120" i="10"/>
  <c r="Z120" i="10"/>
  <c r="AD120" i="10"/>
  <c r="AH120" i="10"/>
  <c r="AL120" i="10"/>
  <c r="AP120" i="10"/>
  <c r="AT120" i="10"/>
  <c r="AX120" i="10"/>
  <c r="BB120" i="10"/>
  <c r="BF120" i="10"/>
  <c r="BJ120" i="10"/>
  <c r="BN120" i="10"/>
  <c r="BR120" i="10"/>
  <c r="BV120" i="10"/>
  <c r="BZ120" i="10"/>
  <c r="CD120" i="10"/>
  <c r="CH120" i="10"/>
  <c r="CL120" i="10"/>
  <c r="CP120" i="10"/>
  <c r="CT120" i="10"/>
  <c r="CX120" i="10"/>
  <c r="DB120" i="10"/>
  <c r="DF120" i="10"/>
  <c r="S121" i="10"/>
  <c r="W121" i="10"/>
  <c r="AA121" i="10"/>
  <c r="AE121" i="10"/>
  <c r="AI121" i="10"/>
  <c r="AM121" i="10"/>
  <c r="AQ121" i="10"/>
  <c r="AU121" i="10"/>
  <c r="AY121" i="10"/>
  <c r="BC121" i="10"/>
  <c r="BG121" i="10"/>
  <c r="BK121" i="10"/>
  <c r="BO121" i="10"/>
  <c r="BS121" i="10"/>
  <c r="BW121" i="10"/>
  <c r="CA121" i="10"/>
  <c r="CE121" i="10"/>
  <c r="CI121" i="10"/>
  <c r="CM121" i="10"/>
  <c r="CQ121" i="10"/>
  <c r="CU121" i="10"/>
  <c r="CY121" i="10"/>
  <c r="DC121" i="10"/>
  <c r="DG121" i="10"/>
  <c r="Q121" i="10"/>
  <c r="U121" i="10"/>
  <c r="Y121" i="10"/>
  <c r="AC121" i="10"/>
  <c r="AG121" i="10"/>
  <c r="AK121" i="10"/>
  <c r="AO121" i="10"/>
  <c r="AS121" i="10"/>
  <c r="AW121" i="10"/>
  <c r="BA121" i="10"/>
  <c r="BE121" i="10"/>
  <c r="BI121" i="10"/>
  <c r="BM121" i="10"/>
  <c r="BQ121" i="10"/>
  <c r="BU121" i="10"/>
  <c r="BY121" i="10"/>
  <c r="CC121" i="10"/>
  <c r="CG121" i="10"/>
  <c r="CK121" i="10"/>
  <c r="CO121" i="10"/>
  <c r="CS121" i="10"/>
  <c r="CW121" i="10"/>
  <c r="DA121" i="10"/>
  <c r="DE121" i="10"/>
  <c r="R121" i="10"/>
  <c r="V121" i="10"/>
  <c r="Z121" i="10"/>
  <c r="AD121" i="10"/>
  <c r="AH121" i="10"/>
  <c r="AL121" i="10"/>
  <c r="AP121" i="10"/>
  <c r="AT121" i="10"/>
  <c r="AX121" i="10"/>
  <c r="BB121" i="10"/>
  <c r="BF121" i="10"/>
  <c r="BJ121" i="10"/>
  <c r="BN121" i="10"/>
  <c r="BR121" i="10"/>
  <c r="BV121" i="10"/>
  <c r="BZ121" i="10"/>
  <c r="CD121" i="10"/>
  <c r="CH121" i="10"/>
  <c r="CL121" i="10"/>
  <c r="CP121" i="10"/>
  <c r="CT121" i="10"/>
  <c r="CX121" i="10"/>
  <c r="DB121" i="10"/>
  <c r="DF121" i="10"/>
  <c r="S122" i="10"/>
  <c r="W122" i="10"/>
  <c r="AA122" i="10"/>
  <c r="AE122" i="10"/>
  <c r="AI122" i="10"/>
  <c r="AM122" i="10"/>
  <c r="AQ122" i="10"/>
  <c r="AU122" i="10"/>
  <c r="AY122" i="10"/>
  <c r="BC122" i="10"/>
  <c r="BG122" i="10"/>
  <c r="BK122" i="10"/>
  <c r="BO122" i="10"/>
  <c r="BS122" i="10"/>
  <c r="BW122" i="10"/>
  <c r="CA122" i="10"/>
  <c r="CE122" i="10"/>
  <c r="CI122" i="10"/>
  <c r="CM122" i="10"/>
  <c r="CQ122" i="10"/>
  <c r="CU122" i="10"/>
  <c r="CY122" i="10"/>
  <c r="DC122" i="10"/>
  <c r="DG122" i="10"/>
  <c r="Q122" i="10"/>
  <c r="U122" i="10"/>
  <c r="Y122" i="10"/>
  <c r="AC122" i="10"/>
  <c r="AG122" i="10"/>
  <c r="AK122" i="10"/>
  <c r="AO122" i="10"/>
  <c r="AS122" i="10"/>
  <c r="AW122" i="10"/>
  <c r="BA122" i="10"/>
  <c r="BE122" i="10"/>
  <c r="BI122" i="10"/>
  <c r="BM122" i="10"/>
  <c r="BQ122" i="10"/>
  <c r="BU122" i="10"/>
  <c r="BY122" i="10"/>
  <c r="CC122" i="10"/>
  <c r="CG122" i="10"/>
  <c r="CK122" i="10"/>
  <c r="CO122" i="10"/>
  <c r="CS122" i="10"/>
  <c r="CW122" i="10"/>
  <c r="DA122" i="10"/>
  <c r="DE122" i="10"/>
  <c r="R122" i="10"/>
  <c r="V122" i="10"/>
  <c r="Z122" i="10"/>
  <c r="AD122" i="10"/>
  <c r="AH122" i="10"/>
  <c r="AL122" i="10"/>
  <c r="AP122" i="10"/>
  <c r="AT122" i="10"/>
  <c r="AX122" i="10"/>
  <c r="BB122" i="10"/>
  <c r="BF122" i="10"/>
  <c r="BJ122" i="10"/>
  <c r="BN122" i="10"/>
  <c r="BR122" i="10"/>
  <c r="BV122" i="10"/>
  <c r="BZ122" i="10"/>
  <c r="CD122" i="10"/>
  <c r="CH122" i="10"/>
  <c r="CL122" i="10"/>
  <c r="CP122" i="10"/>
  <c r="CT122" i="10"/>
  <c r="CX122" i="10"/>
  <c r="DB122" i="10"/>
  <c r="DF122" i="10"/>
  <c r="S123" i="10"/>
  <c r="W123" i="10"/>
  <c r="AA123" i="10"/>
  <c r="AE123" i="10"/>
  <c r="AI123" i="10"/>
  <c r="AM123" i="10"/>
  <c r="AQ123" i="10"/>
  <c r="AU123" i="10"/>
  <c r="AY123" i="10"/>
  <c r="BC123" i="10"/>
  <c r="BG123" i="10"/>
  <c r="BK123" i="10"/>
  <c r="BO123" i="10"/>
  <c r="BS123" i="10"/>
  <c r="BW123" i="10"/>
  <c r="CA123" i="10"/>
  <c r="CE123" i="10"/>
  <c r="CI123" i="10"/>
  <c r="CM123" i="10"/>
  <c r="CQ123" i="10"/>
  <c r="CU123" i="10"/>
  <c r="CY123" i="10"/>
  <c r="DC123" i="10"/>
  <c r="DG123" i="10"/>
  <c r="Q123" i="10"/>
  <c r="U123" i="10"/>
  <c r="Y123" i="10"/>
  <c r="AC123" i="10"/>
  <c r="AG123" i="10"/>
  <c r="AK123" i="10"/>
  <c r="AO123" i="10"/>
  <c r="AS123" i="10"/>
  <c r="AW123" i="10"/>
  <c r="BA123" i="10"/>
  <c r="BE123" i="10"/>
  <c r="BI123" i="10"/>
  <c r="BM123" i="10"/>
  <c r="BQ123" i="10"/>
  <c r="BU123" i="10"/>
  <c r="BY123" i="10"/>
  <c r="CC123" i="10"/>
  <c r="CG123" i="10"/>
  <c r="CK123" i="10"/>
  <c r="CO123" i="10"/>
  <c r="CS123" i="10"/>
  <c r="CW123" i="10"/>
  <c r="DA123" i="10"/>
  <c r="DE123" i="10"/>
  <c r="R123" i="10"/>
  <c r="V123" i="10"/>
  <c r="Z123" i="10"/>
  <c r="AD123" i="10"/>
  <c r="AH123" i="10"/>
  <c r="AL123" i="10"/>
  <c r="AP123" i="10"/>
  <c r="AT123" i="10"/>
  <c r="AX123" i="10"/>
  <c r="BB123" i="10"/>
  <c r="BF123" i="10"/>
  <c r="BJ123" i="10"/>
  <c r="BN123" i="10"/>
  <c r="BR123" i="10"/>
  <c r="BV123" i="10"/>
  <c r="BZ123" i="10"/>
  <c r="CD123" i="10"/>
  <c r="CH123" i="10"/>
  <c r="CL123" i="10"/>
  <c r="CP123" i="10"/>
  <c r="CT123" i="10"/>
  <c r="CX123" i="10"/>
  <c r="DB123" i="10"/>
  <c r="DF123" i="10"/>
  <c r="S124" i="10"/>
  <c r="W124" i="10"/>
  <c r="AA124" i="10"/>
  <c r="AE124" i="10"/>
  <c r="AI124" i="10"/>
  <c r="AM124" i="10"/>
  <c r="AQ124" i="10"/>
  <c r="AU124" i="10"/>
  <c r="AY124" i="10"/>
  <c r="BC124" i="10"/>
  <c r="BG124" i="10"/>
  <c r="BK124" i="10"/>
  <c r="BO124" i="10"/>
  <c r="BS124" i="10"/>
  <c r="BW124" i="10"/>
  <c r="CA124" i="10"/>
  <c r="CE124" i="10"/>
  <c r="CI124" i="10"/>
  <c r="CM124" i="10"/>
  <c r="CQ124" i="10"/>
  <c r="CU124" i="10"/>
  <c r="CY124" i="10"/>
  <c r="DC124" i="10"/>
  <c r="DG124" i="10"/>
  <c r="Q124" i="10"/>
  <c r="U124" i="10"/>
  <c r="DA124" i="10"/>
  <c r="Y124" i="10"/>
  <c r="AC124" i="10"/>
  <c r="AG124" i="10"/>
  <c r="AK124" i="10"/>
  <c r="AO124" i="10"/>
  <c r="AS124" i="10"/>
  <c r="AW124" i="10"/>
  <c r="BA124" i="10"/>
  <c r="BE124" i="10"/>
  <c r="BI124" i="10"/>
  <c r="BM124" i="10"/>
  <c r="BQ124" i="10"/>
  <c r="BU124" i="10"/>
  <c r="BY124" i="10"/>
  <c r="CC124" i="10"/>
  <c r="CG124" i="10"/>
  <c r="CK124" i="10"/>
  <c r="CO124" i="10"/>
  <c r="CS124" i="10"/>
  <c r="CW124" i="10"/>
  <c r="DE124" i="10"/>
  <c r="R124" i="10"/>
  <c r="V124" i="10"/>
  <c r="Z124" i="10"/>
  <c r="AD124" i="10"/>
  <c r="AH124" i="10"/>
  <c r="AL124" i="10"/>
  <c r="AP124" i="10"/>
  <c r="AT124" i="10"/>
  <c r="AX124" i="10"/>
  <c r="BB124" i="10"/>
  <c r="BF124" i="10"/>
  <c r="BJ124" i="10"/>
  <c r="BN124" i="10"/>
  <c r="BR124" i="10"/>
  <c r="BV124" i="10"/>
  <c r="BZ124" i="10"/>
  <c r="CD124" i="10"/>
  <c r="CH124" i="10"/>
  <c r="CL124" i="10"/>
  <c r="CP124" i="10"/>
  <c r="CT124" i="10"/>
  <c r="CX124" i="10"/>
  <c r="DB124" i="10"/>
  <c r="DF124" i="10"/>
  <c r="S125" i="10"/>
  <c r="W125" i="10"/>
  <c r="AA125" i="10"/>
  <c r="AE125" i="10"/>
  <c r="AI125" i="10"/>
  <c r="AM125" i="10"/>
  <c r="AQ125" i="10"/>
  <c r="AU125" i="10"/>
  <c r="AY125" i="10"/>
  <c r="BC125" i="10"/>
  <c r="BG125" i="10"/>
  <c r="BK125" i="10"/>
  <c r="BO125" i="10"/>
  <c r="BS125" i="10"/>
  <c r="BW125" i="10"/>
  <c r="CA125" i="10"/>
  <c r="CE125" i="10"/>
  <c r="CI125" i="10"/>
  <c r="CM125" i="10"/>
  <c r="CQ125" i="10"/>
  <c r="CU125" i="10"/>
  <c r="CY125" i="10"/>
  <c r="DC125" i="10"/>
  <c r="DG125" i="10"/>
  <c r="Q125" i="10"/>
  <c r="U125" i="10"/>
  <c r="AS125" i="10"/>
  <c r="BU125" i="10"/>
  <c r="DA125" i="10"/>
  <c r="Y125" i="10"/>
  <c r="AC125" i="10"/>
  <c r="AG125" i="10"/>
  <c r="AK125" i="10"/>
  <c r="AO125" i="10"/>
  <c r="AW125" i="10"/>
  <c r="BA125" i="10"/>
  <c r="BE125" i="10"/>
  <c r="BI125" i="10"/>
  <c r="BM125" i="10"/>
  <c r="BQ125" i="10"/>
  <c r="BY125" i="10"/>
  <c r="CC125" i="10"/>
  <c r="CG125" i="10"/>
  <c r="CK125" i="10"/>
  <c r="CO125" i="10"/>
  <c r="CS125" i="10"/>
  <c r="CW125" i="10"/>
  <c r="DE125" i="10"/>
  <c r="R125" i="10"/>
  <c r="V125" i="10"/>
  <c r="Z125" i="10"/>
  <c r="AD125" i="10"/>
  <c r="AH125" i="10"/>
  <c r="AL125" i="10"/>
  <c r="AP125" i="10"/>
  <c r="AT125" i="10"/>
  <c r="AX125" i="10"/>
  <c r="BB125" i="10"/>
  <c r="BF125" i="10"/>
  <c r="BJ125" i="10"/>
  <c r="BN125" i="10"/>
  <c r="BR125" i="10"/>
  <c r="BV125" i="10"/>
  <c r="BZ125" i="10"/>
  <c r="CD125" i="10"/>
  <c r="CH125" i="10"/>
  <c r="CL125" i="10"/>
  <c r="CP125" i="10"/>
  <c r="CT125" i="10"/>
  <c r="CX125" i="10"/>
  <c r="DB125" i="10"/>
  <c r="DF125" i="10"/>
  <c r="S126" i="10"/>
  <c r="W126" i="10"/>
  <c r="AA126" i="10"/>
  <c r="AE126" i="10"/>
  <c r="AI126" i="10"/>
  <c r="AM126" i="10"/>
  <c r="AQ126" i="10"/>
  <c r="AU126" i="10"/>
  <c r="AY126" i="10"/>
  <c r="BC126" i="10"/>
  <c r="BG126" i="10"/>
  <c r="BK126" i="10"/>
  <c r="BO126" i="10"/>
  <c r="BS126" i="10"/>
  <c r="BW126" i="10"/>
  <c r="CA126" i="10"/>
  <c r="CE126" i="10"/>
  <c r="CI126" i="10"/>
  <c r="CM126" i="10"/>
  <c r="CQ126" i="10"/>
  <c r="CU126" i="10"/>
  <c r="CY126" i="10"/>
  <c r="DC126" i="10"/>
  <c r="DG126" i="10"/>
  <c r="Q126" i="10"/>
  <c r="Y126" i="10"/>
  <c r="AO126" i="10"/>
  <c r="AS126" i="10"/>
  <c r="DA126" i="10"/>
  <c r="U126" i="10"/>
  <c r="AC126" i="10"/>
  <c r="AG126" i="10"/>
  <c r="AK126" i="10"/>
  <c r="AW126" i="10"/>
  <c r="BA126" i="10"/>
  <c r="BE126" i="10"/>
  <c r="BI126" i="10"/>
  <c r="BM126" i="10"/>
  <c r="BQ126" i="10"/>
  <c r="BU126" i="10"/>
  <c r="BY126" i="10"/>
  <c r="CC126" i="10"/>
  <c r="CG126" i="10"/>
  <c r="CK126" i="10"/>
  <c r="CO126" i="10"/>
  <c r="CS126" i="10"/>
  <c r="CW126" i="10"/>
  <c r="DE126" i="10"/>
  <c r="R126" i="10"/>
  <c r="T126" i="10" s="1"/>
  <c r="V126" i="10"/>
  <c r="Z126" i="10"/>
  <c r="AD126" i="10"/>
  <c r="AH126" i="10"/>
  <c r="AL126" i="10"/>
  <c r="AP126" i="10"/>
  <c r="AT126" i="10"/>
  <c r="AX126" i="10"/>
  <c r="BB126" i="10"/>
  <c r="BF126" i="10"/>
  <c r="BJ126" i="10"/>
  <c r="BN126" i="10"/>
  <c r="BR126" i="10"/>
  <c r="BV126" i="10"/>
  <c r="BZ126" i="10"/>
  <c r="CD126" i="10"/>
  <c r="CH126" i="10"/>
  <c r="CL126" i="10"/>
  <c r="CP126" i="10"/>
  <c r="CT126" i="10"/>
  <c r="CX126" i="10"/>
  <c r="DB126" i="10"/>
  <c r="DF126" i="10"/>
  <c r="S127" i="10"/>
  <c r="W127" i="10"/>
  <c r="AA127" i="10"/>
  <c r="AE127" i="10"/>
  <c r="AI127" i="10"/>
  <c r="AM127" i="10"/>
  <c r="AQ127" i="10"/>
  <c r="AU127" i="10"/>
  <c r="AY127" i="10"/>
  <c r="BC127" i="10"/>
  <c r="BG127" i="10"/>
  <c r="BK127" i="10"/>
  <c r="BO127" i="10"/>
  <c r="BS127" i="10"/>
  <c r="BW127" i="10"/>
  <c r="CA127" i="10"/>
  <c r="CE127" i="10"/>
  <c r="CI127" i="10"/>
  <c r="CM127" i="10"/>
  <c r="CQ127" i="10"/>
  <c r="CU127" i="10"/>
  <c r="CY127" i="10"/>
  <c r="DC127" i="10"/>
  <c r="DG127" i="10"/>
  <c r="Q127" i="10"/>
  <c r="U127" i="10"/>
  <c r="Y127" i="10"/>
  <c r="AC127" i="10"/>
  <c r="AG127" i="10"/>
  <c r="AK127" i="10"/>
  <c r="AO127" i="10"/>
  <c r="AS127" i="10"/>
  <c r="AW127" i="10"/>
  <c r="BA127" i="10"/>
  <c r="BE127" i="10"/>
  <c r="BI127" i="10"/>
  <c r="BM127" i="10"/>
  <c r="BQ127" i="10"/>
  <c r="BU127" i="10"/>
  <c r="BY127" i="10"/>
  <c r="CC127" i="10"/>
  <c r="CG127" i="10"/>
  <c r="CK127" i="10"/>
  <c r="CO127" i="10"/>
  <c r="CS127" i="10"/>
  <c r="CW127" i="10"/>
  <c r="DA127" i="10"/>
  <c r="DE127" i="10"/>
  <c r="R127" i="10"/>
  <c r="T127" i="10" s="1"/>
  <c r="V127" i="10"/>
  <c r="Z127" i="10"/>
  <c r="AD127" i="10"/>
  <c r="AH127" i="10"/>
  <c r="AL127" i="10"/>
  <c r="AP127" i="10"/>
  <c r="AT127" i="10"/>
  <c r="AX127" i="10"/>
  <c r="BB127" i="10"/>
  <c r="BF127" i="10"/>
  <c r="BJ127" i="10"/>
  <c r="BN127" i="10"/>
  <c r="BR127" i="10"/>
  <c r="BV127" i="10"/>
  <c r="BZ127" i="10"/>
  <c r="CD127" i="10"/>
  <c r="CH127" i="10"/>
  <c r="CL127" i="10"/>
  <c r="CP127" i="10"/>
  <c r="CT127" i="10"/>
  <c r="CX127" i="10"/>
  <c r="DB127" i="10"/>
  <c r="DF127" i="10"/>
  <c r="S128" i="10"/>
  <c r="W128" i="10"/>
  <c r="AA128" i="10"/>
  <c r="AE128" i="10"/>
  <c r="AI128" i="10"/>
  <c r="AM128" i="10"/>
  <c r="AQ128" i="10"/>
  <c r="AU128" i="10"/>
  <c r="AY128" i="10"/>
  <c r="BC128" i="10"/>
  <c r="BG128" i="10"/>
  <c r="BK128" i="10"/>
  <c r="BO128" i="10"/>
  <c r="BS128" i="10"/>
  <c r="BW128" i="10"/>
  <c r="CA128" i="10"/>
  <c r="CE128" i="10"/>
  <c r="CI128" i="10"/>
  <c r="CM128" i="10"/>
  <c r="CQ128" i="10"/>
  <c r="CU128" i="10"/>
  <c r="CY128" i="10"/>
  <c r="DC128" i="10"/>
  <c r="DG128" i="10"/>
  <c r="Q128" i="10"/>
  <c r="U128" i="10"/>
  <c r="Y128" i="10"/>
  <c r="AC128" i="10"/>
  <c r="AG128" i="10"/>
  <c r="AK128" i="10"/>
  <c r="AO128" i="10"/>
  <c r="AS128" i="10"/>
  <c r="AW128" i="10"/>
  <c r="BA128" i="10"/>
  <c r="BE128" i="10"/>
  <c r="BI128" i="10"/>
  <c r="BM128" i="10"/>
  <c r="BQ128" i="10"/>
  <c r="BU128" i="10"/>
  <c r="BY128" i="10"/>
  <c r="CC128" i="10"/>
  <c r="CG128" i="10"/>
  <c r="CK128" i="10"/>
  <c r="CO128" i="10"/>
  <c r="CS128" i="10"/>
  <c r="CW128" i="10"/>
  <c r="DA128" i="10"/>
  <c r="DE128" i="10"/>
  <c r="R128" i="10"/>
  <c r="V128" i="10"/>
  <c r="Z128" i="10"/>
  <c r="AD128" i="10"/>
  <c r="AH128" i="10"/>
  <c r="AL128" i="10"/>
  <c r="AP128" i="10"/>
  <c r="AT128" i="10"/>
  <c r="AX128" i="10"/>
  <c r="BB128" i="10"/>
  <c r="BF128" i="10"/>
  <c r="BJ128" i="10"/>
  <c r="BN128" i="10"/>
  <c r="BR128" i="10"/>
  <c r="BV128" i="10"/>
  <c r="BZ128" i="10"/>
  <c r="CD128" i="10"/>
  <c r="CH128" i="10"/>
  <c r="CL128" i="10"/>
  <c r="CP128" i="10"/>
  <c r="CT128" i="10"/>
  <c r="CX128" i="10"/>
  <c r="DB128" i="10"/>
  <c r="DF128" i="10"/>
  <c r="S129" i="10"/>
  <c r="W129" i="10"/>
  <c r="AA129" i="10"/>
  <c r="AE129" i="10"/>
  <c r="AI129" i="10"/>
  <c r="AM129" i="10"/>
  <c r="AQ129" i="10"/>
  <c r="AU129" i="10"/>
  <c r="AY129" i="10"/>
  <c r="BC129" i="10"/>
  <c r="BG129" i="10"/>
  <c r="BK129" i="10"/>
  <c r="BO129" i="10"/>
  <c r="BS129" i="10"/>
  <c r="BW129" i="10"/>
  <c r="CA129" i="10"/>
  <c r="CE129" i="10"/>
  <c r="CI129" i="10"/>
  <c r="CM129" i="10"/>
  <c r="CQ129" i="10"/>
  <c r="CU129" i="10"/>
  <c r="CY129" i="10"/>
  <c r="DC129" i="10"/>
  <c r="DG129" i="10"/>
  <c r="Q129" i="10"/>
  <c r="U129" i="10"/>
  <c r="AG129" i="10"/>
  <c r="DA129" i="10"/>
  <c r="Y129" i="10"/>
  <c r="AC129" i="10"/>
  <c r="AK129" i="10"/>
  <c r="AO129" i="10"/>
  <c r="AS129" i="10"/>
  <c r="AW129" i="10"/>
  <c r="BA129" i="10"/>
  <c r="BE129" i="10"/>
  <c r="BI129" i="10"/>
  <c r="BM129" i="10"/>
  <c r="BQ129" i="10"/>
  <c r="BU129" i="10"/>
  <c r="BY129" i="10"/>
  <c r="CC129" i="10"/>
  <c r="CG129" i="10"/>
  <c r="CK129" i="10"/>
  <c r="CO129" i="10"/>
  <c r="CS129" i="10"/>
  <c r="CW129" i="10"/>
  <c r="DE129" i="10"/>
  <c r="R129" i="10"/>
  <c r="T129" i="10" s="1"/>
  <c r="V129" i="10"/>
  <c r="Z129" i="10"/>
  <c r="AD129" i="10"/>
  <c r="AH129" i="10"/>
  <c r="AL129" i="10"/>
  <c r="AP129" i="10"/>
  <c r="AT129" i="10"/>
  <c r="AX129" i="10"/>
  <c r="BB129" i="10"/>
  <c r="BF129" i="10"/>
  <c r="BJ129" i="10"/>
  <c r="BN129" i="10"/>
  <c r="BR129" i="10"/>
  <c r="BV129" i="10"/>
  <c r="BZ129" i="10"/>
  <c r="CD129" i="10"/>
  <c r="CH129" i="10"/>
  <c r="CL129" i="10"/>
  <c r="CP129" i="10"/>
  <c r="CT129" i="10"/>
  <c r="CX129" i="10"/>
  <c r="DB129" i="10"/>
  <c r="DF129" i="10"/>
  <c r="S130" i="10"/>
  <c r="W130" i="10"/>
  <c r="AA130" i="10"/>
  <c r="AE130" i="10"/>
  <c r="AI130" i="10"/>
  <c r="AM130" i="10"/>
  <c r="AQ130" i="10"/>
  <c r="AU130" i="10"/>
  <c r="AY130" i="10"/>
  <c r="BC130" i="10"/>
  <c r="BG130" i="10"/>
  <c r="BK130" i="10"/>
  <c r="BO130" i="10"/>
  <c r="BS130" i="10"/>
  <c r="BW130" i="10"/>
  <c r="CA130" i="10"/>
  <c r="CE130" i="10"/>
  <c r="CI130" i="10"/>
  <c r="CM130" i="10"/>
  <c r="CQ130" i="10"/>
  <c r="CU130" i="10"/>
  <c r="CY130" i="10"/>
  <c r="DC130" i="10"/>
  <c r="DG130" i="10"/>
  <c r="Q130" i="10"/>
  <c r="AG130" i="10"/>
  <c r="U130" i="10"/>
  <c r="Y130" i="10"/>
  <c r="AC130" i="10"/>
  <c r="AK130" i="10"/>
  <c r="AO130" i="10"/>
  <c r="AS130" i="10"/>
  <c r="AW130" i="10"/>
  <c r="BA130" i="10"/>
  <c r="BE130" i="10"/>
  <c r="BI130" i="10"/>
  <c r="BM130" i="10"/>
  <c r="BQ130" i="10"/>
  <c r="BU130" i="10"/>
  <c r="BY130" i="10"/>
  <c r="CC130" i="10"/>
  <c r="CG130" i="10"/>
  <c r="CK130" i="10"/>
  <c r="CO130" i="10"/>
  <c r="CS130" i="10"/>
  <c r="CW130" i="10"/>
  <c r="DA130" i="10"/>
  <c r="DE130" i="10"/>
  <c r="R130" i="10"/>
  <c r="V130" i="10"/>
  <c r="Z130" i="10"/>
  <c r="AD130" i="10"/>
  <c r="AH130" i="10"/>
  <c r="AL130" i="10"/>
  <c r="AP130" i="10"/>
  <c r="AT130" i="10"/>
  <c r="AX130" i="10"/>
  <c r="BB130" i="10"/>
  <c r="BF130" i="10"/>
  <c r="BJ130" i="10"/>
  <c r="BN130" i="10"/>
  <c r="BR130" i="10"/>
  <c r="BV130" i="10"/>
  <c r="BZ130" i="10"/>
  <c r="CD130" i="10"/>
  <c r="CH130" i="10"/>
  <c r="CL130" i="10"/>
  <c r="CP130" i="10"/>
  <c r="CT130" i="10"/>
  <c r="CX130" i="10"/>
  <c r="DB130" i="10"/>
  <c r="DF130" i="10"/>
  <c r="S131" i="10"/>
  <c r="W131" i="10"/>
  <c r="AA131" i="10"/>
  <c r="AE131" i="10"/>
  <c r="AI131" i="10"/>
  <c r="AM131" i="10"/>
  <c r="AQ131" i="10"/>
  <c r="AU131" i="10"/>
  <c r="AY131" i="10"/>
  <c r="BC131" i="10"/>
  <c r="BG131" i="10"/>
  <c r="BK131" i="10"/>
  <c r="BO131" i="10"/>
  <c r="BS131" i="10"/>
  <c r="BW131" i="10"/>
  <c r="CA131" i="10"/>
  <c r="CE131" i="10"/>
  <c r="CI131" i="10"/>
  <c r="CM131" i="10"/>
  <c r="CQ131" i="10"/>
  <c r="CU131" i="10"/>
  <c r="CY131" i="10"/>
  <c r="DC131" i="10"/>
  <c r="DG131" i="10"/>
  <c r="Q131" i="10"/>
  <c r="U131" i="10"/>
  <c r="AG131" i="10"/>
  <c r="AW131" i="10"/>
  <c r="BU131" i="10"/>
  <c r="CC131" i="10"/>
  <c r="CO131" i="10"/>
  <c r="DA131" i="10"/>
  <c r="Y131" i="10"/>
  <c r="AC131" i="10"/>
  <c r="AK131" i="10"/>
  <c r="AO131" i="10"/>
  <c r="AS131" i="10"/>
  <c r="BA131" i="10"/>
  <c r="BE131" i="10"/>
  <c r="BI131" i="10"/>
  <c r="BM131" i="10"/>
  <c r="BQ131" i="10"/>
  <c r="BY131" i="10"/>
  <c r="CG131" i="10"/>
  <c r="CK131" i="10"/>
  <c r="CS131" i="10"/>
  <c r="CW131" i="10"/>
  <c r="DE131" i="10"/>
  <c r="R131" i="10"/>
  <c r="V131" i="10"/>
  <c r="Z131" i="10"/>
  <c r="AD131" i="10"/>
  <c r="AH131" i="10"/>
  <c r="AL131" i="10"/>
  <c r="AP131" i="10"/>
  <c r="AT131" i="10"/>
  <c r="AX131" i="10"/>
  <c r="BB131" i="10"/>
  <c r="BF131" i="10"/>
  <c r="BJ131" i="10"/>
  <c r="BN131" i="10"/>
  <c r="BR131" i="10"/>
  <c r="BV131" i="10"/>
  <c r="BZ131" i="10"/>
  <c r="CD131" i="10"/>
  <c r="CH131" i="10"/>
  <c r="CL131" i="10"/>
  <c r="CP131" i="10"/>
  <c r="CT131" i="10"/>
  <c r="CX131" i="10"/>
  <c r="DB131" i="10"/>
  <c r="DF131" i="10"/>
  <c r="S132" i="10"/>
  <c r="W132" i="10"/>
  <c r="AA132" i="10"/>
  <c r="AE132" i="10"/>
  <c r="AI132" i="10"/>
  <c r="AM132" i="10"/>
  <c r="AQ132" i="10"/>
  <c r="AU132" i="10"/>
  <c r="AY132" i="10"/>
  <c r="BC132" i="10"/>
  <c r="BG132" i="10"/>
  <c r="BK132" i="10"/>
  <c r="BO132" i="10"/>
  <c r="BS132" i="10"/>
  <c r="BW132" i="10"/>
  <c r="CA132" i="10"/>
  <c r="CE132" i="10"/>
  <c r="CI132" i="10"/>
  <c r="CM132" i="10"/>
  <c r="CQ132" i="10"/>
  <c r="CU132" i="10"/>
  <c r="CY132" i="10"/>
  <c r="DC132" i="10"/>
  <c r="DG132" i="10"/>
  <c r="Q132" i="10"/>
  <c r="DA132" i="10"/>
  <c r="U132" i="10"/>
  <c r="Y132" i="10"/>
  <c r="AC132" i="10"/>
  <c r="AG132" i="10"/>
  <c r="AK132" i="10"/>
  <c r="AO132" i="10"/>
  <c r="AS132" i="10"/>
  <c r="AW132" i="10"/>
  <c r="BA132" i="10"/>
  <c r="BE132" i="10"/>
  <c r="BI132" i="10"/>
  <c r="BM132" i="10"/>
  <c r="BQ132" i="10"/>
  <c r="BU132" i="10"/>
  <c r="BY132" i="10"/>
  <c r="CC132" i="10"/>
  <c r="CG132" i="10"/>
  <c r="CK132" i="10"/>
  <c r="CO132" i="10"/>
  <c r="CS132" i="10"/>
  <c r="CW132" i="10"/>
  <c r="DE132" i="10"/>
  <c r="R132" i="10"/>
  <c r="T132" i="10" s="1"/>
  <c r="V132" i="10"/>
  <c r="Z132" i="10"/>
  <c r="AD132" i="10"/>
  <c r="AH132" i="10"/>
  <c r="AL132" i="10"/>
  <c r="AP132" i="10"/>
  <c r="AT132" i="10"/>
  <c r="AX132" i="10"/>
  <c r="BB132" i="10"/>
  <c r="BF132" i="10"/>
  <c r="BJ132" i="10"/>
  <c r="BN132" i="10"/>
  <c r="BR132" i="10"/>
  <c r="BV132" i="10"/>
  <c r="BZ132" i="10"/>
  <c r="CD132" i="10"/>
  <c r="CH132" i="10"/>
  <c r="CL132" i="10"/>
  <c r="CP132" i="10"/>
  <c r="CT132" i="10"/>
  <c r="CX132" i="10"/>
  <c r="DB132" i="10"/>
  <c r="DF132" i="10"/>
  <c r="S133" i="10"/>
  <c r="W133" i="10"/>
  <c r="AA133" i="10"/>
  <c r="AE133" i="10"/>
  <c r="AI133" i="10"/>
  <c r="AM133" i="10"/>
  <c r="AQ133" i="10"/>
  <c r="AU133" i="10"/>
  <c r="AY133" i="10"/>
  <c r="BC133" i="10"/>
  <c r="BG133" i="10"/>
  <c r="BK133" i="10"/>
  <c r="BO133" i="10"/>
  <c r="BS133" i="10"/>
  <c r="BW133" i="10"/>
  <c r="CA133" i="10"/>
  <c r="CE133" i="10"/>
  <c r="CI133" i="10"/>
  <c r="CM133" i="10"/>
  <c r="CQ133" i="10"/>
  <c r="CU133" i="10"/>
  <c r="CY133" i="10"/>
  <c r="DC133" i="10"/>
  <c r="DG133" i="10"/>
  <c r="Q133" i="10"/>
  <c r="U133" i="10"/>
  <c r="AO133" i="10"/>
  <c r="AS133" i="10"/>
  <c r="CC133" i="10"/>
  <c r="DA133" i="10"/>
  <c r="Y133" i="10"/>
  <c r="AC133" i="10"/>
  <c r="AG133" i="10"/>
  <c r="AK133" i="10"/>
  <c r="AW133" i="10"/>
  <c r="BA133" i="10"/>
  <c r="BE133" i="10"/>
  <c r="BI133" i="10"/>
  <c r="BM133" i="10"/>
  <c r="BQ133" i="10"/>
  <c r="BU133" i="10"/>
  <c r="BY133" i="10"/>
  <c r="CG133" i="10"/>
  <c r="CK133" i="10"/>
  <c r="CO133" i="10"/>
  <c r="CS133" i="10"/>
  <c r="CW133" i="10"/>
  <c r="DE133" i="10"/>
  <c r="R133" i="10"/>
  <c r="V133" i="10"/>
  <c r="X133" i="10" s="1"/>
  <c r="Z133" i="10"/>
  <c r="AD133" i="10"/>
  <c r="AH133" i="10"/>
  <c r="AL133" i="10"/>
  <c r="AP133" i="10"/>
  <c r="AT133" i="10"/>
  <c r="AX133" i="10"/>
  <c r="BB133" i="10"/>
  <c r="BF133" i="10"/>
  <c r="BJ133" i="10"/>
  <c r="BN133" i="10"/>
  <c r="BR133" i="10"/>
  <c r="BV133" i="10"/>
  <c r="BZ133" i="10"/>
  <c r="CD133" i="10"/>
  <c r="CH133" i="10"/>
  <c r="CL133" i="10"/>
  <c r="CP133" i="10"/>
  <c r="CT133" i="10"/>
  <c r="CX133" i="10"/>
  <c r="DB133" i="10"/>
  <c r="DF133" i="10"/>
  <c r="S134" i="10"/>
  <c r="W134" i="10"/>
  <c r="AA134" i="10"/>
  <c r="AE134" i="10"/>
  <c r="AI134" i="10"/>
  <c r="AM134" i="10"/>
  <c r="AQ134" i="10"/>
  <c r="AU134" i="10"/>
  <c r="AY134" i="10"/>
  <c r="BC134" i="10"/>
  <c r="BG134" i="10"/>
  <c r="BK134" i="10"/>
  <c r="BO134" i="10"/>
  <c r="BS134" i="10"/>
  <c r="BW134" i="10"/>
  <c r="CA134" i="10"/>
  <c r="CE134" i="10"/>
  <c r="CI134" i="10"/>
  <c r="CM134" i="10"/>
  <c r="CQ134" i="10"/>
  <c r="CU134" i="10"/>
  <c r="CY134" i="10"/>
  <c r="DC134" i="10"/>
  <c r="DG134" i="10"/>
  <c r="Q134" i="10"/>
  <c r="U134" i="10"/>
  <c r="Y134" i="10"/>
  <c r="AC134" i="10"/>
  <c r="AG134" i="10"/>
  <c r="AK134" i="10"/>
  <c r="AO134" i="10"/>
  <c r="AS134" i="10"/>
  <c r="AW134" i="10"/>
  <c r="BA134" i="10"/>
  <c r="BE134" i="10"/>
  <c r="BI134" i="10"/>
  <c r="BM134" i="10"/>
  <c r="BQ134" i="10"/>
  <c r="BU134" i="10"/>
  <c r="BY134" i="10"/>
  <c r="CC134" i="10"/>
  <c r="CG134" i="10"/>
  <c r="CK134" i="10"/>
  <c r="CO134" i="10"/>
  <c r="CS134" i="10"/>
  <c r="CW134" i="10"/>
  <c r="DA134" i="10"/>
  <c r="DE134" i="10"/>
  <c r="R134" i="10"/>
  <c r="V134" i="10"/>
  <c r="Z134" i="10"/>
  <c r="AD134" i="10"/>
  <c r="AH134" i="10"/>
  <c r="AL134" i="10"/>
  <c r="AP134" i="10"/>
  <c r="AT134" i="10"/>
  <c r="AX134" i="10"/>
  <c r="BB134" i="10"/>
  <c r="BF134" i="10"/>
  <c r="BJ134" i="10"/>
  <c r="BN134" i="10"/>
  <c r="BR134" i="10"/>
  <c r="BV134" i="10"/>
  <c r="BZ134" i="10"/>
  <c r="CD134" i="10"/>
  <c r="CH134" i="10"/>
  <c r="CL134" i="10"/>
  <c r="CP134" i="10"/>
  <c r="CT134" i="10"/>
  <c r="CX134" i="10"/>
  <c r="DB134" i="10"/>
  <c r="DF134" i="10"/>
  <c r="S135" i="10"/>
  <c r="W135" i="10"/>
  <c r="AA135" i="10"/>
  <c r="AE135" i="10"/>
  <c r="AI135" i="10"/>
  <c r="AM135" i="10"/>
  <c r="AQ135" i="10"/>
  <c r="AU135" i="10"/>
  <c r="AY135" i="10"/>
  <c r="BC135" i="10"/>
  <c r="BG135" i="10"/>
  <c r="BK135" i="10"/>
  <c r="BO135" i="10"/>
  <c r="BS135" i="10"/>
  <c r="BW135" i="10"/>
  <c r="CA135" i="10"/>
  <c r="CE135" i="10"/>
  <c r="CI135" i="10"/>
  <c r="CM135" i="10"/>
  <c r="CQ135" i="10"/>
  <c r="CU135" i="10"/>
  <c r="CY135" i="10"/>
  <c r="DC135" i="10"/>
  <c r="DG135" i="10"/>
  <c r="Q135" i="10"/>
  <c r="U135" i="10"/>
  <c r="Y135" i="10"/>
  <c r="AC135" i="10"/>
  <c r="AG135" i="10"/>
  <c r="AK135" i="10"/>
  <c r="AO135" i="10"/>
  <c r="AS135" i="10"/>
  <c r="AW135" i="10"/>
  <c r="BA135" i="10"/>
  <c r="BE135" i="10"/>
  <c r="BI135" i="10"/>
  <c r="BM135" i="10"/>
  <c r="BQ135" i="10"/>
  <c r="BU135" i="10"/>
  <c r="BY135" i="10"/>
  <c r="CC135" i="10"/>
  <c r="CG135" i="10"/>
  <c r="CK135" i="10"/>
  <c r="CO135" i="10"/>
  <c r="CS135" i="10"/>
  <c r="CW135" i="10"/>
  <c r="DA135" i="10"/>
  <c r="DE135" i="10"/>
  <c r="R135" i="10"/>
  <c r="V135" i="10"/>
  <c r="Z135" i="10"/>
  <c r="AD135" i="10"/>
  <c r="AH135" i="10"/>
  <c r="AL135" i="10"/>
  <c r="AP135" i="10"/>
  <c r="AT135" i="10"/>
  <c r="AX135" i="10"/>
  <c r="BB135" i="10"/>
  <c r="BF135" i="10"/>
  <c r="BJ135" i="10"/>
  <c r="BN135" i="10"/>
  <c r="BR135" i="10"/>
  <c r="BV135" i="10"/>
  <c r="BZ135" i="10"/>
  <c r="CD135" i="10"/>
  <c r="CH135" i="10"/>
  <c r="CL135" i="10"/>
  <c r="CP135" i="10"/>
  <c r="CT135" i="10"/>
  <c r="CX135" i="10"/>
  <c r="DB135" i="10"/>
  <c r="DF135" i="10"/>
  <c r="S136" i="10"/>
  <c r="W136" i="10"/>
  <c r="AA136" i="10"/>
  <c r="AE136" i="10"/>
  <c r="AI136" i="10"/>
  <c r="AM136" i="10"/>
  <c r="AQ136" i="10"/>
  <c r="AU136" i="10"/>
  <c r="AY136" i="10"/>
  <c r="BC136" i="10"/>
  <c r="BG136" i="10"/>
  <c r="BK136" i="10"/>
  <c r="BO136" i="10"/>
  <c r="BS136" i="10"/>
  <c r="BW136" i="10"/>
  <c r="CA136" i="10"/>
  <c r="CE136" i="10"/>
  <c r="CI136" i="10"/>
  <c r="CM136" i="10"/>
  <c r="CQ136" i="10"/>
  <c r="CU136" i="10"/>
  <c r="CY136" i="10"/>
  <c r="DC136" i="10"/>
  <c r="DG136" i="10"/>
  <c r="Q136" i="10"/>
  <c r="U136" i="10"/>
  <c r="DA136" i="10"/>
  <c r="Y136" i="10"/>
  <c r="AC136" i="10"/>
  <c r="AG136" i="10"/>
  <c r="AK136" i="10"/>
  <c r="AO136" i="10"/>
  <c r="AS136" i="10"/>
  <c r="AW136" i="10"/>
  <c r="BA136" i="10"/>
  <c r="BE136" i="10"/>
  <c r="BI136" i="10"/>
  <c r="BM136" i="10"/>
  <c r="BQ136" i="10"/>
  <c r="BU136" i="10"/>
  <c r="BY136" i="10"/>
  <c r="CC136" i="10"/>
  <c r="CG136" i="10"/>
  <c r="CK136" i="10"/>
  <c r="CO136" i="10"/>
  <c r="CS136" i="10"/>
  <c r="CW136" i="10"/>
  <c r="DE136" i="10"/>
  <c r="R136" i="10"/>
  <c r="V136" i="10"/>
  <c r="Z136" i="10"/>
  <c r="AD136" i="10"/>
  <c r="AH136" i="10"/>
  <c r="AL136" i="10"/>
  <c r="AP136" i="10"/>
  <c r="AT136" i="10"/>
  <c r="AX136" i="10"/>
  <c r="BB136" i="10"/>
  <c r="BF136" i="10"/>
  <c r="BJ136" i="10"/>
  <c r="BN136" i="10"/>
  <c r="BR136" i="10"/>
  <c r="BV136" i="10"/>
  <c r="BZ136" i="10"/>
  <c r="CD136" i="10"/>
  <c r="CH136" i="10"/>
  <c r="CL136" i="10"/>
  <c r="CP136" i="10"/>
  <c r="CT136" i="10"/>
  <c r="CX136" i="10"/>
  <c r="DB136" i="10"/>
  <c r="DF136" i="10"/>
  <c r="T130" i="10"/>
  <c r="S137" i="10"/>
  <c r="W137" i="10"/>
  <c r="AA137" i="10"/>
  <c r="AE137" i="10"/>
  <c r="AI137" i="10"/>
  <c r="AM137" i="10"/>
  <c r="AQ137" i="10"/>
  <c r="AU137" i="10"/>
  <c r="AY137" i="10"/>
  <c r="BC137" i="10"/>
  <c r="BG137" i="10"/>
  <c r="BK137" i="10"/>
  <c r="BO137" i="10"/>
  <c r="BS137" i="10"/>
  <c r="BW137" i="10"/>
  <c r="CA137" i="10"/>
  <c r="CE137" i="10"/>
  <c r="CI137" i="10"/>
  <c r="CM137" i="10"/>
  <c r="CQ137" i="10"/>
  <c r="CU137" i="10"/>
  <c r="CY137" i="10"/>
  <c r="DC137" i="10"/>
  <c r="DG137" i="10"/>
  <c r="Q137" i="10"/>
  <c r="AK137" i="10"/>
  <c r="AW137" i="10"/>
  <c r="U137" i="10"/>
  <c r="Y137" i="10"/>
  <c r="AC137" i="10"/>
  <c r="AG137" i="10"/>
  <c r="AO137" i="10"/>
  <c r="AS137" i="10"/>
  <c r="BA137" i="10"/>
  <c r="BE137" i="10"/>
  <c r="BI137" i="10"/>
  <c r="BM137" i="10"/>
  <c r="BQ137" i="10"/>
  <c r="BU137" i="10"/>
  <c r="BY137" i="10"/>
  <c r="CC137" i="10"/>
  <c r="CG137" i="10"/>
  <c r="CK137" i="10"/>
  <c r="CO137" i="10"/>
  <c r="CS137" i="10"/>
  <c r="CW137" i="10"/>
  <c r="DA137" i="10"/>
  <c r="DE137" i="10"/>
  <c r="R137" i="10"/>
  <c r="V137" i="10"/>
  <c r="Z137" i="10"/>
  <c r="AD137" i="10"/>
  <c r="AH137" i="10"/>
  <c r="AL137" i="10"/>
  <c r="AP137" i="10"/>
  <c r="AT137" i="10"/>
  <c r="AX137" i="10"/>
  <c r="BB137" i="10"/>
  <c r="BF137" i="10"/>
  <c r="BJ137" i="10"/>
  <c r="BN137" i="10"/>
  <c r="BR137" i="10"/>
  <c r="BV137" i="10"/>
  <c r="BZ137" i="10"/>
  <c r="CD137" i="10"/>
  <c r="CH137" i="10"/>
  <c r="CL137" i="10"/>
  <c r="CP137" i="10"/>
  <c r="CT137" i="10"/>
  <c r="CX137" i="10"/>
  <c r="DB137" i="10"/>
  <c r="DF137" i="10"/>
  <c r="W138" i="10"/>
  <c r="AA138" i="10"/>
  <c r="AE138" i="10"/>
  <c r="AI138" i="10"/>
  <c r="AM138" i="10"/>
  <c r="AQ138" i="10"/>
  <c r="AU138" i="10"/>
  <c r="AY138" i="10"/>
  <c r="BC138" i="10"/>
  <c r="BG138" i="10"/>
  <c r="BK138" i="10"/>
  <c r="BO138" i="10"/>
  <c r="BS138" i="10"/>
  <c r="BW138" i="10"/>
  <c r="CA138" i="10"/>
  <c r="CE138" i="10"/>
  <c r="CI138" i="10"/>
  <c r="CM138" i="10"/>
  <c r="CQ138" i="10"/>
  <c r="CU138" i="10"/>
  <c r="CY138" i="10"/>
  <c r="DC138" i="10"/>
  <c r="DG138" i="10"/>
  <c r="AK138" i="10"/>
  <c r="AS138" i="10"/>
  <c r="U138" i="10"/>
  <c r="Y138" i="10"/>
  <c r="AC138" i="10"/>
  <c r="AG138" i="10"/>
  <c r="AO138" i="10"/>
  <c r="AW138" i="10"/>
  <c r="BA138" i="10"/>
  <c r="BE138" i="10"/>
  <c r="BI138" i="10"/>
  <c r="BM138" i="10"/>
  <c r="BQ138" i="10"/>
  <c r="BU138" i="10"/>
  <c r="BY138" i="10"/>
  <c r="CC138" i="10"/>
  <c r="CG138" i="10"/>
  <c r="CK138" i="10"/>
  <c r="CO138" i="10"/>
  <c r="CS138" i="10"/>
  <c r="CW138" i="10"/>
  <c r="DA138" i="10"/>
  <c r="DE138" i="10"/>
  <c r="V138" i="10"/>
  <c r="Z138" i="10"/>
  <c r="AD138" i="10"/>
  <c r="AH138" i="10"/>
  <c r="AL138" i="10"/>
  <c r="AP138" i="10"/>
  <c r="AT138" i="10"/>
  <c r="AX138" i="10"/>
  <c r="BB138" i="10"/>
  <c r="BF138" i="10"/>
  <c r="BJ138" i="10"/>
  <c r="BN138" i="10"/>
  <c r="BR138" i="10"/>
  <c r="BV138" i="10"/>
  <c r="BZ138" i="10"/>
  <c r="CD138" i="10"/>
  <c r="CH138" i="10"/>
  <c r="CL138" i="10"/>
  <c r="CP138" i="10"/>
  <c r="CT138" i="10"/>
  <c r="CX138" i="10"/>
  <c r="DB138" i="10"/>
  <c r="DF138" i="10"/>
  <c r="W139" i="10"/>
  <c r="AA139" i="10"/>
  <c r="AE139" i="10"/>
  <c r="AI139" i="10"/>
  <c r="AM139" i="10"/>
  <c r="AQ139" i="10"/>
  <c r="AU139" i="10"/>
  <c r="AY139" i="10"/>
  <c r="BC139" i="10"/>
  <c r="BG139" i="10"/>
  <c r="BK139" i="10"/>
  <c r="BO139" i="10"/>
  <c r="BS139" i="10"/>
  <c r="BW139" i="10"/>
  <c r="CA139" i="10"/>
  <c r="CE139" i="10"/>
  <c r="CI139" i="10"/>
  <c r="CM139" i="10"/>
  <c r="CQ139" i="10"/>
  <c r="CU139" i="10"/>
  <c r="CY139" i="10"/>
  <c r="DC139" i="10"/>
  <c r="DG139" i="10"/>
  <c r="U139" i="10"/>
  <c r="AW139" i="10"/>
  <c r="DA139" i="10"/>
  <c r="Y139" i="10"/>
  <c r="AC139" i="10"/>
  <c r="AG139" i="10"/>
  <c r="AK139" i="10"/>
  <c r="AO139" i="10"/>
  <c r="AS139" i="10"/>
  <c r="BA139" i="10"/>
  <c r="BE139" i="10"/>
  <c r="BI139" i="10"/>
  <c r="BM139" i="10"/>
  <c r="BQ139" i="10"/>
  <c r="BU139" i="10"/>
  <c r="BY139" i="10"/>
  <c r="CC139" i="10"/>
  <c r="CG139" i="10"/>
  <c r="CK139" i="10"/>
  <c r="CO139" i="10"/>
  <c r="CS139" i="10"/>
  <c r="CW139" i="10"/>
  <c r="DE139" i="10"/>
  <c r="V139" i="10"/>
  <c r="Z139" i="10"/>
  <c r="AD139" i="10"/>
  <c r="AH139" i="10"/>
  <c r="AL139" i="10"/>
  <c r="AP139" i="10"/>
  <c r="AT139" i="10"/>
  <c r="AX139" i="10"/>
  <c r="BB139" i="10"/>
  <c r="BF139" i="10"/>
  <c r="BJ139" i="10"/>
  <c r="BN139" i="10"/>
  <c r="BR139" i="10"/>
  <c r="BV139" i="10"/>
  <c r="BZ139" i="10"/>
  <c r="CD139" i="10"/>
  <c r="CH139" i="10"/>
  <c r="CL139" i="10"/>
  <c r="CP139" i="10"/>
  <c r="CT139" i="10"/>
  <c r="CX139" i="10"/>
  <c r="DB139" i="10"/>
  <c r="DF139" i="10"/>
  <c r="W140" i="10"/>
  <c r="AA140" i="10"/>
  <c r="AE140" i="10"/>
  <c r="AI140" i="10"/>
  <c r="AM140" i="10"/>
  <c r="AQ140" i="10"/>
  <c r="AU140" i="10"/>
  <c r="AY140" i="10"/>
  <c r="BC140" i="10"/>
  <c r="BG140" i="10"/>
  <c r="BK140" i="10"/>
  <c r="BO140" i="10"/>
  <c r="BS140" i="10"/>
  <c r="BW140" i="10"/>
  <c r="CA140" i="10"/>
  <c r="CE140" i="10"/>
  <c r="CI140" i="10"/>
  <c r="CM140" i="10"/>
  <c r="CQ140" i="10"/>
  <c r="CU140" i="10"/>
  <c r="CY140" i="10"/>
  <c r="DC140" i="10"/>
  <c r="DG140" i="10"/>
  <c r="U140" i="10"/>
  <c r="AO140" i="10"/>
  <c r="AW140" i="10"/>
  <c r="DA140" i="10"/>
  <c r="Y140" i="10"/>
  <c r="AC140" i="10"/>
  <c r="AG140" i="10"/>
  <c r="AK140" i="10"/>
  <c r="AS140" i="10"/>
  <c r="BA140" i="10"/>
  <c r="BE140" i="10"/>
  <c r="BI140" i="10"/>
  <c r="BM140" i="10"/>
  <c r="BQ140" i="10"/>
  <c r="BU140" i="10"/>
  <c r="BY140" i="10"/>
  <c r="CC140" i="10"/>
  <c r="CG140" i="10"/>
  <c r="CK140" i="10"/>
  <c r="CO140" i="10"/>
  <c r="CS140" i="10"/>
  <c r="CW140" i="10"/>
  <c r="DE140" i="10"/>
  <c r="V140" i="10"/>
  <c r="Z140" i="10"/>
  <c r="AD140" i="10"/>
  <c r="AH140" i="10"/>
  <c r="AL140" i="10"/>
  <c r="AP140" i="10"/>
  <c r="AT140" i="10"/>
  <c r="AX140" i="10"/>
  <c r="BB140" i="10"/>
  <c r="BF140" i="10"/>
  <c r="BJ140" i="10"/>
  <c r="BN140" i="10"/>
  <c r="BR140" i="10"/>
  <c r="BV140" i="10"/>
  <c r="BZ140" i="10"/>
  <c r="CD140" i="10"/>
  <c r="CH140" i="10"/>
  <c r="CL140" i="10"/>
  <c r="CP140" i="10"/>
  <c r="CT140" i="10"/>
  <c r="CX140" i="10"/>
  <c r="DB140" i="10"/>
  <c r="DF140" i="10"/>
  <c r="W141" i="10"/>
  <c r="AA141" i="10"/>
  <c r="AE141" i="10"/>
  <c r="AI141" i="10"/>
  <c r="AM141" i="10"/>
  <c r="AQ141" i="10"/>
  <c r="AU141" i="10"/>
  <c r="AY141" i="10"/>
  <c r="BC141" i="10"/>
  <c r="BG141" i="10"/>
  <c r="BK141" i="10"/>
  <c r="BO141" i="10"/>
  <c r="BS141" i="10"/>
  <c r="BW141" i="10"/>
  <c r="CA141" i="10"/>
  <c r="CE141" i="10"/>
  <c r="CI141" i="10"/>
  <c r="CM141" i="10"/>
  <c r="CQ141" i="10"/>
  <c r="CU141" i="10"/>
  <c r="CY141" i="10"/>
  <c r="DC141" i="10"/>
  <c r="DG141" i="10"/>
  <c r="U141" i="10"/>
  <c r="Y141" i="10"/>
  <c r="AC141" i="10"/>
  <c r="AG141" i="10"/>
  <c r="AK141" i="10"/>
  <c r="AO141" i="10"/>
  <c r="AS141" i="10"/>
  <c r="AW141" i="10"/>
  <c r="BA141" i="10"/>
  <c r="BE141" i="10"/>
  <c r="BI141" i="10"/>
  <c r="BM141" i="10"/>
  <c r="BQ141" i="10"/>
  <c r="BU141" i="10"/>
  <c r="BY141" i="10"/>
  <c r="CC141" i="10"/>
  <c r="CG141" i="10"/>
  <c r="CK141" i="10"/>
  <c r="CO141" i="10"/>
  <c r="CS141" i="10"/>
  <c r="CW141" i="10"/>
  <c r="DA141" i="10"/>
  <c r="DE141" i="10"/>
  <c r="V141" i="10"/>
  <c r="Z141" i="10"/>
  <c r="AD141" i="10"/>
  <c r="AH141" i="10"/>
  <c r="AL141" i="10"/>
  <c r="AP141" i="10"/>
  <c r="AT141" i="10"/>
  <c r="AX141" i="10"/>
  <c r="BB141" i="10"/>
  <c r="BF141" i="10"/>
  <c r="BJ141" i="10"/>
  <c r="BN141" i="10"/>
  <c r="BR141" i="10"/>
  <c r="BV141" i="10"/>
  <c r="BZ141" i="10"/>
  <c r="CD141" i="10"/>
  <c r="CH141" i="10"/>
  <c r="CL141" i="10"/>
  <c r="CP141" i="10"/>
  <c r="CT141" i="10"/>
  <c r="CX141" i="10"/>
  <c r="DB141" i="10"/>
  <c r="DF141" i="10"/>
  <c r="W142" i="10"/>
  <c r="AA142" i="10"/>
  <c r="AE142" i="10"/>
  <c r="AI142" i="10"/>
  <c r="AM142" i="10"/>
  <c r="AQ142" i="10"/>
  <c r="AU142" i="10"/>
  <c r="AY142" i="10"/>
  <c r="BC142" i="10"/>
  <c r="BG142" i="10"/>
  <c r="BK142" i="10"/>
  <c r="BO142" i="10"/>
  <c r="BS142" i="10"/>
  <c r="BW142" i="10"/>
  <c r="CA142" i="10"/>
  <c r="CE142" i="10"/>
  <c r="CI142" i="10"/>
  <c r="CM142" i="10"/>
  <c r="CQ142" i="10"/>
  <c r="CU142" i="10"/>
  <c r="CY142" i="10"/>
  <c r="DC142" i="10"/>
  <c r="DG142" i="10"/>
  <c r="U142" i="10"/>
  <c r="Y142" i="10"/>
  <c r="AC142" i="10"/>
  <c r="AG142" i="10"/>
  <c r="AK142" i="10"/>
  <c r="AO142" i="10"/>
  <c r="AS142" i="10"/>
  <c r="AW142" i="10"/>
  <c r="BA142" i="10"/>
  <c r="BE142" i="10"/>
  <c r="BI142" i="10"/>
  <c r="BM142" i="10"/>
  <c r="BQ142" i="10"/>
  <c r="BU142" i="10"/>
  <c r="BY142" i="10"/>
  <c r="CC142" i="10"/>
  <c r="CG142" i="10"/>
  <c r="CK142" i="10"/>
  <c r="CO142" i="10"/>
  <c r="CS142" i="10"/>
  <c r="CW142" i="10"/>
  <c r="DA142" i="10"/>
  <c r="DE142" i="10"/>
  <c r="V142" i="10"/>
  <c r="Z142" i="10"/>
  <c r="AD142" i="10"/>
  <c r="AH142" i="10"/>
  <c r="AL142" i="10"/>
  <c r="AP142" i="10"/>
  <c r="AT142" i="10"/>
  <c r="AX142" i="10"/>
  <c r="BB142" i="10"/>
  <c r="BF142" i="10"/>
  <c r="BJ142" i="10"/>
  <c r="BN142" i="10"/>
  <c r="BR142" i="10"/>
  <c r="BV142" i="10"/>
  <c r="BZ142" i="10"/>
  <c r="CD142" i="10"/>
  <c r="CH142" i="10"/>
  <c r="CL142" i="10"/>
  <c r="CP142" i="10"/>
  <c r="CT142" i="10"/>
  <c r="CX142" i="10"/>
  <c r="DB142" i="10"/>
  <c r="DF142" i="10"/>
  <c r="W143" i="10"/>
  <c r="AA143" i="10"/>
  <c r="AE143" i="10"/>
  <c r="AI143" i="10"/>
  <c r="AM143" i="10"/>
  <c r="AQ143" i="10"/>
  <c r="AU143" i="10"/>
  <c r="AY143" i="10"/>
  <c r="BC143" i="10"/>
  <c r="BG143" i="10"/>
  <c r="BK143" i="10"/>
  <c r="BO143" i="10"/>
  <c r="BS143" i="10"/>
  <c r="BW143" i="10"/>
  <c r="CA143" i="10"/>
  <c r="CE143" i="10"/>
  <c r="CI143" i="10"/>
  <c r="CM143" i="10"/>
  <c r="CQ143" i="10"/>
  <c r="CU143" i="10"/>
  <c r="CY143" i="10"/>
  <c r="DC143" i="10"/>
  <c r="DG143" i="10"/>
  <c r="U143" i="10"/>
  <c r="Y143" i="10"/>
  <c r="AC143" i="10"/>
  <c r="AG143" i="10"/>
  <c r="AK143" i="10"/>
  <c r="AO143" i="10"/>
  <c r="AS143" i="10"/>
  <c r="AW143" i="10"/>
  <c r="BA143" i="10"/>
  <c r="BE143" i="10"/>
  <c r="BI143" i="10"/>
  <c r="BM143" i="10"/>
  <c r="BQ143" i="10"/>
  <c r="BU143" i="10"/>
  <c r="BY143" i="10"/>
  <c r="CC143" i="10"/>
  <c r="CG143" i="10"/>
  <c r="CK143" i="10"/>
  <c r="CO143" i="10"/>
  <c r="CS143" i="10"/>
  <c r="CW143" i="10"/>
  <c r="DA143" i="10"/>
  <c r="DE143" i="10"/>
  <c r="V143" i="10"/>
  <c r="Z143" i="10"/>
  <c r="AD143" i="10"/>
  <c r="AH143" i="10"/>
  <c r="AL143" i="10"/>
  <c r="AP143" i="10"/>
  <c r="AT143" i="10"/>
  <c r="AX143" i="10"/>
  <c r="BB143" i="10"/>
  <c r="BF143" i="10"/>
  <c r="BJ143" i="10"/>
  <c r="BN143" i="10"/>
  <c r="BR143" i="10"/>
  <c r="BV143" i="10"/>
  <c r="BZ143" i="10"/>
  <c r="CD143" i="10"/>
  <c r="CH143" i="10"/>
  <c r="CL143" i="10"/>
  <c r="CP143" i="10"/>
  <c r="CT143" i="10"/>
  <c r="CX143" i="10"/>
  <c r="DB143" i="10"/>
  <c r="DF143" i="10"/>
  <c r="W144" i="10"/>
  <c r="AA144" i="10"/>
  <c r="AE144" i="10"/>
  <c r="AI144" i="10"/>
  <c r="AM144" i="10"/>
  <c r="AQ144" i="10"/>
  <c r="AU144" i="10"/>
  <c r="AY144" i="10"/>
  <c r="BC144" i="10"/>
  <c r="BG144" i="10"/>
  <c r="BK144" i="10"/>
  <c r="BO144" i="10"/>
  <c r="BS144" i="10"/>
  <c r="BW144" i="10"/>
  <c r="CA144" i="10"/>
  <c r="CE144" i="10"/>
  <c r="CI144" i="10"/>
  <c r="CM144" i="10"/>
  <c r="CQ144" i="10"/>
  <c r="CU144" i="10"/>
  <c r="CY144" i="10"/>
  <c r="DC144" i="10"/>
  <c r="DG144" i="10"/>
  <c r="AG144" i="10"/>
  <c r="AK144" i="10"/>
  <c r="U144" i="10"/>
  <c r="Y144" i="10"/>
  <c r="AC144" i="10"/>
  <c r="AO144" i="10"/>
  <c r="AS144" i="10"/>
  <c r="AW144" i="10"/>
  <c r="BA144" i="10"/>
  <c r="BE144" i="10"/>
  <c r="BI144" i="10"/>
  <c r="BM144" i="10"/>
  <c r="BQ144" i="10"/>
  <c r="BU144" i="10"/>
  <c r="BY144" i="10"/>
  <c r="CC144" i="10"/>
  <c r="CG144" i="10"/>
  <c r="CK144" i="10"/>
  <c r="CO144" i="10"/>
  <c r="CS144" i="10"/>
  <c r="CW144" i="10"/>
  <c r="DA144" i="10"/>
  <c r="DE144" i="10"/>
  <c r="V144" i="10"/>
  <c r="Z144" i="10"/>
  <c r="AD144" i="10"/>
  <c r="AH144" i="10"/>
  <c r="AL144" i="10"/>
  <c r="AP144" i="10"/>
  <c r="AT144" i="10"/>
  <c r="AX144" i="10"/>
  <c r="BB144" i="10"/>
  <c r="BF144" i="10"/>
  <c r="BJ144" i="10"/>
  <c r="BN144" i="10"/>
  <c r="BR144" i="10"/>
  <c r="BV144" i="10"/>
  <c r="BZ144" i="10"/>
  <c r="CD144" i="10"/>
  <c r="CH144" i="10"/>
  <c r="CL144" i="10"/>
  <c r="CP144" i="10"/>
  <c r="CT144" i="10"/>
  <c r="CX144" i="10"/>
  <c r="DB144" i="10"/>
  <c r="DF144" i="10"/>
  <c r="W145" i="10"/>
  <c r="AA145" i="10"/>
  <c r="AE145" i="10"/>
  <c r="AI145" i="10"/>
  <c r="AM145" i="10"/>
  <c r="AQ145" i="10"/>
  <c r="AU145" i="10"/>
  <c r="AY145" i="10"/>
  <c r="BC145" i="10"/>
  <c r="BG145" i="10"/>
  <c r="BK145" i="10"/>
  <c r="BO145" i="10"/>
  <c r="BS145" i="10"/>
  <c r="BW145" i="10"/>
  <c r="CA145" i="10"/>
  <c r="CE145" i="10"/>
  <c r="CI145" i="10"/>
  <c r="CM145" i="10"/>
  <c r="CQ145" i="10"/>
  <c r="CU145" i="10"/>
  <c r="CY145" i="10"/>
  <c r="DC145" i="10"/>
  <c r="DG145" i="10"/>
  <c r="U145" i="10"/>
  <c r="CC145" i="10"/>
  <c r="Y145" i="10"/>
  <c r="AC145" i="10"/>
  <c r="AG145" i="10"/>
  <c r="AK145" i="10"/>
  <c r="AO145" i="10"/>
  <c r="AS145" i="10"/>
  <c r="AW145" i="10"/>
  <c r="BA145" i="10"/>
  <c r="BE145" i="10"/>
  <c r="BI145" i="10"/>
  <c r="BM145" i="10"/>
  <c r="BQ145" i="10"/>
  <c r="BU145" i="10"/>
  <c r="BY145" i="10"/>
  <c r="CG145" i="10"/>
  <c r="CK145" i="10"/>
  <c r="CO145" i="10"/>
  <c r="CS145" i="10"/>
  <c r="CW145" i="10"/>
  <c r="DA145" i="10"/>
  <c r="DE145" i="10"/>
  <c r="V145" i="10"/>
  <c r="Z145" i="10"/>
  <c r="AD145" i="10"/>
  <c r="AH145" i="10"/>
  <c r="AL145" i="10"/>
  <c r="AP145" i="10"/>
  <c r="AT145" i="10"/>
  <c r="AX145" i="10"/>
  <c r="BB145" i="10"/>
  <c r="BF145" i="10"/>
  <c r="BJ145" i="10"/>
  <c r="BN145" i="10"/>
  <c r="BR145" i="10"/>
  <c r="BV145" i="10"/>
  <c r="BZ145" i="10"/>
  <c r="CD145" i="10"/>
  <c r="CH145" i="10"/>
  <c r="CL145" i="10"/>
  <c r="CP145" i="10"/>
  <c r="CT145" i="10"/>
  <c r="CX145" i="10"/>
  <c r="DB145" i="10"/>
  <c r="DF145" i="10"/>
  <c r="W146" i="10"/>
  <c r="AA146" i="10"/>
  <c r="AE146" i="10"/>
  <c r="AI146" i="10"/>
  <c r="AM146" i="10"/>
  <c r="AQ146" i="10"/>
  <c r="AU146" i="10"/>
  <c r="AY146" i="10"/>
  <c r="BC146" i="10"/>
  <c r="BG146" i="10"/>
  <c r="BK146" i="10"/>
  <c r="BO146" i="10"/>
  <c r="BS146" i="10"/>
  <c r="BW146" i="10"/>
  <c r="CA146" i="10"/>
  <c r="CE146" i="10"/>
  <c r="CI146" i="10"/>
  <c r="CM146" i="10"/>
  <c r="CQ146" i="10"/>
  <c r="CU146" i="10"/>
  <c r="CY146" i="10"/>
  <c r="DC146" i="10"/>
  <c r="DG146" i="10"/>
  <c r="U146" i="10"/>
  <c r="AS146" i="10"/>
  <c r="DA146" i="10"/>
  <c r="Y146" i="10"/>
  <c r="AC146" i="10"/>
  <c r="AG146" i="10"/>
  <c r="AK146" i="10"/>
  <c r="AO146" i="10"/>
  <c r="AW146" i="10"/>
  <c r="BA146" i="10"/>
  <c r="BE146" i="10"/>
  <c r="BI146" i="10"/>
  <c r="BM146" i="10"/>
  <c r="BQ146" i="10"/>
  <c r="BU146" i="10"/>
  <c r="BY146" i="10"/>
  <c r="CC146" i="10"/>
  <c r="CG146" i="10"/>
  <c r="CK146" i="10"/>
  <c r="CO146" i="10"/>
  <c r="CS146" i="10"/>
  <c r="CW146" i="10"/>
  <c r="DE146" i="10"/>
  <c r="V146" i="10"/>
  <c r="Z146" i="10"/>
  <c r="AD146" i="10"/>
  <c r="AH146" i="10"/>
  <c r="AL146" i="10"/>
  <c r="AP146" i="10"/>
  <c r="AT146" i="10"/>
  <c r="AX146" i="10"/>
  <c r="BB146" i="10"/>
  <c r="BF146" i="10"/>
  <c r="BJ146" i="10"/>
  <c r="BN146" i="10"/>
  <c r="BR146" i="10"/>
  <c r="BV146" i="10"/>
  <c r="BZ146" i="10"/>
  <c r="CD146" i="10"/>
  <c r="CH146" i="10"/>
  <c r="CL146" i="10"/>
  <c r="CP146" i="10"/>
  <c r="CT146" i="10"/>
  <c r="CX146" i="10"/>
  <c r="DB146" i="10"/>
  <c r="DF146" i="10"/>
  <c r="W147" i="10"/>
  <c r="AA147" i="10"/>
  <c r="AE147" i="10"/>
  <c r="AI147" i="10"/>
  <c r="AM147" i="10"/>
  <c r="AQ147" i="10"/>
  <c r="AU147" i="10"/>
  <c r="AY147" i="10"/>
  <c r="BC147" i="10"/>
  <c r="BG147" i="10"/>
  <c r="BK147" i="10"/>
  <c r="BO147" i="10"/>
  <c r="BS147" i="10"/>
  <c r="BW147" i="10"/>
  <c r="CA147" i="10"/>
  <c r="CE147" i="10"/>
  <c r="CI147" i="10"/>
  <c r="CM147" i="10"/>
  <c r="CQ147" i="10"/>
  <c r="CU147" i="10"/>
  <c r="CY147" i="10"/>
  <c r="DC147" i="10"/>
  <c r="DG147" i="10"/>
  <c r="U147" i="10"/>
  <c r="AO147" i="10"/>
  <c r="AS147" i="10"/>
  <c r="Y147" i="10"/>
  <c r="AC147" i="10"/>
  <c r="AG147" i="10"/>
  <c r="AK147" i="10"/>
  <c r="AW147" i="10"/>
  <c r="BA147" i="10"/>
  <c r="BE147" i="10"/>
  <c r="BI147" i="10"/>
  <c r="BM147" i="10"/>
  <c r="BQ147" i="10"/>
  <c r="BU147" i="10"/>
  <c r="BY147" i="10"/>
  <c r="CC147" i="10"/>
  <c r="CG147" i="10"/>
  <c r="CK147" i="10"/>
  <c r="CO147" i="10"/>
  <c r="CS147" i="10"/>
  <c r="CW147" i="10"/>
  <c r="DA147" i="10"/>
  <c r="DE147" i="10"/>
  <c r="V147" i="10"/>
  <c r="Z147" i="10"/>
  <c r="AD147" i="10"/>
  <c r="AH147" i="10"/>
  <c r="AL147" i="10"/>
  <c r="AP147" i="10"/>
  <c r="AT147" i="10"/>
  <c r="AX147" i="10"/>
  <c r="BB147" i="10"/>
  <c r="BF147" i="10"/>
  <c r="BJ147" i="10"/>
  <c r="BN147" i="10"/>
  <c r="BR147" i="10"/>
  <c r="BV147" i="10"/>
  <c r="BZ147" i="10"/>
  <c r="CD147" i="10"/>
  <c r="CH147" i="10"/>
  <c r="CL147" i="10"/>
  <c r="CP147" i="10"/>
  <c r="CT147" i="10"/>
  <c r="CX147" i="10"/>
  <c r="DB147" i="10"/>
  <c r="DF147" i="10"/>
  <c r="W148" i="10"/>
  <c r="AA148" i="10"/>
  <c r="AE148" i="10"/>
  <c r="AI148" i="10"/>
  <c r="AM148" i="10"/>
  <c r="AQ148" i="10"/>
  <c r="AU148" i="10"/>
  <c r="AY148" i="10"/>
  <c r="BC148" i="10"/>
  <c r="BG148" i="10"/>
  <c r="BK148" i="10"/>
  <c r="BO148" i="10"/>
  <c r="BS148" i="10"/>
  <c r="BW148" i="10"/>
  <c r="CA148" i="10"/>
  <c r="CE148" i="10"/>
  <c r="CI148" i="10"/>
  <c r="CM148" i="10"/>
  <c r="CQ148" i="10"/>
  <c r="CU148" i="10"/>
  <c r="CY148" i="10"/>
  <c r="DC148" i="10"/>
  <c r="DG148" i="10"/>
  <c r="U148" i="10"/>
  <c r="Y148" i="10"/>
  <c r="AC148" i="10"/>
  <c r="AG148" i="10"/>
  <c r="AK148" i="10"/>
  <c r="AO148" i="10"/>
  <c r="AS148" i="10"/>
  <c r="AW148" i="10"/>
  <c r="BA148" i="10"/>
  <c r="BE148" i="10"/>
  <c r="BI148" i="10"/>
  <c r="BM148" i="10"/>
  <c r="BQ148" i="10"/>
  <c r="BU148" i="10"/>
  <c r="BY148" i="10"/>
  <c r="CC148" i="10"/>
  <c r="CG148" i="10"/>
  <c r="CK148" i="10"/>
  <c r="CO148" i="10"/>
  <c r="CS148" i="10"/>
  <c r="CW148" i="10"/>
  <c r="DA148" i="10"/>
  <c r="DE148" i="10"/>
  <c r="V148" i="10"/>
  <c r="Z148" i="10"/>
  <c r="AD148" i="10"/>
  <c r="AH148" i="10"/>
  <c r="AL148" i="10"/>
  <c r="AP148" i="10"/>
  <c r="AT148" i="10"/>
  <c r="AX148" i="10"/>
  <c r="BB148" i="10"/>
  <c r="BF148" i="10"/>
  <c r="BJ148" i="10"/>
  <c r="BN148" i="10"/>
  <c r="BR148" i="10"/>
  <c r="BV148" i="10"/>
  <c r="BZ148" i="10"/>
  <c r="CD148" i="10"/>
  <c r="CH148" i="10"/>
  <c r="CL148" i="10"/>
  <c r="CP148" i="10"/>
  <c r="CT148" i="10"/>
  <c r="CX148" i="10"/>
  <c r="DB148" i="10"/>
  <c r="DF148" i="10"/>
  <c r="W149" i="10"/>
  <c r="AA149" i="10"/>
  <c r="AE149" i="10"/>
  <c r="AI149" i="10"/>
  <c r="AM149" i="10"/>
  <c r="AQ149" i="10"/>
  <c r="AU149" i="10"/>
  <c r="AY149" i="10"/>
  <c r="BC149" i="10"/>
  <c r="BG149" i="10"/>
  <c r="BK149" i="10"/>
  <c r="BO149" i="10"/>
  <c r="BS149" i="10"/>
  <c r="BW149" i="10"/>
  <c r="CA149" i="10"/>
  <c r="CE149" i="10"/>
  <c r="CI149" i="10"/>
  <c r="CM149" i="10"/>
  <c r="CQ149" i="10"/>
  <c r="CU149" i="10"/>
  <c r="CY149" i="10"/>
  <c r="DC149" i="10"/>
  <c r="DG149" i="10"/>
  <c r="U149" i="10"/>
  <c r="Y149" i="10"/>
  <c r="AC149" i="10"/>
  <c r="AG149" i="10"/>
  <c r="AK149" i="10"/>
  <c r="AO149" i="10"/>
  <c r="AS149" i="10"/>
  <c r="AW149" i="10"/>
  <c r="BA149" i="10"/>
  <c r="BE149" i="10"/>
  <c r="BI149" i="10"/>
  <c r="BM149" i="10"/>
  <c r="BQ149" i="10"/>
  <c r="BU149" i="10"/>
  <c r="BY149" i="10"/>
  <c r="CC149" i="10"/>
  <c r="CG149" i="10"/>
  <c r="CK149" i="10"/>
  <c r="CO149" i="10"/>
  <c r="CS149" i="10"/>
  <c r="CW149" i="10"/>
  <c r="DA149" i="10"/>
  <c r="DE149" i="10"/>
  <c r="V149" i="10"/>
  <c r="Z149" i="10"/>
  <c r="AD149" i="10"/>
  <c r="AH149" i="10"/>
  <c r="AL149" i="10"/>
  <c r="AP149" i="10"/>
  <c r="AT149" i="10"/>
  <c r="AX149" i="10"/>
  <c r="BB149" i="10"/>
  <c r="BF149" i="10"/>
  <c r="BJ149" i="10"/>
  <c r="BN149" i="10"/>
  <c r="BR149" i="10"/>
  <c r="BV149" i="10"/>
  <c r="BZ149" i="10"/>
  <c r="CD149" i="10"/>
  <c r="CH149" i="10"/>
  <c r="CL149" i="10"/>
  <c r="CP149" i="10"/>
  <c r="CT149" i="10"/>
  <c r="CX149" i="10"/>
  <c r="DB149" i="10"/>
  <c r="DF149" i="10"/>
  <c r="W150" i="10"/>
  <c r="AA150" i="10"/>
  <c r="AE150" i="10"/>
  <c r="AI150" i="10"/>
  <c r="AM150" i="10"/>
  <c r="AQ150" i="10"/>
  <c r="AU150" i="10"/>
  <c r="AY150" i="10"/>
  <c r="BC150" i="10"/>
  <c r="BG150" i="10"/>
  <c r="BK150" i="10"/>
  <c r="BO150" i="10"/>
  <c r="BS150" i="10"/>
  <c r="BW150" i="10"/>
  <c r="CA150" i="10"/>
  <c r="CE150" i="10"/>
  <c r="CI150" i="10"/>
  <c r="CM150" i="10"/>
  <c r="CQ150" i="10"/>
  <c r="CU150" i="10"/>
  <c r="CY150" i="10"/>
  <c r="DC150" i="10"/>
  <c r="DG150" i="10"/>
  <c r="U150" i="10"/>
  <c r="BM150" i="10"/>
  <c r="BU150" i="10"/>
  <c r="CO150" i="10"/>
  <c r="DA150" i="10"/>
  <c r="Y150" i="10"/>
  <c r="AC150" i="10"/>
  <c r="AG150" i="10"/>
  <c r="AK150" i="10"/>
  <c r="AO150" i="10"/>
  <c r="AS150" i="10"/>
  <c r="AW150" i="10"/>
  <c r="BA150" i="10"/>
  <c r="BE150" i="10"/>
  <c r="BI150" i="10"/>
  <c r="BQ150" i="10"/>
  <c r="BY150" i="10"/>
  <c r="CC150" i="10"/>
  <c r="CG150" i="10"/>
  <c r="CK150" i="10"/>
  <c r="CS150" i="10"/>
  <c r="CW150" i="10"/>
  <c r="DE150" i="10"/>
  <c r="V150" i="10"/>
  <c r="Z150" i="10"/>
  <c r="AD150" i="10"/>
  <c r="AH150" i="10"/>
  <c r="AL150" i="10"/>
  <c r="AP150" i="10"/>
  <c r="AT150" i="10"/>
  <c r="AX150" i="10"/>
  <c r="BB150" i="10"/>
  <c r="BF150" i="10"/>
  <c r="BJ150" i="10"/>
  <c r="BN150" i="10"/>
  <c r="BR150" i="10"/>
  <c r="BV150" i="10"/>
  <c r="BZ150" i="10"/>
  <c r="CD150" i="10"/>
  <c r="CH150" i="10"/>
  <c r="CL150" i="10"/>
  <c r="CP150" i="10"/>
  <c r="CT150" i="10"/>
  <c r="CX150" i="10"/>
  <c r="DB150" i="10"/>
  <c r="DF150" i="10"/>
  <c r="W151" i="10"/>
  <c r="AA151" i="10"/>
  <c r="AE151" i="10"/>
  <c r="AI151" i="10"/>
  <c r="AM151" i="10"/>
  <c r="AQ151" i="10"/>
  <c r="AU151" i="10"/>
  <c r="AY151" i="10"/>
  <c r="BC151" i="10"/>
  <c r="BG151" i="10"/>
  <c r="BK151" i="10"/>
  <c r="BO151" i="10"/>
  <c r="BS151" i="10"/>
  <c r="BW151" i="10"/>
  <c r="CA151" i="10"/>
  <c r="CE151" i="10"/>
  <c r="CI151" i="10"/>
  <c r="CM151" i="10"/>
  <c r="CQ151" i="10"/>
  <c r="CU151" i="10"/>
  <c r="CY151" i="10"/>
  <c r="DC151" i="10"/>
  <c r="DG151" i="10"/>
  <c r="AW151" i="10"/>
  <c r="U151" i="10"/>
  <c r="Y151" i="10"/>
  <c r="AC151" i="10"/>
  <c r="AG151" i="10"/>
  <c r="AK151" i="10"/>
  <c r="AO151" i="10"/>
  <c r="AS151" i="10"/>
  <c r="BA151" i="10"/>
  <c r="BE151" i="10"/>
  <c r="BI151" i="10"/>
  <c r="BM151" i="10"/>
  <c r="BQ151" i="10"/>
  <c r="BU151" i="10"/>
  <c r="BY151" i="10"/>
  <c r="CC151" i="10"/>
  <c r="CG151" i="10"/>
  <c r="CK151" i="10"/>
  <c r="CO151" i="10"/>
  <c r="CS151" i="10"/>
  <c r="CW151" i="10"/>
  <c r="DA151" i="10"/>
  <c r="DE151" i="10"/>
  <c r="V151" i="10"/>
  <c r="Z151" i="10"/>
  <c r="AD151" i="10"/>
  <c r="AH151" i="10"/>
  <c r="AL151" i="10"/>
  <c r="AP151" i="10"/>
  <c r="AT151" i="10"/>
  <c r="AX151" i="10"/>
  <c r="BB151" i="10"/>
  <c r="BF151" i="10"/>
  <c r="BJ151" i="10"/>
  <c r="BN151" i="10"/>
  <c r="BR151" i="10"/>
  <c r="BV151" i="10"/>
  <c r="BZ151" i="10"/>
  <c r="CD151" i="10"/>
  <c r="CH151" i="10"/>
  <c r="CL151" i="10"/>
  <c r="CP151" i="10"/>
  <c r="CT151" i="10"/>
  <c r="CX151" i="10"/>
  <c r="DB151" i="10"/>
  <c r="DF151" i="10"/>
  <c r="W152" i="10"/>
  <c r="AA152" i="10"/>
  <c r="AE152" i="10"/>
  <c r="AI152" i="10"/>
  <c r="AM152" i="10"/>
  <c r="AQ152" i="10"/>
  <c r="AU152" i="10"/>
  <c r="AY152" i="10"/>
  <c r="BC152" i="10"/>
  <c r="BG152" i="10"/>
  <c r="BK152" i="10"/>
  <c r="BO152" i="10"/>
  <c r="BS152" i="10"/>
  <c r="BW152" i="10"/>
  <c r="CA152" i="10"/>
  <c r="CE152" i="10"/>
  <c r="CI152" i="10"/>
  <c r="CM152" i="10"/>
  <c r="CQ152" i="10"/>
  <c r="CU152" i="10"/>
  <c r="CY152" i="10"/>
  <c r="DC152" i="10"/>
  <c r="DG152" i="10"/>
  <c r="AW152" i="10"/>
  <c r="U152" i="10"/>
  <c r="Y152" i="10"/>
  <c r="AC152" i="10"/>
  <c r="AG152" i="10"/>
  <c r="AK152" i="10"/>
  <c r="AO152" i="10"/>
  <c r="AS152" i="10"/>
  <c r="BA152" i="10"/>
  <c r="BE152" i="10"/>
  <c r="BI152" i="10"/>
  <c r="BM152" i="10"/>
  <c r="BQ152" i="10"/>
  <c r="BU152" i="10"/>
  <c r="BY152" i="10"/>
  <c r="CC152" i="10"/>
  <c r="CG152" i="10"/>
  <c r="CK152" i="10"/>
  <c r="CO152" i="10"/>
  <c r="CS152" i="10"/>
  <c r="CW152" i="10"/>
  <c r="DA152" i="10"/>
  <c r="DE152" i="10"/>
  <c r="V152" i="10"/>
  <c r="Z152" i="10"/>
  <c r="AD152" i="10"/>
  <c r="AH152" i="10"/>
  <c r="AL152" i="10"/>
  <c r="AP152" i="10"/>
  <c r="AT152" i="10"/>
  <c r="AX152" i="10"/>
  <c r="BB152" i="10"/>
  <c r="BF152" i="10"/>
  <c r="BJ152" i="10"/>
  <c r="BN152" i="10"/>
  <c r="BR152" i="10"/>
  <c r="BV152" i="10"/>
  <c r="BZ152" i="10"/>
  <c r="CD152" i="10"/>
  <c r="CH152" i="10"/>
  <c r="CL152" i="10"/>
  <c r="CP152" i="10"/>
  <c r="CT152" i="10"/>
  <c r="CX152" i="10"/>
  <c r="DB152" i="10"/>
  <c r="DF152" i="10"/>
  <c r="W153" i="10"/>
  <c r="AA153" i="10"/>
  <c r="AE153" i="10"/>
  <c r="AI153" i="10"/>
  <c r="AM153" i="10"/>
  <c r="AQ153" i="10"/>
  <c r="AU153" i="10"/>
  <c r="AY153" i="10"/>
  <c r="BC153" i="10"/>
  <c r="BG153" i="10"/>
  <c r="BK153" i="10"/>
  <c r="BO153" i="10"/>
  <c r="BS153" i="10"/>
  <c r="BW153" i="10"/>
  <c r="CA153" i="10"/>
  <c r="CE153" i="10"/>
  <c r="CI153" i="10"/>
  <c r="CM153" i="10"/>
  <c r="CQ153" i="10"/>
  <c r="CU153" i="10"/>
  <c r="CY153" i="10"/>
  <c r="DC153" i="10"/>
  <c r="DG153" i="10"/>
  <c r="U153" i="10"/>
  <c r="AS153" i="10"/>
  <c r="CC153" i="10"/>
  <c r="DA153" i="10"/>
  <c r="Y153" i="10"/>
  <c r="AC153" i="10"/>
  <c r="AG153" i="10"/>
  <c r="AK153" i="10"/>
  <c r="AO153" i="10"/>
  <c r="AW153" i="10"/>
  <c r="BA153" i="10"/>
  <c r="BE153" i="10"/>
  <c r="BI153" i="10"/>
  <c r="BM153" i="10"/>
  <c r="BQ153" i="10"/>
  <c r="BU153" i="10"/>
  <c r="BY153" i="10"/>
  <c r="CG153" i="10"/>
  <c r="CK153" i="10"/>
  <c r="CO153" i="10"/>
  <c r="CS153" i="10"/>
  <c r="CW153" i="10"/>
  <c r="DE153" i="10"/>
  <c r="V153" i="10"/>
  <c r="Z153" i="10"/>
  <c r="AD153" i="10"/>
  <c r="AH153" i="10"/>
  <c r="AL153" i="10"/>
  <c r="AP153" i="10"/>
  <c r="AT153" i="10"/>
  <c r="AX153" i="10"/>
  <c r="BB153" i="10"/>
  <c r="BF153" i="10"/>
  <c r="BJ153" i="10"/>
  <c r="BN153" i="10"/>
  <c r="BR153" i="10"/>
  <c r="BV153" i="10"/>
  <c r="BZ153" i="10"/>
  <c r="CD153" i="10"/>
  <c r="CH153" i="10"/>
  <c r="CL153" i="10"/>
  <c r="CP153" i="10"/>
  <c r="CT153" i="10"/>
  <c r="CX153" i="10"/>
  <c r="DB153" i="10"/>
  <c r="DF153" i="10"/>
  <c r="W154" i="10"/>
  <c r="AA154" i="10"/>
  <c r="AE154" i="10"/>
  <c r="AI154" i="10"/>
  <c r="AM154" i="10"/>
  <c r="AQ154" i="10"/>
  <c r="AU154" i="10"/>
  <c r="AY154" i="10"/>
  <c r="BC154" i="10"/>
  <c r="BG154" i="10"/>
  <c r="BK154" i="10"/>
  <c r="BO154" i="10"/>
  <c r="BS154" i="10"/>
  <c r="BW154" i="10"/>
  <c r="CA154" i="10"/>
  <c r="CE154" i="10"/>
  <c r="CI154" i="10"/>
  <c r="CM154" i="10"/>
  <c r="CQ154" i="10"/>
  <c r="CU154" i="10"/>
  <c r="CY154" i="10"/>
  <c r="DC154" i="10"/>
  <c r="DG154" i="10"/>
  <c r="AG154" i="10"/>
  <c r="AO154" i="10"/>
  <c r="U154" i="10"/>
  <c r="Y154" i="10"/>
  <c r="AC154" i="10"/>
  <c r="AK154" i="10"/>
  <c r="AS154" i="10"/>
  <c r="AW154" i="10"/>
  <c r="BA154" i="10"/>
  <c r="BE154" i="10"/>
  <c r="BI154" i="10"/>
  <c r="BM154" i="10"/>
  <c r="BQ154" i="10"/>
  <c r="BU154" i="10"/>
  <c r="BY154" i="10"/>
  <c r="CC154" i="10"/>
  <c r="CG154" i="10"/>
  <c r="CK154" i="10"/>
  <c r="CO154" i="10"/>
  <c r="CS154" i="10"/>
  <c r="CW154" i="10"/>
  <c r="DA154" i="10"/>
  <c r="DE154" i="10"/>
  <c r="V154" i="10"/>
  <c r="Z154" i="10"/>
  <c r="AD154" i="10"/>
  <c r="AH154" i="10"/>
  <c r="AL154" i="10"/>
  <c r="AP154" i="10"/>
  <c r="AT154" i="10"/>
  <c r="AX154" i="10"/>
  <c r="BB154" i="10"/>
  <c r="BF154" i="10"/>
  <c r="BJ154" i="10"/>
  <c r="BN154" i="10"/>
  <c r="BR154" i="10"/>
  <c r="BV154" i="10"/>
  <c r="BZ154" i="10"/>
  <c r="CD154" i="10"/>
  <c r="CH154" i="10"/>
  <c r="CL154" i="10"/>
  <c r="CP154" i="10"/>
  <c r="CT154" i="10"/>
  <c r="CX154" i="10"/>
  <c r="DB154" i="10"/>
  <c r="DF154" i="10"/>
  <c r="W155" i="10"/>
  <c r="AA155" i="10"/>
  <c r="AE155" i="10"/>
  <c r="AI155" i="10"/>
  <c r="AM155" i="10"/>
  <c r="AQ155" i="10"/>
  <c r="AU155" i="10"/>
  <c r="AY155" i="10"/>
  <c r="BC155" i="10"/>
  <c r="BG155" i="10"/>
  <c r="BK155" i="10"/>
  <c r="BO155" i="10"/>
  <c r="BS155" i="10"/>
  <c r="BW155" i="10"/>
  <c r="CA155" i="10"/>
  <c r="CE155" i="10"/>
  <c r="CI155" i="10"/>
  <c r="CM155" i="10"/>
  <c r="CQ155" i="10"/>
  <c r="CU155" i="10"/>
  <c r="CY155" i="10"/>
  <c r="DC155" i="10"/>
  <c r="DG155" i="10"/>
  <c r="U155" i="10"/>
  <c r="Y155" i="10"/>
  <c r="AC155" i="10"/>
  <c r="AG155" i="10"/>
  <c r="AK155" i="10"/>
  <c r="AO155" i="10"/>
  <c r="AS155" i="10"/>
  <c r="AW155" i="10"/>
  <c r="BA155" i="10"/>
  <c r="BE155" i="10"/>
  <c r="BI155" i="10"/>
  <c r="BM155" i="10"/>
  <c r="BQ155" i="10"/>
  <c r="BU155" i="10"/>
  <c r="BY155" i="10"/>
  <c r="CC155" i="10"/>
  <c r="CG155" i="10"/>
  <c r="CK155" i="10"/>
  <c r="CO155" i="10"/>
  <c r="CS155" i="10"/>
  <c r="CW155" i="10"/>
  <c r="DA155" i="10"/>
  <c r="DE155" i="10"/>
  <c r="V155" i="10"/>
  <c r="Z155" i="10"/>
  <c r="AD155" i="10"/>
  <c r="AH155" i="10"/>
  <c r="AL155" i="10"/>
  <c r="AP155" i="10"/>
  <c r="AT155" i="10"/>
  <c r="AX155" i="10"/>
  <c r="BB155" i="10"/>
  <c r="BF155" i="10"/>
  <c r="BJ155" i="10"/>
  <c r="BN155" i="10"/>
  <c r="BR155" i="10"/>
  <c r="BV155" i="10"/>
  <c r="BZ155" i="10"/>
  <c r="CD155" i="10"/>
  <c r="CH155" i="10"/>
  <c r="CL155" i="10"/>
  <c r="CP155" i="10"/>
  <c r="CT155" i="10"/>
  <c r="CX155" i="10"/>
  <c r="DB155" i="10"/>
  <c r="DF155" i="10"/>
  <c r="W156" i="10"/>
  <c r="AA156" i="10"/>
  <c r="AE156" i="10"/>
  <c r="AI156" i="10"/>
  <c r="AM156" i="10"/>
  <c r="AQ156" i="10"/>
  <c r="AU156" i="10"/>
  <c r="AY156" i="10"/>
  <c r="BC156" i="10"/>
  <c r="BG156" i="10"/>
  <c r="BK156" i="10"/>
  <c r="BO156" i="10"/>
  <c r="BS156" i="10"/>
  <c r="BW156" i="10"/>
  <c r="CA156" i="10"/>
  <c r="CE156" i="10"/>
  <c r="CI156" i="10"/>
  <c r="CM156" i="10"/>
  <c r="CQ156" i="10"/>
  <c r="CU156" i="10"/>
  <c r="CY156" i="10"/>
  <c r="DC156" i="10"/>
  <c r="DG156" i="10"/>
  <c r="U156" i="10"/>
  <c r="Y156" i="10"/>
  <c r="AC156" i="10"/>
  <c r="AG156" i="10"/>
  <c r="AK156" i="10"/>
  <c r="AO156" i="10"/>
  <c r="AS156" i="10"/>
  <c r="AW156" i="10"/>
  <c r="BA156" i="10"/>
  <c r="BE156" i="10"/>
  <c r="BI156" i="10"/>
  <c r="BM156" i="10"/>
  <c r="BQ156" i="10"/>
  <c r="BU156" i="10"/>
  <c r="BY156" i="10"/>
  <c r="CC156" i="10"/>
  <c r="CG156" i="10"/>
  <c r="CK156" i="10"/>
  <c r="CO156" i="10"/>
  <c r="CS156" i="10"/>
  <c r="CW156" i="10"/>
  <c r="DA156" i="10"/>
  <c r="DE156" i="10"/>
  <c r="V156" i="10"/>
  <c r="Z156" i="10"/>
  <c r="AD156" i="10"/>
  <c r="AH156" i="10"/>
  <c r="AL156" i="10"/>
  <c r="AP156" i="10"/>
  <c r="AT156" i="10"/>
  <c r="AX156" i="10"/>
  <c r="BB156" i="10"/>
  <c r="BF156" i="10"/>
  <c r="BJ156" i="10"/>
  <c r="BN156" i="10"/>
  <c r="BR156" i="10"/>
  <c r="BV156" i="10"/>
  <c r="BZ156" i="10"/>
  <c r="CD156" i="10"/>
  <c r="CH156" i="10"/>
  <c r="CL156" i="10"/>
  <c r="CP156" i="10"/>
  <c r="CT156" i="10"/>
  <c r="CX156" i="10"/>
  <c r="DB156" i="10"/>
  <c r="DF156" i="10"/>
  <c r="W157" i="10"/>
  <c r="AA157" i="10"/>
  <c r="AE157" i="10"/>
  <c r="AI157" i="10"/>
  <c r="AM157" i="10"/>
  <c r="AQ157" i="10"/>
  <c r="AU157" i="10"/>
  <c r="AY157" i="10"/>
  <c r="BC157" i="10"/>
  <c r="BG157" i="10"/>
  <c r="BK157" i="10"/>
  <c r="BO157" i="10"/>
  <c r="BS157" i="10"/>
  <c r="BW157" i="10"/>
  <c r="CA157" i="10"/>
  <c r="CE157" i="10"/>
  <c r="CI157" i="10"/>
  <c r="CM157" i="10"/>
  <c r="CQ157" i="10"/>
  <c r="CU157" i="10"/>
  <c r="CY157" i="10"/>
  <c r="DC157" i="10"/>
  <c r="DG157" i="10"/>
  <c r="BM157" i="10"/>
  <c r="U157" i="10"/>
  <c r="Y157" i="10"/>
  <c r="AC157" i="10"/>
  <c r="AG157" i="10"/>
  <c r="AK157" i="10"/>
  <c r="AO157" i="10"/>
  <c r="AS157" i="10"/>
  <c r="AW157" i="10"/>
  <c r="BA157" i="10"/>
  <c r="BE157" i="10"/>
  <c r="BI157" i="10"/>
  <c r="BQ157" i="10"/>
  <c r="BU157" i="10"/>
  <c r="BY157" i="10"/>
  <c r="CC157" i="10"/>
  <c r="CG157" i="10"/>
  <c r="CK157" i="10"/>
  <c r="CO157" i="10"/>
  <c r="CS157" i="10"/>
  <c r="CW157" i="10"/>
  <c r="DA157" i="10"/>
  <c r="DE157" i="10"/>
  <c r="V157" i="10"/>
  <c r="Z157" i="10"/>
  <c r="AD157" i="10"/>
  <c r="AH157" i="10"/>
  <c r="AL157" i="10"/>
  <c r="AP157" i="10"/>
  <c r="AT157" i="10"/>
  <c r="AX157" i="10"/>
  <c r="BB157" i="10"/>
  <c r="BF157" i="10"/>
  <c r="BJ157" i="10"/>
  <c r="BN157" i="10"/>
  <c r="BR157" i="10"/>
  <c r="BV157" i="10"/>
  <c r="BZ157" i="10"/>
  <c r="CD157" i="10"/>
  <c r="CH157" i="10"/>
  <c r="CL157" i="10"/>
  <c r="CP157" i="10"/>
  <c r="CT157" i="10"/>
  <c r="CX157" i="10"/>
  <c r="DB157" i="10"/>
  <c r="DF157" i="10"/>
  <c r="W158" i="10"/>
  <c r="AA158" i="10"/>
  <c r="AE158" i="10"/>
  <c r="AI158" i="10"/>
  <c r="AM158" i="10"/>
  <c r="AQ158" i="10"/>
  <c r="AU158" i="10"/>
  <c r="AY158" i="10"/>
  <c r="BC158" i="10"/>
  <c r="BG158" i="10"/>
  <c r="BK158" i="10"/>
  <c r="BO158" i="10"/>
  <c r="BS158" i="10"/>
  <c r="BW158" i="10"/>
  <c r="CA158" i="10"/>
  <c r="CE158" i="10"/>
  <c r="CI158" i="10"/>
  <c r="CM158" i="10"/>
  <c r="CQ158" i="10"/>
  <c r="CU158" i="10"/>
  <c r="CY158" i="10"/>
  <c r="DC158" i="10"/>
  <c r="DG158" i="10"/>
  <c r="U158" i="10"/>
  <c r="Y158" i="10"/>
  <c r="DA158" i="10"/>
  <c r="AC158" i="10"/>
  <c r="AG158" i="10"/>
  <c r="AK158" i="10"/>
  <c r="AO158" i="10"/>
  <c r="AS158" i="10"/>
  <c r="AW158" i="10"/>
  <c r="BA158" i="10"/>
  <c r="BE158" i="10"/>
  <c r="BI158" i="10"/>
  <c r="BM158" i="10"/>
  <c r="BQ158" i="10"/>
  <c r="BU158" i="10"/>
  <c r="BY158" i="10"/>
  <c r="CC158" i="10"/>
  <c r="CG158" i="10"/>
  <c r="CK158" i="10"/>
  <c r="CO158" i="10"/>
  <c r="CS158" i="10"/>
  <c r="CW158" i="10"/>
  <c r="DE158" i="10"/>
  <c r="V158" i="10"/>
  <c r="Z158" i="10"/>
  <c r="AD158" i="10"/>
  <c r="AH158" i="10"/>
  <c r="AL158" i="10"/>
  <c r="AP158" i="10"/>
  <c r="AT158" i="10"/>
  <c r="AX158" i="10"/>
  <c r="BB158" i="10"/>
  <c r="BF158" i="10"/>
  <c r="BJ158" i="10"/>
  <c r="BN158" i="10"/>
  <c r="BR158" i="10"/>
  <c r="BV158" i="10"/>
  <c r="BZ158" i="10"/>
  <c r="CD158" i="10"/>
  <c r="CH158" i="10"/>
  <c r="CL158" i="10"/>
  <c r="CP158" i="10"/>
  <c r="CT158" i="10"/>
  <c r="CX158" i="10"/>
  <c r="DB158" i="10"/>
  <c r="DF158" i="10"/>
  <c r="W159" i="10"/>
  <c r="AA159" i="10"/>
  <c r="AE159" i="10"/>
  <c r="AI159" i="10"/>
  <c r="AM159" i="10"/>
  <c r="AQ159" i="10"/>
  <c r="AU159" i="10"/>
  <c r="AY159" i="10"/>
  <c r="BC159" i="10"/>
  <c r="BG159" i="10"/>
  <c r="BK159" i="10"/>
  <c r="BO159" i="10"/>
  <c r="BS159" i="10"/>
  <c r="BW159" i="10"/>
  <c r="CA159" i="10"/>
  <c r="CE159" i="10"/>
  <c r="CI159" i="10"/>
  <c r="CM159" i="10"/>
  <c r="CQ159" i="10"/>
  <c r="CU159" i="10"/>
  <c r="CY159" i="10"/>
  <c r="DC159" i="10"/>
  <c r="DG159" i="10"/>
  <c r="DA159" i="10"/>
  <c r="AK159" i="10"/>
  <c r="U159" i="10"/>
  <c r="Y159" i="10"/>
  <c r="AC159" i="10"/>
  <c r="AG159" i="10"/>
  <c r="AO159" i="10"/>
  <c r="AS159" i="10"/>
  <c r="AW159" i="10"/>
  <c r="BA159" i="10"/>
  <c r="BE159" i="10"/>
  <c r="BI159" i="10"/>
  <c r="BM159" i="10"/>
  <c r="BQ159" i="10"/>
  <c r="BU159" i="10"/>
  <c r="BY159" i="10"/>
  <c r="CC159" i="10"/>
  <c r="CG159" i="10"/>
  <c r="CK159" i="10"/>
  <c r="CO159" i="10"/>
  <c r="CS159" i="10"/>
  <c r="CW159" i="10"/>
  <c r="DE159" i="10"/>
  <c r="V159" i="10"/>
  <c r="Z159" i="10"/>
  <c r="AD159" i="10"/>
  <c r="AH159" i="10"/>
  <c r="AL159" i="10"/>
  <c r="AP159" i="10"/>
  <c r="AT159" i="10"/>
  <c r="AX159" i="10"/>
  <c r="BB159" i="10"/>
  <c r="BF159" i="10"/>
  <c r="BJ159" i="10"/>
  <c r="BN159" i="10"/>
  <c r="BR159" i="10"/>
  <c r="BV159" i="10"/>
  <c r="BZ159" i="10"/>
  <c r="CD159" i="10"/>
  <c r="CH159" i="10"/>
  <c r="CL159" i="10"/>
  <c r="CP159" i="10"/>
  <c r="CT159" i="10"/>
  <c r="CX159" i="10"/>
  <c r="DB159" i="10"/>
  <c r="DF159" i="10"/>
  <c r="W160" i="10"/>
  <c r="AA160" i="10"/>
  <c r="AE160" i="10"/>
  <c r="AI160" i="10"/>
  <c r="AM160" i="10"/>
  <c r="AQ160" i="10"/>
  <c r="AU160" i="10"/>
  <c r="AY160" i="10"/>
  <c r="BC160" i="10"/>
  <c r="BG160" i="10"/>
  <c r="BK160" i="10"/>
  <c r="BO160" i="10"/>
  <c r="BS160" i="10"/>
  <c r="BW160" i="10"/>
  <c r="CA160" i="10"/>
  <c r="CE160" i="10"/>
  <c r="CI160" i="10"/>
  <c r="CM160" i="10"/>
  <c r="CQ160" i="10"/>
  <c r="CU160" i="10"/>
  <c r="CY160" i="10"/>
  <c r="DC160" i="10"/>
  <c r="DG160" i="10"/>
  <c r="U160" i="10"/>
  <c r="Y160" i="10"/>
  <c r="AC160" i="10"/>
  <c r="AG160" i="10"/>
  <c r="AK160" i="10"/>
  <c r="AO160" i="10"/>
  <c r="AS160" i="10"/>
  <c r="AW160" i="10"/>
  <c r="BA160" i="10"/>
  <c r="BE160" i="10"/>
  <c r="BI160" i="10"/>
  <c r="BM160" i="10"/>
  <c r="BQ160" i="10"/>
  <c r="BU160" i="10"/>
  <c r="BY160" i="10"/>
  <c r="CC160" i="10"/>
  <c r="CG160" i="10"/>
  <c r="CK160" i="10"/>
  <c r="CO160" i="10"/>
  <c r="CS160" i="10"/>
  <c r="CW160" i="10"/>
  <c r="DA160" i="10"/>
  <c r="DE160" i="10"/>
  <c r="V160" i="10"/>
  <c r="Z160" i="10"/>
  <c r="AD160" i="10"/>
  <c r="AH160" i="10"/>
  <c r="AL160" i="10"/>
  <c r="AP160" i="10"/>
  <c r="AT160" i="10"/>
  <c r="AX160" i="10"/>
  <c r="BB160" i="10"/>
  <c r="BF160" i="10"/>
  <c r="BJ160" i="10"/>
  <c r="BN160" i="10"/>
  <c r="BR160" i="10"/>
  <c r="BV160" i="10"/>
  <c r="BZ160" i="10"/>
  <c r="CD160" i="10"/>
  <c r="CH160" i="10"/>
  <c r="CL160" i="10"/>
  <c r="CP160" i="10"/>
  <c r="CT160" i="10"/>
  <c r="CX160" i="10"/>
  <c r="DB160" i="10"/>
  <c r="DF160" i="10"/>
  <c r="W161" i="10"/>
  <c r="AA161" i="10"/>
  <c r="AE161" i="10"/>
  <c r="AI161" i="10"/>
  <c r="AM161" i="10"/>
  <c r="AQ161" i="10"/>
  <c r="AU161" i="10"/>
  <c r="AY161" i="10"/>
  <c r="BC161" i="10"/>
  <c r="BG161" i="10"/>
  <c r="BK161" i="10"/>
  <c r="BO161" i="10"/>
  <c r="BS161" i="10"/>
  <c r="BW161" i="10"/>
  <c r="CA161" i="10"/>
  <c r="CE161" i="10"/>
  <c r="CI161" i="10"/>
  <c r="CM161" i="10"/>
  <c r="CQ161" i="10"/>
  <c r="CU161" i="10"/>
  <c r="CY161" i="10"/>
  <c r="DC161" i="10"/>
  <c r="DG161" i="10"/>
  <c r="U161" i="10"/>
  <c r="AK161" i="10"/>
  <c r="AW161" i="10"/>
  <c r="CC161" i="10"/>
  <c r="DA161" i="10"/>
  <c r="Y161" i="10"/>
  <c r="AC161" i="10"/>
  <c r="AG161" i="10"/>
  <c r="AO161" i="10"/>
  <c r="AS161" i="10"/>
  <c r="BA161" i="10"/>
  <c r="BE161" i="10"/>
  <c r="BI161" i="10"/>
  <c r="BM161" i="10"/>
  <c r="BQ161" i="10"/>
  <c r="BU161" i="10"/>
  <c r="BY161" i="10"/>
  <c r="CG161" i="10"/>
  <c r="CK161" i="10"/>
  <c r="CO161" i="10"/>
  <c r="CS161" i="10"/>
  <c r="CW161" i="10"/>
  <c r="DE161" i="10"/>
  <c r="V161" i="10"/>
  <c r="Z161" i="10"/>
  <c r="AD161" i="10"/>
  <c r="AH161" i="10"/>
  <c r="AL161" i="10"/>
  <c r="AP161" i="10"/>
  <c r="AT161" i="10"/>
  <c r="AX161" i="10"/>
  <c r="BB161" i="10"/>
  <c r="BF161" i="10"/>
  <c r="BJ161" i="10"/>
  <c r="BN161" i="10"/>
  <c r="BR161" i="10"/>
  <c r="BV161" i="10"/>
  <c r="BZ161" i="10"/>
  <c r="CD161" i="10"/>
  <c r="CH161" i="10"/>
  <c r="CL161" i="10"/>
  <c r="CP161" i="10"/>
  <c r="CT161" i="10"/>
  <c r="CX161" i="10"/>
  <c r="DB161" i="10"/>
  <c r="DF161" i="10"/>
  <c r="W162" i="10"/>
  <c r="AA162" i="10"/>
  <c r="AE162" i="10"/>
  <c r="AI162" i="10"/>
  <c r="AM162" i="10"/>
  <c r="AQ162" i="10"/>
  <c r="AU162" i="10"/>
  <c r="AY162" i="10"/>
  <c r="BC162" i="10"/>
  <c r="BG162" i="10"/>
  <c r="BK162" i="10"/>
  <c r="BO162" i="10"/>
  <c r="BS162" i="10"/>
  <c r="BW162" i="10"/>
  <c r="CA162" i="10"/>
  <c r="CE162" i="10"/>
  <c r="CI162" i="10"/>
  <c r="CM162" i="10"/>
  <c r="CQ162" i="10"/>
  <c r="CU162" i="10"/>
  <c r="CY162" i="10"/>
  <c r="DC162" i="10"/>
  <c r="DG162" i="10"/>
  <c r="U162" i="10"/>
  <c r="Y162" i="10"/>
  <c r="AC162" i="10"/>
  <c r="AG162" i="10"/>
  <c r="AK162" i="10"/>
  <c r="AO162" i="10"/>
  <c r="AS162" i="10"/>
  <c r="AW162" i="10"/>
  <c r="BA162" i="10"/>
  <c r="BE162" i="10"/>
  <c r="BI162" i="10"/>
  <c r="BM162" i="10"/>
  <c r="BQ162" i="10"/>
  <c r="BU162" i="10"/>
  <c r="BY162" i="10"/>
  <c r="CC162" i="10"/>
  <c r="CG162" i="10"/>
  <c r="CK162" i="10"/>
  <c r="CO162" i="10"/>
  <c r="CS162" i="10"/>
  <c r="CW162" i="10"/>
  <c r="DA162" i="10"/>
  <c r="DE162" i="10"/>
  <c r="V162" i="10"/>
  <c r="Z162" i="10"/>
  <c r="AD162" i="10"/>
  <c r="AH162" i="10"/>
  <c r="AL162" i="10"/>
  <c r="AP162" i="10"/>
  <c r="AT162" i="10"/>
  <c r="AX162" i="10"/>
  <c r="BB162" i="10"/>
  <c r="BF162" i="10"/>
  <c r="BJ162" i="10"/>
  <c r="BN162" i="10"/>
  <c r="BR162" i="10"/>
  <c r="BV162" i="10"/>
  <c r="BZ162" i="10"/>
  <c r="CD162" i="10"/>
  <c r="CH162" i="10"/>
  <c r="CL162" i="10"/>
  <c r="CP162" i="10"/>
  <c r="CT162" i="10"/>
  <c r="CX162" i="10"/>
  <c r="DB162" i="10"/>
  <c r="DF162" i="10"/>
  <c r="W163" i="10"/>
  <c r="AA163" i="10"/>
  <c r="AE163" i="10"/>
  <c r="AI163" i="10"/>
  <c r="AM163" i="10"/>
  <c r="AQ163" i="10"/>
  <c r="AU163" i="10"/>
  <c r="AY163" i="10"/>
  <c r="BC163" i="10"/>
  <c r="BG163" i="10"/>
  <c r="BK163" i="10"/>
  <c r="BO163" i="10"/>
  <c r="BS163" i="10"/>
  <c r="BW163" i="10"/>
  <c r="CA163" i="10"/>
  <c r="CE163" i="10"/>
  <c r="CI163" i="10"/>
  <c r="CM163" i="10"/>
  <c r="CQ163" i="10"/>
  <c r="CU163" i="10"/>
  <c r="CY163" i="10"/>
  <c r="DC163" i="10"/>
  <c r="DG163" i="10"/>
  <c r="U163" i="10"/>
  <c r="Y163" i="10"/>
  <c r="AC163" i="10"/>
  <c r="AG163" i="10"/>
  <c r="AK163" i="10"/>
  <c r="AO163" i="10"/>
  <c r="AS163" i="10"/>
  <c r="AW163" i="10"/>
  <c r="BA163" i="10"/>
  <c r="BE163" i="10"/>
  <c r="BI163" i="10"/>
  <c r="BM163" i="10"/>
  <c r="BQ163" i="10"/>
  <c r="BU163" i="10"/>
  <c r="BY163" i="10"/>
  <c r="CC163" i="10"/>
  <c r="CG163" i="10"/>
  <c r="CK163" i="10"/>
  <c r="CO163" i="10"/>
  <c r="CS163" i="10"/>
  <c r="CW163" i="10"/>
  <c r="DA163" i="10"/>
  <c r="DE163" i="10"/>
  <c r="V163" i="10"/>
  <c r="Z163" i="10"/>
  <c r="AD163" i="10"/>
  <c r="AH163" i="10"/>
  <c r="AL163" i="10"/>
  <c r="AP163" i="10"/>
  <c r="AT163" i="10"/>
  <c r="AX163" i="10"/>
  <c r="BB163" i="10"/>
  <c r="BF163" i="10"/>
  <c r="BJ163" i="10"/>
  <c r="BN163" i="10"/>
  <c r="BR163" i="10"/>
  <c r="BV163" i="10"/>
  <c r="BZ163" i="10"/>
  <c r="CD163" i="10"/>
  <c r="CH163" i="10"/>
  <c r="CL163" i="10"/>
  <c r="CP163" i="10"/>
  <c r="CT163" i="10"/>
  <c r="CX163" i="10"/>
  <c r="DB163" i="10"/>
  <c r="DF163" i="10"/>
  <c r="W164" i="10"/>
  <c r="AA164" i="10"/>
  <c r="AE164" i="10"/>
  <c r="AI164" i="10"/>
  <c r="AM164" i="10"/>
  <c r="AQ164" i="10"/>
  <c r="AU164" i="10"/>
  <c r="AY164" i="10"/>
  <c r="BC164" i="10"/>
  <c r="BG164" i="10"/>
  <c r="BK164" i="10"/>
  <c r="BO164" i="10"/>
  <c r="BS164" i="10"/>
  <c r="BW164" i="10"/>
  <c r="CA164" i="10"/>
  <c r="CE164" i="10"/>
  <c r="CI164" i="10"/>
  <c r="CM164" i="10"/>
  <c r="CQ164" i="10"/>
  <c r="CU164" i="10"/>
  <c r="CY164" i="10"/>
  <c r="DC164" i="10"/>
  <c r="DG164" i="10"/>
  <c r="U164" i="10"/>
  <c r="Y164" i="10"/>
  <c r="AC164" i="10"/>
  <c r="AG164" i="10"/>
  <c r="AK164" i="10"/>
  <c r="AO164" i="10"/>
  <c r="AS164" i="10"/>
  <c r="AW164" i="10"/>
  <c r="BA164" i="10"/>
  <c r="BE164" i="10"/>
  <c r="BI164" i="10"/>
  <c r="BM164" i="10"/>
  <c r="BQ164" i="10"/>
  <c r="BU164" i="10"/>
  <c r="BY164" i="10"/>
  <c r="CC164" i="10"/>
  <c r="CG164" i="10"/>
  <c r="CK164" i="10"/>
  <c r="CO164" i="10"/>
  <c r="CS164" i="10"/>
  <c r="CW164" i="10"/>
  <c r="DA164" i="10"/>
  <c r="DE164" i="10"/>
  <c r="V164" i="10"/>
  <c r="Z164" i="10"/>
  <c r="AD164" i="10"/>
  <c r="AH164" i="10"/>
  <c r="AL164" i="10"/>
  <c r="AP164" i="10"/>
  <c r="AT164" i="10"/>
  <c r="AX164" i="10"/>
  <c r="BB164" i="10"/>
  <c r="BF164" i="10"/>
  <c r="BJ164" i="10"/>
  <c r="BN164" i="10"/>
  <c r="BR164" i="10"/>
  <c r="BV164" i="10"/>
  <c r="BZ164" i="10"/>
  <c r="CD164" i="10"/>
  <c r="CH164" i="10"/>
  <c r="CL164" i="10"/>
  <c r="CP164" i="10"/>
  <c r="CT164" i="10"/>
  <c r="CX164" i="10"/>
  <c r="DB164" i="10"/>
  <c r="DF164" i="10"/>
  <c r="W165" i="10"/>
  <c r="AA165" i="10"/>
  <c r="AE165" i="10"/>
  <c r="AI165" i="10"/>
  <c r="AM165" i="10"/>
  <c r="AQ165" i="10"/>
  <c r="AU165" i="10"/>
  <c r="AY165" i="10"/>
  <c r="BC165" i="10"/>
  <c r="BG165" i="10"/>
  <c r="BK165" i="10"/>
  <c r="BO165" i="10"/>
  <c r="BS165" i="10"/>
  <c r="BW165" i="10"/>
  <c r="CA165" i="10"/>
  <c r="CE165" i="10"/>
  <c r="CI165" i="10"/>
  <c r="CM165" i="10"/>
  <c r="CQ165" i="10"/>
  <c r="CU165" i="10"/>
  <c r="CY165" i="10"/>
  <c r="DC165" i="10"/>
  <c r="DG165" i="10"/>
  <c r="U165" i="10"/>
  <c r="AG165" i="10"/>
  <c r="CO165" i="10"/>
  <c r="DA165" i="10"/>
  <c r="Y165" i="10"/>
  <c r="AC165" i="10"/>
  <c r="AK165" i="10"/>
  <c r="AO165" i="10"/>
  <c r="AS165" i="10"/>
  <c r="AW165" i="10"/>
  <c r="BA165" i="10"/>
  <c r="BE165" i="10"/>
  <c r="BI165" i="10"/>
  <c r="BM165" i="10"/>
  <c r="BQ165" i="10"/>
  <c r="BU165" i="10"/>
  <c r="BY165" i="10"/>
  <c r="CC165" i="10"/>
  <c r="CG165" i="10"/>
  <c r="CK165" i="10"/>
  <c r="CS165" i="10"/>
  <c r="CW165" i="10"/>
  <c r="DE165" i="10"/>
  <c r="V165" i="10"/>
  <c r="Z165" i="10"/>
  <c r="AD165" i="10"/>
  <c r="AH165" i="10"/>
  <c r="AL165" i="10"/>
  <c r="AP165" i="10"/>
  <c r="AT165" i="10"/>
  <c r="AX165" i="10"/>
  <c r="BB165" i="10"/>
  <c r="BF165" i="10"/>
  <c r="BJ165" i="10"/>
  <c r="BN165" i="10"/>
  <c r="BR165" i="10"/>
  <c r="BV165" i="10"/>
  <c r="BZ165" i="10"/>
  <c r="CD165" i="10"/>
  <c r="CH165" i="10"/>
  <c r="CL165" i="10"/>
  <c r="CP165" i="10"/>
  <c r="CT165" i="10"/>
  <c r="CX165" i="10"/>
  <c r="DB165" i="10"/>
  <c r="DF165" i="10"/>
  <c r="W166" i="10"/>
  <c r="AA166" i="10"/>
  <c r="AE166" i="10"/>
  <c r="AI166" i="10"/>
  <c r="AM166" i="10"/>
  <c r="AQ166" i="10"/>
  <c r="AU166" i="10"/>
  <c r="AY166" i="10"/>
  <c r="BC166" i="10"/>
  <c r="BG166" i="10"/>
  <c r="BK166" i="10"/>
  <c r="BO166" i="10"/>
  <c r="BS166" i="10"/>
  <c r="BW166" i="10"/>
  <c r="CA166" i="10"/>
  <c r="CE166" i="10"/>
  <c r="CI166" i="10"/>
  <c r="CM166" i="10"/>
  <c r="CQ166" i="10"/>
  <c r="CU166" i="10"/>
  <c r="CY166" i="10"/>
  <c r="DC166" i="10"/>
  <c r="DG166" i="10"/>
  <c r="U166" i="10"/>
  <c r="Y166" i="10"/>
  <c r="AS166" i="10"/>
  <c r="DA166" i="10"/>
  <c r="AC166" i="10"/>
  <c r="AG166" i="10"/>
  <c r="AK166" i="10"/>
  <c r="AO166" i="10"/>
  <c r="AW166" i="10"/>
  <c r="BA166" i="10"/>
  <c r="BE166" i="10"/>
  <c r="BI166" i="10"/>
  <c r="BM166" i="10"/>
  <c r="BQ166" i="10"/>
  <c r="BU166" i="10"/>
  <c r="BY166" i="10"/>
  <c r="CC166" i="10"/>
  <c r="CG166" i="10"/>
  <c r="CK166" i="10"/>
  <c r="CO166" i="10"/>
  <c r="CS166" i="10"/>
  <c r="CW166" i="10"/>
  <c r="DE166" i="10"/>
  <c r="V166" i="10"/>
  <c r="Z166" i="10"/>
  <c r="AD166" i="10"/>
  <c r="AH166" i="10"/>
  <c r="AL166" i="10"/>
  <c r="AP166" i="10"/>
  <c r="AT166" i="10"/>
  <c r="AX166" i="10"/>
  <c r="BB166" i="10"/>
  <c r="BF166" i="10"/>
  <c r="BJ166" i="10"/>
  <c r="BN166" i="10"/>
  <c r="BR166" i="10"/>
  <c r="BV166" i="10"/>
  <c r="BZ166" i="10"/>
  <c r="CD166" i="10"/>
  <c r="CH166" i="10"/>
  <c r="CL166" i="10"/>
  <c r="CP166" i="10"/>
  <c r="CT166" i="10"/>
  <c r="CX166" i="10"/>
  <c r="DB166" i="10"/>
  <c r="DF166" i="10"/>
  <c r="W167" i="10"/>
  <c r="AA167" i="10"/>
  <c r="AE167" i="10"/>
  <c r="AI167" i="10"/>
  <c r="AM167" i="10"/>
  <c r="AQ167" i="10"/>
  <c r="AU167" i="10"/>
  <c r="AY167" i="10"/>
  <c r="BC167" i="10"/>
  <c r="BG167" i="10"/>
  <c r="BK167" i="10"/>
  <c r="BO167" i="10"/>
  <c r="BS167" i="10"/>
  <c r="BW167" i="10"/>
  <c r="CA167" i="10"/>
  <c r="CE167" i="10"/>
  <c r="CI167" i="10"/>
  <c r="CM167" i="10"/>
  <c r="CQ167" i="10"/>
  <c r="CU167" i="10"/>
  <c r="CY167" i="10"/>
  <c r="DC167" i="10"/>
  <c r="DG167" i="10"/>
  <c r="U167" i="10"/>
  <c r="Y167" i="10"/>
  <c r="AG167" i="10"/>
  <c r="AK167" i="10"/>
  <c r="AS167" i="10"/>
  <c r="AW167" i="10"/>
  <c r="DA167" i="10"/>
  <c r="AC167" i="10"/>
  <c r="AO167" i="10"/>
  <c r="BA167" i="10"/>
  <c r="BE167" i="10"/>
  <c r="BI167" i="10"/>
  <c r="BM167" i="10"/>
  <c r="BQ167" i="10"/>
  <c r="BU167" i="10"/>
  <c r="BY167" i="10"/>
  <c r="CC167" i="10"/>
  <c r="CG167" i="10"/>
  <c r="CK167" i="10"/>
  <c r="CO167" i="10"/>
  <c r="CS167" i="10"/>
  <c r="CW167" i="10"/>
  <c r="DE167" i="10"/>
  <c r="V167" i="10"/>
  <c r="Z167" i="10"/>
  <c r="AD167" i="10"/>
  <c r="AH167" i="10"/>
  <c r="AL167" i="10"/>
  <c r="AP167" i="10"/>
  <c r="AT167" i="10"/>
  <c r="AX167" i="10"/>
  <c r="BB167" i="10"/>
  <c r="BF167" i="10"/>
  <c r="BJ167" i="10"/>
  <c r="BN167" i="10"/>
  <c r="BR167" i="10"/>
  <c r="BV167" i="10"/>
  <c r="BZ167" i="10"/>
  <c r="CD167" i="10"/>
  <c r="CH167" i="10"/>
  <c r="CL167" i="10"/>
  <c r="CP167" i="10"/>
  <c r="CT167" i="10"/>
  <c r="CX167" i="10"/>
  <c r="DB167" i="10"/>
  <c r="DF167" i="10"/>
  <c r="W168" i="10"/>
  <c r="AA168" i="10"/>
  <c r="AE168" i="10"/>
  <c r="AI168" i="10"/>
  <c r="AM168" i="10"/>
  <c r="AQ168" i="10"/>
  <c r="AU168" i="10"/>
  <c r="AY168" i="10"/>
  <c r="BC168" i="10"/>
  <c r="BG168" i="10"/>
  <c r="BK168" i="10"/>
  <c r="BO168" i="10"/>
  <c r="BS168" i="10"/>
  <c r="BW168" i="10"/>
  <c r="CA168" i="10"/>
  <c r="CE168" i="10"/>
  <c r="CI168" i="10"/>
  <c r="CM168" i="10"/>
  <c r="CQ168" i="10"/>
  <c r="CU168" i="10"/>
  <c r="CY168" i="10"/>
  <c r="DC168" i="10"/>
  <c r="DG168" i="10"/>
  <c r="U168" i="10"/>
  <c r="Y168" i="10"/>
  <c r="AO168" i="10"/>
  <c r="AW168" i="10"/>
  <c r="AC168" i="10"/>
  <c r="AG168" i="10"/>
  <c r="AK168" i="10"/>
  <c r="AS168" i="10"/>
  <c r="BA168" i="10"/>
  <c r="BE168" i="10"/>
  <c r="BI168" i="10"/>
  <c r="BM168" i="10"/>
  <c r="BQ168" i="10"/>
  <c r="BU168" i="10"/>
  <c r="BY168" i="10"/>
  <c r="CC168" i="10"/>
  <c r="CG168" i="10"/>
  <c r="CK168" i="10"/>
  <c r="CO168" i="10"/>
  <c r="CS168" i="10"/>
  <c r="CW168" i="10"/>
  <c r="DA168" i="10"/>
  <c r="DE168" i="10"/>
  <c r="V168" i="10"/>
  <c r="Z168" i="10"/>
  <c r="AD168" i="10"/>
  <c r="AH168" i="10"/>
  <c r="AL168" i="10"/>
  <c r="AP168" i="10"/>
  <c r="AT168" i="10"/>
  <c r="AX168" i="10"/>
  <c r="BB168" i="10"/>
  <c r="BF168" i="10"/>
  <c r="BJ168" i="10"/>
  <c r="BN168" i="10"/>
  <c r="BR168" i="10"/>
  <c r="BV168" i="10"/>
  <c r="BZ168" i="10"/>
  <c r="CD168" i="10"/>
  <c r="CH168" i="10"/>
  <c r="CL168" i="10"/>
  <c r="CP168" i="10"/>
  <c r="CT168" i="10"/>
  <c r="CX168" i="10"/>
  <c r="DB168" i="10"/>
  <c r="DF168" i="10"/>
  <c r="W169" i="10"/>
  <c r="AA169" i="10"/>
  <c r="AE169" i="10"/>
  <c r="AI169" i="10"/>
  <c r="AM169" i="10"/>
  <c r="AQ169" i="10"/>
  <c r="AU169" i="10"/>
  <c r="AY169" i="10"/>
  <c r="BC169" i="10"/>
  <c r="BG169" i="10"/>
  <c r="BK169" i="10"/>
  <c r="BO169" i="10"/>
  <c r="BS169" i="10"/>
  <c r="BW169" i="10"/>
  <c r="CA169" i="10"/>
  <c r="CE169" i="10"/>
  <c r="CI169" i="10"/>
  <c r="CM169" i="10"/>
  <c r="CQ169" i="10"/>
  <c r="CU169" i="10"/>
  <c r="CY169" i="10"/>
  <c r="DC169" i="10"/>
  <c r="DG169" i="10"/>
  <c r="U169" i="10"/>
  <c r="Y169" i="10"/>
  <c r="AC169" i="10"/>
  <c r="AG169" i="10"/>
  <c r="AK169" i="10"/>
  <c r="AO169" i="10"/>
  <c r="AS169" i="10"/>
  <c r="AW169" i="10"/>
  <c r="BA169" i="10"/>
  <c r="BE169" i="10"/>
  <c r="BI169" i="10"/>
  <c r="BM169" i="10"/>
  <c r="BQ169" i="10"/>
  <c r="BU169" i="10"/>
  <c r="BY169" i="10"/>
  <c r="CC169" i="10"/>
  <c r="CG169" i="10"/>
  <c r="CK169" i="10"/>
  <c r="CO169" i="10"/>
  <c r="CS169" i="10"/>
  <c r="CW169" i="10"/>
  <c r="DA169" i="10"/>
  <c r="DE169" i="10"/>
  <c r="V169" i="10"/>
  <c r="Z169" i="10"/>
  <c r="AD169" i="10"/>
  <c r="AH169" i="10"/>
  <c r="AL169" i="10"/>
  <c r="AP169" i="10"/>
  <c r="AT169" i="10"/>
  <c r="AX169" i="10"/>
  <c r="BB169" i="10"/>
  <c r="BF169" i="10"/>
  <c r="BJ169" i="10"/>
  <c r="BN169" i="10"/>
  <c r="BR169" i="10"/>
  <c r="BV169" i="10"/>
  <c r="BZ169" i="10"/>
  <c r="CD169" i="10"/>
  <c r="CH169" i="10"/>
  <c r="CL169" i="10"/>
  <c r="CP169" i="10"/>
  <c r="CT169" i="10"/>
  <c r="CX169" i="10"/>
  <c r="DB169" i="10"/>
  <c r="DF169" i="10"/>
  <c r="W170" i="10"/>
  <c r="AA170" i="10"/>
  <c r="AE170" i="10"/>
  <c r="AI170" i="10"/>
  <c r="AM170" i="10"/>
  <c r="AQ170" i="10"/>
  <c r="AU170" i="10"/>
  <c r="AY170" i="10"/>
  <c r="BC170" i="10"/>
  <c r="BG170" i="10"/>
  <c r="BK170" i="10"/>
  <c r="BO170" i="10"/>
  <c r="BS170" i="10"/>
  <c r="BW170" i="10"/>
  <c r="CA170" i="10"/>
  <c r="CE170" i="10"/>
  <c r="CI170" i="10"/>
  <c r="CM170" i="10"/>
  <c r="CQ170" i="10"/>
  <c r="CU170" i="10"/>
  <c r="CY170" i="10"/>
  <c r="DC170" i="10"/>
  <c r="DG170" i="10"/>
  <c r="U170" i="10"/>
  <c r="Y170" i="10"/>
  <c r="AC170" i="10"/>
  <c r="AG170" i="10"/>
  <c r="AK170" i="10"/>
  <c r="AO170" i="10"/>
  <c r="AS170" i="10"/>
  <c r="AW170" i="10"/>
  <c r="BA170" i="10"/>
  <c r="BE170" i="10"/>
  <c r="BI170" i="10"/>
  <c r="BM170" i="10"/>
  <c r="BQ170" i="10"/>
  <c r="BU170" i="10"/>
  <c r="BY170" i="10"/>
  <c r="CC170" i="10"/>
  <c r="CG170" i="10"/>
  <c r="CK170" i="10"/>
  <c r="CO170" i="10"/>
  <c r="CS170" i="10"/>
  <c r="CW170" i="10"/>
  <c r="DA170" i="10"/>
  <c r="DE170" i="10"/>
  <c r="V170" i="10"/>
  <c r="Z170" i="10"/>
  <c r="AD170" i="10"/>
  <c r="AH170" i="10"/>
  <c r="AL170" i="10"/>
  <c r="AP170" i="10"/>
  <c r="AT170" i="10"/>
  <c r="AX170" i="10"/>
  <c r="BB170" i="10"/>
  <c r="BF170" i="10"/>
  <c r="BJ170" i="10"/>
  <c r="BN170" i="10"/>
  <c r="BR170" i="10"/>
  <c r="BV170" i="10"/>
  <c r="BZ170" i="10"/>
  <c r="CD170" i="10"/>
  <c r="CH170" i="10"/>
  <c r="CL170" i="10"/>
  <c r="CP170" i="10"/>
  <c r="CT170" i="10"/>
  <c r="CX170" i="10"/>
  <c r="DB170" i="10"/>
  <c r="DF170" i="10"/>
  <c r="W171" i="10"/>
  <c r="AA171" i="10"/>
  <c r="AE171" i="10"/>
  <c r="AI171" i="10"/>
  <c r="AM171" i="10"/>
  <c r="AQ171" i="10"/>
  <c r="AU171" i="10"/>
  <c r="AY171" i="10"/>
  <c r="BC171" i="10"/>
  <c r="BG171" i="10"/>
  <c r="BK171" i="10"/>
  <c r="BO171" i="10"/>
  <c r="BS171" i="10"/>
  <c r="BW171" i="10"/>
  <c r="CA171" i="10"/>
  <c r="CE171" i="10"/>
  <c r="CI171" i="10"/>
  <c r="CM171" i="10"/>
  <c r="CQ171" i="10"/>
  <c r="CU171" i="10"/>
  <c r="CY171" i="10"/>
  <c r="DC171" i="10"/>
  <c r="DG171" i="10"/>
  <c r="U171" i="10"/>
  <c r="Y171" i="10"/>
  <c r="AC171" i="10"/>
  <c r="AG171" i="10"/>
  <c r="AK171" i="10"/>
  <c r="AO171" i="10"/>
  <c r="AS171" i="10"/>
  <c r="AW171" i="10"/>
  <c r="BA171" i="10"/>
  <c r="BE171" i="10"/>
  <c r="BI171" i="10"/>
  <c r="BM171" i="10"/>
  <c r="BQ171" i="10"/>
  <c r="BU171" i="10"/>
  <c r="BY171" i="10"/>
  <c r="CC171" i="10"/>
  <c r="CG171" i="10"/>
  <c r="CK171" i="10"/>
  <c r="CO171" i="10"/>
  <c r="CS171" i="10"/>
  <c r="CW171" i="10"/>
  <c r="DA171" i="10"/>
  <c r="DE171" i="10"/>
  <c r="V171" i="10"/>
  <c r="Z171" i="10"/>
  <c r="AD171" i="10"/>
  <c r="AH171" i="10"/>
  <c r="AL171" i="10"/>
  <c r="AP171" i="10"/>
  <c r="AT171" i="10"/>
  <c r="AX171" i="10"/>
  <c r="BB171" i="10"/>
  <c r="BF171" i="10"/>
  <c r="BJ171" i="10"/>
  <c r="BN171" i="10"/>
  <c r="BR171" i="10"/>
  <c r="BV171" i="10"/>
  <c r="BZ171" i="10"/>
  <c r="CD171" i="10"/>
  <c r="CH171" i="10"/>
  <c r="CL171" i="10"/>
  <c r="CP171" i="10"/>
  <c r="CT171" i="10"/>
  <c r="CX171" i="10"/>
  <c r="DB171" i="10"/>
  <c r="DF171" i="10"/>
  <c r="W172" i="10"/>
  <c r="AA172" i="10"/>
  <c r="AE172" i="10"/>
  <c r="AI172" i="10"/>
  <c r="AM172" i="10"/>
  <c r="AQ172" i="10"/>
  <c r="AU172" i="10"/>
  <c r="AY172" i="10"/>
  <c r="BC172" i="10"/>
  <c r="BG172" i="10"/>
  <c r="BK172" i="10"/>
  <c r="BO172" i="10"/>
  <c r="BS172" i="10"/>
  <c r="BW172" i="10"/>
  <c r="CA172" i="10"/>
  <c r="CE172" i="10"/>
  <c r="CI172" i="10"/>
  <c r="CM172" i="10"/>
  <c r="CQ172" i="10"/>
  <c r="CU172" i="10"/>
  <c r="CY172" i="10"/>
  <c r="DC172" i="10"/>
  <c r="DG172" i="10"/>
  <c r="U172" i="10"/>
  <c r="AG172" i="10"/>
  <c r="AK172" i="10"/>
  <c r="Y172" i="10"/>
  <c r="AC172" i="10"/>
  <c r="AO172" i="10"/>
  <c r="AS172" i="10"/>
  <c r="AW172" i="10"/>
  <c r="BA172" i="10"/>
  <c r="BE172" i="10"/>
  <c r="BI172" i="10"/>
  <c r="BM172" i="10"/>
  <c r="BQ172" i="10"/>
  <c r="BU172" i="10"/>
  <c r="BY172" i="10"/>
  <c r="CC172" i="10"/>
  <c r="CG172" i="10"/>
  <c r="CK172" i="10"/>
  <c r="CO172" i="10"/>
  <c r="CS172" i="10"/>
  <c r="CW172" i="10"/>
  <c r="DA172" i="10"/>
  <c r="DE172" i="10"/>
  <c r="V172" i="10"/>
  <c r="Z172" i="10"/>
  <c r="AD172" i="10"/>
  <c r="AH172" i="10"/>
  <c r="AL172" i="10"/>
  <c r="AP172" i="10"/>
  <c r="AT172" i="10"/>
  <c r="AX172" i="10"/>
  <c r="BB172" i="10"/>
  <c r="BF172" i="10"/>
  <c r="BJ172" i="10"/>
  <c r="BN172" i="10"/>
  <c r="BR172" i="10"/>
  <c r="BV172" i="10"/>
  <c r="BZ172" i="10"/>
  <c r="CD172" i="10"/>
  <c r="CH172" i="10"/>
  <c r="CL172" i="10"/>
  <c r="CP172" i="10"/>
  <c r="CT172" i="10"/>
  <c r="CX172" i="10"/>
  <c r="DB172" i="10"/>
  <c r="DF172" i="10"/>
  <c r="W173" i="10"/>
  <c r="AA173" i="10"/>
  <c r="AE173" i="10"/>
  <c r="AI173" i="10"/>
  <c r="AM173" i="10"/>
  <c r="AQ173" i="10"/>
  <c r="AU173" i="10"/>
  <c r="AY173" i="10"/>
  <c r="BC173" i="10"/>
  <c r="BG173" i="10"/>
  <c r="BK173" i="10"/>
  <c r="BO173" i="10"/>
  <c r="BS173" i="10"/>
  <c r="BW173" i="10"/>
  <c r="CA173" i="10"/>
  <c r="CE173" i="10"/>
  <c r="CI173" i="10"/>
  <c r="CM173" i="10"/>
  <c r="CQ173" i="10"/>
  <c r="CU173" i="10"/>
  <c r="CY173" i="10"/>
  <c r="DC173" i="10"/>
  <c r="DG173" i="10"/>
  <c r="U173" i="10"/>
  <c r="CC173" i="10"/>
  <c r="DA173" i="10"/>
  <c r="Y173" i="10"/>
  <c r="AC173" i="10"/>
  <c r="AG173" i="10"/>
  <c r="AK173" i="10"/>
  <c r="AO173" i="10"/>
  <c r="AS173" i="10"/>
  <c r="AW173" i="10"/>
  <c r="BA173" i="10"/>
  <c r="BE173" i="10"/>
  <c r="BI173" i="10"/>
  <c r="BM173" i="10"/>
  <c r="BQ173" i="10"/>
  <c r="BU173" i="10"/>
  <c r="BY173" i="10"/>
  <c r="CG173" i="10"/>
  <c r="CK173" i="10"/>
  <c r="CO173" i="10"/>
  <c r="CS173" i="10"/>
  <c r="CW173" i="10"/>
  <c r="DE173" i="10"/>
  <c r="V173" i="10"/>
  <c r="Z173" i="10"/>
  <c r="AD173" i="10"/>
  <c r="AH173" i="10"/>
  <c r="AL173" i="10"/>
  <c r="AP173" i="10"/>
  <c r="AT173" i="10"/>
  <c r="AX173" i="10"/>
  <c r="BB173" i="10"/>
  <c r="BF173" i="10"/>
  <c r="BJ173" i="10"/>
  <c r="BN173" i="10"/>
  <c r="BR173" i="10"/>
  <c r="BV173" i="10"/>
  <c r="BZ173" i="10"/>
  <c r="CD173" i="10"/>
  <c r="CH173" i="10"/>
  <c r="CL173" i="10"/>
  <c r="CP173" i="10"/>
  <c r="CT173" i="10"/>
  <c r="CX173" i="10"/>
  <c r="DB173" i="10"/>
  <c r="DF173" i="10"/>
  <c r="W174" i="10"/>
  <c r="AA174" i="10"/>
  <c r="AE174" i="10"/>
  <c r="AI174" i="10"/>
  <c r="AM174" i="10"/>
  <c r="AQ174" i="10"/>
  <c r="AU174" i="10"/>
  <c r="AY174" i="10"/>
  <c r="BC174" i="10"/>
  <c r="BG174" i="10"/>
  <c r="BK174" i="10"/>
  <c r="BO174" i="10"/>
  <c r="BS174" i="10"/>
  <c r="BW174" i="10"/>
  <c r="CA174" i="10"/>
  <c r="CE174" i="10"/>
  <c r="CI174" i="10"/>
  <c r="CM174" i="10"/>
  <c r="CQ174" i="10"/>
  <c r="CU174" i="10"/>
  <c r="CY174" i="10"/>
  <c r="DC174" i="10"/>
  <c r="DG174" i="10"/>
  <c r="U174" i="10"/>
  <c r="AW174" i="10"/>
  <c r="DA174" i="10"/>
  <c r="Y174" i="10"/>
  <c r="AC174" i="10"/>
  <c r="AG174" i="10"/>
  <c r="AK174" i="10"/>
  <c r="AO174" i="10"/>
  <c r="AS174" i="10"/>
  <c r="BA174" i="10"/>
  <c r="BE174" i="10"/>
  <c r="BI174" i="10"/>
  <c r="BM174" i="10"/>
  <c r="BQ174" i="10"/>
  <c r="BU174" i="10"/>
  <c r="BY174" i="10"/>
  <c r="CC174" i="10"/>
  <c r="CG174" i="10"/>
  <c r="CK174" i="10"/>
  <c r="CO174" i="10"/>
  <c r="CS174" i="10"/>
  <c r="CW174" i="10"/>
  <c r="DE174" i="10"/>
  <c r="V174" i="10"/>
  <c r="Z174" i="10"/>
  <c r="AD174" i="10"/>
  <c r="AH174" i="10"/>
  <c r="AL174" i="10"/>
  <c r="AP174" i="10"/>
  <c r="AT174" i="10"/>
  <c r="AX174" i="10"/>
  <c r="BB174" i="10"/>
  <c r="BF174" i="10"/>
  <c r="BJ174" i="10"/>
  <c r="BN174" i="10"/>
  <c r="BR174" i="10"/>
  <c r="BV174" i="10"/>
  <c r="BZ174" i="10"/>
  <c r="CD174" i="10"/>
  <c r="CH174" i="10"/>
  <c r="CL174" i="10"/>
  <c r="CP174" i="10"/>
  <c r="CT174" i="10"/>
  <c r="CX174" i="10"/>
  <c r="DB174" i="10"/>
  <c r="DF174" i="10"/>
  <c r="W175" i="10"/>
  <c r="AA175" i="10"/>
  <c r="AE175" i="10"/>
  <c r="AI175" i="10"/>
  <c r="AM175" i="10"/>
  <c r="AQ175" i="10"/>
  <c r="AU175" i="10"/>
  <c r="AY175" i="10"/>
  <c r="BC175" i="10"/>
  <c r="BG175" i="10"/>
  <c r="BK175" i="10"/>
  <c r="BO175" i="10"/>
  <c r="BS175" i="10"/>
  <c r="BW175" i="10"/>
  <c r="CA175" i="10"/>
  <c r="CE175" i="10"/>
  <c r="CI175" i="10"/>
  <c r="CM175" i="10"/>
  <c r="CQ175" i="10"/>
  <c r="CU175" i="10"/>
  <c r="CY175" i="10"/>
  <c r="DC175" i="10"/>
  <c r="DG175" i="10"/>
  <c r="U175" i="10"/>
  <c r="AO175" i="10"/>
  <c r="AS175" i="10"/>
  <c r="DA175" i="10"/>
  <c r="Y175" i="10"/>
  <c r="AC175" i="10"/>
  <c r="AG175" i="10"/>
  <c r="AK175" i="10"/>
  <c r="AW175" i="10"/>
  <c r="BA175" i="10"/>
  <c r="BE175" i="10"/>
  <c r="BI175" i="10"/>
  <c r="BM175" i="10"/>
  <c r="BQ175" i="10"/>
  <c r="BU175" i="10"/>
  <c r="BY175" i="10"/>
  <c r="CC175" i="10"/>
  <c r="CG175" i="10"/>
  <c r="CK175" i="10"/>
  <c r="CO175" i="10"/>
  <c r="CS175" i="10"/>
  <c r="CW175" i="10"/>
  <c r="DE175" i="10"/>
  <c r="V175" i="10"/>
  <c r="Z175" i="10"/>
  <c r="AD175" i="10"/>
  <c r="AH175" i="10"/>
  <c r="AL175" i="10"/>
  <c r="AP175" i="10"/>
  <c r="AT175" i="10"/>
  <c r="AX175" i="10"/>
  <c r="BB175" i="10"/>
  <c r="BF175" i="10"/>
  <c r="BJ175" i="10"/>
  <c r="BN175" i="10"/>
  <c r="BR175" i="10"/>
  <c r="BV175" i="10"/>
  <c r="BZ175" i="10"/>
  <c r="CD175" i="10"/>
  <c r="CH175" i="10"/>
  <c r="CL175" i="10"/>
  <c r="CP175" i="10"/>
  <c r="CT175" i="10"/>
  <c r="CX175" i="10"/>
  <c r="DB175" i="10"/>
  <c r="DF175" i="10"/>
  <c r="W176" i="10"/>
  <c r="AA176" i="10"/>
  <c r="AE176" i="10"/>
  <c r="AI176" i="10"/>
  <c r="AM176" i="10"/>
  <c r="AQ176" i="10"/>
  <c r="AU176" i="10"/>
  <c r="AY176" i="10"/>
  <c r="BC176" i="10"/>
  <c r="BG176" i="10"/>
  <c r="BK176" i="10"/>
  <c r="BO176" i="10"/>
  <c r="BS176" i="10"/>
  <c r="BW176" i="10"/>
  <c r="CA176" i="10"/>
  <c r="CE176" i="10"/>
  <c r="CI176" i="10"/>
  <c r="CM176" i="10"/>
  <c r="CQ176" i="10"/>
  <c r="CU176" i="10"/>
  <c r="CY176" i="10"/>
  <c r="DC176" i="10"/>
  <c r="DG176" i="10"/>
  <c r="U176" i="10"/>
  <c r="Y176" i="10"/>
  <c r="AC176" i="10"/>
  <c r="AG176" i="10"/>
  <c r="AK176" i="10"/>
  <c r="AO176" i="10"/>
  <c r="AS176" i="10"/>
  <c r="AW176" i="10"/>
  <c r="BA176" i="10"/>
  <c r="BE176" i="10"/>
  <c r="BI176" i="10"/>
  <c r="BM176" i="10"/>
  <c r="BQ176" i="10"/>
  <c r="BU176" i="10"/>
  <c r="BY176" i="10"/>
  <c r="CC176" i="10"/>
  <c r="CG176" i="10"/>
  <c r="CK176" i="10"/>
  <c r="CO176" i="10"/>
  <c r="CS176" i="10"/>
  <c r="CW176" i="10"/>
  <c r="DA176" i="10"/>
  <c r="DE176" i="10"/>
  <c r="V176" i="10"/>
  <c r="Z176" i="10"/>
  <c r="AD176" i="10"/>
  <c r="AH176" i="10"/>
  <c r="AL176" i="10"/>
  <c r="AP176" i="10"/>
  <c r="AT176" i="10"/>
  <c r="AX176" i="10"/>
  <c r="BB176" i="10"/>
  <c r="BF176" i="10"/>
  <c r="BJ176" i="10"/>
  <c r="BN176" i="10"/>
  <c r="BR176" i="10"/>
  <c r="BV176" i="10"/>
  <c r="BZ176" i="10"/>
  <c r="CD176" i="10"/>
  <c r="CH176" i="10"/>
  <c r="CL176" i="10"/>
  <c r="CP176" i="10"/>
  <c r="CT176" i="10"/>
  <c r="CX176" i="10"/>
  <c r="DB176" i="10"/>
  <c r="DF176" i="10"/>
  <c r="W177" i="10"/>
  <c r="AA177" i="10"/>
  <c r="AE177" i="10"/>
  <c r="AI177" i="10"/>
  <c r="AM177" i="10"/>
  <c r="AQ177" i="10"/>
  <c r="AU177" i="10"/>
  <c r="AY177" i="10"/>
  <c r="BC177" i="10"/>
  <c r="BG177" i="10"/>
  <c r="BK177" i="10"/>
  <c r="BO177" i="10"/>
  <c r="BS177" i="10"/>
  <c r="BW177" i="10"/>
  <c r="CA177" i="10"/>
  <c r="CE177" i="10"/>
  <c r="CI177" i="10"/>
  <c r="CM177" i="10"/>
  <c r="CQ177" i="10"/>
  <c r="CU177" i="10"/>
  <c r="CY177" i="10"/>
  <c r="DC177" i="10"/>
  <c r="DG177" i="10"/>
  <c r="U177" i="10"/>
  <c r="Y177" i="10"/>
  <c r="AC177" i="10"/>
  <c r="AG177" i="10"/>
  <c r="AK177" i="10"/>
  <c r="AO177" i="10"/>
  <c r="AS177" i="10"/>
  <c r="AW177" i="10"/>
  <c r="BA177" i="10"/>
  <c r="BE177" i="10"/>
  <c r="BI177" i="10"/>
  <c r="BM177" i="10"/>
  <c r="BQ177" i="10"/>
  <c r="BU177" i="10"/>
  <c r="BY177" i="10"/>
  <c r="CC177" i="10"/>
  <c r="CG177" i="10"/>
  <c r="CK177" i="10"/>
  <c r="CO177" i="10"/>
  <c r="CS177" i="10"/>
  <c r="CW177" i="10"/>
  <c r="DA177" i="10"/>
  <c r="DE177" i="10"/>
  <c r="V177" i="10"/>
  <c r="Z177" i="10"/>
  <c r="AD177" i="10"/>
  <c r="AH177" i="10"/>
  <c r="AL177" i="10"/>
  <c r="AP177" i="10"/>
  <c r="AT177" i="10"/>
  <c r="AX177" i="10"/>
  <c r="BB177" i="10"/>
  <c r="BF177" i="10"/>
  <c r="BJ177" i="10"/>
  <c r="BN177" i="10"/>
  <c r="BR177" i="10"/>
  <c r="BV177" i="10"/>
  <c r="BZ177" i="10"/>
  <c r="CD177" i="10"/>
  <c r="CH177" i="10"/>
  <c r="CL177" i="10"/>
  <c r="CP177" i="10"/>
  <c r="CT177" i="10"/>
  <c r="CX177" i="10"/>
  <c r="DB177" i="10"/>
  <c r="DF177" i="10"/>
  <c r="W178" i="10"/>
  <c r="AA178" i="10"/>
  <c r="AE178" i="10"/>
  <c r="AI178" i="10"/>
  <c r="AM178" i="10"/>
  <c r="AQ178" i="10"/>
  <c r="AU178" i="10"/>
  <c r="AY178" i="10"/>
  <c r="BC178" i="10"/>
  <c r="BG178" i="10"/>
  <c r="BK178" i="10"/>
  <c r="BO178" i="10"/>
  <c r="BS178" i="10"/>
  <c r="BW178" i="10"/>
  <c r="CA178" i="10"/>
  <c r="CE178" i="10"/>
  <c r="CI178" i="10"/>
  <c r="CM178" i="10"/>
  <c r="CQ178" i="10"/>
  <c r="CU178" i="10"/>
  <c r="CY178" i="10"/>
  <c r="DC178" i="10"/>
  <c r="DG178" i="10"/>
  <c r="U178" i="10"/>
  <c r="CC178" i="10"/>
  <c r="DA178" i="10"/>
  <c r="Y178" i="10"/>
  <c r="AC178" i="10"/>
  <c r="AG178" i="10"/>
  <c r="AK178" i="10"/>
  <c r="AO178" i="10"/>
  <c r="AS178" i="10"/>
  <c r="AW178" i="10"/>
  <c r="BA178" i="10"/>
  <c r="BE178" i="10"/>
  <c r="BI178" i="10"/>
  <c r="BM178" i="10"/>
  <c r="BQ178" i="10"/>
  <c r="BU178" i="10"/>
  <c r="BY178" i="10"/>
  <c r="CG178" i="10"/>
  <c r="CK178" i="10"/>
  <c r="CO178" i="10"/>
  <c r="CS178" i="10"/>
  <c r="CW178" i="10"/>
  <c r="DE178" i="10"/>
  <c r="V178" i="10"/>
  <c r="Z178" i="10"/>
  <c r="AD178" i="10"/>
  <c r="AH178" i="10"/>
  <c r="AL178" i="10"/>
  <c r="AP178" i="10"/>
  <c r="AT178" i="10"/>
  <c r="AX178" i="10"/>
  <c r="BB178" i="10"/>
  <c r="BF178" i="10"/>
  <c r="BJ178" i="10"/>
  <c r="BN178" i="10"/>
  <c r="BR178" i="10"/>
  <c r="BV178" i="10"/>
  <c r="BZ178" i="10"/>
  <c r="CD178" i="10"/>
  <c r="CH178" i="10"/>
  <c r="CL178" i="10"/>
  <c r="CP178" i="10"/>
  <c r="CT178" i="10"/>
  <c r="CX178" i="10"/>
  <c r="DB178" i="10"/>
  <c r="DF178" i="10"/>
  <c r="U316" i="10"/>
  <c r="Y316" i="10"/>
  <c r="AC316" i="10"/>
  <c r="AG316" i="10"/>
  <c r="AK316" i="10"/>
  <c r="AO316" i="10"/>
  <c r="AS316" i="10"/>
  <c r="AW316" i="10"/>
  <c r="BA316" i="10"/>
  <c r="BE316" i="10"/>
  <c r="BI316" i="10"/>
  <c r="BM316" i="10"/>
  <c r="BQ316" i="10"/>
  <c r="BU316" i="10"/>
  <c r="BY316" i="10"/>
  <c r="CC316" i="10"/>
  <c r="CG316" i="10"/>
  <c r="CK316" i="10"/>
  <c r="CO316" i="10"/>
  <c r="CS316" i="10"/>
  <c r="CW316" i="10"/>
  <c r="DA316" i="10"/>
  <c r="DE316" i="10"/>
  <c r="V316" i="10"/>
  <c r="Z316" i="10"/>
  <c r="AD316" i="10"/>
  <c r="AH316" i="10"/>
  <c r="AL316" i="10"/>
  <c r="AP316" i="10"/>
  <c r="AT316" i="10"/>
  <c r="AX316" i="10"/>
  <c r="BB316" i="10"/>
  <c r="BF316" i="10"/>
  <c r="BJ316" i="10"/>
  <c r="BN316" i="10"/>
  <c r="BR316" i="10"/>
  <c r="BV316" i="10"/>
  <c r="BZ316" i="10"/>
  <c r="CD316" i="10"/>
  <c r="CH316" i="10"/>
  <c r="CL316" i="10"/>
  <c r="CP316" i="10"/>
  <c r="CT316" i="10"/>
  <c r="CX316" i="10"/>
  <c r="DB316" i="10"/>
  <c r="DF316" i="10"/>
  <c r="W316" i="10"/>
  <c r="AA316" i="10"/>
  <c r="AE316" i="10"/>
  <c r="AI316" i="10"/>
  <c r="AM316" i="10"/>
  <c r="AQ316" i="10"/>
  <c r="AU316" i="10"/>
  <c r="AY316" i="10"/>
  <c r="BC316" i="10"/>
  <c r="BG316" i="10"/>
  <c r="BK316" i="10"/>
  <c r="BO316" i="10"/>
  <c r="BS316" i="10"/>
  <c r="BW316" i="10"/>
  <c r="CA316" i="10"/>
  <c r="CE316" i="10"/>
  <c r="CI316" i="10"/>
  <c r="CM316" i="10"/>
  <c r="CQ316" i="10"/>
  <c r="CU316" i="10"/>
  <c r="CY316" i="10"/>
  <c r="DC316" i="10"/>
  <c r="DG316" i="10"/>
  <c r="AG230" i="10"/>
  <c r="AK230" i="10"/>
  <c r="CC230" i="10"/>
  <c r="U230" i="10"/>
  <c r="Y230" i="10"/>
  <c r="AC230" i="10"/>
  <c r="AO230" i="10"/>
  <c r="AS230" i="10"/>
  <c r="AW230" i="10"/>
  <c r="BA230" i="10"/>
  <c r="BE230" i="10"/>
  <c r="BI230" i="10"/>
  <c r="BM230" i="10"/>
  <c r="BQ230" i="10"/>
  <c r="BU230" i="10"/>
  <c r="BY230" i="10"/>
  <c r="CG230" i="10"/>
  <c r="CK230" i="10"/>
  <c r="CO230" i="10"/>
  <c r="CS230" i="10"/>
  <c r="CW230" i="10"/>
  <c r="DA230" i="10"/>
  <c r="DE230" i="10"/>
  <c r="E230" i="10"/>
  <c r="V230" i="10"/>
  <c r="Z230" i="10"/>
  <c r="AD230" i="10"/>
  <c r="AH230" i="10"/>
  <c r="AL230" i="10"/>
  <c r="AP230" i="10"/>
  <c r="AT230" i="10"/>
  <c r="AX230" i="10"/>
  <c r="BB230" i="10"/>
  <c r="BF230" i="10"/>
  <c r="BJ230" i="10"/>
  <c r="BN230" i="10"/>
  <c r="BR230" i="10"/>
  <c r="BV230" i="10"/>
  <c r="BZ230" i="10"/>
  <c r="CD230" i="10"/>
  <c r="CH230" i="10"/>
  <c r="CL230" i="10"/>
  <c r="CP230" i="10"/>
  <c r="CT230" i="10"/>
  <c r="CX230" i="10"/>
  <c r="DB230" i="10"/>
  <c r="DF230" i="10"/>
  <c r="J229" i="2"/>
  <c r="W230" i="10"/>
  <c r="AA230" i="10"/>
  <c r="AE230" i="10"/>
  <c r="AI230" i="10"/>
  <c r="AM230" i="10"/>
  <c r="AQ230" i="10"/>
  <c r="AU230" i="10"/>
  <c r="AY230" i="10"/>
  <c r="BC230" i="10"/>
  <c r="BG230" i="10"/>
  <c r="BK230" i="10"/>
  <c r="BO230" i="10"/>
  <c r="BS230" i="10"/>
  <c r="BW230" i="10"/>
  <c r="CA230" i="10"/>
  <c r="CE230" i="10"/>
  <c r="CI230" i="10"/>
  <c r="CM230" i="10"/>
  <c r="CQ230" i="10"/>
  <c r="CU230" i="10"/>
  <c r="CY230" i="10"/>
  <c r="DC230" i="10"/>
  <c r="DG230" i="10"/>
  <c r="K229" i="2"/>
  <c r="I166" i="2"/>
  <c r="J166" i="2"/>
  <c r="K166" i="2"/>
  <c r="I167" i="2"/>
  <c r="J167" i="2"/>
  <c r="K167" i="2"/>
  <c r="I67" i="2"/>
  <c r="I87" i="2"/>
  <c r="I105" i="2"/>
  <c r="J124" i="2"/>
  <c r="I123" i="2"/>
  <c r="I171" i="2"/>
  <c r="B21" i="10"/>
  <c r="I304" i="2"/>
  <c r="J304" i="2"/>
  <c r="K304" i="2"/>
  <c r="R304" i="2"/>
  <c r="I305" i="2"/>
  <c r="J305" i="2"/>
  <c r="K305" i="2"/>
  <c r="I306" i="2"/>
  <c r="J306" i="2"/>
  <c r="K306" i="2"/>
  <c r="R306" i="2"/>
  <c r="I307" i="2"/>
  <c r="J307" i="2"/>
  <c r="K307" i="2"/>
  <c r="I308" i="2"/>
  <c r="J308" i="2"/>
  <c r="K308" i="2"/>
  <c r="I309" i="2"/>
  <c r="J309" i="2"/>
  <c r="K309" i="2"/>
  <c r="I310" i="2"/>
  <c r="J310" i="2"/>
  <c r="K310" i="2"/>
  <c r="R310" i="2"/>
  <c r="I311" i="2"/>
  <c r="J311" i="2"/>
  <c r="K311" i="2"/>
  <c r="I312" i="2"/>
  <c r="J312" i="2"/>
  <c r="K312" i="2"/>
  <c r="I313" i="2"/>
  <c r="J313" i="2"/>
  <c r="K313" i="2"/>
  <c r="I314" i="2"/>
  <c r="J314" i="2"/>
  <c r="K314" i="2"/>
  <c r="I315" i="2"/>
  <c r="K315" i="2"/>
  <c r="I316" i="2"/>
  <c r="J316" i="2"/>
  <c r="K316" i="2"/>
  <c r="I317" i="2"/>
  <c r="J317" i="2"/>
  <c r="K317" i="2"/>
  <c r="I318" i="2"/>
  <c r="J318" i="2"/>
  <c r="K318" i="2"/>
  <c r="R318" i="2"/>
  <c r="I319" i="2"/>
  <c r="J319" i="2"/>
  <c r="K319" i="2"/>
  <c r="R319" i="2"/>
  <c r="I320" i="2"/>
  <c r="J320" i="2"/>
  <c r="K320" i="2"/>
  <c r="R320" i="2"/>
  <c r="I321" i="2"/>
  <c r="J321" i="2"/>
  <c r="K321" i="2"/>
  <c r="I322" i="2"/>
  <c r="J322" i="2"/>
  <c r="K322" i="2"/>
  <c r="R322" i="2"/>
  <c r="I323" i="2"/>
  <c r="J323" i="2"/>
  <c r="K323" i="2"/>
  <c r="I324" i="2"/>
  <c r="J324" i="2"/>
  <c r="K324" i="2"/>
  <c r="R324" i="2"/>
  <c r="B20" i="10"/>
  <c r="B19" i="10"/>
  <c r="B18" i="10"/>
  <c r="B15" i="10"/>
  <c r="B14" i="10"/>
  <c r="B13" i="10"/>
  <c r="B12" i="10"/>
  <c r="B11" i="10"/>
  <c r="B10" i="10"/>
  <c r="B9" i="10"/>
  <c r="U298" i="10"/>
  <c r="Y298" i="10"/>
  <c r="AC298" i="10"/>
  <c r="AG298" i="10"/>
  <c r="AK298" i="10"/>
  <c r="AO298" i="10"/>
  <c r="AW298" i="10"/>
  <c r="BA298" i="10"/>
  <c r="BE298" i="10"/>
  <c r="BI298" i="10"/>
  <c r="BM298" i="10"/>
  <c r="BQ298" i="10"/>
  <c r="BU298" i="10"/>
  <c r="BY298" i="10"/>
  <c r="CC298" i="10"/>
  <c r="CG298" i="10"/>
  <c r="CK298" i="10"/>
  <c r="CO298" i="10"/>
  <c r="CS298" i="10"/>
  <c r="DA298" i="10"/>
  <c r="DE298" i="10"/>
  <c r="AS298" i="10"/>
  <c r="CW298" i="10"/>
  <c r="V298" i="10"/>
  <c r="Z298" i="10"/>
  <c r="AD298" i="10"/>
  <c r="AH298" i="10"/>
  <c r="AL298" i="10"/>
  <c r="AP298" i="10"/>
  <c r="AX298" i="10"/>
  <c r="BB298" i="10"/>
  <c r="BF298" i="10"/>
  <c r="BJ298" i="10"/>
  <c r="BN298" i="10"/>
  <c r="BR298" i="10"/>
  <c r="BV298" i="10"/>
  <c r="BZ298" i="10"/>
  <c r="CD298" i="10"/>
  <c r="CH298" i="10"/>
  <c r="CL298" i="10"/>
  <c r="CP298" i="10"/>
  <c r="CT298" i="10"/>
  <c r="DB298" i="10"/>
  <c r="DF298" i="10"/>
  <c r="AT298" i="10"/>
  <c r="CX298" i="10"/>
  <c r="W298" i="10"/>
  <c r="AA298" i="10"/>
  <c r="AE298" i="10"/>
  <c r="AI298" i="10"/>
  <c r="AM298" i="10"/>
  <c r="AQ298" i="10"/>
  <c r="AY298" i="10"/>
  <c r="BC298" i="10"/>
  <c r="BG298" i="10"/>
  <c r="BK298" i="10"/>
  <c r="BO298" i="10"/>
  <c r="BS298" i="10"/>
  <c r="BW298" i="10"/>
  <c r="CA298" i="10"/>
  <c r="CE298" i="10"/>
  <c r="CI298" i="10"/>
  <c r="CM298" i="10"/>
  <c r="CQ298" i="10"/>
  <c r="CU298" i="10"/>
  <c r="DC298" i="10"/>
  <c r="DG298" i="10"/>
  <c r="AU298" i="10"/>
  <c r="CY298" i="10"/>
  <c r="U299" i="10"/>
  <c r="Y299" i="10"/>
  <c r="AC299" i="10"/>
  <c r="AG299" i="10"/>
  <c r="AK299" i="10"/>
  <c r="AO299" i="10"/>
  <c r="AW299" i="10"/>
  <c r="BA299" i="10"/>
  <c r="BE299" i="10"/>
  <c r="BI299" i="10"/>
  <c r="BM299" i="10"/>
  <c r="BQ299" i="10"/>
  <c r="BU299" i="10"/>
  <c r="BY299" i="10"/>
  <c r="CC299" i="10"/>
  <c r="CG299" i="10"/>
  <c r="CK299" i="10"/>
  <c r="CO299" i="10"/>
  <c r="CS299" i="10"/>
  <c r="DA299" i="10"/>
  <c r="DE299" i="10"/>
  <c r="AS299" i="10"/>
  <c r="CW299" i="10"/>
  <c r="V299" i="10"/>
  <c r="Z299" i="10"/>
  <c r="AD299" i="10"/>
  <c r="AH299" i="10"/>
  <c r="AL299" i="10"/>
  <c r="AP299" i="10"/>
  <c r="AX299" i="10"/>
  <c r="BB299" i="10"/>
  <c r="BF299" i="10"/>
  <c r="BJ299" i="10"/>
  <c r="BN299" i="10"/>
  <c r="BR299" i="10"/>
  <c r="BV299" i="10"/>
  <c r="BZ299" i="10"/>
  <c r="CD299" i="10"/>
  <c r="CH299" i="10"/>
  <c r="CL299" i="10"/>
  <c r="CP299" i="10"/>
  <c r="CT299" i="10"/>
  <c r="DB299" i="10"/>
  <c r="DF299" i="10"/>
  <c r="AT299" i="10"/>
  <c r="CX299" i="10"/>
  <c r="W299" i="10"/>
  <c r="AA299" i="10"/>
  <c r="AE299" i="10"/>
  <c r="AI299" i="10"/>
  <c r="AM299" i="10"/>
  <c r="AQ299" i="10"/>
  <c r="AY299" i="10"/>
  <c r="BC299" i="10"/>
  <c r="BG299" i="10"/>
  <c r="BK299" i="10"/>
  <c r="BO299" i="10"/>
  <c r="BS299" i="10"/>
  <c r="BW299" i="10"/>
  <c r="CA299" i="10"/>
  <c r="CE299" i="10"/>
  <c r="CI299" i="10"/>
  <c r="CM299" i="10"/>
  <c r="CQ299" i="10"/>
  <c r="CU299" i="10"/>
  <c r="DC299" i="10"/>
  <c r="DG299" i="10"/>
  <c r="AU299" i="10"/>
  <c r="CY299" i="10"/>
  <c r="U300" i="10"/>
  <c r="Y300" i="10"/>
  <c r="AC300" i="10"/>
  <c r="AG300" i="10"/>
  <c r="AK300" i="10"/>
  <c r="AO300" i="10"/>
  <c r="AW300" i="10"/>
  <c r="BA300" i="10"/>
  <c r="BE300" i="10"/>
  <c r="BI300" i="10"/>
  <c r="BM300" i="10"/>
  <c r="BQ300" i="10"/>
  <c r="BU300" i="10"/>
  <c r="BY300" i="10"/>
  <c r="CC300" i="10"/>
  <c r="CG300" i="10"/>
  <c r="CK300" i="10"/>
  <c r="CO300" i="10"/>
  <c r="CS300" i="10"/>
  <c r="DA300" i="10"/>
  <c r="DE300" i="10"/>
  <c r="AS300" i="10"/>
  <c r="CW300" i="10"/>
  <c r="V300" i="10"/>
  <c r="Z300" i="10"/>
  <c r="AD300" i="10"/>
  <c r="AH300" i="10"/>
  <c r="AL300" i="10"/>
  <c r="AP300" i="10"/>
  <c r="AX300" i="10"/>
  <c r="BB300" i="10"/>
  <c r="BF300" i="10"/>
  <c r="BJ300" i="10"/>
  <c r="BN300" i="10"/>
  <c r="BR300" i="10"/>
  <c r="BV300" i="10"/>
  <c r="BZ300" i="10"/>
  <c r="CD300" i="10"/>
  <c r="CH300" i="10"/>
  <c r="CL300" i="10"/>
  <c r="CP300" i="10"/>
  <c r="CT300" i="10"/>
  <c r="DB300" i="10"/>
  <c r="DF300" i="10"/>
  <c r="AT300" i="10"/>
  <c r="CX300" i="10"/>
  <c r="W300" i="10"/>
  <c r="AA300" i="10"/>
  <c r="AE300" i="10"/>
  <c r="AI300" i="10"/>
  <c r="AM300" i="10"/>
  <c r="AQ300" i="10"/>
  <c r="AY300" i="10"/>
  <c r="BC300" i="10"/>
  <c r="BG300" i="10"/>
  <c r="BK300" i="10"/>
  <c r="BO300" i="10"/>
  <c r="BS300" i="10"/>
  <c r="BW300" i="10"/>
  <c r="CA300" i="10"/>
  <c r="CE300" i="10"/>
  <c r="CI300" i="10"/>
  <c r="CM300" i="10"/>
  <c r="CQ300" i="10"/>
  <c r="CU300" i="10"/>
  <c r="DC300" i="10"/>
  <c r="DG300" i="10"/>
  <c r="AU300" i="10"/>
  <c r="CY300" i="10"/>
  <c r="U301" i="10"/>
  <c r="Y301" i="10"/>
  <c r="AC301" i="10"/>
  <c r="AG301" i="10"/>
  <c r="AK301" i="10"/>
  <c r="AO301" i="10"/>
  <c r="AW301" i="10"/>
  <c r="BA301" i="10"/>
  <c r="BE301" i="10"/>
  <c r="BI301" i="10"/>
  <c r="BM301" i="10"/>
  <c r="BQ301" i="10"/>
  <c r="BU301" i="10"/>
  <c r="BY301" i="10"/>
  <c r="CC301" i="10"/>
  <c r="CG301" i="10"/>
  <c r="CK301" i="10"/>
  <c r="CO301" i="10"/>
  <c r="CS301" i="10"/>
  <c r="DA301" i="10"/>
  <c r="DE301" i="10"/>
  <c r="AS301" i="10"/>
  <c r="CW301" i="10"/>
  <c r="V301" i="10"/>
  <c r="Z301" i="10"/>
  <c r="AD301" i="10"/>
  <c r="AH301" i="10"/>
  <c r="AL301" i="10"/>
  <c r="AP301" i="10"/>
  <c r="AX301" i="10"/>
  <c r="BB301" i="10"/>
  <c r="BF301" i="10"/>
  <c r="BJ301" i="10"/>
  <c r="BN301" i="10"/>
  <c r="BR301" i="10"/>
  <c r="BV301" i="10"/>
  <c r="BZ301" i="10"/>
  <c r="CD301" i="10"/>
  <c r="CH301" i="10"/>
  <c r="CL301" i="10"/>
  <c r="CP301" i="10"/>
  <c r="CT301" i="10"/>
  <c r="DB301" i="10"/>
  <c r="DF301" i="10"/>
  <c r="AT301" i="10"/>
  <c r="CX301" i="10"/>
  <c r="W301" i="10"/>
  <c r="AA301" i="10"/>
  <c r="AE301" i="10"/>
  <c r="AI301" i="10"/>
  <c r="AM301" i="10"/>
  <c r="AQ301" i="10"/>
  <c r="AY301" i="10"/>
  <c r="BC301" i="10"/>
  <c r="BG301" i="10"/>
  <c r="BK301" i="10"/>
  <c r="BO301" i="10"/>
  <c r="BS301" i="10"/>
  <c r="BW301" i="10"/>
  <c r="CA301" i="10"/>
  <c r="CE301" i="10"/>
  <c r="CI301" i="10"/>
  <c r="CM301" i="10"/>
  <c r="CQ301" i="10"/>
  <c r="CU301" i="10"/>
  <c r="DC301" i="10"/>
  <c r="DG301" i="10"/>
  <c r="AU301" i="10"/>
  <c r="CY301" i="10"/>
  <c r="U302" i="10"/>
  <c r="Y302" i="10"/>
  <c r="AC302" i="10"/>
  <c r="AG302" i="10"/>
  <c r="AK302" i="10"/>
  <c r="AO302" i="10"/>
  <c r="AW302" i="10"/>
  <c r="BA302" i="10"/>
  <c r="BE302" i="10"/>
  <c r="BI302" i="10"/>
  <c r="BM302" i="10"/>
  <c r="BQ302" i="10"/>
  <c r="BU302" i="10"/>
  <c r="BY302" i="10"/>
  <c r="CC302" i="10"/>
  <c r="CG302" i="10"/>
  <c r="CK302" i="10"/>
  <c r="CO302" i="10"/>
  <c r="CS302" i="10"/>
  <c r="DA302" i="10"/>
  <c r="DE302" i="10"/>
  <c r="AS302" i="10"/>
  <c r="CW302" i="10"/>
  <c r="V302" i="10"/>
  <c r="Z302" i="10"/>
  <c r="AD302" i="10"/>
  <c r="AH302" i="10"/>
  <c r="AL302" i="10"/>
  <c r="AP302" i="10"/>
  <c r="AX302" i="10"/>
  <c r="BB302" i="10"/>
  <c r="BF302" i="10"/>
  <c r="BJ302" i="10"/>
  <c r="BN302" i="10"/>
  <c r="BR302" i="10"/>
  <c r="BV302" i="10"/>
  <c r="BZ302" i="10"/>
  <c r="CD302" i="10"/>
  <c r="CH302" i="10"/>
  <c r="CL302" i="10"/>
  <c r="CP302" i="10"/>
  <c r="CT302" i="10"/>
  <c r="DB302" i="10"/>
  <c r="DF302" i="10"/>
  <c r="AT302" i="10"/>
  <c r="CX302" i="10"/>
  <c r="W302" i="10"/>
  <c r="AA302" i="10"/>
  <c r="AE302" i="10"/>
  <c r="AI302" i="10"/>
  <c r="AM302" i="10"/>
  <c r="AQ302" i="10"/>
  <c r="AY302" i="10"/>
  <c r="BC302" i="10"/>
  <c r="BG302" i="10"/>
  <c r="BK302" i="10"/>
  <c r="BO302" i="10"/>
  <c r="BS302" i="10"/>
  <c r="BW302" i="10"/>
  <c r="CA302" i="10"/>
  <c r="CE302" i="10"/>
  <c r="CI302" i="10"/>
  <c r="CM302" i="10"/>
  <c r="CQ302" i="10"/>
  <c r="CU302" i="10"/>
  <c r="DC302" i="10"/>
  <c r="DG302" i="10"/>
  <c r="AU302" i="10"/>
  <c r="CY302" i="10"/>
  <c r="U303" i="10"/>
  <c r="Y303" i="10"/>
  <c r="AC303" i="10"/>
  <c r="AG303" i="10"/>
  <c r="AK303" i="10"/>
  <c r="AO303" i="10"/>
  <c r="AW303" i="10"/>
  <c r="BA303" i="10"/>
  <c r="BE303" i="10"/>
  <c r="BI303" i="10"/>
  <c r="BM303" i="10"/>
  <c r="BQ303" i="10"/>
  <c r="BU303" i="10"/>
  <c r="BY303" i="10"/>
  <c r="CC303" i="10"/>
  <c r="CG303" i="10"/>
  <c r="CK303" i="10"/>
  <c r="CO303" i="10"/>
  <c r="CS303" i="10"/>
  <c r="DA303" i="10"/>
  <c r="DE303" i="10"/>
  <c r="AS303" i="10"/>
  <c r="CW303" i="10"/>
  <c r="V303" i="10"/>
  <c r="Z303" i="10"/>
  <c r="AD303" i="10"/>
  <c r="AH303" i="10"/>
  <c r="AL303" i="10"/>
  <c r="AP303" i="10"/>
  <c r="AX303" i="10"/>
  <c r="BB303" i="10"/>
  <c r="BF303" i="10"/>
  <c r="BJ303" i="10"/>
  <c r="BN303" i="10"/>
  <c r="BR303" i="10"/>
  <c r="BV303" i="10"/>
  <c r="BZ303" i="10"/>
  <c r="CD303" i="10"/>
  <c r="CH303" i="10"/>
  <c r="CL303" i="10"/>
  <c r="CP303" i="10"/>
  <c r="CT303" i="10"/>
  <c r="DB303" i="10"/>
  <c r="DF303" i="10"/>
  <c r="AT303" i="10"/>
  <c r="CX303" i="10"/>
  <c r="W303" i="10"/>
  <c r="AA303" i="10"/>
  <c r="AE303" i="10"/>
  <c r="AI303" i="10"/>
  <c r="AM303" i="10"/>
  <c r="AQ303" i="10"/>
  <c r="AY303" i="10"/>
  <c r="BC303" i="10"/>
  <c r="BG303" i="10"/>
  <c r="BK303" i="10"/>
  <c r="BO303" i="10"/>
  <c r="BS303" i="10"/>
  <c r="BW303" i="10"/>
  <c r="CA303" i="10"/>
  <c r="CE303" i="10"/>
  <c r="CI303" i="10"/>
  <c r="CM303" i="10"/>
  <c r="CQ303" i="10"/>
  <c r="CU303" i="10"/>
  <c r="DC303" i="10"/>
  <c r="DG303" i="10"/>
  <c r="AU303" i="10"/>
  <c r="CY303" i="10"/>
  <c r="U304" i="10"/>
  <c r="Y304" i="10"/>
  <c r="AC304" i="10"/>
  <c r="AG304" i="10"/>
  <c r="AK304" i="10"/>
  <c r="AO304" i="10"/>
  <c r="AW304" i="10"/>
  <c r="BA304" i="10"/>
  <c r="BE304" i="10"/>
  <c r="BI304" i="10"/>
  <c r="BM304" i="10"/>
  <c r="BQ304" i="10"/>
  <c r="BU304" i="10"/>
  <c r="BY304" i="10"/>
  <c r="CC304" i="10"/>
  <c r="CG304" i="10"/>
  <c r="CK304" i="10"/>
  <c r="CO304" i="10"/>
  <c r="CS304" i="10"/>
  <c r="DA304" i="10"/>
  <c r="DE304" i="10"/>
  <c r="AS304" i="10"/>
  <c r="CW304" i="10"/>
  <c r="V304" i="10"/>
  <c r="Z304" i="10"/>
  <c r="AD304" i="10"/>
  <c r="AH304" i="10"/>
  <c r="AL304" i="10"/>
  <c r="AP304" i="10"/>
  <c r="AX304" i="10"/>
  <c r="BB304" i="10"/>
  <c r="BF304" i="10"/>
  <c r="BJ304" i="10"/>
  <c r="BN304" i="10"/>
  <c r="BR304" i="10"/>
  <c r="BV304" i="10"/>
  <c r="BZ304" i="10"/>
  <c r="CD304" i="10"/>
  <c r="CH304" i="10"/>
  <c r="CL304" i="10"/>
  <c r="CP304" i="10"/>
  <c r="CT304" i="10"/>
  <c r="DB304" i="10"/>
  <c r="DF304" i="10"/>
  <c r="AT304" i="10"/>
  <c r="CX304" i="10"/>
  <c r="W304" i="10"/>
  <c r="AA304" i="10"/>
  <c r="AE304" i="10"/>
  <c r="AI304" i="10"/>
  <c r="AM304" i="10"/>
  <c r="AQ304" i="10"/>
  <c r="AY304" i="10"/>
  <c r="BC304" i="10"/>
  <c r="BG304" i="10"/>
  <c r="BK304" i="10"/>
  <c r="BO304" i="10"/>
  <c r="BS304" i="10"/>
  <c r="BW304" i="10"/>
  <c r="CA304" i="10"/>
  <c r="CE304" i="10"/>
  <c r="CI304" i="10"/>
  <c r="CM304" i="10"/>
  <c r="CQ304" i="10"/>
  <c r="CU304" i="10"/>
  <c r="DC304" i="10"/>
  <c r="DG304" i="10"/>
  <c r="AU304" i="10"/>
  <c r="CY304" i="10"/>
  <c r="U305" i="10"/>
  <c r="Y305" i="10"/>
  <c r="AC305" i="10"/>
  <c r="AG305" i="10"/>
  <c r="AK305" i="10"/>
  <c r="AO305" i="10"/>
  <c r="AS305" i="10"/>
  <c r="AW305" i="10"/>
  <c r="BA305" i="10"/>
  <c r="BE305" i="10"/>
  <c r="BI305" i="10"/>
  <c r="BM305" i="10"/>
  <c r="BQ305" i="10"/>
  <c r="BU305" i="10"/>
  <c r="BY305" i="10"/>
  <c r="CC305" i="10"/>
  <c r="CG305" i="10"/>
  <c r="CK305" i="10"/>
  <c r="CO305" i="10"/>
  <c r="CS305" i="10"/>
  <c r="CW305" i="10"/>
  <c r="DA305" i="10"/>
  <c r="DE305" i="10"/>
  <c r="V305" i="10"/>
  <c r="Z305" i="10"/>
  <c r="AD305" i="10"/>
  <c r="AH305" i="10"/>
  <c r="AL305" i="10"/>
  <c r="AP305" i="10"/>
  <c r="AT305" i="10"/>
  <c r="AX305" i="10"/>
  <c r="BB305" i="10"/>
  <c r="BF305" i="10"/>
  <c r="BJ305" i="10"/>
  <c r="BN305" i="10"/>
  <c r="BR305" i="10"/>
  <c r="BV305" i="10"/>
  <c r="BZ305" i="10"/>
  <c r="CD305" i="10"/>
  <c r="CH305" i="10"/>
  <c r="CL305" i="10"/>
  <c r="CP305" i="10"/>
  <c r="CT305" i="10"/>
  <c r="CX305" i="10"/>
  <c r="DB305" i="10"/>
  <c r="DF305" i="10"/>
  <c r="W305" i="10"/>
  <c r="AA305" i="10"/>
  <c r="AE305" i="10"/>
  <c r="AI305" i="10"/>
  <c r="AM305" i="10"/>
  <c r="AQ305" i="10"/>
  <c r="AU305" i="10"/>
  <c r="AY305" i="10"/>
  <c r="BC305" i="10"/>
  <c r="BG305" i="10"/>
  <c r="BK305" i="10"/>
  <c r="BO305" i="10"/>
  <c r="BS305" i="10"/>
  <c r="BW305" i="10"/>
  <c r="CA305" i="10"/>
  <c r="CE305" i="10"/>
  <c r="CI305" i="10"/>
  <c r="CM305" i="10"/>
  <c r="CQ305" i="10"/>
  <c r="CU305" i="10"/>
  <c r="CY305" i="10"/>
  <c r="DC305" i="10"/>
  <c r="DG305" i="10"/>
  <c r="U306" i="10"/>
  <c r="Y306" i="10"/>
  <c r="AC306" i="10"/>
  <c r="AG306" i="10"/>
  <c r="AK306" i="10"/>
  <c r="AO306" i="10"/>
  <c r="AS306" i="10"/>
  <c r="AW306" i="10"/>
  <c r="BA306" i="10"/>
  <c r="BE306" i="10"/>
  <c r="BI306" i="10"/>
  <c r="BM306" i="10"/>
  <c r="BQ306" i="10"/>
  <c r="BU306" i="10"/>
  <c r="BY306" i="10"/>
  <c r="CC306" i="10"/>
  <c r="CG306" i="10"/>
  <c r="CK306" i="10"/>
  <c r="CO306" i="10"/>
  <c r="CS306" i="10"/>
  <c r="CW306" i="10"/>
  <c r="DA306" i="10"/>
  <c r="DE306" i="10"/>
  <c r="V306" i="10"/>
  <c r="Z306" i="10"/>
  <c r="AD306" i="10"/>
  <c r="AH306" i="10"/>
  <c r="AL306" i="10"/>
  <c r="AP306" i="10"/>
  <c r="AT306" i="10"/>
  <c r="AX306" i="10"/>
  <c r="BB306" i="10"/>
  <c r="BF306" i="10"/>
  <c r="BJ306" i="10"/>
  <c r="BN306" i="10"/>
  <c r="BR306" i="10"/>
  <c r="BV306" i="10"/>
  <c r="BZ306" i="10"/>
  <c r="CD306" i="10"/>
  <c r="CH306" i="10"/>
  <c r="CL306" i="10"/>
  <c r="CP306" i="10"/>
  <c r="CT306" i="10"/>
  <c r="CX306" i="10"/>
  <c r="DB306" i="10"/>
  <c r="DF306" i="10"/>
  <c r="W306" i="10"/>
  <c r="AA306" i="10"/>
  <c r="AE306" i="10"/>
  <c r="AI306" i="10"/>
  <c r="AM306" i="10"/>
  <c r="AQ306" i="10"/>
  <c r="AU306" i="10"/>
  <c r="AY306" i="10"/>
  <c r="BC306" i="10"/>
  <c r="BG306" i="10"/>
  <c r="BK306" i="10"/>
  <c r="BO306" i="10"/>
  <c r="BS306" i="10"/>
  <c r="BW306" i="10"/>
  <c r="CA306" i="10"/>
  <c r="CE306" i="10"/>
  <c r="CI306" i="10"/>
  <c r="CM306" i="10"/>
  <c r="CQ306" i="10"/>
  <c r="CU306" i="10"/>
  <c r="CY306" i="10"/>
  <c r="DC306" i="10"/>
  <c r="DG306" i="10"/>
  <c r="U307" i="10"/>
  <c r="Y307" i="10"/>
  <c r="AC307" i="10"/>
  <c r="AG307" i="10"/>
  <c r="AK307" i="10"/>
  <c r="AO307" i="10"/>
  <c r="AS307" i="10"/>
  <c r="AW307" i="10"/>
  <c r="BA307" i="10"/>
  <c r="BE307" i="10"/>
  <c r="BI307" i="10"/>
  <c r="BM307" i="10"/>
  <c r="BQ307" i="10"/>
  <c r="BU307" i="10"/>
  <c r="BY307" i="10"/>
  <c r="CC307" i="10"/>
  <c r="CG307" i="10"/>
  <c r="CK307" i="10"/>
  <c r="CO307" i="10"/>
  <c r="CS307" i="10"/>
  <c r="CW307" i="10"/>
  <c r="DA307" i="10"/>
  <c r="DE307" i="10"/>
  <c r="V307" i="10"/>
  <c r="Z307" i="10"/>
  <c r="AD307" i="10"/>
  <c r="AH307" i="10"/>
  <c r="AL307" i="10"/>
  <c r="AP307" i="10"/>
  <c r="AT307" i="10"/>
  <c r="AX307" i="10"/>
  <c r="BB307" i="10"/>
  <c r="BF307" i="10"/>
  <c r="BJ307" i="10"/>
  <c r="BN307" i="10"/>
  <c r="BR307" i="10"/>
  <c r="BV307" i="10"/>
  <c r="BZ307" i="10"/>
  <c r="CD307" i="10"/>
  <c r="CH307" i="10"/>
  <c r="CL307" i="10"/>
  <c r="CP307" i="10"/>
  <c r="CT307" i="10"/>
  <c r="CX307" i="10"/>
  <c r="DB307" i="10"/>
  <c r="DF307" i="10"/>
  <c r="W307" i="10"/>
  <c r="AA307" i="10"/>
  <c r="AE307" i="10"/>
  <c r="AI307" i="10"/>
  <c r="AM307" i="10"/>
  <c r="AQ307" i="10"/>
  <c r="AU307" i="10"/>
  <c r="AY307" i="10"/>
  <c r="BC307" i="10"/>
  <c r="BG307" i="10"/>
  <c r="BK307" i="10"/>
  <c r="BO307" i="10"/>
  <c r="BS307" i="10"/>
  <c r="BW307" i="10"/>
  <c r="CA307" i="10"/>
  <c r="CE307" i="10"/>
  <c r="CI307" i="10"/>
  <c r="CM307" i="10"/>
  <c r="CQ307" i="10"/>
  <c r="CU307" i="10"/>
  <c r="CY307" i="10"/>
  <c r="DC307" i="10"/>
  <c r="DG307" i="10"/>
  <c r="U308" i="10"/>
  <c r="Y308" i="10"/>
  <c r="AC308" i="10"/>
  <c r="AG308" i="10"/>
  <c r="AK308" i="10"/>
  <c r="AO308" i="10"/>
  <c r="AS308" i="10"/>
  <c r="AW308" i="10"/>
  <c r="BA308" i="10"/>
  <c r="BE308" i="10"/>
  <c r="BI308" i="10"/>
  <c r="BM308" i="10"/>
  <c r="BQ308" i="10"/>
  <c r="BU308" i="10"/>
  <c r="BY308" i="10"/>
  <c r="CC308" i="10"/>
  <c r="CG308" i="10"/>
  <c r="CK308" i="10"/>
  <c r="CO308" i="10"/>
  <c r="CS308" i="10"/>
  <c r="CW308" i="10"/>
  <c r="DA308" i="10"/>
  <c r="DE308" i="10"/>
  <c r="V308" i="10"/>
  <c r="Z308" i="10"/>
  <c r="AD308" i="10"/>
  <c r="AH308" i="10"/>
  <c r="AL308" i="10"/>
  <c r="AP308" i="10"/>
  <c r="AT308" i="10"/>
  <c r="AX308" i="10"/>
  <c r="BB308" i="10"/>
  <c r="BF308" i="10"/>
  <c r="BJ308" i="10"/>
  <c r="BN308" i="10"/>
  <c r="BR308" i="10"/>
  <c r="BV308" i="10"/>
  <c r="BZ308" i="10"/>
  <c r="CD308" i="10"/>
  <c r="CH308" i="10"/>
  <c r="CL308" i="10"/>
  <c r="CP308" i="10"/>
  <c r="CT308" i="10"/>
  <c r="CX308" i="10"/>
  <c r="DB308" i="10"/>
  <c r="DF308" i="10"/>
  <c r="W308" i="10"/>
  <c r="AA308" i="10"/>
  <c r="AE308" i="10"/>
  <c r="AI308" i="10"/>
  <c r="AM308" i="10"/>
  <c r="AQ308" i="10"/>
  <c r="AU308" i="10"/>
  <c r="AY308" i="10"/>
  <c r="BC308" i="10"/>
  <c r="BG308" i="10"/>
  <c r="BK308" i="10"/>
  <c r="BO308" i="10"/>
  <c r="BS308" i="10"/>
  <c r="BW308" i="10"/>
  <c r="CA308" i="10"/>
  <c r="CE308" i="10"/>
  <c r="CI308" i="10"/>
  <c r="CM308" i="10"/>
  <c r="CQ308" i="10"/>
  <c r="CU308" i="10"/>
  <c r="CY308" i="10"/>
  <c r="DC308" i="10"/>
  <c r="DG308" i="10"/>
  <c r="U309" i="10"/>
  <c r="Y309" i="10"/>
  <c r="AC309" i="10"/>
  <c r="AG309" i="10"/>
  <c r="AK309" i="10"/>
  <c r="AO309" i="10"/>
  <c r="AS309" i="10"/>
  <c r="AW309" i="10"/>
  <c r="BA309" i="10"/>
  <c r="BE309" i="10"/>
  <c r="BI309" i="10"/>
  <c r="BM309" i="10"/>
  <c r="BQ309" i="10"/>
  <c r="BU309" i="10"/>
  <c r="BY309" i="10"/>
  <c r="CC309" i="10"/>
  <c r="CG309" i="10"/>
  <c r="CK309" i="10"/>
  <c r="CO309" i="10"/>
  <c r="CS309" i="10"/>
  <c r="CW309" i="10"/>
  <c r="DA309" i="10"/>
  <c r="DE309" i="10"/>
  <c r="V309" i="10"/>
  <c r="Z309" i="10"/>
  <c r="AD309" i="10"/>
  <c r="AH309" i="10"/>
  <c r="AL309" i="10"/>
  <c r="AP309" i="10"/>
  <c r="AT309" i="10"/>
  <c r="AX309" i="10"/>
  <c r="BB309" i="10"/>
  <c r="BF309" i="10"/>
  <c r="BJ309" i="10"/>
  <c r="BN309" i="10"/>
  <c r="BR309" i="10"/>
  <c r="BV309" i="10"/>
  <c r="BZ309" i="10"/>
  <c r="CD309" i="10"/>
  <c r="CH309" i="10"/>
  <c r="CL309" i="10"/>
  <c r="CP309" i="10"/>
  <c r="CT309" i="10"/>
  <c r="CX309" i="10"/>
  <c r="DB309" i="10"/>
  <c r="DF309" i="10"/>
  <c r="W309" i="10"/>
  <c r="AA309" i="10"/>
  <c r="AE309" i="10"/>
  <c r="AI309" i="10"/>
  <c r="AM309" i="10"/>
  <c r="AQ309" i="10"/>
  <c r="AU309" i="10"/>
  <c r="AY309" i="10"/>
  <c r="BC309" i="10"/>
  <c r="BG309" i="10"/>
  <c r="BK309" i="10"/>
  <c r="BO309" i="10"/>
  <c r="BS309" i="10"/>
  <c r="BW309" i="10"/>
  <c r="CA309" i="10"/>
  <c r="CE309" i="10"/>
  <c r="CI309" i="10"/>
  <c r="CM309" i="10"/>
  <c r="CQ309" i="10"/>
  <c r="CU309" i="10"/>
  <c r="CY309" i="10"/>
  <c r="DC309" i="10"/>
  <c r="DG309" i="10"/>
  <c r="U310" i="10"/>
  <c r="Y310" i="10"/>
  <c r="AC310" i="10"/>
  <c r="AG310" i="10"/>
  <c r="AK310" i="10"/>
  <c r="AO310" i="10"/>
  <c r="AS310" i="10"/>
  <c r="AW310" i="10"/>
  <c r="BA310" i="10"/>
  <c r="BE310" i="10"/>
  <c r="BI310" i="10"/>
  <c r="BM310" i="10"/>
  <c r="BQ310" i="10"/>
  <c r="BU310" i="10"/>
  <c r="BY310" i="10"/>
  <c r="CC310" i="10"/>
  <c r="CG310" i="10"/>
  <c r="CK310" i="10"/>
  <c r="CO310" i="10"/>
  <c r="CS310" i="10"/>
  <c r="CW310" i="10"/>
  <c r="DA310" i="10"/>
  <c r="DE310" i="10"/>
  <c r="V310" i="10"/>
  <c r="Z310" i="10"/>
  <c r="AD310" i="10"/>
  <c r="AH310" i="10"/>
  <c r="AL310" i="10"/>
  <c r="AP310" i="10"/>
  <c r="AT310" i="10"/>
  <c r="AX310" i="10"/>
  <c r="BB310" i="10"/>
  <c r="BF310" i="10"/>
  <c r="BJ310" i="10"/>
  <c r="BN310" i="10"/>
  <c r="BR310" i="10"/>
  <c r="BV310" i="10"/>
  <c r="BZ310" i="10"/>
  <c r="CD310" i="10"/>
  <c r="CH310" i="10"/>
  <c r="CL310" i="10"/>
  <c r="CP310" i="10"/>
  <c r="CT310" i="10"/>
  <c r="CX310" i="10"/>
  <c r="DB310" i="10"/>
  <c r="DF310" i="10"/>
  <c r="W310" i="10"/>
  <c r="AA310" i="10"/>
  <c r="AE310" i="10"/>
  <c r="AI310" i="10"/>
  <c r="AM310" i="10"/>
  <c r="AQ310" i="10"/>
  <c r="AU310" i="10"/>
  <c r="AY310" i="10"/>
  <c r="BC310" i="10"/>
  <c r="BG310" i="10"/>
  <c r="BK310" i="10"/>
  <c r="BO310" i="10"/>
  <c r="BS310" i="10"/>
  <c r="BW310" i="10"/>
  <c r="CA310" i="10"/>
  <c r="CE310" i="10"/>
  <c r="CI310" i="10"/>
  <c r="CM310" i="10"/>
  <c r="CQ310" i="10"/>
  <c r="CU310" i="10"/>
  <c r="CY310" i="10"/>
  <c r="DC310" i="10"/>
  <c r="DG310" i="10"/>
  <c r="U311" i="10"/>
  <c r="Y311" i="10"/>
  <c r="AC311" i="10"/>
  <c r="AG311" i="10"/>
  <c r="AK311" i="10"/>
  <c r="AO311" i="10"/>
  <c r="AS311" i="10"/>
  <c r="AW311" i="10"/>
  <c r="BA311" i="10"/>
  <c r="BE311" i="10"/>
  <c r="BI311" i="10"/>
  <c r="BM311" i="10"/>
  <c r="BQ311" i="10"/>
  <c r="BU311" i="10"/>
  <c r="BY311" i="10"/>
  <c r="CC311" i="10"/>
  <c r="CG311" i="10"/>
  <c r="CK311" i="10"/>
  <c r="CO311" i="10"/>
  <c r="CS311" i="10"/>
  <c r="CW311" i="10"/>
  <c r="DA311" i="10"/>
  <c r="DE311" i="10"/>
  <c r="V311" i="10"/>
  <c r="Z311" i="10"/>
  <c r="AD311" i="10"/>
  <c r="AH311" i="10"/>
  <c r="AL311" i="10"/>
  <c r="AP311" i="10"/>
  <c r="AT311" i="10"/>
  <c r="AX311" i="10"/>
  <c r="BB311" i="10"/>
  <c r="BF311" i="10"/>
  <c r="BJ311" i="10"/>
  <c r="BN311" i="10"/>
  <c r="BR311" i="10"/>
  <c r="BV311" i="10"/>
  <c r="BZ311" i="10"/>
  <c r="CD311" i="10"/>
  <c r="CH311" i="10"/>
  <c r="CL311" i="10"/>
  <c r="CP311" i="10"/>
  <c r="CT311" i="10"/>
  <c r="CX311" i="10"/>
  <c r="DB311" i="10"/>
  <c r="DF311" i="10"/>
  <c r="W311" i="10"/>
  <c r="AA311" i="10"/>
  <c r="AE311" i="10"/>
  <c r="AI311" i="10"/>
  <c r="AM311" i="10"/>
  <c r="AQ311" i="10"/>
  <c r="AU311" i="10"/>
  <c r="AY311" i="10"/>
  <c r="BC311" i="10"/>
  <c r="BG311" i="10"/>
  <c r="BK311" i="10"/>
  <c r="BO311" i="10"/>
  <c r="BS311" i="10"/>
  <c r="BW311" i="10"/>
  <c r="CA311" i="10"/>
  <c r="CE311" i="10"/>
  <c r="CI311" i="10"/>
  <c r="CM311" i="10"/>
  <c r="CQ311" i="10"/>
  <c r="CU311" i="10"/>
  <c r="CY311" i="10"/>
  <c r="DC311" i="10"/>
  <c r="DG311" i="10"/>
  <c r="U312" i="10"/>
  <c r="Y312" i="10"/>
  <c r="AC312" i="10"/>
  <c r="AG312" i="10"/>
  <c r="AK312" i="10"/>
  <c r="AO312" i="10"/>
  <c r="AS312" i="10"/>
  <c r="AW312" i="10"/>
  <c r="BA312" i="10"/>
  <c r="BE312" i="10"/>
  <c r="BI312" i="10"/>
  <c r="BM312" i="10"/>
  <c r="BQ312" i="10"/>
  <c r="BU312" i="10"/>
  <c r="BY312" i="10"/>
  <c r="CC312" i="10"/>
  <c r="CG312" i="10"/>
  <c r="CK312" i="10"/>
  <c r="CO312" i="10"/>
  <c r="CS312" i="10"/>
  <c r="CW312" i="10"/>
  <c r="DA312" i="10"/>
  <c r="DE312" i="10"/>
  <c r="V312" i="10"/>
  <c r="Z312" i="10"/>
  <c r="AD312" i="10"/>
  <c r="AH312" i="10"/>
  <c r="AL312" i="10"/>
  <c r="AP312" i="10"/>
  <c r="AT312" i="10"/>
  <c r="AX312" i="10"/>
  <c r="BB312" i="10"/>
  <c r="BF312" i="10"/>
  <c r="BJ312" i="10"/>
  <c r="BN312" i="10"/>
  <c r="BR312" i="10"/>
  <c r="BV312" i="10"/>
  <c r="BZ312" i="10"/>
  <c r="CD312" i="10"/>
  <c r="CH312" i="10"/>
  <c r="CL312" i="10"/>
  <c r="CP312" i="10"/>
  <c r="CT312" i="10"/>
  <c r="CX312" i="10"/>
  <c r="DB312" i="10"/>
  <c r="DF312" i="10"/>
  <c r="W312" i="10"/>
  <c r="AA312" i="10"/>
  <c r="AE312" i="10"/>
  <c r="AI312" i="10"/>
  <c r="AM312" i="10"/>
  <c r="AQ312" i="10"/>
  <c r="AU312" i="10"/>
  <c r="AY312" i="10"/>
  <c r="BC312" i="10"/>
  <c r="BG312" i="10"/>
  <c r="BK312" i="10"/>
  <c r="BO312" i="10"/>
  <c r="BS312" i="10"/>
  <c r="BW312" i="10"/>
  <c r="CA312" i="10"/>
  <c r="CE312" i="10"/>
  <c r="CI312" i="10"/>
  <c r="CM312" i="10"/>
  <c r="CQ312" i="10"/>
  <c r="CU312" i="10"/>
  <c r="CY312" i="10"/>
  <c r="DC312" i="10"/>
  <c r="DG312" i="10"/>
  <c r="U313" i="10"/>
  <c r="Y313" i="10"/>
  <c r="AC313" i="10"/>
  <c r="AG313" i="10"/>
  <c r="AK313" i="10"/>
  <c r="AO313" i="10"/>
  <c r="AS313" i="10"/>
  <c r="AW313" i="10"/>
  <c r="BA313" i="10"/>
  <c r="BE313" i="10"/>
  <c r="BI313" i="10"/>
  <c r="BM313" i="10"/>
  <c r="BQ313" i="10"/>
  <c r="BU313" i="10"/>
  <c r="BY313" i="10"/>
  <c r="CC313" i="10"/>
  <c r="CG313" i="10"/>
  <c r="CK313" i="10"/>
  <c r="CO313" i="10"/>
  <c r="CS313" i="10"/>
  <c r="CW313" i="10"/>
  <c r="DA313" i="10"/>
  <c r="DE313" i="10"/>
  <c r="V313" i="10"/>
  <c r="Z313" i="10"/>
  <c r="AD313" i="10"/>
  <c r="AH313" i="10"/>
  <c r="AL313" i="10"/>
  <c r="AP313" i="10"/>
  <c r="AT313" i="10"/>
  <c r="AX313" i="10"/>
  <c r="BB313" i="10"/>
  <c r="BF313" i="10"/>
  <c r="BJ313" i="10"/>
  <c r="BN313" i="10"/>
  <c r="BR313" i="10"/>
  <c r="BV313" i="10"/>
  <c r="BZ313" i="10"/>
  <c r="CD313" i="10"/>
  <c r="CH313" i="10"/>
  <c r="CL313" i="10"/>
  <c r="CP313" i="10"/>
  <c r="CT313" i="10"/>
  <c r="CX313" i="10"/>
  <c r="DB313" i="10"/>
  <c r="DF313" i="10"/>
  <c r="W313" i="10"/>
  <c r="AA313" i="10"/>
  <c r="AE313" i="10"/>
  <c r="AI313" i="10"/>
  <c r="AM313" i="10"/>
  <c r="AQ313" i="10"/>
  <c r="AU313" i="10"/>
  <c r="AY313" i="10"/>
  <c r="BC313" i="10"/>
  <c r="BG313" i="10"/>
  <c r="BK313" i="10"/>
  <c r="BO313" i="10"/>
  <c r="BS313" i="10"/>
  <c r="BW313" i="10"/>
  <c r="CA313" i="10"/>
  <c r="CE313" i="10"/>
  <c r="CI313" i="10"/>
  <c r="CM313" i="10"/>
  <c r="CQ313" i="10"/>
  <c r="CU313" i="10"/>
  <c r="CY313" i="10"/>
  <c r="DC313" i="10"/>
  <c r="DG313" i="10"/>
  <c r="U314" i="10"/>
  <c r="Y314" i="10"/>
  <c r="AC314" i="10"/>
  <c r="AG314" i="10"/>
  <c r="AK314" i="10"/>
  <c r="AO314" i="10"/>
  <c r="AS314" i="10"/>
  <c r="AW314" i="10"/>
  <c r="BA314" i="10"/>
  <c r="BE314" i="10"/>
  <c r="BI314" i="10"/>
  <c r="BM314" i="10"/>
  <c r="BQ314" i="10"/>
  <c r="BU314" i="10"/>
  <c r="BY314" i="10"/>
  <c r="CC314" i="10"/>
  <c r="CG314" i="10"/>
  <c r="CK314" i="10"/>
  <c r="CO314" i="10"/>
  <c r="CS314" i="10"/>
  <c r="CW314" i="10"/>
  <c r="DA314" i="10"/>
  <c r="DE314" i="10"/>
  <c r="V314" i="10"/>
  <c r="Z314" i="10"/>
  <c r="AD314" i="10"/>
  <c r="AH314" i="10"/>
  <c r="AL314" i="10"/>
  <c r="AP314" i="10"/>
  <c r="AT314" i="10"/>
  <c r="AX314" i="10"/>
  <c r="BB314" i="10"/>
  <c r="BF314" i="10"/>
  <c r="BJ314" i="10"/>
  <c r="BN314" i="10"/>
  <c r="BR314" i="10"/>
  <c r="BV314" i="10"/>
  <c r="BZ314" i="10"/>
  <c r="CD314" i="10"/>
  <c r="CH314" i="10"/>
  <c r="CL314" i="10"/>
  <c r="CP314" i="10"/>
  <c r="CT314" i="10"/>
  <c r="CX314" i="10"/>
  <c r="DB314" i="10"/>
  <c r="DF314" i="10"/>
  <c r="W314" i="10"/>
  <c r="AA314" i="10"/>
  <c r="AE314" i="10"/>
  <c r="AI314" i="10"/>
  <c r="AM314" i="10"/>
  <c r="AQ314" i="10"/>
  <c r="AU314" i="10"/>
  <c r="AY314" i="10"/>
  <c r="BC314" i="10"/>
  <c r="BG314" i="10"/>
  <c r="BK314" i="10"/>
  <c r="BO314" i="10"/>
  <c r="BS314" i="10"/>
  <c r="BW314" i="10"/>
  <c r="CA314" i="10"/>
  <c r="CE314" i="10"/>
  <c r="CI314" i="10"/>
  <c r="CM314" i="10"/>
  <c r="CQ314" i="10"/>
  <c r="CU314" i="10"/>
  <c r="CY314" i="10"/>
  <c r="DC314" i="10"/>
  <c r="DG314" i="10"/>
  <c r="U315" i="10"/>
  <c r="Y315" i="10"/>
  <c r="AC315" i="10"/>
  <c r="AG315" i="10"/>
  <c r="AK315" i="10"/>
  <c r="AO315" i="10"/>
  <c r="AS315" i="10"/>
  <c r="AW315" i="10"/>
  <c r="BA315" i="10"/>
  <c r="BE315" i="10"/>
  <c r="BI315" i="10"/>
  <c r="BM315" i="10"/>
  <c r="BQ315" i="10"/>
  <c r="BU315" i="10"/>
  <c r="BY315" i="10"/>
  <c r="CC315" i="10"/>
  <c r="CG315" i="10"/>
  <c r="CK315" i="10"/>
  <c r="CO315" i="10"/>
  <c r="CS315" i="10"/>
  <c r="CW315" i="10"/>
  <c r="DA315" i="10"/>
  <c r="DE315" i="10"/>
  <c r="V315" i="10"/>
  <c r="Z315" i="10"/>
  <c r="AD315" i="10"/>
  <c r="AH315" i="10"/>
  <c r="AL315" i="10"/>
  <c r="AP315" i="10"/>
  <c r="AT315" i="10"/>
  <c r="AX315" i="10"/>
  <c r="BB315" i="10"/>
  <c r="BF315" i="10"/>
  <c r="BJ315" i="10"/>
  <c r="BN315" i="10"/>
  <c r="BR315" i="10"/>
  <c r="BV315" i="10"/>
  <c r="BZ315" i="10"/>
  <c r="CD315" i="10"/>
  <c r="CH315" i="10"/>
  <c r="CL315" i="10"/>
  <c r="CP315" i="10"/>
  <c r="CT315" i="10"/>
  <c r="CX315" i="10"/>
  <c r="DB315" i="10"/>
  <c r="DF315" i="10"/>
  <c r="W315" i="10"/>
  <c r="AA315" i="10"/>
  <c r="AE315" i="10"/>
  <c r="AI315" i="10"/>
  <c r="AM315" i="10"/>
  <c r="AQ315" i="10"/>
  <c r="AU315" i="10"/>
  <c r="AY315" i="10"/>
  <c r="BC315" i="10"/>
  <c r="BG315" i="10"/>
  <c r="BK315" i="10"/>
  <c r="BO315" i="10"/>
  <c r="BS315" i="10"/>
  <c r="BW315" i="10"/>
  <c r="CA315" i="10"/>
  <c r="CE315" i="10"/>
  <c r="CI315" i="10"/>
  <c r="CM315" i="10"/>
  <c r="CQ315" i="10"/>
  <c r="CU315" i="10"/>
  <c r="CY315" i="10"/>
  <c r="DC315" i="10"/>
  <c r="DG315" i="10"/>
  <c r="U317" i="10"/>
  <c r="Y317" i="10"/>
  <c r="AC317" i="10"/>
  <c r="AG317" i="10"/>
  <c r="AK317" i="10"/>
  <c r="AO317" i="10"/>
  <c r="AS317" i="10"/>
  <c r="AW317" i="10"/>
  <c r="BA317" i="10"/>
  <c r="BE317" i="10"/>
  <c r="BI317" i="10"/>
  <c r="BM317" i="10"/>
  <c r="BQ317" i="10"/>
  <c r="BU317" i="10"/>
  <c r="BY317" i="10"/>
  <c r="CC317" i="10"/>
  <c r="CG317" i="10"/>
  <c r="CK317" i="10"/>
  <c r="CO317" i="10"/>
  <c r="CS317" i="10"/>
  <c r="CW317" i="10"/>
  <c r="DA317" i="10"/>
  <c r="DE317" i="10"/>
  <c r="V317" i="10"/>
  <c r="Z317" i="10"/>
  <c r="AD317" i="10"/>
  <c r="AH317" i="10"/>
  <c r="AL317" i="10"/>
  <c r="AP317" i="10"/>
  <c r="AT317" i="10"/>
  <c r="AX317" i="10"/>
  <c r="BB317" i="10"/>
  <c r="BF317" i="10"/>
  <c r="BJ317" i="10"/>
  <c r="BN317" i="10"/>
  <c r="BR317" i="10"/>
  <c r="BV317" i="10"/>
  <c r="BZ317" i="10"/>
  <c r="CD317" i="10"/>
  <c r="CH317" i="10"/>
  <c r="CL317" i="10"/>
  <c r="CP317" i="10"/>
  <c r="CT317" i="10"/>
  <c r="CX317" i="10"/>
  <c r="DB317" i="10"/>
  <c r="DF317" i="10"/>
  <c r="W317" i="10"/>
  <c r="AA317" i="10"/>
  <c r="AE317" i="10"/>
  <c r="AI317" i="10"/>
  <c r="AM317" i="10"/>
  <c r="AQ317" i="10"/>
  <c r="AU317" i="10"/>
  <c r="AY317" i="10"/>
  <c r="BC317" i="10"/>
  <c r="BG317" i="10"/>
  <c r="BK317" i="10"/>
  <c r="BO317" i="10"/>
  <c r="BS317" i="10"/>
  <c r="BW317" i="10"/>
  <c r="CA317" i="10"/>
  <c r="CE317" i="10"/>
  <c r="CI317" i="10"/>
  <c r="CM317" i="10"/>
  <c r="CQ317" i="10"/>
  <c r="CU317" i="10"/>
  <c r="CY317" i="10"/>
  <c r="DC317" i="10"/>
  <c r="DG317" i="10"/>
  <c r="U318" i="10"/>
  <c r="Y318" i="10"/>
  <c r="AC318" i="10"/>
  <c r="AG318" i="10"/>
  <c r="AK318" i="10"/>
  <c r="AO318" i="10"/>
  <c r="AS318" i="10"/>
  <c r="AW318" i="10"/>
  <c r="BA318" i="10"/>
  <c r="BE318" i="10"/>
  <c r="BI318" i="10"/>
  <c r="BM318" i="10"/>
  <c r="BQ318" i="10"/>
  <c r="BU318" i="10"/>
  <c r="BY318" i="10"/>
  <c r="CC318" i="10"/>
  <c r="CG318" i="10"/>
  <c r="CK318" i="10"/>
  <c r="CO318" i="10"/>
  <c r="CS318" i="10"/>
  <c r="CW318" i="10"/>
  <c r="DA318" i="10"/>
  <c r="DE318" i="10"/>
  <c r="V318" i="10"/>
  <c r="Z318" i="10"/>
  <c r="AD318" i="10"/>
  <c r="AH318" i="10"/>
  <c r="AL318" i="10"/>
  <c r="AP318" i="10"/>
  <c r="AT318" i="10"/>
  <c r="AX318" i="10"/>
  <c r="BB318" i="10"/>
  <c r="BF318" i="10"/>
  <c r="BJ318" i="10"/>
  <c r="BN318" i="10"/>
  <c r="BR318" i="10"/>
  <c r="BV318" i="10"/>
  <c r="BZ318" i="10"/>
  <c r="CD318" i="10"/>
  <c r="CH318" i="10"/>
  <c r="CL318" i="10"/>
  <c r="CP318" i="10"/>
  <c r="CT318" i="10"/>
  <c r="CX318" i="10"/>
  <c r="DB318" i="10"/>
  <c r="DF318" i="10"/>
  <c r="W318" i="10"/>
  <c r="AA318" i="10"/>
  <c r="AE318" i="10"/>
  <c r="AI318" i="10"/>
  <c r="AM318" i="10"/>
  <c r="AQ318" i="10"/>
  <c r="AU318" i="10"/>
  <c r="AY318" i="10"/>
  <c r="BC318" i="10"/>
  <c r="BG318" i="10"/>
  <c r="BK318" i="10"/>
  <c r="BO318" i="10"/>
  <c r="BS318" i="10"/>
  <c r="BW318" i="10"/>
  <c r="CA318" i="10"/>
  <c r="CE318" i="10"/>
  <c r="CI318" i="10"/>
  <c r="CM318" i="10"/>
  <c r="CQ318" i="10"/>
  <c r="CU318" i="10"/>
  <c r="CY318" i="10"/>
  <c r="DC318" i="10"/>
  <c r="DG318" i="10"/>
  <c r="U319" i="10"/>
  <c r="Y319" i="10"/>
  <c r="AC319" i="10"/>
  <c r="AG319" i="10"/>
  <c r="AK319" i="10"/>
  <c r="AO319" i="10"/>
  <c r="AS319" i="10"/>
  <c r="AW319" i="10"/>
  <c r="BA319" i="10"/>
  <c r="BE319" i="10"/>
  <c r="BI319" i="10"/>
  <c r="BM319" i="10"/>
  <c r="BQ319" i="10"/>
  <c r="BU319" i="10"/>
  <c r="BY319" i="10"/>
  <c r="CC319" i="10"/>
  <c r="CG319" i="10"/>
  <c r="CK319" i="10"/>
  <c r="CO319" i="10"/>
  <c r="CS319" i="10"/>
  <c r="CW319" i="10"/>
  <c r="DA319" i="10"/>
  <c r="DE319" i="10"/>
  <c r="V319" i="10"/>
  <c r="Z319" i="10"/>
  <c r="AD319" i="10"/>
  <c r="AH319" i="10"/>
  <c r="AL319" i="10"/>
  <c r="AP319" i="10"/>
  <c r="AT319" i="10"/>
  <c r="AX319" i="10"/>
  <c r="BB319" i="10"/>
  <c r="BF319" i="10"/>
  <c r="BJ319" i="10"/>
  <c r="BN319" i="10"/>
  <c r="BR319" i="10"/>
  <c r="BV319" i="10"/>
  <c r="BZ319" i="10"/>
  <c r="CD319" i="10"/>
  <c r="CH319" i="10"/>
  <c r="CL319" i="10"/>
  <c r="CP319" i="10"/>
  <c r="CT319" i="10"/>
  <c r="CX319" i="10"/>
  <c r="DB319" i="10"/>
  <c r="DF319" i="10"/>
  <c r="W319" i="10"/>
  <c r="AA319" i="10"/>
  <c r="AE319" i="10"/>
  <c r="AI319" i="10"/>
  <c r="AM319" i="10"/>
  <c r="AQ319" i="10"/>
  <c r="AU319" i="10"/>
  <c r="AY319" i="10"/>
  <c r="BC319" i="10"/>
  <c r="BG319" i="10"/>
  <c r="BK319" i="10"/>
  <c r="BO319" i="10"/>
  <c r="BS319" i="10"/>
  <c r="BW319" i="10"/>
  <c r="CA319" i="10"/>
  <c r="CE319" i="10"/>
  <c r="CI319" i="10"/>
  <c r="CM319" i="10"/>
  <c r="CQ319" i="10"/>
  <c r="CU319" i="10"/>
  <c r="CY319" i="10"/>
  <c r="DC319" i="10"/>
  <c r="DG319" i="10"/>
  <c r="U320" i="10"/>
  <c r="Y320" i="10"/>
  <c r="AC320" i="10"/>
  <c r="AG320" i="10"/>
  <c r="AK320" i="10"/>
  <c r="AO320" i="10"/>
  <c r="AS320" i="10"/>
  <c r="AW320" i="10"/>
  <c r="BA320" i="10"/>
  <c r="BE320" i="10"/>
  <c r="BI320" i="10"/>
  <c r="BM320" i="10"/>
  <c r="BQ320" i="10"/>
  <c r="BU320" i="10"/>
  <c r="BY320" i="10"/>
  <c r="CC320" i="10"/>
  <c r="CG320" i="10"/>
  <c r="CK320" i="10"/>
  <c r="CO320" i="10"/>
  <c r="CS320" i="10"/>
  <c r="CW320" i="10"/>
  <c r="DA320" i="10"/>
  <c r="DE320" i="10"/>
  <c r="V320" i="10"/>
  <c r="Z320" i="10"/>
  <c r="AD320" i="10"/>
  <c r="AH320" i="10"/>
  <c r="AL320" i="10"/>
  <c r="AP320" i="10"/>
  <c r="AT320" i="10"/>
  <c r="AX320" i="10"/>
  <c r="BB320" i="10"/>
  <c r="BF320" i="10"/>
  <c r="BJ320" i="10"/>
  <c r="BN320" i="10"/>
  <c r="BR320" i="10"/>
  <c r="BV320" i="10"/>
  <c r="BZ320" i="10"/>
  <c r="CD320" i="10"/>
  <c r="CH320" i="10"/>
  <c r="CL320" i="10"/>
  <c r="CP320" i="10"/>
  <c r="CT320" i="10"/>
  <c r="CX320" i="10"/>
  <c r="DB320" i="10"/>
  <c r="DF320" i="10"/>
  <c r="W320" i="10"/>
  <c r="AA320" i="10"/>
  <c r="AE320" i="10"/>
  <c r="AI320" i="10"/>
  <c r="AM320" i="10"/>
  <c r="AQ320" i="10"/>
  <c r="AU320" i="10"/>
  <c r="AY320" i="10"/>
  <c r="BC320" i="10"/>
  <c r="BG320" i="10"/>
  <c r="BK320" i="10"/>
  <c r="BO320" i="10"/>
  <c r="BS320" i="10"/>
  <c r="BW320" i="10"/>
  <c r="CA320" i="10"/>
  <c r="CE320" i="10"/>
  <c r="CI320" i="10"/>
  <c r="CM320" i="10"/>
  <c r="CQ320" i="10"/>
  <c r="CU320" i="10"/>
  <c r="CY320" i="10"/>
  <c r="DC320" i="10"/>
  <c r="DG320" i="10"/>
  <c r="U321" i="10"/>
  <c r="Y321" i="10"/>
  <c r="AC321" i="10"/>
  <c r="AG321" i="10"/>
  <c r="AK321" i="10"/>
  <c r="AO321" i="10"/>
  <c r="AS321" i="10"/>
  <c r="AW321" i="10"/>
  <c r="BA321" i="10"/>
  <c r="BE321" i="10"/>
  <c r="BI321" i="10"/>
  <c r="BM321" i="10"/>
  <c r="BQ321" i="10"/>
  <c r="BU321" i="10"/>
  <c r="BY321" i="10"/>
  <c r="CC321" i="10"/>
  <c r="CG321" i="10"/>
  <c r="CK321" i="10"/>
  <c r="CO321" i="10"/>
  <c r="CS321" i="10"/>
  <c r="CW321" i="10"/>
  <c r="DA321" i="10"/>
  <c r="DE321" i="10"/>
  <c r="V321" i="10"/>
  <c r="Z321" i="10"/>
  <c r="AD321" i="10"/>
  <c r="AH321" i="10"/>
  <c r="AL321" i="10"/>
  <c r="AP321" i="10"/>
  <c r="AT321" i="10"/>
  <c r="AX321" i="10"/>
  <c r="BB321" i="10"/>
  <c r="BF321" i="10"/>
  <c r="BJ321" i="10"/>
  <c r="BN321" i="10"/>
  <c r="BR321" i="10"/>
  <c r="BV321" i="10"/>
  <c r="BZ321" i="10"/>
  <c r="CD321" i="10"/>
  <c r="CH321" i="10"/>
  <c r="CL321" i="10"/>
  <c r="CP321" i="10"/>
  <c r="CT321" i="10"/>
  <c r="CX321" i="10"/>
  <c r="DB321" i="10"/>
  <c r="DF321" i="10"/>
  <c r="W321" i="10"/>
  <c r="AA321" i="10"/>
  <c r="AE321" i="10"/>
  <c r="AI321" i="10"/>
  <c r="AM321" i="10"/>
  <c r="AQ321" i="10"/>
  <c r="AU321" i="10"/>
  <c r="AY321" i="10"/>
  <c r="BC321" i="10"/>
  <c r="BG321" i="10"/>
  <c r="BK321" i="10"/>
  <c r="BO321" i="10"/>
  <c r="BS321" i="10"/>
  <c r="BW321" i="10"/>
  <c r="CA321" i="10"/>
  <c r="CE321" i="10"/>
  <c r="CI321" i="10"/>
  <c r="CM321" i="10"/>
  <c r="CQ321" i="10"/>
  <c r="CU321" i="10"/>
  <c r="CY321" i="10"/>
  <c r="DC321" i="10"/>
  <c r="DG321" i="10"/>
  <c r="U322" i="10"/>
  <c r="Y322" i="10"/>
  <c r="AC322" i="10"/>
  <c r="AG322" i="10"/>
  <c r="AK322" i="10"/>
  <c r="AO322" i="10"/>
  <c r="AS322" i="10"/>
  <c r="AW322" i="10"/>
  <c r="BA322" i="10"/>
  <c r="BE322" i="10"/>
  <c r="BI322" i="10"/>
  <c r="BM322" i="10"/>
  <c r="BQ322" i="10"/>
  <c r="BU322" i="10"/>
  <c r="BY322" i="10"/>
  <c r="CC322" i="10"/>
  <c r="CG322" i="10"/>
  <c r="CK322" i="10"/>
  <c r="CO322" i="10"/>
  <c r="CS322" i="10"/>
  <c r="CW322" i="10"/>
  <c r="DA322" i="10"/>
  <c r="DE322" i="10"/>
  <c r="V322" i="10"/>
  <c r="Z322" i="10"/>
  <c r="AD322" i="10"/>
  <c r="AH322" i="10"/>
  <c r="AL322" i="10"/>
  <c r="AP322" i="10"/>
  <c r="AT322" i="10"/>
  <c r="AX322" i="10"/>
  <c r="BB322" i="10"/>
  <c r="BF322" i="10"/>
  <c r="BJ322" i="10"/>
  <c r="BN322" i="10"/>
  <c r="BR322" i="10"/>
  <c r="BV322" i="10"/>
  <c r="BZ322" i="10"/>
  <c r="CD322" i="10"/>
  <c r="CH322" i="10"/>
  <c r="CL322" i="10"/>
  <c r="CP322" i="10"/>
  <c r="CT322" i="10"/>
  <c r="CX322" i="10"/>
  <c r="DB322" i="10"/>
  <c r="DF322" i="10"/>
  <c r="W322" i="10"/>
  <c r="AA322" i="10"/>
  <c r="AE322" i="10"/>
  <c r="AI322" i="10"/>
  <c r="AM322" i="10"/>
  <c r="AQ322" i="10"/>
  <c r="AU322" i="10"/>
  <c r="AY322" i="10"/>
  <c r="BC322" i="10"/>
  <c r="BG322" i="10"/>
  <c r="BK322" i="10"/>
  <c r="BO322" i="10"/>
  <c r="BS322" i="10"/>
  <c r="BW322" i="10"/>
  <c r="CA322" i="10"/>
  <c r="CE322" i="10"/>
  <c r="CI322" i="10"/>
  <c r="CM322" i="10"/>
  <c r="CQ322" i="10"/>
  <c r="CU322" i="10"/>
  <c r="CY322" i="10"/>
  <c r="DC322" i="10"/>
  <c r="DG322" i="10"/>
  <c r="U323" i="10"/>
  <c r="Y323" i="10"/>
  <c r="AC323" i="10"/>
  <c r="AG323" i="10"/>
  <c r="AK323" i="10"/>
  <c r="AO323" i="10"/>
  <c r="AS323" i="10"/>
  <c r="AW323" i="10"/>
  <c r="BA323" i="10"/>
  <c r="BE323" i="10"/>
  <c r="BI323" i="10"/>
  <c r="BM323" i="10"/>
  <c r="BQ323" i="10"/>
  <c r="BU323" i="10"/>
  <c r="BY323" i="10"/>
  <c r="CC323" i="10"/>
  <c r="CG323" i="10"/>
  <c r="CK323" i="10"/>
  <c r="CO323" i="10"/>
  <c r="CS323" i="10"/>
  <c r="CW323" i="10"/>
  <c r="DA323" i="10"/>
  <c r="DE323" i="10"/>
  <c r="V323" i="10"/>
  <c r="Z323" i="10"/>
  <c r="AD323" i="10"/>
  <c r="AH323" i="10"/>
  <c r="AL323" i="10"/>
  <c r="AP323" i="10"/>
  <c r="AT323" i="10"/>
  <c r="AX323" i="10"/>
  <c r="BB323" i="10"/>
  <c r="BF323" i="10"/>
  <c r="BJ323" i="10"/>
  <c r="BN323" i="10"/>
  <c r="BR323" i="10"/>
  <c r="BV323" i="10"/>
  <c r="BZ323" i="10"/>
  <c r="CD323" i="10"/>
  <c r="CH323" i="10"/>
  <c r="CL323" i="10"/>
  <c r="CP323" i="10"/>
  <c r="CT323" i="10"/>
  <c r="CX323" i="10"/>
  <c r="DB323" i="10"/>
  <c r="DF323" i="10"/>
  <c r="W323" i="10"/>
  <c r="AA323" i="10"/>
  <c r="AE323" i="10"/>
  <c r="AI323" i="10"/>
  <c r="AM323" i="10"/>
  <c r="AQ323" i="10"/>
  <c r="AU323" i="10"/>
  <c r="AY323" i="10"/>
  <c r="BC323" i="10"/>
  <c r="BG323" i="10"/>
  <c r="BK323" i="10"/>
  <c r="BO323" i="10"/>
  <c r="BS323" i="10"/>
  <c r="BW323" i="10"/>
  <c r="CA323" i="10"/>
  <c r="CE323" i="10"/>
  <c r="CI323" i="10"/>
  <c r="CM323" i="10"/>
  <c r="CQ323" i="10"/>
  <c r="CU323" i="10"/>
  <c r="CY323" i="10"/>
  <c r="DC323" i="10"/>
  <c r="DG323" i="10"/>
  <c r="U324" i="10"/>
  <c r="Y324" i="10"/>
  <c r="AC324" i="10"/>
  <c r="AG324" i="10"/>
  <c r="AK324" i="10"/>
  <c r="AO324" i="10"/>
  <c r="AS324" i="10"/>
  <c r="AW324" i="10"/>
  <c r="BA324" i="10"/>
  <c r="BE324" i="10"/>
  <c r="BI324" i="10"/>
  <c r="BM324" i="10"/>
  <c r="BQ324" i="10"/>
  <c r="BU324" i="10"/>
  <c r="BY324" i="10"/>
  <c r="CC324" i="10"/>
  <c r="CG324" i="10"/>
  <c r="CK324" i="10"/>
  <c r="CO324" i="10"/>
  <c r="CS324" i="10"/>
  <c r="CW324" i="10"/>
  <c r="DA324" i="10"/>
  <c r="DE324" i="10"/>
  <c r="V324" i="10"/>
  <c r="Z324" i="10"/>
  <c r="AD324" i="10"/>
  <c r="AH324" i="10"/>
  <c r="AL324" i="10"/>
  <c r="AP324" i="10"/>
  <c r="AT324" i="10"/>
  <c r="AX324" i="10"/>
  <c r="BB324" i="10"/>
  <c r="BF324" i="10"/>
  <c r="BJ324" i="10"/>
  <c r="BN324" i="10"/>
  <c r="BR324" i="10"/>
  <c r="BV324" i="10"/>
  <c r="BZ324" i="10"/>
  <c r="CD324" i="10"/>
  <c r="CH324" i="10"/>
  <c r="CL324" i="10"/>
  <c r="CP324" i="10"/>
  <c r="CT324" i="10"/>
  <c r="CX324" i="10"/>
  <c r="DB324" i="10"/>
  <c r="DF324" i="10"/>
  <c r="W324" i="10"/>
  <c r="AA324" i="10"/>
  <c r="AE324" i="10"/>
  <c r="AI324" i="10"/>
  <c r="AM324" i="10"/>
  <c r="AQ324" i="10"/>
  <c r="AU324" i="10"/>
  <c r="AY324" i="10"/>
  <c r="BC324" i="10"/>
  <c r="BG324" i="10"/>
  <c r="BK324" i="10"/>
  <c r="BO324" i="10"/>
  <c r="BS324" i="10"/>
  <c r="BW324" i="10"/>
  <c r="CA324" i="10"/>
  <c r="CE324" i="10"/>
  <c r="CI324" i="10"/>
  <c r="CM324" i="10"/>
  <c r="CQ324" i="10"/>
  <c r="CU324" i="10"/>
  <c r="CY324" i="10"/>
  <c r="DC324" i="10"/>
  <c r="DG324" i="10"/>
  <c r="U325" i="10"/>
  <c r="Y325" i="10"/>
  <c r="AC325" i="10"/>
  <c r="AG325" i="10"/>
  <c r="AK325" i="10"/>
  <c r="AO325" i="10"/>
  <c r="AS325" i="10"/>
  <c r="AW325" i="10"/>
  <c r="BA325" i="10"/>
  <c r="BE325" i="10"/>
  <c r="BI325" i="10"/>
  <c r="BM325" i="10"/>
  <c r="BQ325" i="10"/>
  <c r="BU325" i="10"/>
  <c r="BY325" i="10"/>
  <c r="CC325" i="10"/>
  <c r="CG325" i="10"/>
  <c r="CK325" i="10"/>
  <c r="CO325" i="10"/>
  <c r="CS325" i="10"/>
  <c r="CW325" i="10"/>
  <c r="DA325" i="10"/>
  <c r="DE325" i="10"/>
  <c r="V325" i="10"/>
  <c r="Z325" i="10"/>
  <c r="AD325" i="10"/>
  <c r="AH325" i="10"/>
  <c r="AL325" i="10"/>
  <c r="AP325" i="10"/>
  <c r="AT325" i="10"/>
  <c r="AX325" i="10"/>
  <c r="BB325" i="10"/>
  <c r="BF325" i="10"/>
  <c r="BJ325" i="10"/>
  <c r="BN325" i="10"/>
  <c r="BR325" i="10"/>
  <c r="BV325" i="10"/>
  <c r="BZ325" i="10"/>
  <c r="CD325" i="10"/>
  <c r="CH325" i="10"/>
  <c r="CL325" i="10"/>
  <c r="CP325" i="10"/>
  <c r="CT325" i="10"/>
  <c r="CX325" i="10"/>
  <c r="DB325" i="10"/>
  <c r="DF325" i="10"/>
  <c r="W325" i="10"/>
  <c r="AA325" i="10"/>
  <c r="AE325" i="10"/>
  <c r="AI325" i="10"/>
  <c r="AM325" i="10"/>
  <c r="AQ325" i="10"/>
  <c r="AU325" i="10"/>
  <c r="AY325" i="10"/>
  <c r="BC325" i="10"/>
  <c r="BG325" i="10"/>
  <c r="BK325" i="10"/>
  <c r="BO325" i="10"/>
  <c r="BS325" i="10"/>
  <c r="BW325" i="10"/>
  <c r="CA325" i="10"/>
  <c r="CE325" i="10"/>
  <c r="CI325" i="10"/>
  <c r="CM325" i="10"/>
  <c r="CQ325" i="10"/>
  <c r="CU325" i="10"/>
  <c r="CY325" i="10"/>
  <c r="DC325" i="10"/>
  <c r="DG325" i="10"/>
  <c r="I297" i="2"/>
  <c r="J297" i="2"/>
  <c r="K297" i="2"/>
  <c r="I298" i="2"/>
  <c r="E299" i="10"/>
  <c r="J298" i="2"/>
  <c r="F299" i="10"/>
  <c r="K298" i="2"/>
  <c r="G299" i="10"/>
  <c r="I299" i="2"/>
  <c r="J299" i="2"/>
  <c r="K299" i="2"/>
  <c r="I300" i="2"/>
  <c r="E301" i="10"/>
  <c r="J300" i="2"/>
  <c r="F301" i="10"/>
  <c r="K300" i="2"/>
  <c r="I301" i="2"/>
  <c r="J301" i="2"/>
  <c r="K301" i="2"/>
  <c r="I302" i="2"/>
  <c r="E303" i="10"/>
  <c r="J302" i="2"/>
  <c r="F303" i="10"/>
  <c r="K302" i="2"/>
  <c r="G303" i="10"/>
  <c r="I303" i="2"/>
  <c r="J303" i="2"/>
  <c r="K303" i="2"/>
  <c r="E305" i="10"/>
  <c r="F305" i="10"/>
  <c r="G305" i="10"/>
  <c r="E306" i="10"/>
  <c r="F306" i="10"/>
  <c r="G306" i="10"/>
  <c r="E307" i="10"/>
  <c r="F307" i="10"/>
  <c r="G307" i="10"/>
  <c r="E308" i="10"/>
  <c r="F308" i="10"/>
  <c r="G308" i="10"/>
  <c r="E309" i="10"/>
  <c r="F309" i="10"/>
  <c r="G309" i="10"/>
  <c r="E310" i="10"/>
  <c r="F310" i="10"/>
  <c r="G310" i="10"/>
  <c r="E311" i="10"/>
  <c r="F311" i="10"/>
  <c r="G311" i="10"/>
  <c r="E312" i="10"/>
  <c r="F312" i="10"/>
  <c r="G312" i="10"/>
  <c r="E313" i="10"/>
  <c r="F313" i="10"/>
  <c r="G313" i="10"/>
  <c r="E314" i="10"/>
  <c r="F314" i="10"/>
  <c r="G314" i="10"/>
  <c r="E315" i="10"/>
  <c r="F315" i="10"/>
  <c r="G315" i="10"/>
  <c r="E317" i="10"/>
  <c r="F317" i="10"/>
  <c r="G317" i="10"/>
  <c r="E318" i="10"/>
  <c r="F318" i="10"/>
  <c r="G318" i="10"/>
  <c r="E319" i="10"/>
  <c r="F319" i="10"/>
  <c r="G319" i="10"/>
  <c r="E320" i="10"/>
  <c r="F320" i="10"/>
  <c r="G320" i="10"/>
  <c r="E321" i="10"/>
  <c r="F321" i="10"/>
  <c r="G321" i="10"/>
  <c r="E322" i="10"/>
  <c r="F322" i="10"/>
  <c r="G322" i="10"/>
  <c r="E323" i="10"/>
  <c r="F323" i="10"/>
  <c r="G323" i="10"/>
  <c r="E324" i="10"/>
  <c r="F324" i="10"/>
  <c r="G324" i="10"/>
  <c r="E325" i="10"/>
  <c r="F325" i="10"/>
  <c r="G325" i="10"/>
  <c r="I283" i="2"/>
  <c r="J283" i="2"/>
  <c r="K283" i="2"/>
  <c r="I284" i="2"/>
  <c r="J284" i="2"/>
  <c r="K284" i="2"/>
  <c r="I285" i="2"/>
  <c r="J285" i="2"/>
  <c r="K285" i="2"/>
  <c r="I286" i="2"/>
  <c r="J286" i="2"/>
  <c r="K286" i="2"/>
  <c r="I287" i="2"/>
  <c r="J287" i="2"/>
  <c r="K287" i="2"/>
  <c r="I288" i="2"/>
  <c r="J288" i="2"/>
  <c r="K288" i="2"/>
  <c r="I289" i="2"/>
  <c r="J289" i="2"/>
  <c r="K289" i="2"/>
  <c r="I281" i="2"/>
  <c r="J281" i="2"/>
  <c r="K281" i="2"/>
  <c r="I282" i="2"/>
  <c r="J282" i="2"/>
  <c r="K282" i="2"/>
  <c r="J280" i="2"/>
  <c r="K280" i="2"/>
  <c r="U281" i="10"/>
  <c r="Y281" i="10"/>
  <c r="AC281" i="10"/>
  <c r="AG281" i="10"/>
  <c r="AK281" i="10"/>
  <c r="AO281" i="10"/>
  <c r="AW281" i="10"/>
  <c r="BA281" i="10"/>
  <c r="BE281" i="10"/>
  <c r="BI281" i="10"/>
  <c r="BM281" i="10"/>
  <c r="BQ281" i="10"/>
  <c r="BU281" i="10"/>
  <c r="BY281" i="10"/>
  <c r="CC281" i="10"/>
  <c r="CG281" i="10"/>
  <c r="CK281" i="10"/>
  <c r="CO281" i="10"/>
  <c r="CS281" i="10"/>
  <c r="DA281" i="10"/>
  <c r="DE281" i="10"/>
  <c r="AS281" i="10"/>
  <c r="CW281" i="10"/>
  <c r="U270" i="10"/>
  <c r="Y270" i="10"/>
  <c r="AC270" i="10"/>
  <c r="AG270" i="10"/>
  <c r="AK270" i="10"/>
  <c r="AO270" i="10"/>
  <c r="AW270" i="10"/>
  <c r="BA270" i="10"/>
  <c r="BE270" i="10"/>
  <c r="BI270" i="10"/>
  <c r="BM270" i="10"/>
  <c r="BQ270" i="10"/>
  <c r="BU270" i="10"/>
  <c r="BY270" i="10"/>
  <c r="CC270" i="10"/>
  <c r="CG270" i="10"/>
  <c r="CK270" i="10"/>
  <c r="CO270" i="10"/>
  <c r="CS270" i="10"/>
  <c r="DA270" i="10"/>
  <c r="DE270" i="10"/>
  <c r="AS270" i="10"/>
  <c r="CW270" i="10"/>
  <c r="V270" i="10"/>
  <c r="Z270" i="10"/>
  <c r="AD270" i="10"/>
  <c r="AH270" i="10"/>
  <c r="AL270" i="10"/>
  <c r="AP270" i="10"/>
  <c r="AX270" i="10"/>
  <c r="BB270" i="10"/>
  <c r="BF270" i="10"/>
  <c r="BJ270" i="10"/>
  <c r="BN270" i="10"/>
  <c r="BR270" i="10"/>
  <c r="BV270" i="10"/>
  <c r="BZ270" i="10"/>
  <c r="CD270" i="10"/>
  <c r="CH270" i="10"/>
  <c r="CL270" i="10"/>
  <c r="CP270" i="10"/>
  <c r="CT270" i="10"/>
  <c r="DB270" i="10"/>
  <c r="DF270" i="10"/>
  <c r="AT270" i="10"/>
  <c r="CX270" i="10"/>
  <c r="W270" i="10"/>
  <c r="AA270" i="10"/>
  <c r="AE270" i="10"/>
  <c r="AI270" i="10"/>
  <c r="AM270" i="10"/>
  <c r="AQ270" i="10"/>
  <c r="AY270" i="10"/>
  <c r="BC270" i="10"/>
  <c r="BG270" i="10"/>
  <c r="BK270" i="10"/>
  <c r="BO270" i="10"/>
  <c r="BS270" i="10"/>
  <c r="BW270" i="10"/>
  <c r="CA270" i="10"/>
  <c r="CE270" i="10"/>
  <c r="CI270" i="10"/>
  <c r="CM270" i="10"/>
  <c r="CQ270" i="10"/>
  <c r="CU270" i="10"/>
  <c r="DC270" i="10"/>
  <c r="DG270" i="10"/>
  <c r="AU270" i="10"/>
  <c r="CY270" i="10"/>
  <c r="U271" i="10"/>
  <c r="Y271" i="10"/>
  <c r="AC271" i="10"/>
  <c r="AG271" i="10"/>
  <c r="AK271" i="10"/>
  <c r="AO271" i="10"/>
  <c r="AW271" i="10"/>
  <c r="BA271" i="10"/>
  <c r="BE271" i="10"/>
  <c r="BI271" i="10"/>
  <c r="BM271" i="10"/>
  <c r="BQ271" i="10"/>
  <c r="BU271" i="10"/>
  <c r="BY271" i="10"/>
  <c r="CC271" i="10"/>
  <c r="CG271" i="10"/>
  <c r="CK271" i="10"/>
  <c r="CO271" i="10"/>
  <c r="CS271" i="10"/>
  <c r="DA271" i="10"/>
  <c r="DE271" i="10"/>
  <c r="AS271" i="10"/>
  <c r="CW271" i="10"/>
  <c r="V271" i="10"/>
  <c r="Z271" i="10"/>
  <c r="AD271" i="10"/>
  <c r="AH271" i="10"/>
  <c r="AL271" i="10"/>
  <c r="AP271" i="10"/>
  <c r="AX271" i="10"/>
  <c r="BB271" i="10"/>
  <c r="BF271" i="10"/>
  <c r="BJ271" i="10"/>
  <c r="BN271" i="10"/>
  <c r="BR271" i="10"/>
  <c r="BV271" i="10"/>
  <c r="BZ271" i="10"/>
  <c r="CD271" i="10"/>
  <c r="CH271" i="10"/>
  <c r="CL271" i="10"/>
  <c r="CP271" i="10"/>
  <c r="CT271" i="10"/>
  <c r="DB271" i="10"/>
  <c r="DF271" i="10"/>
  <c r="AT271" i="10"/>
  <c r="CX271" i="10"/>
  <c r="W271" i="10"/>
  <c r="AA271" i="10"/>
  <c r="AE271" i="10"/>
  <c r="AI271" i="10"/>
  <c r="AM271" i="10"/>
  <c r="AQ271" i="10"/>
  <c r="AY271" i="10"/>
  <c r="BC271" i="10"/>
  <c r="BG271" i="10"/>
  <c r="BK271" i="10"/>
  <c r="BO271" i="10"/>
  <c r="BS271" i="10"/>
  <c r="BW271" i="10"/>
  <c r="CA271" i="10"/>
  <c r="CE271" i="10"/>
  <c r="CI271" i="10"/>
  <c r="CM271" i="10"/>
  <c r="CQ271" i="10"/>
  <c r="CU271" i="10"/>
  <c r="DC271" i="10"/>
  <c r="DG271" i="10"/>
  <c r="AU271" i="10"/>
  <c r="CY271" i="10"/>
  <c r="U272" i="10"/>
  <c r="Y272" i="10"/>
  <c r="AC272" i="10"/>
  <c r="AG272" i="10"/>
  <c r="AK272" i="10"/>
  <c r="AO272" i="10"/>
  <c r="AW272" i="10"/>
  <c r="BA272" i="10"/>
  <c r="BE272" i="10"/>
  <c r="BI272" i="10"/>
  <c r="BM272" i="10"/>
  <c r="BQ272" i="10"/>
  <c r="BU272" i="10"/>
  <c r="BY272" i="10"/>
  <c r="CC272" i="10"/>
  <c r="CG272" i="10"/>
  <c r="CK272" i="10"/>
  <c r="CO272" i="10"/>
  <c r="CS272" i="10"/>
  <c r="DA272" i="10"/>
  <c r="DE272" i="10"/>
  <c r="AS272" i="10"/>
  <c r="CW272" i="10"/>
  <c r="V272" i="10"/>
  <c r="Z272" i="10"/>
  <c r="AD272" i="10"/>
  <c r="AH272" i="10"/>
  <c r="AL272" i="10"/>
  <c r="AP272" i="10"/>
  <c r="AX272" i="10"/>
  <c r="BB272" i="10"/>
  <c r="BF272" i="10"/>
  <c r="BJ272" i="10"/>
  <c r="BN272" i="10"/>
  <c r="BR272" i="10"/>
  <c r="BV272" i="10"/>
  <c r="BZ272" i="10"/>
  <c r="CD272" i="10"/>
  <c r="CH272" i="10"/>
  <c r="CL272" i="10"/>
  <c r="CP272" i="10"/>
  <c r="CT272" i="10"/>
  <c r="DB272" i="10"/>
  <c r="DF272" i="10"/>
  <c r="AT272" i="10"/>
  <c r="CX272" i="10"/>
  <c r="W272" i="10"/>
  <c r="AA272" i="10"/>
  <c r="AE272" i="10"/>
  <c r="AI272" i="10"/>
  <c r="AM272" i="10"/>
  <c r="AQ272" i="10"/>
  <c r="AY272" i="10"/>
  <c r="BC272" i="10"/>
  <c r="BG272" i="10"/>
  <c r="BK272" i="10"/>
  <c r="BO272" i="10"/>
  <c r="BS272" i="10"/>
  <c r="BW272" i="10"/>
  <c r="CA272" i="10"/>
  <c r="CE272" i="10"/>
  <c r="CI272" i="10"/>
  <c r="CM272" i="10"/>
  <c r="CQ272" i="10"/>
  <c r="CU272" i="10"/>
  <c r="DC272" i="10"/>
  <c r="DG272" i="10"/>
  <c r="AU272" i="10"/>
  <c r="CY272" i="10"/>
  <c r="U273" i="10"/>
  <c r="Y273" i="10"/>
  <c r="AC273" i="10"/>
  <c r="AG273" i="10"/>
  <c r="AK273" i="10"/>
  <c r="AO273" i="10"/>
  <c r="AW273" i="10"/>
  <c r="BA273" i="10"/>
  <c r="BE273" i="10"/>
  <c r="BI273" i="10"/>
  <c r="BM273" i="10"/>
  <c r="BQ273" i="10"/>
  <c r="BU273" i="10"/>
  <c r="BY273" i="10"/>
  <c r="CC273" i="10"/>
  <c r="CG273" i="10"/>
  <c r="CK273" i="10"/>
  <c r="CO273" i="10"/>
  <c r="CS273" i="10"/>
  <c r="DA273" i="10"/>
  <c r="DE273" i="10"/>
  <c r="AS273" i="10"/>
  <c r="CW273" i="10"/>
  <c r="V273" i="10"/>
  <c r="Z273" i="10"/>
  <c r="AD273" i="10"/>
  <c r="AH273" i="10"/>
  <c r="AL273" i="10"/>
  <c r="AP273" i="10"/>
  <c r="AX273" i="10"/>
  <c r="BB273" i="10"/>
  <c r="BF273" i="10"/>
  <c r="BJ273" i="10"/>
  <c r="BN273" i="10"/>
  <c r="BR273" i="10"/>
  <c r="BV273" i="10"/>
  <c r="BZ273" i="10"/>
  <c r="CD273" i="10"/>
  <c r="CH273" i="10"/>
  <c r="CL273" i="10"/>
  <c r="CP273" i="10"/>
  <c r="CT273" i="10"/>
  <c r="DB273" i="10"/>
  <c r="DF273" i="10"/>
  <c r="AT273" i="10"/>
  <c r="CX273" i="10"/>
  <c r="W273" i="10"/>
  <c r="AA273" i="10"/>
  <c r="AE273" i="10"/>
  <c r="AI273" i="10"/>
  <c r="AM273" i="10"/>
  <c r="AQ273" i="10"/>
  <c r="AY273" i="10"/>
  <c r="BC273" i="10"/>
  <c r="BG273" i="10"/>
  <c r="BK273" i="10"/>
  <c r="BO273" i="10"/>
  <c r="BS273" i="10"/>
  <c r="BW273" i="10"/>
  <c r="CA273" i="10"/>
  <c r="CE273" i="10"/>
  <c r="CI273" i="10"/>
  <c r="CM273" i="10"/>
  <c r="CQ273" i="10"/>
  <c r="CU273" i="10"/>
  <c r="DC273" i="10"/>
  <c r="DG273" i="10"/>
  <c r="AU273" i="10"/>
  <c r="CY273" i="10"/>
  <c r="U274" i="10"/>
  <c r="Y274" i="10"/>
  <c r="AC274" i="10"/>
  <c r="AG274" i="10"/>
  <c r="AK274" i="10"/>
  <c r="AO274" i="10"/>
  <c r="AW274" i="10"/>
  <c r="BA274" i="10"/>
  <c r="BE274" i="10"/>
  <c r="BI274" i="10"/>
  <c r="BM274" i="10"/>
  <c r="BQ274" i="10"/>
  <c r="BU274" i="10"/>
  <c r="BY274" i="10"/>
  <c r="CC274" i="10"/>
  <c r="CG274" i="10"/>
  <c r="CK274" i="10"/>
  <c r="CO274" i="10"/>
  <c r="CS274" i="10"/>
  <c r="DA274" i="10"/>
  <c r="DE274" i="10"/>
  <c r="AS274" i="10"/>
  <c r="CW274" i="10"/>
  <c r="V274" i="10"/>
  <c r="Z274" i="10"/>
  <c r="AD274" i="10"/>
  <c r="AH274" i="10"/>
  <c r="AL274" i="10"/>
  <c r="AP274" i="10"/>
  <c r="AX274" i="10"/>
  <c r="BB274" i="10"/>
  <c r="BF274" i="10"/>
  <c r="BJ274" i="10"/>
  <c r="BN274" i="10"/>
  <c r="BR274" i="10"/>
  <c r="BV274" i="10"/>
  <c r="BZ274" i="10"/>
  <c r="CD274" i="10"/>
  <c r="CH274" i="10"/>
  <c r="CL274" i="10"/>
  <c r="CP274" i="10"/>
  <c r="CT274" i="10"/>
  <c r="DB274" i="10"/>
  <c r="DF274" i="10"/>
  <c r="AT274" i="10"/>
  <c r="CX274" i="10"/>
  <c r="W274" i="10"/>
  <c r="AA274" i="10"/>
  <c r="AE274" i="10"/>
  <c r="AI274" i="10"/>
  <c r="AM274" i="10"/>
  <c r="AQ274" i="10"/>
  <c r="AY274" i="10"/>
  <c r="BC274" i="10"/>
  <c r="BG274" i="10"/>
  <c r="BK274" i="10"/>
  <c r="BO274" i="10"/>
  <c r="BS274" i="10"/>
  <c r="BW274" i="10"/>
  <c r="CA274" i="10"/>
  <c r="CE274" i="10"/>
  <c r="CI274" i="10"/>
  <c r="CM274" i="10"/>
  <c r="CQ274" i="10"/>
  <c r="CU274" i="10"/>
  <c r="DC274" i="10"/>
  <c r="DG274" i="10"/>
  <c r="AU274" i="10"/>
  <c r="CY274" i="10"/>
  <c r="U275" i="10"/>
  <c r="Y275" i="10"/>
  <c r="AC275" i="10"/>
  <c r="AG275" i="10"/>
  <c r="AK275" i="10"/>
  <c r="AO275" i="10"/>
  <c r="AW275" i="10"/>
  <c r="BA275" i="10"/>
  <c r="BE275" i="10"/>
  <c r="BI275" i="10"/>
  <c r="BM275" i="10"/>
  <c r="BQ275" i="10"/>
  <c r="BU275" i="10"/>
  <c r="BY275" i="10"/>
  <c r="CC275" i="10"/>
  <c r="CG275" i="10"/>
  <c r="CK275" i="10"/>
  <c r="CO275" i="10"/>
  <c r="CS275" i="10"/>
  <c r="DA275" i="10"/>
  <c r="DE275" i="10"/>
  <c r="AS275" i="10"/>
  <c r="CW275" i="10"/>
  <c r="V275" i="10"/>
  <c r="Z275" i="10"/>
  <c r="AD275" i="10"/>
  <c r="AH275" i="10"/>
  <c r="AL275" i="10"/>
  <c r="AP275" i="10"/>
  <c r="AX275" i="10"/>
  <c r="BB275" i="10"/>
  <c r="BF275" i="10"/>
  <c r="BJ275" i="10"/>
  <c r="BN275" i="10"/>
  <c r="BR275" i="10"/>
  <c r="BV275" i="10"/>
  <c r="BZ275" i="10"/>
  <c r="CD275" i="10"/>
  <c r="CH275" i="10"/>
  <c r="CL275" i="10"/>
  <c r="CP275" i="10"/>
  <c r="CT275" i="10"/>
  <c r="DB275" i="10"/>
  <c r="DF275" i="10"/>
  <c r="AT275" i="10"/>
  <c r="CX275" i="10"/>
  <c r="W275" i="10"/>
  <c r="AA275" i="10"/>
  <c r="AE275" i="10"/>
  <c r="AI275" i="10"/>
  <c r="AM275" i="10"/>
  <c r="AQ275" i="10"/>
  <c r="AY275" i="10"/>
  <c r="BC275" i="10"/>
  <c r="BG275" i="10"/>
  <c r="BK275" i="10"/>
  <c r="BO275" i="10"/>
  <c r="BS275" i="10"/>
  <c r="BW275" i="10"/>
  <c r="CA275" i="10"/>
  <c r="CE275" i="10"/>
  <c r="CI275" i="10"/>
  <c r="CM275" i="10"/>
  <c r="CQ275" i="10"/>
  <c r="CU275" i="10"/>
  <c r="DC275" i="10"/>
  <c r="DG275" i="10"/>
  <c r="AU275" i="10"/>
  <c r="CY275" i="10"/>
  <c r="U276" i="10"/>
  <c r="Y276" i="10"/>
  <c r="AC276" i="10"/>
  <c r="AG276" i="10"/>
  <c r="AK276" i="10"/>
  <c r="AO276" i="10"/>
  <c r="AW276" i="10"/>
  <c r="BA276" i="10"/>
  <c r="BE276" i="10"/>
  <c r="BI276" i="10"/>
  <c r="BM276" i="10"/>
  <c r="BQ276" i="10"/>
  <c r="BU276" i="10"/>
  <c r="BY276" i="10"/>
  <c r="CC276" i="10"/>
  <c r="CG276" i="10"/>
  <c r="CK276" i="10"/>
  <c r="CO276" i="10"/>
  <c r="CS276" i="10"/>
  <c r="DA276" i="10"/>
  <c r="DE276" i="10"/>
  <c r="AS276" i="10"/>
  <c r="CW276" i="10"/>
  <c r="V276" i="10"/>
  <c r="Z276" i="10"/>
  <c r="AD276" i="10"/>
  <c r="AH276" i="10"/>
  <c r="AL276" i="10"/>
  <c r="AP276" i="10"/>
  <c r="AX276" i="10"/>
  <c r="BB276" i="10"/>
  <c r="BF276" i="10"/>
  <c r="BJ276" i="10"/>
  <c r="BN276" i="10"/>
  <c r="BR276" i="10"/>
  <c r="BV276" i="10"/>
  <c r="BZ276" i="10"/>
  <c r="CD276" i="10"/>
  <c r="CH276" i="10"/>
  <c r="CL276" i="10"/>
  <c r="CP276" i="10"/>
  <c r="CT276" i="10"/>
  <c r="DB276" i="10"/>
  <c r="DF276" i="10"/>
  <c r="AT276" i="10"/>
  <c r="CX276" i="10"/>
  <c r="W276" i="10"/>
  <c r="AA276" i="10"/>
  <c r="AE276" i="10"/>
  <c r="AI276" i="10"/>
  <c r="AM276" i="10"/>
  <c r="AQ276" i="10"/>
  <c r="AY276" i="10"/>
  <c r="BC276" i="10"/>
  <c r="BG276" i="10"/>
  <c r="BK276" i="10"/>
  <c r="BO276" i="10"/>
  <c r="BS276" i="10"/>
  <c r="BW276" i="10"/>
  <c r="CA276" i="10"/>
  <c r="CE276" i="10"/>
  <c r="CI276" i="10"/>
  <c r="CM276" i="10"/>
  <c r="CQ276" i="10"/>
  <c r="CU276" i="10"/>
  <c r="DC276" i="10"/>
  <c r="DG276" i="10"/>
  <c r="AU276" i="10"/>
  <c r="CY276" i="10"/>
  <c r="U277" i="10"/>
  <c r="Y277" i="10"/>
  <c r="AC277" i="10"/>
  <c r="AG277" i="10"/>
  <c r="AK277" i="10"/>
  <c r="AO277" i="10"/>
  <c r="AS277" i="10"/>
  <c r="AW277" i="10"/>
  <c r="BA277" i="10"/>
  <c r="BE277" i="10"/>
  <c r="BI277" i="10"/>
  <c r="BM277" i="10"/>
  <c r="BQ277" i="10"/>
  <c r="BU277" i="10"/>
  <c r="BY277" i="10"/>
  <c r="CC277" i="10"/>
  <c r="CG277" i="10"/>
  <c r="CK277" i="10"/>
  <c r="CO277" i="10"/>
  <c r="CS277" i="10"/>
  <c r="CW277" i="10"/>
  <c r="DA277" i="10"/>
  <c r="DE277" i="10"/>
  <c r="V277" i="10"/>
  <c r="Z277" i="10"/>
  <c r="AD277" i="10"/>
  <c r="AH277" i="10"/>
  <c r="AL277" i="10"/>
  <c r="AP277" i="10"/>
  <c r="AT277" i="10"/>
  <c r="AX277" i="10"/>
  <c r="BB277" i="10"/>
  <c r="BF277" i="10"/>
  <c r="BJ277" i="10"/>
  <c r="BN277" i="10"/>
  <c r="BR277" i="10"/>
  <c r="BV277" i="10"/>
  <c r="BZ277" i="10"/>
  <c r="CD277" i="10"/>
  <c r="CH277" i="10"/>
  <c r="CL277" i="10"/>
  <c r="CP277" i="10"/>
  <c r="CT277" i="10"/>
  <c r="CX277" i="10"/>
  <c r="DB277" i="10"/>
  <c r="DF277" i="10"/>
  <c r="W277" i="10"/>
  <c r="AA277" i="10"/>
  <c r="AE277" i="10"/>
  <c r="AI277" i="10"/>
  <c r="AM277" i="10"/>
  <c r="AQ277" i="10"/>
  <c r="AU277" i="10"/>
  <c r="AY277" i="10"/>
  <c r="BC277" i="10"/>
  <c r="BG277" i="10"/>
  <c r="BK277" i="10"/>
  <c r="BO277" i="10"/>
  <c r="BS277" i="10"/>
  <c r="BW277" i="10"/>
  <c r="CA277" i="10"/>
  <c r="CE277" i="10"/>
  <c r="CI277" i="10"/>
  <c r="CM277" i="10"/>
  <c r="CQ277" i="10"/>
  <c r="CU277" i="10"/>
  <c r="CY277" i="10"/>
  <c r="DC277" i="10"/>
  <c r="DG277" i="10"/>
  <c r="U278" i="10"/>
  <c r="Y278" i="10"/>
  <c r="AC278" i="10"/>
  <c r="AG278" i="10"/>
  <c r="AK278" i="10"/>
  <c r="AO278" i="10"/>
  <c r="AS278" i="10"/>
  <c r="AW278" i="10"/>
  <c r="BA278" i="10"/>
  <c r="BE278" i="10"/>
  <c r="BI278" i="10"/>
  <c r="BM278" i="10"/>
  <c r="BQ278" i="10"/>
  <c r="BU278" i="10"/>
  <c r="BY278" i="10"/>
  <c r="CC278" i="10"/>
  <c r="CG278" i="10"/>
  <c r="CK278" i="10"/>
  <c r="CO278" i="10"/>
  <c r="CS278" i="10"/>
  <c r="CW278" i="10"/>
  <c r="DA278" i="10"/>
  <c r="DE278" i="10"/>
  <c r="V278" i="10"/>
  <c r="Z278" i="10"/>
  <c r="AD278" i="10"/>
  <c r="AH278" i="10"/>
  <c r="AL278" i="10"/>
  <c r="AP278" i="10"/>
  <c r="AT278" i="10"/>
  <c r="AX278" i="10"/>
  <c r="BB278" i="10"/>
  <c r="BF278" i="10"/>
  <c r="BJ278" i="10"/>
  <c r="BN278" i="10"/>
  <c r="BR278" i="10"/>
  <c r="BV278" i="10"/>
  <c r="BZ278" i="10"/>
  <c r="CD278" i="10"/>
  <c r="CH278" i="10"/>
  <c r="CL278" i="10"/>
  <c r="CP278" i="10"/>
  <c r="CT278" i="10"/>
  <c r="CX278" i="10"/>
  <c r="DB278" i="10"/>
  <c r="DF278" i="10"/>
  <c r="W278" i="10"/>
  <c r="AA278" i="10"/>
  <c r="AE278" i="10"/>
  <c r="AI278" i="10"/>
  <c r="AM278" i="10"/>
  <c r="AQ278" i="10"/>
  <c r="AU278" i="10"/>
  <c r="AY278" i="10"/>
  <c r="BC278" i="10"/>
  <c r="BG278" i="10"/>
  <c r="BK278" i="10"/>
  <c r="BO278" i="10"/>
  <c r="BS278" i="10"/>
  <c r="BW278" i="10"/>
  <c r="CA278" i="10"/>
  <c r="CE278" i="10"/>
  <c r="CI278" i="10"/>
  <c r="CM278" i="10"/>
  <c r="CQ278" i="10"/>
  <c r="CU278" i="10"/>
  <c r="CY278" i="10"/>
  <c r="DC278" i="10"/>
  <c r="DG278" i="10"/>
  <c r="U279" i="10"/>
  <c r="Y279" i="10"/>
  <c r="AC279" i="10"/>
  <c r="AG279" i="10"/>
  <c r="AK279" i="10"/>
  <c r="AO279" i="10"/>
  <c r="AS279" i="10"/>
  <c r="AW279" i="10"/>
  <c r="BA279" i="10"/>
  <c r="BE279" i="10"/>
  <c r="BI279" i="10"/>
  <c r="BM279" i="10"/>
  <c r="BQ279" i="10"/>
  <c r="BU279" i="10"/>
  <c r="BY279" i="10"/>
  <c r="CC279" i="10"/>
  <c r="CG279" i="10"/>
  <c r="CK279" i="10"/>
  <c r="CO279" i="10"/>
  <c r="CS279" i="10"/>
  <c r="CW279" i="10"/>
  <c r="DA279" i="10"/>
  <c r="DE279" i="10"/>
  <c r="V279" i="10"/>
  <c r="Z279" i="10"/>
  <c r="AD279" i="10"/>
  <c r="AH279" i="10"/>
  <c r="AL279" i="10"/>
  <c r="AP279" i="10"/>
  <c r="AT279" i="10"/>
  <c r="AX279" i="10"/>
  <c r="BB279" i="10"/>
  <c r="BF279" i="10"/>
  <c r="BJ279" i="10"/>
  <c r="BN279" i="10"/>
  <c r="BR279" i="10"/>
  <c r="BV279" i="10"/>
  <c r="BZ279" i="10"/>
  <c r="CD279" i="10"/>
  <c r="CH279" i="10"/>
  <c r="CL279" i="10"/>
  <c r="CP279" i="10"/>
  <c r="CT279" i="10"/>
  <c r="CX279" i="10"/>
  <c r="DB279" i="10"/>
  <c r="DF279" i="10"/>
  <c r="W279" i="10"/>
  <c r="AA279" i="10"/>
  <c r="AE279" i="10"/>
  <c r="AI279" i="10"/>
  <c r="AM279" i="10"/>
  <c r="AQ279" i="10"/>
  <c r="AU279" i="10"/>
  <c r="AY279" i="10"/>
  <c r="BC279" i="10"/>
  <c r="BG279" i="10"/>
  <c r="BK279" i="10"/>
  <c r="BO279" i="10"/>
  <c r="BS279" i="10"/>
  <c r="BW279" i="10"/>
  <c r="CA279" i="10"/>
  <c r="CE279" i="10"/>
  <c r="CI279" i="10"/>
  <c r="CM279" i="10"/>
  <c r="CQ279" i="10"/>
  <c r="CU279" i="10"/>
  <c r="CY279" i="10"/>
  <c r="DC279" i="10"/>
  <c r="DG279" i="10"/>
  <c r="U280" i="10"/>
  <c r="Y280" i="10"/>
  <c r="AC280" i="10"/>
  <c r="AG280" i="10"/>
  <c r="AK280" i="10"/>
  <c r="AO280" i="10"/>
  <c r="AS280" i="10"/>
  <c r="AW280" i="10"/>
  <c r="BA280" i="10"/>
  <c r="BE280" i="10"/>
  <c r="BI280" i="10"/>
  <c r="BM280" i="10"/>
  <c r="BQ280" i="10"/>
  <c r="BU280" i="10"/>
  <c r="BY280" i="10"/>
  <c r="CC280" i="10"/>
  <c r="CG280" i="10"/>
  <c r="CK280" i="10"/>
  <c r="CO280" i="10"/>
  <c r="CS280" i="10"/>
  <c r="CW280" i="10"/>
  <c r="DA280" i="10"/>
  <c r="DE280" i="10"/>
  <c r="V280" i="10"/>
  <c r="Z280" i="10"/>
  <c r="AD280" i="10"/>
  <c r="AH280" i="10"/>
  <c r="AL280" i="10"/>
  <c r="AP280" i="10"/>
  <c r="AT280" i="10"/>
  <c r="AX280" i="10"/>
  <c r="BB280" i="10"/>
  <c r="BF280" i="10"/>
  <c r="BJ280" i="10"/>
  <c r="BN280" i="10"/>
  <c r="BR280" i="10"/>
  <c r="BV280" i="10"/>
  <c r="BZ280" i="10"/>
  <c r="CD280" i="10"/>
  <c r="CH280" i="10"/>
  <c r="CL280" i="10"/>
  <c r="CP280" i="10"/>
  <c r="CT280" i="10"/>
  <c r="CX280" i="10"/>
  <c r="DB280" i="10"/>
  <c r="DF280" i="10"/>
  <c r="W280" i="10"/>
  <c r="AA280" i="10"/>
  <c r="AE280" i="10"/>
  <c r="AI280" i="10"/>
  <c r="AM280" i="10"/>
  <c r="AQ280" i="10"/>
  <c r="AU280" i="10"/>
  <c r="AY280" i="10"/>
  <c r="BC280" i="10"/>
  <c r="BG280" i="10"/>
  <c r="BK280" i="10"/>
  <c r="BO280" i="10"/>
  <c r="BS280" i="10"/>
  <c r="BW280" i="10"/>
  <c r="CA280" i="10"/>
  <c r="CE280" i="10"/>
  <c r="CI280" i="10"/>
  <c r="CM280" i="10"/>
  <c r="CQ280" i="10"/>
  <c r="CU280" i="10"/>
  <c r="CY280" i="10"/>
  <c r="DC280" i="10"/>
  <c r="DG280" i="10"/>
  <c r="V281" i="10"/>
  <c r="Z281" i="10"/>
  <c r="AD281" i="10"/>
  <c r="AH281" i="10"/>
  <c r="AL281" i="10"/>
  <c r="AP281" i="10"/>
  <c r="AT281" i="10"/>
  <c r="AX281" i="10"/>
  <c r="BB281" i="10"/>
  <c r="BF281" i="10"/>
  <c r="BJ281" i="10"/>
  <c r="BN281" i="10"/>
  <c r="BR281" i="10"/>
  <c r="BV281" i="10"/>
  <c r="BZ281" i="10"/>
  <c r="CD281" i="10"/>
  <c r="CH281" i="10"/>
  <c r="CL281" i="10"/>
  <c r="CP281" i="10"/>
  <c r="CT281" i="10"/>
  <c r="CX281" i="10"/>
  <c r="DB281" i="10"/>
  <c r="DF281" i="10"/>
  <c r="W281" i="10"/>
  <c r="AA281" i="10"/>
  <c r="AE281" i="10"/>
  <c r="AI281" i="10"/>
  <c r="AM281" i="10"/>
  <c r="AQ281" i="10"/>
  <c r="AU281" i="10"/>
  <c r="AY281" i="10"/>
  <c r="BC281" i="10"/>
  <c r="BG281" i="10"/>
  <c r="BK281" i="10"/>
  <c r="BO281" i="10"/>
  <c r="BS281" i="10"/>
  <c r="BW281" i="10"/>
  <c r="CA281" i="10"/>
  <c r="CE281" i="10"/>
  <c r="CI281" i="10"/>
  <c r="CM281" i="10"/>
  <c r="CQ281" i="10"/>
  <c r="CU281" i="10"/>
  <c r="CY281" i="10"/>
  <c r="DC281" i="10"/>
  <c r="DG281" i="10"/>
  <c r="U282" i="10"/>
  <c r="Y282" i="10"/>
  <c r="AC282" i="10"/>
  <c r="AG282" i="10"/>
  <c r="AK282" i="10"/>
  <c r="AO282" i="10"/>
  <c r="AS282" i="10"/>
  <c r="AW282" i="10"/>
  <c r="BA282" i="10"/>
  <c r="BE282" i="10"/>
  <c r="BI282" i="10"/>
  <c r="BM282" i="10"/>
  <c r="BQ282" i="10"/>
  <c r="BU282" i="10"/>
  <c r="BY282" i="10"/>
  <c r="CC282" i="10"/>
  <c r="CG282" i="10"/>
  <c r="CK282" i="10"/>
  <c r="CO282" i="10"/>
  <c r="CS282" i="10"/>
  <c r="CW282" i="10"/>
  <c r="DA282" i="10"/>
  <c r="DE282" i="10"/>
  <c r="V282" i="10"/>
  <c r="Z282" i="10"/>
  <c r="AD282" i="10"/>
  <c r="AH282" i="10"/>
  <c r="AL282" i="10"/>
  <c r="AP282" i="10"/>
  <c r="AT282" i="10"/>
  <c r="AX282" i="10"/>
  <c r="BB282" i="10"/>
  <c r="BF282" i="10"/>
  <c r="BJ282" i="10"/>
  <c r="BN282" i="10"/>
  <c r="BR282" i="10"/>
  <c r="BV282" i="10"/>
  <c r="BZ282" i="10"/>
  <c r="CD282" i="10"/>
  <c r="CH282" i="10"/>
  <c r="CL282" i="10"/>
  <c r="CP282" i="10"/>
  <c r="CT282" i="10"/>
  <c r="CX282" i="10"/>
  <c r="DB282" i="10"/>
  <c r="DF282" i="10"/>
  <c r="W282" i="10"/>
  <c r="AA282" i="10"/>
  <c r="AE282" i="10"/>
  <c r="AI282" i="10"/>
  <c r="AM282" i="10"/>
  <c r="AQ282" i="10"/>
  <c r="AU282" i="10"/>
  <c r="AY282" i="10"/>
  <c r="BC282" i="10"/>
  <c r="BG282" i="10"/>
  <c r="BK282" i="10"/>
  <c r="BO282" i="10"/>
  <c r="BS282" i="10"/>
  <c r="BW282" i="10"/>
  <c r="CA282" i="10"/>
  <c r="CE282" i="10"/>
  <c r="CI282" i="10"/>
  <c r="CM282" i="10"/>
  <c r="CQ282" i="10"/>
  <c r="CU282" i="10"/>
  <c r="CY282" i="10"/>
  <c r="DC282" i="10"/>
  <c r="DG282" i="10"/>
  <c r="U283" i="10"/>
  <c r="Y283" i="10"/>
  <c r="AC283" i="10"/>
  <c r="AG283" i="10"/>
  <c r="AK283" i="10"/>
  <c r="AO283" i="10"/>
  <c r="AS283" i="10"/>
  <c r="AW283" i="10"/>
  <c r="BA283" i="10"/>
  <c r="BE283" i="10"/>
  <c r="BI283" i="10"/>
  <c r="BM283" i="10"/>
  <c r="BQ283" i="10"/>
  <c r="BU283" i="10"/>
  <c r="BY283" i="10"/>
  <c r="CC283" i="10"/>
  <c r="CG283" i="10"/>
  <c r="CK283" i="10"/>
  <c r="CO283" i="10"/>
  <c r="CS283" i="10"/>
  <c r="CW283" i="10"/>
  <c r="DA283" i="10"/>
  <c r="DE283" i="10"/>
  <c r="V283" i="10"/>
  <c r="Z283" i="10"/>
  <c r="AD283" i="10"/>
  <c r="AH283" i="10"/>
  <c r="AL283" i="10"/>
  <c r="AP283" i="10"/>
  <c r="AT283" i="10"/>
  <c r="AX283" i="10"/>
  <c r="BB283" i="10"/>
  <c r="BF283" i="10"/>
  <c r="BJ283" i="10"/>
  <c r="BN283" i="10"/>
  <c r="BR283" i="10"/>
  <c r="BV283" i="10"/>
  <c r="BZ283" i="10"/>
  <c r="CD283" i="10"/>
  <c r="CH283" i="10"/>
  <c r="CL283" i="10"/>
  <c r="CP283" i="10"/>
  <c r="CT283" i="10"/>
  <c r="CX283" i="10"/>
  <c r="DB283" i="10"/>
  <c r="DF283" i="10"/>
  <c r="W283" i="10"/>
  <c r="AA283" i="10"/>
  <c r="AE283" i="10"/>
  <c r="AI283" i="10"/>
  <c r="AM283" i="10"/>
  <c r="AQ283" i="10"/>
  <c r="AU283" i="10"/>
  <c r="AY283" i="10"/>
  <c r="BC283" i="10"/>
  <c r="BG283" i="10"/>
  <c r="BK283" i="10"/>
  <c r="BO283" i="10"/>
  <c r="BS283" i="10"/>
  <c r="BW283" i="10"/>
  <c r="CA283" i="10"/>
  <c r="CE283" i="10"/>
  <c r="CI283" i="10"/>
  <c r="CM283" i="10"/>
  <c r="CQ283" i="10"/>
  <c r="CU283" i="10"/>
  <c r="CY283" i="10"/>
  <c r="DC283" i="10"/>
  <c r="DG283" i="10"/>
  <c r="DT271" i="1"/>
  <c r="H143" i="6"/>
  <c r="I129" i="2"/>
  <c r="CK9" i="10"/>
  <c r="CL9" i="10"/>
  <c r="CM9" i="10"/>
  <c r="CK10" i="10"/>
  <c r="CL10" i="10"/>
  <c r="CM10" i="10"/>
  <c r="CK11" i="10"/>
  <c r="CL11" i="10"/>
  <c r="CM11" i="10"/>
  <c r="CK12" i="10"/>
  <c r="CL12" i="10"/>
  <c r="CM12" i="10"/>
  <c r="CK13" i="10"/>
  <c r="CL13" i="10"/>
  <c r="CM13" i="10"/>
  <c r="CK14" i="10"/>
  <c r="CL14" i="10"/>
  <c r="CM14" i="10"/>
  <c r="CK15" i="10"/>
  <c r="CL15" i="10"/>
  <c r="CM15" i="10"/>
  <c r="CK179" i="10"/>
  <c r="CL179" i="10"/>
  <c r="CM179" i="10"/>
  <c r="CK180" i="10"/>
  <c r="CL180" i="10"/>
  <c r="CM180" i="10"/>
  <c r="CK181" i="10"/>
  <c r="CL181" i="10"/>
  <c r="CM181" i="10"/>
  <c r="CK182" i="10"/>
  <c r="CL182" i="10"/>
  <c r="CM182" i="10"/>
  <c r="CK183" i="10"/>
  <c r="CL183" i="10"/>
  <c r="CM183" i="10"/>
  <c r="CK184" i="10"/>
  <c r="CL184" i="10"/>
  <c r="CM184" i="10"/>
  <c r="CK185" i="10"/>
  <c r="CL185" i="10"/>
  <c r="CM185" i="10"/>
  <c r="CK186" i="10"/>
  <c r="CL186" i="10"/>
  <c r="CM186" i="10"/>
  <c r="CK187" i="10"/>
  <c r="CL187" i="10"/>
  <c r="CM187" i="10"/>
  <c r="CK188" i="10"/>
  <c r="CL188" i="10"/>
  <c r="CM188" i="10"/>
  <c r="CK189" i="10"/>
  <c r="CL189" i="10"/>
  <c r="CM189" i="10"/>
  <c r="CK190" i="10"/>
  <c r="CL190" i="10"/>
  <c r="CM190" i="10"/>
  <c r="CK191" i="10"/>
  <c r="CL191" i="10"/>
  <c r="CM191" i="10"/>
  <c r="CK192" i="10"/>
  <c r="CL192" i="10"/>
  <c r="CM192" i="10"/>
  <c r="CK193" i="10"/>
  <c r="CL193" i="10"/>
  <c r="CM193" i="10"/>
  <c r="CK194" i="10"/>
  <c r="CL194" i="10"/>
  <c r="CM194" i="10"/>
  <c r="CK195" i="10"/>
  <c r="CL195" i="10"/>
  <c r="CM195" i="10"/>
  <c r="CK196" i="10"/>
  <c r="CL196" i="10"/>
  <c r="CM196" i="10"/>
  <c r="CK197" i="10"/>
  <c r="CL197" i="10"/>
  <c r="CM197" i="10"/>
  <c r="CK198" i="10"/>
  <c r="CL198" i="10"/>
  <c r="CM198" i="10"/>
  <c r="CK199" i="10"/>
  <c r="CL199" i="10"/>
  <c r="CM199" i="10"/>
  <c r="CK200" i="10"/>
  <c r="CL200" i="10"/>
  <c r="CM200" i="10"/>
  <c r="CK201" i="10"/>
  <c r="CL201" i="10"/>
  <c r="CM201" i="10"/>
  <c r="CK202" i="10"/>
  <c r="CL202" i="10"/>
  <c r="CM202" i="10"/>
  <c r="CK203" i="10"/>
  <c r="CL203" i="10"/>
  <c r="CM203" i="10"/>
  <c r="CK204" i="10"/>
  <c r="CL204" i="10"/>
  <c r="CM204" i="10"/>
  <c r="CK205" i="10"/>
  <c r="CL205" i="10"/>
  <c r="CM205" i="10"/>
  <c r="CK206" i="10"/>
  <c r="CL206" i="10"/>
  <c r="CM206" i="10"/>
  <c r="CK207" i="10"/>
  <c r="CL207" i="10"/>
  <c r="CM207" i="10"/>
  <c r="CK208" i="10"/>
  <c r="CL208" i="10"/>
  <c r="CM208" i="10"/>
  <c r="CK209" i="10"/>
  <c r="CL209" i="10"/>
  <c r="CM209" i="10"/>
  <c r="CK210" i="10"/>
  <c r="CL210" i="10"/>
  <c r="CM210" i="10"/>
  <c r="CK211" i="10"/>
  <c r="CL211" i="10"/>
  <c r="CM211" i="10"/>
  <c r="CK212" i="10"/>
  <c r="CL212" i="10"/>
  <c r="CM212" i="10"/>
  <c r="CK213" i="10"/>
  <c r="CL213" i="10"/>
  <c r="CM213" i="10"/>
  <c r="CK214" i="10"/>
  <c r="CL214" i="10"/>
  <c r="CM214" i="10"/>
  <c r="CK215" i="10"/>
  <c r="CL215" i="10"/>
  <c r="CM215" i="10"/>
  <c r="CK216" i="10"/>
  <c r="CL216" i="10"/>
  <c r="CM216" i="10"/>
  <c r="CK217" i="10"/>
  <c r="CL217" i="10"/>
  <c r="CM217" i="10"/>
  <c r="CK218" i="10"/>
  <c r="CL218" i="10"/>
  <c r="CM218" i="10"/>
  <c r="CK219" i="10"/>
  <c r="CL219" i="10"/>
  <c r="CM219" i="10"/>
  <c r="CK220" i="10"/>
  <c r="CL220" i="10"/>
  <c r="CM220" i="10"/>
  <c r="CK221" i="10"/>
  <c r="CL221" i="10"/>
  <c r="CM221" i="10"/>
  <c r="CK222" i="10"/>
  <c r="CL222" i="10"/>
  <c r="CM222" i="10"/>
  <c r="CK223" i="10"/>
  <c r="CL223" i="10"/>
  <c r="CM223" i="10"/>
  <c r="CK224" i="10"/>
  <c r="CL224" i="10"/>
  <c r="CM224" i="10"/>
  <c r="CK225" i="10"/>
  <c r="CL225" i="10"/>
  <c r="CM225" i="10"/>
  <c r="CK226" i="10"/>
  <c r="CL226" i="10"/>
  <c r="CM226" i="10"/>
  <c r="CK227" i="10"/>
  <c r="CL227" i="10"/>
  <c r="CM227" i="10"/>
  <c r="CK228" i="10"/>
  <c r="CL228" i="10"/>
  <c r="CM228" i="10"/>
  <c r="CK229" i="10"/>
  <c r="CL229" i="10"/>
  <c r="CM229" i="10"/>
  <c r="CK231" i="10"/>
  <c r="CL231" i="10"/>
  <c r="CM231" i="10"/>
  <c r="CK232" i="10"/>
  <c r="CL232" i="10"/>
  <c r="CM232" i="10"/>
  <c r="CK233" i="10"/>
  <c r="CL233" i="10"/>
  <c r="CM233" i="10"/>
  <c r="CK234" i="10"/>
  <c r="CL234" i="10"/>
  <c r="CM234" i="10"/>
  <c r="CK235" i="10"/>
  <c r="CL235" i="10"/>
  <c r="CM235" i="10"/>
  <c r="CK236" i="10"/>
  <c r="CL236" i="10"/>
  <c r="CM236" i="10"/>
  <c r="CK237" i="10"/>
  <c r="CL237" i="10"/>
  <c r="CM237" i="10"/>
  <c r="CK238" i="10"/>
  <c r="CL238" i="10"/>
  <c r="CM238" i="10"/>
  <c r="CK239" i="10"/>
  <c r="CL239" i="10"/>
  <c r="CM239" i="10"/>
  <c r="CK240" i="10"/>
  <c r="CL240" i="10"/>
  <c r="CM240" i="10"/>
  <c r="CK241" i="10"/>
  <c r="CL241" i="10"/>
  <c r="CM241" i="10"/>
  <c r="CK242" i="10"/>
  <c r="CL242" i="10"/>
  <c r="CM242" i="10"/>
  <c r="CK243" i="10"/>
  <c r="CL243" i="10"/>
  <c r="CM243" i="10"/>
  <c r="CK244" i="10"/>
  <c r="CL244" i="10"/>
  <c r="CM244" i="10"/>
  <c r="CK245" i="10"/>
  <c r="CL245" i="10"/>
  <c r="CM245" i="10"/>
  <c r="CK246" i="10"/>
  <c r="CL246" i="10"/>
  <c r="CM246" i="10"/>
  <c r="CK247" i="10"/>
  <c r="CL247" i="10"/>
  <c r="CM247" i="10"/>
  <c r="CK248" i="10"/>
  <c r="CL248" i="10"/>
  <c r="CM248" i="10"/>
  <c r="CK249" i="10"/>
  <c r="CL249" i="10"/>
  <c r="CM249" i="10"/>
  <c r="CK250" i="10"/>
  <c r="CL250" i="10"/>
  <c r="CM250" i="10"/>
  <c r="CK251" i="10"/>
  <c r="CL251" i="10"/>
  <c r="CM251" i="10"/>
  <c r="CK252" i="10"/>
  <c r="CL252" i="10"/>
  <c r="CM252" i="10"/>
  <c r="CK253" i="10"/>
  <c r="CL253" i="10"/>
  <c r="CM253" i="10"/>
  <c r="CK254" i="10"/>
  <c r="CL254" i="10"/>
  <c r="CM254" i="10"/>
  <c r="CK255" i="10"/>
  <c r="CL255" i="10"/>
  <c r="CM255" i="10"/>
  <c r="CK256" i="10"/>
  <c r="CL256" i="10"/>
  <c r="CM256" i="10"/>
  <c r="CK257" i="10"/>
  <c r="CL257" i="10"/>
  <c r="CM257" i="10"/>
  <c r="CK258" i="10"/>
  <c r="CL258" i="10"/>
  <c r="CM258" i="10"/>
  <c r="CK259" i="10"/>
  <c r="CL259" i="10"/>
  <c r="CM259" i="10"/>
  <c r="CK260" i="10"/>
  <c r="CL260" i="10"/>
  <c r="CM260" i="10"/>
  <c r="CK261" i="10"/>
  <c r="CL261" i="10"/>
  <c r="CM261" i="10"/>
  <c r="CK262" i="10"/>
  <c r="CL262" i="10"/>
  <c r="CM262" i="10"/>
  <c r="CK263" i="10"/>
  <c r="CL263" i="10"/>
  <c r="CM263" i="10"/>
  <c r="CK264" i="10"/>
  <c r="CL264" i="10"/>
  <c r="CM264" i="10"/>
  <c r="CK265" i="10"/>
  <c r="CL265" i="10"/>
  <c r="CM265" i="10"/>
  <c r="CK266" i="10"/>
  <c r="CL266" i="10"/>
  <c r="CM266" i="10"/>
  <c r="CK267" i="10"/>
  <c r="CL267" i="10"/>
  <c r="CM267" i="10"/>
  <c r="CK268" i="10"/>
  <c r="CL268" i="10"/>
  <c r="CM268" i="10"/>
  <c r="CK269" i="10"/>
  <c r="CL269" i="10"/>
  <c r="CM269" i="10"/>
  <c r="CK284" i="10"/>
  <c r="CL284" i="10"/>
  <c r="CM284" i="10"/>
  <c r="CK285" i="10"/>
  <c r="CL285" i="10"/>
  <c r="CM285" i="10"/>
  <c r="CK286" i="10"/>
  <c r="CL286" i="10"/>
  <c r="CM286" i="10"/>
  <c r="CK287" i="10"/>
  <c r="CL287" i="10"/>
  <c r="CM287" i="10"/>
  <c r="CK288" i="10"/>
  <c r="CL288" i="10"/>
  <c r="CM288" i="10"/>
  <c r="CK289" i="10"/>
  <c r="CL289" i="10"/>
  <c r="CM289" i="10"/>
  <c r="CK290" i="10"/>
  <c r="CL290" i="10"/>
  <c r="CM290" i="10"/>
  <c r="CK291" i="10"/>
  <c r="CL291" i="10"/>
  <c r="CM291" i="10"/>
  <c r="CK292" i="10"/>
  <c r="CL292" i="10"/>
  <c r="CM292" i="10"/>
  <c r="CK293" i="10"/>
  <c r="CL293" i="10"/>
  <c r="CM293" i="10"/>
  <c r="CK294" i="10"/>
  <c r="CL294" i="10"/>
  <c r="CM294" i="10"/>
  <c r="CK295" i="10"/>
  <c r="CL295" i="10"/>
  <c r="CM295" i="10"/>
  <c r="CK296" i="10"/>
  <c r="CL296" i="10"/>
  <c r="CM296" i="10"/>
  <c r="CK297" i="10"/>
  <c r="CL297" i="10"/>
  <c r="CM297" i="10"/>
  <c r="CK326" i="10"/>
  <c r="CL326" i="10"/>
  <c r="CM326" i="10"/>
  <c r="CK327" i="10"/>
  <c r="CL327" i="10"/>
  <c r="CM327" i="10"/>
  <c r="CK328" i="10"/>
  <c r="CL328" i="10"/>
  <c r="CM328" i="10"/>
  <c r="CK329" i="10"/>
  <c r="CL329" i="10"/>
  <c r="CM329" i="10"/>
  <c r="CK330" i="10"/>
  <c r="CL330" i="10"/>
  <c r="CM330" i="10"/>
  <c r="CK331" i="10"/>
  <c r="CL331" i="10"/>
  <c r="CM331" i="10"/>
  <c r="CK332" i="10"/>
  <c r="CL332" i="10"/>
  <c r="CM332" i="10"/>
  <c r="CK333" i="10"/>
  <c r="CL333" i="10"/>
  <c r="CM333" i="10"/>
  <c r="CK334" i="10"/>
  <c r="CL334" i="10"/>
  <c r="CM334" i="10"/>
  <c r="CK335" i="10"/>
  <c r="CL335" i="10"/>
  <c r="CM335" i="10"/>
  <c r="CK336" i="10"/>
  <c r="CL336" i="10"/>
  <c r="CM336" i="10"/>
  <c r="CK337" i="10"/>
  <c r="CL337" i="10"/>
  <c r="CM337" i="10"/>
  <c r="CK338" i="10"/>
  <c r="CL338" i="10"/>
  <c r="CM338" i="10"/>
  <c r="CK339" i="10"/>
  <c r="CL339" i="10"/>
  <c r="CM339" i="10"/>
  <c r="CK340" i="10"/>
  <c r="CL340" i="10"/>
  <c r="CM340" i="10"/>
  <c r="CK341" i="10"/>
  <c r="CL341" i="10"/>
  <c r="CM341" i="10"/>
  <c r="CK342" i="10"/>
  <c r="CL342" i="10"/>
  <c r="CM342" i="10"/>
  <c r="CK343" i="10"/>
  <c r="CL343" i="10"/>
  <c r="CM343" i="10"/>
  <c r="CK344" i="10"/>
  <c r="CL344" i="10"/>
  <c r="CM344" i="10"/>
  <c r="CK345" i="10"/>
  <c r="CL345" i="10"/>
  <c r="CM345" i="10"/>
  <c r="CK346" i="10"/>
  <c r="CL346" i="10"/>
  <c r="CM346" i="10"/>
  <c r="CK347" i="10"/>
  <c r="CL347" i="10"/>
  <c r="CM347" i="10"/>
  <c r="CK348" i="10"/>
  <c r="CL348" i="10"/>
  <c r="CM348" i="10"/>
  <c r="CK349" i="10"/>
  <c r="CL349" i="10"/>
  <c r="CM349" i="10"/>
  <c r="CK350" i="10"/>
  <c r="CL350" i="10"/>
  <c r="CM350" i="10"/>
  <c r="CK351" i="10"/>
  <c r="CL351" i="10"/>
  <c r="CM351" i="10"/>
  <c r="CK352" i="10"/>
  <c r="CL352" i="10"/>
  <c r="CM352" i="10"/>
  <c r="CK353" i="10"/>
  <c r="CL353" i="10"/>
  <c r="CM353" i="10"/>
  <c r="CK354" i="10"/>
  <c r="CL354" i="10"/>
  <c r="CM354" i="10"/>
  <c r="CK355" i="10"/>
  <c r="CL355" i="10"/>
  <c r="CM355" i="10"/>
  <c r="CK356" i="10"/>
  <c r="CL356" i="10"/>
  <c r="CM356" i="10"/>
  <c r="CK357" i="10"/>
  <c r="CL357" i="10"/>
  <c r="CM357" i="10"/>
  <c r="CK358" i="10"/>
  <c r="CL358" i="10"/>
  <c r="CM358" i="10"/>
  <c r="CK359" i="10"/>
  <c r="CL359" i="10"/>
  <c r="CM359" i="10"/>
  <c r="CK360" i="10"/>
  <c r="CL360" i="10"/>
  <c r="CM360" i="10"/>
  <c r="CK361" i="10"/>
  <c r="CL361" i="10"/>
  <c r="CM361" i="10"/>
  <c r="CK362" i="10"/>
  <c r="CL362" i="10"/>
  <c r="CM362" i="10"/>
  <c r="CK363" i="10"/>
  <c r="CL363" i="10"/>
  <c r="CM363" i="10"/>
  <c r="CK364" i="10"/>
  <c r="CL364" i="10"/>
  <c r="CM364" i="10"/>
  <c r="CK365" i="10"/>
  <c r="CL365" i="10"/>
  <c r="CM365" i="10"/>
  <c r="CK366" i="10"/>
  <c r="CL366" i="10"/>
  <c r="CM366" i="10"/>
  <c r="CK367" i="10"/>
  <c r="CL367" i="10"/>
  <c r="CM367" i="10"/>
  <c r="CK368" i="10"/>
  <c r="CL368" i="10"/>
  <c r="CM368" i="10"/>
  <c r="CK369" i="10"/>
  <c r="CL369" i="10"/>
  <c r="CM369" i="10"/>
  <c r="CK370" i="10"/>
  <c r="CL370" i="10"/>
  <c r="CM370" i="10"/>
  <c r="CK371" i="10"/>
  <c r="CL371" i="10"/>
  <c r="CM371" i="10"/>
  <c r="CK372" i="10"/>
  <c r="CL372" i="10"/>
  <c r="CM372" i="10"/>
  <c r="CK373" i="10"/>
  <c r="CL373" i="10"/>
  <c r="CM373" i="10"/>
  <c r="AD102" i="2"/>
  <c r="Z102" i="2"/>
  <c r="V102" i="2"/>
  <c r="I102" i="2"/>
  <c r="J102" i="2"/>
  <c r="K102" i="2"/>
  <c r="M5" i="10"/>
  <c r="Q5" i="10"/>
  <c r="U5" i="10"/>
  <c r="Y5" i="10"/>
  <c r="AC5" i="10"/>
  <c r="AG5" i="10"/>
  <c r="AK5" i="10"/>
  <c r="AO5" i="10"/>
  <c r="AS5" i="10"/>
  <c r="AW5" i="10"/>
  <c r="BA5" i="10"/>
  <c r="BE5" i="10"/>
  <c r="BI5" i="10"/>
  <c r="BM5" i="10"/>
  <c r="BQ5" i="10"/>
  <c r="BU5" i="10"/>
  <c r="BY5" i="10"/>
  <c r="CC5" i="10"/>
  <c r="CG5" i="10"/>
  <c r="CK5" i="10"/>
  <c r="CO5" i="10"/>
  <c r="CS5" i="10"/>
  <c r="CW5" i="10"/>
  <c r="DA5" i="10"/>
  <c r="DE5" i="10"/>
  <c r="DE373" i="10"/>
  <c r="DF373" i="10"/>
  <c r="DG373" i="10"/>
  <c r="DE372" i="10"/>
  <c r="DF372" i="10"/>
  <c r="DG372" i="10"/>
  <c r="DE371" i="10"/>
  <c r="DF371" i="10"/>
  <c r="DG371" i="10"/>
  <c r="DE370" i="10"/>
  <c r="DF370" i="10"/>
  <c r="DG370" i="10"/>
  <c r="DE369" i="10"/>
  <c r="DF369" i="10"/>
  <c r="DG369" i="10"/>
  <c r="DE368" i="10"/>
  <c r="DF368" i="10"/>
  <c r="DG368" i="10"/>
  <c r="DE367" i="10"/>
  <c r="DF367" i="10"/>
  <c r="DG367" i="10"/>
  <c r="DE366" i="10"/>
  <c r="DF366" i="10"/>
  <c r="DG366" i="10"/>
  <c r="DE365" i="10"/>
  <c r="DF365" i="10"/>
  <c r="DG365" i="10"/>
  <c r="DE364" i="10"/>
  <c r="DF364" i="10"/>
  <c r="DG364" i="10"/>
  <c r="DE363" i="10"/>
  <c r="DF363" i="10"/>
  <c r="DG363" i="10"/>
  <c r="DE362" i="10"/>
  <c r="DF362" i="10"/>
  <c r="DG362" i="10"/>
  <c r="DE361" i="10"/>
  <c r="DF361" i="10"/>
  <c r="DG361" i="10"/>
  <c r="DE360" i="10"/>
  <c r="DF360" i="10"/>
  <c r="DG360" i="10"/>
  <c r="DE359" i="10"/>
  <c r="DF359" i="10"/>
  <c r="DG359" i="10"/>
  <c r="DE358" i="10"/>
  <c r="DF358" i="10"/>
  <c r="DG358" i="10"/>
  <c r="DE357" i="10"/>
  <c r="DF357" i="10"/>
  <c r="DG357" i="10"/>
  <c r="DE356" i="10"/>
  <c r="DF356" i="10"/>
  <c r="DG356" i="10"/>
  <c r="DE355" i="10"/>
  <c r="DF355" i="10"/>
  <c r="DG355" i="10"/>
  <c r="DE354" i="10"/>
  <c r="DF354" i="10"/>
  <c r="DG354" i="10"/>
  <c r="DE353" i="10"/>
  <c r="DF353" i="10"/>
  <c r="DG353" i="10"/>
  <c r="DE352" i="10"/>
  <c r="DF352" i="10"/>
  <c r="DG352" i="10"/>
  <c r="DE351" i="10"/>
  <c r="DF351" i="10"/>
  <c r="DG351" i="10"/>
  <c r="DE350" i="10"/>
  <c r="DF350" i="10"/>
  <c r="DG350" i="10"/>
  <c r="DE349" i="10"/>
  <c r="DF349" i="10"/>
  <c r="DG349" i="10"/>
  <c r="DE348" i="10"/>
  <c r="DF348" i="10"/>
  <c r="DG348" i="10"/>
  <c r="DE347" i="10"/>
  <c r="DF347" i="10"/>
  <c r="DG347" i="10"/>
  <c r="DE346" i="10"/>
  <c r="DF346" i="10"/>
  <c r="DG346" i="10"/>
  <c r="DE345" i="10"/>
  <c r="DF345" i="10"/>
  <c r="DG345" i="10"/>
  <c r="DE344" i="10"/>
  <c r="DF344" i="10"/>
  <c r="DG344" i="10"/>
  <c r="DE343" i="10"/>
  <c r="DF343" i="10"/>
  <c r="DG343" i="10"/>
  <c r="DE342" i="10"/>
  <c r="DF342" i="10"/>
  <c r="DG342" i="10"/>
  <c r="DE341" i="10"/>
  <c r="DF341" i="10"/>
  <c r="DG341" i="10"/>
  <c r="DE340" i="10"/>
  <c r="DF340" i="10"/>
  <c r="DG340" i="10"/>
  <c r="DE339" i="10"/>
  <c r="DF339" i="10"/>
  <c r="DG339" i="10"/>
  <c r="DE338" i="10"/>
  <c r="DF338" i="10"/>
  <c r="DG338" i="10"/>
  <c r="DE337" i="10"/>
  <c r="DF337" i="10"/>
  <c r="DG337" i="10"/>
  <c r="DE336" i="10"/>
  <c r="DF336" i="10"/>
  <c r="DG336" i="10"/>
  <c r="DE335" i="10"/>
  <c r="DF335" i="10"/>
  <c r="DG335" i="10"/>
  <c r="DE334" i="10"/>
  <c r="DF334" i="10"/>
  <c r="DG334" i="10"/>
  <c r="DE333" i="10"/>
  <c r="DF333" i="10"/>
  <c r="DG333" i="10"/>
  <c r="DE332" i="10"/>
  <c r="DF332" i="10"/>
  <c r="DG332" i="10"/>
  <c r="DE331" i="10"/>
  <c r="DF331" i="10"/>
  <c r="DG331" i="10"/>
  <c r="DE330" i="10"/>
  <c r="DF330" i="10"/>
  <c r="DG330" i="10"/>
  <c r="DE329" i="10"/>
  <c r="DF329" i="10"/>
  <c r="DG329" i="10"/>
  <c r="DE328" i="10"/>
  <c r="DF328" i="10"/>
  <c r="DG328" i="10"/>
  <c r="DE327" i="10"/>
  <c r="DF327" i="10"/>
  <c r="DG327" i="10"/>
  <c r="DE326" i="10"/>
  <c r="DF326" i="10"/>
  <c r="DG326" i="10"/>
  <c r="DE297" i="10"/>
  <c r="DF297" i="10"/>
  <c r="DG297" i="10"/>
  <c r="DE296" i="10"/>
  <c r="DF296" i="10"/>
  <c r="DG296" i="10"/>
  <c r="DE295" i="10"/>
  <c r="DF295" i="10"/>
  <c r="DG295" i="10"/>
  <c r="DE294" i="10"/>
  <c r="DF294" i="10"/>
  <c r="DG294" i="10"/>
  <c r="DE293" i="10"/>
  <c r="DF293" i="10"/>
  <c r="DG293" i="10"/>
  <c r="DE292" i="10"/>
  <c r="DF292" i="10"/>
  <c r="DG292" i="10"/>
  <c r="DE291" i="10"/>
  <c r="DF291" i="10"/>
  <c r="DG291" i="10"/>
  <c r="DE290" i="10"/>
  <c r="DF290" i="10"/>
  <c r="DG290" i="10"/>
  <c r="DE289" i="10"/>
  <c r="DF289" i="10"/>
  <c r="DG289" i="10"/>
  <c r="DE288" i="10"/>
  <c r="DF288" i="10"/>
  <c r="DG288" i="10"/>
  <c r="DE287" i="10"/>
  <c r="DF287" i="10"/>
  <c r="DG287" i="10"/>
  <c r="DE286" i="10"/>
  <c r="DF286" i="10"/>
  <c r="DG286" i="10"/>
  <c r="DE285" i="10"/>
  <c r="DF285" i="10"/>
  <c r="DG285" i="10"/>
  <c r="DE284" i="10"/>
  <c r="DF284" i="10"/>
  <c r="DG284" i="10"/>
  <c r="DE269" i="10"/>
  <c r="DF269" i="10"/>
  <c r="DG269" i="10"/>
  <c r="DE268" i="10"/>
  <c r="DF268" i="10"/>
  <c r="DG268" i="10"/>
  <c r="DE267" i="10"/>
  <c r="DF267" i="10"/>
  <c r="DG267" i="10"/>
  <c r="DE266" i="10"/>
  <c r="DF266" i="10"/>
  <c r="DG266" i="10"/>
  <c r="DE265" i="10"/>
  <c r="DF265" i="10"/>
  <c r="DG265" i="10"/>
  <c r="DE264" i="10"/>
  <c r="DF264" i="10"/>
  <c r="DG264" i="10"/>
  <c r="DE263" i="10"/>
  <c r="DF263" i="10"/>
  <c r="DG263" i="10"/>
  <c r="DE262" i="10"/>
  <c r="DF262" i="10"/>
  <c r="DG262" i="10"/>
  <c r="DE261" i="10"/>
  <c r="DF261" i="10"/>
  <c r="DG261" i="10"/>
  <c r="DE260" i="10"/>
  <c r="DF260" i="10"/>
  <c r="DG260" i="10"/>
  <c r="DE259" i="10"/>
  <c r="DF259" i="10"/>
  <c r="DG259" i="10"/>
  <c r="DE258" i="10"/>
  <c r="DF258" i="10"/>
  <c r="DG258" i="10"/>
  <c r="DE257" i="10"/>
  <c r="DF257" i="10"/>
  <c r="DG257" i="10"/>
  <c r="DE256" i="10"/>
  <c r="DF256" i="10"/>
  <c r="DG256" i="10"/>
  <c r="DE255" i="10"/>
  <c r="DF255" i="10"/>
  <c r="DG255" i="10"/>
  <c r="DE254" i="10"/>
  <c r="DF254" i="10"/>
  <c r="DG254" i="10"/>
  <c r="DE253" i="10"/>
  <c r="DF253" i="10"/>
  <c r="DG253" i="10"/>
  <c r="DE252" i="10"/>
  <c r="DF252" i="10"/>
  <c r="DG252" i="10"/>
  <c r="DE251" i="10"/>
  <c r="DF251" i="10"/>
  <c r="DG251" i="10"/>
  <c r="DE250" i="10"/>
  <c r="DF250" i="10"/>
  <c r="DG250" i="10"/>
  <c r="DE249" i="10"/>
  <c r="DF249" i="10"/>
  <c r="DG249" i="10"/>
  <c r="DE248" i="10"/>
  <c r="DF248" i="10"/>
  <c r="DG248" i="10"/>
  <c r="DE247" i="10"/>
  <c r="DF247" i="10"/>
  <c r="DG247" i="10"/>
  <c r="DE246" i="10"/>
  <c r="DF246" i="10"/>
  <c r="DG246" i="10"/>
  <c r="DE245" i="10"/>
  <c r="DF245" i="10"/>
  <c r="DG245" i="10"/>
  <c r="DE244" i="10"/>
  <c r="DF244" i="10"/>
  <c r="DG244" i="10"/>
  <c r="DE243" i="10"/>
  <c r="DF243" i="10"/>
  <c r="DG243" i="10"/>
  <c r="DE242" i="10"/>
  <c r="DF242" i="10"/>
  <c r="DG242" i="10"/>
  <c r="DE241" i="10"/>
  <c r="DF241" i="10"/>
  <c r="DG241" i="10"/>
  <c r="DE240" i="10"/>
  <c r="DF240" i="10"/>
  <c r="DG240" i="10"/>
  <c r="DE239" i="10"/>
  <c r="DF239" i="10"/>
  <c r="DG239" i="10"/>
  <c r="DE238" i="10"/>
  <c r="DF238" i="10"/>
  <c r="DG238" i="10"/>
  <c r="DE237" i="10"/>
  <c r="DF237" i="10"/>
  <c r="DG237" i="10"/>
  <c r="DE236" i="10"/>
  <c r="DF236" i="10"/>
  <c r="DG236" i="10"/>
  <c r="DE235" i="10"/>
  <c r="DF235" i="10"/>
  <c r="DG235" i="10"/>
  <c r="DE234" i="10"/>
  <c r="DF234" i="10"/>
  <c r="DG234" i="10"/>
  <c r="DE233" i="10"/>
  <c r="DF233" i="10"/>
  <c r="DG233" i="10"/>
  <c r="DE232" i="10"/>
  <c r="DF232" i="10"/>
  <c r="DG232" i="10"/>
  <c r="DE231" i="10"/>
  <c r="DF231" i="10"/>
  <c r="DG231" i="10"/>
  <c r="DE229" i="10"/>
  <c r="DF229" i="10"/>
  <c r="DG229" i="10"/>
  <c r="DE228" i="10"/>
  <c r="DF228" i="10"/>
  <c r="DG228" i="10"/>
  <c r="DE227" i="10"/>
  <c r="DF227" i="10"/>
  <c r="DG227" i="10"/>
  <c r="DE226" i="10"/>
  <c r="DF226" i="10"/>
  <c r="DG226" i="10"/>
  <c r="DE225" i="10"/>
  <c r="DF225" i="10"/>
  <c r="DG225" i="10"/>
  <c r="DE224" i="10"/>
  <c r="DF224" i="10"/>
  <c r="DG224" i="10"/>
  <c r="DE223" i="10"/>
  <c r="DF223" i="10"/>
  <c r="DG223" i="10"/>
  <c r="DE222" i="10"/>
  <c r="DF222" i="10"/>
  <c r="DG222" i="10"/>
  <c r="DE221" i="10"/>
  <c r="DF221" i="10"/>
  <c r="DG221" i="10"/>
  <c r="DE220" i="10"/>
  <c r="DF220" i="10"/>
  <c r="DG220" i="10"/>
  <c r="DE219" i="10"/>
  <c r="DF219" i="10"/>
  <c r="DG219" i="10"/>
  <c r="DE218" i="10"/>
  <c r="DF218" i="10"/>
  <c r="DG218" i="10"/>
  <c r="DE217" i="10"/>
  <c r="DF217" i="10"/>
  <c r="DG217" i="10"/>
  <c r="DE216" i="10"/>
  <c r="DF216" i="10"/>
  <c r="DG216" i="10"/>
  <c r="DE215" i="10"/>
  <c r="DF215" i="10"/>
  <c r="DG215" i="10"/>
  <c r="DE214" i="10"/>
  <c r="DF214" i="10"/>
  <c r="DG214" i="10"/>
  <c r="DE213" i="10"/>
  <c r="DF213" i="10"/>
  <c r="DG213" i="10"/>
  <c r="DE212" i="10"/>
  <c r="DF212" i="10"/>
  <c r="DG212" i="10"/>
  <c r="DE211" i="10"/>
  <c r="DF211" i="10"/>
  <c r="DG211" i="10"/>
  <c r="DE210" i="10"/>
  <c r="DF210" i="10"/>
  <c r="DG210" i="10"/>
  <c r="DE209" i="10"/>
  <c r="DF209" i="10"/>
  <c r="DG209" i="10"/>
  <c r="DE208" i="10"/>
  <c r="DF208" i="10"/>
  <c r="DG208" i="10"/>
  <c r="DE207" i="10"/>
  <c r="DF207" i="10"/>
  <c r="DG207" i="10"/>
  <c r="DE206" i="10"/>
  <c r="DF206" i="10"/>
  <c r="DG206" i="10"/>
  <c r="DE205" i="10"/>
  <c r="DF205" i="10"/>
  <c r="DG205" i="10"/>
  <c r="DE204" i="10"/>
  <c r="DF204" i="10"/>
  <c r="DG204" i="10"/>
  <c r="DE203" i="10"/>
  <c r="DF203" i="10"/>
  <c r="DG203" i="10"/>
  <c r="DE202" i="10"/>
  <c r="DF202" i="10"/>
  <c r="DG202" i="10"/>
  <c r="DE201" i="10"/>
  <c r="DF201" i="10"/>
  <c r="DG201" i="10"/>
  <c r="DE200" i="10"/>
  <c r="DF200" i="10"/>
  <c r="DG200" i="10"/>
  <c r="DE199" i="10"/>
  <c r="DF199" i="10"/>
  <c r="DG199" i="10"/>
  <c r="DE198" i="10"/>
  <c r="DF198" i="10"/>
  <c r="DG198" i="10"/>
  <c r="DE197" i="10"/>
  <c r="DF197" i="10"/>
  <c r="DG197" i="10"/>
  <c r="DE196" i="10"/>
  <c r="DF196" i="10"/>
  <c r="DG196" i="10"/>
  <c r="DE195" i="10"/>
  <c r="DF195" i="10"/>
  <c r="DG195" i="10"/>
  <c r="DE194" i="10"/>
  <c r="DF194" i="10"/>
  <c r="DG194" i="10"/>
  <c r="DE193" i="10"/>
  <c r="DF193" i="10"/>
  <c r="DG193" i="10"/>
  <c r="DE192" i="10"/>
  <c r="DF192" i="10"/>
  <c r="DG192" i="10"/>
  <c r="DE191" i="10"/>
  <c r="DF191" i="10"/>
  <c r="DG191" i="10"/>
  <c r="DE190" i="10"/>
  <c r="DF190" i="10"/>
  <c r="DG190" i="10"/>
  <c r="DE189" i="10"/>
  <c r="DF189" i="10"/>
  <c r="DG189" i="10"/>
  <c r="DE188" i="10"/>
  <c r="DF188" i="10"/>
  <c r="DG188" i="10"/>
  <c r="DE187" i="10"/>
  <c r="DF187" i="10"/>
  <c r="DG187" i="10"/>
  <c r="DE186" i="10"/>
  <c r="DF186" i="10"/>
  <c r="DG186" i="10"/>
  <c r="DE185" i="10"/>
  <c r="DF185" i="10"/>
  <c r="DG185" i="10"/>
  <c r="DE184" i="10"/>
  <c r="DF184" i="10"/>
  <c r="DG184" i="10"/>
  <c r="DE183" i="10"/>
  <c r="DF183" i="10"/>
  <c r="DG183" i="10"/>
  <c r="DE182" i="10"/>
  <c r="DF182" i="10"/>
  <c r="DG182" i="10"/>
  <c r="DE181" i="10"/>
  <c r="DF181" i="10"/>
  <c r="DG181" i="10"/>
  <c r="DE180" i="10"/>
  <c r="DF180" i="10"/>
  <c r="DG180" i="10"/>
  <c r="DE179" i="10"/>
  <c r="DF179" i="10"/>
  <c r="DG179" i="10"/>
  <c r="DH62" i="10"/>
  <c r="DH54" i="10"/>
  <c r="DH50" i="10"/>
  <c r="DH49" i="10"/>
  <c r="DH46" i="10"/>
  <c r="DH45" i="10"/>
  <c r="DH42" i="10"/>
  <c r="DH41" i="10"/>
  <c r="DH38" i="10"/>
  <c r="DH37" i="10"/>
  <c r="DH36" i="10"/>
  <c r="DH35" i="10"/>
  <c r="DH34" i="10"/>
  <c r="DH33" i="10"/>
  <c r="DH32" i="10"/>
  <c r="DH31" i="10"/>
  <c r="DE15" i="10"/>
  <c r="DF15" i="10"/>
  <c r="DG15" i="10"/>
  <c r="DE14" i="10"/>
  <c r="DF14" i="10"/>
  <c r="DG14" i="10"/>
  <c r="DE13" i="10"/>
  <c r="DF13" i="10"/>
  <c r="DG13" i="10"/>
  <c r="DE12" i="10"/>
  <c r="DF12" i="10"/>
  <c r="DG12" i="10"/>
  <c r="DE11" i="10"/>
  <c r="DF11" i="10"/>
  <c r="DG11" i="10"/>
  <c r="DE10" i="10"/>
  <c r="DF10" i="10"/>
  <c r="DG10" i="10"/>
  <c r="DE9" i="10"/>
  <c r="DF9" i="10"/>
  <c r="DG9" i="10"/>
  <c r="DE8" i="10"/>
  <c r="DF8" i="10"/>
  <c r="DG8" i="10"/>
  <c r="DA373" i="10"/>
  <c r="DB373" i="10"/>
  <c r="DC373" i="10"/>
  <c r="DA372" i="10"/>
  <c r="DB372" i="10"/>
  <c r="DC372" i="10"/>
  <c r="DA371" i="10"/>
  <c r="DB371" i="10"/>
  <c r="DC371" i="10"/>
  <c r="DA370" i="10"/>
  <c r="DB370" i="10"/>
  <c r="DC370" i="10"/>
  <c r="DA369" i="10"/>
  <c r="DB369" i="10"/>
  <c r="DC369" i="10"/>
  <c r="DA368" i="10"/>
  <c r="DB368" i="10"/>
  <c r="DC368" i="10"/>
  <c r="DA367" i="10"/>
  <c r="DB367" i="10"/>
  <c r="DC367" i="10"/>
  <c r="DA366" i="10"/>
  <c r="DB366" i="10"/>
  <c r="DC366" i="10"/>
  <c r="DA365" i="10"/>
  <c r="DB365" i="10"/>
  <c r="DC365" i="10"/>
  <c r="DA364" i="10"/>
  <c r="DB364" i="10"/>
  <c r="DC364" i="10"/>
  <c r="DA363" i="10"/>
  <c r="DB363" i="10"/>
  <c r="DC363" i="10"/>
  <c r="DA362" i="10"/>
  <c r="DB362" i="10"/>
  <c r="DC362" i="10"/>
  <c r="DA361" i="10"/>
  <c r="DB361" i="10"/>
  <c r="DC361" i="10"/>
  <c r="DA360" i="10"/>
  <c r="DB360" i="10"/>
  <c r="DC360" i="10"/>
  <c r="DA359" i="10"/>
  <c r="DB359" i="10"/>
  <c r="DC359" i="10"/>
  <c r="DA358" i="10"/>
  <c r="DB358" i="10"/>
  <c r="DC358" i="10"/>
  <c r="DA357" i="10"/>
  <c r="DB357" i="10"/>
  <c r="DC357" i="10"/>
  <c r="DA356" i="10"/>
  <c r="DB356" i="10"/>
  <c r="DC356" i="10"/>
  <c r="DA355" i="10"/>
  <c r="DB355" i="10"/>
  <c r="DC355" i="10"/>
  <c r="DA354" i="10"/>
  <c r="DB354" i="10"/>
  <c r="DC354" i="10"/>
  <c r="DA353" i="10"/>
  <c r="DB353" i="10"/>
  <c r="DC353" i="10"/>
  <c r="DA352" i="10"/>
  <c r="DB352" i="10"/>
  <c r="DC352" i="10"/>
  <c r="DA351" i="10"/>
  <c r="DB351" i="10"/>
  <c r="DC351" i="10"/>
  <c r="DA350" i="10"/>
  <c r="DB350" i="10"/>
  <c r="DC350" i="10"/>
  <c r="DA349" i="10"/>
  <c r="DB349" i="10"/>
  <c r="DC349" i="10"/>
  <c r="DA348" i="10"/>
  <c r="DB348" i="10"/>
  <c r="DC348" i="10"/>
  <c r="DA347" i="10"/>
  <c r="DB347" i="10"/>
  <c r="DC347" i="10"/>
  <c r="DA346" i="10"/>
  <c r="DB346" i="10"/>
  <c r="DC346" i="10"/>
  <c r="DA345" i="10"/>
  <c r="DB345" i="10"/>
  <c r="DC345" i="10"/>
  <c r="DA344" i="10"/>
  <c r="DB344" i="10"/>
  <c r="DC344" i="10"/>
  <c r="DA343" i="10"/>
  <c r="DB343" i="10"/>
  <c r="DC343" i="10"/>
  <c r="DA342" i="10"/>
  <c r="DB342" i="10"/>
  <c r="DC342" i="10"/>
  <c r="DA341" i="10"/>
  <c r="DB341" i="10"/>
  <c r="DC341" i="10"/>
  <c r="DA340" i="10"/>
  <c r="DB340" i="10"/>
  <c r="DC340" i="10"/>
  <c r="DA339" i="10"/>
  <c r="DB339" i="10"/>
  <c r="DC339" i="10"/>
  <c r="DA338" i="10"/>
  <c r="DB338" i="10"/>
  <c r="DC338" i="10"/>
  <c r="DA337" i="10"/>
  <c r="DB337" i="10"/>
  <c r="DC337" i="10"/>
  <c r="DA336" i="10"/>
  <c r="DB336" i="10"/>
  <c r="DC336" i="10"/>
  <c r="DA335" i="10"/>
  <c r="DB335" i="10"/>
  <c r="DC335" i="10"/>
  <c r="DA334" i="10"/>
  <c r="DB334" i="10"/>
  <c r="DC334" i="10"/>
  <c r="DA333" i="10"/>
  <c r="DB333" i="10"/>
  <c r="DC333" i="10"/>
  <c r="DA332" i="10"/>
  <c r="DB332" i="10"/>
  <c r="DC332" i="10"/>
  <c r="DA331" i="10"/>
  <c r="DB331" i="10"/>
  <c r="DC331" i="10"/>
  <c r="DA330" i="10"/>
  <c r="DB330" i="10"/>
  <c r="DC330" i="10"/>
  <c r="DA329" i="10"/>
  <c r="DB329" i="10"/>
  <c r="DC329" i="10"/>
  <c r="DA328" i="10"/>
  <c r="DB328" i="10"/>
  <c r="DC328" i="10"/>
  <c r="DA327" i="10"/>
  <c r="DB327" i="10"/>
  <c r="DC327" i="10"/>
  <c r="DA326" i="10"/>
  <c r="DB326" i="10"/>
  <c r="DC326" i="10"/>
  <c r="DA297" i="10"/>
  <c r="DB297" i="10"/>
  <c r="DC297" i="10"/>
  <c r="DA296" i="10"/>
  <c r="DB296" i="10"/>
  <c r="DC296" i="10"/>
  <c r="DA295" i="10"/>
  <c r="DB295" i="10"/>
  <c r="DC295" i="10"/>
  <c r="DA294" i="10"/>
  <c r="DB294" i="10"/>
  <c r="DC294" i="10"/>
  <c r="DA293" i="10"/>
  <c r="DB293" i="10"/>
  <c r="DC293" i="10"/>
  <c r="DA292" i="10"/>
  <c r="DB292" i="10"/>
  <c r="DC292" i="10"/>
  <c r="DA291" i="10"/>
  <c r="DB291" i="10"/>
  <c r="DC291" i="10"/>
  <c r="DA290" i="10"/>
  <c r="DB290" i="10"/>
  <c r="DC290" i="10"/>
  <c r="DA289" i="10"/>
  <c r="DB289" i="10"/>
  <c r="DC289" i="10"/>
  <c r="DA288" i="10"/>
  <c r="DB288" i="10"/>
  <c r="DC288" i="10"/>
  <c r="DA287" i="10"/>
  <c r="DB287" i="10"/>
  <c r="DC287" i="10"/>
  <c r="DA286" i="10"/>
  <c r="DB286" i="10"/>
  <c r="DC286" i="10"/>
  <c r="DA285" i="10"/>
  <c r="DB285" i="10"/>
  <c r="DC285" i="10"/>
  <c r="DA284" i="10"/>
  <c r="DB284" i="10"/>
  <c r="DC284" i="10"/>
  <c r="DA269" i="10"/>
  <c r="DB269" i="10"/>
  <c r="DC269" i="10"/>
  <c r="DA268" i="10"/>
  <c r="DB268" i="10"/>
  <c r="DC268" i="10"/>
  <c r="DA267" i="10"/>
  <c r="DB267" i="10"/>
  <c r="DC267" i="10"/>
  <c r="DA266" i="10"/>
  <c r="DB266" i="10"/>
  <c r="DC266" i="10"/>
  <c r="DA265" i="10"/>
  <c r="DB265" i="10"/>
  <c r="DC265" i="10"/>
  <c r="DA264" i="10"/>
  <c r="DB264" i="10"/>
  <c r="DC264" i="10"/>
  <c r="DA263" i="10"/>
  <c r="DB263" i="10"/>
  <c r="DC263" i="10"/>
  <c r="DA262" i="10"/>
  <c r="DB262" i="10"/>
  <c r="DC262" i="10"/>
  <c r="DA261" i="10"/>
  <c r="DB261" i="10"/>
  <c r="DC261" i="10"/>
  <c r="DA260" i="10"/>
  <c r="DB260" i="10"/>
  <c r="DC260" i="10"/>
  <c r="DA259" i="10"/>
  <c r="DB259" i="10"/>
  <c r="DC259" i="10"/>
  <c r="DA258" i="10"/>
  <c r="DB258" i="10"/>
  <c r="DC258" i="10"/>
  <c r="DA257" i="10"/>
  <c r="DB257" i="10"/>
  <c r="DC257" i="10"/>
  <c r="DA256" i="10"/>
  <c r="DB256" i="10"/>
  <c r="DC256" i="10"/>
  <c r="DA255" i="10"/>
  <c r="DB255" i="10"/>
  <c r="DC255" i="10"/>
  <c r="DA254" i="10"/>
  <c r="DB254" i="10"/>
  <c r="DC254" i="10"/>
  <c r="DA253" i="10"/>
  <c r="DB253" i="10"/>
  <c r="DC253" i="10"/>
  <c r="DA252" i="10"/>
  <c r="DB252" i="10"/>
  <c r="DC252" i="10"/>
  <c r="DA251" i="10"/>
  <c r="DB251" i="10"/>
  <c r="DC251" i="10"/>
  <c r="DA250" i="10"/>
  <c r="DB250" i="10"/>
  <c r="DC250" i="10"/>
  <c r="DA249" i="10"/>
  <c r="DB249" i="10"/>
  <c r="DC249" i="10"/>
  <c r="DA248" i="10"/>
  <c r="DB248" i="10"/>
  <c r="DC248" i="10"/>
  <c r="DA247" i="10"/>
  <c r="DB247" i="10"/>
  <c r="DC247" i="10"/>
  <c r="DA246" i="10"/>
  <c r="DB246" i="10"/>
  <c r="DC246" i="10"/>
  <c r="DA245" i="10"/>
  <c r="DB245" i="10"/>
  <c r="DC245" i="10"/>
  <c r="DA244" i="10"/>
  <c r="DB244" i="10"/>
  <c r="DC244" i="10"/>
  <c r="DA243" i="10"/>
  <c r="DB243" i="10"/>
  <c r="DC243" i="10"/>
  <c r="DA242" i="10"/>
  <c r="DB242" i="10"/>
  <c r="DC242" i="10"/>
  <c r="DA241" i="10"/>
  <c r="DB241" i="10"/>
  <c r="DC241" i="10"/>
  <c r="DA240" i="10"/>
  <c r="DB240" i="10"/>
  <c r="DC240" i="10"/>
  <c r="DA239" i="10"/>
  <c r="DB239" i="10"/>
  <c r="DC239" i="10"/>
  <c r="DA238" i="10"/>
  <c r="DB238" i="10"/>
  <c r="DC238" i="10"/>
  <c r="DA237" i="10"/>
  <c r="DB237" i="10"/>
  <c r="DC237" i="10"/>
  <c r="DA236" i="10"/>
  <c r="DB236" i="10"/>
  <c r="DC236" i="10"/>
  <c r="DA235" i="10"/>
  <c r="DB235" i="10"/>
  <c r="DC235" i="10"/>
  <c r="DA234" i="10"/>
  <c r="DB234" i="10"/>
  <c r="DC234" i="10"/>
  <c r="DA233" i="10"/>
  <c r="DB233" i="10"/>
  <c r="DC233" i="10"/>
  <c r="DA232" i="10"/>
  <c r="DB232" i="10"/>
  <c r="DC232" i="10"/>
  <c r="DA231" i="10"/>
  <c r="DB231" i="10"/>
  <c r="DC231" i="10"/>
  <c r="DA229" i="10"/>
  <c r="DB229" i="10"/>
  <c r="DC229" i="10"/>
  <c r="DA228" i="10"/>
  <c r="DB228" i="10"/>
  <c r="DC228" i="10"/>
  <c r="DA227" i="10"/>
  <c r="DB227" i="10"/>
  <c r="DC227" i="10"/>
  <c r="DA226" i="10"/>
  <c r="DB226" i="10"/>
  <c r="DC226" i="10"/>
  <c r="DA225" i="10"/>
  <c r="DB225" i="10"/>
  <c r="DC225" i="10"/>
  <c r="DA224" i="10"/>
  <c r="DB224" i="10"/>
  <c r="DC224" i="10"/>
  <c r="DA223" i="10"/>
  <c r="DB223" i="10"/>
  <c r="DC223" i="10"/>
  <c r="DA222" i="10"/>
  <c r="DB222" i="10"/>
  <c r="DC222" i="10"/>
  <c r="DA221" i="10"/>
  <c r="DB221" i="10"/>
  <c r="DC221" i="10"/>
  <c r="DA220" i="10"/>
  <c r="DB220" i="10"/>
  <c r="DC220" i="10"/>
  <c r="DA219" i="10"/>
  <c r="DB219" i="10"/>
  <c r="DC219" i="10"/>
  <c r="DA218" i="10"/>
  <c r="DB218" i="10"/>
  <c r="DC218" i="10"/>
  <c r="DA217" i="10"/>
  <c r="DB217" i="10"/>
  <c r="DC217" i="10"/>
  <c r="DA216" i="10"/>
  <c r="DB216" i="10"/>
  <c r="DC216" i="10"/>
  <c r="DA215" i="10"/>
  <c r="DB215" i="10"/>
  <c r="DC215" i="10"/>
  <c r="DA214" i="10"/>
  <c r="DB214" i="10"/>
  <c r="DC214" i="10"/>
  <c r="DA213" i="10"/>
  <c r="DB213" i="10"/>
  <c r="DC213" i="10"/>
  <c r="DA212" i="10"/>
  <c r="DB212" i="10"/>
  <c r="DC212" i="10"/>
  <c r="DA211" i="10"/>
  <c r="DB211" i="10"/>
  <c r="DC211" i="10"/>
  <c r="DA210" i="10"/>
  <c r="DB210" i="10"/>
  <c r="DC210" i="10"/>
  <c r="DA209" i="10"/>
  <c r="DB209" i="10"/>
  <c r="DC209" i="10"/>
  <c r="DA208" i="10"/>
  <c r="DB208" i="10"/>
  <c r="DC208" i="10"/>
  <c r="DA207" i="10"/>
  <c r="DB207" i="10"/>
  <c r="DC207" i="10"/>
  <c r="DA206" i="10"/>
  <c r="DB206" i="10"/>
  <c r="DC206" i="10"/>
  <c r="DA205" i="10"/>
  <c r="DB205" i="10"/>
  <c r="DC205" i="10"/>
  <c r="DA204" i="10"/>
  <c r="DB204" i="10"/>
  <c r="DC204" i="10"/>
  <c r="DA203" i="10"/>
  <c r="DB203" i="10"/>
  <c r="DC203" i="10"/>
  <c r="DA202" i="10"/>
  <c r="DB202" i="10"/>
  <c r="DC202" i="10"/>
  <c r="DA201" i="10"/>
  <c r="DB201" i="10"/>
  <c r="DC201" i="10"/>
  <c r="DA200" i="10"/>
  <c r="DB200" i="10"/>
  <c r="DC200" i="10"/>
  <c r="DA199" i="10"/>
  <c r="DB199" i="10"/>
  <c r="DC199" i="10"/>
  <c r="DA198" i="10"/>
  <c r="DB198" i="10"/>
  <c r="DC198" i="10"/>
  <c r="DA197" i="10"/>
  <c r="DB197" i="10"/>
  <c r="DC197" i="10"/>
  <c r="DA196" i="10"/>
  <c r="DB196" i="10"/>
  <c r="DC196" i="10"/>
  <c r="DA195" i="10"/>
  <c r="DB195" i="10"/>
  <c r="DC195" i="10"/>
  <c r="DA194" i="10"/>
  <c r="DB194" i="10"/>
  <c r="DC194" i="10"/>
  <c r="DA193" i="10"/>
  <c r="DB193" i="10"/>
  <c r="DC193" i="10"/>
  <c r="DA192" i="10"/>
  <c r="DB192" i="10"/>
  <c r="DC192" i="10"/>
  <c r="DA191" i="10"/>
  <c r="DB191" i="10"/>
  <c r="DC191" i="10"/>
  <c r="DA190" i="10"/>
  <c r="DB190" i="10"/>
  <c r="DC190" i="10"/>
  <c r="DA189" i="10"/>
  <c r="DB189" i="10"/>
  <c r="DC189" i="10"/>
  <c r="DA188" i="10"/>
  <c r="DB188" i="10"/>
  <c r="DC188" i="10"/>
  <c r="DA187" i="10"/>
  <c r="DB187" i="10"/>
  <c r="DC187" i="10"/>
  <c r="DA186" i="10"/>
  <c r="DB186" i="10"/>
  <c r="DC186" i="10"/>
  <c r="DA185" i="10"/>
  <c r="DB185" i="10"/>
  <c r="DC185" i="10"/>
  <c r="DA184" i="10"/>
  <c r="DB184" i="10"/>
  <c r="DC184" i="10"/>
  <c r="DA183" i="10"/>
  <c r="DB183" i="10"/>
  <c r="DC183" i="10"/>
  <c r="DA182" i="10"/>
  <c r="DB182" i="10"/>
  <c r="DC182" i="10"/>
  <c r="DA181" i="10"/>
  <c r="DB181" i="10"/>
  <c r="DC181" i="10"/>
  <c r="DA180" i="10"/>
  <c r="DB180" i="10"/>
  <c r="DC180" i="10"/>
  <c r="DA179" i="10"/>
  <c r="DB179" i="10"/>
  <c r="DC179" i="10"/>
  <c r="DA15" i="10"/>
  <c r="DB15" i="10"/>
  <c r="DC15" i="10"/>
  <c r="DA14" i="10"/>
  <c r="DB14" i="10"/>
  <c r="DC14" i="10"/>
  <c r="DA13" i="10"/>
  <c r="DB13" i="10"/>
  <c r="DC13" i="10"/>
  <c r="DA12" i="10"/>
  <c r="DB12" i="10"/>
  <c r="DC12" i="10"/>
  <c r="DA11" i="10"/>
  <c r="DB11" i="10"/>
  <c r="DC11" i="10"/>
  <c r="DA10" i="10"/>
  <c r="DB10" i="10"/>
  <c r="DC10" i="10"/>
  <c r="DA9" i="10"/>
  <c r="DB9" i="10"/>
  <c r="DC9" i="10"/>
  <c r="DA8" i="10"/>
  <c r="DB8" i="10"/>
  <c r="DC8" i="10"/>
  <c r="CW373" i="10"/>
  <c r="CX373" i="10"/>
  <c r="CY373" i="10"/>
  <c r="CW372" i="10"/>
  <c r="CX372" i="10"/>
  <c r="CY372" i="10"/>
  <c r="CW371" i="10"/>
  <c r="CX371" i="10"/>
  <c r="CY371" i="10"/>
  <c r="CW370" i="10"/>
  <c r="CX370" i="10"/>
  <c r="CY370" i="10"/>
  <c r="CW369" i="10"/>
  <c r="CX369" i="10"/>
  <c r="CY369" i="10"/>
  <c r="CW368" i="10"/>
  <c r="CX368" i="10"/>
  <c r="CY368" i="10"/>
  <c r="CW367" i="10"/>
  <c r="CX367" i="10"/>
  <c r="CY367" i="10"/>
  <c r="CW366" i="10"/>
  <c r="CX366" i="10"/>
  <c r="CY366" i="10"/>
  <c r="CW365" i="10"/>
  <c r="CX365" i="10"/>
  <c r="CY365" i="10"/>
  <c r="CW364" i="10"/>
  <c r="CX364" i="10"/>
  <c r="CY364" i="10"/>
  <c r="CW363" i="10"/>
  <c r="CX363" i="10"/>
  <c r="CY363" i="10"/>
  <c r="CW362" i="10"/>
  <c r="CX362" i="10"/>
  <c r="CY362" i="10"/>
  <c r="CW361" i="10"/>
  <c r="CX361" i="10"/>
  <c r="CY361" i="10"/>
  <c r="CW360" i="10"/>
  <c r="CX360" i="10"/>
  <c r="CY360" i="10"/>
  <c r="CW359" i="10"/>
  <c r="CX359" i="10"/>
  <c r="CY359" i="10"/>
  <c r="CW358" i="10"/>
  <c r="CX358" i="10"/>
  <c r="CY358" i="10"/>
  <c r="CW357" i="10"/>
  <c r="CX357" i="10"/>
  <c r="CY357" i="10"/>
  <c r="CW356" i="10"/>
  <c r="CX356" i="10"/>
  <c r="CY356" i="10"/>
  <c r="CW355" i="10"/>
  <c r="CX355" i="10"/>
  <c r="CY355" i="10"/>
  <c r="CW354" i="10"/>
  <c r="CX354" i="10"/>
  <c r="CY354" i="10"/>
  <c r="CW353" i="10"/>
  <c r="CX353" i="10"/>
  <c r="CY353" i="10"/>
  <c r="CW352" i="10"/>
  <c r="CX352" i="10"/>
  <c r="CY352" i="10"/>
  <c r="CW351" i="10"/>
  <c r="CX351" i="10"/>
  <c r="CY351" i="10"/>
  <c r="CW350" i="10"/>
  <c r="CX350" i="10"/>
  <c r="CY350" i="10"/>
  <c r="CW349" i="10"/>
  <c r="CX349" i="10"/>
  <c r="CY349" i="10"/>
  <c r="CW348" i="10"/>
  <c r="CX348" i="10"/>
  <c r="CY348" i="10"/>
  <c r="CW347" i="10"/>
  <c r="CX347" i="10"/>
  <c r="CY347" i="10"/>
  <c r="CW346" i="10"/>
  <c r="CX346" i="10"/>
  <c r="CY346" i="10"/>
  <c r="CW345" i="10"/>
  <c r="CX345" i="10"/>
  <c r="CY345" i="10"/>
  <c r="CW344" i="10"/>
  <c r="CX344" i="10"/>
  <c r="CY344" i="10"/>
  <c r="CW343" i="10"/>
  <c r="CX343" i="10"/>
  <c r="CY343" i="10"/>
  <c r="CW342" i="10"/>
  <c r="CX342" i="10"/>
  <c r="CY342" i="10"/>
  <c r="CW341" i="10"/>
  <c r="CX341" i="10"/>
  <c r="CY341" i="10"/>
  <c r="CW340" i="10"/>
  <c r="CX340" i="10"/>
  <c r="CY340" i="10"/>
  <c r="CW339" i="10"/>
  <c r="CX339" i="10"/>
  <c r="CY339" i="10"/>
  <c r="CW338" i="10"/>
  <c r="CX338" i="10"/>
  <c r="CY338" i="10"/>
  <c r="CW337" i="10"/>
  <c r="CX337" i="10"/>
  <c r="CY337" i="10"/>
  <c r="CW336" i="10"/>
  <c r="CX336" i="10"/>
  <c r="CY336" i="10"/>
  <c r="CW335" i="10"/>
  <c r="CX335" i="10"/>
  <c r="CY335" i="10"/>
  <c r="CW334" i="10"/>
  <c r="CX334" i="10"/>
  <c r="CY334" i="10"/>
  <c r="CW333" i="10"/>
  <c r="CX333" i="10"/>
  <c r="CY333" i="10"/>
  <c r="CW332" i="10"/>
  <c r="CX332" i="10"/>
  <c r="CY332" i="10"/>
  <c r="CW331" i="10"/>
  <c r="CX331" i="10"/>
  <c r="CY331" i="10"/>
  <c r="CW330" i="10"/>
  <c r="CX330" i="10"/>
  <c r="CY330" i="10"/>
  <c r="CW329" i="10"/>
  <c r="CX329" i="10"/>
  <c r="CY329" i="10"/>
  <c r="CW328" i="10"/>
  <c r="CX328" i="10"/>
  <c r="CY328" i="10"/>
  <c r="CW327" i="10"/>
  <c r="CX327" i="10"/>
  <c r="CY327" i="10"/>
  <c r="CW326" i="10"/>
  <c r="CX326" i="10"/>
  <c r="CY326" i="10"/>
  <c r="CW297" i="10"/>
  <c r="CX297" i="10"/>
  <c r="CY297" i="10"/>
  <c r="CW296" i="10"/>
  <c r="CX296" i="10"/>
  <c r="CY296" i="10"/>
  <c r="CW295" i="10"/>
  <c r="CX295" i="10"/>
  <c r="CY295" i="10"/>
  <c r="CW294" i="10"/>
  <c r="CX294" i="10"/>
  <c r="CY294" i="10"/>
  <c r="CW293" i="10"/>
  <c r="CX293" i="10"/>
  <c r="CY293" i="10"/>
  <c r="CW292" i="10"/>
  <c r="CX292" i="10"/>
  <c r="CY292" i="10"/>
  <c r="CW291" i="10"/>
  <c r="CX291" i="10"/>
  <c r="CY291" i="10"/>
  <c r="CW290" i="10"/>
  <c r="CX290" i="10"/>
  <c r="CY290" i="10"/>
  <c r="CW289" i="10"/>
  <c r="CX289" i="10"/>
  <c r="CY289" i="10"/>
  <c r="CW288" i="10"/>
  <c r="CX288" i="10"/>
  <c r="CY288" i="10"/>
  <c r="CW287" i="10"/>
  <c r="CX287" i="10"/>
  <c r="CY287" i="10"/>
  <c r="CW286" i="10"/>
  <c r="CX286" i="10"/>
  <c r="CY286" i="10"/>
  <c r="CW285" i="10"/>
  <c r="CX285" i="10"/>
  <c r="CY285" i="10"/>
  <c r="CW284" i="10"/>
  <c r="CX284" i="10"/>
  <c r="CY284" i="10"/>
  <c r="CW269" i="10"/>
  <c r="CX269" i="10"/>
  <c r="CY269" i="10"/>
  <c r="CW268" i="10"/>
  <c r="CX268" i="10"/>
  <c r="CY268" i="10"/>
  <c r="CW267" i="10"/>
  <c r="CX267" i="10"/>
  <c r="CY267" i="10"/>
  <c r="CW266" i="10"/>
  <c r="CX266" i="10"/>
  <c r="CY266" i="10"/>
  <c r="CW265" i="10"/>
  <c r="CX265" i="10"/>
  <c r="CY265" i="10"/>
  <c r="CW264" i="10"/>
  <c r="CX264" i="10"/>
  <c r="CY264" i="10"/>
  <c r="CW263" i="10"/>
  <c r="CX263" i="10"/>
  <c r="CY263" i="10"/>
  <c r="CW262" i="10"/>
  <c r="CX262" i="10"/>
  <c r="CY262" i="10"/>
  <c r="CW261" i="10"/>
  <c r="CX261" i="10"/>
  <c r="CY261" i="10"/>
  <c r="CW260" i="10"/>
  <c r="CX260" i="10"/>
  <c r="CY260" i="10"/>
  <c r="CW259" i="10"/>
  <c r="CX259" i="10"/>
  <c r="CY259" i="10"/>
  <c r="CW258" i="10"/>
  <c r="CX258" i="10"/>
  <c r="CY258" i="10"/>
  <c r="CW257" i="10"/>
  <c r="CX257" i="10"/>
  <c r="CY257" i="10"/>
  <c r="CW256" i="10"/>
  <c r="CX256" i="10"/>
  <c r="CY256" i="10"/>
  <c r="CW255" i="10"/>
  <c r="CX255" i="10"/>
  <c r="CY255" i="10"/>
  <c r="CW254" i="10"/>
  <c r="CX254" i="10"/>
  <c r="CY254" i="10"/>
  <c r="CW253" i="10"/>
  <c r="CX253" i="10"/>
  <c r="CY253" i="10"/>
  <c r="CW252" i="10"/>
  <c r="CX252" i="10"/>
  <c r="CY252" i="10"/>
  <c r="CW251" i="10"/>
  <c r="CX251" i="10"/>
  <c r="CY251" i="10"/>
  <c r="CW250" i="10"/>
  <c r="CX250" i="10"/>
  <c r="CY250" i="10"/>
  <c r="CW249" i="10"/>
  <c r="CX249" i="10"/>
  <c r="CY249" i="10"/>
  <c r="CW248" i="10"/>
  <c r="CX248" i="10"/>
  <c r="CY248" i="10"/>
  <c r="CW247" i="10"/>
  <c r="CX247" i="10"/>
  <c r="CY247" i="10"/>
  <c r="CW246" i="10"/>
  <c r="CX246" i="10"/>
  <c r="CY246" i="10"/>
  <c r="CW245" i="10"/>
  <c r="CX245" i="10"/>
  <c r="CY245" i="10"/>
  <c r="CW244" i="10"/>
  <c r="CX244" i="10"/>
  <c r="CY244" i="10"/>
  <c r="CW243" i="10"/>
  <c r="CX243" i="10"/>
  <c r="CY243" i="10"/>
  <c r="CW242" i="10"/>
  <c r="CX242" i="10"/>
  <c r="CY242" i="10"/>
  <c r="CW241" i="10"/>
  <c r="CX241" i="10"/>
  <c r="CY241" i="10"/>
  <c r="CW240" i="10"/>
  <c r="CX240" i="10"/>
  <c r="CY240" i="10"/>
  <c r="CW239" i="10"/>
  <c r="CX239" i="10"/>
  <c r="CY239" i="10"/>
  <c r="CW238" i="10"/>
  <c r="CX238" i="10"/>
  <c r="CY238" i="10"/>
  <c r="CW237" i="10"/>
  <c r="CX237" i="10"/>
  <c r="CY237" i="10"/>
  <c r="CW236" i="10"/>
  <c r="CX236" i="10"/>
  <c r="CY236" i="10"/>
  <c r="CW235" i="10"/>
  <c r="CX235" i="10"/>
  <c r="CY235" i="10"/>
  <c r="CW234" i="10"/>
  <c r="CX234" i="10"/>
  <c r="CY234" i="10"/>
  <c r="CW233" i="10"/>
  <c r="CX233" i="10"/>
  <c r="CY233" i="10"/>
  <c r="CW232" i="10"/>
  <c r="CX232" i="10"/>
  <c r="CY232" i="10"/>
  <c r="CW231" i="10"/>
  <c r="CX231" i="10"/>
  <c r="CY231" i="10"/>
  <c r="CW229" i="10"/>
  <c r="CX229" i="10"/>
  <c r="CY229" i="10"/>
  <c r="CW228" i="10"/>
  <c r="CX228" i="10"/>
  <c r="CY228" i="10"/>
  <c r="CW227" i="10"/>
  <c r="CX227" i="10"/>
  <c r="CY227" i="10"/>
  <c r="CW226" i="10"/>
  <c r="CX226" i="10"/>
  <c r="CY226" i="10"/>
  <c r="CW225" i="10"/>
  <c r="CX225" i="10"/>
  <c r="CY225" i="10"/>
  <c r="CW224" i="10"/>
  <c r="CX224" i="10"/>
  <c r="CY224" i="10"/>
  <c r="CW223" i="10"/>
  <c r="CX223" i="10"/>
  <c r="CY223" i="10"/>
  <c r="CW222" i="10"/>
  <c r="CX222" i="10"/>
  <c r="CY222" i="10"/>
  <c r="CW221" i="10"/>
  <c r="CX221" i="10"/>
  <c r="CY221" i="10"/>
  <c r="CW220" i="10"/>
  <c r="CX220" i="10"/>
  <c r="CY220" i="10"/>
  <c r="CW219" i="10"/>
  <c r="CX219" i="10"/>
  <c r="CY219" i="10"/>
  <c r="CW218" i="10"/>
  <c r="CX218" i="10"/>
  <c r="CY218" i="10"/>
  <c r="CW217" i="10"/>
  <c r="CX217" i="10"/>
  <c r="CY217" i="10"/>
  <c r="CW216" i="10"/>
  <c r="CX216" i="10"/>
  <c r="CY216" i="10"/>
  <c r="CW215" i="10"/>
  <c r="CX215" i="10"/>
  <c r="CY215" i="10"/>
  <c r="CW214" i="10"/>
  <c r="CX214" i="10"/>
  <c r="CY214" i="10"/>
  <c r="CW213" i="10"/>
  <c r="CX213" i="10"/>
  <c r="CY213" i="10"/>
  <c r="CW212" i="10"/>
  <c r="CX212" i="10"/>
  <c r="CY212" i="10"/>
  <c r="CW211" i="10"/>
  <c r="CX211" i="10"/>
  <c r="CY211" i="10"/>
  <c r="CW210" i="10"/>
  <c r="CX210" i="10"/>
  <c r="CY210" i="10"/>
  <c r="CW209" i="10"/>
  <c r="CX209" i="10"/>
  <c r="CY209" i="10"/>
  <c r="CW208" i="10"/>
  <c r="CX208" i="10"/>
  <c r="CY208" i="10"/>
  <c r="CW207" i="10"/>
  <c r="CX207" i="10"/>
  <c r="CY207" i="10"/>
  <c r="CW206" i="10"/>
  <c r="CX206" i="10"/>
  <c r="CY206" i="10"/>
  <c r="CW205" i="10"/>
  <c r="CX205" i="10"/>
  <c r="CY205" i="10"/>
  <c r="CW204" i="10"/>
  <c r="CX204" i="10"/>
  <c r="CY204" i="10"/>
  <c r="CW203" i="10"/>
  <c r="CX203" i="10"/>
  <c r="CY203" i="10"/>
  <c r="CW202" i="10"/>
  <c r="CX202" i="10"/>
  <c r="CY202" i="10"/>
  <c r="CW201" i="10"/>
  <c r="CX201" i="10"/>
  <c r="CY201" i="10"/>
  <c r="CW200" i="10"/>
  <c r="CX200" i="10"/>
  <c r="CY200" i="10"/>
  <c r="CW199" i="10"/>
  <c r="CX199" i="10"/>
  <c r="CY199" i="10"/>
  <c r="CW198" i="10"/>
  <c r="CX198" i="10"/>
  <c r="CY198" i="10"/>
  <c r="CW197" i="10"/>
  <c r="CX197" i="10"/>
  <c r="CY197" i="10"/>
  <c r="CW196" i="10"/>
  <c r="CX196" i="10"/>
  <c r="CY196" i="10"/>
  <c r="CW195" i="10"/>
  <c r="CX195" i="10"/>
  <c r="CY195" i="10"/>
  <c r="CW194" i="10"/>
  <c r="CX194" i="10"/>
  <c r="CY194" i="10"/>
  <c r="CW193" i="10"/>
  <c r="CX193" i="10"/>
  <c r="CY193" i="10"/>
  <c r="CW192" i="10"/>
  <c r="CX192" i="10"/>
  <c r="CY192" i="10"/>
  <c r="CW191" i="10"/>
  <c r="CX191" i="10"/>
  <c r="CY191" i="10"/>
  <c r="CW190" i="10"/>
  <c r="CX190" i="10"/>
  <c r="CY190" i="10"/>
  <c r="CW189" i="10"/>
  <c r="CX189" i="10"/>
  <c r="CY189" i="10"/>
  <c r="CW188" i="10"/>
  <c r="CX188" i="10"/>
  <c r="CY188" i="10"/>
  <c r="CW187" i="10"/>
  <c r="CX187" i="10"/>
  <c r="CY187" i="10"/>
  <c r="CW186" i="10"/>
  <c r="CX186" i="10"/>
  <c r="CY186" i="10"/>
  <c r="CW185" i="10"/>
  <c r="CX185" i="10"/>
  <c r="CY185" i="10"/>
  <c r="CW184" i="10"/>
  <c r="CX184" i="10"/>
  <c r="CY184" i="10"/>
  <c r="CW183" i="10"/>
  <c r="CX183" i="10"/>
  <c r="CY183" i="10"/>
  <c r="CW182" i="10"/>
  <c r="CX182" i="10"/>
  <c r="CY182" i="10"/>
  <c r="CW181" i="10"/>
  <c r="CX181" i="10"/>
  <c r="CY181" i="10"/>
  <c r="CW180" i="10"/>
  <c r="CX180" i="10"/>
  <c r="CY180" i="10"/>
  <c r="CW179" i="10"/>
  <c r="CX179" i="10"/>
  <c r="CY179" i="10"/>
  <c r="CZ73" i="10"/>
  <c r="CZ72" i="10"/>
  <c r="CZ71" i="10"/>
  <c r="CZ70" i="10"/>
  <c r="CW15" i="10"/>
  <c r="CX15" i="10"/>
  <c r="CY15" i="10"/>
  <c r="CW14" i="10"/>
  <c r="CX14" i="10"/>
  <c r="CY14" i="10"/>
  <c r="CW13" i="10"/>
  <c r="CX13" i="10"/>
  <c r="CY13" i="10"/>
  <c r="CW12" i="10"/>
  <c r="CX12" i="10"/>
  <c r="CY12" i="10"/>
  <c r="CW11" i="10"/>
  <c r="CX11" i="10"/>
  <c r="CY11" i="10"/>
  <c r="CW10" i="10"/>
  <c r="CX10" i="10"/>
  <c r="CY10" i="10"/>
  <c r="CW9" i="10"/>
  <c r="CX9" i="10"/>
  <c r="CY9" i="10"/>
  <c r="CW8" i="10"/>
  <c r="CX8" i="10"/>
  <c r="CY8" i="10"/>
  <c r="CS373" i="10"/>
  <c r="CT373" i="10"/>
  <c r="CU373" i="10"/>
  <c r="CS372" i="10"/>
  <c r="CT372" i="10"/>
  <c r="CU372" i="10"/>
  <c r="CS371" i="10"/>
  <c r="CT371" i="10"/>
  <c r="CU371" i="10"/>
  <c r="CS370" i="10"/>
  <c r="CT370" i="10"/>
  <c r="CU370" i="10"/>
  <c r="CS369" i="10"/>
  <c r="CT369" i="10"/>
  <c r="CU369" i="10"/>
  <c r="CS368" i="10"/>
  <c r="CT368" i="10"/>
  <c r="CU368" i="10"/>
  <c r="CS367" i="10"/>
  <c r="CT367" i="10"/>
  <c r="CU367" i="10"/>
  <c r="CS366" i="10"/>
  <c r="CT366" i="10"/>
  <c r="CU366" i="10"/>
  <c r="CS365" i="10"/>
  <c r="CT365" i="10"/>
  <c r="CU365" i="10"/>
  <c r="CS364" i="10"/>
  <c r="CT364" i="10"/>
  <c r="CU364" i="10"/>
  <c r="CS363" i="10"/>
  <c r="CT363" i="10"/>
  <c r="CU363" i="10"/>
  <c r="CS362" i="10"/>
  <c r="CT362" i="10"/>
  <c r="CU362" i="10"/>
  <c r="CS361" i="10"/>
  <c r="CT361" i="10"/>
  <c r="CU361" i="10"/>
  <c r="CS360" i="10"/>
  <c r="CT360" i="10"/>
  <c r="CU360" i="10"/>
  <c r="CS359" i="10"/>
  <c r="CT359" i="10"/>
  <c r="CU359" i="10"/>
  <c r="CS358" i="10"/>
  <c r="CT358" i="10"/>
  <c r="CU358" i="10"/>
  <c r="CS357" i="10"/>
  <c r="CT357" i="10"/>
  <c r="CU357" i="10"/>
  <c r="CS356" i="10"/>
  <c r="CT356" i="10"/>
  <c r="CU356" i="10"/>
  <c r="CS355" i="10"/>
  <c r="CT355" i="10"/>
  <c r="CU355" i="10"/>
  <c r="CS354" i="10"/>
  <c r="CT354" i="10"/>
  <c r="CU354" i="10"/>
  <c r="CS353" i="10"/>
  <c r="CT353" i="10"/>
  <c r="CU353" i="10"/>
  <c r="CS352" i="10"/>
  <c r="CT352" i="10"/>
  <c r="CU352" i="10"/>
  <c r="CS351" i="10"/>
  <c r="CT351" i="10"/>
  <c r="CU351" i="10"/>
  <c r="CS350" i="10"/>
  <c r="CT350" i="10"/>
  <c r="CU350" i="10"/>
  <c r="CS349" i="10"/>
  <c r="CT349" i="10"/>
  <c r="CU349" i="10"/>
  <c r="CS348" i="10"/>
  <c r="CT348" i="10"/>
  <c r="CU348" i="10"/>
  <c r="CS347" i="10"/>
  <c r="CT347" i="10"/>
  <c r="CU347" i="10"/>
  <c r="CS346" i="10"/>
  <c r="CT346" i="10"/>
  <c r="CU346" i="10"/>
  <c r="CS345" i="10"/>
  <c r="CT345" i="10"/>
  <c r="CU345" i="10"/>
  <c r="CS344" i="10"/>
  <c r="CT344" i="10"/>
  <c r="CU344" i="10"/>
  <c r="CS343" i="10"/>
  <c r="CT343" i="10"/>
  <c r="CU343" i="10"/>
  <c r="CS342" i="10"/>
  <c r="CT342" i="10"/>
  <c r="CU342" i="10"/>
  <c r="CS341" i="10"/>
  <c r="CT341" i="10"/>
  <c r="CU341" i="10"/>
  <c r="CS340" i="10"/>
  <c r="CT340" i="10"/>
  <c r="CU340" i="10"/>
  <c r="CS339" i="10"/>
  <c r="CT339" i="10"/>
  <c r="CU339" i="10"/>
  <c r="CS338" i="10"/>
  <c r="CT338" i="10"/>
  <c r="CU338" i="10"/>
  <c r="CS337" i="10"/>
  <c r="CT337" i="10"/>
  <c r="CU337" i="10"/>
  <c r="CS336" i="10"/>
  <c r="CT336" i="10"/>
  <c r="CU336" i="10"/>
  <c r="CS335" i="10"/>
  <c r="CT335" i="10"/>
  <c r="CU335" i="10"/>
  <c r="CS334" i="10"/>
  <c r="CT334" i="10"/>
  <c r="CU334" i="10"/>
  <c r="CS333" i="10"/>
  <c r="CT333" i="10"/>
  <c r="CU333" i="10"/>
  <c r="CS332" i="10"/>
  <c r="CT332" i="10"/>
  <c r="CU332" i="10"/>
  <c r="CS331" i="10"/>
  <c r="CT331" i="10"/>
  <c r="CU331" i="10"/>
  <c r="CS330" i="10"/>
  <c r="CT330" i="10"/>
  <c r="CU330" i="10"/>
  <c r="CS329" i="10"/>
  <c r="CT329" i="10"/>
  <c r="CU329" i="10"/>
  <c r="CS328" i="10"/>
  <c r="CT328" i="10"/>
  <c r="CU328" i="10"/>
  <c r="CS327" i="10"/>
  <c r="CT327" i="10"/>
  <c r="CU327" i="10"/>
  <c r="CS326" i="10"/>
  <c r="CT326" i="10"/>
  <c r="CU326" i="10"/>
  <c r="CS297" i="10"/>
  <c r="CT297" i="10"/>
  <c r="CU297" i="10"/>
  <c r="CS296" i="10"/>
  <c r="CT296" i="10"/>
  <c r="CU296" i="10"/>
  <c r="CS295" i="10"/>
  <c r="CT295" i="10"/>
  <c r="CU295" i="10"/>
  <c r="CS294" i="10"/>
  <c r="CT294" i="10"/>
  <c r="CU294" i="10"/>
  <c r="CS293" i="10"/>
  <c r="CT293" i="10"/>
  <c r="CU293" i="10"/>
  <c r="CS292" i="10"/>
  <c r="CT292" i="10"/>
  <c r="CU292" i="10"/>
  <c r="CS291" i="10"/>
  <c r="CT291" i="10"/>
  <c r="CU291" i="10"/>
  <c r="CS290" i="10"/>
  <c r="CT290" i="10"/>
  <c r="CU290" i="10"/>
  <c r="CS289" i="10"/>
  <c r="CT289" i="10"/>
  <c r="CU289" i="10"/>
  <c r="CS288" i="10"/>
  <c r="CT288" i="10"/>
  <c r="CU288" i="10"/>
  <c r="CS287" i="10"/>
  <c r="CT287" i="10"/>
  <c r="CU287" i="10"/>
  <c r="CS286" i="10"/>
  <c r="CT286" i="10"/>
  <c r="CU286" i="10"/>
  <c r="CS285" i="10"/>
  <c r="CT285" i="10"/>
  <c r="CU285" i="10"/>
  <c r="CS284" i="10"/>
  <c r="CT284" i="10"/>
  <c r="CU284" i="10"/>
  <c r="CS269" i="10"/>
  <c r="CT269" i="10"/>
  <c r="CU269" i="10"/>
  <c r="CS268" i="10"/>
  <c r="CT268" i="10"/>
  <c r="CU268" i="10"/>
  <c r="CS267" i="10"/>
  <c r="CT267" i="10"/>
  <c r="CU267" i="10"/>
  <c r="CS266" i="10"/>
  <c r="CT266" i="10"/>
  <c r="CU266" i="10"/>
  <c r="CS265" i="10"/>
  <c r="CT265" i="10"/>
  <c r="CU265" i="10"/>
  <c r="CS264" i="10"/>
  <c r="CT264" i="10"/>
  <c r="CU264" i="10"/>
  <c r="CS263" i="10"/>
  <c r="CT263" i="10"/>
  <c r="CU263" i="10"/>
  <c r="CS262" i="10"/>
  <c r="CT262" i="10"/>
  <c r="CU262" i="10"/>
  <c r="CS261" i="10"/>
  <c r="CT261" i="10"/>
  <c r="CU261" i="10"/>
  <c r="CS260" i="10"/>
  <c r="CT260" i="10"/>
  <c r="CU260" i="10"/>
  <c r="CS259" i="10"/>
  <c r="CT259" i="10"/>
  <c r="CU259" i="10"/>
  <c r="CS258" i="10"/>
  <c r="CT258" i="10"/>
  <c r="CU258" i="10"/>
  <c r="CS257" i="10"/>
  <c r="CT257" i="10"/>
  <c r="CU257" i="10"/>
  <c r="CS256" i="10"/>
  <c r="CT256" i="10"/>
  <c r="CU256" i="10"/>
  <c r="CS255" i="10"/>
  <c r="CT255" i="10"/>
  <c r="CU255" i="10"/>
  <c r="CS254" i="10"/>
  <c r="CT254" i="10"/>
  <c r="CU254" i="10"/>
  <c r="CS253" i="10"/>
  <c r="CT253" i="10"/>
  <c r="CU253" i="10"/>
  <c r="CS252" i="10"/>
  <c r="CT252" i="10"/>
  <c r="CU252" i="10"/>
  <c r="CS251" i="10"/>
  <c r="CT251" i="10"/>
  <c r="CU251" i="10"/>
  <c r="CS250" i="10"/>
  <c r="CT250" i="10"/>
  <c r="CU250" i="10"/>
  <c r="CS249" i="10"/>
  <c r="CT249" i="10"/>
  <c r="CU249" i="10"/>
  <c r="CS248" i="10"/>
  <c r="CT248" i="10"/>
  <c r="CU248" i="10"/>
  <c r="CS247" i="10"/>
  <c r="CT247" i="10"/>
  <c r="CU247" i="10"/>
  <c r="CS246" i="10"/>
  <c r="CT246" i="10"/>
  <c r="CU246" i="10"/>
  <c r="CS245" i="10"/>
  <c r="CT245" i="10"/>
  <c r="CU245" i="10"/>
  <c r="CS244" i="10"/>
  <c r="CT244" i="10"/>
  <c r="CU244" i="10"/>
  <c r="CS243" i="10"/>
  <c r="CT243" i="10"/>
  <c r="CU243" i="10"/>
  <c r="CS242" i="10"/>
  <c r="CT242" i="10"/>
  <c r="CU242" i="10"/>
  <c r="CS241" i="10"/>
  <c r="CT241" i="10"/>
  <c r="CU241" i="10"/>
  <c r="CS240" i="10"/>
  <c r="CT240" i="10"/>
  <c r="CU240" i="10"/>
  <c r="CS239" i="10"/>
  <c r="CT239" i="10"/>
  <c r="CU239" i="10"/>
  <c r="CS238" i="10"/>
  <c r="CT238" i="10"/>
  <c r="CU238" i="10"/>
  <c r="CS237" i="10"/>
  <c r="CT237" i="10"/>
  <c r="CU237" i="10"/>
  <c r="CS236" i="10"/>
  <c r="CT236" i="10"/>
  <c r="CU236" i="10"/>
  <c r="CS235" i="10"/>
  <c r="CT235" i="10"/>
  <c r="CU235" i="10"/>
  <c r="CS234" i="10"/>
  <c r="CT234" i="10"/>
  <c r="CU234" i="10"/>
  <c r="CS233" i="10"/>
  <c r="CT233" i="10"/>
  <c r="CU233" i="10"/>
  <c r="CS232" i="10"/>
  <c r="CT232" i="10"/>
  <c r="CU232" i="10"/>
  <c r="CS231" i="10"/>
  <c r="CT231" i="10"/>
  <c r="CU231" i="10"/>
  <c r="CS229" i="10"/>
  <c r="CT229" i="10"/>
  <c r="CU229" i="10"/>
  <c r="CS228" i="10"/>
  <c r="CT228" i="10"/>
  <c r="CU228" i="10"/>
  <c r="CS227" i="10"/>
  <c r="CT227" i="10"/>
  <c r="CU227" i="10"/>
  <c r="CS226" i="10"/>
  <c r="CT226" i="10"/>
  <c r="CU226" i="10"/>
  <c r="CS225" i="10"/>
  <c r="CT225" i="10"/>
  <c r="CU225" i="10"/>
  <c r="CS224" i="10"/>
  <c r="CT224" i="10"/>
  <c r="CU224" i="10"/>
  <c r="CS223" i="10"/>
  <c r="CT223" i="10"/>
  <c r="CU223" i="10"/>
  <c r="CS222" i="10"/>
  <c r="CT222" i="10"/>
  <c r="CU222" i="10"/>
  <c r="CS221" i="10"/>
  <c r="CT221" i="10"/>
  <c r="CU221" i="10"/>
  <c r="CS220" i="10"/>
  <c r="CT220" i="10"/>
  <c r="CU220" i="10"/>
  <c r="CS219" i="10"/>
  <c r="CT219" i="10"/>
  <c r="CU219" i="10"/>
  <c r="CS218" i="10"/>
  <c r="CT218" i="10"/>
  <c r="CU218" i="10"/>
  <c r="CS217" i="10"/>
  <c r="CT217" i="10"/>
  <c r="CU217" i="10"/>
  <c r="CS216" i="10"/>
  <c r="CT216" i="10"/>
  <c r="CU216" i="10"/>
  <c r="CS215" i="10"/>
  <c r="CT215" i="10"/>
  <c r="CU215" i="10"/>
  <c r="CS214" i="10"/>
  <c r="CT214" i="10"/>
  <c r="CU214" i="10"/>
  <c r="CS213" i="10"/>
  <c r="CT213" i="10"/>
  <c r="CU213" i="10"/>
  <c r="CS212" i="10"/>
  <c r="CT212" i="10"/>
  <c r="CU212" i="10"/>
  <c r="CS211" i="10"/>
  <c r="CT211" i="10"/>
  <c r="CU211" i="10"/>
  <c r="CS210" i="10"/>
  <c r="CT210" i="10"/>
  <c r="CU210" i="10"/>
  <c r="CS209" i="10"/>
  <c r="CT209" i="10"/>
  <c r="CU209" i="10"/>
  <c r="CS208" i="10"/>
  <c r="CT208" i="10"/>
  <c r="CU208" i="10"/>
  <c r="CS207" i="10"/>
  <c r="CT207" i="10"/>
  <c r="CU207" i="10"/>
  <c r="CS206" i="10"/>
  <c r="CT206" i="10"/>
  <c r="CU206" i="10"/>
  <c r="CS205" i="10"/>
  <c r="CT205" i="10"/>
  <c r="CU205" i="10"/>
  <c r="CS204" i="10"/>
  <c r="CT204" i="10"/>
  <c r="CU204" i="10"/>
  <c r="CS203" i="10"/>
  <c r="CT203" i="10"/>
  <c r="CU203" i="10"/>
  <c r="CS202" i="10"/>
  <c r="CT202" i="10"/>
  <c r="CU202" i="10"/>
  <c r="CS201" i="10"/>
  <c r="CT201" i="10"/>
  <c r="CU201" i="10"/>
  <c r="CS200" i="10"/>
  <c r="CT200" i="10"/>
  <c r="CU200" i="10"/>
  <c r="CS199" i="10"/>
  <c r="CT199" i="10"/>
  <c r="CU199" i="10"/>
  <c r="CS198" i="10"/>
  <c r="CT198" i="10"/>
  <c r="CU198" i="10"/>
  <c r="CS197" i="10"/>
  <c r="CT197" i="10"/>
  <c r="CU197" i="10"/>
  <c r="CS196" i="10"/>
  <c r="CT196" i="10"/>
  <c r="CU196" i="10"/>
  <c r="CS195" i="10"/>
  <c r="CT195" i="10"/>
  <c r="CU195" i="10"/>
  <c r="CS194" i="10"/>
  <c r="CT194" i="10"/>
  <c r="CU194" i="10"/>
  <c r="CS193" i="10"/>
  <c r="CT193" i="10"/>
  <c r="CU193" i="10"/>
  <c r="CS192" i="10"/>
  <c r="CT192" i="10"/>
  <c r="CU192" i="10"/>
  <c r="CS191" i="10"/>
  <c r="CT191" i="10"/>
  <c r="CU191" i="10"/>
  <c r="CS190" i="10"/>
  <c r="CT190" i="10"/>
  <c r="CU190" i="10"/>
  <c r="CS189" i="10"/>
  <c r="CT189" i="10"/>
  <c r="CU189" i="10"/>
  <c r="CS188" i="10"/>
  <c r="CT188" i="10"/>
  <c r="CU188" i="10"/>
  <c r="CS187" i="10"/>
  <c r="CT187" i="10"/>
  <c r="CU187" i="10"/>
  <c r="CS186" i="10"/>
  <c r="CT186" i="10"/>
  <c r="CU186" i="10"/>
  <c r="CS185" i="10"/>
  <c r="CT185" i="10"/>
  <c r="CU185" i="10"/>
  <c r="CS184" i="10"/>
  <c r="CT184" i="10"/>
  <c r="CU184" i="10"/>
  <c r="CS183" i="10"/>
  <c r="CT183" i="10"/>
  <c r="CU183" i="10"/>
  <c r="CS182" i="10"/>
  <c r="CT182" i="10"/>
  <c r="CU182" i="10"/>
  <c r="CS181" i="10"/>
  <c r="CT181" i="10"/>
  <c r="CU181" i="10"/>
  <c r="CS180" i="10"/>
  <c r="CT180" i="10"/>
  <c r="CU180" i="10"/>
  <c r="CS179" i="10"/>
  <c r="CT179" i="10"/>
  <c r="CU179" i="10"/>
  <c r="CV128" i="10"/>
  <c r="CV127" i="10"/>
  <c r="CV123" i="10"/>
  <c r="CV122" i="10"/>
  <c r="CV121" i="10"/>
  <c r="CV120" i="10"/>
  <c r="CV116" i="10"/>
  <c r="CV113" i="10"/>
  <c r="CV100" i="10"/>
  <c r="CV94" i="10"/>
  <c r="CV89" i="10"/>
  <c r="CV86" i="10"/>
  <c r="CV85" i="10"/>
  <c r="CV79" i="10"/>
  <c r="CV78" i="10"/>
  <c r="CV76" i="10"/>
  <c r="CV74" i="10"/>
  <c r="CS15" i="10"/>
  <c r="CT15" i="10"/>
  <c r="CU15" i="10"/>
  <c r="CS14" i="10"/>
  <c r="CT14" i="10"/>
  <c r="CU14" i="10"/>
  <c r="CS13" i="10"/>
  <c r="CT13" i="10"/>
  <c r="CU13" i="10"/>
  <c r="CS12" i="10"/>
  <c r="CT12" i="10"/>
  <c r="CU12" i="10"/>
  <c r="CS11" i="10"/>
  <c r="CT11" i="10"/>
  <c r="CU11" i="10"/>
  <c r="CS10" i="10"/>
  <c r="CT10" i="10"/>
  <c r="CU10" i="10"/>
  <c r="CS9" i="10"/>
  <c r="CT9" i="10"/>
  <c r="CU9" i="10"/>
  <c r="CS8" i="10"/>
  <c r="CT8" i="10"/>
  <c r="CU8" i="10"/>
  <c r="CO373" i="10"/>
  <c r="CP373" i="10"/>
  <c r="CQ373" i="10"/>
  <c r="CO372" i="10"/>
  <c r="CP372" i="10"/>
  <c r="CQ372" i="10"/>
  <c r="CO371" i="10"/>
  <c r="CP371" i="10"/>
  <c r="CQ371" i="10"/>
  <c r="CO370" i="10"/>
  <c r="CP370" i="10"/>
  <c r="CQ370" i="10"/>
  <c r="CO369" i="10"/>
  <c r="CP369" i="10"/>
  <c r="CQ369" i="10"/>
  <c r="CO368" i="10"/>
  <c r="CP368" i="10"/>
  <c r="CQ368" i="10"/>
  <c r="CO367" i="10"/>
  <c r="CP367" i="10"/>
  <c r="CQ367" i="10"/>
  <c r="CO366" i="10"/>
  <c r="CP366" i="10"/>
  <c r="CQ366" i="10"/>
  <c r="CO365" i="10"/>
  <c r="CP365" i="10"/>
  <c r="CQ365" i="10"/>
  <c r="CO364" i="10"/>
  <c r="CP364" i="10"/>
  <c r="CQ364" i="10"/>
  <c r="CO363" i="10"/>
  <c r="CP363" i="10"/>
  <c r="CQ363" i="10"/>
  <c r="CO362" i="10"/>
  <c r="CP362" i="10"/>
  <c r="CQ362" i="10"/>
  <c r="CO361" i="10"/>
  <c r="CP361" i="10"/>
  <c r="CQ361" i="10"/>
  <c r="CO360" i="10"/>
  <c r="CP360" i="10"/>
  <c r="CQ360" i="10"/>
  <c r="CO359" i="10"/>
  <c r="CP359" i="10"/>
  <c r="CQ359" i="10"/>
  <c r="CO358" i="10"/>
  <c r="CP358" i="10"/>
  <c r="CQ358" i="10"/>
  <c r="CO357" i="10"/>
  <c r="CP357" i="10"/>
  <c r="CQ357" i="10"/>
  <c r="CO356" i="10"/>
  <c r="CP356" i="10"/>
  <c r="CQ356" i="10"/>
  <c r="CO355" i="10"/>
  <c r="CP355" i="10"/>
  <c r="CQ355" i="10"/>
  <c r="CO354" i="10"/>
  <c r="CP354" i="10"/>
  <c r="CQ354" i="10"/>
  <c r="CO353" i="10"/>
  <c r="CP353" i="10"/>
  <c r="CQ353" i="10"/>
  <c r="CO352" i="10"/>
  <c r="CP352" i="10"/>
  <c r="CQ352" i="10"/>
  <c r="CO351" i="10"/>
  <c r="CP351" i="10"/>
  <c r="CQ351" i="10"/>
  <c r="CO350" i="10"/>
  <c r="CP350" i="10"/>
  <c r="CQ350" i="10"/>
  <c r="CO349" i="10"/>
  <c r="CP349" i="10"/>
  <c r="CQ349" i="10"/>
  <c r="CO348" i="10"/>
  <c r="CP348" i="10"/>
  <c r="CQ348" i="10"/>
  <c r="CO347" i="10"/>
  <c r="CP347" i="10"/>
  <c r="CQ347" i="10"/>
  <c r="CO346" i="10"/>
  <c r="CP346" i="10"/>
  <c r="CQ346" i="10"/>
  <c r="CO345" i="10"/>
  <c r="CP345" i="10"/>
  <c r="CQ345" i="10"/>
  <c r="CO344" i="10"/>
  <c r="CP344" i="10"/>
  <c r="CQ344" i="10"/>
  <c r="CO343" i="10"/>
  <c r="CP343" i="10"/>
  <c r="CQ343" i="10"/>
  <c r="CO342" i="10"/>
  <c r="CP342" i="10"/>
  <c r="CQ342" i="10"/>
  <c r="CO341" i="10"/>
  <c r="CP341" i="10"/>
  <c r="CQ341" i="10"/>
  <c r="CO340" i="10"/>
  <c r="CP340" i="10"/>
  <c r="CQ340" i="10"/>
  <c r="CO339" i="10"/>
  <c r="CP339" i="10"/>
  <c r="CQ339" i="10"/>
  <c r="CO338" i="10"/>
  <c r="CP338" i="10"/>
  <c r="CQ338" i="10"/>
  <c r="CO337" i="10"/>
  <c r="CP337" i="10"/>
  <c r="CQ337" i="10"/>
  <c r="CO336" i="10"/>
  <c r="CP336" i="10"/>
  <c r="CQ336" i="10"/>
  <c r="CO335" i="10"/>
  <c r="CP335" i="10"/>
  <c r="CQ335" i="10"/>
  <c r="CO334" i="10"/>
  <c r="CP334" i="10"/>
  <c r="CQ334" i="10"/>
  <c r="CO333" i="10"/>
  <c r="CP333" i="10"/>
  <c r="CQ333" i="10"/>
  <c r="CO332" i="10"/>
  <c r="CP332" i="10"/>
  <c r="CQ332" i="10"/>
  <c r="CO331" i="10"/>
  <c r="CP331" i="10"/>
  <c r="CQ331" i="10"/>
  <c r="CO330" i="10"/>
  <c r="CP330" i="10"/>
  <c r="CQ330" i="10"/>
  <c r="CO329" i="10"/>
  <c r="CP329" i="10"/>
  <c r="CQ329" i="10"/>
  <c r="CO328" i="10"/>
  <c r="CP328" i="10"/>
  <c r="CQ328" i="10"/>
  <c r="CO327" i="10"/>
  <c r="CP327" i="10"/>
  <c r="CQ327" i="10"/>
  <c r="CO326" i="10"/>
  <c r="CP326" i="10"/>
  <c r="CQ326" i="10"/>
  <c r="CO297" i="10"/>
  <c r="CP297" i="10"/>
  <c r="CQ297" i="10"/>
  <c r="CO296" i="10"/>
  <c r="CP296" i="10"/>
  <c r="CQ296" i="10"/>
  <c r="CO295" i="10"/>
  <c r="CP295" i="10"/>
  <c r="CQ295" i="10"/>
  <c r="CO294" i="10"/>
  <c r="CP294" i="10"/>
  <c r="CQ294" i="10"/>
  <c r="CO293" i="10"/>
  <c r="CP293" i="10"/>
  <c r="CQ293" i="10"/>
  <c r="CO292" i="10"/>
  <c r="CP292" i="10"/>
  <c r="CQ292" i="10"/>
  <c r="CO291" i="10"/>
  <c r="CP291" i="10"/>
  <c r="CQ291" i="10"/>
  <c r="CO290" i="10"/>
  <c r="CP290" i="10"/>
  <c r="CQ290" i="10"/>
  <c r="CO289" i="10"/>
  <c r="CP289" i="10"/>
  <c r="CQ289" i="10"/>
  <c r="CO288" i="10"/>
  <c r="CP288" i="10"/>
  <c r="CQ288" i="10"/>
  <c r="CO287" i="10"/>
  <c r="CP287" i="10"/>
  <c r="CQ287" i="10"/>
  <c r="CO286" i="10"/>
  <c r="CP286" i="10"/>
  <c r="CQ286" i="10"/>
  <c r="CO285" i="10"/>
  <c r="CP285" i="10"/>
  <c r="CQ285" i="10"/>
  <c r="CO284" i="10"/>
  <c r="CP284" i="10"/>
  <c r="CQ284" i="10"/>
  <c r="CO269" i="10"/>
  <c r="CP269" i="10"/>
  <c r="CQ269" i="10"/>
  <c r="CO268" i="10"/>
  <c r="CP268" i="10"/>
  <c r="CQ268" i="10"/>
  <c r="CO267" i="10"/>
  <c r="CP267" i="10"/>
  <c r="CQ267" i="10"/>
  <c r="CO266" i="10"/>
  <c r="CP266" i="10"/>
  <c r="CQ266" i="10"/>
  <c r="CO265" i="10"/>
  <c r="CP265" i="10"/>
  <c r="CQ265" i="10"/>
  <c r="CO264" i="10"/>
  <c r="CP264" i="10"/>
  <c r="CQ264" i="10"/>
  <c r="CO263" i="10"/>
  <c r="CP263" i="10"/>
  <c r="CQ263" i="10"/>
  <c r="CO262" i="10"/>
  <c r="CP262" i="10"/>
  <c r="CQ262" i="10"/>
  <c r="CO261" i="10"/>
  <c r="CP261" i="10"/>
  <c r="CQ261" i="10"/>
  <c r="CO260" i="10"/>
  <c r="CP260" i="10"/>
  <c r="CQ260" i="10"/>
  <c r="CO259" i="10"/>
  <c r="CP259" i="10"/>
  <c r="CQ259" i="10"/>
  <c r="CO258" i="10"/>
  <c r="CP258" i="10"/>
  <c r="CQ258" i="10"/>
  <c r="CO257" i="10"/>
  <c r="CP257" i="10"/>
  <c r="CQ257" i="10"/>
  <c r="CO256" i="10"/>
  <c r="CP256" i="10"/>
  <c r="CQ256" i="10"/>
  <c r="CO255" i="10"/>
  <c r="CP255" i="10"/>
  <c r="CQ255" i="10"/>
  <c r="CO254" i="10"/>
  <c r="CP254" i="10"/>
  <c r="CQ254" i="10"/>
  <c r="CO253" i="10"/>
  <c r="CP253" i="10"/>
  <c r="CQ253" i="10"/>
  <c r="CO252" i="10"/>
  <c r="CP252" i="10"/>
  <c r="CQ252" i="10"/>
  <c r="CO251" i="10"/>
  <c r="CP251" i="10"/>
  <c r="CQ251" i="10"/>
  <c r="CO250" i="10"/>
  <c r="CP250" i="10"/>
  <c r="CQ250" i="10"/>
  <c r="CO249" i="10"/>
  <c r="CP249" i="10"/>
  <c r="CQ249" i="10"/>
  <c r="CO248" i="10"/>
  <c r="CP248" i="10"/>
  <c r="CQ248" i="10"/>
  <c r="CO247" i="10"/>
  <c r="CP247" i="10"/>
  <c r="CQ247" i="10"/>
  <c r="CO246" i="10"/>
  <c r="CP246" i="10"/>
  <c r="CQ246" i="10"/>
  <c r="CO245" i="10"/>
  <c r="CP245" i="10"/>
  <c r="CQ245" i="10"/>
  <c r="CO244" i="10"/>
  <c r="CP244" i="10"/>
  <c r="CQ244" i="10"/>
  <c r="CO243" i="10"/>
  <c r="CP243" i="10"/>
  <c r="CQ243" i="10"/>
  <c r="CO242" i="10"/>
  <c r="CP242" i="10"/>
  <c r="CQ242" i="10"/>
  <c r="CO241" i="10"/>
  <c r="CP241" i="10"/>
  <c r="CQ241" i="10"/>
  <c r="CO240" i="10"/>
  <c r="CP240" i="10"/>
  <c r="CQ240" i="10"/>
  <c r="CO239" i="10"/>
  <c r="CP239" i="10"/>
  <c r="CQ239" i="10"/>
  <c r="CO238" i="10"/>
  <c r="CP238" i="10"/>
  <c r="CQ238" i="10"/>
  <c r="CO237" i="10"/>
  <c r="CP237" i="10"/>
  <c r="CQ237" i="10"/>
  <c r="CO236" i="10"/>
  <c r="CP236" i="10"/>
  <c r="CQ236" i="10"/>
  <c r="CO235" i="10"/>
  <c r="CP235" i="10"/>
  <c r="CQ235" i="10"/>
  <c r="CO234" i="10"/>
  <c r="CP234" i="10"/>
  <c r="CQ234" i="10"/>
  <c r="CO233" i="10"/>
  <c r="CP233" i="10"/>
  <c r="CQ233" i="10"/>
  <c r="CO232" i="10"/>
  <c r="CP232" i="10"/>
  <c r="CQ232" i="10"/>
  <c r="CO231" i="10"/>
  <c r="CP231" i="10"/>
  <c r="CQ231" i="10"/>
  <c r="CO229" i="10"/>
  <c r="CP229" i="10"/>
  <c r="CQ229" i="10"/>
  <c r="CO228" i="10"/>
  <c r="CP228" i="10"/>
  <c r="CQ228" i="10"/>
  <c r="CO227" i="10"/>
  <c r="CP227" i="10"/>
  <c r="CQ227" i="10"/>
  <c r="CO226" i="10"/>
  <c r="CP226" i="10"/>
  <c r="CQ226" i="10"/>
  <c r="CO225" i="10"/>
  <c r="CP225" i="10"/>
  <c r="CQ225" i="10"/>
  <c r="CO224" i="10"/>
  <c r="CP224" i="10"/>
  <c r="CQ224" i="10"/>
  <c r="CO223" i="10"/>
  <c r="CP223" i="10"/>
  <c r="CQ223" i="10"/>
  <c r="CO222" i="10"/>
  <c r="CP222" i="10"/>
  <c r="CQ222" i="10"/>
  <c r="CO221" i="10"/>
  <c r="CP221" i="10"/>
  <c r="CQ221" i="10"/>
  <c r="CO220" i="10"/>
  <c r="CP220" i="10"/>
  <c r="CQ220" i="10"/>
  <c r="CO219" i="10"/>
  <c r="CP219" i="10"/>
  <c r="CQ219" i="10"/>
  <c r="CO218" i="10"/>
  <c r="CP218" i="10"/>
  <c r="CQ218" i="10"/>
  <c r="CO217" i="10"/>
  <c r="CP217" i="10"/>
  <c r="CQ217" i="10"/>
  <c r="CO216" i="10"/>
  <c r="CP216" i="10"/>
  <c r="CQ216" i="10"/>
  <c r="CO215" i="10"/>
  <c r="CP215" i="10"/>
  <c r="CQ215" i="10"/>
  <c r="CO214" i="10"/>
  <c r="CP214" i="10"/>
  <c r="CQ214" i="10"/>
  <c r="CO213" i="10"/>
  <c r="CP213" i="10"/>
  <c r="CQ213" i="10"/>
  <c r="CO212" i="10"/>
  <c r="CP212" i="10"/>
  <c r="CQ212" i="10"/>
  <c r="CO211" i="10"/>
  <c r="CP211" i="10"/>
  <c r="CQ211" i="10"/>
  <c r="CO210" i="10"/>
  <c r="CP210" i="10"/>
  <c r="CQ210" i="10"/>
  <c r="CO209" i="10"/>
  <c r="CP209" i="10"/>
  <c r="CQ209" i="10"/>
  <c r="CO208" i="10"/>
  <c r="CP208" i="10"/>
  <c r="CQ208" i="10"/>
  <c r="CO207" i="10"/>
  <c r="CP207" i="10"/>
  <c r="CQ207" i="10"/>
  <c r="CO206" i="10"/>
  <c r="CP206" i="10"/>
  <c r="CQ206" i="10"/>
  <c r="CO205" i="10"/>
  <c r="CP205" i="10"/>
  <c r="CQ205" i="10"/>
  <c r="CO204" i="10"/>
  <c r="CP204" i="10"/>
  <c r="CQ204" i="10"/>
  <c r="CO203" i="10"/>
  <c r="CP203" i="10"/>
  <c r="CQ203" i="10"/>
  <c r="CO202" i="10"/>
  <c r="CP202" i="10"/>
  <c r="CQ202" i="10"/>
  <c r="CO201" i="10"/>
  <c r="CP201" i="10"/>
  <c r="CQ201" i="10"/>
  <c r="CO200" i="10"/>
  <c r="CP200" i="10"/>
  <c r="CQ200" i="10"/>
  <c r="CO199" i="10"/>
  <c r="CP199" i="10"/>
  <c r="CQ199" i="10"/>
  <c r="CO198" i="10"/>
  <c r="CP198" i="10"/>
  <c r="CQ198" i="10"/>
  <c r="CO197" i="10"/>
  <c r="CP197" i="10"/>
  <c r="CQ197" i="10"/>
  <c r="CO196" i="10"/>
  <c r="CP196" i="10"/>
  <c r="CQ196" i="10"/>
  <c r="CO195" i="10"/>
  <c r="CP195" i="10"/>
  <c r="CQ195" i="10"/>
  <c r="CO194" i="10"/>
  <c r="CP194" i="10"/>
  <c r="CQ194" i="10"/>
  <c r="CO193" i="10"/>
  <c r="CP193" i="10"/>
  <c r="CQ193" i="10"/>
  <c r="CO192" i="10"/>
  <c r="CP192" i="10"/>
  <c r="CQ192" i="10"/>
  <c r="CO191" i="10"/>
  <c r="CP191" i="10"/>
  <c r="CQ191" i="10"/>
  <c r="CO190" i="10"/>
  <c r="CP190" i="10"/>
  <c r="CQ190" i="10"/>
  <c r="CO189" i="10"/>
  <c r="CP189" i="10"/>
  <c r="CQ189" i="10"/>
  <c r="CO188" i="10"/>
  <c r="CP188" i="10"/>
  <c r="CQ188" i="10"/>
  <c r="CO187" i="10"/>
  <c r="CP187" i="10"/>
  <c r="CQ187" i="10"/>
  <c r="CO186" i="10"/>
  <c r="CP186" i="10"/>
  <c r="CQ186" i="10"/>
  <c r="CO185" i="10"/>
  <c r="CP185" i="10"/>
  <c r="CQ185" i="10"/>
  <c r="CO184" i="10"/>
  <c r="CP184" i="10"/>
  <c r="CQ184" i="10"/>
  <c r="CO183" i="10"/>
  <c r="CP183" i="10"/>
  <c r="CQ183" i="10"/>
  <c r="CO182" i="10"/>
  <c r="CP182" i="10"/>
  <c r="CQ182" i="10"/>
  <c r="CO181" i="10"/>
  <c r="CP181" i="10"/>
  <c r="CQ181" i="10"/>
  <c r="CO180" i="10"/>
  <c r="CP180" i="10"/>
  <c r="CQ180" i="10"/>
  <c r="CO179" i="10"/>
  <c r="CP179" i="10"/>
  <c r="CQ179" i="10"/>
  <c r="CR24" i="10"/>
  <c r="CR17" i="10"/>
  <c r="CR16" i="10"/>
  <c r="CO15" i="10"/>
  <c r="CP15" i="10"/>
  <c r="CQ15" i="10"/>
  <c r="CO14" i="10"/>
  <c r="CP14" i="10"/>
  <c r="CQ14" i="10"/>
  <c r="CO13" i="10"/>
  <c r="CP13" i="10"/>
  <c r="CQ13" i="10"/>
  <c r="CO12" i="10"/>
  <c r="CP12" i="10"/>
  <c r="CQ12" i="10"/>
  <c r="CO11" i="10"/>
  <c r="CP11" i="10"/>
  <c r="CQ11" i="10"/>
  <c r="CO10" i="10"/>
  <c r="CP10" i="10"/>
  <c r="CQ10" i="10"/>
  <c r="CO9" i="10"/>
  <c r="CP9" i="10"/>
  <c r="CQ9" i="10"/>
  <c r="CO8" i="10"/>
  <c r="CP8" i="10"/>
  <c r="CQ8" i="10"/>
  <c r="CN25" i="10"/>
  <c r="CN24" i="10"/>
  <c r="CN23" i="10"/>
  <c r="CN22" i="10"/>
  <c r="CN21" i="10"/>
  <c r="CN19" i="10"/>
  <c r="CN18" i="10"/>
  <c r="CN17" i="10"/>
  <c r="CN16" i="10"/>
  <c r="CK8" i="10"/>
  <c r="CL8" i="10"/>
  <c r="CM8" i="10"/>
  <c r="CG373" i="10"/>
  <c r="CH373" i="10"/>
  <c r="CI373" i="10"/>
  <c r="CG372" i="10"/>
  <c r="CH372" i="10"/>
  <c r="CI372" i="10"/>
  <c r="CG371" i="10"/>
  <c r="CH371" i="10"/>
  <c r="CI371" i="10"/>
  <c r="CG370" i="10"/>
  <c r="CH370" i="10"/>
  <c r="CI370" i="10"/>
  <c r="CG369" i="10"/>
  <c r="CH369" i="10"/>
  <c r="CI369" i="10"/>
  <c r="CG368" i="10"/>
  <c r="CH368" i="10"/>
  <c r="CI368" i="10"/>
  <c r="CG367" i="10"/>
  <c r="CH367" i="10"/>
  <c r="CI367" i="10"/>
  <c r="CG366" i="10"/>
  <c r="CH366" i="10"/>
  <c r="CI366" i="10"/>
  <c r="CG365" i="10"/>
  <c r="CH365" i="10"/>
  <c r="CI365" i="10"/>
  <c r="CG364" i="10"/>
  <c r="CH364" i="10"/>
  <c r="CI364" i="10"/>
  <c r="CG363" i="10"/>
  <c r="CH363" i="10"/>
  <c r="CI363" i="10"/>
  <c r="CG362" i="10"/>
  <c r="CH362" i="10"/>
  <c r="CI362" i="10"/>
  <c r="CG361" i="10"/>
  <c r="CH361" i="10"/>
  <c r="CI361" i="10"/>
  <c r="CG360" i="10"/>
  <c r="CH360" i="10"/>
  <c r="CI360" i="10"/>
  <c r="CG359" i="10"/>
  <c r="CH359" i="10"/>
  <c r="CI359" i="10"/>
  <c r="CG358" i="10"/>
  <c r="CH358" i="10"/>
  <c r="CI358" i="10"/>
  <c r="CG357" i="10"/>
  <c r="CH357" i="10"/>
  <c r="CI357" i="10"/>
  <c r="CG356" i="10"/>
  <c r="CH356" i="10"/>
  <c r="CI356" i="10"/>
  <c r="CG355" i="10"/>
  <c r="CH355" i="10"/>
  <c r="CI355" i="10"/>
  <c r="CG354" i="10"/>
  <c r="CH354" i="10"/>
  <c r="CI354" i="10"/>
  <c r="CG353" i="10"/>
  <c r="CH353" i="10"/>
  <c r="CI353" i="10"/>
  <c r="CG352" i="10"/>
  <c r="CH352" i="10"/>
  <c r="CI352" i="10"/>
  <c r="CG351" i="10"/>
  <c r="CH351" i="10"/>
  <c r="CI351" i="10"/>
  <c r="CG350" i="10"/>
  <c r="CH350" i="10"/>
  <c r="CI350" i="10"/>
  <c r="CG349" i="10"/>
  <c r="CH349" i="10"/>
  <c r="CI349" i="10"/>
  <c r="CG348" i="10"/>
  <c r="CH348" i="10"/>
  <c r="CI348" i="10"/>
  <c r="CG347" i="10"/>
  <c r="CH347" i="10"/>
  <c r="CI347" i="10"/>
  <c r="CG346" i="10"/>
  <c r="CH346" i="10"/>
  <c r="CI346" i="10"/>
  <c r="CG345" i="10"/>
  <c r="CH345" i="10"/>
  <c r="CI345" i="10"/>
  <c r="CG344" i="10"/>
  <c r="CH344" i="10"/>
  <c r="CI344" i="10"/>
  <c r="CG343" i="10"/>
  <c r="CH343" i="10"/>
  <c r="CI343" i="10"/>
  <c r="CG342" i="10"/>
  <c r="CH342" i="10"/>
  <c r="CI342" i="10"/>
  <c r="CG341" i="10"/>
  <c r="CH341" i="10"/>
  <c r="CI341" i="10"/>
  <c r="CG340" i="10"/>
  <c r="CH340" i="10"/>
  <c r="CI340" i="10"/>
  <c r="CG339" i="10"/>
  <c r="CH339" i="10"/>
  <c r="CI339" i="10"/>
  <c r="CG338" i="10"/>
  <c r="CH338" i="10"/>
  <c r="CI338" i="10"/>
  <c r="CG337" i="10"/>
  <c r="CH337" i="10"/>
  <c r="CI337" i="10"/>
  <c r="CG336" i="10"/>
  <c r="CH336" i="10"/>
  <c r="CI336" i="10"/>
  <c r="CG335" i="10"/>
  <c r="CH335" i="10"/>
  <c r="CI335" i="10"/>
  <c r="CG334" i="10"/>
  <c r="CH334" i="10"/>
  <c r="CI334" i="10"/>
  <c r="CG333" i="10"/>
  <c r="CH333" i="10"/>
  <c r="CI333" i="10"/>
  <c r="CG332" i="10"/>
  <c r="CH332" i="10"/>
  <c r="CI332" i="10"/>
  <c r="CG331" i="10"/>
  <c r="CH331" i="10"/>
  <c r="CI331" i="10"/>
  <c r="CG330" i="10"/>
  <c r="CH330" i="10"/>
  <c r="CI330" i="10"/>
  <c r="CG329" i="10"/>
  <c r="CH329" i="10"/>
  <c r="CI329" i="10"/>
  <c r="CG328" i="10"/>
  <c r="CH328" i="10"/>
  <c r="CI328" i="10"/>
  <c r="CG327" i="10"/>
  <c r="CH327" i="10"/>
  <c r="CI327" i="10"/>
  <c r="CG326" i="10"/>
  <c r="CH326" i="10"/>
  <c r="CI326" i="10"/>
  <c r="CG297" i="10"/>
  <c r="CH297" i="10"/>
  <c r="CI297" i="10"/>
  <c r="CG296" i="10"/>
  <c r="CH296" i="10"/>
  <c r="CI296" i="10"/>
  <c r="CG295" i="10"/>
  <c r="CH295" i="10"/>
  <c r="CI295" i="10"/>
  <c r="CG294" i="10"/>
  <c r="CH294" i="10"/>
  <c r="CI294" i="10"/>
  <c r="CG293" i="10"/>
  <c r="CH293" i="10"/>
  <c r="CI293" i="10"/>
  <c r="CG292" i="10"/>
  <c r="CH292" i="10"/>
  <c r="CI292" i="10"/>
  <c r="CG291" i="10"/>
  <c r="CH291" i="10"/>
  <c r="CI291" i="10"/>
  <c r="CG290" i="10"/>
  <c r="CH290" i="10"/>
  <c r="CI290" i="10"/>
  <c r="CG289" i="10"/>
  <c r="CH289" i="10"/>
  <c r="CI289" i="10"/>
  <c r="CG288" i="10"/>
  <c r="CH288" i="10"/>
  <c r="CI288" i="10"/>
  <c r="CG287" i="10"/>
  <c r="CH287" i="10"/>
  <c r="CI287" i="10"/>
  <c r="CG286" i="10"/>
  <c r="CH286" i="10"/>
  <c r="CI286" i="10"/>
  <c r="CG285" i="10"/>
  <c r="CH285" i="10"/>
  <c r="CI285" i="10"/>
  <c r="CG284" i="10"/>
  <c r="CH284" i="10"/>
  <c r="CI284" i="10"/>
  <c r="CG269" i="10"/>
  <c r="CH269" i="10"/>
  <c r="CI269" i="10"/>
  <c r="CG268" i="10"/>
  <c r="CH268" i="10"/>
  <c r="CI268" i="10"/>
  <c r="CG267" i="10"/>
  <c r="CH267" i="10"/>
  <c r="CI267" i="10"/>
  <c r="CG266" i="10"/>
  <c r="CH266" i="10"/>
  <c r="CI266" i="10"/>
  <c r="CG265" i="10"/>
  <c r="CH265" i="10"/>
  <c r="CI265" i="10"/>
  <c r="CG264" i="10"/>
  <c r="CH264" i="10"/>
  <c r="CI264" i="10"/>
  <c r="CG263" i="10"/>
  <c r="CH263" i="10"/>
  <c r="CI263" i="10"/>
  <c r="CG262" i="10"/>
  <c r="CH262" i="10"/>
  <c r="CI262" i="10"/>
  <c r="CG261" i="10"/>
  <c r="CH261" i="10"/>
  <c r="CI261" i="10"/>
  <c r="CG260" i="10"/>
  <c r="CH260" i="10"/>
  <c r="CI260" i="10"/>
  <c r="CG259" i="10"/>
  <c r="CH259" i="10"/>
  <c r="CI259" i="10"/>
  <c r="CG258" i="10"/>
  <c r="CH258" i="10"/>
  <c r="CI258" i="10"/>
  <c r="CG257" i="10"/>
  <c r="CH257" i="10"/>
  <c r="CI257" i="10"/>
  <c r="CG256" i="10"/>
  <c r="CH256" i="10"/>
  <c r="CI256" i="10"/>
  <c r="CG255" i="10"/>
  <c r="CH255" i="10"/>
  <c r="CI255" i="10"/>
  <c r="CG254" i="10"/>
  <c r="CH254" i="10"/>
  <c r="CI254" i="10"/>
  <c r="CG253" i="10"/>
  <c r="CH253" i="10"/>
  <c r="CI253" i="10"/>
  <c r="CG252" i="10"/>
  <c r="CH252" i="10"/>
  <c r="CI252" i="10"/>
  <c r="CG251" i="10"/>
  <c r="CH251" i="10"/>
  <c r="CI251" i="10"/>
  <c r="CG250" i="10"/>
  <c r="CH250" i="10"/>
  <c r="CI250" i="10"/>
  <c r="CG249" i="10"/>
  <c r="CH249" i="10"/>
  <c r="CI249" i="10"/>
  <c r="CG248" i="10"/>
  <c r="CH248" i="10"/>
  <c r="CI248" i="10"/>
  <c r="CG247" i="10"/>
  <c r="CH247" i="10"/>
  <c r="CI247" i="10"/>
  <c r="CG246" i="10"/>
  <c r="CH246" i="10"/>
  <c r="CI246" i="10"/>
  <c r="CG245" i="10"/>
  <c r="CH245" i="10"/>
  <c r="CI245" i="10"/>
  <c r="CG244" i="10"/>
  <c r="CH244" i="10"/>
  <c r="CI244" i="10"/>
  <c r="CG243" i="10"/>
  <c r="CH243" i="10"/>
  <c r="CI243" i="10"/>
  <c r="CG242" i="10"/>
  <c r="CH242" i="10"/>
  <c r="CI242" i="10"/>
  <c r="CG241" i="10"/>
  <c r="CH241" i="10"/>
  <c r="CI241" i="10"/>
  <c r="CG240" i="10"/>
  <c r="CH240" i="10"/>
  <c r="CI240" i="10"/>
  <c r="CG239" i="10"/>
  <c r="CH239" i="10"/>
  <c r="CI239" i="10"/>
  <c r="CG238" i="10"/>
  <c r="CH238" i="10"/>
  <c r="CI238" i="10"/>
  <c r="CG237" i="10"/>
  <c r="CH237" i="10"/>
  <c r="CI237" i="10"/>
  <c r="CG236" i="10"/>
  <c r="CH236" i="10"/>
  <c r="CI236" i="10"/>
  <c r="CG235" i="10"/>
  <c r="CH235" i="10"/>
  <c r="CI235" i="10"/>
  <c r="CG234" i="10"/>
  <c r="CH234" i="10"/>
  <c r="CI234" i="10"/>
  <c r="CG233" i="10"/>
  <c r="CH233" i="10"/>
  <c r="CI233" i="10"/>
  <c r="CG232" i="10"/>
  <c r="CH232" i="10"/>
  <c r="CI232" i="10"/>
  <c r="CG231" i="10"/>
  <c r="CH231" i="10"/>
  <c r="CI231" i="10"/>
  <c r="CG229" i="10"/>
  <c r="CH229" i="10"/>
  <c r="CI229" i="10"/>
  <c r="CG228" i="10"/>
  <c r="CH228" i="10"/>
  <c r="CI228" i="10"/>
  <c r="CG227" i="10"/>
  <c r="CH227" i="10"/>
  <c r="CI227" i="10"/>
  <c r="CG226" i="10"/>
  <c r="CH226" i="10"/>
  <c r="CI226" i="10"/>
  <c r="CG225" i="10"/>
  <c r="CH225" i="10"/>
  <c r="CI225" i="10"/>
  <c r="CG224" i="10"/>
  <c r="CH224" i="10"/>
  <c r="CI224" i="10"/>
  <c r="CG223" i="10"/>
  <c r="CH223" i="10"/>
  <c r="CI223" i="10"/>
  <c r="CG222" i="10"/>
  <c r="CH222" i="10"/>
  <c r="CI222" i="10"/>
  <c r="CG221" i="10"/>
  <c r="CH221" i="10"/>
  <c r="CI221" i="10"/>
  <c r="CG220" i="10"/>
  <c r="CH220" i="10"/>
  <c r="CI220" i="10"/>
  <c r="CG219" i="10"/>
  <c r="CH219" i="10"/>
  <c r="CI219" i="10"/>
  <c r="CG218" i="10"/>
  <c r="CH218" i="10"/>
  <c r="CI218" i="10"/>
  <c r="CG217" i="10"/>
  <c r="CH217" i="10"/>
  <c r="CI217" i="10"/>
  <c r="CG216" i="10"/>
  <c r="CH216" i="10"/>
  <c r="CI216" i="10"/>
  <c r="CG215" i="10"/>
  <c r="CH215" i="10"/>
  <c r="CI215" i="10"/>
  <c r="CG214" i="10"/>
  <c r="CH214" i="10"/>
  <c r="CI214" i="10"/>
  <c r="CG213" i="10"/>
  <c r="CH213" i="10"/>
  <c r="CI213" i="10"/>
  <c r="CG212" i="10"/>
  <c r="CH212" i="10"/>
  <c r="CI212" i="10"/>
  <c r="CG211" i="10"/>
  <c r="CH211" i="10"/>
  <c r="CI211" i="10"/>
  <c r="CG210" i="10"/>
  <c r="CH210" i="10"/>
  <c r="CI210" i="10"/>
  <c r="CG209" i="10"/>
  <c r="CH209" i="10"/>
  <c r="CI209" i="10"/>
  <c r="CG208" i="10"/>
  <c r="CH208" i="10"/>
  <c r="CI208" i="10"/>
  <c r="CG207" i="10"/>
  <c r="CH207" i="10"/>
  <c r="CI207" i="10"/>
  <c r="CG206" i="10"/>
  <c r="CH206" i="10"/>
  <c r="CI206" i="10"/>
  <c r="CG205" i="10"/>
  <c r="CH205" i="10"/>
  <c r="CI205" i="10"/>
  <c r="CG204" i="10"/>
  <c r="CH204" i="10"/>
  <c r="CI204" i="10"/>
  <c r="CG203" i="10"/>
  <c r="CH203" i="10"/>
  <c r="CI203" i="10"/>
  <c r="CG202" i="10"/>
  <c r="CH202" i="10"/>
  <c r="CI202" i="10"/>
  <c r="CG201" i="10"/>
  <c r="CH201" i="10"/>
  <c r="CI201" i="10"/>
  <c r="CG200" i="10"/>
  <c r="CH200" i="10"/>
  <c r="CI200" i="10"/>
  <c r="CG199" i="10"/>
  <c r="CH199" i="10"/>
  <c r="CI199" i="10"/>
  <c r="CG198" i="10"/>
  <c r="CH198" i="10"/>
  <c r="CI198" i="10"/>
  <c r="CG197" i="10"/>
  <c r="CH197" i="10"/>
  <c r="CI197" i="10"/>
  <c r="CG196" i="10"/>
  <c r="CH196" i="10"/>
  <c r="CI196" i="10"/>
  <c r="CG195" i="10"/>
  <c r="CH195" i="10"/>
  <c r="CI195" i="10"/>
  <c r="CG194" i="10"/>
  <c r="CH194" i="10"/>
  <c r="CI194" i="10"/>
  <c r="CG193" i="10"/>
  <c r="CH193" i="10"/>
  <c r="CI193" i="10"/>
  <c r="CG192" i="10"/>
  <c r="CH192" i="10"/>
  <c r="CI192" i="10"/>
  <c r="CG191" i="10"/>
  <c r="CH191" i="10"/>
  <c r="CI191" i="10"/>
  <c r="CG190" i="10"/>
  <c r="CH190" i="10"/>
  <c r="CI190" i="10"/>
  <c r="CG189" i="10"/>
  <c r="CH189" i="10"/>
  <c r="CI189" i="10"/>
  <c r="CG188" i="10"/>
  <c r="CH188" i="10"/>
  <c r="CI188" i="10"/>
  <c r="CG187" i="10"/>
  <c r="CH187" i="10"/>
  <c r="CI187" i="10"/>
  <c r="CG186" i="10"/>
  <c r="CH186" i="10"/>
  <c r="CI186" i="10"/>
  <c r="CG185" i="10"/>
  <c r="CH185" i="10"/>
  <c r="CI185" i="10"/>
  <c r="CG184" i="10"/>
  <c r="CH184" i="10"/>
  <c r="CI184" i="10"/>
  <c r="CG183" i="10"/>
  <c r="CH183" i="10"/>
  <c r="CI183" i="10"/>
  <c r="CG182" i="10"/>
  <c r="CH182" i="10"/>
  <c r="CI182" i="10"/>
  <c r="CG181" i="10"/>
  <c r="CH181" i="10"/>
  <c r="CI181" i="10"/>
  <c r="CG180" i="10"/>
  <c r="CH180" i="10"/>
  <c r="CI180" i="10"/>
  <c r="CG179" i="10"/>
  <c r="CH179" i="10"/>
  <c r="CI179" i="10"/>
  <c r="CJ26" i="10"/>
  <c r="CG15" i="10"/>
  <c r="CH15" i="10"/>
  <c r="CI15" i="10"/>
  <c r="CG14" i="10"/>
  <c r="CH14" i="10"/>
  <c r="CI14" i="10"/>
  <c r="CG13" i="10"/>
  <c r="CH13" i="10"/>
  <c r="CI13" i="10"/>
  <c r="CG12" i="10"/>
  <c r="CH12" i="10"/>
  <c r="CI12" i="10"/>
  <c r="CG11" i="10"/>
  <c r="CH11" i="10"/>
  <c r="CI11" i="10"/>
  <c r="CG10" i="10"/>
  <c r="CH10" i="10"/>
  <c r="CI10" i="10"/>
  <c r="CG9" i="10"/>
  <c r="CH9" i="10"/>
  <c r="CI9" i="10"/>
  <c r="CG8" i="10"/>
  <c r="CH8" i="10"/>
  <c r="CI8" i="10"/>
  <c r="CC373" i="10"/>
  <c r="CD373" i="10"/>
  <c r="CE373" i="10"/>
  <c r="CC372" i="10"/>
  <c r="CD372" i="10"/>
  <c r="CE372" i="10"/>
  <c r="CC371" i="10"/>
  <c r="CD371" i="10"/>
  <c r="CE371" i="10"/>
  <c r="CC370" i="10"/>
  <c r="CD370" i="10"/>
  <c r="CE370" i="10"/>
  <c r="CC369" i="10"/>
  <c r="CD369" i="10"/>
  <c r="CE369" i="10"/>
  <c r="CC368" i="10"/>
  <c r="CD368" i="10"/>
  <c r="CE368" i="10"/>
  <c r="CC367" i="10"/>
  <c r="CD367" i="10"/>
  <c r="CE367" i="10"/>
  <c r="CC366" i="10"/>
  <c r="CD366" i="10"/>
  <c r="CE366" i="10"/>
  <c r="CC365" i="10"/>
  <c r="CD365" i="10"/>
  <c r="CE365" i="10"/>
  <c r="CC364" i="10"/>
  <c r="CD364" i="10"/>
  <c r="CE364" i="10"/>
  <c r="CC363" i="10"/>
  <c r="CD363" i="10"/>
  <c r="CE363" i="10"/>
  <c r="CC362" i="10"/>
  <c r="CD362" i="10"/>
  <c r="CE362" i="10"/>
  <c r="CC361" i="10"/>
  <c r="CD361" i="10"/>
  <c r="CE361" i="10"/>
  <c r="CC360" i="10"/>
  <c r="CD360" i="10"/>
  <c r="CE360" i="10"/>
  <c r="CC359" i="10"/>
  <c r="CD359" i="10"/>
  <c r="CE359" i="10"/>
  <c r="CC358" i="10"/>
  <c r="CD358" i="10"/>
  <c r="CE358" i="10"/>
  <c r="CC357" i="10"/>
  <c r="CD357" i="10"/>
  <c r="CE357" i="10"/>
  <c r="CC356" i="10"/>
  <c r="CD356" i="10"/>
  <c r="CE356" i="10"/>
  <c r="CC355" i="10"/>
  <c r="CD355" i="10"/>
  <c r="CE355" i="10"/>
  <c r="CC354" i="10"/>
  <c r="CD354" i="10"/>
  <c r="CE354" i="10"/>
  <c r="CC353" i="10"/>
  <c r="CD353" i="10"/>
  <c r="CE353" i="10"/>
  <c r="CC352" i="10"/>
  <c r="CD352" i="10"/>
  <c r="CE352" i="10"/>
  <c r="CC351" i="10"/>
  <c r="CD351" i="10"/>
  <c r="CE351" i="10"/>
  <c r="CC350" i="10"/>
  <c r="CD350" i="10"/>
  <c r="CE350" i="10"/>
  <c r="CC349" i="10"/>
  <c r="CD349" i="10"/>
  <c r="CE349" i="10"/>
  <c r="CC348" i="10"/>
  <c r="CD348" i="10"/>
  <c r="CE348" i="10"/>
  <c r="CC347" i="10"/>
  <c r="CD347" i="10"/>
  <c r="CE347" i="10"/>
  <c r="CC346" i="10"/>
  <c r="CD346" i="10"/>
  <c r="CE346" i="10"/>
  <c r="CC345" i="10"/>
  <c r="CD345" i="10"/>
  <c r="CE345" i="10"/>
  <c r="CC344" i="10"/>
  <c r="CD344" i="10"/>
  <c r="CE344" i="10"/>
  <c r="CC343" i="10"/>
  <c r="CD343" i="10"/>
  <c r="CE343" i="10"/>
  <c r="CC342" i="10"/>
  <c r="CD342" i="10"/>
  <c r="CE342" i="10"/>
  <c r="CC341" i="10"/>
  <c r="CD341" i="10"/>
  <c r="CE341" i="10"/>
  <c r="CC340" i="10"/>
  <c r="CD340" i="10"/>
  <c r="CE340" i="10"/>
  <c r="CC339" i="10"/>
  <c r="CD339" i="10"/>
  <c r="CE339" i="10"/>
  <c r="CC338" i="10"/>
  <c r="CD338" i="10"/>
  <c r="CE338" i="10"/>
  <c r="CC337" i="10"/>
  <c r="CD337" i="10"/>
  <c r="CE337" i="10"/>
  <c r="CC336" i="10"/>
  <c r="CD336" i="10"/>
  <c r="CE336" i="10"/>
  <c r="CC335" i="10"/>
  <c r="CD335" i="10"/>
  <c r="CE335" i="10"/>
  <c r="CC334" i="10"/>
  <c r="CD334" i="10"/>
  <c r="CE334" i="10"/>
  <c r="CC333" i="10"/>
  <c r="CD333" i="10"/>
  <c r="CE333" i="10"/>
  <c r="CC332" i="10"/>
  <c r="CD332" i="10"/>
  <c r="CE332" i="10"/>
  <c r="CC331" i="10"/>
  <c r="CD331" i="10"/>
  <c r="CE331" i="10"/>
  <c r="CC330" i="10"/>
  <c r="CD330" i="10"/>
  <c r="CE330" i="10"/>
  <c r="CC329" i="10"/>
  <c r="CD329" i="10"/>
  <c r="CE329" i="10"/>
  <c r="CC328" i="10"/>
  <c r="CD328" i="10"/>
  <c r="CE328" i="10"/>
  <c r="CC327" i="10"/>
  <c r="CD327" i="10"/>
  <c r="CE327" i="10"/>
  <c r="CC326" i="10"/>
  <c r="CD326" i="10"/>
  <c r="CE326" i="10"/>
  <c r="CC297" i="10"/>
  <c r="CD297" i="10"/>
  <c r="CE297" i="10"/>
  <c r="CC296" i="10"/>
  <c r="CD296" i="10"/>
  <c r="CE296" i="10"/>
  <c r="CC295" i="10"/>
  <c r="CD295" i="10"/>
  <c r="CE295" i="10"/>
  <c r="CC294" i="10"/>
  <c r="CD294" i="10"/>
  <c r="CE294" i="10"/>
  <c r="CC293" i="10"/>
  <c r="CD293" i="10"/>
  <c r="CE293" i="10"/>
  <c r="CC292" i="10"/>
  <c r="CD292" i="10"/>
  <c r="CE292" i="10"/>
  <c r="CC291" i="10"/>
  <c r="CD291" i="10"/>
  <c r="CE291" i="10"/>
  <c r="CC290" i="10"/>
  <c r="CD290" i="10"/>
  <c r="CE290" i="10"/>
  <c r="CC289" i="10"/>
  <c r="CD289" i="10"/>
  <c r="CE289" i="10"/>
  <c r="CC288" i="10"/>
  <c r="CD288" i="10"/>
  <c r="CE288" i="10"/>
  <c r="CC287" i="10"/>
  <c r="CD287" i="10"/>
  <c r="CE287" i="10"/>
  <c r="CC286" i="10"/>
  <c r="CD286" i="10"/>
  <c r="CE286" i="10"/>
  <c r="CC285" i="10"/>
  <c r="CD285" i="10"/>
  <c r="CE285" i="10"/>
  <c r="CC284" i="10"/>
  <c r="CD284" i="10"/>
  <c r="CE284" i="10"/>
  <c r="CC269" i="10"/>
  <c r="CD269" i="10"/>
  <c r="CE269" i="10"/>
  <c r="CC268" i="10"/>
  <c r="CD268" i="10"/>
  <c r="CE268" i="10"/>
  <c r="CC267" i="10"/>
  <c r="CD267" i="10"/>
  <c r="CE267" i="10"/>
  <c r="CC266" i="10"/>
  <c r="CD266" i="10"/>
  <c r="CE266" i="10"/>
  <c r="CC265" i="10"/>
  <c r="CD265" i="10"/>
  <c r="CE265" i="10"/>
  <c r="CC264" i="10"/>
  <c r="CD264" i="10"/>
  <c r="CE264" i="10"/>
  <c r="CC263" i="10"/>
  <c r="CD263" i="10"/>
  <c r="CE263" i="10"/>
  <c r="CC262" i="10"/>
  <c r="CD262" i="10"/>
  <c r="CE262" i="10"/>
  <c r="CC261" i="10"/>
  <c r="CD261" i="10"/>
  <c r="CE261" i="10"/>
  <c r="CC260" i="10"/>
  <c r="CD260" i="10"/>
  <c r="CE260" i="10"/>
  <c r="CC259" i="10"/>
  <c r="CD259" i="10"/>
  <c r="CE259" i="10"/>
  <c r="CC258" i="10"/>
  <c r="CD258" i="10"/>
  <c r="CE258" i="10"/>
  <c r="CC257" i="10"/>
  <c r="CD257" i="10"/>
  <c r="CE257" i="10"/>
  <c r="CC256" i="10"/>
  <c r="CD256" i="10"/>
  <c r="CE256" i="10"/>
  <c r="CC255" i="10"/>
  <c r="CD255" i="10"/>
  <c r="CE255" i="10"/>
  <c r="CC254" i="10"/>
  <c r="CD254" i="10"/>
  <c r="CE254" i="10"/>
  <c r="CC253" i="10"/>
  <c r="CD253" i="10"/>
  <c r="CE253" i="10"/>
  <c r="CC252" i="10"/>
  <c r="CD252" i="10"/>
  <c r="CE252" i="10"/>
  <c r="CC251" i="10"/>
  <c r="CD251" i="10"/>
  <c r="CE251" i="10"/>
  <c r="CC250" i="10"/>
  <c r="CD250" i="10"/>
  <c r="CE250" i="10"/>
  <c r="CC249" i="10"/>
  <c r="CD249" i="10"/>
  <c r="CE249" i="10"/>
  <c r="CC248" i="10"/>
  <c r="CD248" i="10"/>
  <c r="CE248" i="10"/>
  <c r="CC247" i="10"/>
  <c r="CD247" i="10"/>
  <c r="CE247" i="10"/>
  <c r="CC246" i="10"/>
  <c r="CD246" i="10"/>
  <c r="CE246" i="10"/>
  <c r="CC245" i="10"/>
  <c r="CD245" i="10"/>
  <c r="CE245" i="10"/>
  <c r="CC244" i="10"/>
  <c r="CD244" i="10"/>
  <c r="CE244" i="10"/>
  <c r="CC243" i="10"/>
  <c r="CD243" i="10"/>
  <c r="CE243" i="10"/>
  <c r="CC242" i="10"/>
  <c r="CD242" i="10"/>
  <c r="CE242" i="10"/>
  <c r="CC241" i="10"/>
  <c r="CD241" i="10"/>
  <c r="CE241" i="10"/>
  <c r="CC240" i="10"/>
  <c r="CD240" i="10"/>
  <c r="CE240" i="10"/>
  <c r="CC239" i="10"/>
  <c r="CD239" i="10"/>
  <c r="CE239" i="10"/>
  <c r="CC238" i="10"/>
  <c r="CD238" i="10"/>
  <c r="CE238" i="10"/>
  <c r="CC237" i="10"/>
  <c r="CD237" i="10"/>
  <c r="CE237" i="10"/>
  <c r="CC236" i="10"/>
  <c r="CD236" i="10"/>
  <c r="CE236" i="10"/>
  <c r="CC235" i="10"/>
  <c r="CD235" i="10"/>
  <c r="CE235" i="10"/>
  <c r="CC234" i="10"/>
  <c r="CD234" i="10"/>
  <c r="CE234" i="10"/>
  <c r="CC233" i="10"/>
  <c r="CD233" i="10"/>
  <c r="CE233" i="10"/>
  <c r="CC232" i="10"/>
  <c r="CD232" i="10"/>
  <c r="CE232" i="10"/>
  <c r="CC231" i="10"/>
  <c r="CD231" i="10"/>
  <c r="CE231" i="10"/>
  <c r="CC229" i="10"/>
  <c r="CD229" i="10"/>
  <c r="CE229" i="10"/>
  <c r="CC228" i="10"/>
  <c r="CD228" i="10"/>
  <c r="CE228" i="10"/>
  <c r="CC227" i="10"/>
  <c r="CD227" i="10"/>
  <c r="CE227" i="10"/>
  <c r="CC226" i="10"/>
  <c r="CD226" i="10"/>
  <c r="CE226" i="10"/>
  <c r="CC225" i="10"/>
  <c r="CD225" i="10"/>
  <c r="CE225" i="10"/>
  <c r="CC224" i="10"/>
  <c r="CD224" i="10"/>
  <c r="CE224" i="10"/>
  <c r="CC223" i="10"/>
  <c r="CD223" i="10"/>
  <c r="CE223" i="10"/>
  <c r="CC222" i="10"/>
  <c r="CD222" i="10"/>
  <c r="CE222" i="10"/>
  <c r="CC221" i="10"/>
  <c r="CD221" i="10"/>
  <c r="CE221" i="10"/>
  <c r="CC220" i="10"/>
  <c r="CD220" i="10"/>
  <c r="CE220" i="10"/>
  <c r="CC219" i="10"/>
  <c r="CD219" i="10"/>
  <c r="CE219" i="10"/>
  <c r="CC218" i="10"/>
  <c r="CD218" i="10"/>
  <c r="CE218" i="10"/>
  <c r="CC217" i="10"/>
  <c r="CD217" i="10"/>
  <c r="CE217" i="10"/>
  <c r="CC216" i="10"/>
  <c r="CD216" i="10"/>
  <c r="CE216" i="10"/>
  <c r="CC215" i="10"/>
  <c r="CD215" i="10"/>
  <c r="CE215" i="10"/>
  <c r="CC214" i="10"/>
  <c r="CD214" i="10"/>
  <c r="CE214" i="10"/>
  <c r="CC213" i="10"/>
  <c r="CD213" i="10"/>
  <c r="CE213" i="10"/>
  <c r="CC212" i="10"/>
  <c r="CD212" i="10"/>
  <c r="CE212" i="10"/>
  <c r="CC211" i="10"/>
  <c r="CD211" i="10"/>
  <c r="CE211" i="10"/>
  <c r="CC210" i="10"/>
  <c r="CD210" i="10"/>
  <c r="CE210" i="10"/>
  <c r="CC209" i="10"/>
  <c r="CD209" i="10"/>
  <c r="CE209" i="10"/>
  <c r="CC208" i="10"/>
  <c r="CD208" i="10"/>
  <c r="CE208" i="10"/>
  <c r="CC207" i="10"/>
  <c r="CD207" i="10"/>
  <c r="CE207" i="10"/>
  <c r="CC206" i="10"/>
  <c r="CD206" i="10"/>
  <c r="CE206" i="10"/>
  <c r="CC205" i="10"/>
  <c r="CD205" i="10"/>
  <c r="CE205" i="10"/>
  <c r="CC204" i="10"/>
  <c r="CD204" i="10"/>
  <c r="CE204" i="10"/>
  <c r="CC203" i="10"/>
  <c r="CD203" i="10"/>
  <c r="CE203" i="10"/>
  <c r="CC202" i="10"/>
  <c r="CD202" i="10"/>
  <c r="CE202" i="10"/>
  <c r="CC201" i="10"/>
  <c r="CD201" i="10"/>
  <c r="CE201" i="10"/>
  <c r="CC200" i="10"/>
  <c r="CD200" i="10"/>
  <c r="CE200" i="10"/>
  <c r="CC199" i="10"/>
  <c r="CD199" i="10"/>
  <c r="CE199" i="10"/>
  <c r="CC198" i="10"/>
  <c r="CD198" i="10"/>
  <c r="CE198" i="10"/>
  <c r="CC197" i="10"/>
  <c r="CD197" i="10"/>
  <c r="CE197" i="10"/>
  <c r="CC196" i="10"/>
  <c r="CD196" i="10"/>
  <c r="CE196" i="10"/>
  <c r="CC195" i="10"/>
  <c r="CD195" i="10"/>
  <c r="CE195" i="10"/>
  <c r="CC194" i="10"/>
  <c r="CD194" i="10"/>
  <c r="CE194" i="10"/>
  <c r="CC193" i="10"/>
  <c r="CD193" i="10"/>
  <c r="CE193" i="10"/>
  <c r="CC192" i="10"/>
  <c r="CD192" i="10"/>
  <c r="CE192" i="10"/>
  <c r="CC191" i="10"/>
  <c r="CD191" i="10"/>
  <c r="CE191" i="10"/>
  <c r="CC190" i="10"/>
  <c r="CD190" i="10"/>
  <c r="CE190" i="10"/>
  <c r="CC189" i="10"/>
  <c r="CD189" i="10"/>
  <c r="CE189" i="10"/>
  <c r="CC188" i="10"/>
  <c r="CD188" i="10"/>
  <c r="CE188" i="10"/>
  <c r="CC187" i="10"/>
  <c r="CD187" i="10"/>
  <c r="CE187" i="10"/>
  <c r="CC186" i="10"/>
  <c r="CD186" i="10"/>
  <c r="CE186" i="10"/>
  <c r="CC185" i="10"/>
  <c r="CD185" i="10"/>
  <c r="CE185" i="10"/>
  <c r="CC184" i="10"/>
  <c r="CD184" i="10"/>
  <c r="CE184" i="10"/>
  <c r="CC183" i="10"/>
  <c r="CD183" i="10"/>
  <c r="CE183" i="10"/>
  <c r="CC182" i="10"/>
  <c r="CD182" i="10"/>
  <c r="CE182" i="10"/>
  <c r="CC181" i="10"/>
  <c r="CD181" i="10"/>
  <c r="CE181" i="10"/>
  <c r="CC180" i="10"/>
  <c r="CD180" i="10"/>
  <c r="CE180" i="10"/>
  <c r="CC179" i="10"/>
  <c r="CD179" i="10"/>
  <c r="CE179" i="10"/>
  <c r="CF50" i="10"/>
  <c r="CF29" i="10"/>
  <c r="CF25" i="10"/>
  <c r="CC15" i="10"/>
  <c r="CD15" i="10"/>
  <c r="CE15" i="10"/>
  <c r="CC14" i="10"/>
  <c r="CD14" i="10"/>
  <c r="CE14" i="10"/>
  <c r="CC13" i="10"/>
  <c r="CD13" i="10"/>
  <c r="CE13" i="10"/>
  <c r="CC12" i="10"/>
  <c r="CD12" i="10"/>
  <c r="CE12" i="10"/>
  <c r="CC11" i="10"/>
  <c r="CD11" i="10"/>
  <c r="CE11" i="10"/>
  <c r="CC10" i="10"/>
  <c r="CD10" i="10"/>
  <c r="CE10" i="10"/>
  <c r="CC9" i="10"/>
  <c r="CD9" i="10"/>
  <c r="CE9" i="10"/>
  <c r="CC8" i="10"/>
  <c r="CD8" i="10"/>
  <c r="CE8" i="10"/>
  <c r="BY373" i="10"/>
  <c r="BZ373" i="10"/>
  <c r="CA373" i="10"/>
  <c r="BY372" i="10"/>
  <c r="BZ372" i="10"/>
  <c r="CA372" i="10"/>
  <c r="BY371" i="10"/>
  <c r="BZ371" i="10"/>
  <c r="CA371" i="10"/>
  <c r="BY370" i="10"/>
  <c r="BZ370" i="10"/>
  <c r="CA370" i="10"/>
  <c r="BY369" i="10"/>
  <c r="BZ369" i="10"/>
  <c r="CA369" i="10"/>
  <c r="BY368" i="10"/>
  <c r="BZ368" i="10"/>
  <c r="CA368" i="10"/>
  <c r="BY367" i="10"/>
  <c r="BZ367" i="10"/>
  <c r="CA367" i="10"/>
  <c r="BY366" i="10"/>
  <c r="BZ366" i="10"/>
  <c r="CA366" i="10"/>
  <c r="BY365" i="10"/>
  <c r="BZ365" i="10"/>
  <c r="CA365" i="10"/>
  <c r="BY364" i="10"/>
  <c r="BZ364" i="10"/>
  <c r="CA364" i="10"/>
  <c r="BY363" i="10"/>
  <c r="BZ363" i="10"/>
  <c r="CA363" i="10"/>
  <c r="BY362" i="10"/>
  <c r="BZ362" i="10"/>
  <c r="CA362" i="10"/>
  <c r="BY361" i="10"/>
  <c r="BZ361" i="10"/>
  <c r="CA361" i="10"/>
  <c r="BY360" i="10"/>
  <c r="BZ360" i="10"/>
  <c r="CA360" i="10"/>
  <c r="BY359" i="10"/>
  <c r="BZ359" i="10"/>
  <c r="CA359" i="10"/>
  <c r="BY358" i="10"/>
  <c r="BZ358" i="10"/>
  <c r="CA358" i="10"/>
  <c r="BY357" i="10"/>
  <c r="BZ357" i="10"/>
  <c r="CA357" i="10"/>
  <c r="BY356" i="10"/>
  <c r="BZ356" i="10"/>
  <c r="CA356" i="10"/>
  <c r="BY355" i="10"/>
  <c r="BZ355" i="10"/>
  <c r="CA355" i="10"/>
  <c r="BY354" i="10"/>
  <c r="BZ354" i="10"/>
  <c r="CA354" i="10"/>
  <c r="BY353" i="10"/>
  <c r="BZ353" i="10"/>
  <c r="CA353" i="10"/>
  <c r="BY352" i="10"/>
  <c r="BZ352" i="10"/>
  <c r="CA352" i="10"/>
  <c r="BY351" i="10"/>
  <c r="BZ351" i="10"/>
  <c r="CA351" i="10"/>
  <c r="BY350" i="10"/>
  <c r="BZ350" i="10"/>
  <c r="CA350" i="10"/>
  <c r="BY349" i="10"/>
  <c r="BZ349" i="10"/>
  <c r="CA349" i="10"/>
  <c r="BY348" i="10"/>
  <c r="BZ348" i="10"/>
  <c r="CA348" i="10"/>
  <c r="BY347" i="10"/>
  <c r="BZ347" i="10"/>
  <c r="CA347" i="10"/>
  <c r="BY346" i="10"/>
  <c r="BZ346" i="10"/>
  <c r="CA346" i="10"/>
  <c r="BY345" i="10"/>
  <c r="BZ345" i="10"/>
  <c r="CA345" i="10"/>
  <c r="BY344" i="10"/>
  <c r="BZ344" i="10"/>
  <c r="CA344" i="10"/>
  <c r="BY343" i="10"/>
  <c r="BZ343" i="10"/>
  <c r="CA343" i="10"/>
  <c r="BY342" i="10"/>
  <c r="BZ342" i="10"/>
  <c r="CA342" i="10"/>
  <c r="BY341" i="10"/>
  <c r="BZ341" i="10"/>
  <c r="CA341" i="10"/>
  <c r="BY340" i="10"/>
  <c r="BZ340" i="10"/>
  <c r="CA340" i="10"/>
  <c r="BY339" i="10"/>
  <c r="BZ339" i="10"/>
  <c r="CA339" i="10"/>
  <c r="BY338" i="10"/>
  <c r="BZ338" i="10"/>
  <c r="CA338" i="10"/>
  <c r="BY337" i="10"/>
  <c r="BZ337" i="10"/>
  <c r="CA337" i="10"/>
  <c r="BY336" i="10"/>
  <c r="BZ336" i="10"/>
  <c r="CA336" i="10"/>
  <c r="BY335" i="10"/>
  <c r="BZ335" i="10"/>
  <c r="CA335" i="10"/>
  <c r="BY334" i="10"/>
  <c r="BZ334" i="10"/>
  <c r="CA334" i="10"/>
  <c r="BY333" i="10"/>
  <c r="BZ333" i="10"/>
  <c r="CA333" i="10"/>
  <c r="BY332" i="10"/>
  <c r="BZ332" i="10"/>
  <c r="CA332" i="10"/>
  <c r="BY331" i="10"/>
  <c r="BZ331" i="10"/>
  <c r="CA331" i="10"/>
  <c r="BY330" i="10"/>
  <c r="BZ330" i="10"/>
  <c r="CA330" i="10"/>
  <c r="BY329" i="10"/>
  <c r="BZ329" i="10"/>
  <c r="CA329" i="10"/>
  <c r="BY328" i="10"/>
  <c r="BZ328" i="10"/>
  <c r="CA328" i="10"/>
  <c r="BY327" i="10"/>
  <c r="BZ327" i="10"/>
  <c r="CA327" i="10"/>
  <c r="BY326" i="10"/>
  <c r="BZ326" i="10"/>
  <c r="CA326" i="10"/>
  <c r="BY297" i="10"/>
  <c r="BZ297" i="10"/>
  <c r="CA297" i="10"/>
  <c r="BY296" i="10"/>
  <c r="BZ296" i="10"/>
  <c r="CA296" i="10"/>
  <c r="BY295" i="10"/>
  <c r="BZ295" i="10"/>
  <c r="CA295" i="10"/>
  <c r="BY294" i="10"/>
  <c r="BZ294" i="10"/>
  <c r="CA294" i="10"/>
  <c r="BY293" i="10"/>
  <c r="BZ293" i="10"/>
  <c r="CA293" i="10"/>
  <c r="BY292" i="10"/>
  <c r="BZ292" i="10"/>
  <c r="CA292" i="10"/>
  <c r="BY291" i="10"/>
  <c r="BZ291" i="10"/>
  <c r="CA291" i="10"/>
  <c r="BY290" i="10"/>
  <c r="BZ290" i="10"/>
  <c r="CA290" i="10"/>
  <c r="BY289" i="10"/>
  <c r="BZ289" i="10"/>
  <c r="CA289" i="10"/>
  <c r="BY288" i="10"/>
  <c r="BZ288" i="10"/>
  <c r="CA288" i="10"/>
  <c r="BY287" i="10"/>
  <c r="BZ287" i="10"/>
  <c r="CA287" i="10"/>
  <c r="BY286" i="10"/>
  <c r="BZ286" i="10"/>
  <c r="CA286" i="10"/>
  <c r="BY285" i="10"/>
  <c r="BZ285" i="10"/>
  <c r="CA285" i="10"/>
  <c r="BY284" i="10"/>
  <c r="BZ284" i="10"/>
  <c r="CA284" i="10"/>
  <c r="BY269" i="10"/>
  <c r="BZ269" i="10"/>
  <c r="CA269" i="10"/>
  <c r="BY268" i="10"/>
  <c r="BZ268" i="10"/>
  <c r="CA268" i="10"/>
  <c r="BY267" i="10"/>
  <c r="BZ267" i="10"/>
  <c r="CA267" i="10"/>
  <c r="BY266" i="10"/>
  <c r="BZ266" i="10"/>
  <c r="CA266" i="10"/>
  <c r="BY265" i="10"/>
  <c r="BZ265" i="10"/>
  <c r="CA265" i="10"/>
  <c r="BY264" i="10"/>
  <c r="BZ264" i="10"/>
  <c r="CA264" i="10"/>
  <c r="BY263" i="10"/>
  <c r="BZ263" i="10"/>
  <c r="CA263" i="10"/>
  <c r="BY262" i="10"/>
  <c r="BZ262" i="10"/>
  <c r="CA262" i="10"/>
  <c r="BY261" i="10"/>
  <c r="BZ261" i="10"/>
  <c r="CA261" i="10"/>
  <c r="BY260" i="10"/>
  <c r="BZ260" i="10"/>
  <c r="CA260" i="10"/>
  <c r="BY259" i="10"/>
  <c r="BZ259" i="10"/>
  <c r="CA259" i="10"/>
  <c r="BY258" i="10"/>
  <c r="BZ258" i="10"/>
  <c r="CA258" i="10"/>
  <c r="BY257" i="10"/>
  <c r="BZ257" i="10"/>
  <c r="CA257" i="10"/>
  <c r="BY256" i="10"/>
  <c r="BZ256" i="10"/>
  <c r="CA256" i="10"/>
  <c r="BY255" i="10"/>
  <c r="BZ255" i="10"/>
  <c r="CA255" i="10"/>
  <c r="BY254" i="10"/>
  <c r="BZ254" i="10"/>
  <c r="CA254" i="10"/>
  <c r="BY253" i="10"/>
  <c r="BZ253" i="10"/>
  <c r="CA253" i="10"/>
  <c r="BY252" i="10"/>
  <c r="BZ252" i="10"/>
  <c r="CA252" i="10"/>
  <c r="BY251" i="10"/>
  <c r="BZ251" i="10"/>
  <c r="CA251" i="10"/>
  <c r="BY250" i="10"/>
  <c r="BZ250" i="10"/>
  <c r="CA250" i="10"/>
  <c r="BY249" i="10"/>
  <c r="BZ249" i="10"/>
  <c r="CA249" i="10"/>
  <c r="BY248" i="10"/>
  <c r="BZ248" i="10"/>
  <c r="CA248" i="10"/>
  <c r="BY247" i="10"/>
  <c r="BZ247" i="10"/>
  <c r="CA247" i="10"/>
  <c r="BY246" i="10"/>
  <c r="BZ246" i="10"/>
  <c r="CA246" i="10"/>
  <c r="BY245" i="10"/>
  <c r="BZ245" i="10"/>
  <c r="CA245" i="10"/>
  <c r="BY244" i="10"/>
  <c r="BZ244" i="10"/>
  <c r="CA244" i="10"/>
  <c r="BY243" i="10"/>
  <c r="BZ243" i="10"/>
  <c r="CA243" i="10"/>
  <c r="BY242" i="10"/>
  <c r="BZ242" i="10"/>
  <c r="CA242" i="10"/>
  <c r="BY241" i="10"/>
  <c r="BZ241" i="10"/>
  <c r="CA241" i="10"/>
  <c r="BY240" i="10"/>
  <c r="BZ240" i="10"/>
  <c r="CA240" i="10"/>
  <c r="BY239" i="10"/>
  <c r="BZ239" i="10"/>
  <c r="CA239" i="10"/>
  <c r="BY238" i="10"/>
  <c r="BZ238" i="10"/>
  <c r="CA238" i="10"/>
  <c r="BY237" i="10"/>
  <c r="BZ237" i="10"/>
  <c r="CA237" i="10"/>
  <c r="BY236" i="10"/>
  <c r="BZ236" i="10"/>
  <c r="CA236" i="10"/>
  <c r="BY235" i="10"/>
  <c r="BZ235" i="10"/>
  <c r="CA235" i="10"/>
  <c r="BY234" i="10"/>
  <c r="BZ234" i="10"/>
  <c r="CA234" i="10"/>
  <c r="BY233" i="10"/>
  <c r="BZ233" i="10"/>
  <c r="CA233" i="10"/>
  <c r="BY232" i="10"/>
  <c r="BZ232" i="10"/>
  <c r="CA232" i="10"/>
  <c r="BY231" i="10"/>
  <c r="BZ231" i="10"/>
  <c r="CA231" i="10"/>
  <c r="BY229" i="10"/>
  <c r="BZ229" i="10"/>
  <c r="CA229" i="10"/>
  <c r="BY228" i="10"/>
  <c r="BZ228" i="10"/>
  <c r="CA228" i="10"/>
  <c r="BY227" i="10"/>
  <c r="BZ227" i="10"/>
  <c r="CA227" i="10"/>
  <c r="BY226" i="10"/>
  <c r="BZ226" i="10"/>
  <c r="CA226" i="10"/>
  <c r="BY225" i="10"/>
  <c r="BZ225" i="10"/>
  <c r="CA225" i="10"/>
  <c r="BY224" i="10"/>
  <c r="BZ224" i="10"/>
  <c r="CA224" i="10"/>
  <c r="BY223" i="10"/>
  <c r="BZ223" i="10"/>
  <c r="CA223" i="10"/>
  <c r="BY222" i="10"/>
  <c r="BZ222" i="10"/>
  <c r="CA222" i="10"/>
  <c r="BY221" i="10"/>
  <c r="BZ221" i="10"/>
  <c r="CA221" i="10"/>
  <c r="BY220" i="10"/>
  <c r="BZ220" i="10"/>
  <c r="CA220" i="10"/>
  <c r="BY219" i="10"/>
  <c r="BZ219" i="10"/>
  <c r="CA219" i="10"/>
  <c r="BY218" i="10"/>
  <c r="BZ218" i="10"/>
  <c r="CA218" i="10"/>
  <c r="BY217" i="10"/>
  <c r="BZ217" i="10"/>
  <c r="CA217" i="10"/>
  <c r="BY216" i="10"/>
  <c r="BZ216" i="10"/>
  <c r="CA216" i="10"/>
  <c r="BY215" i="10"/>
  <c r="BZ215" i="10"/>
  <c r="CA215" i="10"/>
  <c r="BY214" i="10"/>
  <c r="BZ214" i="10"/>
  <c r="CA214" i="10"/>
  <c r="BY213" i="10"/>
  <c r="BZ213" i="10"/>
  <c r="CA213" i="10"/>
  <c r="BY212" i="10"/>
  <c r="BZ212" i="10"/>
  <c r="CA212" i="10"/>
  <c r="BY211" i="10"/>
  <c r="BZ211" i="10"/>
  <c r="CA211" i="10"/>
  <c r="BY210" i="10"/>
  <c r="BZ210" i="10"/>
  <c r="CA210" i="10"/>
  <c r="BY209" i="10"/>
  <c r="BZ209" i="10"/>
  <c r="CA209" i="10"/>
  <c r="BY208" i="10"/>
  <c r="BZ208" i="10"/>
  <c r="CA208" i="10"/>
  <c r="BY207" i="10"/>
  <c r="BZ207" i="10"/>
  <c r="CA207" i="10"/>
  <c r="BY206" i="10"/>
  <c r="BZ206" i="10"/>
  <c r="CA206" i="10"/>
  <c r="BY205" i="10"/>
  <c r="BZ205" i="10"/>
  <c r="CA205" i="10"/>
  <c r="BY204" i="10"/>
  <c r="BZ204" i="10"/>
  <c r="CA204" i="10"/>
  <c r="BY203" i="10"/>
  <c r="BZ203" i="10"/>
  <c r="CA203" i="10"/>
  <c r="BY202" i="10"/>
  <c r="BZ202" i="10"/>
  <c r="CA202" i="10"/>
  <c r="BY201" i="10"/>
  <c r="BZ201" i="10"/>
  <c r="CA201" i="10"/>
  <c r="BY200" i="10"/>
  <c r="BZ200" i="10"/>
  <c r="CA200" i="10"/>
  <c r="BY199" i="10"/>
  <c r="BZ199" i="10"/>
  <c r="CA199" i="10"/>
  <c r="BY198" i="10"/>
  <c r="BZ198" i="10"/>
  <c r="CA198" i="10"/>
  <c r="BY197" i="10"/>
  <c r="BZ197" i="10"/>
  <c r="CA197" i="10"/>
  <c r="BY196" i="10"/>
  <c r="BZ196" i="10"/>
  <c r="CA196" i="10"/>
  <c r="BY195" i="10"/>
  <c r="BZ195" i="10"/>
  <c r="CA195" i="10"/>
  <c r="BY194" i="10"/>
  <c r="BZ194" i="10"/>
  <c r="CA194" i="10"/>
  <c r="BY193" i="10"/>
  <c r="BZ193" i="10"/>
  <c r="CA193" i="10"/>
  <c r="BY192" i="10"/>
  <c r="BZ192" i="10"/>
  <c r="CA192" i="10"/>
  <c r="BY191" i="10"/>
  <c r="BZ191" i="10"/>
  <c r="CA191" i="10"/>
  <c r="BY190" i="10"/>
  <c r="BZ190" i="10"/>
  <c r="CA190" i="10"/>
  <c r="BY189" i="10"/>
  <c r="BZ189" i="10"/>
  <c r="CA189" i="10"/>
  <c r="BY188" i="10"/>
  <c r="BZ188" i="10"/>
  <c r="CA188" i="10"/>
  <c r="BY187" i="10"/>
  <c r="BZ187" i="10"/>
  <c r="CA187" i="10"/>
  <c r="BY186" i="10"/>
  <c r="BZ186" i="10"/>
  <c r="CA186" i="10"/>
  <c r="BY185" i="10"/>
  <c r="BZ185" i="10"/>
  <c r="CA185" i="10"/>
  <c r="BY184" i="10"/>
  <c r="BZ184" i="10"/>
  <c r="CA184" i="10"/>
  <c r="BY183" i="10"/>
  <c r="BZ183" i="10"/>
  <c r="CA183" i="10"/>
  <c r="BY182" i="10"/>
  <c r="BZ182" i="10"/>
  <c r="CA182" i="10"/>
  <c r="BY181" i="10"/>
  <c r="BZ181" i="10"/>
  <c r="CA181" i="10"/>
  <c r="BY180" i="10"/>
  <c r="BZ180" i="10"/>
  <c r="CA180" i="10"/>
  <c r="BY179" i="10"/>
  <c r="BZ179" i="10"/>
  <c r="CA179" i="10"/>
  <c r="CB57" i="10"/>
  <c r="CB51" i="10"/>
  <c r="CB50" i="10"/>
  <c r="CB46" i="10"/>
  <c r="CB43" i="10"/>
  <c r="CB42" i="10"/>
  <c r="CB38" i="10"/>
  <c r="CB37" i="10"/>
  <c r="CB36" i="10"/>
  <c r="CB35" i="10"/>
  <c r="CB33" i="10"/>
  <c r="CB32" i="10"/>
  <c r="BY15" i="10"/>
  <c r="BZ15" i="10"/>
  <c r="CA15" i="10"/>
  <c r="BY14" i="10"/>
  <c r="BZ14" i="10"/>
  <c r="CA14" i="10"/>
  <c r="BY13" i="10"/>
  <c r="BZ13" i="10"/>
  <c r="CA13" i="10"/>
  <c r="BY12" i="10"/>
  <c r="BZ12" i="10"/>
  <c r="CA12" i="10"/>
  <c r="BY11" i="10"/>
  <c r="BZ11" i="10"/>
  <c r="CA11" i="10"/>
  <c r="BY10" i="10"/>
  <c r="BZ10" i="10"/>
  <c r="CA10" i="10"/>
  <c r="BY9" i="10"/>
  <c r="BZ9" i="10"/>
  <c r="CA9" i="10"/>
  <c r="BY8" i="10"/>
  <c r="BZ8" i="10"/>
  <c r="CA8" i="10"/>
  <c r="BU373" i="10"/>
  <c r="BV373" i="10"/>
  <c r="BW373" i="10"/>
  <c r="BU372" i="10"/>
  <c r="BV372" i="10"/>
  <c r="BW372" i="10"/>
  <c r="BU371" i="10"/>
  <c r="BV371" i="10"/>
  <c r="BW371" i="10"/>
  <c r="BU370" i="10"/>
  <c r="BV370" i="10"/>
  <c r="BW370" i="10"/>
  <c r="BU369" i="10"/>
  <c r="BV369" i="10"/>
  <c r="BW369" i="10"/>
  <c r="BU368" i="10"/>
  <c r="BV368" i="10"/>
  <c r="BW368" i="10"/>
  <c r="BU367" i="10"/>
  <c r="BV367" i="10"/>
  <c r="BW367" i="10"/>
  <c r="BU366" i="10"/>
  <c r="BV366" i="10"/>
  <c r="BW366" i="10"/>
  <c r="BU365" i="10"/>
  <c r="BV365" i="10"/>
  <c r="BW365" i="10"/>
  <c r="BU364" i="10"/>
  <c r="BV364" i="10"/>
  <c r="BW364" i="10"/>
  <c r="BU363" i="10"/>
  <c r="BV363" i="10"/>
  <c r="BW363" i="10"/>
  <c r="BU362" i="10"/>
  <c r="BV362" i="10"/>
  <c r="BW362" i="10"/>
  <c r="BU361" i="10"/>
  <c r="BV361" i="10"/>
  <c r="BW361" i="10"/>
  <c r="BU360" i="10"/>
  <c r="BV360" i="10"/>
  <c r="BW360" i="10"/>
  <c r="BU359" i="10"/>
  <c r="BV359" i="10"/>
  <c r="BW359" i="10"/>
  <c r="BU358" i="10"/>
  <c r="BV358" i="10"/>
  <c r="BW358" i="10"/>
  <c r="BU357" i="10"/>
  <c r="BV357" i="10"/>
  <c r="BW357" i="10"/>
  <c r="BU356" i="10"/>
  <c r="BV356" i="10"/>
  <c r="BW356" i="10"/>
  <c r="BU355" i="10"/>
  <c r="BV355" i="10"/>
  <c r="BW355" i="10"/>
  <c r="BU354" i="10"/>
  <c r="BV354" i="10"/>
  <c r="BW354" i="10"/>
  <c r="BU353" i="10"/>
  <c r="BV353" i="10"/>
  <c r="BW353" i="10"/>
  <c r="BU352" i="10"/>
  <c r="BV352" i="10"/>
  <c r="BW352" i="10"/>
  <c r="BU351" i="10"/>
  <c r="BV351" i="10"/>
  <c r="BW351" i="10"/>
  <c r="BU350" i="10"/>
  <c r="BV350" i="10"/>
  <c r="BW350" i="10"/>
  <c r="BU349" i="10"/>
  <c r="BV349" i="10"/>
  <c r="BW349" i="10"/>
  <c r="BU348" i="10"/>
  <c r="BV348" i="10"/>
  <c r="BW348" i="10"/>
  <c r="BU347" i="10"/>
  <c r="BV347" i="10"/>
  <c r="BW347" i="10"/>
  <c r="BU346" i="10"/>
  <c r="BV346" i="10"/>
  <c r="BW346" i="10"/>
  <c r="BU345" i="10"/>
  <c r="BV345" i="10"/>
  <c r="BW345" i="10"/>
  <c r="BU344" i="10"/>
  <c r="BV344" i="10"/>
  <c r="BW344" i="10"/>
  <c r="BU343" i="10"/>
  <c r="BV343" i="10"/>
  <c r="BW343" i="10"/>
  <c r="BU342" i="10"/>
  <c r="BV342" i="10"/>
  <c r="BW342" i="10"/>
  <c r="BU341" i="10"/>
  <c r="BV341" i="10"/>
  <c r="BW341" i="10"/>
  <c r="BU340" i="10"/>
  <c r="BV340" i="10"/>
  <c r="BW340" i="10"/>
  <c r="BU339" i="10"/>
  <c r="BV339" i="10"/>
  <c r="BW339" i="10"/>
  <c r="BU338" i="10"/>
  <c r="BV338" i="10"/>
  <c r="BW338" i="10"/>
  <c r="BU337" i="10"/>
  <c r="BV337" i="10"/>
  <c r="BW337" i="10"/>
  <c r="BU336" i="10"/>
  <c r="BV336" i="10"/>
  <c r="BW336" i="10"/>
  <c r="BU335" i="10"/>
  <c r="BV335" i="10"/>
  <c r="BW335" i="10"/>
  <c r="BU334" i="10"/>
  <c r="BV334" i="10"/>
  <c r="BW334" i="10"/>
  <c r="BU333" i="10"/>
  <c r="BV333" i="10"/>
  <c r="BW333" i="10"/>
  <c r="BU332" i="10"/>
  <c r="BV332" i="10"/>
  <c r="BW332" i="10"/>
  <c r="BU331" i="10"/>
  <c r="BV331" i="10"/>
  <c r="BW331" i="10"/>
  <c r="BU330" i="10"/>
  <c r="BV330" i="10"/>
  <c r="BW330" i="10"/>
  <c r="BU329" i="10"/>
  <c r="BV329" i="10"/>
  <c r="BW329" i="10"/>
  <c r="BU328" i="10"/>
  <c r="BV328" i="10"/>
  <c r="BW328" i="10"/>
  <c r="BU327" i="10"/>
  <c r="BV327" i="10"/>
  <c r="BW327" i="10"/>
  <c r="BU326" i="10"/>
  <c r="BV326" i="10"/>
  <c r="BW326" i="10"/>
  <c r="BU297" i="10"/>
  <c r="BV297" i="10"/>
  <c r="BW297" i="10"/>
  <c r="BU296" i="10"/>
  <c r="BV296" i="10"/>
  <c r="BW296" i="10"/>
  <c r="BU295" i="10"/>
  <c r="BV295" i="10"/>
  <c r="BW295" i="10"/>
  <c r="BU294" i="10"/>
  <c r="BV294" i="10"/>
  <c r="BW294" i="10"/>
  <c r="BU293" i="10"/>
  <c r="BV293" i="10"/>
  <c r="BW293" i="10"/>
  <c r="BU292" i="10"/>
  <c r="BV292" i="10"/>
  <c r="BW292" i="10"/>
  <c r="BU291" i="10"/>
  <c r="BV291" i="10"/>
  <c r="BW291" i="10"/>
  <c r="BU290" i="10"/>
  <c r="BV290" i="10"/>
  <c r="BW290" i="10"/>
  <c r="BU289" i="10"/>
  <c r="BV289" i="10"/>
  <c r="BW289" i="10"/>
  <c r="BU288" i="10"/>
  <c r="BV288" i="10"/>
  <c r="BW288" i="10"/>
  <c r="BU287" i="10"/>
  <c r="BV287" i="10"/>
  <c r="BW287" i="10"/>
  <c r="BU286" i="10"/>
  <c r="BV286" i="10"/>
  <c r="BW286" i="10"/>
  <c r="BU285" i="10"/>
  <c r="BV285" i="10"/>
  <c r="BW285" i="10"/>
  <c r="BU284" i="10"/>
  <c r="BV284" i="10"/>
  <c r="BW284" i="10"/>
  <c r="BU269" i="10"/>
  <c r="BV269" i="10"/>
  <c r="BW269" i="10"/>
  <c r="BU268" i="10"/>
  <c r="BV268" i="10"/>
  <c r="BW268" i="10"/>
  <c r="BU267" i="10"/>
  <c r="BV267" i="10"/>
  <c r="BW267" i="10"/>
  <c r="BU266" i="10"/>
  <c r="BV266" i="10"/>
  <c r="BW266" i="10"/>
  <c r="BU265" i="10"/>
  <c r="BV265" i="10"/>
  <c r="BW265" i="10"/>
  <c r="BU264" i="10"/>
  <c r="BV264" i="10"/>
  <c r="BW264" i="10"/>
  <c r="BU263" i="10"/>
  <c r="BV263" i="10"/>
  <c r="BW263" i="10"/>
  <c r="BU262" i="10"/>
  <c r="BV262" i="10"/>
  <c r="BW262" i="10"/>
  <c r="BU261" i="10"/>
  <c r="BV261" i="10"/>
  <c r="BW261" i="10"/>
  <c r="BU260" i="10"/>
  <c r="BV260" i="10"/>
  <c r="BW260" i="10"/>
  <c r="BU259" i="10"/>
  <c r="BV259" i="10"/>
  <c r="BW259" i="10"/>
  <c r="BU258" i="10"/>
  <c r="BV258" i="10"/>
  <c r="BW258" i="10"/>
  <c r="BU257" i="10"/>
  <c r="BV257" i="10"/>
  <c r="BW257" i="10"/>
  <c r="BU256" i="10"/>
  <c r="BV256" i="10"/>
  <c r="BW256" i="10"/>
  <c r="BU255" i="10"/>
  <c r="BV255" i="10"/>
  <c r="BW255" i="10"/>
  <c r="BU254" i="10"/>
  <c r="BV254" i="10"/>
  <c r="BW254" i="10"/>
  <c r="BU253" i="10"/>
  <c r="BV253" i="10"/>
  <c r="BW253" i="10"/>
  <c r="BU252" i="10"/>
  <c r="BV252" i="10"/>
  <c r="BW252" i="10"/>
  <c r="BU251" i="10"/>
  <c r="BV251" i="10"/>
  <c r="BW251" i="10"/>
  <c r="BU250" i="10"/>
  <c r="BV250" i="10"/>
  <c r="BW250" i="10"/>
  <c r="BU249" i="10"/>
  <c r="BV249" i="10"/>
  <c r="BW249" i="10"/>
  <c r="BU248" i="10"/>
  <c r="BV248" i="10"/>
  <c r="BW248" i="10"/>
  <c r="BU247" i="10"/>
  <c r="BV247" i="10"/>
  <c r="BW247" i="10"/>
  <c r="BU246" i="10"/>
  <c r="BV246" i="10"/>
  <c r="BW246" i="10"/>
  <c r="BU245" i="10"/>
  <c r="BV245" i="10"/>
  <c r="BW245" i="10"/>
  <c r="BU244" i="10"/>
  <c r="BV244" i="10"/>
  <c r="BW244" i="10"/>
  <c r="BU243" i="10"/>
  <c r="BV243" i="10"/>
  <c r="BW243" i="10"/>
  <c r="BU242" i="10"/>
  <c r="BV242" i="10"/>
  <c r="BW242" i="10"/>
  <c r="BU241" i="10"/>
  <c r="BV241" i="10"/>
  <c r="BW241" i="10"/>
  <c r="BU240" i="10"/>
  <c r="BV240" i="10"/>
  <c r="BW240" i="10"/>
  <c r="BU239" i="10"/>
  <c r="BV239" i="10"/>
  <c r="BW239" i="10"/>
  <c r="BU238" i="10"/>
  <c r="BV238" i="10"/>
  <c r="BW238" i="10"/>
  <c r="BU237" i="10"/>
  <c r="BV237" i="10"/>
  <c r="BW237" i="10"/>
  <c r="BU236" i="10"/>
  <c r="BV236" i="10"/>
  <c r="BW236" i="10"/>
  <c r="BU235" i="10"/>
  <c r="BV235" i="10"/>
  <c r="BW235" i="10"/>
  <c r="BU234" i="10"/>
  <c r="BV234" i="10"/>
  <c r="BW234" i="10"/>
  <c r="BU233" i="10"/>
  <c r="BV233" i="10"/>
  <c r="BW233" i="10"/>
  <c r="BU232" i="10"/>
  <c r="BV232" i="10"/>
  <c r="BW232" i="10"/>
  <c r="BU231" i="10"/>
  <c r="BV231" i="10"/>
  <c r="BW231" i="10"/>
  <c r="BU229" i="10"/>
  <c r="BV229" i="10"/>
  <c r="BW229" i="10"/>
  <c r="BU228" i="10"/>
  <c r="BV228" i="10"/>
  <c r="BW228" i="10"/>
  <c r="BU227" i="10"/>
  <c r="BV227" i="10"/>
  <c r="BW227" i="10"/>
  <c r="BU226" i="10"/>
  <c r="BV226" i="10"/>
  <c r="BW226" i="10"/>
  <c r="BU225" i="10"/>
  <c r="BV225" i="10"/>
  <c r="BW225" i="10"/>
  <c r="BU224" i="10"/>
  <c r="BV224" i="10"/>
  <c r="BW224" i="10"/>
  <c r="BU223" i="10"/>
  <c r="BV223" i="10"/>
  <c r="BW223" i="10"/>
  <c r="BU222" i="10"/>
  <c r="BV222" i="10"/>
  <c r="BW222" i="10"/>
  <c r="BU221" i="10"/>
  <c r="BV221" i="10"/>
  <c r="BW221" i="10"/>
  <c r="BU220" i="10"/>
  <c r="BV220" i="10"/>
  <c r="BW220" i="10"/>
  <c r="BU219" i="10"/>
  <c r="BV219" i="10"/>
  <c r="BW219" i="10"/>
  <c r="BU218" i="10"/>
  <c r="BV218" i="10"/>
  <c r="BW218" i="10"/>
  <c r="BU217" i="10"/>
  <c r="BV217" i="10"/>
  <c r="BW217" i="10"/>
  <c r="BU216" i="10"/>
  <c r="BV216" i="10"/>
  <c r="BW216" i="10"/>
  <c r="BU215" i="10"/>
  <c r="BV215" i="10"/>
  <c r="BW215" i="10"/>
  <c r="BU214" i="10"/>
  <c r="BV214" i="10"/>
  <c r="BW214" i="10"/>
  <c r="BU213" i="10"/>
  <c r="BV213" i="10"/>
  <c r="BW213" i="10"/>
  <c r="BU212" i="10"/>
  <c r="BV212" i="10"/>
  <c r="BW212" i="10"/>
  <c r="BU211" i="10"/>
  <c r="BV211" i="10"/>
  <c r="BW211" i="10"/>
  <c r="BU210" i="10"/>
  <c r="BV210" i="10"/>
  <c r="BW210" i="10"/>
  <c r="BU209" i="10"/>
  <c r="BV209" i="10"/>
  <c r="BW209" i="10"/>
  <c r="BU208" i="10"/>
  <c r="BV208" i="10"/>
  <c r="BW208" i="10"/>
  <c r="BU207" i="10"/>
  <c r="BV207" i="10"/>
  <c r="BW207" i="10"/>
  <c r="BU206" i="10"/>
  <c r="BV206" i="10"/>
  <c r="BW206" i="10"/>
  <c r="BU205" i="10"/>
  <c r="BV205" i="10"/>
  <c r="BW205" i="10"/>
  <c r="BU204" i="10"/>
  <c r="BV204" i="10"/>
  <c r="BW204" i="10"/>
  <c r="BU203" i="10"/>
  <c r="BV203" i="10"/>
  <c r="BW203" i="10"/>
  <c r="BU202" i="10"/>
  <c r="BV202" i="10"/>
  <c r="BW202" i="10"/>
  <c r="BU201" i="10"/>
  <c r="BV201" i="10"/>
  <c r="BW201" i="10"/>
  <c r="BU200" i="10"/>
  <c r="BV200" i="10"/>
  <c r="BW200" i="10"/>
  <c r="BU199" i="10"/>
  <c r="BV199" i="10"/>
  <c r="BW199" i="10"/>
  <c r="BU198" i="10"/>
  <c r="BV198" i="10"/>
  <c r="BW198" i="10"/>
  <c r="BU197" i="10"/>
  <c r="BV197" i="10"/>
  <c r="BW197" i="10"/>
  <c r="BU196" i="10"/>
  <c r="BV196" i="10"/>
  <c r="BW196" i="10"/>
  <c r="BU195" i="10"/>
  <c r="BV195" i="10"/>
  <c r="BW195" i="10"/>
  <c r="BU194" i="10"/>
  <c r="BV194" i="10"/>
  <c r="BW194" i="10"/>
  <c r="BU193" i="10"/>
  <c r="BV193" i="10"/>
  <c r="BW193" i="10"/>
  <c r="BU192" i="10"/>
  <c r="BV192" i="10"/>
  <c r="BW192" i="10"/>
  <c r="BU191" i="10"/>
  <c r="BV191" i="10"/>
  <c r="BW191" i="10"/>
  <c r="BU190" i="10"/>
  <c r="BV190" i="10"/>
  <c r="BW190" i="10"/>
  <c r="BU189" i="10"/>
  <c r="BV189" i="10"/>
  <c r="BW189" i="10"/>
  <c r="BU188" i="10"/>
  <c r="BV188" i="10"/>
  <c r="BW188" i="10"/>
  <c r="BU187" i="10"/>
  <c r="BV187" i="10"/>
  <c r="BW187" i="10"/>
  <c r="BU186" i="10"/>
  <c r="BV186" i="10"/>
  <c r="BW186" i="10"/>
  <c r="BU185" i="10"/>
  <c r="BV185" i="10"/>
  <c r="BW185" i="10"/>
  <c r="BU184" i="10"/>
  <c r="BV184" i="10"/>
  <c r="BW184" i="10"/>
  <c r="BU183" i="10"/>
  <c r="BV183" i="10"/>
  <c r="BW183" i="10"/>
  <c r="BU182" i="10"/>
  <c r="BV182" i="10"/>
  <c r="BW182" i="10"/>
  <c r="BU181" i="10"/>
  <c r="BV181" i="10"/>
  <c r="BW181" i="10"/>
  <c r="BU180" i="10"/>
  <c r="BV180" i="10"/>
  <c r="BW180" i="10"/>
  <c r="BU179" i="10"/>
  <c r="BV179" i="10"/>
  <c r="BW179" i="10"/>
  <c r="BU15" i="10"/>
  <c r="BV15" i="10"/>
  <c r="BW15" i="10"/>
  <c r="BU14" i="10"/>
  <c r="BV14" i="10"/>
  <c r="BW14" i="10"/>
  <c r="BU13" i="10"/>
  <c r="BV13" i="10"/>
  <c r="BW13" i="10"/>
  <c r="BU12" i="10"/>
  <c r="BV12" i="10"/>
  <c r="BW12" i="10"/>
  <c r="BU11" i="10"/>
  <c r="BV11" i="10"/>
  <c r="BW11" i="10"/>
  <c r="BU10" i="10"/>
  <c r="BV10" i="10"/>
  <c r="BW10" i="10"/>
  <c r="BU9" i="10"/>
  <c r="BV9" i="10"/>
  <c r="BW9" i="10"/>
  <c r="BU8" i="10"/>
  <c r="BV8" i="10"/>
  <c r="BW8" i="10"/>
  <c r="BQ373" i="10"/>
  <c r="BR373" i="10"/>
  <c r="BS373" i="10"/>
  <c r="BQ372" i="10"/>
  <c r="BR372" i="10"/>
  <c r="BS372" i="10"/>
  <c r="BQ371" i="10"/>
  <c r="BR371" i="10"/>
  <c r="BS371" i="10"/>
  <c r="BQ370" i="10"/>
  <c r="BR370" i="10"/>
  <c r="BS370" i="10"/>
  <c r="BQ369" i="10"/>
  <c r="BR369" i="10"/>
  <c r="BS369" i="10"/>
  <c r="BQ368" i="10"/>
  <c r="BR368" i="10"/>
  <c r="BS368" i="10"/>
  <c r="BQ367" i="10"/>
  <c r="BR367" i="10"/>
  <c r="BS367" i="10"/>
  <c r="BQ366" i="10"/>
  <c r="BR366" i="10"/>
  <c r="BS366" i="10"/>
  <c r="BQ365" i="10"/>
  <c r="BR365" i="10"/>
  <c r="BS365" i="10"/>
  <c r="BQ364" i="10"/>
  <c r="BR364" i="10"/>
  <c r="BS364" i="10"/>
  <c r="BQ363" i="10"/>
  <c r="BR363" i="10"/>
  <c r="BS363" i="10"/>
  <c r="BQ362" i="10"/>
  <c r="BR362" i="10"/>
  <c r="BS362" i="10"/>
  <c r="BQ361" i="10"/>
  <c r="BR361" i="10"/>
  <c r="BS361" i="10"/>
  <c r="BQ360" i="10"/>
  <c r="BR360" i="10"/>
  <c r="BS360" i="10"/>
  <c r="BQ359" i="10"/>
  <c r="BR359" i="10"/>
  <c r="BS359" i="10"/>
  <c r="BQ358" i="10"/>
  <c r="BR358" i="10"/>
  <c r="BS358" i="10"/>
  <c r="BQ357" i="10"/>
  <c r="BR357" i="10"/>
  <c r="BS357" i="10"/>
  <c r="BQ356" i="10"/>
  <c r="BR356" i="10"/>
  <c r="BS356" i="10"/>
  <c r="BQ355" i="10"/>
  <c r="BR355" i="10"/>
  <c r="BS355" i="10"/>
  <c r="BQ354" i="10"/>
  <c r="BR354" i="10"/>
  <c r="BS354" i="10"/>
  <c r="BQ353" i="10"/>
  <c r="BR353" i="10"/>
  <c r="BS353" i="10"/>
  <c r="BQ352" i="10"/>
  <c r="BR352" i="10"/>
  <c r="BS352" i="10"/>
  <c r="BQ351" i="10"/>
  <c r="BR351" i="10"/>
  <c r="BS351" i="10"/>
  <c r="BQ350" i="10"/>
  <c r="BR350" i="10"/>
  <c r="BS350" i="10"/>
  <c r="BQ349" i="10"/>
  <c r="BR349" i="10"/>
  <c r="BS349" i="10"/>
  <c r="BQ348" i="10"/>
  <c r="BR348" i="10"/>
  <c r="BS348" i="10"/>
  <c r="BQ347" i="10"/>
  <c r="BR347" i="10"/>
  <c r="BS347" i="10"/>
  <c r="BQ346" i="10"/>
  <c r="BR346" i="10"/>
  <c r="BS346" i="10"/>
  <c r="BQ345" i="10"/>
  <c r="BR345" i="10"/>
  <c r="BS345" i="10"/>
  <c r="BQ344" i="10"/>
  <c r="BR344" i="10"/>
  <c r="BS344" i="10"/>
  <c r="BQ343" i="10"/>
  <c r="BR343" i="10"/>
  <c r="BS343" i="10"/>
  <c r="BQ342" i="10"/>
  <c r="BR342" i="10"/>
  <c r="BS342" i="10"/>
  <c r="BQ341" i="10"/>
  <c r="BR341" i="10"/>
  <c r="BS341" i="10"/>
  <c r="BQ340" i="10"/>
  <c r="BR340" i="10"/>
  <c r="BS340" i="10"/>
  <c r="BQ339" i="10"/>
  <c r="BR339" i="10"/>
  <c r="BS339" i="10"/>
  <c r="BQ338" i="10"/>
  <c r="BR338" i="10"/>
  <c r="BS338" i="10"/>
  <c r="BQ337" i="10"/>
  <c r="BR337" i="10"/>
  <c r="BS337" i="10"/>
  <c r="BQ336" i="10"/>
  <c r="BR336" i="10"/>
  <c r="BS336" i="10"/>
  <c r="BQ335" i="10"/>
  <c r="BR335" i="10"/>
  <c r="BS335" i="10"/>
  <c r="BQ334" i="10"/>
  <c r="BR334" i="10"/>
  <c r="BS334" i="10"/>
  <c r="BQ333" i="10"/>
  <c r="BR333" i="10"/>
  <c r="BS333" i="10"/>
  <c r="BQ332" i="10"/>
  <c r="BR332" i="10"/>
  <c r="BS332" i="10"/>
  <c r="BQ331" i="10"/>
  <c r="BR331" i="10"/>
  <c r="BS331" i="10"/>
  <c r="BQ330" i="10"/>
  <c r="BR330" i="10"/>
  <c r="BS330" i="10"/>
  <c r="BQ329" i="10"/>
  <c r="BR329" i="10"/>
  <c r="BS329" i="10"/>
  <c r="BQ328" i="10"/>
  <c r="BR328" i="10"/>
  <c r="BS328" i="10"/>
  <c r="BQ327" i="10"/>
  <c r="BR327" i="10"/>
  <c r="BS327" i="10"/>
  <c r="BQ326" i="10"/>
  <c r="BR326" i="10"/>
  <c r="BS326" i="10"/>
  <c r="BQ297" i="10"/>
  <c r="BR297" i="10"/>
  <c r="BS297" i="10"/>
  <c r="BQ296" i="10"/>
  <c r="BR296" i="10"/>
  <c r="BS296" i="10"/>
  <c r="BQ295" i="10"/>
  <c r="BR295" i="10"/>
  <c r="BS295" i="10"/>
  <c r="BQ294" i="10"/>
  <c r="BR294" i="10"/>
  <c r="BS294" i="10"/>
  <c r="BQ293" i="10"/>
  <c r="BR293" i="10"/>
  <c r="BS293" i="10"/>
  <c r="BQ292" i="10"/>
  <c r="BR292" i="10"/>
  <c r="BS292" i="10"/>
  <c r="BQ291" i="10"/>
  <c r="BR291" i="10"/>
  <c r="BS291" i="10"/>
  <c r="BQ290" i="10"/>
  <c r="BR290" i="10"/>
  <c r="BS290" i="10"/>
  <c r="BQ289" i="10"/>
  <c r="BR289" i="10"/>
  <c r="BS289" i="10"/>
  <c r="BQ288" i="10"/>
  <c r="BR288" i="10"/>
  <c r="BS288" i="10"/>
  <c r="BQ287" i="10"/>
  <c r="BR287" i="10"/>
  <c r="BS287" i="10"/>
  <c r="BQ286" i="10"/>
  <c r="BR286" i="10"/>
  <c r="BS286" i="10"/>
  <c r="BQ285" i="10"/>
  <c r="BR285" i="10"/>
  <c r="BS285" i="10"/>
  <c r="BQ284" i="10"/>
  <c r="BR284" i="10"/>
  <c r="BS284" i="10"/>
  <c r="BQ269" i="10"/>
  <c r="BR269" i="10"/>
  <c r="BS269" i="10"/>
  <c r="BQ268" i="10"/>
  <c r="BR268" i="10"/>
  <c r="BS268" i="10"/>
  <c r="BQ267" i="10"/>
  <c r="BR267" i="10"/>
  <c r="BS267" i="10"/>
  <c r="BQ266" i="10"/>
  <c r="BR266" i="10"/>
  <c r="BS266" i="10"/>
  <c r="BQ265" i="10"/>
  <c r="BR265" i="10"/>
  <c r="BS265" i="10"/>
  <c r="BQ264" i="10"/>
  <c r="BR264" i="10"/>
  <c r="BS264" i="10"/>
  <c r="BQ263" i="10"/>
  <c r="BR263" i="10"/>
  <c r="BS263" i="10"/>
  <c r="BQ262" i="10"/>
  <c r="BR262" i="10"/>
  <c r="BS262" i="10"/>
  <c r="BQ261" i="10"/>
  <c r="BR261" i="10"/>
  <c r="BS261" i="10"/>
  <c r="BQ260" i="10"/>
  <c r="BR260" i="10"/>
  <c r="BS260" i="10"/>
  <c r="BQ259" i="10"/>
  <c r="BR259" i="10"/>
  <c r="BS259" i="10"/>
  <c r="BQ258" i="10"/>
  <c r="BR258" i="10"/>
  <c r="BS258" i="10"/>
  <c r="BQ257" i="10"/>
  <c r="BR257" i="10"/>
  <c r="BS257" i="10"/>
  <c r="BQ256" i="10"/>
  <c r="BR256" i="10"/>
  <c r="BS256" i="10"/>
  <c r="BQ255" i="10"/>
  <c r="BR255" i="10"/>
  <c r="BS255" i="10"/>
  <c r="BQ254" i="10"/>
  <c r="BR254" i="10"/>
  <c r="BS254" i="10"/>
  <c r="BQ253" i="10"/>
  <c r="BR253" i="10"/>
  <c r="BS253" i="10"/>
  <c r="BQ252" i="10"/>
  <c r="BR252" i="10"/>
  <c r="BS252" i="10"/>
  <c r="BQ251" i="10"/>
  <c r="BR251" i="10"/>
  <c r="BS251" i="10"/>
  <c r="BQ250" i="10"/>
  <c r="BR250" i="10"/>
  <c r="BS250" i="10"/>
  <c r="BQ249" i="10"/>
  <c r="BR249" i="10"/>
  <c r="BS249" i="10"/>
  <c r="BQ248" i="10"/>
  <c r="BR248" i="10"/>
  <c r="BS248" i="10"/>
  <c r="BQ247" i="10"/>
  <c r="BR247" i="10"/>
  <c r="BS247" i="10"/>
  <c r="BQ246" i="10"/>
  <c r="BR246" i="10"/>
  <c r="BS246" i="10"/>
  <c r="BQ245" i="10"/>
  <c r="BR245" i="10"/>
  <c r="BS245" i="10"/>
  <c r="BQ244" i="10"/>
  <c r="BR244" i="10"/>
  <c r="BS244" i="10"/>
  <c r="BQ243" i="10"/>
  <c r="BR243" i="10"/>
  <c r="BS243" i="10"/>
  <c r="BQ242" i="10"/>
  <c r="BR242" i="10"/>
  <c r="BS242" i="10"/>
  <c r="BQ241" i="10"/>
  <c r="BR241" i="10"/>
  <c r="BS241" i="10"/>
  <c r="BQ240" i="10"/>
  <c r="BR240" i="10"/>
  <c r="BS240" i="10"/>
  <c r="BQ239" i="10"/>
  <c r="BR239" i="10"/>
  <c r="BS239" i="10"/>
  <c r="BQ238" i="10"/>
  <c r="BR238" i="10"/>
  <c r="BS238" i="10"/>
  <c r="BQ237" i="10"/>
  <c r="BR237" i="10"/>
  <c r="BS237" i="10"/>
  <c r="BQ236" i="10"/>
  <c r="BR236" i="10"/>
  <c r="BS236" i="10"/>
  <c r="BQ235" i="10"/>
  <c r="BR235" i="10"/>
  <c r="BS235" i="10"/>
  <c r="BQ234" i="10"/>
  <c r="BR234" i="10"/>
  <c r="BS234" i="10"/>
  <c r="BQ233" i="10"/>
  <c r="BR233" i="10"/>
  <c r="BS233" i="10"/>
  <c r="BQ232" i="10"/>
  <c r="BR232" i="10"/>
  <c r="BS232" i="10"/>
  <c r="BQ231" i="10"/>
  <c r="BR231" i="10"/>
  <c r="BS231" i="10"/>
  <c r="BQ229" i="10"/>
  <c r="BR229" i="10"/>
  <c r="BS229" i="10"/>
  <c r="BQ228" i="10"/>
  <c r="BR228" i="10"/>
  <c r="BS228" i="10"/>
  <c r="BQ227" i="10"/>
  <c r="BR227" i="10"/>
  <c r="BS227" i="10"/>
  <c r="BQ226" i="10"/>
  <c r="BR226" i="10"/>
  <c r="BS226" i="10"/>
  <c r="BQ225" i="10"/>
  <c r="BR225" i="10"/>
  <c r="BS225" i="10"/>
  <c r="BQ224" i="10"/>
  <c r="BR224" i="10"/>
  <c r="BS224" i="10"/>
  <c r="BQ223" i="10"/>
  <c r="BR223" i="10"/>
  <c r="BS223" i="10"/>
  <c r="BQ222" i="10"/>
  <c r="BR222" i="10"/>
  <c r="BS222" i="10"/>
  <c r="BQ221" i="10"/>
  <c r="BR221" i="10"/>
  <c r="BS221" i="10"/>
  <c r="BQ220" i="10"/>
  <c r="BR220" i="10"/>
  <c r="BS220" i="10"/>
  <c r="BQ219" i="10"/>
  <c r="BR219" i="10"/>
  <c r="BS219" i="10"/>
  <c r="BQ218" i="10"/>
  <c r="BR218" i="10"/>
  <c r="BS218" i="10"/>
  <c r="BQ217" i="10"/>
  <c r="BR217" i="10"/>
  <c r="BS217" i="10"/>
  <c r="BQ216" i="10"/>
  <c r="BR216" i="10"/>
  <c r="BS216" i="10"/>
  <c r="BQ215" i="10"/>
  <c r="BR215" i="10"/>
  <c r="BS215" i="10"/>
  <c r="BQ214" i="10"/>
  <c r="BR214" i="10"/>
  <c r="BS214" i="10"/>
  <c r="BQ213" i="10"/>
  <c r="BR213" i="10"/>
  <c r="BS213" i="10"/>
  <c r="BQ212" i="10"/>
  <c r="BR212" i="10"/>
  <c r="BS212" i="10"/>
  <c r="BQ211" i="10"/>
  <c r="BR211" i="10"/>
  <c r="BS211" i="10"/>
  <c r="BQ210" i="10"/>
  <c r="BR210" i="10"/>
  <c r="BS210" i="10"/>
  <c r="BQ209" i="10"/>
  <c r="BR209" i="10"/>
  <c r="BS209" i="10"/>
  <c r="BQ208" i="10"/>
  <c r="BR208" i="10"/>
  <c r="BS208" i="10"/>
  <c r="BQ207" i="10"/>
  <c r="BR207" i="10"/>
  <c r="BS207" i="10"/>
  <c r="BQ206" i="10"/>
  <c r="BR206" i="10"/>
  <c r="BS206" i="10"/>
  <c r="BQ205" i="10"/>
  <c r="BR205" i="10"/>
  <c r="BS205" i="10"/>
  <c r="BQ204" i="10"/>
  <c r="BR204" i="10"/>
  <c r="BS204" i="10"/>
  <c r="BQ203" i="10"/>
  <c r="BR203" i="10"/>
  <c r="BS203" i="10"/>
  <c r="BQ202" i="10"/>
  <c r="BR202" i="10"/>
  <c r="BS202" i="10"/>
  <c r="BQ201" i="10"/>
  <c r="BR201" i="10"/>
  <c r="BS201" i="10"/>
  <c r="BQ200" i="10"/>
  <c r="BR200" i="10"/>
  <c r="BS200" i="10"/>
  <c r="BQ199" i="10"/>
  <c r="BR199" i="10"/>
  <c r="BS199" i="10"/>
  <c r="BQ198" i="10"/>
  <c r="BR198" i="10"/>
  <c r="BS198" i="10"/>
  <c r="BQ197" i="10"/>
  <c r="BR197" i="10"/>
  <c r="BS197" i="10"/>
  <c r="BQ196" i="10"/>
  <c r="BR196" i="10"/>
  <c r="BS196" i="10"/>
  <c r="BQ195" i="10"/>
  <c r="BR195" i="10"/>
  <c r="BS195" i="10"/>
  <c r="BQ194" i="10"/>
  <c r="BR194" i="10"/>
  <c r="BS194" i="10"/>
  <c r="BQ193" i="10"/>
  <c r="BR193" i="10"/>
  <c r="BS193" i="10"/>
  <c r="BQ192" i="10"/>
  <c r="BR192" i="10"/>
  <c r="BS192" i="10"/>
  <c r="BQ191" i="10"/>
  <c r="BR191" i="10"/>
  <c r="BS191" i="10"/>
  <c r="BQ190" i="10"/>
  <c r="BR190" i="10"/>
  <c r="BS190" i="10"/>
  <c r="BQ189" i="10"/>
  <c r="BR189" i="10"/>
  <c r="BS189" i="10"/>
  <c r="BQ188" i="10"/>
  <c r="BR188" i="10"/>
  <c r="BS188" i="10"/>
  <c r="BQ187" i="10"/>
  <c r="BR187" i="10"/>
  <c r="BS187" i="10"/>
  <c r="BQ186" i="10"/>
  <c r="BR186" i="10"/>
  <c r="BS186" i="10"/>
  <c r="BQ185" i="10"/>
  <c r="BR185" i="10"/>
  <c r="BS185" i="10"/>
  <c r="BQ184" i="10"/>
  <c r="BR184" i="10"/>
  <c r="BS184" i="10"/>
  <c r="BQ183" i="10"/>
  <c r="BR183" i="10"/>
  <c r="BS183" i="10"/>
  <c r="BQ182" i="10"/>
  <c r="BR182" i="10"/>
  <c r="BS182" i="10"/>
  <c r="BQ181" i="10"/>
  <c r="BR181" i="10"/>
  <c r="BS181" i="10"/>
  <c r="BQ180" i="10"/>
  <c r="BR180" i="10"/>
  <c r="BS180" i="10"/>
  <c r="BQ179" i="10"/>
  <c r="BR179" i="10"/>
  <c r="BS179" i="10"/>
  <c r="BT106" i="10"/>
  <c r="BT73" i="10"/>
  <c r="BQ15" i="10"/>
  <c r="BR15" i="10"/>
  <c r="BS15" i="10"/>
  <c r="BQ14" i="10"/>
  <c r="BR14" i="10"/>
  <c r="BS14" i="10"/>
  <c r="BQ13" i="10"/>
  <c r="BR13" i="10"/>
  <c r="BS13" i="10"/>
  <c r="BQ12" i="10"/>
  <c r="BR12" i="10"/>
  <c r="BS12" i="10"/>
  <c r="BQ11" i="10"/>
  <c r="BR11" i="10"/>
  <c r="BS11" i="10"/>
  <c r="BQ10" i="10"/>
  <c r="BR10" i="10"/>
  <c r="BS10" i="10"/>
  <c r="BQ9" i="10"/>
  <c r="BR9" i="10"/>
  <c r="BS9" i="10"/>
  <c r="BQ8" i="10"/>
  <c r="BR8" i="10"/>
  <c r="BS8" i="10"/>
  <c r="BM373" i="10"/>
  <c r="BN373" i="10"/>
  <c r="BO373" i="10"/>
  <c r="BM372" i="10"/>
  <c r="BN372" i="10"/>
  <c r="BO372" i="10"/>
  <c r="BM371" i="10"/>
  <c r="BN371" i="10"/>
  <c r="BO371" i="10"/>
  <c r="BM370" i="10"/>
  <c r="BN370" i="10"/>
  <c r="BO370" i="10"/>
  <c r="BM369" i="10"/>
  <c r="BN369" i="10"/>
  <c r="BO369" i="10"/>
  <c r="BM368" i="10"/>
  <c r="BN368" i="10"/>
  <c r="BO368" i="10"/>
  <c r="BM367" i="10"/>
  <c r="BN367" i="10"/>
  <c r="BO367" i="10"/>
  <c r="BM366" i="10"/>
  <c r="BN366" i="10"/>
  <c r="BO366" i="10"/>
  <c r="BM365" i="10"/>
  <c r="BN365" i="10"/>
  <c r="BO365" i="10"/>
  <c r="BM364" i="10"/>
  <c r="BN364" i="10"/>
  <c r="BO364" i="10"/>
  <c r="BM363" i="10"/>
  <c r="BN363" i="10"/>
  <c r="BO363" i="10"/>
  <c r="BM362" i="10"/>
  <c r="BN362" i="10"/>
  <c r="BO362" i="10"/>
  <c r="BM361" i="10"/>
  <c r="BN361" i="10"/>
  <c r="BO361" i="10"/>
  <c r="BM360" i="10"/>
  <c r="BN360" i="10"/>
  <c r="BO360" i="10"/>
  <c r="BM359" i="10"/>
  <c r="BN359" i="10"/>
  <c r="BO359" i="10"/>
  <c r="BM358" i="10"/>
  <c r="BN358" i="10"/>
  <c r="BO358" i="10"/>
  <c r="BM357" i="10"/>
  <c r="BN357" i="10"/>
  <c r="BO357" i="10"/>
  <c r="BM356" i="10"/>
  <c r="BN356" i="10"/>
  <c r="BO356" i="10"/>
  <c r="BM355" i="10"/>
  <c r="BN355" i="10"/>
  <c r="BO355" i="10"/>
  <c r="BM354" i="10"/>
  <c r="BN354" i="10"/>
  <c r="BO354" i="10"/>
  <c r="BM353" i="10"/>
  <c r="BN353" i="10"/>
  <c r="BO353" i="10"/>
  <c r="BM352" i="10"/>
  <c r="BN352" i="10"/>
  <c r="BO352" i="10"/>
  <c r="BM351" i="10"/>
  <c r="BN351" i="10"/>
  <c r="BO351" i="10"/>
  <c r="BM350" i="10"/>
  <c r="BN350" i="10"/>
  <c r="BO350" i="10"/>
  <c r="BM349" i="10"/>
  <c r="BN349" i="10"/>
  <c r="BO349" i="10"/>
  <c r="BM348" i="10"/>
  <c r="BN348" i="10"/>
  <c r="BO348" i="10"/>
  <c r="BM347" i="10"/>
  <c r="BN347" i="10"/>
  <c r="BO347" i="10"/>
  <c r="BM346" i="10"/>
  <c r="BN346" i="10"/>
  <c r="BO346" i="10"/>
  <c r="BM345" i="10"/>
  <c r="BN345" i="10"/>
  <c r="BO345" i="10"/>
  <c r="BM344" i="10"/>
  <c r="BN344" i="10"/>
  <c r="BO344" i="10"/>
  <c r="BM343" i="10"/>
  <c r="BN343" i="10"/>
  <c r="BO343" i="10"/>
  <c r="BM342" i="10"/>
  <c r="BN342" i="10"/>
  <c r="BO342" i="10"/>
  <c r="BM341" i="10"/>
  <c r="BN341" i="10"/>
  <c r="BO341" i="10"/>
  <c r="BM340" i="10"/>
  <c r="BN340" i="10"/>
  <c r="BO340" i="10"/>
  <c r="BM339" i="10"/>
  <c r="BN339" i="10"/>
  <c r="BO339" i="10"/>
  <c r="BM338" i="10"/>
  <c r="BN338" i="10"/>
  <c r="BO338" i="10"/>
  <c r="BM337" i="10"/>
  <c r="BN337" i="10"/>
  <c r="BO337" i="10"/>
  <c r="BM336" i="10"/>
  <c r="BN336" i="10"/>
  <c r="BO336" i="10"/>
  <c r="BM335" i="10"/>
  <c r="BN335" i="10"/>
  <c r="BO335" i="10"/>
  <c r="BM334" i="10"/>
  <c r="BN334" i="10"/>
  <c r="BO334" i="10"/>
  <c r="BM333" i="10"/>
  <c r="BN333" i="10"/>
  <c r="BO333" i="10"/>
  <c r="BM332" i="10"/>
  <c r="BN332" i="10"/>
  <c r="BO332" i="10"/>
  <c r="BM331" i="10"/>
  <c r="BN331" i="10"/>
  <c r="BO331" i="10"/>
  <c r="BM330" i="10"/>
  <c r="BN330" i="10"/>
  <c r="BO330" i="10"/>
  <c r="BM329" i="10"/>
  <c r="BN329" i="10"/>
  <c r="BO329" i="10"/>
  <c r="BM328" i="10"/>
  <c r="BN328" i="10"/>
  <c r="BO328" i="10"/>
  <c r="BM327" i="10"/>
  <c r="BN327" i="10"/>
  <c r="BO327" i="10"/>
  <c r="BM326" i="10"/>
  <c r="BN326" i="10"/>
  <c r="BO326" i="10"/>
  <c r="BM297" i="10"/>
  <c r="BN297" i="10"/>
  <c r="BO297" i="10"/>
  <c r="BM296" i="10"/>
  <c r="BN296" i="10"/>
  <c r="BO296" i="10"/>
  <c r="BM295" i="10"/>
  <c r="BN295" i="10"/>
  <c r="BO295" i="10"/>
  <c r="BM294" i="10"/>
  <c r="BN294" i="10"/>
  <c r="BO294" i="10"/>
  <c r="BM293" i="10"/>
  <c r="BN293" i="10"/>
  <c r="BO293" i="10"/>
  <c r="BM292" i="10"/>
  <c r="BN292" i="10"/>
  <c r="BO292" i="10"/>
  <c r="BM291" i="10"/>
  <c r="BN291" i="10"/>
  <c r="BO291" i="10"/>
  <c r="BM290" i="10"/>
  <c r="BN290" i="10"/>
  <c r="BO290" i="10"/>
  <c r="BM289" i="10"/>
  <c r="BN289" i="10"/>
  <c r="BO289" i="10"/>
  <c r="BM288" i="10"/>
  <c r="BN288" i="10"/>
  <c r="BO288" i="10"/>
  <c r="BM287" i="10"/>
  <c r="BN287" i="10"/>
  <c r="BO287" i="10"/>
  <c r="BM286" i="10"/>
  <c r="BN286" i="10"/>
  <c r="BO286" i="10"/>
  <c r="BM285" i="10"/>
  <c r="BN285" i="10"/>
  <c r="BO285" i="10"/>
  <c r="BM284" i="10"/>
  <c r="BN284" i="10"/>
  <c r="BO284" i="10"/>
  <c r="BM269" i="10"/>
  <c r="BN269" i="10"/>
  <c r="BO269" i="10"/>
  <c r="BM268" i="10"/>
  <c r="BN268" i="10"/>
  <c r="BO268" i="10"/>
  <c r="BM267" i="10"/>
  <c r="BN267" i="10"/>
  <c r="BO267" i="10"/>
  <c r="BM266" i="10"/>
  <c r="BN266" i="10"/>
  <c r="BO266" i="10"/>
  <c r="BM265" i="10"/>
  <c r="BN265" i="10"/>
  <c r="BO265" i="10"/>
  <c r="BM264" i="10"/>
  <c r="BN264" i="10"/>
  <c r="BO264" i="10"/>
  <c r="BM263" i="10"/>
  <c r="BN263" i="10"/>
  <c r="BO263" i="10"/>
  <c r="BM262" i="10"/>
  <c r="BN262" i="10"/>
  <c r="BO262" i="10"/>
  <c r="BM261" i="10"/>
  <c r="BN261" i="10"/>
  <c r="BO261" i="10"/>
  <c r="BM260" i="10"/>
  <c r="BN260" i="10"/>
  <c r="BO260" i="10"/>
  <c r="BM259" i="10"/>
  <c r="BN259" i="10"/>
  <c r="BO259" i="10"/>
  <c r="BM258" i="10"/>
  <c r="BN258" i="10"/>
  <c r="BO258" i="10"/>
  <c r="BM257" i="10"/>
  <c r="BN257" i="10"/>
  <c r="BO257" i="10"/>
  <c r="BM256" i="10"/>
  <c r="BN256" i="10"/>
  <c r="BO256" i="10"/>
  <c r="BM255" i="10"/>
  <c r="BN255" i="10"/>
  <c r="BO255" i="10"/>
  <c r="BM254" i="10"/>
  <c r="BN254" i="10"/>
  <c r="BO254" i="10"/>
  <c r="BM253" i="10"/>
  <c r="BN253" i="10"/>
  <c r="BO253" i="10"/>
  <c r="BM252" i="10"/>
  <c r="BN252" i="10"/>
  <c r="BO252" i="10"/>
  <c r="BM251" i="10"/>
  <c r="BN251" i="10"/>
  <c r="BO251" i="10"/>
  <c r="BM250" i="10"/>
  <c r="BN250" i="10"/>
  <c r="BO250" i="10"/>
  <c r="BM249" i="10"/>
  <c r="BN249" i="10"/>
  <c r="BO249" i="10"/>
  <c r="BM248" i="10"/>
  <c r="BN248" i="10"/>
  <c r="BO248" i="10"/>
  <c r="BM247" i="10"/>
  <c r="BN247" i="10"/>
  <c r="BO247" i="10"/>
  <c r="BM246" i="10"/>
  <c r="BN246" i="10"/>
  <c r="BO246" i="10"/>
  <c r="BM245" i="10"/>
  <c r="BN245" i="10"/>
  <c r="BO245" i="10"/>
  <c r="BM244" i="10"/>
  <c r="BN244" i="10"/>
  <c r="BO244" i="10"/>
  <c r="BM243" i="10"/>
  <c r="BN243" i="10"/>
  <c r="BO243" i="10"/>
  <c r="BM242" i="10"/>
  <c r="BN242" i="10"/>
  <c r="BO242" i="10"/>
  <c r="BM241" i="10"/>
  <c r="BN241" i="10"/>
  <c r="BO241" i="10"/>
  <c r="BM240" i="10"/>
  <c r="BN240" i="10"/>
  <c r="BO240" i="10"/>
  <c r="BM239" i="10"/>
  <c r="BN239" i="10"/>
  <c r="BO239" i="10"/>
  <c r="BM238" i="10"/>
  <c r="BN238" i="10"/>
  <c r="BO238" i="10"/>
  <c r="BM237" i="10"/>
  <c r="BN237" i="10"/>
  <c r="BO237" i="10"/>
  <c r="BM236" i="10"/>
  <c r="BN236" i="10"/>
  <c r="BO236" i="10"/>
  <c r="BM235" i="10"/>
  <c r="BN235" i="10"/>
  <c r="BO235" i="10"/>
  <c r="BM234" i="10"/>
  <c r="BN234" i="10"/>
  <c r="BO234" i="10"/>
  <c r="BM233" i="10"/>
  <c r="BN233" i="10"/>
  <c r="BO233" i="10"/>
  <c r="BM232" i="10"/>
  <c r="BN232" i="10"/>
  <c r="BO232" i="10"/>
  <c r="BM231" i="10"/>
  <c r="BN231" i="10"/>
  <c r="BO231" i="10"/>
  <c r="BM229" i="10"/>
  <c r="BN229" i="10"/>
  <c r="BO229" i="10"/>
  <c r="BM228" i="10"/>
  <c r="BN228" i="10"/>
  <c r="BO228" i="10"/>
  <c r="BM227" i="10"/>
  <c r="BN227" i="10"/>
  <c r="BO227" i="10"/>
  <c r="BM226" i="10"/>
  <c r="BN226" i="10"/>
  <c r="BO226" i="10"/>
  <c r="BM225" i="10"/>
  <c r="BN225" i="10"/>
  <c r="BO225" i="10"/>
  <c r="BM224" i="10"/>
  <c r="BN224" i="10"/>
  <c r="BO224" i="10"/>
  <c r="BM223" i="10"/>
  <c r="BN223" i="10"/>
  <c r="BO223" i="10"/>
  <c r="BM222" i="10"/>
  <c r="BN222" i="10"/>
  <c r="BO222" i="10"/>
  <c r="BM221" i="10"/>
  <c r="BN221" i="10"/>
  <c r="BO221" i="10"/>
  <c r="BM220" i="10"/>
  <c r="BN220" i="10"/>
  <c r="BO220" i="10"/>
  <c r="BM219" i="10"/>
  <c r="BN219" i="10"/>
  <c r="BO219" i="10"/>
  <c r="BM218" i="10"/>
  <c r="BN218" i="10"/>
  <c r="BO218" i="10"/>
  <c r="BM217" i="10"/>
  <c r="BN217" i="10"/>
  <c r="BO217" i="10"/>
  <c r="BM216" i="10"/>
  <c r="BN216" i="10"/>
  <c r="BO216" i="10"/>
  <c r="BM215" i="10"/>
  <c r="BN215" i="10"/>
  <c r="BO215" i="10"/>
  <c r="BM214" i="10"/>
  <c r="BN214" i="10"/>
  <c r="BO214" i="10"/>
  <c r="BM213" i="10"/>
  <c r="BN213" i="10"/>
  <c r="BO213" i="10"/>
  <c r="BM212" i="10"/>
  <c r="BN212" i="10"/>
  <c r="BO212" i="10"/>
  <c r="BM211" i="10"/>
  <c r="BN211" i="10"/>
  <c r="BO211" i="10"/>
  <c r="BM210" i="10"/>
  <c r="BN210" i="10"/>
  <c r="BO210" i="10"/>
  <c r="BM209" i="10"/>
  <c r="BN209" i="10"/>
  <c r="BO209" i="10"/>
  <c r="BM208" i="10"/>
  <c r="BN208" i="10"/>
  <c r="BO208" i="10"/>
  <c r="BM207" i="10"/>
  <c r="BN207" i="10"/>
  <c r="BO207" i="10"/>
  <c r="BM206" i="10"/>
  <c r="BN206" i="10"/>
  <c r="BO206" i="10"/>
  <c r="BM205" i="10"/>
  <c r="BN205" i="10"/>
  <c r="BO205" i="10"/>
  <c r="BM204" i="10"/>
  <c r="BN204" i="10"/>
  <c r="BO204" i="10"/>
  <c r="BM203" i="10"/>
  <c r="BN203" i="10"/>
  <c r="BO203" i="10"/>
  <c r="BM202" i="10"/>
  <c r="BN202" i="10"/>
  <c r="BO202" i="10"/>
  <c r="BM201" i="10"/>
  <c r="BN201" i="10"/>
  <c r="BO201" i="10"/>
  <c r="BM200" i="10"/>
  <c r="BN200" i="10"/>
  <c r="BO200" i="10"/>
  <c r="BM199" i="10"/>
  <c r="BN199" i="10"/>
  <c r="BO199" i="10"/>
  <c r="BM198" i="10"/>
  <c r="BN198" i="10"/>
  <c r="BO198" i="10"/>
  <c r="BM197" i="10"/>
  <c r="BN197" i="10"/>
  <c r="BO197" i="10"/>
  <c r="BM196" i="10"/>
  <c r="BN196" i="10"/>
  <c r="BO196" i="10"/>
  <c r="BM195" i="10"/>
  <c r="BN195" i="10"/>
  <c r="BO195" i="10"/>
  <c r="BM194" i="10"/>
  <c r="BN194" i="10"/>
  <c r="BO194" i="10"/>
  <c r="BM193" i="10"/>
  <c r="BN193" i="10"/>
  <c r="BO193" i="10"/>
  <c r="BM192" i="10"/>
  <c r="BN192" i="10"/>
  <c r="BO192" i="10"/>
  <c r="BM191" i="10"/>
  <c r="BN191" i="10"/>
  <c r="BO191" i="10"/>
  <c r="BM190" i="10"/>
  <c r="BN190" i="10"/>
  <c r="BO190" i="10"/>
  <c r="BM189" i="10"/>
  <c r="BN189" i="10"/>
  <c r="BO189" i="10"/>
  <c r="BM188" i="10"/>
  <c r="BN188" i="10"/>
  <c r="BO188" i="10"/>
  <c r="BM187" i="10"/>
  <c r="BN187" i="10"/>
  <c r="BO187" i="10"/>
  <c r="BM186" i="10"/>
  <c r="BN186" i="10"/>
  <c r="BO186" i="10"/>
  <c r="BM185" i="10"/>
  <c r="BN185" i="10"/>
  <c r="BO185" i="10"/>
  <c r="BM184" i="10"/>
  <c r="BN184" i="10"/>
  <c r="BO184" i="10"/>
  <c r="BM183" i="10"/>
  <c r="BN183" i="10"/>
  <c r="BO183" i="10"/>
  <c r="BM182" i="10"/>
  <c r="BN182" i="10"/>
  <c r="BO182" i="10"/>
  <c r="BM181" i="10"/>
  <c r="BN181" i="10"/>
  <c r="BO181" i="10"/>
  <c r="BM180" i="10"/>
  <c r="BN180" i="10"/>
  <c r="BO180" i="10"/>
  <c r="BM179" i="10"/>
  <c r="BN179" i="10"/>
  <c r="BO179" i="10"/>
  <c r="BP128" i="10"/>
  <c r="BP127" i="10"/>
  <c r="BP123" i="10"/>
  <c r="BP122" i="10"/>
  <c r="BP121" i="10"/>
  <c r="BP120" i="10"/>
  <c r="BP116" i="10"/>
  <c r="BP114" i="10"/>
  <c r="BP113" i="10"/>
  <c r="BP107" i="10"/>
  <c r="BP100" i="10"/>
  <c r="BP94" i="10"/>
  <c r="BP93" i="10"/>
  <c r="BP92" i="10"/>
  <c r="BP89" i="10"/>
  <c r="BP88" i="10"/>
  <c r="BP86" i="10"/>
  <c r="BP85" i="10"/>
  <c r="BP81" i="10"/>
  <c r="BP78" i="10"/>
  <c r="BP74" i="10"/>
  <c r="BM15" i="10"/>
  <c r="BN15" i="10"/>
  <c r="BO15" i="10"/>
  <c r="BM14" i="10"/>
  <c r="BN14" i="10"/>
  <c r="BO14" i="10"/>
  <c r="BM13" i="10"/>
  <c r="BN13" i="10"/>
  <c r="BO13" i="10"/>
  <c r="BM12" i="10"/>
  <c r="BN12" i="10"/>
  <c r="BO12" i="10"/>
  <c r="BM11" i="10"/>
  <c r="BN11" i="10"/>
  <c r="BO11" i="10"/>
  <c r="BM10" i="10"/>
  <c r="BN10" i="10"/>
  <c r="BO10" i="10"/>
  <c r="BM9" i="10"/>
  <c r="BN9" i="10"/>
  <c r="BO9" i="10"/>
  <c r="BM8" i="10"/>
  <c r="BN8" i="10"/>
  <c r="BO8" i="10"/>
  <c r="BI373" i="10"/>
  <c r="BJ373" i="10"/>
  <c r="BK373" i="10"/>
  <c r="BI372" i="10"/>
  <c r="BJ372" i="10"/>
  <c r="BK372" i="10"/>
  <c r="BI371" i="10"/>
  <c r="BJ371" i="10"/>
  <c r="BK371" i="10"/>
  <c r="BI370" i="10"/>
  <c r="BJ370" i="10"/>
  <c r="BK370" i="10"/>
  <c r="BI369" i="10"/>
  <c r="BJ369" i="10"/>
  <c r="BK369" i="10"/>
  <c r="BI368" i="10"/>
  <c r="BJ368" i="10"/>
  <c r="BK368" i="10"/>
  <c r="BI367" i="10"/>
  <c r="BJ367" i="10"/>
  <c r="BK367" i="10"/>
  <c r="BI366" i="10"/>
  <c r="BJ366" i="10"/>
  <c r="BK366" i="10"/>
  <c r="BI365" i="10"/>
  <c r="BJ365" i="10"/>
  <c r="BK365" i="10"/>
  <c r="BI364" i="10"/>
  <c r="BJ364" i="10"/>
  <c r="BK364" i="10"/>
  <c r="BI363" i="10"/>
  <c r="BJ363" i="10"/>
  <c r="BK363" i="10"/>
  <c r="BI362" i="10"/>
  <c r="BJ362" i="10"/>
  <c r="BK362" i="10"/>
  <c r="BI361" i="10"/>
  <c r="BJ361" i="10"/>
  <c r="BK361" i="10"/>
  <c r="BI360" i="10"/>
  <c r="BJ360" i="10"/>
  <c r="BK360" i="10"/>
  <c r="BI359" i="10"/>
  <c r="BJ359" i="10"/>
  <c r="BK359" i="10"/>
  <c r="BI358" i="10"/>
  <c r="BJ358" i="10"/>
  <c r="BK358" i="10"/>
  <c r="BI357" i="10"/>
  <c r="BJ357" i="10"/>
  <c r="BK357" i="10"/>
  <c r="BI356" i="10"/>
  <c r="BJ356" i="10"/>
  <c r="BK356" i="10"/>
  <c r="BI355" i="10"/>
  <c r="BJ355" i="10"/>
  <c r="BK355" i="10"/>
  <c r="BI354" i="10"/>
  <c r="BJ354" i="10"/>
  <c r="BK354" i="10"/>
  <c r="BI353" i="10"/>
  <c r="BJ353" i="10"/>
  <c r="BK353" i="10"/>
  <c r="BI352" i="10"/>
  <c r="BJ352" i="10"/>
  <c r="BK352" i="10"/>
  <c r="BI351" i="10"/>
  <c r="BJ351" i="10"/>
  <c r="BK351" i="10"/>
  <c r="BI350" i="10"/>
  <c r="BJ350" i="10"/>
  <c r="BK350" i="10"/>
  <c r="BI349" i="10"/>
  <c r="BJ349" i="10"/>
  <c r="BK349" i="10"/>
  <c r="BI348" i="10"/>
  <c r="BJ348" i="10"/>
  <c r="BK348" i="10"/>
  <c r="BI347" i="10"/>
  <c r="BJ347" i="10"/>
  <c r="BK347" i="10"/>
  <c r="BI346" i="10"/>
  <c r="BJ346" i="10"/>
  <c r="BK346" i="10"/>
  <c r="BI345" i="10"/>
  <c r="BJ345" i="10"/>
  <c r="BK345" i="10"/>
  <c r="BI344" i="10"/>
  <c r="BJ344" i="10"/>
  <c r="BK344" i="10"/>
  <c r="BI343" i="10"/>
  <c r="BJ343" i="10"/>
  <c r="BK343" i="10"/>
  <c r="BI342" i="10"/>
  <c r="BJ342" i="10"/>
  <c r="BK342" i="10"/>
  <c r="BI341" i="10"/>
  <c r="BJ341" i="10"/>
  <c r="BK341" i="10"/>
  <c r="BI340" i="10"/>
  <c r="BJ340" i="10"/>
  <c r="BK340" i="10"/>
  <c r="BI339" i="10"/>
  <c r="BJ339" i="10"/>
  <c r="BK339" i="10"/>
  <c r="BI338" i="10"/>
  <c r="BJ338" i="10"/>
  <c r="BK338" i="10"/>
  <c r="BI337" i="10"/>
  <c r="BJ337" i="10"/>
  <c r="BK337" i="10"/>
  <c r="BI336" i="10"/>
  <c r="BJ336" i="10"/>
  <c r="BK336" i="10"/>
  <c r="BI335" i="10"/>
  <c r="BJ335" i="10"/>
  <c r="BK335" i="10"/>
  <c r="BI334" i="10"/>
  <c r="BJ334" i="10"/>
  <c r="BK334" i="10"/>
  <c r="BI333" i="10"/>
  <c r="BJ333" i="10"/>
  <c r="BK333" i="10"/>
  <c r="BI332" i="10"/>
  <c r="BJ332" i="10"/>
  <c r="BK332" i="10"/>
  <c r="BI331" i="10"/>
  <c r="BJ331" i="10"/>
  <c r="BK331" i="10"/>
  <c r="BI330" i="10"/>
  <c r="BJ330" i="10"/>
  <c r="BK330" i="10"/>
  <c r="BI329" i="10"/>
  <c r="BJ329" i="10"/>
  <c r="BK329" i="10"/>
  <c r="BI328" i="10"/>
  <c r="BJ328" i="10"/>
  <c r="BK328" i="10"/>
  <c r="BI327" i="10"/>
  <c r="BJ327" i="10"/>
  <c r="BK327" i="10"/>
  <c r="BI326" i="10"/>
  <c r="BJ326" i="10"/>
  <c r="BK326" i="10"/>
  <c r="BI297" i="10"/>
  <c r="BJ297" i="10"/>
  <c r="BK297" i="10"/>
  <c r="BI296" i="10"/>
  <c r="BJ296" i="10"/>
  <c r="BK296" i="10"/>
  <c r="BI295" i="10"/>
  <c r="BJ295" i="10"/>
  <c r="BK295" i="10"/>
  <c r="BI294" i="10"/>
  <c r="BJ294" i="10"/>
  <c r="BK294" i="10"/>
  <c r="BI293" i="10"/>
  <c r="BJ293" i="10"/>
  <c r="BK293" i="10"/>
  <c r="BI292" i="10"/>
  <c r="BJ292" i="10"/>
  <c r="BK292" i="10"/>
  <c r="BI291" i="10"/>
  <c r="BJ291" i="10"/>
  <c r="BK291" i="10"/>
  <c r="BI290" i="10"/>
  <c r="BJ290" i="10"/>
  <c r="BK290" i="10"/>
  <c r="BI289" i="10"/>
  <c r="BJ289" i="10"/>
  <c r="BK289" i="10"/>
  <c r="BI288" i="10"/>
  <c r="BJ288" i="10"/>
  <c r="BK288" i="10"/>
  <c r="BI287" i="10"/>
  <c r="BJ287" i="10"/>
  <c r="BK287" i="10"/>
  <c r="BI286" i="10"/>
  <c r="BJ286" i="10"/>
  <c r="BK286" i="10"/>
  <c r="BI285" i="10"/>
  <c r="BJ285" i="10"/>
  <c r="BK285" i="10"/>
  <c r="BI284" i="10"/>
  <c r="BJ284" i="10"/>
  <c r="BK284" i="10"/>
  <c r="BI269" i="10"/>
  <c r="BJ269" i="10"/>
  <c r="BK269" i="10"/>
  <c r="BI268" i="10"/>
  <c r="BJ268" i="10"/>
  <c r="BK268" i="10"/>
  <c r="BI267" i="10"/>
  <c r="BJ267" i="10"/>
  <c r="BK267" i="10"/>
  <c r="BI266" i="10"/>
  <c r="BJ266" i="10"/>
  <c r="BK266" i="10"/>
  <c r="BI265" i="10"/>
  <c r="BJ265" i="10"/>
  <c r="BK265" i="10"/>
  <c r="BI264" i="10"/>
  <c r="BJ264" i="10"/>
  <c r="BK264" i="10"/>
  <c r="BI263" i="10"/>
  <c r="BJ263" i="10"/>
  <c r="BK263" i="10"/>
  <c r="BI262" i="10"/>
  <c r="BJ262" i="10"/>
  <c r="BK262" i="10"/>
  <c r="BI261" i="10"/>
  <c r="BJ261" i="10"/>
  <c r="BK261" i="10"/>
  <c r="BI260" i="10"/>
  <c r="BJ260" i="10"/>
  <c r="BK260" i="10"/>
  <c r="BI259" i="10"/>
  <c r="BJ259" i="10"/>
  <c r="BK259" i="10"/>
  <c r="BI258" i="10"/>
  <c r="BJ258" i="10"/>
  <c r="BK258" i="10"/>
  <c r="BI257" i="10"/>
  <c r="BJ257" i="10"/>
  <c r="BK257" i="10"/>
  <c r="BI256" i="10"/>
  <c r="BJ256" i="10"/>
  <c r="BK256" i="10"/>
  <c r="BI255" i="10"/>
  <c r="BJ255" i="10"/>
  <c r="BK255" i="10"/>
  <c r="BI254" i="10"/>
  <c r="BJ254" i="10"/>
  <c r="BK254" i="10"/>
  <c r="BI253" i="10"/>
  <c r="BJ253" i="10"/>
  <c r="BK253" i="10"/>
  <c r="BI252" i="10"/>
  <c r="BJ252" i="10"/>
  <c r="BK252" i="10"/>
  <c r="BI251" i="10"/>
  <c r="BJ251" i="10"/>
  <c r="BK251" i="10"/>
  <c r="BI250" i="10"/>
  <c r="BJ250" i="10"/>
  <c r="BK250" i="10"/>
  <c r="BI249" i="10"/>
  <c r="BJ249" i="10"/>
  <c r="BK249" i="10"/>
  <c r="BI248" i="10"/>
  <c r="BJ248" i="10"/>
  <c r="BK248" i="10"/>
  <c r="BI247" i="10"/>
  <c r="BJ247" i="10"/>
  <c r="BK247" i="10"/>
  <c r="BI246" i="10"/>
  <c r="BJ246" i="10"/>
  <c r="BK246" i="10"/>
  <c r="BI245" i="10"/>
  <c r="BJ245" i="10"/>
  <c r="BK245" i="10"/>
  <c r="BI244" i="10"/>
  <c r="BJ244" i="10"/>
  <c r="BK244" i="10"/>
  <c r="BI243" i="10"/>
  <c r="BJ243" i="10"/>
  <c r="BK243" i="10"/>
  <c r="BI242" i="10"/>
  <c r="BJ242" i="10"/>
  <c r="BK242" i="10"/>
  <c r="BI241" i="10"/>
  <c r="BJ241" i="10"/>
  <c r="BK241" i="10"/>
  <c r="BI240" i="10"/>
  <c r="BJ240" i="10"/>
  <c r="BK240" i="10"/>
  <c r="BI239" i="10"/>
  <c r="BJ239" i="10"/>
  <c r="BK239" i="10"/>
  <c r="BI238" i="10"/>
  <c r="BJ238" i="10"/>
  <c r="BK238" i="10"/>
  <c r="BI237" i="10"/>
  <c r="BJ237" i="10"/>
  <c r="BK237" i="10"/>
  <c r="BI236" i="10"/>
  <c r="BJ236" i="10"/>
  <c r="BK236" i="10"/>
  <c r="BI235" i="10"/>
  <c r="BJ235" i="10"/>
  <c r="BK235" i="10"/>
  <c r="BI234" i="10"/>
  <c r="BJ234" i="10"/>
  <c r="BK234" i="10"/>
  <c r="BI233" i="10"/>
  <c r="BJ233" i="10"/>
  <c r="BK233" i="10"/>
  <c r="BI232" i="10"/>
  <c r="BJ232" i="10"/>
  <c r="BK232" i="10"/>
  <c r="BI231" i="10"/>
  <c r="BJ231" i="10"/>
  <c r="BK231" i="10"/>
  <c r="BI229" i="10"/>
  <c r="BJ229" i="10"/>
  <c r="BK229" i="10"/>
  <c r="BI228" i="10"/>
  <c r="BJ228" i="10"/>
  <c r="BK228" i="10"/>
  <c r="BI227" i="10"/>
  <c r="BJ227" i="10"/>
  <c r="BK227" i="10"/>
  <c r="BI226" i="10"/>
  <c r="BJ226" i="10"/>
  <c r="BK226" i="10"/>
  <c r="BI225" i="10"/>
  <c r="BJ225" i="10"/>
  <c r="BK225" i="10"/>
  <c r="BI224" i="10"/>
  <c r="BJ224" i="10"/>
  <c r="BK224" i="10"/>
  <c r="BI223" i="10"/>
  <c r="BJ223" i="10"/>
  <c r="BK223" i="10"/>
  <c r="BI222" i="10"/>
  <c r="BJ222" i="10"/>
  <c r="BK222" i="10"/>
  <c r="BI221" i="10"/>
  <c r="BJ221" i="10"/>
  <c r="BK221" i="10"/>
  <c r="BI220" i="10"/>
  <c r="BJ220" i="10"/>
  <c r="BK220" i="10"/>
  <c r="BI219" i="10"/>
  <c r="BJ219" i="10"/>
  <c r="BK219" i="10"/>
  <c r="BI218" i="10"/>
  <c r="BJ218" i="10"/>
  <c r="BK218" i="10"/>
  <c r="BI217" i="10"/>
  <c r="BJ217" i="10"/>
  <c r="BK217" i="10"/>
  <c r="BI216" i="10"/>
  <c r="BJ216" i="10"/>
  <c r="BK216" i="10"/>
  <c r="BI215" i="10"/>
  <c r="BJ215" i="10"/>
  <c r="BK215" i="10"/>
  <c r="BI214" i="10"/>
  <c r="BJ214" i="10"/>
  <c r="BK214" i="10"/>
  <c r="BI213" i="10"/>
  <c r="BJ213" i="10"/>
  <c r="BK213" i="10"/>
  <c r="BI212" i="10"/>
  <c r="BJ212" i="10"/>
  <c r="BK212" i="10"/>
  <c r="BI211" i="10"/>
  <c r="BJ211" i="10"/>
  <c r="BK211" i="10"/>
  <c r="BI210" i="10"/>
  <c r="BJ210" i="10"/>
  <c r="BK210" i="10"/>
  <c r="BI209" i="10"/>
  <c r="BJ209" i="10"/>
  <c r="BK209" i="10"/>
  <c r="BI208" i="10"/>
  <c r="BJ208" i="10"/>
  <c r="BK208" i="10"/>
  <c r="BI207" i="10"/>
  <c r="BJ207" i="10"/>
  <c r="BK207" i="10"/>
  <c r="BI206" i="10"/>
  <c r="BJ206" i="10"/>
  <c r="BK206" i="10"/>
  <c r="BI205" i="10"/>
  <c r="BJ205" i="10"/>
  <c r="BK205" i="10"/>
  <c r="BI204" i="10"/>
  <c r="BJ204" i="10"/>
  <c r="BK204" i="10"/>
  <c r="BI203" i="10"/>
  <c r="BJ203" i="10"/>
  <c r="BK203" i="10"/>
  <c r="BI202" i="10"/>
  <c r="BJ202" i="10"/>
  <c r="BK202" i="10"/>
  <c r="BI201" i="10"/>
  <c r="BJ201" i="10"/>
  <c r="BK201" i="10"/>
  <c r="BI200" i="10"/>
  <c r="BJ200" i="10"/>
  <c r="BK200" i="10"/>
  <c r="BI199" i="10"/>
  <c r="BJ199" i="10"/>
  <c r="BK199" i="10"/>
  <c r="BI198" i="10"/>
  <c r="BJ198" i="10"/>
  <c r="BK198" i="10"/>
  <c r="BI197" i="10"/>
  <c r="BJ197" i="10"/>
  <c r="BK197" i="10"/>
  <c r="BI196" i="10"/>
  <c r="BJ196" i="10"/>
  <c r="BK196" i="10"/>
  <c r="BI195" i="10"/>
  <c r="BJ195" i="10"/>
  <c r="BK195" i="10"/>
  <c r="BI194" i="10"/>
  <c r="BJ194" i="10"/>
  <c r="BK194" i="10"/>
  <c r="BI193" i="10"/>
  <c r="BJ193" i="10"/>
  <c r="BK193" i="10"/>
  <c r="BI192" i="10"/>
  <c r="BJ192" i="10"/>
  <c r="BK192" i="10"/>
  <c r="BI191" i="10"/>
  <c r="BJ191" i="10"/>
  <c r="BK191" i="10"/>
  <c r="BI190" i="10"/>
  <c r="BJ190" i="10"/>
  <c r="BK190" i="10"/>
  <c r="BI189" i="10"/>
  <c r="BJ189" i="10"/>
  <c r="BK189" i="10"/>
  <c r="BI188" i="10"/>
  <c r="BJ188" i="10"/>
  <c r="BK188" i="10"/>
  <c r="BI187" i="10"/>
  <c r="BJ187" i="10"/>
  <c r="BK187" i="10"/>
  <c r="BI186" i="10"/>
  <c r="BJ186" i="10"/>
  <c r="BK186" i="10"/>
  <c r="BI185" i="10"/>
  <c r="BJ185" i="10"/>
  <c r="BK185" i="10"/>
  <c r="BI184" i="10"/>
  <c r="BJ184" i="10"/>
  <c r="BK184" i="10"/>
  <c r="BI183" i="10"/>
  <c r="BJ183" i="10"/>
  <c r="BK183" i="10"/>
  <c r="BI182" i="10"/>
  <c r="BJ182" i="10"/>
  <c r="BK182" i="10"/>
  <c r="BI181" i="10"/>
  <c r="BJ181" i="10"/>
  <c r="BK181" i="10"/>
  <c r="BI180" i="10"/>
  <c r="BJ180" i="10"/>
  <c r="BK180" i="10"/>
  <c r="BI179" i="10"/>
  <c r="BJ179" i="10"/>
  <c r="BK179" i="10"/>
  <c r="BL22" i="10"/>
  <c r="BI15" i="10"/>
  <c r="BJ15" i="10"/>
  <c r="BK15" i="10"/>
  <c r="BI14" i="10"/>
  <c r="BJ14" i="10"/>
  <c r="BK14" i="10"/>
  <c r="BI13" i="10"/>
  <c r="BJ13" i="10"/>
  <c r="BK13" i="10"/>
  <c r="BI12" i="10"/>
  <c r="BJ12" i="10"/>
  <c r="BK12" i="10"/>
  <c r="BI11" i="10"/>
  <c r="BJ11" i="10"/>
  <c r="BK11" i="10"/>
  <c r="BI10" i="10"/>
  <c r="BJ10" i="10"/>
  <c r="BK10" i="10"/>
  <c r="BI9" i="10"/>
  <c r="BJ9" i="10"/>
  <c r="BK9" i="10"/>
  <c r="BI8" i="10"/>
  <c r="BJ8" i="10"/>
  <c r="BK8" i="10"/>
  <c r="BE373" i="10"/>
  <c r="BF373" i="10"/>
  <c r="BG373" i="10"/>
  <c r="BE372" i="10"/>
  <c r="BF372" i="10"/>
  <c r="BG372" i="10"/>
  <c r="BE371" i="10"/>
  <c r="BF371" i="10"/>
  <c r="BG371" i="10"/>
  <c r="BE370" i="10"/>
  <c r="BF370" i="10"/>
  <c r="BG370" i="10"/>
  <c r="BE369" i="10"/>
  <c r="BF369" i="10"/>
  <c r="BG369" i="10"/>
  <c r="BE368" i="10"/>
  <c r="BF368" i="10"/>
  <c r="BG368" i="10"/>
  <c r="BE367" i="10"/>
  <c r="BF367" i="10"/>
  <c r="BG367" i="10"/>
  <c r="BE366" i="10"/>
  <c r="BF366" i="10"/>
  <c r="BG366" i="10"/>
  <c r="BE365" i="10"/>
  <c r="BF365" i="10"/>
  <c r="BG365" i="10"/>
  <c r="BE364" i="10"/>
  <c r="BF364" i="10"/>
  <c r="BG364" i="10"/>
  <c r="BE363" i="10"/>
  <c r="BF363" i="10"/>
  <c r="BG363" i="10"/>
  <c r="BE362" i="10"/>
  <c r="BF362" i="10"/>
  <c r="BG362" i="10"/>
  <c r="BE361" i="10"/>
  <c r="BF361" i="10"/>
  <c r="BG361" i="10"/>
  <c r="BE360" i="10"/>
  <c r="BF360" i="10"/>
  <c r="BG360" i="10"/>
  <c r="BE359" i="10"/>
  <c r="BF359" i="10"/>
  <c r="BG359" i="10"/>
  <c r="BE358" i="10"/>
  <c r="BF358" i="10"/>
  <c r="BG358" i="10"/>
  <c r="BE357" i="10"/>
  <c r="BF357" i="10"/>
  <c r="BG357" i="10"/>
  <c r="BE356" i="10"/>
  <c r="BF356" i="10"/>
  <c r="BG356" i="10"/>
  <c r="BE355" i="10"/>
  <c r="BF355" i="10"/>
  <c r="BG355" i="10"/>
  <c r="BE354" i="10"/>
  <c r="BF354" i="10"/>
  <c r="BG354" i="10"/>
  <c r="BE353" i="10"/>
  <c r="BF353" i="10"/>
  <c r="BG353" i="10"/>
  <c r="BE352" i="10"/>
  <c r="BF352" i="10"/>
  <c r="BG352" i="10"/>
  <c r="BE351" i="10"/>
  <c r="BF351" i="10"/>
  <c r="BG351" i="10"/>
  <c r="BE350" i="10"/>
  <c r="BF350" i="10"/>
  <c r="BG350" i="10"/>
  <c r="BE349" i="10"/>
  <c r="BF349" i="10"/>
  <c r="BG349" i="10"/>
  <c r="BE348" i="10"/>
  <c r="BF348" i="10"/>
  <c r="BG348" i="10"/>
  <c r="BE347" i="10"/>
  <c r="BF347" i="10"/>
  <c r="BG347" i="10"/>
  <c r="BE346" i="10"/>
  <c r="BF346" i="10"/>
  <c r="BG346" i="10"/>
  <c r="BE345" i="10"/>
  <c r="BF345" i="10"/>
  <c r="BG345" i="10"/>
  <c r="BE344" i="10"/>
  <c r="BF344" i="10"/>
  <c r="BG344" i="10"/>
  <c r="BE343" i="10"/>
  <c r="BF343" i="10"/>
  <c r="BG343" i="10"/>
  <c r="BE342" i="10"/>
  <c r="BF342" i="10"/>
  <c r="BG342" i="10"/>
  <c r="BE341" i="10"/>
  <c r="BF341" i="10"/>
  <c r="BG341" i="10"/>
  <c r="BE340" i="10"/>
  <c r="BF340" i="10"/>
  <c r="BG340" i="10"/>
  <c r="BE339" i="10"/>
  <c r="BF339" i="10"/>
  <c r="BG339" i="10"/>
  <c r="BE338" i="10"/>
  <c r="BF338" i="10"/>
  <c r="BG338" i="10"/>
  <c r="BE337" i="10"/>
  <c r="BF337" i="10"/>
  <c r="BG337" i="10"/>
  <c r="BE336" i="10"/>
  <c r="BF336" i="10"/>
  <c r="BG336" i="10"/>
  <c r="BE335" i="10"/>
  <c r="BF335" i="10"/>
  <c r="BG335" i="10"/>
  <c r="BE334" i="10"/>
  <c r="BF334" i="10"/>
  <c r="BG334" i="10"/>
  <c r="BE333" i="10"/>
  <c r="BF333" i="10"/>
  <c r="BG333" i="10"/>
  <c r="BE332" i="10"/>
  <c r="BF332" i="10"/>
  <c r="BG332" i="10"/>
  <c r="BE331" i="10"/>
  <c r="BF331" i="10"/>
  <c r="BG331" i="10"/>
  <c r="BE330" i="10"/>
  <c r="BF330" i="10"/>
  <c r="BG330" i="10"/>
  <c r="BE329" i="10"/>
  <c r="BF329" i="10"/>
  <c r="BG329" i="10"/>
  <c r="BE328" i="10"/>
  <c r="BF328" i="10"/>
  <c r="BG328" i="10"/>
  <c r="BE327" i="10"/>
  <c r="BF327" i="10"/>
  <c r="BG327" i="10"/>
  <c r="BE326" i="10"/>
  <c r="BF326" i="10"/>
  <c r="BG326" i="10"/>
  <c r="BE297" i="10"/>
  <c r="BF297" i="10"/>
  <c r="BG297" i="10"/>
  <c r="BE296" i="10"/>
  <c r="BF296" i="10"/>
  <c r="BG296" i="10"/>
  <c r="BE295" i="10"/>
  <c r="BF295" i="10"/>
  <c r="BG295" i="10"/>
  <c r="BE294" i="10"/>
  <c r="BF294" i="10"/>
  <c r="BG294" i="10"/>
  <c r="BE293" i="10"/>
  <c r="BF293" i="10"/>
  <c r="BG293" i="10"/>
  <c r="BE292" i="10"/>
  <c r="BF292" i="10"/>
  <c r="BG292" i="10"/>
  <c r="BE291" i="10"/>
  <c r="BF291" i="10"/>
  <c r="BG291" i="10"/>
  <c r="BE290" i="10"/>
  <c r="BF290" i="10"/>
  <c r="BG290" i="10"/>
  <c r="BE289" i="10"/>
  <c r="BF289" i="10"/>
  <c r="BG289" i="10"/>
  <c r="BE288" i="10"/>
  <c r="BF288" i="10"/>
  <c r="BG288" i="10"/>
  <c r="BE287" i="10"/>
  <c r="BF287" i="10"/>
  <c r="BG287" i="10"/>
  <c r="BE286" i="10"/>
  <c r="BF286" i="10"/>
  <c r="BG286" i="10"/>
  <c r="BE285" i="10"/>
  <c r="BF285" i="10"/>
  <c r="BG285" i="10"/>
  <c r="BE284" i="10"/>
  <c r="BF284" i="10"/>
  <c r="BG284" i="10"/>
  <c r="BE269" i="10"/>
  <c r="BF269" i="10"/>
  <c r="BG269" i="10"/>
  <c r="BE268" i="10"/>
  <c r="BF268" i="10"/>
  <c r="BG268" i="10"/>
  <c r="BE267" i="10"/>
  <c r="BF267" i="10"/>
  <c r="BG267" i="10"/>
  <c r="BE266" i="10"/>
  <c r="BF266" i="10"/>
  <c r="BG266" i="10"/>
  <c r="BE265" i="10"/>
  <c r="BF265" i="10"/>
  <c r="BG265" i="10"/>
  <c r="BE264" i="10"/>
  <c r="BF264" i="10"/>
  <c r="BG264" i="10"/>
  <c r="BE263" i="10"/>
  <c r="BF263" i="10"/>
  <c r="BG263" i="10"/>
  <c r="BE262" i="10"/>
  <c r="BF262" i="10"/>
  <c r="BG262" i="10"/>
  <c r="BE261" i="10"/>
  <c r="BF261" i="10"/>
  <c r="BG261" i="10"/>
  <c r="BE260" i="10"/>
  <c r="BF260" i="10"/>
  <c r="BG260" i="10"/>
  <c r="BE259" i="10"/>
  <c r="BF259" i="10"/>
  <c r="BG259" i="10"/>
  <c r="BE258" i="10"/>
  <c r="BF258" i="10"/>
  <c r="BG258" i="10"/>
  <c r="BE257" i="10"/>
  <c r="BF257" i="10"/>
  <c r="BG257" i="10"/>
  <c r="BE256" i="10"/>
  <c r="BF256" i="10"/>
  <c r="BG256" i="10"/>
  <c r="BE255" i="10"/>
  <c r="BF255" i="10"/>
  <c r="BG255" i="10"/>
  <c r="BE254" i="10"/>
  <c r="BF254" i="10"/>
  <c r="BG254" i="10"/>
  <c r="BE253" i="10"/>
  <c r="BF253" i="10"/>
  <c r="BG253" i="10"/>
  <c r="BE252" i="10"/>
  <c r="BF252" i="10"/>
  <c r="BG252" i="10"/>
  <c r="BE251" i="10"/>
  <c r="BF251" i="10"/>
  <c r="BG251" i="10"/>
  <c r="BE250" i="10"/>
  <c r="BF250" i="10"/>
  <c r="BG250" i="10"/>
  <c r="BE249" i="10"/>
  <c r="BF249" i="10"/>
  <c r="BG249" i="10"/>
  <c r="BE248" i="10"/>
  <c r="BF248" i="10"/>
  <c r="BG248" i="10"/>
  <c r="BE247" i="10"/>
  <c r="BF247" i="10"/>
  <c r="BG247" i="10"/>
  <c r="BE246" i="10"/>
  <c r="BF246" i="10"/>
  <c r="BG246" i="10"/>
  <c r="BE245" i="10"/>
  <c r="BF245" i="10"/>
  <c r="BG245" i="10"/>
  <c r="BE244" i="10"/>
  <c r="BF244" i="10"/>
  <c r="BG244" i="10"/>
  <c r="BE243" i="10"/>
  <c r="BF243" i="10"/>
  <c r="BG243" i="10"/>
  <c r="BE242" i="10"/>
  <c r="BF242" i="10"/>
  <c r="BG242" i="10"/>
  <c r="BE241" i="10"/>
  <c r="BF241" i="10"/>
  <c r="BG241" i="10"/>
  <c r="BE240" i="10"/>
  <c r="BF240" i="10"/>
  <c r="BG240" i="10"/>
  <c r="BE239" i="10"/>
  <c r="BF239" i="10"/>
  <c r="BG239" i="10"/>
  <c r="BE238" i="10"/>
  <c r="BF238" i="10"/>
  <c r="BG238" i="10"/>
  <c r="BE237" i="10"/>
  <c r="BF237" i="10"/>
  <c r="BG237" i="10"/>
  <c r="BE236" i="10"/>
  <c r="BF236" i="10"/>
  <c r="BG236" i="10"/>
  <c r="BE235" i="10"/>
  <c r="BF235" i="10"/>
  <c r="BG235" i="10"/>
  <c r="BE234" i="10"/>
  <c r="BF234" i="10"/>
  <c r="BG234" i="10"/>
  <c r="BE233" i="10"/>
  <c r="BF233" i="10"/>
  <c r="BG233" i="10"/>
  <c r="BE232" i="10"/>
  <c r="BF232" i="10"/>
  <c r="BG232" i="10"/>
  <c r="BE231" i="10"/>
  <c r="BF231" i="10"/>
  <c r="BG231" i="10"/>
  <c r="BE229" i="10"/>
  <c r="BF229" i="10"/>
  <c r="BG229" i="10"/>
  <c r="BE228" i="10"/>
  <c r="BF228" i="10"/>
  <c r="BG228" i="10"/>
  <c r="BE227" i="10"/>
  <c r="BF227" i="10"/>
  <c r="BG227" i="10"/>
  <c r="BE226" i="10"/>
  <c r="BF226" i="10"/>
  <c r="BG226" i="10"/>
  <c r="BE225" i="10"/>
  <c r="BF225" i="10"/>
  <c r="BG225" i="10"/>
  <c r="BE224" i="10"/>
  <c r="BF224" i="10"/>
  <c r="BG224" i="10"/>
  <c r="BE223" i="10"/>
  <c r="BF223" i="10"/>
  <c r="BG223" i="10"/>
  <c r="BE222" i="10"/>
  <c r="BF222" i="10"/>
  <c r="BG222" i="10"/>
  <c r="BE221" i="10"/>
  <c r="BF221" i="10"/>
  <c r="BG221" i="10"/>
  <c r="BE220" i="10"/>
  <c r="BF220" i="10"/>
  <c r="BG220" i="10"/>
  <c r="BE219" i="10"/>
  <c r="BF219" i="10"/>
  <c r="BG219" i="10"/>
  <c r="BE218" i="10"/>
  <c r="BF218" i="10"/>
  <c r="BG218" i="10"/>
  <c r="BE217" i="10"/>
  <c r="BF217" i="10"/>
  <c r="BG217" i="10"/>
  <c r="BE216" i="10"/>
  <c r="BF216" i="10"/>
  <c r="BG216" i="10"/>
  <c r="BE215" i="10"/>
  <c r="BF215" i="10"/>
  <c r="BG215" i="10"/>
  <c r="BE214" i="10"/>
  <c r="BF214" i="10"/>
  <c r="BG214" i="10"/>
  <c r="BE213" i="10"/>
  <c r="BF213" i="10"/>
  <c r="BG213" i="10"/>
  <c r="BE212" i="10"/>
  <c r="BF212" i="10"/>
  <c r="BG212" i="10"/>
  <c r="BE211" i="10"/>
  <c r="BF211" i="10"/>
  <c r="BG211" i="10"/>
  <c r="BE210" i="10"/>
  <c r="BF210" i="10"/>
  <c r="BG210" i="10"/>
  <c r="BE209" i="10"/>
  <c r="BF209" i="10"/>
  <c r="BG209" i="10"/>
  <c r="BE208" i="10"/>
  <c r="BF208" i="10"/>
  <c r="BG208" i="10"/>
  <c r="BE207" i="10"/>
  <c r="BF207" i="10"/>
  <c r="BG207" i="10"/>
  <c r="BE206" i="10"/>
  <c r="BF206" i="10"/>
  <c r="BG206" i="10"/>
  <c r="BE205" i="10"/>
  <c r="BF205" i="10"/>
  <c r="BG205" i="10"/>
  <c r="BE204" i="10"/>
  <c r="BF204" i="10"/>
  <c r="BG204" i="10"/>
  <c r="BE203" i="10"/>
  <c r="BF203" i="10"/>
  <c r="BG203" i="10"/>
  <c r="BE202" i="10"/>
  <c r="BF202" i="10"/>
  <c r="BG202" i="10"/>
  <c r="BE201" i="10"/>
  <c r="BF201" i="10"/>
  <c r="BG201" i="10"/>
  <c r="BE200" i="10"/>
  <c r="BF200" i="10"/>
  <c r="BG200" i="10"/>
  <c r="BE199" i="10"/>
  <c r="BF199" i="10"/>
  <c r="BG199" i="10"/>
  <c r="BE198" i="10"/>
  <c r="BF198" i="10"/>
  <c r="BG198" i="10"/>
  <c r="BE197" i="10"/>
  <c r="BF197" i="10"/>
  <c r="BG197" i="10"/>
  <c r="BE196" i="10"/>
  <c r="BF196" i="10"/>
  <c r="BG196" i="10"/>
  <c r="BE195" i="10"/>
  <c r="BF195" i="10"/>
  <c r="BG195" i="10"/>
  <c r="BE194" i="10"/>
  <c r="BF194" i="10"/>
  <c r="BG194" i="10"/>
  <c r="BE193" i="10"/>
  <c r="BF193" i="10"/>
  <c r="BG193" i="10"/>
  <c r="BE192" i="10"/>
  <c r="BF192" i="10"/>
  <c r="BG192" i="10"/>
  <c r="BE191" i="10"/>
  <c r="BF191" i="10"/>
  <c r="BG191" i="10"/>
  <c r="BE190" i="10"/>
  <c r="BF190" i="10"/>
  <c r="BG190" i="10"/>
  <c r="BE189" i="10"/>
  <c r="BF189" i="10"/>
  <c r="BG189" i="10"/>
  <c r="BE188" i="10"/>
  <c r="BF188" i="10"/>
  <c r="BG188" i="10"/>
  <c r="BE187" i="10"/>
  <c r="BF187" i="10"/>
  <c r="BG187" i="10"/>
  <c r="BE186" i="10"/>
  <c r="BF186" i="10"/>
  <c r="BG186" i="10"/>
  <c r="BE185" i="10"/>
  <c r="BF185" i="10"/>
  <c r="BG185" i="10"/>
  <c r="BE184" i="10"/>
  <c r="BF184" i="10"/>
  <c r="BG184" i="10"/>
  <c r="BE183" i="10"/>
  <c r="BF183" i="10"/>
  <c r="BG183" i="10"/>
  <c r="BE182" i="10"/>
  <c r="BF182" i="10"/>
  <c r="BG182" i="10"/>
  <c r="BE181" i="10"/>
  <c r="BF181" i="10"/>
  <c r="BG181" i="10"/>
  <c r="BE180" i="10"/>
  <c r="BF180" i="10"/>
  <c r="BG180" i="10"/>
  <c r="BE179" i="10"/>
  <c r="BF179" i="10"/>
  <c r="BG179" i="10"/>
  <c r="BH29" i="10"/>
  <c r="BH24" i="10"/>
  <c r="BH22" i="10"/>
  <c r="BH16" i="10"/>
  <c r="BE15" i="10"/>
  <c r="BF15" i="10"/>
  <c r="BG15" i="10"/>
  <c r="BE14" i="10"/>
  <c r="BF14" i="10"/>
  <c r="BG14" i="10"/>
  <c r="BE13" i="10"/>
  <c r="BF13" i="10"/>
  <c r="BG13" i="10"/>
  <c r="BE12" i="10"/>
  <c r="BF12" i="10"/>
  <c r="BG12" i="10"/>
  <c r="BE11" i="10"/>
  <c r="BF11" i="10"/>
  <c r="BG11" i="10"/>
  <c r="BE10" i="10"/>
  <c r="BF10" i="10"/>
  <c r="BG10" i="10"/>
  <c r="BE9" i="10"/>
  <c r="BF9" i="10"/>
  <c r="BG9" i="10"/>
  <c r="BE8" i="10"/>
  <c r="BF8" i="10"/>
  <c r="BG8" i="10"/>
  <c r="BA373" i="10"/>
  <c r="BB373" i="10"/>
  <c r="BC373" i="10"/>
  <c r="BA372" i="10"/>
  <c r="BB372" i="10"/>
  <c r="BC372" i="10"/>
  <c r="BA371" i="10"/>
  <c r="BB371" i="10"/>
  <c r="BC371" i="10"/>
  <c r="BA370" i="10"/>
  <c r="BB370" i="10"/>
  <c r="BC370" i="10"/>
  <c r="BA369" i="10"/>
  <c r="BB369" i="10"/>
  <c r="BC369" i="10"/>
  <c r="BA368" i="10"/>
  <c r="BB368" i="10"/>
  <c r="BC368" i="10"/>
  <c r="BA367" i="10"/>
  <c r="BB367" i="10"/>
  <c r="BC367" i="10"/>
  <c r="BA366" i="10"/>
  <c r="BB366" i="10"/>
  <c r="BC366" i="10"/>
  <c r="BA365" i="10"/>
  <c r="BB365" i="10"/>
  <c r="BC365" i="10"/>
  <c r="BA364" i="10"/>
  <c r="BB364" i="10"/>
  <c r="BC364" i="10"/>
  <c r="BA363" i="10"/>
  <c r="BB363" i="10"/>
  <c r="BC363" i="10"/>
  <c r="BA362" i="10"/>
  <c r="BB362" i="10"/>
  <c r="BC362" i="10"/>
  <c r="BA361" i="10"/>
  <c r="BB361" i="10"/>
  <c r="BC361" i="10"/>
  <c r="BA360" i="10"/>
  <c r="BB360" i="10"/>
  <c r="BC360" i="10"/>
  <c r="BA359" i="10"/>
  <c r="BB359" i="10"/>
  <c r="BC359" i="10"/>
  <c r="BA358" i="10"/>
  <c r="BB358" i="10"/>
  <c r="BC358" i="10"/>
  <c r="BA357" i="10"/>
  <c r="BB357" i="10"/>
  <c r="BC357" i="10"/>
  <c r="BA356" i="10"/>
  <c r="BB356" i="10"/>
  <c r="BC356" i="10"/>
  <c r="BA355" i="10"/>
  <c r="BB355" i="10"/>
  <c r="BC355" i="10"/>
  <c r="BA354" i="10"/>
  <c r="BB354" i="10"/>
  <c r="BC354" i="10"/>
  <c r="BA353" i="10"/>
  <c r="BB353" i="10"/>
  <c r="BC353" i="10"/>
  <c r="BA352" i="10"/>
  <c r="BB352" i="10"/>
  <c r="BC352" i="10"/>
  <c r="BA351" i="10"/>
  <c r="BB351" i="10"/>
  <c r="BC351" i="10"/>
  <c r="BA350" i="10"/>
  <c r="BB350" i="10"/>
  <c r="BC350" i="10"/>
  <c r="BA349" i="10"/>
  <c r="BB349" i="10"/>
  <c r="BC349" i="10"/>
  <c r="BA348" i="10"/>
  <c r="BB348" i="10"/>
  <c r="BC348" i="10"/>
  <c r="BA347" i="10"/>
  <c r="BB347" i="10"/>
  <c r="BC347" i="10"/>
  <c r="BA346" i="10"/>
  <c r="BB346" i="10"/>
  <c r="BC346" i="10"/>
  <c r="BA345" i="10"/>
  <c r="BB345" i="10"/>
  <c r="BC345" i="10"/>
  <c r="BA344" i="10"/>
  <c r="BB344" i="10"/>
  <c r="BC344" i="10"/>
  <c r="BA343" i="10"/>
  <c r="BB343" i="10"/>
  <c r="BC343" i="10"/>
  <c r="BA342" i="10"/>
  <c r="BB342" i="10"/>
  <c r="BC342" i="10"/>
  <c r="BA341" i="10"/>
  <c r="BB341" i="10"/>
  <c r="BC341" i="10"/>
  <c r="BA340" i="10"/>
  <c r="BB340" i="10"/>
  <c r="BC340" i="10"/>
  <c r="BA339" i="10"/>
  <c r="BB339" i="10"/>
  <c r="BC339" i="10"/>
  <c r="BA338" i="10"/>
  <c r="BB338" i="10"/>
  <c r="BC338" i="10"/>
  <c r="BA337" i="10"/>
  <c r="BB337" i="10"/>
  <c r="BC337" i="10"/>
  <c r="BA336" i="10"/>
  <c r="BB336" i="10"/>
  <c r="BC336" i="10"/>
  <c r="BA335" i="10"/>
  <c r="BB335" i="10"/>
  <c r="BC335" i="10"/>
  <c r="BA334" i="10"/>
  <c r="BB334" i="10"/>
  <c r="BC334" i="10"/>
  <c r="BA333" i="10"/>
  <c r="BB333" i="10"/>
  <c r="BC333" i="10"/>
  <c r="BA332" i="10"/>
  <c r="BB332" i="10"/>
  <c r="BC332" i="10"/>
  <c r="BA331" i="10"/>
  <c r="BB331" i="10"/>
  <c r="BC331" i="10"/>
  <c r="BA330" i="10"/>
  <c r="BB330" i="10"/>
  <c r="BC330" i="10"/>
  <c r="BA329" i="10"/>
  <c r="BB329" i="10"/>
  <c r="BC329" i="10"/>
  <c r="BA328" i="10"/>
  <c r="BB328" i="10"/>
  <c r="BC328" i="10"/>
  <c r="BA327" i="10"/>
  <c r="BB327" i="10"/>
  <c r="BC327" i="10"/>
  <c r="BA326" i="10"/>
  <c r="BB326" i="10"/>
  <c r="BC326" i="10"/>
  <c r="BA297" i="10"/>
  <c r="BB297" i="10"/>
  <c r="BC297" i="10"/>
  <c r="BA296" i="10"/>
  <c r="BB296" i="10"/>
  <c r="BC296" i="10"/>
  <c r="BA295" i="10"/>
  <c r="BB295" i="10"/>
  <c r="BC295" i="10"/>
  <c r="BA294" i="10"/>
  <c r="BB294" i="10"/>
  <c r="BC294" i="10"/>
  <c r="BA293" i="10"/>
  <c r="BB293" i="10"/>
  <c r="BC293" i="10"/>
  <c r="BA292" i="10"/>
  <c r="BB292" i="10"/>
  <c r="BC292" i="10"/>
  <c r="BA291" i="10"/>
  <c r="BB291" i="10"/>
  <c r="BC291" i="10"/>
  <c r="BA290" i="10"/>
  <c r="BB290" i="10"/>
  <c r="BC290" i="10"/>
  <c r="BA289" i="10"/>
  <c r="BB289" i="10"/>
  <c r="BC289" i="10"/>
  <c r="BA288" i="10"/>
  <c r="BB288" i="10"/>
  <c r="BC288" i="10"/>
  <c r="BA287" i="10"/>
  <c r="BB287" i="10"/>
  <c r="BC287" i="10"/>
  <c r="BA286" i="10"/>
  <c r="BB286" i="10"/>
  <c r="BC286" i="10"/>
  <c r="BA285" i="10"/>
  <c r="BB285" i="10"/>
  <c r="BC285" i="10"/>
  <c r="BA284" i="10"/>
  <c r="BB284" i="10"/>
  <c r="BC284" i="10"/>
  <c r="BA269" i="10"/>
  <c r="BB269" i="10"/>
  <c r="BC269" i="10"/>
  <c r="BA268" i="10"/>
  <c r="BB268" i="10"/>
  <c r="BC268" i="10"/>
  <c r="BA267" i="10"/>
  <c r="BB267" i="10"/>
  <c r="BC267" i="10"/>
  <c r="BA266" i="10"/>
  <c r="BB266" i="10"/>
  <c r="BC266" i="10"/>
  <c r="BA265" i="10"/>
  <c r="BB265" i="10"/>
  <c r="BC265" i="10"/>
  <c r="BA264" i="10"/>
  <c r="BB264" i="10"/>
  <c r="BC264" i="10"/>
  <c r="BA263" i="10"/>
  <c r="BB263" i="10"/>
  <c r="BC263" i="10"/>
  <c r="BA262" i="10"/>
  <c r="BB262" i="10"/>
  <c r="BC262" i="10"/>
  <c r="BA261" i="10"/>
  <c r="BB261" i="10"/>
  <c r="BC261" i="10"/>
  <c r="BA260" i="10"/>
  <c r="BB260" i="10"/>
  <c r="BC260" i="10"/>
  <c r="BA259" i="10"/>
  <c r="BB259" i="10"/>
  <c r="BC259" i="10"/>
  <c r="BA258" i="10"/>
  <c r="BB258" i="10"/>
  <c r="BC258" i="10"/>
  <c r="BA257" i="10"/>
  <c r="BB257" i="10"/>
  <c r="BC257" i="10"/>
  <c r="BA256" i="10"/>
  <c r="BB256" i="10"/>
  <c r="BC256" i="10"/>
  <c r="BA255" i="10"/>
  <c r="BB255" i="10"/>
  <c r="BC255" i="10"/>
  <c r="BA254" i="10"/>
  <c r="BB254" i="10"/>
  <c r="BC254" i="10"/>
  <c r="BA253" i="10"/>
  <c r="BB253" i="10"/>
  <c r="BC253" i="10"/>
  <c r="BA252" i="10"/>
  <c r="BB252" i="10"/>
  <c r="BC252" i="10"/>
  <c r="BA251" i="10"/>
  <c r="BB251" i="10"/>
  <c r="BC251" i="10"/>
  <c r="BA250" i="10"/>
  <c r="BB250" i="10"/>
  <c r="BC250" i="10"/>
  <c r="BA249" i="10"/>
  <c r="BB249" i="10"/>
  <c r="BC249" i="10"/>
  <c r="BA248" i="10"/>
  <c r="BB248" i="10"/>
  <c r="BC248" i="10"/>
  <c r="BA247" i="10"/>
  <c r="BB247" i="10"/>
  <c r="BC247" i="10"/>
  <c r="BA246" i="10"/>
  <c r="BB246" i="10"/>
  <c r="BC246" i="10"/>
  <c r="BA245" i="10"/>
  <c r="BB245" i="10"/>
  <c r="BC245" i="10"/>
  <c r="BA244" i="10"/>
  <c r="BB244" i="10"/>
  <c r="BC244" i="10"/>
  <c r="BA243" i="10"/>
  <c r="BB243" i="10"/>
  <c r="BC243" i="10"/>
  <c r="BA242" i="10"/>
  <c r="BB242" i="10"/>
  <c r="BC242" i="10"/>
  <c r="BA241" i="10"/>
  <c r="BB241" i="10"/>
  <c r="BC241" i="10"/>
  <c r="BA240" i="10"/>
  <c r="BB240" i="10"/>
  <c r="BC240" i="10"/>
  <c r="BA239" i="10"/>
  <c r="BB239" i="10"/>
  <c r="BC239" i="10"/>
  <c r="BA238" i="10"/>
  <c r="BB238" i="10"/>
  <c r="BC238" i="10"/>
  <c r="BA237" i="10"/>
  <c r="BB237" i="10"/>
  <c r="BC237" i="10"/>
  <c r="BA236" i="10"/>
  <c r="BB236" i="10"/>
  <c r="BC236" i="10"/>
  <c r="BA235" i="10"/>
  <c r="BB235" i="10"/>
  <c r="BC235" i="10"/>
  <c r="BA234" i="10"/>
  <c r="BB234" i="10"/>
  <c r="BC234" i="10"/>
  <c r="BA233" i="10"/>
  <c r="BB233" i="10"/>
  <c r="BC233" i="10"/>
  <c r="BA232" i="10"/>
  <c r="BB232" i="10"/>
  <c r="BC232" i="10"/>
  <c r="BA231" i="10"/>
  <c r="BB231" i="10"/>
  <c r="BC231" i="10"/>
  <c r="BA229" i="10"/>
  <c r="BB229" i="10"/>
  <c r="BC229" i="10"/>
  <c r="BA228" i="10"/>
  <c r="BB228" i="10"/>
  <c r="BC228" i="10"/>
  <c r="BA227" i="10"/>
  <c r="BB227" i="10"/>
  <c r="BC227" i="10"/>
  <c r="BA226" i="10"/>
  <c r="BB226" i="10"/>
  <c r="BC226" i="10"/>
  <c r="BA225" i="10"/>
  <c r="BB225" i="10"/>
  <c r="BC225" i="10"/>
  <c r="BA224" i="10"/>
  <c r="BB224" i="10"/>
  <c r="BC224" i="10"/>
  <c r="BA223" i="10"/>
  <c r="BB223" i="10"/>
  <c r="BC223" i="10"/>
  <c r="BA222" i="10"/>
  <c r="BB222" i="10"/>
  <c r="BC222" i="10"/>
  <c r="BA221" i="10"/>
  <c r="BB221" i="10"/>
  <c r="BC221" i="10"/>
  <c r="BA220" i="10"/>
  <c r="BB220" i="10"/>
  <c r="BC220" i="10"/>
  <c r="BA219" i="10"/>
  <c r="BB219" i="10"/>
  <c r="BC219" i="10"/>
  <c r="BA218" i="10"/>
  <c r="BB218" i="10"/>
  <c r="BC218" i="10"/>
  <c r="BA217" i="10"/>
  <c r="BB217" i="10"/>
  <c r="BC217" i="10"/>
  <c r="BA216" i="10"/>
  <c r="BB216" i="10"/>
  <c r="BC216" i="10"/>
  <c r="BA215" i="10"/>
  <c r="BB215" i="10"/>
  <c r="BC215" i="10"/>
  <c r="BA214" i="10"/>
  <c r="BB214" i="10"/>
  <c r="BC214" i="10"/>
  <c r="BA213" i="10"/>
  <c r="BB213" i="10"/>
  <c r="BC213" i="10"/>
  <c r="BA212" i="10"/>
  <c r="BB212" i="10"/>
  <c r="BC212" i="10"/>
  <c r="BA211" i="10"/>
  <c r="BB211" i="10"/>
  <c r="BC211" i="10"/>
  <c r="BA210" i="10"/>
  <c r="BB210" i="10"/>
  <c r="BC210" i="10"/>
  <c r="BA209" i="10"/>
  <c r="BB209" i="10"/>
  <c r="BC209" i="10"/>
  <c r="BA208" i="10"/>
  <c r="BB208" i="10"/>
  <c r="BC208" i="10"/>
  <c r="BA207" i="10"/>
  <c r="BB207" i="10"/>
  <c r="BC207" i="10"/>
  <c r="BA206" i="10"/>
  <c r="BB206" i="10"/>
  <c r="BC206" i="10"/>
  <c r="BA205" i="10"/>
  <c r="BB205" i="10"/>
  <c r="BC205" i="10"/>
  <c r="BA204" i="10"/>
  <c r="BB204" i="10"/>
  <c r="BC204" i="10"/>
  <c r="BA203" i="10"/>
  <c r="BB203" i="10"/>
  <c r="BC203" i="10"/>
  <c r="BA202" i="10"/>
  <c r="BB202" i="10"/>
  <c r="BC202" i="10"/>
  <c r="BA201" i="10"/>
  <c r="BB201" i="10"/>
  <c r="BC201" i="10"/>
  <c r="BA200" i="10"/>
  <c r="BB200" i="10"/>
  <c r="BC200" i="10"/>
  <c r="BA199" i="10"/>
  <c r="BB199" i="10"/>
  <c r="BC199" i="10"/>
  <c r="BA198" i="10"/>
  <c r="BB198" i="10"/>
  <c r="BC198" i="10"/>
  <c r="BA197" i="10"/>
  <c r="BB197" i="10"/>
  <c r="BC197" i="10"/>
  <c r="BA196" i="10"/>
  <c r="BB196" i="10"/>
  <c r="BC196" i="10"/>
  <c r="BA195" i="10"/>
  <c r="BB195" i="10"/>
  <c r="BC195" i="10"/>
  <c r="BA194" i="10"/>
  <c r="BB194" i="10"/>
  <c r="BC194" i="10"/>
  <c r="BA193" i="10"/>
  <c r="BB193" i="10"/>
  <c r="BC193" i="10"/>
  <c r="BA192" i="10"/>
  <c r="BB192" i="10"/>
  <c r="BC192" i="10"/>
  <c r="BA191" i="10"/>
  <c r="BB191" i="10"/>
  <c r="BC191" i="10"/>
  <c r="BA190" i="10"/>
  <c r="BB190" i="10"/>
  <c r="BC190" i="10"/>
  <c r="BA189" i="10"/>
  <c r="BB189" i="10"/>
  <c r="BC189" i="10"/>
  <c r="BA188" i="10"/>
  <c r="BB188" i="10"/>
  <c r="BC188" i="10"/>
  <c r="BA187" i="10"/>
  <c r="BB187" i="10"/>
  <c r="BC187" i="10"/>
  <c r="BA186" i="10"/>
  <c r="BB186" i="10"/>
  <c r="BC186" i="10"/>
  <c r="BA185" i="10"/>
  <c r="BB185" i="10"/>
  <c r="BC185" i="10"/>
  <c r="BA184" i="10"/>
  <c r="BB184" i="10"/>
  <c r="BC184" i="10"/>
  <c r="BA183" i="10"/>
  <c r="BB183" i="10"/>
  <c r="BC183" i="10"/>
  <c r="BA182" i="10"/>
  <c r="BB182" i="10"/>
  <c r="BC182" i="10"/>
  <c r="BA181" i="10"/>
  <c r="BB181" i="10"/>
  <c r="BC181" i="10"/>
  <c r="BA180" i="10"/>
  <c r="BB180" i="10"/>
  <c r="BC180" i="10"/>
  <c r="BA179" i="10"/>
  <c r="BB179" i="10"/>
  <c r="BC179" i="10"/>
  <c r="BD43" i="10"/>
  <c r="BD30" i="10"/>
  <c r="BA15" i="10"/>
  <c r="BB15" i="10"/>
  <c r="BC15" i="10"/>
  <c r="BA14" i="10"/>
  <c r="BB14" i="10"/>
  <c r="BC14" i="10"/>
  <c r="BA13" i="10"/>
  <c r="BB13" i="10"/>
  <c r="BC13" i="10"/>
  <c r="BA12" i="10"/>
  <c r="BB12" i="10"/>
  <c r="BC12" i="10"/>
  <c r="BA11" i="10"/>
  <c r="BB11" i="10"/>
  <c r="BC11" i="10"/>
  <c r="BA10" i="10"/>
  <c r="BB10" i="10"/>
  <c r="BC10" i="10"/>
  <c r="BA9" i="10"/>
  <c r="BB9" i="10"/>
  <c r="BC9" i="10"/>
  <c r="BA8" i="10"/>
  <c r="BB8" i="10"/>
  <c r="BC8" i="10"/>
  <c r="AW373" i="10"/>
  <c r="AX373" i="10"/>
  <c r="AY373" i="10"/>
  <c r="AW372" i="10"/>
  <c r="AX372" i="10"/>
  <c r="AY372" i="10"/>
  <c r="AW371" i="10"/>
  <c r="AX371" i="10"/>
  <c r="AY371" i="10"/>
  <c r="AW370" i="10"/>
  <c r="AX370" i="10"/>
  <c r="AY370" i="10"/>
  <c r="AW369" i="10"/>
  <c r="AX369" i="10"/>
  <c r="AY369" i="10"/>
  <c r="AW368" i="10"/>
  <c r="AX368" i="10"/>
  <c r="AY368" i="10"/>
  <c r="AW367" i="10"/>
  <c r="AX367" i="10"/>
  <c r="AY367" i="10"/>
  <c r="AW366" i="10"/>
  <c r="AX366" i="10"/>
  <c r="AY366" i="10"/>
  <c r="AW365" i="10"/>
  <c r="AX365" i="10"/>
  <c r="AY365" i="10"/>
  <c r="AW364" i="10"/>
  <c r="AX364" i="10"/>
  <c r="AY364" i="10"/>
  <c r="AW363" i="10"/>
  <c r="AX363" i="10"/>
  <c r="AY363" i="10"/>
  <c r="AW362" i="10"/>
  <c r="AX362" i="10"/>
  <c r="AY362" i="10"/>
  <c r="AW361" i="10"/>
  <c r="AX361" i="10"/>
  <c r="AY361" i="10"/>
  <c r="AW360" i="10"/>
  <c r="AX360" i="10"/>
  <c r="AY360" i="10"/>
  <c r="AW359" i="10"/>
  <c r="AX359" i="10"/>
  <c r="AY359" i="10"/>
  <c r="AW358" i="10"/>
  <c r="AX358" i="10"/>
  <c r="AY358" i="10"/>
  <c r="AW357" i="10"/>
  <c r="AX357" i="10"/>
  <c r="AY357" i="10"/>
  <c r="AW356" i="10"/>
  <c r="AX356" i="10"/>
  <c r="AY356" i="10"/>
  <c r="AW355" i="10"/>
  <c r="AX355" i="10"/>
  <c r="AY355" i="10"/>
  <c r="AW354" i="10"/>
  <c r="AX354" i="10"/>
  <c r="AY354" i="10"/>
  <c r="AW353" i="10"/>
  <c r="AX353" i="10"/>
  <c r="AY353" i="10"/>
  <c r="AW352" i="10"/>
  <c r="AX352" i="10"/>
  <c r="AY352" i="10"/>
  <c r="AW351" i="10"/>
  <c r="AX351" i="10"/>
  <c r="AY351" i="10"/>
  <c r="AW350" i="10"/>
  <c r="AX350" i="10"/>
  <c r="AY350" i="10"/>
  <c r="AW349" i="10"/>
  <c r="AX349" i="10"/>
  <c r="AY349" i="10"/>
  <c r="AW348" i="10"/>
  <c r="AX348" i="10"/>
  <c r="AY348" i="10"/>
  <c r="AW347" i="10"/>
  <c r="AX347" i="10"/>
  <c r="AY347" i="10"/>
  <c r="AW346" i="10"/>
  <c r="AX346" i="10"/>
  <c r="AY346" i="10"/>
  <c r="AW345" i="10"/>
  <c r="AX345" i="10"/>
  <c r="AY345" i="10"/>
  <c r="AW344" i="10"/>
  <c r="AX344" i="10"/>
  <c r="AY344" i="10"/>
  <c r="AW343" i="10"/>
  <c r="AX343" i="10"/>
  <c r="AY343" i="10"/>
  <c r="AW342" i="10"/>
  <c r="AX342" i="10"/>
  <c r="AY342" i="10"/>
  <c r="AW341" i="10"/>
  <c r="AX341" i="10"/>
  <c r="AY341" i="10"/>
  <c r="AW340" i="10"/>
  <c r="AX340" i="10"/>
  <c r="AY340" i="10"/>
  <c r="AW339" i="10"/>
  <c r="AX339" i="10"/>
  <c r="AY339" i="10"/>
  <c r="AW338" i="10"/>
  <c r="AX338" i="10"/>
  <c r="AY338" i="10"/>
  <c r="AW337" i="10"/>
  <c r="AX337" i="10"/>
  <c r="AY337" i="10"/>
  <c r="AW336" i="10"/>
  <c r="AX336" i="10"/>
  <c r="AY336" i="10"/>
  <c r="AW335" i="10"/>
  <c r="AX335" i="10"/>
  <c r="AY335" i="10"/>
  <c r="AW334" i="10"/>
  <c r="AX334" i="10"/>
  <c r="AY334" i="10"/>
  <c r="AW333" i="10"/>
  <c r="AX333" i="10"/>
  <c r="AY333" i="10"/>
  <c r="AW332" i="10"/>
  <c r="AX332" i="10"/>
  <c r="AY332" i="10"/>
  <c r="AW331" i="10"/>
  <c r="AX331" i="10"/>
  <c r="AY331" i="10"/>
  <c r="AW330" i="10"/>
  <c r="AX330" i="10"/>
  <c r="AY330" i="10"/>
  <c r="AW329" i="10"/>
  <c r="AX329" i="10"/>
  <c r="AY329" i="10"/>
  <c r="AW328" i="10"/>
  <c r="AX328" i="10"/>
  <c r="AY328" i="10"/>
  <c r="AW327" i="10"/>
  <c r="AX327" i="10"/>
  <c r="AY327" i="10"/>
  <c r="AW326" i="10"/>
  <c r="AX326" i="10"/>
  <c r="AY326" i="10"/>
  <c r="AW297" i="10"/>
  <c r="AX297" i="10"/>
  <c r="AY297" i="10"/>
  <c r="AW296" i="10"/>
  <c r="AX296" i="10"/>
  <c r="AY296" i="10"/>
  <c r="AW295" i="10"/>
  <c r="AX295" i="10"/>
  <c r="AY295" i="10"/>
  <c r="AW294" i="10"/>
  <c r="AX294" i="10"/>
  <c r="AY294" i="10"/>
  <c r="AW293" i="10"/>
  <c r="AX293" i="10"/>
  <c r="AY293" i="10"/>
  <c r="AW292" i="10"/>
  <c r="AX292" i="10"/>
  <c r="AY292" i="10"/>
  <c r="AW291" i="10"/>
  <c r="AX291" i="10"/>
  <c r="AY291" i="10"/>
  <c r="AW290" i="10"/>
  <c r="AX290" i="10"/>
  <c r="AY290" i="10"/>
  <c r="AW289" i="10"/>
  <c r="AX289" i="10"/>
  <c r="AY289" i="10"/>
  <c r="AW288" i="10"/>
  <c r="AX288" i="10"/>
  <c r="AY288" i="10"/>
  <c r="AW287" i="10"/>
  <c r="AX287" i="10"/>
  <c r="AY287" i="10"/>
  <c r="AW286" i="10"/>
  <c r="AX286" i="10"/>
  <c r="AY286" i="10"/>
  <c r="AW285" i="10"/>
  <c r="AX285" i="10"/>
  <c r="AY285" i="10"/>
  <c r="AW284" i="10"/>
  <c r="AX284" i="10"/>
  <c r="AY284" i="10"/>
  <c r="AW269" i="10"/>
  <c r="AX269" i="10"/>
  <c r="AY269" i="10"/>
  <c r="AW268" i="10"/>
  <c r="AX268" i="10"/>
  <c r="AY268" i="10"/>
  <c r="AW267" i="10"/>
  <c r="AX267" i="10"/>
  <c r="AY267" i="10"/>
  <c r="AW266" i="10"/>
  <c r="AX266" i="10"/>
  <c r="AY266" i="10"/>
  <c r="AW265" i="10"/>
  <c r="AX265" i="10"/>
  <c r="AY265" i="10"/>
  <c r="AW264" i="10"/>
  <c r="AX264" i="10"/>
  <c r="AY264" i="10"/>
  <c r="AW263" i="10"/>
  <c r="AX263" i="10"/>
  <c r="AY263" i="10"/>
  <c r="AW262" i="10"/>
  <c r="AX262" i="10"/>
  <c r="AY262" i="10"/>
  <c r="AW261" i="10"/>
  <c r="AX261" i="10"/>
  <c r="AY261" i="10"/>
  <c r="AW260" i="10"/>
  <c r="AX260" i="10"/>
  <c r="AY260" i="10"/>
  <c r="AW259" i="10"/>
  <c r="AX259" i="10"/>
  <c r="AY259" i="10"/>
  <c r="AW258" i="10"/>
  <c r="AX258" i="10"/>
  <c r="AY258" i="10"/>
  <c r="AW257" i="10"/>
  <c r="AX257" i="10"/>
  <c r="AY257" i="10"/>
  <c r="AW256" i="10"/>
  <c r="AX256" i="10"/>
  <c r="AY256" i="10"/>
  <c r="AW255" i="10"/>
  <c r="AX255" i="10"/>
  <c r="AY255" i="10"/>
  <c r="AW254" i="10"/>
  <c r="AX254" i="10"/>
  <c r="AY254" i="10"/>
  <c r="AW253" i="10"/>
  <c r="AX253" i="10"/>
  <c r="AY253" i="10"/>
  <c r="AW252" i="10"/>
  <c r="AX252" i="10"/>
  <c r="AY252" i="10"/>
  <c r="AW251" i="10"/>
  <c r="AX251" i="10"/>
  <c r="AY251" i="10"/>
  <c r="AW250" i="10"/>
  <c r="AX250" i="10"/>
  <c r="AY250" i="10"/>
  <c r="AW249" i="10"/>
  <c r="AX249" i="10"/>
  <c r="AY249" i="10"/>
  <c r="AW248" i="10"/>
  <c r="AX248" i="10"/>
  <c r="AY248" i="10"/>
  <c r="AW247" i="10"/>
  <c r="AX247" i="10"/>
  <c r="AY247" i="10"/>
  <c r="AW246" i="10"/>
  <c r="AX246" i="10"/>
  <c r="AY246" i="10"/>
  <c r="AW245" i="10"/>
  <c r="AX245" i="10"/>
  <c r="AY245" i="10"/>
  <c r="AW244" i="10"/>
  <c r="AX244" i="10"/>
  <c r="AY244" i="10"/>
  <c r="AW243" i="10"/>
  <c r="AX243" i="10"/>
  <c r="AY243" i="10"/>
  <c r="AW242" i="10"/>
  <c r="AX242" i="10"/>
  <c r="AY242" i="10"/>
  <c r="AW241" i="10"/>
  <c r="AX241" i="10"/>
  <c r="AY241" i="10"/>
  <c r="AW240" i="10"/>
  <c r="AX240" i="10"/>
  <c r="AY240" i="10"/>
  <c r="AW239" i="10"/>
  <c r="AX239" i="10"/>
  <c r="AY239" i="10"/>
  <c r="AW238" i="10"/>
  <c r="AX238" i="10"/>
  <c r="AY238" i="10"/>
  <c r="AW237" i="10"/>
  <c r="AX237" i="10"/>
  <c r="AY237" i="10"/>
  <c r="AW236" i="10"/>
  <c r="AX236" i="10"/>
  <c r="AY236" i="10"/>
  <c r="AW235" i="10"/>
  <c r="AX235" i="10"/>
  <c r="AY235" i="10"/>
  <c r="AW234" i="10"/>
  <c r="AX234" i="10"/>
  <c r="AY234" i="10"/>
  <c r="AW233" i="10"/>
  <c r="AX233" i="10"/>
  <c r="AY233" i="10"/>
  <c r="AW232" i="10"/>
  <c r="AX232" i="10"/>
  <c r="AY232" i="10"/>
  <c r="AW231" i="10"/>
  <c r="AX231" i="10"/>
  <c r="AY231" i="10"/>
  <c r="AW229" i="10"/>
  <c r="AX229" i="10"/>
  <c r="AY229" i="10"/>
  <c r="AW228" i="10"/>
  <c r="AX228" i="10"/>
  <c r="AY228" i="10"/>
  <c r="AW227" i="10"/>
  <c r="AX227" i="10"/>
  <c r="AY227" i="10"/>
  <c r="AW226" i="10"/>
  <c r="AX226" i="10"/>
  <c r="AY226" i="10"/>
  <c r="AW225" i="10"/>
  <c r="AX225" i="10"/>
  <c r="AY225" i="10"/>
  <c r="AW224" i="10"/>
  <c r="AX224" i="10"/>
  <c r="AY224" i="10"/>
  <c r="AW223" i="10"/>
  <c r="AX223" i="10"/>
  <c r="AY223" i="10"/>
  <c r="AW222" i="10"/>
  <c r="AX222" i="10"/>
  <c r="AY222" i="10"/>
  <c r="AW221" i="10"/>
  <c r="AX221" i="10"/>
  <c r="AY221" i="10"/>
  <c r="AW220" i="10"/>
  <c r="AX220" i="10"/>
  <c r="AY220" i="10"/>
  <c r="AW219" i="10"/>
  <c r="AX219" i="10"/>
  <c r="AY219" i="10"/>
  <c r="AW218" i="10"/>
  <c r="AX218" i="10"/>
  <c r="AY218" i="10"/>
  <c r="AW217" i="10"/>
  <c r="AX217" i="10"/>
  <c r="AY217" i="10"/>
  <c r="AW216" i="10"/>
  <c r="AX216" i="10"/>
  <c r="AY216" i="10"/>
  <c r="AW215" i="10"/>
  <c r="AX215" i="10"/>
  <c r="AY215" i="10"/>
  <c r="AW214" i="10"/>
  <c r="AX214" i="10"/>
  <c r="AY214" i="10"/>
  <c r="AW213" i="10"/>
  <c r="AX213" i="10"/>
  <c r="AY213" i="10"/>
  <c r="AW212" i="10"/>
  <c r="AX212" i="10"/>
  <c r="AY212" i="10"/>
  <c r="AW211" i="10"/>
  <c r="AX211" i="10"/>
  <c r="AY211" i="10"/>
  <c r="AW210" i="10"/>
  <c r="AX210" i="10"/>
  <c r="AY210" i="10"/>
  <c r="AW209" i="10"/>
  <c r="AX209" i="10"/>
  <c r="AY209" i="10"/>
  <c r="AW208" i="10"/>
  <c r="AX208" i="10"/>
  <c r="AY208" i="10"/>
  <c r="AW207" i="10"/>
  <c r="AX207" i="10"/>
  <c r="AY207" i="10"/>
  <c r="AW206" i="10"/>
  <c r="AX206" i="10"/>
  <c r="AY206" i="10"/>
  <c r="AW205" i="10"/>
  <c r="AX205" i="10"/>
  <c r="AY205" i="10"/>
  <c r="AW204" i="10"/>
  <c r="AX204" i="10"/>
  <c r="AY204" i="10"/>
  <c r="AW203" i="10"/>
  <c r="AX203" i="10"/>
  <c r="AY203" i="10"/>
  <c r="AW202" i="10"/>
  <c r="AX202" i="10"/>
  <c r="AY202" i="10"/>
  <c r="AW201" i="10"/>
  <c r="AX201" i="10"/>
  <c r="AY201" i="10"/>
  <c r="AW200" i="10"/>
  <c r="AX200" i="10"/>
  <c r="AY200" i="10"/>
  <c r="AW199" i="10"/>
  <c r="AX199" i="10"/>
  <c r="AY199" i="10"/>
  <c r="AW198" i="10"/>
  <c r="AX198" i="10"/>
  <c r="AY198" i="10"/>
  <c r="AW197" i="10"/>
  <c r="AX197" i="10"/>
  <c r="AY197" i="10"/>
  <c r="AW196" i="10"/>
  <c r="AX196" i="10"/>
  <c r="AY196" i="10"/>
  <c r="AW195" i="10"/>
  <c r="AX195" i="10"/>
  <c r="AY195" i="10"/>
  <c r="AW194" i="10"/>
  <c r="AX194" i="10"/>
  <c r="AY194" i="10"/>
  <c r="AW193" i="10"/>
  <c r="AX193" i="10"/>
  <c r="AY193" i="10"/>
  <c r="AW192" i="10"/>
  <c r="AX192" i="10"/>
  <c r="AY192" i="10"/>
  <c r="AW191" i="10"/>
  <c r="AX191" i="10"/>
  <c r="AY191" i="10"/>
  <c r="AW190" i="10"/>
  <c r="AX190" i="10"/>
  <c r="AY190" i="10"/>
  <c r="AW189" i="10"/>
  <c r="AX189" i="10"/>
  <c r="AY189" i="10"/>
  <c r="AW188" i="10"/>
  <c r="AX188" i="10"/>
  <c r="AY188" i="10"/>
  <c r="AW187" i="10"/>
  <c r="AX187" i="10"/>
  <c r="AY187" i="10"/>
  <c r="AW186" i="10"/>
  <c r="AX186" i="10"/>
  <c r="AY186" i="10"/>
  <c r="AW185" i="10"/>
  <c r="AX185" i="10"/>
  <c r="AY185" i="10"/>
  <c r="AW184" i="10"/>
  <c r="AX184" i="10"/>
  <c r="AY184" i="10"/>
  <c r="AW183" i="10"/>
  <c r="AX183" i="10"/>
  <c r="AY183" i="10"/>
  <c r="AW182" i="10"/>
  <c r="AX182" i="10"/>
  <c r="AY182" i="10"/>
  <c r="AW181" i="10"/>
  <c r="AX181" i="10"/>
  <c r="AY181" i="10"/>
  <c r="AW180" i="10"/>
  <c r="AX180" i="10"/>
  <c r="AY180" i="10"/>
  <c r="AW179" i="10"/>
  <c r="AX179" i="10"/>
  <c r="AY179" i="10"/>
  <c r="AZ29" i="10"/>
  <c r="AW15" i="10"/>
  <c r="AX15" i="10"/>
  <c r="AY15" i="10"/>
  <c r="AW14" i="10"/>
  <c r="AX14" i="10"/>
  <c r="AY14" i="10"/>
  <c r="AW13" i="10"/>
  <c r="AX13" i="10"/>
  <c r="AY13" i="10"/>
  <c r="AW12" i="10"/>
  <c r="AX12" i="10"/>
  <c r="AY12" i="10"/>
  <c r="AW11" i="10"/>
  <c r="AX11" i="10"/>
  <c r="AY11" i="10"/>
  <c r="AW10" i="10"/>
  <c r="AX10" i="10"/>
  <c r="AY10" i="10"/>
  <c r="AW9" i="10"/>
  <c r="AX9" i="10"/>
  <c r="AY9" i="10"/>
  <c r="AW8" i="10"/>
  <c r="AX8" i="10"/>
  <c r="AY8" i="10"/>
  <c r="AS373" i="10"/>
  <c r="AT373" i="10"/>
  <c r="AU373" i="10"/>
  <c r="AS372" i="10"/>
  <c r="AT372" i="10"/>
  <c r="AU372" i="10"/>
  <c r="AS371" i="10"/>
  <c r="AT371" i="10"/>
  <c r="AU371" i="10"/>
  <c r="AS370" i="10"/>
  <c r="AT370" i="10"/>
  <c r="AU370" i="10"/>
  <c r="AS369" i="10"/>
  <c r="AT369" i="10"/>
  <c r="AU369" i="10"/>
  <c r="AS368" i="10"/>
  <c r="AT368" i="10"/>
  <c r="AU368" i="10"/>
  <c r="AS367" i="10"/>
  <c r="AT367" i="10"/>
  <c r="AU367" i="10"/>
  <c r="AS366" i="10"/>
  <c r="AT366" i="10"/>
  <c r="AU366" i="10"/>
  <c r="AS365" i="10"/>
  <c r="AT365" i="10"/>
  <c r="AU365" i="10"/>
  <c r="AS364" i="10"/>
  <c r="AT364" i="10"/>
  <c r="AU364" i="10"/>
  <c r="AS363" i="10"/>
  <c r="AT363" i="10"/>
  <c r="AU363" i="10"/>
  <c r="AS362" i="10"/>
  <c r="AT362" i="10"/>
  <c r="AU362" i="10"/>
  <c r="AS361" i="10"/>
  <c r="AT361" i="10"/>
  <c r="AU361" i="10"/>
  <c r="AS360" i="10"/>
  <c r="AT360" i="10"/>
  <c r="AU360" i="10"/>
  <c r="AS359" i="10"/>
  <c r="AT359" i="10"/>
  <c r="AU359" i="10"/>
  <c r="AS358" i="10"/>
  <c r="AT358" i="10"/>
  <c r="AU358" i="10"/>
  <c r="AS357" i="10"/>
  <c r="AT357" i="10"/>
  <c r="AU357" i="10"/>
  <c r="AS356" i="10"/>
  <c r="AT356" i="10"/>
  <c r="AU356" i="10"/>
  <c r="AS355" i="10"/>
  <c r="AT355" i="10"/>
  <c r="AU355" i="10"/>
  <c r="AS354" i="10"/>
  <c r="AT354" i="10"/>
  <c r="AU354" i="10"/>
  <c r="AS353" i="10"/>
  <c r="AT353" i="10"/>
  <c r="AU353" i="10"/>
  <c r="AS352" i="10"/>
  <c r="AT352" i="10"/>
  <c r="AU352" i="10"/>
  <c r="AS351" i="10"/>
  <c r="AT351" i="10"/>
  <c r="AU351" i="10"/>
  <c r="AS350" i="10"/>
  <c r="AT350" i="10"/>
  <c r="AU350" i="10"/>
  <c r="AS349" i="10"/>
  <c r="AT349" i="10"/>
  <c r="AU349" i="10"/>
  <c r="AS348" i="10"/>
  <c r="AT348" i="10"/>
  <c r="AU348" i="10"/>
  <c r="AS347" i="10"/>
  <c r="AT347" i="10"/>
  <c r="AU347" i="10"/>
  <c r="AS346" i="10"/>
  <c r="AT346" i="10"/>
  <c r="AU346" i="10"/>
  <c r="AS345" i="10"/>
  <c r="AT345" i="10"/>
  <c r="AU345" i="10"/>
  <c r="AS344" i="10"/>
  <c r="AT344" i="10"/>
  <c r="AU344" i="10"/>
  <c r="AS343" i="10"/>
  <c r="AT343" i="10"/>
  <c r="AU343" i="10"/>
  <c r="AS342" i="10"/>
  <c r="AT342" i="10"/>
  <c r="AU342" i="10"/>
  <c r="AS341" i="10"/>
  <c r="AT341" i="10"/>
  <c r="AU341" i="10"/>
  <c r="AS340" i="10"/>
  <c r="AT340" i="10"/>
  <c r="AU340" i="10"/>
  <c r="AS339" i="10"/>
  <c r="AT339" i="10"/>
  <c r="AU339" i="10"/>
  <c r="AS338" i="10"/>
  <c r="AT338" i="10"/>
  <c r="AU338" i="10"/>
  <c r="AS337" i="10"/>
  <c r="AT337" i="10"/>
  <c r="AU337" i="10"/>
  <c r="AS336" i="10"/>
  <c r="AT336" i="10"/>
  <c r="AU336" i="10"/>
  <c r="AS335" i="10"/>
  <c r="AT335" i="10"/>
  <c r="AU335" i="10"/>
  <c r="AS334" i="10"/>
  <c r="AT334" i="10"/>
  <c r="AU334" i="10"/>
  <c r="AS333" i="10"/>
  <c r="AT333" i="10"/>
  <c r="AU333" i="10"/>
  <c r="AS332" i="10"/>
  <c r="AT332" i="10"/>
  <c r="AU332" i="10"/>
  <c r="AS331" i="10"/>
  <c r="AT331" i="10"/>
  <c r="AU331" i="10"/>
  <c r="AS330" i="10"/>
  <c r="AT330" i="10"/>
  <c r="AU330" i="10"/>
  <c r="AS329" i="10"/>
  <c r="AT329" i="10"/>
  <c r="AU329" i="10"/>
  <c r="AS328" i="10"/>
  <c r="AT328" i="10"/>
  <c r="AU328" i="10"/>
  <c r="AS327" i="10"/>
  <c r="AT327" i="10"/>
  <c r="AU327" i="10"/>
  <c r="AS326" i="10"/>
  <c r="AT326" i="10"/>
  <c r="AU326" i="10"/>
  <c r="AS297" i="10"/>
  <c r="AT297" i="10"/>
  <c r="AU297" i="10"/>
  <c r="AS296" i="10"/>
  <c r="AT296" i="10"/>
  <c r="AU296" i="10"/>
  <c r="AS295" i="10"/>
  <c r="AT295" i="10"/>
  <c r="AU295" i="10"/>
  <c r="AS294" i="10"/>
  <c r="AT294" i="10"/>
  <c r="AU294" i="10"/>
  <c r="AS293" i="10"/>
  <c r="AT293" i="10"/>
  <c r="AU293" i="10"/>
  <c r="AS292" i="10"/>
  <c r="AT292" i="10"/>
  <c r="AU292" i="10"/>
  <c r="AS291" i="10"/>
  <c r="AT291" i="10"/>
  <c r="AU291" i="10"/>
  <c r="AS290" i="10"/>
  <c r="AT290" i="10"/>
  <c r="AU290" i="10"/>
  <c r="AS289" i="10"/>
  <c r="AT289" i="10"/>
  <c r="AU289" i="10"/>
  <c r="AS288" i="10"/>
  <c r="AT288" i="10"/>
  <c r="AU288" i="10"/>
  <c r="AS287" i="10"/>
  <c r="AT287" i="10"/>
  <c r="AU287" i="10"/>
  <c r="AS286" i="10"/>
  <c r="AT286" i="10"/>
  <c r="AU286" i="10"/>
  <c r="AS285" i="10"/>
  <c r="AT285" i="10"/>
  <c r="AU285" i="10"/>
  <c r="AS284" i="10"/>
  <c r="AT284" i="10"/>
  <c r="AU284" i="10"/>
  <c r="AS269" i="10"/>
  <c r="AT269" i="10"/>
  <c r="AU269" i="10"/>
  <c r="AS268" i="10"/>
  <c r="AT268" i="10"/>
  <c r="AU268" i="10"/>
  <c r="AS267" i="10"/>
  <c r="AT267" i="10"/>
  <c r="AU267" i="10"/>
  <c r="AS266" i="10"/>
  <c r="AT266" i="10"/>
  <c r="AU266" i="10"/>
  <c r="AS265" i="10"/>
  <c r="AT265" i="10"/>
  <c r="AU265" i="10"/>
  <c r="AS264" i="10"/>
  <c r="AT264" i="10"/>
  <c r="AU264" i="10"/>
  <c r="AS263" i="10"/>
  <c r="AT263" i="10"/>
  <c r="AU263" i="10"/>
  <c r="AS262" i="10"/>
  <c r="AT262" i="10"/>
  <c r="AU262" i="10"/>
  <c r="AS261" i="10"/>
  <c r="AT261" i="10"/>
  <c r="AU261" i="10"/>
  <c r="AS260" i="10"/>
  <c r="AT260" i="10"/>
  <c r="AU260" i="10"/>
  <c r="AS259" i="10"/>
  <c r="AT259" i="10"/>
  <c r="AU259" i="10"/>
  <c r="AS258" i="10"/>
  <c r="AT258" i="10"/>
  <c r="AU258" i="10"/>
  <c r="AS257" i="10"/>
  <c r="AT257" i="10"/>
  <c r="AU257" i="10"/>
  <c r="AS256" i="10"/>
  <c r="AT256" i="10"/>
  <c r="AU256" i="10"/>
  <c r="AS255" i="10"/>
  <c r="AT255" i="10"/>
  <c r="AU255" i="10"/>
  <c r="AS254" i="10"/>
  <c r="AT254" i="10"/>
  <c r="AU254" i="10"/>
  <c r="AS253" i="10"/>
  <c r="AT253" i="10"/>
  <c r="AU253" i="10"/>
  <c r="AS252" i="10"/>
  <c r="AT252" i="10"/>
  <c r="AU252" i="10"/>
  <c r="AS251" i="10"/>
  <c r="AT251" i="10"/>
  <c r="AU251" i="10"/>
  <c r="AS250" i="10"/>
  <c r="AT250" i="10"/>
  <c r="AU250" i="10"/>
  <c r="AS249" i="10"/>
  <c r="AT249" i="10"/>
  <c r="AU249" i="10"/>
  <c r="AS248" i="10"/>
  <c r="AT248" i="10"/>
  <c r="AU248" i="10"/>
  <c r="AS247" i="10"/>
  <c r="AT247" i="10"/>
  <c r="AU247" i="10"/>
  <c r="AS246" i="10"/>
  <c r="AT246" i="10"/>
  <c r="AU246" i="10"/>
  <c r="AS245" i="10"/>
  <c r="AT245" i="10"/>
  <c r="AU245" i="10"/>
  <c r="AS244" i="10"/>
  <c r="AT244" i="10"/>
  <c r="AU244" i="10"/>
  <c r="AS243" i="10"/>
  <c r="AT243" i="10"/>
  <c r="AU243" i="10"/>
  <c r="AS242" i="10"/>
  <c r="AT242" i="10"/>
  <c r="AU242" i="10"/>
  <c r="AS241" i="10"/>
  <c r="AT241" i="10"/>
  <c r="AU241" i="10"/>
  <c r="AS240" i="10"/>
  <c r="AT240" i="10"/>
  <c r="AU240" i="10"/>
  <c r="AS239" i="10"/>
  <c r="AT239" i="10"/>
  <c r="AU239" i="10"/>
  <c r="AS238" i="10"/>
  <c r="AT238" i="10"/>
  <c r="AU238" i="10"/>
  <c r="AS237" i="10"/>
  <c r="AT237" i="10"/>
  <c r="AU237" i="10"/>
  <c r="AS236" i="10"/>
  <c r="AT236" i="10"/>
  <c r="AU236" i="10"/>
  <c r="AS235" i="10"/>
  <c r="AT235" i="10"/>
  <c r="AU235" i="10"/>
  <c r="AS234" i="10"/>
  <c r="AT234" i="10"/>
  <c r="AU234" i="10"/>
  <c r="AS233" i="10"/>
  <c r="AT233" i="10"/>
  <c r="AU233" i="10"/>
  <c r="AS232" i="10"/>
  <c r="AT232" i="10"/>
  <c r="AU232" i="10"/>
  <c r="AS231" i="10"/>
  <c r="AT231" i="10"/>
  <c r="AU231" i="10"/>
  <c r="AS229" i="10"/>
  <c r="AT229" i="10"/>
  <c r="AU229" i="10"/>
  <c r="AS228" i="10"/>
  <c r="AT228" i="10"/>
  <c r="AU228" i="10"/>
  <c r="AS227" i="10"/>
  <c r="AT227" i="10"/>
  <c r="AU227" i="10"/>
  <c r="AS226" i="10"/>
  <c r="AT226" i="10"/>
  <c r="AU226" i="10"/>
  <c r="AS225" i="10"/>
  <c r="AT225" i="10"/>
  <c r="AU225" i="10"/>
  <c r="AS224" i="10"/>
  <c r="AT224" i="10"/>
  <c r="AU224" i="10"/>
  <c r="AS223" i="10"/>
  <c r="AT223" i="10"/>
  <c r="AU223" i="10"/>
  <c r="AS222" i="10"/>
  <c r="AT222" i="10"/>
  <c r="AU222" i="10"/>
  <c r="AS221" i="10"/>
  <c r="AT221" i="10"/>
  <c r="AU221" i="10"/>
  <c r="AS220" i="10"/>
  <c r="AT220" i="10"/>
  <c r="AU220" i="10"/>
  <c r="AS219" i="10"/>
  <c r="AT219" i="10"/>
  <c r="AU219" i="10"/>
  <c r="AS218" i="10"/>
  <c r="AT218" i="10"/>
  <c r="AU218" i="10"/>
  <c r="AS217" i="10"/>
  <c r="AT217" i="10"/>
  <c r="AU217" i="10"/>
  <c r="AS216" i="10"/>
  <c r="AT216" i="10"/>
  <c r="AU216" i="10"/>
  <c r="AS215" i="10"/>
  <c r="AT215" i="10"/>
  <c r="AU215" i="10"/>
  <c r="AS214" i="10"/>
  <c r="AT214" i="10"/>
  <c r="AU214" i="10"/>
  <c r="AS213" i="10"/>
  <c r="AT213" i="10"/>
  <c r="AU213" i="10"/>
  <c r="AS212" i="10"/>
  <c r="AT212" i="10"/>
  <c r="AU212" i="10"/>
  <c r="AS211" i="10"/>
  <c r="AT211" i="10"/>
  <c r="AU211" i="10"/>
  <c r="AS210" i="10"/>
  <c r="AT210" i="10"/>
  <c r="AU210" i="10"/>
  <c r="AS209" i="10"/>
  <c r="AT209" i="10"/>
  <c r="AU209" i="10"/>
  <c r="AS208" i="10"/>
  <c r="AT208" i="10"/>
  <c r="AU208" i="10"/>
  <c r="AS207" i="10"/>
  <c r="AT207" i="10"/>
  <c r="AU207" i="10"/>
  <c r="AS206" i="10"/>
  <c r="AT206" i="10"/>
  <c r="AU206" i="10"/>
  <c r="AS205" i="10"/>
  <c r="AT205" i="10"/>
  <c r="AU205" i="10"/>
  <c r="AS204" i="10"/>
  <c r="AT204" i="10"/>
  <c r="AU204" i="10"/>
  <c r="AS203" i="10"/>
  <c r="AT203" i="10"/>
  <c r="AU203" i="10"/>
  <c r="AS202" i="10"/>
  <c r="AT202" i="10"/>
  <c r="AU202" i="10"/>
  <c r="AS201" i="10"/>
  <c r="AT201" i="10"/>
  <c r="AU201" i="10"/>
  <c r="AS200" i="10"/>
  <c r="AT200" i="10"/>
  <c r="AU200" i="10"/>
  <c r="AS199" i="10"/>
  <c r="AT199" i="10"/>
  <c r="AU199" i="10"/>
  <c r="AS198" i="10"/>
  <c r="AT198" i="10"/>
  <c r="AU198" i="10"/>
  <c r="AS197" i="10"/>
  <c r="AT197" i="10"/>
  <c r="AU197" i="10"/>
  <c r="AS196" i="10"/>
  <c r="AT196" i="10"/>
  <c r="AU196" i="10"/>
  <c r="AS195" i="10"/>
  <c r="AT195" i="10"/>
  <c r="AU195" i="10"/>
  <c r="AS194" i="10"/>
  <c r="AT194" i="10"/>
  <c r="AU194" i="10"/>
  <c r="AS193" i="10"/>
  <c r="AT193" i="10"/>
  <c r="AU193" i="10"/>
  <c r="AS192" i="10"/>
  <c r="AT192" i="10"/>
  <c r="AU192" i="10"/>
  <c r="AS191" i="10"/>
  <c r="AT191" i="10"/>
  <c r="AU191" i="10"/>
  <c r="AS190" i="10"/>
  <c r="AT190" i="10"/>
  <c r="AU190" i="10"/>
  <c r="AS189" i="10"/>
  <c r="AT189" i="10"/>
  <c r="AU189" i="10"/>
  <c r="AS188" i="10"/>
  <c r="AT188" i="10"/>
  <c r="AU188" i="10"/>
  <c r="AS187" i="10"/>
  <c r="AT187" i="10"/>
  <c r="AU187" i="10"/>
  <c r="AS186" i="10"/>
  <c r="AT186" i="10"/>
  <c r="AU186" i="10"/>
  <c r="AS185" i="10"/>
  <c r="AT185" i="10"/>
  <c r="AU185" i="10"/>
  <c r="AS184" i="10"/>
  <c r="AT184" i="10"/>
  <c r="AU184" i="10"/>
  <c r="AS183" i="10"/>
  <c r="AT183" i="10"/>
  <c r="AU183" i="10"/>
  <c r="AS182" i="10"/>
  <c r="AT182" i="10"/>
  <c r="AU182" i="10"/>
  <c r="AS181" i="10"/>
  <c r="AT181" i="10"/>
  <c r="AU181" i="10"/>
  <c r="AS180" i="10"/>
  <c r="AT180" i="10"/>
  <c r="AU180" i="10"/>
  <c r="AS179" i="10"/>
  <c r="AT179" i="10"/>
  <c r="AU179" i="10"/>
  <c r="AV65" i="10"/>
  <c r="AV43" i="10"/>
  <c r="AV36" i="10"/>
  <c r="AV32" i="10"/>
  <c r="AS15" i="10"/>
  <c r="AT15" i="10"/>
  <c r="AU15" i="10"/>
  <c r="AS14" i="10"/>
  <c r="AT14" i="10"/>
  <c r="AU14" i="10"/>
  <c r="AS13" i="10"/>
  <c r="AT13" i="10"/>
  <c r="AU13" i="10"/>
  <c r="AS12" i="10"/>
  <c r="AT12" i="10"/>
  <c r="AU12" i="10"/>
  <c r="AS11" i="10"/>
  <c r="AT11" i="10"/>
  <c r="AU11" i="10"/>
  <c r="AS10" i="10"/>
  <c r="AT10" i="10"/>
  <c r="AU10" i="10"/>
  <c r="AS9" i="10"/>
  <c r="AT9" i="10"/>
  <c r="AU9" i="10"/>
  <c r="AS8" i="10"/>
  <c r="AT8" i="10"/>
  <c r="AU8" i="10"/>
  <c r="AO373" i="10"/>
  <c r="AP373" i="10"/>
  <c r="AQ373" i="10"/>
  <c r="AO372" i="10"/>
  <c r="AP372" i="10"/>
  <c r="AQ372" i="10"/>
  <c r="AO371" i="10"/>
  <c r="AP371" i="10"/>
  <c r="AQ371" i="10"/>
  <c r="AO370" i="10"/>
  <c r="AP370" i="10"/>
  <c r="AQ370" i="10"/>
  <c r="AO369" i="10"/>
  <c r="AP369" i="10"/>
  <c r="AQ369" i="10"/>
  <c r="AO368" i="10"/>
  <c r="AP368" i="10"/>
  <c r="AQ368" i="10"/>
  <c r="AO367" i="10"/>
  <c r="AP367" i="10"/>
  <c r="AQ367" i="10"/>
  <c r="AO366" i="10"/>
  <c r="AP366" i="10"/>
  <c r="AQ366" i="10"/>
  <c r="AO365" i="10"/>
  <c r="AP365" i="10"/>
  <c r="AQ365" i="10"/>
  <c r="AO364" i="10"/>
  <c r="AP364" i="10"/>
  <c r="AQ364" i="10"/>
  <c r="AO363" i="10"/>
  <c r="AP363" i="10"/>
  <c r="AQ363" i="10"/>
  <c r="AO362" i="10"/>
  <c r="AP362" i="10"/>
  <c r="AQ362" i="10"/>
  <c r="AO361" i="10"/>
  <c r="AP361" i="10"/>
  <c r="AQ361" i="10"/>
  <c r="AO360" i="10"/>
  <c r="AP360" i="10"/>
  <c r="AQ360" i="10"/>
  <c r="AO359" i="10"/>
  <c r="AP359" i="10"/>
  <c r="AQ359" i="10"/>
  <c r="AO358" i="10"/>
  <c r="AP358" i="10"/>
  <c r="AQ358" i="10"/>
  <c r="AO357" i="10"/>
  <c r="AP357" i="10"/>
  <c r="AQ357" i="10"/>
  <c r="AO356" i="10"/>
  <c r="AP356" i="10"/>
  <c r="AQ356" i="10"/>
  <c r="AO355" i="10"/>
  <c r="AP355" i="10"/>
  <c r="AQ355" i="10"/>
  <c r="AO354" i="10"/>
  <c r="AP354" i="10"/>
  <c r="AQ354" i="10"/>
  <c r="AO353" i="10"/>
  <c r="AP353" i="10"/>
  <c r="AQ353" i="10"/>
  <c r="AO352" i="10"/>
  <c r="AP352" i="10"/>
  <c r="AQ352" i="10"/>
  <c r="AO351" i="10"/>
  <c r="AP351" i="10"/>
  <c r="AQ351" i="10"/>
  <c r="AO350" i="10"/>
  <c r="AP350" i="10"/>
  <c r="AQ350" i="10"/>
  <c r="AO349" i="10"/>
  <c r="AP349" i="10"/>
  <c r="AQ349" i="10"/>
  <c r="AO348" i="10"/>
  <c r="AP348" i="10"/>
  <c r="AQ348" i="10"/>
  <c r="AO347" i="10"/>
  <c r="AP347" i="10"/>
  <c r="AQ347" i="10"/>
  <c r="AO346" i="10"/>
  <c r="AP346" i="10"/>
  <c r="AQ346" i="10"/>
  <c r="AO345" i="10"/>
  <c r="AP345" i="10"/>
  <c r="AQ345" i="10"/>
  <c r="AO344" i="10"/>
  <c r="AP344" i="10"/>
  <c r="AQ344" i="10"/>
  <c r="AO343" i="10"/>
  <c r="AP343" i="10"/>
  <c r="AQ343" i="10"/>
  <c r="AO342" i="10"/>
  <c r="AP342" i="10"/>
  <c r="AQ342" i="10"/>
  <c r="AO341" i="10"/>
  <c r="AP341" i="10"/>
  <c r="AQ341" i="10"/>
  <c r="AO340" i="10"/>
  <c r="AP340" i="10"/>
  <c r="AQ340" i="10"/>
  <c r="AO339" i="10"/>
  <c r="AP339" i="10"/>
  <c r="AQ339" i="10"/>
  <c r="AO338" i="10"/>
  <c r="AP338" i="10"/>
  <c r="AQ338" i="10"/>
  <c r="AO337" i="10"/>
  <c r="AP337" i="10"/>
  <c r="AQ337" i="10"/>
  <c r="AO336" i="10"/>
  <c r="AP336" i="10"/>
  <c r="AQ336" i="10"/>
  <c r="AO335" i="10"/>
  <c r="AP335" i="10"/>
  <c r="AQ335" i="10"/>
  <c r="AO334" i="10"/>
  <c r="AP334" i="10"/>
  <c r="AQ334" i="10"/>
  <c r="AO333" i="10"/>
  <c r="AP333" i="10"/>
  <c r="AQ333" i="10"/>
  <c r="AO332" i="10"/>
  <c r="AP332" i="10"/>
  <c r="AQ332" i="10"/>
  <c r="AO331" i="10"/>
  <c r="AP331" i="10"/>
  <c r="AQ331" i="10"/>
  <c r="AO330" i="10"/>
  <c r="AP330" i="10"/>
  <c r="AQ330" i="10"/>
  <c r="AO329" i="10"/>
  <c r="AP329" i="10"/>
  <c r="AQ329" i="10"/>
  <c r="AO328" i="10"/>
  <c r="AP328" i="10"/>
  <c r="AQ328" i="10"/>
  <c r="AO327" i="10"/>
  <c r="AP327" i="10"/>
  <c r="AQ327" i="10"/>
  <c r="AO326" i="10"/>
  <c r="AP326" i="10"/>
  <c r="AQ326" i="10"/>
  <c r="AO297" i="10"/>
  <c r="AP297" i="10"/>
  <c r="AQ297" i="10"/>
  <c r="AO296" i="10"/>
  <c r="AP296" i="10"/>
  <c r="AQ296" i="10"/>
  <c r="AO295" i="10"/>
  <c r="AP295" i="10"/>
  <c r="AQ295" i="10"/>
  <c r="AO294" i="10"/>
  <c r="AP294" i="10"/>
  <c r="AQ294" i="10"/>
  <c r="AO293" i="10"/>
  <c r="AP293" i="10"/>
  <c r="AQ293" i="10"/>
  <c r="AO292" i="10"/>
  <c r="AP292" i="10"/>
  <c r="AQ292" i="10"/>
  <c r="AO291" i="10"/>
  <c r="AP291" i="10"/>
  <c r="AQ291" i="10"/>
  <c r="AO290" i="10"/>
  <c r="AP290" i="10"/>
  <c r="AQ290" i="10"/>
  <c r="AO289" i="10"/>
  <c r="AP289" i="10"/>
  <c r="AQ289" i="10"/>
  <c r="AO288" i="10"/>
  <c r="AP288" i="10"/>
  <c r="AQ288" i="10"/>
  <c r="AO287" i="10"/>
  <c r="AP287" i="10"/>
  <c r="AQ287" i="10"/>
  <c r="AO286" i="10"/>
  <c r="AP286" i="10"/>
  <c r="AQ286" i="10"/>
  <c r="AO285" i="10"/>
  <c r="AP285" i="10"/>
  <c r="AQ285" i="10"/>
  <c r="AO284" i="10"/>
  <c r="AP284" i="10"/>
  <c r="AQ284" i="10"/>
  <c r="AO269" i="10"/>
  <c r="AP269" i="10"/>
  <c r="AQ269" i="10"/>
  <c r="AO268" i="10"/>
  <c r="AP268" i="10"/>
  <c r="AQ268" i="10"/>
  <c r="AO267" i="10"/>
  <c r="AP267" i="10"/>
  <c r="AQ267" i="10"/>
  <c r="AO266" i="10"/>
  <c r="AP266" i="10"/>
  <c r="AQ266" i="10"/>
  <c r="AO265" i="10"/>
  <c r="AP265" i="10"/>
  <c r="AQ265" i="10"/>
  <c r="AO264" i="10"/>
  <c r="AP264" i="10"/>
  <c r="AQ264" i="10"/>
  <c r="AO263" i="10"/>
  <c r="AP263" i="10"/>
  <c r="AQ263" i="10"/>
  <c r="AO262" i="10"/>
  <c r="AP262" i="10"/>
  <c r="AQ262" i="10"/>
  <c r="AO261" i="10"/>
  <c r="AP261" i="10"/>
  <c r="AQ261" i="10"/>
  <c r="AO260" i="10"/>
  <c r="AP260" i="10"/>
  <c r="AQ260" i="10"/>
  <c r="AO259" i="10"/>
  <c r="AP259" i="10"/>
  <c r="AQ259" i="10"/>
  <c r="AO258" i="10"/>
  <c r="AP258" i="10"/>
  <c r="AQ258" i="10"/>
  <c r="AO257" i="10"/>
  <c r="AP257" i="10"/>
  <c r="AQ257" i="10"/>
  <c r="AO256" i="10"/>
  <c r="AP256" i="10"/>
  <c r="AQ256" i="10"/>
  <c r="AO255" i="10"/>
  <c r="AP255" i="10"/>
  <c r="AQ255" i="10"/>
  <c r="AO254" i="10"/>
  <c r="AP254" i="10"/>
  <c r="AQ254" i="10"/>
  <c r="AO253" i="10"/>
  <c r="AP253" i="10"/>
  <c r="AQ253" i="10"/>
  <c r="AO252" i="10"/>
  <c r="AP252" i="10"/>
  <c r="AQ252" i="10"/>
  <c r="AO251" i="10"/>
  <c r="AP251" i="10"/>
  <c r="AQ251" i="10"/>
  <c r="AO250" i="10"/>
  <c r="AP250" i="10"/>
  <c r="AQ250" i="10"/>
  <c r="AO249" i="10"/>
  <c r="AP249" i="10"/>
  <c r="AQ249" i="10"/>
  <c r="AO248" i="10"/>
  <c r="AP248" i="10"/>
  <c r="AQ248" i="10"/>
  <c r="AO247" i="10"/>
  <c r="AP247" i="10"/>
  <c r="AQ247" i="10"/>
  <c r="AO246" i="10"/>
  <c r="AP246" i="10"/>
  <c r="AQ246" i="10"/>
  <c r="AO245" i="10"/>
  <c r="AP245" i="10"/>
  <c r="AQ245" i="10"/>
  <c r="AO244" i="10"/>
  <c r="AP244" i="10"/>
  <c r="AQ244" i="10"/>
  <c r="AO243" i="10"/>
  <c r="AP243" i="10"/>
  <c r="AQ243" i="10"/>
  <c r="AO242" i="10"/>
  <c r="AP242" i="10"/>
  <c r="AQ242" i="10"/>
  <c r="AO241" i="10"/>
  <c r="AP241" i="10"/>
  <c r="AQ241" i="10"/>
  <c r="AO240" i="10"/>
  <c r="AP240" i="10"/>
  <c r="AQ240" i="10"/>
  <c r="AO239" i="10"/>
  <c r="AP239" i="10"/>
  <c r="AQ239" i="10"/>
  <c r="AO238" i="10"/>
  <c r="AP238" i="10"/>
  <c r="AQ238" i="10"/>
  <c r="AO237" i="10"/>
  <c r="AP237" i="10"/>
  <c r="AQ237" i="10"/>
  <c r="AO236" i="10"/>
  <c r="AP236" i="10"/>
  <c r="AQ236" i="10"/>
  <c r="AO235" i="10"/>
  <c r="AP235" i="10"/>
  <c r="AQ235" i="10"/>
  <c r="AO234" i="10"/>
  <c r="AP234" i="10"/>
  <c r="AQ234" i="10"/>
  <c r="AO233" i="10"/>
  <c r="AP233" i="10"/>
  <c r="AQ233" i="10"/>
  <c r="AO232" i="10"/>
  <c r="AP232" i="10"/>
  <c r="AQ232" i="10"/>
  <c r="AO231" i="10"/>
  <c r="AP231" i="10"/>
  <c r="AQ231" i="10"/>
  <c r="AO229" i="10"/>
  <c r="AP229" i="10"/>
  <c r="AQ229" i="10"/>
  <c r="AO228" i="10"/>
  <c r="AP228" i="10"/>
  <c r="AQ228" i="10"/>
  <c r="AO227" i="10"/>
  <c r="AP227" i="10"/>
  <c r="AQ227" i="10"/>
  <c r="AO226" i="10"/>
  <c r="AP226" i="10"/>
  <c r="AQ226" i="10"/>
  <c r="AO225" i="10"/>
  <c r="AP225" i="10"/>
  <c r="AQ225" i="10"/>
  <c r="AO224" i="10"/>
  <c r="AP224" i="10"/>
  <c r="AQ224" i="10"/>
  <c r="AO223" i="10"/>
  <c r="AP223" i="10"/>
  <c r="AQ223" i="10"/>
  <c r="AO222" i="10"/>
  <c r="AP222" i="10"/>
  <c r="AQ222" i="10"/>
  <c r="AO221" i="10"/>
  <c r="AP221" i="10"/>
  <c r="AQ221" i="10"/>
  <c r="AO220" i="10"/>
  <c r="AP220" i="10"/>
  <c r="AQ220" i="10"/>
  <c r="AO219" i="10"/>
  <c r="AP219" i="10"/>
  <c r="AQ219" i="10"/>
  <c r="AO218" i="10"/>
  <c r="AP218" i="10"/>
  <c r="AQ218" i="10"/>
  <c r="AO217" i="10"/>
  <c r="AP217" i="10"/>
  <c r="AQ217" i="10"/>
  <c r="AO216" i="10"/>
  <c r="AP216" i="10"/>
  <c r="AQ216" i="10"/>
  <c r="AO215" i="10"/>
  <c r="AP215" i="10"/>
  <c r="AQ215" i="10"/>
  <c r="AO214" i="10"/>
  <c r="AP214" i="10"/>
  <c r="AQ214" i="10"/>
  <c r="AO213" i="10"/>
  <c r="AP213" i="10"/>
  <c r="AQ213" i="10"/>
  <c r="AO212" i="10"/>
  <c r="AP212" i="10"/>
  <c r="AQ212" i="10"/>
  <c r="AO211" i="10"/>
  <c r="AP211" i="10"/>
  <c r="AQ211" i="10"/>
  <c r="AO210" i="10"/>
  <c r="AP210" i="10"/>
  <c r="AQ210" i="10"/>
  <c r="AO209" i="10"/>
  <c r="AP209" i="10"/>
  <c r="AQ209" i="10"/>
  <c r="AO208" i="10"/>
  <c r="AP208" i="10"/>
  <c r="AQ208" i="10"/>
  <c r="AO207" i="10"/>
  <c r="AP207" i="10"/>
  <c r="AQ207" i="10"/>
  <c r="AO206" i="10"/>
  <c r="AP206" i="10"/>
  <c r="AQ206" i="10"/>
  <c r="AO205" i="10"/>
  <c r="AP205" i="10"/>
  <c r="AQ205" i="10"/>
  <c r="AO204" i="10"/>
  <c r="AP204" i="10"/>
  <c r="AQ204" i="10"/>
  <c r="AO203" i="10"/>
  <c r="AP203" i="10"/>
  <c r="AQ203" i="10"/>
  <c r="AO202" i="10"/>
  <c r="AP202" i="10"/>
  <c r="AQ202" i="10"/>
  <c r="AO201" i="10"/>
  <c r="AP201" i="10"/>
  <c r="AQ201" i="10"/>
  <c r="AO200" i="10"/>
  <c r="AP200" i="10"/>
  <c r="AQ200" i="10"/>
  <c r="AO199" i="10"/>
  <c r="AP199" i="10"/>
  <c r="AQ199" i="10"/>
  <c r="AO198" i="10"/>
  <c r="AP198" i="10"/>
  <c r="AQ198" i="10"/>
  <c r="AO197" i="10"/>
  <c r="AP197" i="10"/>
  <c r="AQ197" i="10"/>
  <c r="AO196" i="10"/>
  <c r="AP196" i="10"/>
  <c r="AQ196" i="10"/>
  <c r="AO195" i="10"/>
  <c r="AP195" i="10"/>
  <c r="AQ195" i="10"/>
  <c r="AO194" i="10"/>
  <c r="AP194" i="10"/>
  <c r="AQ194" i="10"/>
  <c r="AO193" i="10"/>
  <c r="AP193" i="10"/>
  <c r="AQ193" i="10"/>
  <c r="AO192" i="10"/>
  <c r="AP192" i="10"/>
  <c r="AQ192" i="10"/>
  <c r="AO191" i="10"/>
  <c r="AP191" i="10"/>
  <c r="AQ191" i="10"/>
  <c r="AO190" i="10"/>
  <c r="AP190" i="10"/>
  <c r="AQ190" i="10"/>
  <c r="AO189" i="10"/>
  <c r="AP189" i="10"/>
  <c r="AQ189" i="10"/>
  <c r="AO188" i="10"/>
  <c r="AP188" i="10"/>
  <c r="AQ188" i="10"/>
  <c r="AO187" i="10"/>
  <c r="AP187" i="10"/>
  <c r="AQ187" i="10"/>
  <c r="AO186" i="10"/>
  <c r="AP186" i="10"/>
  <c r="AQ186" i="10"/>
  <c r="AO185" i="10"/>
  <c r="AP185" i="10"/>
  <c r="AQ185" i="10"/>
  <c r="AO184" i="10"/>
  <c r="AP184" i="10"/>
  <c r="AQ184" i="10"/>
  <c r="AO183" i="10"/>
  <c r="AP183" i="10"/>
  <c r="AQ183" i="10"/>
  <c r="AO182" i="10"/>
  <c r="AP182" i="10"/>
  <c r="AQ182" i="10"/>
  <c r="AO181" i="10"/>
  <c r="AP181" i="10"/>
  <c r="AQ181" i="10"/>
  <c r="AO180" i="10"/>
  <c r="AP180" i="10"/>
  <c r="AQ180" i="10"/>
  <c r="AO179" i="10"/>
  <c r="AP179" i="10"/>
  <c r="AQ179" i="10"/>
  <c r="AR114" i="10"/>
  <c r="AR92" i="10"/>
  <c r="AR64" i="10"/>
  <c r="AO15" i="10"/>
  <c r="AP15" i="10"/>
  <c r="AQ15" i="10"/>
  <c r="AO14" i="10"/>
  <c r="AP14" i="10"/>
  <c r="AQ14" i="10"/>
  <c r="AO13" i="10"/>
  <c r="AP13" i="10"/>
  <c r="AQ13" i="10"/>
  <c r="AO12" i="10"/>
  <c r="AP12" i="10"/>
  <c r="AQ12" i="10"/>
  <c r="AO11" i="10"/>
  <c r="AP11" i="10"/>
  <c r="AQ11" i="10"/>
  <c r="AO10" i="10"/>
  <c r="AP10" i="10"/>
  <c r="AQ10" i="10"/>
  <c r="AO9" i="10"/>
  <c r="AP9" i="10"/>
  <c r="AQ9" i="10"/>
  <c r="AO8" i="10"/>
  <c r="AP8" i="10"/>
  <c r="AQ8" i="10"/>
  <c r="AK373" i="10"/>
  <c r="AL373" i="10"/>
  <c r="AM373" i="10"/>
  <c r="AK372" i="10"/>
  <c r="AL372" i="10"/>
  <c r="AM372" i="10"/>
  <c r="AK371" i="10"/>
  <c r="AL371" i="10"/>
  <c r="AM371" i="10"/>
  <c r="AK370" i="10"/>
  <c r="AL370" i="10"/>
  <c r="AM370" i="10"/>
  <c r="AK369" i="10"/>
  <c r="AL369" i="10"/>
  <c r="AM369" i="10"/>
  <c r="AK368" i="10"/>
  <c r="AL368" i="10"/>
  <c r="AM368" i="10"/>
  <c r="AK367" i="10"/>
  <c r="AL367" i="10"/>
  <c r="AM367" i="10"/>
  <c r="AK366" i="10"/>
  <c r="AL366" i="10"/>
  <c r="AM366" i="10"/>
  <c r="AK365" i="10"/>
  <c r="AL365" i="10"/>
  <c r="AM365" i="10"/>
  <c r="AK364" i="10"/>
  <c r="AL364" i="10"/>
  <c r="AM364" i="10"/>
  <c r="AK363" i="10"/>
  <c r="AL363" i="10"/>
  <c r="AM363" i="10"/>
  <c r="AK362" i="10"/>
  <c r="AL362" i="10"/>
  <c r="AM362" i="10"/>
  <c r="AK361" i="10"/>
  <c r="AL361" i="10"/>
  <c r="AM361" i="10"/>
  <c r="AK360" i="10"/>
  <c r="AL360" i="10"/>
  <c r="AM360" i="10"/>
  <c r="AK359" i="10"/>
  <c r="AL359" i="10"/>
  <c r="AM359" i="10"/>
  <c r="AK358" i="10"/>
  <c r="AL358" i="10"/>
  <c r="AM358" i="10"/>
  <c r="AK357" i="10"/>
  <c r="AL357" i="10"/>
  <c r="AM357" i="10"/>
  <c r="AK356" i="10"/>
  <c r="AL356" i="10"/>
  <c r="AM356" i="10"/>
  <c r="AK355" i="10"/>
  <c r="AL355" i="10"/>
  <c r="AM355" i="10"/>
  <c r="AK354" i="10"/>
  <c r="AL354" i="10"/>
  <c r="AM354" i="10"/>
  <c r="AK353" i="10"/>
  <c r="AL353" i="10"/>
  <c r="AM353" i="10"/>
  <c r="AK352" i="10"/>
  <c r="AL352" i="10"/>
  <c r="AM352" i="10"/>
  <c r="AK351" i="10"/>
  <c r="AL351" i="10"/>
  <c r="AM351" i="10"/>
  <c r="AK350" i="10"/>
  <c r="AL350" i="10"/>
  <c r="AM350" i="10"/>
  <c r="AK349" i="10"/>
  <c r="AL349" i="10"/>
  <c r="AM349" i="10"/>
  <c r="AK348" i="10"/>
  <c r="AL348" i="10"/>
  <c r="AM348" i="10"/>
  <c r="AK347" i="10"/>
  <c r="AL347" i="10"/>
  <c r="AM347" i="10"/>
  <c r="AK346" i="10"/>
  <c r="AL346" i="10"/>
  <c r="AM346" i="10"/>
  <c r="AK345" i="10"/>
  <c r="AL345" i="10"/>
  <c r="AM345" i="10"/>
  <c r="AK344" i="10"/>
  <c r="AL344" i="10"/>
  <c r="AM344" i="10"/>
  <c r="AK343" i="10"/>
  <c r="AL343" i="10"/>
  <c r="AM343" i="10"/>
  <c r="AK342" i="10"/>
  <c r="AL342" i="10"/>
  <c r="AM342" i="10"/>
  <c r="AK341" i="10"/>
  <c r="AL341" i="10"/>
  <c r="AM341" i="10"/>
  <c r="AK340" i="10"/>
  <c r="AL340" i="10"/>
  <c r="AM340" i="10"/>
  <c r="AK339" i="10"/>
  <c r="AL339" i="10"/>
  <c r="AM339" i="10"/>
  <c r="AK338" i="10"/>
  <c r="AL338" i="10"/>
  <c r="AM338" i="10"/>
  <c r="AK337" i="10"/>
  <c r="AL337" i="10"/>
  <c r="AM337" i="10"/>
  <c r="AK336" i="10"/>
  <c r="AL336" i="10"/>
  <c r="AM336" i="10"/>
  <c r="AK335" i="10"/>
  <c r="AL335" i="10"/>
  <c r="AM335" i="10"/>
  <c r="AK334" i="10"/>
  <c r="AL334" i="10"/>
  <c r="AM334" i="10"/>
  <c r="AK333" i="10"/>
  <c r="AL333" i="10"/>
  <c r="AM333" i="10"/>
  <c r="AK332" i="10"/>
  <c r="AL332" i="10"/>
  <c r="AM332" i="10"/>
  <c r="AK331" i="10"/>
  <c r="AL331" i="10"/>
  <c r="AM331" i="10"/>
  <c r="AK330" i="10"/>
  <c r="AL330" i="10"/>
  <c r="AM330" i="10"/>
  <c r="AK329" i="10"/>
  <c r="AL329" i="10"/>
  <c r="AM329" i="10"/>
  <c r="AK328" i="10"/>
  <c r="AL328" i="10"/>
  <c r="AM328" i="10"/>
  <c r="AK327" i="10"/>
  <c r="AL327" i="10"/>
  <c r="AM327" i="10"/>
  <c r="AK326" i="10"/>
  <c r="AL326" i="10"/>
  <c r="AM326" i="10"/>
  <c r="AK297" i="10"/>
  <c r="AL297" i="10"/>
  <c r="AM297" i="10"/>
  <c r="AK296" i="10"/>
  <c r="AL296" i="10"/>
  <c r="AM296" i="10"/>
  <c r="AK295" i="10"/>
  <c r="AL295" i="10"/>
  <c r="AM295" i="10"/>
  <c r="AK294" i="10"/>
  <c r="AL294" i="10"/>
  <c r="AM294" i="10"/>
  <c r="AK293" i="10"/>
  <c r="AL293" i="10"/>
  <c r="AM293" i="10"/>
  <c r="AK292" i="10"/>
  <c r="AL292" i="10"/>
  <c r="AM292" i="10"/>
  <c r="AK291" i="10"/>
  <c r="AL291" i="10"/>
  <c r="AM291" i="10"/>
  <c r="AK290" i="10"/>
  <c r="AL290" i="10"/>
  <c r="AM290" i="10"/>
  <c r="AK289" i="10"/>
  <c r="AL289" i="10"/>
  <c r="AM289" i="10"/>
  <c r="AK288" i="10"/>
  <c r="AL288" i="10"/>
  <c r="AM288" i="10"/>
  <c r="AK287" i="10"/>
  <c r="AL287" i="10"/>
  <c r="AM287" i="10"/>
  <c r="AK286" i="10"/>
  <c r="AL286" i="10"/>
  <c r="AM286" i="10"/>
  <c r="AK285" i="10"/>
  <c r="AL285" i="10"/>
  <c r="AM285" i="10"/>
  <c r="AK284" i="10"/>
  <c r="AL284" i="10"/>
  <c r="AM284" i="10"/>
  <c r="AK269" i="10"/>
  <c r="AL269" i="10"/>
  <c r="AM269" i="10"/>
  <c r="AK268" i="10"/>
  <c r="AL268" i="10"/>
  <c r="AM268" i="10"/>
  <c r="AK267" i="10"/>
  <c r="AL267" i="10"/>
  <c r="AM267" i="10"/>
  <c r="AK266" i="10"/>
  <c r="AL266" i="10"/>
  <c r="AM266" i="10"/>
  <c r="AK265" i="10"/>
  <c r="AL265" i="10"/>
  <c r="AM265" i="10"/>
  <c r="AK264" i="10"/>
  <c r="AL264" i="10"/>
  <c r="AM264" i="10"/>
  <c r="AK263" i="10"/>
  <c r="AL263" i="10"/>
  <c r="AM263" i="10"/>
  <c r="AK262" i="10"/>
  <c r="AL262" i="10"/>
  <c r="AM262" i="10"/>
  <c r="AK261" i="10"/>
  <c r="AL261" i="10"/>
  <c r="AM261" i="10"/>
  <c r="AK260" i="10"/>
  <c r="AL260" i="10"/>
  <c r="AM260" i="10"/>
  <c r="AK259" i="10"/>
  <c r="AL259" i="10"/>
  <c r="AM259" i="10"/>
  <c r="AK258" i="10"/>
  <c r="AL258" i="10"/>
  <c r="AM258" i="10"/>
  <c r="AK257" i="10"/>
  <c r="AL257" i="10"/>
  <c r="AM257" i="10"/>
  <c r="AK256" i="10"/>
  <c r="AL256" i="10"/>
  <c r="AM256" i="10"/>
  <c r="AK255" i="10"/>
  <c r="AL255" i="10"/>
  <c r="AM255" i="10"/>
  <c r="AK254" i="10"/>
  <c r="AL254" i="10"/>
  <c r="AM254" i="10"/>
  <c r="AK253" i="10"/>
  <c r="AL253" i="10"/>
  <c r="AM253" i="10"/>
  <c r="AK252" i="10"/>
  <c r="AL252" i="10"/>
  <c r="AM252" i="10"/>
  <c r="AK251" i="10"/>
  <c r="AL251" i="10"/>
  <c r="AM251" i="10"/>
  <c r="AK250" i="10"/>
  <c r="AL250" i="10"/>
  <c r="AM250" i="10"/>
  <c r="AK249" i="10"/>
  <c r="AL249" i="10"/>
  <c r="AM249" i="10"/>
  <c r="AK248" i="10"/>
  <c r="AL248" i="10"/>
  <c r="AM248" i="10"/>
  <c r="AK247" i="10"/>
  <c r="AL247" i="10"/>
  <c r="AM247" i="10"/>
  <c r="AK246" i="10"/>
  <c r="AL246" i="10"/>
  <c r="AM246" i="10"/>
  <c r="AK245" i="10"/>
  <c r="AL245" i="10"/>
  <c r="AM245" i="10"/>
  <c r="AK244" i="10"/>
  <c r="AL244" i="10"/>
  <c r="AM244" i="10"/>
  <c r="AK243" i="10"/>
  <c r="AL243" i="10"/>
  <c r="AM243" i="10"/>
  <c r="AK242" i="10"/>
  <c r="AL242" i="10"/>
  <c r="AM242" i="10"/>
  <c r="AK241" i="10"/>
  <c r="AL241" i="10"/>
  <c r="AM241" i="10"/>
  <c r="AK240" i="10"/>
  <c r="AL240" i="10"/>
  <c r="AM240" i="10"/>
  <c r="AK239" i="10"/>
  <c r="AL239" i="10"/>
  <c r="AM239" i="10"/>
  <c r="AK238" i="10"/>
  <c r="AL238" i="10"/>
  <c r="AM238" i="10"/>
  <c r="AK237" i="10"/>
  <c r="AL237" i="10"/>
  <c r="AM237" i="10"/>
  <c r="AK236" i="10"/>
  <c r="AL236" i="10"/>
  <c r="AM236" i="10"/>
  <c r="AK235" i="10"/>
  <c r="AL235" i="10"/>
  <c r="AM235" i="10"/>
  <c r="AK234" i="10"/>
  <c r="AL234" i="10"/>
  <c r="AM234" i="10"/>
  <c r="AK233" i="10"/>
  <c r="AL233" i="10"/>
  <c r="AM233" i="10"/>
  <c r="AK232" i="10"/>
  <c r="AL232" i="10"/>
  <c r="AM232" i="10"/>
  <c r="AK231" i="10"/>
  <c r="AL231" i="10"/>
  <c r="AM231" i="10"/>
  <c r="AK229" i="10"/>
  <c r="AL229" i="10"/>
  <c r="AM229" i="10"/>
  <c r="AK228" i="10"/>
  <c r="AL228" i="10"/>
  <c r="AM228" i="10"/>
  <c r="AK227" i="10"/>
  <c r="AL227" i="10"/>
  <c r="AM227" i="10"/>
  <c r="AK226" i="10"/>
  <c r="AL226" i="10"/>
  <c r="AM226" i="10"/>
  <c r="AK225" i="10"/>
  <c r="AL225" i="10"/>
  <c r="AM225" i="10"/>
  <c r="AK224" i="10"/>
  <c r="AL224" i="10"/>
  <c r="AM224" i="10"/>
  <c r="AK223" i="10"/>
  <c r="AL223" i="10"/>
  <c r="AM223" i="10"/>
  <c r="AK222" i="10"/>
  <c r="AL222" i="10"/>
  <c r="AM222" i="10"/>
  <c r="AK221" i="10"/>
  <c r="AL221" i="10"/>
  <c r="AM221" i="10"/>
  <c r="AK220" i="10"/>
  <c r="AL220" i="10"/>
  <c r="AM220" i="10"/>
  <c r="AK219" i="10"/>
  <c r="AL219" i="10"/>
  <c r="AM219" i="10"/>
  <c r="AK218" i="10"/>
  <c r="AL218" i="10"/>
  <c r="AM218" i="10"/>
  <c r="AK217" i="10"/>
  <c r="AL217" i="10"/>
  <c r="AM217" i="10"/>
  <c r="AK216" i="10"/>
  <c r="AL216" i="10"/>
  <c r="AM216" i="10"/>
  <c r="AK215" i="10"/>
  <c r="AL215" i="10"/>
  <c r="AM215" i="10"/>
  <c r="AK214" i="10"/>
  <c r="AL214" i="10"/>
  <c r="AM214" i="10"/>
  <c r="AK213" i="10"/>
  <c r="AL213" i="10"/>
  <c r="AM213" i="10"/>
  <c r="AK212" i="10"/>
  <c r="AL212" i="10"/>
  <c r="AM212" i="10"/>
  <c r="AK211" i="10"/>
  <c r="AL211" i="10"/>
  <c r="AM211" i="10"/>
  <c r="AK210" i="10"/>
  <c r="AL210" i="10"/>
  <c r="AM210" i="10"/>
  <c r="AK209" i="10"/>
  <c r="AL209" i="10"/>
  <c r="AM209" i="10"/>
  <c r="AK208" i="10"/>
  <c r="AL208" i="10"/>
  <c r="AM208" i="10"/>
  <c r="AK207" i="10"/>
  <c r="AL207" i="10"/>
  <c r="AM207" i="10"/>
  <c r="AK206" i="10"/>
  <c r="AL206" i="10"/>
  <c r="AM206" i="10"/>
  <c r="AK205" i="10"/>
  <c r="AL205" i="10"/>
  <c r="AM205" i="10"/>
  <c r="AK204" i="10"/>
  <c r="AL204" i="10"/>
  <c r="AM204" i="10"/>
  <c r="AK203" i="10"/>
  <c r="AL203" i="10"/>
  <c r="AM203" i="10"/>
  <c r="AK202" i="10"/>
  <c r="AL202" i="10"/>
  <c r="AM202" i="10"/>
  <c r="AK201" i="10"/>
  <c r="AL201" i="10"/>
  <c r="AM201" i="10"/>
  <c r="AK200" i="10"/>
  <c r="AL200" i="10"/>
  <c r="AM200" i="10"/>
  <c r="AK199" i="10"/>
  <c r="AL199" i="10"/>
  <c r="AM199" i="10"/>
  <c r="AK198" i="10"/>
  <c r="AL198" i="10"/>
  <c r="AM198" i="10"/>
  <c r="AK197" i="10"/>
  <c r="AL197" i="10"/>
  <c r="AM197" i="10"/>
  <c r="AK196" i="10"/>
  <c r="AL196" i="10"/>
  <c r="AM196" i="10"/>
  <c r="AK195" i="10"/>
  <c r="AL195" i="10"/>
  <c r="AM195" i="10"/>
  <c r="AK194" i="10"/>
  <c r="AL194" i="10"/>
  <c r="AM194" i="10"/>
  <c r="AK193" i="10"/>
  <c r="AL193" i="10"/>
  <c r="AM193" i="10"/>
  <c r="AK192" i="10"/>
  <c r="AL192" i="10"/>
  <c r="AM192" i="10"/>
  <c r="AK191" i="10"/>
  <c r="AL191" i="10"/>
  <c r="AM191" i="10"/>
  <c r="AK190" i="10"/>
  <c r="AL190" i="10"/>
  <c r="AM190" i="10"/>
  <c r="AK189" i="10"/>
  <c r="AL189" i="10"/>
  <c r="AM189" i="10"/>
  <c r="AK188" i="10"/>
  <c r="AL188" i="10"/>
  <c r="AM188" i="10"/>
  <c r="AK187" i="10"/>
  <c r="AL187" i="10"/>
  <c r="AM187" i="10"/>
  <c r="AK186" i="10"/>
  <c r="AL186" i="10"/>
  <c r="AM186" i="10"/>
  <c r="AK185" i="10"/>
  <c r="AL185" i="10"/>
  <c r="AM185" i="10"/>
  <c r="AK184" i="10"/>
  <c r="AL184" i="10"/>
  <c r="AM184" i="10"/>
  <c r="AK183" i="10"/>
  <c r="AL183" i="10"/>
  <c r="AM183" i="10"/>
  <c r="AK182" i="10"/>
  <c r="AL182" i="10"/>
  <c r="AM182" i="10"/>
  <c r="AK181" i="10"/>
  <c r="AL181" i="10"/>
  <c r="AM181" i="10"/>
  <c r="AK180" i="10"/>
  <c r="AL180" i="10"/>
  <c r="AM180" i="10"/>
  <c r="AK179" i="10"/>
  <c r="AL179" i="10"/>
  <c r="AM179" i="10"/>
  <c r="AK15" i="10"/>
  <c r="AL15" i="10"/>
  <c r="AM15" i="10"/>
  <c r="AK14" i="10"/>
  <c r="AL14" i="10"/>
  <c r="AM14" i="10"/>
  <c r="AK13" i="10"/>
  <c r="AL13" i="10"/>
  <c r="AM13" i="10"/>
  <c r="AK12" i="10"/>
  <c r="AL12" i="10"/>
  <c r="AM12" i="10"/>
  <c r="AK11" i="10"/>
  <c r="AL11" i="10"/>
  <c r="AM11" i="10"/>
  <c r="AK10" i="10"/>
  <c r="AL10" i="10"/>
  <c r="AM10" i="10"/>
  <c r="AK9" i="10"/>
  <c r="AL9" i="10"/>
  <c r="AM9" i="10"/>
  <c r="AK8" i="10"/>
  <c r="AL8" i="10"/>
  <c r="AM8" i="10"/>
  <c r="AG373" i="10"/>
  <c r="AH373" i="10"/>
  <c r="AI373" i="10"/>
  <c r="AG372" i="10"/>
  <c r="AH372" i="10"/>
  <c r="AI372" i="10"/>
  <c r="AG371" i="10"/>
  <c r="AH371" i="10"/>
  <c r="AI371" i="10"/>
  <c r="AG370" i="10"/>
  <c r="AH370" i="10"/>
  <c r="AI370" i="10"/>
  <c r="AG369" i="10"/>
  <c r="AH369" i="10"/>
  <c r="AI369" i="10"/>
  <c r="AG368" i="10"/>
  <c r="AH368" i="10"/>
  <c r="AI368" i="10"/>
  <c r="AG367" i="10"/>
  <c r="AH367" i="10"/>
  <c r="AI367" i="10"/>
  <c r="AG366" i="10"/>
  <c r="AH366" i="10"/>
  <c r="AI366" i="10"/>
  <c r="AG365" i="10"/>
  <c r="AH365" i="10"/>
  <c r="AI365" i="10"/>
  <c r="AG364" i="10"/>
  <c r="AH364" i="10"/>
  <c r="AI364" i="10"/>
  <c r="AG363" i="10"/>
  <c r="AH363" i="10"/>
  <c r="AI363" i="10"/>
  <c r="AG362" i="10"/>
  <c r="AH362" i="10"/>
  <c r="AI362" i="10"/>
  <c r="AG361" i="10"/>
  <c r="AH361" i="10"/>
  <c r="AI361" i="10"/>
  <c r="AG360" i="10"/>
  <c r="AH360" i="10"/>
  <c r="AI360" i="10"/>
  <c r="AG359" i="10"/>
  <c r="AH359" i="10"/>
  <c r="AI359" i="10"/>
  <c r="AG358" i="10"/>
  <c r="AH358" i="10"/>
  <c r="AI358" i="10"/>
  <c r="AG357" i="10"/>
  <c r="AH357" i="10"/>
  <c r="AI357" i="10"/>
  <c r="AG356" i="10"/>
  <c r="AH356" i="10"/>
  <c r="AI356" i="10"/>
  <c r="AG355" i="10"/>
  <c r="AH355" i="10"/>
  <c r="AI355" i="10"/>
  <c r="AG354" i="10"/>
  <c r="AH354" i="10"/>
  <c r="AI354" i="10"/>
  <c r="AG353" i="10"/>
  <c r="AH353" i="10"/>
  <c r="AI353" i="10"/>
  <c r="AG352" i="10"/>
  <c r="AH352" i="10"/>
  <c r="AI352" i="10"/>
  <c r="AG351" i="10"/>
  <c r="AH351" i="10"/>
  <c r="AI351" i="10"/>
  <c r="AG350" i="10"/>
  <c r="AH350" i="10"/>
  <c r="AI350" i="10"/>
  <c r="AG349" i="10"/>
  <c r="AH349" i="10"/>
  <c r="AI349" i="10"/>
  <c r="AG348" i="10"/>
  <c r="AH348" i="10"/>
  <c r="AI348" i="10"/>
  <c r="AG347" i="10"/>
  <c r="AH347" i="10"/>
  <c r="AI347" i="10"/>
  <c r="AG346" i="10"/>
  <c r="AH346" i="10"/>
  <c r="AI346" i="10"/>
  <c r="AG345" i="10"/>
  <c r="AH345" i="10"/>
  <c r="AI345" i="10"/>
  <c r="AG344" i="10"/>
  <c r="AH344" i="10"/>
  <c r="AI344" i="10"/>
  <c r="AG343" i="10"/>
  <c r="AH343" i="10"/>
  <c r="AI343" i="10"/>
  <c r="AG342" i="10"/>
  <c r="AH342" i="10"/>
  <c r="AI342" i="10"/>
  <c r="AG341" i="10"/>
  <c r="AH341" i="10"/>
  <c r="AI341" i="10"/>
  <c r="AG340" i="10"/>
  <c r="AH340" i="10"/>
  <c r="AI340" i="10"/>
  <c r="AG339" i="10"/>
  <c r="AH339" i="10"/>
  <c r="AI339" i="10"/>
  <c r="AG338" i="10"/>
  <c r="AH338" i="10"/>
  <c r="AI338" i="10"/>
  <c r="AG337" i="10"/>
  <c r="AH337" i="10"/>
  <c r="AI337" i="10"/>
  <c r="AG336" i="10"/>
  <c r="AH336" i="10"/>
  <c r="AI336" i="10"/>
  <c r="AG335" i="10"/>
  <c r="AH335" i="10"/>
  <c r="AI335" i="10"/>
  <c r="AG334" i="10"/>
  <c r="AH334" i="10"/>
  <c r="AI334" i="10"/>
  <c r="AG333" i="10"/>
  <c r="AH333" i="10"/>
  <c r="AI333" i="10"/>
  <c r="AG332" i="10"/>
  <c r="AH332" i="10"/>
  <c r="AI332" i="10"/>
  <c r="AG331" i="10"/>
  <c r="AH331" i="10"/>
  <c r="AI331" i="10"/>
  <c r="AG330" i="10"/>
  <c r="AH330" i="10"/>
  <c r="AI330" i="10"/>
  <c r="AG329" i="10"/>
  <c r="AH329" i="10"/>
  <c r="AI329" i="10"/>
  <c r="AG328" i="10"/>
  <c r="AH328" i="10"/>
  <c r="AI328" i="10"/>
  <c r="AG327" i="10"/>
  <c r="AH327" i="10"/>
  <c r="AI327" i="10"/>
  <c r="AG326" i="10"/>
  <c r="AH326" i="10"/>
  <c r="AI326" i="10"/>
  <c r="AG297" i="10"/>
  <c r="AH297" i="10"/>
  <c r="AI297" i="10"/>
  <c r="AG296" i="10"/>
  <c r="AH296" i="10"/>
  <c r="AI296" i="10"/>
  <c r="AG295" i="10"/>
  <c r="AH295" i="10"/>
  <c r="AI295" i="10"/>
  <c r="AG294" i="10"/>
  <c r="AH294" i="10"/>
  <c r="AI294" i="10"/>
  <c r="AG293" i="10"/>
  <c r="AH293" i="10"/>
  <c r="AI293" i="10"/>
  <c r="AG292" i="10"/>
  <c r="AH292" i="10"/>
  <c r="AI292" i="10"/>
  <c r="AG291" i="10"/>
  <c r="AH291" i="10"/>
  <c r="AI291" i="10"/>
  <c r="AG290" i="10"/>
  <c r="AH290" i="10"/>
  <c r="AI290" i="10"/>
  <c r="AG289" i="10"/>
  <c r="AH289" i="10"/>
  <c r="AI289" i="10"/>
  <c r="AG288" i="10"/>
  <c r="AH288" i="10"/>
  <c r="AI288" i="10"/>
  <c r="AG287" i="10"/>
  <c r="AH287" i="10"/>
  <c r="AI287" i="10"/>
  <c r="AG286" i="10"/>
  <c r="AH286" i="10"/>
  <c r="AI286" i="10"/>
  <c r="AG285" i="10"/>
  <c r="AH285" i="10"/>
  <c r="AI285" i="10"/>
  <c r="AG284" i="10"/>
  <c r="AH284" i="10"/>
  <c r="AI284" i="10"/>
  <c r="AG269" i="10"/>
  <c r="AH269" i="10"/>
  <c r="AI269" i="10"/>
  <c r="AG268" i="10"/>
  <c r="AH268" i="10"/>
  <c r="AI268" i="10"/>
  <c r="AG267" i="10"/>
  <c r="AH267" i="10"/>
  <c r="AI267" i="10"/>
  <c r="AG266" i="10"/>
  <c r="AH266" i="10"/>
  <c r="AI266" i="10"/>
  <c r="AG265" i="10"/>
  <c r="AH265" i="10"/>
  <c r="AI265" i="10"/>
  <c r="AG264" i="10"/>
  <c r="AH264" i="10"/>
  <c r="AI264" i="10"/>
  <c r="AG263" i="10"/>
  <c r="AH263" i="10"/>
  <c r="AI263" i="10"/>
  <c r="AG262" i="10"/>
  <c r="AH262" i="10"/>
  <c r="AI262" i="10"/>
  <c r="AG261" i="10"/>
  <c r="AH261" i="10"/>
  <c r="AI261" i="10"/>
  <c r="AG260" i="10"/>
  <c r="AH260" i="10"/>
  <c r="AI260" i="10"/>
  <c r="AG259" i="10"/>
  <c r="AH259" i="10"/>
  <c r="AI259" i="10"/>
  <c r="AG258" i="10"/>
  <c r="AH258" i="10"/>
  <c r="AI258" i="10"/>
  <c r="AG257" i="10"/>
  <c r="AH257" i="10"/>
  <c r="AI257" i="10"/>
  <c r="AG256" i="10"/>
  <c r="AH256" i="10"/>
  <c r="AI256" i="10"/>
  <c r="AG255" i="10"/>
  <c r="AH255" i="10"/>
  <c r="AI255" i="10"/>
  <c r="AG254" i="10"/>
  <c r="AH254" i="10"/>
  <c r="AI254" i="10"/>
  <c r="AG253" i="10"/>
  <c r="AH253" i="10"/>
  <c r="AI253" i="10"/>
  <c r="AG252" i="10"/>
  <c r="AH252" i="10"/>
  <c r="AI252" i="10"/>
  <c r="AG251" i="10"/>
  <c r="AH251" i="10"/>
  <c r="AI251" i="10"/>
  <c r="AG250" i="10"/>
  <c r="AH250" i="10"/>
  <c r="AI250" i="10"/>
  <c r="AG249" i="10"/>
  <c r="AH249" i="10"/>
  <c r="AI249" i="10"/>
  <c r="AG248" i="10"/>
  <c r="AH248" i="10"/>
  <c r="AI248" i="10"/>
  <c r="AG247" i="10"/>
  <c r="AH247" i="10"/>
  <c r="AI247" i="10"/>
  <c r="AG246" i="10"/>
  <c r="AH246" i="10"/>
  <c r="AI246" i="10"/>
  <c r="AG245" i="10"/>
  <c r="AH245" i="10"/>
  <c r="AI245" i="10"/>
  <c r="AG244" i="10"/>
  <c r="AH244" i="10"/>
  <c r="AI244" i="10"/>
  <c r="AG243" i="10"/>
  <c r="AH243" i="10"/>
  <c r="AI243" i="10"/>
  <c r="AG242" i="10"/>
  <c r="AH242" i="10"/>
  <c r="AI242" i="10"/>
  <c r="AG241" i="10"/>
  <c r="AH241" i="10"/>
  <c r="AI241" i="10"/>
  <c r="AG240" i="10"/>
  <c r="AH240" i="10"/>
  <c r="AI240" i="10"/>
  <c r="AG239" i="10"/>
  <c r="AH239" i="10"/>
  <c r="AI239" i="10"/>
  <c r="AG238" i="10"/>
  <c r="AH238" i="10"/>
  <c r="AI238" i="10"/>
  <c r="AG237" i="10"/>
  <c r="AH237" i="10"/>
  <c r="AI237" i="10"/>
  <c r="AG236" i="10"/>
  <c r="AH236" i="10"/>
  <c r="AI236" i="10"/>
  <c r="AG235" i="10"/>
  <c r="AH235" i="10"/>
  <c r="AI235" i="10"/>
  <c r="AG234" i="10"/>
  <c r="AH234" i="10"/>
  <c r="AI234" i="10"/>
  <c r="AG233" i="10"/>
  <c r="AH233" i="10"/>
  <c r="AI233" i="10"/>
  <c r="AG232" i="10"/>
  <c r="AH232" i="10"/>
  <c r="AI232" i="10"/>
  <c r="AG231" i="10"/>
  <c r="AH231" i="10"/>
  <c r="AI231" i="10"/>
  <c r="AG229" i="10"/>
  <c r="AH229" i="10"/>
  <c r="AI229" i="10"/>
  <c r="AG228" i="10"/>
  <c r="AH228" i="10"/>
  <c r="AI228" i="10"/>
  <c r="AG227" i="10"/>
  <c r="AH227" i="10"/>
  <c r="AI227" i="10"/>
  <c r="AG226" i="10"/>
  <c r="AH226" i="10"/>
  <c r="AI226" i="10"/>
  <c r="AG225" i="10"/>
  <c r="AH225" i="10"/>
  <c r="AI225" i="10"/>
  <c r="AG224" i="10"/>
  <c r="AH224" i="10"/>
  <c r="AI224" i="10"/>
  <c r="AG223" i="10"/>
  <c r="AH223" i="10"/>
  <c r="AI223" i="10"/>
  <c r="AG222" i="10"/>
  <c r="AH222" i="10"/>
  <c r="AI222" i="10"/>
  <c r="AG221" i="10"/>
  <c r="AH221" i="10"/>
  <c r="AI221" i="10"/>
  <c r="AG220" i="10"/>
  <c r="AH220" i="10"/>
  <c r="AI220" i="10"/>
  <c r="AG219" i="10"/>
  <c r="AH219" i="10"/>
  <c r="AI219" i="10"/>
  <c r="AG218" i="10"/>
  <c r="AH218" i="10"/>
  <c r="AI218" i="10"/>
  <c r="AG217" i="10"/>
  <c r="AH217" i="10"/>
  <c r="AI217" i="10"/>
  <c r="AG216" i="10"/>
  <c r="AH216" i="10"/>
  <c r="AI216" i="10"/>
  <c r="AG215" i="10"/>
  <c r="AH215" i="10"/>
  <c r="AI215" i="10"/>
  <c r="AG214" i="10"/>
  <c r="AH214" i="10"/>
  <c r="AI214" i="10"/>
  <c r="AG213" i="10"/>
  <c r="AH213" i="10"/>
  <c r="AI213" i="10"/>
  <c r="AG212" i="10"/>
  <c r="AH212" i="10"/>
  <c r="AI212" i="10"/>
  <c r="AG211" i="10"/>
  <c r="AH211" i="10"/>
  <c r="AI211" i="10"/>
  <c r="AG210" i="10"/>
  <c r="AH210" i="10"/>
  <c r="AI210" i="10"/>
  <c r="AG209" i="10"/>
  <c r="AH209" i="10"/>
  <c r="AI209" i="10"/>
  <c r="AG208" i="10"/>
  <c r="AH208" i="10"/>
  <c r="AI208" i="10"/>
  <c r="AG207" i="10"/>
  <c r="AH207" i="10"/>
  <c r="AI207" i="10"/>
  <c r="AG206" i="10"/>
  <c r="AH206" i="10"/>
  <c r="AI206" i="10"/>
  <c r="AG205" i="10"/>
  <c r="AH205" i="10"/>
  <c r="AI205" i="10"/>
  <c r="AG204" i="10"/>
  <c r="AH204" i="10"/>
  <c r="AI204" i="10"/>
  <c r="AG203" i="10"/>
  <c r="AH203" i="10"/>
  <c r="AI203" i="10"/>
  <c r="AG202" i="10"/>
  <c r="AH202" i="10"/>
  <c r="AI202" i="10"/>
  <c r="AG201" i="10"/>
  <c r="AH201" i="10"/>
  <c r="AI201" i="10"/>
  <c r="AG200" i="10"/>
  <c r="AH200" i="10"/>
  <c r="AI200" i="10"/>
  <c r="AG199" i="10"/>
  <c r="AH199" i="10"/>
  <c r="AI199" i="10"/>
  <c r="AG198" i="10"/>
  <c r="AH198" i="10"/>
  <c r="AI198" i="10"/>
  <c r="AG197" i="10"/>
  <c r="AH197" i="10"/>
  <c r="AI197" i="10"/>
  <c r="AG196" i="10"/>
  <c r="AH196" i="10"/>
  <c r="AI196" i="10"/>
  <c r="AG195" i="10"/>
  <c r="AH195" i="10"/>
  <c r="AI195" i="10"/>
  <c r="AG194" i="10"/>
  <c r="AH194" i="10"/>
  <c r="AI194" i="10"/>
  <c r="AG193" i="10"/>
  <c r="AH193" i="10"/>
  <c r="AI193" i="10"/>
  <c r="AG192" i="10"/>
  <c r="AH192" i="10"/>
  <c r="AI192" i="10"/>
  <c r="AG191" i="10"/>
  <c r="AH191" i="10"/>
  <c r="AI191" i="10"/>
  <c r="AG190" i="10"/>
  <c r="AH190" i="10"/>
  <c r="AI190" i="10"/>
  <c r="AG189" i="10"/>
  <c r="AH189" i="10"/>
  <c r="AI189" i="10"/>
  <c r="AG188" i="10"/>
  <c r="AH188" i="10"/>
  <c r="AI188" i="10"/>
  <c r="AG187" i="10"/>
  <c r="AH187" i="10"/>
  <c r="AI187" i="10"/>
  <c r="AG186" i="10"/>
  <c r="AH186" i="10"/>
  <c r="AI186" i="10"/>
  <c r="AG185" i="10"/>
  <c r="AH185" i="10"/>
  <c r="AI185" i="10"/>
  <c r="AG184" i="10"/>
  <c r="AH184" i="10"/>
  <c r="AI184" i="10"/>
  <c r="AG183" i="10"/>
  <c r="AH183" i="10"/>
  <c r="AI183" i="10"/>
  <c r="AG182" i="10"/>
  <c r="AH182" i="10"/>
  <c r="AI182" i="10"/>
  <c r="AG181" i="10"/>
  <c r="AH181" i="10"/>
  <c r="AI181" i="10"/>
  <c r="AG180" i="10"/>
  <c r="AH180" i="10"/>
  <c r="AI180" i="10"/>
  <c r="AG179" i="10"/>
  <c r="AH179" i="10"/>
  <c r="AI179" i="10"/>
  <c r="AJ128" i="10"/>
  <c r="AJ123" i="10"/>
  <c r="AJ114" i="10"/>
  <c r="AJ106" i="10"/>
  <c r="AJ100" i="10"/>
  <c r="AJ90" i="10"/>
  <c r="AJ86" i="10"/>
  <c r="AJ79" i="10"/>
  <c r="AJ74" i="10"/>
  <c r="AG15" i="10"/>
  <c r="AH15" i="10"/>
  <c r="AI15" i="10"/>
  <c r="AG14" i="10"/>
  <c r="AH14" i="10"/>
  <c r="AI14" i="10"/>
  <c r="AG13" i="10"/>
  <c r="AH13" i="10"/>
  <c r="AI13" i="10"/>
  <c r="AG12" i="10"/>
  <c r="AH12" i="10"/>
  <c r="AI12" i="10"/>
  <c r="AG11" i="10"/>
  <c r="AH11" i="10"/>
  <c r="AI11" i="10"/>
  <c r="AG10" i="10"/>
  <c r="AH10" i="10"/>
  <c r="AI10" i="10"/>
  <c r="AG9" i="10"/>
  <c r="AH9" i="10"/>
  <c r="AI9" i="10"/>
  <c r="AG8" i="10"/>
  <c r="AH8" i="10"/>
  <c r="AI8" i="10"/>
  <c r="AC373" i="10"/>
  <c r="AD373" i="10"/>
  <c r="AE373" i="10"/>
  <c r="AC372" i="10"/>
  <c r="AD372" i="10"/>
  <c r="AE372" i="10"/>
  <c r="AC371" i="10"/>
  <c r="AD371" i="10"/>
  <c r="AE371" i="10"/>
  <c r="AC370" i="10"/>
  <c r="AD370" i="10"/>
  <c r="AE370" i="10"/>
  <c r="AC369" i="10"/>
  <c r="AD369" i="10"/>
  <c r="AE369" i="10"/>
  <c r="AC368" i="10"/>
  <c r="AD368" i="10"/>
  <c r="AE368" i="10"/>
  <c r="AC367" i="10"/>
  <c r="AD367" i="10"/>
  <c r="AE367" i="10"/>
  <c r="AC366" i="10"/>
  <c r="AD366" i="10"/>
  <c r="AE366" i="10"/>
  <c r="AC365" i="10"/>
  <c r="AD365" i="10"/>
  <c r="AE365" i="10"/>
  <c r="AC364" i="10"/>
  <c r="AD364" i="10"/>
  <c r="AE364" i="10"/>
  <c r="AC363" i="10"/>
  <c r="AD363" i="10"/>
  <c r="AE363" i="10"/>
  <c r="AC362" i="10"/>
  <c r="AD362" i="10"/>
  <c r="AE362" i="10"/>
  <c r="AC361" i="10"/>
  <c r="AD361" i="10"/>
  <c r="AE361" i="10"/>
  <c r="AC360" i="10"/>
  <c r="AD360" i="10"/>
  <c r="AE360" i="10"/>
  <c r="AC359" i="10"/>
  <c r="AD359" i="10"/>
  <c r="AE359" i="10"/>
  <c r="AC358" i="10"/>
  <c r="AD358" i="10"/>
  <c r="AE358" i="10"/>
  <c r="AC357" i="10"/>
  <c r="AD357" i="10"/>
  <c r="AE357" i="10"/>
  <c r="AC356" i="10"/>
  <c r="AD356" i="10"/>
  <c r="AE356" i="10"/>
  <c r="AC355" i="10"/>
  <c r="AD355" i="10"/>
  <c r="AE355" i="10"/>
  <c r="AC354" i="10"/>
  <c r="AD354" i="10"/>
  <c r="AE354" i="10"/>
  <c r="AC353" i="10"/>
  <c r="AD353" i="10"/>
  <c r="AE353" i="10"/>
  <c r="AC352" i="10"/>
  <c r="AD352" i="10"/>
  <c r="AE352" i="10"/>
  <c r="AC351" i="10"/>
  <c r="AD351" i="10"/>
  <c r="AE351" i="10"/>
  <c r="AC350" i="10"/>
  <c r="AD350" i="10"/>
  <c r="AE350" i="10"/>
  <c r="AC349" i="10"/>
  <c r="AD349" i="10"/>
  <c r="AE349" i="10"/>
  <c r="AC348" i="10"/>
  <c r="AD348" i="10"/>
  <c r="AE348" i="10"/>
  <c r="AC347" i="10"/>
  <c r="AD347" i="10"/>
  <c r="AE347" i="10"/>
  <c r="AC346" i="10"/>
  <c r="AD346" i="10"/>
  <c r="AE346" i="10"/>
  <c r="AC345" i="10"/>
  <c r="AD345" i="10"/>
  <c r="AE345" i="10"/>
  <c r="AC344" i="10"/>
  <c r="AD344" i="10"/>
  <c r="AE344" i="10"/>
  <c r="AC343" i="10"/>
  <c r="AD343" i="10"/>
  <c r="AE343" i="10"/>
  <c r="AC342" i="10"/>
  <c r="AD342" i="10"/>
  <c r="AE342" i="10"/>
  <c r="AC341" i="10"/>
  <c r="AD341" i="10"/>
  <c r="AE341" i="10"/>
  <c r="AC340" i="10"/>
  <c r="AD340" i="10"/>
  <c r="AE340" i="10"/>
  <c r="AC339" i="10"/>
  <c r="AD339" i="10"/>
  <c r="AE339" i="10"/>
  <c r="AC338" i="10"/>
  <c r="AD338" i="10"/>
  <c r="AE338" i="10"/>
  <c r="AC337" i="10"/>
  <c r="AD337" i="10"/>
  <c r="AE337" i="10"/>
  <c r="AC336" i="10"/>
  <c r="AD336" i="10"/>
  <c r="AE336" i="10"/>
  <c r="AC335" i="10"/>
  <c r="AD335" i="10"/>
  <c r="AE335" i="10"/>
  <c r="AC334" i="10"/>
  <c r="AD334" i="10"/>
  <c r="AE334" i="10"/>
  <c r="AC333" i="10"/>
  <c r="AD333" i="10"/>
  <c r="AE333" i="10"/>
  <c r="AC332" i="10"/>
  <c r="AD332" i="10"/>
  <c r="AE332" i="10"/>
  <c r="AC331" i="10"/>
  <c r="AD331" i="10"/>
  <c r="AE331" i="10"/>
  <c r="AC330" i="10"/>
  <c r="AD330" i="10"/>
  <c r="AE330" i="10"/>
  <c r="AC329" i="10"/>
  <c r="AD329" i="10"/>
  <c r="AE329" i="10"/>
  <c r="AC328" i="10"/>
  <c r="AD328" i="10"/>
  <c r="AE328" i="10"/>
  <c r="AC327" i="10"/>
  <c r="AD327" i="10"/>
  <c r="AE327" i="10"/>
  <c r="AC326" i="10"/>
  <c r="AD326" i="10"/>
  <c r="AE326" i="10"/>
  <c r="AC297" i="10"/>
  <c r="AD297" i="10"/>
  <c r="AE297" i="10"/>
  <c r="AC296" i="10"/>
  <c r="AD296" i="10"/>
  <c r="AE296" i="10"/>
  <c r="AC295" i="10"/>
  <c r="AD295" i="10"/>
  <c r="AE295" i="10"/>
  <c r="AC294" i="10"/>
  <c r="AD294" i="10"/>
  <c r="AE294" i="10"/>
  <c r="AC293" i="10"/>
  <c r="AD293" i="10"/>
  <c r="AE293" i="10"/>
  <c r="AC292" i="10"/>
  <c r="AD292" i="10"/>
  <c r="AE292" i="10"/>
  <c r="AC291" i="10"/>
  <c r="AD291" i="10"/>
  <c r="AE291" i="10"/>
  <c r="AC290" i="10"/>
  <c r="AD290" i="10"/>
  <c r="AE290" i="10"/>
  <c r="AC289" i="10"/>
  <c r="AD289" i="10"/>
  <c r="AE289" i="10"/>
  <c r="AC288" i="10"/>
  <c r="AD288" i="10"/>
  <c r="AE288" i="10"/>
  <c r="AC287" i="10"/>
  <c r="AD287" i="10"/>
  <c r="AE287" i="10"/>
  <c r="AC286" i="10"/>
  <c r="AD286" i="10"/>
  <c r="AE286" i="10"/>
  <c r="AC285" i="10"/>
  <c r="AD285" i="10"/>
  <c r="AE285" i="10"/>
  <c r="AC284" i="10"/>
  <c r="AD284" i="10"/>
  <c r="AE284" i="10"/>
  <c r="AC269" i="10"/>
  <c r="AD269" i="10"/>
  <c r="AE269" i="10"/>
  <c r="AC268" i="10"/>
  <c r="AD268" i="10"/>
  <c r="AE268" i="10"/>
  <c r="AC267" i="10"/>
  <c r="AD267" i="10"/>
  <c r="AE267" i="10"/>
  <c r="AC266" i="10"/>
  <c r="AD266" i="10"/>
  <c r="AE266" i="10"/>
  <c r="AC265" i="10"/>
  <c r="AD265" i="10"/>
  <c r="AE265" i="10"/>
  <c r="AC264" i="10"/>
  <c r="AD264" i="10"/>
  <c r="AE264" i="10"/>
  <c r="AC263" i="10"/>
  <c r="AD263" i="10"/>
  <c r="AE263" i="10"/>
  <c r="AC262" i="10"/>
  <c r="AD262" i="10"/>
  <c r="AE262" i="10"/>
  <c r="AC261" i="10"/>
  <c r="AD261" i="10"/>
  <c r="AE261" i="10"/>
  <c r="AC260" i="10"/>
  <c r="AD260" i="10"/>
  <c r="AE260" i="10"/>
  <c r="AC259" i="10"/>
  <c r="AD259" i="10"/>
  <c r="AE259" i="10"/>
  <c r="AC258" i="10"/>
  <c r="AD258" i="10"/>
  <c r="AE258" i="10"/>
  <c r="AC257" i="10"/>
  <c r="AD257" i="10"/>
  <c r="AE257" i="10"/>
  <c r="AC256" i="10"/>
  <c r="AD256" i="10"/>
  <c r="AE256" i="10"/>
  <c r="AC255" i="10"/>
  <c r="AD255" i="10"/>
  <c r="AE255" i="10"/>
  <c r="AC254" i="10"/>
  <c r="AD254" i="10"/>
  <c r="AE254" i="10"/>
  <c r="AC253" i="10"/>
  <c r="AD253" i="10"/>
  <c r="AE253" i="10"/>
  <c r="AC252" i="10"/>
  <c r="AD252" i="10"/>
  <c r="AE252" i="10"/>
  <c r="AC251" i="10"/>
  <c r="AD251" i="10"/>
  <c r="AE251" i="10"/>
  <c r="AC250" i="10"/>
  <c r="AD250" i="10"/>
  <c r="AE250" i="10"/>
  <c r="AC249" i="10"/>
  <c r="AD249" i="10"/>
  <c r="AE249" i="10"/>
  <c r="AC248" i="10"/>
  <c r="AD248" i="10"/>
  <c r="AE248" i="10"/>
  <c r="AC247" i="10"/>
  <c r="AD247" i="10"/>
  <c r="AE247" i="10"/>
  <c r="AC246" i="10"/>
  <c r="AD246" i="10"/>
  <c r="AE246" i="10"/>
  <c r="AC245" i="10"/>
  <c r="AD245" i="10"/>
  <c r="AE245" i="10"/>
  <c r="AC244" i="10"/>
  <c r="AD244" i="10"/>
  <c r="AE244" i="10"/>
  <c r="AC243" i="10"/>
  <c r="AD243" i="10"/>
  <c r="AE243" i="10"/>
  <c r="AC242" i="10"/>
  <c r="AD242" i="10"/>
  <c r="AE242" i="10"/>
  <c r="AC241" i="10"/>
  <c r="AD241" i="10"/>
  <c r="AE241" i="10"/>
  <c r="AC240" i="10"/>
  <c r="AD240" i="10"/>
  <c r="AE240" i="10"/>
  <c r="AC239" i="10"/>
  <c r="AD239" i="10"/>
  <c r="AE239" i="10"/>
  <c r="AC238" i="10"/>
  <c r="AD238" i="10"/>
  <c r="AE238" i="10"/>
  <c r="AC237" i="10"/>
  <c r="AD237" i="10"/>
  <c r="AE237" i="10"/>
  <c r="AC236" i="10"/>
  <c r="AD236" i="10"/>
  <c r="AE236" i="10"/>
  <c r="AC235" i="10"/>
  <c r="AD235" i="10"/>
  <c r="AE235" i="10"/>
  <c r="AC234" i="10"/>
  <c r="AD234" i="10"/>
  <c r="AE234" i="10"/>
  <c r="AC233" i="10"/>
  <c r="AD233" i="10"/>
  <c r="AE233" i="10"/>
  <c r="AC232" i="10"/>
  <c r="AD232" i="10"/>
  <c r="AE232" i="10"/>
  <c r="AC231" i="10"/>
  <c r="AD231" i="10"/>
  <c r="AE231" i="10"/>
  <c r="AC229" i="10"/>
  <c r="AD229" i="10"/>
  <c r="AE229" i="10"/>
  <c r="AC228" i="10"/>
  <c r="AD228" i="10"/>
  <c r="AE228" i="10"/>
  <c r="AC227" i="10"/>
  <c r="AD227" i="10"/>
  <c r="AE227" i="10"/>
  <c r="AC226" i="10"/>
  <c r="AD226" i="10"/>
  <c r="AE226" i="10"/>
  <c r="AC225" i="10"/>
  <c r="AD225" i="10"/>
  <c r="AE225" i="10"/>
  <c r="AC224" i="10"/>
  <c r="AD224" i="10"/>
  <c r="AE224" i="10"/>
  <c r="AC223" i="10"/>
  <c r="AD223" i="10"/>
  <c r="AE223" i="10"/>
  <c r="AC222" i="10"/>
  <c r="AD222" i="10"/>
  <c r="AE222" i="10"/>
  <c r="AC221" i="10"/>
  <c r="AD221" i="10"/>
  <c r="AE221" i="10"/>
  <c r="AC220" i="10"/>
  <c r="AD220" i="10"/>
  <c r="AE220" i="10"/>
  <c r="AC219" i="10"/>
  <c r="AD219" i="10"/>
  <c r="AE219" i="10"/>
  <c r="AC218" i="10"/>
  <c r="AD218" i="10"/>
  <c r="AE218" i="10"/>
  <c r="AC217" i="10"/>
  <c r="AD217" i="10"/>
  <c r="AE217" i="10"/>
  <c r="AC216" i="10"/>
  <c r="AD216" i="10"/>
  <c r="AE216" i="10"/>
  <c r="AC215" i="10"/>
  <c r="AD215" i="10"/>
  <c r="AE215" i="10"/>
  <c r="AC214" i="10"/>
  <c r="AD214" i="10"/>
  <c r="AE214" i="10"/>
  <c r="AC213" i="10"/>
  <c r="AD213" i="10"/>
  <c r="AE213" i="10"/>
  <c r="AC212" i="10"/>
  <c r="AD212" i="10"/>
  <c r="AE212" i="10"/>
  <c r="AC211" i="10"/>
  <c r="AD211" i="10"/>
  <c r="AE211" i="10"/>
  <c r="AC210" i="10"/>
  <c r="AD210" i="10"/>
  <c r="AE210" i="10"/>
  <c r="AC209" i="10"/>
  <c r="AD209" i="10"/>
  <c r="AE209" i="10"/>
  <c r="AC208" i="10"/>
  <c r="AD208" i="10"/>
  <c r="AE208" i="10"/>
  <c r="AC207" i="10"/>
  <c r="AD207" i="10"/>
  <c r="AE207" i="10"/>
  <c r="AC206" i="10"/>
  <c r="AD206" i="10"/>
  <c r="AE206" i="10"/>
  <c r="AC205" i="10"/>
  <c r="AD205" i="10"/>
  <c r="AE205" i="10"/>
  <c r="AC204" i="10"/>
  <c r="AD204" i="10"/>
  <c r="AE204" i="10"/>
  <c r="AC203" i="10"/>
  <c r="AD203" i="10"/>
  <c r="AE203" i="10"/>
  <c r="AC202" i="10"/>
  <c r="AD202" i="10"/>
  <c r="AE202" i="10"/>
  <c r="AC201" i="10"/>
  <c r="AD201" i="10"/>
  <c r="AE201" i="10"/>
  <c r="AC200" i="10"/>
  <c r="AD200" i="10"/>
  <c r="AE200" i="10"/>
  <c r="AC199" i="10"/>
  <c r="AD199" i="10"/>
  <c r="AE199" i="10"/>
  <c r="AC198" i="10"/>
  <c r="AD198" i="10"/>
  <c r="AE198" i="10"/>
  <c r="AC197" i="10"/>
  <c r="AD197" i="10"/>
  <c r="AE197" i="10"/>
  <c r="AC196" i="10"/>
  <c r="AD196" i="10"/>
  <c r="AE196" i="10"/>
  <c r="AC195" i="10"/>
  <c r="AD195" i="10"/>
  <c r="AE195" i="10"/>
  <c r="AC194" i="10"/>
  <c r="AD194" i="10"/>
  <c r="AE194" i="10"/>
  <c r="AC193" i="10"/>
  <c r="AD193" i="10"/>
  <c r="AE193" i="10"/>
  <c r="AC192" i="10"/>
  <c r="AD192" i="10"/>
  <c r="AE192" i="10"/>
  <c r="AC191" i="10"/>
  <c r="AD191" i="10"/>
  <c r="AE191" i="10"/>
  <c r="AC190" i="10"/>
  <c r="AD190" i="10"/>
  <c r="AE190" i="10"/>
  <c r="AC189" i="10"/>
  <c r="AD189" i="10"/>
  <c r="AE189" i="10"/>
  <c r="AC188" i="10"/>
  <c r="AD188" i="10"/>
  <c r="AE188" i="10"/>
  <c r="AC187" i="10"/>
  <c r="AD187" i="10"/>
  <c r="AE187" i="10"/>
  <c r="AC186" i="10"/>
  <c r="AD186" i="10"/>
  <c r="AE186" i="10"/>
  <c r="AC185" i="10"/>
  <c r="AD185" i="10"/>
  <c r="AE185" i="10"/>
  <c r="AC184" i="10"/>
  <c r="AD184" i="10"/>
  <c r="AE184" i="10"/>
  <c r="AC183" i="10"/>
  <c r="AD183" i="10"/>
  <c r="AE183" i="10"/>
  <c r="AC182" i="10"/>
  <c r="AD182" i="10"/>
  <c r="AE182" i="10"/>
  <c r="AC181" i="10"/>
  <c r="AD181" i="10"/>
  <c r="AE181" i="10"/>
  <c r="AC180" i="10"/>
  <c r="AD180" i="10"/>
  <c r="AE180" i="10"/>
  <c r="AC179" i="10"/>
  <c r="AD179" i="10"/>
  <c r="AE179" i="10"/>
  <c r="AC15" i="10"/>
  <c r="AD15" i="10"/>
  <c r="AE15" i="10"/>
  <c r="AC14" i="10"/>
  <c r="AD14" i="10"/>
  <c r="AE14" i="10"/>
  <c r="AC13" i="10"/>
  <c r="AD13" i="10"/>
  <c r="AE13" i="10"/>
  <c r="AC12" i="10"/>
  <c r="AD12" i="10"/>
  <c r="AE12" i="10"/>
  <c r="AC11" i="10"/>
  <c r="AD11" i="10"/>
  <c r="AE11" i="10"/>
  <c r="AC10" i="10"/>
  <c r="AD10" i="10"/>
  <c r="AE10" i="10"/>
  <c r="AC9" i="10"/>
  <c r="AD9" i="10"/>
  <c r="AE9" i="10"/>
  <c r="AC8" i="10"/>
  <c r="AD8" i="10"/>
  <c r="AE8" i="10"/>
  <c r="Y373" i="10"/>
  <c r="Z373" i="10"/>
  <c r="AA373" i="10"/>
  <c r="Y372" i="10"/>
  <c r="Z372" i="10"/>
  <c r="AA372" i="10"/>
  <c r="Y371" i="10"/>
  <c r="Z371" i="10"/>
  <c r="AA371" i="10"/>
  <c r="Y370" i="10"/>
  <c r="Z370" i="10"/>
  <c r="AA370" i="10"/>
  <c r="Y369" i="10"/>
  <c r="Z369" i="10"/>
  <c r="AA369" i="10"/>
  <c r="Y368" i="10"/>
  <c r="Z368" i="10"/>
  <c r="AA368" i="10"/>
  <c r="Y367" i="10"/>
  <c r="Z367" i="10"/>
  <c r="AA367" i="10"/>
  <c r="Y366" i="10"/>
  <c r="Z366" i="10"/>
  <c r="AA366" i="10"/>
  <c r="Y365" i="10"/>
  <c r="Z365" i="10"/>
  <c r="AA365" i="10"/>
  <c r="Y364" i="10"/>
  <c r="Z364" i="10"/>
  <c r="AA364" i="10"/>
  <c r="Y363" i="10"/>
  <c r="Z363" i="10"/>
  <c r="AA363" i="10"/>
  <c r="Y362" i="10"/>
  <c r="Z362" i="10"/>
  <c r="AA362" i="10"/>
  <c r="Y361" i="10"/>
  <c r="Z361" i="10"/>
  <c r="AA361" i="10"/>
  <c r="Y360" i="10"/>
  <c r="Z360" i="10"/>
  <c r="AA360" i="10"/>
  <c r="Y359" i="10"/>
  <c r="Z359" i="10"/>
  <c r="AA359" i="10"/>
  <c r="Y358" i="10"/>
  <c r="Z358" i="10"/>
  <c r="AA358" i="10"/>
  <c r="Y357" i="10"/>
  <c r="Z357" i="10"/>
  <c r="AA357" i="10"/>
  <c r="Y356" i="10"/>
  <c r="Z356" i="10"/>
  <c r="AA356" i="10"/>
  <c r="Y355" i="10"/>
  <c r="Z355" i="10"/>
  <c r="AA355" i="10"/>
  <c r="Y354" i="10"/>
  <c r="Z354" i="10"/>
  <c r="AA354" i="10"/>
  <c r="Y353" i="10"/>
  <c r="Z353" i="10"/>
  <c r="AA353" i="10"/>
  <c r="Y352" i="10"/>
  <c r="Z352" i="10"/>
  <c r="AA352" i="10"/>
  <c r="Y351" i="10"/>
  <c r="Z351" i="10"/>
  <c r="AA351" i="10"/>
  <c r="Y350" i="10"/>
  <c r="Z350" i="10"/>
  <c r="AA350" i="10"/>
  <c r="Y349" i="10"/>
  <c r="Z349" i="10"/>
  <c r="AA349" i="10"/>
  <c r="Y348" i="10"/>
  <c r="Z348" i="10"/>
  <c r="AA348" i="10"/>
  <c r="Y347" i="10"/>
  <c r="Z347" i="10"/>
  <c r="AA347" i="10"/>
  <c r="Y346" i="10"/>
  <c r="Z346" i="10"/>
  <c r="AA346" i="10"/>
  <c r="Y345" i="10"/>
  <c r="Z345" i="10"/>
  <c r="AA345" i="10"/>
  <c r="Y344" i="10"/>
  <c r="Z344" i="10"/>
  <c r="AA344" i="10"/>
  <c r="Y343" i="10"/>
  <c r="Z343" i="10"/>
  <c r="AA343" i="10"/>
  <c r="Y342" i="10"/>
  <c r="Z342" i="10"/>
  <c r="AA342" i="10"/>
  <c r="Y341" i="10"/>
  <c r="Z341" i="10"/>
  <c r="AA341" i="10"/>
  <c r="Y340" i="10"/>
  <c r="Z340" i="10"/>
  <c r="AA340" i="10"/>
  <c r="Y339" i="10"/>
  <c r="Z339" i="10"/>
  <c r="AA339" i="10"/>
  <c r="Y338" i="10"/>
  <c r="Z338" i="10"/>
  <c r="AA338" i="10"/>
  <c r="Y337" i="10"/>
  <c r="Z337" i="10"/>
  <c r="AA337" i="10"/>
  <c r="Y336" i="10"/>
  <c r="Z336" i="10"/>
  <c r="AA336" i="10"/>
  <c r="Y335" i="10"/>
  <c r="Z335" i="10"/>
  <c r="AA335" i="10"/>
  <c r="Y334" i="10"/>
  <c r="Z334" i="10"/>
  <c r="AA334" i="10"/>
  <c r="Y333" i="10"/>
  <c r="Z333" i="10"/>
  <c r="AA333" i="10"/>
  <c r="Y332" i="10"/>
  <c r="Z332" i="10"/>
  <c r="AA332" i="10"/>
  <c r="Y331" i="10"/>
  <c r="Z331" i="10"/>
  <c r="AA331" i="10"/>
  <c r="Y330" i="10"/>
  <c r="Z330" i="10"/>
  <c r="AA330" i="10"/>
  <c r="Y329" i="10"/>
  <c r="Z329" i="10"/>
  <c r="AA329" i="10"/>
  <c r="Y328" i="10"/>
  <c r="Z328" i="10"/>
  <c r="AA328" i="10"/>
  <c r="Y327" i="10"/>
  <c r="Z327" i="10"/>
  <c r="AA327" i="10"/>
  <c r="Y326" i="10"/>
  <c r="Z326" i="10"/>
  <c r="AA326" i="10"/>
  <c r="Y297" i="10"/>
  <c r="Z297" i="10"/>
  <c r="AA297" i="10"/>
  <c r="Y296" i="10"/>
  <c r="Z296" i="10"/>
  <c r="AA296" i="10"/>
  <c r="Y295" i="10"/>
  <c r="Z295" i="10"/>
  <c r="AA295" i="10"/>
  <c r="Y294" i="10"/>
  <c r="Z294" i="10"/>
  <c r="AA294" i="10"/>
  <c r="Y293" i="10"/>
  <c r="Z293" i="10"/>
  <c r="AA293" i="10"/>
  <c r="Y292" i="10"/>
  <c r="Z292" i="10"/>
  <c r="AA292" i="10"/>
  <c r="Y291" i="10"/>
  <c r="Z291" i="10"/>
  <c r="AA291" i="10"/>
  <c r="Y290" i="10"/>
  <c r="Z290" i="10"/>
  <c r="AA290" i="10"/>
  <c r="Y289" i="10"/>
  <c r="Z289" i="10"/>
  <c r="AA289" i="10"/>
  <c r="Y288" i="10"/>
  <c r="Z288" i="10"/>
  <c r="AA288" i="10"/>
  <c r="Y287" i="10"/>
  <c r="Z287" i="10"/>
  <c r="AA287" i="10"/>
  <c r="Y286" i="10"/>
  <c r="Z286" i="10"/>
  <c r="AA286" i="10"/>
  <c r="Y285" i="10"/>
  <c r="Z285" i="10"/>
  <c r="AA285" i="10"/>
  <c r="Y284" i="10"/>
  <c r="Z284" i="10"/>
  <c r="AA284" i="10"/>
  <c r="Y269" i="10"/>
  <c r="Z269" i="10"/>
  <c r="AA269" i="10"/>
  <c r="Y268" i="10"/>
  <c r="Z268" i="10"/>
  <c r="AA268" i="10"/>
  <c r="Y267" i="10"/>
  <c r="Z267" i="10"/>
  <c r="AA267" i="10"/>
  <c r="Y266" i="10"/>
  <c r="Z266" i="10"/>
  <c r="AA266" i="10"/>
  <c r="Y265" i="10"/>
  <c r="Z265" i="10"/>
  <c r="AA265" i="10"/>
  <c r="Y264" i="10"/>
  <c r="Z264" i="10"/>
  <c r="AA264" i="10"/>
  <c r="Y263" i="10"/>
  <c r="Z263" i="10"/>
  <c r="AA263" i="10"/>
  <c r="Y262" i="10"/>
  <c r="Z262" i="10"/>
  <c r="AA262" i="10"/>
  <c r="Y261" i="10"/>
  <c r="Z261" i="10"/>
  <c r="AA261" i="10"/>
  <c r="Y260" i="10"/>
  <c r="Z260" i="10"/>
  <c r="AA260" i="10"/>
  <c r="Y259" i="10"/>
  <c r="Z259" i="10"/>
  <c r="AA259" i="10"/>
  <c r="Y258" i="10"/>
  <c r="Z258" i="10"/>
  <c r="AA258" i="10"/>
  <c r="Y257" i="10"/>
  <c r="Z257" i="10"/>
  <c r="AA257" i="10"/>
  <c r="Y256" i="10"/>
  <c r="Z256" i="10"/>
  <c r="AA256" i="10"/>
  <c r="Y255" i="10"/>
  <c r="Z255" i="10"/>
  <c r="AA255" i="10"/>
  <c r="Y254" i="10"/>
  <c r="Z254" i="10"/>
  <c r="AA254" i="10"/>
  <c r="Y253" i="10"/>
  <c r="Z253" i="10"/>
  <c r="AA253" i="10"/>
  <c r="Y252" i="10"/>
  <c r="Z252" i="10"/>
  <c r="AA252" i="10"/>
  <c r="Y251" i="10"/>
  <c r="Z251" i="10"/>
  <c r="AA251" i="10"/>
  <c r="Y250" i="10"/>
  <c r="Z250" i="10"/>
  <c r="AA250" i="10"/>
  <c r="Y249" i="10"/>
  <c r="Z249" i="10"/>
  <c r="AA249" i="10"/>
  <c r="Y248" i="10"/>
  <c r="Z248" i="10"/>
  <c r="AA248" i="10"/>
  <c r="Y247" i="10"/>
  <c r="Z247" i="10"/>
  <c r="AA247" i="10"/>
  <c r="Y246" i="10"/>
  <c r="Z246" i="10"/>
  <c r="AA246" i="10"/>
  <c r="Y245" i="10"/>
  <c r="Z245" i="10"/>
  <c r="AA245" i="10"/>
  <c r="Y244" i="10"/>
  <c r="Z244" i="10"/>
  <c r="AA244" i="10"/>
  <c r="Y243" i="10"/>
  <c r="Z243" i="10"/>
  <c r="AA243" i="10"/>
  <c r="Y242" i="10"/>
  <c r="Z242" i="10"/>
  <c r="AA242" i="10"/>
  <c r="Y241" i="10"/>
  <c r="Z241" i="10"/>
  <c r="AA241" i="10"/>
  <c r="Y240" i="10"/>
  <c r="Z240" i="10"/>
  <c r="AA240" i="10"/>
  <c r="Y239" i="10"/>
  <c r="Z239" i="10"/>
  <c r="AA239" i="10"/>
  <c r="Y238" i="10"/>
  <c r="Z238" i="10"/>
  <c r="AA238" i="10"/>
  <c r="Y237" i="10"/>
  <c r="Z237" i="10"/>
  <c r="AA237" i="10"/>
  <c r="Y236" i="10"/>
  <c r="Z236" i="10"/>
  <c r="AA236" i="10"/>
  <c r="Y235" i="10"/>
  <c r="Z235" i="10"/>
  <c r="AA235" i="10"/>
  <c r="Y234" i="10"/>
  <c r="Z234" i="10"/>
  <c r="AA234" i="10"/>
  <c r="Y233" i="10"/>
  <c r="Z233" i="10"/>
  <c r="AA233" i="10"/>
  <c r="Y232" i="10"/>
  <c r="Z232" i="10"/>
  <c r="AA232" i="10"/>
  <c r="Y231" i="10"/>
  <c r="Z231" i="10"/>
  <c r="AA231" i="10"/>
  <c r="Y229" i="10"/>
  <c r="Z229" i="10"/>
  <c r="AA229" i="10"/>
  <c r="Y228" i="10"/>
  <c r="Z228" i="10"/>
  <c r="AA228" i="10"/>
  <c r="Y227" i="10"/>
  <c r="Z227" i="10"/>
  <c r="AA227" i="10"/>
  <c r="Y226" i="10"/>
  <c r="Z226" i="10"/>
  <c r="AA226" i="10"/>
  <c r="Y225" i="10"/>
  <c r="Z225" i="10"/>
  <c r="AA225" i="10"/>
  <c r="Y224" i="10"/>
  <c r="Z224" i="10"/>
  <c r="AA224" i="10"/>
  <c r="Y223" i="10"/>
  <c r="Z223" i="10"/>
  <c r="AA223" i="10"/>
  <c r="Y222" i="10"/>
  <c r="Z222" i="10"/>
  <c r="AA222" i="10"/>
  <c r="Y221" i="10"/>
  <c r="Z221" i="10"/>
  <c r="AA221" i="10"/>
  <c r="Y220" i="10"/>
  <c r="Z220" i="10"/>
  <c r="AA220" i="10"/>
  <c r="Y219" i="10"/>
  <c r="Z219" i="10"/>
  <c r="AA219" i="10"/>
  <c r="Y218" i="10"/>
  <c r="Z218" i="10"/>
  <c r="AA218" i="10"/>
  <c r="Y217" i="10"/>
  <c r="Z217" i="10"/>
  <c r="AA217" i="10"/>
  <c r="Y216" i="10"/>
  <c r="Z216" i="10"/>
  <c r="AA216" i="10"/>
  <c r="Y215" i="10"/>
  <c r="Z215" i="10"/>
  <c r="AA215" i="10"/>
  <c r="Y214" i="10"/>
  <c r="Z214" i="10"/>
  <c r="AA214" i="10"/>
  <c r="Y213" i="10"/>
  <c r="Z213" i="10"/>
  <c r="AA213" i="10"/>
  <c r="Y212" i="10"/>
  <c r="Z212" i="10"/>
  <c r="AA212" i="10"/>
  <c r="Y211" i="10"/>
  <c r="Z211" i="10"/>
  <c r="AA211" i="10"/>
  <c r="Y210" i="10"/>
  <c r="Z210" i="10"/>
  <c r="AA210" i="10"/>
  <c r="Y209" i="10"/>
  <c r="Z209" i="10"/>
  <c r="AA209" i="10"/>
  <c r="Y208" i="10"/>
  <c r="Z208" i="10"/>
  <c r="AA208" i="10"/>
  <c r="Y207" i="10"/>
  <c r="Z207" i="10"/>
  <c r="AA207" i="10"/>
  <c r="Y206" i="10"/>
  <c r="Z206" i="10"/>
  <c r="AA206" i="10"/>
  <c r="Y205" i="10"/>
  <c r="Z205" i="10"/>
  <c r="AA205" i="10"/>
  <c r="Y204" i="10"/>
  <c r="Z204" i="10"/>
  <c r="AA204" i="10"/>
  <c r="Y203" i="10"/>
  <c r="Z203" i="10"/>
  <c r="AA203" i="10"/>
  <c r="Y202" i="10"/>
  <c r="Z202" i="10"/>
  <c r="AA202" i="10"/>
  <c r="Y201" i="10"/>
  <c r="Z201" i="10"/>
  <c r="AA201" i="10"/>
  <c r="Y200" i="10"/>
  <c r="Z200" i="10"/>
  <c r="AA200" i="10"/>
  <c r="Y199" i="10"/>
  <c r="Z199" i="10"/>
  <c r="AA199" i="10"/>
  <c r="Y198" i="10"/>
  <c r="Z198" i="10"/>
  <c r="AA198" i="10"/>
  <c r="Y197" i="10"/>
  <c r="Z197" i="10"/>
  <c r="AA197" i="10"/>
  <c r="Y196" i="10"/>
  <c r="Z196" i="10"/>
  <c r="AA196" i="10"/>
  <c r="Y195" i="10"/>
  <c r="Z195" i="10"/>
  <c r="AA195" i="10"/>
  <c r="Y194" i="10"/>
  <c r="Z194" i="10"/>
  <c r="AA194" i="10"/>
  <c r="Y193" i="10"/>
  <c r="Z193" i="10"/>
  <c r="AA193" i="10"/>
  <c r="Y192" i="10"/>
  <c r="Z192" i="10"/>
  <c r="AA192" i="10"/>
  <c r="Y191" i="10"/>
  <c r="Z191" i="10"/>
  <c r="AA191" i="10"/>
  <c r="Y190" i="10"/>
  <c r="Z190" i="10"/>
  <c r="AA190" i="10"/>
  <c r="Y189" i="10"/>
  <c r="Z189" i="10"/>
  <c r="AA189" i="10"/>
  <c r="Y188" i="10"/>
  <c r="Z188" i="10"/>
  <c r="AA188" i="10"/>
  <c r="Y187" i="10"/>
  <c r="Z187" i="10"/>
  <c r="AA187" i="10"/>
  <c r="Y186" i="10"/>
  <c r="Z186" i="10"/>
  <c r="AA186" i="10"/>
  <c r="Y185" i="10"/>
  <c r="Z185" i="10"/>
  <c r="AA185" i="10"/>
  <c r="Y184" i="10"/>
  <c r="Z184" i="10"/>
  <c r="AA184" i="10"/>
  <c r="Y183" i="10"/>
  <c r="Z183" i="10"/>
  <c r="AA183" i="10"/>
  <c r="Y182" i="10"/>
  <c r="Z182" i="10"/>
  <c r="AA182" i="10"/>
  <c r="Y181" i="10"/>
  <c r="Z181" i="10"/>
  <c r="AA181" i="10"/>
  <c r="Y180" i="10"/>
  <c r="Z180" i="10"/>
  <c r="AA180" i="10"/>
  <c r="Y179" i="10"/>
  <c r="Z179" i="10"/>
  <c r="AA179" i="10"/>
  <c r="AB24" i="10"/>
  <c r="AB22" i="10"/>
  <c r="Y15" i="10"/>
  <c r="Z15" i="10"/>
  <c r="AA15" i="10"/>
  <c r="Y14" i="10"/>
  <c r="Z14" i="10"/>
  <c r="AA14" i="10"/>
  <c r="Y13" i="10"/>
  <c r="Z13" i="10"/>
  <c r="AA13" i="10"/>
  <c r="Y12" i="10"/>
  <c r="Z12" i="10"/>
  <c r="AA12" i="10"/>
  <c r="Y11" i="10"/>
  <c r="Z11" i="10"/>
  <c r="AA11" i="10"/>
  <c r="Y10" i="10"/>
  <c r="Z10" i="10"/>
  <c r="AA10" i="10"/>
  <c r="Y9" i="10"/>
  <c r="Z9" i="10"/>
  <c r="AA9" i="10"/>
  <c r="Y8" i="10"/>
  <c r="Z8" i="10"/>
  <c r="AA8" i="10"/>
  <c r="U373" i="10"/>
  <c r="V373" i="10"/>
  <c r="W373" i="10"/>
  <c r="U372" i="10"/>
  <c r="V372" i="10"/>
  <c r="W372" i="10"/>
  <c r="U371" i="10"/>
  <c r="V371" i="10"/>
  <c r="W371" i="10"/>
  <c r="U370" i="10"/>
  <c r="V370" i="10"/>
  <c r="W370" i="10"/>
  <c r="U369" i="10"/>
  <c r="V369" i="10"/>
  <c r="W369" i="10"/>
  <c r="U368" i="10"/>
  <c r="V368" i="10"/>
  <c r="W368" i="10"/>
  <c r="U367" i="10"/>
  <c r="V367" i="10"/>
  <c r="W367" i="10"/>
  <c r="U366" i="10"/>
  <c r="V366" i="10"/>
  <c r="W366" i="10"/>
  <c r="U365" i="10"/>
  <c r="V365" i="10"/>
  <c r="W365" i="10"/>
  <c r="U364" i="10"/>
  <c r="V364" i="10"/>
  <c r="W364" i="10"/>
  <c r="U363" i="10"/>
  <c r="V363" i="10"/>
  <c r="W363" i="10"/>
  <c r="U362" i="10"/>
  <c r="V362" i="10"/>
  <c r="W362" i="10"/>
  <c r="U361" i="10"/>
  <c r="V361" i="10"/>
  <c r="W361" i="10"/>
  <c r="U360" i="10"/>
  <c r="V360" i="10"/>
  <c r="W360" i="10"/>
  <c r="U359" i="10"/>
  <c r="V359" i="10"/>
  <c r="W359" i="10"/>
  <c r="U358" i="10"/>
  <c r="V358" i="10"/>
  <c r="W358" i="10"/>
  <c r="U357" i="10"/>
  <c r="V357" i="10"/>
  <c r="W357" i="10"/>
  <c r="U356" i="10"/>
  <c r="V356" i="10"/>
  <c r="W356" i="10"/>
  <c r="U355" i="10"/>
  <c r="V355" i="10"/>
  <c r="W355" i="10"/>
  <c r="U354" i="10"/>
  <c r="V354" i="10"/>
  <c r="W354" i="10"/>
  <c r="U353" i="10"/>
  <c r="V353" i="10"/>
  <c r="W353" i="10"/>
  <c r="U352" i="10"/>
  <c r="V352" i="10"/>
  <c r="W352" i="10"/>
  <c r="U351" i="10"/>
  <c r="V351" i="10"/>
  <c r="W351" i="10"/>
  <c r="U350" i="10"/>
  <c r="V350" i="10"/>
  <c r="W350" i="10"/>
  <c r="U349" i="10"/>
  <c r="V349" i="10"/>
  <c r="W349" i="10"/>
  <c r="U348" i="10"/>
  <c r="V348" i="10"/>
  <c r="W348" i="10"/>
  <c r="U347" i="10"/>
  <c r="V347" i="10"/>
  <c r="W347" i="10"/>
  <c r="U346" i="10"/>
  <c r="V346" i="10"/>
  <c r="W346" i="10"/>
  <c r="U345" i="10"/>
  <c r="V345" i="10"/>
  <c r="W345" i="10"/>
  <c r="U344" i="10"/>
  <c r="V344" i="10"/>
  <c r="W344" i="10"/>
  <c r="U343" i="10"/>
  <c r="V343" i="10"/>
  <c r="W343" i="10"/>
  <c r="U342" i="10"/>
  <c r="V342" i="10"/>
  <c r="W342" i="10"/>
  <c r="U341" i="10"/>
  <c r="V341" i="10"/>
  <c r="W341" i="10"/>
  <c r="U340" i="10"/>
  <c r="V340" i="10"/>
  <c r="W340" i="10"/>
  <c r="U339" i="10"/>
  <c r="V339" i="10"/>
  <c r="W339" i="10"/>
  <c r="U338" i="10"/>
  <c r="V338" i="10"/>
  <c r="W338" i="10"/>
  <c r="U337" i="10"/>
  <c r="V337" i="10"/>
  <c r="W337" i="10"/>
  <c r="U336" i="10"/>
  <c r="V336" i="10"/>
  <c r="W336" i="10"/>
  <c r="U335" i="10"/>
  <c r="V335" i="10"/>
  <c r="W335" i="10"/>
  <c r="U334" i="10"/>
  <c r="V334" i="10"/>
  <c r="W334" i="10"/>
  <c r="U333" i="10"/>
  <c r="V333" i="10"/>
  <c r="W333" i="10"/>
  <c r="U332" i="10"/>
  <c r="V332" i="10"/>
  <c r="W332" i="10"/>
  <c r="U331" i="10"/>
  <c r="V331" i="10"/>
  <c r="W331" i="10"/>
  <c r="U330" i="10"/>
  <c r="V330" i="10"/>
  <c r="W330" i="10"/>
  <c r="U329" i="10"/>
  <c r="V329" i="10"/>
  <c r="W329" i="10"/>
  <c r="U328" i="10"/>
  <c r="V328" i="10"/>
  <c r="W328" i="10"/>
  <c r="U327" i="10"/>
  <c r="V327" i="10"/>
  <c r="W327" i="10"/>
  <c r="U326" i="10"/>
  <c r="V326" i="10"/>
  <c r="W326" i="10"/>
  <c r="U297" i="10"/>
  <c r="V297" i="10"/>
  <c r="W297" i="10"/>
  <c r="U296" i="10"/>
  <c r="V296" i="10"/>
  <c r="W296" i="10"/>
  <c r="U295" i="10"/>
  <c r="V295" i="10"/>
  <c r="W295" i="10"/>
  <c r="U294" i="10"/>
  <c r="V294" i="10"/>
  <c r="W294" i="10"/>
  <c r="U293" i="10"/>
  <c r="V293" i="10"/>
  <c r="W293" i="10"/>
  <c r="U292" i="10"/>
  <c r="V292" i="10"/>
  <c r="W292" i="10"/>
  <c r="U291" i="10"/>
  <c r="V291" i="10"/>
  <c r="W291" i="10"/>
  <c r="U290" i="10"/>
  <c r="V290" i="10"/>
  <c r="W290" i="10"/>
  <c r="U289" i="10"/>
  <c r="V289" i="10"/>
  <c r="W289" i="10"/>
  <c r="U288" i="10"/>
  <c r="V288" i="10"/>
  <c r="W288" i="10"/>
  <c r="U287" i="10"/>
  <c r="V287" i="10"/>
  <c r="W287" i="10"/>
  <c r="U286" i="10"/>
  <c r="V286" i="10"/>
  <c r="W286" i="10"/>
  <c r="U285" i="10"/>
  <c r="V285" i="10"/>
  <c r="W285" i="10"/>
  <c r="U284" i="10"/>
  <c r="V284" i="10"/>
  <c r="W284" i="10"/>
  <c r="U269" i="10"/>
  <c r="V269" i="10"/>
  <c r="W269" i="10"/>
  <c r="U268" i="10"/>
  <c r="V268" i="10"/>
  <c r="W268" i="10"/>
  <c r="U267" i="10"/>
  <c r="V267" i="10"/>
  <c r="W267" i="10"/>
  <c r="U266" i="10"/>
  <c r="V266" i="10"/>
  <c r="W266" i="10"/>
  <c r="U265" i="10"/>
  <c r="V265" i="10"/>
  <c r="W265" i="10"/>
  <c r="U264" i="10"/>
  <c r="V264" i="10"/>
  <c r="W264" i="10"/>
  <c r="U263" i="10"/>
  <c r="V263" i="10"/>
  <c r="W263" i="10"/>
  <c r="U262" i="10"/>
  <c r="V262" i="10"/>
  <c r="W262" i="10"/>
  <c r="U261" i="10"/>
  <c r="V261" i="10"/>
  <c r="W261" i="10"/>
  <c r="U260" i="10"/>
  <c r="V260" i="10"/>
  <c r="W260" i="10"/>
  <c r="U259" i="10"/>
  <c r="V259" i="10"/>
  <c r="W259" i="10"/>
  <c r="U258" i="10"/>
  <c r="V258" i="10"/>
  <c r="W258" i="10"/>
  <c r="U257" i="10"/>
  <c r="V257" i="10"/>
  <c r="W257" i="10"/>
  <c r="U256" i="10"/>
  <c r="V256" i="10"/>
  <c r="W256" i="10"/>
  <c r="U255" i="10"/>
  <c r="V255" i="10"/>
  <c r="W255" i="10"/>
  <c r="U254" i="10"/>
  <c r="V254" i="10"/>
  <c r="W254" i="10"/>
  <c r="U253" i="10"/>
  <c r="V253" i="10"/>
  <c r="W253" i="10"/>
  <c r="U252" i="10"/>
  <c r="V252" i="10"/>
  <c r="W252" i="10"/>
  <c r="U251" i="10"/>
  <c r="V251" i="10"/>
  <c r="W251" i="10"/>
  <c r="U250" i="10"/>
  <c r="V250" i="10"/>
  <c r="W250" i="10"/>
  <c r="U249" i="10"/>
  <c r="V249" i="10"/>
  <c r="W249" i="10"/>
  <c r="U248" i="10"/>
  <c r="V248" i="10"/>
  <c r="W248" i="10"/>
  <c r="U247" i="10"/>
  <c r="V247" i="10"/>
  <c r="W247" i="10"/>
  <c r="U246" i="10"/>
  <c r="V246" i="10"/>
  <c r="W246" i="10"/>
  <c r="U245" i="10"/>
  <c r="V245" i="10"/>
  <c r="W245" i="10"/>
  <c r="U244" i="10"/>
  <c r="V244" i="10"/>
  <c r="W244" i="10"/>
  <c r="U243" i="10"/>
  <c r="V243" i="10"/>
  <c r="W243" i="10"/>
  <c r="U242" i="10"/>
  <c r="V242" i="10"/>
  <c r="W242" i="10"/>
  <c r="U241" i="10"/>
  <c r="V241" i="10"/>
  <c r="W241" i="10"/>
  <c r="U240" i="10"/>
  <c r="V240" i="10"/>
  <c r="W240" i="10"/>
  <c r="U239" i="10"/>
  <c r="V239" i="10"/>
  <c r="W239" i="10"/>
  <c r="U238" i="10"/>
  <c r="V238" i="10"/>
  <c r="W238" i="10"/>
  <c r="U237" i="10"/>
  <c r="V237" i="10"/>
  <c r="W237" i="10"/>
  <c r="U236" i="10"/>
  <c r="V236" i="10"/>
  <c r="W236" i="10"/>
  <c r="U235" i="10"/>
  <c r="V235" i="10"/>
  <c r="W235" i="10"/>
  <c r="U234" i="10"/>
  <c r="V234" i="10"/>
  <c r="W234" i="10"/>
  <c r="U233" i="10"/>
  <c r="V233" i="10"/>
  <c r="W233" i="10"/>
  <c r="U232" i="10"/>
  <c r="V232" i="10"/>
  <c r="W232" i="10"/>
  <c r="U231" i="10"/>
  <c r="V231" i="10"/>
  <c r="W231" i="10"/>
  <c r="U229" i="10"/>
  <c r="V229" i="10"/>
  <c r="W229" i="10"/>
  <c r="U228" i="10"/>
  <c r="V228" i="10"/>
  <c r="W228" i="10"/>
  <c r="U227" i="10"/>
  <c r="V227" i="10"/>
  <c r="W227" i="10"/>
  <c r="U226" i="10"/>
  <c r="V226" i="10"/>
  <c r="W226" i="10"/>
  <c r="U225" i="10"/>
  <c r="V225" i="10"/>
  <c r="W225" i="10"/>
  <c r="U224" i="10"/>
  <c r="V224" i="10"/>
  <c r="W224" i="10"/>
  <c r="U223" i="10"/>
  <c r="V223" i="10"/>
  <c r="W223" i="10"/>
  <c r="U222" i="10"/>
  <c r="V222" i="10"/>
  <c r="W222" i="10"/>
  <c r="U221" i="10"/>
  <c r="V221" i="10"/>
  <c r="W221" i="10"/>
  <c r="U220" i="10"/>
  <c r="V220" i="10"/>
  <c r="W220" i="10"/>
  <c r="U219" i="10"/>
  <c r="V219" i="10"/>
  <c r="W219" i="10"/>
  <c r="U218" i="10"/>
  <c r="V218" i="10"/>
  <c r="W218" i="10"/>
  <c r="U217" i="10"/>
  <c r="V217" i="10"/>
  <c r="W217" i="10"/>
  <c r="U216" i="10"/>
  <c r="V216" i="10"/>
  <c r="W216" i="10"/>
  <c r="U215" i="10"/>
  <c r="V215" i="10"/>
  <c r="W215" i="10"/>
  <c r="U214" i="10"/>
  <c r="V214" i="10"/>
  <c r="W214" i="10"/>
  <c r="U213" i="10"/>
  <c r="V213" i="10"/>
  <c r="W213" i="10"/>
  <c r="U212" i="10"/>
  <c r="V212" i="10"/>
  <c r="W212" i="10"/>
  <c r="U211" i="10"/>
  <c r="V211" i="10"/>
  <c r="W211" i="10"/>
  <c r="U210" i="10"/>
  <c r="V210" i="10"/>
  <c r="W210" i="10"/>
  <c r="U209" i="10"/>
  <c r="V209" i="10"/>
  <c r="W209" i="10"/>
  <c r="U208" i="10"/>
  <c r="V208" i="10"/>
  <c r="W208" i="10"/>
  <c r="U207" i="10"/>
  <c r="V207" i="10"/>
  <c r="W207" i="10"/>
  <c r="U206" i="10"/>
  <c r="V206" i="10"/>
  <c r="W206" i="10"/>
  <c r="U205" i="10"/>
  <c r="V205" i="10"/>
  <c r="W205" i="10"/>
  <c r="U204" i="10"/>
  <c r="V204" i="10"/>
  <c r="W204" i="10"/>
  <c r="U203" i="10"/>
  <c r="V203" i="10"/>
  <c r="W203" i="10"/>
  <c r="U202" i="10"/>
  <c r="V202" i="10"/>
  <c r="W202" i="10"/>
  <c r="U201" i="10"/>
  <c r="V201" i="10"/>
  <c r="W201" i="10"/>
  <c r="U200" i="10"/>
  <c r="V200" i="10"/>
  <c r="W200" i="10"/>
  <c r="U199" i="10"/>
  <c r="V199" i="10"/>
  <c r="W199" i="10"/>
  <c r="U198" i="10"/>
  <c r="V198" i="10"/>
  <c r="W198" i="10"/>
  <c r="U197" i="10"/>
  <c r="V197" i="10"/>
  <c r="W197" i="10"/>
  <c r="U196" i="10"/>
  <c r="V196" i="10"/>
  <c r="W196" i="10"/>
  <c r="U195" i="10"/>
  <c r="V195" i="10"/>
  <c r="W195" i="10"/>
  <c r="U194" i="10"/>
  <c r="V194" i="10"/>
  <c r="W194" i="10"/>
  <c r="U193" i="10"/>
  <c r="V193" i="10"/>
  <c r="W193" i="10"/>
  <c r="U192" i="10"/>
  <c r="V192" i="10"/>
  <c r="W192" i="10"/>
  <c r="U191" i="10"/>
  <c r="V191" i="10"/>
  <c r="W191" i="10"/>
  <c r="U190" i="10"/>
  <c r="V190" i="10"/>
  <c r="W190" i="10"/>
  <c r="U189" i="10"/>
  <c r="V189" i="10"/>
  <c r="W189" i="10"/>
  <c r="U188" i="10"/>
  <c r="V188" i="10"/>
  <c r="W188" i="10"/>
  <c r="U187" i="10"/>
  <c r="V187" i="10"/>
  <c r="W187" i="10"/>
  <c r="U186" i="10"/>
  <c r="V186" i="10"/>
  <c r="W186" i="10"/>
  <c r="U185" i="10"/>
  <c r="V185" i="10"/>
  <c r="W185" i="10"/>
  <c r="U184" i="10"/>
  <c r="V184" i="10"/>
  <c r="W184" i="10"/>
  <c r="U183" i="10"/>
  <c r="V183" i="10"/>
  <c r="W183" i="10"/>
  <c r="U182" i="10"/>
  <c r="V182" i="10"/>
  <c r="W182" i="10"/>
  <c r="U181" i="10"/>
  <c r="V181" i="10"/>
  <c r="W181" i="10"/>
  <c r="U180" i="10"/>
  <c r="V180" i="10"/>
  <c r="W180" i="10"/>
  <c r="U179" i="10"/>
  <c r="V179" i="10"/>
  <c r="W179" i="10"/>
  <c r="U15" i="10"/>
  <c r="V15" i="10"/>
  <c r="W15" i="10"/>
  <c r="U14" i="10"/>
  <c r="V14" i="10"/>
  <c r="W14" i="10"/>
  <c r="U13" i="10"/>
  <c r="V13" i="10"/>
  <c r="W13" i="10"/>
  <c r="U12" i="10"/>
  <c r="V12" i="10"/>
  <c r="W12" i="10"/>
  <c r="U11" i="10"/>
  <c r="V11" i="10"/>
  <c r="W11" i="10"/>
  <c r="U10" i="10"/>
  <c r="V10" i="10"/>
  <c r="W10" i="10"/>
  <c r="U9" i="10"/>
  <c r="V9" i="10"/>
  <c r="W9" i="10"/>
  <c r="U8" i="10"/>
  <c r="V8" i="10"/>
  <c r="W8" i="10"/>
  <c r="Q9" i="10"/>
  <c r="R9" i="10"/>
  <c r="S9" i="10"/>
  <c r="Q10" i="10"/>
  <c r="R10" i="10"/>
  <c r="S10" i="10"/>
  <c r="Q11" i="10"/>
  <c r="R11" i="10"/>
  <c r="S11" i="10"/>
  <c r="Q12" i="10"/>
  <c r="R12" i="10"/>
  <c r="S12" i="10"/>
  <c r="Q13" i="10"/>
  <c r="R13" i="10"/>
  <c r="S13" i="10"/>
  <c r="Q14" i="10"/>
  <c r="R14" i="10"/>
  <c r="S14" i="10"/>
  <c r="Q15" i="10"/>
  <c r="R15" i="10"/>
  <c r="S15" i="10"/>
  <c r="Q8" i="10"/>
  <c r="R8" i="10"/>
  <c r="S8" i="10"/>
  <c r="CY8" i="1"/>
  <c r="CZ8" i="9"/>
  <c r="I115" i="2"/>
  <c r="J115" i="2"/>
  <c r="K115" i="2"/>
  <c r="I116" i="2"/>
  <c r="J116" i="2"/>
  <c r="K116" i="2"/>
  <c r="I117" i="2"/>
  <c r="J117" i="2"/>
  <c r="K117" i="2"/>
  <c r="I118" i="2"/>
  <c r="J118" i="2"/>
  <c r="K118" i="2"/>
  <c r="I119" i="2"/>
  <c r="J119" i="2"/>
  <c r="K119" i="2"/>
  <c r="I120" i="2"/>
  <c r="J120" i="2"/>
  <c r="K120" i="2"/>
  <c r="I121" i="2"/>
  <c r="J121" i="2"/>
  <c r="K121" i="2"/>
  <c r="I122" i="2"/>
  <c r="J122" i="2"/>
  <c r="K122" i="2"/>
  <c r="I124" i="2"/>
  <c r="K124" i="2"/>
  <c r="R124" i="2"/>
  <c r="I125" i="2"/>
  <c r="J125" i="2"/>
  <c r="K125" i="2"/>
  <c r="I126" i="2"/>
  <c r="J126" i="2"/>
  <c r="K126" i="2"/>
  <c r="I127" i="2"/>
  <c r="J127" i="2"/>
  <c r="K127" i="2"/>
  <c r="R127" i="2"/>
  <c r="J128" i="2"/>
  <c r="K128" i="2"/>
  <c r="J123" i="2"/>
  <c r="K123" i="2"/>
  <c r="J129" i="2"/>
  <c r="K129" i="2"/>
  <c r="J130" i="2"/>
  <c r="K130" i="2"/>
  <c r="I131" i="2"/>
  <c r="J131" i="2"/>
  <c r="I132" i="2"/>
  <c r="J132" i="2"/>
  <c r="K132" i="2"/>
  <c r="I133" i="2"/>
  <c r="J133" i="2"/>
  <c r="K133" i="2"/>
  <c r="I134" i="2"/>
  <c r="J134" i="2"/>
  <c r="K134" i="2"/>
  <c r="I135" i="2"/>
  <c r="J135" i="2"/>
  <c r="K135" i="2"/>
  <c r="I136" i="2"/>
  <c r="J136" i="2"/>
  <c r="K136" i="2"/>
  <c r="I137" i="2"/>
  <c r="J137" i="2"/>
  <c r="K137" i="2"/>
  <c r="I138" i="2"/>
  <c r="J138" i="2"/>
  <c r="K138" i="2"/>
  <c r="J139" i="2"/>
  <c r="K139" i="2"/>
  <c r="I140" i="2"/>
  <c r="J140" i="2"/>
  <c r="K140" i="2"/>
  <c r="I141" i="2"/>
  <c r="J141" i="2"/>
  <c r="K141" i="2"/>
  <c r="I142" i="2"/>
  <c r="J142" i="2"/>
  <c r="K142" i="2"/>
  <c r="I143" i="2"/>
  <c r="J143" i="2"/>
  <c r="K143" i="2"/>
  <c r="J144" i="2"/>
  <c r="K144" i="2"/>
  <c r="I145" i="2"/>
  <c r="J145" i="2"/>
  <c r="K145" i="2"/>
  <c r="I146" i="2"/>
  <c r="J146" i="2"/>
  <c r="K146" i="2"/>
  <c r="I147" i="2"/>
  <c r="J147" i="2"/>
  <c r="K147" i="2"/>
  <c r="I148" i="2"/>
  <c r="J148" i="2"/>
  <c r="K148" i="2"/>
  <c r="I149" i="2"/>
  <c r="J149" i="2"/>
  <c r="K149" i="2"/>
  <c r="I150" i="2"/>
  <c r="J150" i="2"/>
  <c r="K150" i="2"/>
  <c r="J151" i="2"/>
  <c r="K151" i="2"/>
  <c r="R151" i="2"/>
  <c r="I152" i="2"/>
  <c r="J152" i="2"/>
  <c r="K152" i="2"/>
  <c r="I153" i="2"/>
  <c r="J153" i="2"/>
  <c r="K153" i="2"/>
  <c r="I154" i="2"/>
  <c r="J154" i="2"/>
  <c r="K154" i="2"/>
  <c r="J155" i="2"/>
  <c r="K155" i="2"/>
  <c r="I156" i="2"/>
  <c r="J156" i="2"/>
  <c r="K156" i="2"/>
  <c r="I157" i="2"/>
  <c r="J157" i="2"/>
  <c r="K157" i="2"/>
  <c r="J158" i="2"/>
  <c r="K158" i="2"/>
  <c r="I159" i="2"/>
  <c r="J159" i="2"/>
  <c r="K159" i="2"/>
  <c r="I160" i="2"/>
  <c r="J160" i="2"/>
  <c r="K160" i="2"/>
  <c r="I161" i="2"/>
  <c r="J161" i="2"/>
  <c r="K161" i="2"/>
  <c r="I162" i="2"/>
  <c r="J162" i="2"/>
  <c r="K162" i="2"/>
  <c r="I163" i="2"/>
  <c r="J163" i="2"/>
  <c r="K163" i="2"/>
  <c r="I164" i="2"/>
  <c r="J164" i="2"/>
  <c r="K164" i="2"/>
  <c r="I165" i="2"/>
  <c r="J165" i="2"/>
  <c r="K165" i="2"/>
  <c r="R166" i="2"/>
  <c r="R167" i="2"/>
  <c r="I168" i="2"/>
  <c r="J168" i="2"/>
  <c r="K168" i="2"/>
  <c r="I169" i="2"/>
  <c r="J169" i="2"/>
  <c r="K169" i="2"/>
  <c r="J170" i="2"/>
  <c r="I172" i="2"/>
  <c r="J172" i="2"/>
  <c r="K172" i="2"/>
  <c r="I173" i="2"/>
  <c r="J173" i="2"/>
  <c r="K173" i="2"/>
  <c r="I174" i="2"/>
  <c r="J174" i="2"/>
  <c r="K174" i="2"/>
  <c r="I175" i="2"/>
  <c r="J175" i="2"/>
  <c r="K175" i="2"/>
  <c r="I176" i="2"/>
  <c r="J176" i="2"/>
  <c r="K176" i="2"/>
  <c r="I177" i="2"/>
  <c r="J177" i="2"/>
  <c r="K177" i="2"/>
  <c r="J171" i="2"/>
  <c r="K171" i="2"/>
  <c r="I178" i="2"/>
  <c r="J178" i="2"/>
  <c r="K178" i="2"/>
  <c r="I179" i="2"/>
  <c r="J179" i="2"/>
  <c r="K179" i="2"/>
  <c r="I180" i="2"/>
  <c r="J180" i="2"/>
  <c r="K180" i="2"/>
  <c r="I181" i="2"/>
  <c r="J181" i="2"/>
  <c r="K181" i="2"/>
  <c r="I182" i="2"/>
  <c r="J182" i="2"/>
  <c r="K182" i="2"/>
  <c r="I183" i="2"/>
  <c r="J183" i="2"/>
  <c r="K183" i="2"/>
  <c r="I184" i="2"/>
  <c r="J184" i="2"/>
  <c r="K184" i="2"/>
  <c r="I185" i="2"/>
  <c r="J185" i="2"/>
  <c r="K185" i="2"/>
  <c r="I186" i="2"/>
  <c r="J186" i="2"/>
  <c r="K186" i="2"/>
  <c r="I187" i="2"/>
  <c r="J187" i="2"/>
  <c r="K187" i="2"/>
  <c r="J197" i="2"/>
  <c r="J198" i="2"/>
  <c r="K198" i="2"/>
  <c r="I199" i="2"/>
  <c r="J199" i="2"/>
  <c r="K199" i="2"/>
  <c r="J200" i="2"/>
  <c r="K200" i="2"/>
  <c r="J201" i="2"/>
  <c r="K201" i="2"/>
  <c r="I202" i="2"/>
  <c r="J202" i="2"/>
  <c r="K202" i="2"/>
  <c r="J203" i="2"/>
  <c r="K203" i="2"/>
  <c r="I204" i="2"/>
  <c r="J204" i="2"/>
  <c r="K204" i="2"/>
  <c r="I205" i="2"/>
  <c r="J205" i="2"/>
  <c r="K205" i="2"/>
  <c r="I206" i="2"/>
  <c r="J206" i="2"/>
  <c r="K206" i="2"/>
  <c r="I207" i="2"/>
  <c r="J207" i="2"/>
  <c r="K207" i="2"/>
  <c r="I208" i="2"/>
  <c r="J208" i="2"/>
  <c r="K208" i="2"/>
  <c r="I209" i="2"/>
  <c r="J209" i="2"/>
  <c r="K209" i="2"/>
  <c r="I210" i="2"/>
  <c r="J210" i="2"/>
  <c r="K210" i="2"/>
  <c r="I211" i="2"/>
  <c r="J211" i="2"/>
  <c r="K211" i="2"/>
  <c r="I212" i="2"/>
  <c r="J212" i="2"/>
  <c r="K212" i="2"/>
  <c r="I213" i="2"/>
  <c r="J213" i="2"/>
  <c r="K213" i="2"/>
  <c r="J214" i="2"/>
  <c r="K214" i="2"/>
  <c r="R214" i="2"/>
  <c r="I215" i="2"/>
  <c r="J215" i="2"/>
  <c r="K215" i="2"/>
  <c r="I216" i="2"/>
  <c r="J216" i="2"/>
  <c r="K216" i="2"/>
  <c r="R216" i="2"/>
  <c r="I217" i="2"/>
  <c r="J217" i="2"/>
  <c r="K217" i="2"/>
  <c r="I218" i="2"/>
  <c r="J218" i="2"/>
  <c r="K218" i="2"/>
  <c r="I219" i="2"/>
  <c r="J219" i="2"/>
  <c r="K219" i="2"/>
  <c r="I220" i="2"/>
  <c r="J220" i="2"/>
  <c r="K220" i="2"/>
  <c r="J221" i="2"/>
  <c r="K221" i="2"/>
  <c r="R221" i="2"/>
  <c r="I222" i="2"/>
  <c r="J222" i="2"/>
  <c r="K222" i="2"/>
  <c r="I223" i="2"/>
  <c r="J223" i="2"/>
  <c r="K223" i="2"/>
  <c r="R224" i="2"/>
  <c r="R225" i="2"/>
  <c r="R226" i="2"/>
  <c r="J227" i="2"/>
  <c r="K227" i="2"/>
  <c r="J228" i="2"/>
  <c r="K228" i="2"/>
  <c r="R228" i="2"/>
  <c r="R229" i="2"/>
  <c r="J230" i="2"/>
  <c r="K230" i="2"/>
  <c r="R230" i="2"/>
  <c r="J231" i="2"/>
  <c r="K231" i="2"/>
  <c r="J232" i="2"/>
  <c r="K232" i="2"/>
  <c r="R232" i="2"/>
  <c r="I233" i="2"/>
  <c r="J233" i="2"/>
  <c r="K233" i="2"/>
  <c r="R233" i="2"/>
  <c r="I234" i="2"/>
  <c r="J234" i="2"/>
  <c r="K234" i="2"/>
  <c r="I235" i="2"/>
  <c r="J235" i="2"/>
  <c r="K235" i="2"/>
  <c r="I236" i="2"/>
  <c r="J236" i="2"/>
  <c r="K236" i="2"/>
  <c r="I237" i="2"/>
  <c r="J237" i="2"/>
  <c r="K237" i="2"/>
  <c r="I238" i="2"/>
  <c r="J238" i="2"/>
  <c r="K238" i="2"/>
  <c r="I239" i="2"/>
  <c r="J239" i="2"/>
  <c r="K239" i="2"/>
  <c r="J240" i="2"/>
  <c r="K240" i="2"/>
  <c r="J241" i="2"/>
  <c r="K241" i="2"/>
  <c r="R241" i="2"/>
  <c r="J242" i="2"/>
  <c r="K242" i="2"/>
  <c r="J243" i="2"/>
  <c r="K243" i="2"/>
  <c r="I244" i="2"/>
  <c r="J244" i="2"/>
  <c r="K244" i="2"/>
  <c r="I245" i="2"/>
  <c r="J245" i="2"/>
  <c r="K245" i="2"/>
  <c r="I246" i="2"/>
  <c r="J246" i="2"/>
  <c r="K246" i="2"/>
  <c r="R246" i="2"/>
  <c r="I247" i="2"/>
  <c r="J247" i="2"/>
  <c r="K247" i="2"/>
  <c r="I248" i="2"/>
  <c r="J248" i="2"/>
  <c r="K248" i="2"/>
  <c r="I249" i="2"/>
  <c r="J249" i="2"/>
  <c r="K249" i="2"/>
  <c r="I250" i="2"/>
  <c r="J250" i="2"/>
  <c r="K250" i="2"/>
  <c r="I251" i="2"/>
  <c r="J251" i="2"/>
  <c r="K251" i="2"/>
  <c r="I252" i="2"/>
  <c r="J252" i="2"/>
  <c r="K252" i="2"/>
  <c r="I253" i="2"/>
  <c r="J253" i="2"/>
  <c r="K253" i="2"/>
  <c r="J254" i="2"/>
  <c r="K254" i="2"/>
  <c r="R254" i="2"/>
  <c r="J255" i="2"/>
  <c r="K255" i="2"/>
  <c r="J256" i="2"/>
  <c r="K256" i="2"/>
  <c r="J257" i="2"/>
  <c r="K257" i="2"/>
  <c r="R257" i="2"/>
  <c r="J258" i="2"/>
  <c r="K258" i="2"/>
  <c r="J259" i="2"/>
  <c r="K259" i="2"/>
  <c r="J260" i="2"/>
  <c r="K260" i="2"/>
  <c r="J261" i="2"/>
  <c r="K261" i="2"/>
  <c r="R261" i="2"/>
  <c r="J262" i="2"/>
  <c r="K262" i="2"/>
  <c r="I263" i="2"/>
  <c r="J263" i="2"/>
  <c r="K263" i="2"/>
  <c r="I264" i="2"/>
  <c r="J264" i="2"/>
  <c r="K264" i="2"/>
  <c r="I265" i="2"/>
  <c r="J265" i="2"/>
  <c r="K265" i="2"/>
  <c r="R265" i="2"/>
  <c r="I266" i="2"/>
  <c r="J266" i="2"/>
  <c r="K266" i="2"/>
  <c r="J267" i="2"/>
  <c r="K267" i="2"/>
  <c r="I268" i="2"/>
  <c r="J268" i="2"/>
  <c r="K268" i="2"/>
  <c r="I269" i="2"/>
  <c r="J269" i="2"/>
  <c r="K269" i="2"/>
  <c r="I270" i="2"/>
  <c r="J270" i="2"/>
  <c r="K270" i="2"/>
  <c r="I271" i="2"/>
  <c r="J271" i="2"/>
  <c r="K271" i="2"/>
  <c r="I272" i="2"/>
  <c r="J272" i="2"/>
  <c r="K272" i="2"/>
  <c r="I273" i="2"/>
  <c r="J273" i="2"/>
  <c r="K273" i="2"/>
  <c r="I274" i="2"/>
  <c r="J274" i="2"/>
  <c r="K274" i="2"/>
  <c r="I275" i="2"/>
  <c r="J275" i="2"/>
  <c r="K275" i="2"/>
  <c r="I276" i="2"/>
  <c r="J276" i="2"/>
  <c r="K276" i="2"/>
  <c r="I277" i="2"/>
  <c r="J277" i="2"/>
  <c r="K277" i="2"/>
  <c r="I278" i="2"/>
  <c r="J278" i="2"/>
  <c r="K278" i="2"/>
  <c r="I279" i="2"/>
  <c r="J279" i="2"/>
  <c r="K279" i="2"/>
  <c r="R280" i="2"/>
  <c r="I291" i="2"/>
  <c r="J291" i="2"/>
  <c r="K291" i="2"/>
  <c r="I292" i="2"/>
  <c r="J292" i="2"/>
  <c r="K292" i="2"/>
  <c r="I293" i="2"/>
  <c r="J293" i="2"/>
  <c r="K293" i="2"/>
  <c r="I294" i="2"/>
  <c r="J294" i="2"/>
  <c r="K294" i="2"/>
  <c r="R294" i="2"/>
  <c r="J295" i="2"/>
  <c r="K295" i="2"/>
  <c r="J296" i="2"/>
  <c r="K296" i="2"/>
  <c r="J290" i="2"/>
  <c r="K290" i="2"/>
  <c r="R297" i="2"/>
  <c r="R298" i="2"/>
  <c r="R299" i="2"/>
  <c r="R300" i="2"/>
  <c r="R301" i="2"/>
  <c r="R302" i="2"/>
  <c r="R303" i="2"/>
  <c r="I325" i="2"/>
  <c r="J325" i="2"/>
  <c r="K325" i="2"/>
  <c r="R325" i="2"/>
  <c r="I326" i="2"/>
  <c r="J326" i="2"/>
  <c r="K326" i="2"/>
  <c r="R326" i="2"/>
  <c r="I327" i="2"/>
  <c r="J327" i="2"/>
  <c r="K327" i="2"/>
  <c r="R327" i="2"/>
  <c r="I328" i="2"/>
  <c r="J328" i="2"/>
  <c r="K328" i="2"/>
  <c r="I329" i="2"/>
  <c r="J329" i="2"/>
  <c r="K329" i="2"/>
  <c r="R329" i="2"/>
  <c r="I330" i="2"/>
  <c r="J330" i="2"/>
  <c r="K330" i="2"/>
  <c r="R330" i="2"/>
  <c r="I331" i="2"/>
  <c r="J331" i="2"/>
  <c r="K331" i="2"/>
  <c r="R331" i="2"/>
  <c r="I332" i="2"/>
  <c r="J332" i="2"/>
  <c r="K332" i="2"/>
  <c r="I333" i="2"/>
  <c r="J333" i="2"/>
  <c r="K333" i="2"/>
  <c r="I334" i="2"/>
  <c r="J334" i="2"/>
  <c r="K334" i="2"/>
  <c r="I335" i="2"/>
  <c r="J335" i="2"/>
  <c r="K335" i="2"/>
  <c r="I336" i="2"/>
  <c r="J336" i="2"/>
  <c r="K336" i="2"/>
  <c r="I337" i="2"/>
  <c r="J337" i="2"/>
  <c r="K337" i="2"/>
  <c r="I338" i="2"/>
  <c r="J338" i="2"/>
  <c r="K338" i="2"/>
  <c r="I339" i="2"/>
  <c r="J339" i="2"/>
  <c r="K339" i="2"/>
  <c r="R339" i="2"/>
  <c r="I340" i="2"/>
  <c r="J340" i="2"/>
  <c r="K340" i="2"/>
  <c r="R340" i="2"/>
  <c r="I341" i="2"/>
  <c r="J341" i="2"/>
  <c r="K341" i="2"/>
  <c r="I342" i="2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CZ9" i="1"/>
  <c r="CZ10" i="1"/>
  <c r="CZ11" i="1"/>
  <c r="CZ12" i="1"/>
  <c r="CZ13" i="1"/>
  <c r="CZ14" i="1"/>
  <c r="CZ15" i="1"/>
  <c r="CZ16" i="1"/>
  <c r="CZ17" i="1"/>
  <c r="CZ18" i="1"/>
  <c r="CZ19" i="1"/>
  <c r="CZ20" i="1"/>
  <c r="CZ21" i="1"/>
  <c r="CZ22" i="1"/>
  <c r="CZ23" i="1"/>
  <c r="CZ24" i="1"/>
  <c r="CZ25" i="1"/>
  <c r="CZ26" i="1"/>
  <c r="CZ27" i="1"/>
  <c r="CZ28" i="1"/>
  <c r="CZ29" i="1"/>
  <c r="CZ30" i="1"/>
  <c r="CZ31" i="1"/>
  <c r="CZ32" i="1"/>
  <c r="CZ33" i="1"/>
  <c r="CZ34" i="1"/>
  <c r="CZ35" i="1"/>
  <c r="CZ36" i="1"/>
  <c r="CZ37" i="1"/>
  <c r="CZ38" i="1"/>
  <c r="CZ39" i="1"/>
  <c r="CZ40" i="1"/>
  <c r="CZ41" i="1"/>
  <c r="CZ42" i="1"/>
  <c r="CZ43" i="1"/>
  <c r="CZ44" i="1"/>
  <c r="CZ45" i="1"/>
  <c r="CZ46" i="1"/>
  <c r="CZ47" i="1"/>
  <c r="CZ48" i="1"/>
  <c r="CZ49" i="1"/>
  <c r="CZ50" i="1"/>
  <c r="CZ51" i="1"/>
  <c r="CZ52" i="1"/>
  <c r="CZ53" i="1"/>
  <c r="CZ54" i="1"/>
  <c r="CZ55" i="1"/>
  <c r="CZ56" i="1"/>
  <c r="CZ57" i="1"/>
  <c r="CZ58" i="1"/>
  <c r="CZ59" i="1"/>
  <c r="CZ60" i="1"/>
  <c r="CZ61" i="1"/>
  <c r="CZ62" i="1"/>
  <c r="CZ63" i="1"/>
  <c r="CZ64" i="1"/>
  <c r="CZ65" i="1"/>
  <c r="CZ66" i="1"/>
  <c r="CZ67" i="1"/>
  <c r="CZ68" i="1"/>
  <c r="CZ69" i="1"/>
  <c r="CZ70" i="1"/>
  <c r="CZ71" i="1"/>
  <c r="CZ72" i="1"/>
  <c r="CZ73" i="1"/>
  <c r="CZ74" i="1"/>
  <c r="CZ75" i="1"/>
  <c r="CZ76" i="1"/>
  <c r="CZ77" i="1"/>
  <c r="CZ78" i="1"/>
  <c r="CZ79" i="1"/>
  <c r="CZ80" i="1"/>
  <c r="CZ81" i="1"/>
  <c r="CZ82" i="1"/>
  <c r="CZ83" i="1"/>
  <c r="CZ84" i="1"/>
  <c r="CZ85" i="1"/>
  <c r="CZ86" i="1"/>
  <c r="CZ87" i="1"/>
  <c r="CZ88" i="1"/>
  <c r="CZ89" i="1"/>
  <c r="CZ90" i="1"/>
  <c r="CZ91" i="1"/>
  <c r="CZ92" i="1"/>
  <c r="CZ93" i="1"/>
  <c r="CZ94" i="1"/>
  <c r="CZ95" i="1"/>
  <c r="CZ96" i="1"/>
  <c r="CZ97" i="1"/>
  <c r="CZ98" i="1"/>
  <c r="CZ99" i="1"/>
  <c r="CZ100" i="1"/>
  <c r="CZ101" i="1"/>
  <c r="CZ102" i="1"/>
  <c r="CZ103" i="1"/>
  <c r="CZ104" i="1"/>
  <c r="CZ105" i="1"/>
  <c r="CZ106" i="1"/>
  <c r="CZ107" i="1"/>
  <c r="CZ108" i="1"/>
  <c r="CZ109" i="1"/>
  <c r="CZ110" i="1"/>
  <c r="CZ111" i="1"/>
  <c r="CZ112" i="1"/>
  <c r="CZ113" i="1"/>
  <c r="CZ114" i="1"/>
  <c r="CZ115" i="1"/>
  <c r="CZ116" i="1"/>
  <c r="CZ117" i="1"/>
  <c r="CZ118" i="1"/>
  <c r="CZ119" i="1"/>
  <c r="CZ120" i="1"/>
  <c r="CZ121" i="1"/>
  <c r="CZ122" i="1"/>
  <c r="CZ123" i="1"/>
  <c r="CZ124" i="1"/>
  <c r="CZ125" i="1"/>
  <c r="CZ126" i="1"/>
  <c r="CZ127" i="1"/>
  <c r="CZ128" i="1"/>
  <c r="CZ129" i="1"/>
  <c r="CZ130" i="1"/>
  <c r="CZ131" i="1"/>
  <c r="CZ132" i="1"/>
  <c r="CZ133" i="1"/>
  <c r="CZ134" i="1"/>
  <c r="CZ135" i="1"/>
  <c r="CZ136" i="1"/>
  <c r="CZ137" i="1"/>
  <c r="CZ138" i="1"/>
  <c r="CZ139" i="1"/>
  <c r="CZ140" i="1"/>
  <c r="CZ141" i="1"/>
  <c r="CZ142" i="1"/>
  <c r="CZ143" i="1"/>
  <c r="CZ144" i="1"/>
  <c r="CZ145" i="1"/>
  <c r="CZ146" i="1"/>
  <c r="CZ147" i="1"/>
  <c r="CZ148" i="1"/>
  <c r="CZ149" i="1"/>
  <c r="CZ150" i="1"/>
  <c r="CZ151" i="1"/>
  <c r="CZ152" i="1"/>
  <c r="CZ153" i="1"/>
  <c r="CZ154" i="1"/>
  <c r="CZ155" i="1"/>
  <c r="CZ156" i="1"/>
  <c r="CZ157" i="1"/>
  <c r="CZ158" i="1"/>
  <c r="CZ159" i="1"/>
  <c r="CZ160" i="1"/>
  <c r="CZ161" i="1"/>
  <c r="CZ162" i="1"/>
  <c r="CZ163" i="1"/>
  <c r="CZ164" i="1"/>
  <c r="CZ165" i="1"/>
  <c r="CZ166" i="1"/>
  <c r="CZ167" i="1"/>
  <c r="CZ168" i="1"/>
  <c r="CZ169" i="1"/>
  <c r="CZ170" i="1"/>
  <c r="CZ171" i="1"/>
  <c r="CZ172" i="1"/>
  <c r="CZ173" i="1"/>
  <c r="CZ174" i="1"/>
  <c r="CZ175" i="1"/>
  <c r="CZ176" i="1"/>
  <c r="CZ177" i="1"/>
  <c r="CZ178" i="1"/>
  <c r="CZ179" i="1"/>
  <c r="CZ180" i="1"/>
  <c r="CZ181" i="1"/>
  <c r="CZ182" i="1"/>
  <c r="CZ183" i="1"/>
  <c r="CZ184" i="1"/>
  <c r="CZ185" i="1"/>
  <c r="CZ186" i="1"/>
  <c r="CZ187" i="1"/>
  <c r="CZ188" i="1"/>
  <c r="CZ189" i="1"/>
  <c r="CZ190" i="1"/>
  <c r="CZ191" i="1"/>
  <c r="CZ192" i="1"/>
  <c r="CZ193" i="1"/>
  <c r="CZ194" i="1"/>
  <c r="CZ195" i="1"/>
  <c r="CZ196" i="1"/>
  <c r="CZ197" i="1"/>
  <c r="CZ198" i="1"/>
  <c r="CZ199" i="1"/>
  <c r="CZ200" i="1"/>
  <c r="CZ201" i="1"/>
  <c r="CZ202" i="1"/>
  <c r="CZ203" i="1"/>
  <c r="CZ204" i="1"/>
  <c r="CZ205" i="1"/>
  <c r="CZ206" i="1"/>
  <c r="CZ207" i="1"/>
  <c r="CZ208" i="1"/>
  <c r="CZ209" i="1"/>
  <c r="CZ210" i="1"/>
  <c r="CZ211" i="1"/>
  <c r="CZ212" i="1"/>
  <c r="CZ213" i="1"/>
  <c r="CZ214" i="1"/>
  <c r="CZ215" i="1"/>
  <c r="CZ216" i="1"/>
  <c r="CZ217" i="1"/>
  <c r="CZ218" i="1"/>
  <c r="CZ219" i="1"/>
  <c r="CZ220" i="1"/>
  <c r="CZ221" i="1"/>
  <c r="CZ222" i="1"/>
  <c r="CZ223" i="1"/>
  <c r="CZ224" i="1"/>
  <c r="CZ225" i="1"/>
  <c r="CZ226" i="1"/>
  <c r="CZ227" i="1"/>
  <c r="CZ228" i="1"/>
  <c r="CZ229" i="1"/>
  <c r="CZ230" i="1"/>
  <c r="CZ231" i="1"/>
  <c r="CZ232" i="1"/>
  <c r="CZ233" i="1"/>
  <c r="CZ234" i="1"/>
  <c r="CZ235" i="1"/>
  <c r="CZ236" i="1"/>
  <c r="CZ237" i="1"/>
  <c r="CZ238" i="1"/>
  <c r="CZ239" i="1"/>
  <c r="CZ240" i="1"/>
  <c r="CZ241" i="1"/>
  <c r="CZ242" i="1"/>
  <c r="CZ243" i="1"/>
  <c r="CZ244" i="1"/>
  <c r="CZ245" i="1"/>
  <c r="CZ246" i="1"/>
  <c r="CZ247" i="1"/>
  <c r="CZ248" i="1"/>
  <c r="CZ249" i="1"/>
  <c r="CZ250" i="1"/>
  <c r="CZ251" i="1"/>
  <c r="CZ252" i="1"/>
  <c r="CZ253" i="1"/>
  <c r="CZ254" i="1"/>
  <c r="CZ255" i="1"/>
  <c r="CZ256" i="1"/>
  <c r="CZ257" i="1"/>
  <c r="CZ258" i="1"/>
  <c r="CZ259" i="1"/>
  <c r="CZ260" i="1"/>
  <c r="CZ261" i="1"/>
  <c r="CZ262" i="1"/>
  <c r="CZ263" i="1"/>
  <c r="CZ264" i="1"/>
  <c r="CZ265" i="1"/>
  <c r="CZ266" i="1"/>
  <c r="CZ267" i="1"/>
  <c r="CZ268" i="1"/>
  <c r="CZ269" i="1"/>
  <c r="CZ270" i="1"/>
  <c r="CZ271" i="1"/>
  <c r="CZ272" i="1"/>
  <c r="CZ273" i="1"/>
  <c r="CZ274" i="1"/>
  <c r="CZ275" i="1"/>
  <c r="CZ276" i="1"/>
  <c r="CZ277" i="1"/>
  <c r="CZ278" i="1"/>
  <c r="CZ279" i="1"/>
  <c r="CZ280" i="1"/>
  <c r="CZ281" i="1"/>
  <c r="CZ282" i="1"/>
  <c r="CZ283" i="1"/>
  <c r="CZ284" i="1"/>
  <c r="CZ285" i="1"/>
  <c r="CZ286" i="1"/>
  <c r="CZ287" i="1"/>
  <c r="CZ288" i="1"/>
  <c r="CZ289" i="1"/>
  <c r="CZ290" i="1"/>
  <c r="CZ291" i="1"/>
  <c r="CZ292" i="1"/>
  <c r="CZ293" i="1"/>
  <c r="CZ294" i="1"/>
  <c r="CZ295" i="1"/>
  <c r="CZ296" i="1"/>
  <c r="CZ297" i="1"/>
  <c r="CZ298" i="1"/>
  <c r="CZ299" i="1"/>
  <c r="CZ300" i="1"/>
  <c r="CZ301" i="1"/>
  <c r="CZ302" i="1"/>
  <c r="CZ303" i="1"/>
  <c r="CZ304" i="1"/>
  <c r="CZ305" i="1"/>
  <c r="CZ306" i="1"/>
  <c r="CZ307" i="1"/>
  <c r="CZ308" i="1"/>
  <c r="CZ309" i="1"/>
  <c r="CZ310" i="1"/>
  <c r="CZ311" i="1"/>
  <c r="CZ312" i="1"/>
  <c r="CZ313" i="1"/>
  <c r="CZ314" i="1"/>
  <c r="CZ315" i="1"/>
  <c r="CZ316" i="1"/>
  <c r="CZ317" i="1"/>
  <c r="CZ318" i="1"/>
  <c r="CZ319" i="1"/>
  <c r="CZ320" i="1"/>
  <c r="CZ321" i="1"/>
  <c r="CZ322" i="1"/>
  <c r="CZ323" i="1"/>
  <c r="CZ324" i="1"/>
  <c r="CZ325" i="1"/>
  <c r="CZ326" i="1"/>
  <c r="CZ327" i="1"/>
  <c r="CZ328" i="1"/>
  <c r="CZ329" i="1"/>
  <c r="CZ330" i="1"/>
  <c r="CZ331" i="1"/>
  <c r="CZ332" i="1"/>
  <c r="CZ333" i="1"/>
  <c r="CZ334" i="1"/>
  <c r="CZ335" i="1"/>
  <c r="CZ336" i="1"/>
  <c r="CZ337" i="1"/>
  <c r="CZ338" i="1"/>
  <c r="CZ339" i="1"/>
  <c r="CZ340" i="1"/>
  <c r="CZ341" i="1"/>
  <c r="CZ342" i="1"/>
  <c r="CZ343" i="1"/>
  <c r="CZ344" i="1"/>
  <c r="CZ345" i="1"/>
  <c r="CZ346" i="1"/>
  <c r="CZ347" i="1"/>
  <c r="CZ348" i="1"/>
  <c r="CZ349" i="1"/>
  <c r="CZ350" i="1"/>
  <c r="CZ351" i="1"/>
  <c r="CZ352" i="1"/>
  <c r="CZ353" i="1"/>
  <c r="CZ354" i="1"/>
  <c r="CZ355" i="1"/>
  <c r="CZ356" i="1"/>
  <c r="CZ357" i="1"/>
  <c r="CZ358" i="1"/>
  <c r="CZ359" i="1"/>
  <c r="CZ360" i="1"/>
  <c r="CZ361" i="1"/>
  <c r="CZ362" i="1"/>
  <c r="CZ363" i="1"/>
  <c r="CZ364" i="1"/>
  <c r="CZ365" i="1"/>
  <c r="CZ366" i="1"/>
  <c r="CZ367" i="1"/>
  <c r="CZ368" i="1"/>
  <c r="CZ369" i="1"/>
  <c r="CZ370" i="1"/>
  <c r="CZ371" i="1"/>
  <c r="CZ372" i="1"/>
  <c r="CZ373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M8" i="1"/>
  <c r="N8" i="1"/>
  <c r="AD274" i="2"/>
  <c r="Z252" i="2"/>
  <c r="D8" i="2"/>
  <c r="D9" i="2" s="1"/>
  <c r="D8" i="11"/>
  <c r="F188" i="10"/>
  <c r="G188" i="10"/>
  <c r="E188" i="10"/>
  <c r="G187" i="10"/>
  <c r="E187" i="10"/>
  <c r="F187" i="10"/>
  <c r="F192" i="10"/>
  <c r="G192" i="10"/>
  <c r="E193" i="10"/>
  <c r="F193" i="10"/>
  <c r="G193" i="10"/>
  <c r="E186" i="10"/>
  <c r="F186" i="10"/>
  <c r="G186" i="10"/>
  <c r="E194" i="10"/>
  <c r="F194" i="10"/>
  <c r="G194" i="10"/>
  <c r="E195" i="10"/>
  <c r="F195" i="10"/>
  <c r="G195" i="10"/>
  <c r="E196" i="10"/>
  <c r="F196" i="10"/>
  <c r="G196" i="10"/>
  <c r="E197" i="10"/>
  <c r="F197" i="10"/>
  <c r="G197" i="10"/>
  <c r="E198" i="10"/>
  <c r="F198" i="10"/>
  <c r="G198" i="10"/>
  <c r="F199" i="10"/>
  <c r="G199" i="10"/>
  <c r="E199" i="10"/>
  <c r="G132" i="10"/>
  <c r="L128" i="6"/>
  <c r="L130" i="6"/>
  <c r="L131" i="6"/>
  <c r="L124" i="6"/>
  <c r="L117" i="6"/>
  <c r="V124" i="2"/>
  <c r="V125" i="2"/>
  <c r="V126" i="2"/>
  <c r="V127" i="2"/>
  <c r="V128" i="2"/>
  <c r="V129" i="2"/>
  <c r="V130" i="2"/>
  <c r="V131" i="2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4" i="6"/>
  <c r="H145" i="6"/>
  <c r="H146" i="6"/>
  <c r="H147" i="6"/>
  <c r="H148" i="6"/>
  <c r="H149" i="6"/>
  <c r="H150" i="6"/>
  <c r="H151" i="6"/>
  <c r="H152" i="6"/>
  <c r="H153" i="6"/>
  <c r="H154" i="6"/>
  <c r="H109" i="6"/>
  <c r="H110" i="6"/>
  <c r="L109" i="6"/>
  <c r="L110" i="6"/>
  <c r="I109" i="2"/>
  <c r="J109" i="2"/>
  <c r="F110" i="10"/>
  <c r="K109" i="2"/>
  <c r="Q109" i="6"/>
  <c r="R109" i="6"/>
  <c r="S109" i="6"/>
  <c r="AD109" i="2"/>
  <c r="U109" i="6"/>
  <c r="AC109" i="6" s="1"/>
  <c r="V109" i="6"/>
  <c r="W109" i="6"/>
  <c r="AD109" i="6"/>
  <c r="AE109" i="6"/>
  <c r="E111" i="10"/>
  <c r="J110" i="2"/>
  <c r="K110" i="2"/>
  <c r="Q110" i="6"/>
  <c r="R110" i="6"/>
  <c r="S110" i="6"/>
  <c r="AD110" i="2"/>
  <c r="U110" i="6"/>
  <c r="AC110" i="6" s="1"/>
  <c r="V110" i="6"/>
  <c r="W110" i="6"/>
  <c r="AD110" i="6"/>
  <c r="AE110" i="6"/>
  <c r="I111" i="2"/>
  <c r="J111" i="2"/>
  <c r="K111" i="2"/>
  <c r="Q111" i="6"/>
  <c r="R111" i="6"/>
  <c r="S111" i="6"/>
  <c r="AD111" i="2"/>
  <c r="U111" i="6"/>
  <c r="AC111" i="6" s="1"/>
  <c r="V111" i="6"/>
  <c r="W111" i="6"/>
  <c r="AD111" i="6"/>
  <c r="AE111" i="6"/>
  <c r="L111" i="6"/>
  <c r="I112" i="2"/>
  <c r="J112" i="2"/>
  <c r="K112" i="2"/>
  <c r="G113" i="10"/>
  <c r="Q112" i="6"/>
  <c r="R112" i="6"/>
  <c r="S112" i="6"/>
  <c r="AD112" i="2"/>
  <c r="U112" i="6"/>
  <c r="AC112" i="6" s="1"/>
  <c r="V112" i="6"/>
  <c r="W112" i="6"/>
  <c r="AD112" i="6"/>
  <c r="AE112" i="6"/>
  <c r="L112" i="6"/>
  <c r="Q113" i="6"/>
  <c r="J113" i="2"/>
  <c r="K113" i="2"/>
  <c r="R113" i="6"/>
  <c r="S113" i="6"/>
  <c r="AD113" i="2"/>
  <c r="V113" i="6"/>
  <c r="W113" i="6"/>
  <c r="AD113" i="6"/>
  <c r="AE113" i="6"/>
  <c r="L113" i="6"/>
  <c r="I114" i="2"/>
  <c r="J114" i="2"/>
  <c r="K114" i="2"/>
  <c r="Q114" i="6"/>
  <c r="R114" i="6"/>
  <c r="S114" i="6"/>
  <c r="AD114" i="2"/>
  <c r="U114" i="6"/>
  <c r="AC114" i="6" s="1"/>
  <c r="V114" i="6"/>
  <c r="W114" i="6"/>
  <c r="AD114" i="6"/>
  <c r="AE114" i="6"/>
  <c r="L114" i="6"/>
  <c r="E116" i="10"/>
  <c r="F116" i="10"/>
  <c r="G116" i="10"/>
  <c r="Q115" i="6"/>
  <c r="R115" i="6"/>
  <c r="S115" i="6"/>
  <c r="AD115" i="2"/>
  <c r="U115" i="6"/>
  <c r="AC115" i="6" s="1"/>
  <c r="V115" i="6"/>
  <c r="W115" i="6"/>
  <c r="AD115" i="6"/>
  <c r="AE115" i="6"/>
  <c r="L115" i="6"/>
  <c r="E117" i="10"/>
  <c r="F117" i="10"/>
  <c r="G117" i="10"/>
  <c r="Q116" i="6"/>
  <c r="R116" i="6"/>
  <c r="S116" i="6"/>
  <c r="AD116" i="2"/>
  <c r="U116" i="6"/>
  <c r="AC116" i="6" s="1"/>
  <c r="V116" i="6"/>
  <c r="W116" i="6"/>
  <c r="AD116" i="6"/>
  <c r="AE116" i="6"/>
  <c r="L116" i="6"/>
  <c r="E118" i="10"/>
  <c r="F118" i="10"/>
  <c r="G118" i="10"/>
  <c r="Q117" i="6"/>
  <c r="R117" i="6"/>
  <c r="S117" i="6"/>
  <c r="AD117" i="2"/>
  <c r="U117" i="6"/>
  <c r="AC117" i="6" s="1"/>
  <c r="V117" i="6"/>
  <c r="W117" i="6"/>
  <c r="AD117" i="6"/>
  <c r="AE117" i="6"/>
  <c r="E119" i="10"/>
  <c r="F119" i="10"/>
  <c r="G119" i="10"/>
  <c r="Q118" i="6"/>
  <c r="R118" i="6"/>
  <c r="S118" i="6"/>
  <c r="AD118" i="2"/>
  <c r="U118" i="6"/>
  <c r="AC118" i="6" s="1"/>
  <c r="V118" i="6"/>
  <c r="W118" i="6"/>
  <c r="AD118" i="6"/>
  <c r="AE118" i="6"/>
  <c r="L118" i="6"/>
  <c r="E120" i="10"/>
  <c r="F120" i="10"/>
  <c r="G120" i="10"/>
  <c r="Q119" i="6"/>
  <c r="R119" i="6"/>
  <c r="S119" i="6"/>
  <c r="AD119" i="2"/>
  <c r="U119" i="6"/>
  <c r="AC119" i="6" s="1"/>
  <c r="V119" i="6"/>
  <c r="W119" i="6"/>
  <c r="AD119" i="6"/>
  <c r="AE119" i="6"/>
  <c r="L119" i="6"/>
  <c r="E121" i="10"/>
  <c r="F121" i="10"/>
  <c r="G121" i="10"/>
  <c r="Q120" i="6"/>
  <c r="R120" i="6"/>
  <c r="S120" i="6"/>
  <c r="AD120" i="2"/>
  <c r="U120" i="6"/>
  <c r="AC120" i="6" s="1"/>
  <c r="V120" i="6"/>
  <c r="W120" i="6"/>
  <c r="AD120" i="6"/>
  <c r="AE120" i="6"/>
  <c r="L120" i="6"/>
  <c r="E122" i="10"/>
  <c r="F122" i="10"/>
  <c r="G122" i="10"/>
  <c r="Q121" i="6"/>
  <c r="R121" i="6"/>
  <c r="S121" i="6"/>
  <c r="U121" i="6"/>
  <c r="AC121" i="6" s="1"/>
  <c r="V121" i="6"/>
  <c r="W121" i="6"/>
  <c r="AD121" i="6"/>
  <c r="AE121" i="6"/>
  <c r="E123" i="10"/>
  <c r="F123" i="10"/>
  <c r="Q122" i="6"/>
  <c r="R122" i="6"/>
  <c r="S122" i="6"/>
  <c r="AD122" i="2"/>
  <c r="U122" i="6"/>
  <c r="AC122" i="6" s="1"/>
  <c r="V122" i="6"/>
  <c r="W122" i="6"/>
  <c r="AD122" i="6"/>
  <c r="AE122" i="6"/>
  <c r="L122" i="6"/>
  <c r="E124" i="10"/>
  <c r="F124" i="10"/>
  <c r="G124" i="10"/>
  <c r="Q123" i="6"/>
  <c r="R123" i="6"/>
  <c r="S123" i="6"/>
  <c r="AD123" i="2"/>
  <c r="U123" i="6"/>
  <c r="AC123" i="6" s="1"/>
  <c r="V123" i="6"/>
  <c r="W123" i="6"/>
  <c r="AD123" i="6"/>
  <c r="AE123" i="6"/>
  <c r="L123" i="6"/>
  <c r="E125" i="10"/>
  <c r="F125" i="10"/>
  <c r="G125" i="10"/>
  <c r="Q124" i="6"/>
  <c r="R124" i="6"/>
  <c r="S124" i="6"/>
  <c r="AD124" i="2"/>
  <c r="U124" i="6"/>
  <c r="AC124" i="6" s="1"/>
  <c r="V124" i="6"/>
  <c r="W124" i="6"/>
  <c r="AD124" i="6"/>
  <c r="AE124" i="6"/>
  <c r="E126" i="10"/>
  <c r="F126" i="10"/>
  <c r="G126" i="10"/>
  <c r="Q125" i="6"/>
  <c r="R125" i="6"/>
  <c r="S125" i="6"/>
  <c r="AD125" i="2"/>
  <c r="U125" i="6"/>
  <c r="AC125" i="6" s="1"/>
  <c r="V125" i="6"/>
  <c r="W125" i="6"/>
  <c r="AD125" i="6"/>
  <c r="AE125" i="6"/>
  <c r="L125" i="6"/>
  <c r="E127" i="10"/>
  <c r="F127" i="10"/>
  <c r="G127" i="10"/>
  <c r="Q126" i="6"/>
  <c r="R126" i="6"/>
  <c r="S126" i="6"/>
  <c r="AD126" i="2"/>
  <c r="U126" i="6"/>
  <c r="AC126" i="6" s="1"/>
  <c r="V126" i="6"/>
  <c r="W126" i="6"/>
  <c r="AD126" i="6"/>
  <c r="AE126" i="6"/>
  <c r="L126" i="6"/>
  <c r="E128" i="10"/>
  <c r="G128" i="10"/>
  <c r="R127" i="6"/>
  <c r="S127" i="6"/>
  <c r="V127" i="6"/>
  <c r="W127" i="6"/>
  <c r="AD127" i="6"/>
  <c r="AE127" i="6"/>
  <c r="E129" i="10"/>
  <c r="F129" i="10"/>
  <c r="G129" i="10"/>
  <c r="Q128" i="6"/>
  <c r="R128" i="6"/>
  <c r="S128" i="6"/>
  <c r="AD128" i="2"/>
  <c r="U128" i="6"/>
  <c r="AC128" i="6" s="1"/>
  <c r="V128" i="6"/>
  <c r="W128" i="6"/>
  <c r="AD128" i="6"/>
  <c r="AE128" i="6"/>
  <c r="E130" i="10"/>
  <c r="F130" i="10"/>
  <c r="G130" i="10"/>
  <c r="Q129" i="6"/>
  <c r="R129" i="6"/>
  <c r="S129" i="6"/>
  <c r="AD129" i="2"/>
  <c r="U129" i="6"/>
  <c r="AC129" i="6" s="1"/>
  <c r="V129" i="6"/>
  <c r="W129" i="6"/>
  <c r="AD129" i="6"/>
  <c r="AE129" i="6"/>
  <c r="L129" i="6"/>
  <c r="E131" i="10"/>
  <c r="F131" i="10"/>
  <c r="G131" i="10"/>
  <c r="Q130" i="6"/>
  <c r="R130" i="6"/>
  <c r="S130" i="6"/>
  <c r="AD130" i="2"/>
  <c r="U130" i="6"/>
  <c r="AC130" i="6" s="1"/>
  <c r="V130" i="6"/>
  <c r="W130" i="6"/>
  <c r="AD130" i="6"/>
  <c r="AE130" i="6"/>
  <c r="E132" i="10"/>
  <c r="F132" i="10"/>
  <c r="Q131" i="6"/>
  <c r="R131" i="6"/>
  <c r="S131" i="6"/>
  <c r="AD131" i="2"/>
  <c r="U131" i="6"/>
  <c r="AC131" i="6" s="1"/>
  <c r="V131" i="6"/>
  <c r="W131" i="6"/>
  <c r="AD131" i="6"/>
  <c r="AE131" i="6"/>
  <c r="E133" i="10"/>
  <c r="F133" i="10"/>
  <c r="G133" i="10"/>
  <c r="Q132" i="6"/>
  <c r="R132" i="6"/>
  <c r="S132" i="6"/>
  <c r="AD132" i="2"/>
  <c r="U132" i="6"/>
  <c r="AC132" i="6" s="1"/>
  <c r="V132" i="6"/>
  <c r="W132" i="6"/>
  <c r="AD132" i="6"/>
  <c r="AE132" i="6"/>
  <c r="L132" i="6"/>
  <c r="E134" i="10"/>
  <c r="F134" i="10"/>
  <c r="G134" i="10"/>
  <c r="Q133" i="6"/>
  <c r="R133" i="6"/>
  <c r="S133" i="6"/>
  <c r="AD133" i="2"/>
  <c r="U133" i="6"/>
  <c r="AC133" i="6" s="1"/>
  <c r="V133" i="6"/>
  <c r="W133" i="6"/>
  <c r="AD133" i="6"/>
  <c r="AE133" i="6"/>
  <c r="L133" i="6"/>
  <c r="E135" i="10"/>
  <c r="F135" i="10"/>
  <c r="G135" i="10"/>
  <c r="Q134" i="6"/>
  <c r="R134" i="6"/>
  <c r="S134" i="6"/>
  <c r="AD134" i="2"/>
  <c r="U134" i="6"/>
  <c r="AC134" i="6" s="1"/>
  <c r="V134" i="6"/>
  <c r="W134" i="6"/>
  <c r="AD134" i="6"/>
  <c r="AE134" i="6"/>
  <c r="L134" i="6"/>
  <c r="E136" i="10"/>
  <c r="F136" i="10"/>
  <c r="G136" i="10"/>
  <c r="Q135" i="6"/>
  <c r="R135" i="6"/>
  <c r="S135" i="6"/>
  <c r="AD135" i="2"/>
  <c r="U135" i="6"/>
  <c r="AC135" i="6" s="1"/>
  <c r="V135" i="6"/>
  <c r="W135" i="6"/>
  <c r="AD135" i="6"/>
  <c r="AE135" i="6"/>
  <c r="L135" i="6"/>
  <c r="E137" i="10"/>
  <c r="F137" i="10"/>
  <c r="G137" i="10"/>
  <c r="Q136" i="6"/>
  <c r="R136" i="6"/>
  <c r="S136" i="6"/>
  <c r="AD136" i="2"/>
  <c r="U136" i="6"/>
  <c r="AC136" i="6" s="1"/>
  <c r="V136" i="6"/>
  <c r="W136" i="6"/>
  <c r="AD136" i="6"/>
  <c r="AE136" i="6"/>
  <c r="L136" i="6"/>
  <c r="E138" i="10"/>
  <c r="F138" i="10"/>
  <c r="G138" i="10"/>
  <c r="Q137" i="6"/>
  <c r="R137" i="6"/>
  <c r="S137" i="6"/>
  <c r="AD137" i="2"/>
  <c r="U137" i="6"/>
  <c r="AC137" i="6" s="1"/>
  <c r="V137" i="6"/>
  <c r="W137" i="6"/>
  <c r="AD137" i="6"/>
  <c r="AE137" i="6"/>
  <c r="L137" i="6"/>
  <c r="E139" i="10"/>
  <c r="F139" i="10"/>
  <c r="G139" i="10"/>
  <c r="Q138" i="6"/>
  <c r="R138" i="6"/>
  <c r="S138" i="6"/>
  <c r="AD138" i="2"/>
  <c r="U138" i="6"/>
  <c r="AC138" i="6" s="1"/>
  <c r="V138" i="6"/>
  <c r="W138" i="6"/>
  <c r="AD138" i="6"/>
  <c r="AE138" i="6"/>
  <c r="L138" i="6"/>
  <c r="E140" i="10"/>
  <c r="F140" i="10"/>
  <c r="G140" i="10"/>
  <c r="Q139" i="6"/>
  <c r="R139" i="6"/>
  <c r="S139" i="6"/>
  <c r="AD139" i="2"/>
  <c r="U139" i="6"/>
  <c r="AC139" i="6" s="1"/>
  <c r="V139" i="6"/>
  <c r="W139" i="6"/>
  <c r="AD139" i="6"/>
  <c r="AE139" i="6"/>
  <c r="L139" i="6"/>
  <c r="E141" i="10"/>
  <c r="F141" i="10"/>
  <c r="G141" i="10"/>
  <c r="Q140" i="6"/>
  <c r="R140" i="6"/>
  <c r="S140" i="6"/>
  <c r="AD140" i="2"/>
  <c r="U140" i="6"/>
  <c r="AC140" i="6" s="1"/>
  <c r="V140" i="6"/>
  <c r="W140" i="6"/>
  <c r="AD140" i="6"/>
  <c r="AE140" i="6"/>
  <c r="L140" i="6"/>
  <c r="E142" i="10"/>
  <c r="F142" i="10"/>
  <c r="G142" i="10"/>
  <c r="Q141" i="6"/>
  <c r="R141" i="6"/>
  <c r="S141" i="6"/>
  <c r="AD141" i="2"/>
  <c r="U141" i="6"/>
  <c r="AC141" i="6" s="1"/>
  <c r="V141" i="6"/>
  <c r="W141" i="6"/>
  <c r="AD141" i="6"/>
  <c r="AE141" i="6"/>
  <c r="L141" i="6"/>
  <c r="E143" i="10"/>
  <c r="F143" i="10"/>
  <c r="G143" i="10"/>
  <c r="Q142" i="6"/>
  <c r="R142" i="6"/>
  <c r="S142" i="6"/>
  <c r="AD142" i="2"/>
  <c r="U142" i="6"/>
  <c r="AC142" i="6" s="1"/>
  <c r="V142" i="6"/>
  <c r="W142" i="6"/>
  <c r="AD142" i="6"/>
  <c r="AE142" i="6"/>
  <c r="L142" i="6"/>
  <c r="E144" i="10"/>
  <c r="F144" i="10"/>
  <c r="G144" i="10"/>
  <c r="Q143" i="6"/>
  <c r="R143" i="6"/>
  <c r="S143" i="6"/>
  <c r="AD143" i="2"/>
  <c r="U143" i="6"/>
  <c r="AC143" i="6" s="1"/>
  <c r="V143" i="6"/>
  <c r="W143" i="6"/>
  <c r="AD143" i="6"/>
  <c r="AE143" i="6"/>
  <c r="L143" i="6"/>
  <c r="E145" i="10"/>
  <c r="F145" i="10"/>
  <c r="G145" i="10"/>
  <c r="Q144" i="6"/>
  <c r="R144" i="6"/>
  <c r="S144" i="6"/>
  <c r="AD144" i="2"/>
  <c r="U144" i="6"/>
  <c r="AC144" i="6" s="1"/>
  <c r="V144" i="6"/>
  <c r="W144" i="6"/>
  <c r="AD144" i="6"/>
  <c r="AE144" i="6"/>
  <c r="L144" i="6"/>
  <c r="E146" i="10"/>
  <c r="F146" i="10"/>
  <c r="G146" i="10"/>
  <c r="R145" i="6"/>
  <c r="S145" i="6"/>
  <c r="AD145" i="2"/>
  <c r="V145" i="6"/>
  <c r="W145" i="6"/>
  <c r="AD145" i="6"/>
  <c r="AE145" i="6"/>
  <c r="L145" i="6"/>
  <c r="F147" i="10"/>
  <c r="G147" i="10"/>
  <c r="Q146" i="6"/>
  <c r="R146" i="6"/>
  <c r="S146" i="6"/>
  <c r="AD146" i="2"/>
  <c r="U146" i="6"/>
  <c r="AC146" i="6" s="1"/>
  <c r="V146" i="6"/>
  <c r="W146" i="6"/>
  <c r="AD146" i="6"/>
  <c r="AE146" i="6"/>
  <c r="L146" i="6"/>
  <c r="E148" i="10"/>
  <c r="F148" i="10"/>
  <c r="G148" i="10"/>
  <c r="Q147" i="6"/>
  <c r="R147" i="6"/>
  <c r="S147" i="6"/>
  <c r="AD147" i="2"/>
  <c r="U147" i="6"/>
  <c r="AC147" i="6" s="1"/>
  <c r="V147" i="6"/>
  <c r="W147" i="6"/>
  <c r="AD147" i="6"/>
  <c r="AE147" i="6"/>
  <c r="L147" i="6"/>
  <c r="E149" i="10"/>
  <c r="F149" i="10"/>
  <c r="G149" i="10"/>
  <c r="Q148" i="6"/>
  <c r="R148" i="6"/>
  <c r="S148" i="6"/>
  <c r="AD148" i="2"/>
  <c r="U148" i="6"/>
  <c r="AC148" i="6" s="1"/>
  <c r="V148" i="6"/>
  <c r="W148" i="6"/>
  <c r="AD148" i="6"/>
  <c r="AE148" i="6"/>
  <c r="L148" i="6"/>
  <c r="E150" i="10"/>
  <c r="F150" i="10"/>
  <c r="G150" i="10"/>
  <c r="Q149" i="6"/>
  <c r="R149" i="6"/>
  <c r="S149" i="6"/>
  <c r="AD149" i="2"/>
  <c r="U149" i="6"/>
  <c r="AC149" i="6" s="1"/>
  <c r="V149" i="6"/>
  <c r="W149" i="6"/>
  <c r="AD149" i="6"/>
  <c r="AE149" i="6"/>
  <c r="L149" i="6"/>
  <c r="E151" i="10"/>
  <c r="F151" i="10"/>
  <c r="G151" i="10"/>
  <c r="Q150" i="6"/>
  <c r="R150" i="6"/>
  <c r="S150" i="6"/>
  <c r="U150" i="6"/>
  <c r="AC150" i="6" s="1"/>
  <c r="V150" i="6"/>
  <c r="W150" i="6"/>
  <c r="AD150" i="6"/>
  <c r="AE150" i="6"/>
  <c r="L150" i="6"/>
  <c r="F152" i="10"/>
  <c r="Q151" i="6"/>
  <c r="R151" i="6"/>
  <c r="S151" i="6"/>
  <c r="AD151" i="2"/>
  <c r="U151" i="6"/>
  <c r="AC151" i="6" s="1"/>
  <c r="V151" i="6"/>
  <c r="W151" i="6"/>
  <c r="AD151" i="6"/>
  <c r="AE151" i="6"/>
  <c r="L151" i="6"/>
  <c r="E153" i="10"/>
  <c r="F153" i="10"/>
  <c r="G153" i="10"/>
  <c r="Q152" i="6"/>
  <c r="R152" i="6"/>
  <c r="S152" i="6"/>
  <c r="AD152" i="2"/>
  <c r="U152" i="6"/>
  <c r="AC152" i="6" s="1"/>
  <c r="V152" i="6"/>
  <c r="W152" i="6"/>
  <c r="AD152" i="6"/>
  <c r="AE152" i="6"/>
  <c r="L152" i="6"/>
  <c r="F154" i="10"/>
  <c r="G154" i="10"/>
  <c r="Q153" i="6"/>
  <c r="R153" i="6"/>
  <c r="S153" i="6"/>
  <c r="AD153" i="2"/>
  <c r="U153" i="6"/>
  <c r="AC153" i="6" s="1"/>
  <c r="V153" i="6"/>
  <c r="W153" i="6"/>
  <c r="AD153" i="6"/>
  <c r="AE153" i="6"/>
  <c r="L153" i="6"/>
  <c r="F155" i="10"/>
  <c r="G155" i="10"/>
  <c r="Q154" i="6"/>
  <c r="R154" i="6"/>
  <c r="S154" i="6"/>
  <c r="AD154" i="2"/>
  <c r="U154" i="6"/>
  <c r="AC154" i="6" s="1"/>
  <c r="V154" i="6"/>
  <c r="W154" i="6"/>
  <c r="AD154" i="6"/>
  <c r="AE154" i="6"/>
  <c r="L154" i="6"/>
  <c r="F156" i="10"/>
  <c r="G156" i="10"/>
  <c r="Q155" i="6"/>
  <c r="R155" i="6"/>
  <c r="S155" i="6"/>
  <c r="AD155" i="2"/>
  <c r="U155" i="6"/>
  <c r="AC155" i="6" s="1"/>
  <c r="V155" i="6"/>
  <c r="W155" i="6"/>
  <c r="AD155" i="6"/>
  <c r="AE155" i="6"/>
  <c r="L155" i="6"/>
  <c r="F157" i="10"/>
  <c r="G157" i="10"/>
  <c r="Q156" i="6"/>
  <c r="R156" i="6"/>
  <c r="S156" i="6"/>
  <c r="Z156" i="2"/>
  <c r="AD156" i="2"/>
  <c r="U156" i="6"/>
  <c r="AC156" i="6" s="1"/>
  <c r="V156" i="6"/>
  <c r="W156" i="6"/>
  <c r="AD156" i="6"/>
  <c r="AE156" i="6"/>
  <c r="L156" i="6"/>
  <c r="F158" i="10"/>
  <c r="G158" i="10"/>
  <c r="Q157" i="6"/>
  <c r="R157" i="6"/>
  <c r="S157" i="6"/>
  <c r="Z157" i="2"/>
  <c r="AD157" i="2"/>
  <c r="U157" i="6"/>
  <c r="AC157" i="6" s="1"/>
  <c r="V157" i="6"/>
  <c r="W157" i="6"/>
  <c r="AD157" i="6"/>
  <c r="AE157" i="6"/>
  <c r="L157" i="6"/>
  <c r="E159" i="10"/>
  <c r="F159" i="10"/>
  <c r="G159" i="10"/>
  <c r="Q158" i="6"/>
  <c r="R158" i="6"/>
  <c r="S158" i="6"/>
  <c r="Z158" i="2"/>
  <c r="AD158" i="2"/>
  <c r="U158" i="6"/>
  <c r="AC158" i="6" s="1"/>
  <c r="V158" i="6"/>
  <c r="W158" i="6"/>
  <c r="AD158" i="6"/>
  <c r="AE158" i="6"/>
  <c r="L158" i="6"/>
  <c r="E160" i="10"/>
  <c r="F160" i="10"/>
  <c r="G160" i="10"/>
  <c r="Q159" i="6"/>
  <c r="R159" i="6"/>
  <c r="S159" i="6"/>
  <c r="Z159" i="2"/>
  <c r="AD159" i="2"/>
  <c r="U159" i="6"/>
  <c r="AC159" i="6" s="1"/>
  <c r="V159" i="6"/>
  <c r="W159" i="6"/>
  <c r="AD159" i="6"/>
  <c r="AE159" i="6"/>
  <c r="L159" i="6"/>
  <c r="E161" i="10"/>
  <c r="F161" i="10"/>
  <c r="G161" i="10"/>
  <c r="Q160" i="6"/>
  <c r="R160" i="6"/>
  <c r="S160" i="6"/>
  <c r="Z160" i="2"/>
  <c r="AD160" i="2"/>
  <c r="U160" i="6"/>
  <c r="AC160" i="6" s="1"/>
  <c r="V160" i="6"/>
  <c r="W160" i="6"/>
  <c r="AD160" i="6"/>
  <c r="AE160" i="6"/>
  <c r="L160" i="6"/>
  <c r="E162" i="10"/>
  <c r="F162" i="10"/>
  <c r="G162" i="10"/>
  <c r="Q161" i="6"/>
  <c r="R161" i="6"/>
  <c r="S161" i="6"/>
  <c r="Z161" i="2"/>
  <c r="AD161" i="2"/>
  <c r="U161" i="6"/>
  <c r="AC161" i="6" s="1"/>
  <c r="V161" i="6"/>
  <c r="W161" i="6"/>
  <c r="AD161" i="6"/>
  <c r="AE161" i="6"/>
  <c r="L161" i="6"/>
  <c r="E163" i="10"/>
  <c r="F163" i="10"/>
  <c r="G163" i="10"/>
  <c r="Q162" i="6"/>
  <c r="R162" i="6"/>
  <c r="S162" i="6"/>
  <c r="Z162" i="2"/>
  <c r="AD162" i="2"/>
  <c r="U162" i="6"/>
  <c r="AC162" i="6" s="1"/>
  <c r="V162" i="6"/>
  <c r="W162" i="6"/>
  <c r="AD162" i="6"/>
  <c r="AE162" i="6"/>
  <c r="L162" i="6"/>
  <c r="E164" i="10"/>
  <c r="F164" i="10"/>
  <c r="G164" i="10"/>
  <c r="Q163" i="6"/>
  <c r="R163" i="6"/>
  <c r="S163" i="6"/>
  <c r="Z163" i="2"/>
  <c r="AD163" i="2"/>
  <c r="U163" i="6"/>
  <c r="AC163" i="6" s="1"/>
  <c r="V163" i="6"/>
  <c r="W163" i="6"/>
  <c r="AD163" i="6"/>
  <c r="AE163" i="6"/>
  <c r="L163" i="6"/>
  <c r="E165" i="10"/>
  <c r="F165" i="10"/>
  <c r="G165" i="10"/>
  <c r="Q164" i="6"/>
  <c r="R164" i="6"/>
  <c r="S164" i="6"/>
  <c r="Z164" i="2"/>
  <c r="AD164" i="2"/>
  <c r="U164" i="6"/>
  <c r="AC164" i="6" s="1"/>
  <c r="V164" i="6"/>
  <c r="W164" i="6"/>
  <c r="AD164" i="6"/>
  <c r="AE164" i="6"/>
  <c r="L164" i="6"/>
  <c r="E166" i="10"/>
  <c r="F166" i="10"/>
  <c r="G166" i="10"/>
  <c r="Q165" i="6"/>
  <c r="R165" i="6"/>
  <c r="S165" i="6"/>
  <c r="Z165" i="2"/>
  <c r="AD165" i="2"/>
  <c r="U165" i="6"/>
  <c r="AC165" i="6" s="1"/>
  <c r="V165" i="6"/>
  <c r="W165" i="6"/>
  <c r="AD165" i="6"/>
  <c r="AE165" i="6"/>
  <c r="L165" i="6"/>
  <c r="Q166" i="6"/>
  <c r="R166" i="6"/>
  <c r="S166" i="6"/>
  <c r="Z166" i="2"/>
  <c r="AD166" i="2"/>
  <c r="U166" i="6"/>
  <c r="AC166" i="6" s="1"/>
  <c r="V166" i="6"/>
  <c r="W166" i="6"/>
  <c r="AD166" i="6"/>
  <c r="AE166" i="6"/>
  <c r="L166" i="6"/>
  <c r="Q167" i="6"/>
  <c r="R167" i="6"/>
  <c r="S167" i="6"/>
  <c r="Z167" i="2"/>
  <c r="AD167" i="2"/>
  <c r="U167" i="6"/>
  <c r="V167" i="6"/>
  <c r="W167" i="6"/>
  <c r="AD167" i="6"/>
  <c r="AE167" i="6"/>
  <c r="L167" i="6"/>
  <c r="E169" i="10"/>
  <c r="F169" i="10"/>
  <c r="G169" i="10"/>
  <c r="Q168" i="6"/>
  <c r="R168" i="6"/>
  <c r="S168" i="6"/>
  <c r="Z168" i="2"/>
  <c r="AD168" i="2"/>
  <c r="U168" i="6"/>
  <c r="AC168" i="6" s="1"/>
  <c r="V168" i="6"/>
  <c r="W168" i="6"/>
  <c r="AD168" i="6"/>
  <c r="AE168" i="6"/>
  <c r="L168" i="6"/>
  <c r="E170" i="10"/>
  <c r="F170" i="10"/>
  <c r="G170" i="10"/>
  <c r="Q169" i="6"/>
  <c r="R169" i="6"/>
  <c r="S169" i="6"/>
  <c r="Z169" i="2"/>
  <c r="AD169" i="2"/>
  <c r="U169" i="6"/>
  <c r="AC169" i="6" s="1"/>
  <c r="V169" i="6"/>
  <c r="W169" i="6"/>
  <c r="AD169" i="6"/>
  <c r="AE169" i="6"/>
  <c r="L169" i="6"/>
  <c r="E171" i="10"/>
  <c r="F171" i="10"/>
  <c r="G171" i="10"/>
  <c r="Q170" i="6"/>
  <c r="R170" i="6"/>
  <c r="S170" i="6"/>
  <c r="U170" i="6"/>
  <c r="AC170" i="6" s="1"/>
  <c r="V170" i="6"/>
  <c r="W170" i="6"/>
  <c r="AD170" i="6"/>
  <c r="AE170" i="6"/>
  <c r="E172" i="10"/>
  <c r="F172" i="10"/>
  <c r="G172" i="10"/>
  <c r="Q171" i="6"/>
  <c r="R171" i="6"/>
  <c r="S171" i="6"/>
  <c r="Z171" i="2"/>
  <c r="AD171" i="2"/>
  <c r="U171" i="6"/>
  <c r="AC171" i="6" s="1"/>
  <c r="V171" i="6"/>
  <c r="W171" i="6"/>
  <c r="AD171" i="6"/>
  <c r="AE171" i="6"/>
  <c r="L171" i="6"/>
  <c r="E173" i="10"/>
  <c r="F173" i="10"/>
  <c r="G173" i="10"/>
  <c r="Q172" i="6"/>
  <c r="R172" i="6"/>
  <c r="S172" i="6"/>
  <c r="Z172" i="2"/>
  <c r="AD172" i="2"/>
  <c r="U172" i="6"/>
  <c r="AC172" i="6" s="1"/>
  <c r="V172" i="6"/>
  <c r="W172" i="6"/>
  <c r="AD172" i="6"/>
  <c r="AE172" i="6"/>
  <c r="L172" i="6"/>
  <c r="E174" i="10"/>
  <c r="F174" i="10"/>
  <c r="G174" i="10"/>
  <c r="Q173" i="6"/>
  <c r="R173" i="6"/>
  <c r="S173" i="6"/>
  <c r="Z173" i="2"/>
  <c r="AD173" i="2"/>
  <c r="U173" i="6"/>
  <c r="AC173" i="6" s="1"/>
  <c r="V173" i="6"/>
  <c r="W173" i="6"/>
  <c r="AD173" i="6"/>
  <c r="AE173" i="6"/>
  <c r="L173" i="6"/>
  <c r="L93" i="6"/>
  <c r="L94" i="6"/>
  <c r="L95" i="6"/>
  <c r="L96" i="6"/>
  <c r="L97" i="6"/>
  <c r="L98" i="6"/>
  <c r="L99" i="6"/>
  <c r="L100" i="6"/>
  <c r="L101" i="6"/>
  <c r="L102" i="6"/>
  <c r="L103" i="6"/>
  <c r="L104" i="6"/>
  <c r="H98" i="6"/>
  <c r="H99" i="6"/>
  <c r="H100" i="6"/>
  <c r="H101" i="6"/>
  <c r="H102" i="6"/>
  <c r="H103" i="6"/>
  <c r="L92" i="6"/>
  <c r="L91" i="6"/>
  <c r="H91" i="6"/>
  <c r="H92" i="6"/>
  <c r="H93" i="6"/>
  <c r="H94" i="6"/>
  <c r="H95" i="6"/>
  <c r="H96" i="6"/>
  <c r="H97" i="6"/>
  <c r="AD83" i="2"/>
  <c r="L83" i="6"/>
  <c r="L84" i="6"/>
  <c r="L85" i="6"/>
  <c r="L86" i="6"/>
  <c r="L87" i="6"/>
  <c r="L88" i="6"/>
  <c r="L89" i="6"/>
  <c r="L90" i="6"/>
  <c r="H83" i="6"/>
  <c r="H84" i="6"/>
  <c r="H85" i="6"/>
  <c r="H86" i="6"/>
  <c r="H87" i="6"/>
  <c r="H88" i="6"/>
  <c r="H89" i="6"/>
  <c r="H90" i="6"/>
  <c r="DY373" i="1"/>
  <c r="DY372" i="1"/>
  <c r="DY371" i="1"/>
  <c r="DY370" i="1"/>
  <c r="DY369" i="1"/>
  <c r="DY368" i="1"/>
  <c r="DY367" i="1"/>
  <c r="DY366" i="1"/>
  <c r="DY365" i="1"/>
  <c r="DY364" i="1"/>
  <c r="DY363" i="1"/>
  <c r="DY362" i="1"/>
  <c r="DY361" i="1"/>
  <c r="DY360" i="1"/>
  <c r="DY359" i="1"/>
  <c r="DY358" i="1"/>
  <c r="DY357" i="1"/>
  <c r="DY356" i="1"/>
  <c r="DY355" i="1"/>
  <c r="DY354" i="1"/>
  <c r="DY353" i="1"/>
  <c r="DY352" i="1"/>
  <c r="DY351" i="1"/>
  <c r="DY350" i="1"/>
  <c r="DY349" i="1"/>
  <c r="DY348" i="1"/>
  <c r="DY347" i="1"/>
  <c r="DY346" i="1"/>
  <c r="DY345" i="1"/>
  <c r="DY344" i="1"/>
  <c r="DY343" i="1"/>
  <c r="DY342" i="1"/>
  <c r="DY341" i="1"/>
  <c r="DY340" i="1"/>
  <c r="DY339" i="1"/>
  <c r="DY338" i="1"/>
  <c r="DY337" i="1"/>
  <c r="DY336" i="1"/>
  <c r="DY335" i="1"/>
  <c r="DY334" i="1"/>
  <c r="DY333" i="1"/>
  <c r="DY332" i="1"/>
  <c r="DY331" i="1"/>
  <c r="DY330" i="1"/>
  <c r="DY329" i="1"/>
  <c r="DY328" i="1"/>
  <c r="DY327" i="1"/>
  <c r="DY326" i="1"/>
  <c r="DY325" i="1"/>
  <c r="DY324" i="1"/>
  <c r="DY323" i="1"/>
  <c r="DY322" i="1"/>
  <c r="DY321" i="1"/>
  <c r="DY320" i="1"/>
  <c r="DY319" i="1"/>
  <c r="DY318" i="1"/>
  <c r="DY317" i="1"/>
  <c r="DY316" i="1"/>
  <c r="DY315" i="1"/>
  <c r="DY314" i="1"/>
  <c r="DY313" i="1"/>
  <c r="DY312" i="1"/>
  <c r="DY311" i="1"/>
  <c r="DY310" i="1"/>
  <c r="DY309" i="1"/>
  <c r="DY308" i="1"/>
  <c r="DY307" i="1"/>
  <c r="DY306" i="1"/>
  <c r="DY305" i="1"/>
  <c r="DY304" i="1"/>
  <c r="DY303" i="1"/>
  <c r="DY302" i="1"/>
  <c r="DY301" i="1"/>
  <c r="DY300" i="1"/>
  <c r="DY299" i="1"/>
  <c r="DY298" i="1"/>
  <c r="DY297" i="1"/>
  <c r="DY296" i="1"/>
  <c r="DY295" i="1"/>
  <c r="DY294" i="1"/>
  <c r="DY293" i="1"/>
  <c r="DY292" i="1"/>
  <c r="DY291" i="1"/>
  <c r="DY290" i="1"/>
  <c r="DY289" i="1"/>
  <c r="DY288" i="1"/>
  <c r="DY287" i="1"/>
  <c r="DY286" i="1"/>
  <c r="DY285" i="1"/>
  <c r="DY284" i="1"/>
  <c r="DY283" i="1"/>
  <c r="DY282" i="1"/>
  <c r="DY281" i="1"/>
  <c r="DY280" i="1"/>
  <c r="DY279" i="1"/>
  <c r="DY278" i="1"/>
  <c r="DY277" i="1"/>
  <c r="DY276" i="1"/>
  <c r="DY275" i="1"/>
  <c r="DY274" i="1"/>
  <c r="DY273" i="1"/>
  <c r="DY272" i="1"/>
  <c r="DY271" i="1"/>
  <c r="DY270" i="1"/>
  <c r="DY269" i="1"/>
  <c r="DY268" i="1"/>
  <c r="DY267" i="1"/>
  <c r="DY266" i="1"/>
  <c r="DY265" i="1"/>
  <c r="DY264" i="1"/>
  <c r="DY263" i="1"/>
  <c r="DY262" i="1"/>
  <c r="DY261" i="1"/>
  <c r="DY260" i="1"/>
  <c r="DY259" i="1"/>
  <c r="DY258" i="1"/>
  <c r="DY257" i="1"/>
  <c r="DY256" i="1"/>
  <c r="DY255" i="1"/>
  <c r="DY254" i="1"/>
  <c r="DY253" i="1"/>
  <c r="DY252" i="1"/>
  <c r="DY251" i="1"/>
  <c r="DY250" i="1"/>
  <c r="DY249" i="1"/>
  <c r="DY248" i="1"/>
  <c r="DY247" i="1"/>
  <c r="DY246" i="1"/>
  <c r="DY245" i="1"/>
  <c r="DY244" i="1"/>
  <c r="DY243" i="1"/>
  <c r="DY242" i="1"/>
  <c r="DY241" i="1"/>
  <c r="DY240" i="1"/>
  <c r="DY239" i="1"/>
  <c r="DY238" i="1"/>
  <c r="DY237" i="1"/>
  <c r="DY236" i="1"/>
  <c r="DY235" i="1"/>
  <c r="DY234" i="1"/>
  <c r="DY233" i="1"/>
  <c r="DY232" i="1"/>
  <c r="DY231" i="1"/>
  <c r="DY230" i="1"/>
  <c r="DY229" i="1"/>
  <c r="DY228" i="1"/>
  <c r="DY227" i="1"/>
  <c r="DY226" i="1"/>
  <c r="DY225" i="1"/>
  <c r="DY224" i="1"/>
  <c r="DY223" i="1"/>
  <c r="DY222" i="1"/>
  <c r="DY221" i="1"/>
  <c r="DY220" i="1"/>
  <c r="DY219" i="1"/>
  <c r="DY218" i="1"/>
  <c r="DY217" i="1"/>
  <c r="DY216" i="1"/>
  <c r="DY215" i="1"/>
  <c r="DY214" i="1"/>
  <c r="DY213" i="1"/>
  <c r="DY212" i="1"/>
  <c r="DY211" i="1"/>
  <c r="DY210" i="1"/>
  <c r="DY209" i="1"/>
  <c r="DY208" i="1"/>
  <c r="DY207" i="1"/>
  <c r="DY206" i="1"/>
  <c r="DY205" i="1"/>
  <c r="DY204" i="1"/>
  <c r="DY203" i="1"/>
  <c r="DY202" i="1"/>
  <c r="DY201" i="1"/>
  <c r="DY200" i="1"/>
  <c r="DY199" i="1"/>
  <c r="DY198" i="1"/>
  <c r="DY197" i="1"/>
  <c r="DY196" i="1"/>
  <c r="DY195" i="1"/>
  <c r="DY194" i="1"/>
  <c r="DY193" i="1"/>
  <c r="DY192" i="1"/>
  <c r="DY191" i="1"/>
  <c r="DY190" i="1"/>
  <c r="DY189" i="1"/>
  <c r="DY188" i="1"/>
  <c r="DY187" i="1"/>
  <c r="DY186" i="1"/>
  <c r="DY185" i="1"/>
  <c r="DY184" i="1"/>
  <c r="DY183" i="1"/>
  <c r="DY182" i="1"/>
  <c r="DY181" i="1"/>
  <c r="DY180" i="1"/>
  <c r="DY179" i="1"/>
  <c r="DY178" i="1"/>
  <c r="DY177" i="1"/>
  <c r="DY176" i="1"/>
  <c r="DY175" i="1"/>
  <c r="DY174" i="1"/>
  <c r="DY173" i="1"/>
  <c r="DY172" i="1"/>
  <c r="DY171" i="1"/>
  <c r="DY170" i="1"/>
  <c r="DY169" i="1"/>
  <c r="DY168" i="1"/>
  <c r="DY167" i="1"/>
  <c r="DY166" i="1"/>
  <c r="DY165" i="1"/>
  <c r="DY164" i="1"/>
  <c r="DY163" i="1"/>
  <c r="DY162" i="1"/>
  <c r="DY161" i="1"/>
  <c r="DY160" i="1"/>
  <c r="DY159" i="1"/>
  <c r="DY158" i="1"/>
  <c r="DY157" i="1"/>
  <c r="DY156" i="1"/>
  <c r="DY155" i="1"/>
  <c r="DY154" i="1"/>
  <c r="DY153" i="1"/>
  <c r="DY152" i="1"/>
  <c r="DY151" i="1"/>
  <c r="DY150" i="1"/>
  <c r="DY149" i="1"/>
  <c r="DY148" i="1"/>
  <c r="DY147" i="1"/>
  <c r="DY146" i="1"/>
  <c r="DY145" i="1"/>
  <c r="DY144" i="1"/>
  <c r="DY143" i="1"/>
  <c r="DY142" i="1"/>
  <c r="DY141" i="1"/>
  <c r="DY140" i="1"/>
  <c r="DY139" i="1"/>
  <c r="DY138" i="1"/>
  <c r="DY137" i="1"/>
  <c r="DY136" i="1"/>
  <c r="DY135" i="1"/>
  <c r="DY134" i="1"/>
  <c r="DY133" i="1"/>
  <c r="DY132" i="1"/>
  <c r="DY131" i="1"/>
  <c r="DY130" i="1"/>
  <c r="DY129" i="1"/>
  <c r="DY128" i="1"/>
  <c r="DY127" i="1"/>
  <c r="DY126" i="1"/>
  <c r="DY125" i="1"/>
  <c r="DY124" i="1"/>
  <c r="DY123" i="1"/>
  <c r="DY122" i="1"/>
  <c r="DY121" i="1"/>
  <c r="DY120" i="1"/>
  <c r="DY119" i="1"/>
  <c r="DY118" i="1"/>
  <c r="DY117" i="1"/>
  <c r="DY116" i="1"/>
  <c r="DY115" i="1"/>
  <c r="DY114" i="1"/>
  <c r="DY113" i="1"/>
  <c r="DY112" i="1"/>
  <c r="DY111" i="1"/>
  <c r="DY110" i="1"/>
  <c r="DY109" i="1"/>
  <c r="DY108" i="1"/>
  <c r="DY107" i="1"/>
  <c r="DY106" i="1"/>
  <c r="DY105" i="1"/>
  <c r="DY104" i="1"/>
  <c r="DY103" i="1"/>
  <c r="DY102" i="1"/>
  <c r="DY101" i="1"/>
  <c r="DY100" i="1"/>
  <c r="DY99" i="1"/>
  <c r="DY98" i="1"/>
  <c r="DY97" i="1"/>
  <c r="DY96" i="1"/>
  <c r="DY95" i="1"/>
  <c r="DY94" i="1"/>
  <c r="DY93" i="1"/>
  <c r="DY92" i="1"/>
  <c r="DY91" i="1"/>
  <c r="DY90" i="1"/>
  <c r="DY89" i="1"/>
  <c r="DY88" i="1"/>
  <c r="DY87" i="1"/>
  <c r="DY86" i="1"/>
  <c r="DY85" i="1"/>
  <c r="DY84" i="1"/>
  <c r="DY83" i="1"/>
  <c r="DY82" i="1"/>
  <c r="DY81" i="1"/>
  <c r="DY80" i="1"/>
  <c r="DY79" i="1"/>
  <c r="DY78" i="1"/>
  <c r="DY77" i="1"/>
  <c r="DY76" i="1"/>
  <c r="DY75" i="1"/>
  <c r="DY74" i="1"/>
  <c r="DY73" i="1"/>
  <c r="DY72" i="1"/>
  <c r="DY71" i="1"/>
  <c r="DY70" i="1"/>
  <c r="DY69" i="1"/>
  <c r="DY68" i="1"/>
  <c r="DY67" i="1"/>
  <c r="DY66" i="1"/>
  <c r="DY65" i="1"/>
  <c r="DY64" i="1"/>
  <c r="DY63" i="1"/>
  <c r="DY62" i="1"/>
  <c r="DY61" i="1"/>
  <c r="DY60" i="1"/>
  <c r="DY59" i="1"/>
  <c r="DY58" i="1"/>
  <c r="DY57" i="1"/>
  <c r="DY56" i="1"/>
  <c r="DY55" i="1"/>
  <c r="DY54" i="1"/>
  <c r="DY53" i="1"/>
  <c r="DY52" i="1"/>
  <c r="DY51" i="1"/>
  <c r="DY50" i="1"/>
  <c r="DY49" i="1"/>
  <c r="DY48" i="1"/>
  <c r="DY47" i="1"/>
  <c r="DY46" i="1"/>
  <c r="DY45" i="1"/>
  <c r="DY44" i="1"/>
  <c r="DY43" i="1"/>
  <c r="DY42" i="1"/>
  <c r="DY41" i="1"/>
  <c r="DY40" i="1"/>
  <c r="DY39" i="1"/>
  <c r="DY38" i="1"/>
  <c r="DY37" i="1"/>
  <c r="DY36" i="1"/>
  <c r="DY35" i="1"/>
  <c r="DY34" i="1"/>
  <c r="DY33" i="1"/>
  <c r="DY32" i="1"/>
  <c r="DY31" i="1"/>
  <c r="DY30" i="1"/>
  <c r="DY29" i="1"/>
  <c r="DY28" i="1"/>
  <c r="DY27" i="1"/>
  <c r="DY26" i="1"/>
  <c r="DY25" i="1"/>
  <c r="DY24" i="1"/>
  <c r="DY23" i="1"/>
  <c r="DY22" i="1"/>
  <c r="DY21" i="1"/>
  <c r="DY20" i="1"/>
  <c r="DY19" i="1"/>
  <c r="DY18" i="1"/>
  <c r="DY17" i="1"/>
  <c r="DY16" i="1"/>
  <c r="DY15" i="1"/>
  <c r="DY14" i="1"/>
  <c r="DY13" i="1"/>
  <c r="DY12" i="1"/>
  <c r="DY11" i="1"/>
  <c r="DY10" i="1"/>
  <c r="DY9" i="1"/>
  <c r="DY8" i="1"/>
  <c r="L72" i="6"/>
  <c r="L73" i="6"/>
  <c r="L74" i="6"/>
  <c r="L75" i="6"/>
  <c r="L76" i="6"/>
  <c r="L77" i="6"/>
  <c r="L78" i="6"/>
  <c r="L79" i="6"/>
  <c r="L80" i="6"/>
  <c r="L81" i="6"/>
  <c r="L82" i="6"/>
  <c r="H72" i="6"/>
  <c r="H73" i="6"/>
  <c r="H74" i="6"/>
  <c r="H75" i="6"/>
  <c r="H76" i="6"/>
  <c r="H77" i="6"/>
  <c r="H78" i="6"/>
  <c r="H79" i="6"/>
  <c r="H80" i="6"/>
  <c r="H81" i="6"/>
  <c r="H82" i="6"/>
  <c r="I70" i="2"/>
  <c r="J70" i="2"/>
  <c r="K70" i="2"/>
  <c r="I71" i="2"/>
  <c r="J71" i="2"/>
  <c r="K71" i="2"/>
  <c r="J67" i="2"/>
  <c r="L66" i="6"/>
  <c r="H66" i="6"/>
  <c r="H67" i="6"/>
  <c r="H68" i="6"/>
  <c r="H69" i="6"/>
  <c r="H70" i="6"/>
  <c r="H71" i="6"/>
  <c r="L58" i="6"/>
  <c r="L59" i="6"/>
  <c r="L60" i="6"/>
  <c r="L61" i="6"/>
  <c r="L62" i="6"/>
  <c r="L63" i="6"/>
  <c r="L64" i="6"/>
  <c r="L65" i="6"/>
  <c r="L67" i="6"/>
  <c r="L68" i="6"/>
  <c r="L69" i="6"/>
  <c r="L70" i="6"/>
  <c r="L71" i="6"/>
  <c r="I60" i="2"/>
  <c r="H60" i="6"/>
  <c r="H61" i="6"/>
  <c r="H62" i="6"/>
  <c r="H63" i="6"/>
  <c r="H64" i="6"/>
  <c r="H65" i="6"/>
  <c r="L57" i="6"/>
  <c r="L56" i="6"/>
  <c r="L55" i="6"/>
  <c r="I50" i="2"/>
  <c r="K50" i="2"/>
  <c r="E51" i="10"/>
  <c r="J39" i="2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L36" i="6"/>
  <c r="L35" i="6"/>
  <c r="E24" i="10"/>
  <c r="H35" i="6"/>
  <c r="H36" i="6"/>
  <c r="H37" i="6"/>
  <c r="H38" i="6"/>
  <c r="H39" i="6"/>
  <c r="H40" i="6"/>
  <c r="H41" i="6"/>
  <c r="H42" i="6"/>
  <c r="H43" i="6"/>
  <c r="M8" i="10"/>
  <c r="N8" i="10"/>
  <c r="O8" i="10"/>
  <c r="E8" i="10"/>
  <c r="F8" i="10"/>
  <c r="G8" i="10"/>
  <c r="K8" i="2"/>
  <c r="I9" i="2"/>
  <c r="J9" i="2"/>
  <c r="K9" i="2"/>
  <c r="J10" i="2"/>
  <c r="F11" i="10"/>
  <c r="K10" i="2"/>
  <c r="I11" i="2"/>
  <c r="J11" i="2"/>
  <c r="G12" i="10"/>
  <c r="I13" i="2"/>
  <c r="J13" i="2"/>
  <c r="K13" i="2"/>
  <c r="I14" i="2"/>
  <c r="J14" i="2"/>
  <c r="F15" i="10"/>
  <c r="K14" i="2"/>
  <c r="I15" i="2"/>
  <c r="J15" i="2"/>
  <c r="K15" i="2"/>
  <c r="I16" i="2"/>
  <c r="J16" i="2"/>
  <c r="K16" i="2"/>
  <c r="G17" i="10"/>
  <c r="J12" i="2"/>
  <c r="E13" i="10"/>
  <c r="G13" i="10"/>
  <c r="J17" i="2"/>
  <c r="F18" i="10"/>
  <c r="K17" i="2"/>
  <c r="J18" i="2"/>
  <c r="K18" i="2"/>
  <c r="J19" i="2"/>
  <c r="K19" i="2"/>
  <c r="J20" i="2"/>
  <c r="K20" i="2"/>
  <c r="E22" i="10"/>
  <c r="J21" i="2"/>
  <c r="K21" i="2"/>
  <c r="G22" i="10"/>
  <c r="E23" i="10"/>
  <c r="J22" i="2"/>
  <c r="K22" i="2"/>
  <c r="J23" i="2"/>
  <c r="K23" i="2"/>
  <c r="I24" i="2"/>
  <c r="J24" i="2"/>
  <c r="K24" i="2"/>
  <c r="J25" i="2"/>
  <c r="K25" i="2"/>
  <c r="J26" i="2"/>
  <c r="F27" i="10"/>
  <c r="K26" i="2"/>
  <c r="J27" i="2"/>
  <c r="K27" i="2"/>
  <c r="I28" i="2"/>
  <c r="J28" i="2"/>
  <c r="K28" i="2"/>
  <c r="E30" i="10"/>
  <c r="J29" i="2"/>
  <c r="K29" i="2"/>
  <c r="J30" i="2"/>
  <c r="K30" i="2"/>
  <c r="J31" i="2"/>
  <c r="K31" i="2"/>
  <c r="G32" i="10"/>
  <c r="J32" i="2"/>
  <c r="K32" i="2"/>
  <c r="J33" i="2"/>
  <c r="F34" i="10"/>
  <c r="K33" i="2"/>
  <c r="I34" i="2"/>
  <c r="J34" i="2"/>
  <c r="K34" i="2"/>
  <c r="I35" i="2"/>
  <c r="J35" i="2"/>
  <c r="K35" i="2"/>
  <c r="I36" i="2"/>
  <c r="J36" i="2"/>
  <c r="K36" i="2"/>
  <c r="E38" i="10"/>
  <c r="J37" i="2"/>
  <c r="K37" i="2"/>
  <c r="E39" i="10"/>
  <c r="J38" i="2"/>
  <c r="K38" i="2"/>
  <c r="G39" i="10"/>
  <c r="K39" i="2"/>
  <c r="G40" i="10"/>
  <c r="J40" i="2"/>
  <c r="K40" i="2"/>
  <c r="J41" i="2"/>
  <c r="K41" i="2"/>
  <c r="I42" i="2"/>
  <c r="J42" i="2"/>
  <c r="K42" i="2"/>
  <c r="I43" i="2"/>
  <c r="J43" i="2"/>
  <c r="K43" i="2"/>
  <c r="G44" i="10"/>
  <c r="J44" i="2"/>
  <c r="K44" i="2"/>
  <c r="J45" i="2"/>
  <c r="K45" i="2"/>
  <c r="J46" i="2"/>
  <c r="K46" i="2"/>
  <c r="J47" i="2"/>
  <c r="F48" i="10"/>
  <c r="K47" i="2"/>
  <c r="G48" i="10"/>
  <c r="I48" i="2"/>
  <c r="J48" i="2"/>
  <c r="K48" i="2"/>
  <c r="I49" i="2"/>
  <c r="J49" i="2"/>
  <c r="F50" i="10"/>
  <c r="K49" i="2"/>
  <c r="J51" i="2"/>
  <c r="K51" i="2"/>
  <c r="J52" i="2"/>
  <c r="K52" i="2"/>
  <c r="G53" i="10"/>
  <c r="I53" i="2"/>
  <c r="J53" i="2"/>
  <c r="K53" i="2"/>
  <c r="J54" i="2"/>
  <c r="K54" i="2"/>
  <c r="I55" i="2"/>
  <c r="J55" i="2"/>
  <c r="K55" i="2"/>
  <c r="I56" i="2"/>
  <c r="E57" i="10"/>
  <c r="J56" i="2"/>
  <c r="K56" i="2"/>
  <c r="G57" i="10"/>
  <c r="I57" i="2"/>
  <c r="J57" i="2"/>
  <c r="K57" i="2"/>
  <c r="I58" i="2"/>
  <c r="J58" i="2"/>
  <c r="K58" i="2"/>
  <c r="I59" i="2"/>
  <c r="J59" i="2"/>
  <c r="K59" i="2"/>
  <c r="J60" i="2"/>
  <c r="F61" i="10"/>
  <c r="K60" i="2"/>
  <c r="I61" i="2"/>
  <c r="J61" i="2"/>
  <c r="K61" i="2"/>
  <c r="I62" i="2"/>
  <c r="J62" i="2"/>
  <c r="K62" i="2"/>
  <c r="G63" i="10"/>
  <c r="I63" i="2"/>
  <c r="J63" i="2"/>
  <c r="K63" i="2"/>
  <c r="I64" i="2"/>
  <c r="J64" i="2"/>
  <c r="F65" i="10"/>
  <c r="K64" i="2"/>
  <c r="I65" i="2"/>
  <c r="J65" i="2"/>
  <c r="K65" i="2"/>
  <c r="I66" i="2"/>
  <c r="J66" i="2"/>
  <c r="G67" i="10"/>
  <c r="E69" i="10"/>
  <c r="J68" i="2"/>
  <c r="G69" i="10"/>
  <c r="J72" i="2"/>
  <c r="K72" i="2"/>
  <c r="F68" i="10"/>
  <c r="K67" i="2"/>
  <c r="E68" i="10"/>
  <c r="J69" i="2"/>
  <c r="K69" i="2"/>
  <c r="G70" i="10"/>
  <c r="E70" i="10"/>
  <c r="I73" i="2"/>
  <c r="J73" i="2"/>
  <c r="K73" i="2"/>
  <c r="G74" i="10"/>
  <c r="I74" i="2"/>
  <c r="J74" i="2"/>
  <c r="K74" i="2"/>
  <c r="I75" i="2"/>
  <c r="J75" i="2"/>
  <c r="K75" i="2"/>
  <c r="I76" i="2"/>
  <c r="J76" i="2"/>
  <c r="K76" i="2"/>
  <c r="I77" i="2"/>
  <c r="J77" i="2"/>
  <c r="K77" i="2"/>
  <c r="G78" i="10"/>
  <c r="I78" i="2"/>
  <c r="J78" i="2"/>
  <c r="K78" i="2"/>
  <c r="I79" i="2"/>
  <c r="J79" i="2"/>
  <c r="G80" i="10"/>
  <c r="I80" i="2"/>
  <c r="J80" i="2"/>
  <c r="K80" i="2"/>
  <c r="G81" i="10"/>
  <c r="I81" i="2"/>
  <c r="J81" i="2"/>
  <c r="K81" i="2"/>
  <c r="I82" i="2"/>
  <c r="J82" i="2"/>
  <c r="K82" i="2"/>
  <c r="I83" i="2"/>
  <c r="J83" i="2"/>
  <c r="K83" i="2"/>
  <c r="I84" i="2"/>
  <c r="J84" i="2"/>
  <c r="K84" i="2"/>
  <c r="I85" i="2"/>
  <c r="J85" i="2"/>
  <c r="K85" i="2"/>
  <c r="I86" i="2"/>
  <c r="J86" i="2"/>
  <c r="F87" i="10"/>
  <c r="K86" i="2"/>
  <c r="E88" i="10"/>
  <c r="J87" i="2"/>
  <c r="K87" i="2"/>
  <c r="I88" i="2"/>
  <c r="J88" i="2"/>
  <c r="K88" i="2"/>
  <c r="I89" i="2"/>
  <c r="J89" i="2"/>
  <c r="F90" i="10"/>
  <c r="K89" i="2"/>
  <c r="I90" i="2"/>
  <c r="J90" i="2"/>
  <c r="K90" i="2"/>
  <c r="I91" i="2"/>
  <c r="J91" i="2"/>
  <c r="K91" i="2"/>
  <c r="I93" i="2"/>
  <c r="J93" i="2"/>
  <c r="K93" i="2"/>
  <c r="J92" i="2"/>
  <c r="K92" i="2"/>
  <c r="E93" i="10"/>
  <c r="I94" i="2"/>
  <c r="J94" i="2"/>
  <c r="K94" i="2"/>
  <c r="G95" i="10"/>
  <c r="J95" i="2"/>
  <c r="K95" i="2"/>
  <c r="I96" i="2"/>
  <c r="J96" i="2"/>
  <c r="F97" i="10"/>
  <c r="K96" i="2"/>
  <c r="I97" i="2"/>
  <c r="J97" i="2"/>
  <c r="K97" i="2"/>
  <c r="I98" i="2"/>
  <c r="J98" i="2"/>
  <c r="K98" i="2"/>
  <c r="I99" i="2"/>
  <c r="J99" i="2"/>
  <c r="K99" i="2"/>
  <c r="I100" i="2"/>
  <c r="J100" i="2"/>
  <c r="K100" i="2"/>
  <c r="I101" i="2"/>
  <c r="J101" i="2"/>
  <c r="K101" i="2"/>
  <c r="E103" i="10"/>
  <c r="F103" i="10"/>
  <c r="G103" i="10"/>
  <c r="I103" i="2"/>
  <c r="J103" i="2"/>
  <c r="K103" i="2"/>
  <c r="I104" i="2"/>
  <c r="J104" i="2"/>
  <c r="K104" i="2"/>
  <c r="I106" i="2"/>
  <c r="E107" i="10"/>
  <c r="J106" i="2"/>
  <c r="K106" i="2"/>
  <c r="G107" i="10"/>
  <c r="I107" i="2"/>
  <c r="J107" i="2"/>
  <c r="K107" i="2"/>
  <c r="J105" i="2"/>
  <c r="K105" i="2"/>
  <c r="G106" i="10"/>
  <c r="E106" i="10"/>
  <c r="I108" i="2"/>
  <c r="J108" i="2"/>
  <c r="F109" i="10"/>
  <c r="K108" i="2"/>
  <c r="G109" i="10"/>
  <c r="E175" i="10"/>
  <c r="F175" i="10"/>
  <c r="G175" i="10"/>
  <c r="E176" i="10"/>
  <c r="F176" i="10"/>
  <c r="G176" i="10"/>
  <c r="E177" i="10"/>
  <c r="G177" i="10"/>
  <c r="E178" i="10"/>
  <c r="F178" i="10"/>
  <c r="G178" i="10"/>
  <c r="E179" i="10"/>
  <c r="F179" i="10"/>
  <c r="G179" i="10"/>
  <c r="F180" i="10"/>
  <c r="G180" i="10"/>
  <c r="E181" i="10"/>
  <c r="F181" i="10"/>
  <c r="G181" i="10"/>
  <c r="E182" i="10"/>
  <c r="F182" i="10"/>
  <c r="G182" i="10"/>
  <c r="E183" i="10"/>
  <c r="F183" i="10"/>
  <c r="G183" i="10"/>
  <c r="E184" i="10"/>
  <c r="F184" i="10"/>
  <c r="G184" i="10"/>
  <c r="E185" i="10"/>
  <c r="F185" i="10"/>
  <c r="G185" i="10"/>
  <c r="E200" i="10"/>
  <c r="F200" i="10"/>
  <c r="G200" i="10"/>
  <c r="E201" i="10"/>
  <c r="F201" i="10"/>
  <c r="G201" i="10"/>
  <c r="E202" i="10"/>
  <c r="F202" i="10"/>
  <c r="G202" i="10"/>
  <c r="E203" i="10"/>
  <c r="F203" i="10"/>
  <c r="G203" i="10"/>
  <c r="E204" i="10"/>
  <c r="F204" i="10"/>
  <c r="G204" i="10"/>
  <c r="E205" i="10"/>
  <c r="F205" i="10"/>
  <c r="G205" i="10"/>
  <c r="E206" i="10"/>
  <c r="F206" i="10"/>
  <c r="G206" i="10"/>
  <c r="E207" i="10"/>
  <c r="F207" i="10"/>
  <c r="G207" i="10"/>
  <c r="E208" i="10"/>
  <c r="F208" i="10"/>
  <c r="G208" i="10"/>
  <c r="E209" i="10"/>
  <c r="F209" i="10"/>
  <c r="G209" i="10"/>
  <c r="E210" i="10"/>
  <c r="F210" i="10"/>
  <c r="G210" i="10"/>
  <c r="E211" i="10"/>
  <c r="F211" i="10"/>
  <c r="G211" i="10"/>
  <c r="E212" i="10"/>
  <c r="F212" i="10"/>
  <c r="G212" i="10"/>
  <c r="E213" i="10"/>
  <c r="F213" i="10"/>
  <c r="G213" i="10"/>
  <c r="E214" i="10"/>
  <c r="F214" i="10"/>
  <c r="G214" i="10"/>
  <c r="E215" i="10"/>
  <c r="F215" i="10"/>
  <c r="G215" i="10"/>
  <c r="E216" i="10"/>
  <c r="F216" i="10"/>
  <c r="G216" i="10"/>
  <c r="E217" i="10"/>
  <c r="F217" i="10"/>
  <c r="G217" i="10"/>
  <c r="E218" i="10"/>
  <c r="F218" i="10"/>
  <c r="G218" i="10"/>
  <c r="E219" i="10"/>
  <c r="F219" i="10"/>
  <c r="G219" i="10"/>
  <c r="E220" i="10"/>
  <c r="F220" i="10"/>
  <c r="G220" i="10"/>
  <c r="E221" i="10"/>
  <c r="F221" i="10"/>
  <c r="G221" i="10"/>
  <c r="E222" i="10"/>
  <c r="F222" i="10"/>
  <c r="G222" i="10"/>
  <c r="E223" i="10"/>
  <c r="F223" i="10"/>
  <c r="G223" i="10"/>
  <c r="E224" i="10"/>
  <c r="F224" i="10"/>
  <c r="G224" i="10"/>
  <c r="E228" i="10"/>
  <c r="F228" i="10"/>
  <c r="G228" i="10"/>
  <c r="E229" i="10"/>
  <c r="F229" i="10"/>
  <c r="G229" i="10"/>
  <c r="E231" i="10"/>
  <c r="F231" i="10"/>
  <c r="G231" i="10"/>
  <c r="E232" i="10"/>
  <c r="F232" i="10"/>
  <c r="G232" i="10"/>
  <c r="E233" i="10"/>
  <c r="F233" i="10"/>
  <c r="G233" i="10"/>
  <c r="E234" i="10"/>
  <c r="F234" i="10"/>
  <c r="G234" i="10"/>
  <c r="E235" i="10"/>
  <c r="F235" i="10"/>
  <c r="G235" i="10"/>
  <c r="E236" i="10"/>
  <c r="F236" i="10"/>
  <c r="G236" i="10"/>
  <c r="E237" i="10"/>
  <c r="F237" i="10"/>
  <c r="G237" i="10"/>
  <c r="E238" i="10"/>
  <c r="F238" i="10"/>
  <c r="G238" i="10"/>
  <c r="E239" i="10"/>
  <c r="F239" i="10"/>
  <c r="G239" i="10"/>
  <c r="E240" i="10"/>
  <c r="F240" i="10"/>
  <c r="G240" i="10"/>
  <c r="E241" i="10"/>
  <c r="F241" i="10"/>
  <c r="G241" i="10"/>
  <c r="E242" i="10"/>
  <c r="F242" i="10"/>
  <c r="G242" i="10"/>
  <c r="E243" i="10"/>
  <c r="F243" i="10"/>
  <c r="G243" i="10"/>
  <c r="E244" i="10"/>
  <c r="F244" i="10"/>
  <c r="G244" i="10"/>
  <c r="E245" i="10"/>
  <c r="F245" i="10"/>
  <c r="G245" i="10"/>
  <c r="E246" i="10"/>
  <c r="F246" i="10"/>
  <c r="G246" i="10"/>
  <c r="E247" i="10"/>
  <c r="F247" i="10"/>
  <c r="G247" i="10"/>
  <c r="E248" i="10"/>
  <c r="F248" i="10"/>
  <c r="G248" i="10"/>
  <c r="E249" i="10"/>
  <c r="F249" i="10"/>
  <c r="G249" i="10"/>
  <c r="E250" i="10"/>
  <c r="F250" i="10"/>
  <c r="G250" i="10"/>
  <c r="E251" i="10"/>
  <c r="F251" i="10"/>
  <c r="G251" i="10"/>
  <c r="E252" i="10"/>
  <c r="F252" i="10"/>
  <c r="G252" i="10"/>
  <c r="E253" i="10"/>
  <c r="F253" i="10"/>
  <c r="G253" i="10"/>
  <c r="E254" i="10"/>
  <c r="F254" i="10"/>
  <c r="G254" i="10"/>
  <c r="E255" i="10"/>
  <c r="F255" i="10"/>
  <c r="G255" i="10"/>
  <c r="E256" i="10"/>
  <c r="F256" i="10"/>
  <c r="G256" i="10"/>
  <c r="E257" i="10"/>
  <c r="F257" i="10"/>
  <c r="G257" i="10"/>
  <c r="E258" i="10"/>
  <c r="F258" i="10"/>
  <c r="G258" i="10"/>
  <c r="E259" i="10"/>
  <c r="F259" i="10"/>
  <c r="G259" i="10"/>
  <c r="E260" i="10"/>
  <c r="F260" i="10"/>
  <c r="G260" i="10"/>
  <c r="E261" i="10"/>
  <c r="F261" i="10"/>
  <c r="G261" i="10"/>
  <c r="E262" i="10"/>
  <c r="F262" i="10"/>
  <c r="G262" i="10"/>
  <c r="E263" i="10"/>
  <c r="F263" i="10"/>
  <c r="G263" i="10"/>
  <c r="E264" i="10"/>
  <c r="F264" i="10"/>
  <c r="G264" i="10"/>
  <c r="E265" i="10"/>
  <c r="F265" i="10"/>
  <c r="G265" i="10"/>
  <c r="E266" i="10"/>
  <c r="F266" i="10"/>
  <c r="G266" i="10"/>
  <c r="E267" i="10"/>
  <c r="F267" i="10"/>
  <c r="G267" i="10"/>
  <c r="E268" i="10"/>
  <c r="F268" i="10"/>
  <c r="G268" i="10"/>
  <c r="E269" i="10"/>
  <c r="F269" i="10"/>
  <c r="G269" i="10"/>
  <c r="E270" i="10"/>
  <c r="F270" i="10"/>
  <c r="G270" i="10"/>
  <c r="E271" i="10"/>
  <c r="F271" i="10"/>
  <c r="G271" i="10"/>
  <c r="E272" i="10"/>
  <c r="F272" i="10"/>
  <c r="G272" i="10"/>
  <c r="E273" i="10"/>
  <c r="F273" i="10"/>
  <c r="G273" i="10"/>
  <c r="E274" i="10"/>
  <c r="F274" i="10"/>
  <c r="G274" i="10"/>
  <c r="E275" i="10"/>
  <c r="F275" i="10"/>
  <c r="G275" i="10"/>
  <c r="E276" i="10"/>
  <c r="F276" i="10"/>
  <c r="G276" i="10"/>
  <c r="E277" i="10"/>
  <c r="F277" i="10"/>
  <c r="G277" i="10"/>
  <c r="E278" i="10"/>
  <c r="F278" i="10"/>
  <c r="G278" i="10"/>
  <c r="E279" i="10"/>
  <c r="F279" i="10"/>
  <c r="G279" i="10"/>
  <c r="E280" i="10"/>
  <c r="F280" i="10"/>
  <c r="G280" i="10"/>
  <c r="F282" i="10"/>
  <c r="G282" i="10"/>
  <c r="E283" i="10"/>
  <c r="F283" i="10"/>
  <c r="G283" i="10"/>
  <c r="E284" i="10"/>
  <c r="F284" i="10"/>
  <c r="G284" i="10"/>
  <c r="E285" i="10"/>
  <c r="F285" i="10"/>
  <c r="G285" i="10"/>
  <c r="E286" i="10"/>
  <c r="F286" i="10"/>
  <c r="G286" i="10"/>
  <c r="E287" i="10"/>
  <c r="F287" i="10"/>
  <c r="G287" i="10"/>
  <c r="F288" i="10"/>
  <c r="G288" i="10"/>
  <c r="E289" i="10"/>
  <c r="F289" i="10"/>
  <c r="G289" i="10"/>
  <c r="E290" i="10"/>
  <c r="F290" i="10"/>
  <c r="G290" i="10"/>
  <c r="E291" i="10"/>
  <c r="F291" i="10"/>
  <c r="G291" i="10"/>
  <c r="E292" i="10"/>
  <c r="F292" i="10"/>
  <c r="G292" i="10"/>
  <c r="E293" i="10"/>
  <c r="F293" i="10"/>
  <c r="G293" i="10"/>
  <c r="E294" i="10"/>
  <c r="F294" i="10"/>
  <c r="G294" i="10"/>
  <c r="E295" i="10"/>
  <c r="F295" i="10"/>
  <c r="G295" i="10"/>
  <c r="E296" i="10"/>
  <c r="F296" i="10"/>
  <c r="G296" i="10"/>
  <c r="E297" i="10"/>
  <c r="F297" i="10"/>
  <c r="G297" i="10"/>
  <c r="E326" i="10"/>
  <c r="F326" i="10"/>
  <c r="G326" i="10"/>
  <c r="E327" i="10"/>
  <c r="F327" i="10"/>
  <c r="G327" i="10"/>
  <c r="E328" i="10"/>
  <c r="F328" i="10"/>
  <c r="G328" i="10"/>
  <c r="E329" i="10"/>
  <c r="F329" i="10"/>
  <c r="G329" i="10"/>
  <c r="E330" i="10"/>
  <c r="F330" i="10"/>
  <c r="G330" i="10"/>
  <c r="E331" i="10"/>
  <c r="F331" i="10"/>
  <c r="G331" i="10"/>
  <c r="E332" i="10"/>
  <c r="F332" i="10"/>
  <c r="G332" i="10"/>
  <c r="E333" i="10"/>
  <c r="F333" i="10"/>
  <c r="G333" i="10"/>
  <c r="E334" i="10"/>
  <c r="F334" i="10"/>
  <c r="G334" i="10"/>
  <c r="E335" i="10"/>
  <c r="F335" i="10"/>
  <c r="G335" i="10"/>
  <c r="E336" i="10"/>
  <c r="F336" i="10"/>
  <c r="G336" i="10"/>
  <c r="E337" i="10"/>
  <c r="F337" i="10"/>
  <c r="G337" i="10"/>
  <c r="E338" i="10"/>
  <c r="F338" i="10"/>
  <c r="G338" i="10"/>
  <c r="E339" i="10"/>
  <c r="F339" i="10"/>
  <c r="G339" i="10"/>
  <c r="E340" i="10"/>
  <c r="F340" i="10"/>
  <c r="G340" i="10"/>
  <c r="E341" i="10"/>
  <c r="F341" i="10"/>
  <c r="G341" i="10"/>
  <c r="E342" i="10"/>
  <c r="F342" i="10"/>
  <c r="G342" i="10"/>
  <c r="E343" i="10"/>
  <c r="Z103" i="2"/>
  <c r="Z101" i="2"/>
  <c r="AD103" i="2"/>
  <c r="AD104" i="2"/>
  <c r="AD105" i="2"/>
  <c r="AD106" i="2"/>
  <c r="AD101" i="2"/>
  <c r="AD107" i="2"/>
  <c r="AD108" i="2"/>
  <c r="AD121" i="2"/>
  <c r="AD127" i="2"/>
  <c r="L105" i="6"/>
  <c r="L106" i="6"/>
  <c r="B17" i="6"/>
  <c r="B10" i="6"/>
  <c r="L107" i="6"/>
  <c r="B36" i="6"/>
  <c r="B30" i="6"/>
  <c r="B29" i="6"/>
  <c r="B25" i="6"/>
  <c r="B23" i="6"/>
  <c r="B22" i="6"/>
  <c r="B21" i="6"/>
  <c r="B20" i="6"/>
  <c r="B19" i="6"/>
  <c r="B18" i="6"/>
  <c r="B16" i="6"/>
  <c r="B15" i="6"/>
  <c r="B14" i="6"/>
  <c r="B13" i="6"/>
  <c r="B12" i="6"/>
  <c r="B11" i="6"/>
  <c r="B9" i="6"/>
  <c r="B8" i="6"/>
  <c r="B7" i="6"/>
  <c r="L108" i="6"/>
  <c r="L121" i="6"/>
  <c r="L127" i="6"/>
  <c r="V103" i="2"/>
  <c r="V104" i="2"/>
  <c r="V105" i="2"/>
  <c r="V106" i="2"/>
  <c r="V101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32" i="2"/>
  <c r="V133" i="2"/>
  <c r="V134" i="2"/>
  <c r="V135" i="2"/>
  <c r="L7" i="6"/>
  <c r="L8" i="6"/>
  <c r="L9" i="6"/>
  <c r="L10" i="6"/>
  <c r="L11" i="6"/>
  <c r="L12" i="6"/>
  <c r="L13" i="6"/>
  <c r="L14" i="6"/>
  <c r="L15" i="6"/>
  <c r="L16" i="6"/>
  <c r="H7" i="2"/>
  <c r="T7" i="6" s="1"/>
  <c r="T12" i="6"/>
  <c r="R9" i="2"/>
  <c r="R15" i="2"/>
  <c r="R16" i="2"/>
  <c r="R12" i="2"/>
  <c r="L17" i="6"/>
  <c r="L18" i="6"/>
  <c r="L19" i="6"/>
  <c r="L20" i="6"/>
  <c r="L21" i="6"/>
  <c r="L22" i="6"/>
  <c r="L23" i="6"/>
  <c r="R17" i="2"/>
  <c r="R18" i="2"/>
  <c r="R21" i="2"/>
  <c r="R22" i="2"/>
  <c r="R23" i="2"/>
  <c r="L24" i="6"/>
  <c r="L25" i="6"/>
  <c r="L26" i="6"/>
  <c r="L27" i="6"/>
  <c r="L28" i="6"/>
  <c r="L29" i="6"/>
  <c r="L30" i="6"/>
  <c r="L31" i="6"/>
  <c r="L32" i="6"/>
  <c r="L33" i="6"/>
  <c r="L34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7" i="6"/>
  <c r="Z7" i="2"/>
  <c r="Q7" i="6"/>
  <c r="R7" i="6"/>
  <c r="S7" i="6"/>
  <c r="U7" i="6"/>
  <c r="V7" i="6"/>
  <c r="W7" i="6"/>
  <c r="AC7" i="6"/>
  <c r="AD7" i="6"/>
  <c r="AE7" i="6"/>
  <c r="Q8" i="6"/>
  <c r="R8" i="6"/>
  <c r="S8" i="6"/>
  <c r="Z8" i="2"/>
  <c r="AD8" i="2"/>
  <c r="V8" i="6"/>
  <c r="W8" i="6"/>
  <c r="AD8" i="6"/>
  <c r="AE8" i="6"/>
  <c r="Q9" i="6"/>
  <c r="R9" i="6"/>
  <c r="S9" i="6"/>
  <c r="Z9" i="2"/>
  <c r="AD9" i="2"/>
  <c r="U9" i="6"/>
  <c r="AC9" i="6" s="1"/>
  <c r="V9" i="6"/>
  <c r="W9" i="6"/>
  <c r="AD9" i="6"/>
  <c r="AE9" i="6"/>
  <c r="Q10" i="6"/>
  <c r="R10" i="6"/>
  <c r="S10" i="6"/>
  <c r="Z10" i="2"/>
  <c r="AD10" i="2"/>
  <c r="U10" i="6"/>
  <c r="AC10" i="6" s="1"/>
  <c r="V10" i="6"/>
  <c r="W10" i="6"/>
  <c r="AD10" i="6"/>
  <c r="AE10" i="6"/>
  <c r="R11" i="6"/>
  <c r="S11" i="6"/>
  <c r="Z11" i="2"/>
  <c r="AD11" i="2"/>
  <c r="V11" i="6"/>
  <c r="W11" i="6"/>
  <c r="AD11" i="6"/>
  <c r="AE11" i="6"/>
  <c r="Q12" i="6"/>
  <c r="R12" i="6"/>
  <c r="S12" i="6"/>
  <c r="U12" i="6"/>
  <c r="V12" i="6"/>
  <c r="W12" i="6"/>
  <c r="AC12" i="6"/>
  <c r="AD12" i="6"/>
  <c r="AE12" i="6"/>
  <c r="Q13" i="6"/>
  <c r="R13" i="6"/>
  <c r="S13" i="6"/>
  <c r="Z13" i="2"/>
  <c r="AD13" i="2"/>
  <c r="U13" i="6"/>
  <c r="AC13" i="6" s="1"/>
  <c r="V13" i="6"/>
  <c r="W13" i="6"/>
  <c r="AD13" i="6"/>
  <c r="AE13" i="6"/>
  <c r="Q14" i="6"/>
  <c r="R14" i="6"/>
  <c r="S14" i="6"/>
  <c r="Z14" i="2"/>
  <c r="AD14" i="2"/>
  <c r="U14" i="6"/>
  <c r="AC14" i="6" s="1"/>
  <c r="V14" i="6"/>
  <c r="W14" i="6"/>
  <c r="AD14" i="6"/>
  <c r="AE14" i="6"/>
  <c r="Q15" i="6"/>
  <c r="R15" i="6"/>
  <c r="S15" i="6"/>
  <c r="Z15" i="2"/>
  <c r="AD15" i="2"/>
  <c r="U15" i="6"/>
  <c r="AC15" i="6" s="1"/>
  <c r="V15" i="6"/>
  <c r="W15" i="6"/>
  <c r="AD15" i="6"/>
  <c r="AE15" i="6"/>
  <c r="R16" i="6"/>
  <c r="S16" i="6"/>
  <c r="Z16" i="2"/>
  <c r="AD16" i="2"/>
  <c r="V16" i="6"/>
  <c r="W16" i="6"/>
  <c r="AD16" i="6"/>
  <c r="AE16" i="6"/>
  <c r="Q17" i="6"/>
  <c r="R17" i="6"/>
  <c r="S17" i="6"/>
  <c r="Z17" i="2"/>
  <c r="AD17" i="2"/>
  <c r="U17" i="6"/>
  <c r="AC17" i="6" s="1"/>
  <c r="V17" i="6"/>
  <c r="W17" i="6"/>
  <c r="AD17" i="6"/>
  <c r="AE17" i="6"/>
  <c r="Q18" i="6"/>
  <c r="R18" i="6"/>
  <c r="S18" i="6"/>
  <c r="Z18" i="2"/>
  <c r="AD18" i="2"/>
  <c r="U18" i="6"/>
  <c r="AC18" i="6" s="1"/>
  <c r="V18" i="6"/>
  <c r="AD18" i="6" s="1"/>
  <c r="W18" i="6"/>
  <c r="AE18" i="6"/>
  <c r="Q19" i="6"/>
  <c r="R19" i="6"/>
  <c r="S19" i="6"/>
  <c r="Z19" i="2"/>
  <c r="AD19" i="2"/>
  <c r="V19" i="6"/>
  <c r="W19" i="6"/>
  <c r="AD19" i="6"/>
  <c r="AE19" i="6"/>
  <c r="Q20" i="6"/>
  <c r="R20" i="6"/>
  <c r="S20" i="6"/>
  <c r="Z20" i="2"/>
  <c r="AD20" i="2"/>
  <c r="U20" i="6"/>
  <c r="V20" i="6"/>
  <c r="W20" i="6"/>
  <c r="AC20" i="6"/>
  <c r="AD20" i="6"/>
  <c r="AE20" i="6"/>
  <c r="Q21" i="6"/>
  <c r="R21" i="6"/>
  <c r="S21" i="6"/>
  <c r="Z21" i="2"/>
  <c r="AD21" i="2"/>
  <c r="U21" i="6"/>
  <c r="AC21" i="6" s="1"/>
  <c r="V21" i="6"/>
  <c r="W21" i="6"/>
  <c r="AD21" i="6"/>
  <c r="AE21" i="6"/>
  <c r="Q22" i="6"/>
  <c r="R22" i="6"/>
  <c r="S22" i="6"/>
  <c r="Z22" i="2"/>
  <c r="AD22" i="2"/>
  <c r="U22" i="6"/>
  <c r="AC22" i="6" s="1"/>
  <c r="V22" i="6"/>
  <c r="W22" i="6"/>
  <c r="AD22" i="6"/>
  <c r="AE22" i="6"/>
  <c r="Q23" i="6"/>
  <c r="R23" i="6"/>
  <c r="S23" i="6"/>
  <c r="Z23" i="2"/>
  <c r="AD23" i="2"/>
  <c r="U23" i="6"/>
  <c r="AC23" i="6" s="1"/>
  <c r="V23" i="6"/>
  <c r="AD23" i="6" s="1"/>
  <c r="W23" i="6"/>
  <c r="AE23" i="6"/>
  <c r="Q24" i="6"/>
  <c r="R24" i="6"/>
  <c r="S24" i="6"/>
  <c r="R24" i="2"/>
  <c r="Z24" i="2"/>
  <c r="AD24" i="2"/>
  <c r="U24" i="6"/>
  <c r="AC24" i="6" s="1"/>
  <c r="V24" i="6"/>
  <c r="W24" i="6"/>
  <c r="AD24" i="6"/>
  <c r="AE24" i="6"/>
  <c r="Q25" i="6"/>
  <c r="R25" i="6"/>
  <c r="S25" i="6"/>
  <c r="R25" i="2"/>
  <c r="Z25" i="2"/>
  <c r="AD25" i="2"/>
  <c r="U25" i="6"/>
  <c r="AC25" i="6" s="1"/>
  <c r="V25" i="6"/>
  <c r="W25" i="6"/>
  <c r="AD25" i="6"/>
  <c r="AE25" i="6"/>
  <c r="Q26" i="6"/>
  <c r="R26" i="6"/>
  <c r="S26" i="6"/>
  <c r="R26" i="2"/>
  <c r="Z26" i="2"/>
  <c r="AD26" i="2"/>
  <c r="U26" i="6"/>
  <c r="AC26" i="6" s="1"/>
  <c r="V26" i="6"/>
  <c r="W26" i="6"/>
  <c r="AD26" i="6"/>
  <c r="AE26" i="6"/>
  <c r="Q27" i="6"/>
  <c r="R27" i="6"/>
  <c r="S27" i="6"/>
  <c r="R27" i="2"/>
  <c r="Z27" i="2"/>
  <c r="AD27" i="2"/>
  <c r="U27" i="6"/>
  <c r="AC27" i="6" s="1"/>
  <c r="V27" i="6"/>
  <c r="W27" i="6"/>
  <c r="AD27" i="6"/>
  <c r="AE27" i="6"/>
  <c r="Q28" i="6"/>
  <c r="R28" i="6"/>
  <c r="S28" i="6"/>
  <c r="Z28" i="2"/>
  <c r="AD28" i="2"/>
  <c r="U28" i="6"/>
  <c r="AC28" i="6" s="1"/>
  <c r="V28" i="6"/>
  <c r="W28" i="6"/>
  <c r="AD28" i="6"/>
  <c r="AE28" i="6"/>
  <c r="Q29" i="6"/>
  <c r="R29" i="6"/>
  <c r="S29" i="6"/>
  <c r="R29" i="2"/>
  <c r="Z29" i="2"/>
  <c r="AD29" i="2"/>
  <c r="U29" i="6"/>
  <c r="AC29" i="6" s="1"/>
  <c r="V29" i="6"/>
  <c r="W29" i="6"/>
  <c r="AD29" i="6"/>
  <c r="AE29" i="6"/>
  <c r="Q30" i="6"/>
  <c r="R30" i="6"/>
  <c r="S30" i="6"/>
  <c r="Z30" i="2"/>
  <c r="AD30" i="2"/>
  <c r="U30" i="6"/>
  <c r="AC30" i="6" s="1"/>
  <c r="W30" i="6"/>
  <c r="AE30" i="6"/>
  <c r="Q31" i="6"/>
  <c r="R31" i="6"/>
  <c r="S31" i="6"/>
  <c r="Z31" i="2"/>
  <c r="AD31" i="2"/>
  <c r="U31" i="6"/>
  <c r="AC31" i="6" s="1"/>
  <c r="V31" i="6"/>
  <c r="W31" i="6"/>
  <c r="AD31" i="6"/>
  <c r="AE31" i="6"/>
  <c r="Q32" i="6"/>
  <c r="R32" i="6"/>
  <c r="S32" i="6"/>
  <c r="R32" i="2"/>
  <c r="Z32" i="2"/>
  <c r="AD32" i="2"/>
  <c r="U32" i="6"/>
  <c r="AC32" i="6" s="1"/>
  <c r="V32" i="6"/>
  <c r="W32" i="6"/>
  <c r="AD32" i="6"/>
  <c r="AE32" i="6"/>
  <c r="Q33" i="6"/>
  <c r="R33" i="6"/>
  <c r="S33" i="6"/>
  <c r="R33" i="2"/>
  <c r="Z33" i="2"/>
  <c r="AD33" i="2"/>
  <c r="U33" i="6"/>
  <c r="AC33" i="6" s="1"/>
  <c r="V33" i="6"/>
  <c r="W33" i="6"/>
  <c r="AD33" i="6"/>
  <c r="AE33" i="6"/>
  <c r="Q34" i="6"/>
  <c r="R34" i="6"/>
  <c r="S34" i="6"/>
  <c r="Z34" i="2"/>
  <c r="AD34" i="2"/>
  <c r="U34" i="6"/>
  <c r="AC34" i="6" s="1"/>
  <c r="V34" i="6"/>
  <c r="W34" i="6"/>
  <c r="AD34" i="6"/>
  <c r="AE34" i="6"/>
  <c r="Q35" i="6"/>
  <c r="R35" i="6"/>
  <c r="S35" i="6"/>
  <c r="Z35" i="2"/>
  <c r="AD35" i="2"/>
  <c r="U35" i="6"/>
  <c r="AC35" i="6" s="1"/>
  <c r="V35" i="6"/>
  <c r="W35" i="6"/>
  <c r="AD35" i="6"/>
  <c r="AE35" i="6"/>
  <c r="Q36" i="6"/>
  <c r="R36" i="6"/>
  <c r="S36" i="6"/>
  <c r="R36" i="2"/>
  <c r="Z36" i="2"/>
  <c r="AD36" i="2"/>
  <c r="U36" i="6"/>
  <c r="AC36" i="6" s="1"/>
  <c r="V36" i="6"/>
  <c r="W36" i="6"/>
  <c r="AD36" i="6"/>
  <c r="AE36" i="6"/>
  <c r="Q37" i="6"/>
  <c r="R37" i="6"/>
  <c r="S37" i="6"/>
  <c r="R37" i="2"/>
  <c r="Z37" i="2"/>
  <c r="AD37" i="2"/>
  <c r="U37" i="6"/>
  <c r="AC37" i="6" s="1"/>
  <c r="V37" i="6"/>
  <c r="W37" i="6"/>
  <c r="AE37" i="6" s="1"/>
  <c r="AD37" i="6"/>
  <c r="Q38" i="6"/>
  <c r="R38" i="6"/>
  <c r="S38" i="6"/>
  <c r="R38" i="2"/>
  <c r="Z38" i="2"/>
  <c r="AD38" i="2"/>
  <c r="U38" i="6"/>
  <c r="AC38" i="6" s="1"/>
  <c r="V38" i="6"/>
  <c r="W38" i="6"/>
  <c r="AD38" i="6"/>
  <c r="AE38" i="6"/>
  <c r="Q39" i="6"/>
  <c r="R39" i="6"/>
  <c r="S39" i="6"/>
  <c r="R39" i="2"/>
  <c r="Z39" i="2"/>
  <c r="AD39" i="2"/>
  <c r="U39" i="6"/>
  <c r="AC39" i="6" s="1"/>
  <c r="V39" i="6"/>
  <c r="W39" i="6"/>
  <c r="AD39" i="6"/>
  <c r="AE39" i="6"/>
  <c r="Q40" i="6"/>
  <c r="R40" i="6"/>
  <c r="S40" i="6"/>
  <c r="R40" i="2"/>
  <c r="Z40" i="2"/>
  <c r="AD40" i="2"/>
  <c r="U40" i="6"/>
  <c r="AC40" i="6" s="1"/>
  <c r="V40" i="6"/>
  <c r="W40" i="6"/>
  <c r="AD40" i="6"/>
  <c r="AE40" i="6"/>
  <c r="Q41" i="6"/>
  <c r="R41" i="6"/>
  <c r="S41" i="6"/>
  <c r="Z41" i="2"/>
  <c r="AD41" i="2"/>
  <c r="U41" i="6"/>
  <c r="AC41" i="6" s="1"/>
  <c r="V41" i="6"/>
  <c r="W41" i="6"/>
  <c r="AD41" i="6"/>
  <c r="AE41" i="6"/>
  <c r="Q42" i="6"/>
  <c r="R42" i="6"/>
  <c r="S42" i="6"/>
  <c r="R42" i="2"/>
  <c r="Z42" i="2"/>
  <c r="AD42" i="2"/>
  <c r="U42" i="6"/>
  <c r="AC42" i="6" s="1"/>
  <c r="V42" i="6"/>
  <c r="W42" i="6"/>
  <c r="AD42" i="6"/>
  <c r="AE42" i="6"/>
  <c r="Q43" i="6"/>
  <c r="R43" i="6"/>
  <c r="S43" i="6"/>
  <c r="Z43" i="2"/>
  <c r="AD43" i="2"/>
  <c r="U43" i="6"/>
  <c r="AC43" i="6" s="1"/>
  <c r="V43" i="6"/>
  <c r="W43" i="6"/>
  <c r="AD43" i="6"/>
  <c r="AE43" i="6"/>
  <c r="Q44" i="6"/>
  <c r="R44" i="6"/>
  <c r="S44" i="6"/>
  <c r="R44" i="2"/>
  <c r="Z44" i="2"/>
  <c r="AD44" i="2"/>
  <c r="U44" i="6"/>
  <c r="AC44" i="6" s="1"/>
  <c r="V44" i="6"/>
  <c r="W44" i="6"/>
  <c r="AD44" i="6"/>
  <c r="AE44" i="6"/>
  <c r="Q45" i="6"/>
  <c r="R45" i="6"/>
  <c r="S45" i="6"/>
  <c r="Z45" i="2"/>
  <c r="AD45" i="2"/>
  <c r="U45" i="6"/>
  <c r="AC45" i="6" s="1"/>
  <c r="V45" i="6"/>
  <c r="W45" i="6"/>
  <c r="AD45" i="6"/>
  <c r="AE45" i="6"/>
  <c r="Q46" i="6"/>
  <c r="R46" i="6"/>
  <c r="S46" i="6"/>
  <c r="R46" i="2"/>
  <c r="Z46" i="2"/>
  <c r="AD46" i="2"/>
  <c r="U46" i="6"/>
  <c r="AC46" i="6" s="1"/>
  <c r="V46" i="6"/>
  <c r="W46" i="6"/>
  <c r="AD46" i="6"/>
  <c r="AE46" i="6"/>
  <c r="Q47" i="6"/>
  <c r="R47" i="6"/>
  <c r="S47" i="6"/>
  <c r="R47" i="2"/>
  <c r="Z47" i="2"/>
  <c r="AD47" i="2"/>
  <c r="U47" i="6"/>
  <c r="AC47" i="6" s="1"/>
  <c r="V47" i="6"/>
  <c r="W47" i="6"/>
  <c r="AD47" i="6"/>
  <c r="AE47" i="6"/>
  <c r="Q48" i="6"/>
  <c r="R48" i="6"/>
  <c r="S48" i="6"/>
  <c r="Z48" i="2"/>
  <c r="AD48" i="2"/>
  <c r="U48" i="6"/>
  <c r="AC48" i="6" s="1"/>
  <c r="V48" i="6"/>
  <c r="W48" i="6"/>
  <c r="AD48" i="6"/>
  <c r="AE48" i="6"/>
  <c r="Q49" i="6"/>
  <c r="R49" i="6"/>
  <c r="S49" i="6"/>
  <c r="R49" i="2"/>
  <c r="Z49" i="2"/>
  <c r="AD49" i="2"/>
  <c r="U49" i="6"/>
  <c r="AC49" i="6" s="1"/>
  <c r="V49" i="6"/>
  <c r="W49" i="6"/>
  <c r="AD49" i="6"/>
  <c r="AE49" i="6"/>
  <c r="Q50" i="6"/>
  <c r="R50" i="6"/>
  <c r="S50" i="6"/>
  <c r="Z50" i="2"/>
  <c r="AD50" i="2"/>
  <c r="U50" i="6"/>
  <c r="AC50" i="6" s="1"/>
  <c r="V50" i="6"/>
  <c r="W50" i="6"/>
  <c r="AD50" i="6"/>
  <c r="AE50" i="6"/>
  <c r="Q51" i="6"/>
  <c r="R51" i="6"/>
  <c r="S51" i="6"/>
  <c r="R51" i="2"/>
  <c r="Z51" i="2"/>
  <c r="AD51" i="2"/>
  <c r="U51" i="6"/>
  <c r="AC51" i="6" s="1"/>
  <c r="V51" i="6"/>
  <c r="W51" i="6"/>
  <c r="AD51" i="6"/>
  <c r="AE51" i="6"/>
  <c r="Q52" i="6"/>
  <c r="R52" i="6"/>
  <c r="S52" i="6"/>
  <c r="Z52" i="2"/>
  <c r="AD52" i="2"/>
  <c r="U52" i="6"/>
  <c r="AC52" i="6" s="1"/>
  <c r="V52" i="6"/>
  <c r="W52" i="6"/>
  <c r="AD52" i="6"/>
  <c r="AE52" i="6"/>
  <c r="Q53" i="6"/>
  <c r="R53" i="6"/>
  <c r="S53" i="6"/>
  <c r="R53" i="2"/>
  <c r="Z53" i="2"/>
  <c r="AD53" i="2"/>
  <c r="U53" i="6"/>
  <c r="AC53" i="6" s="1"/>
  <c r="V53" i="6"/>
  <c r="W53" i="6"/>
  <c r="AD53" i="6"/>
  <c r="AE53" i="6"/>
  <c r="Q54" i="6"/>
  <c r="R54" i="6"/>
  <c r="S54" i="6"/>
  <c r="R54" i="2"/>
  <c r="Z54" i="2"/>
  <c r="AD54" i="2"/>
  <c r="U54" i="6"/>
  <c r="AC54" i="6" s="1"/>
  <c r="V54" i="6"/>
  <c r="W54" i="6"/>
  <c r="AD54" i="6"/>
  <c r="AE54" i="6"/>
  <c r="Q55" i="6"/>
  <c r="R55" i="6"/>
  <c r="S55" i="6"/>
  <c r="Z55" i="2"/>
  <c r="AD55" i="2"/>
  <c r="U55" i="6"/>
  <c r="AC55" i="6" s="1"/>
  <c r="V55" i="6"/>
  <c r="W55" i="6"/>
  <c r="AD55" i="6"/>
  <c r="AE55" i="6"/>
  <c r="Q56" i="6"/>
  <c r="R56" i="6"/>
  <c r="S56" i="6"/>
  <c r="R56" i="2"/>
  <c r="Z56" i="2"/>
  <c r="AD56" i="2"/>
  <c r="U56" i="6"/>
  <c r="AC56" i="6" s="1"/>
  <c r="V56" i="6"/>
  <c r="W56" i="6"/>
  <c r="AD56" i="6"/>
  <c r="AE56" i="6"/>
  <c r="Q57" i="6"/>
  <c r="R57" i="6"/>
  <c r="S57" i="6"/>
  <c r="R57" i="2"/>
  <c r="Z57" i="2"/>
  <c r="AD57" i="2"/>
  <c r="U57" i="6"/>
  <c r="AC57" i="6" s="1"/>
  <c r="V57" i="6"/>
  <c r="W57" i="6"/>
  <c r="AD57" i="6"/>
  <c r="AE57" i="6"/>
  <c r="Q58" i="6"/>
  <c r="R58" i="6"/>
  <c r="S58" i="6"/>
  <c r="R58" i="2"/>
  <c r="Z58" i="2"/>
  <c r="AD58" i="2"/>
  <c r="U58" i="6"/>
  <c r="AC58" i="6" s="1"/>
  <c r="V58" i="6"/>
  <c r="W58" i="6"/>
  <c r="AD58" i="6"/>
  <c r="AE58" i="6"/>
  <c r="Q59" i="6"/>
  <c r="R59" i="6"/>
  <c r="S59" i="6"/>
  <c r="R59" i="2"/>
  <c r="Z59" i="2"/>
  <c r="AD59" i="2"/>
  <c r="U59" i="6"/>
  <c r="AC59" i="6" s="1"/>
  <c r="V59" i="6"/>
  <c r="W59" i="6"/>
  <c r="AD59" i="6"/>
  <c r="AE59" i="6"/>
  <c r="Q60" i="6"/>
  <c r="R60" i="6"/>
  <c r="S60" i="6"/>
  <c r="R60" i="2"/>
  <c r="Z60" i="2"/>
  <c r="AD60" i="2"/>
  <c r="U60" i="6"/>
  <c r="AC60" i="6" s="1"/>
  <c r="V60" i="6"/>
  <c r="W60" i="6"/>
  <c r="AD60" i="6"/>
  <c r="AE60" i="6"/>
  <c r="Q61" i="6"/>
  <c r="R61" i="6"/>
  <c r="S61" i="6"/>
  <c r="Z61" i="2"/>
  <c r="AD61" i="2"/>
  <c r="U61" i="6"/>
  <c r="AC61" i="6" s="1"/>
  <c r="V61" i="6"/>
  <c r="W61" i="6"/>
  <c r="AD61" i="6"/>
  <c r="AE61" i="6"/>
  <c r="Q62" i="6"/>
  <c r="R62" i="6"/>
  <c r="S62" i="6"/>
  <c r="R62" i="2"/>
  <c r="Z62" i="2"/>
  <c r="AD62" i="2"/>
  <c r="U62" i="6"/>
  <c r="AC62" i="6" s="1"/>
  <c r="V62" i="6"/>
  <c r="W62" i="6"/>
  <c r="AD62" i="6"/>
  <c r="AE62" i="6"/>
  <c r="Q63" i="6"/>
  <c r="R63" i="6"/>
  <c r="S63" i="6"/>
  <c r="R63" i="2"/>
  <c r="Z63" i="2"/>
  <c r="AD63" i="2"/>
  <c r="U63" i="6"/>
  <c r="AC63" i="6" s="1"/>
  <c r="V63" i="6"/>
  <c r="W63" i="6"/>
  <c r="AD63" i="6"/>
  <c r="AE63" i="6"/>
  <c r="Q64" i="6"/>
  <c r="R64" i="6"/>
  <c r="S64" i="6"/>
  <c r="R64" i="2"/>
  <c r="Z64" i="2"/>
  <c r="AD64" i="2"/>
  <c r="U64" i="6"/>
  <c r="AC64" i="6" s="1"/>
  <c r="V64" i="6"/>
  <c r="W64" i="6"/>
  <c r="AD64" i="6"/>
  <c r="AE64" i="6"/>
  <c r="R65" i="6"/>
  <c r="S65" i="6"/>
  <c r="R65" i="2"/>
  <c r="Z65" i="2"/>
  <c r="AD65" i="2"/>
  <c r="U65" i="6"/>
  <c r="AC65" i="6" s="1"/>
  <c r="V65" i="6"/>
  <c r="W65" i="6"/>
  <c r="AD65" i="6"/>
  <c r="AE65" i="6"/>
  <c r="Q66" i="6"/>
  <c r="R66" i="6"/>
  <c r="S66" i="6"/>
  <c r="R66" i="2"/>
  <c r="Z66" i="2"/>
  <c r="AD66" i="2"/>
  <c r="U66" i="6"/>
  <c r="AC66" i="6" s="1"/>
  <c r="V66" i="6"/>
  <c r="W66" i="6"/>
  <c r="AD66" i="6"/>
  <c r="AE66" i="6"/>
  <c r="Q67" i="6"/>
  <c r="R67" i="6"/>
  <c r="S67" i="6"/>
  <c r="R67" i="2"/>
  <c r="Z67" i="2"/>
  <c r="AD67" i="2"/>
  <c r="U67" i="6"/>
  <c r="AC67" i="6" s="1"/>
  <c r="V67" i="6"/>
  <c r="W67" i="6"/>
  <c r="AD67" i="6"/>
  <c r="AE67" i="6"/>
  <c r="Q68" i="6"/>
  <c r="R68" i="6"/>
  <c r="S68" i="6"/>
  <c r="R68" i="2"/>
  <c r="Z68" i="2"/>
  <c r="AD68" i="2"/>
  <c r="U68" i="6"/>
  <c r="AC68" i="6" s="1"/>
  <c r="V68" i="6"/>
  <c r="W68" i="6"/>
  <c r="AD68" i="6"/>
  <c r="AE68" i="6"/>
  <c r="Q69" i="6"/>
  <c r="R69" i="6"/>
  <c r="S69" i="6"/>
  <c r="Z69" i="2"/>
  <c r="AD69" i="2"/>
  <c r="U69" i="6"/>
  <c r="AC69" i="6" s="1"/>
  <c r="V69" i="6"/>
  <c r="W69" i="6"/>
  <c r="AD69" i="6"/>
  <c r="AE69" i="6"/>
  <c r="Q70" i="6"/>
  <c r="R70" i="6"/>
  <c r="S70" i="6"/>
  <c r="R70" i="2"/>
  <c r="Z70" i="2"/>
  <c r="AD70" i="2"/>
  <c r="U70" i="6"/>
  <c r="AC70" i="6" s="1"/>
  <c r="V70" i="6"/>
  <c r="W70" i="6"/>
  <c r="AD70" i="6"/>
  <c r="AE70" i="6"/>
  <c r="Q71" i="6"/>
  <c r="R71" i="6"/>
  <c r="S71" i="6"/>
  <c r="Z71" i="2"/>
  <c r="AD71" i="2"/>
  <c r="U71" i="6"/>
  <c r="AC71" i="6" s="1"/>
  <c r="V71" i="6"/>
  <c r="W71" i="6"/>
  <c r="AD71" i="6"/>
  <c r="AE71" i="6"/>
  <c r="Q72" i="6"/>
  <c r="R72" i="6"/>
  <c r="S72" i="6"/>
  <c r="R72" i="2"/>
  <c r="Z72" i="2"/>
  <c r="AD72" i="2"/>
  <c r="U72" i="6"/>
  <c r="AC72" i="6" s="1"/>
  <c r="V72" i="6"/>
  <c r="W72" i="6"/>
  <c r="AD72" i="6"/>
  <c r="AE72" i="6"/>
  <c r="Q73" i="6"/>
  <c r="R73" i="6"/>
  <c r="S73" i="6"/>
  <c r="R73" i="2"/>
  <c r="Z73" i="2"/>
  <c r="AD73" i="2"/>
  <c r="U73" i="6"/>
  <c r="AC73" i="6" s="1"/>
  <c r="V73" i="6"/>
  <c r="W73" i="6"/>
  <c r="AD73" i="6"/>
  <c r="AE73" i="6"/>
  <c r="Q74" i="6"/>
  <c r="R74" i="6"/>
  <c r="S74" i="6"/>
  <c r="R74" i="2"/>
  <c r="Z74" i="2"/>
  <c r="AD74" i="2"/>
  <c r="U74" i="6"/>
  <c r="AC74" i="6" s="1"/>
  <c r="V74" i="6"/>
  <c r="W74" i="6"/>
  <c r="AD74" i="6"/>
  <c r="AE74" i="6"/>
  <c r="Q75" i="6"/>
  <c r="R75" i="6"/>
  <c r="S75" i="6"/>
  <c r="R75" i="2"/>
  <c r="Z75" i="2"/>
  <c r="AD75" i="2"/>
  <c r="U75" i="6"/>
  <c r="AC75" i="6" s="1"/>
  <c r="V75" i="6"/>
  <c r="W75" i="6"/>
  <c r="AD75" i="6"/>
  <c r="AE75" i="6"/>
  <c r="Q76" i="6"/>
  <c r="R76" i="6"/>
  <c r="S76" i="6"/>
  <c r="R76" i="2"/>
  <c r="Z76" i="2"/>
  <c r="AD76" i="2"/>
  <c r="U76" i="6"/>
  <c r="AC76" i="6" s="1"/>
  <c r="V76" i="6"/>
  <c r="W76" i="6"/>
  <c r="AD76" i="6"/>
  <c r="AE76" i="6"/>
  <c r="Q77" i="6"/>
  <c r="R77" i="6"/>
  <c r="S77" i="6"/>
  <c r="R77" i="2"/>
  <c r="Z77" i="2"/>
  <c r="AD77" i="2"/>
  <c r="U77" i="6"/>
  <c r="AC77" i="6" s="1"/>
  <c r="V77" i="6"/>
  <c r="W77" i="6"/>
  <c r="AD77" i="6"/>
  <c r="AE77" i="6"/>
  <c r="Q78" i="6"/>
  <c r="R78" i="6"/>
  <c r="S78" i="6"/>
  <c r="Z78" i="2"/>
  <c r="AD78" i="2"/>
  <c r="U78" i="6"/>
  <c r="AC78" i="6" s="1"/>
  <c r="V78" i="6"/>
  <c r="W78" i="6"/>
  <c r="AD78" i="6"/>
  <c r="AE78" i="6"/>
  <c r="Q79" i="6"/>
  <c r="R79" i="6"/>
  <c r="S79" i="6"/>
  <c r="R79" i="2"/>
  <c r="Z79" i="2"/>
  <c r="AD79" i="2"/>
  <c r="U79" i="6"/>
  <c r="AC79" i="6" s="1"/>
  <c r="V79" i="6"/>
  <c r="W79" i="6"/>
  <c r="AD79" i="6"/>
  <c r="AE79" i="6"/>
  <c r="R80" i="6"/>
  <c r="S80" i="6"/>
  <c r="Z80" i="2"/>
  <c r="AD80" i="2"/>
  <c r="U80" i="6"/>
  <c r="AC80" i="6" s="1"/>
  <c r="V80" i="6"/>
  <c r="W80" i="6"/>
  <c r="AD80" i="6"/>
  <c r="AE80" i="6"/>
  <c r="Q81" i="6"/>
  <c r="R81" i="6"/>
  <c r="S81" i="6"/>
  <c r="Z81" i="2"/>
  <c r="AD81" i="2"/>
  <c r="U81" i="6"/>
  <c r="AC81" i="6" s="1"/>
  <c r="V81" i="6"/>
  <c r="W81" i="6"/>
  <c r="AD81" i="6"/>
  <c r="AE81" i="6"/>
  <c r="Q82" i="6"/>
  <c r="R82" i="6"/>
  <c r="S82" i="6"/>
  <c r="R82" i="2"/>
  <c r="Z82" i="2"/>
  <c r="AD82" i="2"/>
  <c r="U82" i="6"/>
  <c r="AC82" i="6" s="1"/>
  <c r="V82" i="6"/>
  <c r="W82" i="6"/>
  <c r="AD82" i="6"/>
  <c r="AE82" i="6"/>
  <c r="Q83" i="6"/>
  <c r="R83" i="6"/>
  <c r="S83" i="6"/>
  <c r="R83" i="2"/>
  <c r="Z83" i="2"/>
  <c r="U83" i="6"/>
  <c r="AC83" i="6" s="1"/>
  <c r="V83" i="6"/>
  <c r="W83" i="6"/>
  <c r="AD83" i="6"/>
  <c r="AE83" i="6"/>
  <c r="Q84" i="6"/>
  <c r="R84" i="6"/>
  <c r="S84" i="6"/>
  <c r="R84" i="2"/>
  <c r="Z84" i="2"/>
  <c r="AD84" i="2"/>
  <c r="U84" i="6"/>
  <c r="AC84" i="6" s="1"/>
  <c r="V84" i="6"/>
  <c r="W84" i="6"/>
  <c r="AD84" i="6"/>
  <c r="AE84" i="6"/>
  <c r="Q85" i="6"/>
  <c r="R85" i="6"/>
  <c r="S85" i="6"/>
  <c r="R85" i="2"/>
  <c r="Z85" i="2"/>
  <c r="AD85" i="2"/>
  <c r="U85" i="6"/>
  <c r="AC85" i="6" s="1"/>
  <c r="V85" i="6"/>
  <c r="W85" i="6"/>
  <c r="AD85" i="6"/>
  <c r="AE85" i="6"/>
  <c r="Q86" i="6"/>
  <c r="R86" i="6"/>
  <c r="S86" i="6"/>
  <c r="R86" i="2"/>
  <c r="Z86" i="2"/>
  <c r="AD86" i="2"/>
  <c r="U86" i="6"/>
  <c r="AC86" i="6" s="1"/>
  <c r="V86" i="6"/>
  <c r="W86" i="6"/>
  <c r="AD86" i="6"/>
  <c r="AE86" i="6"/>
  <c r="Q87" i="6"/>
  <c r="R87" i="6"/>
  <c r="S87" i="6"/>
  <c r="R87" i="2"/>
  <c r="Z87" i="2"/>
  <c r="AD87" i="2"/>
  <c r="U87" i="6"/>
  <c r="AC87" i="6" s="1"/>
  <c r="V87" i="6"/>
  <c r="W87" i="6"/>
  <c r="AD87" i="6"/>
  <c r="AE87" i="6"/>
  <c r="Q88" i="6"/>
  <c r="R88" i="6"/>
  <c r="S88" i="6"/>
  <c r="R88" i="2"/>
  <c r="Z88" i="2"/>
  <c r="AD88" i="2"/>
  <c r="U88" i="6"/>
  <c r="AC88" i="6" s="1"/>
  <c r="V88" i="6"/>
  <c r="W88" i="6"/>
  <c r="AD88" i="6"/>
  <c r="AE88" i="6"/>
  <c r="Q89" i="6"/>
  <c r="R89" i="6"/>
  <c r="S89" i="6"/>
  <c r="R89" i="2"/>
  <c r="Z89" i="2"/>
  <c r="AD89" i="2"/>
  <c r="U89" i="6"/>
  <c r="AC89" i="6" s="1"/>
  <c r="V89" i="6"/>
  <c r="W89" i="6"/>
  <c r="AD89" i="6"/>
  <c r="AE89" i="6"/>
  <c r="Q90" i="6"/>
  <c r="R90" i="6"/>
  <c r="S90" i="6"/>
  <c r="R90" i="2"/>
  <c r="Z90" i="2"/>
  <c r="AD90" i="2"/>
  <c r="U90" i="6"/>
  <c r="AC90" i="6" s="1"/>
  <c r="V90" i="6"/>
  <c r="W90" i="6"/>
  <c r="AD90" i="6"/>
  <c r="AE90" i="6"/>
  <c r="Q91" i="6"/>
  <c r="R91" i="6"/>
  <c r="S91" i="6"/>
  <c r="R91" i="2"/>
  <c r="Z91" i="2"/>
  <c r="AD91" i="2"/>
  <c r="U91" i="6"/>
  <c r="AC91" i="6" s="1"/>
  <c r="V91" i="6"/>
  <c r="W91" i="6"/>
  <c r="AD91" i="6"/>
  <c r="AE91" i="6"/>
  <c r="Q92" i="6"/>
  <c r="R92" i="6"/>
  <c r="S92" i="6"/>
  <c r="R92" i="2"/>
  <c r="Z92" i="2"/>
  <c r="AD92" i="2"/>
  <c r="U92" i="6"/>
  <c r="AC92" i="6" s="1"/>
  <c r="V92" i="6"/>
  <c r="W92" i="6"/>
  <c r="AD92" i="6"/>
  <c r="AE92" i="6"/>
  <c r="Q93" i="6"/>
  <c r="R93" i="6"/>
  <c r="S93" i="6"/>
  <c r="R93" i="2"/>
  <c r="Z93" i="2"/>
  <c r="AD93" i="2"/>
  <c r="U93" i="6"/>
  <c r="AC93" i="6" s="1"/>
  <c r="V93" i="6"/>
  <c r="W93" i="6"/>
  <c r="AD93" i="6"/>
  <c r="AE93" i="6"/>
  <c r="Q94" i="6"/>
  <c r="R94" i="6"/>
  <c r="S94" i="6"/>
  <c r="R94" i="2"/>
  <c r="Z94" i="2"/>
  <c r="AD94" i="2"/>
  <c r="U94" i="6"/>
  <c r="AC94" i="6" s="1"/>
  <c r="V94" i="6"/>
  <c r="W94" i="6"/>
  <c r="AD94" i="6"/>
  <c r="AE94" i="6"/>
  <c r="Q95" i="6"/>
  <c r="R95" i="6"/>
  <c r="S95" i="6"/>
  <c r="R95" i="2"/>
  <c r="Z95" i="2"/>
  <c r="AD95" i="2"/>
  <c r="U95" i="6"/>
  <c r="AC95" i="6" s="1"/>
  <c r="V95" i="6"/>
  <c r="W95" i="6"/>
  <c r="AD95" i="6"/>
  <c r="AE95" i="6"/>
  <c r="Q96" i="6"/>
  <c r="R96" i="6"/>
  <c r="S96" i="6"/>
  <c r="Z96" i="2"/>
  <c r="AD96" i="2"/>
  <c r="U96" i="6"/>
  <c r="AC96" i="6" s="1"/>
  <c r="V96" i="6"/>
  <c r="W96" i="6"/>
  <c r="AD96" i="6"/>
  <c r="AE96" i="6"/>
  <c r="Q97" i="6"/>
  <c r="R97" i="6"/>
  <c r="S97" i="6"/>
  <c r="R97" i="2"/>
  <c r="Z97" i="2"/>
  <c r="AD97" i="2"/>
  <c r="U97" i="6"/>
  <c r="AC97" i="6" s="1"/>
  <c r="V97" i="6"/>
  <c r="W97" i="6"/>
  <c r="AD97" i="6"/>
  <c r="AE97" i="6"/>
  <c r="Q98" i="6"/>
  <c r="R98" i="6"/>
  <c r="S98" i="6"/>
  <c r="R98" i="2"/>
  <c r="Z98" i="2"/>
  <c r="AD98" i="2"/>
  <c r="U98" i="6"/>
  <c r="AC98" i="6" s="1"/>
  <c r="V98" i="6"/>
  <c r="W98" i="6"/>
  <c r="AD98" i="6"/>
  <c r="AE98" i="6"/>
  <c r="Q99" i="6"/>
  <c r="R99" i="6"/>
  <c r="S99" i="6"/>
  <c r="R99" i="2"/>
  <c r="Z99" i="2"/>
  <c r="AD99" i="2"/>
  <c r="U99" i="6"/>
  <c r="AC99" i="6" s="1"/>
  <c r="V99" i="6"/>
  <c r="AD99" i="6" s="1"/>
  <c r="W99" i="6"/>
  <c r="AE99" i="6"/>
  <c r="Q100" i="6"/>
  <c r="R100" i="6"/>
  <c r="S100" i="6"/>
  <c r="Z100" i="2"/>
  <c r="AD100" i="2"/>
  <c r="U100" i="6"/>
  <c r="AC100" i="6" s="1"/>
  <c r="V100" i="6"/>
  <c r="W100" i="6"/>
  <c r="AD100" i="6"/>
  <c r="AE100" i="6"/>
  <c r="Q101" i="6"/>
  <c r="R101" i="6"/>
  <c r="S101" i="6"/>
  <c r="U101" i="6"/>
  <c r="AC101" i="6" s="1"/>
  <c r="V101" i="6"/>
  <c r="W101" i="6"/>
  <c r="AD101" i="6"/>
  <c r="AE101" i="6"/>
  <c r="Q102" i="6"/>
  <c r="R102" i="6"/>
  <c r="S102" i="6"/>
  <c r="U102" i="6"/>
  <c r="AC102" i="6" s="1"/>
  <c r="V102" i="6"/>
  <c r="W102" i="6"/>
  <c r="AD102" i="6"/>
  <c r="AE102" i="6"/>
  <c r="Q103" i="6"/>
  <c r="R103" i="6"/>
  <c r="S103" i="6"/>
  <c r="U103" i="6"/>
  <c r="AC103" i="6" s="1"/>
  <c r="V103" i="6"/>
  <c r="W103" i="6"/>
  <c r="AD103" i="6"/>
  <c r="AE103" i="6"/>
  <c r="DX8" i="1"/>
  <c r="T105" i="9"/>
  <c r="Y105" i="9"/>
  <c r="AD105" i="9"/>
  <c r="AI105" i="9"/>
  <c r="AN105" i="9"/>
  <c r="AS105" i="9"/>
  <c r="AX105" i="9"/>
  <c r="BC105" i="9"/>
  <c r="BH105" i="9"/>
  <c r="BM105" i="9"/>
  <c r="BR105" i="9"/>
  <c r="BW105" i="9"/>
  <c r="CB105" i="9"/>
  <c r="CG105" i="9"/>
  <c r="CL105" i="9"/>
  <c r="CQ105" i="9"/>
  <c r="CV105" i="9"/>
  <c r="DA105" i="9"/>
  <c r="DF105" i="9"/>
  <c r="DK105" i="9"/>
  <c r="DP105" i="9"/>
  <c r="DU105" i="9"/>
  <c r="DZ105" i="9"/>
  <c r="T106" i="9"/>
  <c r="Y106" i="9"/>
  <c r="AD106" i="9"/>
  <c r="AI106" i="9"/>
  <c r="AN106" i="9"/>
  <c r="AS106" i="9"/>
  <c r="AX106" i="9"/>
  <c r="BC106" i="9"/>
  <c r="BH106" i="9"/>
  <c r="BM106" i="9"/>
  <c r="BR106" i="9"/>
  <c r="BW106" i="9"/>
  <c r="CB106" i="9"/>
  <c r="CG106" i="9"/>
  <c r="CL106" i="9"/>
  <c r="CQ106" i="9"/>
  <c r="CV106" i="9"/>
  <c r="DA106" i="9"/>
  <c r="DF106" i="9"/>
  <c r="DK106" i="9"/>
  <c r="DP106" i="9"/>
  <c r="DU106" i="9"/>
  <c r="DZ106" i="9"/>
  <c r="T107" i="9"/>
  <c r="Y107" i="9"/>
  <c r="AD107" i="9"/>
  <c r="AI107" i="9"/>
  <c r="AN107" i="9"/>
  <c r="AS107" i="9"/>
  <c r="AX107" i="9"/>
  <c r="BC107" i="9"/>
  <c r="BH107" i="9"/>
  <c r="BM107" i="9"/>
  <c r="BR107" i="9"/>
  <c r="BW107" i="9"/>
  <c r="CB107" i="9"/>
  <c r="CG107" i="9"/>
  <c r="CL107" i="9"/>
  <c r="CQ107" i="9"/>
  <c r="CV107" i="9"/>
  <c r="DA107" i="9"/>
  <c r="DF107" i="9"/>
  <c r="DK107" i="9"/>
  <c r="DP107" i="9"/>
  <c r="DU107" i="9"/>
  <c r="DZ107" i="9"/>
  <c r="T108" i="9"/>
  <c r="Y108" i="9"/>
  <c r="AD108" i="9"/>
  <c r="AI108" i="9"/>
  <c r="AN108" i="9"/>
  <c r="AS108" i="9"/>
  <c r="AX108" i="9"/>
  <c r="BC108" i="9"/>
  <c r="BH108" i="9"/>
  <c r="BM108" i="9"/>
  <c r="BR108" i="9"/>
  <c r="BW108" i="9"/>
  <c r="CB108" i="9"/>
  <c r="CG108" i="9"/>
  <c r="CL108" i="9"/>
  <c r="CQ108" i="9"/>
  <c r="CV108" i="9"/>
  <c r="DA108" i="9"/>
  <c r="DF108" i="9"/>
  <c r="DK108" i="9"/>
  <c r="DP108" i="9"/>
  <c r="DU108" i="9"/>
  <c r="DZ108" i="9"/>
  <c r="T109" i="9"/>
  <c r="Y109" i="9"/>
  <c r="AD109" i="9"/>
  <c r="AI109" i="9"/>
  <c r="AN109" i="9"/>
  <c r="AS109" i="9"/>
  <c r="AX109" i="9"/>
  <c r="BC109" i="9"/>
  <c r="BH109" i="9"/>
  <c r="BM109" i="9"/>
  <c r="BR109" i="9"/>
  <c r="BW109" i="9"/>
  <c r="CB109" i="9"/>
  <c r="CG109" i="9"/>
  <c r="CL109" i="9"/>
  <c r="CQ109" i="9"/>
  <c r="CV109" i="9"/>
  <c r="DA109" i="9"/>
  <c r="DF109" i="9"/>
  <c r="DK109" i="9"/>
  <c r="DP109" i="9"/>
  <c r="DU109" i="9"/>
  <c r="DZ109" i="9"/>
  <c r="T110" i="9"/>
  <c r="Y110" i="9"/>
  <c r="AD110" i="9"/>
  <c r="AI110" i="9"/>
  <c r="AN110" i="9"/>
  <c r="AS110" i="9"/>
  <c r="AX110" i="9"/>
  <c r="BC110" i="9"/>
  <c r="BH110" i="9"/>
  <c r="BM110" i="9"/>
  <c r="BR110" i="9"/>
  <c r="BW110" i="9"/>
  <c r="CB110" i="9"/>
  <c r="CG110" i="9"/>
  <c r="CL110" i="9"/>
  <c r="CQ110" i="9"/>
  <c r="CV110" i="9"/>
  <c r="DA110" i="9"/>
  <c r="DF110" i="9"/>
  <c r="DK110" i="9"/>
  <c r="DP110" i="9"/>
  <c r="DU110" i="9"/>
  <c r="DZ110" i="9"/>
  <c r="T111" i="9"/>
  <c r="Y111" i="9"/>
  <c r="AD111" i="9"/>
  <c r="AI111" i="9"/>
  <c r="AN111" i="9"/>
  <c r="AS111" i="9"/>
  <c r="AX111" i="9"/>
  <c r="BC111" i="9"/>
  <c r="BH111" i="9"/>
  <c r="BM111" i="9"/>
  <c r="BR111" i="9"/>
  <c r="BW111" i="9"/>
  <c r="CB111" i="9"/>
  <c r="CG111" i="9"/>
  <c r="CL111" i="9"/>
  <c r="CQ111" i="9"/>
  <c r="CV111" i="9"/>
  <c r="DA111" i="9"/>
  <c r="DF111" i="9"/>
  <c r="DK111" i="9"/>
  <c r="DP111" i="9"/>
  <c r="DU111" i="9"/>
  <c r="DZ111" i="9"/>
  <c r="T112" i="9"/>
  <c r="Y112" i="9"/>
  <c r="AD112" i="9"/>
  <c r="AI112" i="9"/>
  <c r="AN112" i="9"/>
  <c r="AS112" i="9"/>
  <c r="AX112" i="9"/>
  <c r="BC112" i="9"/>
  <c r="BH112" i="9"/>
  <c r="BM112" i="9"/>
  <c r="BR112" i="9"/>
  <c r="BW112" i="9"/>
  <c r="CB112" i="9"/>
  <c r="CG112" i="9"/>
  <c r="CL112" i="9"/>
  <c r="CQ112" i="9"/>
  <c r="CV112" i="9"/>
  <c r="DA112" i="9"/>
  <c r="DF112" i="9"/>
  <c r="DK112" i="9"/>
  <c r="DP112" i="9"/>
  <c r="DU112" i="9"/>
  <c r="DZ112" i="9"/>
  <c r="T113" i="9"/>
  <c r="Y113" i="9"/>
  <c r="AD113" i="9"/>
  <c r="AI113" i="9"/>
  <c r="AN113" i="9"/>
  <c r="AS113" i="9"/>
  <c r="AX113" i="9"/>
  <c r="BC113" i="9"/>
  <c r="BH113" i="9"/>
  <c r="BM113" i="9"/>
  <c r="BR113" i="9"/>
  <c r="BW113" i="9"/>
  <c r="CB113" i="9"/>
  <c r="CG113" i="9"/>
  <c r="CL113" i="9"/>
  <c r="CQ113" i="9"/>
  <c r="CV113" i="9"/>
  <c r="DA113" i="9"/>
  <c r="DF113" i="9"/>
  <c r="DK113" i="9"/>
  <c r="DP113" i="9"/>
  <c r="DU113" i="9"/>
  <c r="DZ113" i="9"/>
  <c r="T114" i="9"/>
  <c r="Y114" i="9"/>
  <c r="AD114" i="9"/>
  <c r="AI114" i="9"/>
  <c r="AN114" i="9"/>
  <c r="AS114" i="9"/>
  <c r="AX114" i="9"/>
  <c r="BC114" i="9"/>
  <c r="BH114" i="9"/>
  <c r="BM114" i="9"/>
  <c r="BR114" i="9"/>
  <c r="BW114" i="9"/>
  <c r="CB114" i="9"/>
  <c r="CG114" i="9"/>
  <c r="CL114" i="9"/>
  <c r="CQ114" i="9"/>
  <c r="CV114" i="9"/>
  <c r="DA114" i="9"/>
  <c r="DF114" i="9"/>
  <c r="DK114" i="9"/>
  <c r="DP114" i="9"/>
  <c r="DU114" i="9"/>
  <c r="DZ114" i="9"/>
  <c r="T115" i="9"/>
  <c r="Y115" i="9"/>
  <c r="AD115" i="9"/>
  <c r="AI115" i="9"/>
  <c r="AN115" i="9"/>
  <c r="AS115" i="9"/>
  <c r="AX115" i="9"/>
  <c r="BC115" i="9"/>
  <c r="BH115" i="9"/>
  <c r="BM115" i="9"/>
  <c r="BR115" i="9"/>
  <c r="BW115" i="9"/>
  <c r="CB115" i="9"/>
  <c r="CG115" i="9"/>
  <c r="CL115" i="9"/>
  <c r="CQ115" i="9"/>
  <c r="CV115" i="9"/>
  <c r="DA115" i="9"/>
  <c r="DF115" i="9"/>
  <c r="DK115" i="9"/>
  <c r="DP115" i="9"/>
  <c r="DU115" i="9"/>
  <c r="DZ115" i="9"/>
  <c r="T116" i="9"/>
  <c r="Y116" i="9"/>
  <c r="AD116" i="9"/>
  <c r="AI116" i="9"/>
  <c r="AN116" i="9"/>
  <c r="AS116" i="9"/>
  <c r="AX116" i="9"/>
  <c r="BC116" i="9"/>
  <c r="BH116" i="9"/>
  <c r="BM116" i="9"/>
  <c r="BR116" i="9"/>
  <c r="BW116" i="9"/>
  <c r="CB116" i="9"/>
  <c r="CG116" i="9"/>
  <c r="CL116" i="9"/>
  <c r="CQ116" i="9"/>
  <c r="CV116" i="9"/>
  <c r="DA116" i="9"/>
  <c r="DF116" i="9"/>
  <c r="DK116" i="9"/>
  <c r="DP116" i="9"/>
  <c r="DU116" i="9"/>
  <c r="DZ116" i="9"/>
  <c r="T117" i="9"/>
  <c r="Y117" i="9"/>
  <c r="AD117" i="9"/>
  <c r="AI117" i="9"/>
  <c r="AN117" i="9"/>
  <c r="AS117" i="9"/>
  <c r="AX117" i="9"/>
  <c r="BC117" i="9"/>
  <c r="BH117" i="9"/>
  <c r="BM117" i="9"/>
  <c r="BR117" i="9"/>
  <c r="BW117" i="9"/>
  <c r="CB117" i="9"/>
  <c r="CG117" i="9"/>
  <c r="CL117" i="9"/>
  <c r="CQ117" i="9"/>
  <c r="CV117" i="9"/>
  <c r="DA117" i="9"/>
  <c r="DF117" i="9"/>
  <c r="DK117" i="9"/>
  <c r="DP117" i="9"/>
  <c r="DU117" i="9"/>
  <c r="DZ117" i="9"/>
  <c r="T118" i="9"/>
  <c r="Y118" i="9"/>
  <c r="AD118" i="9"/>
  <c r="AI118" i="9"/>
  <c r="AN118" i="9"/>
  <c r="AS118" i="9"/>
  <c r="AX118" i="9"/>
  <c r="BC118" i="9"/>
  <c r="BH118" i="9"/>
  <c r="BM118" i="9"/>
  <c r="BR118" i="9"/>
  <c r="BW118" i="9"/>
  <c r="CB118" i="9"/>
  <c r="CG118" i="9"/>
  <c r="CL118" i="9"/>
  <c r="CQ118" i="9"/>
  <c r="CV118" i="9"/>
  <c r="DA118" i="9"/>
  <c r="DF118" i="9"/>
  <c r="DK118" i="9"/>
  <c r="DP118" i="9"/>
  <c r="DU118" i="9"/>
  <c r="DZ118" i="9"/>
  <c r="T119" i="9"/>
  <c r="Y119" i="9"/>
  <c r="AD119" i="9"/>
  <c r="AI119" i="9"/>
  <c r="AN119" i="9"/>
  <c r="AS119" i="9"/>
  <c r="AX119" i="9"/>
  <c r="BC119" i="9"/>
  <c r="BH119" i="9"/>
  <c r="BM119" i="9"/>
  <c r="BR119" i="9"/>
  <c r="BW119" i="9"/>
  <c r="CB119" i="9"/>
  <c r="CG119" i="9"/>
  <c r="CL119" i="9"/>
  <c r="CQ119" i="9"/>
  <c r="CV119" i="9"/>
  <c r="DA119" i="9"/>
  <c r="DF119" i="9"/>
  <c r="DK119" i="9"/>
  <c r="DP119" i="9"/>
  <c r="DU119" i="9"/>
  <c r="DZ119" i="9"/>
  <c r="T120" i="9"/>
  <c r="Y120" i="9"/>
  <c r="AD120" i="9"/>
  <c r="AI120" i="9"/>
  <c r="AN120" i="9"/>
  <c r="AS120" i="9"/>
  <c r="AX120" i="9"/>
  <c r="BC120" i="9"/>
  <c r="BH120" i="9"/>
  <c r="BM120" i="9"/>
  <c r="BR120" i="9"/>
  <c r="BW120" i="9"/>
  <c r="CB120" i="9"/>
  <c r="CG120" i="9"/>
  <c r="CL120" i="9"/>
  <c r="CQ120" i="9"/>
  <c r="CV120" i="9"/>
  <c r="DA120" i="9"/>
  <c r="DF120" i="9"/>
  <c r="DK120" i="9"/>
  <c r="DP120" i="9"/>
  <c r="DU120" i="9"/>
  <c r="DZ120" i="9"/>
  <c r="T121" i="9"/>
  <c r="Y121" i="9"/>
  <c r="AD121" i="9"/>
  <c r="AI121" i="9"/>
  <c r="AN121" i="9"/>
  <c r="AS121" i="9"/>
  <c r="AX121" i="9"/>
  <c r="BC121" i="9"/>
  <c r="BH121" i="9"/>
  <c r="BM121" i="9"/>
  <c r="BR121" i="9"/>
  <c r="BW121" i="9"/>
  <c r="CB121" i="9"/>
  <c r="CG121" i="9"/>
  <c r="CL121" i="9"/>
  <c r="CQ121" i="9"/>
  <c r="CV121" i="9"/>
  <c r="DA121" i="9"/>
  <c r="DF121" i="9"/>
  <c r="DK121" i="9"/>
  <c r="DP121" i="9"/>
  <c r="DU121" i="9"/>
  <c r="DZ121" i="9"/>
  <c r="T122" i="9"/>
  <c r="Y122" i="9"/>
  <c r="AD122" i="9"/>
  <c r="AI122" i="9"/>
  <c r="AN122" i="9"/>
  <c r="AS122" i="9"/>
  <c r="AX122" i="9"/>
  <c r="BC122" i="9"/>
  <c r="BH122" i="9"/>
  <c r="BM122" i="9"/>
  <c r="BR122" i="9"/>
  <c r="BW122" i="9"/>
  <c r="CB122" i="9"/>
  <c r="CG122" i="9"/>
  <c r="CL122" i="9"/>
  <c r="CQ122" i="9"/>
  <c r="CV122" i="9"/>
  <c r="DA122" i="9"/>
  <c r="DF122" i="9"/>
  <c r="DK122" i="9"/>
  <c r="DP122" i="9"/>
  <c r="DU122" i="9"/>
  <c r="DZ122" i="9"/>
  <c r="T123" i="9"/>
  <c r="Y123" i="9"/>
  <c r="AD123" i="9"/>
  <c r="AI123" i="9"/>
  <c r="AN123" i="9"/>
  <c r="AS123" i="9"/>
  <c r="AX123" i="9"/>
  <c r="BC123" i="9"/>
  <c r="BH123" i="9"/>
  <c r="BM123" i="9"/>
  <c r="BR123" i="9"/>
  <c r="BW123" i="9"/>
  <c r="CB123" i="9"/>
  <c r="CG123" i="9"/>
  <c r="CL123" i="9"/>
  <c r="CQ123" i="9"/>
  <c r="CV123" i="9"/>
  <c r="DA123" i="9"/>
  <c r="DF123" i="9"/>
  <c r="DK123" i="9"/>
  <c r="DP123" i="9"/>
  <c r="DU123" i="9"/>
  <c r="DZ123" i="9"/>
  <c r="T124" i="9"/>
  <c r="Y124" i="9"/>
  <c r="AD124" i="9"/>
  <c r="AI124" i="9"/>
  <c r="AN124" i="9"/>
  <c r="AS124" i="9"/>
  <c r="AX124" i="9"/>
  <c r="BC124" i="9"/>
  <c r="BH124" i="9"/>
  <c r="BM124" i="9"/>
  <c r="BR124" i="9"/>
  <c r="BW124" i="9"/>
  <c r="CB124" i="9"/>
  <c r="CG124" i="9"/>
  <c r="CL124" i="9"/>
  <c r="CQ124" i="9"/>
  <c r="CV124" i="9"/>
  <c r="DA124" i="9"/>
  <c r="DF124" i="9"/>
  <c r="DK124" i="9"/>
  <c r="DP124" i="9"/>
  <c r="DU124" i="9"/>
  <c r="DZ124" i="9"/>
  <c r="T125" i="9"/>
  <c r="Y125" i="9"/>
  <c r="AD125" i="9"/>
  <c r="AI125" i="9"/>
  <c r="AN125" i="9"/>
  <c r="AS125" i="9"/>
  <c r="AX125" i="9"/>
  <c r="BC125" i="9"/>
  <c r="BH125" i="9"/>
  <c r="BM125" i="9"/>
  <c r="BR125" i="9"/>
  <c r="BW125" i="9"/>
  <c r="CB125" i="9"/>
  <c r="CG125" i="9"/>
  <c r="CL125" i="9"/>
  <c r="CQ125" i="9"/>
  <c r="CV125" i="9"/>
  <c r="DA125" i="9"/>
  <c r="DF125" i="9"/>
  <c r="DK125" i="9"/>
  <c r="DP125" i="9"/>
  <c r="DU125" i="9"/>
  <c r="DZ125" i="9"/>
  <c r="T126" i="9"/>
  <c r="Y126" i="9"/>
  <c r="AD126" i="9"/>
  <c r="AI126" i="9"/>
  <c r="AN126" i="9"/>
  <c r="AS126" i="9"/>
  <c r="AX126" i="9"/>
  <c r="BC126" i="9"/>
  <c r="BH126" i="9"/>
  <c r="BM126" i="9"/>
  <c r="BR126" i="9"/>
  <c r="BW126" i="9"/>
  <c r="CB126" i="9"/>
  <c r="CG126" i="9"/>
  <c r="CL126" i="9"/>
  <c r="CQ126" i="9"/>
  <c r="CV126" i="9"/>
  <c r="DA126" i="9"/>
  <c r="DF126" i="9"/>
  <c r="DK126" i="9"/>
  <c r="DP126" i="9"/>
  <c r="DU126" i="9"/>
  <c r="DZ126" i="9"/>
  <c r="T127" i="9"/>
  <c r="Y127" i="9"/>
  <c r="AD127" i="9"/>
  <c r="AI127" i="9"/>
  <c r="AN127" i="9"/>
  <c r="AS127" i="9"/>
  <c r="AX127" i="9"/>
  <c r="BC127" i="9"/>
  <c r="BH127" i="9"/>
  <c r="BM127" i="9"/>
  <c r="BR127" i="9"/>
  <c r="BW127" i="9"/>
  <c r="CB127" i="9"/>
  <c r="CG127" i="9"/>
  <c r="CL127" i="9"/>
  <c r="CQ127" i="9"/>
  <c r="CV127" i="9"/>
  <c r="DA127" i="9"/>
  <c r="DF127" i="9"/>
  <c r="DK127" i="9"/>
  <c r="DP127" i="9"/>
  <c r="DU127" i="9"/>
  <c r="DZ127" i="9"/>
  <c r="T128" i="9"/>
  <c r="Y128" i="9"/>
  <c r="AD128" i="9"/>
  <c r="AI128" i="9"/>
  <c r="AN128" i="9"/>
  <c r="AS128" i="9"/>
  <c r="AX128" i="9"/>
  <c r="BC128" i="9"/>
  <c r="BH128" i="9"/>
  <c r="BM128" i="9"/>
  <c r="BR128" i="9"/>
  <c r="BW128" i="9"/>
  <c r="CB128" i="9"/>
  <c r="CG128" i="9"/>
  <c r="CL128" i="9"/>
  <c r="CQ128" i="9"/>
  <c r="CV128" i="9"/>
  <c r="DA128" i="9"/>
  <c r="DF128" i="9"/>
  <c r="DK128" i="9"/>
  <c r="DP128" i="9"/>
  <c r="DU128" i="9"/>
  <c r="DZ128" i="9"/>
  <c r="T129" i="9"/>
  <c r="Y129" i="9"/>
  <c r="AD129" i="9"/>
  <c r="AI129" i="9"/>
  <c r="AN129" i="9"/>
  <c r="AS129" i="9"/>
  <c r="AX129" i="9"/>
  <c r="BC129" i="9"/>
  <c r="BH129" i="9"/>
  <c r="BM129" i="9"/>
  <c r="BR129" i="9"/>
  <c r="BW129" i="9"/>
  <c r="CB129" i="9"/>
  <c r="CG129" i="9"/>
  <c r="CL129" i="9"/>
  <c r="CQ129" i="9"/>
  <c r="CV129" i="9"/>
  <c r="DA129" i="9"/>
  <c r="DF129" i="9"/>
  <c r="DK129" i="9"/>
  <c r="DP129" i="9"/>
  <c r="DU129" i="9"/>
  <c r="DZ129" i="9"/>
  <c r="T130" i="9"/>
  <c r="Y130" i="9"/>
  <c r="AD130" i="9"/>
  <c r="AI130" i="9"/>
  <c r="AN130" i="9"/>
  <c r="AS130" i="9"/>
  <c r="AX130" i="9"/>
  <c r="BC130" i="9"/>
  <c r="BH130" i="9"/>
  <c r="BM130" i="9"/>
  <c r="BR130" i="9"/>
  <c r="BW130" i="9"/>
  <c r="CB130" i="9"/>
  <c r="CG130" i="9"/>
  <c r="CL130" i="9"/>
  <c r="CQ130" i="9"/>
  <c r="CV130" i="9"/>
  <c r="DA130" i="9"/>
  <c r="DF130" i="9"/>
  <c r="DK130" i="9"/>
  <c r="DP130" i="9"/>
  <c r="DU130" i="9"/>
  <c r="DZ130" i="9"/>
  <c r="T131" i="9"/>
  <c r="Y131" i="9"/>
  <c r="AD131" i="9"/>
  <c r="AI131" i="9"/>
  <c r="AN131" i="9"/>
  <c r="AS131" i="9"/>
  <c r="AX131" i="9"/>
  <c r="BC131" i="9"/>
  <c r="BH131" i="9"/>
  <c r="BM131" i="9"/>
  <c r="BR131" i="9"/>
  <c r="BW131" i="9"/>
  <c r="CB131" i="9"/>
  <c r="CG131" i="9"/>
  <c r="CL131" i="9"/>
  <c r="CQ131" i="9"/>
  <c r="CV131" i="9"/>
  <c r="DA131" i="9"/>
  <c r="DF131" i="9"/>
  <c r="DK131" i="9"/>
  <c r="DP131" i="9"/>
  <c r="DU131" i="9"/>
  <c r="DZ131" i="9"/>
  <c r="T132" i="9"/>
  <c r="Y132" i="9"/>
  <c r="AD132" i="9"/>
  <c r="AI132" i="9"/>
  <c r="AN132" i="9"/>
  <c r="AS132" i="9"/>
  <c r="AX132" i="9"/>
  <c r="BC132" i="9"/>
  <c r="BH132" i="9"/>
  <c r="BM132" i="9"/>
  <c r="BR132" i="9"/>
  <c r="BW132" i="9"/>
  <c r="CB132" i="9"/>
  <c r="CG132" i="9"/>
  <c r="CL132" i="9"/>
  <c r="CQ132" i="9"/>
  <c r="CV132" i="9"/>
  <c r="DA132" i="9"/>
  <c r="DF132" i="9"/>
  <c r="DK132" i="9"/>
  <c r="DP132" i="9"/>
  <c r="DU132" i="9"/>
  <c r="DZ132" i="9"/>
  <c r="T133" i="9"/>
  <c r="Y133" i="9"/>
  <c r="AD133" i="9"/>
  <c r="AI133" i="9"/>
  <c r="AN133" i="9"/>
  <c r="AS133" i="9"/>
  <c r="AX133" i="9"/>
  <c r="BC133" i="9"/>
  <c r="BH133" i="9"/>
  <c r="BM133" i="9"/>
  <c r="BR133" i="9"/>
  <c r="BW133" i="9"/>
  <c r="CB133" i="9"/>
  <c r="CG133" i="9"/>
  <c r="CL133" i="9"/>
  <c r="CQ133" i="9"/>
  <c r="CV133" i="9"/>
  <c r="DA133" i="9"/>
  <c r="DF133" i="9"/>
  <c r="DK133" i="9"/>
  <c r="DP133" i="9"/>
  <c r="DU133" i="9"/>
  <c r="DZ133" i="9"/>
  <c r="T134" i="9"/>
  <c r="Y134" i="9"/>
  <c r="AD134" i="9"/>
  <c r="AI134" i="9"/>
  <c r="AN134" i="9"/>
  <c r="AS134" i="9"/>
  <c r="AX134" i="9"/>
  <c r="BC134" i="9"/>
  <c r="BH134" i="9"/>
  <c r="BM134" i="9"/>
  <c r="BR134" i="9"/>
  <c r="BW134" i="9"/>
  <c r="CB134" i="9"/>
  <c r="CG134" i="9"/>
  <c r="CL134" i="9"/>
  <c r="CQ134" i="9"/>
  <c r="CV134" i="9"/>
  <c r="DA134" i="9"/>
  <c r="DF134" i="9"/>
  <c r="DK134" i="9"/>
  <c r="DP134" i="9"/>
  <c r="DU134" i="9"/>
  <c r="DZ134" i="9"/>
  <c r="T135" i="9"/>
  <c r="Y135" i="9"/>
  <c r="AD135" i="9"/>
  <c r="AI135" i="9"/>
  <c r="AN135" i="9"/>
  <c r="AS135" i="9"/>
  <c r="AX135" i="9"/>
  <c r="BC135" i="9"/>
  <c r="BH135" i="9"/>
  <c r="BM135" i="9"/>
  <c r="BR135" i="9"/>
  <c r="BW135" i="9"/>
  <c r="CB135" i="9"/>
  <c r="CG135" i="9"/>
  <c r="CL135" i="9"/>
  <c r="CQ135" i="9"/>
  <c r="CV135" i="9"/>
  <c r="DA135" i="9"/>
  <c r="DF135" i="9"/>
  <c r="DK135" i="9"/>
  <c r="DP135" i="9"/>
  <c r="DU135" i="9"/>
  <c r="DZ135" i="9"/>
  <c r="T136" i="9"/>
  <c r="Y136" i="9"/>
  <c r="AD136" i="9"/>
  <c r="AI136" i="9"/>
  <c r="AN136" i="9"/>
  <c r="AS136" i="9"/>
  <c r="AX136" i="9"/>
  <c r="BC136" i="9"/>
  <c r="BH136" i="9"/>
  <c r="BM136" i="9"/>
  <c r="BR136" i="9"/>
  <c r="BW136" i="9"/>
  <c r="CB136" i="9"/>
  <c r="CG136" i="9"/>
  <c r="CL136" i="9"/>
  <c r="CQ136" i="9"/>
  <c r="CV136" i="9"/>
  <c r="DA136" i="9"/>
  <c r="DF136" i="9"/>
  <c r="DK136" i="9"/>
  <c r="DP136" i="9"/>
  <c r="DU136" i="9"/>
  <c r="DZ136" i="9"/>
  <c r="T137" i="9"/>
  <c r="Y137" i="9"/>
  <c r="AD137" i="9"/>
  <c r="AI137" i="9"/>
  <c r="AN137" i="9"/>
  <c r="AS137" i="9"/>
  <c r="AX137" i="9"/>
  <c r="BC137" i="9"/>
  <c r="BH137" i="9"/>
  <c r="BM137" i="9"/>
  <c r="BR137" i="9"/>
  <c r="BW137" i="9"/>
  <c r="CB137" i="9"/>
  <c r="CG137" i="9"/>
  <c r="CL137" i="9"/>
  <c r="CQ137" i="9"/>
  <c r="CV137" i="9"/>
  <c r="DA137" i="9"/>
  <c r="DF137" i="9"/>
  <c r="DK137" i="9"/>
  <c r="DP137" i="9"/>
  <c r="DU137" i="9"/>
  <c r="DZ137" i="9"/>
  <c r="T138" i="9"/>
  <c r="Y138" i="9"/>
  <c r="AD138" i="9"/>
  <c r="AI138" i="9"/>
  <c r="AN138" i="9"/>
  <c r="AS138" i="9"/>
  <c r="AX138" i="9"/>
  <c r="BC138" i="9"/>
  <c r="BH138" i="9"/>
  <c r="BM138" i="9"/>
  <c r="BR138" i="9"/>
  <c r="BW138" i="9"/>
  <c r="CB138" i="9"/>
  <c r="CG138" i="9"/>
  <c r="CL138" i="9"/>
  <c r="CQ138" i="9"/>
  <c r="CV138" i="9"/>
  <c r="DA138" i="9"/>
  <c r="DF138" i="9"/>
  <c r="DK138" i="9"/>
  <c r="DP138" i="9"/>
  <c r="DU138" i="9"/>
  <c r="DZ138" i="9"/>
  <c r="T139" i="9"/>
  <c r="Y139" i="9"/>
  <c r="AD139" i="9"/>
  <c r="AI139" i="9"/>
  <c r="AN139" i="9"/>
  <c r="AS139" i="9"/>
  <c r="AX139" i="9"/>
  <c r="BC139" i="9"/>
  <c r="BH139" i="9"/>
  <c r="BM139" i="9"/>
  <c r="BR139" i="9"/>
  <c r="BW139" i="9"/>
  <c r="CB139" i="9"/>
  <c r="CG139" i="9"/>
  <c r="CL139" i="9"/>
  <c r="CQ139" i="9"/>
  <c r="CV139" i="9"/>
  <c r="DA139" i="9"/>
  <c r="DF139" i="9"/>
  <c r="DK139" i="9"/>
  <c r="DP139" i="9"/>
  <c r="DU139" i="9"/>
  <c r="DZ139" i="9"/>
  <c r="T140" i="9"/>
  <c r="Y140" i="9"/>
  <c r="AD140" i="9"/>
  <c r="AI140" i="9"/>
  <c r="AN140" i="9"/>
  <c r="AS140" i="9"/>
  <c r="AX140" i="9"/>
  <c r="BC140" i="9"/>
  <c r="BH140" i="9"/>
  <c r="BM140" i="9"/>
  <c r="BR140" i="9"/>
  <c r="BW140" i="9"/>
  <c r="CB140" i="9"/>
  <c r="CG140" i="9"/>
  <c r="CL140" i="9"/>
  <c r="CQ140" i="9"/>
  <c r="CV140" i="9"/>
  <c r="DA140" i="9"/>
  <c r="DF140" i="9"/>
  <c r="DK140" i="9"/>
  <c r="DP140" i="9"/>
  <c r="DU140" i="9"/>
  <c r="DZ140" i="9"/>
  <c r="T141" i="9"/>
  <c r="Y141" i="9"/>
  <c r="AD141" i="9"/>
  <c r="AI141" i="9"/>
  <c r="AN141" i="9"/>
  <c r="AS141" i="9"/>
  <c r="AX141" i="9"/>
  <c r="BC141" i="9"/>
  <c r="BH141" i="9"/>
  <c r="BM141" i="9"/>
  <c r="BR141" i="9"/>
  <c r="BW141" i="9"/>
  <c r="CB141" i="9"/>
  <c r="CG141" i="9"/>
  <c r="CL141" i="9"/>
  <c r="CQ141" i="9"/>
  <c r="CV141" i="9"/>
  <c r="DA141" i="9"/>
  <c r="DF141" i="9"/>
  <c r="DK141" i="9"/>
  <c r="DP141" i="9"/>
  <c r="DU141" i="9"/>
  <c r="DZ141" i="9"/>
  <c r="T142" i="9"/>
  <c r="Y142" i="9"/>
  <c r="AD142" i="9"/>
  <c r="AI142" i="9"/>
  <c r="AN142" i="9"/>
  <c r="AS142" i="9"/>
  <c r="AX142" i="9"/>
  <c r="BC142" i="9"/>
  <c r="BH142" i="9"/>
  <c r="BM142" i="9"/>
  <c r="BR142" i="9"/>
  <c r="BW142" i="9"/>
  <c r="CB142" i="9"/>
  <c r="CG142" i="9"/>
  <c r="CL142" i="9"/>
  <c r="CQ142" i="9"/>
  <c r="CV142" i="9"/>
  <c r="DA142" i="9"/>
  <c r="DF142" i="9"/>
  <c r="DK142" i="9"/>
  <c r="DP142" i="9"/>
  <c r="DU142" i="9"/>
  <c r="DZ142" i="9"/>
  <c r="T143" i="9"/>
  <c r="Y143" i="9"/>
  <c r="AD143" i="9"/>
  <c r="AI143" i="9"/>
  <c r="AN143" i="9"/>
  <c r="AS143" i="9"/>
  <c r="AX143" i="9"/>
  <c r="BC143" i="9"/>
  <c r="BH143" i="9"/>
  <c r="BM143" i="9"/>
  <c r="BR143" i="9"/>
  <c r="BW143" i="9"/>
  <c r="CB143" i="9"/>
  <c r="CG143" i="9"/>
  <c r="CL143" i="9"/>
  <c r="CQ143" i="9"/>
  <c r="CV143" i="9"/>
  <c r="DA143" i="9"/>
  <c r="DF143" i="9"/>
  <c r="DK143" i="9"/>
  <c r="DP143" i="9"/>
  <c r="DU143" i="9"/>
  <c r="DZ143" i="9"/>
  <c r="T144" i="9"/>
  <c r="Y144" i="9"/>
  <c r="AD144" i="9"/>
  <c r="AI144" i="9"/>
  <c r="AN144" i="9"/>
  <c r="AS144" i="9"/>
  <c r="AX144" i="9"/>
  <c r="BC144" i="9"/>
  <c r="BH144" i="9"/>
  <c r="BM144" i="9"/>
  <c r="BR144" i="9"/>
  <c r="BW144" i="9"/>
  <c r="CB144" i="9"/>
  <c r="CG144" i="9"/>
  <c r="CL144" i="9"/>
  <c r="CQ144" i="9"/>
  <c r="CV144" i="9"/>
  <c r="DA144" i="9"/>
  <c r="DF144" i="9"/>
  <c r="DK144" i="9"/>
  <c r="DP144" i="9"/>
  <c r="DU144" i="9"/>
  <c r="DZ144" i="9"/>
  <c r="T145" i="9"/>
  <c r="Y145" i="9"/>
  <c r="AD145" i="9"/>
  <c r="AI145" i="9"/>
  <c r="AN145" i="9"/>
  <c r="AS145" i="9"/>
  <c r="AX145" i="9"/>
  <c r="BC145" i="9"/>
  <c r="BH145" i="9"/>
  <c r="BM145" i="9"/>
  <c r="BR145" i="9"/>
  <c r="BW145" i="9"/>
  <c r="CB145" i="9"/>
  <c r="CG145" i="9"/>
  <c r="CL145" i="9"/>
  <c r="CQ145" i="9"/>
  <c r="CV145" i="9"/>
  <c r="DA145" i="9"/>
  <c r="DF145" i="9"/>
  <c r="DK145" i="9"/>
  <c r="DP145" i="9"/>
  <c r="DU145" i="9"/>
  <c r="DZ145" i="9"/>
  <c r="T146" i="9"/>
  <c r="Y146" i="9"/>
  <c r="AD146" i="9"/>
  <c r="AI146" i="9"/>
  <c r="AN146" i="9"/>
  <c r="AS146" i="9"/>
  <c r="AX146" i="9"/>
  <c r="BC146" i="9"/>
  <c r="BH146" i="9"/>
  <c r="BM146" i="9"/>
  <c r="BR146" i="9"/>
  <c r="BW146" i="9"/>
  <c r="CB146" i="9"/>
  <c r="CG146" i="9"/>
  <c r="CL146" i="9"/>
  <c r="CQ146" i="9"/>
  <c r="CV146" i="9"/>
  <c r="DA146" i="9"/>
  <c r="DF146" i="9"/>
  <c r="DK146" i="9"/>
  <c r="DP146" i="9"/>
  <c r="DU146" i="9"/>
  <c r="DZ146" i="9"/>
  <c r="T147" i="9"/>
  <c r="Y147" i="9"/>
  <c r="AD147" i="9"/>
  <c r="AI147" i="9"/>
  <c r="AN147" i="9"/>
  <c r="AS147" i="9"/>
  <c r="AX147" i="9"/>
  <c r="BC147" i="9"/>
  <c r="BH147" i="9"/>
  <c r="BM147" i="9"/>
  <c r="BR147" i="9"/>
  <c r="BW147" i="9"/>
  <c r="CB147" i="9"/>
  <c r="CG147" i="9"/>
  <c r="CL147" i="9"/>
  <c r="CQ147" i="9"/>
  <c r="CV147" i="9"/>
  <c r="DA147" i="9"/>
  <c r="DF147" i="9"/>
  <c r="DK147" i="9"/>
  <c r="DP147" i="9"/>
  <c r="DU147" i="9"/>
  <c r="DZ147" i="9"/>
  <c r="T148" i="9"/>
  <c r="Y148" i="9"/>
  <c r="AD148" i="9"/>
  <c r="AI148" i="9"/>
  <c r="AN148" i="9"/>
  <c r="AS148" i="9"/>
  <c r="AX148" i="9"/>
  <c r="BC148" i="9"/>
  <c r="BH148" i="9"/>
  <c r="BM148" i="9"/>
  <c r="BR148" i="9"/>
  <c r="BW148" i="9"/>
  <c r="CB148" i="9"/>
  <c r="CG148" i="9"/>
  <c r="CL148" i="9"/>
  <c r="CQ148" i="9"/>
  <c r="CV148" i="9"/>
  <c r="DA148" i="9"/>
  <c r="DF148" i="9"/>
  <c r="DK148" i="9"/>
  <c r="DP148" i="9"/>
  <c r="DU148" i="9"/>
  <c r="DZ148" i="9"/>
  <c r="T149" i="9"/>
  <c r="Y149" i="9"/>
  <c r="AD149" i="9"/>
  <c r="AI149" i="9"/>
  <c r="AN149" i="9"/>
  <c r="AS149" i="9"/>
  <c r="AX149" i="9"/>
  <c r="BC149" i="9"/>
  <c r="BH149" i="9"/>
  <c r="BM149" i="9"/>
  <c r="BR149" i="9"/>
  <c r="BW149" i="9"/>
  <c r="CB149" i="9"/>
  <c r="CG149" i="9"/>
  <c r="CL149" i="9"/>
  <c r="CQ149" i="9"/>
  <c r="CV149" i="9"/>
  <c r="DA149" i="9"/>
  <c r="DF149" i="9"/>
  <c r="DK149" i="9"/>
  <c r="DP149" i="9"/>
  <c r="DU149" i="9"/>
  <c r="DZ149" i="9"/>
  <c r="T150" i="9"/>
  <c r="Y150" i="9"/>
  <c r="AD150" i="9"/>
  <c r="AI150" i="9"/>
  <c r="AN150" i="9"/>
  <c r="AS150" i="9"/>
  <c r="AX150" i="9"/>
  <c r="BC150" i="9"/>
  <c r="BH150" i="9"/>
  <c r="BM150" i="9"/>
  <c r="BR150" i="9"/>
  <c r="BW150" i="9"/>
  <c r="CB150" i="9"/>
  <c r="CG150" i="9"/>
  <c r="CL150" i="9"/>
  <c r="CQ150" i="9"/>
  <c r="CV150" i="9"/>
  <c r="DA150" i="9"/>
  <c r="DF150" i="9"/>
  <c r="DK150" i="9"/>
  <c r="DP150" i="9"/>
  <c r="DU150" i="9"/>
  <c r="DZ150" i="9"/>
  <c r="T151" i="9"/>
  <c r="Y151" i="9"/>
  <c r="AD151" i="9"/>
  <c r="AI151" i="9"/>
  <c r="AN151" i="9"/>
  <c r="AS151" i="9"/>
  <c r="AX151" i="9"/>
  <c r="BC151" i="9"/>
  <c r="BH151" i="9"/>
  <c r="BM151" i="9"/>
  <c r="BR151" i="9"/>
  <c r="BW151" i="9"/>
  <c r="CB151" i="9"/>
  <c r="CG151" i="9"/>
  <c r="CL151" i="9"/>
  <c r="CQ151" i="9"/>
  <c r="CV151" i="9"/>
  <c r="DA151" i="9"/>
  <c r="DF151" i="9"/>
  <c r="DK151" i="9"/>
  <c r="DP151" i="9"/>
  <c r="DU151" i="9"/>
  <c r="DZ151" i="9"/>
  <c r="T152" i="9"/>
  <c r="Y152" i="9"/>
  <c r="AD152" i="9"/>
  <c r="AI152" i="9"/>
  <c r="AN152" i="9"/>
  <c r="AS152" i="9"/>
  <c r="AX152" i="9"/>
  <c r="BC152" i="9"/>
  <c r="BH152" i="9"/>
  <c r="BM152" i="9"/>
  <c r="BR152" i="9"/>
  <c r="BW152" i="9"/>
  <c r="CB152" i="9"/>
  <c r="CG152" i="9"/>
  <c r="CL152" i="9"/>
  <c r="CQ152" i="9"/>
  <c r="CV152" i="9"/>
  <c r="DA152" i="9"/>
  <c r="DF152" i="9"/>
  <c r="DK152" i="9"/>
  <c r="DP152" i="9"/>
  <c r="DU152" i="9"/>
  <c r="DZ152" i="9"/>
  <c r="T153" i="9"/>
  <c r="Y153" i="9"/>
  <c r="AD153" i="9"/>
  <c r="AI153" i="9"/>
  <c r="AN153" i="9"/>
  <c r="AS153" i="9"/>
  <c r="AX153" i="9"/>
  <c r="BC153" i="9"/>
  <c r="BH153" i="9"/>
  <c r="BM153" i="9"/>
  <c r="BR153" i="9"/>
  <c r="BW153" i="9"/>
  <c r="CB153" i="9"/>
  <c r="CG153" i="9"/>
  <c r="CL153" i="9"/>
  <c r="CQ153" i="9"/>
  <c r="CV153" i="9"/>
  <c r="DA153" i="9"/>
  <c r="DF153" i="9"/>
  <c r="DK153" i="9"/>
  <c r="DP153" i="9"/>
  <c r="DU153" i="9"/>
  <c r="DZ153" i="9"/>
  <c r="T154" i="9"/>
  <c r="Y154" i="9"/>
  <c r="AD154" i="9"/>
  <c r="AI154" i="9"/>
  <c r="AN154" i="9"/>
  <c r="AS154" i="9"/>
  <c r="AX154" i="9"/>
  <c r="BC154" i="9"/>
  <c r="BH154" i="9"/>
  <c r="BM154" i="9"/>
  <c r="BR154" i="9"/>
  <c r="BW154" i="9"/>
  <c r="CB154" i="9"/>
  <c r="CG154" i="9"/>
  <c r="CL154" i="9"/>
  <c r="CQ154" i="9"/>
  <c r="CV154" i="9"/>
  <c r="DA154" i="9"/>
  <c r="DF154" i="9"/>
  <c r="DK154" i="9"/>
  <c r="DP154" i="9"/>
  <c r="DU154" i="9"/>
  <c r="DZ154" i="9"/>
  <c r="T155" i="9"/>
  <c r="Y155" i="9"/>
  <c r="AD155" i="9"/>
  <c r="AI155" i="9"/>
  <c r="AN155" i="9"/>
  <c r="AS155" i="9"/>
  <c r="AX155" i="9"/>
  <c r="BC155" i="9"/>
  <c r="BH155" i="9"/>
  <c r="BM155" i="9"/>
  <c r="BR155" i="9"/>
  <c r="BW155" i="9"/>
  <c r="CB155" i="9"/>
  <c r="CG155" i="9"/>
  <c r="CL155" i="9"/>
  <c r="CQ155" i="9"/>
  <c r="CV155" i="9"/>
  <c r="DA155" i="9"/>
  <c r="DF155" i="9"/>
  <c r="DK155" i="9"/>
  <c r="DP155" i="9"/>
  <c r="DU155" i="9"/>
  <c r="DZ155" i="9"/>
  <c r="T156" i="9"/>
  <c r="Y156" i="9"/>
  <c r="AD156" i="9"/>
  <c r="AI156" i="9"/>
  <c r="AN156" i="9"/>
  <c r="AS156" i="9"/>
  <c r="AX156" i="9"/>
  <c r="BC156" i="9"/>
  <c r="BH156" i="9"/>
  <c r="BM156" i="9"/>
  <c r="BR156" i="9"/>
  <c r="BW156" i="9"/>
  <c r="CB156" i="9"/>
  <c r="CG156" i="9"/>
  <c r="CL156" i="9"/>
  <c r="CQ156" i="9"/>
  <c r="CV156" i="9"/>
  <c r="DA156" i="9"/>
  <c r="DF156" i="9"/>
  <c r="DK156" i="9"/>
  <c r="DP156" i="9"/>
  <c r="DU156" i="9"/>
  <c r="DZ156" i="9"/>
  <c r="T157" i="9"/>
  <c r="Y157" i="9"/>
  <c r="AD157" i="9"/>
  <c r="AI157" i="9"/>
  <c r="AN157" i="9"/>
  <c r="AS157" i="9"/>
  <c r="AX157" i="9"/>
  <c r="BC157" i="9"/>
  <c r="BH157" i="9"/>
  <c r="BM157" i="9"/>
  <c r="BR157" i="9"/>
  <c r="BW157" i="9"/>
  <c r="CB157" i="9"/>
  <c r="CG157" i="9"/>
  <c r="CL157" i="9"/>
  <c r="CQ157" i="9"/>
  <c r="CV157" i="9"/>
  <c r="DA157" i="9"/>
  <c r="DF157" i="9"/>
  <c r="DK157" i="9"/>
  <c r="DP157" i="9"/>
  <c r="DU157" i="9"/>
  <c r="DZ157" i="9"/>
  <c r="T158" i="9"/>
  <c r="Y158" i="9"/>
  <c r="AD158" i="9"/>
  <c r="AI158" i="9"/>
  <c r="AN158" i="9"/>
  <c r="AS158" i="9"/>
  <c r="AX158" i="9"/>
  <c r="BC158" i="9"/>
  <c r="BH158" i="9"/>
  <c r="BM158" i="9"/>
  <c r="BR158" i="9"/>
  <c r="BW158" i="9"/>
  <c r="CB158" i="9"/>
  <c r="CG158" i="9"/>
  <c r="CL158" i="9"/>
  <c r="CQ158" i="9"/>
  <c r="CV158" i="9"/>
  <c r="DA158" i="9"/>
  <c r="DF158" i="9"/>
  <c r="DK158" i="9"/>
  <c r="DP158" i="9"/>
  <c r="DU158" i="9"/>
  <c r="DZ158" i="9"/>
  <c r="T159" i="9"/>
  <c r="Y159" i="9"/>
  <c r="AD159" i="9"/>
  <c r="AI159" i="9"/>
  <c r="AN159" i="9"/>
  <c r="AS159" i="9"/>
  <c r="AX159" i="9"/>
  <c r="BC159" i="9"/>
  <c r="BH159" i="9"/>
  <c r="BM159" i="9"/>
  <c r="BR159" i="9"/>
  <c r="BW159" i="9"/>
  <c r="CB159" i="9"/>
  <c r="CG159" i="9"/>
  <c r="CL159" i="9"/>
  <c r="CQ159" i="9"/>
  <c r="CV159" i="9"/>
  <c r="DA159" i="9"/>
  <c r="DF159" i="9"/>
  <c r="DK159" i="9"/>
  <c r="DP159" i="9"/>
  <c r="DU159" i="9"/>
  <c r="DZ159" i="9"/>
  <c r="T160" i="9"/>
  <c r="Y160" i="9"/>
  <c r="AD160" i="9"/>
  <c r="AI160" i="9"/>
  <c r="AN160" i="9"/>
  <c r="AS160" i="9"/>
  <c r="AX160" i="9"/>
  <c r="BC160" i="9"/>
  <c r="BH160" i="9"/>
  <c r="BM160" i="9"/>
  <c r="BR160" i="9"/>
  <c r="BW160" i="9"/>
  <c r="CB160" i="9"/>
  <c r="CG160" i="9"/>
  <c r="CL160" i="9"/>
  <c r="CQ160" i="9"/>
  <c r="CV160" i="9"/>
  <c r="DA160" i="9"/>
  <c r="DF160" i="9"/>
  <c r="DK160" i="9"/>
  <c r="DP160" i="9"/>
  <c r="DU160" i="9"/>
  <c r="DZ160" i="9"/>
  <c r="T161" i="9"/>
  <c r="Y161" i="9"/>
  <c r="AD161" i="9"/>
  <c r="AI161" i="9"/>
  <c r="AN161" i="9"/>
  <c r="AS161" i="9"/>
  <c r="AX161" i="9"/>
  <c r="BC161" i="9"/>
  <c r="BH161" i="9"/>
  <c r="BM161" i="9"/>
  <c r="BR161" i="9"/>
  <c r="BW161" i="9"/>
  <c r="CB161" i="9"/>
  <c r="CG161" i="9"/>
  <c r="CL161" i="9"/>
  <c r="CQ161" i="9"/>
  <c r="CV161" i="9"/>
  <c r="DA161" i="9"/>
  <c r="DF161" i="9"/>
  <c r="DK161" i="9"/>
  <c r="DP161" i="9"/>
  <c r="DU161" i="9"/>
  <c r="DZ161" i="9"/>
  <c r="T162" i="9"/>
  <c r="Y162" i="9"/>
  <c r="AD162" i="9"/>
  <c r="AI162" i="9"/>
  <c r="AN162" i="9"/>
  <c r="AS162" i="9"/>
  <c r="AX162" i="9"/>
  <c r="BC162" i="9"/>
  <c r="BH162" i="9"/>
  <c r="BM162" i="9"/>
  <c r="BR162" i="9"/>
  <c r="BW162" i="9"/>
  <c r="CB162" i="9"/>
  <c r="CG162" i="9"/>
  <c r="CL162" i="9"/>
  <c r="CQ162" i="9"/>
  <c r="CV162" i="9"/>
  <c r="DA162" i="9"/>
  <c r="DF162" i="9"/>
  <c r="DK162" i="9"/>
  <c r="DP162" i="9"/>
  <c r="DU162" i="9"/>
  <c r="DZ162" i="9"/>
  <c r="T163" i="9"/>
  <c r="Y163" i="9"/>
  <c r="AD163" i="9"/>
  <c r="AI163" i="9"/>
  <c r="AN163" i="9"/>
  <c r="AS163" i="9"/>
  <c r="AX163" i="9"/>
  <c r="BC163" i="9"/>
  <c r="BH163" i="9"/>
  <c r="BM163" i="9"/>
  <c r="BR163" i="9"/>
  <c r="BW163" i="9"/>
  <c r="CB163" i="9"/>
  <c r="CG163" i="9"/>
  <c r="CL163" i="9"/>
  <c r="CQ163" i="9"/>
  <c r="CV163" i="9"/>
  <c r="DA163" i="9"/>
  <c r="DF163" i="9"/>
  <c r="DK163" i="9"/>
  <c r="DP163" i="9"/>
  <c r="DU163" i="9"/>
  <c r="DZ163" i="9"/>
  <c r="T164" i="9"/>
  <c r="Y164" i="9"/>
  <c r="AD164" i="9"/>
  <c r="AI164" i="9"/>
  <c r="AN164" i="9"/>
  <c r="AS164" i="9"/>
  <c r="AX164" i="9"/>
  <c r="BC164" i="9"/>
  <c r="BH164" i="9"/>
  <c r="BM164" i="9"/>
  <c r="BR164" i="9"/>
  <c r="BW164" i="9"/>
  <c r="CB164" i="9"/>
  <c r="CG164" i="9"/>
  <c r="CL164" i="9"/>
  <c r="CQ164" i="9"/>
  <c r="CV164" i="9"/>
  <c r="DA164" i="9"/>
  <c r="DF164" i="9"/>
  <c r="DK164" i="9"/>
  <c r="DP164" i="9"/>
  <c r="DU164" i="9"/>
  <c r="DZ164" i="9"/>
  <c r="T165" i="9"/>
  <c r="Y165" i="9"/>
  <c r="AD165" i="9"/>
  <c r="AI165" i="9"/>
  <c r="AN165" i="9"/>
  <c r="AS165" i="9"/>
  <c r="AX165" i="9"/>
  <c r="BC165" i="9"/>
  <c r="BH165" i="9"/>
  <c r="BM165" i="9"/>
  <c r="BR165" i="9"/>
  <c r="BW165" i="9"/>
  <c r="CB165" i="9"/>
  <c r="CG165" i="9"/>
  <c r="CL165" i="9"/>
  <c r="CQ165" i="9"/>
  <c r="CV165" i="9"/>
  <c r="DA165" i="9"/>
  <c r="DF165" i="9"/>
  <c r="DK165" i="9"/>
  <c r="DP165" i="9"/>
  <c r="DU165" i="9"/>
  <c r="DZ165" i="9"/>
  <c r="T166" i="9"/>
  <c r="Y166" i="9"/>
  <c r="AD166" i="9"/>
  <c r="AI166" i="9"/>
  <c r="AN166" i="9"/>
  <c r="AS166" i="9"/>
  <c r="AX166" i="9"/>
  <c r="BC166" i="9"/>
  <c r="BH166" i="9"/>
  <c r="BM166" i="9"/>
  <c r="BR166" i="9"/>
  <c r="BW166" i="9"/>
  <c r="CB166" i="9"/>
  <c r="CG166" i="9"/>
  <c r="CL166" i="9"/>
  <c r="CQ166" i="9"/>
  <c r="CV166" i="9"/>
  <c r="DA166" i="9"/>
  <c r="DF166" i="9"/>
  <c r="DK166" i="9"/>
  <c r="DP166" i="9"/>
  <c r="DU166" i="9"/>
  <c r="DZ166" i="9"/>
  <c r="T167" i="9"/>
  <c r="Y167" i="9"/>
  <c r="AD167" i="9"/>
  <c r="AI167" i="9"/>
  <c r="AN167" i="9"/>
  <c r="AS167" i="9"/>
  <c r="AX167" i="9"/>
  <c r="BC167" i="9"/>
  <c r="BH167" i="9"/>
  <c r="BM167" i="9"/>
  <c r="BR167" i="9"/>
  <c r="BW167" i="9"/>
  <c r="CB167" i="9"/>
  <c r="CG167" i="9"/>
  <c r="CL167" i="9"/>
  <c r="CQ167" i="9"/>
  <c r="CV167" i="9"/>
  <c r="DA167" i="9"/>
  <c r="DF167" i="9"/>
  <c r="DK167" i="9"/>
  <c r="DP167" i="9"/>
  <c r="DU167" i="9"/>
  <c r="DZ167" i="9"/>
  <c r="T168" i="9"/>
  <c r="Y168" i="9"/>
  <c r="AD168" i="9"/>
  <c r="AI168" i="9"/>
  <c r="AN168" i="9"/>
  <c r="AS168" i="9"/>
  <c r="AX168" i="9"/>
  <c r="BC168" i="9"/>
  <c r="BH168" i="9"/>
  <c r="BM168" i="9"/>
  <c r="BR168" i="9"/>
  <c r="BW168" i="9"/>
  <c r="CB168" i="9"/>
  <c r="CG168" i="9"/>
  <c r="CL168" i="9"/>
  <c r="CQ168" i="9"/>
  <c r="CV168" i="9"/>
  <c r="DA168" i="9"/>
  <c r="DF168" i="9"/>
  <c r="DK168" i="9"/>
  <c r="DP168" i="9"/>
  <c r="DU168" i="9"/>
  <c r="DZ168" i="9"/>
  <c r="T169" i="9"/>
  <c r="Y169" i="9"/>
  <c r="AD169" i="9"/>
  <c r="AI169" i="9"/>
  <c r="AN169" i="9"/>
  <c r="AS169" i="9"/>
  <c r="AX169" i="9"/>
  <c r="BC169" i="9"/>
  <c r="BH169" i="9"/>
  <c r="BM169" i="9"/>
  <c r="BR169" i="9"/>
  <c r="BW169" i="9"/>
  <c r="CB169" i="9"/>
  <c r="CG169" i="9"/>
  <c r="CL169" i="9"/>
  <c r="CQ169" i="9"/>
  <c r="CV169" i="9"/>
  <c r="DA169" i="9"/>
  <c r="DF169" i="9"/>
  <c r="DK169" i="9"/>
  <c r="DP169" i="9"/>
  <c r="DU169" i="9"/>
  <c r="DZ169" i="9"/>
  <c r="T170" i="9"/>
  <c r="Y170" i="9"/>
  <c r="AD170" i="9"/>
  <c r="AI170" i="9"/>
  <c r="AN170" i="9"/>
  <c r="AS170" i="9"/>
  <c r="AX170" i="9"/>
  <c r="BC170" i="9"/>
  <c r="BH170" i="9"/>
  <c r="BM170" i="9"/>
  <c r="BR170" i="9"/>
  <c r="BW170" i="9"/>
  <c r="CB170" i="9"/>
  <c r="CG170" i="9"/>
  <c r="CL170" i="9"/>
  <c r="CQ170" i="9"/>
  <c r="CV170" i="9"/>
  <c r="DA170" i="9"/>
  <c r="DF170" i="9"/>
  <c r="DK170" i="9"/>
  <c r="DP170" i="9"/>
  <c r="DU170" i="9"/>
  <c r="DZ170" i="9"/>
  <c r="T171" i="9"/>
  <c r="Y171" i="9"/>
  <c r="AD171" i="9"/>
  <c r="AI171" i="9"/>
  <c r="AN171" i="9"/>
  <c r="AS171" i="9"/>
  <c r="AX171" i="9"/>
  <c r="BC171" i="9"/>
  <c r="BH171" i="9"/>
  <c r="BM171" i="9"/>
  <c r="BR171" i="9"/>
  <c r="BW171" i="9"/>
  <c r="CB171" i="9"/>
  <c r="CG171" i="9"/>
  <c r="CL171" i="9"/>
  <c r="CQ171" i="9"/>
  <c r="CV171" i="9"/>
  <c r="DA171" i="9"/>
  <c r="DF171" i="9"/>
  <c r="DK171" i="9"/>
  <c r="DP171" i="9"/>
  <c r="DU171" i="9"/>
  <c r="DZ171" i="9"/>
  <c r="T172" i="9"/>
  <c r="Y172" i="9"/>
  <c r="AD172" i="9"/>
  <c r="AI172" i="9"/>
  <c r="AN172" i="9"/>
  <c r="AS172" i="9"/>
  <c r="AX172" i="9"/>
  <c r="BC172" i="9"/>
  <c r="BH172" i="9"/>
  <c r="BM172" i="9"/>
  <c r="BR172" i="9"/>
  <c r="BW172" i="9"/>
  <c r="CB172" i="9"/>
  <c r="CG172" i="9"/>
  <c r="CL172" i="9"/>
  <c r="CQ172" i="9"/>
  <c r="CV172" i="9"/>
  <c r="DA172" i="9"/>
  <c r="DF172" i="9"/>
  <c r="DK172" i="9"/>
  <c r="DP172" i="9"/>
  <c r="DU172" i="9"/>
  <c r="DZ172" i="9"/>
  <c r="T173" i="9"/>
  <c r="Y173" i="9"/>
  <c r="AD173" i="9"/>
  <c r="AI173" i="9"/>
  <c r="AN173" i="9"/>
  <c r="AS173" i="9"/>
  <c r="AX173" i="9"/>
  <c r="BC173" i="9"/>
  <c r="BH173" i="9"/>
  <c r="BM173" i="9"/>
  <c r="BR173" i="9"/>
  <c r="BW173" i="9"/>
  <c r="CB173" i="9"/>
  <c r="CG173" i="9"/>
  <c r="CL173" i="9"/>
  <c r="CQ173" i="9"/>
  <c r="CV173" i="9"/>
  <c r="DA173" i="9"/>
  <c r="DF173" i="9"/>
  <c r="DK173" i="9"/>
  <c r="DP173" i="9"/>
  <c r="DU173" i="9"/>
  <c r="DZ173" i="9"/>
  <c r="T174" i="9"/>
  <c r="Y174" i="9"/>
  <c r="AD174" i="9"/>
  <c r="AI174" i="9"/>
  <c r="AN174" i="9"/>
  <c r="AS174" i="9"/>
  <c r="AX174" i="9"/>
  <c r="BC174" i="9"/>
  <c r="BH174" i="9"/>
  <c r="BM174" i="9"/>
  <c r="BR174" i="9"/>
  <c r="BW174" i="9"/>
  <c r="CB174" i="9"/>
  <c r="CG174" i="9"/>
  <c r="CL174" i="9"/>
  <c r="CQ174" i="9"/>
  <c r="CV174" i="9"/>
  <c r="DA174" i="9"/>
  <c r="DF174" i="9"/>
  <c r="DK174" i="9"/>
  <c r="DP174" i="9"/>
  <c r="DU174" i="9"/>
  <c r="DZ174" i="9"/>
  <c r="T175" i="9"/>
  <c r="Y175" i="9"/>
  <c r="AD175" i="9"/>
  <c r="AI175" i="9"/>
  <c r="AN175" i="9"/>
  <c r="AS175" i="9"/>
  <c r="AX175" i="9"/>
  <c r="BC175" i="9"/>
  <c r="BH175" i="9"/>
  <c r="BM175" i="9"/>
  <c r="BR175" i="9"/>
  <c r="BW175" i="9"/>
  <c r="CB175" i="9"/>
  <c r="CG175" i="9"/>
  <c r="CL175" i="9"/>
  <c r="CQ175" i="9"/>
  <c r="CV175" i="9"/>
  <c r="DA175" i="9"/>
  <c r="DF175" i="9"/>
  <c r="DK175" i="9"/>
  <c r="DP175" i="9"/>
  <c r="DU175" i="9"/>
  <c r="DZ175" i="9"/>
  <c r="T176" i="9"/>
  <c r="Y176" i="9"/>
  <c r="AD176" i="9"/>
  <c r="AI176" i="9"/>
  <c r="AN176" i="9"/>
  <c r="AS176" i="9"/>
  <c r="AX176" i="9"/>
  <c r="BC176" i="9"/>
  <c r="BH176" i="9"/>
  <c r="BM176" i="9"/>
  <c r="BR176" i="9"/>
  <c r="BW176" i="9"/>
  <c r="CB176" i="9"/>
  <c r="CG176" i="9"/>
  <c r="CL176" i="9"/>
  <c r="CQ176" i="9"/>
  <c r="CV176" i="9"/>
  <c r="DA176" i="9"/>
  <c r="DF176" i="9"/>
  <c r="DK176" i="9"/>
  <c r="DP176" i="9"/>
  <c r="DU176" i="9"/>
  <c r="DZ176" i="9"/>
  <c r="T177" i="9"/>
  <c r="Y177" i="9"/>
  <c r="AD177" i="9"/>
  <c r="AI177" i="9"/>
  <c r="AN177" i="9"/>
  <c r="AS177" i="9"/>
  <c r="AX177" i="9"/>
  <c r="BC177" i="9"/>
  <c r="BH177" i="9"/>
  <c r="BM177" i="9"/>
  <c r="BR177" i="9"/>
  <c r="BW177" i="9"/>
  <c r="CB177" i="9"/>
  <c r="CG177" i="9"/>
  <c r="CL177" i="9"/>
  <c r="CQ177" i="9"/>
  <c r="CV177" i="9"/>
  <c r="DA177" i="9"/>
  <c r="DF177" i="9"/>
  <c r="DK177" i="9"/>
  <c r="DP177" i="9"/>
  <c r="DU177" i="9"/>
  <c r="DZ177" i="9"/>
  <c r="T178" i="9"/>
  <c r="Y178" i="9"/>
  <c r="AD178" i="9"/>
  <c r="AI178" i="9"/>
  <c r="AN178" i="9"/>
  <c r="AS178" i="9"/>
  <c r="AX178" i="9"/>
  <c r="BC178" i="9"/>
  <c r="BH178" i="9"/>
  <c r="BM178" i="9"/>
  <c r="BR178" i="9"/>
  <c r="BW178" i="9"/>
  <c r="CB178" i="9"/>
  <c r="CG178" i="9"/>
  <c r="CL178" i="9"/>
  <c r="CQ178" i="9"/>
  <c r="CV178" i="9"/>
  <c r="DA178" i="9"/>
  <c r="DF178" i="9"/>
  <c r="DK178" i="9"/>
  <c r="DP178" i="9"/>
  <c r="DU178" i="9"/>
  <c r="DZ178" i="9"/>
  <c r="T179" i="9"/>
  <c r="Y179" i="9"/>
  <c r="AD179" i="9"/>
  <c r="AI179" i="9"/>
  <c r="AN179" i="9"/>
  <c r="AS179" i="9"/>
  <c r="AX179" i="9"/>
  <c r="BC179" i="9"/>
  <c r="BH179" i="9"/>
  <c r="BM179" i="9"/>
  <c r="BR179" i="9"/>
  <c r="BW179" i="9"/>
  <c r="CB179" i="9"/>
  <c r="CG179" i="9"/>
  <c r="CL179" i="9"/>
  <c r="CQ179" i="9"/>
  <c r="CV179" i="9"/>
  <c r="DA179" i="9"/>
  <c r="DF179" i="9"/>
  <c r="DK179" i="9"/>
  <c r="DP179" i="9"/>
  <c r="DU179" i="9"/>
  <c r="DZ179" i="9"/>
  <c r="T180" i="9"/>
  <c r="Y180" i="9"/>
  <c r="AD180" i="9"/>
  <c r="AI180" i="9"/>
  <c r="AN180" i="9"/>
  <c r="AS180" i="9"/>
  <c r="AX180" i="9"/>
  <c r="BC180" i="9"/>
  <c r="BH180" i="9"/>
  <c r="BM180" i="9"/>
  <c r="BR180" i="9"/>
  <c r="BW180" i="9"/>
  <c r="CB180" i="9"/>
  <c r="CG180" i="9"/>
  <c r="CL180" i="9"/>
  <c r="CQ180" i="9"/>
  <c r="CV180" i="9"/>
  <c r="DA180" i="9"/>
  <c r="DF180" i="9"/>
  <c r="DK180" i="9"/>
  <c r="DP180" i="9"/>
  <c r="DU180" i="9"/>
  <c r="DZ180" i="9"/>
  <c r="T181" i="9"/>
  <c r="Y181" i="9"/>
  <c r="AD181" i="9"/>
  <c r="AI181" i="9"/>
  <c r="AN181" i="9"/>
  <c r="AS181" i="9"/>
  <c r="AX181" i="9"/>
  <c r="BC181" i="9"/>
  <c r="BH181" i="9"/>
  <c r="BM181" i="9"/>
  <c r="BR181" i="9"/>
  <c r="BW181" i="9"/>
  <c r="CB181" i="9"/>
  <c r="CG181" i="9"/>
  <c r="CL181" i="9"/>
  <c r="CQ181" i="9"/>
  <c r="CV181" i="9"/>
  <c r="DA181" i="9"/>
  <c r="DF181" i="9"/>
  <c r="DK181" i="9"/>
  <c r="DP181" i="9"/>
  <c r="DU181" i="9"/>
  <c r="DZ181" i="9"/>
  <c r="T182" i="9"/>
  <c r="Y182" i="9"/>
  <c r="AD182" i="9"/>
  <c r="AI182" i="9"/>
  <c r="AN182" i="9"/>
  <c r="AS182" i="9"/>
  <c r="AX182" i="9"/>
  <c r="BC182" i="9"/>
  <c r="BH182" i="9"/>
  <c r="BM182" i="9"/>
  <c r="BR182" i="9"/>
  <c r="BW182" i="9"/>
  <c r="CB182" i="9"/>
  <c r="CG182" i="9"/>
  <c r="CL182" i="9"/>
  <c r="CQ182" i="9"/>
  <c r="CV182" i="9"/>
  <c r="DA182" i="9"/>
  <c r="DF182" i="9"/>
  <c r="DK182" i="9"/>
  <c r="DP182" i="9"/>
  <c r="DU182" i="9"/>
  <c r="DZ182" i="9"/>
  <c r="T183" i="9"/>
  <c r="Y183" i="9"/>
  <c r="AD183" i="9"/>
  <c r="AI183" i="9"/>
  <c r="AN183" i="9"/>
  <c r="AS183" i="9"/>
  <c r="AX183" i="9"/>
  <c r="BC183" i="9"/>
  <c r="BH183" i="9"/>
  <c r="BM183" i="9"/>
  <c r="BR183" i="9"/>
  <c r="BW183" i="9"/>
  <c r="CB183" i="9"/>
  <c r="CG183" i="9"/>
  <c r="CL183" i="9"/>
  <c r="CQ183" i="9"/>
  <c r="CV183" i="9"/>
  <c r="DA183" i="9"/>
  <c r="DF183" i="9"/>
  <c r="DK183" i="9"/>
  <c r="DP183" i="9"/>
  <c r="DU183" i="9"/>
  <c r="DZ183" i="9"/>
  <c r="T184" i="9"/>
  <c r="Y184" i="9"/>
  <c r="AD184" i="9"/>
  <c r="AI184" i="9"/>
  <c r="AN184" i="9"/>
  <c r="AS184" i="9"/>
  <c r="AX184" i="9"/>
  <c r="BC184" i="9"/>
  <c r="BH184" i="9"/>
  <c r="BM184" i="9"/>
  <c r="BR184" i="9"/>
  <c r="BW184" i="9"/>
  <c r="CB184" i="9"/>
  <c r="CG184" i="9"/>
  <c r="CL184" i="9"/>
  <c r="CQ184" i="9"/>
  <c r="CV184" i="9"/>
  <c r="DA184" i="9"/>
  <c r="DF184" i="9"/>
  <c r="DK184" i="9"/>
  <c r="DP184" i="9"/>
  <c r="DU184" i="9"/>
  <c r="DZ184" i="9"/>
  <c r="T185" i="9"/>
  <c r="Y185" i="9"/>
  <c r="AD185" i="9"/>
  <c r="AI185" i="9"/>
  <c r="AN185" i="9"/>
  <c r="AS185" i="9"/>
  <c r="AX185" i="9"/>
  <c r="BC185" i="9"/>
  <c r="BH185" i="9"/>
  <c r="BM185" i="9"/>
  <c r="BR185" i="9"/>
  <c r="BW185" i="9"/>
  <c r="CB185" i="9"/>
  <c r="CG185" i="9"/>
  <c r="CL185" i="9"/>
  <c r="CQ185" i="9"/>
  <c r="CV185" i="9"/>
  <c r="DA185" i="9"/>
  <c r="DF185" i="9"/>
  <c r="DK185" i="9"/>
  <c r="DP185" i="9"/>
  <c r="DU185" i="9"/>
  <c r="DZ185" i="9"/>
  <c r="T186" i="9"/>
  <c r="Y186" i="9"/>
  <c r="AD186" i="9"/>
  <c r="AI186" i="9"/>
  <c r="AN186" i="9"/>
  <c r="AS186" i="9"/>
  <c r="AX186" i="9"/>
  <c r="BC186" i="9"/>
  <c r="BH186" i="9"/>
  <c r="BM186" i="9"/>
  <c r="BR186" i="9"/>
  <c r="BW186" i="9"/>
  <c r="CB186" i="9"/>
  <c r="CG186" i="9"/>
  <c r="CL186" i="9"/>
  <c r="CQ186" i="9"/>
  <c r="CV186" i="9"/>
  <c r="DA186" i="9"/>
  <c r="DF186" i="9"/>
  <c r="DK186" i="9"/>
  <c r="DP186" i="9"/>
  <c r="DU186" i="9"/>
  <c r="DZ186" i="9"/>
  <c r="T187" i="9"/>
  <c r="Y187" i="9"/>
  <c r="AD187" i="9"/>
  <c r="AI187" i="9"/>
  <c r="AN187" i="9"/>
  <c r="AS187" i="9"/>
  <c r="AX187" i="9"/>
  <c r="BC187" i="9"/>
  <c r="BH187" i="9"/>
  <c r="BM187" i="9"/>
  <c r="BR187" i="9"/>
  <c r="BW187" i="9"/>
  <c r="CB187" i="9"/>
  <c r="CG187" i="9"/>
  <c r="CL187" i="9"/>
  <c r="CQ187" i="9"/>
  <c r="CV187" i="9"/>
  <c r="DA187" i="9"/>
  <c r="DF187" i="9"/>
  <c r="DK187" i="9"/>
  <c r="DP187" i="9"/>
  <c r="DU187" i="9"/>
  <c r="DZ187" i="9"/>
  <c r="T188" i="9"/>
  <c r="Y188" i="9"/>
  <c r="AD188" i="9"/>
  <c r="AI188" i="9"/>
  <c r="AN188" i="9"/>
  <c r="AS188" i="9"/>
  <c r="AX188" i="9"/>
  <c r="BC188" i="9"/>
  <c r="BH188" i="9"/>
  <c r="BM188" i="9"/>
  <c r="BR188" i="9"/>
  <c r="BW188" i="9"/>
  <c r="CB188" i="9"/>
  <c r="CG188" i="9"/>
  <c r="CL188" i="9"/>
  <c r="CQ188" i="9"/>
  <c r="CV188" i="9"/>
  <c r="DA188" i="9"/>
  <c r="DF188" i="9"/>
  <c r="DK188" i="9"/>
  <c r="DP188" i="9"/>
  <c r="DU188" i="9"/>
  <c r="DZ188" i="9"/>
  <c r="T189" i="9"/>
  <c r="Y189" i="9"/>
  <c r="AD189" i="9"/>
  <c r="AI189" i="9"/>
  <c r="AN189" i="9"/>
  <c r="AS189" i="9"/>
  <c r="AX189" i="9"/>
  <c r="BC189" i="9"/>
  <c r="BH189" i="9"/>
  <c r="BM189" i="9"/>
  <c r="BR189" i="9"/>
  <c r="BW189" i="9"/>
  <c r="CB189" i="9"/>
  <c r="CG189" i="9"/>
  <c r="CL189" i="9"/>
  <c r="CQ189" i="9"/>
  <c r="CV189" i="9"/>
  <c r="DA189" i="9"/>
  <c r="DF189" i="9"/>
  <c r="DK189" i="9"/>
  <c r="DP189" i="9"/>
  <c r="DU189" i="9"/>
  <c r="DZ189" i="9"/>
  <c r="T190" i="9"/>
  <c r="Y190" i="9"/>
  <c r="AD190" i="9"/>
  <c r="AI190" i="9"/>
  <c r="AN190" i="9"/>
  <c r="AS190" i="9"/>
  <c r="AX190" i="9"/>
  <c r="BC190" i="9"/>
  <c r="BH190" i="9"/>
  <c r="BM190" i="9"/>
  <c r="BR190" i="9"/>
  <c r="BW190" i="9"/>
  <c r="CB190" i="9"/>
  <c r="CG190" i="9"/>
  <c r="CL190" i="9"/>
  <c r="CQ190" i="9"/>
  <c r="CV190" i="9"/>
  <c r="DA190" i="9"/>
  <c r="DF190" i="9"/>
  <c r="DK190" i="9"/>
  <c r="DP190" i="9"/>
  <c r="DU190" i="9"/>
  <c r="DZ190" i="9"/>
  <c r="T191" i="9"/>
  <c r="Y191" i="9"/>
  <c r="AD191" i="9"/>
  <c r="AI191" i="9"/>
  <c r="AN191" i="9"/>
  <c r="AS191" i="9"/>
  <c r="AX191" i="9"/>
  <c r="BC191" i="9"/>
  <c r="BH191" i="9"/>
  <c r="BM191" i="9"/>
  <c r="BR191" i="9"/>
  <c r="BW191" i="9"/>
  <c r="CB191" i="9"/>
  <c r="CG191" i="9"/>
  <c r="CL191" i="9"/>
  <c r="CQ191" i="9"/>
  <c r="CV191" i="9"/>
  <c r="DA191" i="9"/>
  <c r="DF191" i="9"/>
  <c r="DK191" i="9"/>
  <c r="DP191" i="9"/>
  <c r="DU191" i="9"/>
  <c r="DZ191" i="9"/>
  <c r="T192" i="9"/>
  <c r="Y192" i="9"/>
  <c r="AD192" i="9"/>
  <c r="AI192" i="9"/>
  <c r="AN192" i="9"/>
  <c r="AS192" i="9"/>
  <c r="AX192" i="9"/>
  <c r="BC192" i="9"/>
  <c r="BH192" i="9"/>
  <c r="BM192" i="9"/>
  <c r="BR192" i="9"/>
  <c r="BW192" i="9"/>
  <c r="CB192" i="9"/>
  <c r="CG192" i="9"/>
  <c r="CL192" i="9"/>
  <c r="CQ192" i="9"/>
  <c r="CV192" i="9"/>
  <c r="DA192" i="9"/>
  <c r="DF192" i="9"/>
  <c r="DK192" i="9"/>
  <c r="DP192" i="9"/>
  <c r="DU192" i="9"/>
  <c r="DZ192" i="9"/>
  <c r="T193" i="9"/>
  <c r="Y193" i="9"/>
  <c r="AD193" i="9"/>
  <c r="AI193" i="9"/>
  <c r="AN193" i="9"/>
  <c r="AS193" i="9"/>
  <c r="AX193" i="9"/>
  <c r="BC193" i="9"/>
  <c r="BH193" i="9"/>
  <c r="BM193" i="9"/>
  <c r="BR193" i="9"/>
  <c r="BW193" i="9"/>
  <c r="CB193" i="9"/>
  <c r="CG193" i="9"/>
  <c r="CL193" i="9"/>
  <c r="CQ193" i="9"/>
  <c r="CV193" i="9"/>
  <c r="DA193" i="9"/>
  <c r="DF193" i="9"/>
  <c r="DK193" i="9"/>
  <c r="DP193" i="9"/>
  <c r="DU193" i="9"/>
  <c r="DZ193" i="9"/>
  <c r="T194" i="9"/>
  <c r="Y194" i="9"/>
  <c r="AD194" i="9"/>
  <c r="AI194" i="9"/>
  <c r="AN194" i="9"/>
  <c r="AS194" i="9"/>
  <c r="AX194" i="9"/>
  <c r="BC194" i="9"/>
  <c r="BH194" i="9"/>
  <c r="BM194" i="9"/>
  <c r="BR194" i="9"/>
  <c r="BW194" i="9"/>
  <c r="CB194" i="9"/>
  <c r="CG194" i="9"/>
  <c r="CL194" i="9"/>
  <c r="CQ194" i="9"/>
  <c r="CV194" i="9"/>
  <c r="DA194" i="9"/>
  <c r="DF194" i="9"/>
  <c r="DK194" i="9"/>
  <c r="DP194" i="9"/>
  <c r="DU194" i="9"/>
  <c r="DZ194" i="9"/>
  <c r="T195" i="9"/>
  <c r="Y195" i="9"/>
  <c r="AD195" i="9"/>
  <c r="AI195" i="9"/>
  <c r="AN195" i="9"/>
  <c r="AS195" i="9"/>
  <c r="AX195" i="9"/>
  <c r="BC195" i="9"/>
  <c r="BH195" i="9"/>
  <c r="BM195" i="9"/>
  <c r="BR195" i="9"/>
  <c r="BW195" i="9"/>
  <c r="CB195" i="9"/>
  <c r="CG195" i="9"/>
  <c r="CL195" i="9"/>
  <c r="CQ195" i="9"/>
  <c r="CV195" i="9"/>
  <c r="DA195" i="9"/>
  <c r="DF195" i="9"/>
  <c r="DK195" i="9"/>
  <c r="DP195" i="9"/>
  <c r="DU195" i="9"/>
  <c r="DZ195" i="9"/>
  <c r="T196" i="9"/>
  <c r="Y196" i="9"/>
  <c r="AD196" i="9"/>
  <c r="AI196" i="9"/>
  <c r="AN196" i="9"/>
  <c r="AS196" i="9"/>
  <c r="AX196" i="9"/>
  <c r="BC196" i="9"/>
  <c r="BH196" i="9"/>
  <c r="BM196" i="9"/>
  <c r="BR196" i="9"/>
  <c r="BW196" i="9"/>
  <c r="CB196" i="9"/>
  <c r="CG196" i="9"/>
  <c r="CL196" i="9"/>
  <c r="CQ196" i="9"/>
  <c r="CV196" i="9"/>
  <c r="DA196" i="9"/>
  <c r="DF196" i="9"/>
  <c r="DK196" i="9"/>
  <c r="DP196" i="9"/>
  <c r="DU196" i="9"/>
  <c r="DZ196" i="9"/>
  <c r="T197" i="9"/>
  <c r="Y197" i="9"/>
  <c r="AD197" i="9"/>
  <c r="AI197" i="9"/>
  <c r="AN197" i="9"/>
  <c r="AS197" i="9"/>
  <c r="AX197" i="9"/>
  <c r="BC197" i="9"/>
  <c r="BH197" i="9"/>
  <c r="BM197" i="9"/>
  <c r="BR197" i="9"/>
  <c r="BW197" i="9"/>
  <c r="CB197" i="9"/>
  <c r="CG197" i="9"/>
  <c r="CL197" i="9"/>
  <c r="CQ197" i="9"/>
  <c r="CV197" i="9"/>
  <c r="DA197" i="9"/>
  <c r="DF197" i="9"/>
  <c r="DK197" i="9"/>
  <c r="DP197" i="9"/>
  <c r="DU197" i="9"/>
  <c r="DZ197" i="9"/>
  <c r="T198" i="9"/>
  <c r="Y198" i="9"/>
  <c r="AD198" i="9"/>
  <c r="AI198" i="9"/>
  <c r="AN198" i="9"/>
  <c r="AS198" i="9"/>
  <c r="AX198" i="9"/>
  <c r="BC198" i="9"/>
  <c r="BH198" i="9"/>
  <c r="BM198" i="9"/>
  <c r="BR198" i="9"/>
  <c r="BW198" i="9"/>
  <c r="CB198" i="9"/>
  <c r="CG198" i="9"/>
  <c r="CL198" i="9"/>
  <c r="CQ198" i="9"/>
  <c r="CV198" i="9"/>
  <c r="DA198" i="9"/>
  <c r="DF198" i="9"/>
  <c r="DK198" i="9"/>
  <c r="DP198" i="9"/>
  <c r="DU198" i="9"/>
  <c r="DZ198" i="9"/>
  <c r="T199" i="9"/>
  <c r="Y199" i="9"/>
  <c r="AD199" i="9"/>
  <c r="AI199" i="9"/>
  <c r="AN199" i="9"/>
  <c r="AS199" i="9"/>
  <c r="AX199" i="9"/>
  <c r="BC199" i="9"/>
  <c r="BH199" i="9"/>
  <c r="BM199" i="9"/>
  <c r="BR199" i="9"/>
  <c r="BW199" i="9"/>
  <c r="CB199" i="9"/>
  <c r="CG199" i="9"/>
  <c r="CL199" i="9"/>
  <c r="CQ199" i="9"/>
  <c r="CV199" i="9"/>
  <c r="DA199" i="9"/>
  <c r="DF199" i="9"/>
  <c r="DK199" i="9"/>
  <c r="DP199" i="9"/>
  <c r="DU199" i="9"/>
  <c r="DZ199" i="9"/>
  <c r="T200" i="9"/>
  <c r="Y200" i="9"/>
  <c r="AD200" i="9"/>
  <c r="AI200" i="9"/>
  <c r="AN200" i="9"/>
  <c r="AS200" i="9"/>
  <c r="AX200" i="9"/>
  <c r="BC200" i="9"/>
  <c r="BH200" i="9"/>
  <c r="BM200" i="9"/>
  <c r="BR200" i="9"/>
  <c r="BW200" i="9"/>
  <c r="CB200" i="9"/>
  <c r="CG200" i="9"/>
  <c r="CL200" i="9"/>
  <c r="CQ200" i="9"/>
  <c r="CV200" i="9"/>
  <c r="DA200" i="9"/>
  <c r="DF200" i="9"/>
  <c r="DK200" i="9"/>
  <c r="DP200" i="9"/>
  <c r="DU200" i="9"/>
  <c r="DZ200" i="9"/>
  <c r="T201" i="9"/>
  <c r="Y201" i="9"/>
  <c r="AD201" i="9"/>
  <c r="AI201" i="9"/>
  <c r="AN201" i="9"/>
  <c r="AS201" i="9"/>
  <c r="AX201" i="9"/>
  <c r="BC201" i="9"/>
  <c r="BH201" i="9"/>
  <c r="BM201" i="9"/>
  <c r="BR201" i="9"/>
  <c r="BW201" i="9"/>
  <c r="CB201" i="9"/>
  <c r="CG201" i="9"/>
  <c r="CL201" i="9"/>
  <c r="CQ201" i="9"/>
  <c r="CV201" i="9"/>
  <c r="DA201" i="9"/>
  <c r="DF201" i="9"/>
  <c r="DK201" i="9"/>
  <c r="DP201" i="9"/>
  <c r="DU201" i="9"/>
  <c r="DZ201" i="9"/>
  <c r="T202" i="9"/>
  <c r="Y202" i="9"/>
  <c r="AD202" i="9"/>
  <c r="AI202" i="9"/>
  <c r="AN202" i="9"/>
  <c r="AS202" i="9"/>
  <c r="AX202" i="9"/>
  <c r="BC202" i="9"/>
  <c r="BH202" i="9"/>
  <c r="BM202" i="9"/>
  <c r="BR202" i="9"/>
  <c r="BW202" i="9"/>
  <c r="CB202" i="9"/>
  <c r="CG202" i="9"/>
  <c r="CL202" i="9"/>
  <c r="CQ202" i="9"/>
  <c r="CV202" i="9"/>
  <c r="DA202" i="9"/>
  <c r="DF202" i="9"/>
  <c r="DK202" i="9"/>
  <c r="DP202" i="9"/>
  <c r="DU202" i="9"/>
  <c r="DZ202" i="9"/>
  <c r="T203" i="9"/>
  <c r="Y203" i="9"/>
  <c r="AD203" i="9"/>
  <c r="AI203" i="9"/>
  <c r="AN203" i="9"/>
  <c r="AS203" i="9"/>
  <c r="AX203" i="9"/>
  <c r="BC203" i="9"/>
  <c r="BH203" i="9"/>
  <c r="BM203" i="9"/>
  <c r="BR203" i="9"/>
  <c r="BW203" i="9"/>
  <c r="CB203" i="9"/>
  <c r="CG203" i="9"/>
  <c r="CL203" i="9"/>
  <c r="CQ203" i="9"/>
  <c r="CV203" i="9"/>
  <c r="DA203" i="9"/>
  <c r="DF203" i="9"/>
  <c r="DK203" i="9"/>
  <c r="DP203" i="9"/>
  <c r="DU203" i="9"/>
  <c r="DZ203" i="9"/>
  <c r="T204" i="9"/>
  <c r="Y204" i="9"/>
  <c r="AD204" i="9"/>
  <c r="AI204" i="9"/>
  <c r="AN204" i="9"/>
  <c r="AS204" i="9"/>
  <c r="AX204" i="9"/>
  <c r="BC204" i="9"/>
  <c r="BH204" i="9"/>
  <c r="BM204" i="9"/>
  <c r="BR204" i="9"/>
  <c r="BW204" i="9"/>
  <c r="CB204" i="9"/>
  <c r="CG204" i="9"/>
  <c r="CL204" i="9"/>
  <c r="CQ204" i="9"/>
  <c r="CV204" i="9"/>
  <c r="DA204" i="9"/>
  <c r="DF204" i="9"/>
  <c r="DK204" i="9"/>
  <c r="DP204" i="9"/>
  <c r="DU204" i="9"/>
  <c r="DZ204" i="9"/>
  <c r="T205" i="9"/>
  <c r="Y205" i="9"/>
  <c r="AD205" i="9"/>
  <c r="AI205" i="9"/>
  <c r="AN205" i="9"/>
  <c r="AS205" i="9"/>
  <c r="AX205" i="9"/>
  <c r="BC205" i="9"/>
  <c r="BH205" i="9"/>
  <c r="BM205" i="9"/>
  <c r="BR205" i="9"/>
  <c r="BW205" i="9"/>
  <c r="CB205" i="9"/>
  <c r="CG205" i="9"/>
  <c r="CL205" i="9"/>
  <c r="CQ205" i="9"/>
  <c r="CV205" i="9"/>
  <c r="DA205" i="9"/>
  <c r="DF205" i="9"/>
  <c r="DK205" i="9"/>
  <c r="DP205" i="9"/>
  <c r="DU205" i="9"/>
  <c r="DZ205" i="9"/>
  <c r="T206" i="9"/>
  <c r="Y206" i="9"/>
  <c r="AD206" i="9"/>
  <c r="AI206" i="9"/>
  <c r="AN206" i="9"/>
  <c r="AS206" i="9"/>
  <c r="AX206" i="9"/>
  <c r="BC206" i="9"/>
  <c r="BH206" i="9"/>
  <c r="BM206" i="9"/>
  <c r="BR206" i="9"/>
  <c r="BW206" i="9"/>
  <c r="CB206" i="9"/>
  <c r="CG206" i="9"/>
  <c r="CL206" i="9"/>
  <c r="CQ206" i="9"/>
  <c r="CV206" i="9"/>
  <c r="DA206" i="9"/>
  <c r="DF206" i="9"/>
  <c r="DK206" i="9"/>
  <c r="DP206" i="9"/>
  <c r="DU206" i="9"/>
  <c r="DZ206" i="9"/>
  <c r="T207" i="9"/>
  <c r="Y207" i="9"/>
  <c r="AD207" i="9"/>
  <c r="AI207" i="9"/>
  <c r="AN207" i="9"/>
  <c r="AS207" i="9"/>
  <c r="AX207" i="9"/>
  <c r="BC207" i="9"/>
  <c r="BH207" i="9"/>
  <c r="BM207" i="9"/>
  <c r="BR207" i="9"/>
  <c r="BW207" i="9"/>
  <c r="CB207" i="9"/>
  <c r="CG207" i="9"/>
  <c r="CL207" i="9"/>
  <c r="CQ207" i="9"/>
  <c r="CV207" i="9"/>
  <c r="DA207" i="9"/>
  <c r="DF207" i="9"/>
  <c r="DK207" i="9"/>
  <c r="DP207" i="9"/>
  <c r="DU207" i="9"/>
  <c r="DZ207" i="9"/>
  <c r="T208" i="9"/>
  <c r="Y208" i="9"/>
  <c r="AD208" i="9"/>
  <c r="AI208" i="9"/>
  <c r="AN208" i="9"/>
  <c r="AS208" i="9"/>
  <c r="AX208" i="9"/>
  <c r="BC208" i="9"/>
  <c r="BH208" i="9"/>
  <c r="BM208" i="9"/>
  <c r="BR208" i="9"/>
  <c r="BW208" i="9"/>
  <c r="CB208" i="9"/>
  <c r="CG208" i="9"/>
  <c r="CL208" i="9"/>
  <c r="CQ208" i="9"/>
  <c r="CV208" i="9"/>
  <c r="DA208" i="9"/>
  <c r="DF208" i="9"/>
  <c r="DK208" i="9"/>
  <c r="DP208" i="9"/>
  <c r="DU208" i="9"/>
  <c r="DZ208" i="9"/>
  <c r="T209" i="9"/>
  <c r="Y209" i="9"/>
  <c r="AD209" i="9"/>
  <c r="AI209" i="9"/>
  <c r="AN209" i="9"/>
  <c r="AS209" i="9"/>
  <c r="AX209" i="9"/>
  <c r="BC209" i="9"/>
  <c r="BH209" i="9"/>
  <c r="BM209" i="9"/>
  <c r="BR209" i="9"/>
  <c r="BW209" i="9"/>
  <c r="CB209" i="9"/>
  <c r="CG209" i="9"/>
  <c r="CL209" i="9"/>
  <c r="CQ209" i="9"/>
  <c r="CV209" i="9"/>
  <c r="DA209" i="9"/>
  <c r="DF209" i="9"/>
  <c r="DK209" i="9"/>
  <c r="DP209" i="9"/>
  <c r="DU209" i="9"/>
  <c r="DZ209" i="9"/>
  <c r="T210" i="9"/>
  <c r="Y210" i="9"/>
  <c r="AD210" i="9"/>
  <c r="AI210" i="9"/>
  <c r="AN210" i="9"/>
  <c r="AS210" i="9"/>
  <c r="AX210" i="9"/>
  <c r="BC210" i="9"/>
  <c r="BH210" i="9"/>
  <c r="BM210" i="9"/>
  <c r="BR210" i="9"/>
  <c r="BW210" i="9"/>
  <c r="CB210" i="9"/>
  <c r="CG210" i="9"/>
  <c r="CL210" i="9"/>
  <c r="CQ210" i="9"/>
  <c r="CV210" i="9"/>
  <c r="DA210" i="9"/>
  <c r="DF210" i="9"/>
  <c r="DK210" i="9"/>
  <c r="DP210" i="9"/>
  <c r="DU210" i="9"/>
  <c r="DZ210" i="9"/>
  <c r="T211" i="9"/>
  <c r="Y211" i="9"/>
  <c r="AD211" i="9"/>
  <c r="AI211" i="9"/>
  <c r="AN211" i="9"/>
  <c r="AS211" i="9"/>
  <c r="AX211" i="9"/>
  <c r="BC211" i="9"/>
  <c r="BH211" i="9"/>
  <c r="BM211" i="9"/>
  <c r="BR211" i="9"/>
  <c r="BW211" i="9"/>
  <c r="CB211" i="9"/>
  <c r="CG211" i="9"/>
  <c r="CL211" i="9"/>
  <c r="CQ211" i="9"/>
  <c r="CV211" i="9"/>
  <c r="DA211" i="9"/>
  <c r="DF211" i="9"/>
  <c r="DK211" i="9"/>
  <c r="DP211" i="9"/>
  <c r="DU211" i="9"/>
  <c r="DZ211" i="9"/>
  <c r="T212" i="9"/>
  <c r="Y212" i="9"/>
  <c r="AD212" i="9"/>
  <c r="AI212" i="9"/>
  <c r="AN212" i="9"/>
  <c r="AS212" i="9"/>
  <c r="AX212" i="9"/>
  <c r="BC212" i="9"/>
  <c r="BH212" i="9"/>
  <c r="BM212" i="9"/>
  <c r="BR212" i="9"/>
  <c r="BW212" i="9"/>
  <c r="CB212" i="9"/>
  <c r="CG212" i="9"/>
  <c r="CL212" i="9"/>
  <c r="CQ212" i="9"/>
  <c r="CV212" i="9"/>
  <c r="DA212" i="9"/>
  <c r="DF212" i="9"/>
  <c r="DK212" i="9"/>
  <c r="DP212" i="9"/>
  <c r="DU212" i="9"/>
  <c r="DZ212" i="9"/>
  <c r="T213" i="9"/>
  <c r="Y213" i="9"/>
  <c r="AD213" i="9"/>
  <c r="AI213" i="9"/>
  <c r="AN213" i="9"/>
  <c r="AS213" i="9"/>
  <c r="AX213" i="9"/>
  <c r="BC213" i="9"/>
  <c r="BH213" i="9"/>
  <c r="BM213" i="9"/>
  <c r="BR213" i="9"/>
  <c r="BW213" i="9"/>
  <c r="CB213" i="9"/>
  <c r="CG213" i="9"/>
  <c r="CL213" i="9"/>
  <c r="CQ213" i="9"/>
  <c r="CV213" i="9"/>
  <c r="DA213" i="9"/>
  <c r="DF213" i="9"/>
  <c r="DK213" i="9"/>
  <c r="DP213" i="9"/>
  <c r="DU213" i="9"/>
  <c r="DZ213" i="9"/>
  <c r="T214" i="9"/>
  <c r="Y214" i="9"/>
  <c r="AD214" i="9"/>
  <c r="AI214" i="9"/>
  <c r="AN214" i="9"/>
  <c r="AS214" i="9"/>
  <c r="AX214" i="9"/>
  <c r="BC214" i="9"/>
  <c r="BH214" i="9"/>
  <c r="BM214" i="9"/>
  <c r="BR214" i="9"/>
  <c r="BW214" i="9"/>
  <c r="CB214" i="9"/>
  <c r="CG214" i="9"/>
  <c r="CL214" i="9"/>
  <c r="CQ214" i="9"/>
  <c r="CV214" i="9"/>
  <c r="DA214" i="9"/>
  <c r="DF214" i="9"/>
  <c r="DK214" i="9"/>
  <c r="DP214" i="9"/>
  <c r="DU214" i="9"/>
  <c r="DZ214" i="9"/>
  <c r="T215" i="9"/>
  <c r="Y215" i="9"/>
  <c r="AD215" i="9"/>
  <c r="AI215" i="9"/>
  <c r="AN215" i="9"/>
  <c r="AS215" i="9"/>
  <c r="AX215" i="9"/>
  <c r="BC215" i="9"/>
  <c r="BH215" i="9"/>
  <c r="BM215" i="9"/>
  <c r="BR215" i="9"/>
  <c r="BW215" i="9"/>
  <c r="CB215" i="9"/>
  <c r="CG215" i="9"/>
  <c r="CL215" i="9"/>
  <c r="CQ215" i="9"/>
  <c r="CV215" i="9"/>
  <c r="DA215" i="9"/>
  <c r="DF215" i="9"/>
  <c r="DK215" i="9"/>
  <c r="DP215" i="9"/>
  <c r="DU215" i="9"/>
  <c r="DZ215" i="9"/>
  <c r="T216" i="9"/>
  <c r="Y216" i="9"/>
  <c r="AD216" i="9"/>
  <c r="AI216" i="9"/>
  <c r="AN216" i="9"/>
  <c r="AS216" i="9"/>
  <c r="AX216" i="9"/>
  <c r="BC216" i="9"/>
  <c r="BH216" i="9"/>
  <c r="BM216" i="9"/>
  <c r="BR216" i="9"/>
  <c r="BW216" i="9"/>
  <c r="CB216" i="9"/>
  <c r="CG216" i="9"/>
  <c r="CL216" i="9"/>
  <c r="CQ216" i="9"/>
  <c r="CV216" i="9"/>
  <c r="DA216" i="9"/>
  <c r="DF216" i="9"/>
  <c r="DK216" i="9"/>
  <c r="DP216" i="9"/>
  <c r="DU216" i="9"/>
  <c r="DZ216" i="9"/>
  <c r="T217" i="9"/>
  <c r="Y217" i="9"/>
  <c r="AD217" i="9"/>
  <c r="AI217" i="9"/>
  <c r="AN217" i="9"/>
  <c r="AS217" i="9"/>
  <c r="AX217" i="9"/>
  <c r="BC217" i="9"/>
  <c r="BH217" i="9"/>
  <c r="BM217" i="9"/>
  <c r="BR217" i="9"/>
  <c r="BW217" i="9"/>
  <c r="CB217" i="9"/>
  <c r="CG217" i="9"/>
  <c r="CL217" i="9"/>
  <c r="CQ217" i="9"/>
  <c r="CV217" i="9"/>
  <c r="DA217" i="9"/>
  <c r="DF217" i="9"/>
  <c r="DK217" i="9"/>
  <c r="DP217" i="9"/>
  <c r="DU217" i="9"/>
  <c r="DZ217" i="9"/>
  <c r="T218" i="9"/>
  <c r="Y218" i="9"/>
  <c r="AD218" i="9"/>
  <c r="AI218" i="9"/>
  <c r="AN218" i="9"/>
  <c r="AS218" i="9"/>
  <c r="AX218" i="9"/>
  <c r="BC218" i="9"/>
  <c r="BH218" i="9"/>
  <c r="BM218" i="9"/>
  <c r="BR218" i="9"/>
  <c r="BW218" i="9"/>
  <c r="CB218" i="9"/>
  <c r="CG218" i="9"/>
  <c r="CL218" i="9"/>
  <c r="CQ218" i="9"/>
  <c r="CV218" i="9"/>
  <c r="DA218" i="9"/>
  <c r="DF218" i="9"/>
  <c r="DK218" i="9"/>
  <c r="DP218" i="9"/>
  <c r="DU218" i="9"/>
  <c r="DZ218" i="9"/>
  <c r="T219" i="9"/>
  <c r="Y219" i="9"/>
  <c r="AD219" i="9"/>
  <c r="AI219" i="9"/>
  <c r="AN219" i="9"/>
  <c r="AS219" i="9"/>
  <c r="AX219" i="9"/>
  <c r="BC219" i="9"/>
  <c r="BH219" i="9"/>
  <c r="BM219" i="9"/>
  <c r="BR219" i="9"/>
  <c r="BW219" i="9"/>
  <c r="CB219" i="9"/>
  <c r="CG219" i="9"/>
  <c r="CL219" i="9"/>
  <c r="CQ219" i="9"/>
  <c r="CV219" i="9"/>
  <c r="DA219" i="9"/>
  <c r="DF219" i="9"/>
  <c r="DK219" i="9"/>
  <c r="DP219" i="9"/>
  <c r="DU219" i="9"/>
  <c r="DZ219" i="9"/>
  <c r="T220" i="9"/>
  <c r="Y220" i="9"/>
  <c r="AD220" i="9"/>
  <c r="AI220" i="9"/>
  <c r="AN220" i="9"/>
  <c r="AS220" i="9"/>
  <c r="AX220" i="9"/>
  <c r="BC220" i="9"/>
  <c r="BH220" i="9"/>
  <c r="BM220" i="9"/>
  <c r="BR220" i="9"/>
  <c r="BW220" i="9"/>
  <c r="CB220" i="9"/>
  <c r="CG220" i="9"/>
  <c r="CL220" i="9"/>
  <c r="CQ220" i="9"/>
  <c r="CV220" i="9"/>
  <c r="DA220" i="9"/>
  <c r="DF220" i="9"/>
  <c r="DK220" i="9"/>
  <c r="DP220" i="9"/>
  <c r="DU220" i="9"/>
  <c r="DZ220" i="9"/>
  <c r="T221" i="9"/>
  <c r="Y221" i="9"/>
  <c r="AD221" i="9"/>
  <c r="AI221" i="9"/>
  <c r="AN221" i="9"/>
  <c r="AS221" i="9"/>
  <c r="AX221" i="9"/>
  <c r="BC221" i="9"/>
  <c r="BH221" i="9"/>
  <c r="BM221" i="9"/>
  <c r="BR221" i="9"/>
  <c r="BW221" i="9"/>
  <c r="CB221" i="9"/>
  <c r="CG221" i="9"/>
  <c r="CL221" i="9"/>
  <c r="CQ221" i="9"/>
  <c r="CV221" i="9"/>
  <c r="DA221" i="9"/>
  <c r="DF221" i="9"/>
  <c r="DK221" i="9"/>
  <c r="DP221" i="9"/>
  <c r="DU221" i="9"/>
  <c r="DZ221" i="9"/>
  <c r="T222" i="9"/>
  <c r="Y222" i="9"/>
  <c r="AD222" i="9"/>
  <c r="AI222" i="9"/>
  <c r="AN222" i="9"/>
  <c r="AS222" i="9"/>
  <c r="AX222" i="9"/>
  <c r="BC222" i="9"/>
  <c r="BH222" i="9"/>
  <c r="BM222" i="9"/>
  <c r="BR222" i="9"/>
  <c r="BW222" i="9"/>
  <c r="CB222" i="9"/>
  <c r="CG222" i="9"/>
  <c r="CL222" i="9"/>
  <c r="CQ222" i="9"/>
  <c r="CV222" i="9"/>
  <c r="DA222" i="9"/>
  <c r="DF222" i="9"/>
  <c r="DK222" i="9"/>
  <c r="DP222" i="9"/>
  <c r="DU222" i="9"/>
  <c r="DZ222" i="9"/>
  <c r="T223" i="9"/>
  <c r="Y223" i="9"/>
  <c r="AD223" i="9"/>
  <c r="AI223" i="9"/>
  <c r="AN223" i="9"/>
  <c r="AS223" i="9"/>
  <c r="AX223" i="9"/>
  <c r="BC223" i="9"/>
  <c r="BH223" i="9"/>
  <c r="BM223" i="9"/>
  <c r="BR223" i="9"/>
  <c r="BW223" i="9"/>
  <c r="CB223" i="9"/>
  <c r="CG223" i="9"/>
  <c r="CL223" i="9"/>
  <c r="CQ223" i="9"/>
  <c r="CV223" i="9"/>
  <c r="DA223" i="9"/>
  <c r="DF223" i="9"/>
  <c r="DK223" i="9"/>
  <c r="DP223" i="9"/>
  <c r="DU223" i="9"/>
  <c r="DZ223" i="9"/>
  <c r="T224" i="9"/>
  <c r="Y224" i="9"/>
  <c r="AD224" i="9"/>
  <c r="AI224" i="9"/>
  <c r="AN224" i="9"/>
  <c r="AS224" i="9"/>
  <c r="AX224" i="9"/>
  <c r="BC224" i="9"/>
  <c r="BH224" i="9"/>
  <c r="BM224" i="9"/>
  <c r="BR224" i="9"/>
  <c r="BW224" i="9"/>
  <c r="CB224" i="9"/>
  <c r="CG224" i="9"/>
  <c r="CL224" i="9"/>
  <c r="CQ224" i="9"/>
  <c r="CV224" i="9"/>
  <c r="DA224" i="9"/>
  <c r="DF224" i="9"/>
  <c r="DK224" i="9"/>
  <c r="DP224" i="9"/>
  <c r="DU224" i="9"/>
  <c r="DZ224" i="9"/>
  <c r="T225" i="9"/>
  <c r="Y225" i="9"/>
  <c r="AD225" i="9"/>
  <c r="AI225" i="9"/>
  <c r="AN225" i="9"/>
  <c r="AS225" i="9"/>
  <c r="AX225" i="9"/>
  <c r="BC225" i="9"/>
  <c r="BH225" i="9"/>
  <c r="BM225" i="9"/>
  <c r="BR225" i="9"/>
  <c r="BW225" i="9"/>
  <c r="CB225" i="9"/>
  <c r="CG225" i="9"/>
  <c r="CL225" i="9"/>
  <c r="CQ225" i="9"/>
  <c r="CV225" i="9"/>
  <c r="DA225" i="9"/>
  <c r="DF225" i="9"/>
  <c r="DK225" i="9"/>
  <c r="DP225" i="9"/>
  <c r="DU225" i="9"/>
  <c r="DZ225" i="9"/>
  <c r="T226" i="9"/>
  <c r="Y226" i="9"/>
  <c r="AD226" i="9"/>
  <c r="AI226" i="9"/>
  <c r="AN226" i="9"/>
  <c r="AS226" i="9"/>
  <c r="AX226" i="9"/>
  <c r="BC226" i="9"/>
  <c r="BH226" i="9"/>
  <c r="BM226" i="9"/>
  <c r="BR226" i="9"/>
  <c r="BW226" i="9"/>
  <c r="CB226" i="9"/>
  <c r="CG226" i="9"/>
  <c r="CL226" i="9"/>
  <c r="CQ226" i="9"/>
  <c r="CV226" i="9"/>
  <c r="DA226" i="9"/>
  <c r="DF226" i="9"/>
  <c r="DK226" i="9"/>
  <c r="DP226" i="9"/>
  <c r="DU226" i="9"/>
  <c r="DZ226" i="9"/>
  <c r="T227" i="9"/>
  <c r="Y227" i="9"/>
  <c r="AD227" i="9"/>
  <c r="AI227" i="9"/>
  <c r="AN227" i="9"/>
  <c r="AS227" i="9"/>
  <c r="AX227" i="9"/>
  <c r="BC227" i="9"/>
  <c r="BH227" i="9"/>
  <c r="BM227" i="9"/>
  <c r="BR227" i="9"/>
  <c r="BW227" i="9"/>
  <c r="CB227" i="9"/>
  <c r="CG227" i="9"/>
  <c r="CL227" i="9"/>
  <c r="CQ227" i="9"/>
  <c r="CV227" i="9"/>
  <c r="DA227" i="9"/>
  <c r="DF227" i="9"/>
  <c r="DK227" i="9"/>
  <c r="DP227" i="9"/>
  <c r="DU227" i="9"/>
  <c r="DZ227" i="9"/>
  <c r="T228" i="9"/>
  <c r="Y228" i="9"/>
  <c r="AD228" i="9"/>
  <c r="AI228" i="9"/>
  <c r="AN228" i="9"/>
  <c r="AS228" i="9"/>
  <c r="AX228" i="9"/>
  <c r="BC228" i="9"/>
  <c r="BH228" i="9"/>
  <c r="BM228" i="9"/>
  <c r="BR228" i="9"/>
  <c r="BW228" i="9"/>
  <c r="CB228" i="9"/>
  <c r="CG228" i="9"/>
  <c r="CL228" i="9"/>
  <c r="CQ228" i="9"/>
  <c r="CV228" i="9"/>
  <c r="DA228" i="9"/>
  <c r="DF228" i="9"/>
  <c r="DK228" i="9"/>
  <c r="DP228" i="9"/>
  <c r="DU228" i="9"/>
  <c r="DZ228" i="9"/>
  <c r="T229" i="9"/>
  <c r="Y229" i="9"/>
  <c r="AD229" i="9"/>
  <c r="AI229" i="9"/>
  <c r="AN229" i="9"/>
  <c r="AS229" i="9"/>
  <c r="AX229" i="9"/>
  <c r="BC229" i="9"/>
  <c r="BH229" i="9"/>
  <c r="BM229" i="9"/>
  <c r="BR229" i="9"/>
  <c r="BW229" i="9"/>
  <c r="CB229" i="9"/>
  <c r="CG229" i="9"/>
  <c r="CL229" i="9"/>
  <c r="CQ229" i="9"/>
  <c r="CV229" i="9"/>
  <c r="DA229" i="9"/>
  <c r="DF229" i="9"/>
  <c r="DK229" i="9"/>
  <c r="DP229" i="9"/>
  <c r="DU229" i="9"/>
  <c r="DZ229" i="9"/>
  <c r="T230" i="9"/>
  <c r="Y230" i="9"/>
  <c r="AD230" i="9"/>
  <c r="AI230" i="9"/>
  <c r="AN230" i="9"/>
  <c r="AS230" i="9"/>
  <c r="AX230" i="9"/>
  <c r="BC230" i="9"/>
  <c r="BH230" i="9"/>
  <c r="BM230" i="9"/>
  <c r="BR230" i="9"/>
  <c r="BW230" i="9"/>
  <c r="CB230" i="9"/>
  <c r="CG230" i="9"/>
  <c r="CL230" i="9"/>
  <c r="CQ230" i="9"/>
  <c r="CV230" i="9"/>
  <c r="DA230" i="9"/>
  <c r="DF230" i="9"/>
  <c r="DK230" i="9"/>
  <c r="DP230" i="9"/>
  <c r="DU230" i="9"/>
  <c r="DZ230" i="9"/>
  <c r="T231" i="9"/>
  <c r="Y231" i="9"/>
  <c r="AD231" i="9"/>
  <c r="AI231" i="9"/>
  <c r="AN231" i="9"/>
  <c r="AS231" i="9"/>
  <c r="AX231" i="9"/>
  <c r="BC231" i="9"/>
  <c r="BH231" i="9"/>
  <c r="BM231" i="9"/>
  <c r="BR231" i="9"/>
  <c r="BW231" i="9"/>
  <c r="CB231" i="9"/>
  <c r="CG231" i="9"/>
  <c r="CL231" i="9"/>
  <c r="CQ231" i="9"/>
  <c r="CV231" i="9"/>
  <c r="DA231" i="9"/>
  <c r="DF231" i="9"/>
  <c r="DK231" i="9"/>
  <c r="DP231" i="9"/>
  <c r="DU231" i="9"/>
  <c r="DZ231" i="9"/>
  <c r="T232" i="9"/>
  <c r="Y232" i="9"/>
  <c r="AD232" i="9"/>
  <c r="AI232" i="9"/>
  <c r="AN232" i="9"/>
  <c r="AS232" i="9"/>
  <c r="AX232" i="9"/>
  <c r="BC232" i="9"/>
  <c r="BH232" i="9"/>
  <c r="BM232" i="9"/>
  <c r="BR232" i="9"/>
  <c r="BW232" i="9"/>
  <c r="CB232" i="9"/>
  <c r="CG232" i="9"/>
  <c r="CL232" i="9"/>
  <c r="CQ232" i="9"/>
  <c r="CV232" i="9"/>
  <c r="DA232" i="9"/>
  <c r="DF232" i="9"/>
  <c r="DK232" i="9"/>
  <c r="DP232" i="9"/>
  <c r="DU232" i="9"/>
  <c r="DZ232" i="9"/>
  <c r="T233" i="9"/>
  <c r="Y233" i="9"/>
  <c r="AD233" i="9"/>
  <c r="AI233" i="9"/>
  <c r="AN233" i="9"/>
  <c r="AS233" i="9"/>
  <c r="AX233" i="9"/>
  <c r="BC233" i="9"/>
  <c r="BH233" i="9"/>
  <c r="BM233" i="9"/>
  <c r="BR233" i="9"/>
  <c r="BW233" i="9"/>
  <c r="CB233" i="9"/>
  <c r="CG233" i="9"/>
  <c r="CL233" i="9"/>
  <c r="CQ233" i="9"/>
  <c r="CV233" i="9"/>
  <c r="DA233" i="9"/>
  <c r="DF233" i="9"/>
  <c r="DK233" i="9"/>
  <c r="DP233" i="9"/>
  <c r="DU233" i="9"/>
  <c r="DZ233" i="9"/>
  <c r="T234" i="9"/>
  <c r="Y234" i="9"/>
  <c r="AD234" i="9"/>
  <c r="AI234" i="9"/>
  <c r="AN234" i="9"/>
  <c r="AS234" i="9"/>
  <c r="AX234" i="9"/>
  <c r="BC234" i="9"/>
  <c r="BH234" i="9"/>
  <c r="BM234" i="9"/>
  <c r="BR234" i="9"/>
  <c r="BW234" i="9"/>
  <c r="CB234" i="9"/>
  <c r="CG234" i="9"/>
  <c r="CL234" i="9"/>
  <c r="CQ234" i="9"/>
  <c r="CV234" i="9"/>
  <c r="DA234" i="9"/>
  <c r="DF234" i="9"/>
  <c r="DK234" i="9"/>
  <c r="DP234" i="9"/>
  <c r="DU234" i="9"/>
  <c r="DZ234" i="9"/>
  <c r="T235" i="9"/>
  <c r="Y235" i="9"/>
  <c r="AD235" i="9"/>
  <c r="AI235" i="9"/>
  <c r="AN235" i="9"/>
  <c r="AS235" i="9"/>
  <c r="AX235" i="9"/>
  <c r="BC235" i="9"/>
  <c r="BH235" i="9"/>
  <c r="BM235" i="9"/>
  <c r="BR235" i="9"/>
  <c r="BW235" i="9"/>
  <c r="CB235" i="9"/>
  <c r="CG235" i="9"/>
  <c r="CL235" i="9"/>
  <c r="CQ235" i="9"/>
  <c r="CV235" i="9"/>
  <c r="DA235" i="9"/>
  <c r="DF235" i="9"/>
  <c r="DK235" i="9"/>
  <c r="DP235" i="9"/>
  <c r="DU235" i="9"/>
  <c r="DZ235" i="9"/>
  <c r="T236" i="9"/>
  <c r="Y236" i="9"/>
  <c r="AD236" i="9"/>
  <c r="AI236" i="9"/>
  <c r="AN236" i="9"/>
  <c r="AS236" i="9"/>
  <c r="AX236" i="9"/>
  <c r="BC236" i="9"/>
  <c r="BH236" i="9"/>
  <c r="BM236" i="9"/>
  <c r="BR236" i="9"/>
  <c r="BW236" i="9"/>
  <c r="CB236" i="9"/>
  <c r="CG236" i="9"/>
  <c r="CL236" i="9"/>
  <c r="CQ236" i="9"/>
  <c r="CV236" i="9"/>
  <c r="DA236" i="9"/>
  <c r="DF236" i="9"/>
  <c r="DK236" i="9"/>
  <c r="DP236" i="9"/>
  <c r="DU236" i="9"/>
  <c r="DZ236" i="9"/>
  <c r="T237" i="9"/>
  <c r="Y237" i="9"/>
  <c r="AD237" i="9"/>
  <c r="AI237" i="9"/>
  <c r="AN237" i="9"/>
  <c r="AS237" i="9"/>
  <c r="AX237" i="9"/>
  <c r="BC237" i="9"/>
  <c r="BH237" i="9"/>
  <c r="BM237" i="9"/>
  <c r="BR237" i="9"/>
  <c r="BW237" i="9"/>
  <c r="CB237" i="9"/>
  <c r="CG237" i="9"/>
  <c r="CL237" i="9"/>
  <c r="CQ237" i="9"/>
  <c r="CV237" i="9"/>
  <c r="DA237" i="9"/>
  <c r="DF237" i="9"/>
  <c r="DK237" i="9"/>
  <c r="DP237" i="9"/>
  <c r="DU237" i="9"/>
  <c r="DZ237" i="9"/>
  <c r="T238" i="9"/>
  <c r="Y238" i="9"/>
  <c r="AD238" i="9"/>
  <c r="AI238" i="9"/>
  <c r="AN238" i="9"/>
  <c r="AS238" i="9"/>
  <c r="AX238" i="9"/>
  <c r="BC238" i="9"/>
  <c r="BH238" i="9"/>
  <c r="BM238" i="9"/>
  <c r="BR238" i="9"/>
  <c r="BW238" i="9"/>
  <c r="CB238" i="9"/>
  <c r="CG238" i="9"/>
  <c r="CL238" i="9"/>
  <c r="CQ238" i="9"/>
  <c r="CV238" i="9"/>
  <c r="DA238" i="9"/>
  <c r="DF238" i="9"/>
  <c r="DK238" i="9"/>
  <c r="DP238" i="9"/>
  <c r="DU238" i="9"/>
  <c r="DZ238" i="9"/>
  <c r="T239" i="9"/>
  <c r="Y239" i="9"/>
  <c r="AD239" i="9"/>
  <c r="AI239" i="9"/>
  <c r="AN239" i="9"/>
  <c r="AS239" i="9"/>
  <c r="AX239" i="9"/>
  <c r="BC239" i="9"/>
  <c r="BH239" i="9"/>
  <c r="BM239" i="9"/>
  <c r="BR239" i="9"/>
  <c r="BW239" i="9"/>
  <c r="CB239" i="9"/>
  <c r="CG239" i="9"/>
  <c r="CL239" i="9"/>
  <c r="CQ239" i="9"/>
  <c r="CV239" i="9"/>
  <c r="DA239" i="9"/>
  <c r="DF239" i="9"/>
  <c r="DK239" i="9"/>
  <c r="DP239" i="9"/>
  <c r="DU239" i="9"/>
  <c r="DZ239" i="9"/>
  <c r="T240" i="9"/>
  <c r="Y240" i="9"/>
  <c r="AD240" i="9"/>
  <c r="AI240" i="9"/>
  <c r="AN240" i="9"/>
  <c r="AS240" i="9"/>
  <c r="AX240" i="9"/>
  <c r="BC240" i="9"/>
  <c r="BH240" i="9"/>
  <c r="BM240" i="9"/>
  <c r="BR240" i="9"/>
  <c r="BW240" i="9"/>
  <c r="CB240" i="9"/>
  <c r="CG240" i="9"/>
  <c r="CL240" i="9"/>
  <c r="CQ240" i="9"/>
  <c r="CV240" i="9"/>
  <c r="DA240" i="9"/>
  <c r="DF240" i="9"/>
  <c r="DK240" i="9"/>
  <c r="DP240" i="9"/>
  <c r="DU240" i="9"/>
  <c r="DZ240" i="9"/>
  <c r="T241" i="9"/>
  <c r="Y241" i="9"/>
  <c r="AD241" i="9"/>
  <c r="AI241" i="9"/>
  <c r="AN241" i="9"/>
  <c r="AS241" i="9"/>
  <c r="AX241" i="9"/>
  <c r="BC241" i="9"/>
  <c r="BH241" i="9"/>
  <c r="BM241" i="9"/>
  <c r="BR241" i="9"/>
  <c r="BW241" i="9"/>
  <c r="CB241" i="9"/>
  <c r="CG241" i="9"/>
  <c r="CL241" i="9"/>
  <c r="CQ241" i="9"/>
  <c r="CV241" i="9"/>
  <c r="DA241" i="9"/>
  <c r="DF241" i="9"/>
  <c r="DK241" i="9"/>
  <c r="DP241" i="9"/>
  <c r="DU241" i="9"/>
  <c r="DZ241" i="9"/>
  <c r="T242" i="9"/>
  <c r="Y242" i="9"/>
  <c r="AD242" i="9"/>
  <c r="AI242" i="9"/>
  <c r="AN242" i="9"/>
  <c r="AS242" i="9"/>
  <c r="AX242" i="9"/>
  <c r="BC242" i="9"/>
  <c r="BH242" i="9"/>
  <c r="BM242" i="9"/>
  <c r="BR242" i="9"/>
  <c r="BW242" i="9"/>
  <c r="CB242" i="9"/>
  <c r="CG242" i="9"/>
  <c r="CL242" i="9"/>
  <c r="CQ242" i="9"/>
  <c r="CV242" i="9"/>
  <c r="DA242" i="9"/>
  <c r="DF242" i="9"/>
  <c r="DK242" i="9"/>
  <c r="DP242" i="9"/>
  <c r="DU242" i="9"/>
  <c r="DZ242" i="9"/>
  <c r="T243" i="9"/>
  <c r="Y243" i="9"/>
  <c r="AD243" i="9"/>
  <c r="AI243" i="9"/>
  <c r="AN243" i="9"/>
  <c r="AS243" i="9"/>
  <c r="AX243" i="9"/>
  <c r="BC243" i="9"/>
  <c r="BH243" i="9"/>
  <c r="BM243" i="9"/>
  <c r="BR243" i="9"/>
  <c r="BW243" i="9"/>
  <c r="CB243" i="9"/>
  <c r="CG243" i="9"/>
  <c r="CL243" i="9"/>
  <c r="CQ243" i="9"/>
  <c r="CV243" i="9"/>
  <c r="DA243" i="9"/>
  <c r="DF243" i="9"/>
  <c r="DK243" i="9"/>
  <c r="DP243" i="9"/>
  <c r="DU243" i="9"/>
  <c r="DZ243" i="9"/>
  <c r="T244" i="9"/>
  <c r="Y244" i="9"/>
  <c r="AD244" i="9"/>
  <c r="AI244" i="9"/>
  <c r="AN244" i="9"/>
  <c r="AS244" i="9"/>
  <c r="AX244" i="9"/>
  <c r="BC244" i="9"/>
  <c r="BH244" i="9"/>
  <c r="BM244" i="9"/>
  <c r="BR244" i="9"/>
  <c r="BW244" i="9"/>
  <c r="CB244" i="9"/>
  <c r="CG244" i="9"/>
  <c r="CL244" i="9"/>
  <c r="CQ244" i="9"/>
  <c r="CV244" i="9"/>
  <c r="DA244" i="9"/>
  <c r="DF244" i="9"/>
  <c r="DK244" i="9"/>
  <c r="DP244" i="9"/>
  <c r="DU244" i="9"/>
  <c r="DZ244" i="9"/>
  <c r="T245" i="9"/>
  <c r="Y245" i="9"/>
  <c r="AD245" i="9"/>
  <c r="AI245" i="9"/>
  <c r="AN245" i="9"/>
  <c r="AS245" i="9"/>
  <c r="AX245" i="9"/>
  <c r="BC245" i="9"/>
  <c r="BH245" i="9"/>
  <c r="BM245" i="9"/>
  <c r="BR245" i="9"/>
  <c r="BW245" i="9"/>
  <c r="CB245" i="9"/>
  <c r="CG245" i="9"/>
  <c r="CL245" i="9"/>
  <c r="CQ245" i="9"/>
  <c r="CV245" i="9"/>
  <c r="DA245" i="9"/>
  <c r="DF245" i="9"/>
  <c r="DK245" i="9"/>
  <c r="DP245" i="9"/>
  <c r="DU245" i="9"/>
  <c r="DZ245" i="9"/>
  <c r="T246" i="9"/>
  <c r="Y246" i="9"/>
  <c r="AD246" i="9"/>
  <c r="AI246" i="9"/>
  <c r="AN246" i="9"/>
  <c r="AS246" i="9"/>
  <c r="AX246" i="9"/>
  <c r="BC246" i="9"/>
  <c r="BH246" i="9"/>
  <c r="BM246" i="9"/>
  <c r="BR246" i="9"/>
  <c r="BW246" i="9"/>
  <c r="CB246" i="9"/>
  <c r="CG246" i="9"/>
  <c r="CL246" i="9"/>
  <c r="CQ246" i="9"/>
  <c r="CV246" i="9"/>
  <c r="DA246" i="9"/>
  <c r="DF246" i="9"/>
  <c r="DK246" i="9"/>
  <c r="DP246" i="9"/>
  <c r="DU246" i="9"/>
  <c r="DZ246" i="9"/>
  <c r="T247" i="9"/>
  <c r="Y247" i="9"/>
  <c r="AD247" i="9"/>
  <c r="AI247" i="9"/>
  <c r="AN247" i="9"/>
  <c r="AS247" i="9"/>
  <c r="AX247" i="9"/>
  <c r="BC247" i="9"/>
  <c r="BH247" i="9"/>
  <c r="BM247" i="9"/>
  <c r="BR247" i="9"/>
  <c r="BW247" i="9"/>
  <c r="CB247" i="9"/>
  <c r="CG247" i="9"/>
  <c r="CL247" i="9"/>
  <c r="CQ247" i="9"/>
  <c r="CV247" i="9"/>
  <c r="DA247" i="9"/>
  <c r="DF247" i="9"/>
  <c r="DK247" i="9"/>
  <c r="DP247" i="9"/>
  <c r="DU247" i="9"/>
  <c r="DZ247" i="9"/>
  <c r="T248" i="9"/>
  <c r="Y248" i="9"/>
  <c r="AD248" i="9"/>
  <c r="AI248" i="9"/>
  <c r="AN248" i="9"/>
  <c r="AS248" i="9"/>
  <c r="AX248" i="9"/>
  <c r="BC248" i="9"/>
  <c r="BH248" i="9"/>
  <c r="BM248" i="9"/>
  <c r="BR248" i="9"/>
  <c r="BW248" i="9"/>
  <c r="CB248" i="9"/>
  <c r="CG248" i="9"/>
  <c r="CL248" i="9"/>
  <c r="CQ248" i="9"/>
  <c r="CV248" i="9"/>
  <c r="DA248" i="9"/>
  <c r="DF248" i="9"/>
  <c r="DK248" i="9"/>
  <c r="DP248" i="9"/>
  <c r="DU248" i="9"/>
  <c r="DZ248" i="9"/>
  <c r="T249" i="9"/>
  <c r="Y249" i="9"/>
  <c r="AD249" i="9"/>
  <c r="AI249" i="9"/>
  <c r="AN249" i="9"/>
  <c r="AS249" i="9"/>
  <c r="AX249" i="9"/>
  <c r="BC249" i="9"/>
  <c r="BH249" i="9"/>
  <c r="BM249" i="9"/>
  <c r="BR249" i="9"/>
  <c r="BW249" i="9"/>
  <c r="CB249" i="9"/>
  <c r="CG249" i="9"/>
  <c r="CL249" i="9"/>
  <c r="CQ249" i="9"/>
  <c r="CV249" i="9"/>
  <c r="DA249" i="9"/>
  <c r="DF249" i="9"/>
  <c r="DK249" i="9"/>
  <c r="DP249" i="9"/>
  <c r="DU249" i="9"/>
  <c r="DZ249" i="9"/>
  <c r="T250" i="9"/>
  <c r="Y250" i="9"/>
  <c r="AD250" i="9"/>
  <c r="AI250" i="9"/>
  <c r="AN250" i="9"/>
  <c r="AS250" i="9"/>
  <c r="AX250" i="9"/>
  <c r="BC250" i="9"/>
  <c r="BH250" i="9"/>
  <c r="BM250" i="9"/>
  <c r="BR250" i="9"/>
  <c r="BW250" i="9"/>
  <c r="CB250" i="9"/>
  <c r="CG250" i="9"/>
  <c r="CL250" i="9"/>
  <c r="CQ250" i="9"/>
  <c r="CV250" i="9"/>
  <c r="DA250" i="9"/>
  <c r="DF250" i="9"/>
  <c r="DK250" i="9"/>
  <c r="DP250" i="9"/>
  <c r="DU250" i="9"/>
  <c r="DZ250" i="9"/>
  <c r="T251" i="9"/>
  <c r="Y251" i="9"/>
  <c r="AD251" i="9"/>
  <c r="AI251" i="9"/>
  <c r="AN251" i="9"/>
  <c r="AS251" i="9"/>
  <c r="AX251" i="9"/>
  <c r="BC251" i="9"/>
  <c r="BH251" i="9"/>
  <c r="BM251" i="9"/>
  <c r="BR251" i="9"/>
  <c r="BW251" i="9"/>
  <c r="CB251" i="9"/>
  <c r="CG251" i="9"/>
  <c r="CL251" i="9"/>
  <c r="CQ251" i="9"/>
  <c r="CV251" i="9"/>
  <c r="DA251" i="9"/>
  <c r="DF251" i="9"/>
  <c r="DK251" i="9"/>
  <c r="DP251" i="9"/>
  <c r="DU251" i="9"/>
  <c r="DZ251" i="9"/>
  <c r="T252" i="9"/>
  <c r="Y252" i="9"/>
  <c r="AD252" i="9"/>
  <c r="AI252" i="9"/>
  <c r="AN252" i="9"/>
  <c r="AS252" i="9"/>
  <c r="AX252" i="9"/>
  <c r="BC252" i="9"/>
  <c r="BH252" i="9"/>
  <c r="BM252" i="9"/>
  <c r="BR252" i="9"/>
  <c r="BW252" i="9"/>
  <c r="CB252" i="9"/>
  <c r="CG252" i="9"/>
  <c r="CL252" i="9"/>
  <c r="CQ252" i="9"/>
  <c r="CV252" i="9"/>
  <c r="DA252" i="9"/>
  <c r="DF252" i="9"/>
  <c r="DK252" i="9"/>
  <c r="DP252" i="9"/>
  <c r="DU252" i="9"/>
  <c r="DZ252" i="9"/>
  <c r="T253" i="9"/>
  <c r="Y253" i="9"/>
  <c r="AD253" i="9"/>
  <c r="AI253" i="9"/>
  <c r="AN253" i="9"/>
  <c r="AS253" i="9"/>
  <c r="AX253" i="9"/>
  <c r="BC253" i="9"/>
  <c r="BH253" i="9"/>
  <c r="BM253" i="9"/>
  <c r="BR253" i="9"/>
  <c r="BW253" i="9"/>
  <c r="CB253" i="9"/>
  <c r="CG253" i="9"/>
  <c r="CL253" i="9"/>
  <c r="CQ253" i="9"/>
  <c r="CV253" i="9"/>
  <c r="DA253" i="9"/>
  <c r="DF253" i="9"/>
  <c r="DK253" i="9"/>
  <c r="DP253" i="9"/>
  <c r="DU253" i="9"/>
  <c r="DZ253" i="9"/>
  <c r="T254" i="9"/>
  <c r="Y254" i="9"/>
  <c r="AD254" i="9"/>
  <c r="AI254" i="9"/>
  <c r="AN254" i="9"/>
  <c r="AS254" i="9"/>
  <c r="AX254" i="9"/>
  <c r="BC254" i="9"/>
  <c r="BH254" i="9"/>
  <c r="BM254" i="9"/>
  <c r="BR254" i="9"/>
  <c r="BW254" i="9"/>
  <c r="CB254" i="9"/>
  <c r="CG254" i="9"/>
  <c r="CL254" i="9"/>
  <c r="CQ254" i="9"/>
  <c r="CV254" i="9"/>
  <c r="DA254" i="9"/>
  <c r="DF254" i="9"/>
  <c r="DK254" i="9"/>
  <c r="DP254" i="9"/>
  <c r="DU254" i="9"/>
  <c r="DZ254" i="9"/>
  <c r="T255" i="9"/>
  <c r="Y255" i="9"/>
  <c r="AD255" i="9"/>
  <c r="AI255" i="9"/>
  <c r="AN255" i="9"/>
  <c r="AS255" i="9"/>
  <c r="AX255" i="9"/>
  <c r="BC255" i="9"/>
  <c r="BH255" i="9"/>
  <c r="BM255" i="9"/>
  <c r="BR255" i="9"/>
  <c r="BW255" i="9"/>
  <c r="CB255" i="9"/>
  <c r="CG255" i="9"/>
  <c r="CL255" i="9"/>
  <c r="CQ255" i="9"/>
  <c r="CV255" i="9"/>
  <c r="DA255" i="9"/>
  <c r="DF255" i="9"/>
  <c r="DK255" i="9"/>
  <c r="DP255" i="9"/>
  <c r="DU255" i="9"/>
  <c r="DZ255" i="9"/>
  <c r="T256" i="9"/>
  <c r="Y256" i="9"/>
  <c r="AD256" i="9"/>
  <c r="AI256" i="9"/>
  <c r="AN256" i="9"/>
  <c r="AS256" i="9"/>
  <c r="AX256" i="9"/>
  <c r="BC256" i="9"/>
  <c r="BH256" i="9"/>
  <c r="BM256" i="9"/>
  <c r="BR256" i="9"/>
  <c r="BW256" i="9"/>
  <c r="CB256" i="9"/>
  <c r="CG256" i="9"/>
  <c r="CL256" i="9"/>
  <c r="CQ256" i="9"/>
  <c r="CV256" i="9"/>
  <c r="DA256" i="9"/>
  <c r="DF256" i="9"/>
  <c r="DK256" i="9"/>
  <c r="DP256" i="9"/>
  <c r="DU256" i="9"/>
  <c r="DZ256" i="9"/>
  <c r="T257" i="9"/>
  <c r="Y257" i="9"/>
  <c r="AD257" i="9"/>
  <c r="AI257" i="9"/>
  <c r="AN257" i="9"/>
  <c r="AS257" i="9"/>
  <c r="AX257" i="9"/>
  <c r="BC257" i="9"/>
  <c r="BH257" i="9"/>
  <c r="BM257" i="9"/>
  <c r="BR257" i="9"/>
  <c r="BW257" i="9"/>
  <c r="CB257" i="9"/>
  <c r="CG257" i="9"/>
  <c r="CL257" i="9"/>
  <c r="CQ257" i="9"/>
  <c r="CV257" i="9"/>
  <c r="DA257" i="9"/>
  <c r="DF257" i="9"/>
  <c r="DK257" i="9"/>
  <c r="DP257" i="9"/>
  <c r="DU257" i="9"/>
  <c r="DZ257" i="9"/>
  <c r="T258" i="9"/>
  <c r="Y258" i="9"/>
  <c r="AD258" i="9"/>
  <c r="AI258" i="9"/>
  <c r="AN258" i="9"/>
  <c r="AS258" i="9"/>
  <c r="AX258" i="9"/>
  <c r="BC258" i="9"/>
  <c r="BH258" i="9"/>
  <c r="BM258" i="9"/>
  <c r="BR258" i="9"/>
  <c r="BW258" i="9"/>
  <c r="CB258" i="9"/>
  <c r="CG258" i="9"/>
  <c r="CL258" i="9"/>
  <c r="CQ258" i="9"/>
  <c r="CV258" i="9"/>
  <c r="DA258" i="9"/>
  <c r="DF258" i="9"/>
  <c r="DK258" i="9"/>
  <c r="DP258" i="9"/>
  <c r="DU258" i="9"/>
  <c r="DZ258" i="9"/>
  <c r="T259" i="9"/>
  <c r="Y259" i="9"/>
  <c r="AD259" i="9"/>
  <c r="AI259" i="9"/>
  <c r="AN259" i="9"/>
  <c r="AS259" i="9"/>
  <c r="AX259" i="9"/>
  <c r="BC259" i="9"/>
  <c r="BH259" i="9"/>
  <c r="BM259" i="9"/>
  <c r="BR259" i="9"/>
  <c r="BW259" i="9"/>
  <c r="CB259" i="9"/>
  <c r="CG259" i="9"/>
  <c r="CL259" i="9"/>
  <c r="CQ259" i="9"/>
  <c r="CV259" i="9"/>
  <c r="DA259" i="9"/>
  <c r="DF259" i="9"/>
  <c r="DK259" i="9"/>
  <c r="DP259" i="9"/>
  <c r="DU259" i="9"/>
  <c r="DZ259" i="9"/>
  <c r="T260" i="9"/>
  <c r="Y260" i="9"/>
  <c r="AD260" i="9"/>
  <c r="AI260" i="9"/>
  <c r="AN260" i="9"/>
  <c r="AS260" i="9"/>
  <c r="AX260" i="9"/>
  <c r="BC260" i="9"/>
  <c r="BH260" i="9"/>
  <c r="BM260" i="9"/>
  <c r="BR260" i="9"/>
  <c r="BW260" i="9"/>
  <c r="CB260" i="9"/>
  <c r="CG260" i="9"/>
  <c r="CL260" i="9"/>
  <c r="CQ260" i="9"/>
  <c r="CV260" i="9"/>
  <c r="DA260" i="9"/>
  <c r="DF260" i="9"/>
  <c r="DK260" i="9"/>
  <c r="DP260" i="9"/>
  <c r="DU260" i="9"/>
  <c r="DZ260" i="9"/>
  <c r="T261" i="9"/>
  <c r="Y261" i="9"/>
  <c r="AD261" i="9"/>
  <c r="AI261" i="9"/>
  <c r="AN261" i="9"/>
  <c r="AS261" i="9"/>
  <c r="AX261" i="9"/>
  <c r="BC261" i="9"/>
  <c r="BH261" i="9"/>
  <c r="BM261" i="9"/>
  <c r="BR261" i="9"/>
  <c r="BW261" i="9"/>
  <c r="CB261" i="9"/>
  <c r="CG261" i="9"/>
  <c r="CL261" i="9"/>
  <c r="CQ261" i="9"/>
  <c r="CV261" i="9"/>
  <c r="DA261" i="9"/>
  <c r="DF261" i="9"/>
  <c r="DK261" i="9"/>
  <c r="DP261" i="9"/>
  <c r="DU261" i="9"/>
  <c r="DZ261" i="9"/>
  <c r="T262" i="9"/>
  <c r="Y262" i="9"/>
  <c r="AD262" i="9"/>
  <c r="AI262" i="9"/>
  <c r="AN262" i="9"/>
  <c r="AS262" i="9"/>
  <c r="AX262" i="9"/>
  <c r="BC262" i="9"/>
  <c r="BH262" i="9"/>
  <c r="BM262" i="9"/>
  <c r="BR262" i="9"/>
  <c r="BW262" i="9"/>
  <c r="CB262" i="9"/>
  <c r="CG262" i="9"/>
  <c r="CL262" i="9"/>
  <c r="CQ262" i="9"/>
  <c r="CV262" i="9"/>
  <c r="DA262" i="9"/>
  <c r="DF262" i="9"/>
  <c r="DK262" i="9"/>
  <c r="DP262" i="9"/>
  <c r="DU262" i="9"/>
  <c r="DZ262" i="9"/>
  <c r="T263" i="9"/>
  <c r="Y263" i="9"/>
  <c r="AD263" i="9"/>
  <c r="AI263" i="9"/>
  <c r="AN263" i="9"/>
  <c r="AS263" i="9"/>
  <c r="AX263" i="9"/>
  <c r="BC263" i="9"/>
  <c r="BH263" i="9"/>
  <c r="BM263" i="9"/>
  <c r="BR263" i="9"/>
  <c r="BW263" i="9"/>
  <c r="CB263" i="9"/>
  <c r="CG263" i="9"/>
  <c r="CL263" i="9"/>
  <c r="CQ263" i="9"/>
  <c r="CV263" i="9"/>
  <c r="DA263" i="9"/>
  <c r="DF263" i="9"/>
  <c r="DK263" i="9"/>
  <c r="DP263" i="9"/>
  <c r="DU263" i="9"/>
  <c r="DZ263" i="9"/>
  <c r="T264" i="9"/>
  <c r="Y264" i="9"/>
  <c r="AD264" i="9"/>
  <c r="AI264" i="9"/>
  <c r="AN264" i="9"/>
  <c r="AS264" i="9"/>
  <c r="AX264" i="9"/>
  <c r="BC264" i="9"/>
  <c r="BH264" i="9"/>
  <c r="BM264" i="9"/>
  <c r="BR264" i="9"/>
  <c r="BW264" i="9"/>
  <c r="CB264" i="9"/>
  <c r="CG264" i="9"/>
  <c r="CL264" i="9"/>
  <c r="CQ264" i="9"/>
  <c r="CV264" i="9"/>
  <c r="DA264" i="9"/>
  <c r="DF264" i="9"/>
  <c r="DK264" i="9"/>
  <c r="DP264" i="9"/>
  <c r="DU264" i="9"/>
  <c r="DZ264" i="9"/>
  <c r="T265" i="9"/>
  <c r="Y265" i="9"/>
  <c r="AD265" i="9"/>
  <c r="AI265" i="9"/>
  <c r="AN265" i="9"/>
  <c r="AS265" i="9"/>
  <c r="AX265" i="9"/>
  <c r="BC265" i="9"/>
  <c r="BH265" i="9"/>
  <c r="BM265" i="9"/>
  <c r="BR265" i="9"/>
  <c r="BW265" i="9"/>
  <c r="CB265" i="9"/>
  <c r="CG265" i="9"/>
  <c r="CL265" i="9"/>
  <c r="CQ265" i="9"/>
  <c r="CV265" i="9"/>
  <c r="DA265" i="9"/>
  <c r="DF265" i="9"/>
  <c r="DK265" i="9"/>
  <c r="DP265" i="9"/>
  <c r="DU265" i="9"/>
  <c r="DZ265" i="9"/>
  <c r="T266" i="9"/>
  <c r="Y266" i="9"/>
  <c r="AD266" i="9"/>
  <c r="AI266" i="9"/>
  <c r="AN266" i="9"/>
  <c r="AS266" i="9"/>
  <c r="AX266" i="9"/>
  <c r="BC266" i="9"/>
  <c r="BH266" i="9"/>
  <c r="BM266" i="9"/>
  <c r="BR266" i="9"/>
  <c r="BW266" i="9"/>
  <c r="CB266" i="9"/>
  <c r="CG266" i="9"/>
  <c r="CL266" i="9"/>
  <c r="CQ266" i="9"/>
  <c r="CV266" i="9"/>
  <c r="DA266" i="9"/>
  <c r="DF266" i="9"/>
  <c r="DK266" i="9"/>
  <c r="DP266" i="9"/>
  <c r="DU266" i="9"/>
  <c r="DZ266" i="9"/>
  <c r="T267" i="9"/>
  <c r="Y267" i="9"/>
  <c r="AD267" i="9"/>
  <c r="AI267" i="9"/>
  <c r="AN267" i="9"/>
  <c r="AS267" i="9"/>
  <c r="AX267" i="9"/>
  <c r="BC267" i="9"/>
  <c r="BH267" i="9"/>
  <c r="BM267" i="9"/>
  <c r="BR267" i="9"/>
  <c r="BW267" i="9"/>
  <c r="CB267" i="9"/>
  <c r="CG267" i="9"/>
  <c r="CL267" i="9"/>
  <c r="CQ267" i="9"/>
  <c r="CV267" i="9"/>
  <c r="DA267" i="9"/>
  <c r="DF267" i="9"/>
  <c r="DK267" i="9"/>
  <c r="DP267" i="9"/>
  <c r="DU267" i="9"/>
  <c r="DZ267" i="9"/>
  <c r="T268" i="9"/>
  <c r="Y268" i="9"/>
  <c r="AD268" i="9"/>
  <c r="AI268" i="9"/>
  <c r="AN268" i="9"/>
  <c r="AS268" i="9"/>
  <c r="AX268" i="9"/>
  <c r="BC268" i="9"/>
  <c r="BH268" i="9"/>
  <c r="BM268" i="9"/>
  <c r="BR268" i="9"/>
  <c r="BW268" i="9"/>
  <c r="CB268" i="9"/>
  <c r="CG268" i="9"/>
  <c r="CL268" i="9"/>
  <c r="CQ268" i="9"/>
  <c r="CV268" i="9"/>
  <c r="DA268" i="9"/>
  <c r="DF268" i="9"/>
  <c r="DK268" i="9"/>
  <c r="DP268" i="9"/>
  <c r="DU268" i="9"/>
  <c r="DZ268" i="9"/>
  <c r="T269" i="9"/>
  <c r="Y269" i="9"/>
  <c r="AD269" i="9"/>
  <c r="AI269" i="9"/>
  <c r="AN269" i="9"/>
  <c r="AS269" i="9"/>
  <c r="AX269" i="9"/>
  <c r="BC269" i="9"/>
  <c r="BM269" i="9"/>
  <c r="BR269" i="9"/>
  <c r="BW269" i="9"/>
  <c r="CB269" i="9"/>
  <c r="CG269" i="9"/>
  <c r="CL269" i="9"/>
  <c r="CQ269" i="9"/>
  <c r="CV269" i="9"/>
  <c r="DA269" i="9"/>
  <c r="DF269" i="9"/>
  <c r="DK269" i="9"/>
  <c r="DP269" i="9"/>
  <c r="DU269" i="9"/>
  <c r="DZ269" i="9"/>
  <c r="T270" i="9"/>
  <c r="Y270" i="9"/>
  <c r="AD270" i="9"/>
  <c r="AI270" i="9"/>
  <c r="AN270" i="9"/>
  <c r="AS270" i="9"/>
  <c r="AX270" i="9"/>
  <c r="BC270" i="9"/>
  <c r="BH270" i="9"/>
  <c r="BM270" i="9"/>
  <c r="BR270" i="9"/>
  <c r="BW270" i="9"/>
  <c r="CB270" i="9"/>
  <c r="CG270" i="9"/>
  <c r="CL270" i="9"/>
  <c r="CQ270" i="9"/>
  <c r="CV270" i="9"/>
  <c r="DA270" i="9"/>
  <c r="DF270" i="9"/>
  <c r="DK270" i="9"/>
  <c r="DP270" i="9"/>
  <c r="DU270" i="9"/>
  <c r="DZ270" i="9"/>
  <c r="T271" i="9"/>
  <c r="Y271" i="9"/>
  <c r="AD271" i="9"/>
  <c r="AI271" i="9"/>
  <c r="AN271" i="9"/>
  <c r="AS271" i="9"/>
  <c r="AX271" i="9"/>
  <c r="BC271" i="9"/>
  <c r="BH271" i="9"/>
  <c r="BM271" i="9"/>
  <c r="BR271" i="9"/>
  <c r="BW271" i="9"/>
  <c r="CB271" i="9"/>
  <c r="CG271" i="9"/>
  <c r="CL271" i="9"/>
  <c r="CQ271" i="9"/>
  <c r="CV271" i="9"/>
  <c r="DA271" i="9"/>
  <c r="DF271" i="9"/>
  <c r="DK271" i="9"/>
  <c r="DP271" i="9"/>
  <c r="DU271" i="9"/>
  <c r="DZ271" i="9"/>
  <c r="T272" i="9"/>
  <c r="Y272" i="9"/>
  <c r="AD272" i="9"/>
  <c r="AI272" i="9"/>
  <c r="AN272" i="9"/>
  <c r="AS272" i="9"/>
  <c r="AX272" i="9"/>
  <c r="BC272" i="9"/>
  <c r="BH272" i="9"/>
  <c r="BM272" i="9"/>
  <c r="BR272" i="9"/>
  <c r="BW272" i="9"/>
  <c r="CB272" i="9"/>
  <c r="CG272" i="9"/>
  <c r="CL272" i="9"/>
  <c r="CQ272" i="9"/>
  <c r="CV272" i="9"/>
  <c r="DA272" i="9"/>
  <c r="DF272" i="9"/>
  <c r="DK272" i="9"/>
  <c r="DP272" i="9"/>
  <c r="DU272" i="9"/>
  <c r="DZ272" i="9"/>
  <c r="T273" i="9"/>
  <c r="Y273" i="9"/>
  <c r="AD273" i="9"/>
  <c r="AI273" i="9"/>
  <c r="AN273" i="9"/>
  <c r="AS273" i="9"/>
  <c r="AX273" i="9"/>
  <c r="BC273" i="9"/>
  <c r="BH273" i="9"/>
  <c r="BM273" i="9"/>
  <c r="BR273" i="9"/>
  <c r="BW273" i="9"/>
  <c r="CB273" i="9"/>
  <c r="CG273" i="9"/>
  <c r="CL273" i="9"/>
  <c r="CQ273" i="9"/>
  <c r="CV273" i="9"/>
  <c r="DA273" i="9"/>
  <c r="DF273" i="9"/>
  <c r="DK273" i="9"/>
  <c r="DP273" i="9"/>
  <c r="DU273" i="9"/>
  <c r="DZ273" i="9"/>
  <c r="T274" i="9"/>
  <c r="Y274" i="9"/>
  <c r="AD274" i="9"/>
  <c r="AI274" i="9"/>
  <c r="AN274" i="9"/>
  <c r="AS274" i="9"/>
  <c r="AX274" i="9"/>
  <c r="BC274" i="9"/>
  <c r="BH274" i="9"/>
  <c r="BM274" i="9"/>
  <c r="BR274" i="9"/>
  <c r="BW274" i="9"/>
  <c r="CB274" i="9"/>
  <c r="CG274" i="9"/>
  <c r="CL274" i="9"/>
  <c r="CQ274" i="9"/>
  <c r="CV274" i="9"/>
  <c r="DA274" i="9"/>
  <c r="DF274" i="9"/>
  <c r="DK274" i="9"/>
  <c r="DP274" i="9"/>
  <c r="DU274" i="9"/>
  <c r="DZ274" i="9"/>
  <c r="T275" i="9"/>
  <c r="Y275" i="9"/>
  <c r="AD275" i="9"/>
  <c r="AI275" i="9"/>
  <c r="AN275" i="9"/>
  <c r="AS275" i="9"/>
  <c r="AX275" i="9"/>
  <c r="BC275" i="9"/>
  <c r="BH275" i="9"/>
  <c r="BM275" i="9"/>
  <c r="BR275" i="9"/>
  <c r="BW275" i="9"/>
  <c r="CB275" i="9"/>
  <c r="CG275" i="9"/>
  <c r="CL275" i="9"/>
  <c r="CQ275" i="9"/>
  <c r="CV275" i="9"/>
  <c r="DA275" i="9"/>
  <c r="DF275" i="9"/>
  <c r="DK275" i="9"/>
  <c r="DP275" i="9"/>
  <c r="DU275" i="9"/>
  <c r="DZ275" i="9"/>
  <c r="T276" i="9"/>
  <c r="Y276" i="9"/>
  <c r="AD276" i="9"/>
  <c r="AI276" i="9"/>
  <c r="AN276" i="9"/>
  <c r="AS276" i="9"/>
  <c r="AX276" i="9"/>
  <c r="BC276" i="9"/>
  <c r="BH276" i="9"/>
  <c r="BM276" i="9"/>
  <c r="BR276" i="9"/>
  <c r="BW276" i="9"/>
  <c r="CB276" i="9"/>
  <c r="CG276" i="9"/>
  <c r="CL276" i="9"/>
  <c r="CQ276" i="9"/>
  <c r="CV276" i="9"/>
  <c r="DA276" i="9"/>
  <c r="DF276" i="9"/>
  <c r="DK276" i="9"/>
  <c r="DP276" i="9"/>
  <c r="DU276" i="9"/>
  <c r="DZ276" i="9"/>
  <c r="T277" i="9"/>
  <c r="Y277" i="9"/>
  <c r="AD277" i="9"/>
  <c r="AI277" i="9"/>
  <c r="AN277" i="9"/>
  <c r="AS277" i="9"/>
  <c r="AX277" i="9"/>
  <c r="BC277" i="9"/>
  <c r="BH277" i="9"/>
  <c r="BM277" i="9"/>
  <c r="BR277" i="9"/>
  <c r="BW277" i="9"/>
  <c r="CB277" i="9"/>
  <c r="CG277" i="9"/>
  <c r="CL277" i="9"/>
  <c r="CQ277" i="9"/>
  <c r="CV277" i="9"/>
  <c r="DA277" i="9"/>
  <c r="DF277" i="9"/>
  <c r="DK277" i="9"/>
  <c r="DP277" i="9"/>
  <c r="DU277" i="9"/>
  <c r="DZ277" i="9"/>
  <c r="T278" i="9"/>
  <c r="Y278" i="9"/>
  <c r="AD278" i="9"/>
  <c r="AI278" i="9"/>
  <c r="AN278" i="9"/>
  <c r="AS278" i="9"/>
  <c r="AX278" i="9"/>
  <c r="BC278" i="9"/>
  <c r="BH278" i="9"/>
  <c r="BM278" i="9"/>
  <c r="BR278" i="9"/>
  <c r="BW278" i="9"/>
  <c r="CB278" i="9"/>
  <c r="CG278" i="9"/>
  <c r="CL278" i="9"/>
  <c r="CQ278" i="9"/>
  <c r="CV278" i="9"/>
  <c r="DA278" i="9"/>
  <c r="DF278" i="9"/>
  <c r="DK278" i="9"/>
  <c r="DP278" i="9"/>
  <c r="DU278" i="9"/>
  <c r="DZ278" i="9"/>
  <c r="T279" i="9"/>
  <c r="Y279" i="9"/>
  <c r="AD279" i="9"/>
  <c r="AI279" i="9"/>
  <c r="AN279" i="9"/>
  <c r="AS279" i="9"/>
  <c r="AX279" i="9"/>
  <c r="BC279" i="9"/>
  <c r="BH279" i="9"/>
  <c r="BM279" i="9"/>
  <c r="BR279" i="9"/>
  <c r="BW279" i="9"/>
  <c r="CB279" i="9"/>
  <c r="CG279" i="9"/>
  <c r="CL279" i="9"/>
  <c r="CQ279" i="9"/>
  <c r="CV279" i="9"/>
  <c r="DA279" i="9"/>
  <c r="DF279" i="9"/>
  <c r="DK279" i="9"/>
  <c r="DP279" i="9"/>
  <c r="DU279" i="9"/>
  <c r="DZ279" i="9"/>
  <c r="T280" i="9"/>
  <c r="Y280" i="9"/>
  <c r="AD280" i="9"/>
  <c r="AI280" i="9"/>
  <c r="AN280" i="9"/>
  <c r="AS280" i="9"/>
  <c r="AX280" i="9"/>
  <c r="BC280" i="9"/>
  <c r="BH280" i="9"/>
  <c r="BM280" i="9"/>
  <c r="BR280" i="9"/>
  <c r="BW280" i="9"/>
  <c r="CB280" i="9"/>
  <c r="CG280" i="9"/>
  <c r="CL280" i="9"/>
  <c r="CQ280" i="9"/>
  <c r="CV280" i="9"/>
  <c r="DA280" i="9"/>
  <c r="DF280" i="9"/>
  <c r="DK280" i="9"/>
  <c r="DP280" i="9"/>
  <c r="DU280" i="9"/>
  <c r="DZ280" i="9"/>
  <c r="T281" i="9"/>
  <c r="Y281" i="9"/>
  <c r="AD281" i="9"/>
  <c r="AI281" i="9"/>
  <c r="AN281" i="9"/>
  <c r="AS281" i="9"/>
  <c r="AX281" i="9"/>
  <c r="BC281" i="9"/>
  <c r="BH281" i="9"/>
  <c r="BM281" i="9"/>
  <c r="BR281" i="9"/>
  <c r="BW281" i="9"/>
  <c r="CB281" i="9"/>
  <c r="CG281" i="9"/>
  <c r="CL281" i="9"/>
  <c r="CQ281" i="9"/>
  <c r="CV281" i="9"/>
  <c r="DA281" i="9"/>
  <c r="DF281" i="9"/>
  <c r="DK281" i="9"/>
  <c r="DP281" i="9"/>
  <c r="DU281" i="9"/>
  <c r="DZ281" i="9"/>
  <c r="T282" i="9"/>
  <c r="Y282" i="9"/>
  <c r="AD282" i="9"/>
  <c r="AI282" i="9"/>
  <c r="AN282" i="9"/>
  <c r="AS282" i="9"/>
  <c r="AX282" i="9"/>
  <c r="BC282" i="9"/>
  <c r="BH282" i="9"/>
  <c r="BM282" i="9"/>
  <c r="BR282" i="9"/>
  <c r="BW282" i="9"/>
  <c r="CB282" i="9"/>
  <c r="CG282" i="9"/>
  <c r="CL282" i="9"/>
  <c r="CQ282" i="9"/>
  <c r="CV282" i="9"/>
  <c r="DA282" i="9"/>
  <c r="DF282" i="9"/>
  <c r="DK282" i="9"/>
  <c r="DP282" i="9"/>
  <c r="DU282" i="9"/>
  <c r="DZ282" i="9"/>
  <c r="T283" i="9"/>
  <c r="Y283" i="9"/>
  <c r="AD283" i="9"/>
  <c r="AI283" i="9"/>
  <c r="AN283" i="9"/>
  <c r="AS283" i="9"/>
  <c r="AX283" i="9"/>
  <c r="BC283" i="9"/>
  <c r="BH283" i="9"/>
  <c r="BM283" i="9"/>
  <c r="BR283" i="9"/>
  <c r="BW283" i="9"/>
  <c r="CB283" i="9"/>
  <c r="CG283" i="9"/>
  <c r="CL283" i="9"/>
  <c r="CQ283" i="9"/>
  <c r="CV283" i="9"/>
  <c r="DA283" i="9"/>
  <c r="DF283" i="9"/>
  <c r="DK283" i="9"/>
  <c r="DP283" i="9"/>
  <c r="DU283" i="9"/>
  <c r="DZ283" i="9"/>
  <c r="T284" i="9"/>
  <c r="Y284" i="9"/>
  <c r="AD284" i="9"/>
  <c r="AI284" i="9"/>
  <c r="AN284" i="9"/>
  <c r="AS284" i="9"/>
  <c r="AX284" i="9"/>
  <c r="BC284" i="9"/>
  <c r="BH284" i="9"/>
  <c r="BM284" i="9"/>
  <c r="BR284" i="9"/>
  <c r="BW284" i="9"/>
  <c r="CB284" i="9"/>
  <c r="CG284" i="9"/>
  <c r="CL284" i="9"/>
  <c r="CQ284" i="9"/>
  <c r="CV284" i="9"/>
  <c r="DA284" i="9"/>
  <c r="DF284" i="9"/>
  <c r="DK284" i="9"/>
  <c r="DP284" i="9"/>
  <c r="DU284" i="9"/>
  <c r="DZ284" i="9"/>
  <c r="T285" i="9"/>
  <c r="Y285" i="9"/>
  <c r="AD285" i="9"/>
  <c r="AI285" i="9"/>
  <c r="AN285" i="9"/>
  <c r="AS285" i="9"/>
  <c r="AX285" i="9"/>
  <c r="BC285" i="9"/>
  <c r="BH285" i="9"/>
  <c r="BM285" i="9"/>
  <c r="BR285" i="9"/>
  <c r="BW285" i="9"/>
  <c r="CB285" i="9"/>
  <c r="CG285" i="9"/>
  <c r="CL285" i="9"/>
  <c r="CQ285" i="9"/>
  <c r="CV285" i="9"/>
  <c r="DA285" i="9"/>
  <c r="DF285" i="9"/>
  <c r="DK285" i="9"/>
  <c r="DP285" i="9"/>
  <c r="DU285" i="9"/>
  <c r="DZ285" i="9"/>
  <c r="T286" i="9"/>
  <c r="Y286" i="9"/>
  <c r="AD286" i="9"/>
  <c r="AI286" i="9"/>
  <c r="AN286" i="9"/>
  <c r="AS286" i="9"/>
  <c r="AX286" i="9"/>
  <c r="BC286" i="9"/>
  <c r="BH286" i="9"/>
  <c r="BM286" i="9"/>
  <c r="BR286" i="9"/>
  <c r="BW286" i="9"/>
  <c r="CB286" i="9"/>
  <c r="CG286" i="9"/>
  <c r="CL286" i="9"/>
  <c r="CQ286" i="9"/>
  <c r="CV286" i="9"/>
  <c r="DA286" i="9"/>
  <c r="DF286" i="9"/>
  <c r="DK286" i="9"/>
  <c r="DP286" i="9"/>
  <c r="DU286" i="9"/>
  <c r="DZ286" i="9"/>
  <c r="T287" i="9"/>
  <c r="Y287" i="9"/>
  <c r="AD287" i="9"/>
  <c r="AI287" i="9"/>
  <c r="AN287" i="9"/>
  <c r="AS287" i="9"/>
  <c r="AX287" i="9"/>
  <c r="BC287" i="9"/>
  <c r="BH287" i="9"/>
  <c r="BM287" i="9"/>
  <c r="BR287" i="9"/>
  <c r="BW287" i="9"/>
  <c r="CB287" i="9"/>
  <c r="CG287" i="9"/>
  <c r="CL287" i="9"/>
  <c r="CQ287" i="9"/>
  <c r="CV287" i="9"/>
  <c r="DA287" i="9"/>
  <c r="DF287" i="9"/>
  <c r="DK287" i="9"/>
  <c r="DP287" i="9"/>
  <c r="DU287" i="9"/>
  <c r="DZ287" i="9"/>
  <c r="T288" i="9"/>
  <c r="Y288" i="9"/>
  <c r="AD288" i="9"/>
  <c r="AI288" i="9"/>
  <c r="AN288" i="9"/>
  <c r="AS288" i="9"/>
  <c r="AX288" i="9"/>
  <c r="BC288" i="9"/>
  <c r="BH288" i="9"/>
  <c r="BM288" i="9"/>
  <c r="BR288" i="9"/>
  <c r="BW288" i="9"/>
  <c r="CB288" i="9"/>
  <c r="CG288" i="9"/>
  <c r="CL288" i="9"/>
  <c r="CQ288" i="9"/>
  <c r="CV288" i="9"/>
  <c r="DA288" i="9"/>
  <c r="DF288" i="9"/>
  <c r="DK288" i="9"/>
  <c r="DP288" i="9"/>
  <c r="DU288" i="9"/>
  <c r="DZ288" i="9"/>
  <c r="T289" i="9"/>
  <c r="Y289" i="9"/>
  <c r="AD289" i="9"/>
  <c r="AI289" i="9"/>
  <c r="AN289" i="9"/>
  <c r="AS289" i="9"/>
  <c r="AX289" i="9"/>
  <c r="BC289" i="9"/>
  <c r="BH289" i="9"/>
  <c r="BM289" i="9"/>
  <c r="BR289" i="9"/>
  <c r="BW289" i="9"/>
  <c r="CB289" i="9"/>
  <c r="CG289" i="9"/>
  <c r="CL289" i="9"/>
  <c r="CQ289" i="9"/>
  <c r="CV289" i="9"/>
  <c r="DA289" i="9"/>
  <c r="DF289" i="9"/>
  <c r="DK289" i="9"/>
  <c r="DP289" i="9"/>
  <c r="DU289" i="9"/>
  <c r="DZ289" i="9"/>
  <c r="T290" i="9"/>
  <c r="Y290" i="9"/>
  <c r="AD290" i="9"/>
  <c r="AI290" i="9"/>
  <c r="AN290" i="9"/>
  <c r="AS290" i="9"/>
  <c r="AX290" i="9"/>
  <c r="BC290" i="9"/>
  <c r="BH290" i="9"/>
  <c r="BM290" i="9"/>
  <c r="BR290" i="9"/>
  <c r="BW290" i="9"/>
  <c r="CB290" i="9"/>
  <c r="CG290" i="9"/>
  <c r="CL290" i="9"/>
  <c r="CQ290" i="9"/>
  <c r="CV290" i="9"/>
  <c r="DA290" i="9"/>
  <c r="DF290" i="9"/>
  <c r="DK290" i="9"/>
  <c r="DP290" i="9"/>
  <c r="DU290" i="9"/>
  <c r="DZ290" i="9"/>
  <c r="T291" i="9"/>
  <c r="Y291" i="9"/>
  <c r="AD291" i="9"/>
  <c r="AI291" i="9"/>
  <c r="AN291" i="9"/>
  <c r="AS291" i="9"/>
  <c r="AX291" i="9"/>
  <c r="BC291" i="9"/>
  <c r="BH291" i="9"/>
  <c r="BM291" i="9"/>
  <c r="BR291" i="9"/>
  <c r="BW291" i="9"/>
  <c r="CB291" i="9"/>
  <c r="CG291" i="9"/>
  <c r="CL291" i="9"/>
  <c r="CQ291" i="9"/>
  <c r="CV291" i="9"/>
  <c r="DA291" i="9"/>
  <c r="DF291" i="9"/>
  <c r="DK291" i="9"/>
  <c r="DP291" i="9"/>
  <c r="DU291" i="9"/>
  <c r="DZ291" i="9"/>
  <c r="T292" i="9"/>
  <c r="Y292" i="9"/>
  <c r="AD292" i="9"/>
  <c r="AI292" i="9"/>
  <c r="AN292" i="9"/>
  <c r="AS292" i="9"/>
  <c r="AX292" i="9"/>
  <c r="BC292" i="9"/>
  <c r="BH292" i="9"/>
  <c r="BM292" i="9"/>
  <c r="BR292" i="9"/>
  <c r="BW292" i="9"/>
  <c r="CB292" i="9"/>
  <c r="CG292" i="9"/>
  <c r="CL292" i="9"/>
  <c r="CQ292" i="9"/>
  <c r="CV292" i="9"/>
  <c r="DA292" i="9"/>
  <c r="DF292" i="9"/>
  <c r="DK292" i="9"/>
  <c r="DP292" i="9"/>
  <c r="DU292" i="9"/>
  <c r="DZ292" i="9"/>
  <c r="T293" i="9"/>
  <c r="Y293" i="9"/>
  <c r="AD293" i="9"/>
  <c r="AI293" i="9"/>
  <c r="AN293" i="9"/>
  <c r="AS293" i="9"/>
  <c r="AX293" i="9"/>
  <c r="BC293" i="9"/>
  <c r="BH293" i="9"/>
  <c r="BM293" i="9"/>
  <c r="BR293" i="9"/>
  <c r="BW293" i="9"/>
  <c r="CB293" i="9"/>
  <c r="CG293" i="9"/>
  <c r="CL293" i="9"/>
  <c r="CQ293" i="9"/>
  <c r="CV293" i="9"/>
  <c r="DA293" i="9"/>
  <c r="DF293" i="9"/>
  <c r="DK293" i="9"/>
  <c r="DP293" i="9"/>
  <c r="DU293" i="9"/>
  <c r="DZ293" i="9"/>
  <c r="T294" i="9"/>
  <c r="Y294" i="9"/>
  <c r="AD294" i="9"/>
  <c r="AI294" i="9"/>
  <c r="AN294" i="9"/>
  <c r="AS294" i="9"/>
  <c r="AX294" i="9"/>
  <c r="BC294" i="9"/>
  <c r="BH294" i="9"/>
  <c r="BM294" i="9"/>
  <c r="BR294" i="9"/>
  <c r="BW294" i="9"/>
  <c r="CB294" i="9"/>
  <c r="CG294" i="9"/>
  <c r="CL294" i="9"/>
  <c r="CQ294" i="9"/>
  <c r="CV294" i="9"/>
  <c r="DA294" i="9"/>
  <c r="DF294" i="9"/>
  <c r="DK294" i="9"/>
  <c r="DP294" i="9"/>
  <c r="DU294" i="9"/>
  <c r="DZ294" i="9"/>
  <c r="T295" i="9"/>
  <c r="Y295" i="9"/>
  <c r="AD295" i="9"/>
  <c r="AI295" i="9"/>
  <c r="AN295" i="9"/>
  <c r="AS295" i="9"/>
  <c r="AX295" i="9"/>
  <c r="BC295" i="9"/>
  <c r="BH295" i="9"/>
  <c r="BM295" i="9"/>
  <c r="BR295" i="9"/>
  <c r="BW295" i="9"/>
  <c r="CB295" i="9"/>
  <c r="CG295" i="9"/>
  <c r="CL295" i="9"/>
  <c r="CQ295" i="9"/>
  <c r="CV295" i="9"/>
  <c r="DA295" i="9"/>
  <c r="DF295" i="9"/>
  <c r="DK295" i="9"/>
  <c r="DP295" i="9"/>
  <c r="DU295" i="9"/>
  <c r="DZ295" i="9"/>
  <c r="T296" i="9"/>
  <c r="Y296" i="9"/>
  <c r="AD296" i="9"/>
  <c r="AI296" i="9"/>
  <c r="AN296" i="9"/>
  <c r="AS296" i="9"/>
  <c r="AX296" i="9"/>
  <c r="BC296" i="9"/>
  <c r="BH296" i="9"/>
  <c r="BM296" i="9"/>
  <c r="BR296" i="9"/>
  <c r="BW296" i="9"/>
  <c r="CB296" i="9"/>
  <c r="CG296" i="9"/>
  <c r="CL296" i="9"/>
  <c r="CQ296" i="9"/>
  <c r="CV296" i="9"/>
  <c r="DA296" i="9"/>
  <c r="DF296" i="9"/>
  <c r="DK296" i="9"/>
  <c r="DP296" i="9"/>
  <c r="DU296" i="9"/>
  <c r="DZ296" i="9"/>
  <c r="T297" i="9"/>
  <c r="Y297" i="9"/>
  <c r="AD297" i="9"/>
  <c r="AI297" i="9"/>
  <c r="AN297" i="9"/>
  <c r="AS297" i="9"/>
  <c r="AX297" i="9"/>
  <c r="BC297" i="9"/>
  <c r="BH297" i="9"/>
  <c r="BM297" i="9"/>
  <c r="BR297" i="9"/>
  <c r="BW297" i="9"/>
  <c r="CB297" i="9"/>
  <c r="CG297" i="9"/>
  <c r="CL297" i="9"/>
  <c r="CQ297" i="9"/>
  <c r="CV297" i="9"/>
  <c r="DA297" i="9"/>
  <c r="DF297" i="9"/>
  <c r="DK297" i="9"/>
  <c r="DP297" i="9"/>
  <c r="DU297" i="9"/>
  <c r="DZ297" i="9"/>
  <c r="T298" i="9"/>
  <c r="Y298" i="9"/>
  <c r="AD298" i="9"/>
  <c r="AI298" i="9"/>
  <c r="AN298" i="9"/>
  <c r="AS298" i="9"/>
  <c r="AX298" i="9"/>
  <c r="BC298" i="9"/>
  <c r="BH298" i="9"/>
  <c r="BM298" i="9"/>
  <c r="BR298" i="9"/>
  <c r="BW298" i="9"/>
  <c r="CB298" i="9"/>
  <c r="CG298" i="9"/>
  <c r="CL298" i="9"/>
  <c r="CQ298" i="9"/>
  <c r="CV298" i="9"/>
  <c r="DA298" i="9"/>
  <c r="DF298" i="9"/>
  <c r="DK298" i="9"/>
  <c r="DP298" i="9"/>
  <c r="DU298" i="9"/>
  <c r="DZ298" i="9"/>
  <c r="T299" i="9"/>
  <c r="Y299" i="9"/>
  <c r="AD299" i="9"/>
  <c r="AI299" i="9"/>
  <c r="AN299" i="9"/>
  <c r="AS299" i="9"/>
  <c r="AX299" i="9"/>
  <c r="BC299" i="9"/>
  <c r="BH299" i="9"/>
  <c r="BM299" i="9"/>
  <c r="BR299" i="9"/>
  <c r="BW299" i="9"/>
  <c r="CB299" i="9"/>
  <c r="CG299" i="9"/>
  <c r="CL299" i="9"/>
  <c r="CQ299" i="9"/>
  <c r="CV299" i="9"/>
  <c r="DA299" i="9"/>
  <c r="DF299" i="9"/>
  <c r="DK299" i="9"/>
  <c r="DP299" i="9"/>
  <c r="DU299" i="9"/>
  <c r="DZ299" i="9"/>
  <c r="T300" i="9"/>
  <c r="Y300" i="9"/>
  <c r="AD300" i="9"/>
  <c r="AI300" i="9"/>
  <c r="AN300" i="9"/>
  <c r="AS300" i="9"/>
  <c r="AX300" i="9"/>
  <c r="BC300" i="9"/>
  <c r="BH300" i="9"/>
  <c r="BM300" i="9"/>
  <c r="BR300" i="9"/>
  <c r="BW300" i="9"/>
  <c r="CB300" i="9"/>
  <c r="CG300" i="9"/>
  <c r="CL300" i="9"/>
  <c r="CQ300" i="9"/>
  <c r="CV300" i="9"/>
  <c r="DA300" i="9"/>
  <c r="DF300" i="9"/>
  <c r="DK300" i="9"/>
  <c r="DP300" i="9"/>
  <c r="DU300" i="9"/>
  <c r="DZ300" i="9"/>
  <c r="T301" i="9"/>
  <c r="Y301" i="9"/>
  <c r="AD301" i="9"/>
  <c r="AI301" i="9"/>
  <c r="AN301" i="9"/>
  <c r="AS301" i="9"/>
  <c r="AX301" i="9"/>
  <c r="BC301" i="9"/>
  <c r="BH301" i="9"/>
  <c r="BM301" i="9"/>
  <c r="BR301" i="9"/>
  <c r="BW301" i="9"/>
  <c r="CB301" i="9"/>
  <c r="CG301" i="9"/>
  <c r="CL301" i="9"/>
  <c r="CQ301" i="9"/>
  <c r="CV301" i="9"/>
  <c r="DA301" i="9"/>
  <c r="DF301" i="9"/>
  <c r="DK301" i="9"/>
  <c r="DP301" i="9"/>
  <c r="DU301" i="9"/>
  <c r="DZ301" i="9"/>
  <c r="T302" i="9"/>
  <c r="Y302" i="9"/>
  <c r="AD302" i="9"/>
  <c r="AI302" i="9"/>
  <c r="AN302" i="9"/>
  <c r="AS302" i="9"/>
  <c r="AX302" i="9"/>
  <c r="BC302" i="9"/>
  <c r="BH302" i="9"/>
  <c r="BM302" i="9"/>
  <c r="BR302" i="9"/>
  <c r="BW302" i="9"/>
  <c r="CB302" i="9"/>
  <c r="CG302" i="9"/>
  <c r="CL302" i="9"/>
  <c r="CQ302" i="9"/>
  <c r="CV302" i="9"/>
  <c r="DA302" i="9"/>
  <c r="DF302" i="9"/>
  <c r="DK302" i="9"/>
  <c r="DP302" i="9"/>
  <c r="DU302" i="9"/>
  <c r="DZ302" i="9"/>
  <c r="T303" i="9"/>
  <c r="Y303" i="9"/>
  <c r="AD303" i="9"/>
  <c r="AI303" i="9"/>
  <c r="AN303" i="9"/>
  <c r="AS303" i="9"/>
  <c r="AX303" i="9"/>
  <c r="BC303" i="9"/>
  <c r="BH303" i="9"/>
  <c r="BM303" i="9"/>
  <c r="BR303" i="9"/>
  <c r="BW303" i="9"/>
  <c r="CB303" i="9"/>
  <c r="CG303" i="9"/>
  <c r="CL303" i="9"/>
  <c r="CQ303" i="9"/>
  <c r="CV303" i="9"/>
  <c r="DA303" i="9"/>
  <c r="DF303" i="9"/>
  <c r="DK303" i="9"/>
  <c r="DP303" i="9"/>
  <c r="DU303" i="9"/>
  <c r="DZ303" i="9"/>
  <c r="T304" i="9"/>
  <c r="Y304" i="9"/>
  <c r="AD304" i="9"/>
  <c r="AI304" i="9"/>
  <c r="AN304" i="9"/>
  <c r="AS304" i="9"/>
  <c r="AX304" i="9"/>
  <c r="BC304" i="9"/>
  <c r="BH304" i="9"/>
  <c r="BM304" i="9"/>
  <c r="BR304" i="9"/>
  <c r="BW304" i="9"/>
  <c r="CB304" i="9"/>
  <c r="CG304" i="9"/>
  <c r="CL304" i="9"/>
  <c r="CQ304" i="9"/>
  <c r="CV304" i="9"/>
  <c r="DA304" i="9"/>
  <c r="DF304" i="9"/>
  <c r="DK304" i="9"/>
  <c r="DP304" i="9"/>
  <c r="DU304" i="9"/>
  <c r="DZ304" i="9"/>
  <c r="T305" i="9"/>
  <c r="Y305" i="9"/>
  <c r="AD305" i="9"/>
  <c r="AI305" i="9"/>
  <c r="AN305" i="9"/>
  <c r="AS305" i="9"/>
  <c r="AX305" i="9"/>
  <c r="BC305" i="9"/>
  <c r="BH305" i="9"/>
  <c r="BM305" i="9"/>
  <c r="BR305" i="9"/>
  <c r="BW305" i="9"/>
  <c r="CB305" i="9"/>
  <c r="CG305" i="9"/>
  <c r="CL305" i="9"/>
  <c r="CQ305" i="9"/>
  <c r="CV305" i="9"/>
  <c r="DA305" i="9"/>
  <c r="DF305" i="9"/>
  <c r="DK305" i="9"/>
  <c r="DP305" i="9"/>
  <c r="DU305" i="9"/>
  <c r="DZ305" i="9"/>
  <c r="T306" i="9"/>
  <c r="Y306" i="9"/>
  <c r="AD306" i="9"/>
  <c r="AI306" i="9"/>
  <c r="AN306" i="9"/>
  <c r="AS306" i="9"/>
  <c r="AX306" i="9"/>
  <c r="BC306" i="9"/>
  <c r="BH306" i="9"/>
  <c r="BM306" i="9"/>
  <c r="BR306" i="9"/>
  <c r="BW306" i="9"/>
  <c r="CB306" i="9"/>
  <c r="CG306" i="9"/>
  <c r="CL306" i="9"/>
  <c r="CQ306" i="9"/>
  <c r="CV306" i="9"/>
  <c r="DA306" i="9"/>
  <c r="DF306" i="9"/>
  <c r="DK306" i="9"/>
  <c r="DP306" i="9"/>
  <c r="DU306" i="9"/>
  <c r="DZ306" i="9"/>
  <c r="T307" i="9"/>
  <c r="Y307" i="9"/>
  <c r="AD307" i="9"/>
  <c r="AI307" i="9"/>
  <c r="AN307" i="9"/>
  <c r="AS307" i="9"/>
  <c r="AX307" i="9"/>
  <c r="BC307" i="9"/>
  <c r="BH307" i="9"/>
  <c r="BM307" i="9"/>
  <c r="BR307" i="9"/>
  <c r="BW307" i="9"/>
  <c r="CB307" i="9"/>
  <c r="CG307" i="9"/>
  <c r="CL307" i="9"/>
  <c r="CQ307" i="9"/>
  <c r="CV307" i="9"/>
  <c r="DA307" i="9"/>
  <c r="DF307" i="9"/>
  <c r="DK307" i="9"/>
  <c r="DP307" i="9"/>
  <c r="DU307" i="9"/>
  <c r="DZ307" i="9"/>
  <c r="T308" i="9"/>
  <c r="Y308" i="9"/>
  <c r="AD308" i="9"/>
  <c r="AI308" i="9"/>
  <c r="AN308" i="9"/>
  <c r="AS308" i="9"/>
  <c r="AX308" i="9"/>
  <c r="BC308" i="9"/>
  <c r="BH308" i="9"/>
  <c r="BM308" i="9"/>
  <c r="BR308" i="9"/>
  <c r="BW308" i="9"/>
  <c r="CB308" i="9"/>
  <c r="CG308" i="9"/>
  <c r="CL308" i="9"/>
  <c r="CQ308" i="9"/>
  <c r="CV308" i="9"/>
  <c r="DA308" i="9"/>
  <c r="DF308" i="9"/>
  <c r="DK308" i="9"/>
  <c r="DP308" i="9"/>
  <c r="DU308" i="9"/>
  <c r="DZ308" i="9"/>
  <c r="T309" i="9"/>
  <c r="Y309" i="9"/>
  <c r="AD309" i="9"/>
  <c r="AI309" i="9"/>
  <c r="AN309" i="9"/>
  <c r="AS309" i="9"/>
  <c r="AX309" i="9"/>
  <c r="BC309" i="9"/>
  <c r="BH309" i="9"/>
  <c r="BM309" i="9"/>
  <c r="BR309" i="9"/>
  <c r="BW309" i="9"/>
  <c r="CB309" i="9"/>
  <c r="CG309" i="9"/>
  <c r="CL309" i="9"/>
  <c r="CQ309" i="9"/>
  <c r="CV309" i="9"/>
  <c r="DA309" i="9"/>
  <c r="DF309" i="9"/>
  <c r="DK309" i="9"/>
  <c r="DP309" i="9"/>
  <c r="DU309" i="9"/>
  <c r="DZ309" i="9"/>
  <c r="T310" i="9"/>
  <c r="Y310" i="9"/>
  <c r="AD310" i="9"/>
  <c r="AI310" i="9"/>
  <c r="AN310" i="9"/>
  <c r="AS310" i="9"/>
  <c r="AX310" i="9"/>
  <c r="BC310" i="9"/>
  <c r="BH310" i="9"/>
  <c r="BM310" i="9"/>
  <c r="BR310" i="9"/>
  <c r="BW310" i="9"/>
  <c r="CB310" i="9"/>
  <c r="CG310" i="9"/>
  <c r="CL310" i="9"/>
  <c r="CQ310" i="9"/>
  <c r="CV310" i="9"/>
  <c r="DA310" i="9"/>
  <c r="DF310" i="9"/>
  <c r="DK310" i="9"/>
  <c r="DP310" i="9"/>
  <c r="DU310" i="9"/>
  <c r="DZ310" i="9"/>
  <c r="T311" i="9"/>
  <c r="Y311" i="9"/>
  <c r="AD311" i="9"/>
  <c r="AI311" i="9"/>
  <c r="AN311" i="9"/>
  <c r="AS311" i="9"/>
  <c r="AX311" i="9"/>
  <c r="BC311" i="9"/>
  <c r="BH311" i="9"/>
  <c r="BM311" i="9"/>
  <c r="BR311" i="9"/>
  <c r="BW311" i="9"/>
  <c r="CB311" i="9"/>
  <c r="CG311" i="9"/>
  <c r="CL311" i="9"/>
  <c r="CQ311" i="9"/>
  <c r="CV311" i="9"/>
  <c r="DA311" i="9"/>
  <c r="DF311" i="9"/>
  <c r="DK311" i="9"/>
  <c r="DP311" i="9"/>
  <c r="DU311" i="9"/>
  <c r="DZ311" i="9"/>
  <c r="T312" i="9"/>
  <c r="Y312" i="9"/>
  <c r="AD312" i="9"/>
  <c r="AI312" i="9"/>
  <c r="AN312" i="9"/>
  <c r="AS312" i="9"/>
  <c r="AX312" i="9"/>
  <c r="BC312" i="9"/>
  <c r="BH312" i="9"/>
  <c r="BM312" i="9"/>
  <c r="BR312" i="9"/>
  <c r="BW312" i="9"/>
  <c r="CB312" i="9"/>
  <c r="CG312" i="9"/>
  <c r="CL312" i="9"/>
  <c r="CQ312" i="9"/>
  <c r="CV312" i="9"/>
  <c r="DA312" i="9"/>
  <c r="DF312" i="9"/>
  <c r="DK312" i="9"/>
  <c r="DP312" i="9"/>
  <c r="DU312" i="9"/>
  <c r="DZ312" i="9"/>
  <c r="T313" i="9"/>
  <c r="Y313" i="9"/>
  <c r="AD313" i="9"/>
  <c r="AI313" i="9"/>
  <c r="AN313" i="9"/>
  <c r="AS313" i="9"/>
  <c r="AX313" i="9"/>
  <c r="BC313" i="9"/>
  <c r="BH313" i="9"/>
  <c r="BM313" i="9"/>
  <c r="BR313" i="9"/>
  <c r="BW313" i="9"/>
  <c r="CB313" i="9"/>
  <c r="CG313" i="9"/>
  <c r="CL313" i="9"/>
  <c r="CQ313" i="9"/>
  <c r="CV313" i="9"/>
  <c r="DA313" i="9"/>
  <c r="DF313" i="9"/>
  <c r="DK313" i="9"/>
  <c r="DP313" i="9"/>
  <c r="DU313" i="9"/>
  <c r="DZ313" i="9"/>
  <c r="T314" i="9"/>
  <c r="Y314" i="9"/>
  <c r="AD314" i="9"/>
  <c r="AI314" i="9"/>
  <c r="AN314" i="9"/>
  <c r="AS314" i="9"/>
  <c r="AX314" i="9"/>
  <c r="BC314" i="9"/>
  <c r="BH314" i="9"/>
  <c r="BM314" i="9"/>
  <c r="BR314" i="9"/>
  <c r="BW314" i="9"/>
  <c r="CB314" i="9"/>
  <c r="CG314" i="9"/>
  <c r="CL314" i="9"/>
  <c r="CQ314" i="9"/>
  <c r="CV314" i="9"/>
  <c r="DA314" i="9"/>
  <c r="DF314" i="9"/>
  <c r="DK314" i="9"/>
  <c r="DP314" i="9"/>
  <c r="DU314" i="9"/>
  <c r="DZ314" i="9"/>
  <c r="T315" i="9"/>
  <c r="Y315" i="9"/>
  <c r="AD315" i="9"/>
  <c r="AI315" i="9"/>
  <c r="AN315" i="9"/>
  <c r="AS315" i="9"/>
  <c r="AX315" i="9"/>
  <c r="BC315" i="9"/>
  <c r="BH315" i="9"/>
  <c r="BM315" i="9"/>
  <c r="BR315" i="9"/>
  <c r="BW315" i="9"/>
  <c r="CB315" i="9"/>
  <c r="CG315" i="9"/>
  <c r="CL315" i="9"/>
  <c r="CQ315" i="9"/>
  <c r="CV315" i="9"/>
  <c r="DA315" i="9"/>
  <c r="DF315" i="9"/>
  <c r="DK315" i="9"/>
  <c r="DP315" i="9"/>
  <c r="DU315" i="9"/>
  <c r="DZ315" i="9"/>
  <c r="T316" i="9"/>
  <c r="Y316" i="9"/>
  <c r="AD316" i="9"/>
  <c r="AI316" i="9"/>
  <c r="AN316" i="9"/>
  <c r="AS316" i="9"/>
  <c r="AX316" i="9"/>
  <c r="BC316" i="9"/>
  <c r="BH316" i="9"/>
  <c r="BM316" i="9"/>
  <c r="BR316" i="9"/>
  <c r="BW316" i="9"/>
  <c r="CB316" i="9"/>
  <c r="CG316" i="9"/>
  <c r="CL316" i="9"/>
  <c r="CQ316" i="9"/>
  <c r="CV316" i="9"/>
  <c r="DA316" i="9"/>
  <c r="DF316" i="9"/>
  <c r="DK316" i="9"/>
  <c r="DP316" i="9"/>
  <c r="DU316" i="9"/>
  <c r="DZ316" i="9"/>
  <c r="T317" i="9"/>
  <c r="Y317" i="9"/>
  <c r="AD317" i="9"/>
  <c r="AI317" i="9"/>
  <c r="AN317" i="9"/>
  <c r="AS317" i="9"/>
  <c r="AX317" i="9"/>
  <c r="BC317" i="9"/>
  <c r="BH317" i="9"/>
  <c r="BM317" i="9"/>
  <c r="BR317" i="9"/>
  <c r="BW317" i="9"/>
  <c r="CB317" i="9"/>
  <c r="CG317" i="9"/>
  <c r="CL317" i="9"/>
  <c r="CQ317" i="9"/>
  <c r="CV317" i="9"/>
  <c r="DA317" i="9"/>
  <c r="DF317" i="9"/>
  <c r="DK317" i="9"/>
  <c r="DP317" i="9"/>
  <c r="DU317" i="9"/>
  <c r="DZ317" i="9"/>
  <c r="T318" i="9"/>
  <c r="Y318" i="9"/>
  <c r="AD318" i="9"/>
  <c r="AI318" i="9"/>
  <c r="AN318" i="9"/>
  <c r="AS318" i="9"/>
  <c r="AX318" i="9"/>
  <c r="BC318" i="9"/>
  <c r="BH318" i="9"/>
  <c r="BM318" i="9"/>
  <c r="BR318" i="9"/>
  <c r="BW318" i="9"/>
  <c r="CB318" i="9"/>
  <c r="CG318" i="9"/>
  <c r="CL318" i="9"/>
  <c r="CQ318" i="9"/>
  <c r="CV318" i="9"/>
  <c r="DA318" i="9"/>
  <c r="DF318" i="9"/>
  <c r="DK318" i="9"/>
  <c r="DP318" i="9"/>
  <c r="DU318" i="9"/>
  <c r="DZ318" i="9"/>
  <c r="T319" i="9"/>
  <c r="Y319" i="9"/>
  <c r="AD319" i="9"/>
  <c r="AI319" i="9"/>
  <c r="AN319" i="9"/>
  <c r="AS319" i="9"/>
  <c r="AX319" i="9"/>
  <c r="BC319" i="9"/>
  <c r="BH319" i="9"/>
  <c r="BM319" i="9"/>
  <c r="BR319" i="9"/>
  <c r="BW319" i="9"/>
  <c r="CB319" i="9"/>
  <c r="CG319" i="9"/>
  <c r="CL319" i="9"/>
  <c r="CQ319" i="9"/>
  <c r="CV319" i="9"/>
  <c r="DA319" i="9"/>
  <c r="DF319" i="9"/>
  <c r="DK319" i="9"/>
  <c r="DP319" i="9"/>
  <c r="DU319" i="9"/>
  <c r="DZ319" i="9"/>
  <c r="T320" i="9"/>
  <c r="Y320" i="9"/>
  <c r="AD320" i="9"/>
  <c r="AI320" i="9"/>
  <c r="AN320" i="9"/>
  <c r="AS320" i="9"/>
  <c r="AX320" i="9"/>
  <c r="BC320" i="9"/>
  <c r="BH320" i="9"/>
  <c r="BM320" i="9"/>
  <c r="BR320" i="9"/>
  <c r="BW320" i="9"/>
  <c r="CB320" i="9"/>
  <c r="CG320" i="9"/>
  <c r="CL320" i="9"/>
  <c r="CQ320" i="9"/>
  <c r="CV320" i="9"/>
  <c r="DA320" i="9"/>
  <c r="DF320" i="9"/>
  <c r="DK320" i="9"/>
  <c r="DP320" i="9"/>
  <c r="DU320" i="9"/>
  <c r="DZ320" i="9"/>
  <c r="T321" i="9"/>
  <c r="Y321" i="9"/>
  <c r="AD321" i="9"/>
  <c r="AI321" i="9"/>
  <c r="AN321" i="9"/>
  <c r="AS321" i="9"/>
  <c r="AX321" i="9"/>
  <c r="BC321" i="9"/>
  <c r="BH321" i="9"/>
  <c r="BM321" i="9"/>
  <c r="BR321" i="9"/>
  <c r="BW321" i="9"/>
  <c r="CB321" i="9"/>
  <c r="CG321" i="9"/>
  <c r="CL321" i="9"/>
  <c r="CQ321" i="9"/>
  <c r="CV321" i="9"/>
  <c r="DA321" i="9"/>
  <c r="DF321" i="9"/>
  <c r="DK321" i="9"/>
  <c r="DP321" i="9"/>
  <c r="DU321" i="9"/>
  <c r="DZ321" i="9"/>
  <c r="T322" i="9"/>
  <c r="Y322" i="9"/>
  <c r="AD322" i="9"/>
  <c r="AI322" i="9"/>
  <c r="AN322" i="9"/>
  <c r="AS322" i="9"/>
  <c r="AX322" i="9"/>
  <c r="BC322" i="9"/>
  <c r="BH322" i="9"/>
  <c r="BM322" i="9"/>
  <c r="BR322" i="9"/>
  <c r="BW322" i="9"/>
  <c r="CB322" i="9"/>
  <c r="CG322" i="9"/>
  <c r="CL322" i="9"/>
  <c r="CQ322" i="9"/>
  <c r="CV322" i="9"/>
  <c r="DA322" i="9"/>
  <c r="DF322" i="9"/>
  <c r="DK322" i="9"/>
  <c r="DP322" i="9"/>
  <c r="DU322" i="9"/>
  <c r="DZ322" i="9"/>
  <c r="T323" i="9"/>
  <c r="Y323" i="9"/>
  <c r="AD323" i="9"/>
  <c r="AI323" i="9"/>
  <c r="AN323" i="9"/>
  <c r="AS323" i="9"/>
  <c r="AX323" i="9"/>
  <c r="BC323" i="9"/>
  <c r="BH323" i="9"/>
  <c r="BM323" i="9"/>
  <c r="BR323" i="9"/>
  <c r="BW323" i="9"/>
  <c r="CB323" i="9"/>
  <c r="CG323" i="9"/>
  <c r="CL323" i="9"/>
  <c r="CQ323" i="9"/>
  <c r="CV323" i="9"/>
  <c r="DA323" i="9"/>
  <c r="DF323" i="9"/>
  <c r="DK323" i="9"/>
  <c r="DP323" i="9"/>
  <c r="DU323" i="9"/>
  <c r="DZ323" i="9"/>
  <c r="T324" i="9"/>
  <c r="Y324" i="9"/>
  <c r="AD324" i="9"/>
  <c r="AI324" i="9"/>
  <c r="AN324" i="9"/>
  <c r="AS324" i="9"/>
  <c r="AX324" i="9"/>
  <c r="BC324" i="9"/>
  <c r="BH324" i="9"/>
  <c r="BM324" i="9"/>
  <c r="BR324" i="9"/>
  <c r="BW324" i="9"/>
  <c r="CB324" i="9"/>
  <c r="CG324" i="9"/>
  <c r="CL324" i="9"/>
  <c r="CQ324" i="9"/>
  <c r="CV324" i="9"/>
  <c r="DA324" i="9"/>
  <c r="DF324" i="9"/>
  <c r="DK324" i="9"/>
  <c r="DP324" i="9"/>
  <c r="DU324" i="9"/>
  <c r="DZ324" i="9"/>
  <c r="T325" i="9"/>
  <c r="Y325" i="9"/>
  <c r="AD325" i="9"/>
  <c r="AI325" i="9"/>
  <c r="AN325" i="9"/>
  <c r="AS325" i="9"/>
  <c r="AX325" i="9"/>
  <c r="BC325" i="9"/>
  <c r="BH325" i="9"/>
  <c r="BM325" i="9"/>
  <c r="BR325" i="9"/>
  <c r="BW325" i="9"/>
  <c r="CB325" i="9"/>
  <c r="CG325" i="9"/>
  <c r="CL325" i="9"/>
  <c r="CQ325" i="9"/>
  <c r="CV325" i="9"/>
  <c r="DA325" i="9"/>
  <c r="DF325" i="9"/>
  <c r="DK325" i="9"/>
  <c r="DP325" i="9"/>
  <c r="DU325" i="9"/>
  <c r="DZ325" i="9"/>
  <c r="T326" i="9"/>
  <c r="Y326" i="9"/>
  <c r="AD326" i="9"/>
  <c r="AI326" i="9"/>
  <c r="AN326" i="9"/>
  <c r="AS326" i="9"/>
  <c r="AX326" i="9"/>
  <c r="BC326" i="9"/>
  <c r="BH326" i="9"/>
  <c r="BM326" i="9"/>
  <c r="BR326" i="9"/>
  <c r="BW326" i="9"/>
  <c r="CB326" i="9"/>
  <c r="CG326" i="9"/>
  <c r="CL326" i="9"/>
  <c r="CQ326" i="9"/>
  <c r="CV326" i="9"/>
  <c r="DA326" i="9"/>
  <c r="DF326" i="9"/>
  <c r="DK326" i="9"/>
  <c r="DP326" i="9"/>
  <c r="DU326" i="9"/>
  <c r="DZ326" i="9"/>
  <c r="T327" i="9"/>
  <c r="Y327" i="9"/>
  <c r="AD327" i="9"/>
  <c r="AI327" i="9"/>
  <c r="AN327" i="9"/>
  <c r="AS327" i="9"/>
  <c r="AX327" i="9"/>
  <c r="BC327" i="9"/>
  <c r="BH327" i="9"/>
  <c r="BM327" i="9"/>
  <c r="BR327" i="9"/>
  <c r="BW327" i="9"/>
  <c r="CB327" i="9"/>
  <c r="CG327" i="9"/>
  <c r="CL327" i="9"/>
  <c r="CQ327" i="9"/>
  <c r="CV327" i="9"/>
  <c r="DA327" i="9"/>
  <c r="DF327" i="9"/>
  <c r="DK327" i="9"/>
  <c r="DP327" i="9"/>
  <c r="DU327" i="9"/>
  <c r="DZ327" i="9"/>
  <c r="T328" i="9"/>
  <c r="Y328" i="9"/>
  <c r="AD328" i="9"/>
  <c r="AI328" i="9"/>
  <c r="AN328" i="9"/>
  <c r="AS328" i="9"/>
  <c r="AX328" i="9"/>
  <c r="BC328" i="9"/>
  <c r="BH328" i="9"/>
  <c r="BM328" i="9"/>
  <c r="BR328" i="9"/>
  <c r="BW328" i="9"/>
  <c r="CB328" i="9"/>
  <c r="CG328" i="9"/>
  <c r="CL328" i="9"/>
  <c r="CQ328" i="9"/>
  <c r="CV328" i="9"/>
  <c r="DA328" i="9"/>
  <c r="DF328" i="9"/>
  <c r="DK328" i="9"/>
  <c r="DP328" i="9"/>
  <c r="DU328" i="9"/>
  <c r="DZ328" i="9"/>
  <c r="T329" i="9"/>
  <c r="Y329" i="9"/>
  <c r="AD329" i="9"/>
  <c r="AI329" i="9"/>
  <c r="AN329" i="9"/>
  <c r="AS329" i="9"/>
  <c r="AX329" i="9"/>
  <c r="BC329" i="9"/>
  <c r="BH329" i="9"/>
  <c r="BM329" i="9"/>
  <c r="BR329" i="9"/>
  <c r="BW329" i="9"/>
  <c r="CB329" i="9"/>
  <c r="CG329" i="9"/>
  <c r="CL329" i="9"/>
  <c r="CQ329" i="9"/>
  <c r="CV329" i="9"/>
  <c r="DA329" i="9"/>
  <c r="DF329" i="9"/>
  <c r="DK329" i="9"/>
  <c r="DP329" i="9"/>
  <c r="DU329" i="9"/>
  <c r="DZ329" i="9"/>
  <c r="T330" i="9"/>
  <c r="Y330" i="9"/>
  <c r="AD330" i="9"/>
  <c r="AI330" i="9"/>
  <c r="AN330" i="9"/>
  <c r="AS330" i="9"/>
  <c r="AX330" i="9"/>
  <c r="BC330" i="9"/>
  <c r="BH330" i="9"/>
  <c r="BM330" i="9"/>
  <c r="BR330" i="9"/>
  <c r="BW330" i="9"/>
  <c r="CB330" i="9"/>
  <c r="CG330" i="9"/>
  <c r="CL330" i="9"/>
  <c r="CQ330" i="9"/>
  <c r="CV330" i="9"/>
  <c r="DA330" i="9"/>
  <c r="DF330" i="9"/>
  <c r="DK330" i="9"/>
  <c r="DP330" i="9"/>
  <c r="DU330" i="9"/>
  <c r="DZ330" i="9"/>
  <c r="T331" i="9"/>
  <c r="Y331" i="9"/>
  <c r="AD331" i="9"/>
  <c r="AI331" i="9"/>
  <c r="AN331" i="9"/>
  <c r="AS331" i="9"/>
  <c r="AX331" i="9"/>
  <c r="BC331" i="9"/>
  <c r="BH331" i="9"/>
  <c r="BM331" i="9"/>
  <c r="BR331" i="9"/>
  <c r="BW331" i="9"/>
  <c r="CB331" i="9"/>
  <c r="CG331" i="9"/>
  <c r="CL331" i="9"/>
  <c r="CQ331" i="9"/>
  <c r="CV331" i="9"/>
  <c r="DA331" i="9"/>
  <c r="DF331" i="9"/>
  <c r="DK331" i="9"/>
  <c r="DP331" i="9"/>
  <c r="DU331" i="9"/>
  <c r="DZ331" i="9"/>
  <c r="T332" i="9"/>
  <c r="Y332" i="9"/>
  <c r="AD332" i="9"/>
  <c r="AI332" i="9"/>
  <c r="AN332" i="9"/>
  <c r="AS332" i="9"/>
  <c r="AX332" i="9"/>
  <c r="BC332" i="9"/>
  <c r="BH332" i="9"/>
  <c r="BM332" i="9"/>
  <c r="BR332" i="9"/>
  <c r="BW332" i="9"/>
  <c r="CB332" i="9"/>
  <c r="CG332" i="9"/>
  <c r="CL332" i="9"/>
  <c r="CQ332" i="9"/>
  <c r="CV332" i="9"/>
  <c r="DA332" i="9"/>
  <c r="DF332" i="9"/>
  <c r="DK332" i="9"/>
  <c r="DP332" i="9"/>
  <c r="DU332" i="9"/>
  <c r="DZ332" i="9"/>
  <c r="T333" i="9"/>
  <c r="Y333" i="9"/>
  <c r="AD333" i="9"/>
  <c r="AI333" i="9"/>
  <c r="AN333" i="9"/>
  <c r="AS333" i="9"/>
  <c r="AX333" i="9"/>
  <c r="BC333" i="9"/>
  <c r="BH333" i="9"/>
  <c r="BM333" i="9"/>
  <c r="BR333" i="9"/>
  <c r="BW333" i="9"/>
  <c r="CB333" i="9"/>
  <c r="CG333" i="9"/>
  <c r="CL333" i="9"/>
  <c r="CQ333" i="9"/>
  <c r="CV333" i="9"/>
  <c r="DA333" i="9"/>
  <c r="DF333" i="9"/>
  <c r="DK333" i="9"/>
  <c r="DP333" i="9"/>
  <c r="DU333" i="9"/>
  <c r="DZ333" i="9"/>
  <c r="T334" i="9"/>
  <c r="Y334" i="9"/>
  <c r="AD334" i="9"/>
  <c r="AI334" i="9"/>
  <c r="AN334" i="9"/>
  <c r="AS334" i="9"/>
  <c r="AX334" i="9"/>
  <c r="BC334" i="9"/>
  <c r="BH334" i="9"/>
  <c r="BM334" i="9"/>
  <c r="BR334" i="9"/>
  <c r="BW334" i="9"/>
  <c r="CB334" i="9"/>
  <c r="CG334" i="9"/>
  <c r="CL334" i="9"/>
  <c r="CQ334" i="9"/>
  <c r="CV334" i="9"/>
  <c r="DA334" i="9"/>
  <c r="DF334" i="9"/>
  <c r="DK334" i="9"/>
  <c r="DP334" i="9"/>
  <c r="DU334" i="9"/>
  <c r="DZ334" i="9"/>
  <c r="T335" i="9"/>
  <c r="Y335" i="9"/>
  <c r="AD335" i="9"/>
  <c r="AI335" i="9"/>
  <c r="AN335" i="9"/>
  <c r="AS335" i="9"/>
  <c r="AX335" i="9"/>
  <c r="BC335" i="9"/>
  <c r="BH335" i="9"/>
  <c r="BM335" i="9"/>
  <c r="BR335" i="9"/>
  <c r="BW335" i="9"/>
  <c r="CB335" i="9"/>
  <c r="CG335" i="9"/>
  <c r="CL335" i="9"/>
  <c r="CQ335" i="9"/>
  <c r="CV335" i="9"/>
  <c r="DA335" i="9"/>
  <c r="DF335" i="9"/>
  <c r="DK335" i="9"/>
  <c r="DP335" i="9"/>
  <c r="DU335" i="9"/>
  <c r="DZ335" i="9"/>
  <c r="T336" i="9"/>
  <c r="Y336" i="9"/>
  <c r="AD336" i="9"/>
  <c r="AI336" i="9"/>
  <c r="AN336" i="9"/>
  <c r="AS336" i="9"/>
  <c r="AX336" i="9"/>
  <c r="BC336" i="9"/>
  <c r="BH336" i="9"/>
  <c r="BM336" i="9"/>
  <c r="BR336" i="9"/>
  <c r="BW336" i="9"/>
  <c r="CB336" i="9"/>
  <c r="CG336" i="9"/>
  <c r="CL336" i="9"/>
  <c r="CQ336" i="9"/>
  <c r="CV336" i="9"/>
  <c r="DA336" i="9"/>
  <c r="DF336" i="9"/>
  <c r="DK336" i="9"/>
  <c r="DP336" i="9"/>
  <c r="DU336" i="9"/>
  <c r="DZ336" i="9"/>
  <c r="T337" i="9"/>
  <c r="Y337" i="9"/>
  <c r="AD337" i="9"/>
  <c r="AI337" i="9"/>
  <c r="AN337" i="9"/>
  <c r="AS337" i="9"/>
  <c r="AX337" i="9"/>
  <c r="BC337" i="9"/>
  <c r="BH337" i="9"/>
  <c r="BM337" i="9"/>
  <c r="BR337" i="9"/>
  <c r="BW337" i="9"/>
  <c r="CB337" i="9"/>
  <c r="CG337" i="9"/>
  <c r="CL337" i="9"/>
  <c r="CQ337" i="9"/>
  <c r="CV337" i="9"/>
  <c r="DA337" i="9"/>
  <c r="DF337" i="9"/>
  <c r="DK337" i="9"/>
  <c r="DP337" i="9"/>
  <c r="DU337" i="9"/>
  <c r="DZ337" i="9"/>
  <c r="T338" i="9"/>
  <c r="Y338" i="9"/>
  <c r="AD338" i="9"/>
  <c r="AI338" i="9"/>
  <c r="AN338" i="9"/>
  <c r="AS338" i="9"/>
  <c r="AX338" i="9"/>
  <c r="BC338" i="9"/>
  <c r="BH338" i="9"/>
  <c r="BM338" i="9"/>
  <c r="BR338" i="9"/>
  <c r="BW338" i="9"/>
  <c r="CB338" i="9"/>
  <c r="CG338" i="9"/>
  <c r="CL338" i="9"/>
  <c r="CQ338" i="9"/>
  <c r="CV338" i="9"/>
  <c r="DA338" i="9"/>
  <c r="DF338" i="9"/>
  <c r="DK338" i="9"/>
  <c r="DP338" i="9"/>
  <c r="DU338" i="9"/>
  <c r="DZ338" i="9"/>
  <c r="T339" i="9"/>
  <c r="Y339" i="9"/>
  <c r="AD339" i="9"/>
  <c r="AI339" i="9"/>
  <c r="AN339" i="9"/>
  <c r="AS339" i="9"/>
  <c r="AX339" i="9"/>
  <c r="BC339" i="9"/>
  <c r="BH339" i="9"/>
  <c r="BM339" i="9"/>
  <c r="BR339" i="9"/>
  <c r="BW339" i="9"/>
  <c r="CB339" i="9"/>
  <c r="CG339" i="9"/>
  <c r="CL339" i="9"/>
  <c r="CQ339" i="9"/>
  <c r="CV339" i="9"/>
  <c r="DA339" i="9"/>
  <c r="DF339" i="9"/>
  <c r="DK339" i="9"/>
  <c r="DP339" i="9"/>
  <c r="DU339" i="9"/>
  <c r="DZ339" i="9"/>
  <c r="T340" i="9"/>
  <c r="Y340" i="9"/>
  <c r="AD340" i="9"/>
  <c r="AI340" i="9"/>
  <c r="AN340" i="9"/>
  <c r="AS340" i="9"/>
  <c r="AX340" i="9"/>
  <c r="BC340" i="9"/>
  <c r="BH340" i="9"/>
  <c r="BM340" i="9"/>
  <c r="BR340" i="9"/>
  <c r="BW340" i="9"/>
  <c r="CB340" i="9"/>
  <c r="CG340" i="9"/>
  <c r="CL340" i="9"/>
  <c r="CQ340" i="9"/>
  <c r="CV340" i="9"/>
  <c r="DA340" i="9"/>
  <c r="DF340" i="9"/>
  <c r="DK340" i="9"/>
  <c r="DP340" i="9"/>
  <c r="DU340" i="9"/>
  <c r="DZ340" i="9"/>
  <c r="T341" i="9"/>
  <c r="Y341" i="9"/>
  <c r="AD341" i="9"/>
  <c r="AI341" i="9"/>
  <c r="AN341" i="9"/>
  <c r="AS341" i="9"/>
  <c r="AX341" i="9"/>
  <c r="BC341" i="9"/>
  <c r="BH341" i="9"/>
  <c r="BM341" i="9"/>
  <c r="BR341" i="9"/>
  <c r="BW341" i="9"/>
  <c r="CB341" i="9"/>
  <c r="CG341" i="9"/>
  <c r="CL341" i="9"/>
  <c r="CQ341" i="9"/>
  <c r="CV341" i="9"/>
  <c r="DA341" i="9"/>
  <c r="DF341" i="9"/>
  <c r="DK341" i="9"/>
  <c r="DP341" i="9"/>
  <c r="DU341" i="9"/>
  <c r="DZ341" i="9"/>
  <c r="T342" i="9"/>
  <c r="Y342" i="9"/>
  <c r="AD342" i="9"/>
  <c r="AI342" i="9"/>
  <c r="AN342" i="9"/>
  <c r="AS342" i="9"/>
  <c r="AX342" i="9"/>
  <c r="BC342" i="9"/>
  <c r="BH342" i="9"/>
  <c r="BM342" i="9"/>
  <c r="BR342" i="9"/>
  <c r="BW342" i="9"/>
  <c r="CB342" i="9"/>
  <c r="CG342" i="9"/>
  <c r="CL342" i="9"/>
  <c r="CQ342" i="9"/>
  <c r="CV342" i="9"/>
  <c r="DA342" i="9"/>
  <c r="DF342" i="9"/>
  <c r="DK342" i="9"/>
  <c r="DP342" i="9"/>
  <c r="DU342" i="9"/>
  <c r="DZ342" i="9"/>
  <c r="T343" i="9"/>
  <c r="Y343" i="9"/>
  <c r="AD343" i="9"/>
  <c r="AI343" i="9"/>
  <c r="AN343" i="9"/>
  <c r="AS343" i="9"/>
  <c r="AX343" i="9"/>
  <c r="BC343" i="9"/>
  <c r="BH343" i="9"/>
  <c r="BM343" i="9"/>
  <c r="BR343" i="9"/>
  <c r="BW343" i="9"/>
  <c r="CB343" i="9"/>
  <c r="CG343" i="9"/>
  <c r="CL343" i="9"/>
  <c r="CQ343" i="9"/>
  <c r="CV343" i="9"/>
  <c r="DA343" i="9"/>
  <c r="DF343" i="9"/>
  <c r="DK343" i="9"/>
  <c r="DP343" i="9"/>
  <c r="DU343" i="9"/>
  <c r="DZ343" i="9"/>
  <c r="T344" i="9"/>
  <c r="Y344" i="9"/>
  <c r="AD344" i="9"/>
  <c r="AI344" i="9"/>
  <c r="AN344" i="9"/>
  <c r="AS344" i="9"/>
  <c r="AX344" i="9"/>
  <c r="BC344" i="9"/>
  <c r="BH344" i="9"/>
  <c r="BM344" i="9"/>
  <c r="BR344" i="9"/>
  <c r="BW344" i="9"/>
  <c r="CB344" i="9"/>
  <c r="CG344" i="9"/>
  <c r="CL344" i="9"/>
  <c r="CQ344" i="9"/>
  <c r="CV344" i="9"/>
  <c r="DA344" i="9"/>
  <c r="DF344" i="9"/>
  <c r="DK344" i="9"/>
  <c r="DP344" i="9"/>
  <c r="DU344" i="9"/>
  <c r="DZ344" i="9"/>
  <c r="T345" i="9"/>
  <c r="Y345" i="9"/>
  <c r="AD345" i="9"/>
  <c r="AI345" i="9"/>
  <c r="AN345" i="9"/>
  <c r="AS345" i="9"/>
  <c r="AX345" i="9"/>
  <c r="BC345" i="9"/>
  <c r="BH345" i="9"/>
  <c r="BM345" i="9"/>
  <c r="BR345" i="9"/>
  <c r="BW345" i="9"/>
  <c r="CB345" i="9"/>
  <c r="CG345" i="9"/>
  <c r="CL345" i="9"/>
  <c r="CQ345" i="9"/>
  <c r="CV345" i="9"/>
  <c r="DA345" i="9"/>
  <c r="DF345" i="9"/>
  <c r="DK345" i="9"/>
  <c r="DP345" i="9"/>
  <c r="DU345" i="9"/>
  <c r="DZ345" i="9"/>
  <c r="T346" i="9"/>
  <c r="Y346" i="9"/>
  <c r="AD346" i="9"/>
  <c r="AI346" i="9"/>
  <c r="AN346" i="9"/>
  <c r="AS346" i="9"/>
  <c r="AX346" i="9"/>
  <c r="BC346" i="9"/>
  <c r="BH346" i="9"/>
  <c r="BM346" i="9"/>
  <c r="BR346" i="9"/>
  <c r="BW346" i="9"/>
  <c r="CB346" i="9"/>
  <c r="CG346" i="9"/>
  <c r="CL346" i="9"/>
  <c r="CQ346" i="9"/>
  <c r="CV346" i="9"/>
  <c r="DA346" i="9"/>
  <c r="DF346" i="9"/>
  <c r="DK346" i="9"/>
  <c r="DP346" i="9"/>
  <c r="DU346" i="9"/>
  <c r="DZ346" i="9"/>
  <c r="T347" i="9"/>
  <c r="Y347" i="9"/>
  <c r="AD347" i="9"/>
  <c r="AI347" i="9"/>
  <c r="AN347" i="9"/>
  <c r="AS347" i="9"/>
  <c r="AX347" i="9"/>
  <c r="BC347" i="9"/>
  <c r="BH347" i="9"/>
  <c r="BM347" i="9"/>
  <c r="BR347" i="9"/>
  <c r="BW347" i="9"/>
  <c r="CB347" i="9"/>
  <c r="CG347" i="9"/>
  <c r="CL347" i="9"/>
  <c r="CQ347" i="9"/>
  <c r="CV347" i="9"/>
  <c r="DA347" i="9"/>
  <c r="DF347" i="9"/>
  <c r="DK347" i="9"/>
  <c r="DP347" i="9"/>
  <c r="DU347" i="9"/>
  <c r="DZ347" i="9"/>
  <c r="T348" i="9"/>
  <c r="Y348" i="9"/>
  <c r="AD348" i="9"/>
  <c r="AI348" i="9"/>
  <c r="AN348" i="9"/>
  <c r="AS348" i="9"/>
  <c r="AX348" i="9"/>
  <c r="BC348" i="9"/>
  <c r="BH348" i="9"/>
  <c r="BM348" i="9"/>
  <c r="BR348" i="9"/>
  <c r="BW348" i="9"/>
  <c r="CB348" i="9"/>
  <c r="CG348" i="9"/>
  <c r="CL348" i="9"/>
  <c r="CQ348" i="9"/>
  <c r="CV348" i="9"/>
  <c r="DA348" i="9"/>
  <c r="DF348" i="9"/>
  <c r="DK348" i="9"/>
  <c r="DP348" i="9"/>
  <c r="DU348" i="9"/>
  <c r="DZ348" i="9"/>
  <c r="T349" i="9"/>
  <c r="Y349" i="9"/>
  <c r="AD349" i="9"/>
  <c r="AI349" i="9"/>
  <c r="AN349" i="9"/>
  <c r="AS349" i="9"/>
  <c r="AX349" i="9"/>
  <c r="BC349" i="9"/>
  <c r="BH349" i="9"/>
  <c r="BM349" i="9"/>
  <c r="BR349" i="9"/>
  <c r="BW349" i="9"/>
  <c r="CB349" i="9"/>
  <c r="CG349" i="9"/>
  <c r="CL349" i="9"/>
  <c r="CQ349" i="9"/>
  <c r="CV349" i="9"/>
  <c r="DA349" i="9"/>
  <c r="DF349" i="9"/>
  <c r="DK349" i="9"/>
  <c r="DP349" i="9"/>
  <c r="DU349" i="9"/>
  <c r="DZ349" i="9"/>
  <c r="T350" i="9"/>
  <c r="Y350" i="9"/>
  <c r="AD350" i="9"/>
  <c r="AI350" i="9"/>
  <c r="AN350" i="9"/>
  <c r="AS350" i="9"/>
  <c r="AX350" i="9"/>
  <c r="BC350" i="9"/>
  <c r="BH350" i="9"/>
  <c r="BM350" i="9"/>
  <c r="BR350" i="9"/>
  <c r="BW350" i="9"/>
  <c r="CB350" i="9"/>
  <c r="CG350" i="9"/>
  <c r="CL350" i="9"/>
  <c r="CQ350" i="9"/>
  <c r="CV350" i="9"/>
  <c r="DA350" i="9"/>
  <c r="DF350" i="9"/>
  <c r="DK350" i="9"/>
  <c r="DP350" i="9"/>
  <c r="DU350" i="9"/>
  <c r="DZ350" i="9"/>
  <c r="T351" i="9"/>
  <c r="Y351" i="9"/>
  <c r="AD351" i="9"/>
  <c r="AI351" i="9"/>
  <c r="AN351" i="9"/>
  <c r="AS351" i="9"/>
  <c r="AX351" i="9"/>
  <c r="BC351" i="9"/>
  <c r="BH351" i="9"/>
  <c r="BM351" i="9"/>
  <c r="BR351" i="9"/>
  <c r="BW351" i="9"/>
  <c r="CB351" i="9"/>
  <c r="CG351" i="9"/>
  <c r="CL351" i="9"/>
  <c r="CQ351" i="9"/>
  <c r="CV351" i="9"/>
  <c r="DA351" i="9"/>
  <c r="DF351" i="9"/>
  <c r="DK351" i="9"/>
  <c r="DP351" i="9"/>
  <c r="DU351" i="9"/>
  <c r="DZ351" i="9"/>
  <c r="T352" i="9"/>
  <c r="Y352" i="9"/>
  <c r="AD352" i="9"/>
  <c r="AI352" i="9"/>
  <c r="AN352" i="9"/>
  <c r="AS352" i="9"/>
  <c r="AX352" i="9"/>
  <c r="BC352" i="9"/>
  <c r="BH352" i="9"/>
  <c r="BM352" i="9"/>
  <c r="BR352" i="9"/>
  <c r="BW352" i="9"/>
  <c r="CB352" i="9"/>
  <c r="CG352" i="9"/>
  <c r="CL352" i="9"/>
  <c r="CQ352" i="9"/>
  <c r="CV352" i="9"/>
  <c r="DA352" i="9"/>
  <c r="DF352" i="9"/>
  <c r="DK352" i="9"/>
  <c r="DP352" i="9"/>
  <c r="DU352" i="9"/>
  <c r="DZ352" i="9"/>
  <c r="T353" i="9"/>
  <c r="Y353" i="9"/>
  <c r="AD353" i="9"/>
  <c r="AI353" i="9"/>
  <c r="AN353" i="9"/>
  <c r="AS353" i="9"/>
  <c r="AX353" i="9"/>
  <c r="BC353" i="9"/>
  <c r="BH353" i="9"/>
  <c r="BM353" i="9"/>
  <c r="BR353" i="9"/>
  <c r="BW353" i="9"/>
  <c r="CB353" i="9"/>
  <c r="CG353" i="9"/>
  <c r="CL353" i="9"/>
  <c r="CQ353" i="9"/>
  <c r="CV353" i="9"/>
  <c r="DA353" i="9"/>
  <c r="DF353" i="9"/>
  <c r="DK353" i="9"/>
  <c r="DP353" i="9"/>
  <c r="DU353" i="9"/>
  <c r="DZ353" i="9"/>
  <c r="T354" i="9"/>
  <c r="Y354" i="9"/>
  <c r="AD354" i="9"/>
  <c r="AI354" i="9"/>
  <c r="AN354" i="9"/>
  <c r="AS354" i="9"/>
  <c r="AX354" i="9"/>
  <c r="BC354" i="9"/>
  <c r="BH354" i="9"/>
  <c r="BM354" i="9"/>
  <c r="BR354" i="9"/>
  <c r="BW354" i="9"/>
  <c r="CB354" i="9"/>
  <c r="CG354" i="9"/>
  <c r="CL354" i="9"/>
  <c r="CQ354" i="9"/>
  <c r="CV354" i="9"/>
  <c r="DA354" i="9"/>
  <c r="DF354" i="9"/>
  <c r="DK354" i="9"/>
  <c r="DP354" i="9"/>
  <c r="DU354" i="9"/>
  <c r="DZ354" i="9"/>
  <c r="T355" i="9"/>
  <c r="Y355" i="9"/>
  <c r="AD355" i="9"/>
  <c r="AI355" i="9"/>
  <c r="AN355" i="9"/>
  <c r="AS355" i="9"/>
  <c r="AX355" i="9"/>
  <c r="BC355" i="9"/>
  <c r="BH355" i="9"/>
  <c r="BM355" i="9"/>
  <c r="BR355" i="9"/>
  <c r="BW355" i="9"/>
  <c r="CB355" i="9"/>
  <c r="CG355" i="9"/>
  <c r="CL355" i="9"/>
  <c r="CQ355" i="9"/>
  <c r="CV355" i="9"/>
  <c r="DA355" i="9"/>
  <c r="DF355" i="9"/>
  <c r="DK355" i="9"/>
  <c r="DP355" i="9"/>
  <c r="DU355" i="9"/>
  <c r="DZ355" i="9"/>
  <c r="T356" i="9"/>
  <c r="Y356" i="9"/>
  <c r="AD356" i="9"/>
  <c r="AI356" i="9"/>
  <c r="AN356" i="9"/>
  <c r="AS356" i="9"/>
  <c r="AX356" i="9"/>
  <c r="BC356" i="9"/>
  <c r="BH356" i="9"/>
  <c r="BM356" i="9"/>
  <c r="BR356" i="9"/>
  <c r="BW356" i="9"/>
  <c r="CB356" i="9"/>
  <c r="CG356" i="9"/>
  <c r="CL356" i="9"/>
  <c r="CQ356" i="9"/>
  <c r="CV356" i="9"/>
  <c r="DA356" i="9"/>
  <c r="DF356" i="9"/>
  <c r="DK356" i="9"/>
  <c r="DP356" i="9"/>
  <c r="DU356" i="9"/>
  <c r="DZ356" i="9"/>
  <c r="T357" i="9"/>
  <c r="Y357" i="9"/>
  <c r="AD357" i="9"/>
  <c r="AI357" i="9"/>
  <c r="AN357" i="9"/>
  <c r="AS357" i="9"/>
  <c r="AX357" i="9"/>
  <c r="BC357" i="9"/>
  <c r="BH357" i="9"/>
  <c r="BM357" i="9"/>
  <c r="BR357" i="9"/>
  <c r="BW357" i="9"/>
  <c r="CB357" i="9"/>
  <c r="CG357" i="9"/>
  <c r="CL357" i="9"/>
  <c r="CQ357" i="9"/>
  <c r="CV357" i="9"/>
  <c r="DA357" i="9"/>
  <c r="DF357" i="9"/>
  <c r="DK357" i="9"/>
  <c r="DP357" i="9"/>
  <c r="DU357" i="9"/>
  <c r="DZ357" i="9"/>
  <c r="T358" i="9"/>
  <c r="Y358" i="9"/>
  <c r="AD358" i="9"/>
  <c r="AI358" i="9"/>
  <c r="AN358" i="9"/>
  <c r="AS358" i="9"/>
  <c r="AX358" i="9"/>
  <c r="BC358" i="9"/>
  <c r="BH358" i="9"/>
  <c r="BM358" i="9"/>
  <c r="BR358" i="9"/>
  <c r="BW358" i="9"/>
  <c r="CB358" i="9"/>
  <c r="CG358" i="9"/>
  <c r="CL358" i="9"/>
  <c r="CQ358" i="9"/>
  <c r="CV358" i="9"/>
  <c r="DA358" i="9"/>
  <c r="DF358" i="9"/>
  <c r="DK358" i="9"/>
  <c r="DP358" i="9"/>
  <c r="DU358" i="9"/>
  <c r="DZ358" i="9"/>
  <c r="T359" i="9"/>
  <c r="Y359" i="9"/>
  <c r="AD359" i="9"/>
  <c r="AI359" i="9"/>
  <c r="AN359" i="9"/>
  <c r="AS359" i="9"/>
  <c r="AX359" i="9"/>
  <c r="BC359" i="9"/>
  <c r="BH359" i="9"/>
  <c r="BM359" i="9"/>
  <c r="BR359" i="9"/>
  <c r="BW359" i="9"/>
  <c r="CB359" i="9"/>
  <c r="CG359" i="9"/>
  <c r="CL359" i="9"/>
  <c r="CQ359" i="9"/>
  <c r="CV359" i="9"/>
  <c r="DA359" i="9"/>
  <c r="DF359" i="9"/>
  <c r="DK359" i="9"/>
  <c r="DP359" i="9"/>
  <c r="DU359" i="9"/>
  <c r="DZ359" i="9"/>
  <c r="T360" i="9"/>
  <c r="Y360" i="9"/>
  <c r="AD360" i="9"/>
  <c r="AI360" i="9"/>
  <c r="AN360" i="9"/>
  <c r="AS360" i="9"/>
  <c r="AX360" i="9"/>
  <c r="BC360" i="9"/>
  <c r="BH360" i="9"/>
  <c r="BM360" i="9"/>
  <c r="BR360" i="9"/>
  <c r="BW360" i="9"/>
  <c r="CB360" i="9"/>
  <c r="CG360" i="9"/>
  <c r="CL360" i="9"/>
  <c r="CQ360" i="9"/>
  <c r="CV360" i="9"/>
  <c r="DA360" i="9"/>
  <c r="DF360" i="9"/>
  <c r="DK360" i="9"/>
  <c r="DP360" i="9"/>
  <c r="DU360" i="9"/>
  <c r="DZ360" i="9"/>
  <c r="T361" i="9"/>
  <c r="Y361" i="9"/>
  <c r="AD361" i="9"/>
  <c r="AI361" i="9"/>
  <c r="AN361" i="9"/>
  <c r="AS361" i="9"/>
  <c r="AX361" i="9"/>
  <c r="BC361" i="9"/>
  <c r="BH361" i="9"/>
  <c r="BM361" i="9"/>
  <c r="BR361" i="9"/>
  <c r="BW361" i="9"/>
  <c r="CB361" i="9"/>
  <c r="CG361" i="9"/>
  <c r="CL361" i="9"/>
  <c r="CQ361" i="9"/>
  <c r="CV361" i="9"/>
  <c r="DA361" i="9"/>
  <c r="DF361" i="9"/>
  <c r="DK361" i="9"/>
  <c r="DP361" i="9"/>
  <c r="DU361" i="9"/>
  <c r="DZ361" i="9"/>
  <c r="T362" i="9"/>
  <c r="Y362" i="9"/>
  <c r="AD362" i="9"/>
  <c r="AI362" i="9"/>
  <c r="AN362" i="9"/>
  <c r="AS362" i="9"/>
  <c r="AX362" i="9"/>
  <c r="BC362" i="9"/>
  <c r="BH362" i="9"/>
  <c r="BM362" i="9"/>
  <c r="BR362" i="9"/>
  <c r="BW362" i="9"/>
  <c r="CB362" i="9"/>
  <c r="CG362" i="9"/>
  <c r="CL362" i="9"/>
  <c r="CQ362" i="9"/>
  <c r="CV362" i="9"/>
  <c r="DA362" i="9"/>
  <c r="DF362" i="9"/>
  <c r="DK362" i="9"/>
  <c r="DP362" i="9"/>
  <c r="DU362" i="9"/>
  <c r="DZ362" i="9"/>
  <c r="T363" i="9"/>
  <c r="Y363" i="9"/>
  <c r="AD363" i="9"/>
  <c r="AI363" i="9"/>
  <c r="AN363" i="9"/>
  <c r="AS363" i="9"/>
  <c r="AX363" i="9"/>
  <c r="BC363" i="9"/>
  <c r="BH363" i="9"/>
  <c r="BM363" i="9"/>
  <c r="BR363" i="9"/>
  <c r="BW363" i="9"/>
  <c r="CB363" i="9"/>
  <c r="CG363" i="9"/>
  <c r="CL363" i="9"/>
  <c r="CQ363" i="9"/>
  <c r="CV363" i="9"/>
  <c r="DA363" i="9"/>
  <c r="DF363" i="9"/>
  <c r="DK363" i="9"/>
  <c r="DP363" i="9"/>
  <c r="DU363" i="9"/>
  <c r="DZ363" i="9"/>
  <c r="T364" i="9"/>
  <c r="Y364" i="9"/>
  <c r="AD364" i="9"/>
  <c r="AI364" i="9"/>
  <c r="AN364" i="9"/>
  <c r="AS364" i="9"/>
  <c r="AX364" i="9"/>
  <c r="BC364" i="9"/>
  <c r="BH364" i="9"/>
  <c r="BM364" i="9"/>
  <c r="BR364" i="9"/>
  <c r="BW364" i="9"/>
  <c r="CB364" i="9"/>
  <c r="CG364" i="9"/>
  <c r="CL364" i="9"/>
  <c r="CQ364" i="9"/>
  <c r="CV364" i="9"/>
  <c r="DA364" i="9"/>
  <c r="DF364" i="9"/>
  <c r="DK364" i="9"/>
  <c r="DP364" i="9"/>
  <c r="DU364" i="9"/>
  <c r="DZ364" i="9"/>
  <c r="T365" i="9"/>
  <c r="Y365" i="9"/>
  <c r="AD365" i="9"/>
  <c r="AI365" i="9"/>
  <c r="AN365" i="9"/>
  <c r="AS365" i="9"/>
  <c r="AX365" i="9"/>
  <c r="BC365" i="9"/>
  <c r="BH365" i="9"/>
  <c r="BM365" i="9"/>
  <c r="BR365" i="9"/>
  <c r="BW365" i="9"/>
  <c r="CB365" i="9"/>
  <c r="CG365" i="9"/>
  <c r="CL365" i="9"/>
  <c r="CQ365" i="9"/>
  <c r="CV365" i="9"/>
  <c r="DA365" i="9"/>
  <c r="DF365" i="9"/>
  <c r="DK365" i="9"/>
  <c r="DP365" i="9"/>
  <c r="DU365" i="9"/>
  <c r="DZ365" i="9"/>
  <c r="T366" i="9"/>
  <c r="Y366" i="9"/>
  <c r="AD366" i="9"/>
  <c r="AI366" i="9"/>
  <c r="AN366" i="9"/>
  <c r="AS366" i="9"/>
  <c r="AX366" i="9"/>
  <c r="BC366" i="9"/>
  <c r="BH366" i="9"/>
  <c r="BM366" i="9"/>
  <c r="BR366" i="9"/>
  <c r="BW366" i="9"/>
  <c r="CB366" i="9"/>
  <c r="CG366" i="9"/>
  <c r="CL366" i="9"/>
  <c r="CQ366" i="9"/>
  <c r="CV366" i="9"/>
  <c r="DA366" i="9"/>
  <c r="DF366" i="9"/>
  <c r="DK366" i="9"/>
  <c r="DP366" i="9"/>
  <c r="DU366" i="9"/>
  <c r="DZ366" i="9"/>
  <c r="T367" i="9"/>
  <c r="Y367" i="9"/>
  <c r="AD367" i="9"/>
  <c r="AI367" i="9"/>
  <c r="AN367" i="9"/>
  <c r="AS367" i="9"/>
  <c r="AX367" i="9"/>
  <c r="BC367" i="9"/>
  <c r="BH367" i="9"/>
  <c r="BM367" i="9"/>
  <c r="BR367" i="9"/>
  <c r="BW367" i="9"/>
  <c r="CB367" i="9"/>
  <c r="CG367" i="9"/>
  <c r="CL367" i="9"/>
  <c r="CQ367" i="9"/>
  <c r="CV367" i="9"/>
  <c r="DA367" i="9"/>
  <c r="DF367" i="9"/>
  <c r="DK367" i="9"/>
  <c r="DP367" i="9"/>
  <c r="DU367" i="9"/>
  <c r="DZ367" i="9"/>
  <c r="T368" i="9"/>
  <c r="Y368" i="9"/>
  <c r="AD368" i="9"/>
  <c r="AI368" i="9"/>
  <c r="AN368" i="9"/>
  <c r="AS368" i="9"/>
  <c r="AX368" i="9"/>
  <c r="BC368" i="9"/>
  <c r="BH368" i="9"/>
  <c r="BM368" i="9"/>
  <c r="BR368" i="9"/>
  <c r="BW368" i="9"/>
  <c r="CB368" i="9"/>
  <c r="CG368" i="9"/>
  <c r="CL368" i="9"/>
  <c r="CQ368" i="9"/>
  <c r="CV368" i="9"/>
  <c r="DA368" i="9"/>
  <c r="DF368" i="9"/>
  <c r="DK368" i="9"/>
  <c r="DP368" i="9"/>
  <c r="DU368" i="9"/>
  <c r="DZ368" i="9"/>
  <c r="T369" i="9"/>
  <c r="Y369" i="9"/>
  <c r="AD369" i="9"/>
  <c r="AI369" i="9"/>
  <c r="AN369" i="9"/>
  <c r="AS369" i="9"/>
  <c r="AX369" i="9"/>
  <c r="BC369" i="9"/>
  <c r="BH369" i="9"/>
  <c r="BM369" i="9"/>
  <c r="BR369" i="9"/>
  <c r="BW369" i="9"/>
  <c r="CB369" i="9"/>
  <c r="CG369" i="9"/>
  <c r="CL369" i="9"/>
  <c r="CQ369" i="9"/>
  <c r="CV369" i="9"/>
  <c r="DA369" i="9"/>
  <c r="DF369" i="9"/>
  <c r="DK369" i="9"/>
  <c r="DP369" i="9"/>
  <c r="DU369" i="9"/>
  <c r="DZ369" i="9"/>
  <c r="T370" i="9"/>
  <c r="Y370" i="9"/>
  <c r="AD370" i="9"/>
  <c r="AI370" i="9"/>
  <c r="AN370" i="9"/>
  <c r="AS370" i="9"/>
  <c r="AX370" i="9"/>
  <c r="BC370" i="9"/>
  <c r="BH370" i="9"/>
  <c r="BM370" i="9"/>
  <c r="BR370" i="9"/>
  <c r="BW370" i="9"/>
  <c r="CB370" i="9"/>
  <c r="CG370" i="9"/>
  <c r="CL370" i="9"/>
  <c r="CQ370" i="9"/>
  <c r="CV370" i="9"/>
  <c r="DA370" i="9"/>
  <c r="DF370" i="9"/>
  <c r="DK370" i="9"/>
  <c r="DP370" i="9"/>
  <c r="DU370" i="9"/>
  <c r="DZ370" i="9"/>
  <c r="T371" i="9"/>
  <c r="Y371" i="9"/>
  <c r="AD371" i="9"/>
  <c r="AI371" i="9"/>
  <c r="AN371" i="9"/>
  <c r="AS371" i="9"/>
  <c r="AX371" i="9"/>
  <c r="BC371" i="9"/>
  <c r="BH371" i="9"/>
  <c r="BM371" i="9"/>
  <c r="BR371" i="9"/>
  <c r="BW371" i="9"/>
  <c r="CB371" i="9"/>
  <c r="CG371" i="9"/>
  <c r="CL371" i="9"/>
  <c r="CQ371" i="9"/>
  <c r="CV371" i="9"/>
  <c r="DA371" i="9"/>
  <c r="DF371" i="9"/>
  <c r="DK371" i="9"/>
  <c r="DP371" i="9"/>
  <c r="DU371" i="9"/>
  <c r="DZ371" i="9"/>
  <c r="T372" i="9"/>
  <c r="Y372" i="9"/>
  <c r="AD372" i="9"/>
  <c r="AI372" i="9"/>
  <c r="AN372" i="9"/>
  <c r="AS372" i="9"/>
  <c r="AX372" i="9"/>
  <c r="BC372" i="9"/>
  <c r="BH372" i="9"/>
  <c r="BM372" i="9"/>
  <c r="BR372" i="9"/>
  <c r="BW372" i="9"/>
  <c r="CB372" i="9"/>
  <c r="CG372" i="9"/>
  <c r="CL372" i="9"/>
  <c r="CQ372" i="9"/>
  <c r="CV372" i="9"/>
  <c r="DA372" i="9"/>
  <c r="DF372" i="9"/>
  <c r="DK372" i="9"/>
  <c r="DP372" i="9"/>
  <c r="DU372" i="9"/>
  <c r="DZ372" i="9"/>
  <c r="T373" i="9"/>
  <c r="Y373" i="9"/>
  <c r="AD373" i="9"/>
  <c r="AI373" i="9"/>
  <c r="AN373" i="9"/>
  <c r="AS373" i="9"/>
  <c r="AX373" i="9"/>
  <c r="BC373" i="9"/>
  <c r="BH373" i="9"/>
  <c r="BM373" i="9"/>
  <c r="BR373" i="9"/>
  <c r="BW373" i="9"/>
  <c r="CB373" i="9"/>
  <c r="CG373" i="9"/>
  <c r="CL373" i="9"/>
  <c r="CQ373" i="9"/>
  <c r="CV373" i="9"/>
  <c r="DA373" i="9"/>
  <c r="DF373" i="9"/>
  <c r="DK373" i="9"/>
  <c r="DP373" i="9"/>
  <c r="DU373" i="9"/>
  <c r="DZ373" i="9"/>
  <c r="S98" i="1"/>
  <c r="X98" i="1"/>
  <c r="AC98" i="1"/>
  <c r="AH98" i="1"/>
  <c r="AM98" i="1"/>
  <c r="AR98" i="1"/>
  <c r="AW98" i="1"/>
  <c r="BB98" i="1"/>
  <c r="BG98" i="1"/>
  <c r="BL98" i="1"/>
  <c r="BQ98" i="1"/>
  <c r="BV98" i="1"/>
  <c r="CA98" i="1"/>
  <c r="CF98" i="1"/>
  <c r="CK98" i="1"/>
  <c r="CP98" i="1"/>
  <c r="CU98" i="1"/>
  <c r="DE98" i="1"/>
  <c r="DJ98" i="1"/>
  <c r="DO98" i="1"/>
  <c r="DT98" i="1"/>
  <c r="S99" i="1"/>
  <c r="X99" i="1"/>
  <c r="AC99" i="1"/>
  <c r="AH99" i="1"/>
  <c r="AM99" i="1"/>
  <c r="AR99" i="1"/>
  <c r="AW99" i="1"/>
  <c r="BB99" i="1"/>
  <c r="BG99" i="1"/>
  <c r="BL99" i="1"/>
  <c r="BQ99" i="1"/>
  <c r="BV99" i="1"/>
  <c r="CA99" i="1"/>
  <c r="CF99" i="1"/>
  <c r="CK99" i="1"/>
  <c r="CP99" i="1"/>
  <c r="CU99" i="1"/>
  <c r="DE99" i="1"/>
  <c r="DJ99" i="1"/>
  <c r="DO99" i="1"/>
  <c r="DT99" i="1"/>
  <c r="S100" i="1"/>
  <c r="X100" i="1"/>
  <c r="AC100" i="1"/>
  <c r="AH100" i="1"/>
  <c r="AM100" i="1"/>
  <c r="AR100" i="1"/>
  <c r="AW100" i="1"/>
  <c r="BB100" i="1"/>
  <c r="BG100" i="1"/>
  <c r="BL100" i="1"/>
  <c r="BQ100" i="1"/>
  <c r="BV100" i="1"/>
  <c r="CA100" i="1"/>
  <c r="CF100" i="1"/>
  <c r="CK100" i="1"/>
  <c r="CP100" i="1"/>
  <c r="CU100" i="1"/>
  <c r="DE100" i="1"/>
  <c r="DJ100" i="1"/>
  <c r="DO100" i="1"/>
  <c r="DT100" i="1"/>
  <c r="S101" i="1"/>
  <c r="X101" i="1"/>
  <c r="AC101" i="1"/>
  <c r="AH101" i="1"/>
  <c r="AM101" i="1"/>
  <c r="AR101" i="1"/>
  <c r="AW101" i="1"/>
  <c r="BB101" i="1"/>
  <c r="BG101" i="1"/>
  <c r="BL101" i="1"/>
  <c r="BQ101" i="1"/>
  <c r="BV101" i="1"/>
  <c r="CA101" i="1"/>
  <c r="CF101" i="1"/>
  <c r="CK101" i="1"/>
  <c r="CP101" i="1"/>
  <c r="CU101" i="1"/>
  <c r="DE101" i="1"/>
  <c r="DJ101" i="1"/>
  <c r="DO101" i="1"/>
  <c r="DT101" i="1"/>
  <c r="S102" i="1"/>
  <c r="X102" i="1"/>
  <c r="AC102" i="1"/>
  <c r="AH102" i="1"/>
  <c r="AM102" i="1"/>
  <c r="AR102" i="1"/>
  <c r="AW102" i="1"/>
  <c r="BB102" i="1"/>
  <c r="BG102" i="1"/>
  <c r="BL102" i="1"/>
  <c r="BQ102" i="1"/>
  <c r="BV102" i="1"/>
  <c r="CA102" i="1"/>
  <c r="CF102" i="1"/>
  <c r="CK102" i="1"/>
  <c r="CP102" i="1"/>
  <c r="CU102" i="1"/>
  <c r="DE102" i="1"/>
  <c r="DJ102" i="1"/>
  <c r="DO102" i="1"/>
  <c r="DT102" i="1"/>
  <c r="S103" i="1"/>
  <c r="X103" i="1"/>
  <c r="AC103" i="1"/>
  <c r="AH103" i="1"/>
  <c r="AM103" i="1"/>
  <c r="AR103" i="1"/>
  <c r="AW103" i="1"/>
  <c r="BB103" i="1"/>
  <c r="BG103" i="1"/>
  <c r="BL103" i="1"/>
  <c r="BQ103" i="1"/>
  <c r="BV103" i="1"/>
  <c r="CA103" i="1"/>
  <c r="CF103" i="1"/>
  <c r="CK103" i="1"/>
  <c r="CP103" i="1"/>
  <c r="CU103" i="1"/>
  <c r="DE103" i="1"/>
  <c r="DJ103" i="1"/>
  <c r="DO103" i="1"/>
  <c r="DT103" i="1"/>
  <c r="S104" i="1"/>
  <c r="X104" i="1"/>
  <c r="AC104" i="1"/>
  <c r="AH104" i="1"/>
  <c r="AM104" i="1"/>
  <c r="AR104" i="1"/>
  <c r="AW104" i="1"/>
  <c r="BB104" i="1"/>
  <c r="BG104" i="1"/>
  <c r="BL104" i="1"/>
  <c r="BQ104" i="1"/>
  <c r="BV104" i="1"/>
  <c r="CA104" i="1"/>
  <c r="CF104" i="1"/>
  <c r="CK104" i="1"/>
  <c r="CP104" i="1"/>
  <c r="CU104" i="1"/>
  <c r="DE104" i="1"/>
  <c r="DJ104" i="1"/>
  <c r="DO104" i="1"/>
  <c r="DT104" i="1"/>
  <c r="S105" i="1"/>
  <c r="X105" i="1"/>
  <c r="AC105" i="1"/>
  <c r="AH105" i="1"/>
  <c r="AM105" i="1"/>
  <c r="AR105" i="1"/>
  <c r="AW105" i="1"/>
  <c r="BB105" i="1"/>
  <c r="BG105" i="1"/>
  <c r="BL105" i="1"/>
  <c r="BQ105" i="1"/>
  <c r="BV105" i="1"/>
  <c r="CA105" i="1"/>
  <c r="CF105" i="1"/>
  <c r="CK105" i="1"/>
  <c r="CP105" i="1"/>
  <c r="CU105" i="1"/>
  <c r="DE105" i="1"/>
  <c r="DJ105" i="1"/>
  <c r="DO105" i="1"/>
  <c r="DT105" i="1"/>
  <c r="S106" i="1"/>
  <c r="X106" i="1"/>
  <c r="AC106" i="1"/>
  <c r="AH106" i="1"/>
  <c r="AM106" i="1"/>
  <c r="AR106" i="1"/>
  <c r="AW106" i="1"/>
  <c r="BB106" i="1"/>
  <c r="BG106" i="1"/>
  <c r="BL106" i="1"/>
  <c r="BQ106" i="1"/>
  <c r="BV106" i="1"/>
  <c r="CA106" i="1"/>
  <c r="CF106" i="1"/>
  <c r="CK106" i="1"/>
  <c r="CP106" i="1"/>
  <c r="CU106" i="1"/>
  <c r="DE106" i="1"/>
  <c r="DJ106" i="1"/>
  <c r="DO106" i="1"/>
  <c r="DT106" i="1"/>
  <c r="S107" i="1"/>
  <c r="X107" i="1"/>
  <c r="AC107" i="1"/>
  <c r="AH107" i="1"/>
  <c r="AM107" i="1"/>
  <c r="AR107" i="1"/>
  <c r="AW107" i="1"/>
  <c r="BB107" i="1"/>
  <c r="BG107" i="1"/>
  <c r="BL107" i="1"/>
  <c r="BQ107" i="1"/>
  <c r="BV107" i="1"/>
  <c r="CA107" i="1"/>
  <c r="CF107" i="1"/>
  <c r="CK107" i="1"/>
  <c r="CP107" i="1"/>
  <c r="CU107" i="1"/>
  <c r="DE107" i="1"/>
  <c r="DJ107" i="1"/>
  <c r="DO107" i="1"/>
  <c r="DT107" i="1"/>
  <c r="S108" i="1"/>
  <c r="X108" i="1"/>
  <c r="AC108" i="1"/>
  <c r="AH108" i="1"/>
  <c r="AM108" i="1"/>
  <c r="AR108" i="1"/>
  <c r="AW108" i="1"/>
  <c r="BB108" i="1"/>
  <c r="BG108" i="1"/>
  <c r="BL108" i="1"/>
  <c r="BQ108" i="1"/>
  <c r="BV108" i="1"/>
  <c r="CA108" i="1"/>
  <c r="CF108" i="1"/>
  <c r="CK108" i="1"/>
  <c r="CP108" i="1"/>
  <c r="CU108" i="1"/>
  <c r="DE108" i="1"/>
  <c r="DJ108" i="1"/>
  <c r="DO108" i="1"/>
  <c r="DT108" i="1"/>
  <c r="S109" i="1"/>
  <c r="X109" i="1"/>
  <c r="AC109" i="1"/>
  <c r="AH109" i="1"/>
  <c r="AM109" i="1"/>
  <c r="AR109" i="1"/>
  <c r="AW109" i="1"/>
  <c r="BB109" i="1"/>
  <c r="BG109" i="1"/>
  <c r="BL109" i="1"/>
  <c r="BQ109" i="1"/>
  <c r="BV109" i="1"/>
  <c r="CA109" i="1"/>
  <c r="CF109" i="1"/>
  <c r="CK109" i="1"/>
  <c r="CP109" i="1"/>
  <c r="CU109" i="1"/>
  <c r="DE109" i="1"/>
  <c r="DJ109" i="1"/>
  <c r="DO109" i="1"/>
  <c r="DT109" i="1"/>
  <c r="S110" i="1"/>
  <c r="X110" i="1"/>
  <c r="AC110" i="1"/>
  <c r="AH110" i="1"/>
  <c r="AM110" i="1"/>
  <c r="AR110" i="1"/>
  <c r="AW110" i="1"/>
  <c r="BB110" i="1"/>
  <c r="BG110" i="1"/>
  <c r="BL110" i="1"/>
  <c r="BQ110" i="1"/>
  <c r="BV110" i="1"/>
  <c r="CA110" i="1"/>
  <c r="CF110" i="1"/>
  <c r="CK110" i="1"/>
  <c r="CP110" i="1"/>
  <c r="CU110" i="1"/>
  <c r="DE110" i="1"/>
  <c r="DJ110" i="1"/>
  <c r="DO110" i="1"/>
  <c r="DT110" i="1"/>
  <c r="S111" i="1"/>
  <c r="X111" i="1"/>
  <c r="AC111" i="1"/>
  <c r="AH111" i="1"/>
  <c r="AM111" i="1"/>
  <c r="AR111" i="1"/>
  <c r="AW111" i="1"/>
  <c r="BB111" i="1"/>
  <c r="BG111" i="1"/>
  <c r="BL111" i="1"/>
  <c r="BQ111" i="1"/>
  <c r="BV111" i="1"/>
  <c r="CA111" i="1"/>
  <c r="CF111" i="1"/>
  <c r="CK111" i="1"/>
  <c r="CP111" i="1"/>
  <c r="CU111" i="1"/>
  <c r="DE111" i="1"/>
  <c r="DJ111" i="1"/>
  <c r="DO111" i="1"/>
  <c r="DT111" i="1"/>
  <c r="S112" i="1"/>
  <c r="X112" i="1"/>
  <c r="AC112" i="1"/>
  <c r="AH112" i="1"/>
  <c r="AM112" i="1"/>
  <c r="AR112" i="1"/>
  <c r="AW112" i="1"/>
  <c r="BB112" i="1"/>
  <c r="BG112" i="1"/>
  <c r="BL112" i="1"/>
  <c r="BQ112" i="1"/>
  <c r="BV112" i="1"/>
  <c r="CA112" i="1"/>
  <c r="CF112" i="1"/>
  <c r="CK112" i="1"/>
  <c r="CP112" i="1"/>
  <c r="CU112" i="1"/>
  <c r="DE112" i="1"/>
  <c r="DJ112" i="1"/>
  <c r="DO112" i="1"/>
  <c r="DT112" i="1"/>
  <c r="S113" i="1"/>
  <c r="X113" i="1"/>
  <c r="AC113" i="1"/>
  <c r="AH113" i="1"/>
  <c r="AM113" i="1"/>
  <c r="AR113" i="1"/>
  <c r="AW113" i="1"/>
  <c r="BB113" i="1"/>
  <c r="BG113" i="1"/>
  <c r="BL113" i="1"/>
  <c r="BQ113" i="1"/>
  <c r="BV113" i="1"/>
  <c r="CA113" i="1"/>
  <c r="CF113" i="1"/>
  <c r="CK113" i="1"/>
  <c r="CP113" i="1"/>
  <c r="CU113" i="1"/>
  <c r="DE113" i="1"/>
  <c r="DJ113" i="1"/>
  <c r="DO113" i="1"/>
  <c r="DT113" i="1"/>
  <c r="S114" i="1"/>
  <c r="X114" i="1"/>
  <c r="AC114" i="1"/>
  <c r="AH114" i="1"/>
  <c r="AM114" i="1"/>
  <c r="AR114" i="1"/>
  <c r="AW114" i="1"/>
  <c r="BB114" i="1"/>
  <c r="BG114" i="1"/>
  <c r="BL114" i="1"/>
  <c r="BQ114" i="1"/>
  <c r="BV114" i="1"/>
  <c r="CA114" i="1"/>
  <c r="CF114" i="1"/>
  <c r="CK114" i="1"/>
  <c r="CP114" i="1"/>
  <c r="CU114" i="1"/>
  <c r="DE114" i="1"/>
  <c r="DJ114" i="1"/>
  <c r="DO114" i="1"/>
  <c r="DT114" i="1"/>
  <c r="S115" i="1"/>
  <c r="X115" i="1"/>
  <c r="AC115" i="1"/>
  <c r="AH115" i="1"/>
  <c r="AM115" i="1"/>
  <c r="AR115" i="1"/>
  <c r="AW115" i="1"/>
  <c r="BB115" i="1"/>
  <c r="BG115" i="1"/>
  <c r="BL115" i="1"/>
  <c r="BQ115" i="1"/>
  <c r="BV115" i="1"/>
  <c r="CA115" i="1"/>
  <c r="CF115" i="1"/>
  <c r="CK115" i="1"/>
  <c r="CP115" i="1"/>
  <c r="CU115" i="1"/>
  <c r="DE115" i="1"/>
  <c r="DJ115" i="1"/>
  <c r="DO115" i="1"/>
  <c r="DT115" i="1"/>
  <c r="S116" i="1"/>
  <c r="X116" i="1"/>
  <c r="AC116" i="1"/>
  <c r="AH116" i="1"/>
  <c r="AM116" i="1"/>
  <c r="AR116" i="1"/>
  <c r="AW116" i="1"/>
  <c r="BB116" i="1"/>
  <c r="BG116" i="1"/>
  <c r="BL116" i="1"/>
  <c r="BQ116" i="1"/>
  <c r="BV116" i="1"/>
  <c r="CA116" i="1"/>
  <c r="CF116" i="1"/>
  <c r="CK116" i="1"/>
  <c r="CP116" i="1"/>
  <c r="CU116" i="1"/>
  <c r="DE116" i="1"/>
  <c r="DJ116" i="1"/>
  <c r="DO116" i="1"/>
  <c r="DT116" i="1"/>
  <c r="S117" i="1"/>
  <c r="X117" i="1"/>
  <c r="AC117" i="1"/>
  <c r="AH117" i="1"/>
  <c r="AM117" i="1"/>
  <c r="AR117" i="1"/>
  <c r="AW117" i="1"/>
  <c r="BB117" i="1"/>
  <c r="BG117" i="1"/>
  <c r="BL117" i="1"/>
  <c r="BQ117" i="1"/>
  <c r="BV117" i="1"/>
  <c r="CA117" i="1"/>
  <c r="CF117" i="1"/>
  <c r="CK117" i="1"/>
  <c r="CP117" i="1"/>
  <c r="CU117" i="1"/>
  <c r="DE117" i="1"/>
  <c r="DJ117" i="1"/>
  <c r="DO117" i="1"/>
  <c r="DT117" i="1"/>
  <c r="S118" i="1"/>
  <c r="X118" i="1"/>
  <c r="AC118" i="1"/>
  <c r="AH118" i="1"/>
  <c r="AM118" i="1"/>
  <c r="AR118" i="1"/>
  <c r="AW118" i="1"/>
  <c r="BB118" i="1"/>
  <c r="BG118" i="1"/>
  <c r="BL118" i="1"/>
  <c r="BQ118" i="1"/>
  <c r="BV118" i="1"/>
  <c r="CA118" i="1"/>
  <c r="CF118" i="1"/>
  <c r="CK118" i="1"/>
  <c r="CP118" i="1"/>
  <c r="CU118" i="1"/>
  <c r="DE118" i="1"/>
  <c r="DJ118" i="1"/>
  <c r="DO118" i="1"/>
  <c r="DT118" i="1"/>
  <c r="S119" i="1"/>
  <c r="X119" i="1"/>
  <c r="AC119" i="1"/>
  <c r="AH119" i="1"/>
  <c r="AM119" i="1"/>
  <c r="AR119" i="1"/>
  <c r="AW119" i="1"/>
  <c r="BB119" i="1"/>
  <c r="BG119" i="1"/>
  <c r="BL119" i="1"/>
  <c r="BQ119" i="1"/>
  <c r="BV119" i="1"/>
  <c r="CA119" i="1"/>
  <c r="CF119" i="1"/>
  <c r="CK119" i="1"/>
  <c r="CP119" i="1"/>
  <c r="CU119" i="1"/>
  <c r="DE119" i="1"/>
  <c r="DJ119" i="1"/>
  <c r="DO119" i="1"/>
  <c r="DT119" i="1"/>
  <c r="S120" i="1"/>
  <c r="X120" i="1"/>
  <c r="AC120" i="1"/>
  <c r="AH120" i="1"/>
  <c r="AM120" i="1"/>
  <c r="AR120" i="1"/>
  <c r="AW120" i="1"/>
  <c r="BB120" i="1"/>
  <c r="BG120" i="1"/>
  <c r="BL120" i="1"/>
  <c r="BQ120" i="1"/>
  <c r="BV120" i="1"/>
  <c r="CA120" i="1"/>
  <c r="CF120" i="1"/>
  <c r="CK120" i="1"/>
  <c r="CP120" i="1"/>
  <c r="CU120" i="1"/>
  <c r="DE120" i="1"/>
  <c r="DJ120" i="1"/>
  <c r="DO120" i="1"/>
  <c r="DT120" i="1"/>
  <c r="S121" i="1"/>
  <c r="X121" i="1"/>
  <c r="AC121" i="1"/>
  <c r="AH121" i="1"/>
  <c r="AM121" i="1"/>
  <c r="AR121" i="1"/>
  <c r="AW121" i="1"/>
  <c r="BB121" i="1"/>
  <c r="BG121" i="1"/>
  <c r="BL121" i="1"/>
  <c r="BQ121" i="1"/>
  <c r="BV121" i="1"/>
  <c r="CA121" i="1"/>
  <c r="CF121" i="1"/>
  <c r="CK121" i="1"/>
  <c r="CP121" i="1"/>
  <c r="CU121" i="1"/>
  <c r="DE121" i="1"/>
  <c r="DJ121" i="1"/>
  <c r="DO121" i="1"/>
  <c r="DT121" i="1"/>
  <c r="S122" i="1"/>
  <c r="X122" i="1"/>
  <c r="AC122" i="1"/>
  <c r="AH122" i="1"/>
  <c r="AM122" i="1"/>
  <c r="AR122" i="1"/>
  <c r="AW122" i="1"/>
  <c r="BB122" i="1"/>
  <c r="BG122" i="1"/>
  <c r="BL122" i="1"/>
  <c r="BQ122" i="1"/>
  <c r="BV122" i="1"/>
  <c r="CA122" i="1"/>
  <c r="CF122" i="1"/>
  <c r="CK122" i="1"/>
  <c r="CP122" i="1"/>
  <c r="CU122" i="1"/>
  <c r="DE122" i="1"/>
  <c r="DJ122" i="1"/>
  <c r="DO122" i="1"/>
  <c r="DT122" i="1"/>
  <c r="S123" i="1"/>
  <c r="X123" i="1"/>
  <c r="AC123" i="1"/>
  <c r="AH123" i="1"/>
  <c r="AM123" i="1"/>
  <c r="AR123" i="1"/>
  <c r="AW123" i="1"/>
  <c r="BB123" i="1"/>
  <c r="BG123" i="1"/>
  <c r="BL123" i="1"/>
  <c r="BQ123" i="1"/>
  <c r="BV123" i="1"/>
  <c r="CA123" i="1"/>
  <c r="CF123" i="1"/>
  <c r="CK123" i="1"/>
  <c r="CP123" i="1"/>
  <c r="CU123" i="1"/>
  <c r="DE123" i="1"/>
  <c r="DJ123" i="1"/>
  <c r="DO123" i="1"/>
  <c r="DT123" i="1"/>
  <c r="S124" i="1"/>
  <c r="X124" i="1"/>
  <c r="AC124" i="1"/>
  <c r="AH124" i="1"/>
  <c r="AM124" i="1"/>
  <c r="AR124" i="1"/>
  <c r="AW124" i="1"/>
  <c r="BB124" i="1"/>
  <c r="BG124" i="1"/>
  <c r="BL124" i="1"/>
  <c r="BQ124" i="1"/>
  <c r="BV124" i="1"/>
  <c r="CA124" i="1"/>
  <c r="CF124" i="1"/>
  <c r="CK124" i="1"/>
  <c r="CP124" i="1"/>
  <c r="CU124" i="1"/>
  <c r="DE124" i="1"/>
  <c r="DJ124" i="1"/>
  <c r="DO124" i="1"/>
  <c r="DT124" i="1"/>
  <c r="S125" i="1"/>
  <c r="X125" i="1"/>
  <c r="AC125" i="1"/>
  <c r="AH125" i="1"/>
  <c r="AM125" i="1"/>
  <c r="AR125" i="1"/>
  <c r="AW125" i="1"/>
  <c r="BB125" i="1"/>
  <c r="BG125" i="1"/>
  <c r="BL125" i="1"/>
  <c r="BQ125" i="1"/>
  <c r="BV125" i="1"/>
  <c r="CA125" i="1"/>
  <c r="CF125" i="1"/>
  <c r="CK125" i="1"/>
  <c r="CP125" i="1"/>
  <c r="CU125" i="1"/>
  <c r="DE125" i="1"/>
  <c r="DJ125" i="1"/>
  <c r="DO125" i="1"/>
  <c r="DT125" i="1"/>
  <c r="S126" i="1"/>
  <c r="X126" i="1"/>
  <c r="AC126" i="1"/>
  <c r="AH126" i="1"/>
  <c r="AM126" i="1"/>
  <c r="AR126" i="1"/>
  <c r="AW126" i="1"/>
  <c r="BB126" i="1"/>
  <c r="BG126" i="1"/>
  <c r="BL126" i="1"/>
  <c r="BQ126" i="1"/>
  <c r="BV126" i="1"/>
  <c r="CA126" i="1"/>
  <c r="CF126" i="1"/>
  <c r="CK126" i="1"/>
  <c r="CP126" i="1"/>
  <c r="CU126" i="1"/>
  <c r="DE126" i="1"/>
  <c r="DJ126" i="1"/>
  <c r="DO126" i="1"/>
  <c r="DT126" i="1"/>
  <c r="S127" i="1"/>
  <c r="X127" i="1"/>
  <c r="AC127" i="1"/>
  <c r="AH127" i="1"/>
  <c r="AM127" i="1"/>
  <c r="AR127" i="1"/>
  <c r="AW127" i="1"/>
  <c r="BB127" i="1"/>
  <c r="BG127" i="1"/>
  <c r="BL127" i="1"/>
  <c r="BQ127" i="1"/>
  <c r="BV127" i="1"/>
  <c r="CA127" i="1"/>
  <c r="CF127" i="1"/>
  <c r="CK127" i="1"/>
  <c r="CP127" i="1"/>
  <c r="CU127" i="1"/>
  <c r="DE127" i="1"/>
  <c r="DJ127" i="1"/>
  <c r="DO127" i="1"/>
  <c r="DT127" i="1"/>
  <c r="S128" i="1"/>
  <c r="X128" i="1"/>
  <c r="AC128" i="1"/>
  <c r="AH128" i="1"/>
  <c r="AM128" i="1"/>
  <c r="AR128" i="1"/>
  <c r="AW128" i="1"/>
  <c r="BB128" i="1"/>
  <c r="BG128" i="1"/>
  <c r="BL128" i="1"/>
  <c r="BQ128" i="1"/>
  <c r="BV128" i="1"/>
  <c r="CA128" i="1"/>
  <c r="CF128" i="1"/>
  <c r="CK128" i="1"/>
  <c r="CP128" i="1"/>
  <c r="CU128" i="1"/>
  <c r="DE128" i="1"/>
  <c r="DJ128" i="1"/>
  <c r="DO128" i="1"/>
  <c r="DT128" i="1"/>
  <c r="S129" i="1"/>
  <c r="X129" i="1"/>
  <c r="AC129" i="1"/>
  <c r="AH129" i="1"/>
  <c r="AM129" i="1"/>
  <c r="AR129" i="1"/>
  <c r="AW129" i="1"/>
  <c r="BB129" i="1"/>
  <c r="BG129" i="1"/>
  <c r="BL129" i="1"/>
  <c r="BQ129" i="1"/>
  <c r="BV129" i="1"/>
  <c r="CA129" i="1"/>
  <c r="CF129" i="1"/>
  <c r="CK129" i="1"/>
  <c r="CP129" i="1"/>
  <c r="CU129" i="1"/>
  <c r="DE129" i="1"/>
  <c r="DJ129" i="1"/>
  <c r="DO129" i="1"/>
  <c r="DT129" i="1"/>
  <c r="S130" i="1"/>
  <c r="X130" i="1"/>
  <c r="AC130" i="1"/>
  <c r="AH130" i="1"/>
  <c r="AM130" i="1"/>
  <c r="AR130" i="1"/>
  <c r="AW130" i="1"/>
  <c r="BB130" i="1"/>
  <c r="BG130" i="1"/>
  <c r="BL130" i="1"/>
  <c r="BQ130" i="1"/>
  <c r="BV130" i="1"/>
  <c r="CA130" i="1"/>
  <c r="CF130" i="1"/>
  <c r="CK130" i="1"/>
  <c r="CP130" i="1"/>
  <c r="CU130" i="1"/>
  <c r="DE130" i="1"/>
  <c r="DJ130" i="1"/>
  <c r="DO130" i="1"/>
  <c r="DT130" i="1"/>
  <c r="S131" i="1"/>
  <c r="X131" i="1"/>
  <c r="AC131" i="1"/>
  <c r="AH131" i="1"/>
  <c r="AM131" i="1"/>
  <c r="AR131" i="1"/>
  <c r="AW131" i="1"/>
  <c r="BB131" i="1"/>
  <c r="BG131" i="1"/>
  <c r="BL131" i="1"/>
  <c r="BQ131" i="1"/>
  <c r="BV131" i="1"/>
  <c r="CA131" i="1"/>
  <c r="CF131" i="1"/>
  <c r="CK131" i="1"/>
  <c r="CP131" i="1"/>
  <c r="CU131" i="1"/>
  <c r="DE131" i="1"/>
  <c r="DJ131" i="1"/>
  <c r="DO131" i="1"/>
  <c r="DT131" i="1"/>
  <c r="S132" i="1"/>
  <c r="X132" i="1"/>
  <c r="AC132" i="1"/>
  <c r="AH132" i="1"/>
  <c r="AM132" i="1"/>
  <c r="AR132" i="1"/>
  <c r="AW132" i="1"/>
  <c r="BB132" i="1"/>
  <c r="BG132" i="1"/>
  <c r="BL132" i="1"/>
  <c r="BQ132" i="1"/>
  <c r="BV132" i="1"/>
  <c r="CA132" i="1"/>
  <c r="CF132" i="1"/>
  <c r="CK132" i="1"/>
  <c r="CP132" i="1"/>
  <c r="CU132" i="1"/>
  <c r="DE132" i="1"/>
  <c r="DJ132" i="1"/>
  <c r="DO132" i="1"/>
  <c r="DT132" i="1"/>
  <c r="S133" i="1"/>
  <c r="X133" i="1"/>
  <c r="AC133" i="1"/>
  <c r="AH133" i="1"/>
  <c r="AM133" i="1"/>
  <c r="AR133" i="1"/>
  <c r="AW133" i="1"/>
  <c r="BB133" i="1"/>
  <c r="BG133" i="1"/>
  <c r="BL133" i="1"/>
  <c r="BQ133" i="1"/>
  <c r="BV133" i="1"/>
  <c r="CA133" i="1"/>
  <c r="CF133" i="1"/>
  <c r="CK133" i="1"/>
  <c r="CP133" i="1"/>
  <c r="CU133" i="1"/>
  <c r="DE133" i="1"/>
  <c r="DJ133" i="1"/>
  <c r="DO133" i="1"/>
  <c r="DT133" i="1"/>
  <c r="S134" i="1"/>
  <c r="X134" i="1"/>
  <c r="AC134" i="1"/>
  <c r="AH134" i="1"/>
  <c r="AM134" i="1"/>
  <c r="AR134" i="1"/>
  <c r="AW134" i="1"/>
  <c r="BB134" i="1"/>
  <c r="BG134" i="1"/>
  <c r="BL134" i="1"/>
  <c r="BQ134" i="1"/>
  <c r="BV134" i="1"/>
  <c r="CA134" i="1"/>
  <c r="CF134" i="1"/>
  <c r="CK134" i="1"/>
  <c r="CP134" i="1"/>
  <c r="CU134" i="1"/>
  <c r="DE134" i="1"/>
  <c r="DJ134" i="1"/>
  <c r="DO134" i="1"/>
  <c r="DT134" i="1"/>
  <c r="S135" i="1"/>
  <c r="X135" i="1"/>
  <c r="AC135" i="1"/>
  <c r="AH135" i="1"/>
  <c r="AM135" i="1"/>
  <c r="AR135" i="1"/>
  <c r="AW135" i="1"/>
  <c r="BB135" i="1"/>
  <c r="BG135" i="1"/>
  <c r="BL135" i="1"/>
  <c r="BQ135" i="1"/>
  <c r="BV135" i="1"/>
  <c r="CA135" i="1"/>
  <c r="CF135" i="1"/>
  <c r="CK135" i="1"/>
  <c r="CP135" i="1"/>
  <c r="CU135" i="1"/>
  <c r="DE135" i="1"/>
  <c r="DJ135" i="1"/>
  <c r="DO135" i="1"/>
  <c r="DT135" i="1"/>
  <c r="S136" i="1"/>
  <c r="X136" i="1"/>
  <c r="AC136" i="1"/>
  <c r="AH136" i="1"/>
  <c r="AM136" i="1"/>
  <c r="AR136" i="1"/>
  <c r="AW136" i="1"/>
  <c r="BB136" i="1"/>
  <c r="BG136" i="1"/>
  <c r="BL136" i="1"/>
  <c r="BQ136" i="1"/>
  <c r="BV136" i="1"/>
  <c r="CA136" i="1"/>
  <c r="CF136" i="1"/>
  <c r="CK136" i="1"/>
  <c r="CP136" i="1"/>
  <c r="CU136" i="1"/>
  <c r="DE136" i="1"/>
  <c r="DJ136" i="1"/>
  <c r="DO136" i="1"/>
  <c r="DT136" i="1"/>
  <c r="S137" i="1"/>
  <c r="X137" i="1"/>
  <c r="AC137" i="1"/>
  <c r="AH137" i="1"/>
  <c r="AM137" i="1"/>
  <c r="AR137" i="1"/>
  <c r="AW137" i="1"/>
  <c r="BB137" i="1"/>
  <c r="BG137" i="1"/>
  <c r="BL137" i="1"/>
  <c r="BQ137" i="1"/>
  <c r="BV137" i="1"/>
  <c r="CA137" i="1"/>
  <c r="CF137" i="1"/>
  <c r="CK137" i="1"/>
  <c r="CP137" i="1"/>
  <c r="CU137" i="1"/>
  <c r="DE137" i="1"/>
  <c r="DJ137" i="1"/>
  <c r="DO137" i="1"/>
  <c r="DT137" i="1"/>
  <c r="S138" i="1"/>
  <c r="X138" i="1"/>
  <c r="AC138" i="1"/>
  <c r="AH138" i="1"/>
  <c r="AM138" i="1"/>
  <c r="AR138" i="1"/>
  <c r="AW138" i="1"/>
  <c r="BB138" i="1"/>
  <c r="BG138" i="1"/>
  <c r="BL138" i="1"/>
  <c r="BQ138" i="1"/>
  <c r="BV138" i="1"/>
  <c r="CA138" i="1"/>
  <c r="CF138" i="1"/>
  <c r="CK138" i="1"/>
  <c r="CP138" i="1"/>
  <c r="CU138" i="1"/>
  <c r="DE138" i="1"/>
  <c r="DJ138" i="1"/>
  <c r="DO138" i="1"/>
  <c r="DT138" i="1"/>
  <c r="S139" i="1"/>
  <c r="X139" i="1"/>
  <c r="AC139" i="1"/>
  <c r="AH139" i="1"/>
  <c r="AM139" i="1"/>
  <c r="AR139" i="1"/>
  <c r="AW139" i="1"/>
  <c r="BB139" i="1"/>
  <c r="BG139" i="1"/>
  <c r="BL139" i="1"/>
  <c r="BQ139" i="1"/>
  <c r="BV139" i="1"/>
  <c r="CA139" i="1"/>
  <c r="CF139" i="1"/>
  <c r="CK139" i="1"/>
  <c r="CP139" i="1"/>
  <c r="CU139" i="1"/>
  <c r="DE139" i="1"/>
  <c r="DJ139" i="1"/>
  <c r="DO139" i="1"/>
  <c r="DT139" i="1"/>
  <c r="S140" i="1"/>
  <c r="X140" i="1"/>
  <c r="AC140" i="1"/>
  <c r="AH140" i="1"/>
  <c r="AM140" i="1"/>
  <c r="AR140" i="1"/>
  <c r="AW140" i="1"/>
  <c r="BB140" i="1"/>
  <c r="BG140" i="1"/>
  <c r="BL140" i="1"/>
  <c r="BQ140" i="1"/>
  <c r="BV140" i="1"/>
  <c r="CA140" i="1"/>
  <c r="CF140" i="1"/>
  <c r="CK140" i="1"/>
  <c r="CP140" i="1"/>
  <c r="CU140" i="1"/>
  <c r="DE140" i="1"/>
  <c r="DJ140" i="1"/>
  <c r="DO140" i="1"/>
  <c r="DT140" i="1"/>
  <c r="S141" i="1"/>
  <c r="X141" i="1"/>
  <c r="AC141" i="1"/>
  <c r="AH141" i="1"/>
  <c r="AM141" i="1"/>
  <c r="AR141" i="1"/>
  <c r="AW141" i="1"/>
  <c r="BB141" i="1"/>
  <c r="BG141" i="1"/>
  <c r="BL141" i="1"/>
  <c r="BQ141" i="1"/>
  <c r="BV141" i="1"/>
  <c r="CA141" i="1"/>
  <c r="CF141" i="1"/>
  <c r="CK141" i="1"/>
  <c r="CP141" i="1"/>
  <c r="CU141" i="1"/>
  <c r="DE141" i="1"/>
  <c r="DJ141" i="1"/>
  <c r="DO141" i="1"/>
  <c r="DT141" i="1"/>
  <c r="S142" i="1"/>
  <c r="X142" i="1"/>
  <c r="AC142" i="1"/>
  <c r="AH142" i="1"/>
  <c r="AM142" i="1"/>
  <c r="AR142" i="1"/>
  <c r="AW142" i="1"/>
  <c r="BB142" i="1"/>
  <c r="BG142" i="1"/>
  <c r="BL142" i="1"/>
  <c r="BQ142" i="1"/>
  <c r="BV142" i="1"/>
  <c r="CA142" i="1"/>
  <c r="CF142" i="1"/>
  <c r="CK142" i="1"/>
  <c r="CP142" i="1"/>
  <c r="CU142" i="1"/>
  <c r="DE142" i="1"/>
  <c r="DJ142" i="1"/>
  <c r="DO142" i="1"/>
  <c r="DT142" i="1"/>
  <c r="S143" i="1"/>
  <c r="X143" i="1"/>
  <c r="AC143" i="1"/>
  <c r="AH143" i="1"/>
  <c r="AM143" i="1"/>
  <c r="AR143" i="1"/>
  <c r="AW143" i="1"/>
  <c r="BB143" i="1"/>
  <c r="BG143" i="1"/>
  <c r="BL143" i="1"/>
  <c r="BQ143" i="1"/>
  <c r="BV143" i="1"/>
  <c r="CA143" i="1"/>
  <c r="CF143" i="1"/>
  <c r="CK143" i="1"/>
  <c r="CP143" i="1"/>
  <c r="CU143" i="1"/>
  <c r="DE143" i="1"/>
  <c r="DJ143" i="1"/>
  <c r="DO143" i="1"/>
  <c r="DT143" i="1"/>
  <c r="S144" i="1"/>
  <c r="X144" i="1"/>
  <c r="AC144" i="1"/>
  <c r="AH144" i="1"/>
  <c r="AM144" i="1"/>
  <c r="AR144" i="1"/>
  <c r="AW144" i="1"/>
  <c r="BB144" i="1"/>
  <c r="BG144" i="1"/>
  <c r="BL144" i="1"/>
  <c r="BQ144" i="1"/>
  <c r="BV144" i="1"/>
  <c r="CA144" i="1"/>
  <c r="CF144" i="1"/>
  <c r="CK144" i="1"/>
  <c r="CP144" i="1"/>
  <c r="CU144" i="1"/>
  <c r="DE144" i="1"/>
  <c r="DJ144" i="1"/>
  <c r="DO144" i="1"/>
  <c r="DT144" i="1"/>
  <c r="S145" i="1"/>
  <c r="X145" i="1"/>
  <c r="AC145" i="1"/>
  <c r="AH145" i="1"/>
  <c r="AM145" i="1"/>
  <c r="AR145" i="1"/>
  <c r="AW145" i="1"/>
  <c r="BB145" i="1"/>
  <c r="BG145" i="1"/>
  <c r="BL145" i="1"/>
  <c r="BQ145" i="1"/>
  <c r="BV145" i="1"/>
  <c r="CA145" i="1"/>
  <c r="CF145" i="1"/>
  <c r="CK145" i="1"/>
  <c r="CP145" i="1"/>
  <c r="CU145" i="1"/>
  <c r="DE145" i="1"/>
  <c r="DJ145" i="1"/>
  <c r="DO145" i="1"/>
  <c r="DT145" i="1"/>
  <c r="S146" i="1"/>
  <c r="X146" i="1"/>
  <c r="AC146" i="1"/>
  <c r="AH146" i="1"/>
  <c r="AM146" i="1"/>
  <c r="AR146" i="1"/>
  <c r="AW146" i="1"/>
  <c r="BB146" i="1"/>
  <c r="BG146" i="1"/>
  <c r="BL146" i="1"/>
  <c r="BQ146" i="1"/>
  <c r="BV146" i="1"/>
  <c r="CA146" i="1"/>
  <c r="CF146" i="1"/>
  <c r="CK146" i="1"/>
  <c r="CP146" i="1"/>
  <c r="CU146" i="1"/>
  <c r="DE146" i="1"/>
  <c r="DJ146" i="1"/>
  <c r="DO146" i="1"/>
  <c r="DT146" i="1"/>
  <c r="S147" i="1"/>
  <c r="X147" i="1"/>
  <c r="AC147" i="1"/>
  <c r="AH147" i="1"/>
  <c r="AM147" i="1"/>
  <c r="AR147" i="1"/>
  <c r="AW147" i="1"/>
  <c r="BB147" i="1"/>
  <c r="BG147" i="1"/>
  <c r="BL147" i="1"/>
  <c r="BQ147" i="1"/>
  <c r="BV147" i="1"/>
  <c r="CA147" i="1"/>
  <c r="CF147" i="1"/>
  <c r="CK147" i="1"/>
  <c r="CP147" i="1"/>
  <c r="CU147" i="1"/>
  <c r="DE147" i="1"/>
  <c r="DJ147" i="1"/>
  <c r="DO147" i="1"/>
  <c r="DT147" i="1"/>
  <c r="S148" i="1"/>
  <c r="X148" i="1"/>
  <c r="AC148" i="1"/>
  <c r="AH148" i="1"/>
  <c r="AM148" i="1"/>
  <c r="AR148" i="1"/>
  <c r="AW148" i="1"/>
  <c r="BB148" i="1"/>
  <c r="BG148" i="1"/>
  <c r="BL148" i="1"/>
  <c r="BQ148" i="1"/>
  <c r="BV148" i="1"/>
  <c r="CA148" i="1"/>
  <c r="CF148" i="1"/>
  <c r="CK148" i="1"/>
  <c r="CP148" i="1"/>
  <c r="CU148" i="1"/>
  <c r="DE148" i="1"/>
  <c r="DJ148" i="1"/>
  <c r="DO148" i="1"/>
  <c r="DT148" i="1"/>
  <c r="S149" i="1"/>
  <c r="X149" i="1"/>
  <c r="AC149" i="1"/>
  <c r="AH149" i="1"/>
  <c r="AM149" i="1"/>
  <c r="AR149" i="1"/>
  <c r="AW149" i="1"/>
  <c r="BB149" i="1"/>
  <c r="BG149" i="1"/>
  <c r="BL149" i="1"/>
  <c r="BQ149" i="1"/>
  <c r="BV149" i="1"/>
  <c r="CA149" i="1"/>
  <c r="CF149" i="1"/>
  <c r="CK149" i="1"/>
  <c r="CP149" i="1"/>
  <c r="CU149" i="1"/>
  <c r="DE149" i="1"/>
  <c r="DJ149" i="1"/>
  <c r="DO149" i="1"/>
  <c r="DT149" i="1"/>
  <c r="S150" i="1"/>
  <c r="X150" i="1"/>
  <c r="AC150" i="1"/>
  <c r="AH150" i="1"/>
  <c r="AM150" i="1"/>
  <c r="AR150" i="1"/>
  <c r="AW150" i="1"/>
  <c r="BB150" i="1"/>
  <c r="BG150" i="1"/>
  <c r="BL150" i="1"/>
  <c r="BQ150" i="1"/>
  <c r="BV150" i="1"/>
  <c r="CA150" i="1"/>
  <c r="CF150" i="1"/>
  <c r="CK150" i="1"/>
  <c r="CP150" i="1"/>
  <c r="CU150" i="1"/>
  <c r="DE150" i="1"/>
  <c r="DJ150" i="1"/>
  <c r="DO150" i="1"/>
  <c r="DT150" i="1"/>
  <c r="S151" i="1"/>
  <c r="X151" i="1"/>
  <c r="AC151" i="1"/>
  <c r="AH151" i="1"/>
  <c r="AM151" i="1"/>
  <c r="AR151" i="1"/>
  <c r="AW151" i="1"/>
  <c r="BB151" i="1"/>
  <c r="BG151" i="1"/>
  <c r="BL151" i="1"/>
  <c r="BQ151" i="1"/>
  <c r="BV151" i="1"/>
  <c r="CA151" i="1"/>
  <c r="CF151" i="1"/>
  <c r="CK151" i="1"/>
  <c r="CP151" i="1"/>
  <c r="CU151" i="1"/>
  <c r="DE151" i="1"/>
  <c r="DJ151" i="1"/>
  <c r="DO151" i="1"/>
  <c r="DT151" i="1"/>
  <c r="S152" i="1"/>
  <c r="X152" i="1"/>
  <c r="AC152" i="1"/>
  <c r="AH152" i="1"/>
  <c r="AM152" i="1"/>
  <c r="AR152" i="1"/>
  <c r="AW152" i="1"/>
  <c r="BB152" i="1"/>
  <c r="BG152" i="1"/>
  <c r="BL152" i="1"/>
  <c r="BQ152" i="1"/>
  <c r="BV152" i="1"/>
  <c r="CA152" i="1"/>
  <c r="CF152" i="1"/>
  <c r="CK152" i="1"/>
  <c r="CP152" i="1"/>
  <c r="CU152" i="1"/>
  <c r="DE152" i="1"/>
  <c r="DJ152" i="1"/>
  <c r="DO152" i="1"/>
  <c r="DT152" i="1"/>
  <c r="S153" i="1"/>
  <c r="X153" i="1"/>
  <c r="AC153" i="1"/>
  <c r="AH153" i="1"/>
  <c r="AM153" i="1"/>
  <c r="AR153" i="1"/>
  <c r="AW153" i="1"/>
  <c r="BB153" i="1"/>
  <c r="BG153" i="1"/>
  <c r="BL153" i="1"/>
  <c r="BQ153" i="1"/>
  <c r="BV153" i="1"/>
  <c r="CA153" i="1"/>
  <c r="CF153" i="1"/>
  <c r="CK153" i="1"/>
  <c r="CP153" i="1"/>
  <c r="CU153" i="1"/>
  <c r="DE153" i="1"/>
  <c r="DJ153" i="1"/>
  <c r="DO153" i="1"/>
  <c r="DT153" i="1"/>
  <c r="S154" i="1"/>
  <c r="X154" i="1"/>
  <c r="AC154" i="1"/>
  <c r="AH154" i="1"/>
  <c r="AM154" i="1"/>
  <c r="AR154" i="1"/>
  <c r="AW154" i="1"/>
  <c r="BB154" i="1"/>
  <c r="BG154" i="1"/>
  <c r="BL154" i="1"/>
  <c r="BQ154" i="1"/>
  <c r="BV154" i="1"/>
  <c r="CA154" i="1"/>
  <c r="CF154" i="1"/>
  <c r="CK154" i="1"/>
  <c r="CP154" i="1"/>
  <c r="CU154" i="1"/>
  <c r="DE154" i="1"/>
  <c r="DJ154" i="1"/>
  <c r="DO154" i="1"/>
  <c r="DT154" i="1"/>
  <c r="S155" i="1"/>
  <c r="X155" i="1"/>
  <c r="AC155" i="1"/>
  <c r="AH155" i="1"/>
  <c r="AM155" i="1"/>
  <c r="AR155" i="1"/>
  <c r="AW155" i="1"/>
  <c r="BB155" i="1"/>
  <c r="BG155" i="1"/>
  <c r="BL155" i="1"/>
  <c r="BQ155" i="1"/>
  <c r="BV155" i="1"/>
  <c r="CA155" i="1"/>
  <c r="CF155" i="1"/>
  <c r="CK155" i="1"/>
  <c r="CP155" i="1"/>
  <c r="CU155" i="1"/>
  <c r="DE155" i="1"/>
  <c r="DJ155" i="1"/>
  <c r="DO155" i="1"/>
  <c r="DT155" i="1"/>
  <c r="S156" i="1"/>
  <c r="X156" i="1"/>
  <c r="AC156" i="1"/>
  <c r="AH156" i="1"/>
  <c r="AM156" i="1"/>
  <c r="AR156" i="1"/>
  <c r="AW156" i="1"/>
  <c r="BB156" i="1"/>
  <c r="BG156" i="1"/>
  <c r="BL156" i="1"/>
  <c r="BQ156" i="1"/>
  <c r="BV156" i="1"/>
  <c r="CA156" i="1"/>
  <c r="CF156" i="1"/>
  <c r="CK156" i="1"/>
  <c r="CP156" i="1"/>
  <c r="CU156" i="1"/>
  <c r="DE156" i="1"/>
  <c r="DJ156" i="1"/>
  <c r="DO156" i="1"/>
  <c r="DT156" i="1"/>
  <c r="S157" i="1"/>
  <c r="X157" i="1"/>
  <c r="AC157" i="1"/>
  <c r="AH157" i="1"/>
  <c r="AM157" i="1"/>
  <c r="AR157" i="1"/>
  <c r="AW157" i="1"/>
  <c r="BB157" i="1"/>
  <c r="BG157" i="1"/>
  <c r="BL157" i="1"/>
  <c r="BQ157" i="1"/>
  <c r="BV157" i="1"/>
  <c r="CA157" i="1"/>
  <c r="CF157" i="1"/>
  <c r="CK157" i="1"/>
  <c r="CP157" i="1"/>
  <c r="CU157" i="1"/>
  <c r="DE157" i="1"/>
  <c r="DJ157" i="1"/>
  <c r="DO157" i="1"/>
  <c r="DT157" i="1"/>
  <c r="S158" i="1"/>
  <c r="X158" i="1"/>
  <c r="AC158" i="1"/>
  <c r="AH158" i="1"/>
  <c r="AM158" i="1"/>
  <c r="AR158" i="1"/>
  <c r="AW158" i="1"/>
  <c r="BB158" i="1"/>
  <c r="BG158" i="1"/>
  <c r="BL158" i="1"/>
  <c r="BQ158" i="1"/>
  <c r="BV158" i="1"/>
  <c r="CA158" i="1"/>
  <c r="CF158" i="1"/>
  <c r="CK158" i="1"/>
  <c r="CP158" i="1"/>
  <c r="CU158" i="1"/>
  <c r="DE158" i="1"/>
  <c r="DJ158" i="1"/>
  <c r="DO158" i="1"/>
  <c r="DT158" i="1"/>
  <c r="S159" i="1"/>
  <c r="X159" i="1"/>
  <c r="AC159" i="1"/>
  <c r="AH159" i="1"/>
  <c r="AM159" i="1"/>
  <c r="AR159" i="1"/>
  <c r="AW159" i="1"/>
  <c r="BB159" i="1"/>
  <c r="BG159" i="1"/>
  <c r="BL159" i="1"/>
  <c r="BQ159" i="1"/>
  <c r="BV159" i="1"/>
  <c r="CA159" i="1"/>
  <c r="CF159" i="1"/>
  <c r="CK159" i="1"/>
  <c r="CP159" i="1"/>
  <c r="CU159" i="1"/>
  <c r="DE159" i="1"/>
  <c r="DJ159" i="1"/>
  <c r="DO159" i="1"/>
  <c r="DT159" i="1"/>
  <c r="S160" i="1"/>
  <c r="X160" i="1"/>
  <c r="AC160" i="1"/>
  <c r="AH160" i="1"/>
  <c r="AM160" i="1"/>
  <c r="AR160" i="1"/>
  <c r="AW160" i="1"/>
  <c r="BB160" i="1"/>
  <c r="BG160" i="1"/>
  <c r="BL160" i="1"/>
  <c r="BQ160" i="1"/>
  <c r="BV160" i="1"/>
  <c r="CA160" i="1"/>
  <c r="CF160" i="1"/>
  <c r="CK160" i="1"/>
  <c r="CP160" i="1"/>
  <c r="CU160" i="1"/>
  <c r="DE160" i="1"/>
  <c r="DJ160" i="1"/>
  <c r="DO160" i="1"/>
  <c r="DT160" i="1"/>
  <c r="S161" i="1"/>
  <c r="X161" i="1"/>
  <c r="AC161" i="1"/>
  <c r="AH161" i="1"/>
  <c r="AM161" i="1"/>
  <c r="AR161" i="1"/>
  <c r="AW161" i="1"/>
  <c r="BB161" i="1"/>
  <c r="BG161" i="1"/>
  <c r="BL161" i="1"/>
  <c r="BQ161" i="1"/>
  <c r="BV161" i="1"/>
  <c r="CA161" i="1"/>
  <c r="CF161" i="1"/>
  <c r="CK161" i="1"/>
  <c r="CP161" i="1"/>
  <c r="CU161" i="1"/>
  <c r="DE161" i="1"/>
  <c r="DJ161" i="1"/>
  <c r="DO161" i="1"/>
  <c r="DT161" i="1"/>
  <c r="S162" i="1"/>
  <c r="X162" i="1"/>
  <c r="AC162" i="1"/>
  <c r="AH162" i="1"/>
  <c r="AM162" i="1"/>
  <c r="AR162" i="1"/>
  <c r="AW162" i="1"/>
  <c r="BB162" i="1"/>
  <c r="BG162" i="1"/>
  <c r="BL162" i="1"/>
  <c r="BQ162" i="1"/>
  <c r="BV162" i="1"/>
  <c r="CA162" i="1"/>
  <c r="CF162" i="1"/>
  <c r="CK162" i="1"/>
  <c r="CP162" i="1"/>
  <c r="CU162" i="1"/>
  <c r="DE162" i="1"/>
  <c r="DJ162" i="1"/>
  <c r="DO162" i="1"/>
  <c r="DT162" i="1"/>
  <c r="S163" i="1"/>
  <c r="X163" i="1"/>
  <c r="AC163" i="1"/>
  <c r="AH163" i="1"/>
  <c r="AM163" i="1"/>
  <c r="AR163" i="1"/>
  <c r="AW163" i="1"/>
  <c r="BB163" i="1"/>
  <c r="BG163" i="1"/>
  <c r="BL163" i="1"/>
  <c r="BQ163" i="1"/>
  <c r="BV163" i="1"/>
  <c r="CA163" i="1"/>
  <c r="CF163" i="1"/>
  <c r="CK163" i="1"/>
  <c r="CP163" i="1"/>
  <c r="CU163" i="1"/>
  <c r="DE163" i="1"/>
  <c r="DJ163" i="1"/>
  <c r="DO163" i="1"/>
  <c r="DT163" i="1"/>
  <c r="S164" i="1"/>
  <c r="X164" i="1"/>
  <c r="AC164" i="1"/>
  <c r="AH164" i="1"/>
  <c r="AM164" i="1"/>
  <c r="AR164" i="1"/>
  <c r="AW164" i="1"/>
  <c r="BB164" i="1"/>
  <c r="BG164" i="1"/>
  <c r="BL164" i="1"/>
  <c r="BQ164" i="1"/>
  <c r="BV164" i="1"/>
  <c r="CA164" i="1"/>
  <c r="CF164" i="1"/>
  <c r="CK164" i="1"/>
  <c r="CP164" i="1"/>
  <c r="CU164" i="1"/>
  <c r="DE164" i="1"/>
  <c r="DJ164" i="1"/>
  <c r="DO164" i="1"/>
  <c r="DT164" i="1"/>
  <c r="S165" i="1"/>
  <c r="X165" i="1"/>
  <c r="AC165" i="1"/>
  <c r="AH165" i="1"/>
  <c r="AM165" i="1"/>
  <c r="AR165" i="1"/>
  <c r="AW165" i="1"/>
  <c r="BB165" i="1"/>
  <c r="BG165" i="1"/>
  <c r="BL165" i="1"/>
  <c r="BQ165" i="1"/>
  <c r="BV165" i="1"/>
  <c r="CA165" i="1"/>
  <c r="CF165" i="1"/>
  <c r="CK165" i="1"/>
  <c r="CP165" i="1"/>
  <c r="CU165" i="1"/>
  <c r="DE165" i="1"/>
  <c r="DJ165" i="1"/>
  <c r="DO165" i="1"/>
  <c r="DT165" i="1"/>
  <c r="S166" i="1"/>
  <c r="X166" i="1"/>
  <c r="AC166" i="1"/>
  <c r="AH166" i="1"/>
  <c r="AM166" i="1"/>
  <c r="AR166" i="1"/>
  <c r="AW166" i="1"/>
  <c r="BB166" i="1"/>
  <c r="BG166" i="1"/>
  <c r="BL166" i="1"/>
  <c r="BQ166" i="1"/>
  <c r="BV166" i="1"/>
  <c r="CA166" i="1"/>
  <c r="CF166" i="1"/>
  <c r="CK166" i="1"/>
  <c r="CP166" i="1"/>
  <c r="CU166" i="1"/>
  <c r="DE166" i="1"/>
  <c r="DJ166" i="1"/>
  <c r="DO166" i="1"/>
  <c r="DT166" i="1"/>
  <c r="S167" i="1"/>
  <c r="X167" i="1"/>
  <c r="AC167" i="1"/>
  <c r="AH167" i="1"/>
  <c r="AM167" i="1"/>
  <c r="AR167" i="1"/>
  <c r="AW167" i="1"/>
  <c r="BB167" i="1"/>
  <c r="BG167" i="1"/>
  <c r="BL167" i="1"/>
  <c r="BQ167" i="1"/>
  <c r="BV167" i="1"/>
  <c r="CA167" i="1"/>
  <c r="CF167" i="1"/>
  <c r="CK167" i="1"/>
  <c r="CP167" i="1"/>
  <c r="CU167" i="1"/>
  <c r="DE167" i="1"/>
  <c r="DJ167" i="1"/>
  <c r="DO167" i="1"/>
  <c r="DT167" i="1"/>
  <c r="S168" i="1"/>
  <c r="X168" i="1"/>
  <c r="AC168" i="1"/>
  <c r="AH168" i="1"/>
  <c r="AM168" i="1"/>
  <c r="AR168" i="1"/>
  <c r="AW168" i="1"/>
  <c r="BB168" i="1"/>
  <c r="BG168" i="1"/>
  <c r="BL168" i="1"/>
  <c r="BQ168" i="1"/>
  <c r="BV168" i="1"/>
  <c r="CA168" i="1"/>
  <c r="CF168" i="1"/>
  <c r="CK168" i="1"/>
  <c r="CP168" i="1"/>
  <c r="CU168" i="1"/>
  <c r="DE168" i="1"/>
  <c r="DJ168" i="1"/>
  <c r="DO168" i="1"/>
  <c r="DT168" i="1"/>
  <c r="S169" i="1"/>
  <c r="X169" i="1"/>
  <c r="AC169" i="1"/>
  <c r="AH169" i="1"/>
  <c r="AM169" i="1"/>
  <c r="AR169" i="1"/>
  <c r="AW169" i="1"/>
  <c r="BB169" i="1"/>
  <c r="BG169" i="1"/>
  <c r="BL169" i="1"/>
  <c r="BQ169" i="1"/>
  <c r="BV169" i="1"/>
  <c r="CA169" i="1"/>
  <c r="CF169" i="1"/>
  <c r="CK169" i="1"/>
  <c r="CP169" i="1"/>
  <c r="CU169" i="1"/>
  <c r="DE169" i="1"/>
  <c r="DJ169" i="1"/>
  <c r="DO169" i="1"/>
  <c r="DT169" i="1"/>
  <c r="S170" i="1"/>
  <c r="X170" i="1"/>
  <c r="AC170" i="1"/>
  <c r="AH170" i="1"/>
  <c r="AM170" i="1"/>
  <c r="AR170" i="1"/>
  <c r="AW170" i="1"/>
  <c r="BB170" i="1"/>
  <c r="BG170" i="1"/>
  <c r="BL170" i="1"/>
  <c r="BQ170" i="1"/>
  <c r="BV170" i="1"/>
  <c r="CA170" i="1"/>
  <c r="CF170" i="1"/>
  <c r="CK170" i="1"/>
  <c r="CP170" i="1"/>
  <c r="CU170" i="1"/>
  <c r="DE170" i="1"/>
  <c r="DJ170" i="1"/>
  <c r="DO170" i="1"/>
  <c r="DT170" i="1"/>
  <c r="S171" i="1"/>
  <c r="X171" i="1"/>
  <c r="AC171" i="1"/>
  <c r="AH171" i="1"/>
  <c r="AM171" i="1"/>
  <c r="AR171" i="1"/>
  <c r="AW171" i="1"/>
  <c r="BB171" i="1"/>
  <c r="BG171" i="1"/>
  <c r="BL171" i="1"/>
  <c r="BQ171" i="1"/>
  <c r="BV171" i="1"/>
  <c r="CA171" i="1"/>
  <c r="CF171" i="1"/>
  <c r="CK171" i="1"/>
  <c r="CP171" i="1"/>
  <c r="CU171" i="1"/>
  <c r="DE171" i="1"/>
  <c r="DJ171" i="1"/>
  <c r="DO171" i="1"/>
  <c r="DT171" i="1"/>
  <c r="S172" i="1"/>
  <c r="X172" i="1"/>
  <c r="AC172" i="1"/>
  <c r="AH172" i="1"/>
  <c r="AM172" i="1"/>
  <c r="AR172" i="1"/>
  <c r="AW172" i="1"/>
  <c r="BB172" i="1"/>
  <c r="BG172" i="1"/>
  <c r="BL172" i="1"/>
  <c r="BQ172" i="1"/>
  <c r="BV172" i="1"/>
  <c r="CA172" i="1"/>
  <c r="CF172" i="1"/>
  <c r="CK172" i="1"/>
  <c r="CP172" i="1"/>
  <c r="CU172" i="1"/>
  <c r="DE172" i="1"/>
  <c r="DJ172" i="1"/>
  <c r="DO172" i="1"/>
  <c r="DT172" i="1"/>
  <c r="S173" i="1"/>
  <c r="X173" i="1"/>
  <c r="AC173" i="1"/>
  <c r="AH173" i="1"/>
  <c r="AM173" i="1"/>
  <c r="AR173" i="1"/>
  <c r="AW173" i="1"/>
  <c r="BB173" i="1"/>
  <c r="BG173" i="1"/>
  <c r="BL173" i="1"/>
  <c r="BQ173" i="1"/>
  <c r="BV173" i="1"/>
  <c r="CA173" i="1"/>
  <c r="CF173" i="1"/>
  <c r="CK173" i="1"/>
  <c r="CP173" i="1"/>
  <c r="CU173" i="1"/>
  <c r="DE173" i="1"/>
  <c r="DJ173" i="1"/>
  <c r="DO173" i="1"/>
  <c r="DT173" i="1"/>
  <c r="S174" i="1"/>
  <c r="X174" i="1"/>
  <c r="AC174" i="1"/>
  <c r="AH174" i="1"/>
  <c r="AM174" i="1"/>
  <c r="AR174" i="1"/>
  <c r="AW174" i="1"/>
  <c r="BB174" i="1"/>
  <c r="BG174" i="1"/>
  <c r="BL174" i="1"/>
  <c r="BQ174" i="1"/>
  <c r="BV174" i="1"/>
  <c r="CA174" i="1"/>
  <c r="CF174" i="1"/>
  <c r="CK174" i="1"/>
  <c r="CP174" i="1"/>
  <c r="CU174" i="1"/>
  <c r="DE174" i="1"/>
  <c r="DJ174" i="1"/>
  <c r="DO174" i="1"/>
  <c r="DT174" i="1"/>
  <c r="S175" i="1"/>
  <c r="X175" i="1"/>
  <c r="AC175" i="1"/>
  <c r="AH175" i="1"/>
  <c r="AM175" i="1"/>
  <c r="AR175" i="1"/>
  <c r="AW175" i="1"/>
  <c r="BB175" i="1"/>
  <c r="BG175" i="1"/>
  <c r="BL175" i="1"/>
  <c r="BQ175" i="1"/>
  <c r="BV175" i="1"/>
  <c r="CA175" i="1"/>
  <c r="CF175" i="1"/>
  <c r="CK175" i="1"/>
  <c r="CP175" i="1"/>
  <c r="CU175" i="1"/>
  <c r="DE175" i="1"/>
  <c r="DJ175" i="1"/>
  <c r="DO175" i="1"/>
  <c r="DT175" i="1"/>
  <c r="S176" i="1"/>
  <c r="X176" i="1"/>
  <c r="AC176" i="1"/>
  <c r="AH176" i="1"/>
  <c r="AM176" i="1"/>
  <c r="AR176" i="1"/>
  <c r="AW176" i="1"/>
  <c r="BB176" i="1"/>
  <c r="BG176" i="1"/>
  <c r="BL176" i="1"/>
  <c r="BQ176" i="1"/>
  <c r="BV176" i="1"/>
  <c r="CA176" i="1"/>
  <c r="CF176" i="1"/>
  <c r="CK176" i="1"/>
  <c r="CP176" i="1"/>
  <c r="CU176" i="1"/>
  <c r="DE176" i="1"/>
  <c r="DJ176" i="1"/>
  <c r="DO176" i="1"/>
  <c r="DT176" i="1"/>
  <c r="S177" i="1"/>
  <c r="X177" i="1"/>
  <c r="AC177" i="1"/>
  <c r="AH177" i="1"/>
  <c r="AM177" i="1"/>
  <c r="AR177" i="1"/>
  <c r="AW177" i="1"/>
  <c r="BB177" i="1"/>
  <c r="BG177" i="1"/>
  <c r="BL177" i="1"/>
  <c r="BQ177" i="1"/>
  <c r="BV177" i="1"/>
  <c r="CA177" i="1"/>
  <c r="CF177" i="1"/>
  <c r="CK177" i="1"/>
  <c r="CP177" i="1"/>
  <c r="CU177" i="1"/>
  <c r="DE177" i="1"/>
  <c r="DJ177" i="1"/>
  <c r="DO177" i="1"/>
  <c r="DT177" i="1"/>
  <c r="S178" i="1"/>
  <c r="X178" i="1"/>
  <c r="AC178" i="1"/>
  <c r="AH178" i="1"/>
  <c r="AM178" i="1"/>
  <c r="AR178" i="1"/>
  <c r="AW178" i="1"/>
  <c r="BB178" i="1"/>
  <c r="BG178" i="1"/>
  <c r="BL178" i="1"/>
  <c r="BQ178" i="1"/>
  <c r="BV178" i="1"/>
  <c r="CA178" i="1"/>
  <c r="CF178" i="1"/>
  <c r="CK178" i="1"/>
  <c r="CP178" i="1"/>
  <c r="CU178" i="1"/>
  <c r="DE178" i="1"/>
  <c r="DJ178" i="1"/>
  <c r="DO178" i="1"/>
  <c r="DT178" i="1"/>
  <c r="S179" i="1"/>
  <c r="X179" i="1"/>
  <c r="AC179" i="1"/>
  <c r="AH179" i="1"/>
  <c r="AM179" i="1"/>
  <c r="AR179" i="1"/>
  <c r="AW179" i="1"/>
  <c r="BB179" i="1"/>
  <c r="BG179" i="1"/>
  <c r="BL179" i="1"/>
  <c r="BQ179" i="1"/>
  <c r="BV179" i="1"/>
  <c r="CA179" i="1"/>
  <c r="CF179" i="1"/>
  <c r="CK179" i="1"/>
  <c r="CP179" i="1"/>
  <c r="CU179" i="1"/>
  <c r="DE179" i="1"/>
  <c r="DJ179" i="1"/>
  <c r="DO179" i="1"/>
  <c r="DT179" i="1"/>
  <c r="S180" i="1"/>
  <c r="X180" i="1"/>
  <c r="AC180" i="1"/>
  <c r="AH180" i="1"/>
  <c r="AM180" i="1"/>
  <c r="AR180" i="1"/>
  <c r="AW180" i="1"/>
  <c r="BB180" i="1"/>
  <c r="BG180" i="1"/>
  <c r="BL180" i="1"/>
  <c r="BQ180" i="1"/>
  <c r="BV180" i="1"/>
  <c r="CA180" i="1"/>
  <c r="CF180" i="1"/>
  <c r="CK180" i="1"/>
  <c r="CP180" i="1"/>
  <c r="CU180" i="1"/>
  <c r="DE180" i="1"/>
  <c r="DJ180" i="1"/>
  <c r="DO180" i="1"/>
  <c r="DT180" i="1"/>
  <c r="S181" i="1"/>
  <c r="X181" i="1"/>
  <c r="AC181" i="1"/>
  <c r="AH181" i="1"/>
  <c r="AM181" i="1"/>
  <c r="AR181" i="1"/>
  <c r="AW181" i="1"/>
  <c r="BB181" i="1"/>
  <c r="BG181" i="1"/>
  <c r="BL181" i="1"/>
  <c r="BQ181" i="1"/>
  <c r="BV181" i="1"/>
  <c r="CA181" i="1"/>
  <c r="CF181" i="1"/>
  <c r="CK181" i="1"/>
  <c r="CP181" i="1"/>
  <c r="CU181" i="1"/>
  <c r="DE181" i="1"/>
  <c r="DJ181" i="1"/>
  <c r="DO181" i="1"/>
  <c r="DT181" i="1"/>
  <c r="S182" i="1"/>
  <c r="X182" i="1"/>
  <c r="AC182" i="1"/>
  <c r="AH182" i="1"/>
  <c r="AM182" i="1"/>
  <c r="AR182" i="1"/>
  <c r="AW182" i="1"/>
  <c r="BB182" i="1"/>
  <c r="BG182" i="1"/>
  <c r="BL182" i="1"/>
  <c r="BQ182" i="1"/>
  <c r="BV182" i="1"/>
  <c r="CA182" i="1"/>
  <c r="CF182" i="1"/>
  <c r="CK182" i="1"/>
  <c r="CP182" i="1"/>
  <c r="CU182" i="1"/>
  <c r="DE182" i="1"/>
  <c r="DJ182" i="1"/>
  <c r="DO182" i="1"/>
  <c r="DT182" i="1"/>
  <c r="S183" i="1"/>
  <c r="X183" i="1"/>
  <c r="AC183" i="1"/>
  <c r="AH183" i="1"/>
  <c r="AM183" i="1"/>
  <c r="AR183" i="1"/>
  <c r="AW183" i="1"/>
  <c r="BB183" i="1"/>
  <c r="BG183" i="1"/>
  <c r="BL183" i="1"/>
  <c r="BQ183" i="1"/>
  <c r="BV183" i="1"/>
  <c r="CA183" i="1"/>
  <c r="CF183" i="1"/>
  <c r="CK183" i="1"/>
  <c r="CP183" i="1"/>
  <c r="CU183" i="1"/>
  <c r="DE183" i="1"/>
  <c r="DJ183" i="1"/>
  <c r="DO183" i="1"/>
  <c r="DT183" i="1"/>
  <c r="S184" i="1"/>
  <c r="X184" i="1"/>
  <c r="AC184" i="1"/>
  <c r="AH184" i="1"/>
  <c r="AM184" i="1"/>
  <c r="AR184" i="1"/>
  <c r="AW184" i="1"/>
  <c r="BB184" i="1"/>
  <c r="BG184" i="1"/>
  <c r="BL184" i="1"/>
  <c r="BQ184" i="1"/>
  <c r="BV184" i="1"/>
  <c r="CA184" i="1"/>
  <c r="CF184" i="1"/>
  <c r="CK184" i="1"/>
  <c r="CP184" i="1"/>
  <c r="CU184" i="1"/>
  <c r="DE184" i="1"/>
  <c r="DJ184" i="1"/>
  <c r="DO184" i="1"/>
  <c r="DT184" i="1"/>
  <c r="S185" i="1"/>
  <c r="X185" i="1"/>
  <c r="AC185" i="1"/>
  <c r="AH185" i="1"/>
  <c r="AM185" i="1"/>
  <c r="AR185" i="1"/>
  <c r="AW185" i="1"/>
  <c r="BB185" i="1"/>
  <c r="BG185" i="1"/>
  <c r="BL185" i="1"/>
  <c r="BQ185" i="1"/>
  <c r="BV185" i="1"/>
  <c r="CA185" i="1"/>
  <c r="CF185" i="1"/>
  <c r="CK185" i="1"/>
  <c r="CP185" i="1"/>
  <c r="CU185" i="1"/>
  <c r="DE185" i="1"/>
  <c r="DJ185" i="1"/>
  <c r="DO185" i="1"/>
  <c r="DT185" i="1"/>
  <c r="S186" i="1"/>
  <c r="X186" i="1"/>
  <c r="AC186" i="1"/>
  <c r="AH186" i="1"/>
  <c r="AM186" i="1"/>
  <c r="AR186" i="1"/>
  <c r="AW186" i="1"/>
  <c r="BB186" i="1"/>
  <c r="BG186" i="1"/>
  <c r="BL186" i="1"/>
  <c r="BQ186" i="1"/>
  <c r="BV186" i="1"/>
  <c r="CA186" i="1"/>
  <c r="CF186" i="1"/>
  <c r="CK186" i="1"/>
  <c r="CP186" i="1"/>
  <c r="CU186" i="1"/>
  <c r="DE186" i="1"/>
  <c r="DJ186" i="1"/>
  <c r="DO186" i="1"/>
  <c r="DT186" i="1"/>
  <c r="S187" i="1"/>
  <c r="X187" i="1"/>
  <c r="AC187" i="1"/>
  <c r="AH187" i="1"/>
  <c r="AM187" i="1"/>
  <c r="AR187" i="1"/>
  <c r="AW187" i="1"/>
  <c r="BB187" i="1"/>
  <c r="BG187" i="1"/>
  <c r="BL187" i="1"/>
  <c r="BQ187" i="1"/>
  <c r="BV187" i="1"/>
  <c r="CA187" i="1"/>
  <c r="CF187" i="1"/>
  <c r="CK187" i="1"/>
  <c r="CP187" i="1"/>
  <c r="CU187" i="1"/>
  <c r="DE187" i="1"/>
  <c r="DJ187" i="1"/>
  <c r="DO187" i="1"/>
  <c r="DT187" i="1"/>
  <c r="S188" i="1"/>
  <c r="X188" i="1"/>
  <c r="AC188" i="1"/>
  <c r="AH188" i="1"/>
  <c r="AM188" i="1"/>
  <c r="AR188" i="1"/>
  <c r="AW188" i="1"/>
  <c r="BB188" i="1"/>
  <c r="BG188" i="1"/>
  <c r="BL188" i="1"/>
  <c r="BQ188" i="1"/>
  <c r="BV188" i="1"/>
  <c r="CA188" i="1"/>
  <c r="CF188" i="1"/>
  <c r="CK188" i="1"/>
  <c r="CP188" i="1"/>
  <c r="CU188" i="1"/>
  <c r="DE188" i="1"/>
  <c r="DJ188" i="1"/>
  <c r="DO188" i="1"/>
  <c r="DT188" i="1"/>
  <c r="S189" i="1"/>
  <c r="X189" i="1"/>
  <c r="AC189" i="1"/>
  <c r="AH189" i="1"/>
  <c r="AM189" i="1"/>
  <c r="AR189" i="1"/>
  <c r="AW189" i="1"/>
  <c r="BB189" i="1"/>
  <c r="BG189" i="1"/>
  <c r="BL189" i="1"/>
  <c r="BQ189" i="1"/>
  <c r="BV189" i="1"/>
  <c r="CA189" i="1"/>
  <c r="CF189" i="1"/>
  <c r="CK189" i="1"/>
  <c r="CP189" i="1"/>
  <c r="CU189" i="1"/>
  <c r="DE189" i="1"/>
  <c r="DJ189" i="1"/>
  <c r="DO189" i="1"/>
  <c r="DT189" i="1"/>
  <c r="S190" i="1"/>
  <c r="X190" i="1"/>
  <c r="AC190" i="1"/>
  <c r="AH190" i="1"/>
  <c r="AM190" i="1"/>
  <c r="AR190" i="1"/>
  <c r="AW190" i="1"/>
  <c r="BB190" i="1"/>
  <c r="BG190" i="1"/>
  <c r="BL190" i="1"/>
  <c r="BQ190" i="1"/>
  <c r="BV190" i="1"/>
  <c r="CA190" i="1"/>
  <c r="CF190" i="1"/>
  <c r="CK190" i="1"/>
  <c r="CP190" i="1"/>
  <c r="CU190" i="1"/>
  <c r="DE190" i="1"/>
  <c r="DJ190" i="1"/>
  <c r="DO190" i="1"/>
  <c r="DT190" i="1"/>
  <c r="S191" i="1"/>
  <c r="X191" i="1"/>
  <c r="AC191" i="1"/>
  <c r="AH191" i="1"/>
  <c r="AM191" i="1"/>
  <c r="AR191" i="1"/>
  <c r="AW191" i="1"/>
  <c r="BB191" i="1"/>
  <c r="BG191" i="1"/>
  <c r="BL191" i="1"/>
  <c r="BQ191" i="1"/>
  <c r="BV191" i="1"/>
  <c r="CA191" i="1"/>
  <c r="CF191" i="1"/>
  <c r="CK191" i="1"/>
  <c r="CP191" i="1"/>
  <c r="CU191" i="1"/>
  <c r="DE191" i="1"/>
  <c r="DJ191" i="1"/>
  <c r="DO191" i="1"/>
  <c r="DT191" i="1"/>
  <c r="S192" i="1"/>
  <c r="X192" i="1"/>
  <c r="AC192" i="1"/>
  <c r="AH192" i="1"/>
  <c r="AM192" i="1"/>
  <c r="AR192" i="1"/>
  <c r="AW192" i="1"/>
  <c r="BB192" i="1"/>
  <c r="BG192" i="1"/>
  <c r="BL192" i="1"/>
  <c r="BQ192" i="1"/>
  <c r="BV192" i="1"/>
  <c r="CA192" i="1"/>
  <c r="CF192" i="1"/>
  <c r="CK192" i="1"/>
  <c r="CP192" i="1"/>
  <c r="CU192" i="1"/>
  <c r="DE192" i="1"/>
  <c r="DJ192" i="1"/>
  <c r="DO192" i="1"/>
  <c r="DT192" i="1"/>
  <c r="S193" i="1"/>
  <c r="X193" i="1"/>
  <c r="AC193" i="1"/>
  <c r="AH193" i="1"/>
  <c r="AM193" i="1"/>
  <c r="AR193" i="1"/>
  <c r="AW193" i="1"/>
  <c r="BB193" i="1"/>
  <c r="BG193" i="1"/>
  <c r="BL193" i="1"/>
  <c r="BQ193" i="1"/>
  <c r="BV193" i="1"/>
  <c r="CA193" i="1"/>
  <c r="CF193" i="1"/>
  <c r="CK193" i="1"/>
  <c r="CP193" i="1"/>
  <c r="CU193" i="1"/>
  <c r="DE193" i="1"/>
  <c r="DJ193" i="1"/>
  <c r="DO193" i="1"/>
  <c r="DT193" i="1"/>
  <c r="S194" i="1"/>
  <c r="X194" i="1"/>
  <c r="AC194" i="1"/>
  <c r="AH194" i="1"/>
  <c r="AM194" i="1"/>
  <c r="AR194" i="1"/>
  <c r="AW194" i="1"/>
  <c r="BB194" i="1"/>
  <c r="BG194" i="1"/>
  <c r="BL194" i="1"/>
  <c r="BQ194" i="1"/>
  <c r="BV194" i="1"/>
  <c r="CA194" i="1"/>
  <c r="CF194" i="1"/>
  <c r="CK194" i="1"/>
  <c r="CP194" i="1"/>
  <c r="CU194" i="1"/>
  <c r="DE194" i="1"/>
  <c r="DJ194" i="1"/>
  <c r="DO194" i="1"/>
  <c r="DT194" i="1"/>
  <c r="S195" i="1"/>
  <c r="X195" i="1"/>
  <c r="AC195" i="1"/>
  <c r="AH195" i="1"/>
  <c r="AM195" i="1"/>
  <c r="AR195" i="1"/>
  <c r="AW195" i="1"/>
  <c r="BB195" i="1"/>
  <c r="BG195" i="1"/>
  <c r="BL195" i="1"/>
  <c r="BQ195" i="1"/>
  <c r="BV195" i="1"/>
  <c r="CA195" i="1"/>
  <c r="CF195" i="1"/>
  <c r="CK195" i="1"/>
  <c r="CP195" i="1"/>
  <c r="CU195" i="1"/>
  <c r="DE195" i="1"/>
  <c r="DJ195" i="1"/>
  <c r="DO195" i="1"/>
  <c r="DT195" i="1"/>
  <c r="S196" i="1"/>
  <c r="X196" i="1"/>
  <c r="AC196" i="1"/>
  <c r="AH196" i="1"/>
  <c r="AM196" i="1"/>
  <c r="AR196" i="1"/>
  <c r="AW196" i="1"/>
  <c r="BB196" i="1"/>
  <c r="BG196" i="1"/>
  <c r="BL196" i="1"/>
  <c r="BQ196" i="1"/>
  <c r="BV196" i="1"/>
  <c r="CA196" i="1"/>
  <c r="CF196" i="1"/>
  <c r="CK196" i="1"/>
  <c r="CP196" i="1"/>
  <c r="CU196" i="1"/>
  <c r="DE196" i="1"/>
  <c r="DJ196" i="1"/>
  <c r="DO196" i="1"/>
  <c r="DT196" i="1"/>
  <c r="S197" i="1"/>
  <c r="X197" i="1"/>
  <c r="AC197" i="1"/>
  <c r="AH197" i="1"/>
  <c r="AM197" i="1"/>
  <c r="AR197" i="1"/>
  <c r="AW197" i="1"/>
  <c r="BB197" i="1"/>
  <c r="BG197" i="1"/>
  <c r="BL197" i="1"/>
  <c r="BQ197" i="1"/>
  <c r="BV197" i="1"/>
  <c r="CA197" i="1"/>
  <c r="CF197" i="1"/>
  <c r="CK197" i="1"/>
  <c r="CP197" i="1"/>
  <c r="CU197" i="1"/>
  <c r="DE197" i="1"/>
  <c r="DJ197" i="1"/>
  <c r="DO197" i="1"/>
  <c r="DT197" i="1"/>
  <c r="S198" i="1"/>
  <c r="X198" i="1"/>
  <c r="AC198" i="1"/>
  <c r="AH198" i="1"/>
  <c r="AM198" i="1"/>
  <c r="AR198" i="1"/>
  <c r="AW198" i="1"/>
  <c r="BB198" i="1"/>
  <c r="BG198" i="1"/>
  <c r="BL198" i="1"/>
  <c r="BQ198" i="1"/>
  <c r="BV198" i="1"/>
  <c r="CA198" i="1"/>
  <c r="CF198" i="1"/>
  <c r="CK198" i="1"/>
  <c r="CP198" i="1"/>
  <c r="CU198" i="1"/>
  <c r="DE198" i="1"/>
  <c r="DJ198" i="1"/>
  <c r="DO198" i="1"/>
  <c r="DT198" i="1"/>
  <c r="S199" i="1"/>
  <c r="X199" i="1"/>
  <c r="AC199" i="1"/>
  <c r="AH199" i="1"/>
  <c r="AM199" i="1"/>
  <c r="AR199" i="1"/>
  <c r="AW199" i="1"/>
  <c r="BB199" i="1"/>
  <c r="BG199" i="1"/>
  <c r="BL199" i="1"/>
  <c r="BQ199" i="1"/>
  <c r="BV199" i="1"/>
  <c r="CA199" i="1"/>
  <c r="CF199" i="1"/>
  <c r="CK199" i="1"/>
  <c r="CP199" i="1"/>
  <c r="CU199" i="1"/>
  <c r="DE199" i="1"/>
  <c r="DJ199" i="1"/>
  <c r="DO199" i="1"/>
  <c r="DT199" i="1"/>
  <c r="S200" i="1"/>
  <c r="X200" i="1"/>
  <c r="AC200" i="1"/>
  <c r="AH200" i="1"/>
  <c r="AM200" i="1"/>
  <c r="AR200" i="1"/>
  <c r="AW200" i="1"/>
  <c r="BB200" i="1"/>
  <c r="BG200" i="1"/>
  <c r="BL200" i="1"/>
  <c r="BQ200" i="1"/>
  <c r="BV200" i="1"/>
  <c r="CA200" i="1"/>
  <c r="CF200" i="1"/>
  <c r="CK200" i="1"/>
  <c r="CP200" i="1"/>
  <c r="CU200" i="1"/>
  <c r="DE200" i="1"/>
  <c r="DJ200" i="1"/>
  <c r="DO200" i="1"/>
  <c r="DT200" i="1"/>
  <c r="S201" i="1"/>
  <c r="X201" i="1"/>
  <c r="AC201" i="1"/>
  <c r="AH201" i="1"/>
  <c r="AM201" i="1"/>
  <c r="AR201" i="1"/>
  <c r="AW201" i="1"/>
  <c r="BB201" i="1"/>
  <c r="BG201" i="1"/>
  <c r="BL201" i="1"/>
  <c r="BQ201" i="1"/>
  <c r="BV201" i="1"/>
  <c r="CA201" i="1"/>
  <c r="CF201" i="1"/>
  <c r="CK201" i="1"/>
  <c r="CP201" i="1"/>
  <c r="CU201" i="1"/>
  <c r="DE201" i="1"/>
  <c r="DJ201" i="1"/>
  <c r="DO201" i="1"/>
  <c r="DT201" i="1"/>
  <c r="S202" i="1"/>
  <c r="X202" i="1"/>
  <c r="AC202" i="1"/>
  <c r="AH202" i="1"/>
  <c r="AM202" i="1"/>
  <c r="AR202" i="1"/>
  <c r="AW202" i="1"/>
  <c r="BB202" i="1"/>
  <c r="BG202" i="1"/>
  <c r="BL202" i="1"/>
  <c r="BQ202" i="1"/>
  <c r="BV202" i="1"/>
  <c r="CA202" i="1"/>
  <c r="CF202" i="1"/>
  <c r="CK202" i="1"/>
  <c r="CP202" i="1"/>
  <c r="CU202" i="1"/>
  <c r="DE202" i="1"/>
  <c r="DJ202" i="1"/>
  <c r="DO202" i="1"/>
  <c r="DT202" i="1"/>
  <c r="S203" i="1"/>
  <c r="X203" i="1"/>
  <c r="AC203" i="1"/>
  <c r="AH203" i="1"/>
  <c r="AM203" i="1"/>
  <c r="AR203" i="1"/>
  <c r="AW203" i="1"/>
  <c r="BB203" i="1"/>
  <c r="BG203" i="1"/>
  <c r="BL203" i="1"/>
  <c r="BQ203" i="1"/>
  <c r="BV203" i="1"/>
  <c r="CA203" i="1"/>
  <c r="CF203" i="1"/>
  <c r="CK203" i="1"/>
  <c r="CP203" i="1"/>
  <c r="CU203" i="1"/>
  <c r="DE203" i="1"/>
  <c r="DJ203" i="1"/>
  <c r="DO203" i="1"/>
  <c r="DT203" i="1"/>
  <c r="S204" i="1"/>
  <c r="X204" i="1"/>
  <c r="AC204" i="1"/>
  <c r="AH204" i="1"/>
  <c r="AM204" i="1"/>
  <c r="AR204" i="1"/>
  <c r="AW204" i="1"/>
  <c r="BB204" i="1"/>
  <c r="BG204" i="1"/>
  <c r="BL204" i="1"/>
  <c r="BQ204" i="1"/>
  <c r="BV204" i="1"/>
  <c r="CA204" i="1"/>
  <c r="CF204" i="1"/>
  <c r="CK204" i="1"/>
  <c r="CP204" i="1"/>
  <c r="CU204" i="1"/>
  <c r="DE204" i="1"/>
  <c r="DJ204" i="1"/>
  <c r="DO204" i="1"/>
  <c r="DT204" i="1"/>
  <c r="S205" i="1"/>
  <c r="X205" i="1"/>
  <c r="AC205" i="1"/>
  <c r="AH205" i="1"/>
  <c r="AM205" i="1"/>
  <c r="AR205" i="1"/>
  <c r="AW205" i="1"/>
  <c r="BB205" i="1"/>
  <c r="BG205" i="1"/>
  <c r="BL205" i="1"/>
  <c r="BQ205" i="1"/>
  <c r="BV205" i="1"/>
  <c r="CA205" i="1"/>
  <c r="CF205" i="1"/>
  <c r="CK205" i="1"/>
  <c r="CP205" i="1"/>
  <c r="CU205" i="1"/>
  <c r="DE205" i="1"/>
  <c r="DJ205" i="1"/>
  <c r="DO205" i="1"/>
  <c r="DT205" i="1"/>
  <c r="S206" i="1"/>
  <c r="X206" i="1"/>
  <c r="AC206" i="1"/>
  <c r="AH206" i="1"/>
  <c r="AM206" i="1"/>
  <c r="AR206" i="1"/>
  <c r="AW206" i="1"/>
  <c r="BB206" i="1"/>
  <c r="BG206" i="1"/>
  <c r="BL206" i="1"/>
  <c r="BQ206" i="1"/>
  <c r="BV206" i="1"/>
  <c r="CA206" i="1"/>
  <c r="CF206" i="1"/>
  <c r="CK206" i="1"/>
  <c r="CP206" i="1"/>
  <c r="CU206" i="1"/>
  <c r="DE206" i="1"/>
  <c r="DJ206" i="1"/>
  <c r="DO206" i="1"/>
  <c r="DT206" i="1"/>
  <c r="S207" i="1"/>
  <c r="X207" i="1"/>
  <c r="AC207" i="1"/>
  <c r="AH207" i="1"/>
  <c r="AM207" i="1"/>
  <c r="AR207" i="1"/>
  <c r="AW207" i="1"/>
  <c r="BB207" i="1"/>
  <c r="BG207" i="1"/>
  <c r="BL207" i="1"/>
  <c r="BQ207" i="1"/>
  <c r="BV207" i="1"/>
  <c r="CA207" i="1"/>
  <c r="CF207" i="1"/>
  <c r="CK207" i="1"/>
  <c r="CP207" i="1"/>
  <c r="CU207" i="1"/>
  <c r="DE207" i="1"/>
  <c r="DJ207" i="1"/>
  <c r="DO207" i="1"/>
  <c r="DT207" i="1"/>
  <c r="S208" i="1"/>
  <c r="X208" i="1"/>
  <c r="AC208" i="1"/>
  <c r="AH208" i="1"/>
  <c r="AM208" i="1"/>
  <c r="AR208" i="1"/>
  <c r="AW208" i="1"/>
  <c r="BB208" i="1"/>
  <c r="BG208" i="1"/>
  <c r="BL208" i="1"/>
  <c r="BQ208" i="1"/>
  <c r="BV208" i="1"/>
  <c r="CA208" i="1"/>
  <c r="CF208" i="1"/>
  <c r="CK208" i="1"/>
  <c r="CP208" i="1"/>
  <c r="CU208" i="1"/>
  <c r="DE208" i="1"/>
  <c r="DJ208" i="1"/>
  <c r="DO208" i="1"/>
  <c r="DT208" i="1"/>
  <c r="S209" i="1"/>
  <c r="X209" i="1"/>
  <c r="AC209" i="1"/>
  <c r="AH209" i="1"/>
  <c r="AM209" i="1"/>
  <c r="AR209" i="1"/>
  <c r="AW209" i="1"/>
  <c r="BB209" i="1"/>
  <c r="BG209" i="1"/>
  <c r="BL209" i="1"/>
  <c r="BQ209" i="1"/>
  <c r="BV209" i="1"/>
  <c r="CA209" i="1"/>
  <c r="CF209" i="1"/>
  <c r="CK209" i="1"/>
  <c r="CP209" i="1"/>
  <c r="CU209" i="1"/>
  <c r="DE209" i="1"/>
  <c r="DJ209" i="1"/>
  <c r="DO209" i="1"/>
  <c r="DT209" i="1"/>
  <c r="S210" i="1"/>
  <c r="X210" i="1"/>
  <c r="AC210" i="1"/>
  <c r="AH210" i="1"/>
  <c r="AM210" i="1"/>
  <c r="AR210" i="1"/>
  <c r="AW210" i="1"/>
  <c r="BB210" i="1"/>
  <c r="BG210" i="1"/>
  <c r="BL210" i="1"/>
  <c r="BQ210" i="1"/>
  <c r="BV210" i="1"/>
  <c r="CA210" i="1"/>
  <c r="CF210" i="1"/>
  <c r="CK210" i="1"/>
  <c r="CP210" i="1"/>
  <c r="CU210" i="1"/>
  <c r="DE210" i="1"/>
  <c r="DJ210" i="1"/>
  <c r="DO210" i="1"/>
  <c r="DT210" i="1"/>
  <c r="S211" i="1"/>
  <c r="X211" i="1"/>
  <c r="AC211" i="1"/>
  <c r="AH211" i="1"/>
  <c r="AM211" i="1"/>
  <c r="AR211" i="1"/>
  <c r="AW211" i="1"/>
  <c r="BB211" i="1"/>
  <c r="BG211" i="1"/>
  <c r="BL211" i="1"/>
  <c r="BQ211" i="1"/>
  <c r="BV211" i="1"/>
  <c r="CA211" i="1"/>
  <c r="CF211" i="1"/>
  <c r="CK211" i="1"/>
  <c r="CP211" i="1"/>
  <c r="CU211" i="1"/>
  <c r="DE211" i="1"/>
  <c r="DJ211" i="1"/>
  <c r="DO211" i="1"/>
  <c r="DT211" i="1"/>
  <c r="S212" i="1"/>
  <c r="X212" i="1"/>
  <c r="AC212" i="1"/>
  <c r="AH212" i="1"/>
  <c r="AM212" i="1"/>
  <c r="AR212" i="1"/>
  <c r="AW212" i="1"/>
  <c r="BB212" i="1"/>
  <c r="BG212" i="1"/>
  <c r="BL212" i="1"/>
  <c r="BQ212" i="1"/>
  <c r="BV212" i="1"/>
  <c r="CA212" i="1"/>
  <c r="CF212" i="1"/>
  <c r="CK212" i="1"/>
  <c r="CP212" i="1"/>
  <c r="CU212" i="1"/>
  <c r="DE212" i="1"/>
  <c r="DJ212" i="1"/>
  <c r="DO212" i="1"/>
  <c r="DT212" i="1"/>
  <c r="S213" i="1"/>
  <c r="X213" i="1"/>
  <c r="AC213" i="1"/>
  <c r="AH213" i="1"/>
  <c r="AM213" i="1"/>
  <c r="AR213" i="1"/>
  <c r="AW213" i="1"/>
  <c r="BB213" i="1"/>
  <c r="BG213" i="1"/>
  <c r="BL213" i="1"/>
  <c r="BQ213" i="1"/>
  <c r="BV213" i="1"/>
  <c r="CA213" i="1"/>
  <c r="CF213" i="1"/>
  <c r="CK213" i="1"/>
  <c r="CP213" i="1"/>
  <c r="CU213" i="1"/>
  <c r="DE213" i="1"/>
  <c r="DJ213" i="1"/>
  <c r="DO213" i="1"/>
  <c r="DT213" i="1"/>
  <c r="S214" i="1"/>
  <c r="X214" i="1"/>
  <c r="AC214" i="1"/>
  <c r="AH214" i="1"/>
  <c r="AM214" i="1"/>
  <c r="AR214" i="1"/>
  <c r="AW214" i="1"/>
  <c r="BB214" i="1"/>
  <c r="BG214" i="1"/>
  <c r="BL214" i="1"/>
  <c r="BQ214" i="1"/>
  <c r="BV214" i="1"/>
  <c r="CA214" i="1"/>
  <c r="CF214" i="1"/>
  <c r="CK214" i="1"/>
  <c r="CP214" i="1"/>
  <c r="CU214" i="1"/>
  <c r="DE214" i="1"/>
  <c r="DJ214" i="1"/>
  <c r="DO214" i="1"/>
  <c r="DT214" i="1"/>
  <c r="S215" i="1"/>
  <c r="X215" i="1"/>
  <c r="AC215" i="1"/>
  <c r="AH215" i="1"/>
  <c r="AM215" i="1"/>
  <c r="AR215" i="1"/>
  <c r="AW215" i="1"/>
  <c r="BB215" i="1"/>
  <c r="BG215" i="1"/>
  <c r="BL215" i="1"/>
  <c r="BQ215" i="1"/>
  <c r="BV215" i="1"/>
  <c r="CA215" i="1"/>
  <c r="CF215" i="1"/>
  <c r="CK215" i="1"/>
  <c r="CP215" i="1"/>
  <c r="CU215" i="1"/>
  <c r="DE215" i="1"/>
  <c r="DJ215" i="1"/>
  <c r="DO215" i="1"/>
  <c r="DT215" i="1"/>
  <c r="S216" i="1"/>
  <c r="X216" i="1"/>
  <c r="AC216" i="1"/>
  <c r="AH216" i="1"/>
  <c r="AM216" i="1"/>
  <c r="AR216" i="1"/>
  <c r="AW216" i="1"/>
  <c r="BB216" i="1"/>
  <c r="BG216" i="1"/>
  <c r="BL216" i="1"/>
  <c r="BQ216" i="1"/>
  <c r="BV216" i="1"/>
  <c r="CA216" i="1"/>
  <c r="CF216" i="1"/>
  <c r="CK216" i="1"/>
  <c r="CP216" i="1"/>
  <c r="CU216" i="1"/>
  <c r="DE216" i="1"/>
  <c r="DJ216" i="1"/>
  <c r="DO216" i="1"/>
  <c r="DT216" i="1"/>
  <c r="S217" i="1"/>
  <c r="X217" i="1"/>
  <c r="AC217" i="1"/>
  <c r="AH217" i="1"/>
  <c r="AM217" i="1"/>
  <c r="AR217" i="1"/>
  <c r="AW217" i="1"/>
  <c r="BB217" i="1"/>
  <c r="BG217" i="1"/>
  <c r="BL217" i="1"/>
  <c r="BQ217" i="1"/>
  <c r="BV217" i="1"/>
  <c r="CA217" i="1"/>
  <c r="CF217" i="1"/>
  <c r="CK217" i="1"/>
  <c r="CP217" i="1"/>
  <c r="CU217" i="1"/>
  <c r="DE217" i="1"/>
  <c r="DJ217" i="1"/>
  <c r="DO217" i="1"/>
  <c r="DT217" i="1"/>
  <c r="S218" i="1"/>
  <c r="X218" i="1"/>
  <c r="AC218" i="1"/>
  <c r="AH218" i="1"/>
  <c r="AM218" i="1"/>
  <c r="AR218" i="1"/>
  <c r="AW218" i="1"/>
  <c r="BB218" i="1"/>
  <c r="BG218" i="1"/>
  <c r="BL218" i="1"/>
  <c r="BQ218" i="1"/>
  <c r="BV218" i="1"/>
  <c r="CA218" i="1"/>
  <c r="CF218" i="1"/>
  <c r="CK218" i="1"/>
  <c r="CP218" i="1"/>
  <c r="CU218" i="1"/>
  <c r="DE218" i="1"/>
  <c r="DJ218" i="1"/>
  <c r="DO218" i="1"/>
  <c r="DT218" i="1"/>
  <c r="S219" i="1"/>
  <c r="X219" i="1"/>
  <c r="AC219" i="1"/>
  <c r="AH219" i="1"/>
  <c r="AM219" i="1"/>
  <c r="AR219" i="1"/>
  <c r="AW219" i="1"/>
  <c r="BB219" i="1"/>
  <c r="BG219" i="1"/>
  <c r="BL219" i="1"/>
  <c r="BQ219" i="1"/>
  <c r="BV219" i="1"/>
  <c r="CA219" i="1"/>
  <c r="CF219" i="1"/>
  <c r="CK219" i="1"/>
  <c r="CP219" i="1"/>
  <c r="CU219" i="1"/>
  <c r="DE219" i="1"/>
  <c r="DJ219" i="1"/>
  <c r="DO219" i="1"/>
  <c r="DT219" i="1"/>
  <c r="S220" i="1"/>
  <c r="X220" i="1"/>
  <c r="AC220" i="1"/>
  <c r="AH220" i="1"/>
  <c r="AM220" i="1"/>
  <c r="AR220" i="1"/>
  <c r="AW220" i="1"/>
  <c r="BB220" i="1"/>
  <c r="BG220" i="1"/>
  <c r="BL220" i="1"/>
  <c r="BQ220" i="1"/>
  <c r="BV220" i="1"/>
  <c r="CA220" i="1"/>
  <c r="CF220" i="1"/>
  <c r="CK220" i="1"/>
  <c r="CP220" i="1"/>
  <c r="CU220" i="1"/>
  <c r="DE220" i="1"/>
  <c r="DJ220" i="1"/>
  <c r="DO220" i="1"/>
  <c r="DT220" i="1"/>
  <c r="S221" i="1"/>
  <c r="X221" i="1"/>
  <c r="AC221" i="1"/>
  <c r="AH221" i="1"/>
  <c r="AM221" i="1"/>
  <c r="AR221" i="1"/>
  <c r="AW221" i="1"/>
  <c r="BB221" i="1"/>
  <c r="BG221" i="1"/>
  <c r="BL221" i="1"/>
  <c r="BQ221" i="1"/>
  <c r="BV221" i="1"/>
  <c r="CA221" i="1"/>
  <c r="CF221" i="1"/>
  <c r="CK221" i="1"/>
  <c r="CP221" i="1"/>
  <c r="CU221" i="1"/>
  <c r="DE221" i="1"/>
  <c r="DJ221" i="1"/>
  <c r="DO221" i="1"/>
  <c r="DT221" i="1"/>
  <c r="S222" i="1"/>
  <c r="X222" i="1"/>
  <c r="AC222" i="1"/>
  <c r="AH222" i="1"/>
  <c r="AM222" i="1"/>
  <c r="AR222" i="1"/>
  <c r="AW222" i="1"/>
  <c r="BB222" i="1"/>
  <c r="BG222" i="1"/>
  <c r="BL222" i="1"/>
  <c r="BQ222" i="1"/>
  <c r="BV222" i="1"/>
  <c r="CA222" i="1"/>
  <c r="CF222" i="1"/>
  <c r="CK222" i="1"/>
  <c r="CP222" i="1"/>
  <c r="CU222" i="1"/>
  <c r="DE222" i="1"/>
  <c r="DJ222" i="1"/>
  <c r="DO222" i="1"/>
  <c r="DT222" i="1"/>
  <c r="S223" i="1"/>
  <c r="X223" i="1"/>
  <c r="AC223" i="1"/>
  <c r="AH223" i="1"/>
  <c r="AM223" i="1"/>
  <c r="AR223" i="1"/>
  <c r="AW223" i="1"/>
  <c r="BB223" i="1"/>
  <c r="BG223" i="1"/>
  <c r="BL223" i="1"/>
  <c r="BQ223" i="1"/>
  <c r="BV223" i="1"/>
  <c r="CA223" i="1"/>
  <c r="CF223" i="1"/>
  <c r="CK223" i="1"/>
  <c r="CP223" i="1"/>
  <c r="CU223" i="1"/>
  <c r="DE223" i="1"/>
  <c r="DJ223" i="1"/>
  <c r="DO223" i="1"/>
  <c r="DT223" i="1"/>
  <c r="S224" i="1"/>
  <c r="X224" i="1"/>
  <c r="AC224" i="1"/>
  <c r="AH224" i="1"/>
  <c r="AM224" i="1"/>
  <c r="AR224" i="1"/>
  <c r="AW224" i="1"/>
  <c r="BB224" i="1"/>
  <c r="BG224" i="1"/>
  <c r="BL224" i="1"/>
  <c r="BQ224" i="1"/>
  <c r="BV224" i="1"/>
  <c r="CA224" i="1"/>
  <c r="CF224" i="1"/>
  <c r="CK224" i="1"/>
  <c r="CP224" i="1"/>
  <c r="CU224" i="1"/>
  <c r="DE224" i="1"/>
  <c r="DJ224" i="1"/>
  <c r="DO224" i="1"/>
  <c r="DT224" i="1"/>
  <c r="S225" i="1"/>
  <c r="X225" i="1"/>
  <c r="AC225" i="1"/>
  <c r="AH225" i="1"/>
  <c r="AM225" i="1"/>
  <c r="AR225" i="1"/>
  <c r="AW225" i="1"/>
  <c r="BB225" i="1"/>
  <c r="BG225" i="1"/>
  <c r="BL225" i="1"/>
  <c r="BQ225" i="1"/>
  <c r="BV225" i="1"/>
  <c r="CA225" i="1"/>
  <c r="CF225" i="1"/>
  <c r="CK225" i="1"/>
  <c r="CP225" i="1"/>
  <c r="CU225" i="1"/>
  <c r="DE225" i="1"/>
  <c r="DJ225" i="1"/>
  <c r="DO225" i="1"/>
  <c r="DT225" i="1"/>
  <c r="S226" i="1"/>
  <c r="X226" i="1"/>
  <c r="AC226" i="1"/>
  <c r="AH226" i="1"/>
  <c r="AM226" i="1"/>
  <c r="AR226" i="1"/>
  <c r="AW226" i="1"/>
  <c r="BB226" i="1"/>
  <c r="BG226" i="1"/>
  <c r="BL226" i="1"/>
  <c r="BQ226" i="1"/>
  <c r="BV226" i="1"/>
  <c r="CA226" i="1"/>
  <c r="CF226" i="1"/>
  <c r="CK226" i="1"/>
  <c r="CP226" i="1"/>
  <c r="CU226" i="1"/>
  <c r="DE226" i="1"/>
  <c r="DJ226" i="1"/>
  <c r="DO226" i="1"/>
  <c r="DT226" i="1"/>
  <c r="S227" i="1"/>
  <c r="X227" i="1"/>
  <c r="AC227" i="1"/>
  <c r="AH227" i="1"/>
  <c r="AM227" i="1"/>
  <c r="AR227" i="1"/>
  <c r="AW227" i="1"/>
  <c r="BB227" i="1"/>
  <c r="BG227" i="1"/>
  <c r="BL227" i="1"/>
  <c r="BQ227" i="1"/>
  <c r="BV227" i="1"/>
  <c r="CA227" i="1"/>
  <c r="CF227" i="1"/>
  <c r="CK227" i="1"/>
  <c r="CP227" i="1"/>
  <c r="CU227" i="1"/>
  <c r="DE227" i="1"/>
  <c r="DJ227" i="1"/>
  <c r="DO227" i="1"/>
  <c r="DT227" i="1"/>
  <c r="S228" i="1"/>
  <c r="X228" i="1"/>
  <c r="AC228" i="1"/>
  <c r="AH228" i="1"/>
  <c r="AM228" i="1"/>
  <c r="AR228" i="1"/>
  <c r="AW228" i="1"/>
  <c r="BB228" i="1"/>
  <c r="BG228" i="1"/>
  <c r="BL228" i="1"/>
  <c r="BQ228" i="1"/>
  <c r="BV228" i="1"/>
  <c r="CA228" i="1"/>
  <c r="CF228" i="1"/>
  <c r="CK228" i="1"/>
  <c r="CP228" i="1"/>
  <c r="CU228" i="1"/>
  <c r="DE228" i="1"/>
  <c r="DJ228" i="1"/>
  <c r="DO228" i="1"/>
  <c r="DT228" i="1"/>
  <c r="S229" i="1"/>
  <c r="X229" i="1"/>
  <c r="AC229" i="1"/>
  <c r="AH229" i="1"/>
  <c r="AM229" i="1"/>
  <c r="AR229" i="1"/>
  <c r="AW229" i="1"/>
  <c r="BB229" i="1"/>
  <c r="BG229" i="1"/>
  <c r="BL229" i="1"/>
  <c r="BQ229" i="1"/>
  <c r="BV229" i="1"/>
  <c r="CA229" i="1"/>
  <c r="CF229" i="1"/>
  <c r="CK229" i="1"/>
  <c r="CP229" i="1"/>
  <c r="CU229" i="1"/>
  <c r="DE229" i="1"/>
  <c r="DJ229" i="1"/>
  <c r="DO229" i="1"/>
  <c r="DT229" i="1"/>
  <c r="S230" i="1"/>
  <c r="X230" i="1"/>
  <c r="AC230" i="1"/>
  <c r="AH230" i="1"/>
  <c r="AM230" i="1"/>
  <c r="AR230" i="1"/>
  <c r="AW230" i="1"/>
  <c r="BB230" i="1"/>
  <c r="BG230" i="1"/>
  <c r="BL230" i="1"/>
  <c r="BQ230" i="1"/>
  <c r="BV230" i="1"/>
  <c r="CA230" i="1"/>
  <c r="CF230" i="1"/>
  <c r="CK230" i="1"/>
  <c r="CP230" i="1"/>
  <c r="CU230" i="1"/>
  <c r="DE230" i="1"/>
  <c r="DJ230" i="1"/>
  <c r="DO230" i="1"/>
  <c r="DT230" i="1"/>
  <c r="S231" i="1"/>
  <c r="X231" i="1"/>
  <c r="AC231" i="1"/>
  <c r="AH231" i="1"/>
  <c r="AM231" i="1"/>
  <c r="AR231" i="1"/>
  <c r="AW231" i="1"/>
  <c r="BB231" i="1"/>
  <c r="BG231" i="1"/>
  <c r="BL231" i="1"/>
  <c r="BQ231" i="1"/>
  <c r="BV231" i="1"/>
  <c r="CA231" i="1"/>
  <c r="CF231" i="1"/>
  <c r="CK231" i="1"/>
  <c r="CP231" i="1"/>
  <c r="CU231" i="1"/>
  <c r="DE231" i="1"/>
  <c r="DJ231" i="1"/>
  <c r="DO231" i="1"/>
  <c r="DT231" i="1"/>
  <c r="S232" i="1"/>
  <c r="X232" i="1"/>
  <c r="AC232" i="1"/>
  <c r="AH232" i="1"/>
  <c r="AM232" i="1"/>
  <c r="AR232" i="1"/>
  <c r="AW232" i="1"/>
  <c r="BB232" i="1"/>
  <c r="BG232" i="1"/>
  <c r="BL232" i="1"/>
  <c r="BQ232" i="1"/>
  <c r="BV232" i="1"/>
  <c r="CA232" i="1"/>
  <c r="CF232" i="1"/>
  <c r="CK232" i="1"/>
  <c r="CP232" i="1"/>
  <c r="CU232" i="1"/>
  <c r="DE232" i="1"/>
  <c r="DJ232" i="1"/>
  <c r="DO232" i="1"/>
  <c r="DT232" i="1"/>
  <c r="S233" i="1"/>
  <c r="X233" i="1"/>
  <c r="AC233" i="1"/>
  <c r="AH233" i="1"/>
  <c r="AM233" i="1"/>
  <c r="AR233" i="1"/>
  <c r="AW233" i="1"/>
  <c r="BB233" i="1"/>
  <c r="BG233" i="1"/>
  <c r="BL233" i="1"/>
  <c r="BQ233" i="1"/>
  <c r="BV233" i="1"/>
  <c r="CA233" i="1"/>
  <c r="CF233" i="1"/>
  <c r="CK233" i="1"/>
  <c r="CP233" i="1"/>
  <c r="CU233" i="1"/>
  <c r="DE233" i="1"/>
  <c r="DJ233" i="1"/>
  <c r="DO233" i="1"/>
  <c r="DT233" i="1"/>
  <c r="S234" i="1"/>
  <c r="X234" i="1"/>
  <c r="AC234" i="1"/>
  <c r="AH234" i="1"/>
  <c r="AM234" i="1"/>
  <c r="AR234" i="1"/>
  <c r="AW234" i="1"/>
  <c r="BB234" i="1"/>
  <c r="BG234" i="1"/>
  <c r="BL234" i="1"/>
  <c r="BQ234" i="1"/>
  <c r="BV234" i="1"/>
  <c r="CA234" i="1"/>
  <c r="CF234" i="1"/>
  <c r="CK234" i="1"/>
  <c r="CP234" i="1"/>
  <c r="CU234" i="1"/>
  <c r="DE234" i="1"/>
  <c r="DJ234" i="1"/>
  <c r="DO234" i="1"/>
  <c r="DT234" i="1"/>
  <c r="S235" i="1"/>
  <c r="X235" i="1"/>
  <c r="AC235" i="1"/>
  <c r="AH235" i="1"/>
  <c r="AM235" i="1"/>
  <c r="AR235" i="1"/>
  <c r="AW235" i="1"/>
  <c r="BB235" i="1"/>
  <c r="BG235" i="1"/>
  <c r="BL235" i="1"/>
  <c r="BQ235" i="1"/>
  <c r="BV235" i="1"/>
  <c r="CA235" i="1"/>
  <c r="CF235" i="1"/>
  <c r="CK235" i="1"/>
  <c r="CP235" i="1"/>
  <c r="CU235" i="1"/>
  <c r="DE235" i="1"/>
  <c r="DJ235" i="1"/>
  <c r="DO235" i="1"/>
  <c r="DT235" i="1"/>
  <c r="S236" i="1"/>
  <c r="X236" i="1"/>
  <c r="AC236" i="1"/>
  <c r="AH236" i="1"/>
  <c r="AM236" i="1"/>
  <c r="AR236" i="1"/>
  <c r="AW236" i="1"/>
  <c r="BB236" i="1"/>
  <c r="BG236" i="1"/>
  <c r="BL236" i="1"/>
  <c r="BQ236" i="1"/>
  <c r="BV236" i="1"/>
  <c r="CA236" i="1"/>
  <c r="CF236" i="1"/>
  <c r="CK236" i="1"/>
  <c r="CP236" i="1"/>
  <c r="CU236" i="1"/>
  <c r="DE236" i="1"/>
  <c r="DJ236" i="1"/>
  <c r="DO236" i="1"/>
  <c r="DT236" i="1"/>
  <c r="S237" i="1"/>
  <c r="X237" i="1"/>
  <c r="AC237" i="1"/>
  <c r="AH237" i="1"/>
  <c r="AM237" i="1"/>
  <c r="AR237" i="1"/>
  <c r="AW237" i="1"/>
  <c r="BB237" i="1"/>
  <c r="BG237" i="1"/>
  <c r="BL237" i="1"/>
  <c r="BQ237" i="1"/>
  <c r="BV237" i="1"/>
  <c r="CA237" i="1"/>
  <c r="CF237" i="1"/>
  <c r="CK237" i="1"/>
  <c r="CP237" i="1"/>
  <c r="CU237" i="1"/>
  <c r="DE237" i="1"/>
  <c r="DJ237" i="1"/>
  <c r="DO237" i="1"/>
  <c r="DT237" i="1"/>
  <c r="S238" i="1"/>
  <c r="X238" i="1"/>
  <c r="AC238" i="1"/>
  <c r="AH238" i="1"/>
  <c r="AM238" i="1"/>
  <c r="AR238" i="1"/>
  <c r="AW238" i="1"/>
  <c r="BB238" i="1"/>
  <c r="BG238" i="1"/>
  <c r="BL238" i="1"/>
  <c r="BQ238" i="1"/>
  <c r="BV238" i="1"/>
  <c r="CA238" i="1"/>
  <c r="CF238" i="1"/>
  <c r="CK238" i="1"/>
  <c r="CP238" i="1"/>
  <c r="CU238" i="1"/>
  <c r="DE238" i="1"/>
  <c r="DJ238" i="1"/>
  <c r="DO238" i="1"/>
  <c r="DT238" i="1"/>
  <c r="S239" i="1"/>
  <c r="X239" i="1"/>
  <c r="AC239" i="1"/>
  <c r="AH239" i="1"/>
  <c r="AM239" i="1"/>
  <c r="AR239" i="1"/>
  <c r="AW239" i="1"/>
  <c r="BB239" i="1"/>
  <c r="BG239" i="1"/>
  <c r="BL239" i="1"/>
  <c r="BQ239" i="1"/>
  <c r="BV239" i="1"/>
  <c r="CA239" i="1"/>
  <c r="CF239" i="1"/>
  <c r="CK239" i="1"/>
  <c r="CP239" i="1"/>
  <c r="CU239" i="1"/>
  <c r="DE239" i="1"/>
  <c r="DJ239" i="1"/>
  <c r="DO239" i="1"/>
  <c r="DT239" i="1"/>
  <c r="S240" i="1"/>
  <c r="X240" i="1"/>
  <c r="AC240" i="1"/>
  <c r="AH240" i="1"/>
  <c r="AM240" i="1"/>
  <c r="AR240" i="1"/>
  <c r="AW240" i="1"/>
  <c r="BB240" i="1"/>
  <c r="BG240" i="1"/>
  <c r="BL240" i="1"/>
  <c r="BQ240" i="1"/>
  <c r="BV240" i="1"/>
  <c r="CA240" i="1"/>
  <c r="CF240" i="1"/>
  <c r="CK240" i="1"/>
  <c r="CP240" i="1"/>
  <c r="CU240" i="1"/>
  <c r="DE240" i="1"/>
  <c r="DJ240" i="1"/>
  <c r="DO240" i="1"/>
  <c r="DT240" i="1"/>
  <c r="S241" i="1"/>
  <c r="X241" i="1"/>
  <c r="AC241" i="1"/>
  <c r="AH241" i="1"/>
  <c r="AM241" i="1"/>
  <c r="AR241" i="1"/>
  <c r="AW241" i="1"/>
  <c r="BB241" i="1"/>
  <c r="BG241" i="1"/>
  <c r="BL241" i="1"/>
  <c r="BQ241" i="1"/>
  <c r="BV241" i="1"/>
  <c r="CA241" i="1"/>
  <c r="CF241" i="1"/>
  <c r="CK241" i="1"/>
  <c r="CP241" i="1"/>
  <c r="CU241" i="1"/>
  <c r="DE241" i="1"/>
  <c r="DJ241" i="1"/>
  <c r="DO241" i="1"/>
  <c r="DT241" i="1"/>
  <c r="S242" i="1"/>
  <c r="X242" i="1"/>
  <c r="AC242" i="1"/>
  <c r="AH242" i="1"/>
  <c r="AM242" i="1"/>
  <c r="AR242" i="1"/>
  <c r="AW242" i="1"/>
  <c r="BB242" i="1"/>
  <c r="BG242" i="1"/>
  <c r="BL242" i="1"/>
  <c r="BQ242" i="1"/>
  <c r="BV242" i="1"/>
  <c r="CA242" i="1"/>
  <c r="CF242" i="1"/>
  <c r="CK242" i="1"/>
  <c r="CP242" i="1"/>
  <c r="CU242" i="1"/>
  <c r="DE242" i="1"/>
  <c r="DJ242" i="1"/>
  <c r="DO242" i="1"/>
  <c r="DT242" i="1"/>
  <c r="S243" i="1"/>
  <c r="X243" i="1"/>
  <c r="AC243" i="1"/>
  <c r="AH243" i="1"/>
  <c r="AM243" i="1"/>
  <c r="AR243" i="1"/>
  <c r="AW243" i="1"/>
  <c r="BB243" i="1"/>
  <c r="BG243" i="1"/>
  <c r="BL243" i="1"/>
  <c r="BQ243" i="1"/>
  <c r="BV243" i="1"/>
  <c r="CA243" i="1"/>
  <c r="CF243" i="1"/>
  <c r="CK243" i="1"/>
  <c r="CP243" i="1"/>
  <c r="CU243" i="1"/>
  <c r="DE243" i="1"/>
  <c r="DJ243" i="1"/>
  <c r="DO243" i="1"/>
  <c r="DT243" i="1"/>
  <c r="S244" i="1"/>
  <c r="X244" i="1"/>
  <c r="AC244" i="1"/>
  <c r="AH244" i="1"/>
  <c r="AM244" i="1"/>
  <c r="AR244" i="1"/>
  <c r="AW244" i="1"/>
  <c r="BB244" i="1"/>
  <c r="BG244" i="1"/>
  <c r="BL244" i="1"/>
  <c r="BQ244" i="1"/>
  <c r="BV244" i="1"/>
  <c r="CA244" i="1"/>
  <c r="CF244" i="1"/>
  <c r="CK244" i="1"/>
  <c r="CP244" i="1"/>
  <c r="CU244" i="1"/>
  <c r="DE244" i="1"/>
  <c r="DJ244" i="1"/>
  <c r="DO244" i="1"/>
  <c r="DT244" i="1"/>
  <c r="S245" i="1"/>
  <c r="X245" i="1"/>
  <c r="AC245" i="1"/>
  <c r="AH245" i="1"/>
  <c r="AM245" i="1"/>
  <c r="AR245" i="1"/>
  <c r="AW245" i="1"/>
  <c r="BB245" i="1"/>
  <c r="BG245" i="1"/>
  <c r="BL245" i="1"/>
  <c r="BQ245" i="1"/>
  <c r="BV245" i="1"/>
  <c r="CA245" i="1"/>
  <c r="CF245" i="1"/>
  <c r="CK245" i="1"/>
  <c r="CP245" i="1"/>
  <c r="CU245" i="1"/>
  <c r="DE245" i="1"/>
  <c r="DJ245" i="1"/>
  <c r="DO245" i="1"/>
  <c r="DT245" i="1"/>
  <c r="S246" i="1"/>
  <c r="X246" i="1"/>
  <c r="AC246" i="1"/>
  <c r="AH246" i="1"/>
  <c r="AM246" i="1"/>
  <c r="AR246" i="1"/>
  <c r="AW246" i="1"/>
  <c r="BB246" i="1"/>
  <c r="BG246" i="1"/>
  <c r="BL246" i="1"/>
  <c r="BQ246" i="1"/>
  <c r="BV246" i="1"/>
  <c r="CA246" i="1"/>
  <c r="CF246" i="1"/>
  <c r="CK246" i="1"/>
  <c r="CP246" i="1"/>
  <c r="CU246" i="1"/>
  <c r="DE246" i="1"/>
  <c r="DJ246" i="1"/>
  <c r="DO246" i="1"/>
  <c r="DT246" i="1"/>
  <c r="S247" i="1"/>
  <c r="X247" i="1"/>
  <c r="AC247" i="1"/>
  <c r="AH247" i="1"/>
  <c r="AM247" i="1"/>
  <c r="AR247" i="1"/>
  <c r="AW247" i="1"/>
  <c r="BB247" i="1"/>
  <c r="BG247" i="1"/>
  <c r="BL247" i="1"/>
  <c r="BQ247" i="1"/>
  <c r="BV247" i="1"/>
  <c r="CA247" i="1"/>
  <c r="CF247" i="1"/>
  <c r="CK247" i="1"/>
  <c r="CP247" i="1"/>
  <c r="CU247" i="1"/>
  <c r="DE247" i="1"/>
  <c r="DJ247" i="1"/>
  <c r="DO247" i="1"/>
  <c r="DT247" i="1"/>
  <c r="S248" i="1"/>
  <c r="X248" i="1"/>
  <c r="AC248" i="1"/>
  <c r="AH248" i="1"/>
  <c r="AM248" i="1"/>
  <c r="AR248" i="1"/>
  <c r="AW248" i="1"/>
  <c r="BB248" i="1"/>
  <c r="BG248" i="1"/>
  <c r="BL248" i="1"/>
  <c r="BQ248" i="1"/>
  <c r="BV248" i="1"/>
  <c r="CA248" i="1"/>
  <c r="CF248" i="1"/>
  <c r="CK248" i="1"/>
  <c r="CP248" i="1"/>
  <c r="CU248" i="1"/>
  <c r="DE248" i="1"/>
  <c r="DJ248" i="1"/>
  <c r="DO248" i="1"/>
  <c r="DT248" i="1"/>
  <c r="S249" i="1"/>
  <c r="X249" i="1"/>
  <c r="AC249" i="1"/>
  <c r="AH249" i="1"/>
  <c r="AM249" i="1"/>
  <c r="AR249" i="1"/>
  <c r="AW249" i="1"/>
  <c r="BB249" i="1"/>
  <c r="BG249" i="1"/>
  <c r="BL249" i="1"/>
  <c r="BQ249" i="1"/>
  <c r="BV249" i="1"/>
  <c r="CA249" i="1"/>
  <c r="CF249" i="1"/>
  <c r="CK249" i="1"/>
  <c r="CP249" i="1"/>
  <c r="CU249" i="1"/>
  <c r="DE249" i="1"/>
  <c r="DJ249" i="1"/>
  <c r="DO249" i="1"/>
  <c r="DT249" i="1"/>
  <c r="S250" i="1"/>
  <c r="X250" i="1"/>
  <c r="AC250" i="1"/>
  <c r="AH250" i="1"/>
  <c r="AM250" i="1"/>
  <c r="AR250" i="1"/>
  <c r="AW250" i="1"/>
  <c r="BB250" i="1"/>
  <c r="BG250" i="1"/>
  <c r="BL250" i="1"/>
  <c r="BQ250" i="1"/>
  <c r="BV250" i="1"/>
  <c r="CA250" i="1"/>
  <c r="CF250" i="1"/>
  <c r="CK250" i="1"/>
  <c r="CP250" i="1"/>
  <c r="CU250" i="1"/>
  <c r="DE250" i="1"/>
  <c r="DJ250" i="1"/>
  <c r="DO250" i="1"/>
  <c r="DT250" i="1"/>
  <c r="S251" i="1"/>
  <c r="X251" i="1"/>
  <c r="AC251" i="1"/>
  <c r="AH251" i="1"/>
  <c r="AM251" i="1"/>
  <c r="AR251" i="1"/>
  <c r="AW251" i="1"/>
  <c r="BB251" i="1"/>
  <c r="BG251" i="1"/>
  <c r="BL251" i="1"/>
  <c r="BQ251" i="1"/>
  <c r="BV251" i="1"/>
  <c r="CA251" i="1"/>
  <c r="CF251" i="1"/>
  <c r="CK251" i="1"/>
  <c r="CP251" i="1"/>
  <c r="CU251" i="1"/>
  <c r="DE251" i="1"/>
  <c r="DJ251" i="1"/>
  <c r="DO251" i="1"/>
  <c r="DT251" i="1"/>
  <c r="S252" i="1"/>
  <c r="X252" i="1"/>
  <c r="AC252" i="1"/>
  <c r="AH252" i="1"/>
  <c r="AM252" i="1"/>
  <c r="AR252" i="1"/>
  <c r="AW252" i="1"/>
  <c r="BB252" i="1"/>
  <c r="BG252" i="1"/>
  <c r="BL252" i="1"/>
  <c r="BQ252" i="1"/>
  <c r="BV252" i="1"/>
  <c r="CA252" i="1"/>
  <c r="CF252" i="1"/>
  <c r="CK252" i="1"/>
  <c r="CP252" i="1"/>
  <c r="CU252" i="1"/>
  <c r="DE252" i="1"/>
  <c r="DJ252" i="1"/>
  <c r="DO252" i="1"/>
  <c r="DT252" i="1"/>
  <c r="S253" i="1"/>
  <c r="X253" i="1"/>
  <c r="AC253" i="1"/>
  <c r="AH253" i="1"/>
  <c r="AM253" i="1"/>
  <c r="AR253" i="1"/>
  <c r="AW253" i="1"/>
  <c r="BB253" i="1"/>
  <c r="BG253" i="1"/>
  <c r="BL253" i="1"/>
  <c r="BQ253" i="1"/>
  <c r="BV253" i="1"/>
  <c r="CA253" i="1"/>
  <c r="CF253" i="1"/>
  <c r="CK253" i="1"/>
  <c r="CP253" i="1"/>
  <c r="CU253" i="1"/>
  <c r="DE253" i="1"/>
  <c r="DJ253" i="1"/>
  <c r="DO253" i="1"/>
  <c r="DT253" i="1"/>
  <c r="S254" i="1"/>
  <c r="X254" i="1"/>
  <c r="AC254" i="1"/>
  <c r="AH254" i="1"/>
  <c r="AM254" i="1"/>
  <c r="AR254" i="1"/>
  <c r="AW254" i="1"/>
  <c r="BB254" i="1"/>
  <c r="BG254" i="1"/>
  <c r="BL254" i="1"/>
  <c r="BQ254" i="1"/>
  <c r="BV254" i="1"/>
  <c r="CA254" i="1"/>
  <c r="CF254" i="1"/>
  <c r="CK254" i="1"/>
  <c r="CP254" i="1"/>
  <c r="CU254" i="1"/>
  <c r="DE254" i="1"/>
  <c r="DJ254" i="1"/>
  <c r="DO254" i="1"/>
  <c r="DT254" i="1"/>
  <c r="S255" i="1"/>
  <c r="X255" i="1"/>
  <c r="AC255" i="1"/>
  <c r="AH255" i="1"/>
  <c r="AM255" i="1"/>
  <c r="AR255" i="1"/>
  <c r="AW255" i="1"/>
  <c r="BB255" i="1"/>
  <c r="BG255" i="1"/>
  <c r="BL255" i="1"/>
  <c r="BQ255" i="1"/>
  <c r="BV255" i="1"/>
  <c r="CA255" i="1"/>
  <c r="CF255" i="1"/>
  <c r="CK255" i="1"/>
  <c r="CP255" i="1"/>
  <c r="CU255" i="1"/>
  <c r="DE255" i="1"/>
  <c r="DJ255" i="1"/>
  <c r="DO255" i="1"/>
  <c r="DT255" i="1"/>
  <c r="S256" i="1"/>
  <c r="X256" i="1"/>
  <c r="AC256" i="1"/>
  <c r="AH256" i="1"/>
  <c r="AM256" i="1"/>
  <c r="AR256" i="1"/>
  <c r="AW256" i="1"/>
  <c r="BB256" i="1"/>
  <c r="BG256" i="1"/>
  <c r="BL256" i="1"/>
  <c r="BQ256" i="1"/>
  <c r="BV256" i="1"/>
  <c r="CA256" i="1"/>
  <c r="CF256" i="1"/>
  <c r="CK256" i="1"/>
  <c r="CP256" i="1"/>
  <c r="CU256" i="1"/>
  <c r="DE256" i="1"/>
  <c r="DJ256" i="1"/>
  <c r="DO256" i="1"/>
  <c r="DT256" i="1"/>
  <c r="S257" i="1"/>
  <c r="X257" i="1"/>
  <c r="AC257" i="1"/>
  <c r="AH257" i="1"/>
  <c r="AM257" i="1"/>
  <c r="AR257" i="1"/>
  <c r="AW257" i="1"/>
  <c r="BB257" i="1"/>
  <c r="BG257" i="1"/>
  <c r="BL257" i="1"/>
  <c r="BQ257" i="1"/>
  <c r="BV257" i="1"/>
  <c r="CA257" i="1"/>
  <c r="CF257" i="1"/>
  <c r="CK257" i="1"/>
  <c r="CP257" i="1"/>
  <c r="CU257" i="1"/>
  <c r="DE257" i="1"/>
  <c r="DJ257" i="1"/>
  <c r="DO257" i="1"/>
  <c r="DT257" i="1"/>
  <c r="S258" i="1"/>
  <c r="X258" i="1"/>
  <c r="AC258" i="1"/>
  <c r="AH258" i="1"/>
  <c r="AM258" i="1"/>
  <c r="AR258" i="1"/>
  <c r="AW258" i="1"/>
  <c r="BB258" i="1"/>
  <c r="BG258" i="1"/>
  <c r="BL258" i="1"/>
  <c r="BQ258" i="1"/>
  <c r="BV258" i="1"/>
  <c r="CA258" i="1"/>
  <c r="CF258" i="1"/>
  <c r="CK258" i="1"/>
  <c r="CP258" i="1"/>
  <c r="CU258" i="1"/>
  <c r="DE258" i="1"/>
  <c r="DJ258" i="1"/>
  <c r="DO258" i="1"/>
  <c r="DT258" i="1"/>
  <c r="S259" i="1"/>
  <c r="X259" i="1"/>
  <c r="AC259" i="1"/>
  <c r="AH259" i="1"/>
  <c r="AM259" i="1"/>
  <c r="AR259" i="1"/>
  <c r="AW259" i="1"/>
  <c r="BB259" i="1"/>
  <c r="BG259" i="1"/>
  <c r="BL259" i="1"/>
  <c r="BQ259" i="1"/>
  <c r="BV259" i="1"/>
  <c r="CA259" i="1"/>
  <c r="CF259" i="1"/>
  <c r="CK259" i="1"/>
  <c r="CP259" i="1"/>
  <c r="CU259" i="1"/>
  <c r="DE259" i="1"/>
  <c r="DJ259" i="1"/>
  <c r="DO259" i="1"/>
  <c r="DT259" i="1"/>
  <c r="S260" i="1"/>
  <c r="X260" i="1"/>
  <c r="AC260" i="1"/>
  <c r="AH260" i="1"/>
  <c r="AM260" i="1"/>
  <c r="AR260" i="1"/>
  <c r="AW260" i="1"/>
  <c r="BB260" i="1"/>
  <c r="BG260" i="1"/>
  <c r="BL260" i="1"/>
  <c r="BQ260" i="1"/>
  <c r="BV260" i="1"/>
  <c r="CA260" i="1"/>
  <c r="CF260" i="1"/>
  <c r="CK260" i="1"/>
  <c r="CP260" i="1"/>
  <c r="CU260" i="1"/>
  <c r="DE260" i="1"/>
  <c r="DJ260" i="1"/>
  <c r="DO260" i="1"/>
  <c r="DT260" i="1"/>
  <c r="S261" i="1"/>
  <c r="X261" i="1"/>
  <c r="AC261" i="1"/>
  <c r="AH261" i="1"/>
  <c r="AM261" i="1"/>
  <c r="AR261" i="1"/>
  <c r="AW261" i="1"/>
  <c r="BB261" i="1"/>
  <c r="BG261" i="1"/>
  <c r="BL261" i="1"/>
  <c r="BQ261" i="1"/>
  <c r="BV261" i="1"/>
  <c r="CA261" i="1"/>
  <c r="CF261" i="1"/>
  <c r="CK261" i="1"/>
  <c r="CP261" i="1"/>
  <c r="CU261" i="1"/>
  <c r="DE261" i="1"/>
  <c r="DJ261" i="1"/>
  <c r="DO261" i="1"/>
  <c r="DT261" i="1"/>
  <c r="S262" i="1"/>
  <c r="X262" i="1"/>
  <c r="AC262" i="1"/>
  <c r="AH262" i="1"/>
  <c r="AM262" i="1"/>
  <c r="AR262" i="1"/>
  <c r="AW262" i="1"/>
  <c r="BB262" i="1"/>
  <c r="BG262" i="1"/>
  <c r="BL262" i="1"/>
  <c r="BQ262" i="1"/>
  <c r="BV262" i="1"/>
  <c r="CA262" i="1"/>
  <c r="CF262" i="1"/>
  <c r="CK262" i="1"/>
  <c r="CP262" i="1"/>
  <c r="CU262" i="1"/>
  <c r="DE262" i="1"/>
  <c r="DJ262" i="1"/>
  <c r="DO262" i="1"/>
  <c r="DT262" i="1"/>
  <c r="S263" i="1"/>
  <c r="X263" i="1"/>
  <c r="AC263" i="1"/>
  <c r="AH263" i="1"/>
  <c r="AM263" i="1"/>
  <c r="AR263" i="1"/>
  <c r="AW263" i="1"/>
  <c r="BB263" i="1"/>
  <c r="BG263" i="1"/>
  <c r="BL263" i="1"/>
  <c r="BQ263" i="1"/>
  <c r="BV263" i="1"/>
  <c r="CA263" i="1"/>
  <c r="CF263" i="1"/>
  <c r="CK263" i="1"/>
  <c r="CP263" i="1"/>
  <c r="CU263" i="1"/>
  <c r="DE263" i="1"/>
  <c r="DJ263" i="1"/>
  <c r="DO263" i="1"/>
  <c r="DT263" i="1"/>
  <c r="S264" i="1"/>
  <c r="X264" i="1"/>
  <c r="AC264" i="1"/>
  <c r="AH264" i="1"/>
  <c r="AM264" i="1"/>
  <c r="AR264" i="1"/>
  <c r="AW264" i="1"/>
  <c r="BB264" i="1"/>
  <c r="BG264" i="1"/>
  <c r="BL264" i="1"/>
  <c r="BQ264" i="1"/>
  <c r="BV264" i="1"/>
  <c r="CA264" i="1"/>
  <c r="CF264" i="1"/>
  <c r="CK264" i="1"/>
  <c r="CP264" i="1"/>
  <c r="CU264" i="1"/>
  <c r="DE264" i="1"/>
  <c r="DJ264" i="1"/>
  <c r="DO264" i="1"/>
  <c r="DT264" i="1"/>
  <c r="S265" i="1"/>
  <c r="X265" i="1"/>
  <c r="AC265" i="1"/>
  <c r="AH265" i="1"/>
  <c r="AM265" i="1"/>
  <c r="AR265" i="1"/>
  <c r="AW265" i="1"/>
  <c r="BB265" i="1"/>
  <c r="BG265" i="1"/>
  <c r="BL265" i="1"/>
  <c r="BQ265" i="1"/>
  <c r="BV265" i="1"/>
  <c r="CA265" i="1"/>
  <c r="CF265" i="1"/>
  <c r="CK265" i="1"/>
  <c r="CP265" i="1"/>
  <c r="CU265" i="1"/>
  <c r="DE265" i="1"/>
  <c r="DJ265" i="1"/>
  <c r="DO265" i="1"/>
  <c r="DT265" i="1"/>
  <c r="S266" i="1"/>
  <c r="X266" i="1"/>
  <c r="AC266" i="1"/>
  <c r="AH266" i="1"/>
  <c r="AM266" i="1"/>
  <c r="AR266" i="1"/>
  <c r="AW266" i="1"/>
  <c r="BB266" i="1"/>
  <c r="BG266" i="1"/>
  <c r="BL266" i="1"/>
  <c r="BQ266" i="1"/>
  <c r="BV266" i="1"/>
  <c r="CA266" i="1"/>
  <c r="CF266" i="1"/>
  <c r="CK266" i="1"/>
  <c r="CP266" i="1"/>
  <c r="CU266" i="1"/>
  <c r="DE266" i="1"/>
  <c r="DJ266" i="1"/>
  <c r="DO266" i="1"/>
  <c r="DT266" i="1"/>
  <c r="S267" i="1"/>
  <c r="X267" i="1"/>
  <c r="AC267" i="1"/>
  <c r="AH267" i="1"/>
  <c r="AM267" i="1"/>
  <c r="AR267" i="1"/>
  <c r="AW267" i="1"/>
  <c r="BB267" i="1"/>
  <c r="BG267" i="1"/>
  <c r="BL267" i="1"/>
  <c r="BQ267" i="1"/>
  <c r="BV267" i="1"/>
  <c r="CA267" i="1"/>
  <c r="CF267" i="1"/>
  <c r="CK267" i="1"/>
  <c r="CP267" i="1"/>
  <c r="CU267" i="1"/>
  <c r="DE267" i="1"/>
  <c r="DJ267" i="1"/>
  <c r="DO267" i="1"/>
  <c r="DT267" i="1"/>
  <c r="S268" i="1"/>
  <c r="X268" i="1"/>
  <c r="AC268" i="1"/>
  <c r="AH268" i="1"/>
  <c r="AM268" i="1"/>
  <c r="AR268" i="1"/>
  <c r="AW268" i="1"/>
  <c r="BB268" i="1"/>
  <c r="BG268" i="1"/>
  <c r="BL268" i="1"/>
  <c r="BQ268" i="1"/>
  <c r="BV268" i="1"/>
  <c r="CA268" i="1"/>
  <c r="CF268" i="1"/>
  <c r="CK268" i="1"/>
  <c r="CP268" i="1"/>
  <c r="CU268" i="1"/>
  <c r="DE268" i="1"/>
  <c r="DJ268" i="1"/>
  <c r="DO268" i="1"/>
  <c r="DT268" i="1"/>
  <c r="S269" i="1"/>
  <c r="X269" i="1"/>
  <c r="AC269" i="1"/>
  <c r="AH269" i="1"/>
  <c r="AM269" i="1"/>
  <c r="AR269" i="1"/>
  <c r="AW269" i="1"/>
  <c r="BB269" i="1"/>
  <c r="BG269" i="1"/>
  <c r="BL269" i="1"/>
  <c r="BQ269" i="1"/>
  <c r="BV269" i="1"/>
  <c r="CA269" i="1"/>
  <c r="CF269" i="1"/>
  <c r="CK269" i="1"/>
  <c r="CP269" i="1"/>
  <c r="CU269" i="1"/>
  <c r="DE269" i="1"/>
  <c r="DJ269" i="1"/>
  <c r="DO269" i="1"/>
  <c r="DT269" i="1"/>
  <c r="S270" i="1"/>
  <c r="X270" i="1"/>
  <c r="AC270" i="1"/>
  <c r="AH270" i="1"/>
  <c r="AM270" i="1"/>
  <c r="AR270" i="1"/>
  <c r="AW270" i="1"/>
  <c r="BB270" i="1"/>
  <c r="BG270" i="1"/>
  <c r="BL270" i="1"/>
  <c r="BQ270" i="1"/>
  <c r="BV270" i="1"/>
  <c r="CA270" i="1"/>
  <c r="CF270" i="1"/>
  <c r="CK270" i="1"/>
  <c r="CP270" i="1"/>
  <c r="CU270" i="1"/>
  <c r="DE270" i="1"/>
  <c r="DJ270" i="1"/>
  <c r="DO270" i="1"/>
  <c r="DT270" i="1"/>
  <c r="S271" i="1"/>
  <c r="X271" i="1"/>
  <c r="AC271" i="1"/>
  <c r="AH271" i="1"/>
  <c r="AM271" i="1"/>
  <c r="AR271" i="1"/>
  <c r="AW271" i="1"/>
  <c r="BB271" i="1"/>
  <c r="BG271" i="1"/>
  <c r="BL271" i="1"/>
  <c r="BQ271" i="1"/>
  <c r="BV271" i="1"/>
  <c r="CA271" i="1"/>
  <c r="CF271" i="1"/>
  <c r="CK271" i="1"/>
  <c r="CP271" i="1"/>
  <c r="CU271" i="1"/>
  <c r="DE271" i="1"/>
  <c r="DJ271" i="1"/>
  <c r="DO271" i="1"/>
  <c r="S272" i="1"/>
  <c r="X272" i="1"/>
  <c r="AC272" i="1"/>
  <c r="AH272" i="1"/>
  <c r="AM272" i="1"/>
  <c r="AR272" i="1"/>
  <c r="AW272" i="1"/>
  <c r="BB272" i="1"/>
  <c r="BG272" i="1"/>
  <c r="BL272" i="1"/>
  <c r="BQ272" i="1"/>
  <c r="BV272" i="1"/>
  <c r="CA272" i="1"/>
  <c r="CF272" i="1"/>
  <c r="CK272" i="1"/>
  <c r="CP272" i="1"/>
  <c r="CU272" i="1"/>
  <c r="DE272" i="1"/>
  <c r="DJ272" i="1"/>
  <c r="DO272" i="1"/>
  <c r="DT272" i="1"/>
  <c r="S273" i="1"/>
  <c r="X273" i="1"/>
  <c r="AC273" i="1"/>
  <c r="AH273" i="1"/>
  <c r="AM273" i="1"/>
  <c r="AR273" i="1"/>
  <c r="AW273" i="1"/>
  <c r="BB273" i="1"/>
  <c r="BG273" i="1"/>
  <c r="BL273" i="1"/>
  <c r="BQ273" i="1"/>
  <c r="BV273" i="1"/>
  <c r="CA273" i="1"/>
  <c r="CF273" i="1"/>
  <c r="CK273" i="1"/>
  <c r="CP273" i="1"/>
  <c r="CU273" i="1"/>
  <c r="DE273" i="1"/>
  <c r="DJ273" i="1"/>
  <c r="DO273" i="1"/>
  <c r="DT273" i="1"/>
  <c r="S274" i="1"/>
  <c r="X274" i="1"/>
  <c r="AC274" i="1"/>
  <c r="AH274" i="1"/>
  <c r="AM274" i="1"/>
  <c r="AR274" i="1"/>
  <c r="AW274" i="1"/>
  <c r="BB274" i="1"/>
  <c r="BG274" i="1"/>
  <c r="BL274" i="1"/>
  <c r="BQ274" i="1"/>
  <c r="BV274" i="1"/>
  <c r="CA274" i="1"/>
  <c r="CF274" i="1"/>
  <c r="CK274" i="1"/>
  <c r="CP274" i="1"/>
  <c r="CU274" i="1"/>
  <c r="DE274" i="1"/>
  <c r="DJ274" i="1"/>
  <c r="DO274" i="1"/>
  <c r="DT274" i="1"/>
  <c r="S275" i="1"/>
  <c r="X275" i="1"/>
  <c r="AC275" i="1"/>
  <c r="AH275" i="1"/>
  <c r="AM275" i="1"/>
  <c r="AR275" i="1"/>
  <c r="AW275" i="1"/>
  <c r="BB275" i="1"/>
  <c r="BG275" i="1"/>
  <c r="BL275" i="1"/>
  <c r="BQ275" i="1"/>
  <c r="BV275" i="1"/>
  <c r="CA275" i="1"/>
  <c r="CF275" i="1"/>
  <c r="CK275" i="1"/>
  <c r="CP275" i="1"/>
  <c r="CU275" i="1"/>
  <c r="DE275" i="1"/>
  <c r="DJ275" i="1"/>
  <c r="DO275" i="1"/>
  <c r="DT275" i="1"/>
  <c r="S276" i="1"/>
  <c r="X276" i="1"/>
  <c r="AC276" i="1"/>
  <c r="AH276" i="1"/>
  <c r="AM276" i="1"/>
  <c r="AR276" i="1"/>
  <c r="AW276" i="1"/>
  <c r="BB276" i="1"/>
  <c r="BG276" i="1"/>
  <c r="BL276" i="1"/>
  <c r="BQ276" i="1"/>
  <c r="BV276" i="1"/>
  <c r="CA276" i="1"/>
  <c r="CF276" i="1"/>
  <c r="CK276" i="1"/>
  <c r="CP276" i="1"/>
  <c r="CU276" i="1"/>
  <c r="DE276" i="1"/>
  <c r="DJ276" i="1"/>
  <c r="DO276" i="1"/>
  <c r="DT276" i="1"/>
  <c r="S277" i="1"/>
  <c r="X277" i="1"/>
  <c r="AC277" i="1"/>
  <c r="AH277" i="1"/>
  <c r="AM277" i="1"/>
  <c r="AR277" i="1"/>
  <c r="AW277" i="1"/>
  <c r="BB277" i="1"/>
  <c r="BG277" i="1"/>
  <c r="BL277" i="1"/>
  <c r="BQ277" i="1"/>
  <c r="BV277" i="1"/>
  <c r="CA277" i="1"/>
  <c r="CF277" i="1"/>
  <c r="CK277" i="1"/>
  <c r="CP277" i="1"/>
  <c r="CU277" i="1"/>
  <c r="DE277" i="1"/>
  <c r="DJ277" i="1"/>
  <c r="DO277" i="1"/>
  <c r="DT277" i="1"/>
  <c r="S278" i="1"/>
  <c r="X278" i="1"/>
  <c r="AC278" i="1"/>
  <c r="AH278" i="1"/>
  <c r="AM278" i="1"/>
  <c r="AR278" i="1"/>
  <c r="AW278" i="1"/>
  <c r="BB278" i="1"/>
  <c r="BG278" i="1"/>
  <c r="BL278" i="1"/>
  <c r="BQ278" i="1"/>
  <c r="BV278" i="1"/>
  <c r="CA278" i="1"/>
  <c r="CF278" i="1"/>
  <c r="CK278" i="1"/>
  <c r="CP278" i="1"/>
  <c r="CU278" i="1"/>
  <c r="DE278" i="1"/>
  <c r="DJ278" i="1"/>
  <c r="DO278" i="1"/>
  <c r="DT278" i="1"/>
  <c r="S279" i="1"/>
  <c r="X279" i="1"/>
  <c r="AC279" i="1"/>
  <c r="AH279" i="1"/>
  <c r="AM279" i="1"/>
  <c r="AR279" i="1"/>
  <c r="AW279" i="1"/>
  <c r="BB279" i="1"/>
  <c r="BG279" i="1"/>
  <c r="BL279" i="1"/>
  <c r="BQ279" i="1"/>
  <c r="BV279" i="1"/>
  <c r="CA279" i="1"/>
  <c r="CF279" i="1"/>
  <c r="CK279" i="1"/>
  <c r="CP279" i="1"/>
  <c r="CU279" i="1"/>
  <c r="DE279" i="1"/>
  <c r="DJ279" i="1"/>
  <c r="DO279" i="1"/>
  <c r="DT279" i="1"/>
  <c r="S280" i="1"/>
  <c r="X280" i="1"/>
  <c r="AC280" i="1"/>
  <c r="AH280" i="1"/>
  <c r="AM280" i="1"/>
  <c r="AR280" i="1"/>
  <c r="AW280" i="1"/>
  <c r="BB280" i="1"/>
  <c r="BG280" i="1"/>
  <c r="BL280" i="1"/>
  <c r="BQ280" i="1"/>
  <c r="BV280" i="1"/>
  <c r="CA280" i="1"/>
  <c r="CF280" i="1"/>
  <c r="CK280" i="1"/>
  <c r="CP280" i="1"/>
  <c r="CU280" i="1"/>
  <c r="DE280" i="1"/>
  <c r="DJ280" i="1"/>
  <c r="DO280" i="1"/>
  <c r="DT280" i="1"/>
  <c r="S281" i="1"/>
  <c r="X281" i="1"/>
  <c r="AC281" i="1"/>
  <c r="AH281" i="1"/>
  <c r="AM281" i="1"/>
  <c r="AR281" i="1"/>
  <c r="AW281" i="1"/>
  <c r="BB281" i="1"/>
  <c r="BG281" i="1"/>
  <c r="BL281" i="1"/>
  <c r="BQ281" i="1"/>
  <c r="BV281" i="1"/>
  <c r="CA281" i="1"/>
  <c r="CF281" i="1"/>
  <c r="CK281" i="1"/>
  <c r="CP281" i="1"/>
  <c r="CU281" i="1"/>
  <c r="DE281" i="1"/>
  <c r="DJ281" i="1"/>
  <c r="DO281" i="1"/>
  <c r="DT281" i="1"/>
  <c r="S282" i="1"/>
  <c r="X282" i="1"/>
  <c r="AC282" i="1"/>
  <c r="AH282" i="1"/>
  <c r="AM282" i="1"/>
  <c r="AR282" i="1"/>
  <c r="AW282" i="1"/>
  <c r="BB282" i="1"/>
  <c r="BG282" i="1"/>
  <c r="BL282" i="1"/>
  <c r="BQ282" i="1"/>
  <c r="BV282" i="1"/>
  <c r="CA282" i="1"/>
  <c r="CF282" i="1"/>
  <c r="CK282" i="1"/>
  <c r="CP282" i="1"/>
  <c r="CU282" i="1"/>
  <c r="DE282" i="1"/>
  <c r="DJ282" i="1"/>
  <c r="DO282" i="1"/>
  <c r="DT282" i="1"/>
  <c r="S283" i="1"/>
  <c r="X283" i="1"/>
  <c r="AC283" i="1"/>
  <c r="AH283" i="1"/>
  <c r="AM283" i="1"/>
  <c r="AR283" i="1"/>
  <c r="AW283" i="1"/>
  <c r="BB283" i="1"/>
  <c r="BG283" i="1"/>
  <c r="BL283" i="1"/>
  <c r="BQ283" i="1"/>
  <c r="BV283" i="1"/>
  <c r="CA283" i="1"/>
  <c r="CF283" i="1"/>
  <c r="CK283" i="1"/>
  <c r="CP283" i="1"/>
  <c r="CU283" i="1"/>
  <c r="DE283" i="1"/>
  <c r="DJ283" i="1"/>
  <c r="DO283" i="1"/>
  <c r="DT283" i="1"/>
  <c r="S284" i="1"/>
  <c r="X284" i="1"/>
  <c r="AC284" i="1"/>
  <c r="AH284" i="1"/>
  <c r="AM284" i="1"/>
  <c r="AR284" i="1"/>
  <c r="AW284" i="1"/>
  <c r="BB284" i="1"/>
  <c r="BG284" i="1"/>
  <c r="BL284" i="1"/>
  <c r="BQ284" i="1"/>
  <c r="BV284" i="1"/>
  <c r="CA284" i="1"/>
  <c r="CF284" i="1"/>
  <c r="CK284" i="1"/>
  <c r="CP284" i="1"/>
  <c r="CU284" i="1"/>
  <c r="DE284" i="1"/>
  <c r="DJ284" i="1"/>
  <c r="DO284" i="1"/>
  <c r="DT284" i="1"/>
  <c r="S285" i="1"/>
  <c r="X285" i="1"/>
  <c r="AC285" i="1"/>
  <c r="AH285" i="1"/>
  <c r="AM285" i="1"/>
  <c r="AR285" i="1"/>
  <c r="AW285" i="1"/>
  <c r="BB285" i="1"/>
  <c r="BG285" i="1"/>
  <c r="BL285" i="1"/>
  <c r="BQ285" i="1"/>
  <c r="BV285" i="1"/>
  <c r="CA285" i="1"/>
  <c r="CF285" i="1"/>
  <c r="CK285" i="1"/>
  <c r="CP285" i="1"/>
  <c r="CU285" i="1"/>
  <c r="DE285" i="1"/>
  <c r="DJ285" i="1"/>
  <c r="DO285" i="1"/>
  <c r="DT285" i="1"/>
  <c r="S286" i="1"/>
  <c r="X286" i="1"/>
  <c r="AC286" i="1"/>
  <c r="AH286" i="1"/>
  <c r="AM286" i="1"/>
  <c r="AR286" i="1"/>
  <c r="AW286" i="1"/>
  <c r="BB286" i="1"/>
  <c r="BG286" i="1"/>
  <c r="BL286" i="1"/>
  <c r="BQ286" i="1"/>
  <c r="BV286" i="1"/>
  <c r="CA286" i="1"/>
  <c r="CF286" i="1"/>
  <c r="CK286" i="1"/>
  <c r="CP286" i="1"/>
  <c r="CU286" i="1"/>
  <c r="DE286" i="1"/>
  <c r="DJ286" i="1"/>
  <c r="DO286" i="1"/>
  <c r="DT286" i="1"/>
  <c r="S287" i="1"/>
  <c r="X287" i="1"/>
  <c r="AC287" i="1"/>
  <c r="AH287" i="1"/>
  <c r="AM287" i="1"/>
  <c r="AR287" i="1"/>
  <c r="AW287" i="1"/>
  <c r="BB287" i="1"/>
  <c r="BG287" i="1"/>
  <c r="BL287" i="1"/>
  <c r="BQ287" i="1"/>
  <c r="BV287" i="1"/>
  <c r="CA287" i="1"/>
  <c r="CF287" i="1"/>
  <c r="CK287" i="1"/>
  <c r="CP287" i="1"/>
  <c r="CU287" i="1"/>
  <c r="DE287" i="1"/>
  <c r="DJ287" i="1"/>
  <c r="DO287" i="1"/>
  <c r="DT287" i="1"/>
  <c r="S288" i="1"/>
  <c r="X288" i="1"/>
  <c r="AC288" i="1"/>
  <c r="AH288" i="1"/>
  <c r="AM288" i="1"/>
  <c r="AR288" i="1"/>
  <c r="AW288" i="1"/>
  <c r="BB288" i="1"/>
  <c r="BG288" i="1"/>
  <c r="BL288" i="1"/>
  <c r="BQ288" i="1"/>
  <c r="BV288" i="1"/>
  <c r="CA288" i="1"/>
  <c r="CF288" i="1"/>
  <c r="CK288" i="1"/>
  <c r="CP288" i="1"/>
  <c r="CU288" i="1"/>
  <c r="DE288" i="1"/>
  <c r="DJ288" i="1"/>
  <c r="DO288" i="1"/>
  <c r="DT288" i="1"/>
  <c r="S289" i="1"/>
  <c r="X289" i="1"/>
  <c r="AC289" i="1"/>
  <c r="AH289" i="1"/>
  <c r="AM289" i="1"/>
  <c r="AR289" i="1"/>
  <c r="AW289" i="1"/>
  <c r="BB289" i="1"/>
  <c r="BG289" i="1"/>
  <c r="BL289" i="1"/>
  <c r="BQ289" i="1"/>
  <c r="BV289" i="1"/>
  <c r="CA289" i="1"/>
  <c r="CF289" i="1"/>
  <c r="CK289" i="1"/>
  <c r="CP289" i="1"/>
  <c r="CU289" i="1"/>
  <c r="DE289" i="1"/>
  <c r="DJ289" i="1"/>
  <c r="DO289" i="1"/>
  <c r="DT289" i="1"/>
  <c r="S290" i="1"/>
  <c r="X290" i="1"/>
  <c r="AC290" i="1"/>
  <c r="AH290" i="1"/>
  <c r="AM290" i="1"/>
  <c r="AR290" i="1"/>
  <c r="AW290" i="1"/>
  <c r="BB290" i="1"/>
  <c r="BG290" i="1"/>
  <c r="BL290" i="1"/>
  <c r="BQ290" i="1"/>
  <c r="BV290" i="1"/>
  <c r="CA290" i="1"/>
  <c r="CF290" i="1"/>
  <c r="CK290" i="1"/>
  <c r="CP290" i="1"/>
  <c r="CU290" i="1"/>
  <c r="DE290" i="1"/>
  <c r="DJ290" i="1"/>
  <c r="DO290" i="1"/>
  <c r="DT290" i="1"/>
  <c r="S291" i="1"/>
  <c r="X291" i="1"/>
  <c r="AC291" i="1"/>
  <c r="AH291" i="1"/>
  <c r="AM291" i="1"/>
  <c r="AR291" i="1"/>
  <c r="AW291" i="1"/>
  <c r="BB291" i="1"/>
  <c r="BG291" i="1"/>
  <c r="BL291" i="1"/>
  <c r="BQ291" i="1"/>
  <c r="BV291" i="1"/>
  <c r="CA291" i="1"/>
  <c r="CF291" i="1"/>
  <c r="CK291" i="1"/>
  <c r="CP291" i="1"/>
  <c r="CU291" i="1"/>
  <c r="DE291" i="1"/>
  <c r="DJ291" i="1"/>
  <c r="DO291" i="1"/>
  <c r="DT291" i="1"/>
  <c r="S292" i="1"/>
  <c r="X292" i="1"/>
  <c r="AC292" i="1"/>
  <c r="AH292" i="1"/>
  <c r="AM292" i="1"/>
  <c r="AR292" i="1"/>
  <c r="AW292" i="1"/>
  <c r="BB292" i="1"/>
  <c r="BG292" i="1"/>
  <c r="BL292" i="1"/>
  <c r="BQ292" i="1"/>
  <c r="BV292" i="1"/>
  <c r="CA292" i="1"/>
  <c r="CF292" i="1"/>
  <c r="CK292" i="1"/>
  <c r="CP292" i="1"/>
  <c r="CU292" i="1"/>
  <c r="DE292" i="1"/>
  <c r="DJ292" i="1"/>
  <c r="DO292" i="1"/>
  <c r="DT292" i="1"/>
  <c r="S293" i="1"/>
  <c r="X293" i="1"/>
  <c r="AC293" i="1"/>
  <c r="AH293" i="1"/>
  <c r="AM293" i="1"/>
  <c r="AR293" i="1"/>
  <c r="AW293" i="1"/>
  <c r="BB293" i="1"/>
  <c r="BG293" i="1"/>
  <c r="BL293" i="1"/>
  <c r="BQ293" i="1"/>
  <c r="BV293" i="1"/>
  <c r="CA293" i="1"/>
  <c r="CF293" i="1"/>
  <c r="CK293" i="1"/>
  <c r="CP293" i="1"/>
  <c r="CU293" i="1"/>
  <c r="DE293" i="1"/>
  <c r="DJ293" i="1"/>
  <c r="DO293" i="1"/>
  <c r="DT293" i="1"/>
  <c r="S294" i="1"/>
  <c r="X294" i="1"/>
  <c r="AC294" i="1"/>
  <c r="AH294" i="1"/>
  <c r="AM294" i="1"/>
  <c r="AR294" i="1"/>
  <c r="AW294" i="1"/>
  <c r="BB294" i="1"/>
  <c r="BG294" i="1"/>
  <c r="BL294" i="1"/>
  <c r="BQ294" i="1"/>
  <c r="BV294" i="1"/>
  <c r="CA294" i="1"/>
  <c r="CF294" i="1"/>
  <c r="CK294" i="1"/>
  <c r="CP294" i="1"/>
  <c r="CU294" i="1"/>
  <c r="DE294" i="1"/>
  <c r="DJ294" i="1"/>
  <c r="DO294" i="1"/>
  <c r="DT294" i="1"/>
  <c r="S295" i="1"/>
  <c r="X295" i="1"/>
  <c r="AC295" i="1"/>
  <c r="AH295" i="1"/>
  <c r="AM295" i="1"/>
  <c r="AR295" i="1"/>
  <c r="AW295" i="1"/>
  <c r="BB295" i="1"/>
  <c r="BG295" i="1"/>
  <c r="BL295" i="1"/>
  <c r="BQ295" i="1"/>
  <c r="BV295" i="1"/>
  <c r="CA295" i="1"/>
  <c r="CF295" i="1"/>
  <c r="CK295" i="1"/>
  <c r="CP295" i="1"/>
  <c r="CU295" i="1"/>
  <c r="DE295" i="1"/>
  <c r="DJ295" i="1"/>
  <c r="DO295" i="1"/>
  <c r="DT295" i="1"/>
  <c r="S296" i="1"/>
  <c r="X296" i="1"/>
  <c r="AC296" i="1"/>
  <c r="AH296" i="1"/>
  <c r="AM296" i="1"/>
  <c r="AR296" i="1"/>
  <c r="AW296" i="1"/>
  <c r="BB296" i="1"/>
  <c r="BG296" i="1"/>
  <c r="BL296" i="1"/>
  <c r="BQ296" i="1"/>
  <c r="BV296" i="1"/>
  <c r="CA296" i="1"/>
  <c r="CF296" i="1"/>
  <c r="CK296" i="1"/>
  <c r="CP296" i="1"/>
  <c r="CU296" i="1"/>
  <c r="DE296" i="1"/>
  <c r="DJ296" i="1"/>
  <c r="DO296" i="1"/>
  <c r="DT296" i="1"/>
  <c r="S297" i="1"/>
  <c r="X297" i="1"/>
  <c r="AC297" i="1"/>
  <c r="AH297" i="1"/>
  <c r="AM297" i="1"/>
  <c r="AR297" i="1"/>
  <c r="AW297" i="1"/>
  <c r="BB297" i="1"/>
  <c r="BG297" i="1"/>
  <c r="BL297" i="1"/>
  <c r="BQ297" i="1"/>
  <c r="BV297" i="1"/>
  <c r="CA297" i="1"/>
  <c r="CF297" i="1"/>
  <c r="CK297" i="1"/>
  <c r="CP297" i="1"/>
  <c r="CU297" i="1"/>
  <c r="DE297" i="1"/>
  <c r="DJ297" i="1"/>
  <c r="DO297" i="1"/>
  <c r="DT297" i="1"/>
  <c r="S298" i="1"/>
  <c r="X298" i="1"/>
  <c r="AC298" i="1"/>
  <c r="AH298" i="1"/>
  <c r="AM298" i="1"/>
  <c r="AR298" i="1"/>
  <c r="AW298" i="1"/>
  <c r="BB298" i="1"/>
  <c r="BG298" i="1"/>
  <c r="BL298" i="1"/>
  <c r="BQ298" i="1"/>
  <c r="BV298" i="1"/>
  <c r="CA298" i="1"/>
  <c r="CF298" i="1"/>
  <c r="CK298" i="1"/>
  <c r="CP298" i="1"/>
  <c r="CU298" i="1"/>
  <c r="DE298" i="1"/>
  <c r="DJ298" i="1"/>
  <c r="DO298" i="1"/>
  <c r="DT298" i="1"/>
  <c r="S299" i="1"/>
  <c r="X299" i="1"/>
  <c r="AC299" i="1"/>
  <c r="AH299" i="1"/>
  <c r="AM299" i="1"/>
  <c r="AR299" i="1"/>
  <c r="AW299" i="1"/>
  <c r="BB299" i="1"/>
  <c r="BG299" i="1"/>
  <c r="BL299" i="1"/>
  <c r="BQ299" i="1"/>
  <c r="BV299" i="1"/>
  <c r="CA299" i="1"/>
  <c r="CF299" i="1"/>
  <c r="CK299" i="1"/>
  <c r="CP299" i="1"/>
  <c r="CU299" i="1"/>
  <c r="DE299" i="1"/>
  <c r="DJ299" i="1"/>
  <c r="DO299" i="1"/>
  <c r="DT299" i="1"/>
  <c r="S300" i="1"/>
  <c r="X300" i="1"/>
  <c r="AC300" i="1"/>
  <c r="AH300" i="1"/>
  <c r="AM300" i="1"/>
  <c r="AR300" i="1"/>
  <c r="AW300" i="1"/>
  <c r="BB300" i="1"/>
  <c r="BG300" i="1"/>
  <c r="BL300" i="1"/>
  <c r="BQ300" i="1"/>
  <c r="BV300" i="1"/>
  <c r="CA300" i="1"/>
  <c r="CF300" i="1"/>
  <c r="CK300" i="1"/>
  <c r="CP300" i="1"/>
  <c r="CU300" i="1"/>
  <c r="DE300" i="1"/>
  <c r="DJ300" i="1"/>
  <c r="DO300" i="1"/>
  <c r="DT300" i="1"/>
  <c r="S301" i="1"/>
  <c r="X301" i="1"/>
  <c r="AC301" i="1"/>
  <c r="AH301" i="1"/>
  <c r="AM301" i="1"/>
  <c r="AR301" i="1"/>
  <c r="AW301" i="1"/>
  <c r="BB301" i="1"/>
  <c r="BG301" i="1"/>
  <c r="BL301" i="1"/>
  <c r="BQ301" i="1"/>
  <c r="BV301" i="1"/>
  <c r="CA301" i="1"/>
  <c r="CF301" i="1"/>
  <c r="CK301" i="1"/>
  <c r="CP301" i="1"/>
  <c r="CU301" i="1"/>
  <c r="DE301" i="1"/>
  <c r="DJ301" i="1"/>
  <c r="DO301" i="1"/>
  <c r="DT301" i="1"/>
  <c r="S302" i="1"/>
  <c r="X302" i="1"/>
  <c r="AC302" i="1"/>
  <c r="AH302" i="1"/>
  <c r="AM302" i="1"/>
  <c r="AR302" i="1"/>
  <c r="AW302" i="1"/>
  <c r="BB302" i="1"/>
  <c r="BG302" i="1"/>
  <c r="BL302" i="1"/>
  <c r="BQ302" i="1"/>
  <c r="BV302" i="1"/>
  <c r="CA302" i="1"/>
  <c r="CF302" i="1"/>
  <c r="CK302" i="1"/>
  <c r="CP302" i="1"/>
  <c r="CU302" i="1"/>
  <c r="DE302" i="1"/>
  <c r="DJ302" i="1"/>
  <c r="DO302" i="1"/>
  <c r="DT302" i="1"/>
  <c r="S303" i="1"/>
  <c r="X303" i="1"/>
  <c r="AC303" i="1"/>
  <c r="AH303" i="1"/>
  <c r="AM303" i="1"/>
  <c r="AR303" i="1"/>
  <c r="AW303" i="1"/>
  <c r="BB303" i="1"/>
  <c r="BG303" i="1"/>
  <c r="BL303" i="1"/>
  <c r="BQ303" i="1"/>
  <c r="BV303" i="1"/>
  <c r="CA303" i="1"/>
  <c r="CF303" i="1"/>
  <c r="CK303" i="1"/>
  <c r="CP303" i="1"/>
  <c r="CU303" i="1"/>
  <c r="DE303" i="1"/>
  <c r="DJ303" i="1"/>
  <c r="DO303" i="1"/>
  <c r="DT303" i="1"/>
  <c r="S304" i="1"/>
  <c r="X304" i="1"/>
  <c r="AC304" i="1"/>
  <c r="AH304" i="1"/>
  <c r="AM304" i="1"/>
  <c r="AR304" i="1"/>
  <c r="AW304" i="1"/>
  <c r="BB304" i="1"/>
  <c r="BG304" i="1"/>
  <c r="BL304" i="1"/>
  <c r="BQ304" i="1"/>
  <c r="BV304" i="1"/>
  <c r="CA304" i="1"/>
  <c r="CF304" i="1"/>
  <c r="CK304" i="1"/>
  <c r="CP304" i="1"/>
  <c r="CU304" i="1"/>
  <c r="DE304" i="1"/>
  <c r="DJ304" i="1"/>
  <c r="DO304" i="1"/>
  <c r="DT304" i="1"/>
  <c r="S305" i="1"/>
  <c r="X305" i="1"/>
  <c r="AC305" i="1"/>
  <c r="AH305" i="1"/>
  <c r="AM305" i="1"/>
  <c r="AR305" i="1"/>
  <c r="AW305" i="1"/>
  <c r="BB305" i="1"/>
  <c r="BG305" i="1"/>
  <c r="BL305" i="1"/>
  <c r="BQ305" i="1"/>
  <c r="BV305" i="1"/>
  <c r="CA305" i="1"/>
  <c r="CF305" i="1"/>
  <c r="CK305" i="1"/>
  <c r="CP305" i="1"/>
  <c r="CU305" i="1"/>
  <c r="DE305" i="1"/>
  <c r="DJ305" i="1"/>
  <c r="DO305" i="1"/>
  <c r="DT305" i="1"/>
  <c r="S306" i="1"/>
  <c r="X306" i="1"/>
  <c r="AC306" i="1"/>
  <c r="AH306" i="1"/>
  <c r="AM306" i="1"/>
  <c r="AR306" i="1"/>
  <c r="AW306" i="1"/>
  <c r="BB306" i="1"/>
  <c r="BG306" i="1"/>
  <c r="BL306" i="1"/>
  <c r="BQ306" i="1"/>
  <c r="BV306" i="1"/>
  <c r="CA306" i="1"/>
  <c r="CF306" i="1"/>
  <c r="CK306" i="1"/>
  <c r="CP306" i="1"/>
  <c r="CU306" i="1"/>
  <c r="DE306" i="1"/>
  <c r="DJ306" i="1"/>
  <c r="DO306" i="1"/>
  <c r="DT306" i="1"/>
  <c r="S307" i="1"/>
  <c r="X307" i="1"/>
  <c r="AC307" i="1"/>
  <c r="AH307" i="1"/>
  <c r="AM307" i="1"/>
  <c r="AR307" i="1"/>
  <c r="AW307" i="1"/>
  <c r="BB307" i="1"/>
  <c r="BG307" i="1"/>
  <c r="BL307" i="1"/>
  <c r="BQ307" i="1"/>
  <c r="BV307" i="1"/>
  <c r="CA307" i="1"/>
  <c r="CF307" i="1"/>
  <c r="CK307" i="1"/>
  <c r="CP307" i="1"/>
  <c r="CU307" i="1"/>
  <c r="DE307" i="1"/>
  <c r="DJ307" i="1"/>
  <c r="DO307" i="1"/>
  <c r="DT307" i="1"/>
  <c r="S308" i="1"/>
  <c r="X308" i="1"/>
  <c r="AC308" i="1"/>
  <c r="AH308" i="1"/>
  <c r="AM308" i="1"/>
  <c r="AR308" i="1"/>
  <c r="AW308" i="1"/>
  <c r="BB308" i="1"/>
  <c r="BG308" i="1"/>
  <c r="BL308" i="1"/>
  <c r="BQ308" i="1"/>
  <c r="BV308" i="1"/>
  <c r="CA308" i="1"/>
  <c r="CF308" i="1"/>
  <c r="CK308" i="1"/>
  <c r="CP308" i="1"/>
  <c r="CU308" i="1"/>
  <c r="DE308" i="1"/>
  <c r="DJ308" i="1"/>
  <c r="DO308" i="1"/>
  <c r="DT308" i="1"/>
  <c r="S309" i="1"/>
  <c r="X309" i="1"/>
  <c r="AC309" i="1"/>
  <c r="AH309" i="1"/>
  <c r="AM309" i="1"/>
  <c r="AR309" i="1"/>
  <c r="AW309" i="1"/>
  <c r="BB309" i="1"/>
  <c r="BG309" i="1"/>
  <c r="BL309" i="1"/>
  <c r="BQ309" i="1"/>
  <c r="BV309" i="1"/>
  <c r="CA309" i="1"/>
  <c r="CF309" i="1"/>
  <c r="CK309" i="1"/>
  <c r="CP309" i="1"/>
  <c r="CU309" i="1"/>
  <c r="DE309" i="1"/>
  <c r="DJ309" i="1"/>
  <c r="DO309" i="1"/>
  <c r="DT309" i="1"/>
  <c r="S310" i="1"/>
  <c r="X310" i="1"/>
  <c r="AC310" i="1"/>
  <c r="AH310" i="1"/>
  <c r="AM310" i="1"/>
  <c r="AR310" i="1"/>
  <c r="AW310" i="1"/>
  <c r="BB310" i="1"/>
  <c r="BG310" i="1"/>
  <c r="BL310" i="1"/>
  <c r="BQ310" i="1"/>
  <c r="BV310" i="1"/>
  <c r="CA310" i="1"/>
  <c r="CF310" i="1"/>
  <c r="CK310" i="1"/>
  <c r="CP310" i="1"/>
  <c r="CU310" i="1"/>
  <c r="DE310" i="1"/>
  <c r="DJ310" i="1"/>
  <c r="DO310" i="1"/>
  <c r="DT310" i="1"/>
  <c r="S311" i="1"/>
  <c r="X311" i="1"/>
  <c r="AC311" i="1"/>
  <c r="AH311" i="1"/>
  <c r="AM311" i="1"/>
  <c r="AR311" i="1"/>
  <c r="AW311" i="1"/>
  <c r="BB311" i="1"/>
  <c r="BG311" i="1"/>
  <c r="BL311" i="1"/>
  <c r="BQ311" i="1"/>
  <c r="BV311" i="1"/>
  <c r="CA311" i="1"/>
  <c r="CF311" i="1"/>
  <c r="CK311" i="1"/>
  <c r="CP311" i="1"/>
  <c r="CU311" i="1"/>
  <c r="DE311" i="1"/>
  <c r="DJ311" i="1"/>
  <c r="DO311" i="1"/>
  <c r="DT311" i="1"/>
  <c r="S312" i="1"/>
  <c r="X312" i="1"/>
  <c r="AC312" i="1"/>
  <c r="AH312" i="1"/>
  <c r="AM312" i="1"/>
  <c r="AR312" i="1"/>
  <c r="AW312" i="1"/>
  <c r="BB312" i="1"/>
  <c r="BG312" i="1"/>
  <c r="BL312" i="1"/>
  <c r="BQ312" i="1"/>
  <c r="BV312" i="1"/>
  <c r="CA312" i="1"/>
  <c r="CF312" i="1"/>
  <c r="CK312" i="1"/>
  <c r="CP312" i="1"/>
  <c r="CU312" i="1"/>
  <c r="DE312" i="1"/>
  <c r="DJ312" i="1"/>
  <c r="DO312" i="1"/>
  <c r="DT312" i="1"/>
  <c r="S313" i="1"/>
  <c r="X313" i="1"/>
  <c r="AC313" i="1"/>
  <c r="AH313" i="1"/>
  <c r="AM313" i="1"/>
  <c r="AR313" i="1"/>
  <c r="AW313" i="1"/>
  <c r="BB313" i="1"/>
  <c r="BG313" i="1"/>
  <c r="BL313" i="1"/>
  <c r="BQ313" i="1"/>
  <c r="BV313" i="1"/>
  <c r="CA313" i="1"/>
  <c r="CF313" i="1"/>
  <c r="CK313" i="1"/>
  <c r="CP313" i="1"/>
  <c r="CU313" i="1"/>
  <c r="DE313" i="1"/>
  <c r="DJ313" i="1"/>
  <c r="DO313" i="1"/>
  <c r="DT313" i="1"/>
  <c r="S314" i="1"/>
  <c r="X314" i="1"/>
  <c r="AC314" i="1"/>
  <c r="AH314" i="1"/>
  <c r="AM314" i="1"/>
  <c r="AR314" i="1"/>
  <c r="AW314" i="1"/>
  <c r="BB314" i="1"/>
  <c r="BG314" i="1"/>
  <c r="BL314" i="1"/>
  <c r="BQ314" i="1"/>
  <c r="BV314" i="1"/>
  <c r="CA314" i="1"/>
  <c r="CF314" i="1"/>
  <c r="CK314" i="1"/>
  <c r="CP314" i="1"/>
  <c r="CU314" i="1"/>
  <c r="DE314" i="1"/>
  <c r="DJ314" i="1"/>
  <c r="DO314" i="1"/>
  <c r="DT314" i="1"/>
  <c r="S315" i="1"/>
  <c r="X315" i="1"/>
  <c r="AC315" i="1"/>
  <c r="AH315" i="1"/>
  <c r="AM315" i="1"/>
  <c r="AR315" i="1"/>
  <c r="AW315" i="1"/>
  <c r="BB315" i="1"/>
  <c r="BG315" i="1"/>
  <c r="BL315" i="1"/>
  <c r="BQ315" i="1"/>
  <c r="BV315" i="1"/>
  <c r="CA315" i="1"/>
  <c r="CF315" i="1"/>
  <c r="CK315" i="1"/>
  <c r="CP315" i="1"/>
  <c r="CU315" i="1"/>
  <c r="DE315" i="1"/>
  <c r="DJ315" i="1"/>
  <c r="DO315" i="1"/>
  <c r="DT315" i="1"/>
  <c r="S316" i="1"/>
  <c r="X316" i="1"/>
  <c r="AC316" i="1"/>
  <c r="AH316" i="1"/>
  <c r="AM316" i="1"/>
  <c r="AR316" i="1"/>
  <c r="AW316" i="1"/>
  <c r="BB316" i="1"/>
  <c r="BG316" i="1"/>
  <c r="BL316" i="1"/>
  <c r="BQ316" i="1"/>
  <c r="BV316" i="1"/>
  <c r="CA316" i="1"/>
  <c r="CF316" i="1"/>
  <c r="CK316" i="1"/>
  <c r="CP316" i="1"/>
  <c r="CU316" i="1"/>
  <c r="DE316" i="1"/>
  <c r="DJ316" i="1"/>
  <c r="DO316" i="1"/>
  <c r="DT316" i="1"/>
  <c r="S317" i="1"/>
  <c r="X317" i="1"/>
  <c r="AC317" i="1"/>
  <c r="AH317" i="1"/>
  <c r="AM317" i="1"/>
  <c r="AR317" i="1"/>
  <c r="AW317" i="1"/>
  <c r="BB317" i="1"/>
  <c r="BG317" i="1"/>
  <c r="BL317" i="1"/>
  <c r="BQ317" i="1"/>
  <c r="BV317" i="1"/>
  <c r="CA317" i="1"/>
  <c r="CF317" i="1"/>
  <c r="CK317" i="1"/>
  <c r="CP317" i="1"/>
  <c r="CU317" i="1"/>
  <c r="DE317" i="1"/>
  <c r="DJ317" i="1"/>
  <c r="DO317" i="1"/>
  <c r="DT317" i="1"/>
  <c r="S318" i="1"/>
  <c r="X318" i="1"/>
  <c r="AC318" i="1"/>
  <c r="AH318" i="1"/>
  <c r="AM318" i="1"/>
  <c r="AR318" i="1"/>
  <c r="AW318" i="1"/>
  <c r="BB318" i="1"/>
  <c r="BG318" i="1"/>
  <c r="BL318" i="1"/>
  <c r="BQ318" i="1"/>
  <c r="BV318" i="1"/>
  <c r="CA318" i="1"/>
  <c r="CF318" i="1"/>
  <c r="CK318" i="1"/>
  <c r="CP318" i="1"/>
  <c r="CU318" i="1"/>
  <c r="DE318" i="1"/>
  <c r="DJ318" i="1"/>
  <c r="DO318" i="1"/>
  <c r="DT318" i="1"/>
  <c r="S319" i="1"/>
  <c r="X319" i="1"/>
  <c r="AC319" i="1"/>
  <c r="AH319" i="1"/>
  <c r="AM319" i="1"/>
  <c r="AR319" i="1"/>
  <c r="AW319" i="1"/>
  <c r="BB319" i="1"/>
  <c r="BG319" i="1"/>
  <c r="BL319" i="1"/>
  <c r="BQ319" i="1"/>
  <c r="BV319" i="1"/>
  <c r="CA319" i="1"/>
  <c r="CF319" i="1"/>
  <c r="CK319" i="1"/>
  <c r="CP319" i="1"/>
  <c r="CU319" i="1"/>
  <c r="DE319" i="1"/>
  <c r="DJ319" i="1"/>
  <c r="DO319" i="1"/>
  <c r="DT319" i="1"/>
  <c r="S320" i="1"/>
  <c r="X320" i="1"/>
  <c r="AC320" i="1"/>
  <c r="AH320" i="1"/>
  <c r="AM320" i="1"/>
  <c r="AR320" i="1"/>
  <c r="AW320" i="1"/>
  <c r="BB320" i="1"/>
  <c r="BG320" i="1"/>
  <c r="BL320" i="1"/>
  <c r="BQ320" i="1"/>
  <c r="BV320" i="1"/>
  <c r="CA320" i="1"/>
  <c r="CF320" i="1"/>
  <c r="CK320" i="1"/>
  <c r="CP320" i="1"/>
  <c r="CU320" i="1"/>
  <c r="DE320" i="1"/>
  <c r="DJ320" i="1"/>
  <c r="DO320" i="1"/>
  <c r="DT320" i="1"/>
  <c r="S321" i="1"/>
  <c r="X321" i="1"/>
  <c r="AC321" i="1"/>
  <c r="AH321" i="1"/>
  <c r="AM321" i="1"/>
  <c r="AR321" i="1"/>
  <c r="AW321" i="1"/>
  <c r="BB321" i="1"/>
  <c r="BG321" i="1"/>
  <c r="BL321" i="1"/>
  <c r="BQ321" i="1"/>
  <c r="BV321" i="1"/>
  <c r="CA321" i="1"/>
  <c r="CF321" i="1"/>
  <c r="CK321" i="1"/>
  <c r="CP321" i="1"/>
  <c r="CU321" i="1"/>
  <c r="DE321" i="1"/>
  <c r="DJ321" i="1"/>
  <c r="DO321" i="1"/>
  <c r="DT321" i="1"/>
  <c r="S322" i="1"/>
  <c r="X322" i="1"/>
  <c r="AC322" i="1"/>
  <c r="AH322" i="1"/>
  <c r="AM322" i="1"/>
  <c r="AR322" i="1"/>
  <c r="AW322" i="1"/>
  <c r="BB322" i="1"/>
  <c r="BG322" i="1"/>
  <c r="BL322" i="1"/>
  <c r="BQ322" i="1"/>
  <c r="BV322" i="1"/>
  <c r="CA322" i="1"/>
  <c r="CF322" i="1"/>
  <c r="CK322" i="1"/>
  <c r="CP322" i="1"/>
  <c r="CU322" i="1"/>
  <c r="DE322" i="1"/>
  <c r="DJ322" i="1"/>
  <c r="DO322" i="1"/>
  <c r="DT322" i="1"/>
  <c r="S323" i="1"/>
  <c r="X323" i="1"/>
  <c r="AC323" i="1"/>
  <c r="AH323" i="1"/>
  <c r="AM323" i="1"/>
  <c r="AR323" i="1"/>
  <c r="AW323" i="1"/>
  <c r="BB323" i="1"/>
  <c r="BG323" i="1"/>
  <c r="BL323" i="1"/>
  <c r="BQ323" i="1"/>
  <c r="BV323" i="1"/>
  <c r="CA323" i="1"/>
  <c r="CF323" i="1"/>
  <c r="CK323" i="1"/>
  <c r="CP323" i="1"/>
  <c r="CU323" i="1"/>
  <c r="DE323" i="1"/>
  <c r="DJ323" i="1"/>
  <c r="DO323" i="1"/>
  <c r="DT323" i="1"/>
  <c r="S324" i="1"/>
  <c r="X324" i="1"/>
  <c r="AC324" i="1"/>
  <c r="AH324" i="1"/>
  <c r="AM324" i="1"/>
  <c r="AR324" i="1"/>
  <c r="AW324" i="1"/>
  <c r="BB324" i="1"/>
  <c r="BG324" i="1"/>
  <c r="BL324" i="1"/>
  <c r="BQ324" i="1"/>
  <c r="BV324" i="1"/>
  <c r="CA324" i="1"/>
  <c r="CF324" i="1"/>
  <c r="CK324" i="1"/>
  <c r="CP324" i="1"/>
  <c r="CU324" i="1"/>
  <c r="DE324" i="1"/>
  <c r="DJ324" i="1"/>
  <c r="DO324" i="1"/>
  <c r="DT324" i="1"/>
  <c r="S325" i="1"/>
  <c r="X325" i="1"/>
  <c r="AC325" i="1"/>
  <c r="AH325" i="1"/>
  <c r="AM325" i="1"/>
  <c r="AR325" i="1"/>
  <c r="AW325" i="1"/>
  <c r="BB325" i="1"/>
  <c r="BG325" i="1"/>
  <c r="BL325" i="1"/>
  <c r="BQ325" i="1"/>
  <c r="BV325" i="1"/>
  <c r="CA325" i="1"/>
  <c r="CF325" i="1"/>
  <c r="CK325" i="1"/>
  <c r="CP325" i="1"/>
  <c r="CU325" i="1"/>
  <c r="DE325" i="1"/>
  <c r="DJ325" i="1"/>
  <c r="DO325" i="1"/>
  <c r="DT325" i="1"/>
  <c r="S326" i="1"/>
  <c r="X326" i="1"/>
  <c r="AC326" i="1"/>
  <c r="AH326" i="1"/>
  <c r="AM326" i="1"/>
  <c r="AR326" i="1"/>
  <c r="AW326" i="1"/>
  <c r="BB326" i="1"/>
  <c r="BG326" i="1"/>
  <c r="BL326" i="1"/>
  <c r="BQ326" i="1"/>
  <c r="BV326" i="1"/>
  <c r="CA326" i="1"/>
  <c r="CF326" i="1"/>
  <c r="CK326" i="1"/>
  <c r="CP326" i="1"/>
  <c r="CU326" i="1"/>
  <c r="DE326" i="1"/>
  <c r="DJ326" i="1"/>
  <c r="DO326" i="1"/>
  <c r="DT326" i="1"/>
  <c r="S327" i="1"/>
  <c r="X327" i="1"/>
  <c r="AC327" i="1"/>
  <c r="AH327" i="1"/>
  <c r="AM327" i="1"/>
  <c r="AR327" i="1"/>
  <c r="AW327" i="1"/>
  <c r="BB327" i="1"/>
  <c r="BG327" i="1"/>
  <c r="BL327" i="1"/>
  <c r="BQ327" i="1"/>
  <c r="BV327" i="1"/>
  <c r="CA327" i="1"/>
  <c r="CF327" i="1"/>
  <c r="CK327" i="1"/>
  <c r="CP327" i="1"/>
  <c r="CU327" i="1"/>
  <c r="DE327" i="1"/>
  <c r="DJ327" i="1"/>
  <c r="DO327" i="1"/>
  <c r="DT327" i="1"/>
  <c r="S328" i="1"/>
  <c r="X328" i="1"/>
  <c r="AC328" i="1"/>
  <c r="AH328" i="1"/>
  <c r="AM328" i="1"/>
  <c r="AR328" i="1"/>
  <c r="AW328" i="1"/>
  <c r="BB328" i="1"/>
  <c r="BG328" i="1"/>
  <c r="BL328" i="1"/>
  <c r="BQ328" i="1"/>
  <c r="BV328" i="1"/>
  <c r="CA328" i="1"/>
  <c r="CF328" i="1"/>
  <c r="CK328" i="1"/>
  <c r="CP328" i="1"/>
  <c r="CU328" i="1"/>
  <c r="DE328" i="1"/>
  <c r="DJ328" i="1"/>
  <c r="DO328" i="1"/>
  <c r="DT328" i="1"/>
  <c r="S329" i="1"/>
  <c r="X329" i="1"/>
  <c r="AC329" i="1"/>
  <c r="AH329" i="1"/>
  <c r="AM329" i="1"/>
  <c r="AR329" i="1"/>
  <c r="AW329" i="1"/>
  <c r="BB329" i="1"/>
  <c r="BG329" i="1"/>
  <c r="BL329" i="1"/>
  <c r="BQ329" i="1"/>
  <c r="BV329" i="1"/>
  <c r="CA329" i="1"/>
  <c r="CF329" i="1"/>
  <c r="CK329" i="1"/>
  <c r="CP329" i="1"/>
  <c r="CU329" i="1"/>
  <c r="DE329" i="1"/>
  <c r="DJ329" i="1"/>
  <c r="DO329" i="1"/>
  <c r="DT329" i="1"/>
  <c r="S330" i="1"/>
  <c r="X330" i="1"/>
  <c r="AC330" i="1"/>
  <c r="AH330" i="1"/>
  <c r="AM330" i="1"/>
  <c r="AR330" i="1"/>
  <c r="AW330" i="1"/>
  <c r="BB330" i="1"/>
  <c r="BG330" i="1"/>
  <c r="BL330" i="1"/>
  <c r="BQ330" i="1"/>
  <c r="BV330" i="1"/>
  <c r="CA330" i="1"/>
  <c r="CF330" i="1"/>
  <c r="CK330" i="1"/>
  <c r="CP330" i="1"/>
  <c r="CU330" i="1"/>
  <c r="DE330" i="1"/>
  <c r="DJ330" i="1"/>
  <c r="DO330" i="1"/>
  <c r="DT330" i="1"/>
  <c r="S331" i="1"/>
  <c r="X331" i="1"/>
  <c r="AC331" i="1"/>
  <c r="AH331" i="1"/>
  <c r="AM331" i="1"/>
  <c r="AR331" i="1"/>
  <c r="AW331" i="1"/>
  <c r="BB331" i="1"/>
  <c r="BG331" i="1"/>
  <c r="BL331" i="1"/>
  <c r="BQ331" i="1"/>
  <c r="BV331" i="1"/>
  <c r="CA331" i="1"/>
  <c r="CF331" i="1"/>
  <c r="CK331" i="1"/>
  <c r="CP331" i="1"/>
  <c r="CU331" i="1"/>
  <c r="DE331" i="1"/>
  <c r="DJ331" i="1"/>
  <c r="DO331" i="1"/>
  <c r="DT331" i="1"/>
  <c r="S332" i="1"/>
  <c r="X332" i="1"/>
  <c r="AC332" i="1"/>
  <c r="AH332" i="1"/>
  <c r="AM332" i="1"/>
  <c r="AR332" i="1"/>
  <c r="AW332" i="1"/>
  <c r="BB332" i="1"/>
  <c r="BG332" i="1"/>
  <c r="BL332" i="1"/>
  <c r="BQ332" i="1"/>
  <c r="BV332" i="1"/>
  <c r="CA332" i="1"/>
  <c r="CF332" i="1"/>
  <c r="CK332" i="1"/>
  <c r="CP332" i="1"/>
  <c r="CU332" i="1"/>
  <c r="DE332" i="1"/>
  <c r="DJ332" i="1"/>
  <c r="DO332" i="1"/>
  <c r="DT332" i="1"/>
  <c r="S333" i="1"/>
  <c r="X333" i="1"/>
  <c r="AC333" i="1"/>
  <c r="AH333" i="1"/>
  <c r="AM333" i="1"/>
  <c r="AR333" i="1"/>
  <c r="AW333" i="1"/>
  <c r="BB333" i="1"/>
  <c r="BG333" i="1"/>
  <c r="BL333" i="1"/>
  <c r="BQ333" i="1"/>
  <c r="BV333" i="1"/>
  <c r="CA333" i="1"/>
  <c r="CF333" i="1"/>
  <c r="CK333" i="1"/>
  <c r="CP333" i="1"/>
  <c r="CU333" i="1"/>
  <c r="DE333" i="1"/>
  <c r="DJ333" i="1"/>
  <c r="DO333" i="1"/>
  <c r="DT333" i="1"/>
  <c r="S334" i="1"/>
  <c r="X334" i="1"/>
  <c r="AC334" i="1"/>
  <c r="AH334" i="1"/>
  <c r="AM334" i="1"/>
  <c r="AR334" i="1"/>
  <c r="AW334" i="1"/>
  <c r="BB334" i="1"/>
  <c r="BG334" i="1"/>
  <c r="BL334" i="1"/>
  <c r="BQ334" i="1"/>
  <c r="BV334" i="1"/>
  <c r="CA334" i="1"/>
  <c r="CF334" i="1"/>
  <c r="CK334" i="1"/>
  <c r="CP334" i="1"/>
  <c r="CU334" i="1"/>
  <c r="DE334" i="1"/>
  <c r="DJ334" i="1"/>
  <c r="DO334" i="1"/>
  <c r="DT334" i="1"/>
  <c r="S335" i="1"/>
  <c r="X335" i="1"/>
  <c r="AC335" i="1"/>
  <c r="AH335" i="1"/>
  <c r="AM335" i="1"/>
  <c r="AR335" i="1"/>
  <c r="AW335" i="1"/>
  <c r="BB335" i="1"/>
  <c r="BG335" i="1"/>
  <c r="BL335" i="1"/>
  <c r="BQ335" i="1"/>
  <c r="BV335" i="1"/>
  <c r="CA335" i="1"/>
  <c r="CF335" i="1"/>
  <c r="CK335" i="1"/>
  <c r="CP335" i="1"/>
  <c r="CU335" i="1"/>
  <c r="DE335" i="1"/>
  <c r="DJ335" i="1"/>
  <c r="DO335" i="1"/>
  <c r="DT335" i="1"/>
  <c r="S336" i="1"/>
  <c r="X336" i="1"/>
  <c r="AC336" i="1"/>
  <c r="AH336" i="1"/>
  <c r="AM336" i="1"/>
  <c r="AR336" i="1"/>
  <c r="AW336" i="1"/>
  <c r="BB336" i="1"/>
  <c r="BG336" i="1"/>
  <c r="BL336" i="1"/>
  <c r="BQ336" i="1"/>
  <c r="BV336" i="1"/>
  <c r="CA336" i="1"/>
  <c r="CF336" i="1"/>
  <c r="CK336" i="1"/>
  <c r="CP336" i="1"/>
  <c r="CU336" i="1"/>
  <c r="DE336" i="1"/>
  <c r="DJ336" i="1"/>
  <c r="DO336" i="1"/>
  <c r="DT336" i="1"/>
  <c r="S337" i="1"/>
  <c r="X337" i="1"/>
  <c r="AC337" i="1"/>
  <c r="AH337" i="1"/>
  <c r="AM337" i="1"/>
  <c r="AR337" i="1"/>
  <c r="AW337" i="1"/>
  <c r="BB337" i="1"/>
  <c r="BG337" i="1"/>
  <c r="BL337" i="1"/>
  <c r="BQ337" i="1"/>
  <c r="BV337" i="1"/>
  <c r="CA337" i="1"/>
  <c r="CF337" i="1"/>
  <c r="CK337" i="1"/>
  <c r="CP337" i="1"/>
  <c r="CU337" i="1"/>
  <c r="DE337" i="1"/>
  <c r="DJ337" i="1"/>
  <c r="DO337" i="1"/>
  <c r="DT337" i="1"/>
  <c r="S338" i="1"/>
  <c r="X338" i="1"/>
  <c r="AC338" i="1"/>
  <c r="AH338" i="1"/>
  <c r="AM338" i="1"/>
  <c r="AR338" i="1"/>
  <c r="AW338" i="1"/>
  <c r="BB338" i="1"/>
  <c r="BG338" i="1"/>
  <c r="BL338" i="1"/>
  <c r="BQ338" i="1"/>
  <c r="BV338" i="1"/>
  <c r="CA338" i="1"/>
  <c r="CF338" i="1"/>
  <c r="CK338" i="1"/>
  <c r="CP338" i="1"/>
  <c r="CU338" i="1"/>
  <c r="DE338" i="1"/>
  <c r="DJ338" i="1"/>
  <c r="DO338" i="1"/>
  <c r="DT338" i="1"/>
  <c r="S339" i="1"/>
  <c r="X339" i="1"/>
  <c r="AC339" i="1"/>
  <c r="AH339" i="1"/>
  <c r="AM339" i="1"/>
  <c r="AR339" i="1"/>
  <c r="AW339" i="1"/>
  <c r="BB339" i="1"/>
  <c r="BG339" i="1"/>
  <c r="BL339" i="1"/>
  <c r="BQ339" i="1"/>
  <c r="BV339" i="1"/>
  <c r="CA339" i="1"/>
  <c r="CF339" i="1"/>
  <c r="CK339" i="1"/>
  <c r="CP339" i="1"/>
  <c r="CU339" i="1"/>
  <c r="DE339" i="1"/>
  <c r="DJ339" i="1"/>
  <c r="DO339" i="1"/>
  <c r="DT339" i="1"/>
  <c r="S340" i="1"/>
  <c r="X340" i="1"/>
  <c r="AC340" i="1"/>
  <c r="AH340" i="1"/>
  <c r="AM340" i="1"/>
  <c r="AR340" i="1"/>
  <c r="AW340" i="1"/>
  <c r="BB340" i="1"/>
  <c r="BG340" i="1"/>
  <c r="BL340" i="1"/>
  <c r="BQ340" i="1"/>
  <c r="BV340" i="1"/>
  <c r="CA340" i="1"/>
  <c r="CF340" i="1"/>
  <c r="CK340" i="1"/>
  <c r="CP340" i="1"/>
  <c r="CU340" i="1"/>
  <c r="DE340" i="1"/>
  <c r="DJ340" i="1"/>
  <c r="DO340" i="1"/>
  <c r="DT340" i="1"/>
  <c r="S341" i="1"/>
  <c r="X341" i="1"/>
  <c r="AC341" i="1"/>
  <c r="AH341" i="1"/>
  <c r="AM341" i="1"/>
  <c r="AR341" i="1"/>
  <c r="AW341" i="1"/>
  <c r="BB341" i="1"/>
  <c r="BG341" i="1"/>
  <c r="BL341" i="1"/>
  <c r="BQ341" i="1"/>
  <c r="BV341" i="1"/>
  <c r="CA341" i="1"/>
  <c r="CF341" i="1"/>
  <c r="CK341" i="1"/>
  <c r="CP341" i="1"/>
  <c r="CU341" i="1"/>
  <c r="DE341" i="1"/>
  <c r="DJ341" i="1"/>
  <c r="DO341" i="1"/>
  <c r="DT341" i="1"/>
  <c r="S342" i="1"/>
  <c r="X342" i="1"/>
  <c r="AC342" i="1"/>
  <c r="AH342" i="1"/>
  <c r="AM342" i="1"/>
  <c r="AR342" i="1"/>
  <c r="AW342" i="1"/>
  <c r="BB342" i="1"/>
  <c r="BG342" i="1"/>
  <c r="BL342" i="1"/>
  <c r="BQ342" i="1"/>
  <c r="BV342" i="1"/>
  <c r="CA342" i="1"/>
  <c r="CF342" i="1"/>
  <c r="CK342" i="1"/>
  <c r="CP342" i="1"/>
  <c r="CU342" i="1"/>
  <c r="DE342" i="1"/>
  <c r="DJ342" i="1"/>
  <c r="DO342" i="1"/>
  <c r="DT342" i="1"/>
  <c r="S343" i="1"/>
  <c r="X343" i="1"/>
  <c r="AC343" i="1"/>
  <c r="AH343" i="1"/>
  <c r="AM343" i="1"/>
  <c r="AR343" i="1"/>
  <c r="AW343" i="1"/>
  <c r="BB343" i="1"/>
  <c r="BG343" i="1"/>
  <c r="BL343" i="1"/>
  <c r="BQ343" i="1"/>
  <c r="BV343" i="1"/>
  <c r="CA343" i="1"/>
  <c r="CF343" i="1"/>
  <c r="CK343" i="1"/>
  <c r="CP343" i="1"/>
  <c r="CU343" i="1"/>
  <c r="DE343" i="1"/>
  <c r="DJ343" i="1"/>
  <c r="DO343" i="1"/>
  <c r="DT343" i="1"/>
  <c r="S344" i="1"/>
  <c r="X344" i="1"/>
  <c r="AC344" i="1"/>
  <c r="AH344" i="1"/>
  <c r="AM344" i="1"/>
  <c r="AR344" i="1"/>
  <c r="AW344" i="1"/>
  <c r="BB344" i="1"/>
  <c r="BG344" i="1"/>
  <c r="BL344" i="1"/>
  <c r="BQ344" i="1"/>
  <c r="BV344" i="1"/>
  <c r="CA344" i="1"/>
  <c r="CF344" i="1"/>
  <c r="CK344" i="1"/>
  <c r="CP344" i="1"/>
  <c r="CU344" i="1"/>
  <c r="DE344" i="1"/>
  <c r="DJ344" i="1"/>
  <c r="DO344" i="1"/>
  <c r="DT344" i="1"/>
  <c r="S345" i="1"/>
  <c r="X345" i="1"/>
  <c r="AC345" i="1"/>
  <c r="AH345" i="1"/>
  <c r="AM345" i="1"/>
  <c r="AR345" i="1"/>
  <c r="AW345" i="1"/>
  <c r="BB345" i="1"/>
  <c r="BG345" i="1"/>
  <c r="BL345" i="1"/>
  <c r="BQ345" i="1"/>
  <c r="BV345" i="1"/>
  <c r="CA345" i="1"/>
  <c r="CF345" i="1"/>
  <c r="CK345" i="1"/>
  <c r="CP345" i="1"/>
  <c r="CU345" i="1"/>
  <c r="DE345" i="1"/>
  <c r="DJ345" i="1"/>
  <c r="DO345" i="1"/>
  <c r="DT345" i="1"/>
  <c r="S346" i="1"/>
  <c r="X346" i="1"/>
  <c r="AC346" i="1"/>
  <c r="AH346" i="1"/>
  <c r="AM346" i="1"/>
  <c r="AR346" i="1"/>
  <c r="AW346" i="1"/>
  <c r="BB346" i="1"/>
  <c r="BG346" i="1"/>
  <c r="BL346" i="1"/>
  <c r="BQ346" i="1"/>
  <c r="BV346" i="1"/>
  <c r="CA346" i="1"/>
  <c r="CF346" i="1"/>
  <c r="CK346" i="1"/>
  <c r="CP346" i="1"/>
  <c r="CU346" i="1"/>
  <c r="DE346" i="1"/>
  <c r="DJ346" i="1"/>
  <c r="DO346" i="1"/>
  <c r="DT346" i="1"/>
  <c r="S347" i="1"/>
  <c r="X347" i="1"/>
  <c r="AC347" i="1"/>
  <c r="AH347" i="1"/>
  <c r="AM347" i="1"/>
  <c r="AR347" i="1"/>
  <c r="AW347" i="1"/>
  <c r="BB347" i="1"/>
  <c r="BG347" i="1"/>
  <c r="BL347" i="1"/>
  <c r="BQ347" i="1"/>
  <c r="BV347" i="1"/>
  <c r="CA347" i="1"/>
  <c r="CF347" i="1"/>
  <c r="CK347" i="1"/>
  <c r="CP347" i="1"/>
  <c r="CU347" i="1"/>
  <c r="DE347" i="1"/>
  <c r="DJ347" i="1"/>
  <c r="DO347" i="1"/>
  <c r="DT347" i="1"/>
  <c r="S348" i="1"/>
  <c r="X348" i="1"/>
  <c r="AC348" i="1"/>
  <c r="AH348" i="1"/>
  <c r="AM348" i="1"/>
  <c r="AR348" i="1"/>
  <c r="AW348" i="1"/>
  <c r="BB348" i="1"/>
  <c r="BG348" i="1"/>
  <c r="BL348" i="1"/>
  <c r="BQ348" i="1"/>
  <c r="BV348" i="1"/>
  <c r="CA348" i="1"/>
  <c r="CF348" i="1"/>
  <c r="CK348" i="1"/>
  <c r="CP348" i="1"/>
  <c r="CU348" i="1"/>
  <c r="DE348" i="1"/>
  <c r="DJ348" i="1"/>
  <c r="DO348" i="1"/>
  <c r="DT348" i="1"/>
  <c r="S349" i="1"/>
  <c r="X349" i="1"/>
  <c r="AC349" i="1"/>
  <c r="AH349" i="1"/>
  <c r="AM349" i="1"/>
  <c r="AR349" i="1"/>
  <c r="AW349" i="1"/>
  <c r="BB349" i="1"/>
  <c r="BG349" i="1"/>
  <c r="BL349" i="1"/>
  <c r="BQ349" i="1"/>
  <c r="BV349" i="1"/>
  <c r="CA349" i="1"/>
  <c r="CF349" i="1"/>
  <c r="CK349" i="1"/>
  <c r="CP349" i="1"/>
  <c r="CU349" i="1"/>
  <c r="DE349" i="1"/>
  <c r="DJ349" i="1"/>
  <c r="DO349" i="1"/>
  <c r="DT349" i="1"/>
  <c r="S350" i="1"/>
  <c r="X350" i="1"/>
  <c r="AC350" i="1"/>
  <c r="AH350" i="1"/>
  <c r="AM350" i="1"/>
  <c r="AR350" i="1"/>
  <c r="AW350" i="1"/>
  <c r="BB350" i="1"/>
  <c r="BG350" i="1"/>
  <c r="BL350" i="1"/>
  <c r="BQ350" i="1"/>
  <c r="BV350" i="1"/>
  <c r="CA350" i="1"/>
  <c r="CF350" i="1"/>
  <c r="CK350" i="1"/>
  <c r="CP350" i="1"/>
  <c r="CU350" i="1"/>
  <c r="DE350" i="1"/>
  <c r="DJ350" i="1"/>
  <c r="DO350" i="1"/>
  <c r="DT350" i="1"/>
  <c r="S351" i="1"/>
  <c r="X351" i="1"/>
  <c r="AC351" i="1"/>
  <c r="AH351" i="1"/>
  <c r="AM351" i="1"/>
  <c r="AR351" i="1"/>
  <c r="AW351" i="1"/>
  <c r="BB351" i="1"/>
  <c r="BG351" i="1"/>
  <c r="BL351" i="1"/>
  <c r="BQ351" i="1"/>
  <c r="BV351" i="1"/>
  <c r="CA351" i="1"/>
  <c r="CF351" i="1"/>
  <c r="CK351" i="1"/>
  <c r="CP351" i="1"/>
  <c r="CU351" i="1"/>
  <c r="DE351" i="1"/>
  <c r="DJ351" i="1"/>
  <c r="DO351" i="1"/>
  <c r="DT351" i="1"/>
  <c r="S352" i="1"/>
  <c r="X352" i="1"/>
  <c r="AC352" i="1"/>
  <c r="AH352" i="1"/>
  <c r="AM352" i="1"/>
  <c r="AR352" i="1"/>
  <c r="AW352" i="1"/>
  <c r="BB352" i="1"/>
  <c r="BG352" i="1"/>
  <c r="BL352" i="1"/>
  <c r="BQ352" i="1"/>
  <c r="BV352" i="1"/>
  <c r="CA352" i="1"/>
  <c r="CF352" i="1"/>
  <c r="CK352" i="1"/>
  <c r="CP352" i="1"/>
  <c r="CU352" i="1"/>
  <c r="DE352" i="1"/>
  <c r="DJ352" i="1"/>
  <c r="DO352" i="1"/>
  <c r="DT352" i="1"/>
  <c r="S353" i="1"/>
  <c r="X353" i="1"/>
  <c r="AC353" i="1"/>
  <c r="AH353" i="1"/>
  <c r="AM353" i="1"/>
  <c r="AR353" i="1"/>
  <c r="AW353" i="1"/>
  <c r="BB353" i="1"/>
  <c r="BG353" i="1"/>
  <c r="BL353" i="1"/>
  <c r="BQ353" i="1"/>
  <c r="BV353" i="1"/>
  <c r="CA353" i="1"/>
  <c r="CF353" i="1"/>
  <c r="CK353" i="1"/>
  <c r="CP353" i="1"/>
  <c r="CU353" i="1"/>
  <c r="DE353" i="1"/>
  <c r="DJ353" i="1"/>
  <c r="DO353" i="1"/>
  <c r="DT353" i="1"/>
  <c r="S354" i="1"/>
  <c r="X354" i="1"/>
  <c r="AC354" i="1"/>
  <c r="AH354" i="1"/>
  <c r="AM354" i="1"/>
  <c r="AR354" i="1"/>
  <c r="AW354" i="1"/>
  <c r="BB354" i="1"/>
  <c r="BG354" i="1"/>
  <c r="BL354" i="1"/>
  <c r="BQ354" i="1"/>
  <c r="BV354" i="1"/>
  <c r="CA354" i="1"/>
  <c r="CF354" i="1"/>
  <c r="CK354" i="1"/>
  <c r="CP354" i="1"/>
  <c r="CU354" i="1"/>
  <c r="DE354" i="1"/>
  <c r="DJ354" i="1"/>
  <c r="DO354" i="1"/>
  <c r="DT354" i="1"/>
  <c r="S355" i="1"/>
  <c r="X355" i="1"/>
  <c r="AC355" i="1"/>
  <c r="AH355" i="1"/>
  <c r="AM355" i="1"/>
  <c r="AR355" i="1"/>
  <c r="AW355" i="1"/>
  <c r="BB355" i="1"/>
  <c r="BG355" i="1"/>
  <c r="BL355" i="1"/>
  <c r="BQ355" i="1"/>
  <c r="BV355" i="1"/>
  <c r="CA355" i="1"/>
  <c r="CF355" i="1"/>
  <c r="CK355" i="1"/>
  <c r="CP355" i="1"/>
  <c r="CU355" i="1"/>
  <c r="DE355" i="1"/>
  <c r="DJ355" i="1"/>
  <c r="DO355" i="1"/>
  <c r="DT355" i="1"/>
  <c r="S356" i="1"/>
  <c r="X356" i="1"/>
  <c r="AC356" i="1"/>
  <c r="AH356" i="1"/>
  <c r="AM356" i="1"/>
  <c r="AR356" i="1"/>
  <c r="AW356" i="1"/>
  <c r="BB356" i="1"/>
  <c r="BG356" i="1"/>
  <c r="BL356" i="1"/>
  <c r="BQ356" i="1"/>
  <c r="BV356" i="1"/>
  <c r="CA356" i="1"/>
  <c r="CF356" i="1"/>
  <c r="CK356" i="1"/>
  <c r="CP356" i="1"/>
  <c r="CU356" i="1"/>
  <c r="DE356" i="1"/>
  <c r="DJ356" i="1"/>
  <c r="DO356" i="1"/>
  <c r="DT356" i="1"/>
  <c r="S357" i="1"/>
  <c r="X357" i="1"/>
  <c r="AC357" i="1"/>
  <c r="AH357" i="1"/>
  <c r="AM357" i="1"/>
  <c r="AR357" i="1"/>
  <c r="AW357" i="1"/>
  <c r="BB357" i="1"/>
  <c r="BG357" i="1"/>
  <c r="BL357" i="1"/>
  <c r="BQ357" i="1"/>
  <c r="BV357" i="1"/>
  <c r="CA357" i="1"/>
  <c r="CF357" i="1"/>
  <c r="CK357" i="1"/>
  <c r="CP357" i="1"/>
  <c r="CU357" i="1"/>
  <c r="DE357" i="1"/>
  <c r="DJ357" i="1"/>
  <c r="DO357" i="1"/>
  <c r="DT357" i="1"/>
  <c r="S358" i="1"/>
  <c r="X358" i="1"/>
  <c r="AC358" i="1"/>
  <c r="AH358" i="1"/>
  <c r="AM358" i="1"/>
  <c r="AR358" i="1"/>
  <c r="AW358" i="1"/>
  <c r="BB358" i="1"/>
  <c r="BG358" i="1"/>
  <c r="BL358" i="1"/>
  <c r="BQ358" i="1"/>
  <c r="BV358" i="1"/>
  <c r="CA358" i="1"/>
  <c r="CF358" i="1"/>
  <c r="CK358" i="1"/>
  <c r="CP358" i="1"/>
  <c r="CU358" i="1"/>
  <c r="DE358" i="1"/>
  <c r="DJ358" i="1"/>
  <c r="DO358" i="1"/>
  <c r="DT358" i="1"/>
  <c r="S359" i="1"/>
  <c r="X359" i="1"/>
  <c r="AC359" i="1"/>
  <c r="AH359" i="1"/>
  <c r="AM359" i="1"/>
  <c r="AR359" i="1"/>
  <c r="AW359" i="1"/>
  <c r="BB359" i="1"/>
  <c r="BG359" i="1"/>
  <c r="BL359" i="1"/>
  <c r="BQ359" i="1"/>
  <c r="BV359" i="1"/>
  <c r="CA359" i="1"/>
  <c r="CF359" i="1"/>
  <c r="CK359" i="1"/>
  <c r="CP359" i="1"/>
  <c r="CU359" i="1"/>
  <c r="DE359" i="1"/>
  <c r="DJ359" i="1"/>
  <c r="DO359" i="1"/>
  <c r="DT359" i="1"/>
  <c r="S360" i="1"/>
  <c r="X360" i="1"/>
  <c r="AC360" i="1"/>
  <c r="AH360" i="1"/>
  <c r="AM360" i="1"/>
  <c r="AR360" i="1"/>
  <c r="AW360" i="1"/>
  <c r="BB360" i="1"/>
  <c r="BG360" i="1"/>
  <c r="BL360" i="1"/>
  <c r="BQ360" i="1"/>
  <c r="BV360" i="1"/>
  <c r="CA360" i="1"/>
  <c r="CF360" i="1"/>
  <c r="CK360" i="1"/>
  <c r="CP360" i="1"/>
  <c r="CU360" i="1"/>
  <c r="DE360" i="1"/>
  <c r="DJ360" i="1"/>
  <c r="DO360" i="1"/>
  <c r="DT360" i="1"/>
  <c r="S361" i="1"/>
  <c r="X361" i="1"/>
  <c r="AC361" i="1"/>
  <c r="AH361" i="1"/>
  <c r="AM361" i="1"/>
  <c r="AR361" i="1"/>
  <c r="AW361" i="1"/>
  <c r="BB361" i="1"/>
  <c r="BG361" i="1"/>
  <c r="BL361" i="1"/>
  <c r="BQ361" i="1"/>
  <c r="BV361" i="1"/>
  <c r="CA361" i="1"/>
  <c r="CF361" i="1"/>
  <c r="CK361" i="1"/>
  <c r="CP361" i="1"/>
  <c r="CU361" i="1"/>
  <c r="DE361" i="1"/>
  <c r="DJ361" i="1"/>
  <c r="DO361" i="1"/>
  <c r="DT361" i="1"/>
  <c r="S362" i="1"/>
  <c r="X362" i="1"/>
  <c r="AC362" i="1"/>
  <c r="AH362" i="1"/>
  <c r="AM362" i="1"/>
  <c r="AR362" i="1"/>
  <c r="AW362" i="1"/>
  <c r="BB362" i="1"/>
  <c r="BG362" i="1"/>
  <c r="BL362" i="1"/>
  <c r="BQ362" i="1"/>
  <c r="BV362" i="1"/>
  <c r="CA362" i="1"/>
  <c r="CF362" i="1"/>
  <c r="CK362" i="1"/>
  <c r="CP362" i="1"/>
  <c r="CU362" i="1"/>
  <c r="DE362" i="1"/>
  <c r="DJ362" i="1"/>
  <c r="DO362" i="1"/>
  <c r="DT362" i="1"/>
  <c r="S363" i="1"/>
  <c r="X363" i="1"/>
  <c r="AC363" i="1"/>
  <c r="AH363" i="1"/>
  <c r="AM363" i="1"/>
  <c r="AR363" i="1"/>
  <c r="AW363" i="1"/>
  <c r="BB363" i="1"/>
  <c r="BG363" i="1"/>
  <c r="BL363" i="1"/>
  <c r="BQ363" i="1"/>
  <c r="BV363" i="1"/>
  <c r="CA363" i="1"/>
  <c r="CF363" i="1"/>
  <c r="CK363" i="1"/>
  <c r="CP363" i="1"/>
  <c r="CU363" i="1"/>
  <c r="DE363" i="1"/>
  <c r="DJ363" i="1"/>
  <c r="DO363" i="1"/>
  <c r="DT363" i="1"/>
  <c r="S364" i="1"/>
  <c r="X364" i="1"/>
  <c r="AC364" i="1"/>
  <c r="AH364" i="1"/>
  <c r="AM364" i="1"/>
  <c r="AR364" i="1"/>
  <c r="AW364" i="1"/>
  <c r="BB364" i="1"/>
  <c r="BG364" i="1"/>
  <c r="BL364" i="1"/>
  <c r="BQ364" i="1"/>
  <c r="BV364" i="1"/>
  <c r="CA364" i="1"/>
  <c r="CF364" i="1"/>
  <c r="CK364" i="1"/>
  <c r="CP364" i="1"/>
  <c r="CU364" i="1"/>
  <c r="DE364" i="1"/>
  <c r="DJ364" i="1"/>
  <c r="DO364" i="1"/>
  <c r="DT364" i="1"/>
  <c r="S365" i="1"/>
  <c r="X365" i="1"/>
  <c r="AC365" i="1"/>
  <c r="AH365" i="1"/>
  <c r="AM365" i="1"/>
  <c r="AR365" i="1"/>
  <c r="AW365" i="1"/>
  <c r="BB365" i="1"/>
  <c r="BG365" i="1"/>
  <c r="BL365" i="1"/>
  <c r="BQ365" i="1"/>
  <c r="BV365" i="1"/>
  <c r="CA365" i="1"/>
  <c r="CF365" i="1"/>
  <c r="CK365" i="1"/>
  <c r="CP365" i="1"/>
  <c r="CU365" i="1"/>
  <c r="DE365" i="1"/>
  <c r="DJ365" i="1"/>
  <c r="DO365" i="1"/>
  <c r="DT365" i="1"/>
  <c r="S366" i="1"/>
  <c r="X366" i="1"/>
  <c r="AC366" i="1"/>
  <c r="AH366" i="1"/>
  <c r="AM366" i="1"/>
  <c r="AR366" i="1"/>
  <c r="AW366" i="1"/>
  <c r="BB366" i="1"/>
  <c r="BG366" i="1"/>
  <c r="BL366" i="1"/>
  <c r="BQ366" i="1"/>
  <c r="BV366" i="1"/>
  <c r="CA366" i="1"/>
  <c r="CF366" i="1"/>
  <c r="CK366" i="1"/>
  <c r="CP366" i="1"/>
  <c r="CU366" i="1"/>
  <c r="DE366" i="1"/>
  <c r="DJ366" i="1"/>
  <c r="DO366" i="1"/>
  <c r="DT366" i="1"/>
  <c r="S367" i="1"/>
  <c r="X367" i="1"/>
  <c r="AC367" i="1"/>
  <c r="AH367" i="1"/>
  <c r="AM367" i="1"/>
  <c r="AR367" i="1"/>
  <c r="AW367" i="1"/>
  <c r="BB367" i="1"/>
  <c r="BG367" i="1"/>
  <c r="BL367" i="1"/>
  <c r="BQ367" i="1"/>
  <c r="BV367" i="1"/>
  <c r="CA367" i="1"/>
  <c r="CF367" i="1"/>
  <c r="CK367" i="1"/>
  <c r="CP367" i="1"/>
  <c r="CU367" i="1"/>
  <c r="DE367" i="1"/>
  <c r="DJ367" i="1"/>
  <c r="DO367" i="1"/>
  <c r="DT367" i="1"/>
  <c r="S368" i="1"/>
  <c r="X368" i="1"/>
  <c r="AC368" i="1"/>
  <c r="AH368" i="1"/>
  <c r="AM368" i="1"/>
  <c r="AR368" i="1"/>
  <c r="AW368" i="1"/>
  <c r="BB368" i="1"/>
  <c r="BG368" i="1"/>
  <c r="BL368" i="1"/>
  <c r="BQ368" i="1"/>
  <c r="BV368" i="1"/>
  <c r="CA368" i="1"/>
  <c r="CF368" i="1"/>
  <c r="CK368" i="1"/>
  <c r="CP368" i="1"/>
  <c r="CU368" i="1"/>
  <c r="DE368" i="1"/>
  <c r="DJ368" i="1"/>
  <c r="DO368" i="1"/>
  <c r="DT368" i="1"/>
  <c r="S369" i="1"/>
  <c r="X369" i="1"/>
  <c r="AC369" i="1"/>
  <c r="AH369" i="1"/>
  <c r="AM369" i="1"/>
  <c r="AR369" i="1"/>
  <c r="AW369" i="1"/>
  <c r="BB369" i="1"/>
  <c r="BG369" i="1"/>
  <c r="BL369" i="1"/>
  <c r="BQ369" i="1"/>
  <c r="BV369" i="1"/>
  <c r="CA369" i="1"/>
  <c r="CF369" i="1"/>
  <c r="CK369" i="1"/>
  <c r="CP369" i="1"/>
  <c r="CU369" i="1"/>
  <c r="DE369" i="1"/>
  <c r="DJ369" i="1"/>
  <c r="DO369" i="1"/>
  <c r="DT369" i="1"/>
  <c r="S370" i="1"/>
  <c r="X370" i="1"/>
  <c r="AC370" i="1"/>
  <c r="AH370" i="1"/>
  <c r="AM370" i="1"/>
  <c r="AR370" i="1"/>
  <c r="AW370" i="1"/>
  <c r="BB370" i="1"/>
  <c r="BG370" i="1"/>
  <c r="BL370" i="1"/>
  <c r="BQ370" i="1"/>
  <c r="BV370" i="1"/>
  <c r="CA370" i="1"/>
  <c r="CF370" i="1"/>
  <c r="CK370" i="1"/>
  <c r="CP370" i="1"/>
  <c r="CU370" i="1"/>
  <c r="DE370" i="1"/>
  <c r="DJ370" i="1"/>
  <c r="DO370" i="1"/>
  <c r="DT370" i="1"/>
  <c r="S371" i="1"/>
  <c r="X371" i="1"/>
  <c r="AC371" i="1"/>
  <c r="AH371" i="1"/>
  <c r="AM371" i="1"/>
  <c r="AR371" i="1"/>
  <c r="AW371" i="1"/>
  <c r="BB371" i="1"/>
  <c r="BG371" i="1"/>
  <c r="BL371" i="1"/>
  <c r="BQ371" i="1"/>
  <c r="BV371" i="1"/>
  <c r="CA371" i="1"/>
  <c r="CF371" i="1"/>
  <c r="CK371" i="1"/>
  <c r="CP371" i="1"/>
  <c r="CU371" i="1"/>
  <c r="DE371" i="1"/>
  <c r="DJ371" i="1"/>
  <c r="DO371" i="1"/>
  <c r="DT371" i="1"/>
  <c r="S372" i="1"/>
  <c r="X372" i="1"/>
  <c r="AC372" i="1"/>
  <c r="AH372" i="1"/>
  <c r="AM372" i="1"/>
  <c r="AR372" i="1"/>
  <c r="AW372" i="1"/>
  <c r="BB372" i="1"/>
  <c r="BG372" i="1"/>
  <c r="BL372" i="1"/>
  <c r="BQ372" i="1"/>
  <c r="BV372" i="1"/>
  <c r="CA372" i="1"/>
  <c r="CF372" i="1"/>
  <c r="CK372" i="1"/>
  <c r="CP372" i="1"/>
  <c r="CU372" i="1"/>
  <c r="DE372" i="1"/>
  <c r="DJ372" i="1"/>
  <c r="DO372" i="1"/>
  <c r="DT372" i="1"/>
  <c r="S373" i="1"/>
  <c r="X373" i="1"/>
  <c r="AC373" i="1"/>
  <c r="AH373" i="1"/>
  <c r="AM373" i="1"/>
  <c r="AR373" i="1"/>
  <c r="AW373" i="1"/>
  <c r="BB373" i="1"/>
  <c r="BG373" i="1"/>
  <c r="BL373" i="1"/>
  <c r="BQ373" i="1"/>
  <c r="BV373" i="1"/>
  <c r="CA373" i="1"/>
  <c r="CF373" i="1"/>
  <c r="CK373" i="1"/>
  <c r="CP373" i="1"/>
  <c r="CU373" i="1"/>
  <c r="DE373" i="1"/>
  <c r="DJ373" i="1"/>
  <c r="DO373" i="1"/>
  <c r="DT373" i="1"/>
  <c r="A8" i="1"/>
  <c r="B8" i="1"/>
  <c r="C8" i="1"/>
  <c r="D8" i="1"/>
  <c r="H8" i="1"/>
  <c r="I8" i="1"/>
  <c r="R8" i="1"/>
  <c r="S8" i="1"/>
  <c r="W8" i="1"/>
  <c r="X8" i="1"/>
  <c r="AB8" i="1"/>
  <c r="AC8" i="1"/>
  <c r="AG8" i="1"/>
  <c r="AH8" i="1"/>
  <c r="AL8" i="1"/>
  <c r="AM8" i="1"/>
  <c r="AQ8" i="1"/>
  <c r="AR8" i="1"/>
  <c r="AW8" i="1"/>
  <c r="BA8" i="1"/>
  <c r="BB8" i="1"/>
  <c r="BF8" i="1"/>
  <c r="BG8" i="1"/>
  <c r="BK8" i="1"/>
  <c r="BP8" i="1"/>
  <c r="BQ8" i="1"/>
  <c r="BU8" i="1"/>
  <c r="BV8" i="1"/>
  <c r="BZ8" i="1"/>
  <c r="CA8" i="1"/>
  <c r="CE8" i="1"/>
  <c r="CJ8" i="1"/>
  <c r="CK8" i="1"/>
  <c r="CO8" i="1"/>
  <c r="CP8" i="1"/>
  <c r="CT8" i="1"/>
  <c r="CU8" i="1"/>
  <c r="DD8" i="1"/>
  <c r="DE8" i="1"/>
  <c r="DI8" i="1"/>
  <c r="DJ8" i="1"/>
  <c r="DN8" i="1"/>
  <c r="DO8" i="1"/>
  <c r="DS8" i="1"/>
  <c r="DT8" i="1"/>
  <c r="A9" i="1"/>
  <c r="B9" i="1"/>
  <c r="C9" i="1"/>
  <c r="S9" i="1"/>
  <c r="X9" i="1"/>
  <c r="AC9" i="1"/>
  <c r="AH9" i="1"/>
  <c r="AM9" i="1"/>
  <c r="AR9" i="1"/>
  <c r="AW9" i="1"/>
  <c r="BB9" i="1"/>
  <c r="BG9" i="1"/>
  <c r="BL9" i="1"/>
  <c r="BQ9" i="1"/>
  <c r="BV9" i="1"/>
  <c r="CA9" i="1"/>
  <c r="CF9" i="1"/>
  <c r="CK9" i="1"/>
  <c r="CP9" i="1"/>
  <c r="CU9" i="1"/>
  <c r="DE9" i="1"/>
  <c r="DJ9" i="1"/>
  <c r="DO9" i="1"/>
  <c r="DT9" i="1"/>
  <c r="A10" i="1"/>
  <c r="B10" i="1"/>
  <c r="C10" i="1"/>
  <c r="S10" i="1"/>
  <c r="X10" i="1"/>
  <c r="AC10" i="1"/>
  <c r="AH10" i="1"/>
  <c r="AM10" i="1"/>
  <c r="AR10" i="1"/>
  <c r="AW10" i="1"/>
  <c r="BB10" i="1"/>
  <c r="BG10" i="1"/>
  <c r="BL10" i="1"/>
  <c r="BQ10" i="1"/>
  <c r="BV10" i="1"/>
  <c r="CA10" i="1"/>
  <c r="CF10" i="1"/>
  <c r="CK10" i="1"/>
  <c r="CP10" i="1"/>
  <c r="CU10" i="1"/>
  <c r="DE10" i="1"/>
  <c r="DJ10" i="1"/>
  <c r="DO10" i="1"/>
  <c r="DT10" i="1"/>
  <c r="A11" i="1"/>
  <c r="B11" i="1"/>
  <c r="C11" i="1"/>
  <c r="S11" i="1"/>
  <c r="X11" i="1"/>
  <c r="AC11" i="1"/>
  <c r="AH11" i="1"/>
  <c r="AM11" i="1"/>
  <c r="AR11" i="1"/>
  <c r="AW11" i="1"/>
  <c r="BB11" i="1"/>
  <c r="BG11" i="1"/>
  <c r="BL11" i="1"/>
  <c r="BQ11" i="1"/>
  <c r="BV11" i="1"/>
  <c r="CA11" i="1"/>
  <c r="CF11" i="1"/>
  <c r="CK11" i="1"/>
  <c r="CP11" i="1"/>
  <c r="CU11" i="1"/>
  <c r="DE11" i="1"/>
  <c r="DJ11" i="1"/>
  <c r="DO11" i="1"/>
  <c r="DT11" i="1"/>
  <c r="A12" i="1"/>
  <c r="B12" i="1"/>
  <c r="C12" i="1"/>
  <c r="S12" i="1"/>
  <c r="X12" i="1"/>
  <c r="AC12" i="1"/>
  <c r="AH12" i="1"/>
  <c r="AM12" i="1"/>
  <c r="AR12" i="1"/>
  <c r="AW12" i="1"/>
  <c r="BB12" i="1"/>
  <c r="BG12" i="1"/>
  <c r="BL12" i="1"/>
  <c r="BQ12" i="1"/>
  <c r="BV12" i="1"/>
  <c r="CA12" i="1"/>
  <c r="CF12" i="1"/>
  <c r="CK12" i="1"/>
  <c r="CP12" i="1"/>
  <c r="CU12" i="1"/>
  <c r="DE12" i="1"/>
  <c r="DJ12" i="1"/>
  <c r="DO12" i="1"/>
  <c r="DT12" i="1"/>
  <c r="A13" i="1"/>
  <c r="B13" i="1"/>
  <c r="C13" i="1"/>
  <c r="S13" i="1"/>
  <c r="X13" i="1"/>
  <c r="AC13" i="1"/>
  <c r="AH13" i="1"/>
  <c r="AM13" i="1"/>
  <c r="AR13" i="1"/>
  <c r="AW13" i="1"/>
  <c r="BB13" i="1"/>
  <c r="BG13" i="1"/>
  <c r="BL13" i="1"/>
  <c r="BQ13" i="1"/>
  <c r="BV13" i="1"/>
  <c r="CA13" i="1"/>
  <c r="CF13" i="1"/>
  <c r="CK13" i="1"/>
  <c r="CP13" i="1"/>
  <c r="CU13" i="1"/>
  <c r="DE13" i="1"/>
  <c r="DJ13" i="1"/>
  <c r="DO13" i="1"/>
  <c r="DT13" i="1"/>
  <c r="A14" i="1"/>
  <c r="B14" i="1"/>
  <c r="C14" i="1"/>
  <c r="S14" i="1"/>
  <c r="X14" i="1"/>
  <c r="AC14" i="1"/>
  <c r="AH14" i="1"/>
  <c r="AM14" i="1"/>
  <c r="AR14" i="1"/>
  <c r="AW14" i="1"/>
  <c r="BB14" i="1"/>
  <c r="BG14" i="1"/>
  <c r="BL14" i="1"/>
  <c r="BQ14" i="1"/>
  <c r="BV14" i="1"/>
  <c r="CA14" i="1"/>
  <c r="CF14" i="1"/>
  <c r="CK14" i="1"/>
  <c r="CP14" i="1"/>
  <c r="CU14" i="1"/>
  <c r="DE14" i="1"/>
  <c r="DJ14" i="1"/>
  <c r="DO14" i="1"/>
  <c r="DT14" i="1"/>
  <c r="A15" i="1"/>
  <c r="B15" i="1"/>
  <c r="C15" i="1"/>
  <c r="S15" i="1"/>
  <c r="X15" i="1"/>
  <c r="AC15" i="1"/>
  <c r="AH15" i="1"/>
  <c r="AM15" i="1"/>
  <c r="AR15" i="1"/>
  <c r="AW15" i="1"/>
  <c r="BB15" i="1"/>
  <c r="BG15" i="1"/>
  <c r="BL15" i="1"/>
  <c r="BQ15" i="1"/>
  <c r="BV15" i="1"/>
  <c r="CA15" i="1"/>
  <c r="CF15" i="1"/>
  <c r="CK15" i="1"/>
  <c r="CP15" i="1"/>
  <c r="CU15" i="1"/>
  <c r="DE15" i="1"/>
  <c r="DJ15" i="1"/>
  <c r="DO15" i="1"/>
  <c r="DT15" i="1"/>
  <c r="A16" i="1"/>
  <c r="B16" i="1"/>
  <c r="C16" i="1"/>
  <c r="S16" i="1"/>
  <c r="X16" i="1"/>
  <c r="AC16" i="1"/>
  <c r="AH16" i="1"/>
  <c r="AM16" i="1"/>
  <c r="AR16" i="1"/>
  <c r="AW16" i="1"/>
  <c r="BB16" i="1"/>
  <c r="BG16" i="1"/>
  <c r="BL16" i="1"/>
  <c r="BQ16" i="1"/>
  <c r="BV16" i="1"/>
  <c r="CA16" i="1"/>
  <c r="CF16" i="1"/>
  <c r="CK16" i="1"/>
  <c r="CP16" i="1"/>
  <c r="CU16" i="1"/>
  <c r="DE16" i="1"/>
  <c r="DJ16" i="1"/>
  <c r="DO16" i="1"/>
  <c r="DT16" i="1"/>
  <c r="A17" i="1"/>
  <c r="B17" i="1"/>
  <c r="C17" i="1"/>
  <c r="S17" i="1"/>
  <c r="X17" i="1"/>
  <c r="AC17" i="1"/>
  <c r="AH17" i="1"/>
  <c r="AM17" i="1"/>
  <c r="AR17" i="1"/>
  <c r="AW17" i="1"/>
  <c r="BB17" i="1"/>
  <c r="BG17" i="1"/>
  <c r="BL17" i="1"/>
  <c r="BQ17" i="1"/>
  <c r="BV17" i="1"/>
  <c r="CA17" i="1"/>
  <c r="CF17" i="1"/>
  <c r="CK17" i="1"/>
  <c r="CP17" i="1"/>
  <c r="CU17" i="1"/>
  <c r="DE17" i="1"/>
  <c r="DJ17" i="1"/>
  <c r="DO17" i="1"/>
  <c r="DT17" i="1"/>
  <c r="A18" i="1"/>
  <c r="B18" i="1"/>
  <c r="C18" i="1"/>
  <c r="S18" i="1"/>
  <c r="X18" i="1"/>
  <c r="AC18" i="1"/>
  <c r="AH18" i="1"/>
  <c r="AM18" i="1"/>
  <c r="AR18" i="1"/>
  <c r="AW18" i="1"/>
  <c r="BB18" i="1"/>
  <c r="BG18" i="1"/>
  <c r="BL18" i="1"/>
  <c r="BQ18" i="1"/>
  <c r="BV18" i="1"/>
  <c r="CA18" i="1"/>
  <c r="CF18" i="1"/>
  <c r="CK18" i="1"/>
  <c r="CP18" i="1"/>
  <c r="CU18" i="1"/>
  <c r="DE18" i="1"/>
  <c r="DJ18" i="1"/>
  <c r="DO18" i="1"/>
  <c r="DT18" i="1"/>
  <c r="A19" i="1"/>
  <c r="B19" i="1"/>
  <c r="C19" i="1"/>
  <c r="S19" i="1"/>
  <c r="X19" i="1"/>
  <c r="AC19" i="1"/>
  <c r="AH19" i="1"/>
  <c r="AM19" i="1"/>
  <c r="AR19" i="1"/>
  <c r="AW19" i="1"/>
  <c r="BB19" i="1"/>
  <c r="BG19" i="1"/>
  <c r="BL19" i="1"/>
  <c r="BQ19" i="1"/>
  <c r="BV19" i="1"/>
  <c r="CA19" i="1"/>
  <c r="CF19" i="1"/>
  <c r="CK19" i="1"/>
  <c r="CP19" i="1"/>
  <c r="CU19" i="1"/>
  <c r="DE19" i="1"/>
  <c r="DJ19" i="1"/>
  <c r="DO19" i="1"/>
  <c r="DT19" i="1"/>
  <c r="A20" i="1"/>
  <c r="B20" i="1"/>
  <c r="C20" i="1"/>
  <c r="S20" i="1"/>
  <c r="X20" i="1"/>
  <c r="AC20" i="1"/>
  <c r="AH20" i="1"/>
  <c r="AM20" i="1"/>
  <c r="AR20" i="1"/>
  <c r="AW20" i="1"/>
  <c r="BB20" i="1"/>
  <c r="BG20" i="1"/>
  <c r="BL20" i="1"/>
  <c r="BQ20" i="1"/>
  <c r="BV20" i="1"/>
  <c r="CA20" i="1"/>
  <c r="CF20" i="1"/>
  <c r="CK20" i="1"/>
  <c r="CP20" i="1"/>
  <c r="CU20" i="1"/>
  <c r="DE20" i="1"/>
  <c r="DJ20" i="1"/>
  <c r="DO20" i="1"/>
  <c r="DT20" i="1"/>
  <c r="A21" i="1"/>
  <c r="B21" i="1"/>
  <c r="C21" i="1"/>
  <c r="S21" i="1"/>
  <c r="X21" i="1"/>
  <c r="AC21" i="1"/>
  <c r="AH21" i="1"/>
  <c r="AM21" i="1"/>
  <c r="AR21" i="1"/>
  <c r="AW21" i="1"/>
  <c r="BB21" i="1"/>
  <c r="BG21" i="1"/>
  <c r="BL21" i="1"/>
  <c r="BQ21" i="1"/>
  <c r="BV21" i="1"/>
  <c r="CA21" i="1"/>
  <c r="CF21" i="1"/>
  <c r="CK21" i="1"/>
  <c r="CP21" i="1"/>
  <c r="CU21" i="1"/>
  <c r="DE21" i="1"/>
  <c r="DJ21" i="1"/>
  <c r="DO21" i="1"/>
  <c r="DT21" i="1"/>
  <c r="A22" i="1"/>
  <c r="B22" i="1"/>
  <c r="C22" i="1"/>
  <c r="S22" i="1"/>
  <c r="X22" i="1"/>
  <c r="AC22" i="1"/>
  <c r="AH22" i="1"/>
  <c r="AM22" i="1"/>
  <c r="AR22" i="1"/>
  <c r="AW22" i="1"/>
  <c r="BB22" i="1"/>
  <c r="BG22" i="1"/>
  <c r="BL22" i="1"/>
  <c r="BQ22" i="1"/>
  <c r="BV22" i="1"/>
  <c r="CA22" i="1"/>
  <c r="CF22" i="1"/>
  <c r="CK22" i="1"/>
  <c r="CP22" i="1"/>
  <c r="CU22" i="1"/>
  <c r="DE22" i="1"/>
  <c r="DJ22" i="1"/>
  <c r="DO22" i="1"/>
  <c r="DT22" i="1"/>
  <c r="A23" i="1"/>
  <c r="B23" i="1"/>
  <c r="C23" i="1"/>
  <c r="S23" i="1"/>
  <c r="X23" i="1"/>
  <c r="AH23" i="1"/>
  <c r="AM23" i="1"/>
  <c r="AR23" i="1"/>
  <c r="AW23" i="1"/>
  <c r="BB23" i="1"/>
  <c r="BG23" i="1"/>
  <c r="BL23" i="1"/>
  <c r="BQ23" i="1"/>
  <c r="BV23" i="1"/>
  <c r="CA23" i="1"/>
  <c r="CF23" i="1"/>
  <c r="CK23" i="1"/>
  <c r="CP23" i="1"/>
  <c r="CU23" i="1"/>
  <c r="DE23" i="1"/>
  <c r="DJ23" i="1"/>
  <c r="DO23" i="1"/>
  <c r="DT23" i="1"/>
  <c r="A24" i="1"/>
  <c r="B24" i="1"/>
  <c r="C24" i="1"/>
  <c r="S24" i="1"/>
  <c r="X24" i="1"/>
  <c r="AC24" i="1"/>
  <c r="AH24" i="1"/>
  <c r="AM24" i="1"/>
  <c r="AR24" i="1"/>
  <c r="AW24" i="1"/>
  <c r="BB24" i="1"/>
  <c r="BG24" i="1"/>
  <c r="BL24" i="1"/>
  <c r="BQ24" i="1"/>
  <c r="BV24" i="1"/>
  <c r="CA24" i="1"/>
  <c r="CF24" i="1"/>
  <c r="CK24" i="1"/>
  <c r="CP24" i="1"/>
  <c r="CU24" i="1"/>
  <c r="DE24" i="1"/>
  <c r="DJ24" i="1"/>
  <c r="DO24" i="1"/>
  <c r="DT24" i="1"/>
  <c r="A25" i="1"/>
  <c r="C25" i="1"/>
  <c r="S25" i="1"/>
  <c r="X25" i="1"/>
  <c r="AC25" i="1"/>
  <c r="AH25" i="1"/>
  <c r="AM25" i="1"/>
  <c r="AR25" i="1"/>
  <c r="AW25" i="1"/>
  <c r="BB25" i="1"/>
  <c r="BG25" i="1"/>
  <c r="BL25" i="1"/>
  <c r="BQ25" i="1"/>
  <c r="BV25" i="1"/>
  <c r="CA25" i="1"/>
  <c r="CF25" i="1"/>
  <c r="CK25" i="1"/>
  <c r="CP25" i="1"/>
  <c r="CU25" i="1"/>
  <c r="DE25" i="1"/>
  <c r="DJ25" i="1"/>
  <c r="DO25" i="1"/>
  <c r="DT25" i="1"/>
  <c r="A26" i="1"/>
  <c r="B26" i="1"/>
  <c r="C26" i="1"/>
  <c r="S26" i="1"/>
  <c r="X26" i="1"/>
  <c r="AC26" i="1"/>
  <c r="AH26" i="1"/>
  <c r="AM26" i="1"/>
  <c r="AR26" i="1"/>
  <c r="AW26" i="1"/>
  <c r="BB26" i="1"/>
  <c r="BG26" i="1"/>
  <c r="BL26" i="1"/>
  <c r="BQ26" i="1"/>
  <c r="BV26" i="1"/>
  <c r="CA26" i="1"/>
  <c r="CF26" i="1"/>
  <c r="CK26" i="1"/>
  <c r="CP26" i="1"/>
  <c r="CU26" i="1"/>
  <c r="DE26" i="1"/>
  <c r="DJ26" i="1"/>
  <c r="DO26" i="1"/>
  <c r="DT26" i="1"/>
  <c r="A27" i="1"/>
  <c r="C27" i="1"/>
  <c r="S27" i="1"/>
  <c r="X27" i="1"/>
  <c r="AC27" i="1"/>
  <c r="AH27" i="1"/>
  <c r="AM27" i="1"/>
  <c r="AR27" i="1"/>
  <c r="AW27" i="1"/>
  <c r="BB27" i="1"/>
  <c r="BG27" i="1"/>
  <c r="BL27" i="1"/>
  <c r="BQ27" i="1"/>
  <c r="BV27" i="1"/>
  <c r="CA27" i="1"/>
  <c r="CF27" i="1"/>
  <c r="CK27" i="1"/>
  <c r="CP27" i="1"/>
  <c r="CU27" i="1"/>
  <c r="DE27" i="1"/>
  <c r="DJ27" i="1"/>
  <c r="DO27" i="1"/>
  <c r="DT27" i="1"/>
  <c r="A28" i="1"/>
  <c r="C28" i="1"/>
  <c r="S28" i="1"/>
  <c r="X28" i="1"/>
  <c r="AC28" i="1"/>
  <c r="AH28" i="1"/>
  <c r="AM28" i="1"/>
  <c r="AR28" i="1"/>
  <c r="AW28" i="1"/>
  <c r="BB28" i="1"/>
  <c r="BG28" i="1"/>
  <c r="BL28" i="1"/>
  <c r="BQ28" i="1"/>
  <c r="BV28" i="1"/>
  <c r="CA28" i="1"/>
  <c r="CF28" i="1"/>
  <c r="CK28" i="1"/>
  <c r="CP28" i="1"/>
  <c r="CU28" i="1"/>
  <c r="DE28" i="1"/>
  <c r="DJ28" i="1"/>
  <c r="DO28" i="1"/>
  <c r="DT28" i="1"/>
  <c r="A29" i="1"/>
  <c r="C29" i="1"/>
  <c r="S29" i="1"/>
  <c r="X29" i="1"/>
  <c r="AC29" i="1"/>
  <c r="AH29" i="1"/>
  <c r="AM29" i="1"/>
  <c r="AR29" i="1"/>
  <c r="AW29" i="1"/>
  <c r="BB29" i="1"/>
  <c r="BG29" i="1"/>
  <c r="BL29" i="1"/>
  <c r="BQ29" i="1"/>
  <c r="BV29" i="1"/>
  <c r="CA29" i="1"/>
  <c r="CF29" i="1"/>
  <c r="CK29" i="1"/>
  <c r="CP29" i="1"/>
  <c r="CU29" i="1"/>
  <c r="DE29" i="1"/>
  <c r="DJ29" i="1"/>
  <c r="DO29" i="1"/>
  <c r="DT29" i="1"/>
  <c r="A30" i="1"/>
  <c r="B30" i="1"/>
  <c r="C30" i="1"/>
  <c r="S30" i="1"/>
  <c r="X30" i="1"/>
  <c r="AC30" i="1"/>
  <c r="AH30" i="1"/>
  <c r="AM30" i="1"/>
  <c r="AR30" i="1"/>
  <c r="AW30" i="1"/>
  <c r="BB30" i="1"/>
  <c r="BG30" i="1"/>
  <c r="BL30" i="1"/>
  <c r="BQ30" i="1"/>
  <c r="BV30" i="1"/>
  <c r="CA30" i="1"/>
  <c r="CF30" i="1"/>
  <c r="CK30" i="1"/>
  <c r="CP30" i="1"/>
  <c r="CU30" i="1"/>
  <c r="DE30" i="1"/>
  <c r="DJ30" i="1"/>
  <c r="DO30" i="1"/>
  <c r="DT30" i="1"/>
  <c r="A31" i="1"/>
  <c r="B31" i="1"/>
  <c r="C31" i="1"/>
  <c r="S31" i="1"/>
  <c r="X31" i="1"/>
  <c r="AC31" i="1"/>
  <c r="AH31" i="1"/>
  <c r="AM31" i="1"/>
  <c r="AR31" i="1"/>
  <c r="AW31" i="1"/>
  <c r="BB31" i="1"/>
  <c r="BG31" i="1"/>
  <c r="BL31" i="1"/>
  <c r="BQ31" i="1"/>
  <c r="BV31" i="1"/>
  <c r="CA31" i="1"/>
  <c r="CF31" i="1"/>
  <c r="CK31" i="1"/>
  <c r="CP31" i="1"/>
  <c r="CU31" i="1"/>
  <c r="DE31" i="1"/>
  <c r="DJ31" i="1"/>
  <c r="DO31" i="1"/>
  <c r="DT31" i="1"/>
  <c r="A32" i="1"/>
  <c r="C32" i="1"/>
  <c r="S32" i="1"/>
  <c r="X32" i="1"/>
  <c r="AC32" i="1"/>
  <c r="AH32" i="1"/>
  <c r="AM32" i="1"/>
  <c r="AR32" i="1"/>
  <c r="AW32" i="1"/>
  <c r="BB32" i="1"/>
  <c r="BG32" i="1"/>
  <c r="BL32" i="1"/>
  <c r="BQ32" i="1"/>
  <c r="BV32" i="1"/>
  <c r="CA32" i="1"/>
  <c r="CF32" i="1"/>
  <c r="CK32" i="1"/>
  <c r="CP32" i="1"/>
  <c r="CU32" i="1"/>
  <c r="DE32" i="1"/>
  <c r="DJ32" i="1"/>
  <c r="DO32" i="1"/>
  <c r="DT32" i="1"/>
  <c r="A33" i="1"/>
  <c r="C33" i="1"/>
  <c r="S33" i="1"/>
  <c r="X33" i="1"/>
  <c r="AC33" i="1"/>
  <c r="AH33" i="1"/>
  <c r="AM33" i="1"/>
  <c r="AR33" i="1"/>
  <c r="AW33" i="1"/>
  <c r="BB33" i="1"/>
  <c r="BG33" i="1"/>
  <c r="BL33" i="1"/>
  <c r="BQ33" i="1"/>
  <c r="BV33" i="1"/>
  <c r="CA33" i="1"/>
  <c r="CF33" i="1"/>
  <c r="CK33" i="1"/>
  <c r="CP33" i="1"/>
  <c r="CU33" i="1"/>
  <c r="DE33" i="1"/>
  <c r="DJ33" i="1"/>
  <c r="DO33" i="1"/>
  <c r="DT33" i="1"/>
  <c r="A34" i="1"/>
  <c r="C34" i="1"/>
  <c r="S34" i="1"/>
  <c r="X34" i="1"/>
  <c r="AC34" i="1"/>
  <c r="AH34" i="1"/>
  <c r="AM34" i="1"/>
  <c r="AR34" i="1"/>
  <c r="AW34" i="1"/>
  <c r="BB34" i="1"/>
  <c r="BG34" i="1"/>
  <c r="BL34" i="1"/>
  <c r="BQ34" i="1"/>
  <c r="BV34" i="1"/>
  <c r="CA34" i="1"/>
  <c r="CF34" i="1"/>
  <c r="CK34" i="1"/>
  <c r="CP34" i="1"/>
  <c r="CU34" i="1"/>
  <c r="DE34" i="1"/>
  <c r="DJ34" i="1"/>
  <c r="DO34" i="1"/>
  <c r="DT34" i="1"/>
  <c r="A35" i="1"/>
  <c r="C35" i="1"/>
  <c r="S35" i="1"/>
  <c r="X35" i="1"/>
  <c r="AC35" i="1"/>
  <c r="AH35" i="1"/>
  <c r="AM35" i="1"/>
  <c r="AR35" i="1"/>
  <c r="AW35" i="1"/>
  <c r="BB35" i="1"/>
  <c r="BG35" i="1"/>
  <c r="BL35" i="1"/>
  <c r="BQ35" i="1"/>
  <c r="BV35" i="1"/>
  <c r="CA35" i="1"/>
  <c r="CF35" i="1"/>
  <c r="CK35" i="1"/>
  <c r="CP35" i="1"/>
  <c r="CU35" i="1"/>
  <c r="DE35" i="1"/>
  <c r="DJ35" i="1"/>
  <c r="DO35" i="1"/>
  <c r="DT35" i="1"/>
  <c r="A36" i="1"/>
  <c r="C36" i="1"/>
  <c r="S36" i="1"/>
  <c r="X36" i="1"/>
  <c r="AC36" i="1"/>
  <c r="AH36" i="1"/>
  <c r="AM36" i="1"/>
  <c r="AR36" i="1"/>
  <c r="AW36" i="1"/>
  <c r="BB36" i="1"/>
  <c r="BG36" i="1"/>
  <c r="BL36" i="1"/>
  <c r="BQ36" i="1"/>
  <c r="BV36" i="1"/>
  <c r="CA36" i="1"/>
  <c r="CF36" i="1"/>
  <c r="CK36" i="1"/>
  <c r="CP36" i="1"/>
  <c r="CU36" i="1"/>
  <c r="DE36" i="1"/>
  <c r="DJ36" i="1"/>
  <c r="DO36" i="1"/>
  <c r="DT36" i="1"/>
  <c r="A37" i="1"/>
  <c r="B37" i="1"/>
  <c r="C37" i="1"/>
  <c r="S37" i="1"/>
  <c r="X37" i="1"/>
  <c r="AC37" i="1"/>
  <c r="AH37" i="1"/>
  <c r="AM37" i="1"/>
  <c r="AR37" i="1"/>
  <c r="AW37" i="1"/>
  <c r="BB37" i="1"/>
  <c r="BG37" i="1"/>
  <c r="BL37" i="1"/>
  <c r="BQ37" i="1"/>
  <c r="BV37" i="1"/>
  <c r="CA37" i="1"/>
  <c r="CF37" i="1"/>
  <c r="CK37" i="1"/>
  <c r="CP37" i="1"/>
  <c r="CU37" i="1"/>
  <c r="DE37" i="1"/>
  <c r="DJ37" i="1"/>
  <c r="DO37" i="1"/>
  <c r="DT37" i="1"/>
  <c r="A38" i="1"/>
  <c r="C38" i="1"/>
  <c r="S38" i="1"/>
  <c r="X38" i="1"/>
  <c r="AC38" i="1"/>
  <c r="AH38" i="1"/>
  <c r="AM38" i="1"/>
  <c r="AR38" i="1"/>
  <c r="AW38" i="1"/>
  <c r="BB38" i="1"/>
  <c r="BG38" i="1"/>
  <c r="BL38" i="1"/>
  <c r="BQ38" i="1"/>
  <c r="BV38" i="1"/>
  <c r="CA38" i="1"/>
  <c r="CF38" i="1"/>
  <c r="CK38" i="1"/>
  <c r="CP38" i="1"/>
  <c r="CU38" i="1"/>
  <c r="DE38" i="1"/>
  <c r="DJ38" i="1"/>
  <c r="DO38" i="1"/>
  <c r="DT38" i="1"/>
  <c r="A39" i="1"/>
  <c r="C39" i="1"/>
  <c r="S39" i="1"/>
  <c r="X39" i="1"/>
  <c r="AC39" i="1"/>
  <c r="AH39" i="1"/>
  <c r="AM39" i="1"/>
  <c r="AR39" i="1"/>
  <c r="AW39" i="1"/>
  <c r="BB39" i="1"/>
  <c r="BG39" i="1"/>
  <c r="BL39" i="1"/>
  <c r="BQ39" i="1"/>
  <c r="BV39" i="1"/>
  <c r="CA39" i="1"/>
  <c r="CF39" i="1"/>
  <c r="CK39" i="1"/>
  <c r="CP39" i="1"/>
  <c r="CU39" i="1"/>
  <c r="DE39" i="1"/>
  <c r="DJ39" i="1"/>
  <c r="DO39" i="1"/>
  <c r="DT39" i="1"/>
  <c r="A40" i="1"/>
  <c r="C40" i="1"/>
  <c r="S40" i="1"/>
  <c r="X40" i="1"/>
  <c r="AC40" i="1"/>
  <c r="AH40" i="1"/>
  <c r="AM40" i="1"/>
  <c r="AR40" i="1"/>
  <c r="AW40" i="1"/>
  <c r="BB40" i="1"/>
  <c r="BG40" i="1"/>
  <c r="BL40" i="1"/>
  <c r="BQ40" i="1"/>
  <c r="BV40" i="1"/>
  <c r="CA40" i="1"/>
  <c r="CF40" i="1"/>
  <c r="CK40" i="1"/>
  <c r="CP40" i="1"/>
  <c r="CU40" i="1"/>
  <c r="DE40" i="1"/>
  <c r="DJ40" i="1"/>
  <c r="DO40" i="1"/>
  <c r="DT40" i="1"/>
  <c r="A41" i="1"/>
  <c r="C41" i="1"/>
  <c r="S41" i="1"/>
  <c r="X41" i="1"/>
  <c r="AC41" i="1"/>
  <c r="AH41" i="1"/>
  <c r="AM41" i="1"/>
  <c r="AR41" i="1"/>
  <c r="AW41" i="1"/>
  <c r="BB41" i="1"/>
  <c r="BG41" i="1"/>
  <c r="BL41" i="1"/>
  <c r="BQ41" i="1"/>
  <c r="BV41" i="1"/>
  <c r="CA41" i="1"/>
  <c r="CF41" i="1"/>
  <c r="CK41" i="1"/>
  <c r="CP41" i="1"/>
  <c r="CU41" i="1"/>
  <c r="DE41" i="1"/>
  <c r="DJ41" i="1"/>
  <c r="DO41" i="1"/>
  <c r="DT41" i="1"/>
  <c r="A42" i="1"/>
  <c r="C42" i="1"/>
  <c r="S42" i="1"/>
  <c r="X42" i="1"/>
  <c r="AC42" i="1"/>
  <c r="AH42" i="1"/>
  <c r="AM42" i="1"/>
  <c r="AR42" i="1"/>
  <c r="AW42" i="1"/>
  <c r="BB42" i="1"/>
  <c r="BG42" i="1"/>
  <c r="BL42" i="1"/>
  <c r="BQ42" i="1"/>
  <c r="BV42" i="1"/>
  <c r="CA42" i="1"/>
  <c r="CF42" i="1"/>
  <c r="CK42" i="1"/>
  <c r="CP42" i="1"/>
  <c r="CU42" i="1"/>
  <c r="DE42" i="1"/>
  <c r="DJ42" i="1"/>
  <c r="DO42" i="1"/>
  <c r="DT42" i="1"/>
  <c r="A43" i="1"/>
  <c r="C43" i="1"/>
  <c r="S43" i="1"/>
  <c r="X43" i="1"/>
  <c r="AC43" i="1"/>
  <c r="AH43" i="1"/>
  <c r="AM43" i="1"/>
  <c r="AR43" i="1"/>
  <c r="AW43" i="1"/>
  <c r="BB43" i="1"/>
  <c r="BG43" i="1"/>
  <c r="BL43" i="1"/>
  <c r="BQ43" i="1"/>
  <c r="BV43" i="1"/>
  <c r="CA43" i="1"/>
  <c r="CF43" i="1"/>
  <c r="CK43" i="1"/>
  <c r="CP43" i="1"/>
  <c r="CU43" i="1"/>
  <c r="DE43" i="1"/>
  <c r="DJ43" i="1"/>
  <c r="DO43" i="1"/>
  <c r="DT43" i="1"/>
  <c r="A44" i="1"/>
  <c r="C44" i="1"/>
  <c r="S44" i="1"/>
  <c r="X44" i="1"/>
  <c r="AC44" i="1"/>
  <c r="AH44" i="1"/>
  <c r="AM44" i="1"/>
  <c r="AR44" i="1"/>
  <c r="AW44" i="1"/>
  <c r="BB44" i="1"/>
  <c r="BG44" i="1"/>
  <c r="BL44" i="1"/>
  <c r="BQ44" i="1"/>
  <c r="BV44" i="1"/>
  <c r="CA44" i="1"/>
  <c r="CF44" i="1"/>
  <c r="CK44" i="1"/>
  <c r="CP44" i="1"/>
  <c r="CU44" i="1"/>
  <c r="DE44" i="1"/>
  <c r="DJ44" i="1"/>
  <c r="DO44" i="1"/>
  <c r="DT44" i="1"/>
  <c r="A45" i="1"/>
  <c r="C45" i="1"/>
  <c r="S45" i="1"/>
  <c r="X45" i="1"/>
  <c r="AC45" i="1"/>
  <c r="AH45" i="1"/>
  <c r="AM45" i="1"/>
  <c r="AR45" i="1"/>
  <c r="AW45" i="1"/>
  <c r="BB45" i="1"/>
  <c r="BG45" i="1"/>
  <c r="BL45" i="1"/>
  <c r="BQ45" i="1"/>
  <c r="BV45" i="1"/>
  <c r="CA45" i="1"/>
  <c r="CF45" i="1"/>
  <c r="CK45" i="1"/>
  <c r="CP45" i="1"/>
  <c r="CU45" i="1"/>
  <c r="DE45" i="1"/>
  <c r="DJ45" i="1"/>
  <c r="DO45" i="1"/>
  <c r="DT45" i="1"/>
  <c r="A46" i="1"/>
  <c r="C46" i="1"/>
  <c r="S46" i="1"/>
  <c r="X46" i="1"/>
  <c r="AC46" i="1"/>
  <c r="AH46" i="1"/>
  <c r="AM46" i="1"/>
  <c r="AR46" i="1"/>
  <c r="AW46" i="1"/>
  <c r="BB46" i="1"/>
  <c r="BG46" i="1"/>
  <c r="BL46" i="1"/>
  <c r="BQ46" i="1"/>
  <c r="BV46" i="1"/>
  <c r="CA46" i="1"/>
  <c r="CF46" i="1"/>
  <c r="CK46" i="1"/>
  <c r="CP46" i="1"/>
  <c r="CU46" i="1"/>
  <c r="DE46" i="1"/>
  <c r="DJ46" i="1"/>
  <c r="DO46" i="1"/>
  <c r="DT46" i="1"/>
  <c r="A47" i="1"/>
  <c r="C47" i="1"/>
  <c r="S47" i="1"/>
  <c r="X47" i="1"/>
  <c r="AC47" i="1"/>
  <c r="AH47" i="1"/>
  <c r="AM47" i="1"/>
  <c r="AR47" i="1"/>
  <c r="AW47" i="1"/>
  <c r="BB47" i="1"/>
  <c r="BG47" i="1"/>
  <c r="BL47" i="1"/>
  <c r="BQ47" i="1"/>
  <c r="BV47" i="1"/>
  <c r="CA47" i="1"/>
  <c r="CF47" i="1"/>
  <c r="CK47" i="1"/>
  <c r="CP47" i="1"/>
  <c r="CU47" i="1"/>
  <c r="DE47" i="1"/>
  <c r="DJ47" i="1"/>
  <c r="DO47" i="1"/>
  <c r="DT47" i="1"/>
  <c r="A48" i="1"/>
  <c r="C48" i="1"/>
  <c r="S48" i="1"/>
  <c r="X48" i="1"/>
  <c r="AC48" i="1"/>
  <c r="AH48" i="1"/>
  <c r="AM48" i="1"/>
  <c r="AR48" i="1"/>
  <c r="AW48" i="1"/>
  <c r="BB48" i="1"/>
  <c r="BG48" i="1"/>
  <c r="BL48" i="1"/>
  <c r="BQ48" i="1"/>
  <c r="BV48" i="1"/>
  <c r="CA48" i="1"/>
  <c r="CF48" i="1"/>
  <c r="CK48" i="1"/>
  <c r="CP48" i="1"/>
  <c r="CU48" i="1"/>
  <c r="DE48" i="1"/>
  <c r="DJ48" i="1"/>
  <c r="DO48" i="1"/>
  <c r="DT48" i="1"/>
  <c r="A49" i="1"/>
  <c r="C49" i="1"/>
  <c r="S49" i="1"/>
  <c r="X49" i="1"/>
  <c r="AC49" i="1"/>
  <c r="AH49" i="1"/>
  <c r="AM49" i="1"/>
  <c r="AR49" i="1"/>
  <c r="AW49" i="1"/>
  <c r="BB49" i="1"/>
  <c r="BG49" i="1"/>
  <c r="BL49" i="1"/>
  <c r="BQ49" i="1"/>
  <c r="BV49" i="1"/>
  <c r="CA49" i="1"/>
  <c r="CF49" i="1"/>
  <c r="CK49" i="1"/>
  <c r="CP49" i="1"/>
  <c r="CU49" i="1"/>
  <c r="DE49" i="1"/>
  <c r="DJ49" i="1"/>
  <c r="DO49" i="1"/>
  <c r="DT49" i="1"/>
  <c r="A50" i="1"/>
  <c r="C50" i="1"/>
  <c r="S50" i="1"/>
  <c r="X50" i="1"/>
  <c r="AC50" i="1"/>
  <c r="AH50" i="1"/>
  <c r="AM50" i="1"/>
  <c r="AR50" i="1"/>
  <c r="AW50" i="1"/>
  <c r="BB50" i="1"/>
  <c r="BG50" i="1"/>
  <c r="BL50" i="1"/>
  <c r="BQ50" i="1"/>
  <c r="BV50" i="1"/>
  <c r="CA50" i="1"/>
  <c r="CF50" i="1"/>
  <c r="CK50" i="1"/>
  <c r="CP50" i="1"/>
  <c r="CU50" i="1"/>
  <c r="DE50" i="1"/>
  <c r="DJ50" i="1"/>
  <c r="DO50" i="1"/>
  <c r="DT50" i="1"/>
  <c r="A51" i="1"/>
  <c r="C51" i="1"/>
  <c r="S51" i="1"/>
  <c r="X51" i="1"/>
  <c r="AC51" i="1"/>
  <c r="AH51" i="1"/>
  <c r="AM51" i="1"/>
  <c r="AR51" i="1"/>
  <c r="AW51" i="1"/>
  <c r="BB51" i="1"/>
  <c r="BG51" i="1"/>
  <c r="BL51" i="1"/>
  <c r="BQ51" i="1"/>
  <c r="BV51" i="1"/>
  <c r="CA51" i="1"/>
  <c r="CF51" i="1"/>
  <c r="CK51" i="1"/>
  <c r="CP51" i="1"/>
  <c r="CU51" i="1"/>
  <c r="DE51" i="1"/>
  <c r="DJ51" i="1"/>
  <c r="DO51" i="1"/>
  <c r="DT51" i="1"/>
  <c r="A52" i="1"/>
  <c r="C52" i="1"/>
  <c r="S52" i="1"/>
  <c r="X52" i="1"/>
  <c r="AC52" i="1"/>
  <c r="AH52" i="1"/>
  <c r="AM52" i="1"/>
  <c r="AR52" i="1"/>
  <c r="AW52" i="1"/>
  <c r="BB52" i="1"/>
  <c r="BG52" i="1"/>
  <c r="BL52" i="1"/>
  <c r="BQ52" i="1"/>
  <c r="BV52" i="1"/>
  <c r="CA52" i="1"/>
  <c r="CF52" i="1"/>
  <c r="CK52" i="1"/>
  <c r="CP52" i="1"/>
  <c r="CU52" i="1"/>
  <c r="DE52" i="1"/>
  <c r="DJ52" i="1"/>
  <c r="DO52" i="1"/>
  <c r="DT52" i="1"/>
  <c r="A53" i="1"/>
  <c r="C53" i="1"/>
  <c r="S53" i="1"/>
  <c r="X53" i="1"/>
  <c r="AC53" i="1"/>
  <c r="AH53" i="1"/>
  <c r="AM53" i="1"/>
  <c r="AR53" i="1"/>
  <c r="AW53" i="1"/>
  <c r="BB53" i="1"/>
  <c r="BG53" i="1"/>
  <c r="BL53" i="1"/>
  <c r="BQ53" i="1"/>
  <c r="BV53" i="1"/>
  <c r="CA53" i="1"/>
  <c r="CF53" i="1"/>
  <c r="CK53" i="1"/>
  <c r="CP53" i="1"/>
  <c r="CU53" i="1"/>
  <c r="DE53" i="1"/>
  <c r="DJ53" i="1"/>
  <c r="DO53" i="1"/>
  <c r="DT53" i="1"/>
  <c r="A54" i="1"/>
  <c r="C54" i="1"/>
  <c r="S54" i="1"/>
  <c r="X54" i="1"/>
  <c r="AC54" i="1"/>
  <c r="AH54" i="1"/>
  <c r="AM54" i="1"/>
  <c r="AR54" i="1"/>
  <c r="AW54" i="1"/>
  <c r="BB54" i="1"/>
  <c r="BG54" i="1"/>
  <c r="BL54" i="1"/>
  <c r="BQ54" i="1"/>
  <c r="BV54" i="1"/>
  <c r="CA54" i="1"/>
  <c r="CF54" i="1"/>
  <c r="CK54" i="1"/>
  <c r="CP54" i="1"/>
  <c r="CU54" i="1"/>
  <c r="DE54" i="1"/>
  <c r="DJ54" i="1"/>
  <c r="DO54" i="1"/>
  <c r="DT54" i="1"/>
  <c r="A55" i="1"/>
  <c r="C55" i="1"/>
  <c r="S55" i="1"/>
  <c r="X55" i="1"/>
  <c r="AC55" i="1"/>
  <c r="AH55" i="1"/>
  <c r="AM55" i="1"/>
  <c r="AR55" i="1"/>
  <c r="AW55" i="1"/>
  <c r="BB55" i="1"/>
  <c r="BG55" i="1"/>
  <c r="BL55" i="1"/>
  <c r="BQ55" i="1"/>
  <c r="BV55" i="1"/>
  <c r="CA55" i="1"/>
  <c r="CF55" i="1"/>
  <c r="CK55" i="1"/>
  <c r="CP55" i="1"/>
  <c r="CU55" i="1"/>
  <c r="DE55" i="1"/>
  <c r="DJ55" i="1"/>
  <c r="DO55" i="1"/>
  <c r="DT55" i="1"/>
  <c r="A56" i="1"/>
  <c r="C56" i="1"/>
  <c r="S56" i="1"/>
  <c r="X56" i="1"/>
  <c r="AC56" i="1"/>
  <c r="AH56" i="1"/>
  <c r="AM56" i="1"/>
  <c r="AR56" i="1"/>
  <c r="AW56" i="1"/>
  <c r="BB56" i="1"/>
  <c r="BG56" i="1"/>
  <c r="BL56" i="1"/>
  <c r="BQ56" i="1"/>
  <c r="BV56" i="1"/>
  <c r="CA56" i="1"/>
  <c r="CF56" i="1"/>
  <c r="CK56" i="1"/>
  <c r="CP56" i="1"/>
  <c r="CU56" i="1"/>
  <c r="DE56" i="1"/>
  <c r="DJ56" i="1"/>
  <c r="DO56" i="1"/>
  <c r="DT56" i="1"/>
  <c r="A57" i="1"/>
  <c r="C57" i="1"/>
  <c r="S57" i="1"/>
  <c r="X57" i="1"/>
  <c r="AC57" i="1"/>
  <c r="AH57" i="1"/>
  <c r="AM57" i="1"/>
  <c r="AR57" i="1"/>
  <c r="AW57" i="1"/>
  <c r="BB57" i="1"/>
  <c r="BG57" i="1"/>
  <c r="BL57" i="1"/>
  <c r="BQ57" i="1"/>
  <c r="BV57" i="1"/>
  <c r="CA57" i="1"/>
  <c r="CF57" i="1"/>
  <c r="CK57" i="1"/>
  <c r="CP57" i="1"/>
  <c r="CU57" i="1"/>
  <c r="DE57" i="1"/>
  <c r="DJ57" i="1"/>
  <c r="DO57" i="1"/>
  <c r="DT57" i="1"/>
  <c r="A58" i="1"/>
  <c r="C58" i="1"/>
  <c r="S58" i="1"/>
  <c r="X58" i="1"/>
  <c r="AC58" i="1"/>
  <c r="AH58" i="1"/>
  <c r="AM58" i="1"/>
  <c r="AR58" i="1"/>
  <c r="AW58" i="1"/>
  <c r="BB58" i="1"/>
  <c r="BG58" i="1"/>
  <c r="BL58" i="1"/>
  <c r="BQ58" i="1"/>
  <c r="BV58" i="1"/>
  <c r="CA58" i="1"/>
  <c r="CF58" i="1"/>
  <c r="CK58" i="1"/>
  <c r="CP58" i="1"/>
  <c r="CU58" i="1"/>
  <c r="DE58" i="1"/>
  <c r="DJ58" i="1"/>
  <c r="DO58" i="1"/>
  <c r="DT58" i="1"/>
  <c r="A59" i="1"/>
  <c r="C59" i="1"/>
  <c r="S59" i="1"/>
  <c r="X59" i="1"/>
  <c r="AC59" i="1"/>
  <c r="AH59" i="1"/>
  <c r="AM59" i="1"/>
  <c r="AR59" i="1"/>
  <c r="AW59" i="1"/>
  <c r="BB59" i="1"/>
  <c r="BG59" i="1"/>
  <c r="BL59" i="1"/>
  <c r="BQ59" i="1"/>
  <c r="BV59" i="1"/>
  <c r="CA59" i="1"/>
  <c r="CF59" i="1"/>
  <c r="CK59" i="1"/>
  <c r="CP59" i="1"/>
  <c r="CU59" i="1"/>
  <c r="DE59" i="1"/>
  <c r="DJ59" i="1"/>
  <c r="DO59" i="1"/>
  <c r="DT59" i="1"/>
  <c r="A60" i="1"/>
  <c r="C60" i="1"/>
  <c r="S60" i="1"/>
  <c r="X60" i="1"/>
  <c r="AC60" i="1"/>
  <c r="AH60" i="1"/>
  <c r="AM60" i="1"/>
  <c r="AR60" i="1"/>
  <c r="AW60" i="1"/>
  <c r="BB60" i="1"/>
  <c r="BG60" i="1"/>
  <c r="BL60" i="1"/>
  <c r="BQ60" i="1"/>
  <c r="BV60" i="1"/>
  <c r="CA60" i="1"/>
  <c r="CF60" i="1"/>
  <c r="CK60" i="1"/>
  <c r="CP60" i="1"/>
  <c r="CU60" i="1"/>
  <c r="DE60" i="1"/>
  <c r="DJ60" i="1"/>
  <c r="DO60" i="1"/>
  <c r="DT60" i="1"/>
  <c r="A61" i="1"/>
  <c r="C61" i="1"/>
  <c r="S61" i="1"/>
  <c r="X61" i="1"/>
  <c r="AC61" i="1"/>
  <c r="AH61" i="1"/>
  <c r="AM61" i="1"/>
  <c r="AR61" i="1"/>
  <c r="AW61" i="1"/>
  <c r="BB61" i="1"/>
  <c r="BG61" i="1"/>
  <c r="BL61" i="1"/>
  <c r="BQ61" i="1"/>
  <c r="BV61" i="1"/>
  <c r="CA61" i="1"/>
  <c r="CF61" i="1"/>
  <c r="CK61" i="1"/>
  <c r="CP61" i="1"/>
  <c r="CU61" i="1"/>
  <c r="DE61" i="1"/>
  <c r="DJ61" i="1"/>
  <c r="DO61" i="1"/>
  <c r="DT61" i="1"/>
  <c r="A62" i="1"/>
  <c r="C62" i="1"/>
  <c r="S62" i="1"/>
  <c r="X62" i="1"/>
  <c r="AC62" i="1"/>
  <c r="AH62" i="1"/>
  <c r="AM62" i="1"/>
  <c r="AR62" i="1"/>
  <c r="AW62" i="1"/>
  <c r="BB62" i="1"/>
  <c r="BG62" i="1"/>
  <c r="BL62" i="1"/>
  <c r="BQ62" i="1"/>
  <c r="BV62" i="1"/>
  <c r="CA62" i="1"/>
  <c r="CF62" i="1"/>
  <c r="CK62" i="1"/>
  <c r="CP62" i="1"/>
  <c r="CU62" i="1"/>
  <c r="DE62" i="1"/>
  <c r="DJ62" i="1"/>
  <c r="DO62" i="1"/>
  <c r="DT62" i="1"/>
  <c r="A63" i="1"/>
  <c r="C63" i="1"/>
  <c r="S63" i="1"/>
  <c r="X63" i="1"/>
  <c r="AC63" i="1"/>
  <c r="AH63" i="1"/>
  <c r="AM63" i="1"/>
  <c r="AR63" i="1"/>
  <c r="AW63" i="1"/>
  <c r="BB63" i="1"/>
  <c r="BG63" i="1"/>
  <c r="BL63" i="1"/>
  <c r="BQ63" i="1"/>
  <c r="BV63" i="1"/>
  <c r="CA63" i="1"/>
  <c r="CF63" i="1"/>
  <c r="CK63" i="1"/>
  <c r="CP63" i="1"/>
  <c r="CU63" i="1"/>
  <c r="DE63" i="1"/>
  <c r="DJ63" i="1"/>
  <c r="DO63" i="1"/>
  <c r="DT63" i="1"/>
  <c r="A64" i="1"/>
  <c r="C64" i="1"/>
  <c r="S64" i="1"/>
  <c r="X64" i="1"/>
  <c r="AC64" i="1"/>
  <c r="AH64" i="1"/>
  <c r="AM64" i="1"/>
  <c r="AR64" i="1"/>
  <c r="AW64" i="1"/>
  <c r="BB64" i="1"/>
  <c r="BG64" i="1"/>
  <c r="BL64" i="1"/>
  <c r="BQ64" i="1"/>
  <c r="BV64" i="1"/>
  <c r="CA64" i="1"/>
  <c r="CF64" i="1"/>
  <c r="CK64" i="1"/>
  <c r="CP64" i="1"/>
  <c r="CU64" i="1"/>
  <c r="DE64" i="1"/>
  <c r="DJ64" i="1"/>
  <c r="DO64" i="1"/>
  <c r="DT64" i="1"/>
  <c r="A65" i="1"/>
  <c r="C65" i="1"/>
  <c r="S65" i="1"/>
  <c r="X65" i="1"/>
  <c r="AC65" i="1"/>
  <c r="AH65" i="1"/>
  <c r="AM65" i="1"/>
  <c r="AR65" i="1"/>
  <c r="AW65" i="1"/>
  <c r="BB65" i="1"/>
  <c r="BG65" i="1"/>
  <c r="BL65" i="1"/>
  <c r="BQ65" i="1"/>
  <c r="BV65" i="1"/>
  <c r="CA65" i="1"/>
  <c r="CF65" i="1"/>
  <c r="CK65" i="1"/>
  <c r="CP65" i="1"/>
  <c r="CU65" i="1"/>
  <c r="DE65" i="1"/>
  <c r="DJ65" i="1"/>
  <c r="DO65" i="1"/>
  <c r="DT65" i="1"/>
  <c r="A66" i="1"/>
  <c r="C66" i="1"/>
  <c r="S66" i="1"/>
  <c r="X66" i="1"/>
  <c r="AC66" i="1"/>
  <c r="AH66" i="1"/>
  <c r="AM66" i="1"/>
  <c r="AR66" i="1"/>
  <c r="AW66" i="1"/>
  <c r="BB66" i="1"/>
  <c r="BG66" i="1"/>
  <c r="BL66" i="1"/>
  <c r="BQ66" i="1"/>
  <c r="BV66" i="1"/>
  <c r="CA66" i="1"/>
  <c r="CF66" i="1"/>
  <c r="CK66" i="1"/>
  <c r="CP66" i="1"/>
  <c r="CU66" i="1"/>
  <c r="DE66" i="1"/>
  <c r="DJ66" i="1"/>
  <c r="DO66" i="1"/>
  <c r="DT66" i="1"/>
  <c r="A67" i="1"/>
  <c r="C67" i="1"/>
  <c r="S67" i="1"/>
  <c r="X67" i="1"/>
  <c r="AC67" i="1"/>
  <c r="AH67" i="1"/>
  <c r="AM67" i="1"/>
  <c r="AR67" i="1"/>
  <c r="AW67" i="1"/>
  <c r="BB67" i="1"/>
  <c r="BG67" i="1"/>
  <c r="BL67" i="1"/>
  <c r="BQ67" i="1"/>
  <c r="BV67" i="1"/>
  <c r="CA67" i="1"/>
  <c r="CF67" i="1"/>
  <c r="CK67" i="1"/>
  <c r="CP67" i="1"/>
  <c r="CU67" i="1"/>
  <c r="DE67" i="1"/>
  <c r="DJ67" i="1"/>
  <c r="DO67" i="1"/>
  <c r="DT67" i="1"/>
  <c r="A68" i="1"/>
  <c r="C68" i="1"/>
  <c r="S68" i="1"/>
  <c r="X68" i="1"/>
  <c r="AC68" i="1"/>
  <c r="AH68" i="1"/>
  <c r="AM68" i="1"/>
  <c r="AR68" i="1"/>
  <c r="AW68" i="1"/>
  <c r="BB68" i="1"/>
  <c r="BG68" i="1"/>
  <c r="BL68" i="1"/>
  <c r="BQ68" i="1"/>
  <c r="BV68" i="1"/>
  <c r="CA68" i="1"/>
  <c r="CF68" i="1"/>
  <c r="CK68" i="1"/>
  <c r="CP68" i="1"/>
  <c r="CU68" i="1"/>
  <c r="DE68" i="1"/>
  <c r="DJ68" i="1"/>
  <c r="DO68" i="1"/>
  <c r="DT68" i="1"/>
  <c r="A69" i="1"/>
  <c r="C69" i="1"/>
  <c r="S69" i="1"/>
  <c r="X69" i="1"/>
  <c r="AC69" i="1"/>
  <c r="AH69" i="1"/>
  <c r="AM69" i="1"/>
  <c r="AR69" i="1"/>
  <c r="AW69" i="1"/>
  <c r="BB69" i="1"/>
  <c r="BG69" i="1"/>
  <c r="BL69" i="1"/>
  <c r="BQ69" i="1"/>
  <c r="BV69" i="1"/>
  <c r="CA69" i="1"/>
  <c r="CF69" i="1"/>
  <c r="CK69" i="1"/>
  <c r="CP69" i="1"/>
  <c r="CU69" i="1"/>
  <c r="DE69" i="1"/>
  <c r="DJ69" i="1"/>
  <c r="DO69" i="1"/>
  <c r="DT69" i="1"/>
  <c r="A70" i="1"/>
  <c r="C70" i="1"/>
  <c r="S70" i="1"/>
  <c r="X70" i="1"/>
  <c r="AC70" i="1"/>
  <c r="AH70" i="1"/>
  <c r="AM70" i="1"/>
  <c r="AR70" i="1"/>
  <c r="AW70" i="1"/>
  <c r="BB70" i="1"/>
  <c r="BG70" i="1"/>
  <c r="BL70" i="1"/>
  <c r="BQ70" i="1"/>
  <c r="BV70" i="1"/>
  <c r="CA70" i="1"/>
  <c r="CF70" i="1"/>
  <c r="CK70" i="1"/>
  <c r="CP70" i="1"/>
  <c r="CU70" i="1"/>
  <c r="DE70" i="1"/>
  <c r="DJ70" i="1"/>
  <c r="DO70" i="1"/>
  <c r="DT70" i="1"/>
  <c r="A71" i="1"/>
  <c r="C71" i="1"/>
  <c r="S71" i="1"/>
  <c r="X71" i="1"/>
  <c r="AC71" i="1"/>
  <c r="AH71" i="1"/>
  <c r="AM71" i="1"/>
  <c r="AR71" i="1"/>
  <c r="AW71" i="1"/>
  <c r="BB71" i="1"/>
  <c r="BG71" i="1"/>
  <c r="BL71" i="1"/>
  <c r="BQ71" i="1"/>
  <c r="BV71" i="1"/>
  <c r="CA71" i="1"/>
  <c r="CF71" i="1"/>
  <c r="CK71" i="1"/>
  <c r="CP71" i="1"/>
  <c r="CU71" i="1"/>
  <c r="DE71" i="1"/>
  <c r="DJ71" i="1"/>
  <c r="DO71" i="1"/>
  <c r="DT71" i="1"/>
  <c r="A72" i="1"/>
  <c r="C72" i="1"/>
  <c r="S72" i="1"/>
  <c r="X72" i="1"/>
  <c r="AC72" i="1"/>
  <c r="AH72" i="1"/>
  <c r="AM72" i="1"/>
  <c r="AR72" i="1"/>
  <c r="AW72" i="1"/>
  <c r="BB72" i="1"/>
  <c r="BG72" i="1"/>
  <c r="BL72" i="1"/>
  <c r="BQ72" i="1"/>
  <c r="BV72" i="1"/>
  <c r="CA72" i="1"/>
  <c r="CF72" i="1"/>
  <c r="CK72" i="1"/>
  <c r="CP72" i="1"/>
  <c r="CU72" i="1"/>
  <c r="DE72" i="1"/>
  <c r="DJ72" i="1"/>
  <c r="DO72" i="1"/>
  <c r="DT72" i="1"/>
  <c r="A73" i="1"/>
  <c r="C73" i="1"/>
  <c r="S73" i="1"/>
  <c r="X73" i="1"/>
  <c r="AC73" i="1"/>
  <c r="AH73" i="1"/>
  <c r="AM73" i="1"/>
  <c r="AR73" i="1"/>
  <c r="AW73" i="1"/>
  <c r="BB73" i="1"/>
  <c r="BG73" i="1"/>
  <c r="BL73" i="1"/>
  <c r="BQ73" i="1"/>
  <c r="BV73" i="1"/>
  <c r="CA73" i="1"/>
  <c r="CF73" i="1"/>
  <c r="CK73" i="1"/>
  <c r="CP73" i="1"/>
  <c r="CU73" i="1"/>
  <c r="DE73" i="1"/>
  <c r="DJ73" i="1"/>
  <c r="DO73" i="1"/>
  <c r="DT73" i="1"/>
  <c r="A74" i="1"/>
  <c r="C74" i="1"/>
  <c r="S74" i="1"/>
  <c r="X74" i="1"/>
  <c r="AC74" i="1"/>
  <c r="AH74" i="1"/>
  <c r="AM74" i="1"/>
  <c r="AR74" i="1"/>
  <c r="AW74" i="1"/>
  <c r="BB74" i="1"/>
  <c r="BG74" i="1"/>
  <c r="BL74" i="1"/>
  <c r="BQ74" i="1"/>
  <c r="BV74" i="1"/>
  <c r="CA74" i="1"/>
  <c r="CF74" i="1"/>
  <c r="CK74" i="1"/>
  <c r="CP74" i="1"/>
  <c r="CU74" i="1"/>
  <c r="DE74" i="1"/>
  <c r="DJ74" i="1"/>
  <c r="DO74" i="1"/>
  <c r="DT74" i="1"/>
  <c r="A75" i="1"/>
  <c r="C75" i="1"/>
  <c r="S75" i="1"/>
  <c r="X75" i="1"/>
  <c r="AC75" i="1"/>
  <c r="AH75" i="1"/>
  <c r="AM75" i="1"/>
  <c r="AR75" i="1"/>
  <c r="AW75" i="1"/>
  <c r="BB75" i="1"/>
  <c r="BG75" i="1"/>
  <c r="BL75" i="1"/>
  <c r="BQ75" i="1"/>
  <c r="BV75" i="1"/>
  <c r="CA75" i="1"/>
  <c r="CF75" i="1"/>
  <c r="CK75" i="1"/>
  <c r="CP75" i="1"/>
  <c r="CU75" i="1"/>
  <c r="DE75" i="1"/>
  <c r="DJ75" i="1"/>
  <c r="DO75" i="1"/>
  <c r="DT75" i="1"/>
  <c r="A76" i="1"/>
  <c r="C76" i="1"/>
  <c r="S76" i="1"/>
  <c r="X76" i="1"/>
  <c r="AC76" i="1"/>
  <c r="AH76" i="1"/>
  <c r="AM76" i="1"/>
  <c r="AR76" i="1"/>
  <c r="AW76" i="1"/>
  <c r="BB76" i="1"/>
  <c r="BG76" i="1"/>
  <c r="BL76" i="1"/>
  <c r="BQ76" i="1"/>
  <c r="BV76" i="1"/>
  <c r="CA76" i="1"/>
  <c r="CF76" i="1"/>
  <c r="CK76" i="1"/>
  <c r="CP76" i="1"/>
  <c r="CU76" i="1"/>
  <c r="DE76" i="1"/>
  <c r="DJ76" i="1"/>
  <c r="DO76" i="1"/>
  <c r="DT76" i="1"/>
  <c r="A77" i="1"/>
  <c r="C77" i="1"/>
  <c r="S77" i="1"/>
  <c r="X77" i="1"/>
  <c r="AC77" i="1"/>
  <c r="AH77" i="1"/>
  <c r="AM77" i="1"/>
  <c r="AR77" i="1"/>
  <c r="AW77" i="1"/>
  <c r="BB77" i="1"/>
  <c r="BG77" i="1"/>
  <c r="BL77" i="1"/>
  <c r="BQ77" i="1"/>
  <c r="BV77" i="1"/>
  <c r="CA77" i="1"/>
  <c r="CF77" i="1"/>
  <c r="CK77" i="1"/>
  <c r="CP77" i="1"/>
  <c r="CU77" i="1"/>
  <c r="DE77" i="1"/>
  <c r="DJ77" i="1"/>
  <c r="DO77" i="1"/>
  <c r="DT77" i="1"/>
  <c r="A78" i="1"/>
  <c r="C78" i="1"/>
  <c r="S78" i="1"/>
  <c r="X78" i="1"/>
  <c r="AC78" i="1"/>
  <c r="AH78" i="1"/>
  <c r="AM78" i="1"/>
  <c r="AR78" i="1"/>
  <c r="AW78" i="1"/>
  <c r="BB78" i="1"/>
  <c r="BG78" i="1"/>
  <c r="BL78" i="1"/>
  <c r="BQ78" i="1"/>
  <c r="BV78" i="1"/>
  <c r="CA78" i="1"/>
  <c r="CF78" i="1"/>
  <c r="CK78" i="1"/>
  <c r="CP78" i="1"/>
  <c r="CU78" i="1"/>
  <c r="DE78" i="1"/>
  <c r="DJ78" i="1"/>
  <c r="DO78" i="1"/>
  <c r="DT78" i="1"/>
  <c r="A79" i="1"/>
  <c r="C79" i="1"/>
  <c r="S79" i="1"/>
  <c r="X79" i="1"/>
  <c r="AC79" i="1"/>
  <c r="AH79" i="1"/>
  <c r="AM79" i="1"/>
  <c r="AR79" i="1"/>
  <c r="AW79" i="1"/>
  <c r="BB79" i="1"/>
  <c r="BG79" i="1"/>
  <c r="BL79" i="1"/>
  <c r="BQ79" i="1"/>
  <c r="BV79" i="1"/>
  <c r="CA79" i="1"/>
  <c r="CF79" i="1"/>
  <c r="CK79" i="1"/>
  <c r="CP79" i="1"/>
  <c r="CU79" i="1"/>
  <c r="DE79" i="1"/>
  <c r="DJ79" i="1"/>
  <c r="DO79" i="1"/>
  <c r="DT79" i="1"/>
  <c r="A80" i="1"/>
  <c r="C80" i="1"/>
  <c r="S80" i="1"/>
  <c r="X80" i="1"/>
  <c r="AC80" i="1"/>
  <c r="AH80" i="1"/>
  <c r="AM80" i="1"/>
  <c r="AR80" i="1"/>
  <c r="AW80" i="1"/>
  <c r="BB80" i="1"/>
  <c r="BG80" i="1"/>
  <c r="BL80" i="1"/>
  <c r="BQ80" i="1"/>
  <c r="BV80" i="1"/>
  <c r="CA80" i="1"/>
  <c r="CF80" i="1"/>
  <c r="CK80" i="1"/>
  <c r="CP80" i="1"/>
  <c r="CU80" i="1"/>
  <c r="DE80" i="1"/>
  <c r="DJ80" i="1"/>
  <c r="DO80" i="1"/>
  <c r="DT80" i="1"/>
  <c r="A81" i="1"/>
  <c r="C81" i="1"/>
  <c r="S81" i="1"/>
  <c r="X81" i="1"/>
  <c r="AC81" i="1"/>
  <c r="AH81" i="1"/>
  <c r="AM81" i="1"/>
  <c r="AR81" i="1"/>
  <c r="AW81" i="1"/>
  <c r="BB81" i="1"/>
  <c r="BG81" i="1"/>
  <c r="BL81" i="1"/>
  <c r="BQ81" i="1"/>
  <c r="BV81" i="1"/>
  <c r="CA81" i="1"/>
  <c r="CF81" i="1"/>
  <c r="CK81" i="1"/>
  <c r="CP81" i="1"/>
  <c r="CU81" i="1"/>
  <c r="DE81" i="1"/>
  <c r="DJ81" i="1"/>
  <c r="DO81" i="1"/>
  <c r="DT81" i="1"/>
  <c r="A82" i="1"/>
  <c r="C82" i="1"/>
  <c r="S82" i="1"/>
  <c r="X82" i="1"/>
  <c r="AC82" i="1"/>
  <c r="AH82" i="1"/>
  <c r="AM82" i="1"/>
  <c r="AR82" i="1"/>
  <c r="AW82" i="1"/>
  <c r="BB82" i="1"/>
  <c r="BG82" i="1"/>
  <c r="BL82" i="1"/>
  <c r="BQ82" i="1"/>
  <c r="BV82" i="1"/>
  <c r="CA82" i="1"/>
  <c r="CF82" i="1"/>
  <c r="CK82" i="1"/>
  <c r="CP82" i="1"/>
  <c r="CU82" i="1"/>
  <c r="DE82" i="1"/>
  <c r="DJ82" i="1"/>
  <c r="DO82" i="1"/>
  <c r="DT82" i="1"/>
  <c r="A83" i="1"/>
  <c r="C83" i="1"/>
  <c r="S83" i="1"/>
  <c r="X83" i="1"/>
  <c r="AC83" i="1"/>
  <c r="AH83" i="1"/>
  <c r="AM83" i="1"/>
  <c r="AR83" i="1"/>
  <c r="AW83" i="1"/>
  <c r="BB83" i="1"/>
  <c r="BG83" i="1"/>
  <c r="BL83" i="1"/>
  <c r="BQ83" i="1"/>
  <c r="BV83" i="1"/>
  <c r="CA83" i="1"/>
  <c r="CF83" i="1"/>
  <c r="CK83" i="1"/>
  <c r="CP83" i="1"/>
  <c r="CU83" i="1"/>
  <c r="DE83" i="1"/>
  <c r="DJ83" i="1"/>
  <c r="DO83" i="1"/>
  <c r="DT83" i="1"/>
  <c r="A84" i="1"/>
  <c r="C84" i="1"/>
  <c r="S84" i="1"/>
  <c r="X84" i="1"/>
  <c r="AC84" i="1"/>
  <c r="AH84" i="1"/>
  <c r="AM84" i="1"/>
  <c r="AR84" i="1"/>
  <c r="AW84" i="1"/>
  <c r="BB84" i="1"/>
  <c r="BG84" i="1"/>
  <c r="BL84" i="1"/>
  <c r="BQ84" i="1"/>
  <c r="BV84" i="1"/>
  <c r="CA84" i="1"/>
  <c r="CF84" i="1"/>
  <c r="CK84" i="1"/>
  <c r="CP84" i="1"/>
  <c r="CU84" i="1"/>
  <c r="DE84" i="1"/>
  <c r="DJ84" i="1"/>
  <c r="DO84" i="1"/>
  <c r="DT84" i="1"/>
  <c r="A85" i="1"/>
  <c r="C85" i="1"/>
  <c r="S85" i="1"/>
  <c r="X85" i="1"/>
  <c r="AC85" i="1"/>
  <c r="AH85" i="1"/>
  <c r="AM85" i="1"/>
  <c r="AR85" i="1"/>
  <c r="AW85" i="1"/>
  <c r="BB85" i="1"/>
  <c r="BG85" i="1"/>
  <c r="BL85" i="1"/>
  <c r="BQ85" i="1"/>
  <c r="BV85" i="1"/>
  <c r="CA85" i="1"/>
  <c r="CF85" i="1"/>
  <c r="CK85" i="1"/>
  <c r="CP85" i="1"/>
  <c r="CU85" i="1"/>
  <c r="DE85" i="1"/>
  <c r="DJ85" i="1"/>
  <c r="DO85" i="1"/>
  <c r="DT85" i="1"/>
  <c r="A86" i="1"/>
  <c r="C86" i="1"/>
  <c r="S86" i="1"/>
  <c r="X86" i="1"/>
  <c r="AC86" i="1"/>
  <c r="AH86" i="1"/>
  <c r="AM86" i="1"/>
  <c r="AR86" i="1"/>
  <c r="AW86" i="1"/>
  <c r="BB86" i="1"/>
  <c r="BG86" i="1"/>
  <c r="BL86" i="1"/>
  <c r="BQ86" i="1"/>
  <c r="BV86" i="1"/>
  <c r="CA86" i="1"/>
  <c r="CF86" i="1"/>
  <c r="CK86" i="1"/>
  <c r="CP86" i="1"/>
  <c r="CU86" i="1"/>
  <c r="DE86" i="1"/>
  <c r="DJ86" i="1"/>
  <c r="DO86" i="1"/>
  <c r="DT86" i="1"/>
  <c r="A87" i="1"/>
  <c r="C87" i="1"/>
  <c r="S87" i="1"/>
  <c r="X87" i="1"/>
  <c r="AC87" i="1"/>
  <c r="AH87" i="1"/>
  <c r="AM87" i="1"/>
  <c r="AR87" i="1"/>
  <c r="AW87" i="1"/>
  <c r="BB87" i="1"/>
  <c r="BG87" i="1"/>
  <c r="BL87" i="1"/>
  <c r="BQ87" i="1"/>
  <c r="BV87" i="1"/>
  <c r="CA87" i="1"/>
  <c r="CF87" i="1"/>
  <c r="CK87" i="1"/>
  <c r="CP87" i="1"/>
  <c r="CU87" i="1"/>
  <c r="DE87" i="1"/>
  <c r="DJ87" i="1"/>
  <c r="DO87" i="1"/>
  <c r="DT87" i="1"/>
  <c r="A88" i="1"/>
  <c r="C88" i="1"/>
  <c r="S88" i="1"/>
  <c r="X88" i="1"/>
  <c r="AC88" i="1"/>
  <c r="AH88" i="1"/>
  <c r="AM88" i="1"/>
  <c r="AR88" i="1"/>
  <c r="AW88" i="1"/>
  <c r="BB88" i="1"/>
  <c r="BG88" i="1"/>
  <c r="BL88" i="1"/>
  <c r="BQ88" i="1"/>
  <c r="BV88" i="1"/>
  <c r="CA88" i="1"/>
  <c r="CF88" i="1"/>
  <c r="CK88" i="1"/>
  <c r="CP88" i="1"/>
  <c r="CU88" i="1"/>
  <c r="DE88" i="1"/>
  <c r="DJ88" i="1"/>
  <c r="DO88" i="1"/>
  <c r="DT88" i="1"/>
  <c r="A89" i="1"/>
  <c r="C89" i="1"/>
  <c r="S89" i="1"/>
  <c r="X89" i="1"/>
  <c r="AC89" i="1"/>
  <c r="AH89" i="1"/>
  <c r="AM89" i="1"/>
  <c r="AR89" i="1"/>
  <c r="AW89" i="1"/>
  <c r="BB89" i="1"/>
  <c r="BG89" i="1"/>
  <c r="BL89" i="1"/>
  <c r="BQ89" i="1"/>
  <c r="BV89" i="1"/>
  <c r="CA89" i="1"/>
  <c r="CF89" i="1"/>
  <c r="CK89" i="1"/>
  <c r="CP89" i="1"/>
  <c r="CU89" i="1"/>
  <c r="DE89" i="1"/>
  <c r="DJ89" i="1"/>
  <c r="DO89" i="1"/>
  <c r="DT89" i="1"/>
  <c r="A90" i="1"/>
  <c r="C90" i="1"/>
  <c r="S90" i="1"/>
  <c r="X90" i="1"/>
  <c r="AC90" i="1"/>
  <c r="AH90" i="1"/>
  <c r="AM90" i="1"/>
  <c r="AR90" i="1"/>
  <c r="AW90" i="1"/>
  <c r="BB90" i="1"/>
  <c r="BG90" i="1"/>
  <c r="BL90" i="1"/>
  <c r="BQ90" i="1"/>
  <c r="BV90" i="1"/>
  <c r="CA90" i="1"/>
  <c r="CF90" i="1"/>
  <c r="CK90" i="1"/>
  <c r="CP90" i="1"/>
  <c r="CU90" i="1"/>
  <c r="DE90" i="1"/>
  <c r="DJ90" i="1"/>
  <c r="DO90" i="1"/>
  <c r="DT90" i="1"/>
  <c r="A91" i="1"/>
  <c r="C91" i="1"/>
  <c r="S91" i="1"/>
  <c r="X91" i="1"/>
  <c r="AC91" i="1"/>
  <c r="AH91" i="1"/>
  <c r="AM91" i="1"/>
  <c r="AR91" i="1"/>
  <c r="AW91" i="1"/>
  <c r="BB91" i="1"/>
  <c r="BG91" i="1"/>
  <c r="BL91" i="1"/>
  <c r="BQ91" i="1"/>
  <c r="BV91" i="1"/>
  <c r="CA91" i="1"/>
  <c r="CF91" i="1"/>
  <c r="CK91" i="1"/>
  <c r="CP91" i="1"/>
  <c r="CU91" i="1"/>
  <c r="DE91" i="1"/>
  <c r="DJ91" i="1"/>
  <c r="DO91" i="1"/>
  <c r="DT91" i="1"/>
  <c r="A92" i="1"/>
  <c r="C92" i="1"/>
  <c r="S92" i="1"/>
  <c r="X92" i="1"/>
  <c r="AC92" i="1"/>
  <c r="AH92" i="1"/>
  <c r="AM92" i="1"/>
  <c r="AR92" i="1"/>
  <c r="AW92" i="1"/>
  <c r="BB92" i="1"/>
  <c r="BG92" i="1"/>
  <c r="BL92" i="1"/>
  <c r="BQ92" i="1"/>
  <c r="BV92" i="1"/>
  <c r="CA92" i="1"/>
  <c r="CF92" i="1"/>
  <c r="CK92" i="1"/>
  <c r="CP92" i="1"/>
  <c r="CU92" i="1"/>
  <c r="DE92" i="1"/>
  <c r="DJ92" i="1"/>
  <c r="DO92" i="1"/>
  <c r="DT92" i="1"/>
  <c r="A93" i="1"/>
  <c r="C93" i="1"/>
  <c r="S93" i="1"/>
  <c r="X93" i="1"/>
  <c r="AC93" i="1"/>
  <c r="AH93" i="1"/>
  <c r="AM93" i="1"/>
  <c r="AR93" i="1"/>
  <c r="AW93" i="1"/>
  <c r="BB93" i="1"/>
  <c r="BG93" i="1"/>
  <c r="BL93" i="1"/>
  <c r="BQ93" i="1"/>
  <c r="BV93" i="1"/>
  <c r="CA93" i="1"/>
  <c r="CF93" i="1"/>
  <c r="CK93" i="1"/>
  <c r="CP93" i="1"/>
  <c r="CU93" i="1"/>
  <c r="DE93" i="1"/>
  <c r="DJ93" i="1"/>
  <c r="DO93" i="1"/>
  <c r="DT93" i="1"/>
  <c r="A94" i="1"/>
  <c r="C94" i="1"/>
  <c r="S94" i="1"/>
  <c r="X94" i="1"/>
  <c r="AC94" i="1"/>
  <c r="AH94" i="1"/>
  <c r="AM94" i="1"/>
  <c r="AR94" i="1"/>
  <c r="AW94" i="1"/>
  <c r="BB94" i="1"/>
  <c r="BG94" i="1"/>
  <c r="BL94" i="1"/>
  <c r="BQ94" i="1"/>
  <c r="BV94" i="1"/>
  <c r="CA94" i="1"/>
  <c r="CF94" i="1"/>
  <c r="CK94" i="1"/>
  <c r="CP94" i="1"/>
  <c r="CU94" i="1"/>
  <c r="DE94" i="1"/>
  <c r="DJ94" i="1"/>
  <c r="DO94" i="1"/>
  <c r="DT94" i="1"/>
  <c r="A95" i="1"/>
  <c r="C95" i="1"/>
  <c r="S95" i="1"/>
  <c r="X95" i="1"/>
  <c r="AC95" i="1"/>
  <c r="AH95" i="1"/>
  <c r="AM95" i="1"/>
  <c r="AR95" i="1"/>
  <c r="AW95" i="1"/>
  <c r="BB95" i="1"/>
  <c r="BG95" i="1"/>
  <c r="BL95" i="1"/>
  <c r="BQ95" i="1"/>
  <c r="BV95" i="1"/>
  <c r="CA95" i="1"/>
  <c r="CF95" i="1"/>
  <c r="CK95" i="1"/>
  <c r="CP95" i="1"/>
  <c r="CU95" i="1"/>
  <c r="DE95" i="1"/>
  <c r="DJ95" i="1"/>
  <c r="DO95" i="1"/>
  <c r="DT95" i="1"/>
  <c r="A96" i="1"/>
  <c r="C96" i="1"/>
  <c r="S96" i="1"/>
  <c r="X96" i="1"/>
  <c r="AC96" i="1"/>
  <c r="AH96" i="1"/>
  <c r="AM96" i="1"/>
  <c r="AR96" i="1"/>
  <c r="AW96" i="1"/>
  <c r="BB96" i="1"/>
  <c r="BG96" i="1"/>
  <c r="BL96" i="1"/>
  <c r="BQ96" i="1"/>
  <c r="BV96" i="1"/>
  <c r="CA96" i="1"/>
  <c r="CF96" i="1"/>
  <c r="CK96" i="1"/>
  <c r="CP96" i="1"/>
  <c r="CU96" i="1"/>
  <c r="DE96" i="1"/>
  <c r="DJ96" i="1"/>
  <c r="DO96" i="1"/>
  <c r="DT96" i="1"/>
  <c r="A97" i="1"/>
  <c r="C97" i="1"/>
  <c r="S97" i="1"/>
  <c r="X97" i="1"/>
  <c r="AC97" i="1"/>
  <c r="AH97" i="1"/>
  <c r="AM97" i="1"/>
  <c r="AR97" i="1"/>
  <c r="AW97" i="1"/>
  <c r="BB97" i="1"/>
  <c r="BG97" i="1"/>
  <c r="BL97" i="1"/>
  <c r="BQ97" i="1"/>
  <c r="BV97" i="1"/>
  <c r="CA97" i="1"/>
  <c r="CF97" i="1"/>
  <c r="CK97" i="1"/>
  <c r="CP97" i="1"/>
  <c r="CU97" i="1"/>
  <c r="DE97" i="1"/>
  <c r="DJ97" i="1"/>
  <c r="DO97" i="1"/>
  <c r="DT97" i="1"/>
  <c r="A98" i="1"/>
  <c r="C98" i="1"/>
  <c r="A99" i="1"/>
  <c r="C99" i="1"/>
  <c r="A100" i="1"/>
  <c r="C100" i="1"/>
  <c r="A101" i="1"/>
  <c r="C101" i="1"/>
  <c r="A102" i="1"/>
  <c r="C102" i="1"/>
  <c r="A103" i="1"/>
  <c r="C103" i="1"/>
  <c r="A104" i="1"/>
  <c r="C104" i="1"/>
  <c r="A105" i="1"/>
  <c r="C105" i="1"/>
  <c r="A106" i="1"/>
  <c r="C106" i="1"/>
  <c r="A107" i="1"/>
  <c r="C107" i="1"/>
  <c r="A108" i="1"/>
  <c r="C108" i="1"/>
  <c r="A109" i="1"/>
  <c r="C109" i="1"/>
  <c r="A110" i="1"/>
  <c r="C110" i="1"/>
  <c r="A111" i="1"/>
  <c r="C111" i="1"/>
  <c r="A112" i="1"/>
  <c r="C112" i="1"/>
  <c r="A113" i="1"/>
  <c r="C113" i="1"/>
  <c r="A114" i="1"/>
  <c r="C114" i="1"/>
  <c r="A115" i="1"/>
  <c r="C115" i="1"/>
  <c r="A116" i="1"/>
  <c r="C116" i="1"/>
  <c r="A117" i="1"/>
  <c r="C117" i="1"/>
  <c r="A118" i="1"/>
  <c r="C118" i="1"/>
  <c r="A119" i="1"/>
  <c r="C119" i="1"/>
  <c r="A120" i="1"/>
  <c r="C120" i="1"/>
  <c r="A121" i="1"/>
  <c r="C121" i="1"/>
  <c r="A122" i="1"/>
  <c r="C122" i="1"/>
  <c r="A123" i="1"/>
  <c r="C123" i="1"/>
  <c r="A124" i="1"/>
  <c r="C124" i="1"/>
  <c r="A125" i="1"/>
  <c r="C125" i="1"/>
  <c r="A126" i="1"/>
  <c r="C126" i="1"/>
  <c r="A127" i="1"/>
  <c r="C127" i="1"/>
  <c r="A128" i="1"/>
  <c r="C128" i="1"/>
  <c r="A129" i="1"/>
  <c r="C129" i="1"/>
  <c r="A130" i="1"/>
  <c r="C130" i="1"/>
  <c r="A131" i="1"/>
  <c r="C131" i="1"/>
  <c r="A132" i="1"/>
  <c r="C132" i="1"/>
  <c r="A133" i="1"/>
  <c r="C133" i="1"/>
  <c r="A134" i="1"/>
  <c r="C134" i="1"/>
  <c r="A135" i="1"/>
  <c r="C135" i="1"/>
  <c r="A136" i="1"/>
  <c r="C136" i="1"/>
  <c r="A137" i="1"/>
  <c r="C137" i="1"/>
  <c r="A138" i="1"/>
  <c r="C138" i="1"/>
  <c r="A139" i="1"/>
  <c r="C139" i="1"/>
  <c r="A140" i="1"/>
  <c r="C140" i="1"/>
  <c r="A141" i="1"/>
  <c r="C141" i="1"/>
  <c r="A142" i="1"/>
  <c r="C142" i="1"/>
  <c r="A143" i="1"/>
  <c r="C143" i="1"/>
  <c r="A144" i="1"/>
  <c r="C144" i="1"/>
  <c r="A145" i="1"/>
  <c r="C145" i="1"/>
  <c r="A146" i="1"/>
  <c r="C146" i="1"/>
  <c r="A147" i="1"/>
  <c r="C147" i="1"/>
  <c r="A148" i="1"/>
  <c r="C148" i="1"/>
  <c r="A149" i="1"/>
  <c r="C149" i="1"/>
  <c r="A150" i="1"/>
  <c r="C150" i="1"/>
  <c r="A151" i="1"/>
  <c r="C151" i="1"/>
  <c r="A152" i="1"/>
  <c r="C152" i="1"/>
  <c r="A153" i="1"/>
  <c r="C153" i="1"/>
  <c r="A154" i="1"/>
  <c r="C154" i="1"/>
  <c r="A155" i="1"/>
  <c r="C155" i="1"/>
  <c r="A156" i="1"/>
  <c r="C156" i="1"/>
  <c r="A157" i="1"/>
  <c r="C157" i="1"/>
  <c r="A158" i="1"/>
  <c r="C158" i="1"/>
  <c r="A159" i="1"/>
  <c r="C159" i="1"/>
  <c r="A160" i="1"/>
  <c r="C160" i="1"/>
  <c r="A161" i="1"/>
  <c r="C161" i="1"/>
  <c r="A162" i="1"/>
  <c r="C162" i="1"/>
  <c r="A163" i="1"/>
  <c r="C163" i="1"/>
  <c r="A164" i="1"/>
  <c r="C164" i="1"/>
  <c r="A165" i="1"/>
  <c r="C165" i="1"/>
  <c r="A166" i="1"/>
  <c r="C166" i="1"/>
  <c r="A167" i="1"/>
  <c r="C167" i="1"/>
  <c r="A168" i="1"/>
  <c r="C168" i="1"/>
  <c r="A169" i="1"/>
  <c r="C169" i="1"/>
  <c r="A170" i="1"/>
  <c r="C170" i="1"/>
  <c r="A171" i="1"/>
  <c r="C171" i="1"/>
  <c r="A172" i="1"/>
  <c r="C172" i="1"/>
  <c r="A173" i="1"/>
  <c r="C173" i="1"/>
  <c r="A174" i="1"/>
  <c r="C174" i="1"/>
  <c r="A175" i="1"/>
  <c r="C175" i="1"/>
  <c r="A176" i="1"/>
  <c r="C176" i="1"/>
  <c r="A177" i="1"/>
  <c r="C177" i="1"/>
  <c r="A178" i="1"/>
  <c r="C178" i="1"/>
  <c r="A179" i="1"/>
  <c r="C179" i="1"/>
  <c r="A180" i="1"/>
  <c r="C180" i="1"/>
  <c r="A181" i="1"/>
  <c r="C181" i="1"/>
  <c r="A182" i="1"/>
  <c r="C182" i="1"/>
  <c r="A183" i="1"/>
  <c r="C183" i="1"/>
  <c r="A184" i="1"/>
  <c r="C184" i="1"/>
  <c r="A185" i="1"/>
  <c r="C185" i="1"/>
  <c r="A186" i="1"/>
  <c r="C186" i="1"/>
  <c r="A187" i="1"/>
  <c r="C187" i="1"/>
  <c r="A188" i="1"/>
  <c r="C188" i="1"/>
  <c r="A189" i="1"/>
  <c r="C189" i="1"/>
  <c r="A190" i="1"/>
  <c r="C190" i="1"/>
  <c r="A191" i="1"/>
  <c r="C191" i="1"/>
  <c r="A192" i="1"/>
  <c r="C192" i="1"/>
  <c r="A193" i="1"/>
  <c r="C193" i="1"/>
  <c r="A194" i="1"/>
  <c r="C194" i="1"/>
  <c r="A195" i="1"/>
  <c r="C195" i="1"/>
  <c r="A196" i="1"/>
  <c r="C196" i="1"/>
  <c r="A197" i="1"/>
  <c r="C197" i="1"/>
  <c r="A198" i="1"/>
  <c r="C198" i="1"/>
  <c r="A199" i="1"/>
  <c r="C199" i="1"/>
  <c r="A200" i="1"/>
  <c r="C200" i="1"/>
  <c r="A201" i="1"/>
  <c r="C201" i="1"/>
  <c r="A202" i="1"/>
  <c r="C202" i="1"/>
  <c r="A203" i="1"/>
  <c r="C203" i="1"/>
  <c r="A204" i="1"/>
  <c r="C204" i="1"/>
  <c r="A205" i="1"/>
  <c r="C205" i="1"/>
  <c r="A206" i="1"/>
  <c r="C206" i="1"/>
  <c r="A207" i="1"/>
  <c r="C207" i="1"/>
  <c r="A208" i="1"/>
  <c r="C208" i="1"/>
  <c r="A209" i="1"/>
  <c r="C209" i="1"/>
  <c r="A210" i="1"/>
  <c r="C210" i="1"/>
  <c r="A211" i="1"/>
  <c r="C211" i="1"/>
  <c r="A212" i="1"/>
  <c r="C212" i="1"/>
  <c r="A213" i="1"/>
  <c r="C213" i="1"/>
  <c r="A214" i="1"/>
  <c r="C214" i="1"/>
  <c r="A215" i="1"/>
  <c r="C215" i="1"/>
  <c r="A216" i="1"/>
  <c r="C216" i="1"/>
  <c r="A217" i="1"/>
  <c r="C217" i="1"/>
  <c r="A218" i="1"/>
  <c r="C218" i="1"/>
  <c r="A219" i="1"/>
  <c r="C219" i="1"/>
  <c r="A220" i="1"/>
  <c r="C220" i="1"/>
  <c r="A221" i="1"/>
  <c r="C221" i="1"/>
  <c r="A222" i="1"/>
  <c r="C222" i="1"/>
  <c r="A223" i="1"/>
  <c r="C223" i="1"/>
  <c r="A224" i="1"/>
  <c r="C224" i="1"/>
  <c r="A225" i="1"/>
  <c r="C225" i="1"/>
  <c r="A226" i="1"/>
  <c r="C226" i="1"/>
  <c r="A227" i="1"/>
  <c r="C227" i="1"/>
  <c r="A228" i="1"/>
  <c r="C228" i="1"/>
  <c r="A229" i="1"/>
  <c r="C229" i="1"/>
  <c r="A230" i="1"/>
  <c r="C230" i="1"/>
  <c r="A231" i="1"/>
  <c r="C231" i="1"/>
  <c r="A232" i="1"/>
  <c r="C232" i="1"/>
  <c r="A233" i="1"/>
  <c r="C233" i="1"/>
  <c r="A234" i="1"/>
  <c r="C234" i="1"/>
  <c r="A235" i="1"/>
  <c r="C235" i="1"/>
  <c r="A236" i="1"/>
  <c r="C236" i="1"/>
  <c r="A237" i="1"/>
  <c r="C237" i="1"/>
  <c r="A238" i="1"/>
  <c r="C238" i="1"/>
  <c r="A239" i="1"/>
  <c r="C239" i="1"/>
  <c r="A240" i="1"/>
  <c r="C240" i="1"/>
  <c r="A241" i="1"/>
  <c r="C241" i="1"/>
  <c r="A242" i="1"/>
  <c r="C242" i="1"/>
  <c r="A243" i="1"/>
  <c r="C243" i="1"/>
  <c r="A244" i="1"/>
  <c r="C244" i="1"/>
  <c r="A245" i="1"/>
  <c r="C245" i="1"/>
  <c r="A246" i="1"/>
  <c r="C246" i="1"/>
  <c r="A247" i="1"/>
  <c r="C247" i="1"/>
  <c r="A248" i="1"/>
  <c r="C248" i="1"/>
  <c r="A249" i="1"/>
  <c r="C249" i="1"/>
  <c r="A250" i="1"/>
  <c r="C250" i="1"/>
  <c r="A251" i="1"/>
  <c r="C251" i="1"/>
  <c r="A252" i="1"/>
  <c r="C252" i="1"/>
  <c r="A253" i="1"/>
  <c r="C253" i="1"/>
  <c r="A254" i="1"/>
  <c r="C254" i="1"/>
  <c r="A255" i="1"/>
  <c r="C255" i="1"/>
  <c r="A256" i="1"/>
  <c r="C256" i="1"/>
  <c r="A257" i="1"/>
  <c r="C257" i="1"/>
  <c r="A258" i="1"/>
  <c r="C258" i="1"/>
  <c r="A259" i="1"/>
  <c r="C259" i="1"/>
  <c r="A260" i="1"/>
  <c r="C260" i="1"/>
  <c r="A261" i="1"/>
  <c r="C261" i="1"/>
  <c r="A262" i="1"/>
  <c r="C262" i="1"/>
  <c r="A263" i="1"/>
  <c r="C263" i="1"/>
  <c r="A264" i="1"/>
  <c r="C264" i="1"/>
  <c r="A265" i="1"/>
  <c r="C265" i="1"/>
  <c r="A266" i="1"/>
  <c r="C266" i="1"/>
  <c r="A267" i="1"/>
  <c r="C267" i="1"/>
  <c r="A268" i="1"/>
  <c r="C268" i="1"/>
  <c r="A269" i="1"/>
  <c r="C269" i="1"/>
  <c r="A270" i="1"/>
  <c r="C270" i="1"/>
  <c r="A271" i="1"/>
  <c r="C271" i="1"/>
  <c r="A272" i="1"/>
  <c r="C272" i="1"/>
  <c r="A273" i="1"/>
  <c r="C273" i="1"/>
  <c r="A274" i="1"/>
  <c r="C274" i="1"/>
  <c r="A275" i="1"/>
  <c r="C275" i="1"/>
  <c r="A276" i="1"/>
  <c r="C276" i="1"/>
  <c r="A277" i="1"/>
  <c r="C277" i="1"/>
  <c r="A278" i="1"/>
  <c r="C278" i="1"/>
  <c r="A279" i="1"/>
  <c r="C279" i="1"/>
  <c r="A280" i="1"/>
  <c r="C280" i="1"/>
  <c r="A281" i="1"/>
  <c r="C281" i="1"/>
  <c r="A282" i="1"/>
  <c r="C282" i="1"/>
  <c r="A283" i="1"/>
  <c r="C283" i="1"/>
  <c r="A284" i="1"/>
  <c r="C284" i="1"/>
  <c r="A285" i="1"/>
  <c r="C285" i="1"/>
  <c r="A286" i="1"/>
  <c r="C286" i="1"/>
  <c r="A287" i="1"/>
  <c r="C287" i="1"/>
  <c r="A288" i="1"/>
  <c r="C288" i="1"/>
  <c r="A289" i="1"/>
  <c r="C289" i="1"/>
  <c r="A290" i="1"/>
  <c r="C290" i="1"/>
  <c r="A291" i="1"/>
  <c r="C291" i="1"/>
  <c r="A292" i="1"/>
  <c r="C292" i="1"/>
  <c r="A293" i="1"/>
  <c r="C293" i="1"/>
  <c r="A294" i="1"/>
  <c r="C294" i="1"/>
  <c r="A295" i="1"/>
  <c r="C295" i="1"/>
  <c r="A296" i="1"/>
  <c r="C296" i="1"/>
  <c r="A297" i="1"/>
  <c r="C297" i="1"/>
  <c r="A298" i="1"/>
  <c r="C298" i="1"/>
  <c r="A299" i="1"/>
  <c r="C299" i="1"/>
  <c r="A300" i="1"/>
  <c r="C300" i="1"/>
  <c r="A301" i="1"/>
  <c r="C301" i="1"/>
  <c r="A302" i="1"/>
  <c r="C302" i="1"/>
  <c r="A303" i="1"/>
  <c r="C303" i="1"/>
  <c r="A304" i="1"/>
  <c r="C304" i="1"/>
  <c r="A305" i="1"/>
  <c r="C305" i="1"/>
  <c r="A306" i="1"/>
  <c r="C306" i="1"/>
  <c r="A307" i="1"/>
  <c r="C307" i="1"/>
  <c r="A308" i="1"/>
  <c r="C308" i="1"/>
  <c r="A309" i="1"/>
  <c r="C309" i="1"/>
  <c r="A310" i="1"/>
  <c r="C310" i="1"/>
  <c r="A311" i="1"/>
  <c r="C311" i="1"/>
  <c r="A312" i="1"/>
  <c r="C312" i="1"/>
  <c r="A313" i="1"/>
  <c r="C313" i="1"/>
  <c r="A314" i="1"/>
  <c r="C314" i="1"/>
  <c r="A315" i="1"/>
  <c r="C315" i="1"/>
  <c r="A316" i="1"/>
  <c r="C316" i="1"/>
  <c r="A317" i="1"/>
  <c r="C317" i="1"/>
  <c r="A318" i="1"/>
  <c r="C318" i="1"/>
  <c r="A319" i="1"/>
  <c r="C319" i="1"/>
  <c r="A320" i="1"/>
  <c r="C320" i="1"/>
  <c r="A321" i="1"/>
  <c r="C321" i="1"/>
  <c r="A322" i="1"/>
  <c r="C322" i="1"/>
  <c r="A323" i="1"/>
  <c r="C323" i="1"/>
  <c r="A324" i="1"/>
  <c r="C324" i="1"/>
  <c r="A325" i="1"/>
  <c r="C325" i="1"/>
  <c r="A326" i="1"/>
  <c r="C326" i="1"/>
  <c r="A327" i="1"/>
  <c r="C327" i="1"/>
  <c r="A328" i="1"/>
  <c r="C328" i="1"/>
  <c r="A329" i="1"/>
  <c r="C329" i="1"/>
  <c r="A330" i="1"/>
  <c r="C330" i="1"/>
  <c r="A331" i="1"/>
  <c r="C331" i="1"/>
  <c r="A332" i="1"/>
  <c r="C332" i="1"/>
  <c r="A333" i="1"/>
  <c r="C333" i="1"/>
  <c r="A334" i="1"/>
  <c r="C334" i="1"/>
  <c r="A335" i="1"/>
  <c r="C335" i="1"/>
  <c r="A336" i="1"/>
  <c r="C336" i="1"/>
  <c r="A337" i="1"/>
  <c r="C337" i="1"/>
  <c r="A338" i="1"/>
  <c r="C338" i="1"/>
  <c r="A339" i="1"/>
  <c r="C339" i="1"/>
  <c r="A340" i="1"/>
  <c r="C340" i="1"/>
  <c r="A341" i="1"/>
  <c r="C341" i="1"/>
  <c r="A342" i="1"/>
  <c r="C342" i="1"/>
  <c r="A343" i="1"/>
  <c r="C343" i="1"/>
  <c r="A344" i="1"/>
  <c r="C344" i="1"/>
  <c r="A345" i="1"/>
  <c r="C345" i="1"/>
  <c r="A346" i="1"/>
  <c r="C346" i="1"/>
  <c r="A347" i="1"/>
  <c r="C347" i="1"/>
  <c r="A348" i="1"/>
  <c r="C348" i="1"/>
  <c r="A349" i="1"/>
  <c r="C349" i="1"/>
  <c r="A350" i="1"/>
  <c r="C350" i="1"/>
  <c r="A351" i="1"/>
  <c r="C351" i="1"/>
  <c r="A352" i="1"/>
  <c r="C352" i="1"/>
  <c r="A353" i="1"/>
  <c r="C353" i="1"/>
  <c r="A354" i="1"/>
  <c r="C354" i="1"/>
  <c r="A355" i="1"/>
  <c r="C355" i="1"/>
  <c r="A356" i="1"/>
  <c r="C356" i="1"/>
  <c r="A357" i="1"/>
  <c r="C357" i="1"/>
  <c r="A358" i="1"/>
  <c r="C358" i="1"/>
  <c r="A359" i="1"/>
  <c r="C359" i="1"/>
  <c r="A360" i="1"/>
  <c r="C360" i="1"/>
  <c r="A361" i="1"/>
  <c r="C361" i="1"/>
  <c r="A362" i="1"/>
  <c r="C362" i="1"/>
  <c r="A363" i="1"/>
  <c r="C363" i="1"/>
  <c r="A364" i="1"/>
  <c r="C364" i="1"/>
  <c r="A365" i="1"/>
  <c r="C365" i="1"/>
  <c r="A366" i="1"/>
  <c r="C366" i="1"/>
  <c r="A367" i="1"/>
  <c r="C367" i="1"/>
  <c r="A368" i="1"/>
  <c r="C368" i="1"/>
  <c r="A369" i="1"/>
  <c r="C369" i="1"/>
  <c r="A370" i="1"/>
  <c r="C370" i="1"/>
  <c r="A371" i="1"/>
  <c r="C371" i="1"/>
  <c r="A372" i="1"/>
  <c r="C372" i="1"/>
  <c r="A373" i="1"/>
  <c r="C373" i="1"/>
  <c r="AD12" i="2"/>
  <c r="AD170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Z12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J342" i="2"/>
  <c r="K342" i="2"/>
  <c r="I343" i="2"/>
  <c r="J343" i="2"/>
  <c r="K343" i="2"/>
  <c r="R343" i="2"/>
  <c r="I344" i="2"/>
  <c r="J344" i="2"/>
  <c r="K344" i="2"/>
  <c r="R344" i="2"/>
  <c r="I345" i="2"/>
  <c r="J345" i="2"/>
  <c r="K345" i="2"/>
  <c r="I346" i="2"/>
  <c r="J346" i="2"/>
  <c r="K346" i="2"/>
  <c r="R346" i="2"/>
  <c r="I347" i="2"/>
  <c r="J347" i="2"/>
  <c r="K347" i="2"/>
  <c r="R347" i="2"/>
  <c r="I348" i="2"/>
  <c r="J348" i="2"/>
  <c r="K348" i="2"/>
  <c r="R348" i="2"/>
  <c r="I349" i="2"/>
  <c r="J349" i="2"/>
  <c r="K349" i="2"/>
  <c r="I350" i="2"/>
  <c r="J350" i="2"/>
  <c r="K350" i="2"/>
  <c r="R350" i="2"/>
  <c r="I351" i="2"/>
  <c r="J351" i="2"/>
  <c r="K351" i="2"/>
  <c r="R351" i="2"/>
  <c r="I352" i="2"/>
  <c r="J352" i="2"/>
  <c r="K352" i="2"/>
  <c r="R352" i="2"/>
  <c r="I353" i="2"/>
  <c r="J353" i="2"/>
  <c r="K353" i="2"/>
  <c r="I354" i="2"/>
  <c r="J354" i="2"/>
  <c r="K354" i="2"/>
  <c r="R354" i="2"/>
  <c r="I355" i="2"/>
  <c r="J355" i="2"/>
  <c r="K355" i="2"/>
  <c r="R355" i="2"/>
  <c r="I356" i="2"/>
  <c r="J356" i="2"/>
  <c r="K356" i="2"/>
  <c r="R356" i="2"/>
  <c r="I357" i="2"/>
  <c r="J357" i="2"/>
  <c r="K357" i="2"/>
  <c r="I358" i="2"/>
  <c r="J358" i="2"/>
  <c r="K358" i="2"/>
  <c r="R358" i="2"/>
  <c r="I359" i="2"/>
  <c r="J359" i="2"/>
  <c r="K359" i="2"/>
  <c r="R359" i="2"/>
  <c r="R360" i="2"/>
  <c r="F362" i="10"/>
  <c r="R361" i="2"/>
  <c r="F363" i="10"/>
  <c r="R362" i="2"/>
  <c r="F364" i="10"/>
  <c r="R363" i="2"/>
  <c r="R364" i="2"/>
  <c r="F366" i="10"/>
  <c r="R365" i="2"/>
  <c r="F367" i="10"/>
  <c r="K366" i="2"/>
  <c r="E368" i="10"/>
  <c r="F368" i="10"/>
  <c r="R367" i="2"/>
  <c r="F369" i="10"/>
  <c r="G369" i="10"/>
  <c r="F370" i="10"/>
  <c r="R369" i="2"/>
  <c r="I370" i="2"/>
  <c r="F371" i="10"/>
  <c r="K370" i="2"/>
  <c r="E372" i="10"/>
  <c r="F372" i="10"/>
  <c r="G372" i="10"/>
  <c r="E373" i="10"/>
  <c r="F373" i="10"/>
  <c r="G373" i="10"/>
  <c r="I7" i="2"/>
  <c r="F346" i="10"/>
  <c r="E347" i="10"/>
  <c r="G347" i="10"/>
  <c r="E349" i="10"/>
  <c r="F349" i="10"/>
  <c r="G349" i="10"/>
  <c r="F350" i="10"/>
  <c r="E351" i="10"/>
  <c r="G351" i="10"/>
  <c r="E353" i="10"/>
  <c r="G353" i="10"/>
  <c r="E354" i="10"/>
  <c r="E356" i="10"/>
  <c r="E357" i="10"/>
  <c r="G357" i="10"/>
  <c r="G359" i="10"/>
  <c r="E360" i="10"/>
  <c r="G360" i="10"/>
  <c r="E361" i="10"/>
  <c r="F361" i="10"/>
  <c r="G361" i="10"/>
  <c r="E362" i="10"/>
  <c r="G362" i="10"/>
  <c r="E363" i="10"/>
  <c r="G363" i="10"/>
  <c r="E364" i="10"/>
  <c r="G364" i="10"/>
  <c r="E365" i="10"/>
  <c r="F365" i="10"/>
  <c r="G365" i="10"/>
  <c r="E366" i="10"/>
  <c r="G366" i="10"/>
  <c r="E367" i="10"/>
  <c r="G367" i="10"/>
  <c r="G368" i="10"/>
  <c r="E369" i="10"/>
  <c r="E370" i="10"/>
  <c r="G370" i="10"/>
  <c r="AD344" i="2"/>
  <c r="V174" i="6"/>
  <c r="AD174" i="6"/>
  <c r="V136" i="2"/>
  <c r="A129" i="10"/>
  <c r="A8" i="10"/>
  <c r="A130" i="10"/>
  <c r="A131" i="10"/>
  <c r="A132" i="10"/>
  <c r="A125" i="10"/>
  <c r="A126" i="10"/>
  <c r="A127" i="10"/>
  <c r="A128" i="10"/>
  <c r="A137" i="10"/>
  <c r="A136" i="10"/>
  <c r="A135" i="10"/>
  <c r="A134" i="10"/>
  <c r="A133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128" i="6"/>
  <c r="C128" i="6"/>
  <c r="A129" i="6"/>
  <c r="C129" i="6"/>
  <c r="A130" i="6"/>
  <c r="C130" i="6"/>
  <c r="A131" i="6"/>
  <c r="C131" i="6"/>
  <c r="A124" i="6"/>
  <c r="C124" i="6"/>
  <c r="A123" i="6"/>
  <c r="C123" i="6"/>
  <c r="A109" i="6"/>
  <c r="A110" i="6"/>
  <c r="A111" i="6"/>
  <c r="A112" i="6"/>
  <c r="A113" i="6"/>
  <c r="A114" i="6"/>
  <c r="A115" i="6"/>
  <c r="A116" i="6"/>
  <c r="A117" i="6"/>
  <c r="C109" i="6"/>
  <c r="C110" i="6"/>
  <c r="C111" i="6"/>
  <c r="C112" i="6"/>
  <c r="C113" i="6"/>
  <c r="C114" i="6"/>
  <c r="C115" i="6"/>
  <c r="C116" i="6"/>
  <c r="C117" i="6"/>
  <c r="A6" i="3"/>
  <c r="A7" i="3" s="1"/>
  <c r="AF372" i="6"/>
  <c r="X348" i="6"/>
  <c r="X350" i="6"/>
  <c r="X354" i="6"/>
  <c r="X358" i="6"/>
  <c r="X361" i="6"/>
  <c r="AF365" i="6"/>
  <c r="X366" i="6"/>
  <c r="X319" i="6"/>
  <c r="X329" i="6"/>
  <c r="X294" i="6"/>
  <c r="X298" i="6"/>
  <c r="X303" i="6"/>
  <c r="X304" i="6"/>
  <c r="T305" i="6"/>
  <c r="X265" i="6"/>
  <c r="X224" i="6"/>
  <c r="X229" i="6"/>
  <c r="X232" i="6"/>
  <c r="X241" i="6"/>
  <c r="X190" i="6"/>
  <c r="Z372" i="2"/>
  <c r="AD7" i="2"/>
  <c r="Z170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Z251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5" i="2"/>
  <c r="AD276" i="2"/>
  <c r="AD277" i="2"/>
  <c r="AD278" i="2"/>
  <c r="AD279" i="2"/>
  <c r="AD280" i="2"/>
  <c r="Z281" i="2"/>
  <c r="Z282" i="2"/>
  <c r="Z283" i="2"/>
  <c r="Z284" i="2"/>
  <c r="Z285" i="2"/>
  <c r="Z286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AD342" i="2"/>
  <c r="AD343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27" i="6"/>
  <c r="A126" i="6"/>
  <c r="A125" i="6"/>
  <c r="A122" i="6"/>
  <c r="A121" i="6"/>
  <c r="A120" i="6"/>
  <c r="A119" i="6"/>
  <c r="A118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4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11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28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50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19" i="6"/>
  <c r="H189" i="6"/>
  <c r="H190" i="6"/>
  <c r="H192" i="6"/>
  <c r="H193" i="6"/>
  <c r="H194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18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58" i="6"/>
  <c r="H155" i="6"/>
  <c r="H156" i="6"/>
  <c r="H157" i="6"/>
  <c r="H104" i="6"/>
  <c r="H105" i="6"/>
  <c r="H106" i="6"/>
  <c r="H107" i="6"/>
  <c r="H108" i="6"/>
  <c r="H111" i="6"/>
  <c r="H112" i="6"/>
  <c r="H113" i="6"/>
  <c r="H114" i="6"/>
  <c r="H115" i="6"/>
  <c r="H116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4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11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28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50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19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188" i="6"/>
  <c r="L170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A8" i="7"/>
  <c r="A9" i="7" s="1"/>
  <c r="A10" i="7" s="1"/>
  <c r="A11" i="7" s="1"/>
  <c r="A12" i="7" s="1"/>
  <c r="AE372" i="6"/>
  <c r="AD372" i="6"/>
  <c r="AC372" i="6"/>
  <c r="W372" i="6"/>
  <c r="V372" i="6"/>
  <c r="U372" i="6"/>
  <c r="S372" i="6"/>
  <c r="R372" i="6"/>
  <c r="Q372" i="6"/>
  <c r="AE371" i="6"/>
  <c r="AD371" i="6"/>
  <c r="W371" i="6"/>
  <c r="V371" i="6"/>
  <c r="U371" i="6"/>
  <c r="AC371" i="6" s="1"/>
  <c r="S371" i="6"/>
  <c r="R371" i="6"/>
  <c r="Q371" i="6"/>
  <c r="AE370" i="6"/>
  <c r="AD370" i="6"/>
  <c r="W370" i="6"/>
  <c r="V370" i="6"/>
  <c r="U370" i="6"/>
  <c r="AC370" i="6" s="1"/>
  <c r="S370" i="6"/>
  <c r="R370" i="6"/>
  <c r="Q370" i="6"/>
  <c r="AE369" i="6"/>
  <c r="AD369" i="6"/>
  <c r="W369" i="6"/>
  <c r="V369" i="6"/>
  <c r="U369" i="6"/>
  <c r="AC369" i="6" s="1"/>
  <c r="S369" i="6"/>
  <c r="R369" i="6"/>
  <c r="Q369" i="6"/>
  <c r="AE368" i="6"/>
  <c r="AD368" i="6"/>
  <c r="W368" i="6"/>
  <c r="V368" i="6"/>
  <c r="U368" i="6"/>
  <c r="AC368" i="6" s="1"/>
  <c r="S368" i="6"/>
  <c r="R368" i="6"/>
  <c r="Q368" i="6"/>
  <c r="AE367" i="6"/>
  <c r="AD367" i="6"/>
  <c r="W367" i="6"/>
  <c r="V367" i="6"/>
  <c r="U367" i="6"/>
  <c r="AC367" i="6" s="1"/>
  <c r="S367" i="6"/>
  <c r="R367" i="6"/>
  <c r="Q367" i="6"/>
  <c r="AE366" i="6"/>
  <c r="AD366" i="6"/>
  <c r="AC366" i="6"/>
  <c r="W366" i="6"/>
  <c r="V366" i="6"/>
  <c r="U366" i="6"/>
  <c r="S366" i="6"/>
  <c r="R366" i="6"/>
  <c r="Q366" i="6"/>
  <c r="AE365" i="6"/>
  <c r="AD365" i="6"/>
  <c r="AC365" i="6"/>
  <c r="W365" i="6"/>
  <c r="V365" i="6"/>
  <c r="U365" i="6"/>
  <c r="S365" i="6"/>
  <c r="R365" i="6"/>
  <c r="Q365" i="6"/>
  <c r="AE364" i="6"/>
  <c r="AD364" i="6"/>
  <c r="W364" i="6"/>
  <c r="V364" i="6"/>
  <c r="U364" i="6"/>
  <c r="AC364" i="6" s="1"/>
  <c r="S364" i="6"/>
  <c r="R364" i="6"/>
  <c r="Q364" i="6"/>
  <c r="AE363" i="6"/>
  <c r="AD363" i="6"/>
  <c r="W363" i="6"/>
  <c r="V363" i="6"/>
  <c r="U363" i="6"/>
  <c r="AC363" i="6" s="1"/>
  <c r="S363" i="6"/>
  <c r="R363" i="6"/>
  <c r="Q363" i="6"/>
  <c r="AE362" i="6"/>
  <c r="AD362" i="6"/>
  <c r="W362" i="6"/>
  <c r="V362" i="6"/>
  <c r="U362" i="6"/>
  <c r="AC362" i="6" s="1"/>
  <c r="S362" i="6"/>
  <c r="R362" i="6"/>
  <c r="Q362" i="6"/>
  <c r="AE361" i="6"/>
  <c r="AD361" i="6"/>
  <c r="W361" i="6"/>
  <c r="V361" i="6"/>
  <c r="U361" i="6"/>
  <c r="AC361" i="6" s="1"/>
  <c r="S361" i="6"/>
  <c r="R361" i="6"/>
  <c r="Q361" i="6"/>
  <c r="AE360" i="6"/>
  <c r="W360" i="6"/>
  <c r="V360" i="6"/>
  <c r="AD360" i="6" s="1"/>
  <c r="U360" i="6"/>
  <c r="AC360" i="6" s="1"/>
  <c r="S360" i="6"/>
  <c r="R360" i="6"/>
  <c r="Q360" i="6"/>
  <c r="AE359" i="6"/>
  <c r="AD359" i="6"/>
  <c r="W359" i="6"/>
  <c r="V359" i="6"/>
  <c r="U359" i="6"/>
  <c r="AC359" i="6" s="1"/>
  <c r="S359" i="6"/>
  <c r="R359" i="6"/>
  <c r="Q359" i="6"/>
  <c r="AE358" i="6"/>
  <c r="AD358" i="6"/>
  <c r="W358" i="6"/>
  <c r="V358" i="6"/>
  <c r="U358" i="6"/>
  <c r="AC358" i="6" s="1"/>
  <c r="S358" i="6"/>
  <c r="R358" i="6"/>
  <c r="Q358" i="6"/>
  <c r="AE357" i="6"/>
  <c r="AD357" i="6"/>
  <c r="W357" i="6"/>
  <c r="V357" i="6"/>
  <c r="U357" i="6"/>
  <c r="AC357" i="6" s="1"/>
  <c r="S357" i="6"/>
  <c r="R357" i="6"/>
  <c r="Q357" i="6"/>
  <c r="AE356" i="6"/>
  <c r="AD356" i="6"/>
  <c r="W356" i="6"/>
  <c r="V356" i="6"/>
  <c r="U356" i="6"/>
  <c r="AC356" i="6" s="1"/>
  <c r="S356" i="6"/>
  <c r="R356" i="6"/>
  <c r="Q356" i="6"/>
  <c r="AE355" i="6"/>
  <c r="AD355" i="6"/>
  <c r="W355" i="6"/>
  <c r="V355" i="6"/>
  <c r="U355" i="6"/>
  <c r="AC355" i="6" s="1"/>
  <c r="S355" i="6"/>
  <c r="R355" i="6"/>
  <c r="Q355" i="6"/>
  <c r="AE354" i="6"/>
  <c r="AD354" i="6"/>
  <c r="W354" i="6"/>
  <c r="V354" i="6"/>
  <c r="U354" i="6"/>
  <c r="AC354" i="6" s="1"/>
  <c r="S354" i="6"/>
  <c r="R354" i="6"/>
  <c r="Q354" i="6"/>
  <c r="AE353" i="6"/>
  <c r="AD353" i="6"/>
  <c r="W353" i="6"/>
  <c r="V353" i="6"/>
  <c r="U353" i="6"/>
  <c r="AC353" i="6" s="1"/>
  <c r="S353" i="6"/>
  <c r="R353" i="6"/>
  <c r="Q353" i="6"/>
  <c r="AE352" i="6"/>
  <c r="AD352" i="6"/>
  <c r="W352" i="6"/>
  <c r="V352" i="6"/>
  <c r="U352" i="6"/>
  <c r="AC352" i="6" s="1"/>
  <c r="S352" i="6"/>
  <c r="R352" i="6"/>
  <c r="Q352" i="6"/>
  <c r="AE351" i="6"/>
  <c r="AD351" i="6"/>
  <c r="W351" i="6"/>
  <c r="V351" i="6"/>
  <c r="U351" i="6"/>
  <c r="AC351" i="6" s="1"/>
  <c r="S351" i="6"/>
  <c r="R351" i="6"/>
  <c r="Q351" i="6"/>
  <c r="AE350" i="6"/>
  <c r="V350" i="6"/>
  <c r="AD350" i="6"/>
  <c r="U350" i="6"/>
  <c r="AC350" i="6" s="1"/>
  <c r="W350" i="6"/>
  <c r="S350" i="6"/>
  <c r="R350" i="6"/>
  <c r="Q350" i="6"/>
  <c r="AE349" i="6"/>
  <c r="AD349" i="6"/>
  <c r="W349" i="6"/>
  <c r="V349" i="6"/>
  <c r="U349" i="6"/>
  <c r="AC349" i="6" s="1"/>
  <c r="S349" i="6"/>
  <c r="R349" i="6"/>
  <c r="Q349" i="6"/>
  <c r="AE348" i="6"/>
  <c r="AD348" i="6"/>
  <c r="W348" i="6"/>
  <c r="V348" i="6"/>
  <c r="U348" i="6"/>
  <c r="AC348" i="6" s="1"/>
  <c r="S348" i="6"/>
  <c r="R348" i="6"/>
  <c r="Q348" i="6"/>
  <c r="AE347" i="6"/>
  <c r="AD347" i="6"/>
  <c r="W347" i="6"/>
  <c r="V347" i="6"/>
  <c r="U347" i="6"/>
  <c r="AC347" i="6" s="1"/>
  <c r="S347" i="6"/>
  <c r="R347" i="6"/>
  <c r="Q347" i="6"/>
  <c r="AE346" i="6"/>
  <c r="AD346" i="6"/>
  <c r="U346" i="6"/>
  <c r="AC346" i="6" s="1"/>
  <c r="W346" i="6"/>
  <c r="V346" i="6"/>
  <c r="S346" i="6"/>
  <c r="R346" i="6"/>
  <c r="Q346" i="6"/>
  <c r="AE345" i="6"/>
  <c r="AD345" i="6"/>
  <c r="U345" i="6"/>
  <c r="AC345" i="6" s="1"/>
  <c r="W345" i="6"/>
  <c r="V345" i="6"/>
  <c r="S345" i="6"/>
  <c r="R345" i="6"/>
  <c r="Q345" i="6"/>
  <c r="AE344" i="6"/>
  <c r="AD344" i="6"/>
  <c r="U344" i="6"/>
  <c r="AC344" i="6" s="1"/>
  <c r="W344" i="6"/>
  <c r="V344" i="6"/>
  <c r="S344" i="6"/>
  <c r="R344" i="6"/>
  <c r="Q344" i="6"/>
  <c r="AE343" i="6"/>
  <c r="AD343" i="6"/>
  <c r="U343" i="6"/>
  <c r="AC343" i="6" s="1"/>
  <c r="W343" i="6"/>
  <c r="V343" i="6"/>
  <c r="S343" i="6"/>
  <c r="R343" i="6"/>
  <c r="Q343" i="6"/>
  <c r="AE342" i="6"/>
  <c r="AD342" i="6"/>
  <c r="U342" i="6"/>
  <c r="AC342" i="6" s="1"/>
  <c r="W342" i="6"/>
  <c r="V342" i="6"/>
  <c r="S342" i="6"/>
  <c r="R342" i="6"/>
  <c r="Q342" i="6"/>
  <c r="AE341" i="6"/>
  <c r="AD341" i="6"/>
  <c r="W341" i="6"/>
  <c r="V341" i="6"/>
  <c r="U341" i="6"/>
  <c r="AC341" i="6" s="1"/>
  <c r="S341" i="6"/>
  <c r="R341" i="6"/>
  <c r="Q341" i="6"/>
  <c r="AE340" i="6"/>
  <c r="AD340" i="6"/>
  <c r="W340" i="6"/>
  <c r="V340" i="6"/>
  <c r="U340" i="6"/>
  <c r="AC340" i="6" s="1"/>
  <c r="S340" i="6"/>
  <c r="R340" i="6"/>
  <c r="Q340" i="6"/>
  <c r="AE339" i="6"/>
  <c r="AD339" i="6"/>
  <c r="U339" i="6"/>
  <c r="AC339" i="6" s="1"/>
  <c r="W339" i="6"/>
  <c r="V339" i="6"/>
  <c r="S339" i="6"/>
  <c r="R339" i="6"/>
  <c r="Q339" i="6"/>
  <c r="AE338" i="6"/>
  <c r="AD338" i="6"/>
  <c r="U338" i="6"/>
  <c r="AC338" i="6" s="1"/>
  <c r="W338" i="6"/>
  <c r="V338" i="6"/>
  <c r="S338" i="6"/>
  <c r="R338" i="6"/>
  <c r="Q338" i="6"/>
  <c r="AE337" i="6"/>
  <c r="AD337" i="6"/>
  <c r="U337" i="6"/>
  <c r="AC337" i="6" s="1"/>
  <c r="W337" i="6"/>
  <c r="V337" i="6"/>
  <c r="S337" i="6"/>
  <c r="R337" i="6"/>
  <c r="Q337" i="6"/>
  <c r="AE336" i="6"/>
  <c r="U336" i="6"/>
  <c r="AC336" i="6" s="1"/>
  <c r="W336" i="6"/>
  <c r="V336" i="6"/>
  <c r="AD336" i="6" s="1"/>
  <c r="S336" i="6"/>
  <c r="R336" i="6"/>
  <c r="Q336" i="6"/>
  <c r="AE335" i="6"/>
  <c r="U335" i="6"/>
  <c r="AC335" i="6" s="1"/>
  <c r="W335" i="6"/>
  <c r="V335" i="6"/>
  <c r="AD335" i="6" s="1"/>
  <c r="S335" i="6"/>
  <c r="R335" i="6"/>
  <c r="Q335" i="6"/>
  <c r="AE334" i="6"/>
  <c r="AD334" i="6"/>
  <c r="W334" i="6"/>
  <c r="V334" i="6"/>
  <c r="U334" i="6"/>
  <c r="AC334" i="6" s="1"/>
  <c r="S334" i="6"/>
  <c r="R334" i="6"/>
  <c r="Q334" i="6"/>
  <c r="AE333" i="6"/>
  <c r="AD333" i="6"/>
  <c r="W333" i="6"/>
  <c r="V333" i="6"/>
  <c r="U333" i="6"/>
  <c r="AC333" i="6" s="1"/>
  <c r="S333" i="6"/>
  <c r="R333" i="6"/>
  <c r="Q333" i="6"/>
  <c r="AE332" i="6"/>
  <c r="V332" i="6"/>
  <c r="AD332" i="6"/>
  <c r="U332" i="6"/>
  <c r="AC332" i="6" s="1"/>
  <c r="W332" i="6"/>
  <c r="S332" i="6"/>
  <c r="R332" i="6"/>
  <c r="Q332" i="6"/>
  <c r="AE331" i="6"/>
  <c r="V331" i="6"/>
  <c r="AD331" i="6"/>
  <c r="W331" i="6"/>
  <c r="U331" i="6"/>
  <c r="AC331" i="6" s="1"/>
  <c r="S331" i="6"/>
  <c r="R331" i="6"/>
  <c r="Q331" i="6"/>
  <c r="AE330" i="6"/>
  <c r="V330" i="6"/>
  <c r="AD330" i="6"/>
  <c r="U330" i="6"/>
  <c r="AC330" i="6" s="1"/>
  <c r="W330" i="6"/>
  <c r="S330" i="6"/>
  <c r="R330" i="6"/>
  <c r="Q330" i="6"/>
  <c r="AE329" i="6"/>
  <c r="V329" i="6"/>
  <c r="AD329" i="6"/>
  <c r="U329" i="6"/>
  <c r="AC329" i="6" s="1"/>
  <c r="W329" i="6"/>
  <c r="S329" i="6"/>
  <c r="R329" i="6"/>
  <c r="Q329" i="6"/>
  <c r="AE328" i="6"/>
  <c r="V328" i="6"/>
  <c r="AD328" i="6"/>
  <c r="U328" i="6"/>
  <c r="AC328" i="6" s="1"/>
  <c r="W328" i="6"/>
  <c r="S328" i="6"/>
  <c r="R328" i="6"/>
  <c r="Q328" i="6"/>
  <c r="AE327" i="6"/>
  <c r="AD327" i="6"/>
  <c r="W327" i="6"/>
  <c r="V327" i="6"/>
  <c r="U327" i="6"/>
  <c r="AC327" i="6" s="1"/>
  <c r="S327" i="6"/>
  <c r="R327" i="6"/>
  <c r="Q327" i="6"/>
  <c r="AE326" i="6"/>
  <c r="AD326" i="6"/>
  <c r="W326" i="6"/>
  <c r="V326" i="6"/>
  <c r="U326" i="6"/>
  <c r="AC326" i="6" s="1"/>
  <c r="S326" i="6"/>
  <c r="R326" i="6"/>
  <c r="Q326" i="6"/>
  <c r="AE325" i="6"/>
  <c r="V325" i="6"/>
  <c r="AD325" i="6"/>
  <c r="U325" i="6"/>
  <c r="AC325" i="6" s="1"/>
  <c r="W325" i="6"/>
  <c r="S325" i="6"/>
  <c r="R325" i="6"/>
  <c r="Q325" i="6"/>
  <c r="AE324" i="6"/>
  <c r="V324" i="6"/>
  <c r="AD324" i="6"/>
  <c r="W324" i="6"/>
  <c r="U324" i="6"/>
  <c r="AC324" i="6" s="1"/>
  <c r="S324" i="6"/>
  <c r="R324" i="6"/>
  <c r="Q324" i="6"/>
  <c r="AE323" i="6"/>
  <c r="V323" i="6"/>
  <c r="AD323" i="6"/>
  <c r="U323" i="6"/>
  <c r="AC323" i="6" s="1"/>
  <c r="W323" i="6"/>
  <c r="S323" i="6"/>
  <c r="R323" i="6"/>
  <c r="Q323" i="6"/>
  <c r="AE322" i="6"/>
  <c r="V322" i="6"/>
  <c r="AD322" i="6"/>
  <c r="U322" i="6"/>
  <c r="AC322" i="6" s="1"/>
  <c r="W322" i="6"/>
  <c r="S322" i="6"/>
  <c r="R322" i="6"/>
  <c r="Q322" i="6"/>
  <c r="AE321" i="6"/>
  <c r="V321" i="6"/>
  <c r="AD321" i="6"/>
  <c r="U321" i="6"/>
  <c r="AC321" i="6" s="1"/>
  <c r="W321" i="6"/>
  <c r="S321" i="6"/>
  <c r="R321" i="6"/>
  <c r="Q321" i="6"/>
  <c r="AE320" i="6"/>
  <c r="V320" i="6"/>
  <c r="AD320" i="6"/>
  <c r="U320" i="6"/>
  <c r="AC320" i="6" s="1"/>
  <c r="W320" i="6"/>
  <c r="S320" i="6"/>
  <c r="R320" i="6"/>
  <c r="Q320" i="6"/>
  <c r="AE319" i="6"/>
  <c r="V319" i="6"/>
  <c r="AD319" i="6"/>
  <c r="U319" i="6"/>
  <c r="AC319" i="6" s="1"/>
  <c r="W319" i="6"/>
  <c r="S319" i="6"/>
  <c r="R319" i="6"/>
  <c r="Q319" i="6"/>
  <c r="AE318" i="6"/>
  <c r="V318" i="6"/>
  <c r="AD318" i="6"/>
  <c r="U318" i="6"/>
  <c r="AC318" i="6" s="1"/>
  <c r="W318" i="6"/>
  <c r="S318" i="6"/>
  <c r="R318" i="6"/>
  <c r="Q318" i="6"/>
  <c r="AE317" i="6"/>
  <c r="V317" i="6"/>
  <c r="AD317" i="6"/>
  <c r="U317" i="6"/>
  <c r="AC317" i="6" s="1"/>
  <c r="W317" i="6"/>
  <c r="S317" i="6"/>
  <c r="R317" i="6"/>
  <c r="Q317" i="6"/>
  <c r="AE316" i="6"/>
  <c r="AD316" i="6"/>
  <c r="U316" i="6"/>
  <c r="AC316" i="6" s="1"/>
  <c r="W316" i="6"/>
  <c r="V316" i="6"/>
  <c r="S316" i="6"/>
  <c r="R316" i="6"/>
  <c r="Q316" i="6"/>
  <c r="AE315" i="6"/>
  <c r="AD315" i="6"/>
  <c r="U315" i="6"/>
  <c r="W315" i="6"/>
  <c r="V315" i="6"/>
  <c r="S315" i="6"/>
  <c r="R315" i="6"/>
  <c r="Q315" i="6"/>
  <c r="AE314" i="6"/>
  <c r="V314" i="6"/>
  <c r="AD314" i="6"/>
  <c r="U314" i="6"/>
  <c r="AC314" i="6" s="1"/>
  <c r="W314" i="6"/>
  <c r="S314" i="6"/>
  <c r="R314" i="6"/>
  <c r="Q314" i="6"/>
  <c r="AE313" i="6"/>
  <c r="V313" i="6"/>
  <c r="AD313" i="6"/>
  <c r="U313" i="6"/>
  <c r="AC313" i="6" s="1"/>
  <c r="W313" i="6"/>
  <c r="S313" i="6"/>
  <c r="R313" i="6"/>
  <c r="Q313" i="6"/>
  <c r="AE312" i="6"/>
  <c r="AD312" i="6"/>
  <c r="U312" i="6"/>
  <c r="AC312" i="6" s="1"/>
  <c r="W312" i="6"/>
  <c r="V312" i="6"/>
  <c r="S312" i="6"/>
  <c r="R312" i="6"/>
  <c r="Q312" i="6"/>
  <c r="AE311" i="6"/>
  <c r="AD311" i="6"/>
  <c r="U311" i="6"/>
  <c r="AC311" i="6" s="1"/>
  <c r="W311" i="6"/>
  <c r="V311" i="6"/>
  <c r="S311" i="6"/>
  <c r="R311" i="6"/>
  <c r="Q311" i="6"/>
  <c r="AE310" i="6"/>
  <c r="AD310" i="6"/>
  <c r="U310" i="6"/>
  <c r="AC310" i="6" s="1"/>
  <c r="W310" i="6"/>
  <c r="V310" i="6"/>
  <c r="S310" i="6"/>
  <c r="R310" i="6"/>
  <c r="Q310" i="6"/>
  <c r="AE309" i="6"/>
  <c r="AD309" i="6"/>
  <c r="U309" i="6"/>
  <c r="AC309" i="6" s="1"/>
  <c r="W309" i="6"/>
  <c r="V309" i="6"/>
  <c r="S309" i="6"/>
  <c r="R309" i="6"/>
  <c r="Q309" i="6"/>
  <c r="AE308" i="6"/>
  <c r="AD308" i="6"/>
  <c r="U308" i="6"/>
  <c r="AC308" i="6" s="1"/>
  <c r="W308" i="6"/>
  <c r="V308" i="6"/>
  <c r="S308" i="6"/>
  <c r="R308" i="6"/>
  <c r="Q308" i="6"/>
  <c r="AE307" i="6"/>
  <c r="AD307" i="6"/>
  <c r="U307" i="6"/>
  <c r="AC307" i="6" s="1"/>
  <c r="W307" i="6"/>
  <c r="V307" i="6"/>
  <c r="S307" i="6"/>
  <c r="R307" i="6"/>
  <c r="Q307" i="6"/>
  <c r="AE306" i="6"/>
  <c r="AD306" i="6"/>
  <c r="U306" i="6"/>
  <c r="AC306" i="6" s="1"/>
  <c r="W306" i="6"/>
  <c r="V306" i="6"/>
  <c r="S306" i="6"/>
  <c r="R306" i="6"/>
  <c r="Q306" i="6"/>
  <c r="AE305" i="6"/>
  <c r="AD305" i="6"/>
  <c r="AC305" i="6"/>
  <c r="W305" i="6"/>
  <c r="V305" i="6"/>
  <c r="U305" i="6"/>
  <c r="S305" i="6"/>
  <c r="R305" i="6"/>
  <c r="Q305" i="6"/>
  <c r="AE304" i="6"/>
  <c r="AD304" i="6"/>
  <c r="U304" i="6"/>
  <c r="AC304" i="6" s="1"/>
  <c r="W304" i="6"/>
  <c r="V304" i="6"/>
  <c r="S304" i="6"/>
  <c r="R304" i="6"/>
  <c r="Q304" i="6"/>
  <c r="AE303" i="6"/>
  <c r="AD303" i="6"/>
  <c r="U303" i="6"/>
  <c r="AC303" i="6" s="1"/>
  <c r="W303" i="6"/>
  <c r="V303" i="6"/>
  <c r="S303" i="6"/>
  <c r="R303" i="6"/>
  <c r="Q303" i="6"/>
  <c r="AE302" i="6"/>
  <c r="AD302" i="6"/>
  <c r="U302" i="6"/>
  <c r="AC302" i="6" s="1"/>
  <c r="W302" i="6"/>
  <c r="V302" i="6"/>
  <c r="S302" i="6"/>
  <c r="R302" i="6"/>
  <c r="Q302" i="6"/>
  <c r="AE301" i="6"/>
  <c r="AD301" i="6"/>
  <c r="U301" i="6"/>
  <c r="AC301" i="6" s="1"/>
  <c r="W301" i="6"/>
  <c r="V301" i="6"/>
  <c r="S301" i="6"/>
  <c r="R301" i="6"/>
  <c r="Q301" i="6"/>
  <c r="AE300" i="6"/>
  <c r="AD300" i="6"/>
  <c r="U300" i="6"/>
  <c r="AC300" i="6" s="1"/>
  <c r="W300" i="6"/>
  <c r="V300" i="6"/>
  <c r="S300" i="6"/>
  <c r="R300" i="6"/>
  <c r="Q300" i="6"/>
  <c r="AE299" i="6"/>
  <c r="AD299" i="6"/>
  <c r="U299" i="6"/>
  <c r="AC299" i="6" s="1"/>
  <c r="W299" i="6"/>
  <c r="V299" i="6"/>
  <c r="S299" i="6"/>
  <c r="R299" i="6"/>
  <c r="Q299" i="6"/>
  <c r="AE298" i="6"/>
  <c r="AD298" i="6"/>
  <c r="U298" i="6"/>
  <c r="AC298" i="6" s="1"/>
  <c r="W298" i="6"/>
  <c r="V298" i="6"/>
  <c r="S298" i="6"/>
  <c r="R298" i="6"/>
  <c r="Q298" i="6"/>
  <c r="AE297" i="6"/>
  <c r="V297" i="6"/>
  <c r="AD297" i="6"/>
  <c r="U297" i="6"/>
  <c r="AC297" i="6" s="1"/>
  <c r="W297" i="6"/>
  <c r="S297" i="6"/>
  <c r="R297" i="6"/>
  <c r="Q297" i="6"/>
  <c r="AE296" i="6"/>
  <c r="V296" i="6"/>
  <c r="AD296" i="6"/>
  <c r="U296" i="6"/>
  <c r="AC296" i="6" s="1"/>
  <c r="W296" i="6"/>
  <c r="S296" i="6"/>
  <c r="R296" i="6"/>
  <c r="Q296" i="6"/>
  <c r="AE295" i="6"/>
  <c r="V295" i="6"/>
  <c r="AD295" i="6"/>
  <c r="U295" i="6"/>
  <c r="AC295" i="6" s="1"/>
  <c r="W295" i="6"/>
  <c r="S295" i="6"/>
  <c r="R295" i="6"/>
  <c r="Q295" i="6"/>
  <c r="AE294" i="6"/>
  <c r="V294" i="6"/>
  <c r="AD294" i="6"/>
  <c r="U294" i="6"/>
  <c r="AC294" i="6" s="1"/>
  <c r="W294" i="6"/>
  <c r="S294" i="6"/>
  <c r="R294" i="6"/>
  <c r="Q294" i="6"/>
  <c r="AE293" i="6"/>
  <c r="V293" i="6"/>
  <c r="AD293" i="6"/>
  <c r="U293" i="6"/>
  <c r="AC293" i="6" s="1"/>
  <c r="W293" i="6"/>
  <c r="S293" i="6"/>
  <c r="R293" i="6"/>
  <c r="Q293" i="6"/>
  <c r="AE292" i="6"/>
  <c r="AD292" i="6"/>
  <c r="U292" i="6"/>
  <c r="AC292" i="6" s="1"/>
  <c r="W292" i="6"/>
  <c r="V292" i="6"/>
  <c r="S292" i="6"/>
  <c r="R292" i="6"/>
  <c r="Q292" i="6"/>
  <c r="AE291" i="6"/>
  <c r="AD291" i="6"/>
  <c r="U291" i="6"/>
  <c r="AC291" i="6" s="1"/>
  <c r="W291" i="6"/>
  <c r="V291" i="6"/>
  <c r="S291" i="6"/>
  <c r="R291" i="6"/>
  <c r="Q291" i="6"/>
  <c r="AE290" i="6"/>
  <c r="V290" i="6"/>
  <c r="AD290" i="6"/>
  <c r="U290" i="6"/>
  <c r="AC290" i="6" s="1"/>
  <c r="W290" i="6"/>
  <c r="S290" i="6"/>
  <c r="R290" i="6"/>
  <c r="Q290" i="6"/>
  <c r="AE289" i="6"/>
  <c r="V289" i="6"/>
  <c r="AD289" i="6"/>
  <c r="U289" i="6"/>
  <c r="AC289" i="6" s="1"/>
  <c r="W289" i="6"/>
  <c r="S289" i="6"/>
  <c r="R289" i="6"/>
  <c r="Q289" i="6"/>
  <c r="AE288" i="6"/>
  <c r="V288" i="6"/>
  <c r="AD288" i="6"/>
  <c r="U288" i="6"/>
  <c r="AC288" i="6" s="1"/>
  <c r="W288" i="6"/>
  <c r="S288" i="6"/>
  <c r="R288" i="6"/>
  <c r="Q288" i="6"/>
  <c r="AE287" i="6"/>
  <c r="V287" i="6"/>
  <c r="AD287" i="6"/>
  <c r="U287" i="6"/>
  <c r="AC287" i="6" s="1"/>
  <c r="W287" i="6"/>
  <c r="S287" i="6"/>
  <c r="R287" i="6"/>
  <c r="Q287" i="6"/>
  <c r="AE286" i="6"/>
  <c r="V286" i="6"/>
  <c r="AD286" i="6"/>
  <c r="U286" i="6"/>
  <c r="AC286" i="6" s="1"/>
  <c r="W286" i="6"/>
  <c r="S286" i="6"/>
  <c r="R286" i="6"/>
  <c r="Q286" i="6"/>
  <c r="AE285" i="6"/>
  <c r="V285" i="6"/>
  <c r="AD285" i="6"/>
  <c r="U285" i="6"/>
  <c r="AC285" i="6" s="1"/>
  <c r="W285" i="6"/>
  <c r="S285" i="6"/>
  <c r="R285" i="6"/>
  <c r="Q285" i="6"/>
  <c r="AE284" i="6"/>
  <c r="V284" i="6"/>
  <c r="AD284" i="6"/>
  <c r="U284" i="6"/>
  <c r="AC284" i="6" s="1"/>
  <c r="W284" i="6"/>
  <c r="S284" i="6"/>
  <c r="R284" i="6"/>
  <c r="Q284" i="6"/>
  <c r="AE283" i="6"/>
  <c r="V283" i="6"/>
  <c r="AD283" i="6"/>
  <c r="U283" i="6"/>
  <c r="AC283" i="6" s="1"/>
  <c r="W283" i="6"/>
  <c r="S283" i="6"/>
  <c r="R283" i="6"/>
  <c r="Q283" i="6"/>
  <c r="AE282" i="6"/>
  <c r="V282" i="6"/>
  <c r="AD282" i="6"/>
  <c r="U282" i="6"/>
  <c r="AC282" i="6" s="1"/>
  <c r="W282" i="6"/>
  <c r="S282" i="6"/>
  <c r="R282" i="6"/>
  <c r="Q282" i="6"/>
  <c r="AE281" i="6"/>
  <c r="V281" i="6"/>
  <c r="AD281" i="6"/>
  <c r="U281" i="6"/>
  <c r="AC281" i="6" s="1"/>
  <c r="W281" i="6"/>
  <c r="S281" i="6"/>
  <c r="R281" i="6"/>
  <c r="Q281" i="6"/>
  <c r="AE280" i="6"/>
  <c r="V280" i="6"/>
  <c r="AD280" i="6"/>
  <c r="U280" i="6"/>
  <c r="W280" i="6"/>
  <c r="S280" i="6"/>
  <c r="R280" i="6"/>
  <c r="Q280" i="6"/>
  <c r="AE279" i="6"/>
  <c r="V279" i="6"/>
  <c r="AD279" i="6"/>
  <c r="U279" i="6"/>
  <c r="AC279" i="6" s="1"/>
  <c r="W279" i="6"/>
  <c r="S279" i="6"/>
  <c r="R279" i="6"/>
  <c r="Q279" i="6"/>
  <c r="AE278" i="6"/>
  <c r="AD278" i="6"/>
  <c r="U278" i="6"/>
  <c r="AC278" i="6" s="1"/>
  <c r="W278" i="6"/>
  <c r="V278" i="6"/>
  <c r="S278" i="6"/>
  <c r="R278" i="6"/>
  <c r="Q278" i="6"/>
  <c r="AE277" i="6"/>
  <c r="AD277" i="6"/>
  <c r="U277" i="6"/>
  <c r="AC277" i="6" s="1"/>
  <c r="W277" i="6"/>
  <c r="V277" i="6"/>
  <c r="S277" i="6"/>
  <c r="R277" i="6"/>
  <c r="Q277" i="6"/>
  <c r="AE276" i="6"/>
  <c r="V276" i="6"/>
  <c r="AD276" i="6"/>
  <c r="U276" i="6"/>
  <c r="AC276" i="6" s="1"/>
  <c r="W276" i="6"/>
  <c r="S276" i="6"/>
  <c r="R276" i="6"/>
  <c r="Q276" i="6"/>
  <c r="AE275" i="6"/>
  <c r="V275" i="6"/>
  <c r="AD275" i="6"/>
  <c r="U275" i="6"/>
  <c r="AC275" i="6" s="1"/>
  <c r="W275" i="6"/>
  <c r="S275" i="6"/>
  <c r="R275" i="6"/>
  <c r="Q275" i="6"/>
  <c r="AE274" i="6"/>
  <c r="V274" i="6"/>
  <c r="AD274" i="6"/>
  <c r="U274" i="6"/>
  <c r="AC274" i="6" s="1"/>
  <c r="W274" i="6"/>
  <c r="S274" i="6"/>
  <c r="R274" i="6"/>
  <c r="Q274" i="6"/>
  <c r="AE273" i="6"/>
  <c r="V273" i="6"/>
  <c r="AD273" i="6"/>
  <c r="U273" i="6"/>
  <c r="AC273" i="6" s="1"/>
  <c r="W273" i="6"/>
  <c r="S273" i="6"/>
  <c r="R273" i="6"/>
  <c r="Q273" i="6"/>
  <c r="AE272" i="6"/>
  <c r="V272" i="6"/>
  <c r="AD272" i="6"/>
  <c r="U272" i="6"/>
  <c r="AC272" i="6" s="1"/>
  <c r="W272" i="6"/>
  <c r="S272" i="6"/>
  <c r="R272" i="6"/>
  <c r="Q272" i="6"/>
  <c r="AE271" i="6"/>
  <c r="V271" i="6"/>
  <c r="AD271" i="6"/>
  <c r="U271" i="6"/>
  <c r="AC271" i="6" s="1"/>
  <c r="W271" i="6"/>
  <c r="S271" i="6"/>
  <c r="R271" i="6"/>
  <c r="Q271" i="6"/>
  <c r="AE270" i="6"/>
  <c r="AD270" i="6"/>
  <c r="U270" i="6"/>
  <c r="AC270" i="6" s="1"/>
  <c r="W270" i="6"/>
  <c r="V270" i="6"/>
  <c r="S270" i="6"/>
  <c r="R270" i="6"/>
  <c r="Q270" i="6"/>
  <c r="AE269" i="6"/>
  <c r="V269" i="6"/>
  <c r="AD269" i="6"/>
  <c r="U269" i="6"/>
  <c r="AC269" i="6" s="1"/>
  <c r="W269" i="6"/>
  <c r="S269" i="6"/>
  <c r="R269" i="6"/>
  <c r="Q269" i="6"/>
  <c r="AE268" i="6"/>
  <c r="V268" i="6"/>
  <c r="AD268" i="6"/>
  <c r="U268" i="6"/>
  <c r="AC268" i="6" s="1"/>
  <c r="W268" i="6"/>
  <c r="S268" i="6"/>
  <c r="R268" i="6"/>
  <c r="Q268" i="6"/>
  <c r="AE267" i="6"/>
  <c r="V267" i="6"/>
  <c r="AD267" i="6"/>
  <c r="U267" i="6"/>
  <c r="AC267" i="6" s="1"/>
  <c r="W267" i="6"/>
  <c r="S267" i="6"/>
  <c r="R267" i="6"/>
  <c r="Q267" i="6"/>
  <c r="AE266" i="6"/>
  <c r="V266" i="6"/>
  <c r="AD266" i="6"/>
  <c r="U266" i="6"/>
  <c r="AC266" i="6" s="1"/>
  <c r="W266" i="6"/>
  <c r="S266" i="6"/>
  <c r="R266" i="6"/>
  <c r="Q266" i="6"/>
  <c r="AE265" i="6"/>
  <c r="V265" i="6"/>
  <c r="AD265" i="6"/>
  <c r="U265" i="6"/>
  <c r="AC265" i="6" s="1"/>
  <c r="W265" i="6"/>
  <c r="S265" i="6"/>
  <c r="R265" i="6"/>
  <c r="Q265" i="6"/>
  <c r="AE264" i="6"/>
  <c r="V264" i="6"/>
  <c r="AD264" i="6"/>
  <c r="U264" i="6"/>
  <c r="AC264" i="6" s="1"/>
  <c r="W264" i="6"/>
  <c r="S264" i="6"/>
  <c r="R264" i="6"/>
  <c r="Q264" i="6"/>
  <c r="AE263" i="6"/>
  <c r="V263" i="6"/>
  <c r="AD263" i="6"/>
  <c r="U263" i="6"/>
  <c r="AC263" i="6" s="1"/>
  <c r="W263" i="6"/>
  <c r="S263" i="6"/>
  <c r="R263" i="6"/>
  <c r="Q263" i="6"/>
  <c r="AE262" i="6"/>
  <c r="V262" i="6"/>
  <c r="AD262" i="6"/>
  <c r="U262" i="6"/>
  <c r="AC262" i="6" s="1"/>
  <c r="W262" i="6"/>
  <c r="S262" i="6"/>
  <c r="R262" i="6"/>
  <c r="Q262" i="6"/>
  <c r="AE261" i="6"/>
  <c r="V261" i="6"/>
  <c r="AD261" i="6"/>
  <c r="U261" i="6"/>
  <c r="AC261" i="6" s="1"/>
  <c r="W261" i="6"/>
  <c r="S261" i="6"/>
  <c r="R261" i="6"/>
  <c r="Q261" i="6"/>
  <c r="AE260" i="6"/>
  <c r="V260" i="6"/>
  <c r="AD260" i="6"/>
  <c r="U260" i="6"/>
  <c r="AC260" i="6" s="1"/>
  <c r="W260" i="6"/>
  <c r="S260" i="6"/>
  <c r="R260" i="6"/>
  <c r="Q260" i="6"/>
  <c r="AE259" i="6"/>
  <c r="V259" i="6"/>
  <c r="AD259" i="6"/>
  <c r="U259" i="6"/>
  <c r="AC259" i="6" s="1"/>
  <c r="W259" i="6"/>
  <c r="S259" i="6"/>
  <c r="R259" i="6"/>
  <c r="Q259" i="6"/>
  <c r="AE258" i="6"/>
  <c r="V258" i="6"/>
  <c r="AD258" i="6"/>
  <c r="U258" i="6"/>
  <c r="AC258" i="6" s="1"/>
  <c r="W258" i="6"/>
  <c r="S258" i="6"/>
  <c r="R258" i="6"/>
  <c r="Q258" i="6"/>
  <c r="AE257" i="6"/>
  <c r="AD257" i="6"/>
  <c r="U257" i="6"/>
  <c r="AC257" i="6" s="1"/>
  <c r="W257" i="6"/>
  <c r="V257" i="6"/>
  <c r="S257" i="6"/>
  <c r="R257" i="6"/>
  <c r="Q257" i="6"/>
  <c r="AE256" i="6"/>
  <c r="AD256" i="6"/>
  <c r="U256" i="6"/>
  <c r="AC256" i="6" s="1"/>
  <c r="W256" i="6"/>
  <c r="V256" i="6"/>
  <c r="S256" i="6"/>
  <c r="R256" i="6"/>
  <c r="Q256" i="6"/>
  <c r="AE255" i="6"/>
  <c r="V255" i="6"/>
  <c r="AD255" i="6"/>
  <c r="U255" i="6"/>
  <c r="AC255" i="6" s="1"/>
  <c r="W255" i="6"/>
  <c r="S255" i="6"/>
  <c r="R255" i="6"/>
  <c r="Q255" i="6"/>
  <c r="AE254" i="6"/>
  <c r="V254" i="6"/>
  <c r="AD254" i="6"/>
  <c r="U254" i="6"/>
  <c r="AC254" i="6" s="1"/>
  <c r="W254" i="6"/>
  <c r="S254" i="6"/>
  <c r="R254" i="6"/>
  <c r="Q254" i="6"/>
  <c r="AE253" i="6"/>
  <c r="V253" i="6"/>
  <c r="AD253" i="6"/>
  <c r="U253" i="6"/>
  <c r="AC253" i="6" s="1"/>
  <c r="W253" i="6"/>
  <c r="S253" i="6"/>
  <c r="R253" i="6"/>
  <c r="Q253" i="6"/>
  <c r="AE252" i="6"/>
  <c r="V252" i="6"/>
  <c r="AD252" i="6"/>
  <c r="U252" i="6"/>
  <c r="AC252" i="6" s="1"/>
  <c r="W252" i="6"/>
  <c r="S252" i="6"/>
  <c r="R252" i="6"/>
  <c r="Q252" i="6"/>
  <c r="AE251" i="6"/>
  <c r="V251" i="6"/>
  <c r="AD251" i="6"/>
  <c r="U251" i="6"/>
  <c r="AC251" i="6" s="1"/>
  <c r="W251" i="6"/>
  <c r="S251" i="6"/>
  <c r="R251" i="6"/>
  <c r="Q251" i="6"/>
  <c r="AE250" i="6"/>
  <c r="AD250" i="6"/>
  <c r="U250" i="6"/>
  <c r="AC250" i="6" s="1"/>
  <c r="W250" i="6"/>
  <c r="V250" i="6"/>
  <c r="S250" i="6"/>
  <c r="R250" i="6"/>
  <c r="Q250" i="6"/>
  <c r="AE249" i="6"/>
  <c r="AD249" i="6"/>
  <c r="U249" i="6"/>
  <c r="AC249" i="6" s="1"/>
  <c r="W249" i="6"/>
  <c r="V249" i="6"/>
  <c r="S249" i="6"/>
  <c r="R249" i="6"/>
  <c r="Q249" i="6"/>
  <c r="AE248" i="6"/>
  <c r="V248" i="6"/>
  <c r="AD248" i="6"/>
  <c r="U248" i="6"/>
  <c r="AC248" i="6" s="1"/>
  <c r="W248" i="6"/>
  <c r="S248" i="6"/>
  <c r="R248" i="6"/>
  <c r="Q248" i="6"/>
  <c r="AE247" i="6"/>
  <c r="V247" i="6"/>
  <c r="AD247" i="6"/>
  <c r="U247" i="6"/>
  <c r="AC247" i="6" s="1"/>
  <c r="W247" i="6"/>
  <c r="S247" i="6"/>
  <c r="R247" i="6"/>
  <c r="Q247" i="6"/>
  <c r="AE246" i="6"/>
  <c r="AD246" i="6"/>
  <c r="U246" i="6"/>
  <c r="AC246" i="6" s="1"/>
  <c r="W246" i="6"/>
  <c r="V246" i="6"/>
  <c r="S246" i="6"/>
  <c r="R246" i="6"/>
  <c r="Q246" i="6"/>
  <c r="AE245" i="6"/>
  <c r="V245" i="6"/>
  <c r="AD245" i="6"/>
  <c r="U245" i="6"/>
  <c r="AC245" i="6" s="1"/>
  <c r="W245" i="6"/>
  <c r="S245" i="6"/>
  <c r="R245" i="6"/>
  <c r="Q245" i="6"/>
  <c r="AE244" i="6"/>
  <c r="V244" i="6"/>
  <c r="AD244" i="6"/>
  <c r="U244" i="6"/>
  <c r="AC244" i="6" s="1"/>
  <c r="W244" i="6"/>
  <c r="S244" i="6"/>
  <c r="R244" i="6"/>
  <c r="Q244" i="6"/>
  <c r="AE243" i="6"/>
  <c r="AD243" i="6"/>
  <c r="U243" i="6"/>
  <c r="AC243" i="6" s="1"/>
  <c r="W243" i="6"/>
  <c r="V243" i="6"/>
  <c r="S243" i="6"/>
  <c r="R243" i="6"/>
  <c r="Q243" i="6"/>
  <c r="AE242" i="6"/>
  <c r="AD242" i="6"/>
  <c r="U242" i="6"/>
  <c r="AC242" i="6" s="1"/>
  <c r="W242" i="6"/>
  <c r="V242" i="6"/>
  <c r="S242" i="6"/>
  <c r="R242" i="6"/>
  <c r="Q242" i="6"/>
  <c r="AE241" i="6"/>
  <c r="V241" i="6"/>
  <c r="AD241" i="6"/>
  <c r="U241" i="6"/>
  <c r="AC241" i="6" s="1"/>
  <c r="W241" i="6"/>
  <c r="S241" i="6"/>
  <c r="R241" i="6"/>
  <c r="Q241" i="6"/>
  <c r="AE240" i="6"/>
  <c r="V240" i="6"/>
  <c r="AD240" i="6"/>
  <c r="U240" i="6"/>
  <c r="AC240" i="6" s="1"/>
  <c r="W240" i="6"/>
  <c r="S240" i="6"/>
  <c r="R240" i="6"/>
  <c r="Q240" i="6"/>
  <c r="AE239" i="6"/>
  <c r="V239" i="6"/>
  <c r="AD239" i="6"/>
  <c r="U239" i="6"/>
  <c r="AC239" i="6" s="1"/>
  <c r="W239" i="6"/>
  <c r="S239" i="6"/>
  <c r="R239" i="6"/>
  <c r="Q239" i="6"/>
  <c r="AE238" i="6"/>
  <c r="V238" i="6"/>
  <c r="AD238" i="6"/>
  <c r="U238" i="6"/>
  <c r="AC238" i="6" s="1"/>
  <c r="W238" i="6"/>
  <c r="S238" i="6"/>
  <c r="R238" i="6"/>
  <c r="Q238" i="6"/>
  <c r="AE237" i="6"/>
  <c r="V237" i="6"/>
  <c r="AD237" i="6"/>
  <c r="U237" i="6"/>
  <c r="AC237" i="6" s="1"/>
  <c r="W237" i="6"/>
  <c r="S237" i="6"/>
  <c r="R237" i="6"/>
  <c r="Q237" i="6"/>
  <c r="AE236" i="6"/>
  <c r="AD236" i="6"/>
  <c r="U236" i="6"/>
  <c r="AC236" i="6" s="1"/>
  <c r="W236" i="6"/>
  <c r="V236" i="6"/>
  <c r="S236" i="6"/>
  <c r="R236" i="6"/>
  <c r="Q236" i="6"/>
  <c r="AE235" i="6"/>
  <c r="AD235" i="6"/>
  <c r="U235" i="6"/>
  <c r="AC235" i="6" s="1"/>
  <c r="W235" i="6"/>
  <c r="V235" i="6"/>
  <c r="S235" i="6"/>
  <c r="R235" i="6"/>
  <c r="Q235" i="6"/>
  <c r="AE234" i="6"/>
  <c r="AD234" i="6"/>
  <c r="U234" i="6"/>
  <c r="AC234" i="6" s="1"/>
  <c r="W234" i="6"/>
  <c r="V234" i="6"/>
  <c r="S234" i="6"/>
  <c r="R234" i="6"/>
  <c r="Q234" i="6"/>
  <c r="AE233" i="6"/>
  <c r="V233" i="6"/>
  <c r="AD233" i="6"/>
  <c r="U233" i="6"/>
  <c r="AC233" i="6" s="1"/>
  <c r="W233" i="6"/>
  <c r="S233" i="6"/>
  <c r="R233" i="6"/>
  <c r="Q233" i="6"/>
  <c r="AE232" i="6"/>
  <c r="V232" i="6"/>
  <c r="AD232" i="6"/>
  <c r="U232" i="6"/>
  <c r="AC232" i="6" s="1"/>
  <c r="W232" i="6"/>
  <c r="S232" i="6"/>
  <c r="R232" i="6"/>
  <c r="Q232" i="6"/>
  <c r="AE231" i="6"/>
  <c r="AD231" i="6"/>
  <c r="U231" i="6"/>
  <c r="AC231" i="6" s="1"/>
  <c r="W231" i="6"/>
  <c r="V231" i="6"/>
  <c r="S231" i="6"/>
  <c r="R231" i="6"/>
  <c r="Q231" i="6"/>
  <c r="AE230" i="6"/>
  <c r="V230" i="6"/>
  <c r="AD230" i="6"/>
  <c r="U230" i="6"/>
  <c r="AC230" i="6" s="1"/>
  <c r="W230" i="6"/>
  <c r="S230" i="6"/>
  <c r="R230" i="6"/>
  <c r="Q230" i="6"/>
  <c r="AE229" i="6"/>
  <c r="AD229" i="6"/>
  <c r="U229" i="6"/>
  <c r="AC229" i="6" s="1"/>
  <c r="W229" i="6"/>
  <c r="V229" i="6"/>
  <c r="S229" i="6"/>
  <c r="R229" i="6"/>
  <c r="Q229" i="6"/>
  <c r="AE228" i="6"/>
  <c r="AD228" i="6"/>
  <c r="U228" i="6"/>
  <c r="AC228" i="6" s="1"/>
  <c r="W228" i="6"/>
  <c r="V228" i="6"/>
  <c r="S228" i="6"/>
  <c r="R228" i="6"/>
  <c r="Q228" i="6"/>
  <c r="AE227" i="6"/>
  <c r="V227" i="6"/>
  <c r="AD227" i="6"/>
  <c r="U227" i="6"/>
  <c r="AC227" i="6" s="1"/>
  <c r="W227" i="6"/>
  <c r="S227" i="6"/>
  <c r="R227" i="6"/>
  <c r="Q227" i="6"/>
  <c r="AE226" i="6"/>
  <c r="V226" i="6"/>
  <c r="AD226" i="6"/>
  <c r="U226" i="6"/>
  <c r="AC226" i="6" s="1"/>
  <c r="W226" i="6"/>
  <c r="S226" i="6"/>
  <c r="R226" i="6"/>
  <c r="Q226" i="6"/>
  <c r="AE225" i="6"/>
  <c r="V225" i="6"/>
  <c r="AD225" i="6"/>
  <c r="U225" i="6"/>
  <c r="AC225" i="6" s="1"/>
  <c r="W225" i="6"/>
  <c r="S225" i="6"/>
  <c r="R225" i="6"/>
  <c r="Q225" i="6"/>
  <c r="AE224" i="6"/>
  <c r="V224" i="6"/>
  <c r="AD224" i="6"/>
  <c r="U224" i="6"/>
  <c r="AC224" i="6" s="1"/>
  <c r="W224" i="6"/>
  <c r="S224" i="6"/>
  <c r="R224" i="6"/>
  <c r="Q224" i="6"/>
  <c r="AE223" i="6"/>
  <c r="V223" i="6"/>
  <c r="AD223" i="6"/>
  <c r="U223" i="6"/>
  <c r="AC223" i="6" s="1"/>
  <c r="W223" i="6"/>
  <c r="S223" i="6"/>
  <c r="R223" i="6"/>
  <c r="Q223" i="6"/>
  <c r="AE222" i="6"/>
  <c r="AD222" i="6"/>
  <c r="U222" i="6"/>
  <c r="AC222" i="6" s="1"/>
  <c r="W222" i="6"/>
  <c r="V222" i="6"/>
  <c r="S222" i="6"/>
  <c r="R222" i="6"/>
  <c r="Q222" i="6"/>
  <c r="AE221" i="6"/>
  <c r="V221" i="6"/>
  <c r="AD221" i="6"/>
  <c r="U221" i="6"/>
  <c r="AC221" i="6" s="1"/>
  <c r="W221" i="6"/>
  <c r="S221" i="6"/>
  <c r="R221" i="6"/>
  <c r="Q221" i="6"/>
  <c r="AE220" i="6"/>
  <c r="V220" i="6"/>
  <c r="AD220" i="6"/>
  <c r="U220" i="6"/>
  <c r="AC220" i="6" s="1"/>
  <c r="W220" i="6"/>
  <c r="S220" i="6"/>
  <c r="R220" i="6"/>
  <c r="Q220" i="6"/>
  <c r="AE219" i="6"/>
  <c r="V219" i="6"/>
  <c r="AD219" i="6"/>
  <c r="U219" i="6"/>
  <c r="AC219" i="6" s="1"/>
  <c r="W219" i="6"/>
  <c r="S219" i="6"/>
  <c r="R219" i="6"/>
  <c r="Q219" i="6"/>
  <c r="AE218" i="6"/>
  <c r="V218" i="6"/>
  <c r="AD218" i="6"/>
  <c r="U218" i="6"/>
  <c r="AC218" i="6" s="1"/>
  <c r="W218" i="6"/>
  <c r="S218" i="6"/>
  <c r="R218" i="6"/>
  <c r="Q218" i="6"/>
  <c r="AE217" i="6"/>
  <c r="V217" i="6"/>
  <c r="AD217" i="6"/>
  <c r="U217" i="6"/>
  <c r="AC217" i="6" s="1"/>
  <c r="W217" i="6"/>
  <c r="S217" i="6"/>
  <c r="R217" i="6"/>
  <c r="Q217" i="6"/>
  <c r="AE216" i="6"/>
  <c r="V216" i="6"/>
  <c r="AD216" i="6"/>
  <c r="U216" i="6"/>
  <c r="AC216" i="6" s="1"/>
  <c r="W216" i="6"/>
  <c r="S216" i="6"/>
  <c r="R216" i="6"/>
  <c r="Q216" i="6"/>
  <c r="AE215" i="6"/>
  <c r="AD215" i="6"/>
  <c r="U215" i="6"/>
  <c r="AC215" i="6" s="1"/>
  <c r="W215" i="6"/>
  <c r="V215" i="6"/>
  <c r="S215" i="6"/>
  <c r="R215" i="6"/>
  <c r="Q215" i="6"/>
  <c r="AE214" i="6"/>
  <c r="AD214" i="6"/>
  <c r="U214" i="6"/>
  <c r="AC214" i="6" s="1"/>
  <c r="W214" i="6"/>
  <c r="V214" i="6"/>
  <c r="S214" i="6"/>
  <c r="R214" i="6"/>
  <c r="Q214" i="6"/>
  <c r="AE213" i="6"/>
  <c r="V213" i="6"/>
  <c r="AD213" i="6"/>
  <c r="U213" i="6"/>
  <c r="AC213" i="6" s="1"/>
  <c r="W213" i="6"/>
  <c r="S213" i="6"/>
  <c r="R213" i="6"/>
  <c r="Q213" i="6"/>
  <c r="AE212" i="6"/>
  <c r="V212" i="6"/>
  <c r="AD212" i="6"/>
  <c r="U212" i="6"/>
  <c r="AC212" i="6" s="1"/>
  <c r="W212" i="6"/>
  <c r="S212" i="6"/>
  <c r="R212" i="6"/>
  <c r="Q212" i="6"/>
  <c r="AE211" i="6"/>
  <c r="V211" i="6"/>
  <c r="AD211" i="6"/>
  <c r="U211" i="6"/>
  <c r="AC211" i="6" s="1"/>
  <c r="W211" i="6"/>
  <c r="S211" i="6"/>
  <c r="R211" i="6"/>
  <c r="Q211" i="6"/>
  <c r="AE210" i="6"/>
  <c r="V210" i="6"/>
  <c r="AD210" i="6"/>
  <c r="U210" i="6"/>
  <c r="AC210" i="6" s="1"/>
  <c r="W210" i="6"/>
  <c r="S210" i="6"/>
  <c r="R210" i="6"/>
  <c r="Q210" i="6"/>
  <c r="AE209" i="6"/>
  <c r="V209" i="6"/>
  <c r="AD209" i="6"/>
  <c r="U209" i="6"/>
  <c r="AC209" i="6" s="1"/>
  <c r="W209" i="6"/>
  <c r="S209" i="6"/>
  <c r="R209" i="6"/>
  <c r="Q209" i="6"/>
  <c r="AE208" i="6"/>
  <c r="AD208" i="6"/>
  <c r="U208" i="6"/>
  <c r="AC208" i="6" s="1"/>
  <c r="W208" i="6"/>
  <c r="V208" i="6"/>
  <c r="S208" i="6"/>
  <c r="R208" i="6"/>
  <c r="Q208" i="6"/>
  <c r="AE207" i="6"/>
  <c r="AD207" i="6"/>
  <c r="U207" i="6"/>
  <c r="AC207" i="6" s="1"/>
  <c r="W207" i="6"/>
  <c r="V207" i="6"/>
  <c r="S207" i="6"/>
  <c r="R207" i="6"/>
  <c r="Q207" i="6"/>
  <c r="AE206" i="6"/>
  <c r="V206" i="6"/>
  <c r="AD206" i="6"/>
  <c r="U206" i="6"/>
  <c r="AC206" i="6" s="1"/>
  <c r="W206" i="6"/>
  <c r="S206" i="6"/>
  <c r="R206" i="6"/>
  <c r="Q206" i="6"/>
  <c r="AE205" i="6"/>
  <c r="V205" i="6"/>
  <c r="AD205" i="6"/>
  <c r="U205" i="6"/>
  <c r="AC205" i="6" s="1"/>
  <c r="W205" i="6"/>
  <c r="S205" i="6"/>
  <c r="R205" i="6"/>
  <c r="Q205" i="6"/>
  <c r="AE204" i="6"/>
  <c r="V204" i="6"/>
  <c r="AD204" i="6"/>
  <c r="U204" i="6"/>
  <c r="AC204" i="6" s="1"/>
  <c r="W204" i="6"/>
  <c r="S204" i="6"/>
  <c r="R204" i="6"/>
  <c r="Q204" i="6"/>
  <c r="AE203" i="6"/>
  <c r="V203" i="6"/>
  <c r="AD203" i="6"/>
  <c r="U203" i="6"/>
  <c r="AC203" i="6" s="1"/>
  <c r="W203" i="6"/>
  <c r="S203" i="6"/>
  <c r="R203" i="6"/>
  <c r="Q203" i="6"/>
  <c r="AE202" i="6"/>
  <c r="V202" i="6"/>
  <c r="AD202" i="6"/>
  <c r="U202" i="6"/>
  <c r="AC202" i="6" s="1"/>
  <c r="W202" i="6"/>
  <c r="S202" i="6"/>
  <c r="R202" i="6"/>
  <c r="Q202" i="6"/>
  <c r="AE201" i="6"/>
  <c r="AD201" i="6"/>
  <c r="U201" i="6"/>
  <c r="AC201" i="6" s="1"/>
  <c r="W201" i="6"/>
  <c r="V201" i="6"/>
  <c r="S201" i="6"/>
  <c r="R201" i="6"/>
  <c r="Q201" i="6"/>
  <c r="AE200" i="6"/>
  <c r="AD200" i="6"/>
  <c r="U200" i="6"/>
  <c r="AC200" i="6" s="1"/>
  <c r="W200" i="6"/>
  <c r="V200" i="6"/>
  <c r="S200" i="6"/>
  <c r="R200" i="6"/>
  <c r="Q200" i="6"/>
  <c r="AE199" i="6"/>
  <c r="V199" i="6"/>
  <c r="AD199" i="6"/>
  <c r="U199" i="6"/>
  <c r="AC199" i="6" s="1"/>
  <c r="W199" i="6"/>
  <c r="S199" i="6"/>
  <c r="R199" i="6"/>
  <c r="Q199" i="6"/>
  <c r="AE198" i="6"/>
  <c r="V198" i="6"/>
  <c r="AD198" i="6"/>
  <c r="U198" i="6"/>
  <c r="AC198" i="6" s="1"/>
  <c r="W198" i="6"/>
  <c r="S198" i="6"/>
  <c r="R198" i="6"/>
  <c r="Q198" i="6"/>
  <c r="AE197" i="6"/>
  <c r="V197" i="6"/>
  <c r="AD197" i="6"/>
  <c r="U197" i="6"/>
  <c r="AC197" i="6" s="1"/>
  <c r="W197" i="6"/>
  <c r="S197" i="6"/>
  <c r="R197" i="6"/>
  <c r="Q197" i="6"/>
  <c r="AE196" i="6"/>
  <c r="V196" i="6"/>
  <c r="AD196" i="6"/>
  <c r="U196" i="6"/>
  <c r="AC196" i="6" s="1"/>
  <c r="W196" i="6"/>
  <c r="S196" i="6"/>
  <c r="R196" i="6"/>
  <c r="Q196" i="6"/>
  <c r="AE195" i="6"/>
  <c r="V195" i="6"/>
  <c r="AD195" i="6"/>
  <c r="U195" i="6"/>
  <c r="AC195" i="6" s="1"/>
  <c r="W195" i="6"/>
  <c r="S195" i="6"/>
  <c r="R195" i="6"/>
  <c r="Q195" i="6"/>
  <c r="AE194" i="6"/>
  <c r="AD194" i="6"/>
  <c r="U194" i="6"/>
  <c r="AC194" i="6" s="1"/>
  <c r="W194" i="6"/>
  <c r="V194" i="6"/>
  <c r="S194" i="6"/>
  <c r="R194" i="6"/>
  <c r="Q194" i="6"/>
  <c r="AE193" i="6"/>
  <c r="V193" i="6"/>
  <c r="AD193" i="6"/>
  <c r="U193" i="6"/>
  <c r="AC193" i="6" s="1"/>
  <c r="W193" i="6"/>
  <c r="S193" i="6"/>
  <c r="R193" i="6"/>
  <c r="Q193" i="6"/>
  <c r="AE192" i="6"/>
  <c r="V192" i="6"/>
  <c r="AD192" i="6"/>
  <c r="U192" i="6"/>
  <c r="AC192" i="6" s="1"/>
  <c r="W192" i="6"/>
  <c r="S192" i="6"/>
  <c r="R192" i="6"/>
  <c r="Q192" i="6"/>
  <c r="AE191" i="6"/>
  <c r="V191" i="6"/>
  <c r="AD191" i="6"/>
  <c r="U191" i="6"/>
  <c r="AC191" i="6" s="1"/>
  <c r="W191" i="6"/>
  <c r="S191" i="6"/>
  <c r="R191" i="6"/>
  <c r="Q191" i="6"/>
  <c r="AE190" i="6"/>
  <c r="V190" i="6"/>
  <c r="AD190" i="6"/>
  <c r="U190" i="6"/>
  <c r="AC190" i="6" s="1"/>
  <c r="W190" i="6"/>
  <c r="S190" i="6"/>
  <c r="R190" i="6"/>
  <c r="Q190" i="6"/>
  <c r="AE189" i="6"/>
  <c r="V189" i="6"/>
  <c r="AD189" i="6"/>
  <c r="U189" i="6"/>
  <c r="AC189" i="6" s="1"/>
  <c r="W189" i="6"/>
  <c r="S189" i="6"/>
  <c r="R189" i="6"/>
  <c r="Q189" i="6"/>
  <c r="AE188" i="6"/>
  <c r="V188" i="6"/>
  <c r="AD188" i="6"/>
  <c r="U188" i="6"/>
  <c r="AC188" i="6" s="1"/>
  <c r="W188" i="6"/>
  <c r="S188" i="6"/>
  <c r="R188" i="6"/>
  <c r="Q188" i="6"/>
  <c r="AE187" i="6"/>
  <c r="V187" i="6"/>
  <c r="AD187" i="6"/>
  <c r="U187" i="6"/>
  <c r="AC187" i="6" s="1"/>
  <c r="W187" i="6"/>
  <c r="S187" i="6"/>
  <c r="R187" i="6"/>
  <c r="Q187" i="6"/>
  <c r="AE186" i="6"/>
  <c r="V186" i="6"/>
  <c r="AD186" i="6"/>
  <c r="U186" i="6"/>
  <c r="AC186" i="6" s="1"/>
  <c r="W186" i="6"/>
  <c r="S186" i="6"/>
  <c r="R186" i="6"/>
  <c r="Q186" i="6"/>
  <c r="AE185" i="6"/>
  <c r="V185" i="6"/>
  <c r="AD185" i="6"/>
  <c r="U185" i="6"/>
  <c r="AC185" i="6" s="1"/>
  <c r="W185" i="6"/>
  <c r="S185" i="6"/>
  <c r="R185" i="6"/>
  <c r="Q185" i="6"/>
  <c r="AE184" i="6"/>
  <c r="V184" i="6"/>
  <c r="AD184" i="6"/>
  <c r="U184" i="6"/>
  <c r="AC184" i="6" s="1"/>
  <c r="W184" i="6"/>
  <c r="S184" i="6"/>
  <c r="R184" i="6"/>
  <c r="Q184" i="6"/>
  <c r="AE183" i="6"/>
  <c r="V183" i="6"/>
  <c r="AD183" i="6"/>
  <c r="U183" i="6"/>
  <c r="AC183" i="6" s="1"/>
  <c r="W183" i="6"/>
  <c r="S183" i="6"/>
  <c r="R183" i="6"/>
  <c r="Q183" i="6"/>
  <c r="AE182" i="6"/>
  <c r="V182" i="6"/>
  <c r="AD182" i="6"/>
  <c r="U182" i="6"/>
  <c r="AC182" i="6" s="1"/>
  <c r="W182" i="6"/>
  <c r="S182" i="6"/>
  <c r="R182" i="6"/>
  <c r="Q182" i="6"/>
  <c r="AE181" i="6"/>
  <c r="V181" i="6"/>
  <c r="AD181" i="6"/>
  <c r="U181" i="6"/>
  <c r="AC181" i="6" s="1"/>
  <c r="W181" i="6"/>
  <c r="S181" i="6"/>
  <c r="R181" i="6"/>
  <c r="Q181" i="6"/>
  <c r="AE180" i="6"/>
  <c r="V180" i="6"/>
  <c r="AD180" i="6"/>
  <c r="U180" i="6"/>
  <c r="AC180" i="6" s="1"/>
  <c r="W180" i="6"/>
  <c r="S180" i="6"/>
  <c r="R180" i="6"/>
  <c r="Q180" i="6"/>
  <c r="AE179" i="6"/>
  <c r="V179" i="6"/>
  <c r="AD179" i="6"/>
  <c r="U179" i="6"/>
  <c r="AC179" i="6" s="1"/>
  <c r="W179" i="6"/>
  <c r="S179" i="6"/>
  <c r="R179" i="6"/>
  <c r="Q179" i="6"/>
  <c r="AE178" i="6"/>
  <c r="V178" i="6"/>
  <c r="AD178" i="6"/>
  <c r="U178" i="6"/>
  <c r="AC178" i="6" s="1"/>
  <c r="W178" i="6"/>
  <c r="S178" i="6"/>
  <c r="R178" i="6"/>
  <c r="Q178" i="6"/>
  <c r="AE177" i="6"/>
  <c r="V177" i="6"/>
  <c r="AD177" i="6"/>
  <c r="U177" i="6"/>
  <c r="AC177" i="6" s="1"/>
  <c r="W177" i="6"/>
  <c r="S177" i="6"/>
  <c r="R177" i="6"/>
  <c r="Q177" i="6"/>
  <c r="AE176" i="6"/>
  <c r="V176" i="6"/>
  <c r="AD176" i="6"/>
  <c r="U176" i="6"/>
  <c r="AC176" i="6" s="1"/>
  <c r="W176" i="6"/>
  <c r="S176" i="6"/>
  <c r="R176" i="6"/>
  <c r="Q176" i="6"/>
  <c r="AE175" i="6"/>
  <c r="V175" i="6"/>
  <c r="AD175" i="6"/>
  <c r="U175" i="6"/>
  <c r="AC175" i="6" s="1"/>
  <c r="W175" i="6"/>
  <c r="S175" i="6"/>
  <c r="R175" i="6"/>
  <c r="Q175" i="6"/>
  <c r="AE174" i="6"/>
  <c r="U174" i="6"/>
  <c r="AC174" i="6" s="1"/>
  <c r="W174" i="6"/>
  <c r="S174" i="6"/>
  <c r="R174" i="6"/>
  <c r="Q174" i="6"/>
  <c r="W108" i="6"/>
  <c r="AE108" i="6"/>
  <c r="V108" i="6"/>
  <c r="AD108" i="6"/>
  <c r="U108" i="6"/>
  <c r="AC108" i="6" s="1"/>
  <c r="S108" i="6"/>
  <c r="R108" i="6"/>
  <c r="Q108" i="6"/>
  <c r="AE107" i="6"/>
  <c r="V107" i="6"/>
  <c r="AD107" i="6"/>
  <c r="U107" i="6"/>
  <c r="AC107" i="6" s="1"/>
  <c r="W107" i="6"/>
  <c r="S107" i="6"/>
  <c r="R107" i="6"/>
  <c r="Q107" i="6"/>
  <c r="AE106" i="6"/>
  <c r="V106" i="6"/>
  <c r="AD106" i="6"/>
  <c r="U106" i="6"/>
  <c r="AC106" i="6" s="1"/>
  <c r="W106" i="6"/>
  <c r="S106" i="6"/>
  <c r="R106" i="6"/>
  <c r="Q106" i="6"/>
  <c r="AE105" i="6"/>
  <c r="V105" i="6"/>
  <c r="AD105" i="6"/>
  <c r="U105" i="6"/>
  <c r="AC105" i="6" s="1"/>
  <c r="W105" i="6"/>
  <c r="S105" i="6"/>
  <c r="R105" i="6"/>
  <c r="Q105" i="6"/>
  <c r="AE104" i="6"/>
  <c r="V104" i="6"/>
  <c r="AD104" i="6"/>
  <c r="U104" i="6"/>
  <c r="AC104" i="6" s="1"/>
  <c r="W104" i="6"/>
  <c r="S104" i="6"/>
  <c r="R104" i="6"/>
  <c r="Q104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27" i="6"/>
  <c r="C126" i="6"/>
  <c r="C125" i="6"/>
  <c r="C122" i="6"/>
  <c r="C121" i="6"/>
  <c r="C120" i="6"/>
  <c r="C119" i="6"/>
  <c r="C118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D7" i="6"/>
  <c r="C7" i="6"/>
  <c r="A7" i="8"/>
  <c r="A8" i="8" s="1"/>
  <c r="A9" i="8" s="1"/>
  <c r="A10" i="8" s="1"/>
  <c r="A11" i="8" s="1"/>
  <c r="A12" i="8" s="1"/>
  <c r="A8" i="4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DE4" i="10"/>
  <c r="DE3" i="10"/>
  <c r="DA4" i="10"/>
  <c r="DA3" i="10"/>
  <c r="CW4" i="10"/>
  <c r="CW3" i="10"/>
  <c r="CS4" i="10"/>
  <c r="CS3" i="10"/>
  <c r="CO4" i="10"/>
  <c r="CO3" i="10"/>
  <c r="CK4" i="10"/>
  <c r="CK3" i="10"/>
  <c r="CG4" i="10"/>
  <c r="CG3" i="10"/>
  <c r="CC4" i="10"/>
  <c r="CC3" i="10"/>
  <c r="BY4" i="10"/>
  <c r="BY3" i="10"/>
  <c r="BU4" i="10"/>
  <c r="BU3" i="10"/>
  <c r="BQ4" i="10"/>
  <c r="BQ3" i="10"/>
  <c r="BM4" i="10"/>
  <c r="BM3" i="10"/>
  <c r="BI4" i="10"/>
  <c r="BI3" i="10"/>
  <c r="BE4" i="10"/>
  <c r="BE3" i="10"/>
  <c r="BA4" i="10"/>
  <c r="BA3" i="10"/>
  <c r="AW4" i="10"/>
  <c r="AW3" i="10"/>
  <c r="AS4" i="10"/>
  <c r="AS3" i="10"/>
  <c r="AO4" i="10"/>
  <c r="AO3" i="10"/>
  <c r="AK4" i="10"/>
  <c r="AK3" i="10"/>
  <c r="AG4" i="10"/>
  <c r="AG3" i="10"/>
  <c r="AC4" i="10"/>
  <c r="AC3" i="10"/>
  <c r="Y4" i="10"/>
  <c r="Y3" i="10"/>
  <c r="U4" i="10"/>
  <c r="U3" i="10"/>
  <c r="Q4" i="10"/>
  <c r="Q3" i="10"/>
  <c r="M4" i="10"/>
  <c r="M3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D8" i="10"/>
  <c r="C8" i="10"/>
  <c r="DY8" i="9"/>
  <c r="DT8" i="9"/>
  <c r="DO8" i="9"/>
  <c r="DJ8" i="9"/>
  <c r="DE8" i="9"/>
  <c r="CU8" i="9"/>
  <c r="CP8" i="9"/>
  <c r="CF8" i="9"/>
  <c r="CA8" i="9"/>
  <c r="BV8" i="9"/>
  <c r="BL8" i="9"/>
  <c r="BG8" i="9"/>
  <c r="BB8" i="9"/>
  <c r="AR8" i="9"/>
  <c r="AM8" i="9"/>
  <c r="AH8" i="9"/>
  <c r="X8" i="9"/>
  <c r="S8" i="9"/>
  <c r="N8" i="9"/>
  <c r="I8" i="9"/>
  <c r="C373" i="11"/>
  <c r="A373" i="11"/>
  <c r="C372" i="11"/>
  <c r="A372" i="11"/>
  <c r="C371" i="11"/>
  <c r="A371" i="11"/>
  <c r="C370" i="11"/>
  <c r="A370" i="11"/>
  <c r="C369" i="11"/>
  <c r="A369" i="11"/>
  <c r="C368" i="11"/>
  <c r="A368" i="11"/>
  <c r="C367" i="11"/>
  <c r="A367" i="11"/>
  <c r="C366" i="11"/>
  <c r="A366" i="11"/>
  <c r="C365" i="11"/>
  <c r="A365" i="11"/>
  <c r="C364" i="11"/>
  <c r="A364" i="11"/>
  <c r="C363" i="11"/>
  <c r="A363" i="11"/>
  <c r="C362" i="11"/>
  <c r="A362" i="11"/>
  <c r="C361" i="11"/>
  <c r="A361" i="11"/>
  <c r="C360" i="11"/>
  <c r="A360" i="11"/>
  <c r="C359" i="11"/>
  <c r="A359" i="11"/>
  <c r="C358" i="11"/>
  <c r="A358" i="11"/>
  <c r="C357" i="11"/>
  <c r="A357" i="11"/>
  <c r="C356" i="11"/>
  <c r="A356" i="11"/>
  <c r="C355" i="11"/>
  <c r="A355" i="11"/>
  <c r="C354" i="11"/>
  <c r="A354" i="11"/>
  <c r="C353" i="11"/>
  <c r="A353" i="11"/>
  <c r="C352" i="11"/>
  <c r="A352" i="11"/>
  <c r="C351" i="11"/>
  <c r="A351" i="11"/>
  <c r="C350" i="11"/>
  <c r="A350" i="11"/>
  <c r="C349" i="11"/>
  <c r="A349" i="11"/>
  <c r="C348" i="11"/>
  <c r="A348" i="11"/>
  <c r="C347" i="11"/>
  <c r="A347" i="11"/>
  <c r="C346" i="11"/>
  <c r="A346" i="11"/>
  <c r="C345" i="11"/>
  <c r="A345" i="11"/>
  <c r="C344" i="11"/>
  <c r="A344" i="11"/>
  <c r="C343" i="11"/>
  <c r="A343" i="11"/>
  <c r="C342" i="11"/>
  <c r="A342" i="11"/>
  <c r="C341" i="11"/>
  <c r="A341" i="11"/>
  <c r="C340" i="11"/>
  <c r="A340" i="11"/>
  <c r="C339" i="11"/>
  <c r="A339" i="11"/>
  <c r="C338" i="11"/>
  <c r="A338" i="11"/>
  <c r="C337" i="11"/>
  <c r="A337" i="11"/>
  <c r="C336" i="11"/>
  <c r="A336" i="11"/>
  <c r="C335" i="11"/>
  <c r="A335" i="11"/>
  <c r="C334" i="11"/>
  <c r="A334" i="11"/>
  <c r="C333" i="11"/>
  <c r="A333" i="11"/>
  <c r="C332" i="11"/>
  <c r="A332" i="11"/>
  <c r="C331" i="11"/>
  <c r="A331" i="11"/>
  <c r="C330" i="11"/>
  <c r="A330" i="11"/>
  <c r="C329" i="11"/>
  <c r="A329" i="11"/>
  <c r="C328" i="11"/>
  <c r="A328" i="11"/>
  <c r="C327" i="11"/>
  <c r="A327" i="11"/>
  <c r="C326" i="11"/>
  <c r="A326" i="11"/>
  <c r="C325" i="11"/>
  <c r="A325" i="11"/>
  <c r="C324" i="11"/>
  <c r="A324" i="11"/>
  <c r="C323" i="11"/>
  <c r="A323" i="11"/>
  <c r="C322" i="11"/>
  <c r="A322" i="11"/>
  <c r="C321" i="11"/>
  <c r="A321" i="11"/>
  <c r="C320" i="11"/>
  <c r="A320" i="11"/>
  <c r="C319" i="11"/>
  <c r="A319" i="11"/>
  <c r="C318" i="11"/>
  <c r="A318" i="11"/>
  <c r="C317" i="11"/>
  <c r="A317" i="11"/>
  <c r="C316" i="11"/>
  <c r="A316" i="11"/>
  <c r="C315" i="11"/>
  <c r="A315" i="11"/>
  <c r="C314" i="11"/>
  <c r="A314" i="11"/>
  <c r="C313" i="11"/>
  <c r="A313" i="11"/>
  <c r="C312" i="11"/>
  <c r="A312" i="11"/>
  <c r="C311" i="11"/>
  <c r="A311" i="11"/>
  <c r="C310" i="11"/>
  <c r="A310" i="11"/>
  <c r="C309" i="11"/>
  <c r="A309" i="11"/>
  <c r="C308" i="11"/>
  <c r="A308" i="11"/>
  <c r="C307" i="11"/>
  <c r="A307" i="11"/>
  <c r="C306" i="11"/>
  <c r="A306" i="11"/>
  <c r="C305" i="11"/>
  <c r="A305" i="11"/>
  <c r="C304" i="11"/>
  <c r="A304" i="11"/>
  <c r="C303" i="11"/>
  <c r="A303" i="11"/>
  <c r="C302" i="11"/>
  <c r="A302" i="11"/>
  <c r="C301" i="11"/>
  <c r="A301" i="11"/>
  <c r="C300" i="11"/>
  <c r="A300" i="11"/>
  <c r="C299" i="11"/>
  <c r="A299" i="11"/>
  <c r="C298" i="11"/>
  <c r="A298" i="11"/>
  <c r="C297" i="11"/>
  <c r="A297" i="11"/>
  <c r="C296" i="11"/>
  <c r="A296" i="11"/>
  <c r="C295" i="11"/>
  <c r="A295" i="11"/>
  <c r="C294" i="11"/>
  <c r="A294" i="11"/>
  <c r="C293" i="11"/>
  <c r="A293" i="11"/>
  <c r="C292" i="11"/>
  <c r="A292" i="11"/>
  <c r="C291" i="11"/>
  <c r="A291" i="11"/>
  <c r="C290" i="11"/>
  <c r="A290" i="11"/>
  <c r="C289" i="11"/>
  <c r="A289" i="11"/>
  <c r="C288" i="11"/>
  <c r="A288" i="11"/>
  <c r="C287" i="11"/>
  <c r="A287" i="11"/>
  <c r="C286" i="11"/>
  <c r="A286" i="11"/>
  <c r="C285" i="11"/>
  <c r="A285" i="11"/>
  <c r="C284" i="11"/>
  <c r="A284" i="11"/>
  <c r="C283" i="11"/>
  <c r="A283" i="11"/>
  <c r="C282" i="11"/>
  <c r="A282" i="11"/>
  <c r="C281" i="11"/>
  <c r="A281" i="11"/>
  <c r="C280" i="11"/>
  <c r="A280" i="11"/>
  <c r="C279" i="11"/>
  <c r="A279" i="11"/>
  <c r="C278" i="11"/>
  <c r="A278" i="11"/>
  <c r="C277" i="11"/>
  <c r="A277" i="11"/>
  <c r="C276" i="11"/>
  <c r="A276" i="11"/>
  <c r="C275" i="11"/>
  <c r="A275" i="11"/>
  <c r="C274" i="11"/>
  <c r="A274" i="11"/>
  <c r="C273" i="11"/>
  <c r="A273" i="11"/>
  <c r="C272" i="11"/>
  <c r="A272" i="11"/>
  <c r="C271" i="11"/>
  <c r="A271" i="11"/>
  <c r="C270" i="11"/>
  <c r="A270" i="11"/>
  <c r="C269" i="11"/>
  <c r="A269" i="11"/>
  <c r="C268" i="11"/>
  <c r="A268" i="11"/>
  <c r="C267" i="11"/>
  <c r="A267" i="11"/>
  <c r="C266" i="11"/>
  <c r="A266" i="11"/>
  <c r="C265" i="11"/>
  <c r="A265" i="11"/>
  <c r="C264" i="11"/>
  <c r="A264" i="11"/>
  <c r="C263" i="11"/>
  <c r="A263" i="11"/>
  <c r="C262" i="11"/>
  <c r="A262" i="11"/>
  <c r="C261" i="11"/>
  <c r="A261" i="11"/>
  <c r="C260" i="11"/>
  <c r="A260" i="11"/>
  <c r="C259" i="11"/>
  <c r="A259" i="11"/>
  <c r="C258" i="11"/>
  <c r="A258" i="11"/>
  <c r="C257" i="11"/>
  <c r="A257" i="11"/>
  <c r="C256" i="11"/>
  <c r="A256" i="11"/>
  <c r="C255" i="11"/>
  <c r="A255" i="11"/>
  <c r="C254" i="11"/>
  <c r="A254" i="11"/>
  <c r="C253" i="11"/>
  <c r="A253" i="11"/>
  <c r="C252" i="11"/>
  <c r="A252" i="11"/>
  <c r="C251" i="11"/>
  <c r="A251" i="11"/>
  <c r="C250" i="11"/>
  <c r="A250" i="11"/>
  <c r="C249" i="11"/>
  <c r="A249" i="11"/>
  <c r="C248" i="11"/>
  <c r="A248" i="11"/>
  <c r="C247" i="11"/>
  <c r="A247" i="11"/>
  <c r="C246" i="11"/>
  <c r="A246" i="11"/>
  <c r="C245" i="11"/>
  <c r="A245" i="11"/>
  <c r="C244" i="11"/>
  <c r="A244" i="11"/>
  <c r="C243" i="11"/>
  <c r="A243" i="11"/>
  <c r="C242" i="11"/>
  <c r="A242" i="11"/>
  <c r="C241" i="11"/>
  <c r="A241" i="11"/>
  <c r="C240" i="11"/>
  <c r="A240" i="11"/>
  <c r="C239" i="11"/>
  <c r="A239" i="11"/>
  <c r="C238" i="11"/>
  <c r="A238" i="11"/>
  <c r="C237" i="11"/>
  <c r="A237" i="11"/>
  <c r="C236" i="11"/>
  <c r="A236" i="11"/>
  <c r="C235" i="11"/>
  <c r="A235" i="11"/>
  <c r="C234" i="11"/>
  <c r="A234" i="11"/>
  <c r="C233" i="11"/>
  <c r="A233" i="11"/>
  <c r="C232" i="11"/>
  <c r="A232" i="11"/>
  <c r="C231" i="11"/>
  <c r="A231" i="11"/>
  <c r="C230" i="11"/>
  <c r="A230" i="11"/>
  <c r="C229" i="11"/>
  <c r="A229" i="11"/>
  <c r="C228" i="11"/>
  <c r="A228" i="11"/>
  <c r="C227" i="11"/>
  <c r="A227" i="11"/>
  <c r="C226" i="11"/>
  <c r="A226" i="11"/>
  <c r="C225" i="11"/>
  <c r="A225" i="11"/>
  <c r="C224" i="11"/>
  <c r="A224" i="11"/>
  <c r="C223" i="11"/>
  <c r="A223" i="11"/>
  <c r="C222" i="11"/>
  <c r="A222" i="11"/>
  <c r="C221" i="11"/>
  <c r="A221" i="11"/>
  <c r="C220" i="11"/>
  <c r="A220" i="11"/>
  <c r="C219" i="11"/>
  <c r="A219" i="11"/>
  <c r="C218" i="11"/>
  <c r="A218" i="11"/>
  <c r="C217" i="11"/>
  <c r="A217" i="11"/>
  <c r="C216" i="11"/>
  <c r="A216" i="11"/>
  <c r="C215" i="11"/>
  <c r="A215" i="11"/>
  <c r="C214" i="11"/>
  <c r="A214" i="11"/>
  <c r="C213" i="11"/>
  <c r="A213" i="11"/>
  <c r="C212" i="11"/>
  <c r="A212" i="11"/>
  <c r="C211" i="11"/>
  <c r="A211" i="11"/>
  <c r="C210" i="11"/>
  <c r="A210" i="11"/>
  <c r="C209" i="11"/>
  <c r="A209" i="11"/>
  <c r="C208" i="11"/>
  <c r="A208" i="11"/>
  <c r="C207" i="11"/>
  <c r="A207" i="11"/>
  <c r="C206" i="11"/>
  <c r="A206" i="11"/>
  <c r="C205" i="11"/>
  <c r="A205" i="11"/>
  <c r="C204" i="11"/>
  <c r="A204" i="11"/>
  <c r="C203" i="11"/>
  <c r="A203" i="11"/>
  <c r="C202" i="11"/>
  <c r="A202" i="11"/>
  <c r="C201" i="11"/>
  <c r="A201" i="11"/>
  <c r="C200" i="11"/>
  <c r="A200" i="11"/>
  <c r="C199" i="11"/>
  <c r="A199" i="11"/>
  <c r="C198" i="11"/>
  <c r="A198" i="11"/>
  <c r="C197" i="11"/>
  <c r="A197" i="11"/>
  <c r="C196" i="11"/>
  <c r="A196" i="11"/>
  <c r="C195" i="11"/>
  <c r="A195" i="11"/>
  <c r="C194" i="11"/>
  <c r="A194" i="11"/>
  <c r="C193" i="11"/>
  <c r="A193" i="11"/>
  <c r="C192" i="11"/>
  <c r="A192" i="11"/>
  <c r="C191" i="11"/>
  <c r="A191" i="11"/>
  <c r="C190" i="11"/>
  <c r="A190" i="11"/>
  <c r="C189" i="11"/>
  <c r="A189" i="11"/>
  <c r="C188" i="11"/>
  <c r="A188" i="11"/>
  <c r="C187" i="11"/>
  <c r="A187" i="11"/>
  <c r="C186" i="11"/>
  <c r="A186" i="11"/>
  <c r="C185" i="11"/>
  <c r="A185" i="11"/>
  <c r="C184" i="11"/>
  <c r="A184" i="11"/>
  <c r="C183" i="11"/>
  <c r="A183" i="11"/>
  <c r="C182" i="11"/>
  <c r="A182" i="11"/>
  <c r="C181" i="11"/>
  <c r="A181" i="11"/>
  <c r="C180" i="11"/>
  <c r="A180" i="11"/>
  <c r="C179" i="11"/>
  <c r="A179" i="11"/>
  <c r="C178" i="11"/>
  <c r="A178" i="11"/>
  <c r="C177" i="11"/>
  <c r="A177" i="11"/>
  <c r="C176" i="11"/>
  <c r="A176" i="11"/>
  <c r="C175" i="11"/>
  <c r="A175" i="11"/>
  <c r="C174" i="11"/>
  <c r="A174" i="11"/>
  <c r="C173" i="11"/>
  <c r="A173" i="11"/>
  <c r="C172" i="11"/>
  <c r="A172" i="11"/>
  <c r="C171" i="11"/>
  <c r="A171" i="11"/>
  <c r="C170" i="11"/>
  <c r="A170" i="11"/>
  <c r="C169" i="11"/>
  <c r="A169" i="11"/>
  <c r="C168" i="11"/>
  <c r="A168" i="11"/>
  <c r="C167" i="11"/>
  <c r="A167" i="11"/>
  <c r="C166" i="11"/>
  <c r="A166" i="11"/>
  <c r="C165" i="11"/>
  <c r="A165" i="11"/>
  <c r="C164" i="11"/>
  <c r="A164" i="11"/>
  <c r="C163" i="11"/>
  <c r="A163" i="11"/>
  <c r="C162" i="11"/>
  <c r="A162" i="11"/>
  <c r="C161" i="11"/>
  <c r="A161" i="11"/>
  <c r="C160" i="11"/>
  <c r="A160" i="11"/>
  <c r="C159" i="11"/>
  <c r="A159" i="11"/>
  <c r="C158" i="11"/>
  <c r="A158" i="11"/>
  <c r="C157" i="11"/>
  <c r="A157" i="11"/>
  <c r="C156" i="11"/>
  <c r="A156" i="11"/>
  <c r="C155" i="11"/>
  <c r="A155" i="11"/>
  <c r="C154" i="11"/>
  <c r="A154" i="11"/>
  <c r="C153" i="11"/>
  <c r="A153" i="11"/>
  <c r="C152" i="11"/>
  <c r="A152" i="11"/>
  <c r="C151" i="11"/>
  <c r="A151" i="11"/>
  <c r="C150" i="11"/>
  <c r="A150" i="11"/>
  <c r="C149" i="11"/>
  <c r="A149" i="11"/>
  <c r="C148" i="11"/>
  <c r="A148" i="11"/>
  <c r="C147" i="11"/>
  <c r="A147" i="11"/>
  <c r="A146" i="11"/>
  <c r="C145" i="11"/>
  <c r="A145" i="11"/>
  <c r="C144" i="11"/>
  <c r="A144" i="11"/>
  <c r="C143" i="11"/>
  <c r="A143" i="11"/>
  <c r="C142" i="11"/>
  <c r="A142" i="11"/>
  <c r="C141" i="11"/>
  <c r="A141" i="11"/>
  <c r="C140" i="11"/>
  <c r="A140" i="11"/>
  <c r="C139" i="11"/>
  <c r="A139" i="11"/>
  <c r="C138" i="11"/>
  <c r="A138" i="11"/>
  <c r="C137" i="11"/>
  <c r="A137" i="11"/>
  <c r="C136" i="11"/>
  <c r="A136" i="11"/>
  <c r="C135" i="11"/>
  <c r="A135" i="11"/>
  <c r="C134" i="11"/>
  <c r="A134" i="11"/>
  <c r="C133" i="11"/>
  <c r="A133" i="11"/>
  <c r="C132" i="11"/>
  <c r="A132" i="11"/>
  <c r="C131" i="11"/>
  <c r="A131" i="11"/>
  <c r="C130" i="11"/>
  <c r="A130" i="11"/>
  <c r="C129" i="11"/>
  <c r="A129" i="11"/>
  <c r="C128" i="11"/>
  <c r="A128" i="11"/>
  <c r="C127" i="11"/>
  <c r="A127" i="11"/>
  <c r="C126" i="11"/>
  <c r="A126" i="11"/>
  <c r="C125" i="11"/>
  <c r="A125" i="11"/>
  <c r="C124" i="11"/>
  <c r="A124" i="11"/>
  <c r="C123" i="11"/>
  <c r="A123" i="11"/>
  <c r="C122" i="11"/>
  <c r="A122" i="11"/>
  <c r="C121" i="11"/>
  <c r="A121" i="11"/>
  <c r="C120" i="11"/>
  <c r="A120" i="11"/>
  <c r="C119" i="11"/>
  <c r="A119" i="11"/>
  <c r="C118" i="11"/>
  <c r="A118" i="11"/>
  <c r="C117" i="11"/>
  <c r="A117" i="11"/>
  <c r="C116" i="11"/>
  <c r="A116" i="11"/>
  <c r="C115" i="11"/>
  <c r="A115" i="11"/>
  <c r="C114" i="11"/>
  <c r="A114" i="11"/>
  <c r="C113" i="11"/>
  <c r="A113" i="11"/>
  <c r="C112" i="11"/>
  <c r="A112" i="11"/>
  <c r="C111" i="11"/>
  <c r="A111" i="11"/>
  <c r="C110" i="11"/>
  <c r="A110" i="11"/>
  <c r="C109" i="11"/>
  <c r="A109" i="11"/>
  <c r="C108" i="11"/>
  <c r="A108" i="11"/>
  <c r="C107" i="11"/>
  <c r="A107" i="11"/>
  <c r="C106" i="11"/>
  <c r="A106" i="11"/>
  <c r="C105" i="11"/>
  <c r="A105" i="11"/>
  <c r="C104" i="11"/>
  <c r="A104" i="11"/>
  <c r="C103" i="11"/>
  <c r="A103" i="11"/>
  <c r="C102" i="11"/>
  <c r="A102" i="11"/>
  <c r="C101" i="11"/>
  <c r="A101" i="11"/>
  <c r="C100" i="11"/>
  <c r="A100" i="11"/>
  <c r="C99" i="11"/>
  <c r="A99" i="11"/>
  <c r="C98" i="11"/>
  <c r="A98" i="11"/>
  <c r="C97" i="11"/>
  <c r="A97" i="11"/>
  <c r="C96" i="11"/>
  <c r="A96" i="11"/>
  <c r="C95" i="11"/>
  <c r="A95" i="11"/>
  <c r="C94" i="11"/>
  <c r="A94" i="11"/>
  <c r="C93" i="11"/>
  <c r="A93" i="11"/>
  <c r="C92" i="11"/>
  <c r="A92" i="11"/>
  <c r="C91" i="11"/>
  <c r="A91" i="11"/>
  <c r="C90" i="11"/>
  <c r="A90" i="11"/>
  <c r="C89" i="11"/>
  <c r="A89" i="11"/>
  <c r="C88" i="11"/>
  <c r="A88" i="11"/>
  <c r="C87" i="11"/>
  <c r="A87" i="11"/>
  <c r="C86" i="11"/>
  <c r="A86" i="11"/>
  <c r="C85" i="11"/>
  <c r="A85" i="11"/>
  <c r="C84" i="11"/>
  <c r="A84" i="11"/>
  <c r="C83" i="11"/>
  <c r="A83" i="11"/>
  <c r="C82" i="11"/>
  <c r="A82" i="11"/>
  <c r="C81" i="11"/>
  <c r="A81" i="11"/>
  <c r="C80" i="11"/>
  <c r="A80" i="11"/>
  <c r="C79" i="11"/>
  <c r="A79" i="11"/>
  <c r="C78" i="11"/>
  <c r="A78" i="11"/>
  <c r="C77" i="11"/>
  <c r="A77" i="11"/>
  <c r="C76" i="11"/>
  <c r="A76" i="11"/>
  <c r="C75" i="11"/>
  <c r="A75" i="11"/>
  <c r="C74" i="11"/>
  <c r="A74" i="11"/>
  <c r="C73" i="11"/>
  <c r="A73" i="11"/>
  <c r="C72" i="11"/>
  <c r="A72" i="11"/>
  <c r="C71" i="11"/>
  <c r="A71" i="11"/>
  <c r="C70" i="11"/>
  <c r="A70" i="11"/>
  <c r="C69" i="11"/>
  <c r="A69" i="11"/>
  <c r="C68" i="11"/>
  <c r="A68" i="11"/>
  <c r="C67" i="11"/>
  <c r="A67" i="11"/>
  <c r="C66" i="11"/>
  <c r="A66" i="11"/>
  <c r="C65" i="11"/>
  <c r="A65" i="11"/>
  <c r="C64" i="11"/>
  <c r="A64" i="11"/>
  <c r="C63" i="11"/>
  <c r="A63" i="11"/>
  <c r="C62" i="11"/>
  <c r="A62" i="11"/>
  <c r="C61" i="11"/>
  <c r="A61" i="11"/>
  <c r="C60" i="11"/>
  <c r="A60" i="11"/>
  <c r="C59" i="11"/>
  <c r="A59" i="11"/>
  <c r="C58" i="11"/>
  <c r="A58" i="11"/>
  <c r="C57" i="11"/>
  <c r="A57" i="11"/>
  <c r="C56" i="11"/>
  <c r="A56" i="11"/>
  <c r="C55" i="11"/>
  <c r="A55" i="11"/>
  <c r="C54" i="11"/>
  <c r="A54" i="11"/>
  <c r="C53" i="11"/>
  <c r="A53" i="11"/>
  <c r="C52" i="11"/>
  <c r="A52" i="11"/>
  <c r="C51" i="11"/>
  <c r="A51" i="11"/>
  <c r="C50" i="11"/>
  <c r="A50" i="11"/>
  <c r="C49" i="11"/>
  <c r="A49" i="11"/>
  <c r="C48" i="11"/>
  <c r="A48" i="11"/>
  <c r="C47" i="11"/>
  <c r="A47" i="11"/>
  <c r="C46" i="11"/>
  <c r="A46" i="11"/>
  <c r="C45" i="11"/>
  <c r="A45" i="11"/>
  <c r="C44" i="11"/>
  <c r="A44" i="11"/>
  <c r="C43" i="11"/>
  <c r="A43" i="11"/>
  <c r="C42" i="11"/>
  <c r="A42" i="11"/>
  <c r="C41" i="11"/>
  <c r="A41" i="11"/>
  <c r="C40" i="11"/>
  <c r="A40" i="11"/>
  <c r="C39" i="11"/>
  <c r="A39" i="11"/>
  <c r="C38" i="11"/>
  <c r="A38" i="11"/>
  <c r="C37" i="11"/>
  <c r="B37" i="11"/>
  <c r="A37" i="11"/>
  <c r="C36" i="11"/>
  <c r="A36" i="11"/>
  <c r="C35" i="11"/>
  <c r="A35" i="11"/>
  <c r="C34" i="11"/>
  <c r="A34" i="11"/>
  <c r="C33" i="11"/>
  <c r="A33" i="11"/>
  <c r="C32" i="11"/>
  <c r="A32" i="11"/>
  <c r="C31" i="11"/>
  <c r="B31" i="11"/>
  <c r="A31" i="11"/>
  <c r="C30" i="11"/>
  <c r="B30" i="11"/>
  <c r="A30" i="11"/>
  <c r="C29" i="11"/>
  <c r="A29" i="11"/>
  <c r="C28" i="11"/>
  <c r="A28" i="11"/>
  <c r="C27" i="11"/>
  <c r="A27" i="11"/>
  <c r="C26" i="11"/>
  <c r="B26" i="11"/>
  <c r="A26" i="11"/>
  <c r="C25" i="11"/>
  <c r="A25" i="11"/>
  <c r="C24" i="11"/>
  <c r="B24" i="11"/>
  <c r="A24" i="11"/>
  <c r="C23" i="11"/>
  <c r="B23" i="11"/>
  <c r="A23" i="11"/>
  <c r="C22" i="11"/>
  <c r="B22" i="11"/>
  <c r="A22" i="11"/>
  <c r="C21" i="11"/>
  <c r="B21" i="11"/>
  <c r="A21" i="11"/>
  <c r="C20" i="11"/>
  <c r="B20" i="11"/>
  <c r="A20" i="11"/>
  <c r="C19" i="11"/>
  <c r="B19" i="11"/>
  <c r="A19" i="11"/>
  <c r="C18" i="11"/>
  <c r="B18" i="11"/>
  <c r="A18" i="11"/>
  <c r="C17" i="11"/>
  <c r="B17" i="11"/>
  <c r="A17" i="11"/>
  <c r="C16" i="11"/>
  <c r="B16" i="11"/>
  <c r="A16" i="11"/>
  <c r="C15" i="11"/>
  <c r="B15" i="11"/>
  <c r="A15" i="11"/>
  <c r="C14" i="11"/>
  <c r="B14" i="11"/>
  <c r="A14" i="11"/>
  <c r="C13" i="11"/>
  <c r="B13" i="11"/>
  <c r="A13" i="11"/>
  <c r="C12" i="11"/>
  <c r="B12" i="11"/>
  <c r="A12" i="11"/>
  <c r="C11" i="11"/>
  <c r="B11" i="11"/>
  <c r="A11" i="11"/>
  <c r="C10" i="11"/>
  <c r="B10" i="11"/>
  <c r="A10" i="11"/>
  <c r="C9" i="11"/>
  <c r="B9" i="11"/>
  <c r="A9" i="11"/>
  <c r="C8" i="11"/>
  <c r="B8" i="11"/>
  <c r="A8" i="11"/>
  <c r="C373" i="9"/>
  <c r="A373" i="9"/>
  <c r="C372" i="9"/>
  <c r="A372" i="9"/>
  <c r="C371" i="9"/>
  <c r="A371" i="9"/>
  <c r="C370" i="9"/>
  <c r="A370" i="9"/>
  <c r="C369" i="9"/>
  <c r="A369" i="9"/>
  <c r="C368" i="9"/>
  <c r="A368" i="9"/>
  <c r="C367" i="9"/>
  <c r="A367" i="9"/>
  <c r="C366" i="9"/>
  <c r="A366" i="9"/>
  <c r="C365" i="9"/>
  <c r="A365" i="9"/>
  <c r="C364" i="9"/>
  <c r="A364" i="9"/>
  <c r="C363" i="9"/>
  <c r="A363" i="9"/>
  <c r="C362" i="9"/>
  <c r="A362" i="9"/>
  <c r="C361" i="9"/>
  <c r="A361" i="9"/>
  <c r="C360" i="9"/>
  <c r="A360" i="9"/>
  <c r="C359" i="9"/>
  <c r="A359" i="9"/>
  <c r="C358" i="9"/>
  <c r="A358" i="9"/>
  <c r="C357" i="9"/>
  <c r="A357" i="9"/>
  <c r="C356" i="9"/>
  <c r="A356" i="9"/>
  <c r="C355" i="9"/>
  <c r="A355" i="9"/>
  <c r="C354" i="9"/>
  <c r="A354" i="9"/>
  <c r="C353" i="9"/>
  <c r="A353" i="9"/>
  <c r="C352" i="9"/>
  <c r="A352" i="9"/>
  <c r="C351" i="9"/>
  <c r="A351" i="9"/>
  <c r="C350" i="9"/>
  <c r="A350" i="9"/>
  <c r="C349" i="9"/>
  <c r="A349" i="9"/>
  <c r="C348" i="9"/>
  <c r="A348" i="9"/>
  <c r="C347" i="9"/>
  <c r="A347" i="9"/>
  <c r="C346" i="9"/>
  <c r="A346" i="9"/>
  <c r="C345" i="9"/>
  <c r="A345" i="9"/>
  <c r="C344" i="9"/>
  <c r="A344" i="9"/>
  <c r="C343" i="9"/>
  <c r="A343" i="9"/>
  <c r="C342" i="9"/>
  <c r="A342" i="9"/>
  <c r="C341" i="9"/>
  <c r="A341" i="9"/>
  <c r="C340" i="9"/>
  <c r="A340" i="9"/>
  <c r="C339" i="9"/>
  <c r="A339" i="9"/>
  <c r="C338" i="9"/>
  <c r="A338" i="9"/>
  <c r="C337" i="9"/>
  <c r="A337" i="9"/>
  <c r="C336" i="9"/>
  <c r="A336" i="9"/>
  <c r="C335" i="9"/>
  <c r="A335" i="9"/>
  <c r="C334" i="9"/>
  <c r="A334" i="9"/>
  <c r="C333" i="9"/>
  <c r="A333" i="9"/>
  <c r="C332" i="9"/>
  <c r="A332" i="9"/>
  <c r="C331" i="9"/>
  <c r="A331" i="9"/>
  <c r="C330" i="9"/>
  <c r="A330" i="9"/>
  <c r="C329" i="9"/>
  <c r="A329" i="9"/>
  <c r="C328" i="9"/>
  <c r="A328" i="9"/>
  <c r="C327" i="9"/>
  <c r="A327" i="9"/>
  <c r="C326" i="9"/>
  <c r="A326" i="9"/>
  <c r="C325" i="9"/>
  <c r="A325" i="9"/>
  <c r="C324" i="9"/>
  <c r="A324" i="9"/>
  <c r="C323" i="9"/>
  <c r="A323" i="9"/>
  <c r="C322" i="9"/>
  <c r="A322" i="9"/>
  <c r="C321" i="9"/>
  <c r="A321" i="9"/>
  <c r="C320" i="9"/>
  <c r="A320" i="9"/>
  <c r="C319" i="9"/>
  <c r="A319" i="9"/>
  <c r="C318" i="9"/>
  <c r="A318" i="9"/>
  <c r="C317" i="9"/>
  <c r="A317" i="9"/>
  <c r="C316" i="9"/>
  <c r="A316" i="9"/>
  <c r="C315" i="9"/>
  <c r="A315" i="9"/>
  <c r="C314" i="9"/>
  <c r="A314" i="9"/>
  <c r="C313" i="9"/>
  <c r="A313" i="9"/>
  <c r="C312" i="9"/>
  <c r="A312" i="9"/>
  <c r="C311" i="9"/>
  <c r="A311" i="9"/>
  <c r="C310" i="9"/>
  <c r="A310" i="9"/>
  <c r="C309" i="9"/>
  <c r="A309" i="9"/>
  <c r="C308" i="9"/>
  <c r="A308" i="9"/>
  <c r="C307" i="9"/>
  <c r="A307" i="9"/>
  <c r="C306" i="9"/>
  <c r="A306" i="9"/>
  <c r="C305" i="9"/>
  <c r="A305" i="9"/>
  <c r="C304" i="9"/>
  <c r="A304" i="9"/>
  <c r="C303" i="9"/>
  <c r="A303" i="9"/>
  <c r="C302" i="9"/>
  <c r="A302" i="9"/>
  <c r="C301" i="9"/>
  <c r="A301" i="9"/>
  <c r="C300" i="9"/>
  <c r="A300" i="9"/>
  <c r="C299" i="9"/>
  <c r="A299" i="9"/>
  <c r="C298" i="9"/>
  <c r="A298" i="9"/>
  <c r="C297" i="9"/>
  <c r="A297" i="9"/>
  <c r="C296" i="9"/>
  <c r="A296" i="9"/>
  <c r="C295" i="9"/>
  <c r="A295" i="9"/>
  <c r="C294" i="9"/>
  <c r="A294" i="9"/>
  <c r="C293" i="9"/>
  <c r="A293" i="9"/>
  <c r="C292" i="9"/>
  <c r="A292" i="9"/>
  <c r="C291" i="9"/>
  <c r="A291" i="9"/>
  <c r="C290" i="9"/>
  <c r="A290" i="9"/>
  <c r="C289" i="9"/>
  <c r="A289" i="9"/>
  <c r="C288" i="9"/>
  <c r="A288" i="9"/>
  <c r="C287" i="9"/>
  <c r="A287" i="9"/>
  <c r="C286" i="9"/>
  <c r="A286" i="9"/>
  <c r="C285" i="9"/>
  <c r="A285" i="9"/>
  <c r="C284" i="9"/>
  <c r="A284" i="9"/>
  <c r="C283" i="9"/>
  <c r="A283" i="9"/>
  <c r="C282" i="9"/>
  <c r="A282" i="9"/>
  <c r="C281" i="9"/>
  <c r="A281" i="9"/>
  <c r="C280" i="9"/>
  <c r="A280" i="9"/>
  <c r="C279" i="9"/>
  <c r="A279" i="9"/>
  <c r="C278" i="9"/>
  <c r="A278" i="9"/>
  <c r="C277" i="9"/>
  <c r="A277" i="9"/>
  <c r="C276" i="9"/>
  <c r="A276" i="9"/>
  <c r="C275" i="9"/>
  <c r="A275" i="9"/>
  <c r="C274" i="9"/>
  <c r="A274" i="9"/>
  <c r="C273" i="9"/>
  <c r="A273" i="9"/>
  <c r="C272" i="9"/>
  <c r="A272" i="9"/>
  <c r="C271" i="9"/>
  <c r="A271" i="9"/>
  <c r="C270" i="9"/>
  <c r="A270" i="9"/>
  <c r="C269" i="9"/>
  <c r="A269" i="9"/>
  <c r="C268" i="9"/>
  <c r="A268" i="9"/>
  <c r="C267" i="9"/>
  <c r="A267" i="9"/>
  <c r="C266" i="9"/>
  <c r="A266" i="9"/>
  <c r="C265" i="9"/>
  <c r="A265" i="9"/>
  <c r="C264" i="9"/>
  <c r="A264" i="9"/>
  <c r="C263" i="9"/>
  <c r="A263" i="9"/>
  <c r="C262" i="9"/>
  <c r="A262" i="9"/>
  <c r="C261" i="9"/>
  <c r="A261" i="9"/>
  <c r="C260" i="9"/>
  <c r="A260" i="9"/>
  <c r="C259" i="9"/>
  <c r="A259" i="9"/>
  <c r="C258" i="9"/>
  <c r="A258" i="9"/>
  <c r="C257" i="9"/>
  <c r="A257" i="9"/>
  <c r="C256" i="9"/>
  <c r="A256" i="9"/>
  <c r="C255" i="9"/>
  <c r="A255" i="9"/>
  <c r="C254" i="9"/>
  <c r="A254" i="9"/>
  <c r="C253" i="9"/>
  <c r="A253" i="9"/>
  <c r="C252" i="9"/>
  <c r="A252" i="9"/>
  <c r="C251" i="9"/>
  <c r="A251" i="9"/>
  <c r="C250" i="9"/>
  <c r="A250" i="9"/>
  <c r="C249" i="9"/>
  <c r="A249" i="9"/>
  <c r="C248" i="9"/>
  <c r="A248" i="9"/>
  <c r="C247" i="9"/>
  <c r="A247" i="9"/>
  <c r="C246" i="9"/>
  <c r="A246" i="9"/>
  <c r="C245" i="9"/>
  <c r="A245" i="9"/>
  <c r="C244" i="9"/>
  <c r="A244" i="9"/>
  <c r="C243" i="9"/>
  <c r="A243" i="9"/>
  <c r="C242" i="9"/>
  <c r="A242" i="9"/>
  <c r="C241" i="9"/>
  <c r="A241" i="9"/>
  <c r="C240" i="9"/>
  <c r="A240" i="9"/>
  <c r="C239" i="9"/>
  <c r="A239" i="9"/>
  <c r="C238" i="9"/>
  <c r="A238" i="9"/>
  <c r="C237" i="9"/>
  <c r="A237" i="9"/>
  <c r="C236" i="9"/>
  <c r="A236" i="9"/>
  <c r="C235" i="9"/>
  <c r="A235" i="9"/>
  <c r="C234" i="9"/>
  <c r="A234" i="9"/>
  <c r="C233" i="9"/>
  <c r="A233" i="9"/>
  <c r="C232" i="9"/>
  <c r="A232" i="9"/>
  <c r="C231" i="9"/>
  <c r="A231" i="9"/>
  <c r="C230" i="9"/>
  <c r="A230" i="9"/>
  <c r="C229" i="9"/>
  <c r="A229" i="9"/>
  <c r="C228" i="9"/>
  <c r="A228" i="9"/>
  <c r="C227" i="9"/>
  <c r="A227" i="9"/>
  <c r="C226" i="9"/>
  <c r="A226" i="9"/>
  <c r="C225" i="9"/>
  <c r="A225" i="9"/>
  <c r="C224" i="9"/>
  <c r="A224" i="9"/>
  <c r="C223" i="9"/>
  <c r="A223" i="9"/>
  <c r="C222" i="9"/>
  <c r="A222" i="9"/>
  <c r="C221" i="9"/>
  <c r="A221" i="9"/>
  <c r="C220" i="9"/>
  <c r="A220" i="9"/>
  <c r="C219" i="9"/>
  <c r="A219" i="9"/>
  <c r="C218" i="9"/>
  <c r="A218" i="9"/>
  <c r="C217" i="9"/>
  <c r="A217" i="9"/>
  <c r="C216" i="9"/>
  <c r="A216" i="9"/>
  <c r="C215" i="9"/>
  <c r="A215" i="9"/>
  <c r="C214" i="9"/>
  <c r="A214" i="9"/>
  <c r="C213" i="9"/>
  <c r="A213" i="9"/>
  <c r="C212" i="9"/>
  <c r="A212" i="9"/>
  <c r="C211" i="9"/>
  <c r="A211" i="9"/>
  <c r="C210" i="9"/>
  <c r="A210" i="9"/>
  <c r="C209" i="9"/>
  <c r="A209" i="9"/>
  <c r="C208" i="9"/>
  <c r="A208" i="9"/>
  <c r="C207" i="9"/>
  <c r="A207" i="9"/>
  <c r="C206" i="9"/>
  <c r="A206" i="9"/>
  <c r="C205" i="9"/>
  <c r="A205" i="9"/>
  <c r="C204" i="9"/>
  <c r="A204" i="9"/>
  <c r="C203" i="9"/>
  <c r="A203" i="9"/>
  <c r="C202" i="9"/>
  <c r="A202" i="9"/>
  <c r="C201" i="9"/>
  <c r="A201" i="9"/>
  <c r="C200" i="9"/>
  <c r="A200" i="9"/>
  <c r="C199" i="9"/>
  <c r="A199" i="9"/>
  <c r="C198" i="9"/>
  <c r="A198" i="9"/>
  <c r="C197" i="9"/>
  <c r="A197" i="9"/>
  <c r="C196" i="9"/>
  <c r="A196" i="9"/>
  <c r="C195" i="9"/>
  <c r="A195" i="9"/>
  <c r="C194" i="9"/>
  <c r="A194" i="9"/>
  <c r="C193" i="9"/>
  <c r="A193" i="9"/>
  <c r="C192" i="9"/>
  <c r="A192" i="9"/>
  <c r="C191" i="9"/>
  <c r="A191" i="9"/>
  <c r="C190" i="9"/>
  <c r="A190" i="9"/>
  <c r="C189" i="9"/>
  <c r="A189" i="9"/>
  <c r="C188" i="9"/>
  <c r="A188" i="9"/>
  <c r="C187" i="9"/>
  <c r="A187" i="9"/>
  <c r="C186" i="9"/>
  <c r="A186" i="9"/>
  <c r="C185" i="9"/>
  <c r="A185" i="9"/>
  <c r="C184" i="9"/>
  <c r="A184" i="9"/>
  <c r="C183" i="9"/>
  <c r="A183" i="9"/>
  <c r="C182" i="9"/>
  <c r="A182" i="9"/>
  <c r="C181" i="9"/>
  <c r="A181" i="9"/>
  <c r="C180" i="9"/>
  <c r="A180" i="9"/>
  <c r="C179" i="9"/>
  <c r="A179" i="9"/>
  <c r="C178" i="9"/>
  <c r="A178" i="9"/>
  <c r="C177" i="9"/>
  <c r="A177" i="9"/>
  <c r="C176" i="9"/>
  <c r="A176" i="9"/>
  <c r="C175" i="9"/>
  <c r="A175" i="9"/>
  <c r="C174" i="9"/>
  <c r="A174" i="9"/>
  <c r="C173" i="9"/>
  <c r="A173" i="9"/>
  <c r="C172" i="9"/>
  <c r="A172" i="9"/>
  <c r="C171" i="9"/>
  <c r="A171" i="9"/>
  <c r="C170" i="9"/>
  <c r="A170" i="9"/>
  <c r="C169" i="9"/>
  <c r="A169" i="9"/>
  <c r="C168" i="9"/>
  <c r="A168" i="9"/>
  <c r="C167" i="9"/>
  <c r="A167" i="9"/>
  <c r="C166" i="9"/>
  <c r="A166" i="9"/>
  <c r="C165" i="9"/>
  <c r="A165" i="9"/>
  <c r="C164" i="9"/>
  <c r="A164" i="9"/>
  <c r="C163" i="9"/>
  <c r="A163" i="9"/>
  <c r="C162" i="9"/>
  <c r="A162" i="9"/>
  <c r="C161" i="9"/>
  <c r="A161" i="9"/>
  <c r="C160" i="9"/>
  <c r="A160" i="9"/>
  <c r="C159" i="9"/>
  <c r="A159" i="9"/>
  <c r="C158" i="9"/>
  <c r="A158" i="9"/>
  <c r="C157" i="9"/>
  <c r="A157" i="9"/>
  <c r="C156" i="9"/>
  <c r="A156" i="9"/>
  <c r="C155" i="9"/>
  <c r="A155" i="9"/>
  <c r="C154" i="9"/>
  <c r="A154" i="9"/>
  <c r="C153" i="9"/>
  <c r="A153" i="9"/>
  <c r="C152" i="9"/>
  <c r="A152" i="9"/>
  <c r="C151" i="9"/>
  <c r="A151" i="9"/>
  <c r="C150" i="9"/>
  <c r="A150" i="9"/>
  <c r="C149" i="9"/>
  <c r="A149" i="9"/>
  <c r="C148" i="9"/>
  <c r="A148" i="9"/>
  <c r="C147" i="9"/>
  <c r="A147" i="9"/>
  <c r="C146" i="9"/>
  <c r="A146" i="9"/>
  <c r="C145" i="9"/>
  <c r="A145" i="9"/>
  <c r="C144" i="9"/>
  <c r="A144" i="9"/>
  <c r="C143" i="9"/>
  <c r="A143" i="9"/>
  <c r="C142" i="9"/>
  <c r="A142" i="9"/>
  <c r="C141" i="9"/>
  <c r="A141" i="9"/>
  <c r="C140" i="9"/>
  <c r="A140" i="9"/>
  <c r="C139" i="9"/>
  <c r="A139" i="9"/>
  <c r="C138" i="9"/>
  <c r="A138" i="9"/>
  <c r="C137" i="9"/>
  <c r="A137" i="9"/>
  <c r="C136" i="9"/>
  <c r="A136" i="9"/>
  <c r="C135" i="9"/>
  <c r="A135" i="9"/>
  <c r="C134" i="9"/>
  <c r="A134" i="9"/>
  <c r="C133" i="9"/>
  <c r="A133" i="9"/>
  <c r="C132" i="9"/>
  <c r="A132" i="9"/>
  <c r="C131" i="9"/>
  <c r="A131" i="9"/>
  <c r="C130" i="9"/>
  <c r="A130" i="9"/>
  <c r="C129" i="9"/>
  <c r="A129" i="9"/>
  <c r="C128" i="9"/>
  <c r="A128" i="9"/>
  <c r="C127" i="9"/>
  <c r="A127" i="9"/>
  <c r="C126" i="9"/>
  <c r="A126" i="9"/>
  <c r="C125" i="9"/>
  <c r="A125" i="9"/>
  <c r="C124" i="9"/>
  <c r="A124" i="9"/>
  <c r="C123" i="9"/>
  <c r="A123" i="9"/>
  <c r="C122" i="9"/>
  <c r="A122" i="9"/>
  <c r="C121" i="9"/>
  <c r="A121" i="9"/>
  <c r="C120" i="9"/>
  <c r="A120" i="9"/>
  <c r="C119" i="9"/>
  <c r="A119" i="9"/>
  <c r="C118" i="9"/>
  <c r="A118" i="9"/>
  <c r="C117" i="9"/>
  <c r="A117" i="9"/>
  <c r="C116" i="9"/>
  <c r="A116" i="9"/>
  <c r="C115" i="9"/>
  <c r="A115" i="9"/>
  <c r="C114" i="9"/>
  <c r="A114" i="9"/>
  <c r="C113" i="9"/>
  <c r="A113" i="9"/>
  <c r="C112" i="9"/>
  <c r="A112" i="9"/>
  <c r="C111" i="9"/>
  <c r="A111" i="9"/>
  <c r="C110" i="9"/>
  <c r="A110" i="9"/>
  <c r="C109" i="9"/>
  <c r="A109" i="9"/>
  <c r="C108" i="9"/>
  <c r="A108" i="9"/>
  <c r="C107" i="9"/>
  <c r="A107" i="9"/>
  <c r="C106" i="9"/>
  <c r="A106" i="9"/>
  <c r="C105" i="9"/>
  <c r="A105" i="9"/>
  <c r="DZ104" i="9"/>
  <c r="DU104" i="9"/>
  <c r="DP104" i="9"/>
  <c r="DK104" i="9"/>
  <c r="DF104" i="9"/>
  <c r="DA104" i="9"/>
  <c r="CV104" i="9"/>
  <c r="CQ104" i="9"/>
  <c r="CL104" i="9"/>
  <c r="CG104" i="9"/>
  <c r="CB104" i="9"/>
  <c r="BW104" i="9"/>
  <c r="BR104" i="9"/>
  <c r="BM104" i="9"/>
  <c r="BH104" i="9"/>
  <c r="BC104" i="9"/>
  <c r="AX104" i="9"/>
  <c r="AS104" i="9"/>
  <c r="AN104" i="9"/>
  <c r="AI104" i="9"/>
  <c r="AD104" i="9"/>
  <c r="Y104" i="9"/>
  <c r="T104" i="9"/>
  <c r="C104" i="9"/>
  <c r="A104" i="9"/>
  <c r="DZ103" i="9"/>
  <c r="DU103" i="9"/>
  <c r="DP103" i="9"/>
  <c r="DK103" i="9"/>
  <c r="DF103" i="9"/>
  <c r="DA103" i="9"/>
  <c r="CV103" i="9"/>
  <c r="CQ103" i="9"/>
  <c r="CL103" i="9"/>
  <c r="CG103" i="9"/>
  <c r="CB103" i="9"/>
  <c r="BW103" i="9"/>
  <c r="BR103" i="9"/>
  <c r="BM103" i="9"/>
  <c r="BH103" i="9"/>
  <c r="BC103" i="9"/>
  <c r="AX103" i="9"/>
  <c r="AS103" i="9"/>
  <c r="AN103" i="9"/>
  <c r="AI103" i="9"/>
  <c r="AD103" i="9"/>
  <c r="Y103" i="9"/>
  <c r="T103" i="9"/>
  <c r="C103" i="9"/>
  <c r="A103" i="9"/>
  <c r="DZ102" i="9"/>
  <c r="DU102" i="9"/>
  <c r="DP102" i="9"/>
  <c r="DK102" i="9"/>
  <c r="DF102" i="9"/>
  <c r="DA102" i="9"/>
  <c r="CV102" i="9"/>
  <c r="CQ102" i="9"/>
  <c r="CL102" i="9"/>
  <c r="CG102" i="9"/>
  <c r="CB102" i="9"/>
  <c r="BW102" i="9"/>
  <c r="BR102" i="9"/>
  <c r="BM102" i="9"/>
  <c r="BH102" i="9"/>
  <c r="BC102" i="9"/>
  <c r="AX102" i="9"/>
  <c r="AS102" i="9"/>
  <c r="AN102" i="9"/>
  <c r="AI102" i="9"/>
  <c r="AD102" i="9"/>
  <c r="Y102" i="9"/>
  <c r="T102" i="9"/>
  <c r="C102" i="9"/>
  <c r="A102" i="9"/>
  <c r="DZ101" i="9"/>
  <c r="DU101" i="9"/>
  <c r="DP101" i="9"/>
  <c r="DK101" i="9"/>
  <c r="DF101" i="9"/>
  <c r="DA101" i="9"/>
  <c r="CV101" i="9"/>
  <c r="CQ101" i="9"/>
  <c r="CL101" i="9"/>
  <c r="CG101" i="9"/>
  <c r="CB101" i="9"/>
  <c r="BW101" i="9"/>
  <c r="BR101" i="9"/>
  <c r="BM101" i="9"/>
  <c r="BH101" i="9"/>
  <c r="BC101" i="9"/>
  <c r="AX101" i="9"/>
  <c r="AS101" i="9"/>
  <c r="AN101" i="9"/>
  <c r="AI101" i="9"/>
  <c r="AD101" i="9"/>
  <c r="Y101" i="9"/>
  <c r="T101" i="9"/>
  <c r="C101" i="9"/>
  <c r="A101" i="9"/>
  <c r="DZ100" i="9"/>
  <c r="DU100" i="9"/>
  <c r="DP100" i="9"/>
  <c r="DK100" i="9"/>
  <c r="DF100" i="9"/>
  <c r="DA100" i="9"/>
  <c r="CV100" i="9"/>
  <c r="CQ100" i="9"/>
  <c r="CL100" i="9"/>
  <c r="CG100" i="9"/>
  <c r="CB100" i="9"/>
  <c r="BW100" i="9"/>
  <c r="BR100" i="9"/>
  <c r="BM100" i="9"/>
  <c r="BH100" i="9"/>
  <c r="BC100" i="9"/>
  <c r="AX100" i="9"/>
  <c r="AS100" i="9"/>
  <c r="AN100" i="9"/>
  <c r="AI100" i="9"/>
  <c r="AD100" i="9"/>
  <c r="Y100" i="9"/>
  <c r="T100" i="9"/>
  <c r="C100" i="9"/>
  <c r="A100" i="9"/>
  <c r="DZ99" i="9"/>
  <c r="DU99" i="9"/>
  <c r="DP99" i="9"/>
  <c r="DK99" i="9"/>
  <c r="DF99" i="9"/>
  <c r="DA99" i="9"/>
  <c r="CV99" i="9"/>
  <c r="CQ99" i="9"/>
  <c r="CL99" i="9"/>
  <c r="CG99" i="9"/>
  <c r="CB99" i="9"/>
  <c r="BW99" i="9"/>
  <c r="BR99" i="9"/>
  <c r="BM99" i="9"/>
  <c r="BH99" i="9"/>
  <c r="BC99" i="9"/>
  <c r="AX99" i="9"/>
  <c r="AS99" i="9"/>
  <c r="AN99" i="9"/>
  <c r="AI99" i="9"/>
  <c r="AD99" i="9"/>
  <c r="Y99" i="9"/>
  <c r="T99" i="9"/>
  <c r="C99" i="9"/>
  <c r="A99" i="9"/>
  <c r="DZ98" i="9"/>
  <c r="DU98" i="9"/>
  <c r="DP98" i="9"/>
  <c r="DK98" i="9"/>
  <c r="DF98" i="9"/>
  <c r="DA98" i="9"/>
  <c r="CV98" i="9"/>
  <c r="CQ98" i="9"/>
  <c r="CL98" i="9"/>
  <c r="CG98" i="9"/>
  <c r="CB98" i="9"/>
  <c r="BW98" i="9"/>
  <c r="BR98" i="9"/>
  <c r="BM98" i="9"/>
  <c r="BH98" i="9"/>
  <c r="BC98" i="9"/>
  <c r="AX98" i="9"/>
  <c r="AS98" i="9"/>
  <c r="AN98" i="9"/>
  <c r="AI98" i="9"/>
  <c r="AD98" i="9"/>
  <c r="Y98" i="9"/>
  <c r="T98" i="9"/>
  <c r="C98" i="9"/>
  <c r="A98" i="9"/>
  <c r="DZ97" i="9"/>
  <c r="DU97" i="9"/>
  <c r="DP97" i="9"/>
  <c r="DK97" i="9"/>
  <c r="DF97" i="9"/>
  <c r="DA97" i="9"/>
  <c r="CV97" i="9"/>
  <c r="CQ97" i="9"/>
  <c r="CL97" i="9"/>
  <c r="CG97" i="9"/>
  <c r="CB97" i="9"/>
  <c r="BW97" i="9"/>
  <c r="BR97" i="9"/>
  <c r="BM97" i="9"/>
  <c r="BH97" i="9"/>
  <c r="BC97" i="9"/>
  <c r="AX97" i="9"/>
  <c r="AS97" i="9"/>
  <c r="AN97" i="9"/>
  <c r="AI97" i="9"/>
  <c r="AD97" i="9"/>
  <c r="Y97" i="9"/>
  <c r="T97" i="9"/>
  <c r="C97" i="9"/>
  <c r="A97" i="9"/>
  <c r="DZ96" i="9"/>
  <c r="DU96" i="9"/>
  <c r="DP96" i="9"/>
  <c r="DK96" i="9"/>
  <c r="DF96" i="9"/>
  <c r="DA96" i="9"/>
  <c r="CV96" i="9"/>
  <c r="CQ96" i="9"/>
  <c r="CL96" i="9"/>
  <c r="CG96" i="9"/>
  <c r="CB96" i="9"/>
  <c r="BW96" i="9"/>
  <c r="BR96" i="9"/>
  <c r="BM96" i="9"/>
  <c r="BH96" i="9"/>
  <c r="BC96" i="9"/>
  <c r="AX96" i="9"/>
  <c r="AS96" i="9"/>
  <c r="AN96" i="9"/>
  <c r="AI96" i="9"/>
  <c r="AD96" i="9"/>
  <c r="Y96" i="9"/>
  <c r="T96" i="9"/>
  <c r="C96" i="9"/>
  <c r="A96" i="9"/>
  <c r="DZ95" i="9"/>
  <c r="DU95" i="9"/>
  <c r="DP95" i="9"/>
  <c r="DK95" i="9"/>
  <c r="DF95" i="9"/>
  <c r="DA95" i="9"/>
  <c r="CV95" i="9"/>
  <c r="CQ95" i="9"/>
  <c r="CL95" i="9"/>
  <c r="CG95" i="9"/>
  <c r="CB95" i="9"/>
  <c r="BW95" i="9"/>
  <c r="BR95" i="9"/>
  <c r="BM95" i="9"/>
  <c r="BH95" i="9"/>
  <c r="BC95" i="9"/>
  <c r="AX95" i="9"/>
  <c r="AS95" i="9"/>
  <c r="AN95" i="9"/>
  <c r="AI95" i="9"/>
  <c r="AD95" i="9"/>
  <c r="Y95" i="9"/>
  <c r="T95" i="9"/>
  <c r="C95" i="9"/>
  <c r="A95" i="9"/>
  <c r="DZ94" i="9"/>
  <c r="DU94" i="9"/>
  <c r="DP94" i="9"/>
  <c r="DK94" i="9"/>
  <c r="DF94" i="9"/>
  <c r="DA94" i="9"/>
  <c r="CV94" i="9"/>
  <c r="CQ94" i="9"/>
  <c r="CL94" i="9"/>
  <c r="CG94" i="9"/>
  <c r="CB94" i="9"/>
  <c r="BW94" i="9"/>
  <c r="BR94" i="9"/>
  <c r="BM94" i="9"/>
  <c r="BH94" i="9"/>
  <c r="BC94" i="9"/>
  <c r="AX94" i="9"/>
  <c r="AS94" i="9"/>
  <c r="AN94" i="9"/>
  <c r="AI94" i="9"/>
  <c r="AD94" i="9"/>
  <c r="Y94" i="9"/>
  <c r="T94" i="9"/>
  <c r="C94" i="9"/>
  <c r="A94" i="9"/>
  <c r="DZ93" i="9"/>
  <c r="DU93" i="9"/>
  <c r="DP93" i="9"/>
  <c r="DK93" i="9"/>
  <c r="DF93" i="9"/>
  <c r="DA93" i="9"/>
  <c r="CV93" i="9"/>
  <c r="CQ93" i="9"/>
  <c r="CL93" i="9"/>
  <c r="CG93" i="9"/>
  <c r="CB93" i="9"/>
  <c r="BW93" i="9"/>
  <c r="BR93" i="9"/>
  <c r="BM93" i="9"/>
  <c r="BH93" i="9"/>
  <c r="BC93" i="9"/>
  <c r="AX93" i="9"/>
  <c r="AS93" i="9"/>
  <c r="AN93" i="9"/>
  <c r="AI93" i="9"/>
  <c r="AD93" i="9"/>
  <c r="Y93" i="9"/>
  <c r="T93" i="9"/>
  <c r="C93" i="9"/>
  <c r="A93" i="9"/>
  <c r="DZ92" i="9"/>
  <c r="DU92" i="9"/>
  <c r="DP92" i="9"/>
  <c r="DK92" i="9"/>
  <c r="DF92" i="9"/>
  <c r="DA92" i="9"/>
  <c r="CV92" i="9"/>
  <c r="CQ92" i="9"/>
  <c r="CL92" i="9"/>
  <c r="CG92" i="9"/>
  <c r="CB92" i="9"/>
  <c r="BW92" i="9"/>
  <c r="BR92" i="9"/>
  <c r="BM92" i="9"/>
  <c r="BH92" i="9"/>
  <c r="BC92" i="9"/>
  <c r="AX92" i="9"/>
  <c r="AS92" i="9"/>
  <c r="AN92" i="9"/>
  <c r="AI92" i="9"/>
  <c r="AD92" i="9"/>
  <c r="Y92" i="9"/>
  <c r="T92" i="9"/>
  <c r="C92" i="9"/>
  <c r="A92" i="9"/>
  <c r="DZ91" i="9"/>
  <c r="DU91" i="9"/>
  <c r="DP91" i="9"/>
  <c r="DK91" i="9"/>
  <c r="DF91" i="9"/>
  <c r="DA91" i="9"/>
  <c r="CV91" i="9"/>
  <c r="CQ91" i="9"/>
  <c r="CL91" i="9"/>
  <c r="CG91" i="9"/>
  <c r="CB91" i="9"/>
  <c r="BW91" i="9"/>
  <c r="BR91" i="9"/>
  <c r="BM91" i="9"/>
  <c r="BH91" i="9"/>
  <c r="BC91" i="9"/>
  <c r="AX91" i="9"/>
  <c r="AS91" i="9"/>
  <c r="AN91" i="9"/>
  <c r="AI91" i="9"/>
  <c r="AD91" i="9"/>
  <c r="Y91" i="9"/>
  <c r="T91" i="9"/>
  <c r="C91" i="9"/>
  <c r="A91" i="9"/>
  <c r="DZ90" i="9"/>
  <c r="DU90" i="9"/>
  <c r="DP90" i="9"/>
  <c r="DK90" i="9"/>
  <c r="DF90" i="9"/>
  <c r="DA90" i="9"/>
  <c r="CV90" i="9"/>
  <c r="CQ90" i="9"/>
  <c r="CL90" i="9"/>
  <c r="CG90" i="9"/>
  <c r="CB90" i="9"/>
  <c r="BW90" i="9"/>
  <c r="BR90" i="9"/>
  <c r="BM90" i="9"/>
  <c r="BH90" i="9"/>
  <c r="BC90" i="9"/>
  <c r="AX90" i="9"/>
  <c r="AS90" i="9"/>
  <c r="AN90" i="9"/>
  <c r="AI90" i="9"/>
  <c r="AD90" i="9"/>
  <c r="Y90" i="9"/>
  <c r="T90" i="9"/>
  <c r="C90" i="9"/>
  <c r="A90" i="9"/>
  <c r="DZ89" i="9"/>
  <c r="DU89" i="9"/>
  <c r="DP89" i="9"/>
  <c r="DK89" i="9"/>
  <c r="DF89" i="9"/>
  <c r="DA89" i="9"/>
  <c r="CV89" i="9"/>
  <c r="CQ89" i="9"/>
  <c r="CL89" i="9"/>
  <c r="CG89" i="9"/>
  <c r="CB89" i="9"/>
  <c r="BW89" i="9"/>
  <c r="BR89" i="9"/>
  <c r="BM89" i="9"/>
  <c r="BH89" i="9"/>
  <c r="BC89" i="9"/>
  <c r="AX89" i="9"/>
  <c r="AS89" i="9"/>
  <c r="AN89" i="9"/>
  <c r="AI89" i="9"/>
  <c r="AD89" i="9"/>
  <c r="Y89" i="9"/>
  <c r="T89" i="9"/>
  <c r="C89" i="9"/>
  <c r="A89" i="9"/>
  <c r="DZ88" i="9"/>
  <c r="DU88" i="9"/>
  <c r="DP88" i="9"/>
  <c r="DK88" i="9"/>
  <c r="DF88" i="9"/>
  <c r="DA88" i="9"/>
  <c r="CV88" i="9"/>
  <c r="CQ88" i="9"/>
  <c r="CL88" i="9"/>
  <c r="CG88" i="9"/>
  <c r="CB88" i="9"/>
  <c r="BW88" i="9"/>
  <c r="BR88" i="9"/>
  <c r="BM88" i="9"/>
  <c r="BH88" i="9"/>
  <c r="BC88" i="9"/>
  <c r="AX88" i="9"/>
  <c r="AS88" i="9"/>
  <c r="AN88" i="9"/>
  <c r="AI88" i="9"/>
  <c r="AD88" i="9"/>
  <c r="Y88" i="9"/>
  <c r="T88" i="9"/>
  <c r="C88" i="9"/>
  <c r="A88" i="9"/>
  <c r="DZ87" i="9"/>
  <c r="DU87" i="9"/>
  <c r="DP87" i="9"/>
  <c r="DK87" i="9"/>
  <c r="DF87" i="9"/>
  <c r="DA87" i="9"/>
  <c r="CV87" i="9"/>
  <c r="CQ87" i="9"/>
  <c r="CL87" i="9"/>
  <c r="CG87" i="9"/>
  <c r="CB87" i="9"/>
  <c r="BW87" i="9"/>
  <c r="BR87" i="9"/>
  <c r="BM87" i="9"/>
  <c r="BH87" i="9"/>
  <c r="BC87" i="9"/>
  <c r="AX87" i="9"/>
  <c r="AS87" i="9"/>
  <c r="AN87" i="9"/>
  <c r="AI87" i="9"/>
  <c r="AD87" i="9"/>
  <c r="Y87" i="9"/>
  <c r="T87" i="9"/>
  <c r="C87" i="9"/>
  <c r="A87" i="9"/>
  <c r="DZ86" i="9"/>
  <c r="DU86" i="9"/>
  <c r="DP86" i="9"/>
  <c r="DK86" i="9"/>
  <c r="DF86" i="9"/>
  <c r="DA86" i="9"/>
  <c r="CV86" i="9"/>
  <c r="CQ86" i="9"/>
  <c r="CL86" i="9"/>
  <c r="CG86" i="9"/>
  <c r="CB86" i="9"/>
  <c r="BW86" i="9"/>
  <c r="BR86" i="9"/>
  <c r="BM86" i="9"/>
  <c r="BH86" i="9"/>
  <c r="BC86" i="9"/>
  <c r="AX86" i="9"/>
  <c r="AS86" i="9"/>
  <c r="AN86" i="9"/>
  <c r="AI86" i="9"/>
  <c r="AD86" i="9"/>
  <c r="Y86" i="9"/>
  <c r="T86" i="9"/>
  <c r="C86" i="9"/>
  <c r="A86" i="9"/>
  <c r="DZ85" i="9"/>
  <c r="DU85" i="9"/>
  <c r="DP85" i="9"/>
  <c r="DK85" i="9"/>
  <c r="DF85" i="9"/>
  <c r="DA85" i="9"/>
  <c r="CV85" i="9"/>
  <c r="CQ85" i="9"/>
  <c r="CL85" i="9"/>
  <c r="CG85" i="9"/>
  <c r="CB85" i="9"/>
  <c r="BW85" i="9"/>
  <c r="BR85" i="9"/>
  <c r="BM85" i="9"/>
  <c r="BH85" i="9"/>
  <c r="BC85" i="9"/>
  <c r="AX85" i="9"/>
  <c r="AS85" i="9"/>
  <c r="AN85" i="9"/>
  <c r="AI85" i="9"/>
  <c r="AD85" i="9"/>
  <c r="Y85" i="9"/>
  <c r="T85" i="9"/>
  <c r="C85" i="9"/>
  <c r="A85" i="9"/>
  <c r="DZ84" i="9"/>
  <c r="DU84" i="9"/>
  <c r="DP84" i="9"/>
  <c r="DK84" i="9"/>
  <c r="DF84" i="9"/>
  <c r="DA84" i="9"/>
  <c r="CV84" i="9"/>
  <c r="CQ84" i="9"/>
  <c r="CL84" i="9"/>
  <c r="CG84" i="9"/>
  <c r="CB84" i="9"/>
  <c r="BW84" i="9"/>
  <c r="BR84" i="9"/>
  <c r="BM84" i="9"/>
  <c r="BH84" i="9"/>
  <c r="BC84" i="9"/>
  <c r="AX84" i="9"/>
  <c r="AS84" i="9"/>
  <c r="AN84" i="9"/>
  <c r="AI84" i="9"/>
  <c r="AD84" i="9"/>
  <c r="Y84" i="9"/>
  <c r="T84" i="9"/>
  <c r="C84" i="9"/>
  <c r="A84" i="9"/>
  <c r="DZ83" i="9"/>
  <c r="DU83" i="9"/>
  <c r="DP83" i="9"/>
  <c r="DK83" i="9"/>
  <c r="DF83" i="9"/>
  <c r="DA83" i="9"/>
  <c r="CV83" i="9"/>
  <c r="CQ83" i="9"/>
  <c r="CL83" i="9"/>
  <c r="CG83" i="9"/>
  <c r="CB83" i="9"/>
  <c r="BW83" i="9"/>
  <c r="BR83" i="9"/>
  <c r="BM83" i="9"/>
  <c r="BH83" i="9"/>
  <c r="BC83" i="9"/>
  <c r="AX83" i="9"/>
  <c r="AS83" i="9"/>
  <c r="AN83" i="9"/>
  <c r="AI83" i="9"/>
  <c r="AD83" i="9"/>
  <c r="Y83" i="9"/>
  <c r="T83" i="9"/>
  <c r="C83" i="9"/>
  <c r="A83" i="9"/>
  <c r="DZ82" i="9"/>
  <c r="DU82" i="9"/>
  <c r="DP82" i="9"/>
  <c r="DK82" i="9"/>
  <c r="DF82" i="9"/>
  <c r="DA82" i="9"/>
  <c r="CV82" i="9"/>
  <c r="CQ82" i="9"/>
  <c r="CL82" i="9"/>
  <c r="CG82" i="9"/>
  <c r="CB82" i="9"/>
  <c r="BW82" i="9"/>
  <c r="BR82" i="9"/>
  <c r="BM82" i="9"/>
  <c r="BH82" i="9"/>
  <c r="BC82" i="9"/>
  <c r="AX82" i="9"/>
  <c r="AS82" i="9"/>
  <c r="AN82" i="9"/>
  <c r="AI82" i="9"/>
  <c r="AD82" i="9"/>
  <c r="Y82" i="9"/>
  <c r="T82" i="9"/>
  <c r="C82" i="9"/>
  <c r="A82" i="9"/>
  <c r="DZ81" i="9"/>
  <c r="DU81" i="9"/>
  <c r="DP81" i="9"/>
  <c r="DK81" i="9"/>
  <c r="DF81" i="9"/>
  <c r="DA81" i="9"/>
  <c r="CV81" i="9"/>
  <c r="CQ81" i="9"/>
  <c r="CL81" i="9"/>
  <c r="CG81" i="9"/>
  <c r="CB81" i="9"/>
  <c r="BW81" i="9"/>
  <c r="BR81" i="9"/>
  <c r="BM81" i="9"/>
  <c r="BH81" i="9"/>
  <c r="BC81" i="9"/>
  <c r="AX81" i="9"/>
  <c r="AS81" i="9"/>
  <c r="AN81" i="9"/>
  <c r="AI81" i="9"/>
  <c r="AD81" i="9"/>
  <c r="Y81" i="9"/>
  <c r="T81" i="9"/>
  <c r="C81" i="9"/>
  <c r="A81" i="9"/>
  <c r="DZ80" i="9"/>
  <c r="DU80" i="9"/>
  <c r="DP80" i="9"/>
  <c r="DK80" i="9"/>
  <c r="DF80" i="9"/>
  <c r="DA80" i="9"/>
  <c r="CV80" i="9"/>
  <c r="CQ80" i="9"/>
  <c r="CL80" i="9"/>
  <c r="CG80" i="9"/>
  <c r="CB80" i="9"/>
  <c r="BW80" i="9"/>
  <c r="BR80" i="9"/>
  <c r="BM80" i="9"/>
  <c r="BH80" i="9"/>
  <c r="BC80" i="9"/>
  <c r="AX80" i="9"/>
  <c r="AS80" i="9"/>
  <c r="AN80" i="9"/>
  <c r="AI80" i="9"/>
  <c r="AD80" i="9"/>
  <c r="Y80" i="9"/>
  <c r="T80" i="9"/>
  <c r="C80" i="9"/>
  <c r="A80" i="9"/>
  <c r="DZ79" i="9"/>
  <c r="DU79" i="9"/>
  <c r="DP79" i="9"/>
  <c r="DK79" i="9"/>
  <c r="DF79" i="9"/>
  <c r="DA79" i="9"/>
  <c r="CV79" i="9"/>
  <c r="CQ79" i="9"/>
  <c r="CL79" i="9"/>
  <c r="CG79" i="9"/>
  <c r="CB79" i="9"/>
  <c r="BW79" i="9"/>
  <c r="BR79" i="9"/>
  <c r="BM79" i="9"/>
  <c r="BH79" i="9"/>
  <c r="BC79" i="9"/>
  <c r="AX79" i="9"/>
  <c r="AS79" i="9"/>
  <c r="AN79" i="9"/>
  <c r="AI79" i="9"/>
  <c r="AD79" i="9"/>
  <c r="Y79" i="9"/>
  <c r="T79" i="9"/>
  <c r="C79" i="9"/>
  <c r="A79" i="9"/>
  <c r="DZ78" i="9"/>
  <c r="DU78" i="9"/>
  <c r="DP78" i="9"/>
  <c r="DK78" i="9"/>
  <c r="DF78" i="9"/>
  <c r="DA78" i="9"/>
  <c r="CV78" i="9"/>
  <c r="CQ78" i="9"/>
  <c r="CL78" i="9"/>
  <c r="CG78" i="9"/>
  <c r="CB78" i="9"/>
  <c r="BW78" i="9"/>
  <c r="BR78" i="9"/>
  <c r="BM78" i="9"/>
  <c r="BH78" i="9"/>
  <c r="BC78" i="9"/>
  <c r="AX78" i="9"/>
  <c r="AS78" i="9"/>
  <c r="AN78" i="9"/>
  <c r="AI78" i="9"/>
  <c r="AD78" i="9"/>
  <c r="Y78" i="9"/>
  <c r="T78" i="9"/>
  <c r="C78" i="9"/>
  <c r="A78" i="9"/>
  <c r="DZ77" i="9"/>
  <c r="DU77" i="9"/>
  <c r="DP77" i="9"/>
  <c r="DK77" i="9"/>
  <c r="DF77" i="9"/>
  <c r="DA77" i="9"/>
  <c r="CV77" i="9"/>
  <c r="CQ77" i="9"/>
  <c r="CL77" i="9"/>
  <c r="CG77" i="9"/>
  <c r="CB77" i="9"/>
  <c r="BW77" i="9"/>
  <c r="BR77" i="9"/>
  <c r="BM77" i="9"/>
  <c r="BH77" i="9"/>
  <c r="BC77" i="9"/>
  <c r="AX77" i="9"/>
  <c r="AS77" i="9"/>
  <c r="AN77" i="9"/>
  <c r="AI77" i="9"/>
  <c r="AD77" i="9"/>
  <c r="Y77" i="9"/>
  <c r="T77" i="9"/>
  <c r="C77" i="9"/>
  <c r="A77" i="9"/>
  <c r="DZ76" i="9"/>
  <c r="DU76" i="9"/>
  <c r="DP76" i="9"/>
  <c r="DK76" i="9"/>
  <c r="DF76" i="9"/>
  <c r="DA76" i="9"/>
  <c r="CV76" i="9"/>
  <c r="CQ76" i="9"/>
  <c r="CL76" i="9"/>
  <c r="CG76" i="9"/>
  <c r="CB76" i="9"/>
  <c r="BW76" i="9"/>
  <c r="BR76" i="9"/>
  <c r="BM76" i="9"/>
  <c r="BH76" i="9"/>
  <c r="BC76" i="9"/>
  <c r="AX76" i="9"/>
  <c r="AS76" i="9"/>
  <c r="AN76" i="9"/>
  <c r="AI76" i="9"/>
  <c r="AD76" i="9"/>
  <c r="Y76" i="9"/>
  <c r="T76" i="9"/>
  <c r="C76" i="9"/>
  <c r="A76" i="9"/>
  <c r="DZ75" i="9"/>
  <c r="DU75" i="9"/>
  <c r="DP75" i="9"/>
  <c r="DK75" i="9"/>
  <c r="DF75" i="9"/>
  <c r="DA75" i="9"/>
  <c r="CV75" i="9"/>
  <c r="CQ75" i="9"/>
  <c r="CL75" i="9"/>
  <c r="CG75" i="9"/>
  <c r="CB75" i="9"/>
  <c r="BW75" i="9"/>
  <c r="BR75" i="9"/>
  <c r="BM75" i="9"/>
  <c r="BH75" i="9"/>
  <c r="BC75" i="9"/>
  <c r="AX75" i="9"/>
  <c r="AS75" i="9"/>
  <c r="AN75" i="9"/>
  <c r="AI75" i="9"/>
  <c r="AD75" i="9"/>
  <c r="Y75" i="9"/>
  <c r="T75" i="9"/>
  <c r="C75" i="9"/>
  <c r="A75" i="9"/>
  <c r="DZ74" i="9"/>
  <c r="DU74" i="9"/>
  <c r="DP74" i="9"/>
  <c r="DK74" i="9"/>
  <c r="DF74" i="9"/>
  <c r="DA74" i="9"/>
  <c r="CV74" i="9"/>
  <c r="CQ74" i="9"/>
  <c r="CL74" i="9"/>
  <c r="CG74" i="9"/>
  <c r="CB74" i="9"/>
  <c r="BW74" i="9"/>
  <c r="BR74" i="9"/>
  <c r="BM74" i="9"/>
  <c r="BH74" i="9"/>
  <c r="BC74" i="9"/>
  <c r="AX74" i="9"/>
  <c r="AS74" i="9"/>
  <c r="AN74" i="9"/>
  <c r="AI74" i="9"/>
  <c r="AD74" i="9"/>
  <c r="Y74" i="9"/>
  <c r="T74" i="9"/>
  <c r="C74" i="9"/>
  <c r="A74" i="9"/>
  <c r="DZ73" i="9"/>
  <c r="DU73" i="9"/>
  <c r="DP73" i="9"/>
  <c r="DK73" i="9"/>
  <c r="DF73" i="9"/>
  <c r="DA73" i="9"/>
  <c r="CV73" i="9"/>
  <c r="CQ73" i="9"/>
  <c r="CL73" i="9"/>
  <c r="CG73" i="9"/>
  <c r="CB73" i="9"/>
  <c r="BW73" i="9"/>
  <c r="BR73" i="9"/>
  <c r="BM73" i="9"/>
  <c r="BH73" i="9"/>
  <c r="BC73" i="9"/>
  <c r="AX73" i="9"/>
  <c r="AS73" i="9"/>
  <c r="AN73" i="9"/>
  <c r="AI73" i="9"/>
  <c r="AD73" i="9"/>
  <c r="Y73" i="9"/>
  <c r="T73" i="9"/>
  <c r="C73" i="9"/>
  <c r="A73" i="9"/>
  <c r="DZ72" i="9"/>
  <c r="DU72" i="9"/>
  <c r="DP72" i="9"/>
  <c r="DK72" i="9"/>
  <c r="DF72" i="9"/>
  <c r="DA72" i="9"/>
  <c r="CV72" i="9"/>
  <c r="CQ72" i="9"/>
  <c r="CL72" i="9"/>
  <c r="CG72" i="9"/>
  <c r="CB72" i="9"/>
  <c r="BW72" i="9"/>
  <c r="BR72" i="9"/>
  <c r="BM72" i="9"/>
  <c r="BH72" i="9"/>
  <c r="BC72" i="9"/>
  <c r="AX72" i="9"/>
  <c r="AS72" i="9"/>
  <c r="AN72" i="9"/>
  <c r="AI72" i="9"/>
  <c r="AD72" i="9"/>
  <c r="Y72" i="9"/>
  <c r="T72" i="9"/>
  <c r="C72" i="9"/>
  <c r="A72" i="9"/>
  <c r="DZ71" i="9"/>
  <c r="DU71" i="9"/>
  <c r="DP71" i="9"/>
  <c r="DK71" i="9"/>
  <c r="DF71" i="9"/>
  <c r="DA71" i="9"/>
  <c r="CV71" i="9"/>
  <c r="CQ71" i="9"/>
  <c r="CL71" i="9"/>
  <c r="CG71" i="9"/>
  <c r="CB71" i="9"/>
  <c r="BW71" i="9"/>
  <c r="BR71" i="9"/>
  <c r="BM71" i="9"/>
  <c r="BH71" i="9"/>
  <c r="BC71" i="9"/>
  <c r="AX71" i="9"/>
  <c r="AS71" i="9"/>
  <c r="AN71" i="9"/>
  <c r="AI71" i="9"/>
  <c r="AD71" i="9"/>
  <c r="Y71" i="9"/>
  <c r="T71" i="9"/>
  <c r="C71" i="9"/>
  <c r="A71" i="9"/>
  <c r="DZ70" i="9"/>
  <c r="DU70" i="9"/>
  <c r="DP70" i="9"/>
  <c r="DK70" i="9"/>
  <c r="DF70" i="9"/>
  <c r="DA70" i="9"/>
  <c r="CV70" i="9"/>
  <c r="CQ70" i="9"/>
  <c r="CL70" i="9"/>
  <c r="CG70" i="9"/>
  <c r="CB70" i="9"/>
  <c r="BW70" i="9"/>
  <c r="BR70" i="9"/>
  <c r="BM70" i="9"/>
  <c r="BH70" i="9"/>
  <c r="BC70" i="9"/>
  <c r="AX70" i="9"/>
  <c r="AS70" i="9"/>
  <c r="AN70" i="9"/>
  <c r="AI70" i="9"/>
  <c r="AD70" i="9"/>
  <c r="Y70" i="9"/>
  <c r="T70" i="9"/>
  <c r="C70" i="9"/>
  <c r="A70" i="9"/>
  <c r="DZ69" i="9"/>
  <c r="DU69" i="9"/>
  <c r="DP69" i="9"/>
  <c r="DK69" i="9"/>
  <c r="DF69" i="9"/>
  <c r="DA69" i="9"/>
  <c r="CV69" i="9"/>
  <c r="CQ69" i="9"/>
  <c r="CL69" i="9"/>
  <c r="CG69" i="9"/>
  <c r="CB69" i="9"/>
  <c r="BW69" i="9"/>
  <c r="BR69" i="9"/>
  <c r="BM69" i="9"/>
  <c r="BH69" i="9"/>
  <c r="BC69" i="9"/>
  <c r="AX69" i="9"/>
  <c r="AS69" i="9"/>
  <c r="AN69" i="9"/>
  <c r="AI69" i="9"/>
  <c r="AD69" i="9"/>
  <c r="Y69" i="9"/>
  <c r="T69" i="9"/>
  <c r="C69" i="9"/>
  <c r="A69" i="9"/>
  <c r="DZ68" i="9"/>
  <c r="DU68" i="9"/>
  <c r="DP68" i="9"/>
  <c r="DK68" i="9"/>
  <c r="DF68" i="9"/>
  <c r="DA68" i="9"/>
  <c r="CV68" i="9"/>
  <c r="CQ68" i="9"/>
  <c r="CL68" i="9"/>
  <c r="CG68" i="9"/>
  <c r="CB68" i="9"/>
  <c r="BW68" i="9"/>
  <c r="BR68" i="9"/>
  <c r="BM68" i="9"/>
  <c r="BH68" i="9"/>
  <c r="BC68" i="9"/>
  <c r="AX68" i="9"/>
  <c r="AS68" i="9"/>
  <c r="AN68" i="9"/>
  <c r="AI68" i="9"/>
  <c r="AD68" i="9"/>
  <c r="Y68" i="9"/>
  <c r="T68" i="9"/>
  <c r="C68" i="9"/>
  <c r="A68" i="9"/>
  <c r="DZ67" i="9"/>
  <c r="DU67" i="9"/>
  <c r="DP67" i="9"/>
  <c r="DK67" i="9"/>
  <c r="DF67" i="9"/>
  <c r="DA67" i="9"/>
  <c r="CV67" i="9"/>
  <c r="CQ67" i="9"/>
  <c r="CL67" i="9"/>
  <c r="CG67" i="9"/>
  <c r="CB67" i="9"/>
  <c r="BW67" i="9"/>
  <c r="BR67" i="9"/>
  <c r="BM67" i="9"/>
  <c r="BH67" i="9"/>
  <c r="BC67" i="9"/>
  <c r="AX67" i="9"/>
  <c r="AS67" i="9"/>
  <c r="AN67" i="9"/>
  <c r="AI67" i="9"/>
  <c r="AD67" i="9"/>
  <c r="Y67" i="9"/>
  <c r="T67" i="9"/>
  <c r="C67" i="9"/>
  <c r="A67" i="9"/>
  <c r="DZ66" i="9"/>
  <c r="DU66" i="9"/>
  <c r="DP66" i="9"/>
  <c r="DK66" i="9"/>
  <c r="DF66" i="9"/>
  <c r="DA66" i="9"/>
  <c r="CV66" i="9"/>
  <c r="CQ66" i="9"/>
  <c r="CL66" i="9"/>
  <c r="CG66" i="9"/>
  <c r="CB66" i="9"/>
  <c r="BW66" i="9"/>
  <c r="BR66" i="9"/>
  <c r="BM66" i="9"/>
  <c r="BH66" i="9"/>
  <c r="BC66" i="9"/>
  <c r="AX66" i="9"/>
  <c r="AS66" i="9"/>
  <c r="AN66" i="9"/>
  <c r="AI66" i="9"/>
  <c r="AD66" i="9"/>
  <c r="Y66" i="9"/>
  <c r="T66" i="9"/>
  <c r="C66" i="9"/>
  <c r="A66" i="9"/>
  <c r="DZ65" i="9"/>
  <c r="DU65" i="9"/>
  <c r="DP65" i="9"/>
  <c r="DK65" i="9"/>
  <c r="DF65" i="9"/>
  <c r="DA65" i="9"/>
  <c r="CV65" i="9"/>
  <c r="CQ65" i="9"/>
  <c r="CL65" i="9"/>
  <c r="CG65" i="9"/>
  <c r="CB65" i="9"/>
  <c r="BW65" i="9"/>
  <c r="BR65" i="9"/>
  <c r="BM65" i="9"/>
  <c r="BH65" i="9"/>
  <c r="BC65" i="9"/>
  <c r="AX65" i="9"/>
  <c r="AS65" i="9"/>
  <c r="AN65" i="9"/>
  <c r="AI65" i="9"/>
  <c r="AD65" i="9"/>
  <c r="Y65" i="9"/>
  <c r="T65" i="9"/>
  <c r="C65" i="9"/>
  <c r="A65" i="9"/>
  <c r="DZ64" i="9"/>
  <c r="DU64" i="9"/>
  <c r="DP64" i="9"/>
  <c r="DK64" i="9"/>
  <c r="DF64" i="9"/>
  <c r="DA64" i="9"/>
  <c r="CV64" i="9"/>
  <c r="CQ64" i="9"/>
  <c r="CL64" i="9"/>
  <c r="CG64" i="9"/>
  <c r="CB64" i="9"/>
  <c r="BW64" i="9"/>
  <c r="BR64" i="9"/>
  <c r="BM64" i="9"/>
  <c r="BH64" i="9"/>
  <c r="BC64" i="9"/>
  <c r="AX64" i="9"/>
  <c r="AS64" i="9"/>
  <c r="AN64" i="9"/>
  <c r="AI64" i="9"/>
  <c r="AD64" i="9"/>
  <c r="Y64" i="9"/>
  <c r="T64" i="9"/>
  <c r="C64" i="9"/>
  <c r="A64" i="9"/>
  <c r="DZ63" i="9"/>
  <c r="DU63" i="9"/>
  <c r="DP63" i="9"/>
  <c r="DK63" i="9"/>
  <c r="DF63" i="9"/>
  <c r="DA63" i="9"/>
  <c r="CV63" i="9"/>
  <c r="CQ63" i="9"/>
  <c r="CL63" i="9"/>
  <c r="CG63" i="9"/>
  <c r="CB63" i="9"/>
  <c r="BW63" i="9"/>
  <c r="BR63" i="9"/>
  <c r="BM63" i="9"/>
  <c r="BH63" i="9"/>
  <c r="BC63" i="9"/>
  <c r="AX63" i="9"/>
  <c r="AS63" i="9"/>
  <c r="AN63" i="9"/>
  <c r="AI63" i="9"/>
  <c r="AD63" i="9"/>
  <c r="Y63" i="9"/>
  <c r="T63" i="9"/>
  <c r="C63" i="9"/>
  <c r="A63" i="9"/>
  <c r="DZ62" i="9"/>
  <c r="DU62" i="9"/>
  <c r="DP62" i="9"/>
  <c r="DK62" i="9"/>
  <c r="DF62" i="9"/>
  <c r="DA62" i="9"/>
  <c r="CV62" i="9"/>
  <c r="CQ62" i="9"/>
  <c r="CL62" i="9"/>
  <c r="CG62" i="9"/>
  <c r="CB62" i="9"/>
  <c r="BW62" i="9"/>
  <c r="BR62" i="9"/>
  <c r="BM62" i="9"/>
  <c r="BH62" i="9"/>
  <c r="BC62" i="9"/>
  <c r="AX62" i="9"/>
  <c r="AS62" i="9"/>
  <c r="AN62" i="9"/>
  <c r="AI62" i="9"/>
  <c r="AD62" i="9"/>
  <c r="Y62" i="9"/>
  <c r="T62" i="9"/>
  <c r="C62" i="9"/>
  <c r="A62" i="9"/>
  <c r="DZ61" i="9"/>
  <c r="DU61" i="9"/>
  <c r="DP61" i="9"/>
  <c r="DK61" i="9"/>
  <c r="DF61" i="9"/>
  <c r="DA61" i="9"/>
  <c r="CV61" i="9"/>
  <c r="CQ61" i="9"/>
  <c r="CL61" i="9"/>
  <c r="CG61" i="9"/>
  <c r="CB61" i="9"/>
  <c r="BW61" i="9"/>
  <c r="BR61" i="9"/>
  <c r="BM61" i="9"/>
  <c r="BH61" i="9"/>
  <c r="BC61" i="9"/>
  <c r="AX61" i="9"/>
  <c r="AS61" i="9"/>
  <c r="AN61" i="9"/>
  <c r="AI61" i="9"/>
  <c r="AD61" i="9"/>
  <c r="Y61" i="9"/>
  <c r="T61" i="9"/>
  <c r="C61" i="9"/>
  <c r="A61" i="9"/>
  <c r="DZ60" i="9"/>
  <c r="DU60" i="9"/>
  <c r="DP60" i="9"/>
  <c r="DK60" i="9"/>
  <c r="DF60" i="9"/>
  <c r="DA60" i="9"/>
  <c r="CV60" i="9"/>
  <c r="CQ60" i="9"/>
  <c r="CL60" i="9"/>
  <c r="CG60" i="9"/>
  <c r="CB60" i="9"/>
  <c r="BW60" i="9"/>
  <c r="BR60" i="9"/>
  <c r="BM60" i="9"/>
  <c r="BH60" i="9"/>
  <c r="BC60" i="9"/>
  <c r="AX60" i="9"/>
  <c r="AS60" i="9"/>
  <c r="AN60" i="9"/>
  <c r="AI60" i="9"/>
  <c r="AD60" i="9"/>
  <c r="Y60" i="9"/>
  <c r="T60" i="9"/>
  <c r="C60" i="9"/>
  <c r="A60" i="9"/>
  <c r="DZ59" i="9"/>
  <c r="DU59" i="9"/>
  <c r="DP59" i="9"/>
  <c r="DK59" i="9"/>
  <c r="DF59" i="9"/>
  <c r="DA59" i="9"/>
  <c r="CV59" i="9"/>
  <c r="CQ59" i="9"/>
  <c r="CL59" i="9"/>
  <c r="CG59" i="9"/>
  <c r="CB59" i="9"/>
  <c r="BW59" i="9"/>
  <c r="BR59" i="9"/>
  <c r="BM59" i="9"/>
  <c r="BH59" i="9"/>
  <c r="BC59" i="9"/>
  <c r="AX59" i="9"/>
  <c r="AS59" i="9"/>
  <c r="AN59" i="9"/>
  <c r="AI59" i="9"/>
  <c r="AD59" i="9"/>
  <c r="Y59" i="9"/>
  <c r="T59" i="9"/>
  <c r="C59" i="9"/>
  <c r="A59" i="9"/>
  <c r="DZ58" i="9"/>
  <c r="DU58" i="9"/>
  <c r="DP58" i="9"/>
  <c r="DK58" i="9"/>
  <c r="DF58" i="9"/>
  <c r="DA58" i="9"/>
  <c r="CV58" i="9"/>
  <c r="CQ58" i="9"/>
  <c r="CL58" i="9"/>
  <c r="CG58" i="9"/>
  <c r="CB58" i="9"/>
  <c r="BW58" i="9"/>
  <c r="BR58" i="9"/>
  <c r="BM58" i="9"/>
  <c r="BH58" i="9"/>
  <c r="BC58" i="9"/>
  <c r="AX58" i="9"/>
  <c r="AS58" i="9"/>
  <c r="AN58" i="9"/>
  <c r="AI58" i="9"/>
  <c r="AD58" i="9"/>
  <c r="Y58" i="9"/>
  <c r="T58" i="9"/>
  <c r="C58" i="9"/>
  <c r="A58" i="9"/>
  <c r="DZ57" i="9"/>
  <c r="DU57" i="9"/>
  <c r="DP57" i="9"/>
  <c r="DK57" i="9"/>
  <c r="DF57" i="9"/>
  <c r="DA57" i="9"/>
  <c r="CV57" i="9"/>
  <c r="CQ57" i="9"/>
  <c r="CL57" i="9"/>
  <c r="CG57" i="9"/>
  <c r="CB57" i="9"/>
  <c r="BW57" i="9"/>
  <c r="BR57" i="9"/>
  <c r="BM57" i="9"/>
  <c r="BH57" i="9"/>
  <c r="BC57" i="9"/>
  <c r="AX57" i="9"/>
  <c r="AS57" i="9"/>
  <c r="AN57" i="9"/>
  <c r="AI57" i="9"/>
  <c r="AD57" i="9"/>
  <c r="Y57" i="9"/>
  <c r="T57" i="9"/>
  <c r="C57" i="9"/>
  <c r="A57" i="9"/>
  <c r="DZ56" i="9"/>
  <c r="DU56" i="9"/>
  <c r="DP56" i="9"/>
  <c r="DK56" i="9"/>
  <c r="DF56" i="9"/>
  <c r="DA56" i="9"/>
  <c r="CV56" i="9"/>
  <c r="CQ56" i="9"/>
  <c r="CL56" i="9"/>
  <c r="CG56" i="9"/>
  <c r="CB56" i="9"/>
  <c r="BW56" i="9"/>
  <c r="BR56" i="9"/>
  <c r="BM56" i="9"/>
  <c r="BH56" i="9"/>
  <c r="BC56" i="9"/>
  <c r="AX56" i="9"/>
  <c r="AS56" i="9"/>
  <c r="AN56" i="9"/>
  <c r="AI56" i="9"/>
  <c r="AD56" i="9"/>
  <c r="Y56" i="9"/>
  <c r="T56" i="9"/>
  <c r="C56" i="9"/>
  <c r="A56" i="9"/>
  <c r="DZ55" i="9"/>
  <c r="DU55" i="9"/>
  <c r="DP55" i="9"/>
  <c r="DK55" i="9"/>
  <c r="DF55" i="9"/>
  <c r="DA55" i="9"/>
  <c r="CV55" i="9"/>
  <c r="CQ55" i="9"/>
  <c r="CL55" i="9"/>
  <c r="CG55" i="9"/>
  <c r="CB55" i="9"/>
  <c r="BW55" i="9"/>
  <c r="BR55" i="9"/>
  <c r="BM55" i="9"/>
  <c r="BH55" i="9"/>
  <c r="BC55" i="9"/>
  <c r="AX55" i="9"/>
  <c r="AS55" i="9"/>
  <c r="AN55" i="9"/>
  <c r="AI55" i="9"/>
  <c r="AD55" i="9"/>
  <c r="Y55" i="9"/>
  <c r="T55" i="9"/>
  <c r="C55" i="9"/>
  <c r="A55" i="9"/>
  <c r="DZ54" i="9"/>
  <c r="DU54" i="9"/>
  <c r="DP54" i="9"/>
  <c r="DK54" i="9"/>
  <c r="DF54" i="9"/>
  <c r="DA54" i="9"/>
  <c r="CV54" i="9"/>
  <c r="CQ54" i="9"/>
  <c r="CL54" i="9"/>
  <c r="CG54" i="9"/>
  <c r="CB54" i="9"/>
  <c r="BW54" i="9"/>
  <c r="BR54" i="9"/>
  <c r="BM54" i="9"/>
  <c r="BH54" i="9"/>
  <c r="BC54" i="9"/>
  <c r="AX54" i="9"/>
  <c r="AS54" i="9"/>
  <c r="AN54" i="9"/>
  <c r="AI54" i="9"/>
  <c r="AD54" i="9"/>
  <c r="Y54" i="9"/>
  <c r="T54" i="9"/>
  <c r="C54" i="9"/>
  <c r="A54" i="9"/>
  <c r="DZ53" i="9"/>
  <c r="DU53" i="9"/>
  <c r="DP53" i="9"/>
  <c r="DK53" i="9"/>
  <c r="DF53" i="9"/>
  <c r="DA53" i="9"/>
  <c r="CV53" i="9"/>
  <c r="CQ53" i="9"/>
  <c r="CL53" i="9"/>
  <c r="CG53" i="9"/>
  <c r="CB53" i="9"/>
  <c r="BW53" i="9"/>
  <c r="BR53" i="9"/>
  <c r="BM53" i="9"/>
  <c r="BH53" i="9"/>
  <c r="BC53" i="9"/>
  <c r="AX53" i="9"/>
  <c r="AS53" i="9"/>
  <c r="AN53" i="9"/>
  <c r="AI53" i="9"/>
  <c r="AD53" i="9"/>
  <c r="Y53" i="9"/>
  <c r="T53" i="9"/>
  <c r="C53" i="9"/>
  <c r="A53" i="9"/>
  <c r="DZ52" i="9"/>
  <c r="DU52" i="9"/>
  <c r="DP52" i="9"/>
  <c r="DK52" i="9"/>
  <c r="DF52" i="9"/>
  <c r="DA52" i="9"/>
  <c r="CV52" i="9"/>
  <c r="CQ52" i="9"/>
  <c r="CL52" i="9"/>
  <c r="CG52" i="9"/>
  <c r="CB52" i="9"/>
  <c r="BW52" i="9"/>
  <c r="BR52" i="9"/>
  <c r="BM52" i="9"/>
  <c r="BH52" i="9"/>
  <c r="BC52" i="9"/>
  <c r="AX52" i="9"/>
  <c r="AS52" i="9"/>
  <c r="AN52" i="9"/>
  <c r="AI52" i="9"/>
  <c r="AD52" i="9"/>
  <c r="Y52" i="9"/>
  <c r="T52" i="9"/>
  <c r="C52" i="9"/>
  <c r="A52" i="9"/>
  <c r="DZ51" i="9"/>
  <c r="DU51" i="9"/>
  <c r="DP51" i="9"/>
  <c r="DK51" i="9"/>
  <c r="DF51" i="9"/>
  <c r="DA51" i="9"/>
  <c r="CV51" i="9"/>
  <c r="CQ51" i="9"/>
  <c r="CL51" i="9"/>
  <c r="CG51" i="9"/>
  <c r="CB51" i="9"/>
  <c r="BW51" i="9"/>
  <c r="BR51" i="9"/>
  <c r="BM51" i="9"/>
  <c r="BH51" i="9"/>
  <c r="BC51" i="9"/>
  <c r="AX51" i="9"/>
  <c r="AS51" i="9"/>
  <c r="AN51" i="9"/>
  <c r="AI51" i="9"/>
  <c r="AD51" i="9"/>
  <c r="Y51" i="9"/>
  <c r="T51" i="9"/>
  <c r="C51" i="9"/>
  <c r="A51" i="9"/>
  <c r="DZ50" i="9"/>
  <c r="DU50" i="9"/>
  <c r="DP50" i="9"/>
  <c r="DK50" i="9"/>
  <c r="DF50" i="9"/>
  <c r="DA50" i="9"/>
  <c r="CV50" i="9"/>
  <c r="CQ50" i="9"/>
  <c r="CL50" i="9"/>
  <c r="CG50" i="9"/>
  <c r="CB50" i="9"/>
  <c r="BW50" i="9"/>
  <c r="BR50" i="9"/>
  <c r="BM50" i="9"/>
  <c r="BH50" i="9"/>
  <c r="BC50" i="9"/>
  <c r="AX50" i="9"/>
  <c r="AS50" i="9"/>
  <c r="AN50" i="9"/>
  <c r="AI50" i="9"/>
  <c r="AD50" i="9"/>
  <c r="Y50" i="9"/>
  <c r="T50" i="9"/>
  <c r="C50" i="9"/>
  <c r="A50" i="9"/>
  <c r="DZ49" i="9"/>
  <c r="DU49" i="9"/>
  <c r="DP49" i="9"/>
  <c r="DK49" i="9"/>
  <c r="DF49" i="9"/>
  <c r="DA49" i="9"/>
  <c r="CV49" i="9"/>
  <c r="CQ49" i="9"/>
  <c r="CL49" i="9"/>
  <c r="CG49" i="9"/>
  <c r="CB49" i="9"/>
  <c r="BW49" i="9"/>
  <c r="BR49" i="9"/>
  <c r="BM49" i="9"/>
  <c r="BH49" i="9"/>
  <c r="BC49" i="9"/>
  <c r="AX49" i="9"/>
  <c r="AS49" i="9"/>
  <c r="AN49" i="9"/>
  <c r="AI49" i="9"/>
  <c r="AD49" i="9"/>
  <c r="Y49" i="9"/>
  <c r="T49" i="9"/>
  <c r="C49" i="9"/>
  <c r="A49" i="9"/>
  <c r="DZ48" i="9"/>
  <c r="DU48" i="9"/>
  <c r="DP48" i="9"/>
  <c r="DK48" i="9"/>
  <c r="DF48" i="9"/>
  <c r="DA48" i="9"/>
  <c r="CV48" i="9"/>
  <c r="CQ48" i="9"/>
  <c r="CL48" i="9"/>
  <c r="CG48" i="9"/>
  <c r="CB48" i="9"/>
  <c r="BW48" i="9"/>
  <c r="BR48" i="9"/>
  <c r="BM48" i="9"/>
  <c r="BH48" i="9"/>
  <c r="BC48" i="9"/>
  <c r="AX48" i="9"/>
  <c r="AS48" i="9"/>
  <c r="AN48" i="9"/>
  <c r="AI48" i="9"/>
  <c r="AD48" i="9"/>
  <c r="Y48" i="9"/>
  <c r="T48" i="9"/>
  <c r="C48" i="9"/>
  <c r="A48" i="9"/>
  <c r="DZ47" i="9"/>
  <c r="DU47" i="9"/>
  <c r="DP47" i="9"/>
  <c r="DK47" i="9"/>
  <c r="DF47" i="9"/>
  <c r="DA47" i="9"/>
  <c r="CV47" i="9"/>
  <c r="CQ47" i="9"/>
  <c r="CL47" i="9"/>
  <c r="CG47" i="9"/>
  <c r="CB47" i="9"/>
  <c r="BW47" i="9"/>
  <c r="BR47" i="9"/>
  <c r="BM47" i="9"/>
  <c r="BH47" i="9"/>
  <c r="BC47" i="9"/>
  <c r="AX47" i="9"/>
  <c r="AS47" i="9"/>
  <c r="AN47" i="9"/>
  <c r="AI47" i="9"/>
  <c r="AD47" i="9"/>
  <c r="Y47" i="9"/>
  <c r="T47" i="9"/>
  <c r="C47" i="9"/>
  <c r="A47" i="9"/>
  <c r="DZ46" i="9"/>
  <c r="DU46" i="9"/>
  <c r="DP46" i="9"/>
  <c r="DK46" i="9"/>
  <c r="DF46" i="9"/>
  <c r="DA46" i="9"/>
  <c r="CV46" i="9"/>
  <c r="CQ46" i="9"/>
  <c r="CL46" i="9"/>
  <c r="CG46" i="9"/>
  <c r="CB46" i="9"/>
  <c r="BW46" i="9"/>
  <c r="BR46" i="9"/>
  <c r="BM46" i="9"/>
  <c r="BH46" i="9"/>
  <c r="BC46" i="9"/>
  <c r="AX46" i="9"/>
  <c r="AS46" i="9"/>
  <c r="AN46" i="9"/>
  <c r="AI46" i="9"/>
  <c r="AD46" i="9"/>
  <c r="Y46" i="9"/>
  <c r="T46" i="9"/>
  <c r="C46" i="9"/>
  <c r="A46" i="9"/>
  <c r="DZ45" i="9"/>
  <c r="DU45" i="9"/>
  <c r="DP45" i="9"/>
  <c r="DK45" i="9"/>
  <c r="DF45" i="9"/>
  <c r="DA45" i="9"/>
  <c r="CV45" i="9"/>
  <c r="CQ45" i="9"/>
  <c r="CL45" i="9"/>
  <c r="CG45" i="9"/>
  <c r="CB45" i="9"/>
  <c r="BW45" i="9"/>
  <c r="BR45" i="9"/>
  <c r="BM45" i="9"/>
  <c r="BH45" i="9"/>
  <c r="BC45" i="9"/>
  <c r="AX45" i="9"/>
  <c r="AS45" i="9"/>
  <c r="AN45" i="9"/>
  <c r="AI45" i="9"/>
  <c r="AD45" i="9"/>
  <c r="Y45" i="9"/>
  <c r="T45" i="9"/>
  <c r="C45" i="9"/>
  <c r="A45" i="9"/>
  <c r="DZ44" i="9"/>
  <c r="DU44" i="9"/>
  <c r="DP44" i="9"/>
  <c r="DK44" i="9"/>
  <c r="DF44" i="9"/>
  <c r="DA44" i="9"/>
  <c r="CV44" i="9"/>
  <c r="CQ44" i="9"/>
  <c r="CL44" i="9"/>
  <c r="CG44" i="9"/>
  <c r="CB44" i="9"/>
  <c r="BW44" i="9"/>
  <c r="BR44" i="9"/>
  <c r="BM44" i="9"/>
  <c r="BH44" i="9"/>
  <c r="BC44" i="9"/>
  <c r="AX44" i="9"/>
  <c r="AS44" i="9"/>
  <c r="AN44" i="9"/>
  <c r="AI44" i="9"/>
  <c r="AD44" i="9"/>
  <c r="Y44" i="9"/>
  <c r="T44" i="9"/>
  <c r="C44" i="9"/>
  <c r="A44" i="9"/>
  <c r="DZ43" i="9"/>
  <c r="DU43" i="9"/>
  <c r="DP43" i="9"/>
  <c r="DK43" i="9"/>
  <c r="DF43" i="9"/>
  <c r="DA43" i="9"/>
  <c r="CV43" i="9"/>
  <c r="CQ43" i="9"/>
  <c r="CL43" i="9"/>
  <c r="CG43" i="9"/>
  <c r="CB43" i="9"/>
  <c r="BW43" i="9"/>
  <c r="BR43" i="9"/>
  <c r="BM43" i="9"/>
  <c r="BH43" i="9"/>
  <c r="BC43" i="9"/>
  <c r="AX43" i="9"/>
  <c r="AS43" i="9"/>
  <c r="AN43" i="9"/>
  <c r="AI43" i="9"/>
  <c r="AD43" i="9"/>
  <c r="Y43" i="9"/>
  <c r="T43" i="9"/>
  <c r="C43" i="9"/>
  <c r="A43" i="9"/>
  <c r="DZ42" i="9"/>
  <c r="DU42" i="9"/>
  <c r="DP42" i="9"/>
  <c r="DK42" i="9"/>
  <c r="DF42" i="9"/>
  <c r="DA42" i="9"/>
  <c r="CV42" i="9"/>
  <c r="CQ42" i="9"/>
  <c r="CL42" i="9"/>
  <c r="CG42" i="9"/>
  <c r="CB42" i="9"/>
  <c r="BW42" i="9"/>
  <c r="BR42" i="9"/>
  <c r="BM42" i="9"/>
  <c r="BH42" i="9"/>
  <c r="BC42" i="9"/>
  <c r="AX42" i="9"/>
  <c r="AS42" i="9"/>
  <c r="AN42" i="9"/>
  <c r="AI42" i="9"/>
  <c r="AD42" i="9"/>
  <c r="Y42" i="9"/>
  <c r="T42" i="9"/>
  <c r="C42" i="9"/>
  <c r="A42" i="9"/>
  <c r="DZ41" i="9"/>
  <c r="DU41" i="9"/>
  <c r="DP41" i="9"/>
  <c r="DK41" i="9"/>
  <c r="DF41" i="9"/>
  <c r="DA41" i="9"/>
  <c r="CV41" i="9"/>
  <c r="CQ41" i="9"/>
  <c r="CL41" i="9"/>
  <c r="CG41" i="9"/>
  <c r="CB41" i="9"/>
  <c r="BW41" i="9"/>
  <c r="BR41" i="9"/>
  <c r="BM41" i="9"/>
  <c r="BH41" i="9"/>
  <c r="BC41" i="9"/>
  <c r="AX41" i="9"/>
  <c r="AS41" i="9"/>
  <c r="AN41" i="9"/>
  <c r="AI41" i="9"/>
  <c r="AD41" i="9"/>
  <c r="Y41" i="9"/>
  <c r="T41" i="9"/>
  <c r="C41" i="9"/>
  <c r="A41" i="9"/>
  <c r="DZ40" i="9"/>
  <c r="DU40" i="9"/>
  <c r="DP40" i="9"/>
  <c r="DK40" i="9"/>
  <c r="DF40" i="9"/>
  <c r="DA40" i="9"/>
  <c r="CV40" i="9"/>
  <c r="CQ40" i="9"/>
  <c r="CL40" i="9"/>
  <c r="CG40" i="9"/>
  <c r="CB40" i="9"/>
  <c r="BW40" i="9"/>
  <c r="BR40" i="9"/>
  <c r="BM40" i="9"/>
  <c r="BH40" i="9"/>
  <c r="BC40" i="9"/>
  <c r="AX40" i="9"/>
  <c r="AS40" i="9"/>
  <c r="AN40" i="9"/>
  <c r="AI40" i="9"/>
  <c r="AD40" i="9"/>
  <c r="Y40" i="9"/>
  <c r="T40" i="9"/>
  <c r="C40" i="9"/>
  <c r="A40" i="9"/>
  <c r="DZ39" i="9"/>
  <c r="DU39" i="9"/>
  <c r="DP39" i="9"/>
  <c r="DK39" i="9"/>
  <c r="DF39" i="9"/>
  <c r="DA39" i="9"/>
  <c r="CV39" i="9"/>
  <c r="CQ39" i="9"/>
  <c r="CL39" i="9"/>
  <c r="CG39" i="9"/>
  <c r="CB39" i="9"/>
  <c r="BW39" i="9"/>
  <c r="BR39" i="9"/>
  <c r="BM39" i="9"/>
  <c r="BH39" i="9"/>
  <c r="BC39" i="9"/>
  <c r="AX39" i="9"/>
  <c r="AS39" i="9"/>
  <c r="AN39" i="9"/>
  <c r="AI39" i="9"/>
  <c r="AD39" i="9"/>
  <c r="Y39" i="9"/>
  <c r="T39" i="9"/>
  <c r="C39" i="9"/>
  <c r="A39" i="9"/>
  <c r="DZ38" i="9"/>
  <c r="DU38" i="9"/>
  <c r="DP38" i="9"/>
  <c r="DK38" i="9"/>
  <c r="DF38" i="9"/>
  <c r="DA38" i="9"/>
  <c r="CV38" i="9"/>
  <c r="CQ38" i="9"/>
  <c r="CL38" i="9"/>
  <c r="CG38" i="9"/>
  <c r="CB38" i="9"/>
  <c r="BW38" i="9"/>
  <c r="BR38" i="9"/>
  <c r="BM38" i="9"/>
  <c r="BH38" i="9"/>
  <c r="BC38" i="9"/>
  <c r="AX38" i="9"/>
  <c r="AS38" i="9"/>
  <c r="AN38" i="9"/>
  <c r="AI38" i="9"/>
  <c r="AD38" i="9"/>
  <c r="Y38" i="9"/>
  <c r="T38" i="9"/>
  <c r="C38" i="9"/>
  <c r="A38" i="9"/>
  <c r="DZ37" i="9"/>
  <c r="DU37" i="9"/>
  <c r="DP37" i="9"/>
  <c r="DK37" i="9"/>
  <c r="DF37" i="9"/>
  <c r="DA37" i="9"/>
  <c r="CV37" i="9"/>
  <c r="CQ37" i="9"/>
  <c r="CL37" i="9"/>
  <c r="CG37" i="9"/>
  <c r="CB37" i="9"/>
  <c r="BW37" i="9"/>
  <c r="BR37" i="9"/>
  <c r="BM37" i="9"/>
  <c r="BH37" i="9"/>
  <c r="BC37" i="9"/>
  <c r="AX37" i="9"/>
  <c r="AS37" i="9"/>
  <c r="AN37" i="9"/>
  <c r="AI37" i="9"/>
  <c r="AD37" i="9"/>
  <c r="Y37" i="9"/>
  <c r="T37" i="9"/>
  <c r="C37" i="9"/>
  <c r="B37" i="9"/>
  <c r="A37" i="9"/>
  <c r="DZ36" i="9"/>
  <c r="DU36" i="9"/>
  <c r="DP36" i="9"/>
  <c r="DK36" i="9"/>
  <c r="DF36" i="9"/>
  <c r="DA36" i="9"/>
  <c r="CV36" i="9"/>
  <c r="CQ36" i="9"/>
  <c r="CL36" i="9"/>
  <c r="CG36" i="9"/>
  <c r="CB36" i="9"/>
  <c r="BW36" i="9"/>
  <c r="BR36" i="9"/>
  <c r="BM36" i="9"/>
  <c r="BH36" i="9"/>
  <c r="BC36" i="9"/>
  <c r="AX36" i="9"/>
  <c r="AS36" i="9"/>
  <c r="AN36" i="9"/>
  <c r="AI36" i="9"/>
  <c r="AD36" i="9"/>
  <c r="Y36" i="9"/>
  <c r="T36" i="9"/>
  <c r="C36" i="9"/>
  <c r="A36" i="9"/>
  <c r="DZ35" i="9"/>
  <c r="DU35" i="9"/>
  <c r="DP35" i="9"/>
  <c r="DK35" i="9"/>
  <c r="DF35" i="9"/>
  <c r="DA35" i="9"/>
  <c r="CV35" i="9"/>
  <c r="CQ35" i="9"/>
  <c r="CL35" i="9"/>
  <c r="CG35" i="9"/>
  <c r="CB35" i="9"/>
  <c r="BW35" i="9"/>
  <c r="BR35" i="9"/>
  <c r="BM35" i="9"/>
  <c r="BH35" i="9"/>
  <c r="BC35" i="9"/>
  <c r="AX35" i="9"/>
  <c r="AS35" i="9"/>
  <c r="AN35" i="9"/>
  <c r="AI35" i="9"/>
  <c r="AD35" i="9"/>
  <c r="Y35" i="9"/>
  <c r="T35" i="9"/>
  <c r="C35" i="9"/>
  <c r="A35" i="9"/>
  <c r="DZ34" i="9"/>
  <c r="DU34" i="9"/>
  <c r="DP34" i="9"/>
  <c r="DK34" i="9"/>
  <c r="DF34" i="9"/>
  <c r="DA34" i="9"/>
  <c r="CV34" i="9"/>
  <c r="CQ34" i="9"/>
  <c r="CL34" i="9"/>
  <c r="CG34" i="9"/>
  <c r="CB34" i="9"/>
  <c r="BW34" i="9"/>
  <c r="BR34" i="9"/>
  <c r="BM34" i="9"/>
  <c r="BH34" i="9"/>
  <c r="BC34" i="9"/>
  <c r="AX34" i="9"/>
  <c r="AS34" i="9"/>
  <c r="AN34" i="9"/>
  <c r="AI34" i="9"/>
  <c r="AD34" i="9"/>
  <c r="Y34" i="9"/>
  <c r="T34" i="9"/>
  <c r="C34" i="9"/>
  <c r="A34" i="9"/>
  <c r="DZ33" i="9"/>
  <c r="DU33" i="9"/>
  <c r="DP33" i="9"/>
  <c r="DK33" i="9"/>
  <c r="DF33" i="9"/>
  <c r="DA33" i="9"/>
  <c r="CV33" i="9"/>
  <c r="CQ33" i="9"/>
  <c r="CL33" i="9"/>
  <c r="CG33" i="9"/>
  <c r="CB33" i="9"/>
  <c r="BW33" i="9"/>
  <c r="BR33" i="9"/>
  <c r="BM33" i="9"/>
  <c r="BH33" i="9"/>
  <c r="BC33" i="9"/>
  <c r="AX33" i="9"/>
  <c r="AS33" i="9"/>
  <c r="AN33" i="9"/>
  <c r="AI33" i="9"/>
  <c r="AD33" i="9"/>
  <c r="Y33" i="9"/>
  <c r="T33" i="9"/>
  <c r="C33" i="9"/>
  <c r="A33" i="9"/>
  <c r="DZ32" i="9"/>
  <c r="DU32" i="9"/>
  <c r="DP32" i="9"/>
  <c r="DK32" i="9"/>
  <c r="DF32" i="9"/>
  <c r="DA32" i="9"/>
  <c r="CV32" i="9"/>
  <c r="CQ32" i="9"/>
  <c r="CL32" i="9"/>
  <c r="CG32" i="9"/>
  <c r="CB32" i="9"/>
  <c r="BW32" i="9"/>
  <c r="BR32" i="9"/>
  <c r="BM32" i="9"/>
  <c r="BH32" i="9"/>
  <c r="BC32" i="9"/>
  <c r="AX32" i="9"/>
  <c r="AS32" i="9"/>
  <c r="AN32" i="9"/>
  <c r="AI32" i="9"/>
  <c r="AD32" i="9"/>
  <c r="Y32" i="9"/>
  <c r="T32" i="9"/>
  <c r="C32" i="9"/>
  <c r="A32" i="9"/>
  <c r="DZ31" i="9"/>
  <c r="DU31" i="9"/>
  <c r="DP31" i="9"/>
  <c r="DK31" i="9"/>
  <c r="DF31" i="9"/>
  <c r="DA31" i="9"/>
  <c r="CV31" i="9"/>
  <c r="CQ31" i="9"/>
  <c r="CL31" i="9"/>
  <c r="CG31" i="9"/>
  <c r="CB31" i="9"/>
  <c r="BW31" i="9"/>
  <c r="BR31" i="9"/>
  <c r="BM31" i="9"/>
  <c r="BH31" i="9"/>
  <c r="BC31" i="9"/>
  <c r="AX31" i="9"/>
  <c r="AS31" i="9"/>
  <c r="AN31" i="9"/>
  <c r="AI31" i="9"/>
  <c r="AD31" i="9"/>
  <c r="Y31" i="9"/>
  <c r="T31" i="9"/>
  <c r="C31" i="9"/>
  <c r="B31" i="9"/>
  <c r="A31" i="9"/>
  <c r="DZ30" i="9"/>
  <c r="DU30" i="9"/>
  <c r="DP30" i="9"/>
  <c r="DK30" i="9"/>
  <c r="DF30" i="9"/>
  <c r="DA30" i="9"/>
  <c r="CV30" i="9"/>
  <c r="CQ30" i="9"/>
  <c r="CL30" i="9"/>
  <c r="CG30" i="9"/>
  <c r="CB30" i="9"/>
  <c r="BW30" i="9"/>
  <c r="BR30" i="9"/>
  <c r="BM30" i="9"/>
  <c r="BH30" i="9"/>
  <c r="BC30" i="9"/>
  <c r="AX30" i="9"/>
  <c r="AS30" i="9"/>
  <c r="AN30" i="9"/>
  <c r="AI30" i="9"/>
  <c r="AD30" i="9"/>
  <c r="Y30" i="9"/>
  <c r="T30" i="9"/>
  <c r="C30" i="9"/>
  <c r="B30" i="9"/>
  <c r="A30" i="9"/>
  <c r="DZ29" i="9"/>
  <c r="DU29" i="9"/>
  <c r="DP29" i="9"/>
  <c r="DK29" i="9"/>
  <c r="DF29" i="9"/>
  <c r="DA29" i="9"/>
  <c r="CV29" i="9"/>
  <c r="CQ29" i="9"/>
  <c r="CL29" i="9"/>
  <c r="CG29" i="9"/>
  <c r="CB29" i="9"/>
  <c r="BW29" i="9"/>
  <c r="BR29" i="9"/>
  <c r="BM29" i="9"/>
  <c r="BH29" i="9"/>
  <c r="BC29" i="9"/>
  <c r="AX29" i="9"/>
  <c r="AS29" i="9"/>
  <c r="AN29" i="9"/>
  <c r="AI29" i="9"/>
  <c r="AD29" i="9"/>
  <c r="Y29" i="9"/>
  <c r="T29" i="9"/>
  <c r="C29" i="9"/>
  <c r="A29" i="9"/>
  <c r="DZ28" i="9"/>
  <c r="DU28" i="9"/>
  <c r="DP28" i="9"/>
  <c r="DK28" i="9"/>
  <c r="DF28" i="9"/>
  <c r="DA28" i="9"/>
  <c r="CV28" i="9"/>
  <c r="CQ28" i="9"/>
  <c r="CL28" i="9"/>
  <c r="CG28" i="9"/>
  <c r="CB28" i="9"/>
  <c r="BW28" i="9"/>
  <c r="BR28" i="9"/>
  <c r="BM28" i="9"/>
  <c r="BH28" i="9"/>
  <c r="BC28" i="9"/>
  <c r="AX28" i="9"/>
  <c r="AS28" i="9"/>
  <c r="AN28" i="9"/>
  <c r="AI28" i="9"/>
  <c r="AD28" i="9"/>
  <c r="Y28" i="9"/>
  <c r="T28" i="9"/>
  <c r="C28" i="9"/>
  <c r="A28" i="9"/>
  <c r="DZ27" i="9"/>
  <c r="DU27" i="9"/>
  <c r="DP27" i="9"/>
  <c r="DK27" i="9"/>
  <c r="DF27" i="9"/>
  <c r="DA27" i="9"/>
  <c r="CV27" i="9"/>
  <c r="CQ27" i="9"/>
  <c r="CL27" i="9"/>
  <c r="CG27" i="9"/>
  <c r="CB27" i="9"/>
  <c r="BW27" i="9"/>
  <c r="BR27" i="9"/>
  <c r="BM27" i="9"/>
  <c r="BH27" i="9"/>
  <c r="BC27" i="9"/>
  <c r="AX27" i="9"/>
  <c r="AS27" i="9"/>
  <c r="AN27" i="9"/>
  <c r="AI27" i="9"/>
  <c r="AD27" i="9"/>
  <c r="Y27" i="9"/>
  <c r="T27" i="9"/>
  <c r="C27" i="9"/>
  <c r="A27" i="9"/>
  <c r="DZ26" i="9"/>
  <c r="DU26" i="9"/>
  <c r="DP26" i="9"/>
  <c r="DK26" i="9"/>
  <c r="DF26" i="9"/>
  <c r="DA26" i="9"/>
  <c r="CV26" i="9"/>
  <c r="CQ26" i="9"/>
  <c r="CL26" i="9"/>
  <c r="CG26" i="9"/>
  <c r="CB26" i="9"/>
  <c r="BW26" i="9"/>
  <c r="BR26" i="9"/>
  <c r="BM26" i="9"/>
  <c r="BH26" i="9"/>
  <c r="BC26" i="9"/>
  <c r="AX26" i="9"/>
  <c r="AS26" i="9"/>
  <c r="AN26" i="9"/>
  <c r="AI26" i="9"/>
  <c r="AD26" i="9"/>
  <c r="Y26" i="9"/>
  <c r="T26" i="9"/>
  <c r="C26" i="9"/>
  <c r="B26" i="9"/>
  <c r="A26" i="9"/>
  <c r="DZ25" i="9"/>
  <c r="DU25" i="9"/>
  <c r="DP25" i="9"/>
  <c r="DK25" i="9"/>
  <c r="DF25" i="9"/>
  <c r="DA25" i="9"/>
  <c r="CV25" i="9"/>
  <c r="CQ25" i="9"/>
  <c r="CL25" i="9"/>
  <c r="CG25" i="9"/>
  <c r="CB25" i="9"/>
  <c r="BW25" i="9"/>
  <c r="BR25" i="9"/>
  <c r="BM25" i="9"/>
  <c r="BH25" i="9"/>
  <c r="BC25" i="9"/>
  <c r="AX25" i="9"/>
  <c r="AS25" i="9"/>
  <c r="AN25" i="9"/>
  <c r="AI25" i="9"/>
  <c r="AD25" i="9"/>
  <c r="Y25" i="9"/>
  <c r="T25" i="9"/>
  <c r="C25" i="9"/>
  <c r="A25" i="9"/>
  <c r="DZ24" i="9"/>
  <c r="DU24" i="9"/>
  <c r="DP24" i="9"/>
  <c r="DK24" i="9"/>
  <c r="DF24" i="9"/>
  <c r="DA24" i="9"/>
  <c r="CV24" i="9"/>
  <c r="CQ24" i="9"/>
  <c r="CL24" i="9"/>
  <c r="CG24" i="9"/>
  <c r="CB24" i="9"/>
  <c r="BW24" i="9"/>
  <c r="BR24" i="9"/>
  <c r="BM24" i="9"/>
  <c r="BH24" i="9"/>
  <c r="BC24" i="9"/>
  <c r="AX24" i="9"/>
  <c r="AS24" i="9"/>
  <c r="AN24" i="9"/>
  <c r="AI24" i="9"/>
  <c r="AD24" i="9"/>
  <c r="Y24" i="9"/>
  <c r="T24" i="9"/>
  <c r="C24" i="9"/>
  <c r="B24" i="9"/>
  <c r="A24" i="9"/>
  <c r="DZ23" i="9"/>
  <c r="DU23" i="9"/>
  <c r="DP23" i="9"/>
  <c r="DK23" i="9"/>
  <c r="DF23" i="9"/>
  <c r="DA23" i="9"/>
  <c r="CV23" i="9"/>
  <c r="CQ23" i="9"/>
  <c r="CL23" i="9"/>
  <c r="CG23" i="9"/>
  <c r="CB23" i="9"/>
  <c r="BW23" i="9"/>
  <c r="BR23" i="9"/>
  <c r="BM23" i="9"/>
  <c r="BH23" i="9"/>
  <c r="BC23" i="9"/>
  <c r="AX23" i="9"/>
  <c r="AS23" i="9"/>
  <c r="AN23" i="9"/>
  <c r="AI23" i="9"/>
  <c r="AD23" i="9"/>
  <c r="Y23" i="9"/>
  <c r="T23" i="9"/>
  <c r="C23" i="9"/>
  <c r="B23" i="9"/>
  <c r="A23" i="9"/>
  <c r="DZ22" i="9"/>
  <c r="DU22" i="9"/>
  <c r="DP22" i="9"/>
  <c r="DK22" i="9"/>
  <c r="DF22" i="9"/>
  <c r="DA22" i="9"/>
  <c r="CV22" i="9"/>
  <c r="CQ22" i="9"/>
  <c r="CL22" i="9"/>
  <c r="CG22" i="9"/>
  <c r="CB22" i="9"/>
  <c r="BW22" i="9"/>
  <c r="BR22" i="9"/>
  <c r="BM22" i="9"/>
  <c r="BH22" i="9"/>
  <c r="BC22" i="9"/>
  <c r="AX22" i="9"/>
  <c r="AS22" i="9"/>
  <c r="AN22" i="9"/>
  <c r="AI22" i="9"/>
  <c r="AD22" i="9"/>
  <c r="Y22" i="9"/>
  <c r="T22" i="9"/>
  <c r="C22" i="9"/>
  <c r="B22" i="9"/>
  <c r="A22" i="9"/>
  <c r="DZ21" i="9"/>
  <c r="DU21" i="9"/>
  <c r="DP21" i="9"/>
  <c r="DK21" i="9"/>
  <c r="DF21" i="9"/>
  <c r="DA21" i="9"/>
  <c r="CV21" i="9"/>
  <c r="CQ21" i="9"/>
  <c r="CL21" i="9"/>
  <c r="CG21" i="9"/>
  <c r="CB21" i="9"/>
  <c r="BW21" i="9"/>
  <c r="BR21" i="9"/>
  <c r="BM21" i="9"/>
  <c r="BH21" i="9"/>
  <c r="BC21" i="9"/>
  <c r="AX21" i="9"/>
  <c r="AS21" i="9"/>
  <c r="AN21" i="9"/>
  <c r="AI21" i="9"/>
  <c r="AD21" i="9"/>
  <c r="Y21" i="9"/>
  <c r="T21" i="9"/>
  <c r="C21" i="9"/>
  <c r="B21" i="9"/>
  <c r="A21" i="9"/>
  <c r="DZ20" i="9"/>
  <c r="DU20" i="9"/>
  <c r="DP20" i="9"/>
  <c r="DK20" i="9"/>
  <c r="DF20" i="9"/>
  <c r="DA20" i="9"/>
  <c r="CV20" i="9"/>
  <c r="CQ20" i="9"/>
  <c r="CL20" i="9"/>
  <c r="CG20" i="9"/>
  <c r="CB20" i="9"/>
  <c r="BW20" i="9"/>
  <c r="BR20" i="9"/>
  <c r="BM20" i="9"/>
  <c r="BH20" i="9"/>
  <c r="BC20" i="9"/>
  <c r="AX20" i="9"/>
  <c r="AS20" i="9"/>
  <c r="AN20" i="9"/>
  <c r="AI20" i="9"/>
  <c r="AD20" i="9"/>
  <c r="Y20" i="9"/>
  <c r="T20" i="9"/>
  <c r="C20" i="9"/>
  <c r="B20" i="9"/>
  <c r="A20" i="9"/>
  <c r="DZ19" i="9"/>
  <c r="DU19" i="9"/>
  <c r="DP19" i="9"/>
  <c r="DK19" i="9"/>
  <c r="DF19" i="9"/>
  <c r="DA19" i="9"/>
  <c r="CV19" i="9"/>
  <c r="CQ19" i="9"/>
  <c r="CL19" i="9"/>
  <c r="CG19" i="9"/>
  <c r="CB19" i="9"/>
  <c r="BW19" i="9"/>
  <c r="BR19" i="9"/>
  <c r="BM19" i="9"/>
  <c r="BH19" i="9"/>
  <c r="BC19" i="9"/>
  <c r="AX19" i="9"/>
  <c r="AS19" i="9"/>
  <c r="AN19" i="9"/>
  <c r="AI19" i="9"/>
  <c r="AD19" i="9"/>
  <c r="Y19" i="9"/>
  <c r="T19" i="9"/>
  <c r="C19" i="9"/>
  <c r="B19" i="9"/>
  <c r="A19" i="9"/>
  <c r="DZ18" i="9"/>
  <c r="DU18" i="9"/>
  <c r="DP18" i="9"/>
  <c r="DK18" i="9"/>
  <c r="DF18" i="9"/>
  <c r="DA18" i="9"/>
  <c r="CV18" i="9"/>
  <c r="CQ18" i="9"/>
  <c r="CL18" i="9"/>
  <c r="CG18" i="9"/>
  <c r="CB18" i="9"/>
  <c r="BW18" i="9"/>
  <c r="BR18" i="9"/>
  <c r="BM18" i="9"/>
  <c r="BH18" i="9"/>
  <c r="BC18" i="9"/>
  <c r="AX18" i="9"/>
  <c r="AS18" i="9"/>
  <c r="AN18" i="9"/>
  <c r="AI18" i="9"/>
  <c r="AD18" i="9"/>
  <c r="Y18" i="9"/>
  <c r="T18" i="9"/>
  <c r="C18" i="9"/>
  <c r="B18" i="9"/>
  <c r="A18" i="9"/>
  <c r="DZ17" i="9"/>
  <c r="DU17" i="9"/>
  <c r="DP17" i="9"/>
  <c r="DK17" i="9"/>
  <c r="DF17" i="9"/>
  <c r="DA17" i="9"/>
  <c r="CV17" i="9"/>
  <c r="CQ17" i="9"/>
  <c r="CL17" i="9"/>
  <c r="CG17" i="9"/>
  <c r="CB17" i="9"/>
  <c r="BW17" i="9"/>
  <c r="BR17" i="9"/>
  <c r="BM17" i="9"/>
  <c r="BH17" i="9"/>
  <c r="BC17" i="9"/>
  <c r="AX17" i="9"/>
  <c r="AS17" i="9"/>
  <c r="AN17" i="9"/>
  <c r="AI17" i="9"/>
  <c r="AD17" i="9"/>
  <c r="Y17" i="9"/>
  <c r="T17" i="9"/>
  <c r="C17" i="9"/>
  <c r="B17" i="9"/>
  <c r="A17" i="9"/>
  <c r="DZ16" i="9"/>
  <c r="DU16" i="9"/>
  <c r="DP16" i="9"/>
  <c r="DK16" i="9"/>
  <c r="DF16" i="9"/>
  <c r="DA16" i="9"/>
  <c r="CV16" i="9"/>
  <c r="CQ16" i="9"/>
  <c r="CL16" i="9"/>
  <c r="CG16" i="9"/>
  <c r="CB16" i="9"/>
  <c r="BW16" i="9"/>
  <c r="BR16" i="9"/>
  <c r="BM16" i="9"/>
  <c r="BH16" i="9"/>
  <c r="BC16" i="9"/>
  <c r="AX16" i="9"/>
  <c r="AS16" i="9"/>
  <c r="AN16" i="9"/>
  <c r="AI16" i="9"/>
  <c r="AD16" i="9"/>
  <c r="Y16" i="9"/>
  <c r="T16" i="9"/>
  <c r="C16" i="9"/>
  <c r="B16" i="9"/>
  <c r="A16" i="9"/>
  <c r="DZ15" i="9"/>
  <c r="DU15" i="9"/>
  <c r="DP15" i="9"/>
  <c r="DK15" i="9"/>
  <c r="DF15" i="9"/>
  <c r="DA15" i="9"/>
  <c r="CV15" i="9"/>
  <c r="CQ15" i="9"/>
  <c r="CL15" i="9"/>
  <c r="CG15" i="9"/>
  <c r="CB15" i="9"/>
  <c r="BW15" i="9"/>
  <c r="BR15" i="9"/>
  <c r="BM15" i="9"/>
  <c r="BH15" i="9"/>
  <c r="BC15" i="9"/>
  <c r="AX15" i="9"/>
  <c r="AS15" i="9"/>
  <c r="AN15" i="9"/>
  <c r="AI15" i="9"/>
  <c r="AD15" i="9"/>
  <c r="Y15" i="9"/>
  <c r="T15" i="9"/>
  <c r="C15" i="9"/>
  <c r="B15" i="9"/>
  <c r="A15" i="9"/>
  <c r="DZ14" i="9"/>
  <c r="DU14" i="9"/>
  <c r="DP14" i="9"/>
  <c r="DK14" i="9"/>
  <c r="DF14" i="9"/>
  <c r="DA14" i="9"/>
  <c r="CV14" i="9"/>
  <c r="CQ14" i="9"/>
  <c r="CL14" i="9"/>
  <c r="CG14" i="9"/>
  <c r="CB14" i="9"/>
  <c r="BW14" i="9"/>
  <c r="BR14" i="9"/>
  <c r="BM14" i="9"/>
  <c r="BH14" i="9"/>
  <c r="BC14" i="9"/>
  <c r="AX14" i="9"/>
  <c r="AS14" i="9"/>
  <c r="AN14" i="9"/>
  <c r="AI14" i="9"/>
  <c r="AD14" i="9"/>
  <c r="Y14" i="9"/>
  <c r="T14" i="9"/>
  <c r="C14" i="9"/>
  <c r="B14" i="9"/>
  <c r="A14" i="9"/>
  <c r="DZ13" i="9"/>
  <c r="DU13" i="9"/>
  <c r="DP13" i="9"/>
  <c r="DK13" i="9"/>
  <c r="DF13" i="9"/>
  <c r="DA13" i="9"/>
  <c r="CV13" i="9"/>
  <c r="CQ13" i="9"/>
  <c r="CL13" i="9"/>
  <c r="CG13" i="9"/>
  <c r="CB13" i="9"/>
  <c r="BW13" i="9"/>
  <c r="BR13" i="9"/>
  <c r="BM13" i="9"/>
  <c r="BH13" i="9"/>
  <c r="BC13" i="9"/>
  <c r="AX13" i="9"/>
  <c r="AS13" i="9"/>
  <c r="AN13" i="9"/>
  <c r="AI13" i="9"/>
  <c r="AD13" i="9"/>
  <c r="Y13" i="9"/>
  <c r="T13" i="9"/>
  <c r="C13" i="9"/>
  <c r="B13" i="9"/>
  <c r="A13" i="9"/>
  <c r="DZ12" i="9"/>
  <c r="DU12" i="9"/>
  <c r="DP12" i="9"/>
  <c r="DK12" i="9"/>
  <c r="DF12" i="9"/>
  <c r="DA12" i="9"/>
  <c r="CV12" i="9"/>
  <c r="CQ12" i="9"/>
  <c r="CL12" i="9"/>
  <c r="CG12" i="9"/>
  <c r="CB12" i="9"/>
  <c r="BW12" i="9"/>
  <c r="BR12" i="9"/>
  <c r="BM12" i="9"/>
  <c r="BH12" i="9"/>
  <c r="BC12" i="9"/>
  <c r="AX12" i="9"/>
  <c r="AS12" i="9"/>
  <c r="AN12" i="9"/>
  <c r="AI12" i="9"/>
  <c r="AD12" i="9"/>
  <c r="Y12" i="9"/>
  <c r="T12" i="9"/>
  <c r="C12" i="9"/>
  <c r="B12" i="9"/>
  <c r="A12" i="9"/>
  <c r="DZ11" i="9"/>
  <c r="DU11" i="9"/>
  <c r="DP11" i="9"/>
  <c r="DK11" i="9"/>
  <c r="DF11" i="9"/>
  <c r="DA11" i="9"/>
  <c r="CV11" i="9"/>
  <c r="CQ11" i="9"/>
  <c r="CL11" i="9"/>
  <c r="CG11" i="9"/>
  <c r="CB11" i="9"/>
  <c r="BW11" i="9"/>
  <c r="BR11" i="9"/>
  <c r="BM11" i="9"/>
  <c r="BH11" i="9"/>
  <c r="BC11" i="9"/>
  <c r="AX11" i="9"/>
  <c r="AS11" i="9"/>
  <c r="AN11" i="9"/>
  <c r="AI11" i="9"/>
  <c r="AD11" i="9"/>
  <c r="Y11" i="9"/>
  <c r="T11" i="9"/>
  <c r="C11" i="9"/>
  <c r="B11" i="9"/>
  <c r="A11" i="9"/>
  <c r="DZ10" i="9"/>
  <c r="DU10" i="9"/>
  <c r="DP10" i="9"/>
  <c r="DK10" i="9"/>
  <c r="DF10" i="9"/>
  <c r="DA10" i="9"/>
  <c r="CV10" i="9"/>
  <c r="CQ10" i="9"/>
  <c r="CL10" i="9"/>
  <c r="CG10" i="9"/>
  <c r="CB10" i="9"/>
  <c r="BW10" i="9"/>
  <c r="BR10" i="9"/>
  <c r="BM10" i="9"/>
  <c r="BH10" i="9"/>
  <c r="BC10" i="9"/>
  <c r="AX10" i="9"/>
  <c r="AS10" i="9"/>
  <c r="AN10" i="9"/>
  <c r="AI10" i="9"/>
  <c r="AD10" i="9"/>
  <c r="Y10" i="9"/>
  <c r="T10" i="9"/>
  <c r="C10" i="9"/>
  <c r="B10" i="9"/>
  <c r="A10" i="9"/>
  <c r="DZ9" i="9"/>
  <c r="DU9" i="9"/>
  <c r="DP9" i="9"/>
  <c r="DK9" i="9"/>
  <c r="DF9" i="9"/>
  <c r="DA9" i="9"/>
  <c r="CZ9" i="11" s="1"/>
  <c r="CZ10" i="11" s="1"/>
  <c r="CZ11" i="11" s="1"/>
  <c r="CZ12" i="11" s="1"/>
  <c r="CZ13" i="11" s="1"/>
  <c r="CZ14" i="11" s="1"/>
  <c r="CZ15" i="11" s="1"/>
  <c r="CZ16" i="11" s="1"/>
  <c r="CZ17" i="11" s="1"/>
  <c r="CZ18" i="11" s="1"/>
  <c r="CZ19" i="11" s="1"/>
  <c r="CZ20" i="11" s="1"/>
  <c r="CZ21" i="11" s="1"/>
  <c r="CZ22" i="11" s="1"/>
  <c r="CZ23" i="11" s="1"/>
  <c r="CZ24" i="11" s="1"/>
  <c r="CZ25" i="11" s="1"/>
  <c r="CZ26" i="11" s="1"/>
  <c r="CZ27" i="11" s="1"/>
  <c r="CZ28" i="11" s="1"/>
  <c r="CZ29" i="11" s="1"/>
  <c r="CZ30" i="11" s="1"/>
  <c r="CZ31" i="11" s="1"/>
  <c r="CZ32" i="11" s="1"/>
  <c r="CZ33" i="11" s="1"/>
  <c r="CZ34" i="11" s="1"/>
  <c r="CZ35" i="11" s="1"/>
  <c r="CZ36" i="11" s="1"/>
  <c r="CZ37" i="11" s="1"/>
  <c r="CZ38" i="11" s="1"/>
  <c r="CZ39" i="11" s="1"/>
  <c r="CZ40" i="11" s="1"/>
  <c r="CZ41" i="11" s="1"/>
  <c r="CZ42" i="11" s="1"/>
  <c r="CZ43" i="11" s="1"/>
  <c r="CZ44" i="11" s="1"/>
  <c r="CZ45" i="11" s="1"/>
  <c r="CZ46" i="11" s="1"/>
  <c r="CZ47" i="11" s="1"/>
  <c r="CZ48" i="11" s="1"/>
  <c r="CZ49" i="11" s="1"/>
  <c r="CZ50" i="11" s="1"/>
  <c r="CZ51" i="11" s="1"/>
  <c r="CZ52" i="11" s="1"/>
  <c r="CZ53" i="11" s="1"/>
  <c r="CZ54" i="11" s="1"/>
  <c r="CZ55" i="11" s="1"/>
  <c r="CZ56" i="11" s="1"/>
  <c r="CZ57" i="11" s="1"/>
  <c r="CZ58" i="11" s="1"/>
  <c r="CZ59" i="11" s="1"/>
  <c r="CZ60" i="11" s="1"/>
  <c r="CZ61" i="11" s="1"/>
  <c r="CZ62" i="11" s="1"/>
  <c r="CZ63" i="11" s="1"/>
  <c r="CZ64" i="11" s="1"/>
  <c r="CZ65" i="11" s="1"/>
  <c r="CZ66" i="11" s="1"/>
  <c r="CZ67" i="11" s="1"/>
  <c r="CZ68" i="11" s="1"/>
  <c r="CZ69" i="11" s="1"/>
  <c r="CZ70" i="11" s="1"/>
  <c r="CZ71" i="11" s="1"/>
  <c r="CZ72" i="11" s="1"/>
  <c r="CZ73" i="11" s="1"/>
  <c r="CZ74" i="11" s="1"/>
  <c r="CZ75" i="11" s="1"/>
  <c r="CZ76" i="11" s="1"/>
  <c r="CZ77" i="11" s="1"/>
  <c r="CZ78" i="11" s="1"/>
  <c r="CZ79" i="11" s="1"/>
  <c r="CZ80" i="11" s="1"/>
  <c r="CZ81" i="11" s="1"/>
  <c r="CZ82" i="11" s="1"/>
  <c r="CZ83" i="11" s="1"/>
  <c r="CZ84" i="11" s="1"/>
  <c r="CZ85" i="11" s="1"/>
  <c r="CZ86" i="11" s="1"/>
  <c r="CZ87" i="11" s="1"/>
  <c r="CZ88" i="11" s="1"/>
  <c r="CZ89" i="11" s="1"/>
  <c r="CZ90" i="11" s="1"/>
  <c r="CZ91" i="11" s="1"/>
  <c r="CZ92" i="11" s="1"/>
  <c r="CZ93" i="11" s="1"/>
  <c r="CZ94" i="11" s="1"/>
  <c r="CZ95" i="11" s="1"/>
  <c r="CZ96" i="11" s="1"/>
  <c r="CZ97" i="11" s="1"/>
  <c r="CZ98" i="11" s="1"/>
  <c r="CZ99" i="11" s="1"/>
  <c r="CZ100" i="11" s="1"/>
  <c r="CZ101" i="11" s="1"/>
  <c r="CZ102" i="11" s="1"/>
  <c r="CZ103" i="11" s="1"/>
  <c r="CZ104" i="11" s="1"/>
  <c r="CZ105" i="11" s="1"/>
  <c r="CZ106" i="11" s="1"/>
  <c r="CZ107" i="11" s="1"/>
  <c r="CZ108" i="11" s="1"/>
  <c r="CZ109" i="11" s="1"/>
  <c r="CZ110" i="11" s="1"/>
  <c r="CZ111" i="11" s="1"/>
  <c r="CZ112" i="11" s="1"/>
  <c r="CZ113" i="11" s="1"/>
  <c r="CZ114" i="11" s="1"/>
  <c r="CZ115" i="11" s="1"/>
  <c r="CZ116" i="11" s="1"/>
  <c r="CZ117" i="11" s="1"/>
  <c r="CZ118" i="11" s="1"/>
  <c r="CZ119" i="11" s="1"/>
  <c r="CZ120" i="11" s="1"/>
  <c r="CZ121" i="11" s="1"/>
  <c r="CZ122" i="11" s="1"/>
  <c r="CZ123" i="11" s="1"/>
  <c r="CZ124" i="11" s="1"/>
  <c r="CZ125" i="11" s="1"/>
  <c r="CZ126" i="11" s="1"/>
  <c r="CZ127" i="11" s="1"/>
  <c r="CZ128" i="11" s="1"/>
  <c r="CZ129" i="11" s="1"/>
  <c r="CZ130" i="11" s="1"/>
  <c r="CZ131" i="11" s="1"/>
  <c r="CZ132" i="11" s="1"/>
  <c r="CZ133" i="11" s="1"/>
  <c r="CZ134" i="11" s="1"/>
  <c r="CZ135" i="11" s="1"/>
  <c r="CZ136" i="11" s="1"/>
  <c r="CZ137" i="11" s="1"/>
  <c r="CZ138" i="11" s="1"/>
  <c r="CZ139" i="11" s="1"/>
  <c r="CZ140" i="11" s="1"/>
  <c r="CZ141" i="11" s="1"/>
  <c r="CZ142" i="11" s="1"/>
  <c r="CZ143" i="11" s="1"/>
  <c r="CZ144" i="11" s="1"/>
  <c r="CZ145" i="11" s="1"/>
  <c r="CZ146" i="11" s="1"/>
  <c r="CZ147" i="11" s="1"/>
  <c r="CZ148" i="11" s="1"/>
  <c r="CZ149" i="11" s="1"/>
  <c r="CZ150" i="11" s="1"/>
  <c r="CZ151" i="11" s="1"/>
  <c r="CZ152" i="11" s="1"/>
  <c r="CZ153" i="11" s="1"/>
  <c r="CZ154" i="11" s="1"/>
  <c r="CZ155" i="11" s="1"/>
  <c r="CZ156" i="11" s="1"/>
  <c r="CZ157" i="11" s="1"/>
  <c r="CZ158" i="11" s="1"/>
  <c r="CZ159" i="11" s="1"/>
  <c r="CZ160" i="11" s="1"/>
  <c r="CZ161" i="11" s="1"/>
  <c r="CZ162" i="11" s="1"/>
  <c r="CZ163" i="11" s="1"/>
  <c r="CZ164" i="11" s="1"/>
  <c r="CZ165" i="11" s="1"/>
  <c r="CZ166" i="11" s="1"/>
  <c r="CZ167" i="11" s="1"/>
  <c r="CZ168" i="11" s="1"/>
  <c r="CZ169" i="11" s="1"/>
  <c r="CZ170" i="11" s="1"/>
  <c r="CZ171" i="11" s="1"/>
  <c r="CZ172" i="11" s="1"/>
  <c r="CZ173" i="11" s="1"/>
  <c r="CZ174" i="11" s="1"/>
  <c r="CZ175" i="11" s="1"/>
  <c r="CZ176" i="11" s="1"/>
  <c r="CZ177" i="11" s="1"/>
  <c r="CZ178" i="11" s="1"/>
  <c r="CZ179" i="11" s="1"/>
  <c r="CZ180" i="11" s="1"/>
  <c r="CZ181" i="11" s="1"/>
  <c r="CZ182" i="11" s="1"/>
  <c r="CZ183" i="11" s="1"/>
  <c r="CZ184" i="11" s="1"/>
  <c r="CZ185" i="11" s="1"/>
  <c r="CZ186" i="11" s="1"/>
  <c r="CZ187" i="11" s="1"/>
  <c r="CZ188" i="11" s="1"/>
  <c r="CZ189" i="11" s="1"/>
  <c r="CZ190" i="11" s="1"/>
  <c r="CZ191" i="11" s="1"/>
  <c r="CZ192" i="11" s="1"/>
  <c r="CZ193" i="11" s="1"/>
  <c r="CZ194" i="11" s="1"/>
  <c r="CZ195" i="11" s="1"/>
  <c r="CZ196" i="11" s="1"/>
  <c r="CZ197" i="11" s="1"/>
  <c r="CZ198" i="11" s="1"/>
  <c r="CZ199" i="11" s="1"/>
  <c r="CZ200" i="11" s="1"/>
  <c r="CZ201" i="11" s="1"/>
  <c r="CZ202" i="11" s="1"/>
  <c r="CZ203" i="11" s="1"/>
  <c r="CZ204" i="11" s="1"/>
  <c r="CZ205" i="11" s="1"/>
  <c r="CZ206" i="11" s="1"/>
  <c r="CZ207" i="11" s="1"/>
  <c r="CZ208" i="11" s="1"/>
  <c r="CZ209" i="11" s="1"/>
  <c r="CZ210" i="11" s="1"/>
  <c r="CZ211" i="11" s="1"/>
  <c r="CZ212" i="11" s="1"/>
  <c r="CZ213" i="11" s="1"/>
  <c r="CZ214" i="11" s="1"/>
  <c r="CZ215" i="11" s="1"/>
  <c r="CZ216" i="11" s="1"/>
  <c r="CZ217" i="11" s="1"/>
  <c r="CZ218" i="11" s="1"/>
  <c r="CZ219" i="11" s="1"/>
  <c r="CZ220" i="11" s="1"/>
  <c r="CZ221" i="11" s="1"/>
  <c r="CZ222" i="11" s="1"/>
  <c r="CZ223" i="11" s="1"/>
  <c r="CZ224" i="11" s="1"/>
  <c r="CZ225" i="11" s="1"/>
  <c r="CZ226" i="11" s="1"/>
  <c r="CZ227" i="11" s="1"/>
  <c r="CZ228" i="11" s="1"/>
  <c r="CZ229" i="11" s="1"/>
  <c r="CZ230" i="11" s="1"/>
  <c r="CZ231" i="11" s="1"/>
  <c r="CZ232" i="11" s="1"/>
  <c r="CZ233" i="11" s="1"/>
  <c r="CZ234" i="11" s="1"/>
  <c r="CZ235" i="11" s="1"/>
  <c r="CZ236" i="11" s="1"/>
  <c r="CZ237" i="11" s="1"/>
  <c r="CZ238" i="11" s="1"/>
  <c r="CZ239" i="11" s="1"/>
  <c r="CZ240" i="11" s="1"/>
  <c r="CZ241" i="11" s="1"/>
  <c r="CZ242" i="11" s="1"/>
  <c r="CZ243" i="11" s="1"/>
  <c r="CZ244" i="11" s="1"/>
  <c r="CZ245" i="11" s="1"/>
  <c r="CZ246" i="11" s="1"/>
  <c r="CZ247" i="11" s="1"/>
  <c r="CZ248" i="11" s="1"/>
  <c r="CZ249" i="11" s="1"/>
  <c r="CZ250" i="11" s="1"/>
  <c r="CZ251" i="11" s="1"/>
  <c r="CZ252" i="11" s="1"/>
  <c r="CZ253" i="11" s="1"/>
  <c r="CZ254" i="11" s="1"/>
  <c r="CZ255" i="11" s="1"/>
  <c r="CZ256" i="11" s="1"/>
  <c r="CZ257" i="11" s="1"/>
  <c r="CZ258" i="11" s="1"/>
  <c r="CZ259" i="11" s="1"/>
  <c r="CZ260" i="11" s="1"/>
  <c r="CZ261" i="11" s="1"/>
  <c r="CZ262" i="11" s="1"/>
  <c r="CZ263" i="11" s="1"/>
  <c r="CZ264" i="11" s="1"/>
  <c r="CZ265" i="11" s="1"/>
  <c r="CZ266" i="11" s="1"/>
  <c r="CZ267" i="11" s="1"/>
  <c r="CZ268" i="11" s="1"/>
  <c r="CZ269" i="11" s="1"/>
  <c r="CZ270" i="11" s="1"/>
  <c r="CZ271" i="11" s="1"/>
  <c r="CZ272" i="11" s="1"/>
  <c r="CZ273" i="11" s="1"/>
  <c r="CZ274" i="11" s="1"/>
  <c r="CZ275" i="11" s="1"/>
  <c r="CZ276" i="11" s="1"/>
  <c r="CZ277" i="11" s="1"/>
  <c r="CZ278" i="11" s="1"/>
  <c r="CZ279" i="11" s="1"/>
  <c r="CZ280" i="11" s="1"/>
  <c r="CZ281" i="11" s="1"/>
  <c r="CZ282" i="11" s="1"/>
  <c r="CZ283" i="11" s="1"/>
  <c r="CZ284" i="11" s="1"/>
  <c r="CZ285" i="11" s="1"/>
  <c r="CZ286" i="11" s="1"/>
  <c r="CZ287" i="11" s="1"/>
  <c r="CZ288" i="11" s="1"/>
  <c r="CZ289" i="11" s="1"/>
  <c r="CZ290" i="11" s="1"/>
  <c r="CZ291" i="11" s="1"/>
  <c r="CZ292" i="11" s="1"/>
  <c r="CZ293" i="11" s="1"/>
  <c r="CZ294" i="11" s="1"/>
  <c r="CZ295" i="11" s="1"/>
  <c r="CZ296" i="11" s="1"/>
  <c r="CZ297" i="11" s="1"/>
  <c r="CZ298" i="11" s="1"/>
  <c r="CZ299" i="11" s="1"/>
  <c r="CZ300" i="11" s="1"/>
  <c r="CZ301" i="11" s="1"/>
  <c r="CZ302" i="11" s="1"/>
  <c r="CZ303" i="11" s="1"/>
  <c r="CZ304" i="11" s="1"/>
  <c r="CZ305" i="11" s="1"/>
  <c r="CZ306" i="11" s="1"/>
  <c r="CZ307" i="11" s="1"/>
  <c r="CZ308" i="11" s="1"/>
  <c r="CZ309" i="11" s="1"/>
  <c r="CZ310" i="11" s="1"/>
  <c r="CZ311" i="11" s="1"/>
  <c r="CZ312" i="11" s="1"/>
  <c r="CZ313" i="11" s="1"/>
  <c r="CZ314" i="11" s="1"/>
  <c r="CZ315" i="11" s="1"/>
  <c r="CZ316" i="11" s="1"/>
  <c r="CZ317" i="11" s="1"/>
  <c r="CZ318" i="11" s="1"/>
  <c r="CZ319" i="11" s="1"/>
  <c r="CZ320" i="11" s="1"/>
  <c r="CZ321" i="11" s="1"/>
  <c r="CZ322" i="11" s="1"/>
  <c r="CZ323" i="11" s="1"/>
  <c r="CZ324" i="11" s="1"/>
  <c r="CZ325" i="11" s="1"/>
  <c r="CZ326" i="11" s="1"/>
  <c r="CZ327" i="11" s="1"/>
  <c r="CZ328" i="11" s="1"/>
  <c r="CZ329" i="11" s="1"/>
  <c r="CZ330" i="11" s="1"/>
  <c r="CZ331" i="11" s="1"/>
  <c r="CZ332" i="11" s="1"/>
  <c r="CZ333" i="11" s="1"/>
  <c r="CZ334" i="11" s="1"/>
  <c r="CZ335" i="11" s="1"/>
  <c r="CZ336" i="11" s="1"/>
  <c r="CZ337" i="11" s="1"/>
  <c r="CZ338" i="11" s="1"/>
  <c r="CZ339" i="11" s="1"/>
  <c r="CZ340" i="11" s="1"/>
  <c r="CZ341" i="11" s="1"/>
  <c r="CZ342" i="11" s="1"/>
  <c r="CZ343" i="11" s="1"/>
  <c r="CZ344" i="11" s="1"/>
  <c r="CZ345" i="11" s="1"/>
  <c r="CZ346" i="11" s="1"/>
  <c r="CZ347" i="11" s="1"/>
  <c r="CZ348" i="11" s="1"/>
  <c r="CZ349" i="11" s="1"/>
  <c r="CZ350" i="11" s="1"/>
  <c r="CZ351" i="11" s="1"/>
  <c r="CZ352" i="11" s="1"/>
  <c r="CZ353" i="11" s="1"/>
  <c r="CZ354" i="11" s="1"/>
  <c r="CZ355" i="11" s="1"/>
  <c r="CZ356" i="11" s="1"/>
  <c r="CZ357" i="11" s="1"/>
  <c r="CZ358" i="11" s="1"/>
  <c r="CZ359" i="11" s="1"/>
  <c r="CZ360" i="11" s="1"/>
  <c r="CZ361" i="11" s="1"/>
  <c r="CZ362" i="11" s="1"/>
  <c r="CZ363" i="11" s="1"/>
  <c r="CZ364" i="11" s="1"/>
  <c r="CZ365" i="11" s="1"/>
  <c r="CZ366" i="11" s="1"/>
  <c r="CZ367" i="11" s="1"/>
  <c r="CZ368" i="11" s="1"/>
  <c r="CZ369" i="11" s="1"/>
  <c r="CZ370" i="11" s="1"/>
  <c r="CZ371" i="11" s="1"/>
  <c r="CZ372" i="11" s="1"/>
  <c r="CZ373" i="11" s="1"/>
  <c r="CV9" i="9"/>
  <c r="CQ9" i="9"/>
  <c r="CL9" i="9"/>
  <c r="CG9" i="9"/>
  <c r="CF9" i="11" s="1"/>
  <c r="CF10" i="11" s="1"/>
  <c r="CF11" i="11" s="1"/>
  <c r="CF12" i="11" s="1"/>
  <c r="CF13" i="11" s="1"/>
  <c r="CF14" i="11" s="1"/>
  <c r="CF15" i="11" s="1"/>
  <c r="CF16" i="11" s="1"/>
  <c r="CF17" i="11" s="1"/>
  <c r="CF18" i="11" s="1"/>
  <c r="CF19" i="11" s="1"/>
  <c r="CF20" i="11" s="1"/>
  <c r="CF21" i="11" s="1"/>
  <c r="CF22" i="11" s="1"/>
  <c r="CF23" i="11" s="1"/>
  <c r="CF24" i="11" s="1"/>
  <c r="CF25" i="11" s="1"/>
  <c r="CF26" i="11" s="1"/>
  <c r="CF27" i="11" s="1"/>
  <c r="CF28" i="11" s="1"/>
  <c r="CF29" i="11" s="1"/>
  <c r="CF30" i="11" s="1"/>
  <c r="CF31" i="11" s="1"/>
  <c r="CF32" i="11" s="1"/>
  <c r="CF33" i="11" s="1"/>
  <c r="CF34" i="11" s="1"/>
  <c r="CF35" i="11" s="1"/>
  <c r="CF36" i="11" s="1"/>
  <c r="CF37" i="11" s="1"/>
  <c r="CF38" i="11" s="1"/>
  <c r="CF39" i="11" s="1"/>
  <c r="CF40" i="11" s="1"/>
  <c r="CF41" i="11" s="1"/>
  <c r="CF42" i="11" s="1"/>
  <c r="CF43" i="11" s="1"/>
  <c r="CF44" i="11" s="1"/>
  <c r="CF45" i="11" s="1"/>
  <c r="CF46" i="11" s="1"/>
  <c r="CF47" i="11" s="1"/>
  <c r="CF48" i="11" s="1"/>
  <c r="CF49" i="11" s="1"/>
  <c r="CF50" i="11" s="1"/>
  <c r="CF51" i="11" s="1"/>
  <c r="CF52" i="11" s="1"/>
  <c r="CF53" i="11" s="1"/>
  <c r="CF54" i="11" s="1"/>
  <c r="CF55" i="11" s="1"/>
  <c r="CF56" i="11" s="1"/>
  <c r="CF57" i="11" s="1"/>
  <c r="CF58" i="11" s="1"/>
  <c r="CF59" i="11" s="1"/>
  <c r="CF60" i="11" s="1"/>
  <c r="CF61" i="11" s="1"/>
  <c r="CF62" i="11" s="1"/>
  <c r="CF63" i="11" s="1"/>
  <c r="CF64" i="11" s="1"/>
  <c r="CF65" i="11" s="1"/>
  <c r="CF66" i="11" s="1"/>
  <c r="CF67" i="11" s="1"/>
  <c r="CF68" i="11" s="1"/>
  <c r="CF69" i="11" s="1"/>
  <c r="CF70" i="11" s="1"/>
  <c r="CF71" i="11" s="1"/>
  <c r="CF72" i="11" s="1"/>
  <c r="CF73" i="11" s="1"/>
  <c r="CF74" i="11" s="1"/>
  <c r="CF75" i="11" s="1"/>
  <c r="CF76" i="11" s="1"/>
  <c r="CF77" i="11" s="1"/>
  <c r="CF78" i="11" s="1"/>
  <c r="CF79" i="11" s="1"/>
  <c r="CF80" i="11" s="1"/>
  <c r="CF81" i="11" s="1"/>
  <c r="CF82" i="11" s="1"/>
  <c r="CF83" i="11" s="1"/>
  <c r="CF84" i="11" s="1"/>
  <c r="CF85" i="11" s="1"/>
  <c r="CF86" i="11" s="1"/>
  <c r="CF87" i="11" s="1"/>
  <c r="CF88" i="11" s="1"/>
  <c r="CF89" i="11" s="1"/>
  <c r="CF90" i="11" s="1"/>
  <c r="CF91" i="11" s="1"/>
  <c r="CF92" i="11" s="1"/>
  <c r="CF93" i="11" s="1"/>
  <c r="CF94" i="11" s="1"/>
  <c r="CF95" i="11" s="1"/>
  <c r="CF96" i="11" s="1"/>
  <c r="CF97" i="11" s="1"/>
  <c r="CF98" i="11" s="1"/>
  <c r="CF99" i="11" s="1"/>
  <c r="CF100" i="11" s="1"/>
  <c r="CF101" i="11" s="1"/>
  <c r="CF102" i="11" s="1"/>
  <c r="CF103" i="11" s="1"/>
  <c r="CF104" i="11" s="1"/>
  <c r="CF105" i="11" s="1"/>
  <c r="CF106" i="11" s="1"/>
  <c r="CF107" i="11" s="1"/>
  <c r="CF108" i="11" s="1"/>
  <c r="CF109" i="11" s="1"/>
  <c r="CF110" i="11" s="1"/>
  <c r="CF111" i="11" s="1"/>
  <c r="CF112" i="11" s="1"/>
  <c r="CF113" i="11" s="1"/>
  <c r="CF114" i="11" s="1"/>
  <c r="CF115" i="11" s="1"/>
  <c r="CF116" i="11" s="1"/>
  <c r="CF117" i="11" s="1"/>
  <c r="CF118" i="11" s="1"/>
  <c r="CF119" i="11" s="1"/>
  <c r="CF120" i="11" s="1"/>
  <c r="CF121" i="11" s="1"/>
  <c r="CF122" i="11" s="1"/>
  <c r="CF123" i="11" s="1"/>
  <c r="CF124" i="11" s="1"/>
  <c r="CF125" i="11" s="1"/>
  <c r="CF126" i="11" s="1"/>
  <c r="CF127" i="11" s="1"/>
  <c r="CF128" i="11" s="1"/>
  <c r="CF129" i="11" s="1"/>
  <c r="CF130" i="11" s="1"/>
  <c r="CF131" i="11" s="1"/>
  <c r="CF132" i="11" s="1"/>
  <c r="CF133" i="11" s="1"/>
  <c r="CF134" i="11" s="1"/>
  <c r="CF135" i="11" s="1"/>
  <c r="CF136" i="11" s="1"/>
  <c r="CF137" i="11" s="1"/>
  <c r="CF138" i="11" s="1"/>
  <c r="CF139" i="11" s="1"/>
  <c r="CF140" i="11" s="1"/>
  <c r="CF141" i="11" s="1"/>
  <c r="CF142" i="11" s="1"/>
  <c r="CF143" i="11" s="1"/>
  <c r="CF144" i="11" s="1"/>
  <c r="CF145" i="11" s="1"/>
  <c r="CF146" i="11" s="1"/>
  <c r="CF147" i="11" s="1"/>
  <c r="CF148" i="11" s="1"/>
  <c r="CF149" i="11" s="1"/>
  <c r="CF150" i="11" s="1"/>
  <c r="CF151" i="11" s="1"/>
  <c r="CF152" i="11" s="1"/>
  <c r="CF153" i="11" s="1"/>
  <c r="CF154" i="11" s="1"/>
  <c r="CF155" i="11" s="1"/>
  <c r="CF156" i="11" s="1"/>
  <c r="CF157" i="11" s="1"/>
  <c r="CF158" i="11" s="1"/>
  <c r="CF159" i="11" s="1"/>
  <c r="CF160" i="11" s="1"/>
  <c r="CF161" i="11" s="1"/>
  <c r="CF162" i="11" s="1"/>
  <c r="CF163" i="11" s="1"/>
  <c r="CF164" i="11" s="1"/>
  <c r="CF165" i="11" s="1"/>
  <c r="CF166" i="11" s="1"/>
  <c r="CF167" i="11" s="1"/>
  <c r="CF168" i="11" s="1"/>
  <c r="CF169" i="11" s="1"/>
  <c r="CF170" i="11" s="1"/>
  <c r="CF171" i="11" s="1"/>
  <c r="CF172" i="11" s="1"/>
  <c r="CF173" i="11" s="1"/>
  <c r="CF174" i="11" s="1"/>
  <c r="CF175" i="11" s="1"/>
  <c r="CF176" i="11" s="1"/>
  <c r="CF177" i="11" s="1"/>
  <c r="CF178" i="11" s="1"/>
  <c r="CF179" i="11" s="1"/>
  <c r="CF180" i="11" s="1"/>
  <c r="CF181" i="11" s="1"/>
  <c r="CF182" i="11" s="1"/>
  <c r="CF183" i="11" s="1"/>
  <c r="CF184" i="11" s="1"/>
  <c r="CF185" i="11" s="1"/>
  <c r="CF186" i="11" s="1"/>
  <c r="CF187" i="11" s="1"/>
  <c r="CF188" i="11" s="1"/>
  <c r="CF189" i="11" s="1"/>
  <c r="CF190" i="11" s="1"/>
  <c r="CF191" i="11" s="1"/>
  <c r="CF192" i="11" s="1"/>
  <c r="CF193" i="11" s="1"/>
  <c r="CF194" i="11" s="1"/>
  <c r="CF195" i="11" s="1"/>
  <c r="CF196" i="11" s="1"/>
  <c r="CF197" i="11" s="1"/>
  <c r="CF198" i="11" s="1"/>
  <c r="CF199" i="11" s="1"/>
  <c r="CF200" i="11" s="1"/>
  <c r="CF201" i="11" s="1"/>
  <c r="CF202" i="11" s="1"/>
  <c r="CF203" i="11" s="1"/>
  <c r="CF204" i="11" s="1"/>
  <c r="CF205" i="11" s="1"/>
  <c r="CF206" i="11" s="1"/>
  <c r="CF207" i="11" s="1"/>
  <c r="CF208" i="11" s="1"/>
  <c r="CF209" i="11" s="1"/>
  <c r="CF210" i="11" s="1"/>
  <c r="CF211" i="11" s="1"/>
  <c r="CF212" i="11" s="1"/>
  <c r="CF213" i="11" s="1"/>
  <c r="CF214" i="11" s="1"/>
  <c r="CF215" i="11" s="1"/>
  <c r="CF216" i="11" s="1"/>
  <c r="CF217" i="11" s="1"/>
  <c r="CF218" i="11" s="1"/>
  <c r="CF219" i="11" s="1"/>
  <c r="CF220" i="11" s="1"/>
  <c r="CF221" i="11" s="1"/>
  <c r="CF222" i="11" s="1"/>
  <c r="CF223" i="11" s="1"/>
  <c r="CF224" i="11" s="1"/>
  <c r="CF225" i="11" s="1"/>
  <c r="CF226" i="11" s="1"/>
  <c r="CF227" i="11" s="1"/>
  <c r="CF228" i="11" s="1"/>
  <c r="CF229" i="11" s="1"/>
  <c r="CF230" i="11" s="1"/>
  <c r="CF231" i="11" s="1"/>
  <c r="CF232" i="11" s="1"/>
  <c r="CF233" i="11" s="1"/>
  <c r="CF234" i="11" s="1"/>
  <c r="CF235" i="11" s="1"/>
  <c r="CF236" i="11" s="1"/>
  <c r="CF237" i="11" s="1"/>
  <c r="CF238" i="11" s="1"/>
  <c r="CF239" i="11" s="1"/>
  <c r="CF240" i="11" s="1"/>
  <c r="CF241" i="11" s="1"/>
  <c r="CF242" i="11" s="1"/>
  <c r="CF243" i="11" s="1"/>
  <c r="CF244" i="11" s="1"/>
  <c r="CF245" i="11" s="1"/>
  <c r="CF246" i="11" s="1"/>
  <c r="CF247" i="11" s="1"/>
  <c r="CF248" i="11" s="1"/>
  <c r="CF249" i="11" s="1"/>
  <c r="CF250" i="11" s="1"/>
  <c r="CF251" i="11" s="1"/>
  <c r="CF252" i="11" s="1"/>
  <c r="CF253" i="11" s="1"/>
  <c r="CF254" i="11" s="1"/>
  <c r="CF255" i="11" s="1"/>
  <c r="CF256" i="11" s="1"/>
  <c r="CF257" i="11" s="1"/>
  <c r="CF258" i="11" s="1"/>
  <c r="CF259" i="11" s="1"/>
  <c r="CF260" i="11" s="1"/>
  <c r="CF261" i="11" s="1"/>
  <c r="CF262" i="11" s="1"/>
  <c r="CF263" i="11" s="1"/>
  <c r="CF264" i="11" s="1"/>
  <c r="CF265" i="11" s="1"/>
  <c r="CF266" i="11" s="1"/>
  <c r="CF267" i="11" s="1"/>
  <c r="CF268" i="11" s="1"/>
  <c r="CF269" i="11" s="1"/>
  <c r="CF270" i="11" s="1"/>
  <c r="CF271" i="11" s="1"/>
  <c r="CF272" i="11" s="1"/>
  <c r="CF273" i="11" s="1"/>
  <c r="CF274" i="11" s="1"/>
  <c r="CF275" i="11" s="1"/>
  <c r="CF276" i="11" s="1"/>
  <c r="CF277" i="11" s="1"/>
  <c r="CF278" i="11" s="1"/>
  <c r="CF279" i="11" s="1"/>
  <c r="CF280" i="11" s="1"/>
  <c r="CF281" i="11" s="1"/>
  <c r="CF282" i="11" s="1"/>
  <c r="CF283" i="11" s="1"/>
  <c r="CF284" i="11" s="1"/>
  <c r="CF285" i="11" s="1"/>
  <c r="CF286" i="11" s="1"/>
  <c r="CF287" i="11" s="1"/>
  <c r="CF288" i="11" s="1"/>
  <c r="CF289" i="11" s="1"/>
  <c r="CF290" i="11" s="1"/>
  <c r="CF291" i="11" s="1"/>
  <c r="CF292" i="11" s="1"/>
  <c r="CF293" i="11" s="1"/>
  <c r="CF294" i="11" s="1"/>
  <c r="CF295" i="11" s="1"/>
  <c r="CF296" i="11" s="1"/>
  <c r="CF297" i="11" s="1"/>
  <c r="CF298" i="11" s="1"/>
  <c r="CF299" i="11" s="1"/>
  <c r="CF300" i="11" s="1"/>
  <c r="CF301" i="11" s="1"/>
  <c r="CF302" i="11" s="1"/>
  <c r="CF303" i="11" s="1"/>
  <c r="CF304" i="11" s="1"/>
  <c r="CF305" i="11" s="1"/>
  <c r="CF306" i="11" s="1"/>
  <c r="CF307" i="11" s="1"/>
  <c r="CF308" i="11" s="1"/>
  <c r="CF309" i="11" s="1"/>
  <c r="CF310" i="11" s="1"/>
  <c r="CF311" i="11" s="1"/>
  <c r="CF312" i="11" s="1"/>
  <c r="CF313" i="11" s="1"/>
  <c r="CF314" i="11" s="1"/>
  <c r="CF315" i="11" s="1"/>
  <c r="CF316" i="11" s="1"/>
  <c r="CF317" i="11" s="1"/>
  <c r="CF318" i="11" s="1"/>
  <c r="CF319" i="11" s="1"/>
  <c r="CF320" i="11" s="1"/>
  <c r="CF321" i="11" s="1"/>
  <c r="CF322" i="11" s="1"/>
  <c r="CF323" i="11" s="1"/>
  <c r="CF324" i="11" s="1"/>
  <c r="CF325" i="11" s="1"/>
  <c r="CF326" i="11" s="1"/>
  <c r="CF327" i="11" s="1"/>
  <c r="CF328" i="11" s="1"/>
  <c r="CF329" i="11" s="1"/>
  <c r="CF330" i="11" s="1"/>
  <c r="CF331" i="11" s="1"/>
  <c r="CF332" i="11" s="1"/>
  <c r="CF333" i="11" s="1"/>
  <c r="CF334" i="11" s="1"/>
  <c r="CF335" i="11" s="1"/>
  <c r="CF336" i="11" s="1"/>
  <c r="CF337" i="11" s="1"/>
  <c r="CF338" i="11" s="1"/>
  <c r="CF339" i="11" s="1"/>
  <c r="CF340" i="11" s="1"/>
  <c r="CF341" i="11" s="1"/>
  <c r="CF342" i="11" s="1"/>
  <c r="CF343" i="11" s="1"/>
  <c r="CF344" i="11" s="1"/>
  <c r="CF345" i="11" s="1"/>
  <c r="CF346" i="11" s="1"/>
  <c r="CF347" i="11" s="1"/>
  <c r="CF348" i="11" s="1"/>
  <c r="CF349" i="11" s="1"/>
  <c r="CF350" i="11" s="1"/>
  <c r="CF351" i="11" s="1"/>
  <c r="CF352" i="11" s="1"/>
  <c r="CF353" i="11" s="1"/>
  <c r="CF354" i="11" s="1"/>
  <c r="CF355" i="11" s="1"/>
  <c r="CF356" i="11" s="1"/>
  <c r="CF357" i="11" s="1"/>
  <c r="CF358" i="11" s="1"/>
  <c r="CF359" i="11" s="1"/>
  <c r="CF360" i="11" s="1"/>
  <c r="CF361" i="11" s="1"/>
  <c r="CF362" i="11" s="1"/>
  <c r="CF363" i="11" s="1"/>
  <c r="CF364" i="11" s="1"/>
  <c r="CF365" i="11" s="1"/>
  <c r="CF366" i="11" s="1"/>
  <c r="CF367" i="11" s="1"/>
  <c r="CF368" i="11" s="1"/>
  <c r="CF369" i="11" s="1"/>
  <c r="CF370" i="11" s="1"/>
  <c r="CF371" i="11" s="1"/>
  <c r="CF372" i="11" s="1"/>
  <c r="CF373" i="11" s="1"/>
  <c r="CB9" i="9"/>
  <c r="BW9" i="9"/>
  <c r="BR9" i="9"/>
  <c r="BM9" i="9"/>
  <c r="BL9" i="11" s="1"/>
  <c r="BL10" i="11" s="1"/>
  <c r="BL11" i="11" s="1"/>
  <c r="BL12" i="11" s="1"/>
  <c r="BL13" i="11" s="1"/>
  <c r="BL14" i="11" s="1"/>
  <c r="BL15" i="11" s="1"/>
  <c r="BL16" i="11" s="1"/>
  <c r="BL17" i="11" s="1"/>
  <c r="BL18" i="11" s="1"/>
  <c r="BL19" i="11" s="1"/>
  <c r="BL20" i="11" s="1"/>
  <c r="BL21" i="11" s="1"/>
  <c r="BL22" i="11" s="1"/>
  <c r="BL23" i="11" s="1"/>
  <c r="BL24" i="11" s="1"/>
  <c r="BL25" i="11" s="1"/>
  <c r="BL26" i="11" s="1"/>
  <c r="BL27" i="11" s="1"/>
  <c r="BL28" i="11" s="1"/>
  <c r="BL29" i="11" s="1"/>
  <c r="BL30" i="11" s="1"/>
  <c r="BL31" i="11" s="1"/>
  <c r="BL32" i="11" s="1"/>
  <c r="BL33" i="11" s="1"/>
  <c r="BL34" i="11" s="1"/>
  <c r="BL35" i="11" s="1"/>
  <c r="BL36" i="11" s="1"/>
  <c r="BL37" i="11" s="1"/>
  <c r="BL38" i="11" s="1"/>
  <c r="BL39" i="11" s="1"/>
  <c r="BL40" i="11" s="1"/>
  <c r="BL41" i="11" s="1"/>
  <c r="BL42" i="11" s="1"/>
  <c r="BL43" i="11" s="1"/>
  <c r="BL44" i="11" s="1"/>
  <c r="BL45" i="11" s="1"/>
  <c r="BL46" i="11" s="1"/>
  <c r="BL47" i="11" s="1"/>
  <c r="BL48" i="11" s="1"/>
  <c r="BL49" i="11" s="1"/>
  <c r="BL50" i="11" s="1"/>
  <c r="BL51" i="11" s="1"/>
  <c r="BL52" i="11" s="1"/>
  <c r="BL53" i="11" s="1"/>
  <c r="BL54" i="11" s="1"/>
  <c r="BL55" i="11" s="1"/>
  <c r="BL56" i="11" s="1"/>
  <c r="BL57" i="11" s="1"/>
  <c r="BL58" i="11" s="1"/>
  <c r="BL59" i="11" s="1"/>
  <c r="BL60" i="11" s="1"/>
  <c r="BL61" i="11" s="1"/>
  <c r="BL62" i="11" s="1"/>
  <c r="BL63" i="11" s="1"/>
  <c r="BL64" i="11" s="1"/>
  <c r="BL65" i="11" s="1"/>
  <c r="BL66" i="11" s="1"/>
  <c r="BL67" i="11" s="1"/>
  <c r="BL68" i="11" s="1"/>
  <c r="BL69" i="11" s="1"/>
  <c r="BL70" i="11" s="1"/>
  <c r="BL71" i="11" s="1"/>
  <c r="BL72" i="11" s="1"/>
  <c r="BL73" i="11" s="1"/>
  <c r="BL74" i="11" s="1"/>
  <c r="BL75" i="11" s="1"/>
  <c r="BL76" i="11" s="1"/>
  <c r="BL77" i="11" s="1"/>
  <c r="BL78" i="11" s="1"/>
  <c r="BL79" i="11" s="1"/>
  <c r="BL80" i="11" s="1"/>
  <c r="BL81" i="11" s="1"/>
  <c r="BL82" i="11" s="1"/>
  <c r="BL83" i="11" s="1"/>
  <c r="BL84" i="11" s="1"/>
  <c r="BL85" i="11" s="1"/>
  <c r="BL86" i="11" s="1"/>
  <c r="BL87" i="11" s="1"/>
  <c r="BL88" i="11" s="1"/>
  <c r="BL89" i="11" s="1"/>
  <c r="BL90" i="11" s="1"/>
  <c r="BL91" i="11" s="1"/>
  <c r="BL92" i="11" s="1"/>
  <c r="BL93" i="11" s="1"/>
  <c r="BL94" i="11" s="1"/>
  <c r="BL95" i="11" s="1"/>
  <c r="BL96" i="11" s="1"/>
  <c r="BL97" i="11" s="1"/>
  <c r="BL98" i="11" s="1"/>
  <c r="BL99" i="11" s="1"/>
  <c r="BL100" i="11" s="1"/>
  <c r="BL101" i="11" s="1"/>
  <c r="BL102" i="11" s="1"/>
  <c r="BL103" i="11" s="1"/>
  <c r="BL104" i="11" s="1"/>
  <c r="BL105" i="11" s="1"/>
  <c r="BL106" i="11" s="1"/>
  <c r="BL107" i="11" s="1"/>
  <c r="BL108" i="11" s="1"/>
  <c r="BL109" i="11" s="1"/>
  <c r="BL110" i="11" s="1"/>
  <c r="BL111" i="11" s="1"/>
  <c r="BL112" i="11" s="1"/>
  <c r="BL113" i="11" s="1"/>
  <c r="BL114" i="11" s="1"/>
  <c r="BL115" i="11" s="1"/>
  <c r="BL116" i="11" s="1"/>
  <c r="BL117" i="11" s="1"/>
  <c r="BL118" i="11" s="1"/>
  <c r="BL119" i="11" s="1"/>
  <c r="BL120" i="11" s="1"/>
  <c r="BL121" i="11" s="1"/>
  <c r="BL122" i="11" s="1"/>
  <c r="BL123" i="11" s="1"/>
  <c r="BL124" i="11" s="1"/>
  <c r="BL125" i="11" s="1"/>
  <c r="BL126" i="11" s="1"/>
  <c r="BL127" i="11" s="1"/>
  <c r="BL128" i="11" s="1"/>
  <c r="BL129" i="11" s="1"/>
  <c r="BL130" i="11" s="1"/>
  <c r="BL131" i="11" s="1"/>
  <c r="BL132" i="11" s="1"/>
  <c r="BL133" i="11" s="1"/>
  <c r="BL134" i="11" s="1"/>
  <c r="BL135" i="11" s="1"/>
  <c r="BL136" i="11" s="1"/>
  <c r="BL137" i="11" s="1"/>
  <c r="BL138" i="11" s="1"/>
  <c r="BL139" i="11" s="1"/>
  <c r="BL140" i="11" s="1"/>
  <c r="BL141" i="11" s="1"/>
  <c r="BL142" i="11" s="1"/>
  <c r="BL143" i="11" s="1"/>
  <c r="BL144" i="11" s="1"/>
  <c r="BL145" i="11" s="1"/>
  <c r="BL146" i="11" s="1"/>
  <c r="BL147" i="11" s="1"/>
  <c r="BL148" i="11" s="1"/>
  <c r="BL149" i="11" s="1"/>
  <c r="BL150" i="11" s="1"/>
  <c r="BL151" i="11" s="1"/>
  <c r="BL152" i="11" s="1"/>
  <c r="BL153" i="11" s="1"/>
  <c r="BL154" i="11" s="1"/>
  <c r="BL155" i="11" s="1"/>
  <c r="BL156" i="11" s="1"/>
  <c r="BL157" i="11" s="1"/>
  <c r="BL158" i="11" s="1"/>
  <c r="BL159" i="11" s="1"/>
  <c r="BL160" i="11" s="1"/>
  <c r="BL161" i="11" s="1"/>
  <c r="BL162" i="11" s="1"/>
  <c r="BL163" i="11" s="1"/>
  <c r="BL164" i="11" s="1"/>
  <c r="BL165" i="11" s="1"/>
  <c r="BL166" i="11" s="1"/>
  <c r="BL167" i="11" s="1"/>
  <c r="BL168" i="11" s="1"/>
  <c r="BL169" i="11" s="1"/>
  <c r="BL170" i="11" s="1"/>
  <c r="BL171" i="11" s="1"/>
  <c r="BL172" i="11" s="1"/>
  <c r="BL173" i="11" s="1"/>
  <c r="BL174" i="11" s="1"/>
  <c r="BL175" i="11" s="1"/>
  <c r="BL176" i="11" s="1"/>
  <c r="BL177" i="11" s="1"/>
  <c r="BL178" i="11" s="1"/>
  <c r="BL179" i="11" s="1"/>
  <c r="BL180" i="11" s="1"/>
  <c r="BL181" i="11" s="1"/>
  <c r="BL182" i="11" s="1"/>
  <c r="BL183" i="11" s="1"/>
  <c r="BL184" i="11" s="1"/>
  <c r="BL185" i="11" s="1"/>
  <c r="BL186" i="11" s="1"/>
  <c r="BL187" i="11" s="1"/>
  <c r="BL188" i="11" s="1"/>
  <c r="BL189" i="11" s="1"/>
  <c r="BL190" i="11" s="1"/>
  <c r="BL191" i="11" s="1"/>
  <c r="BL192" i="11" s="1"/>
  <c r="BL193" i="11" s="1"/>
  <c r="BL194" i="11" s="1"/>
  <c r="BL195" i="11" s="1"/>
  <c r="BL196" i="11" s="1"/>
  <c r="BL197" i="11" s="1"/>
  <c r="BL198" i="11" s="1"/>
  <c r="BL199" i="11" s="1"/>
  <c r="BL200" i="11" s="1"/>
  <c r="BL201" i="11" s="1"/>
  <c r="BL202" i="11" s="1"/>
  <c r="BL203" i="11" s="1"/>
  <c r="BL204" i="11" s="1"/>
  <c r="BL205" i="11" s="1"/>
  <c r="BL206" i="11" s="1"/>
  <c r="BL207" i="11" s="1"/>
  <c r="BL208" i="11" s="1"/>
  <c r="BL209" i="11" s="1"/>
  <c r="BL210" i="11" s="1"/>
  <c r="BL211" i="11" s="1"/>
  <c r="BL212" i="11" s="1"/>
  <c r="BL213" i="11" s="1"/>
  <c r="BL214" i="11" s="1"/>
  <c r="BL215" i="11" s="1"/>
  <c r="BL216" i="11" s="1"/>
  <c r="BL217" i="11" s="1"/>
  <c r="BL218" i="11" s="1"/>
  <c r="BL219" i="11" s="1"/>
  <c r="BL220" i="11" s="1"/>
  <c r="BL221" i="11" s="1"/>
  <c r="BL222" i="11" s="1"/>
  <c r="BL223" i="11" s="1"/>
  <c r="BL224" i="11" s="1"/>
  <c r="BL225" i="11" s="1"/>
  <c r="BL226" i="11" s="1"/>
  <c r="BL227" i="11" s="1"/>
  <c r="BL228" i="11" s="1"/>
  <c r="BL229" i="11" s="1"/>
  <c r="BL230" i="11" s="1"/>
  <c r="BL231" i="11" s="1"/>
  <c r="BL232" i="11" s="1"/>
  <c r="BL233" i="11" s="1"/>
  <c r="BL234" i="11" s="1"/>
  <c r="BL235" i="11" s="1"/>
  <c r="BL236" i="11" s="1"/>
  <c r="BL237" i="11" s="1"/>
  <c r="BL238" i="11" s="1"/>
  <c r="BL239" i="11" s="1"/>
  <c r="BL240" i="11" s="1"/>
  <c r="BL241" i="11" s="1"/>
  <c r="BL242" i="11" s="1"/>
  <c r="BL243" i="11" s="1"/>
  <c r="BL244" i="11" s="1"/>
  <c r="BL245" i="11" s="1"/>
  <c r="BL246" i="11" s="1"/>
  <c r="BL247" i="11" s="1"/>
  <c r="BL248" i="11" s="1"/>
  <c r="BL249" i="11" s="1"/>
  <c r="BL250" i="11" s="1"/>
  <c r="BL251" i="11" s="1"/>
  <c r="BL252" i="11" s="1"/>
  <c r="BL253" i="11" s="1"/>
  <c r="BL254" i="11" s="1"/>
  <c r="BL255" i="11" s="1"/>
  <c r="BL256" i="11" s="1"/>
  <c r="BL257" i="11" s="1"/>
  <c r="BL258" i="11" s="1"/>
  <c r="BL259" i="11" s="1"/>
  <c r="BL260" i="11" s="1"/>
  <c r="BL261" i="11" s="1"/>
  <c r="BL262" i="11" s="1"/>
  <c r="BL263" i="11" s="1"/>
  <c r="BL264" i="11" s="1"/>
  <c r="BL265" i="11" s="1"/>
  <c r="BL266" i="11" s="1"/>
  <c r="BL267" i="11" s="1"/>
  <c r="BL268" i="11" s="1"/>
  <c r="BL269" i="11" s="1"/>
  <c r="BL270" i="11" s="1"/>
  <c r="BL271" i="11" s="1"/>
  <c r="BL272" i="11" s="1"/>
  <c r="BL273" i="11" s="1"/>
  <c r="BL274" i="11" s="1"/>
  <c r="BL275" i="11" s="1"/>
  <c r="BL276" i="11" s="1"/>
  <c r="BL277" i="11" s="1"/>
  <c r="BL278" i="11" s="1"/>
  <c r="BL279" i="11" s="1"/>
  <c r="BL280" i="11" s="1"/>
  <c r="BL281" i="11" s="1"/>
  <c r="BL282" i="11" s="1"/>
  <c r="BL283" i="11" s="1"/>
  <c r="BL284" i="11" s="1"/>
  <c r="BL285" i="11" s="1"/>
  <c r="BL286" i="11" s="1"/>
  <c r="BL287" i="11" s="1"/>
  <c r="BL288" i="11" s="1"/>
  <c r="BL289" i="11" s="1"/>
  <c r="BL290" i="11" s="1"/>
  <c r="BL291" i="11" s="1"/>
  <c r="BL292" i="11" s="1"/>
  <c r="BL293" i="11" s="1"/>
  <c r="BL294" i="11" s="1"/>
  <c r="BL295" i="11" s="1"/>
  <c r="BL296" i="11" s="1"/>
  <c r="BL297" i="11" s="1"/>
  <c r="BL298" i="11" s="1"/>
  <c r="BL299" i="11" s="1"/>
  <c r="BL300" i="11" s="1"/>
  <c r="BL301" i="11" s="1"/>
  <c r="BL302" i="11" s="1"/>
  <c r="BL303" i="11" s="1"/>
  <c r="BL304" i="11" s="1"/>
  <c r="BL305" i="11" s="1"/>
  <c r="BL306" i="11" s="1"/>
  <c r="BL307" i="11" s="1"/>
  <c r="BL308" i="11" s="1"/>
  <c r="BL309" i="11" s="1"/>
  <c r="BL310" i="11" s="1"/>
  <c r="BL311" i="11" s="1"/>
  <c r="BL312" i="11" s="1"/>
  <c r="BL313" i="11" s="1"/>
  <c r="BL314" i="11" s="1"/>
  <c r="BL315" i="11" s="1"/>
  <c r="BL316" i="11" s="1"/>
  <c r="BL317" i="11" s="1"/>
  <c r="BL318" i="11" s="1"/>
  <c r="BL319" i="11" s="1"/>
  <c r="BL320" i="11" s="1"/>
  <c r="BL321" i="11" s="1"/>
  <c r="BL322" i="11" s="1"/>
  <c r="BL323" i="11" s="1"/>
  <c r="BL324" i="11" s="1"/>
  <c r="BL325" i="11" s="1"/>
  <c r="BL326" i="11" s="1"/>
  <c r="BL327" i="11" s="1"/>
  <c r="BL328" i="11" s="1"/>
  <c r="BL329" i="11" s="1"/>
  <c r="BL330" i="11" s="1"/>
  <c r="BL331" i="11" s="1"/>
  <c r="BL332" i="11" s="1"/>
  <c r="BL333" i="11" s="1"/>
  <c r="BL334" i="11" s="1"/>
  <c r="BL335" i="11" s="1"/>
  <c r="BL336" i="11" s="1"/>
  <c r="BL337" i="11" s="1"/>
  <c r="BL338" i="11" s="1"/>
  <c r="BL339" i="11" s="1"/>
  <c r="BL340" i="11" s="1"/>
  <c r="BL341" i="11" s="1"/>
  <c r="BL342" i="11" s="1"/>
  <c r="BL343" i="11" s="1"/>
  <c r="BL344" i="11" s="1"/>
  <c r="BL345" i="11" s="1"/>
  <c r="BL346" i="11" s="1"/>
  <c r="BL347" i="11" s="1"/>
  <c r="BL348" i="11" s="1"/>
  <c r="BL349" i="11" s="1"/>
  <c r="BL350" i="11" s="1"/>
  <c r="BL351" i="11" s="1"/>
  <c r="BL352" i="11" s="1"/>
  <c r="BL353" i="11" s="1"/>
  <c r="BL354" i="11" s="1"/>
  <c r="BL355" i="11" s="1"/>
  <c r="BL356" i="11" s="1"/>
  <c r="BL357" i="11" s="1"/>
  <c r="BL358" i="11" s="1"/>
  <c r="BL359" i="11" s="1"/>
  <c r="BL360" i="11" s="1"/>
  <c r="BL361" i="11" s="1"/>
  <c r="BL362" i="11" s="1"/>
  <c r="BL363" i="11" s="1"/>
  <c r="BL364" i="11" s="1"/>
  <c r="BL365" i="11" s="1"/>
  <c r="BL366" i="11" s="1"/>
  <c r="BL367" i="11" s="1"/>
  <c r="BL368" i="11" s="1"/>
  <c r="BL369" i="11" s="1"/>
  <c r="BL370" i="11" s="1"/>
  <c r="BL371" i="11" s="1"/>
  <c r="BL372" i="11" s="1"/>
  <c r="BL373" i="11" s="1"/>
  <c r="BH9" i="9"/>
  <c r="BC9" i="9"/>
  <c r="AX9" i="9"/>
  <c r="AS9" i="9"/>
  <c r="AR9" i="11" s="1"/>
  <c r="AR10" i="11" s="1"/>
  <c r="AR11" i="11" s="1"/>
  <c r="AR12" i="11" s="1"/>
  <c r="AR13" i="11" s="1"/>
  <c r="AR14" i="11" s="1"/>
  <c r="AR15" i="11" s="1"/>
  <c r="AR16" i="11" s="1"/>
  <c r="AR17" i="11" s="1"/>
  <c r="AR18" i="11" s="1"/>
  <c r="AR19" i="11" s="1"/>
  <c r="AR20" i="11" s="1"/>
  <c r="AR21" i="11" s="1"/>
  <c r="AR22" i="11" s="1"/>
  <c r="AR23" i="11" s="1"/>
  <c r="AR24" i="11" s="1"/>
  <c r="AR25" i="11" s="1"/>
  <c r="AR26" i="11" s="1"/>
  <c r="AR27" i="11" s="1"/>
  <c r="AR28" i="11" s="1"/>
  <c r="AR29" i="11" s="1"/>
  <c r="AR30" i="11" s="1"/>
  <c r="AR31" i="11" s="1"/>
  <c r="AR32" i="11" s="1"/>
  <c r="AR33" i="11" s="1"/>
  <c r="AR34" i="11" s="1"/>
  <c r="AR35" i="11" s="1"/>
  <c r="AR36" i="11" s="1"/>
  <c r="AR37" i="11" s="1"/>
  <c r="AR38" i="11" s="1"/>
  <c r="AR39" i="11" s="1"/>
  <c r="AR40" i="11" s="1"/>
  <c r="AR41" i="11" s="1"/>
  <c r="AR42" i="11" s="1"/>
  <c r="AR43" i="11" s="1"/>
  <c r="AR44" i="11" s="1"/>
  <c r="AR45" i="11" s="1"/>
  <c r="AR46" i="11" s="1"/>
  <c r="AR47" i="11" s="1"/>
  <c r="AR48" i="11" s="1"/>
  <c r="AR49" i="11" s="1"/>
  <c r="AR50" i="11" s="1"/>
  <c r="AR51" i="11" s="1"/>
  <c r="AR52" i="11" s="1"/>
  <c r="AR53" i="11" s="1"/>
  <c r="AR54" i="11" s="1"/>
  <c r="AR55" i="11" s="1"/>
  <c r="AR56" i="11" s="1"/>
  <c r="AR57" i="11" s="1"/>
  <c r="AR58" i="11" s="1"/>
  <c r="AR59" i="11" s="1"/>
  <c r="AR60" i="11" s="1"/>
  <c r="AR61" i="11" s="1"/>
  <c r="AR62" i="11" s="1"/>
  <c r="AR63" i="11" s="1"/>
  <c r="AR64" i="11" s="1"/>
  <c r="AR65" i="11" s="1"/>
  <c r="AR66" i="11" s="1"/>
  <c r="AR67" i="11" s="1"/>
  <c r="AR68" i="11" s="1"/>
  <c r="AR69" i="11" s="1"/>
  <c r="AR70" i="11" s="1"/>
  <c r="AR71" i="11" s="1"/>
  <c r="AR72" i="11" s="1"/>
  <c r="AR73" i="11" s="1"/>
  <c r="AR74" i="11" s="1"/>
  <c r="AR75" i="11" s="1"/>
  <c r="AR76" i="11" s="1"/>
  <c r="AR77" i="11" s="1"/>
  <c r="AR78" i="11" s="1"/>
  <c r="AR79" i="11" s="1"/>
  <c r="AR80" i="11" s="1"/>
  <c r="AR81" i="11" s="1"/>
  <c r="AR82" i="11" s="1"/>
  <c r="AR83" i="11" s="1"/>
  <c r="AR84" i="11" s="1"/>
  <c r="AR85" i="11" s="1"/>
  <c r="AR86" i="11" s="1"/>
  <c r="AR87" i="11" s="1"/>
  <c r="AR88" i="11" s="1"/>
  <c r="AR89" i="11" s="1"/>
  <c r="AR90" i="11" s="1"/>
  <c r="AR91" i="11" s="1"/>
  <c r="AR92" i="11" s="1"/>
  <c r="AR93" i="11" s="1"/>
  <c r="AR94" i="11" s="1"/>
  <c r="AR95" i="11" s="1"/>
  <c r="AR96" i="11" s="1"/>
  <c r="AR97" i="11" s="1"/>
  <c r="AR98" i="11" s="1"/>
  <c r="AR99" i="11" s="1"/>
  <c r="AR100" i="11" s="1"/>
  <c r="AR101" i="11" s="1"/>
  <c r="AR102" i="11" s="1"/>
  <c r="AR103" i="11" s="1"/>
  <c r="AR104" i="11" s="1"/>
  <c r="AR105" i="11" s="1"/>
  <c r="AR106" i="11" s="1"/>
  <c r="AR107" i="11" s="1"/>
  <c r="AR108" i="11" s="1"/>
  <c r="AR109" i="11" s="1"/>
  <c r="AR110" i="11" s="1"/>
  <c r="AR111" i="11" s="1"/>
  <c r="AR112" i="11" s="1"/>
  <c r="AR113" i="11" s="1"/>
  <c r="AR114" i="11" s="1"/>
  <c r="AR115" i="11" s="1"/>
  <c r="AR116" i="11" s="1"/>
  <c r="AR117" i="11" s="1"/>
  <c r="AR118" i="11" s="1"/>
  <c r="AR119" i="11" s="1"/>
  <c r="AR120" i="11" s="1"/>
  <c r="AR121" i="11" s="1"/>
  <c r="AR122" i="11" s="1"/>
  <c r="AR123" i="11" s="1"/>
  <c r="AR124" i="11" s="1"/>
  <c r="AR125" i="11" s="1"/>
  <c r="AR126" i="11" s="1"/>
  <c r="AR127" i="11" s="1"/>
  <c r="AR128" i="11" s="1"/>
  <c r="AR129" i="11" s="1"/>
  <c r="AR130" i="11" s="1"/>
  <c r="AR131" i="11" s="1"/>
  <c r="AR132" i="11" s="1"/>
  <c r="AR133" i="11" s="1"/>
  <c r="AR134" i="11" s="1"/>
  <c r="AR135" i="11" s="1"/>
  <c r="AR136" i="11" s="1"/>
  <c r="AR137" i="11" s="1"/>
  <c r="AR138" i="11" s="1"/>
  <c r="AR139" i="11" s="1"/>
  <c r="AR140" i="11" s="1"/>
  <c r="AR141" i="11" s="1"/>
  <c r="AR142" i="11" s="1"/>
  <c r="AR143" i="11" s="1"/>
  <c r="AR144" i="11" s="1"/>
  <c r="AR145" i="11" s="1"/>
  <c r="AR146" i="11" s="1"/>
  <c r="AR147" i="11" s="1"/>
  <c r="AR148" i="11" s="1"/>
  <c r="AR149" i="11" s="1"/>
  <c r="AR150" i="11" s="1"/>
  <c r="AR151" i="11" s="1"/>
  <c r="AR152" i="11" s="1"/>
  <c r="AR153" i="11" s="1"/>
  <c r="AR154" i="11" s="1"/>
  <c r="AR155" i="11" s="1"/>
  <c r="AR156" i="11" s="1"/>
  <c r="AR157" i="11" s="1"/>
  <c r="AR158" i="11" s="1"/>
  <c r="AR159" i="11" s="1"/>
  <c r="AR160" i="11" s="1"/>
  <c r="AR161" i="11" s="1"/>
  <c r="AR162" i="11" s="1"/>
  <c r="AR163" i="11" s="1"/>
  <c r="AR164" i="11" s="1"/>
  <c r="AR165" i="11" s="1"/>
  <c r="AR166" i="11" s="1"/>
  <c r="AR167" i="11" s="1"/>
  <c r="AR168" i="11" s="1"/>
  <c r="AR169" i="11" s="1"/>
  <c r="AR170" i="11" s="1"/>
  <c r="AR171" i="11" s="1"/>
  <c r="AR172" i="11" s="1"/>
  <c r="AR173" i="11" s="1"/>
  <c r="AR174" i="11" s="1"/>
  <c r="AR175" i="11" s="1"/>
  <c r="AR176" i="11" s="1"/>
  <c r="AR177" i="11" s="1"/>
  <c r="AR178" i="11" s="1"/>
  <c r="AR179" i="11" s="1"/>
  <c r="AR180" i="11" s="1"/>
  <c r="AR181" i="11" s="1"/>
  <c r="AR182" i="11" s="1"/>
  <c r="AR183" i="11" s="1"/>
  <c r="AR184" i="11" s="1"/>
  <c r="AR185" i="11" s="1"/>
  <c r="AR186" i="11" s="1"/>
  <c r="AR187" i="11" s="1"/>
  <c r="AR188" i="11" s="1"/>
  <c r="AR189" i="11" s="1"/>
  <c r="AR190" i="11" s="1"/>
  <c r="AR191" i="11" s="1"/>
  <c r="AR192" i="11" s="1"/>
  <c r="AR193" i="11" s="1"/>
  <c r="AR194" i="11" s="1"/>
  <c r="AR195" i="11" s="1"/>
  <c r="AR196" i="11" s="1"/>
  <c r="AR197" i="11" s="1"/>
  <c r="AR198" i="11" s="1"/>
  <c r="AR199" i="11" s="1"/>
  <c r="AR200" i="11" s="1"/>
  <c r="AR201" i="11" s="1"/>
  <c r="AR202" i="11" s="1"/>
  <c r="AR203" i="11" s="1"/>
  <c r="AR204" i="11" s="1"/>
  <c r="AR205" i="11" s="1"/>
  <c r="AR206" i="11" s="1"/>
  <c r="AR207" i="11" s="1"/>
  <c r="AR208" i="11" s="1"/>
  <c r="AR209" i="11" s="1"/>
  <c r="AR210" i="11" s="1"/>
  <c r="AR211" i="11" s="1"/>
  <c r="AR212" i="11" s="1"/>
  <c r="AR213" i="11" s="1"/>
  <c r="AR214" i="11" s="1"/>
  <c r="AR215" i="11" s="1"/>
  <c r="AR216" i="11" s="1"/>
  <c r="AR217" i="11" s="1"/>
  <c r="AR218" i="11" s="1"/>
  <c r="AR219" i="11" s="1"/>
  <c r="AR220" i="11" s="1"/>
  <c r="AR221" i="11" s="1"/>
  <c r="AR222" i="11" s="1"/>
  <c r="AR223" i="11" s="1"/>
  <c r="AR224" i="11" s="1"/>
  <c r="AR225" i="11" s="1"/>
  <c r="AR226" i="11" s="1"/>
  <c r="AR227" i="11" s="1"/>
  <c r="AR228" i="11" s="1"/>
  <c r="AR229" i="11" s="1"/>
  <c r="AR230" i="11" s="1"/>
  <c r="AR231" i="11" s="1"/>
  <c r="AR232" i="11" s="1"/>
  <c r="AR233" i="11" s="1"/>
  <c r="AR234" i="11" s="1"/>
  <c r="AR235" i="11" s="1"/>
  <c r="AR236" i="11" s="1"/>
  <c r="AR237" i="11" s="1"/>
  <c r="AR238" i="11" s="1"/>
  <c r="AR239" i="11" s="1"/>
  <c r="AR240" i="11" s="1"/>
  <c r="AR241" i="11" s="1"/>
  <c r="AR242" i="11" s="1"/>
  <c r="AR243" i="11" s="1"/>
  <c r="AR244" i="11" s="1"/>
  <c r="AR245" i="11" s="1"/>
  <c r="AR246" i="11" s="1"/>
  <c r="AR247" i="11" s="1"/>
  <c r="AR248" i="11" s="1"/>
  <c r="AR249" i="11" s="1"/>
  <c r="AR250" i="11" s="1"/>
  <c r="AR251" i="11" s="1"/>
  <c r="AR252" i="11" s="1"/>
  <c r="AR253" i="11" s="1"/>
  <c r="AR254" i="11" s="1"/>
  <c r="AR255" i="11" s="1"/>
  <c r="AR256" i="11" s="1"/>
  <c r="AR257" i="11" s="1"/>
  <c r="AR258" i="11" s="1"/>
  <c r="AR259" i="11" s="1"/>
  <c r="AR260" i="11" s="1"/>
  <c r="AR261" i="11" s="1"/>
  <c r="AR262" i="11" s="1"/>
  <c r="AR263" i="11" s="1"/>
  <c r="AR264" i="11" s="1"/>
  <c r="AR265" i="11" s="1"/>
  <c r="AR266" i="11" s="1"/>
  <c r="AR267" i="11" s="1"/>
  <c r="AR268" i="11" s="1"/>
  <c r="AR269" i="11" s="1"/>
  <c r="AR270" i="11" s="1"/>
  <c r="AR271" i="11" s="1"/>
  <c r="AR272" i="11" s="1"/>
  <c r="AR273" i="11" s="1"/>
  <c r="AR274" i="11" s="1"/>
  <c r="AR275" i="11" s="1"/>
  <c r="AR276" i="11" s="1"/>
  <c r="AR277" i="11" s="1"/>
  <c r="AR278" i="11" s="1"/>
  <c r="AR279" i="11" s="1"/>
  <c r="AR280" i="11" s="1"/>
  <c r="AR281" i="11" s="1"/>
  <c r="AR282" i="11" s="1"/>
  <c r="AR283" i="11" s="1"/>
  <c r="AR284" i="11" s="1"/>
  <c r="AR285" i="11" s="1"/>
  <c r="AR286" i="11" s="1"/>
  <c r="AR287" i="11" s="1"/>
  <c r="AR288" i="11" s="1"/>
  <c r="AR289" i="11" s="1"/>
  <c r="AR290" i="11" s="1"/>
  <c r="AR291" i="11" s="1"/>
  <c r="AR292" i="11" s="1"/>
  <c r="AR293" i="11" s="1"/>
  <c r="AR294" i="11" s="1"/>
  <c r="AR295" i="11" s="1"/>
  <c r="AR296" i="11" s="1"/>
  <c r="AR297" i="11" s="1"/>
  <c r="AR298" i="11" s="1"/>
  <c r="AR299" i="11" s="1"/>
  <c r="AR300" i="11" s="1"/>
  <c r="AR301" i="11" s="1"/>
  <c r="AR302" i="11" s="1"/>
  <c r="AR303" i="11" s="1"/>
  <c r="AR304" i="11" s="1"/>
  <c r="AR305" i="11" s="1"/>
  <c r="AR306" i="11" s="1"/>
  <c r="AR307" i="11" s="1"/>
  <c r="AR308" i="11" s="1"/>
  <c r="AR309" i="11" s="1"/>
  <c r="AR310" i="11" s="1"/>
  <c r="AR311" i="11" s="1"/>
  <c r="AR312" i="11" s="1"/>
  <c r="AR313" i="11" s="1"/>
  <c r="AR314" i="11" s="1"/>
  <c r="AR315" i="11" s="1"/>
  <c r="AR316" i="11" s="1"/>
  <c r="AR317" i="11" s="1"/>
  <c r="AR318" i="11" s="1"/>
  <c r="AR319" i="11" s="1"/>
  <c r="AR320" i="11" s="1"/>
  <c r="AR321" i="11" s="1"/>
  <c r="AR322" i="11" s="1"/>
  <c r="AR323" i="11" s="1"/>
  <c r="AR324" i="11" s="1"/>
  <c r="AR325" i="11" s="1"/>
  <c r="AR326" i="11" s="1"/>
  <c r="AR327" i="11" s="1"/>
  <c r="AR328" i="11" s="1"/>
  <c r="AR329" i="11" s="1"/>
  <c r="AR330" i="11" s="1"/>
  <c r="AR331" i="11" s="1"/>
  <c r="AR332" i="11" s="1"/>
  <c r="AR333" i="11" s="1"/>
  <c r="AR334" i="11" s="1"/>
  <c r="AR335" i="11" s="1"/>
  <c r="AR336" i="11" s="1"/>
  <c r="AR337" i="11" s="1"/>
  <c r="AR338" i="11" s="1"/>
  <c r="AR339" i="11" s="1"/>
  <c r="AR340" i="11" s="1"/>
  <c r="AR341" i="11" s="1"/>
  <c r="AR342" i="11" s="1"/>
  <c r="AR343" i="11" s="1"/>
  <c r="AR344" i="11" s="1"/>
  <c r="AR345" i="11" s="1"/>
  <c r="AR346" i="11" s="1"/>
  <c r="AR347" i="11" s="1"/>
  <c r="AR348" i="11" s="1"/>
  <c r="AR349" i="11" s="1"/>
  <c r="AR350" i="11" s="1"/>
  <c r="AR351" i="11" s="1"/>
  <c r="AR352" i="11" s="1"/>
  <c r="AR353" i="11" s="1"/>
  <c r="AR354" i="11" s="1"/>
  <c r="AR355" i="11" s="1"/>
  <c r="AR356" i="11" s="1"/>
  <c r="AR357" i="11" s="1"/>
  <c r="AR358" i="11" s="1"/>
  <c r="AR359" i="11" s="1"/>
  <c r="AR360" i="11" s="1"/>
  <c r="AR361" i="11" s="1"/>
  <c r="AR362" i="11" s="1"/>
  <c r="AR363" i="11" s="1"/>
  <c r="AR364" i="11" s="1"/>
  <c r="AR365" i="11" s="1"/>
  <c r="AR366" i="11" s="1"/>
  <c r="AR367" i="11" s="1"/>
  <c r="AR368" i="11" s="1"/>
  <c r="AR369" i="11" s="1"/>
  <c r="AR370" i="11" s="1"/>
  <c r="AR371" i="11" s="1"/>
  <c r="AR372" i="11" s="1"/>
  <c r="AR373" i="11" s="1"/>
  <c r="AN9" i="9"/>
  <c r="AI9" i="9"/>
  <c r="AD9" i="9"/>
  <c r="Y9" i="9"/>
  <c r="T9" i="9"/>
  <c r="C9" i="9"/>
  <c r="B9" i="9"/>
  <c r="A9" i="9"/>
  <c r="DZ8" i="9"/>
  <c r="DU8" i="9"/>
  <c r="DP8" i="9"/>
  <c r="DK8" i="9"/>
  <c r="DF8" i="9"/>
  <c r="CV8" i="9"/>
  <c r="CQ8" i="9"/>
  <c r="CL8" i="9"/>
  <c r="CB8" i="9"/>
  <c r="BW8" i="9"/>
  <c r="BR8" i="9"/>
  <c r="BH8" i="9"/>
  <c r="BC8" i="9"/>
  <c r="AX8" i="9"/>
  <c r="AN8" i="9"/>
  <c r="AI8" i="9"/>
  <c r="AD8" i="9"/>
  <c r="T8" i="9"/>
  <c r="O8" i="9"/>
  <c r="J8" i="9"/>
  <c r="D8" i="9"/>
  <c r="C8" i="9"/>
  <c r="B8" i="9"/>
  <c r="A8" i="9"/>
  <c r="K369" i="2"/>
  <c r="J369" i="2"/>
  <c r="I369" i="2"/>
  <c r="J368" i="2"/>
  <c r="I368" i="2"/>
  <c r="K367" i="2"/>
  <c r="J367" i="2"/>
  <c r="I367" i="2"/>
  <c r="J366" i="2"/>
  <c r="I366" i="2"/>
  <c r="K365" i="2"/>
  <c r="I365" i="2"/>
  <c r="K364" i="2"/>
  <c r="J364" i="2"/>
  <c r="I363" i="2"/>
  <c r="K362" i="2"/>
  <c r="J362" i="2"/>
  <c r="I362" i="2"/>
  <c r="K361" i="2"/>
  <c r="I361" i="2"/>
  <c r="K360" i="2"/>
  <c r="J360" i="2"/>
  <c r="I360" i="2"/>
  <c r="B25" i="10"/>
  <c r="B25" i="1"/>
  <c r="B25" i="11"/>
  <c r="B24" i="6"/>
  <c r="B25" i="9"/>
  <c r="B27" i="10"/>
  <c r="B26" i="6"/>
  <c r="B27" i="1"/>
  <c r="B27" i="11"/>
  <c r="B33" i="6"/>
  <c r="B27" i="9"/>
  <c r="P135" i="10"/>
  <c r="P119" i="10"/>
  <c r="P103" i="10"/>
  <c r="P79" i="10"/>
  <c r="P28" i="10"/>
  <c r="G345" i="10"/>
  <c r="E345" i="10"/>
  <c r="G344" i="10"/>
  <c r="G343" i="10"/>
  <c r="E316" i="10"/>
  <c r="P20" i="10"/>
  <c r="J315" i="2"/>
  <c r="F316" i="10"/>
  <c r="X53" i="10"/>
  <c r="X25" i="10"/>
  <c r="X22" i="10"/>
  <c r="B37" i="6"/>
  <c r="B31" i="10"/>
  <c r="F359" i="10"/>
  <c r="F358" i="10"/>
  <c r="F357" i="10"/>
  <c r="F356" i="10"/>
  <c r="F355" i="10"/>
  <c r="F354" i="10"/>
  <c r="F353" i="10"/>
  <c r="R101" i="2"/>
  <c r="R107" i="2"/>
  <c r="F345" i="10"/>
  <c r="F344" i="10"/>
  <c r="F343" i="10"/>
  <c r="G108" i="10"/>
  <c r="F108" i="10"/>
  <c r="E108" i="10"/>
  <c r="G105" i="10"/>
  <c r="F105" i="10"/>
  <c r="E105" i="10"/>
  <c r="G102" i="10"/>
  <c r="F102" i="10"/>
  <c r="E102" i="10"/>
  <c r="G100" i="10"/>
  <c r="F100" i="10"/>
  <c r="E100" i="10"/>
  <c r="G98" i="10"/>
  <c r="F98" i="10"/>
  <c r="E98" i="10"/>
  <c r="G96" i="10"/>
  <c r="F96" i="10"/>
  <c r="E96" i="10"/>
  <c r="G94" i="10"/>
  <c r="F94" i="10"/>
  <c r="E94" i="10"/>
  <c r="G91" i="10"/>
  <c r="F91" i="10"/>
  <c r="E91" i="10"/>
  <c r="G89" i="10"/>
  <c r="F89" i="10"/>
  <c r="E89" i="10"/>
  <c r="G86" i="10"/>
  <c r="F86" i="10"/>
  <c r="E86" i="10"/>
  <c r="G84" i="10"/>
  <c r="F84" i="10"/>
  <c r="E84" i="10"/>
  <c r="G82" i="10"/>
  <c r="F82" i="10"/>
  <c r="E82" i="10"/>
  <c r="G79" i="10"/>
  <c r="F79" i="10"/>
  <c r="E79" i="10"/>
  <c r="G77" i="10"/>
  <c r="F77" i="10"/>
  <c r="E77" i="10"/>
  <c r="G75" i="10"/>
  <c r="F75" i="10"/>
  <c r="E75" i="10"/>
  <c r="F69" i="10"/>
  <c r="G66" i="10"/>
  <c r="F66" i="10"/>
  <c r="E66" i="10"/>
  <c r="G64" i="10"/>
  <c r="F64" i="10"/>
  <c r="E64" i="10"/>
  <c r="G62" i="10"/>
  <c r="F62" i="10"/>
  <c r="E62" i="10"/>
  <c r="G60" i="10"/>
  <c r="F60" i="10"/>
  <c r="E60" i="10"/>
  <c r="G58" i="10"/>
  <c r="F58" i="10"/>
  <c r="E58" i="10"/>
  <c r="G56" i="10"/>
  <c r="F56" i="10"/>
  <c r="G54" i="10"/>
  <c r="F54" i="10"/>
  <c r="E54" i="10"/>
  <c r="G52" i="10"/>
  <c r="F52" i="10"/>
  <c r="E52" i="10"/>
  <c r="G49" i="10"/>
  <c r="F49" i="10"/>
  <c r="E49" i="10"/>
  <c r="G47" i="10"/>
  <c r="F47" i="10"/>
  <c r="E47" i="10"/>
  <c r="G45" i="10"/>
  <c r="F45" i="10"/>
  <c r="E45" i="10"/>
  <c r="G43" i="10"/>
  <c r="F43" i="10"/>
  <c r="E43" i="10"/>
  <c r="G41" i="10"/>
  <c r="F41" i="10"/>
  <c r="E40" i="10"/>
  <c r="G38" i="10"/>
  <c r="F38" i="10"/>
  <c r="G37" i="10"/>
  <c r="F37" i="10"/>
  <c r="E37" i="10"/>
  <c r="G35" i="10"/>
  <c r="F35" i="10"/>
  <c r="E35" i="10"/>
  <c r="G33" i="10"/>
  <c r="F33" i="10"/>
  <c r="E33" i="10"/>
  <c r="G31" i="10"/>
  <c r="F31" i="10"/>
  <c r="E31" i="10"/>
  <c r="G28" i="10"/>
  <c r="F28" i="10"/>
  <c r="E28" i="10"/>
  <c r="G26" i="10"/>
  <c r="F26" i="10"/>
  <c r="E26" i="10"/>
  <c r="G24" i="10"/>
  <c r="F24" i="10"/>
  <c r="G20" i="10"/>
  <c r="F20" i="10"/>
  <c r="E20" i="10"/>
  <c r="F13" i="10"/>
  <c r="G16" i="10"/>
  <c r="F16" i="10"/>
  <c r="E16" i="10"/>
  <c r="G14" i="10"/>
  <c r="F14" i="10"/>
  <c r="E14" i="10"/>
  <c r="F12" i="10"/>
  <c r="E12" i="10"/>
  <c r="G10" i="10"/>
  <c r="F10" i="10"/>
  <c r="E10" i="10"/>
  <c r="R50" i="2"/>
  <c r="G72" i="10"/>
  <c r="F72" i="10"/>
  <c r="E72" i="10"/>
  <c r="G71" i="10"/>
  <c r="F71" i="10"/>
  <c r="E71" i="10"/>
  <c r="F115" i="10"/>
  <c r="F114" i="10"/>
  <c r="F113" i="10"/>
  <c r="F112" i="10"/>
  <c r="R110" i="2"/>
  <c r="G111" i="10"/>
  <c r="R109" i="2"/>
  <c r="G110" i="10"/>
  <c r="E110" i="10"/>
  <c r="R338" i="2"/>
  <c r="R337" i="2"/>
  <c r="R336" i="2"/>
  <c r="R335" i="2"/>
  <c r="R333" i="2"/>
  <c r="R332" i="2"/>
  <c r="R290" i="2"/>
  <c r="R279" i="2"/>
  <c r="R278" i="2"/>
  <c r="R277" i="2"/>
  <c r="R276" i="2"/>
  <c r="R275" i="2"/>
  <c r="R274" i="2"/>
  <c r="R273" i="2"/>
  <c r="R272" i="2"/>
  <c r="R271" i="2"/>
  <c r="R270" i="2"/>
  <c r="R269" i="2"/>
  <c r="R260" i="2"/>
  <c r="R258" i="2"/>
  <c r="R256" i="2"/>
  <c r="R253" i="2"/>
  <c r="R252" i="2"/>
  <c r="R251" i="2"/>
  <c r="R250" i="2"/>
  <c r="R249" i="2"/>
  <c r="R248" i="2"/>
  <c r="R239" i="2"/>
  <c r="R238" i="2"/>
  <c r="R237" i="2"/>
  <c r="R236" i="2"/>
  <c r="R235" i="2"/>
  <c r="R234" i="2"/>
  <c r="R231" i="2"/>
  <c r="R227" i="2"/>
  <c r="R220" i="2"/>
  <c r="R213" i="2"/>
  <c r="R205" i="2"/>
  <c r="R204" i="2"/>
  <c r="R203" i="2"/>
  <c r="R201" i="2"/>
  <c r="R199" i="2"/>
  <c r="R197" i="2"/>
  <c r="R188" i="2"/>
  <c r="R187" i="2"/>
  <c r="R186" i="2"/>
  <c r="R185" i="2"/>
  <c r="X185" i="6" s="1"/>
  <c r="R171" i="2"/>
  <c r="R157" i="2"/>
  <c r="R156" i="2"/>
  <c r="R155" i="2"/>
  <c r="R150" i="2"/>
  <c r="R149" i="2"/>
  <c r="R148" i="2"/>
  <c r="R147" i="2"/>
  <c r="R146" i="2"/>
  <c r="R145" i="2"/>
  <c r="R144" i="2"/>
  <c r="R138" i="2"/>
  <c r="R137" i="2"/>
  <c r="R136" i="2"/>
  <c r="R135" i="2"/>
  <c r="R134" i="2"/>
  <c r="R133" i="2"/>
  <c r="R132" i="2"/>
  <c r="R131" i="2"/>
  <c r="R129" i="2"/>
  <c r="R128" i="2"/>
  <c r="R122" i="2"/>
  <c r="R121" i="2"/>
  <c r="R120" i="2"/>
  <c r="R119" i="2"/>
  <c r="R118" i="2"/>
  <c r="R117" i="2"/>
  <c r="R116" i="2"/>
  <c r="R115" i="2"/>
  <c r="G281" i="10"/>
  <c r="F281" i="10"/>
  <c r="E281" i="10"/>
  <c r="R282" i="2"/>
  <c r="R281" i="2"/>
  <c r="R289" i="2"/>
  <c r="R288" i="2"/>
  <c r="R287" i="2"/>
  <c r="R286" i="2"/>
  <c r="R285" i="2"/>
  <c r="R284" i="2"/>
  <c r="R283" i="2"/>
  <c r="G304" i="10"/>
  <c r="F304" i="10"/>
  <c r="E304" i="10"/>
  <c r="G302" i="10"/>
  <c r="F302" i="10"/>
  <c r="E302" i="10"/>
  <c r="G300" i="10"/>
  <c r="F300" i="10"/>
  <c r="E300" i="10"/>
  <c r="G298" i="10"/>
  <c r="F298" i="10"/>
  <c r="E298" i="10"/>
  <c r="R317" i="2"/>
  <c r="R316" i="2"/>
  <c r="R315" i="2"/>
  <c r="R314" i="2"/>
  <c r="R313" i="2"/>
  <c r="R312" i="2"/>
  <c r="R311" i="2"/>
  <c r="F168" i="10"/>
  <c r="G167" i="10"/>
  <c r="E167" i="10"/>
  <c r="G230" i="10"/>
  <c r="F230" i="10"/>
  <c r="G316" i="10"/>
  <c r="X61" i="10"/>
  <c r="X43" i="10"/>
  <c r="X31" i="10"/>
  <c r="R196" i="2"/>
  <c r="R195" i="2"/>
  <c r="R193" i="2"/>
  <c r="R192" i="2"/>
  <c r="R194" i="2"/>
  <c r="B38" i="10"/>
  <c r="B38" i="11"/>
  <c r="B52" i="9"/>
  <c r="B32" i="11"/>
  <c r="B32" i="10"/>
  <c r="B41" i="11"/>
  <c r="B34" i="10"/>
  <c r="B45" i="1"/>
  <c r="B45" i="11"/>
  <c r="B41" i="1"/>
  <c r="R10" i="2"/>
  <c r="E11" i="10"/>
  <c r="AL105" i="11" l="1"/>
  <c r="CH100" i="11"/>
  <c r="CL100" i="11"/>
  <c r="AL100" i="11"/>
  <c r="AT84" i="11"/>
  <c r="AL84" i="11"/>
  <c r="DD69" i="10"/>
  <c r="AT69" i="11"/>
  <c r="AL69" i="11"/>
  <c r="AL62" i="11"/>
  <c r="AN62" i="11" s="1"/>
  <c r="AN63" i="11" s="1"/>
  <c r="AN64" i="11" s="1"/>
  <c r="AN65" i="11" s="1"/>
  <c r="AN66" i="11" s="1"/>
  <c r="AN67" i="11" s="1"/>
  <c r="AN68" i="11" s="1"/>
  <c r="AN69" i="11" s="1"/>
  <c r="AN70" i="11" s="1"/>
  <c r="AN71" i="11" s="1"/>
  <c r="AN72" i="11" s="1"/>
  <c r="AN73" i="11" s="1"/>
  <c r="AN74" i="11" s="1"/>
  <c r="AN75" i="11" s="1"/>
  <c r="AN76" i="11" s="1"/>
  <c r="AN77" i="11" s="1"/>
  <c r="AN78" i="11" s="1"/>
  <c r="AN79" i="11" s="1"/>
  <c r="AN80" i="11" s="1"/>
  <c r="AN81" i="11" s="1"/>
  <c r="AN82" i="11" s="1"/>
  <c r="AN83" i="11" s="1"/>
  <c r="AT62" i="11"/>
  <c r="AV62" i="11" s="1"/>
  <c r="AV63" i="11" s="1"/>
  <c r="AV64" i="11" s="1"/>
  <c r="AV65" i="11" s="1"/>
  <c r="AV66" i="11" s="1"/>
  <c r="AV67" i="11" s="1"/>
  <c r="AV68" i="11" s="1"/>
  <c r="BC58" i="11"/>
  <c r="T58" i="11"/>
  <c r="T59" i="11" s="1"/>
  <c r="T60" i="11" s="1"/>
  <c r="T61" i="11" s="1"/>
  <c r="T62" i="11" s="1"/>
  <c r="T63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T84" i="11" s="1"/>
  <c r="T85" i="11" s="1"/>
  <c r="T86" i="11" s="1"/>
  <c r="T87" i="11" s="1"/>
  <c r="T88" i="11" s="1"/>
  <c r="T89" i="11" s="1"/>
  <c r="T90" i="11" s="1"/>
  <c r="T91" i="11" s="1"/>
  <c r="T93" i="11" s="1"/>
  <c r="T94" i="11" s="1"/>
  <c r="T95" i="11" s="1"/>
  <c r="T96" i="11" s="1"/>
  <c r="T97" i="11" s="1"/>
  <c r="T98" i="11" s="1"/>
  <c r="T99" i="11" s="1"/>
  <c r="T100" i="11" s="1"/>
  <c r="T101" i="11" s="1"/>
  <c r="T102" i="11" s="1"/>
  <c r="T103" i="11" s="1"/>
  <c r="T104" i="11" s="1"/>
  <c r="T105" i="11" s="1"/>
  <c r="T106" i="11" s="1"/>
  <c r="T107" i="11" s="1"/>
  <c r="T108" i="11" s="1"/>
  <c r="T109" i="11" s="1"/>
  <c r="T110" i="11" s="1"/>
  <c r="T111" i="11" s="1"/>
  <c r="T112" i="11" s="1"/>
  <c r="T113" i="11" s="1"/>
  <c r="T114" i="11" s="1"/>
  <c r="T115" i="11" s="1"/>
  <c r="T116" i="11" s="1"/>
  <c r="T117" i="11" s="1"/>
  <c r="T118" i="11" s="1"/>
  <c r="T119" i="11" s="1"/>
  <c r="T120" i="11" s="1"/>
  <c r="T121" i="11" s="1"/>
  <c r="T122" i="11" s="1"/>
  <c r="T123" i="11" s="1"/>
  <c r="T124" i="11" s="1"/>
  <c r="T125" i="11" s="1"/>
  <c r="T126" i="11" s="1"/>
  <c r="T127" i="11" s="1"/>
  <c r="T128" i="11" s="1"/>
  <c r="T129" i="11" s="1"/>
  <c r="T130" i="11" s="1"/>
  <c r="T131" i="11" s="1"/>
  <c r="T132" i="11" s="1"/>
  <c r="T133" i="11" s="1"/>
  <c r="T134" i="11" s="1"/>
  <c r="T135" i="11" s="1"/>
  <c r="T136" i="11" s="1"/>
  <c r="T137" i="11" s="1"/>
  <c r="T138" i="11" s="1"/>
  <c r="T139" i="11" s="1"/>
  <c r="T140" i="11" s="1"/>
  <c r="T141" i="11" s="1"/>
  <c r="T142" i="11" s="1"/>
  <c r="T143" i="11" s="1"/>
  <c r="T144" i="11" s="1"/>
  <c r="T145" i="11" s="1"/>
  <c r="T146" i="11" s="1"/>
  <c r="T147" i="11" s="1"/>
  <c r="T148" i="11" s="1"/>
  <c r="T149" i="11" s="1"/>
  <c r="T150" i="11" s="1"/>
  <c r="T151" i="11" s="1"/>
  <c r="T152" i="11" s="1"/>
  <c r="T153" i="11" s="1"/>
  <c r="T154" i="11" s="1"/>
  <c r="T155" i="11" s="1"/>
  <c r="T156" i="11" s="1"/>
  <c r="T157" i="11" s="1"/>
  <c r="T158" i="11" s="1"/>
  <c r="T159" i="11" s="1"/>
  <c r="T160" i="11" s="1"/>
  <c r="T161" i="11" s="1"/>
  <c r="T162" i="11" s="1"/>
  <c r="T163" i="11" s="1"/>
  <c r="T164" i="11" s="1"/>
  <c r="T165" i="11" s="1"/>
  <c r="T166" i="11" s="1"/>
  <c r="T167" i="11" s="1"/>
  <c r="T168" i="11" s="1"/>
  <c r="T169" i="11" s="1"/>
  <c r="T170" i="11" s="1"/>
  <c r="T171" i="11" s="1"/>
  <c r="T172" i="11" s="1"/>
  <c r="T173" i="11" s="1"/>
  <c r="T174" i="11" s="1"/>
  <c r="T175" i="11" s="1"/>
  <c r="T176" i="11" s="1"/>
  <c r="T177" i="11" s="1"/>
  <c r="T178" i="11" s="1"/>
  <c r="T179" i="11" s="1"/>
  <c r="T180" i="11" s="1"/>
  <c r="T181" i="11" s="1"/>
  <c r="T182" i="11" s="1"/>
  <c r="T183" i="11" s="1"/>
  <c r="T184" i="11" s="1"/>
  <c r="T185" i="11" s="1"/>
  <c r="T186" i="11" s="1"/>
  <c r="T187" i="11" s="1"/>
  <c r="T188" i="11" s="1"/>
  <c r="T189" i="11" s="1"/>
  <c r="T190" i="11" s="1"/>
  <c r="T191" i="11" s="1"/>
  <c r="T192" i="11" s="1"/>
  <c r="T193" i="11" s="1"/>
  <c r="T194" i="11" s="1"/>
  <c r="T195" i="11" s="1"/>
  <c r="T196" i="11" s="1"/>
  <c r="T197" i="11" s="1"/>
  <c r="T198" i="11" s="1"/>
  <c r="T199" i="11" s="1"/>
  <c r="T200" i="11" s="1"/>
  <c r="T201" i="11" s="1"/>
  <c r="T202" i="11" s="1"/>
  <c r="T203" i="11" s="1"/>
  <c r="T204" i="11" s="1"/>
  <c r="T205" i="11" s="1"/>
  <c r="T206" i="11" s="1"/>
  <c r="T207" i="11" s="1"/>
  <c r="T208" i="11" s="1"/>
  <c r="T209" i="11" s="1"/>
  <c r="T210" i="11" s="1"/>
  <c r="T211" i="11" s="1"/>
  <c r="T212" i="11" s="1"/>
  <c r="T213" i="11" s="1"/>
  <c r="T214" i="11" s="1"/>
  <c r="T215" i="11" s="1"/>
  <c r="T216" i="11" s="1"/>
  <c r="T217" i="11" s="1"/>
  <c r="T218" i="11" s="1"/>
  <c r="T219" i="11" s="1"/>
  <c r="T220" i="11" s="1"/>
  <c r="T221" i="11" s="1"/>
  <c r="T222" i="11" s="1"/>
  <c r="T223" i="11" s="1"/>
  <c r="T224" i="11" s="1"/>
  <c r="T225" i="11" s="1"/>
  <c r="T226" i="11" s="1"/>
  <c r="T227" i="11" s="1"/>
  <c r="T228" i="11" s="1"/>
  <c r="T229" i="11" s="1"/>
  <c r="T230" i="11" s="1"/>
  <c r="T231" i="11" s="1"/>
  <c r="T232" i="11" s="1"/>
  <c r="T233" i="11" s="1"/>
  <c r="T234" i="11" s="1"/>
  <c r="T235" i="11" s="1"/>
  <c r="T236" i="11" s="1"/>
  <c r="T237" i="11" s="1"/>
  <c r="T238" i="11" s="1"/>
  <c r="T239" i="11" s="1"/>
  <c r="T240" i="11" s="1"/>
  <c r="T241" i="11" s="1"/>
  <c r="T242" i="11" s="1"/>
  <c r="T243" i="11" s="1"/>
  <c r="T244" i="11" s="1"/>
  <c r="T245" i="11" s="1"/>
  <c r="T246" i="11" s="1"/>
  <c r="T247" i="11" s="1"/>
  <c r="T248" i="11" s="1"/>
  <c r="T249" i="11" s="1"/>
  <c r="T250" i="11" s="1"/>
  <c r="T251" i="11" s="1"/>
  <c r="T252" i="11" s="1"/>
  <c r="T253" i="11" s="1"/>
  <c r="T254" i="11" s="1"/>
  <c r="T255" i="11" s="1"/>
  <c r="T256" i="11" s="1"/>
  <c r="T257" i="11" s="1"/>
  <c r="T258" i="11" s="1"/>
  <c r="T259" i="11" s="1"/>
  <c r="T260" i="11" s="1"/>
  <c r="T261" i="11" s="1"/>
  <c r="T262" i="11" s="1"/>
  <c r="T263" i="11" s="1"/>
  <c r="T264" i="11" s="1"/>
  <c r="T265" i="11" s="1"/>
  <c r="T266" i="11" s="1"/>
  <c r="T267" i="11" s="1"/>
  <c r="T268" i="11" s="1"/>
  <c r="T269" i="11" s="1"/>
  <c r="T270" i="11" s="1"/>
  <c r="T271" i="11" s="1"/>
  <c r="T272" i="11" s="1"/>
  <c r="T273" i="11" s="1"/>
  <c r="T274" i="11" s="1"/>
  <c r="T275" i="11" s="1"/>
  <c r="T276" i="11" s="1"/>
  <c r="T277" i="11" s="1"/>
  <c r="T278" i="11" s="1"/>
  <c r="T279" i="11" s="1"/>
  <c r="T280" i="11" s="1"/>
  <c r="T281" i="11" s="1"/>
  <c r="T282" i="11" s="1"/>
  <c r="T283" i="11" s="1"/>
  <c r="T284" i="11" s="1"/>
  <c r="T285" i="11" s="1"/>
  <c r="T286" i="11" s="1"/>
  <c r="T287" i="11" s="1"/>
  <c r="T288" i="11" s="1"/>
  <c r="T289" i="11" s="1"/>
  <c r="T290" i="11" s="1"/>
  <c r="T291" i="11" s="1"/>
  <c r="T292" i="11" s="1"/>
  <c r="T293" i="11" s="1"/>
  <c r="T294" i="11" s="1"/>
  <c r="T295" i="11" s="1"/>
  <c r="T296" i="11" s="1"/>
  <c r="T297" i="11" s="1"/>
  <c r="T298" i="11" s="1"/>
  <c r="T299" i="11" s="1"/>
  <c r="T300" i="11" s="1"/>
  <c r="T301" i="11" s="1"/>
  <c r="T302" i="11" s="1"/>
  <c r="T303" i="11" s="1"/>
  <c r="T304" i="11" s="1"/>
  <c r="T305" i="11" s="1"/>
  <c r="T306" i="11" s="1"/>
  <c r="T307" i="11" s="1"/>
  <c r="T308" i="11" s="1"/>
  <c r="T309" i="11" s="1"/>
  <c r="T310" i="11" s="1"/>
  <c r="T311" i="11" s="1"/>
  <c r="T312" i="11" s="1"/>
  <c r="T313" i="11" s="1"/>
  <c r="T314" i="11" s="1"/>
  <c r="T315" i="11" s="1"/>
  <c r="T316" i="11" s="1"/>
  <c r="T317" i="11" s="1"/>
  <c r="T318" i="11" s="1"/>
  <c r="T319" i="11" s="1"/>
  <c r="T320" i="11" s="1"/>
  <c r="T321" i="11" s="1"/>
  <c r="T322" i="11" s="1"/>
  <c r="T323" i="11" s="1"/>
  <c r="T324" i="11" s="1"/>
  <c r="T325" i="11" s="1"/>
  <c r="T326" i="11" s="1"/>
  <c r="T327" i="11" s="1"/>
  <c r="T328" i="11" s="1"/>
  <c r="T329" i="11" s="1"/>
  <c r="T330" i="11" s="1"/>
  <c r="T331" i="11" s="1"/>
  <c r="T332" i="11" s="1"/>
  <c r="T333" i="11" s="1"/>
  <c r="T334" i="11" s="1"/>
  <c r="T335" i="11" s="1"/>
  <c r="T336" i="11" s="1"/>
  <c r="T337" i="11" s="1"/>
  <c r="T338" i="11" s="1"/>
  <c r="T339" i="11" s="1"/>
  <c r="T340" i="11" s="1"/>
  <c r="T341" i="11" s="1"/>
  <c r="T342" i="11" s="1"/>
  <c r="T343" i="11" s="1"/>
  <c r="T344" i="11" s="1"/>
  <c r="T345" i="11" s="1"/>
  <c r="T346" i="11" s="1"/>
  <c r="T347" i="11" s="1"/>
  <c r="T348" i="11" s="1"/>
  <c r="T349" i="11" s="1"/>
  <c r="T350" i="11" s="1"/>
  <c r="T351" i="11" s="1"/>
  <c r="T352" i="11" s="1"/>
  <c r="T353" i="11" s="1"/>
  <c r="T354" i="11" s="1"/>
  <c r="T355" i="11" s="1"/>
  <c r="T356" i="11" s="1"/>
  <c r="T357" i="11" s="1"/>
  <c r="T358" i="11" s="1"/>
  <c r="T359" i="11" s="1"/>
  <c r="T360" i="11" s="1"/>
  <c r="T361" i="11" s="1"/>
  <c r="T362" i="11" s="1"/>
  <c r="T363" i="11" s="1"/>
  <c r="T364" i="11" s="1"/>
  <c r="T365" i="11" s="1"/>
  <c r="T366" i="11" s="1"/>
  <c r="T367" i="11" s="1"/>
  <c r="T368" i="11" s="1"/>
  <c r="T369" i="11" s="1"/>
  <c r="T370" i="11" s="1"/>
  <c r="T371" i="11" s="1"/>
  <c r="T372" i="11" s="1"/>
  <c r="T373" i="11" s="1"/>
  <c r="BB50" i="11"/>
  <c r="BB44" i="11"/>
  <c r="BN44" i="11"/>
  <c r="BB43" i="11"/>
  <c r="BN43" i="11"/>
  <c r="BB42" i="11"/>
  <c r="BN42" i="11"/>
  <c r="BB41" i="11"/>
  <c r="BN41" i="11"/>
  <c r="BO37" i="11"/>
  <c r="BC37" i="11"/>
  <c r="BC23" i="11"/>
  <c r="BB23" i="11"/>
  <c r="BB17" i="11"/>
  <c r="BB16" i="11"/>
  <c r="BB15" i="11"/>
  <c r="BB14" i="11"/>
  <c r="CR9" i="11"/>
  <c r="CR10" i="11" s="1"/>
  <c r="CR11" i="11" s="1"/>
  <c r="CR12" i="11" s="1"/>
  <c r="CR13" i="11" s="1"/>
  <c r="CR14" i="11" s="1"/>
  <c r="CR15" i="11" s="1"/>
  <c r="CR16" i="11" s="1"/>
  <c r="CR17" i="11" s="1"/>
  <c r="CR18" i="11" s="1"/>
  <c r="CR19" i="11" s="1"/>
  <c r="CR20" i="11" s="1"/>
  <c r="CR21" i="11" s="1"/>
  <c r="CR22" i="11" s="1"/>
  <c r="CR23" i="11" s="1"/>
  <c r="CR24" i="11" s="1"/>
  <c r="CR25" i="11" s="1"/>
  <c r="CR26" i="11" s="1"/>
  <c r="CR27" i="11" s="1"/>
  <c r="CR28" i="11" s="1"/>
  <c r="CR29" i="11" s="1"/>
  <c r="CR30" i="11" s="1"/>
  <c r="CR31" i="11" s="1"/>
  <c r="CR32" i="11" s="1"/>
  <c r="CR33" i="11" s="1"/>
  <c r="CR34" i="11" s="1"/>
  <c r="CR35" i="11" s="1"/>
  <c r="CR36" i="11" s="1"/>
  <c r="CR37" i="11" s="1"/>
  <c r="CR38" i="11" s="1"/>
  <c r="CR39" i="11" s="1"/>
  <c r="CR40" i="11" s="1"/>
  <c r="CR41" i="11" s="1"/>
  <c r="CR42" i="11" s="1"/>
  <c r="CR43" i="11" s="1"/>
  <c r="CR44" i="11" s="1"/>
  <c r="CR45" i="11" s="1"/>
  <c r="CR46" i="11" s="1"/>
  <c r="CR47" i="11" s="1"/>
  <c r="CR48" i="11" s="1"/>
  <c r="CR49" i="11" s="1"/>
  <c r="CR50" i="11" s="1"/>
  <c r="CR51" i="11" s="1"/>
  <c r="CR52" i="11" s="1"/>
  <c r="CR53" i="11" s="1"/>
  <c r="CR54" i="11" s="1"/>
  <c r="CR55" i="11" s="1"/>
  <c r="CR56" i="11" s="1"/>
  <c r="CR57" i="11" s="1"/>
  <c r="CR58" i="11" s="1"/>
  <c r="CR59" i="11" s="1"/>
  <c r="CR60" i="11" s="1"/>
  <c r="CR61" i="11" s="1"/>
  <c r="CR62" i="11" s="1"/>
  <c r="CR63" i="11" s="1"/>
  <c r="CR64" i="11" s="1"/>
  <c r="CR65" i="11" s="1"/>
  <c r="CR66" i="11" s="1"/>
  <c r="CR67" i="11" s="1"/>
  <c r="CR68" i="11" s="1"/>
  <c r="CR69" i="11" s="1"/>
  <c r="CR70" i="11" s="1"/>
  <c r="CR71" i="11" s="1"/>
  <c r="CR72" i="11" s="1"/>
  <c r="CR73" i="11" s="1"/>
  <c r="CR74" i="11" s="1"/>
  <c r="CR75" i="11" s="1"/>
  <c r="CR76" i="11" s="1"/>
  <c r="CR77" i="11" s="1"/>
  <c r="CR78" i="11" s="1"/>
  <c r="CR79" i="11" s="1"/>
  <c r="CR80" i="11" s="1"/>
  <c r="CR81" i="11" s="1"/>
  <c r="CR82" i="11" s="1"/>
  <c r="CR83" i="11" s="1"/>
  <c r="CR84" i="11" s="1"/>
  <c r="CR85" i="11" s="1"/>
  <c r="CR86" i="11" s="1"/>
  <c r="CR87" i="11" s="1"/>
  <c r="CR88" i="11" s="1"/>
  <c r="CR89" i="11" s="1"/>
  <c r="CR90" i="11" s="1"/>
  <c r="CR91" i="11" s="1"/>
  <c r="CR92" i="11" s="1"/>
  <c r="CR93" i="11" s="1"/>
  <c r="CR94" i="11" s="1"/>
  <c r="CR95" i="11" s="1"/>
  <c r="CR96" i="11" s="1"/>
  <c r="CR97" i="11" s="1"/>
  <c r="CR98" i="11" s="1"/>
  <c r="CR99" i="11" s="1"/>
  <c r="CR100" i="11" s="1"/>
  <c r="CR101" i="11" s="1"/>
  <c r="CR102" i="11" s="1"/>
  <c r="CR103" i="11" s="1"/>
  <c r="CR104" i="11" s="1"/>
  <c r="CR105" i="11" s="1"/>
  <c r="CR106" i="11" s="1"/>
  <c r="CR107" i="11" s="1"/>
  <c r="CR108" i="11" s="1"/>
  <c r="CR109" i="11" s="1"/>
  <c r="CR110" i="11" s="1"/>
  <c r="CR111" i="11" s="1"/>
  <c r="CR112" i="11" s="1"/>
  <c r="CR113" i="11" s="1"/>
  <c r="CR114" i="11" s="1"/>
  <c r="CR115" i="11" s="1"/>
  <c r="CR116" i="11" s="1"/>
  <c r="CR117" i="11" s="1"/>
  <c r="CR118" i="11" s="1"/>
  <c r="CR119" i="11" s="1"/>
  <c r="CR120" i="11" s="1"/>
  <c r="CR121" i="11" s="1"/>
  <c r="CR122" i="11" s="1"/>
  <c r="CR123" i="11" s="1"/>
  <c r="CR124" i="11" s="1"/>
  <c r="CR125" i="11" s="1"/>
  <c r="CR126" i="11" s="1"/>
  <c r="CR127" i="11" s="1"/>
  <c r="CR128" i="11" s="1"/>
  <c r="CR129" i="11" s="1"/>
  <c r="CR130" i="11" s="1"/>
  <c r="CR131" i="11" s="1"/>
  <c r="CR132" i="11" s="1"/>
  <c r="CR133" i="11" s="1"/>
  <c r="CR134" i="11" s="1"/>
  <c r="CR135" i="11" s="1"/>
  <c r="CR136" i="11" s="1"/>
  <c r="CR137" i="11" s="1"/>
  <c r="CR138" i="11" s="1"/>
  <c r="CR139" i="11" s="1"/>
  <c r="CR140" i="11" s="1"/>
  <c r="CR141" i="11" s="1"/>
  <c r="CR142" i="11" s="1"/>
  <c r="CR143" i="11" s="1"/>
  <c r="CR144" i="11" s="1"/>
  <c r="CR145" i="11" s="1"/>
  <c r="CR146" i="11" s="1"/>
  <c r="CR147" i="11" s="1"/>
  <c r="CR148" i="11" s="1"/>
  <c r="CR149" i="11" s="1"/>
  <c r="CR150" i="11" s="1"/>
  <c r="CR151" i="11" s="1"/>
  <c r="CR152" i="11" s="1"/>
  <c r="CR153" i="11" s="1"/>
  <c r="CR154" i="11" s="1"/>
  <c r="CR155" i="11" s="1"/>
  <c r="CR156" i="11" s="1"/>
  <c r="CR157" i="11" s="1"/>
  <c r="CR158" i="11" s="1"/>
  <c r="CR159" i="11" s="1"/>
  <c r="CR160" i="11" s="1"/>
  <c r="CR161" i="11" s="1"/>
  <c r="CR162" i="11" s="1"/>
  <c r="CR163" i="11" s="1"/>
  <c r="CR164" i="11" s="1"/>
  <c r="CR165" i="11" s="1"/>
  <c r="CR166" i="11" s="1"/>
  <c r="CR167" i="11" s="1"/>
  <c r="CR168" i="11" s="1"/>
  <c r="CR169" i="11" s="1"/>
  <c r="CR170" i="11" s="1"/>
  <c r="CR171" i="11" s="1"/>
  <c r="CR172" i="11" s="1"/>
  <c r="CR173" i="11" s="1"/>
  <c r="CR174" i="11" s="1"/>
  <c r="CR175" i="11" s="1"/>
  <c r="CR176" i="11" s="1"/>
  <c r="CR177" i="11" s="1"/>
  <c r="CR178" i="11" s="1"/>
  <c r="CR179" i="11" s="1"/>
  <c r="CR180" i="11" s="1"/>
  <c r="CR181" i="11" s="1"/>
  <c r="CR182" i="11" s="1"/>
  <c r="CR183" i="11" s="1"/>
  <c r="CR184" i="11" s="1"/>
  <c r="CR185" i="11" s="1"/>
  <c r="CR186" i="11" s="1"/>
  <c r="CR187" i="11" s="1"/>
  <c r="CR188" i="11" s="1"/>
  <c r="CR189" i="11" s="1"/>
  <c r="CR190" i="11" s="1"/>
  <c r="CR191" i="11" s="1"/>
  <c r="CR192" i="11" s="1"/>
  <c r="CR193" i="11" s="1"/>
  <c r="CR194" i="11" s="1"/>
  <c r="CR195" i="11" s="1"/>
  <c r="CR196" i="11" s="1"/>
  <c r="CR197" i="11" s="1"/>
  <c r="CR198" i="11" s="1"/>
  <c r="CR199" i="11" s="1"/>
  <c r="CR200" i="11" s="1"/>
  <c r="CR201" i="11" s="1"/>
  <c r="CR202" i="11" s="1"/>
  <c r="CR203" i="11" s="1"/>
  <c r="CR204" i="11" s="1"/>
  <c r="CR205" i="11" s="1"/>
  <c r="CR206" i="11" s="1"/>
  <c r="CR207" i="11" s="1"/>
  <c r="CR208" i="11" s="1"/>
  <c r="CR209" i="11" s="1"/>
  <c r="CR210" i="11" s="1"/>
  <c r="CR211" i="11" s="1"/>
  <c r="CR212" i="11" s="1"/>
  <c r="CR213" i="11" s="1"/>
  <c r="CR214" i="11" s="1"/>
  <c r="CR215" i="11" s="1"/>
  <c r="CR216" i="11" s="1"/>
  <c r="CR217" i="11" s="1"/>
  <c r="CR218" i="11" s="1"/>
  <c r="CR219" i="11" s="1"/>
  <c r="CR220" i="11" s="1"/>
  <c r="CR221" i="11" s="1"/>
  <c r="CR222" i="11" s="1"/>
  <c r="CR223" i="11" s="1"/>
  <c r="CR224" i="11" s="1"/>
  <c r="CR225" i="11" s="1"/>
  <c r="CR226" i="11" s="1"/>
  <c r="CR227" i="11" s="1"/>
  <c r="CR228" i="11" s="1"/>
  <c r="CR229" i="11" s="1"/>
  <c r="CR230" i="11" s="1"/>
  <c r="CR231" i="11" s="1"/>
  <c r="CR232" i="11" s="1"/>
  <c r="CR233" i="11" s="1"/>
  <c r="CR234" i="11" s="1"/>
  <c r="CR235" i="11" s="1"/>
  <c r="CR236" i="11" s="1"/>
  <c r="CR237" i="11" s="1"/>
  <c r="CR238" i="11" s="1"/>
  <c r="CR239" i="11" s="1"/>
  <c r="CR240" i="11" s="1"/>
  <c r="CR241" i="11" s="1"/>
  <c r="CR242" i="11" s="1"/>
  <c r="CR243" i="11" s="1"/>
  <c r="CR244" i="11" s="1"/>
  <c r="CR245" i="11" s="1"/>
  <c r="CR246" i="11" s="1"/>
  <c r="CR247" i="11" s="1"/>
  <c r="CR248" i="11" s="1"/>
  <c r="CR249" i="11" s="1"/>
  <c r="CR250" i="11" s="1"/>
  <c r="CR251" i="11" s="1"/>
  <c r="CR252" i="11" s="1"/>
  <c r="CR253" i="11" s="1"/>
  <c r="CR254" i="11" s="1"/>
  <c r="CR255" i="11" s="1"/>
  <c r="CR256" i="11" s="1"/>
  <c r="CR257" i="11" s="1"/>
  <c r="CR258" i="11" s="1"/>
  <c r="CR259" i="11" s="1"/>
  <c r="CR260" i="11" s="1"/>
  <c r="CR261" i="11" s="1"/>
  <c r="CR262" i="11" s="1"/>
  <c r="CR263" i="11" s="1"/>
  <c r="CR264" i="11" s="1"/>
  <c r="CR265" i="11" s="1"/>
  <c r="CR266" i="11" s="1"/>
  <c r="CR267" i="11" s="1"/>
  <c r="CR268" i="11" s="1"/>
  <c r="CR269" i="11" s="1"/>
  <c r="CR270" i="11" s="1"/>
  <c r="CR271" i="11" s="1"/>
  <c r="CR272" i="11" s="1"/>
  <c r="CR273" i="11" s="1"/>
  <c r="CR274" i="11" s="1"/>
  <c r="CR275" i="11" s="1"/>
  <c r="CR276" i="11" s="1"/>
  <c r="CR277" i="11" s="1"/>
  <c r="CR278" i="11" s="1"/>
  <c r="CR279" i="11" s="1"/>
  <c r="CR280" i="11" s="1"/>
  <c r="CR281" i="11" s="1"/>
  <c r="CR282" i="11" s="1"/>
  <c r="CR283" i="11" s="1"/>
  <c r="CR284" i="11" s="1"/>
  <c r="CR285" i="11" s="1"/>
  <c r="CR286" i="11" s="1"/>
  <c r="CR287" i="11" s="1"/>
  <c r="CR288" i="11" s="1"/>
  <c r="CR289" i="11" s="1"/>
  <c r="CR290" i="11" s="1"/>
  <c r="CR291" i="11" s="1"/>
  <c r="CR292" i="11" s="1"/>
  <c r="CR293" i="11" s="1"/>
  <c r="CR294" i="11" s="1"/>
  <c r="CR295" i="11" s="1"/>
  <c r="CR296" i="11" s="1"/>
  <c r="CR297" i="11" s="1"/>
  <c r="CR298" i="11" s="1"/>
  <c r="CR299" i="11" s="1"/>
  <c r="CR300" i="11" s="1"/>
  <c r="CR301" i="11" s="1"/>
  <c r="CR302" i="11" s="1"/>
  <c r="CR303" i="11" s="1"/>
  <c r="CR304" i="11" s="1"/>
  <c r="CR305" i="11" s="1"/>
  <c r="CR306" i="11" s="1"/>
  <c r="CR307" i="11" s="1"/>
  <c r="CR308" i="11" s="1"/>
  <c r="CR309" i="11" s="1"/>
  <c r="CR310" i="11" s="1"/>
  <c r="CR311" i="11" s="1"/>
  <c r="CR312" i="11" s="1"/>
  <c r="CR313" i="11" s="1"/>
  <c r="CR314" i="11" s="1"/>
  <c r="CR315" i="11" s="1"/>
  <c r="CR316" i="11" s="1"/>
  <c r="CR317" i="11" s="1"/>
  <c r="CR318" i="11" s="1"/>
  <c r="CR319" i="11" s="1"/>
  <c r="CR320" i="11" s="1"/>
  <c r="CR321" i="11" s="1"/>
  <c r="CR322" i="11" s="1"/>
  <c r="CR323" i="11" s="1"/>
  <c r="CR324" i="11" s="1"/>
  <c r="CR325" i="11" s="1"/>
  <c r="CR326" i="11" s="1"/>
  <c r="CR327" i="11" s="1"/>
  <c r="CR328" i="11" s="1"/>
  <c r="CR329" i="11" s="1"/>
  <c r="CR330" i="11" s="1"/>
  <c r="CR331" i="11" s="1"/>
  <c r="CR332" i="11" s="1"/>
  <c r="CR333" i="11" s="1"/>
  <c r="CR334" i="11" s="1"/>
  <c r="CR335" i="11" s="1"/>
  <c r="CR336" i="11" s="1"/>
  <c r="CR337" i="11" s="1"/>
  <c r="CR338" i="11" s="1"/>
  <c r="CR339" i="11" s="1"/>
  <c r="CR340" i="11" s="1"/>
  <c r="CR341" i="11" s="1"/>
  <c r="CR342" i="11" s="1"/>
  <c r="CR343" i="11" s="1"/>
  <c r="CR344" i="11" s="1"/>
  <c r="CR345" i="11" s="1"/>
  <c r="CR346" i="11" s="1"/>
  <c r="CR347" i="11" s="1"/>
  <c r="CR348" i="11" s="1"/>
  <c r="CR349" i="11" s="1"/>
  <c r="CR350" i="11" s="1"/>
  <c r="CR351" i="11" s="1"/>
  <c r="CR352" i="11" s="1"/>
  <c r="CR353" i="11" s="1"/>
  <c r="CR354" i="11" s="1"/>
  <c r="CR355" i="11" s="1"/>
  <c r="CR356" i="11" s="1"/>
  <c r="CR357" i="11" s="1"/>
  <c r="CR358" i="11" s="1"/>
  <c r="CR359" i="11" s="1"/>
  <c r="CR360" i="11" s="1"/>
  <c r="CR361" i="11" s="1"/>
  <c r="CR362" i="11" s="1"/>
  <c r="CR363" i="11" s="1"/>
  <c r="CR364" i="11" s="1"/>
  <c r="CR365" i="11" s="1"/>
  <c r="CR366" i="11" s="1"/>
  <c r="CR367" i="11" s="1"/>
  <c r="CR368" i="11" s="1"/>
  <c r="CR369" i="11" s="1"/>
  <c r="CR370" i="11" s="1"/>
  <c r="CR371" i="11" s="1"/>
  <c r="CR372" i="11" s="1"/>
  <c r="CR373" i="11" s="1"/>
  <c r="CN9" i="11"/>
  <c r="CN10" i="11" s="1"/>
  <c r="CN11" i="11" s="1"/>
  <c r="CN12" i="11" s="1"/>
  <c r="CN13" i="11" s="1"/>
  <c r="CN14" i="11" s="1"/>
  <c r="CN15" i="11" s="1"/>
  <c r="CN16" i="11" s="1"/>
  <c r="CN17" i="11" s="1"/>
  <c r="CN18" i="11" s="1"/>
  <c r="CN19" i="11" s="1"/>
  <c r="CN20" i="11" s="1"/>
  <c r="CN21" i="11" s="1"/>
  <c r="CN22" i="11" s="1"/>
  <c r="CN23" i="11" s="1"/>
  <c r="CN24" i="11" s="1"/>
  <c r="CN25" i="11" s="1"/>
  <c r="CN26" i="11" s="1"/>
  <c r="CN27" i="11" s="1"/>
  <c r="CN28" i="11" s="1"/>
  <c r="CN29" i="11" s="1"/>
  <c r="CN30" i="11" s="1"/>
  <c r="CN31" i="11" s="1"/>
  <c r="CN32" i="11" s="1"/>
  <c r="CN33" i="11" s="1"/>
  <c r="CN34" i="11" s="1"/>
  <c r="CN35" i="11" s="1"/>
  <c r="CN36" i="11" s="1"/>
  <c r="CN37" i="11" s="1"/>
  <c r="CN38" i="11" s="1"/>
  <c r="CN39" i="11" s="1"/>
  <c r="CN40" i="11" s="1"/>
  <c r="CN41" i="11" s="1"/>
  <c r="CN42" i="11" s="1"/>
  <c r="CN43" i="11" s="1"/>
  <c r="CN44" i="11" s="1"/>
  <c r="CN45" i="11" s="1"/>
  <c r="CN46" i="11" s="1"/>
  <c r="CN47" i="11" s="1"/>
  <c r="CN48" i="11" s="1"/>
  <c r="CN49" i="11" s="1"/>
  <c r="CN50" i="11" s="1"/>
  <c r="CN51" i="11" s="1"/>
  <c r="CN52" i="11" s="1"/>
  <c r="CN53" i="11" s="1"/>
  <c r="CN54" i="11" s="1"/>
  <c r="CN55" i="11" s="1"/>
  <c r="CN56" i="11" s="1"/>
  <c r="CN57" i="11" s="1"/>
  <c r="CN58" i="11" s="1"/>
  <c r="CN59" i="11" s="1"/>
  <c r="CN60" i="11" s="1"/>
  <c r="CN61" i="11" s="1"/>
  <c r="CN62" i="11" s="1"/>
  <c r="CN63" i="11" s="1"/>
  <c r="CN64" i="11" s="1"/>
  <c r="CN65" i="11" s="1"/>
  <c r="CN66" i="11" s="1"/>
  <c r="CN67" i="11" s="1"/>
  <c r="CN68" i="11" s="1"/>
  <c r="CN69" i="11" s="1"/>
  <c r="CN70" i="11" s="1"/>
  <c r="CN71" i="11" s="1"/>
  <c r="CN72" i="11" s="1"/>
  <c r="CN73" i="11" s="1"/>
  <c r="CN74" i="11" s="1"/>
  <c r="CN75" i="11" s="1"/>
  <c r="CN76" i="11" s="1"/>
  <c r="CN77" i="11" s="1"/>
  <c r="CN78" i="11" s="1"/>
  <c r="CN79" i="11" s="1"/>
  <c r="CN80" i="11" s="1"/>
  <c r="CN81" i="11" s="1"/>
  <c r="CN82" i="11" s="1"/>
  <c r="CN83" i="11" s="1"/>
  <c r="CN84" i="11" s="1"/>
  <c r="CN85" i="11" s="1"/>
  <c r="CN86" i="11" s="1"/>
  <c r="CN87" i="11" s="1"/>
  <c r="CN88" i="11" s="1"/>
  <c r="CN89" i="11" s="1"/>
  <c r="CN90" i="11" s="1"/>
  <c r="CN91" i="11" s="1"/>
  <c r="CN92" i="11" s="1"/>
  <c r="CN93" i="11" s="1"/>
  <c r="CN94" i="11" s="1"/>
  <c r="CN95" i="11" s="1"/>
  <c r="CN96" i="11" s="1"/>
  <c r="CN97" i="11" s="1"/>
  <c r="CN98" i="11" s="1"/>
  <c r="CN99" i="11" s="1"/>
  <c r="CN100" i="11" s="1"/>
  <c r="CN101" i="11" s="1"/>
  <c r="CN102" i="11" s="1"/>
  <c r="CN103" i="11" s="1"/>
  <c r="CN104" i="11" s="1"/>
  <c r="CN105" i="11" s="1"/>
  <c r="CN106" i="11" s="1"/>
  <c r="CN107" i="11" s="1"/>
  <c r="CN108" i="11" s="1"/>
  <c r="CN109" i="11" s="1"/>
  <c r="CN110" i="11" s="1"/>
  <c r="CN111" i="11" s="1"/>
  <c r="CN112" i="11" s="1"/>
  <c r="CN113" i="11" s="1"/>
  <c r="CN114" i="11" s="1"/>
  <c r="CN115" i="11" s="1"/>
  <c r="CN116" i="11" s="1"/>
  <c r="CN117" i="11" s="1"/>
  <c r="CN118" i="11" s="1"/>
  <c r="CN119" i="11" s="1"/>
  <c r="CN120" i="11" s="1"/>
  <c r="CN121" i="11" s="1"/>
  <c r="CN122" i="11" s="1"/>
  <c r="CN123" i="11" s="1"/>
  <c r="CN124" i="11" s="1"/>
  <c r="CN125" i="11" s="1"/>
  <c r="CN126" i="11" s="1"/>
  <c r="CN127" i="11" s="1"/>
  <c r="CN128" i="11" s="1"/>
  <c r="CN129" i="11" s="1"/>
  <c r="CN130" i="11" s="1"/>
  <c r="CN131" i="11" s="1"/>
  <c r="CN132" i="11" s="1"/>
  <c r="CN133" i="11" s="1"/>
  <c r="CN134" i="11" s="1"/>
  <c r="CN135" i="11" s="1"/>
  <c r="CN136" i="11" s="1"/>
  <c r="CN137" i="11" s="1"/>
  <c r="CN138" i="11" s="1"/>
  <c r="CN139" i="11" s="1"/>
  <c r="CN140" i="11" s="1"/>
  <c r="CN141" i="11" s="1"/>
  <c r="CN142" i="11" s="1"/>
  <c r="CN143" i="11" s="1"/>
  <c r="CN144" i="11" s="1"/>
  <c r="CN145" i="11" s="1"/>
  <c r="CN146" i="11" s="1"/>
  <c r="CN147" i="11" s="1"/>
  <c r="CN148" i="11" s="1"/>
  <c r="CN149" i="11" s="1"/>
  <c r="CN150" i="11" s="1"/>
  <c r="CN151" i="11" s="1"/>
  <c r="CN152" i="11" s="1"/>
  <c r="CN153" i="11" s="1"/>
  <c r="CN154" i="11" s="1"/>
  <c r="CN155" i="11" s="1"/>
  <c r="CN156" i="11" s="1"/>
  <c r="CN157" i="11" s="1"/>
  <c r="CN158" i="11" s="1"/>
  <c r="CN159" i="11" s="1"/>
  <c r="CN160" i="11" s="1"/>
  <c r="CN161" i="11" s="1"/>
  <c r="CN162" i="11" s="1"/>
  <c r="CN163" i="11" s="1"/>
  <c r="CN164" i="11" s="1"/>
  <c r="CN165" i="11" s="1"/>
  <c r="CN166" i="11" s="1"/>
  <c r="CN167" i="11" s="1"/>
  <c r="CN168" i="11" s="1"/>
  <c r="CN169" i="11" s="1"/>
  <c r="CN170" i="11" s="1"/>
  <c r="CN171" i="11" s="1"/>
  <c r="CN172" i="11" s="1"/>
  <c r="CN173" i="11" s="1"/>
  <c r="CN174" i="11" s="1"/>
  <c r="CN175" i="11" s="1"/>
  <c r="CN176" i="11" s="1"/>
  <c r="CN177" i="11" s="1"/>
  <c r="CN178" i="11" s="1"/>
  <c r="CN179" i="11" s="1"/>
  <c r="CN180" i="11" s="1"/>
  <c r="CN181" i="11" s="1"/>
  <c r="CN182" i="11" s="1"/>
  <c r="CN183" i="11" s="1"/>
  <c r="CN184" i="11" s="1"/>
  <c r="CN185" i="11" s="1"/>
  <c r="CN186" i="11" s="1"/>
  <c r="CN187" i="11" s="1"/>
  <c r="CN188" i="11" s="1"/>
  <c r="CN189" i="11" s="1"/>
  <c r="CN190" i="11" s="1"/>
  <c r="CN191" i="11" s="1"/>
  <c r="CN192" i="11" s="1"/>
  <c r="CN193" i="11" s="1"/>
  <c r="CN194" i="11" s="1"/>
  <c r="CN195" i="11" s="1"/>
  <c r="CN196" i="11" s="1"/>
  <c r="CN197" i="11" s="1"/>
  <c r="CN198" i="11" s="1"/>
  <c r="CN199" i="11" s="1"/>
  <c r="CN200" i="11" s="1"/>
  <c r="CN201" i="11" s="1"/>
  <c r="CN202" i="11" s="1"/>
  <c r="CN203" i="11" s="1"/>
  <c r="CN204" i="11" s="1"/>
  <c r="CN205" i="11" s="1"/>
  <c r="CN206" i="11" s="1"/>
  <c r="CN207" i="11" s="1"/>
  <c r="CN208" i="11" s="1"/>
  <c r="CN209" i="11" s="1"/>
  <c r="CN210" i="11" s="1"/>
  <c r="CN211" i="11" s="1"/>
  <c r="CN212" i="11" s="1"/>
  <c r="CN213" i="11" s="1"/>
  <c r="CN214" i="11" s="1"/>
  <c r="CN215" i="11" s="1"/>
  <c r="CN216" i="11" s="1"/>
  <c r="CN217" i="11" s="1"/>
  <c r="CN218" i="11" s="1"/>
  <c r="CN219" i="11" s="1"/>
  <c r="CN220" i="11" s="1"/>
  <c r="CN221" i="11" s="1"/>
  <c r="CN222" i="11" s="1"/>
  <c r="CN223" i="11" s="1"/>
  <c r="CN224" i="11" s="1"/>
  <c r="CN225" i="11" s="1"/>
  <c r="CN226" i="11" s="1"/>
  <c r="CN227" i="11" s="1"/>
  <c r="CN228" i="11" s="1"/>
  <c r="CN229" i="11" s="1"/>
  <c r="CN230" i="11" s="1"/>
  <c r="CN231" i="11" s="1"/>
  <c r="CN232" i="11" s="1"/>
  <c r="CN233" i="11" s="1"/>
  <c r="CN234" i="11" s="1"/>
  <c r="CN235" i="11" s="1"/>
  <c r="CN236" i="11" s="1"/>
  <c r="CN237" i="11" s="1"/>
  <c r="CN238" i="11" s="1"/>
  <c r="CN239" i="11" s="1"/>
  <c r="CN240" i="11" s="1"/>
  <c r="CN241" i="11" s="1"/>
  <c r="CN242" i="11" s="1"/>
  <c r="CN243" i="11" s="1"/>
  <c r="CN244" i="11" s="1"/>
  <c r="CN245" i="11" s="1"/>
  <c r="CN246" i="11" s="1"/>
  <c r="CN247" i="11" s="1"/>
  <c r="CN248" i="11" s="1"/>
  <c r="CN249" i="11" s="1"/>
  <c r="CN250" i="11" s="1"/>
  <c r="CN251" i="11" s="1"/>
  <c r="CN252" i="11" s="1"/>
  <c r="CN253" i="11" s="1"/>
  <c r="CN254" i="11" s="1"/>
  <c r="CN255" i="11" s="1"/>
  <c r="CN256" i="11" s="1"/>
  <c r="CN257" i="11" s="1"/>
  <c r="CN258" i="11" s="1"/>
  <c r="CN259" i="11" s="1"/>
  <c r="CN260" i="11" s="1"/>
  <c r="CN261" i="11" s="1"/>
  <c r="CN262" i="11" s="1"/>
  <c r="CN263" i="11" s="1"/>
  <c r="CN264" i="11" s="1"/>
  <c r="CN265" i="11" s="1"/>
  <c r="CN266" i="11" s="1"/>
  <c r="CN267" i="11" s="1"/>
  <c r="CN268" i="11" s="1"/>
  <c r="CN269" i="11" s="1"/>
  <c r="CN270" i="11" s="1"/>
  <c r="CN271" i="11" s="1"/>
  <c r="CN272" i="11" s="1"/>
  <c r="CN273" i="11" s="1"/>
  <c r="CN274" i="11" s="1"/>
  <c r="CN275" i="11" s="1"/>
  <c r="CN276" i="11" s="1"/>
  <c r="CN277" i="11" s="1"/>
  <c r="CN278" i="11" s="1"/>
  <c r="CN279" i="11" s="1"/>
  <c r="CN280" i="11" s="1"/>
  <c r="CN281" i="11" s="1"/>
  <c r="CN282" i="11" s="1"/>
  <c r="CN283" i="11" s="1"/>
  <c r="CN284" i="11" s="1"/>
  <c r="CN285" i="11" s="1"/>
  <c r="CN286" i="11" s="1"/>
  <c r="CN287" i="11" s="1"/>
  <c r="CN288" i="11" s="1"/>
  <c r="CN289" i="11" s="1"/>
  <c r="CN290" i="11" s="1"/>
  <c r="CN291" i="11" s="1"/>
  <c r="CN292" i="11" s="1"/>
  <c r="CN293" i="11" s="1"/>
  <c r="CN294" i="11" s="1"/>
  <c r="CN295" i="11" s="1"/>
  <c r="CN296" i="11" s="1"/>
  <c r="CN297" i="11" s="1"/>
  <c r="CN298" i="11" s="1"/>
  <c r="CN299" i="11" s="1"/>
  <c r="CN300" i="11" s="1"/>
  <c r="CN301" i="11" s="1"/>
  <c r="CN302" i="11" s="1"/>
  <c r="CN303" i="11" s="1"/>
  <c r="CN304" i="11" s="1"/>
  <c r="CN305" i="11" s="1"/>
  <c r="CN306" i="11" s="1"/>
  <c r="CN307" i="11" s="1"/>
  <c r="CN308" i="11" s="1"/>
  <c r="CN309" i="11" s="1"/>
  <c r="CN310" i="11" s="1"/>
  <c r="CN311" i="11" s="1"/>
  <c r="CN312" i="11" s="1"/>
  <c r="CN313" i="11" s="1"/>
  <c r="CN314" i="11" s="1"/>
  <c r="CN315" i="11" s="1"/>
  <c r="CN316" i="11" s="1"/>
  <c r="CN317" i="11" s="1"/>
  <c r="CN318" i="11" s="1"/>
  <c r="CN319" i="11" s="1"/>
  <c r="CN320" i="11" s="1"/>
  <c r="CN321" i="11" s="1"/>
  <c r="CN322" i="11" s="1"/>
  <c r="CN323" i="11" s="1"/>
  <c r="CN324" i="11" s="1"/>
  <c r="CN325" i="11" s="1"/>
  <c r="CN326" i="11" s="1"/>
  <c r="CN327" i="11" s="1"/>
  <c r="CN328" i="11" s="1"/>
  <c r="CN329" i="11" s="1"/>
  <c r="CN330" i="11" s="1"/>
  <c r="CN331" i="11" s="1"/>
  <c r="CN332" i="11" s="1"/>
  <c r="CN333" i="11" s="1"/>
  <c r="CN334" i="11" s="1"/>
  <c r="CN335" i="11" s="1"/>
  <c r="CN336" i="11" s="1"/>
  <c r="CN337" i="11" s="1"/>
  <c r="CN338" i="11" s="1"/>
  <c r="CN339" i="11" s="1"/>
  <c r="CN340" i="11" s="1"/>
  <c r="CN341" i="11" s="1"/>
  <c r="CN342" i="11" s="1"/>
  <c r="CN343" i="11" s="1"/>
  <c r="CN344" i="11" s="1"/>
  <c r="CN345" i="11" s="1"/>
  <c r="CN346" i="11" s="1"/>
  <c r="CN347" i="11" s="1"/>
  <c r="CN348" i="11" s="1"/>
  <c r="CN349" i="11" s="1"/>
  <c r="CN350" i="11" s="1"/>
  <c r="CN351" i="11" s="1"/>
  <c r="CN352" i="11" s="1"/>
  <c r="CN353" i="11" s="1"/>
  <c r="CN354" i="11" s="1"/>
  <c r="CN355" i="11" s="1"/>
  <c r="CN356" i="11" s="1"/>
  <c r="CN357" i="11" s="1"/>
  <c r="CN358" i="11" s="1"/>
  <c r="CN359" i="11" s="1"/>
  <c r="CN360" i="11" s="1"/>
  <c r="CN361" i="11" s="1"/>
  <c r="CN362" i="11" s="1"/>
  <c r="CN363" i="11" s="1"/>
  <c r="CN364" i="11" s="1"/>
  <c r="CN365" i="11" s="1"/>
  <c r="CN366" i="11" s="1"/>
  <c r="CN367" i="11" s="1"/>
  <c r="CN368" i="11" s="1"/>
  <c r="CN369" i="11" s="1"/>
  <c r="CN370" i="11" s="1"/>
  <c r="CN371" i="11" s="1"/>
  <c r="CN372" i="11" s="1"/>
  <c r="CN373" i="11" s="1"/>
  <c r="BX9" i="11"/>
  <c r="BX10" i="11" s="1"/>
  <c r="BX11" i="11" s="1"/>
  <c r="BX12" i="11" s="1"/>
  <c r="BX13" i="11" s="1"/>
  <c r="BX14" i="11" s="1"/>
  <c r="BX15" i="11" s="1"/>
  <c r="BX16" i="11" s="1"/>
  <c r="BX17" i="11" s="1"/>
  <c r="BX18" i="11" s="1"/>
  <c r="BX19" i="11" s="1"/>
  <c r="BX20" i="11" s="1"/>
  <c r="BX21" i="11" s="1"/>
  <c r="BX22" i="11" s="1"/>
  <c r="BX23" i="11" s="1"/>
  <c r="BX24" i="11" s="1"/>
  <c r="BX25" i="11" s="1"/>
  <c r="BX26" i="11" s="1"/>
  <c r="BX27" i="11" s="1"/>
  <c r="BX28" i="11" s="1"/>
  <c r="BX29" i="11" s="1"/>
  <c r="BX30" i="11" s="1"/>
  <c r="BX31" i="11" s="1"/>
  <c r="BX32" i="11" s="1"/>
  <c r="BX33" i="11" s="1"/>
  <c r="BX34" i="11" s="1"/>
  <c r="BX35" i="11" s="1"/>
  <c r="BX36" i="11" s="1"/>
  <c r="BX37" i="11" s="1"/>
  <c r="BX38" i="11" s="1"/>
  <c r="BX39" i="11" s="1"/>
  <c r="BX40" i="11" s="1"/>
  <c r="BX41" i="11" s="1"/>
  <c r="BX42" i="11" s="1"/>
  <c r="BX43" i="11" s="1"/>
  <c r="BX44" i="11" s="1"/>
  <c r="BX45" i="11" s="1"/>
  <c r="BX46" i="11" s="1"/>
  <c r="BX47" i="11" s="1"/>
  <c r="BX48" i="11" s="1"/>
  <c r="BX49" i="11" s="1"/>
  <c r="BX50" i="11" s="1"/>
  <c r="BX51" i="11" s="1"/>
  <c r="BX52" i="11" s="1"/>
  <c r="BX53" i="11" s="1"/>
  <c r="BX54" i="11" s="1"/>
  <c r="BX55" i="11" s="1"/>
  <c r="BX56" i="11" s="1"/>
  <c r="BX57" i="11" s="1"/>
  <c r="BX58" i="11" s="1"/>
  <c r="BX59" i="11" s="1"/>
  <c r="BX60" i="11" s="1"/>
  <c r="BX61" i="11" s="1"/>
  <c r="BX62" i="11" s="1"/>
  <c r="BX63" i="11" s="1"/>
  <c r="BX64" i="11" s="1"/>
  <c r="BX65" i="11" s="1"/>
  <c r="BX66" i="11" s="1"/>
  <c r="BX67" i="11" s="1"/>
  <c r="BX68" i="11" s="1"/>
  <c r="BX69" i="11" s="1"/>
  <c r="BX70" i="11" s="1"/>
  <c r="BX71" i="11" s="1"/>
  <c r="BX72" i="11" s="1"/>
  <c r="BX73" i="11" s="1"/>
  <c r="BX74" i="11" s="1"/>
  <c r="BX75" i="11" s="1"/>
  <c r="BX76" i="11" s="1"/>
  <c r="BX77" i="11" s="1"/>
  <c r="BX78" i="11" s="1"/>
  <c r="BX79" i="11" s="1"/>
  <c r="BX80" i="11" s="1"/>
  <c r="BX81" i="11" s="1"/>
  <c r="BX82" i="11" s="1"/>
  <c r="BX83" i="11" s="1"/>
  <c r="BX84" i="11" s="1"/>
  <c r="BX85" i="11" s="1"/>
  <c r="BX86" i="11" s="1"/>
  <c r="BX87" i="11" s="1"/>
  <c r="BX88" i="11" s="1"/>
  <c r="BX89" i="11" s="1"/>
  <c r="BX90" i="11" s="1"/>
  <c r="BX91" i="11" s="1"/>
  <c r="BX92" i="11" s="1"/>
  <c r="BX93" i="11" s="1"/>
  <c r="BX94" i="11" s="1"/>
  <c r="BX95" i="11" s="1"/>
  <c r="BX96" i="11" s="1"/>
  <c r="BX97" i="11" s="1"/>
  <c r="BX98" i="11" s="1"/>
  <c r="BX99" i="11" s="1"/>
  <c r="BX100" i="11" s="1"/>
  <c r="BX101" i="11" s="1"/>
  <c r="BX102" i="11" s="1"/>
  <c r="BX103" i="11" s="1"/>
  <c r="BX104" i="11" s="1"/>
  <c r="BX105" i="11" s="1"/>
  <c r="BX106" i="11" s="1"/>
  <c r="BX107" i="11" s="1"/>
  <c r="BX108" i="11" s="1"/>
  <c r="BX109" i="11" s="1"/>
  <c r="BX110" i="11" s="1"/>
  <c r="BX111" i="11" s="1"/>
  <c r="BX112" i="11" s="1"/>
  <c r="BX113" i="11" s="1"/>
  <c r="BX114" i="11" s="1"/>
  <c r="BX115" i="11" s="1"/>
  <c r="BX116" i="11" s="1"/>
  <c r="BX117" i="11" s="1"/>
  <c r="BX118" i="11" s="1"/>
  <c r="BX119" i="11" s="1"/>
  <c r="BX120" i="11" s="1"/>
  <c r="BX121" i="11" s="1"/>
  <c r="BX122" i="11" s="1"/>
  <c r="BX123" i="11" s="1"/>
  <c r="BX124" i="11" s="1"/>
  <c r="BX125" i="11" s="1"/>
  <c r="BX126" i="11" s="1"/>
  <c r="BX127" i="11" s="1"/>
  <c r="BX128" i="11" s="1"/>
  <c r="BX129" i="11" s="1"/>
  <c r="BX130" i="11" s="1"/>
  <c r="BX131" i="11" s="1"/>
  <c r="BX132" i="11" s="1"/>
  <c r="BX133" i="11" s="1"/>
  <c r="BX134" i="11" s="1"/>
  <c r="BX135" i="11" s="1"/>
  <c r="BX136" i="11" s="1"/>
  <c r="BX137" i="11" s="1"/>
  <c r="BX138" i="11" s="1"/>
  <c r="BX139" i="11" s="1"/>
  <c r="BX140" i="11" s="1"/>
  <c r="BX141" i="11" s="1"/>
  <c r="BX142" i="11" s="1"/>
  <c r="BX143" i="11" s="1"/>
  <c r="BX144" i="11" s="1"/>
  <c r="BX145" i="11" s="1"/>
  <c r="BX146" i="11" s="1"/>
  <c r="BX147" i="11" s="1"/>
  <c r="BX148" i="11" s="1"/>
  <c r="BX149" i="11" s="1"/>
  <c r="BX150" i="11" s="1"/>
  <c r="BX151" i="11" s="1"/>
  <c r="BX152" i="11" s="1"/>
  <c r="BX153" i="11" s="1"/>
  <c r="BX154" i="11" s="1"/>
  <c r="BX155" i="11" s="1"/>
  <c r="BX156" i="11" s="1"/>
  <c r="BX157" i="11" s="1"/>
  <c r="BX158" i="11" s="1"/>
  <c r="BX159" i="11" s="1"/>
  <c r="BX160" i="11" s="1"/>
  <c r="BX161" i="11" s="1"/>
  <c r="BX162" i="11" s="1"/>
  <c r="BX163" i="11" s="1"/>
  <c r="BX164" i="11" s="1"/>
  <c r="BX165" i="11" s="1"/>
  <c r="BX166" i="11" s="1"/>
  <c r="BX167" i="11" s="1"/>
  <c r="BX168" i="11" s="1"/>
  <c r="BX169" i="11" s="1"/>
  <c r="BX170" i="11" s="1"/>
  <c r="BX171" i="11" s="1"/>
  <c r="BX172" i="11" s="1"/>
  <c r="BX173" i="11" s="1"/>
  <c r="BX174" i="11" s="1"/>
  <c r="BX175" i="11" s="1"/>
  <c r="BX176" i="11" s="1"/>
  <c r="BX177" i="11" s="1"/>
  <c r="BX178" i="11" s="1"/>
  <c r="BX179" i="11" s="1"/>
  <c r="BX180" i="11" s="1"/>
  <c r="BX181" i="11" s="1"/>
  <c r="BX182" i="11" s="1"/>
  <c r="BX183" i="11" s="1"/>
  <c r="BX184" i="11" s="1"/>
  <c r="BX185" i="11" s="1"/>
  <c r="BX186" i="11" s="1"/>
  <c r="BX187" i="11" s="1"/>
  <c r="BX188" i="11" s="1"/>
  <c r="BX189" i="11" s="1"/>
  <c r="BX190" i="11" s="1"/>
  <c r="BX191" i="11" s="1"/>
  <c r="BX192" i="11" s="1"/>
  <c r="BX193" i="11" s="1"/>
  <c r="BX194" i="11" s="1"/>
  <c r="BX195" i="11" s="1"/>
  <c r="BX196" i="11" s="1"/>
  <c r="BX197" i="11" s="1"/>
  <c r="BX198" i="11" s="1"/>
  <c r="BX199" i="11" s="1"/>
  <c r="BX200" i="11" s="1"/>
  <c r="BX201" i="11" s="1"/>
  <c r="BX202" i="11" s="1"/>
  <c r="BX203" i="11" s="1"/>
  <c r="BX204" i="11" s="1"/>
  <c r="BX205" i="11" s="1"/>
  <c r="BX206" i="11" s="1"/>
  <c r="BX207" i="11" s="1"/>
  <c r="BX208" i="11" s="1"/>
  <c r="BX209" i="11" s="1"/>
  <c r="BX210" i="11" s="1"/>
  <c r="BX211" i="11" s="1"/>
  <c r="BX212" i="11" s="1"/>
  <c r="BX213" i="11" s="1"/>
  <c r="BX214" i="11" s="1"/>
  <c r="BX215" i="11" s="1"/>
  <c r="BX216" i="11" s="1"/>
  <c r="BX217" i="11" s="1"/>
  <c r="BX218" i="11" s="1"/>
  <c r="BX219" i="11" s="1"/>
  <c r="BX220" i="11" s="1"/>
  <c r="BX221" i="11" s="1"/>
  <c r="BX222" i="11" s="1"/>
  <c r="BX223" i="11" s="1"/>
  <c r="BX224" i="11" s="1"/>
  <c r="BX225" i="11" s="1"/>
  <c r="BX226" i="11" s="1"/>
  <c r="BX227" i="11" s="1"/>
  <c r="BX228" i="11" s="1"/>
  <c r="BX229" i="11" s="1"/>
  <c r="BX230" i="11" s="1"/>
  <c r="BX231" i="11" s="1"/>
  <c r="BX232" i="11" s="1"/>
  <c r="BX233" i="11" s="1"/>
  <c r="BX234" i="11" s="1"/>
  <c r="BX235" i="11" s="1"/>
  <c r="BX236" i="11" s="1"/>
  <c r="BX237" i="11" s="1"/>
  <c r="BX238" i="11" s="1"/>
  <c r="BX239" i="11" s="1"/>
  <c r="BX240" i="11" s="1"/>
  <c r="BX241" i="11" s="1"/>
  <c r="BX242" i="11" s="1"/>
  <c r="BX243" i="11" s="1"/>
  <c r="BX244" i="11" s="1"/>
  <c r="BX245" i="11" s="1"/>
  <c r="BX246" i="11" s="1"/>
  <c r="BX247" i="11" s="1"/>
  <c r="BX248" i="11" s="1"/>
  <c r="BX249" i="11" s="1"/>
  <c r="BX250" i="11" s="1"/>
  <c r="BX251" i="11" s="1"/>
  <c r="BX252" i="11" s="1"/>
  <c r="BX253" i="11" s="1"/>
  <c r="BX254" i="11" s="1"/>
  <c r="BX255" i="11" s="1"/>
  <c r="BX256" i="11" s="1"/>
  <c r="BX257" i="11" s="1"/>
  <c r="BX258" i="11" s="1"/>
  <c r="BX259" i="11" s="1"/>
  <c r="BX260" i="11" s="1"/>
  <c r="BX261" i="11" s="1"/>
  <c r="BX262" i="11" s="1"/>
  <c r="BX263" i="11" s="1"/>
  <c r="BX264" i="11" s="1"/>
  <c r="BX265" i="11" s="1"/>
  <c r="BX266" i="11" s="1"/>
  <c r="BX267" i="11" s="1"/>
  <c r="BX268" i="11" s="1"/>
  <c r="BX269" i="11" s="1"/>
  <c r="BX270" i="11" s="1"/>
  <c r="BX271" i="11" s="1"/>
  <c r="BX272" i="11" s="1"/>
  <c r="BX273" i="11" s="1"/>
  <c r="BX274" i="11" s="1"/>
  <c r="BX275" i="11" s="1"/>
  <c r="BX276" i="11" s="1"/>
  <c r="BX277" i="11" s="1"/>
  <c r="BX278" i="11" s="1"/>
  <c r="BX279" i="11" s="1"/>
  <c r="BX280" i="11" s="1"/>
  <c r="BX281" i="11" s="1"/>
  <c r="BX282" i="11" s="1"/>
  <c r="BX283" i="11" s="1"/>
  <c r="BX284" i="11" s="1"/>
  <c r="BX285" i="11" s="1"/>
  <c r="BX286" i="11" s="1"/>
  <c r="BX287" i="11" s="1"/>
  <c r="BX288" i="11" s="1"/>
  <c r="BX289" i="11" s="1"/>
  <c r="BX290" i="11" s="1"/>
  <c r="BX291" i="11" s="1"/>
  <c r="BX292" i="11" s="1"/>
  <c r="BX293" i="11" s="1"/>
  <c r="BX294" i="11" s="1"/>
  <c r="BX295" i="11" s="1"/>
  <c r="BX296" i="11" s="1"/>
  <c r="BX297" i="11" s="1"/>
  <c r="BX298" i="11" s="1"/>
  <c r="BX299" i="11" s="1"/>
  <c r="BX300" i="11" s="1"/>
  <c r="BX301" i="11" s="1"/>
  <c r="BX302" i="11" s="1"/>
  <c r="BX303" i="11" s="1"/>
  <c r="BX304" i="11" s="1"/>
  <c r="BX305" i="11" s="1"/>
  <c r="BX306" i="11" s="1"/>
  <c r="BX307" i="11" s="1"/>
  <c r="BX308" i="11" s="1"/>
  <c r="BX309" i="11" s="1"/>
  <c r="BX310" i="11" s="1"/>
  <c r="BX311" i="11" s="1"/>
  <c r="BX312" i="11" s="1"/>
  <c r="BX313" i="11" s="1"/>
  <c r="BX314" i="11" s="1"/>
  <c r="BX315" i="11" s="1"/>
  <c r="BX316" i="11" s="1"/>
  <c r="BX317" i="11" s="1"/>
  <c r="BX318" i="11" s="1"/>
  <c r="BX319" i="11" s="1"/>
  <c r="BX320" i="11" s="1"/>
  <c r="BX321" i="11" s="1"/>
  <c r="BX322" i="11" s="1"/>
  <c r="BX323" i="11" s="1"/>
  <c r="BX324" i="11" s="1"/>
  <c r="BX325" i="11" s="1"/>
  <c r="BX326" i="11" s="1"/>
  <c r="BX327" i="11" s="1"/>
  <c r="BX328" i="11" s="1"/>
  <c r="BX329" i="11" s="1"/>
  <c r="BX330" i="11" s="1"/>
  <c r="BX331" i="11" s="1"/>
  <c r="BX332" i="11" s="1"/>
  <c r="BX333" i="11" s="1"/>
  <c r="BX334" i="11" s="1"/>
  <c r="BX335" i="11" s="1"/>
  <c r="BX336" i="11" s="1"/>
  <c r="BX337" i="11" s="1"/>
  <c r="BX338" i="11" s="1"/>
  <c r="BX339" i="11" s="1"/>
  <c r="BX340" i="11" s="1"/>
  <c r="BX341" i="11" s="1"/>
  <c r="BX342" i="11" s="1"/>
  <c r="BX343" i="11" s="1"/>
  <c r="BX344" i="11" s="1"/>
  <c r="BX345" i="11" s="1"/>
  <c r="BX346" i="11" s="1"/>
  <c r="BX347" i="11" s="1"/>
  <c r="BX348" i="11" s="1"/>
  <c r="BX349" i="11" s="1"/>
  <c r="BX350" i="11" s="1"/>
  <c r="BX351" i="11" s="1"/>
  <c r="BX352" i="11" s="1"/>
  <c r="BX353" i="11" s="1"/>
  <c r="BX354" i="11" s="1"/>
  <c r="BX355" i="11" s="1"/>
  <c r="BX356" i="11" s="1"/>
  <c r="BX357" i="11" s="1"/>
  <c r="BX358" i="11" s="1"/>
  <c r="BX359" i="11" s="1"/>
  <c r="BX360" i="11" s="1"/>
  <c r="BX361" i="11" s="1"/>
  <c r="BX362" i="11" s="1"/>
  <c r="BX363" i="11" s="1"/>
  <c r="BX364" i="11" s="1"/>
  <c r="BX365" i="11" s="1"/>
  <c r="BX366" i="11" s="1"/>
  <c r="BX367" i="11" s="1"/>
  <c r="BX368" i="11" s="1"/>
  <c r="BX369" i="11" s="1"/>
  <c r="BX370" i="11" s="1"/>
  <c r="BX371" i="11" s="1"/>
  <c r="BX372" i="11" s="1"/>
  <c r="BX373" i="11" s="1"/>
  <c r="CH9" i="11"/>
  <c r="BR9" i="11"/>
  <c r="BN9" i="11"/>
  <c r="BB9" i="11"/>
  <c r="Z9" i="11"/>
  <c r="V9" i="11"/>
  <c r="L9" i="1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L95" i="11" s="1"/>
  <c r="L96" i="11" s="1"/>
  <c r="L97" i="11" s="1"/>
  <c r="L98" i="11" s="1"/>
  <c r="L99" i="11" s="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19" i="11" s="1"/>
  <c r="L120" i="11" s="1"/>
  <c r="L121" i="11" s="1"/>
  <c r="L122" i="11" s="1"/>
  <c r="L123" i="11" s="1"/>
  <c r="L124" i="11" s="1"/>
  <c r="L125" i="11" s="1"/>
  <c r="L126" i="11" s="1"/>
  <c r="L127" i="11" s="1"/>
  <c r="L128" i="11" s="1"/>
  <c r="L129" i="11" s="1"/>
  <c r="L130" i="11" s="1"/>
  <c r="L131" i="11" s="1"/>
  <c r="L132" i="11" s="1"/>
  <c r="L133" i="11" s="1"/>
  <c r="L134" i="11" s="1"/>
  <c r="L135" i="11" s="1"/>
  <c r="L136" i="11" s="1"/>
  <c r="L137" i="11" s="1"/>
  <c r="L138" i="11" s="1"/>
  <c r="L139" i="11" s="1"/>
  <c r="L140" i="11" s="1"/>
  <c r="L141" i="11" s="1"/>
  <c r="L142" i="11" s="1"/>
  <c r="L143" i="11" s="1"/>
  <c r="L144" i="11" s="1"/>
  <c r="L145" i="11" s="1"/>
  <c r="L146" i="11" s="1"/>
  <c r="L147" i="11" s="1"/>
  <c r="L148" i="11" s="1"/>
  <c r="L149" i="11" s="1"/>
  <c r="L150" i="11" s="1"/>
  <c r="L151" i="11" s="1"/>
  <c r="L152" i="11" s="1"/>
  <c r="L153" i="11" s="1"/>
  <c r="L154" i="11" s="1"/>
  <c r="L155" i="11" s="1"/>
  <c r="L156" i="11" s="1"/>
  <c r="L157" i="11" s="1"/>
  <c r="L158" i="11" s="1"/>
  <c r="L159" i="11" s="1"/>
  <c r="L160" i="11" s="1"/>
  <c r="L161" i="11" s="1"/>
  <c r="L162" i="11" s="1"/>
  <c r="L163" i="11" s="1"/>
  <c r="L164" i="11" s="1"/>
  <c r="L165" i="11" s="1"/>
  <c r="L166" i="11" s="1"/>
  <c r="L167" i="11" s="1"/>
  <c r="L168" i="11" s="1"/>
  <c r="L169" i="11" s="1"/>
  <c r="L170" i="11" s="1"/>
  <c r="L171" i="11" s="1"/>
  <c r="L172" i="11" s="1"/>
  <c r="L173" i="11" s="1"/>
  <c r="L174" i="11" s="1"/>
  <c r="L175" i="11" s="1"/>
  <c r="L176" i="11" s="1"/>
  <c r="L177" i="11" s="1"/>
  <c r="L178" i="11" s="1"/>
  <c r="L179" i="11" s="1"/>
  <c r="L180" i="11" s="1"/>
  <c r="L181" i="11" s="1"/>
  <c r="L182" i="11" s="1"/>
  <c r="L183" i="11" s="1"/>
  <c r="L184" i="11" s="1"/>
  <c r="L185" i="11" s="1"/>
  <c r="L186" i="11" s="1"/>
  <c r="L187" i="11" s="1"/>
  <c r="L188" i="11" s="1"/>
  <c r="L189" i="11" s="1"/>
  <c r="L190" i="11" s="1"/>
  <c r="L191" i="11" s="1"/>
  <c r="L192" i="11" s="1"/>
  <c r="L193" i="11" s="1"/>
  <c r="L194" i="11" s="1"/>
  <c r="L195" i="11" s="1"/>
  <c r="L196" i="11" s="1"/>
  <c r="L197" i="11" s="1"/>
  <c r="L198" i="11" s="1"/>
  <c r="L199" i="11" s="1"/>
  <c r="L200" i="11" s="1"/>
  <c r="L201" i="11" s="1"/>
  <c r="L202" i="11" s="1"/>
  <c r="L203" i="11" s="1"/>
  <c r="L204" i="11" s="1"/>
  <c r="L205" i="11" s="1"/>
  <c r="L206" i="11" s="1"/>
  <c r="L207" i="11" s="1"/>
  <c r="L208" i="11" s="1"/>
  <c r="L209" i="11" s="1"/>
  <c r="L210" i="11" s="1"/>
  <c r="L211" i="11" s="1"/>
  <c r="L212" i="11" s="1"/>
  <c r="L213" i="11" s="1"/>
  <c r="L214" i="11" s="1"/>
  <c r="L215" i="11" s="1"/>
  <c r="L216" i="11" s="1"/>
  <c r="L217" i="11" s="1"/>
  <c r="L218" i="11" s="1"/>
  <c r="L219" i="11" s="1"/>
  <c r="L220" i="11" s="1"/>
  <c r="L221" i="11" s="1"/>
  <c r="L222" i="11" s="1"/>
  <c r="L223" i="11" s="1"/>
  <c r="L224" i="11" s="1"/>
  <c r="L225" i="11" s="1"/>
  <c r="L226" i="11" s="1"/>
  <c r="L227" i="11" s="1"/>
  <c r="L228" i="11" s="1"/>
  <c r="L229" i="11" s="1"/>
  <c r="L230" i="11" s="1"/>
  <c r="L231" i="11" s="1"/>
  <c r="L232" i="11" s="1"/>
  <c r="L233" i="11" s="1"/>
  <c r="L234" i="11" s="1"/>
  <c r="L235" i="11" s="1"/>
  <c r="L236" i="11" s="1"/>
  <c r="L237" i="11" s="1"/>
  <c r="L238" i="11" s="1"/>
  <c r="L239" i="11" s="1"/>
  <c r="L240" i="11" s="1"/>
  <c r="L241" i="11" s="1"/>
  <c r="L242" i="11" s="1"/>
  <c r="L243" i="11" s="1"/>
  <c r="L244" i="11" s="1"/>
  <c r="L245" i="11" s="1"/>
  <c r="L246" i="11" s="1"/>
  <c r="L247" i="11" s="1"/>
  <c r="L248" i="11" s="1"/>
  <c r="L249" i="11" s="1"/>
  <c r="L250" i="11" s="1"/>
  <c r="L251" i="11" s="1"/>
  <c r="L252" i="11" s="1"/>
  <c r="L253" i="11" s="1"/>
  <c r="L254" i="11" s="1"/>
  <c r="L255" i="11" s="1"/>
  <c r="L256" i="11" s="1"/>
  <c r="L257" i="11" s="1"/>
  <c r="L258" i="11" s="1"/>
  <c r="L259" i="11" s="1"/>
  <c r="L260" i="11" s="1"/>
  <c r="L261" i="11" s="1"/>
  <c r="L262" i="11" s="1"/>
  <c r="L263" i="11" s="1"/>
  <c r="L264" i="11" s="1"/>
  <c r="L265" i="11" s="1"/>
  <c r="L266" i="11" s="1"/>
  <c r="L267" i="11" s="1"/>
  <c r="L268" i="11" s="1"/>
  <c r="L269" i="11" s="1"/>
  <c r="L270" i="11" s="1"/>
  <c r="L271" i="11" s="1"/>
  <c r="L272" i="11" s="1"/>
  <c r="L273" i="11" s="1"/>
  <c r="L274" i="11" s="1"/>
  <c r="L275" i="11" s="1"/>
  <c r="L276" i="11" s="1"/>
  <c r="L277" i="11" s="1"/>
  <c r="L278" i="11" s="1"/>
  <c r="L279" i="11" s="1"/>
  <c r="L280" i="11" s="1"/>
  <c r="L281" i="11" s="1"/>
  <c r="L282" i="11" s="1"/>
  <c r="L283" i="11" s="1"/>
  <c r="L284" i="11" s="1"/>
  <c r="L285" i="11" s="1"/>
  <c r="L286" i="11" s="1"/>
  <c r="L287" i="11" s="1"/>
  <c r="L288" i="11" s="1"/>
  <c r="L289" i="11" s="1"/>
  <c r="L290" i="11" s="1"/>
  <c r="L291" i="11" s="1"/>
  <c r="L292" i="11" s="1"/>
  <c r="L293" i="11" s="1"/>
  <c r="L294" i="11" s="1"/>
  <c r="L295" i="11" s="1"/>
  <c r="L296" i="11" s="1"/>
  <c r="L297" i="11" s="1"/>
  <c r="L298" i="11" s="1"/>
  <c r="L299" i="11" s="1"/>
  <c r="L300" i="11" s="1"/>
  <c r="L301" i="11" s="1"/>
  <c r="L302" i="11" s="1"/>
  <c r="L303" i="11" s="1"/>
  <c r="L304" i="11" s="1"/>
  <c r="L305" i="11" s="1"/>
  <c r="L306" i="11" s="1"/>
  <c r="L307" i="11" s="1"/>
  <c r="L308" i="11" s="1"/>
  <c r="L309" i="11" s="1"/>
  <c r="L310" i="11" s="1"/>
  <c r="L311" i="11" s="1"/>
  <c r="L312" i="11" s="1"/>
  <c r="L313" i="11" s="1"/>
  <c r="L314" i="11" s="1"/>
  <c r="L315" i="11" s="1"/>
  <c r="L316" i="11" s="1"/>
  <c r="L317" i="11" s="1"/>
  <c r="L318" i="11" s="1"/>
  <c r="L319" i="11" s="1"/>
  <c r="L320" i="11" s="1"/>
  <c r="L321" i="11" s="1"/>
  <c r="L322" i="11" s="1"/>
  <c r="L323" i="11" s="1"/>
  <c r="L324" i="11" s="1"/>
  <c r="L325" i="11" s="1"/>
  <c r="L326" i="11" s="1"/>
  <c r="L327" i="11" s="1"/>
  <c r="L328" i="11" s="1"/>
  <c r="L329" i="11" s="1"/>
  <c r="L330" i="11" s="1"/>
  <c r="L331" i="11" s="1"/>
  <c r="L332" i="11" s="1"/>
  <c r="L333" i="11" s="1"/>
  <c r="L334" i="11" s="1"/>
  <c r="L335" i="11" s="1"/>
  <c r="L336" i="11" s="1"/>
  <c r="L337" i="11" s="1"/>
  <c r="L338" i="11" s="1"/>
  <c r="L339" i="11" s="1"/>
  <c r="L340" i="11" s="1"/>
  <c r="L341" i="11" s="1"/>
  <c r="L342" i="11" s="1"/>
  <c r="L343" i="11" s="1"/>
  <c r="L344" i="11" s="1"/>
  <c r="L345" i="11" s="1"/>
  <c r="L346" i="11" s="1"/>
  <c r="L347" i="11" s="1"/>
  <c r="L348" i="11" s="1"/>
  <c r="L349" i="11" s="1"/>
  <c r="L350" i="11" s="1"/>
  <c r="L351" i="11" s="1"/>
  <c r="L352" i="11" s="1"/>
  <c r="L353" i="11" s="1"/>
  <c r="L354" i="11" s="1"/>
  <c r="L355" i="11" s="1"/>
  <c r="L356" i="11" s="1"/>
  <c r="L357" i="11" s="1"/>
  <c r="L358" i="11" s="1"/>
  <c r="L359" i="11" s="1"/>
  <c r="L360" i="11" s="1"/>
  <c r="L361" i="11" s="1"/>
  <c r="L362" i="11" s="1"/>
  <c r="L363" i="11" s="1"/>
  <c r="L364" i="11" s="1"/>
  <c r="L365" i="11" s="1"/>
  <c r="L366" i="11" s="1"/>
  <c r="L367" i="11" s="1"/>
  <c r="L368" i="11" s="1"/>
  <c r="L369" i="11" s="1"/>
  <c r="L370" i="11" s="1"/>
  <c r="L371" i="11" s="1"/>
  <c r="L372" i="11" s="1"/>
  <c r="L373" i="11" s="1"/>
  <c r="AI9" i="11"/>
  <c r="AJ9" i="11" s="1"/>
  <c r="AJ10" i="11" s="1"/>
  <c r="AJ11" i="11" s="1"/>
  <c r="AJ12" i="11" s="1"/>
  <c r="AJ13" i="11" s="1"/>
  <c r="AJ14" i="11" s="1"/>
  <c r="AJ15" i="11" s="1"/>
  <c r="AJ16" i="11" s="1"/>
  <c r="AJ17" i="11" s="1"/>
  <c r="AJ18" i="11" s="1"/>
  <c r="AJ19" i="11" s="1"/>
  <c r="AJ20" i="11" s="1"/>
  <c r="AJ21" i="11" s="1"/>
  <c r="AJ22" i="11" s="1"/>
  <c r="AJ23" i="11" s="1"/>
  <c r="AJ24" i="11" s="1"/>
  <c r="AJ25" i="11" s="1"/>
  <c r="AJ26" i="11" s="1"/>
  <c r="AJ27" i="11" s="1"/>
  <c r="AJ28" i="11" s="1"/>
  <c r="AJ29" i="11" s="1"/>
  <c r="AJ30" i="11" s="1"/>
  <c r="AJ31" i="11" s="1"/>
  <c r="AJ32" i="11" s="1"/>
  <c r="AJ33" i="11" s="1"/>
  <c r="AJ34" i="11" s="1"/>
  <c r="AJ35" i="11" s="1"/>
  <c r="AJ36" i="11" s="1"/>
  <c r="AJ37" i="11" s="1"/>
  <c r="AJ38" i="11" s="1"/>
  <c r="AJ39" i="11" s="1"/>
  <c r="AJ40" i="11" s="1"/>
  <c r="AJ41" i="11" s="1"/>
  <c r="AJ42" i="11" s="1"/>
  <c r="AJ43" i="11" s="1"/>
  <c r="AJ44" i="11" s="1"/>
  <c r="AJ45" i="11" s="1"/>
  <c r="AJ46" i="11" s="1"/>
  <c r="AJ47" i="11" s="1"/>
  <c r="AJ48" i="11" s="1"/>
  <c r="AJ49" i="11" s="1"/>
  <c r="AJ50" i="11" s="1"/>
  <c r="AJ51" i="11" s="1"/>
  <c r="AJ52" i="11" s="1"/>
  <c r="AJ53" i="11" s="1"/>
  <c r="AJ54" i="11" s="1"/>
  <c r="AJ55" i="11" s="1"/>
  <c r="AJ56" i="11" s="1"/>
  <c r="AJ57" i="11" s="1"/>
  <c r="AJ58" i="11" s="1"/>
  <c r="AJ59" i="11" s="1"/>
  <c r="AJ60" i="11" s="1"/>
  <c r="AJ61" i="11" s="1"/>
  <c r="AJ62" i="11" s="1"/>
  <c r="AJ63" i="11" s="1"/>
  <c r="AJ64" i="11" s="1"/>
  <c r="AJ65" i="11" s="1"/>
  <c r="AJ66" i="11" s="1"/>
  <c r="AJ67" i="11" s="1"/>
  <c r="AJ68" i="11" s="1"/>
  <c r="AJ69" i="11" s="1"/>
  <c r="AJ70" i="11" s="1"/>
  <c r="AJ71" i="11" s="1"/>
  <c r="AJ72" i="11" s="1"/>
  <c r="AJ73" i="11" s="1"/>
  <c r="AJ74" i="11" s="1"/>
  <c r="AJ75" i="11" s="1"/>
  <c r="AJ76" i="11" s="1"/>
  <c r="AJ77" i="11" s="1"/>
  <c r="AJ78" i="11" s="1"/>
  <c r="AJ79" i="11" s="1"/>
  <c r="AJ80" i="11" s="1"/>
  <c r="AJ81" i="11" s="1"/>
  <c r="AJ82" i="11" s="1"/>
  <c r="AJ83" i="11" s="1"/>
  <c r="AJ84" i="11" s="1"/>
  <c r="AJ85" i="11" s="1"/>
  <c r="AJ86" i="11" s="1"/>
  <c r="AJ87" i="11" s="1"/>
  <c r="AJ88" i="11" s="1"/>
  <c r="AJ89" i="11" s="1"/>
  <c r="AJ90" i="11" s="1"/>
  <c r="AJ91" i="11" s="1"/>
  <c r="AJ92" i="11" s="1"/>
  <c r="AJ93" i="11" s="1"/>
  <c r="AJ94" i="11" s="1"/>
  <c r="AJ95" i="11" s="1"/>
  <c r="AJ96" i="11" s="1"/>
  <c r="AJ97" i="11" s="1"/>
  <c r="AJ98" i="11" s="1"/>
  <c r="AJ99" i="11" s="1"/>
  <c r="AJ100" i="11" s="1"/>
  <c r="AJ101" i="11" s="1"/>
  <c r="AJ102" i="11" s="1"/>
  <c r="AJ103" i="11" s="1"/>
  <c r="AJ104" i="11" s="1"/>
  <c r="AJ105" i="11" s="1"/>
  <c r="AJ106" i="11" s="1"/>
  <c r="AJ107" i="11" s="1"/>
  <c r="AJ108" i="11" s="1"/>
  <c r="AJ109" i="11" s="1"/>
  <c r="AJ110" i="11" s="1"/>
  <c r="AJ111" i="11" s="1"/>
  <c r="AJ112" i="11" s="1"/>
  <c r="AJ113" i="11" s="1"/>
  <c r="AJ114" i="11" s="1"/>
  <c r="AJ115" i="11" s="1"/>
  <c r="AJ116" i="11" s="1"/>
  <c r="AJ117" i="11" s="1"/>
  <c r="AJ118" i="11" s="1"/>
  <c r="AJ119" i="11" s="1"/>
  <c r="AJ120" i="11" s="1"/>
  <c r="AJ121" i="11" s="1"/>
  <c r="AJ122" i="11" s="1"/>
  <c r="AJ123" i="11" s="1"/>
  <c r="AJ124" i="11" s="1"/>
  <c r="AJ125" i="11" s="1"/>
  <c r="AJ126" i="11" s="1"/>
  <c r="AJ127" i="11" s="1"/>
  <c r="AJ128" i="11" s="1"/>
  <c r="AJ129" i="11" s="1"/>
  <c r="AJ130" i="11" s="1"/>
  <c r="AJ131" i="11" s="1"/>
  <c r="AJ132" i="11" s="1"/>
  <c r="AJ133" i="11" s="1"/>
  <c r="AJ134" i="11" s="1"/>
  <c r="AJ135" i="11" s="1"/>
  <c r="AJ136" i="11" s="1"/>
  <c r="AJ137" i="11" s="1"/>
  <c r="AJ138" i="11" s="1"/>
  <c r="AJ139" i="11" s="1"/>
  <c r="AJ140" i="11" s="1"/>
  <c r="AJ141" i="11" s="1"/>
  <c r="AJ142" i="11" s="1"/>
  <c r="AJ143" i="11" s="1"/>
  <c r="AJ144" i="11" s="1"/>
  <c r="AJ145" i="11" s="1"/>
  <c r="AJ146" i="11" s="1"/>
  <c r="AJ147" i="11" s="1"/>
  <c r="AJ148" i="11" s="1"/>
  <c r="AJ149" i="11" s="1"/>
  <c r="AJ150" i="11" s="1"/>
  <c r="AJ151" i="11" s="1"/>
  <c r="AJ152" i="11" s="1"/>
  <c r="AJ153" i="11" s="1"/>
  <c r="AJ154" i="11" s="1"/>
  <c r="AJ155" i="11" s="1"/>
  <c r="AJ156" i="11" s="1"/>
  <c r="AJ157" i="11" s="1"/>
  <c r="AJ158" i="11" s="1"/>
  <c r="AJ159" i="11" s="1"/>
  <c r="AJ160" i="11" s="1"/>
  <c r="AJ161" i="11" s="1"/>
  <c r="AJ162" i="11" s="1"/>
  <c r="AJ163" i="11" s="1"/>
  <c r="AJ164" i="11" s="1"/>
  <c r="AJ165" i="11" s="1"/>
  <c r="AJ166" i="11" s="1"/>
  <c r="AJ167" i="11" s="1"/>
  <c r="AJ168" i="11" s="1"/>
  <c r="AJ169" i="11" s="1"/>
  <c r="AJ170" i="11" s="1"/>
  <c r="AJ171" i="11" s="1"/>
  <c r="AJ172" i="11" s="1"/>
  <c r="AJ173" i="11" s="1"/>
  <c r="AJ174" i="11" s="1"/>
  <c r="AJ175" i="11" s="1"/>
  <c r="AJ176" i="11" s="1"/>
  <c r="AJ177" i="11" s="1"/>
  <c r="AJ178" i="11" s="1"/>
  <c r="AJ179" i="11" s="1"/>
  <c r="AJ180" i="11" s="1"/>
  <c r="AJ181" i="11" s="1"/>
  <c r="AJ182" i="11" s="1"/>
  <c r="AJ183" i="11" s="1"/>
  <c r="AJ184" i="11" s="1"/>
  <c r="AJ185" i="11" s="1"/>
  <c r="AJ186" i="11" s="1"/>
  <c r="AJ187" i="11" s="1"/>
  <c r="AJ188" i="11" s="1"/>
  <c r="AJ189" i="11" s="1"/>
  <c r="AJ190" i="11" s="1"/>
  <c r="AJ191" i="11" s="1"/>
  <c r="AJ192" i="11" s="1"/>
  <c r="AJ193" i="11" s="1"/>
  <c r="AJ194" i="11" s="1"/>
  <c r="AJ195" i="11" s="1"/>
  <c r="AJ196" i="11" s="1"/>
  <c r="AJ197" i="11" s="1"/>
  <c r="AJ198" i="11" s="1"/>
  <c r="AJ199" i="11" s="1"/>
  <c r="AJ200" i="11" s="1"/>
  <c r="AJ201" i="11" s="1"/>
  <c r="AJ202" i="11" s="1"/>
  <c r="AJ203" i="11" s="1"/>
  <c r="AJ204" i="11" s="1"/>
  <c r="AJ205" i="11" s="1"/>
  <c r="AJ206" i="11" s="1"/>
  <c r="AJ207" i="11" s="1"/>
  <c r="AJ208" i="11" s="1"/>
  <c r="AJ209" i="11" s="1"/>
  <c r="AJ210" i="11" s="1"/>
  <c r="AJ211" i="11" s="1"/>
  <c r="AJ212" i="11" s="1"/>
  <c r="AJ213" i="11" s="1"/>
  <c r="AJ214" i="11" s="1"/>
  <c r="AJ215" i="11" s="1"/>
  <c r="AJ216" i="11" s="1"/>
  <c r="AJ217" i="11" s="1"/>
  <c r="AJ218" i="11" s="1"/>
  <c r="AJ219" i="11" s="1"/>
  <c r="AJ220" i="11" s="1"/>
  <c r="AJ221" i="11" s="1"/>
  <c r="AJ222" i="11" s="1"/>
  <c r="AJ223" i="11" s="1"/>
  <c r="AJ224" i="11" s="1"/>
  <c r="AJ225" i="11" s="1"/>
  <c r="AJ226" i="11" s="1"/>
  <c r="AJ227" i="11" s="1"/>
  <c r="AJ228" i="11" s="1"/>
  <c r="AJ229" i="11" s="1"/>
  <c r="AJ230" i="11" s="1"/>
  <c r="AJ231" i="11" s="1"/>
  <c r="AJ232" i="11" s="1"/>
  <c r="AJ233" i="11" s="1"/>
  <c r="AJ234" i="11" s="1"/>
  <c r="AJ235" i="11" s="1"/>
  <c r="AJ236" i="11" s="1"/>
  <c r="AJ237" i="11" s="1"/>
  <c r="AJ238" i="11" s="1"/>
  <c r="AJ239" i="11" s="1"/>
  <c r="AJ240" i="11" s="1"/>
  <c r="AJ241" i="11" s="1"/>
  <c r="AJ242" i="11" s="1"/>
  <c r="AJ243" i="11" s="1"/>
  <c r="AJ244" i="11" s="1"/>
  <c r="AJ245" i="11" s="1"/>
  <c r="AJ246" i="11" s="1"/>
  <c r="AJ247" i="11" s="1"/>
  <c r="AJ248" i="11" s="1"/>
  <c r="AJ249" i="11" s="1"/>
  <c r="AJ250" i="11" s="1"/>
  <c r="AJ251" i="11" s="1"/>
  <c r="AJ252" i="11" s="1"/>
  <c r="AJ253" i="11" s="1"/>
  <c r="AJ254" i="11" s="1"/>
  <c r="AJ255" i="11" s="1"/>
  <c r="AJ256" i="11" s="1"/>
  <c r="AJ257" i="11" s="1"/>
  <c r="AJ258" i="11" s="1"/>
  <c r="AJ259" i="11" s="1"/>
  <c r="AJ260" i="11" s="1"/>
  <c r="AJ261" i="11" s="1"/>
  <c r="AJ262" i="11" s="1"/>
  <c r="AJ263" i="11" s="1"/>
  <c r="AJ264" i="11" s="1"/>
  <c r="AJ265" i="11" s="1"/>
  <c r="AJ266" i="11" s="1"/>
  <c r="AJ267" i="11" s="1"/>
  <c r="AJ268" i="11" s="1"/>
  <c r="AJ269" i="11" s="1"/>
  <c r="AJ270" i="11" s="1"/>
  <c r="AJ271" i="11" s="1"/>
  <c r="AJ272" i="11" s="1"/>
  <c r="AJ273" i="11" s="1"/>
  <c r="AJ274" i="11" s="1"/>
  <c r="AJ275" i="11" s="1"/>
  <c r="AJ276" i="11" s="1"/>
  <c r="AJ277" i="11" s="1"/>
  <c r="AJ278" i="11" s="1"/>
  <c r="AJ279" i="11" s="1"/>
  <c r="AJ280" i="11" s="1"/>
  <c r="AJ281" i="11" s="1"/>
  <c r="AJ282" i="11" s="1"/>
  <c r="AJ283" i="11" s="1"/>
  <c r="AJ284" i="11" s="1"/>
  <c r="AJ285" i="11" s="1"/>
  <c r="AJ286" i="11" s="1"/>
  <c r="AJ287" i="11" s="1"/>
  <c r="AJ288" i="11" s="1"/>
  <c r="AJ289" i="11" s="1"/>
  <c r="AJ290" i="11" s="1"/>
  <c r="AJ291" i="11" s="1"/>
  <c r="AJ292" i="11" s="1"/>
  <c r="AJ293" i="11" s="1"/>
  <c r="AJ294" i="11" s="1"/>
  <c r="AJ295" i="11" s="1"/>
  <c r="AJ296" i="11" s="1"/>
  <c r="AJ297" i="11" s="1"/>
  <c r="AJ298" i="11" s="1"/>
  <c r="AJ299" i="11" s="1"/>
  <c r="AJ300" i="11" s="1"/>
  <c r="AJ301" i="11" s="1"/>
  <c r="AJ302" i="11" s="1"/>
  <c r="AJ303" i="11" s="1"/>
  <c r="AJ304" i="11" s="1"/>
  <c r="AJ305" i="11" s="1"/>
  <c r="AJ306" i="11" s="1"/>
  <c r="AJ307" i="11" s="1"/>
  <c r="AJ308" i="11" s="1"/>
  <c r="AJ309" i="11" s="1"/>
  <c r="AJ310" i="11" s="1"/>
  <c r="AJ311" i="11" s="1"/>
  <c r="AJ312" i="11" s="1"/>
  <c r="AJ313" i="11" s="1"/>
  <c r="AJ314" i="11" s="1"/>
  <c r="AJ315" i="11" s="1"/>
  <c r="AJ316" i="11" s="1"/>
  <c r="AJ317" i="11" s="1"/>
  <c r="AJ318" i="11" s="1"/>
  <c r="AJ319" i="11" s="1"/>
  <c r="AJ320" i="11" s="1"/>
  <c r="AJ321" i="11" s="1"/>
  <c r="AJ322" i="11" s="1"/>
  <c r="AJ323" i="11" s="1"/>
  <c r="AJ324" i="11" s="1"/>
  <c r="AJ325" i="11" s="1"/>
  <c r="AJ326" i="11" s="1"/>
  <c r="AJ327" i="11" s="1"/>
  <c r="AJ328" i="11" s="1"/>
  <c r="AJ329" i="11" s="1"/>
  <c r="AJ330" i="11" s="1"/>
  <c r="AJ331" i="11" s="1"/>
  <c r="AJ332" i="11" s="1"/>
  <c r="AJ333" i="11" s="1"/>
  <c r="AJ334" i="11" s="1"/>
  <c r="AJ335" i="11" s="1"/>
  <c r="AJ336" i="11" s="1"/>
  <c r="AJ337" i="11" s="1"/>
  <c r="AJ338" i="11" s="1"/>
  <c r="AJ339" i="11" s="1"/>
  <c r="AJ340" i="11" s="1"/>
  <c r="AJ341" i="11" s="1"/>
  <c r="AJ342" i="11" s="1"/>
  <c r="AJ343" i="11" s="1"/>
  <c r="AJ344" i="11" s="1"/>
  <c r="AJ345" i="11" s="1"/>
  <c r="AJ346" i="11" s="1"/>
  <c r="AJ347" i="11" s="1"/>
  <c r="AJ348" i="11" s="1"/>
  <c r="AJ349" i="11" s="1"/>
  <c r="AJ350" i="11" s="1"/>
  <c r="AJ351" i="11" s="1"/>
  <c r="AJ352" i="11" s="1"/>
  <c r="AJ353" i="11" s="1"/>
  <c r="AJ354" i="11" s="1"/>
  <c r="AJ355" i="11" s="1"/>
  <c r="AJ356" i="11" s="1"/>
  <c r="AJ357" i="11" s="1"/>
  <c r="AJ358" i="11" s="1"/>
  <c r="AJ359" i="11" s="1"/>
  <c r="AJ360" i="11" s="1"/>
  <c r="AJ361" i="11" s="1"/>
  <c r="AJ362" i="11" s="1"/>
  <c r="AJ363" i="11" s="1"/>
  <c r="AJ364" i="11" s="1"/>
  <c r="AJ365" i="11" s="1"/>
  <c r="AJ366" i="11" s="1"/>
  <c r="AJ367" i="11" s="1"/>
  <c r="AJ368" i="11" s="1"/>
  <c r="AJ369" i="11" s="1"/>
  <c r="AJ370" i="11" s="1"/>
  <c r="AJ371" i="11" s="1"/>
  <c r="AJ372" i="11" s="1"/>
  <c r="AJ373" i="11" s="1"/>
  <c r="CI9" i="11"/>
  <c r="CJ9" i="11" s="1"/>
  <c r="CJ10" i="11" s="1"/>
  <c r="CJ11" i="11" s="1"/>
  <c r="CJ12" i="11" s="1"/>
  <c r="CJ13" i="11" s="1"/>
  <c r="CJ14" i="11" s="1"/>
  <c r="CJ15" i="11" s="1"/>
  <c r="CJ16" i="11" s="1"/>
  <c r="CJ17" i="11" s="1"/>
  <c r="CJ18" i="11" s="1"/>
  <c r="CJ19" i="11" s="1"/>
  <c r="CJ20" i="11" s="1"/>
  <c r="CJ21" i="11" s="1"/>
  <c r="CJ22" i="11" s="1"/>
  <c r="CJ23" i="11" s="1"/>
  <c r="CJ24" i="11" s="1"/>
  <c r="CJ25" i="11" s="1"/>
  <c r="CJ26" i="11" s="1"/>
  <c r="CJ27" i="11" s="1"/>
  <c r="CJ28" i="11" s="1"/>
  <c r="CJ29" i="11" s="1"/>
  <c r="CJ30" i="11" s="1"/>
  <c r="CJ31" i="11" s="1"/>
  <c r="CJ32" i="11" s="1"/>
  <c r="CJ33" i="11" s="1"/>
  <c r="CJ34" i="11" s="1"/>
  <c r="CJ35" i="11" s="1"/>
  <c r="CJ36" i="11" s="1"/>
  <c r="CJ37" i="11" s="1"/>
  <c r="CJ38" i="11" s="1"/>
  <c r="CJ39" i="11" s="1"/>
  <c r="CJ40" i="11" s="1"/>
  <c r="CJ41" i="11" s="1"/>
  <c r="CJ42" i="11" s="1"/>
  <c r="CJ43" i="11" s="1"/>
  <c r="CJ44" i="11" s="1"/>
  <c r="CJ45" i="11" s="1"/>
  <c r="CJ46" i="11" s="1"/>
  <c r="CJ47" i="11" s="1"/>
  <c r="CJ48" i="11" s="1"/>
  <c r="CJ49" i="11" s="1"/>
  <c r="CJ50" i="11" s="1"/>
  <c r="CJ51" i="11" s="1"/>
  <c r="CJ52" i="11" s="1"/>
  <c r="CJ53" i="11" s="1"/>
  <c r="CJ54" i="11" s="1"/>
  <c r="CJ55" i="11" s="1"/>
  <c r="CJ56" i="11" s="1"/>
  <c r="CJ57" i="11" s="1"/>
  <c r="CJ58" i="11" s="1"/>
  <c r="CJ59" i="11" s="1"/>
  <c r="CJ60" i="11" s="1"/>
  <c r="CJ61" i="11" s="1"/>
  <c r="CJ62" i="11" s="1"/>
  <c r="CJ63" i="11" s="1"/>
  <c r="CJ64" i="11" s="1"/>
  <c r="CJ65" i="11" s="1"/>
  <c r="CJ66" i="11" s="1"/>
  <c r="CJ67" i="11" s="1"/>
  <c r="CJ68" i="11" s="1"/>
  <c r="CJ69" i="11" s="1"/>
  <c r="CJ70" i="11" s="1"/>
  <c r="CJ71" i="11" s="1"/>
  <c r="CJ72" i="11" s="1"/>
  <c r="CJ73" i="11" s="1"/>
  <c r="CJ74" i="11" s="1"/>
  <c r="CJ75" i="11" s="1"/>
  <c r="CJ76" i="11" s="1"/>
  <c r="CJ77" i="11" s="1"/>
  <c r="CJ78" i="11" s="1"/>
  <c r="CJ79" i="11" s="1"/>
  <c r="CJ80" i="11" s="1"/>
  <c r="CJ81" i="11" s="1"/>
  <c r="CJ82" i="11" s="1"/>
  <c r="CJ83" i="11" s="1"/>
  <c r="CJ84" i="11" s="1"/>
  <c r="CJ85" i="11" s="1"/>
  <c r="CJ86" i="11" s="1"/>
  <c r="CJ87" i="11" s="1"/>
  <c r="CJ88" i="11" s="1"/>
  <c r="CJ89" i="11" s="1"/>
  <c r="CJ90" i="11" s="1"/>
  <c r="CJ91" i="11" s="1"/>
  <c r="CJ92" i="11" s="1"/>
  <c r="CJ93" i="11" s="1"/>
  <c r="CJ94" i="11" s="1"/>
  <c r="CJ95" i="11" s="1"/>
  <c r="CJ96" i="11" s="1"/>
  <c r="CJ97" i="11" s="1"/>
  <c r="CJ98" i="11" s="1"/>
  <c r="CJ99" i="11" s="1"/>
  <c r="BS9" i="11"/>
  <c r="BT9" i="11" s="1"/>
  <c r="BT10" i="11" s="1"/>
  <c r="BT11" i="11" s="1"/>
  <c r="BT12" i="11" s="1"/>
  <c r="BT13" i="11" s="1"/>
  <c r="BT14" i="11" s="1"/>
  <c r="BT15" i="11" s="1"/>
  <c r="BT16" i="11" s="1"/>
  <c r="BT17" i="11" s="1"/>
  <c r="BT18" i="11" s="1"/>
  <c r="BT19" i="11" s="1"/>
  <c r="BT20" i="11" s="1"/>
  <c r="BT21" i="11" s="1"/>
  <c r="BT22" i="11" s="1"/>
  <c r="BT23" i="11" s="1"/>
  <c r="BT24" i="11" s="1"/>
  <c r="BT25" i="11" s="1"/>
  <c r="BT26" i="11" s="1"/>
  <c r="BT27" i="11" s="1"/>
  <c r="BT28" i="11" s="1"/>
  <c r="BT29" i="11" s="1"/>
  <c r="BT30" i="11" s="1"/>
  <c r="BT31" i="11" s="1"/>
  <c r="BT32" i="11" s="1"/>
  <c r="BT33" i="11" s="1"/>
  <c r="BT34" i="11" s="1"/>
  <c r="BT35" i="11" s="1"/>
  <c r="BT36" i="11" s="1"/>
  <c r="BT37" i="11" s="1"/>
  <c r="BT38" i="11" s="1"/>
  <c r="BT39" i="11" s="1"/>
  <c r="BT40" i="11" s="1"/>
  <c r="BT41" i="11" s="1"/>
  <c r="BT42" i="11" s="1"/>
  <c r="BT43" i="11" s="1"/>
  <c r="BT44" i="11" s="1"/>
  <c r="BT45" i="11" s="1"/>
  <c r="BT46" i="11" s="1"/>
  <c r="BT47" i="11" s="1"/>
  <c r="BT48" i="11" s="1"/>
  <c r="BT49" i="11" s="1"/>
  <c r="BT50" i="11" s="1"/>
  <c r="BT51" i="11" s="1"/>
  <c r="BT52" i="11" s="1"/>
  <c r="BT53" i="11" s="1"/>
  <c r="BT54" i="11" s="1"/>
  <c r="BT55" i="11" s="1"/>
  <c r="BT56" i="11" s="1"/>
  <c r="BT57" i="11" s="1"/>
  <c r="BT58" i="11" s="1"/>
  <c r="BT59" i="11" s="1"/>
  <c r="BT60" i="11" s="1"/>
  <c r="BT61" i="11" s="1"/>
  <c r="BT62" i="11" s="1"/>
  <c r="BT63" i="11" s="1"/>
  <c r="BT64" i="11" s="1"/>
  <c r="BT65" i="11" s="1"/>
  <c r="BT66" i="11" s="1"/>
  <c r="BT67" i="11" s="1"/>
  <c r="BT68" i="11" s="1"/>
  <c r="BT69" i="11" s="1"/>
  <c r="BT70" i="11" s="1"/>
  <c r="BT71" i="11" s="1"/>
  <c r="BT72" i="11" s="1"/>
  <c r="BT73" i="11" s="1"/>
  <c r="BT74" i="11" s="1"/>
  <c r="BT75" i="11" s="1"/>
  <c r="BT76" i="11" s="1"/>
  <c r="BT77" i="11" s="1"/>
  <c r="BT78" i="11" s="1"/>
  <c r="BT79" i="11" s="1"/>
  <c r="BT80" i="11" s="1"/>
  <c r="BT81" i="11" s="1"/>
  <c r="BT82" i="11" s="1"/>
  <c r="BT83" i="11" s="1"/>
  <c r="BT84" i="11" s="1"/>
  <c r="BT85" i="11" s="1"/>
  <c r="BT86" i="11" s="1"/>
  <c r="BT87" i="11" s="1"/>
  <c r="BT88" i="11" s="1"/>
  <c r="BT89" i="11" s="1"/>
  <c r="BT90" i="11" s="1"/>
  <c r="BT91" i="11" s="1"/>
  <c r="BT92" i="11" s="1"/>
  <c r="BT93" i="11" s="1"/>
  <c r="BT94" i="11" s="1"/>
  <c r="BT95" i="11" s="1"/>
  <c r="BT96" i="11" s="1"/>
  <c r="BT97" i="11" s="1"/>
  <c r="BT98" i="11" s="1"/>
  <c r="BT99" i="11" s="1"/>
  <c r="BT100" i="11" s="1"/>
  <c r="BT101" i="11" s="1"/>
  <c r="BT102" i="11" s="1"/>
  <c r="BT103" i="11" s="1"/>
  <c r="BT104" i="11" s="1"/>
  <c r="BT105" i="11" s="1"/>
  <c r="BT106" i="11" s="1"/>
  <c r="BT107" i="11" s="1"/>
  <c r="BT108" i="11" s="1"/>
  <c r="BT109" i="11" s="1"/>
  <c r="BT110" i="11" s="1"/>
  <c r="BT111" i="11" s="1"/>
  <c r="BT112" i="11" s="1"/>
  <c r="BT113" i="11" s="1"/>
  <c r="BT114" i="11" s="1"/>
  <c r="BT115" i="11" s="1"/>
  <c r="BT116" i="11" s="1"/>
  <c r="BT117" i="11" s="1"/>
  <c r="BT118" i="11" s="1"/>
  <c r="BT119" i="11" s="1"/>
  <c r="BT120" i="11" s="1"/>
  <c r="BT121" i="11" s="1"/>
  <c r="BT122" i="11" s="1"/>
  <c r="BT123" i="11" s="1"/>
  <c r="BT124" i="11" s="1"/>
  <c r="BT125" i="11" s="1"/>
  <c r="BT126" i="11" s="1"/>
  <c r="BT127" i="11" s="1"/>
  <c r="BT128" i="11" s="1"/>
  <c r="BT129" i="11" s="1"/>
  <c r="BT130" i="11" s="1"/>
  <c r="BT131" i="11" s="1"/>
  <c r="BT132" i="11" s="1"/>
  <c r="BT133" i="11" s="1"/>
  <c r="BT134" i="11" s="1"/>
  <c r="BT135" i="11" s="1"/>
  <c r="BT136" i="11" s="1"/>
  <c r="BT137" i="11" s="1"/>
  <c r="BT138" i="11" s="1"/>
  <c r="BT139" i="11" s="1"/>
  <c r="BT140" i="11" s="1"/>
  <c r="BT141" i="11" s="1"/>
  <c r="BT142" i="11" s="1"/>
  <c r="BT143" i="11" s="1"/>
  <c r="BT144" i="11" s="1"/>
  <c r="BT145" i="11" s="1"/>
  <c r="BT146" i="11" s="1"/>
  <c r="BT147" i="11" s="1"/>
  <c r="BT148" i="11" s="1"/>
  <c r="BT149" i="11" s="1"/>
  <c r="BT150" i="11" s="1"/>
  <c r="BT151" i="11" s="1"/>
  <c r="BT152" i="11" s="1"/>
  <c r="BT153" i="11" s="1"/>
  <c r="BT154" i="11" s="1"/>
  <c r="BT155" i="11" s="1"/>
  <c r="BT156" i="11" s="1"/>
  <c r="BT157" i="11" s="1"/>
  <c r="BT158" i="11" s="1"/>
  <c r="BT159" i="11" s="1"/>
  <c r="BT160" i="11" s="1"/>
  <c r="BT161" i="11" s="1"/>
  <c r="BT162" i="11" s="1"/>
  <c r="BT163" i="11" s="1"/>
  <c r="BT164" i="11" s="1"/>
  <c r="BT165" i="11" s="1"/>
  <c r="BT166" i="11" s="1"/>
  <c r="BT167" i="11" s="1"/>
  <c r="BT168" i="11" s="1"/>
  <c r="BT169" i="11" s="1"/>
  <c r="BT170" i="11" s="1"/>
  <c r="BT171" i="11" s="1"/>
  <c r="BT172" i="11" s="1"/>
  <c r="BT173" i="11" s="1"/>
  <c r="BT174" i="11" s="1"/>
  <c r="BT175" i="11" s="1"/>
  <c r="BT176" i="11" s="1"/>
  <c r="BT177" i="11" s="1"/>
  <c r="BT178" i="11" s="1"/>
  <c r="BT179" i="11" s="1"/>
  <c r="BT180" i="11" s="1"/>
  <c r="BT181" i="11" s="1"/>
  <c r="BT182" i="11" s="1"/>
  <c r="BT183" i="11" s="1"/>
  <c r="BT184" i="11" s="1"/>
  <c r="BT185" i="11" s="1"/>
  <c r="BT186" i="11" s="1"/>
  <c r="BT187" i="11" s="1"/>
  <c r="BT188" i="11" s="1"/>
  <c r="BT189" i="11" s="1"/>
  <c r="BT190" i="11" s="1"/>
  <c r="BT191" i="11" s="1"/>
  <c r="BT192" i="11" s="1"/>
  <c r="BT193" i="11" s="1"/>
  <c r="BT194" i="11" s="1"/>
  <c r="BT195" i="11" s="1"/>
  <c r="BT196" i="11" s="1"/>
  <c r="BT197" i="11" s="1"/>
  <c r="BT198" i="11" s="1"/>
  <c r="BT199" i="11" s="1"/>
  <c r="BT200" i="11" s="1"/>
  <c r="BT201" i="11" s="1"/>
  <c r="BT202" i="11" s="1"/>
  <c r="BT203" i="11" s="1"/>
  <c r="BT204" i="11" s="1"/>
  <c r="BT205" i="11" s="1"/>
  <c r="BT206" i="11" s="1"/>
  <c r="BT207" i="11" s="1"/>
  <c r="BT208" i="11" s="1"/>
  <c r="BT209" i="11" s="1"/>
  <c r="BT210" i="11" s="1"/>
  <c r="BT211" i="11" s="1"/>
  <c r="BT212" i="11" s="1"/>
  <c r="BT213" i="11" s="1"/>
  <c r="BT214" i="11" s="1"/>
  <c r="BT215" i="11" s="1"/>
  <c r="BT216" i="11" s="1"/>
  <c r="BT217" i="11" s="1"/>
  <c r="BT218" i="11" s="1"/>
  <c r="BT219" i="11" s="1"/>
  <c r="BT220" i="11" s="1"/>
  <c r="BT221" i="11" s="1"/>
  <c r="BT222" i="11" s="1"/>
  <c r="BT223" i="11" s="1"/>
  <c r="BT224" i="11" s="1"/>
  <c r="BT225" i="11" s="1"/>
  <c r="BT226" i="11" s="1"/>
  <c r="BT227" i="11" s="1"/>
  <c r="BT228" i="11" s="1"/>
  <c r="BT229" i="11" s="1"/>
  <c r="BT230" i="11" s="1"/>
  <c r="BT231" i="11" s="1"/>
  <c r="BT232" i="11" s="1"/>
  <c r="BT233" i="11" s="1"/>
  <c r="BT234" i="11" s="1"/>
  <c r="BT235" i="11" s="1"/>
  <c r="BT236" i="11" s="1"/>
  <c r="BT237" i="11" s="1"/>
  <c r="BT238" i="11" s="1"/>
  <c r="BT239" i="11" s="1"/>
  <c r="BT240" i="11" s="1"/>
  <c r="BT241" i="11" s="1"/>
  <c r="BT242" i="11" s="1"/>
  <c r="BT243" i="11" s="1"/>
  <c r="BT244" i="11" s="1"/>
  <c r="BT245" i="11" s="1"/>
  <c r="BT246" i="11" s="1"/>
  <c r="BT247" i="11" s="1"/>
  <c r="BT248" i="11" s="1"/>
  <c r="BT249" i="11" s="1"/>
  <c r="BT250" i="11" s="1"/>
  <c r="BT251" i="11" s="1"/>
  <c r="BT252" i="11" s="1"/>
  <c r="BT253" i="11" s="1"/>
  <c r="BT254" i="11" s="1"/>
  <c r="BT255" i="11" s="1"/>
  <c r="BT256" i="11" s="1"/>
  <c r="BT257" i="11" s="1"/>
  <c r="BT258" i="11" s="1"/>
  <c r="BT259" i="11" s="1"/>
  <c r="BT260" i="11" s="1"/>
  <c r="BT261" i="11" s="1"/>
  <c r="BT262" i="11" s="1"/>
  <c r="BT263" i="11" s="1"/>
  <c r="BT264" i="11" s="1"/>
  <c r="BT265" i="11" s="1"/>
  <c r="BT266" i="11" s="1"/>
  <c r="BT267" i="11" s="1"/>
  <c r="BT268" i="11" s="1"/>
  <c r="BT269" i="11" s="1"/>
  <c r="BT270" i="11" s="1"/>
  <c r="BT271" i="11" s="1"/>
  <c r="BT272" i="11" s="1"/>
  <c r="BT273" i="11" s="1"/>
  <c r="BT274" i="11" s="1"/>
  <c r="BT275" i="11" s="1"/>
  <c r="BT276" i="11" s="1"/>
  <c r="BT277" i="11" s="1"/>
  <c r="BT278" i="11" s="1"/>
  <c r="BT279" i="11" s="1"/>
  <c r="BT280" i="11" s="1"/>
  <c r="BT281" i="11" s="1"/>
  <c r="BT282" i="11" s="1"/>
  <c r="BT283" i="11" s="1"/>
  <c r="BT284" i="11" s="1"/>
  <c r="BT285" i="11" s="1"/>
  <c r="BT286" i="11" s="1"/>
  <c r="BT287" i="11" s="1"/>
  <c r="BT288" i="11" s="1"/>
  <c r="BT289" i="11" s="1"/>
  <c r="BT290" i="11" s="1"/>
  <c r="BT291" i="11" s="1"/>
  <c r="BT292" i="11" s="1"/>
  <c r="BT293" i="11" s="1"/>
  <c r="BT294" i="11" s="1"/>
  <c r="BT295" i="11" s="1"/>
  <c r="BT296" i="11" s="1"/>
  <c r="BT297" i="11" s="1"/>
  <c r="BT298" i="11" s="1"/>
  <c r="BT299" i="11" s="1"/>
  <c r="BT300" i="11" s="1"/>
  <c r="BT301" i="11" s="1"/>
  <c r="BT302" i="11" s="1"/>
  <c r="BT303" i="11" s="1"/>
  <c r="BT304" i="11" s="1"/>
  <c r="BT305" i="11" s="1"/>
  <c r="BT306" i="11" s="1"/>
  <c r="BT307" i="11" s="1"/>
  <c r="BT308" i="11" s="1"/>
  <c r="BT309" i="11" s="1"/>
  <c r="BT310" i="11" s="1"/>
  <c r="BT311" i="11" s="1"/>
  <c r="BT312" i="11" s="1"/>
  <c r="BT313" i="11" s="1"/>
  <c r="BT314" i="11" s="1"/>
  <c r="BT315" i="11" s="1"/>
  <c r="BT316" i="11" s="1"/>
  <c r="BT317" i="11" s="1"/>
  <c r="BT318" i="11" s="1"/>
  <c r="BT319" i="11" s="1"/>
  <c r="BT320" i="11" s="1"/>
  <c r="BT321" i="11" s="1"/>
  <c r="BT322" i="11" s="1"/>
  <c r="BT323" i="11" s="1"/>
  <c r="BT324" i="11" s="1"/>
  <c r="BT325" i="11" s="1"/>
  <c r="BT326" i="11" s="1"/>
  <c r="BT327" i="11" s="1"/>
  <c r="BT328" i="11" s="1"/>
  <c r="BT329" i="11" s="1"/>
  <c r="BT330" i="11" s="1"/>
  <c r="BT331" i="11" s="1"/>
  <c r="BT332" i="11" s="1"/>
  <c r="BT333" i="11" s="1"/>
  <c r="BT334" i="11" s="1"/>
  <c r="BT335" i="11" s="1"/>
  <c r="BT336" i="11" s="1"/>
  <c r="BT337" i="11" s="1"/>
  <c r="BT338" i="11" s="1"/>
  <c r="BT339" i="11" s="1"/>
  <c r="BT340" i="11" s="1"/>
  <c r="BT341" i="11" s="1"/>
  <c r="BT342" i="11" s="1"/>
  <c r="BT343" i="11" s="1"/>
  <c r="BT344" i="11" s="1"/>
  <c r="BT345" i="11" s="1"/>
  <c r="BT346" i="11" s="1"/>
  <c r="BT347" i="11" s="1"/>
  <c r="BT348" i="11" s="1"/>
  <c r="BT349" i="11" s="1"/>
  <c r="BT350" i="11" s="1"/>
  <c r="BT351" i="11" s="1"/>
  <c r="BT352" i="11" s="1"/>
  <c r="BT353" i="11" s="1"/>
  <c r="BT354" i="11" s="1"/>
  <c r="BT355" i="11" s="1"/>
  <c r="BT356" i="11" s="1"/>
  <c r="BT357" i="11" s="1"/>
  <c r="BT358" i="11" s="1"/>
  <c r="BT359" i="11" s="1"/>
  <c r="BT360" i="11" s="1"/>
  <c r="BT361" i="11" s="1"/>
  <c r="BT362" i="11" s="1"/>
  <c r="BT363" i="11" s="1"/>
  <c r="BT364" i="11" s="1"/>
  <c r="BT365" i="11" s="1"/>
  <c r="BT366" i="11" s="1"/>
  <c r="BT367" i="11" s="1"/>
  <c r="BT368" i="11" s="1"/>
  <c r="BT369" i="11" s="1"/>
  <c r="BT370" i="11" s="1"/>
  <c r="BT371" i="11" s="1"/>
  <c r="BT372" i="11" s="1"/>
  <c r="BT373" i="11" s="1"/>
  <c r="BO9" i="11"/>
  <c r="BP9" i="11" s="1"/>
  <c r="BP10" i="11" s="1"/>
  <c r="BP11" i="11" s="1"/>
  <c r="BP12" i="11" s="1"/>
  <c r="BP13" i="11" s="1"/>
  <c r="BP15" i="11" s="1"/>
  <c r="BP16" i="11" s="1"/>
  <c r="BP17" i="11" s="1"/>
  <c r="BP18" i="11" s="1"/>
  <c r="BP19" i="11" s="1"/>
  <c r="BP20" i="11" s="1"/>
  <c r="BP21" i="11" s="1"/>
  <c r="BP22" i="11" s="1"/>
  <c r="BP23" i="11" s="1"/>
  <c r="BP24" i="11" s="1"/>
  <c r="BP25" i="11" s="1"/>
  <c r="BP26" i="11" s="1"/>
  <c r="BP27" i="11" s="1"/>
  <c r="BP28" i="11" s="1"/>
  <c r="BP29" i="11" s="1"/>
  <c r="BP30" i="11" s="1"/>
  <c r="BP31" i="11" s="1"/>
  <c r="BP32" i="11" s="1"/>
  <c r="BP33" i="11" s="1"/>
  <c r="BP34" i="11" s="1"/>
  <c r="BP35" i="11" s="1"/>
  <c r="BP36" i="11" s="1"/>
  <c r="BP37" i="11" s="1"/>
  <c r="BP38" i="11" s="1"/>
  <c r="BP39" i="11" s="1"/>
  <c r="BP40" i="11" s="1"/>
  <c r="BP41" i="11" s="1"/>
  <c r="BP42" i="11" s="1"/>
  <c r="BP43" i="11" s="1"/>
  <c r="BP44" i="11" s="1"/>
  <c r="BP45" i="11" s="1"/>
  <c r="BP46" i="11" s="1"/>
  <c r="BP47" i="11" s="1"/>
  <c r="BP48" i="11" s="1"/>
  <c r="BP49" i="11" s="1"/>
  <c r="BP50" i="11" s="1"/>
  <c r="BP51" i="11" s="1"/>
  <c r="BP52" i="11" s="1"/>
  <c r="BP53" i="11" s="1"/>
  <c r="BP54" i="11" s="1"/>
  <c r="BP55" i="11" s="1"/>
  <c r="BP56" i="11" s="1"/>
  <c r="BP57" i="11" s="1"/>
  <c r="BP58" i="11" s="1"/>
  <c r="BC9" i="11"/>
  <c r="BD9" i="11" s="1"/>
  <c r="BD10" i="11" s="1"/>
  <c r="BD11" i="11" s="1"/>
  <c r="BD12" i="11" s="1"/>
  <c r="BD13" i="11" s="1"/>
  <c r="BD14" i="11" s="1"/>
  <c r="BD15" i="11" s="1"/>
  <c r="BD16" i="11" s="1"/>
  <c r="BD17" i="11" s="1"/>
  <c r="BD18" i="11" s="1"/>
  <c r="BD19" i="11" s="1"/>
  <c r="BD20" i="11" s="1"/>
  <c r="BD21" i="11" s="1"/>
  <c r="BD22" i="11" s="1"/>
  <c r="BD23" i="11" s="1"/>
  <c r="BD24" i="11" s="1"/>
  <c r="BD25" i="11" s="1"/>
  <c r="BD26" i="11" s="1"/>
  <c r="BD27" i="11" s="1"/>
  <c r="BD28" i="11" s="1"/>
  <c r="BD29" i="11" s="1"/>
  <c r="BD30" i="11" s="1"/>
  <c r="BD31" i="11" s="1"/>
  <c r="BD32" i="11" s="1"/>
  <c r="BD33" i="11" s="1"/>
  <c r="BD34" i="11" s="1"/>
  <c r="BD35" i="11" s="1"/>
  <c r="BD36" i="11" s="1"/>
  <c r="AA9" i="11"/>
  <c r="AB9" i="11" s="1"/>
  <c r="AB10" i="11" s="1"/>
  <c r="AB11" i="11" s="1"/>
  <c r="AB12" i="11" s="1"/>
  <c r="AB13" i="11" s="1"/>
  <c r="AB14" i="11" s="1"/>
  <c r="AB15" i="11" s="1"/>
  <c r="AB16" i="11" s="1"/>
  <c r="AB17" i="11" s="1"/>
  <c r="AB18" i="11" s="1"/>
  <c r="AB19" i="11" s="1"/>
  <c r="AB20" i="11" s="1"/>
  <c r="AB21" i="11" s="1"/>
  <c r="AB22" i="11" s="1"/>
  <c r="AB23" i="11" s="1"/>
  <c r="AB24" i="11" s="1"/>
  <c r="AB25" i="11" s="1"/>
  <c r="AB26" i="11" s="1"/>
  <c r="AB27" i="11" s="1"/>
  <c r="AB28" i="11" s="1"/>
  <c r="AB29" i="11" s="1"/>
  <c r="AB30" i="11" s="1"/>
  <c r="AB31" i="11" s="1"/>
  <c r="AB32" i="11" s="1"/>
  <c r="AB33" i="11" s="1"/>
  <c r="AB34" i="11" s="1"/>
  <c r="AB35" i="11" s="1"/>
  <c r="AB36" i="11" s="1"/>
  <c r="AB37" i="11" s="1"/>
  <c r="AB38" i="11" s="1"/>
  <c r="AB39" i="11" s="1"/>
  <c r="AB40" i="11" s="1"/>
  <c r="AB41" i="11" s="1"/>
  <c r="AB42" i="11" s="1"/>
  <c r="AB43" i="11" s="1"/>
  <c r="AB44" i="11" s="1"/>
  <c r="AB45" i="11" s="1"/>
  <c r="AB46" i="11" s="1"/>
  <c r="AB47" i="11" s="1"/>
  <c r="AB48" i="11" s="1"/>
  <c r="AB49" i="11" s="1"/>
  <c r="AB50" i="11" s="1"/>
  <c r="AB51" i="11" s="1"/>
  <c r="AB52" i="11" s="1"/>
  <c r="AB53" i="11" s="1"/>
  <c r="AB54" i="11" s="1"/>
  <c r="AB55" i="11" s="1"/>
  <c r="AB56" i="11" s="1"/>
  <c r="AB57" i="11" s="1"/>
  <c r="AB58" i="11" s="1"/>
  <c r="AB59" i="11" s="1"/>
  <c r="AB60" i="11" s="1"/>
  <c r="AB61" i="11" s="1"/>
  <c r="AB62" i="11" s="1"/>
  <c r="AB63" i="11" s="1"/>
  <c r="AB66" i="11" s="1"/>
  <c r="AB67" i="11" s="1"/>
  <c r="AB68" i="11" s="1"/>
  <c r="AB69" i="11" s="1"/>
  <c r="AB70" i="11" s="1"/>
  <c r="AB71" i="11" s="1"/>
  <c r="AB72" i="11" s="1"/>
  <c r="AB73" i="11" s="1"/>
  <c r="AB74" i="11" s="1"/>
  <c r="AB75" i="11" s="1"/>
  <c r="AB76" i="11" s="1"/>
  <c r="AB77" i="11" s="1"/>
  <c r="AB78" i="11" s="1"/>
  <c r="AB79" i="11" s="1"/>
  <c r="AB80" i="11" s="1"/>
  <c r="AB81" i="11" s="1"/>
  <c r="AB82" i="11" s="1"/>
  <c r="AB83" i="11" s="1"/>
  <c r="AB84" i="11" s="1"/>
  <c r="AB85" i="11" s="1"/>
  <c r="AB86" i="11" s="1"/>
  <c r="AB87" i="11" s="1"/>
  <c r="AB88" i="11" s="1"/>
  <c r="AB89" i="11" s="1"/>
  <c r="AB90" i="11" s="1"/>
  <c r="AB91" i="11" s="1"/>
  <c r="AB92" i="11" s="1"/>
  <c r="AB93" i="11" s="1"/>
  <c r="AB94" i="11" s="1"/>
  <c r="AB95" i="11" s="1"/>
  <c r="AB96" i="11" s="1"/>
  <c r="AB97" i="11" s="1"/>
  <c r="AB98" i="11" s="1"/>
  <c r="AB99" i="11" s="1"/>
  <c r="AB100" i="11" s="1"/>
  <c r="AB101" i="11" s="1"/>
  <c r="AB102" i="11" s="1"/>
  <c r="AB103" i="11" s="1"/>
  <c r="AB104" i="11" s="1"/>
  <c r="AB105" i="11" s="1"/>
  <c r="AB106" i="11" s="1"/>
  <c r="AB107" i="11" s="1"/>
  <c r="AB108" i="11" s="1"/>
  <c r="AB109" i="11" s="1"/>
  <c r="AB110" i="11" s="1"/>
  <c r="AB111" i="11" s="1"/>
  <c r="AB112" i="11" s="1"/>
  <c r="AB113" i="11" s="1"/>
  <c r="AB114" i="11" s="1"/>
  <c r="AB115" i="11" s="1"/>
  <c r="AB116" i="11" s="1"/>
  <c r="AB117" i="11" s="1"/>
  <c r="AB118" i="11" s="1"/>
  <c r="AB119" i="11" s="1"/>
  <c r="AB120" i="11" s="1"/>
  <c r="AB121" i="11" s="1"/>
  <c r="AB122" i="11" s="1"/>
  <c r="AB123" i="11" s="1"/>
  <c r="AB124" i="11" s="1"/>
  <c r="AB125" i="11" s="1"/>
  <c r="AB126" i="11" s="1"/>
  <c r="AB127" i="11" s="1"/>
  <c r="AB128" i="11" s="1"/>
  <c r="AB129" i="11" s="1"/>
  <c r="AB130" i="11" s="1"/>
  <c r="AB131" i="11" s="1"/>
  <c r="AB132" i="11" s="1"/>
  <c r="AB133" i="11" s="1"/>
  <c r="AB134" i="11" s="1"/>
  <c r="AB135" i="11" s="1"/>
  <c r="AB136" i="11" s="1"/>
  <c r="AB137" i="11" s="1"/>
  <c r="AB138" i="11" s="1"/>
  <c r="AB139" i="11" s="1"/>
  <c r="AB140" i="11" s="1"/>
  <c r="AB141" i="11" s="1"/>
  <c r="AB142" i="11" s="1"/>
  <c r="AB143" i="11" s="1"/>
  <c r="AB144" i="11" s="1"/>
  <c r="AB145" i="11" s="1"/>
  <c r="AB146" i="11" s="1"/>
  <c r="AB147" i="11" s="1"/>
  <c r="AB148" i="11" s="1"/>
  <c r="AB149" i="11" s="1"/>
  <c r="AB150" i="11" s="1"/>
  <c r="AB151" i="11" s="1"/>
  <c r="AB152" i="11" s="1"/>
  <c r="AB153" i="11" s="1"/>
  <c r="AB154" i="11" s="1"/>
  <c r="AB155" i="11" s="1"/>
  <c r="AB156" i="11" s="1"/>
  <c r="AB157" i="11" s="1"/>
  <c r="AB158" i="11" s="1"/>
  <c r="AB159" i="11" s="1"/>
  <c r="AB160" i="11" s="1"/>
  <c r="AB161" i="11" s="1"/>
  <c r="AB162" i="11" s="1"/>
  <c r="AB163" i="11" s="1"/>
  <c r="AB164" i="11" s="1"/>
  <c r="AB165" i="11" s="1"/>
  <c r="AB166" i="11" s="1"/>
  <c r="AB167" i="11" s="1"/>
  <c r="AB168" i="11" s="1"/>
  <c r="AB169" i="11" s="1"/>
  <c r="AB170" i="11" s="1"/>
  <c r="AB171" i="11" s="1"/>
  <c r="AB172" i="11" s="1"/>
  <c r="AB173" i="11" s="1"/>
  <c r="AB174" i="11" s="1"/>
  <c r="AB175" i="11" s="1"/>
  <c r="AB176" i="11" s="1"/>
  <c r="AB177" i="11" s="1"/>
  <c r="AB178" i="11" s="1"/>
  <c r="AB179" i="11" s="1"/>
  <c r="AB180" i="11" s="1"/>
  <c r="AB181" i="11" s="1"/>
  <c r="AB182" i="11" s="1"/>
  <c r="AB183" i="11" s="1"/>
  <c r="AB184" i="11" s="1"/>
  <c r="AB185" i="11" s="1"/>
  <c r="AB186" i="11" s="1"/>
  <c r="AB187" i="11" s="1"/>
  <c r="AB188" i="11" s="1"/>
  <c r="AB189" i="11" s="1"/>
  <c r="AB190" i="11" s="1"/>
  <c r="AB191" i="11" s="1"/>
  <c r="AB192" i="11" s="1"/>
  <c r="AB193" i="11" s="1"/>
  <c r="AB194" i="11" s="1"/>
  <c r="AB195" i="11" s="1"/>
  <c r="AB196" i="11" s="1"/>
  <c r="AB197" i="11" s="1"/>
  <c r="AB198" i="11" s="1"/>
  <c r="AB199" i="11" s="1"/>
  <c r="AB200" i="11" s="1"/>
  <c r="AB201" i="11" s="1"/>
  <c r="AB202" i="11" s="1"/>
  <c r="AB203" i="11" s="1"/>
  <c r="AB204" i="11" s="1"/>
  <c r="AB205" i="11" s="1"/>
  <c r="AB206" i="11" s="1"/>
  <c r="AB207" i="11" s="1"/>
  <c r="AB208" i="11" s="1"/>
  <c r="AB209" i="11" s="1"/>
  <c r="AB210" i="11" s="1"/>
  <c r="AB211" i="11" s="1"/>
  <c r="AB212" i="11" s="1"/>
  <c r="AB213" i="11" s="1"/>
  <c r="AB214" i="11" s="1"/>
  <c r="AB215" i="11" s="1"/>
  <c r="AB216" i="11" s="1"/>
  <c r="AB217" i="11" s="1"/>
  <c r="AB218" i="11" s="1"/>
  <c r="AB219" i="11" s="1"/>
  <c r="AB220" i="11" s="1"/>
  <c r="AB221" i="11" s="1"/>
  <c r="AB222" i="11" s="1"/>
  <c r="AB223" i="11" s="1"/>
  <c r="AB224" i="11" s="1"/>
  <c r="AB225" i="11" s="1"/>
  <c r="AB226" i="11" s="1"/>
  <c r="AB227" i="11" s="1"/>
  <c r="AB228" i="11" s="1"/>
  <c r="AB229" i="11" s="1"/>
  <c r="AB230" i="11" s="1"/>
  <c r="AB231" i="11" s="1"/>
  <c r="AB232" i="11" s="1"/>
  <c r="AB233" i="11" s="1"/>
  <c r="AB234" i="11" s="1"/>
  <c r="AB235" i="11" s="1"/>
  <c r="AB236" i="11" s="1"/>
  <c r="AB237" i="11" s="1"/>
  <c r="AB238" i="11" s="1"/>
  <c r="AB239" i="11" s="1"/>
  <c r="AB240" i="11" s="1"/>
  <c r="AB241" i="11" s="1"/>
  <c r="AB242" i="11" s="1"/>
  <c r="AB243" i="11" s="1"/>
  <c r="AB244" i="11" s="1"/>
  <c r="AB245" i="11" s="1"/>
  <c r="AB246" i="11" s="1"/>
  <c r="AB247" i="11" s="1"/>
  <c r="AB248" i="11" s="1"/>
  <c r="AB249" i="11" s="1"/>
  <c r="AB250" i="11" s="1"/>
  <c r="AB251" i="11" s="1"/>
  <c r="AB252" i="11" s="1"/>
  <c r="AB253" i="11" s="1"/>
  <c r="AB254" i="11" s="1"/>
  <c r="AB255" i="11" s="1"/>
  <c r="AB256" i="11" s="1"/>
  <c r="AB257" i="11" s="1"/>
  <c r="AB258" i="11" s="1"/>
  <c r="AB259" i="11" s="1"/>
  <c r="AB260" i="11" s="1"/>
  <c r="AB261" i="11" s="1"/>
  <c r="AB262" i="11" s="1"/>
  <c r="AB263" i="11" s="1"/>
  <c r="AB264" i="11" s="1"/>
  <c r="AB265" i="11" s="1"/>
  <c r="AB266" i="11" s="1"/>
  <c r="AB267" i="11" s="1"/>
  <c r="AB268" i="11" s="1"/>
  <c r="AB269" i="11" s="1"/>
  <c r="AB270" i="11" s="1"/>
  <c r="AB271" i="11" s="1"/>
  <c r="AB272" i="11" s="1"/>
  <c r="AB273" i="11" s="1"/>
  <c r="AB274" i="11" s="1"/>
  <c r="AB275" i="11" s="1"/>
  <c r="AB276" i="11" s="1"/>
  <c r="AB277" i="11" s="1"/>
  <c r="AB278" i="11" s="1"/>
  <c r="AB279" i="11" s="1"/>
  <c r="AB280" i="11" s="1"/>
  <c r="AB281" i="11" s="1"/>
  <c r="AB282" i="11" s="1"/>
  <c r="AB283" i="11" s="1"/>
  <c r="AB284" i="11" s="1"/>
  <c r="AB285" i="11" s="1"/>
  <c r="AB286" i="11" s="1"/>
  <c r="AB287" i="11" s="1"/>
  <c r="AB288" i="11" s="1"/>
  <c r="AB289" i="11" s="1"/>
  <c r="AB290" i="11" s="1"/>
  <c r="AB291" i="11" s="1"/>
  <c r="AB292" i="11" s="1"/>
  <c r="AB293" i="11" s="1"/>
  <c r="AB294" i="11" s="1"/>
  <c r="AB295" i="11" s="1"/>
  <c r="AB296" i="11" s="1"/>
  <c r="AB297" i="11" s="1"/>
  <c r="AB298" i="11" s="1"/>
  <c r="AB299" i="11" s="1"/>
  <c r="AB300" i="11" s="1"/>
  <c r="AB301" i="11" s="1"/>
  <c r="AB302" i="11" s="1"/>
  <c r="AB303" i="11" s="1"/>
  <c r="AB304" i="11" s="1"/>
  <c r="AB305" i="11" s="1"/>
  <c r="AB306" i="11" s="1"/>
  <c r="AB307" i="11" s="1"/>
  <c r="AB308" i="11" s="1"/>
  <c r="AB309" i="11" s="1"/>
  <c r="AB310" i="11" s="1"/>
  <c r="AB311" i="11" s="1"/>
  <c r="AB312" i="11" s="1"/>
  <c r="AB313" i="11" s="1"/>
  <c r="AB314" i="11" s="1"/>
  <c r="AB315" i="11" s="1"/>
  <c r="AB316" i="11" s="1"/>
  <c r="AB317" i="11" s="1"/>
  <c r="AB318" i="11" s="1"/>
  <c r="AB319" i="11" s="1"/>
  <c r="AB320" i="11" s="1"/>
  <c r="AB321" i="11" s="1"/>
  <c r="AB322" i="11" s="1"/>
  <c r="AB323" i="11" s="1"/>
  <c r="AB324" i="11" s="1"/>
  <c r="AB325" i="11" s="1"/>
  <c r="AB326" i="11" s="1"/>
  <c r="AB327" i="11" s="1"/>
  <c r="AB328" i="11" s="1"/>
  <c r="AB329" i="11" s="1"/>
  <c r="AB330" i="11" s="1"/>
  <c r="AB331" i="11" s="1"/>
  <c r="AB332" i="11" s="1"/>
  <c r="AB333" i="11" s="1"/>
  <c r="AB334" i="11" s="1"/>
  <c r="AB335" i="11" s="1"/>
  <c r="AB336" i="11" s="1"/>
  <c r="AB337" i="11" s="1"/>
  <c r="AB338" i="11" s="1"/>
  <c r="AB339" i="11" s="1"/>
  <c r="AB340" i="11" s="1"/>
  <c r="AB341" i="11" s="1"/>
  <c r="AB342" i="11" s="1"/>
  <c r="AB343" i="11" s="1"/>
  <c r="AB344" i="11" s="1"/>
  <c r="AB345" i="11" s="1"/>
  <c r="AB346" i="11" s="1"/>
  <c r="AB347" i="11" s="1"/>
  <c r="AB348" i="11" s="1"/>
  <c r="AB349" i="11" s="1"/>
  <c r="AB350" i="11" s="1"/>
  <c r="AB351" i="11" s="1"/>
  <c r="AB352" i="11" s="1"/>
  <c r="AB353" i="11" s="1"/>
  <c r="AB354" i="11" s="1"/>
  <c r="AB355" i="11" s="1"/>
  <c r="AB356" i="11" s="1"/>
  <c r="AB357" i="11" s="1"/>
  <c r="AB358" i="11" s="1"/>
  <c r="AB359" i="11" s="1"/>
  <c r="AB360" i="11" s="1"/>
  <c r="AB361" i="11" s="1"/>
  <c r="AB362" i="11" s="1"/>
  <c r="AB363" i="11" s="1"/>
  <c r="AB364" i="11" s="1"/>
  <c r="AB365" i="11" s="1"/>
  <c r="AB366" i="11" s="1"/>
  <c r="AB367" i="11" s="1"/>
  <c r="AB368" i="11" s="1"/>
  <c r="AB369" i="11" s="1"/>
  <c r="AB370" i="11" s="1"/>
  <c r="AB371" i="11" s="1"/>
  <c r="AB372" i="11" s="1"/>
  <c r="AB373" i="11" s="1"/>
  <c r="W9" i="1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X84" i="11" s="1"/>
  <c r="X85" i="11" s="1"/>
  <c r="X86" i="11" s="1"/>
  <c r="X87" i="11" s="1"/>
  <c r="X88" i="11" s="1"/>
  <c r="X89" i="11" s="1"/>
  <c r="X90" i="11" s="1"/>
  <c r="X91" i="11" s="1"/>
  <c r="X92" i="11" s="1"/>
  <c r="X93" i="11" s="1"/>
  <c r="X94" i="11" s="1"/>
  <c r="X95" i="11" s="1"/>
  <c r="X96" i="11" s="1"/>
  <c r="X97" i="11" s="1"/>
  <c r="X98" i="11" s="1"/>
  <c r="X99" i="11" s="1"/>
  <c r="X100" i="11" s="1"/>
  <c r="X101" i="11" s="1"/>
  <c r="X102" i="11" s="1"/>
  <c r="X103" i="11" s="1"/>
  <c r="X104" i="11" s="1"/>
  <c r="X105" i="11" s="1"/>
  <c r="X106" i="11" s="1"/>
  <c r="X107" i="11" s="1"/>
  <c r="X108" i="11" s="1"/>
  <c r="X109" i="11" s="1"/>
  <c r="X110" i="11" s="1"/>
  <c r="X111" i="11" s="1"/>
  <c r="X112" i="11" s="1"/>
  <c r="X113" i="11" s="1"/>
  <c r="X114" i="11" s="1"/>
  <c r="X115" i="11" s="1"/>
  <c r="X116" i="11" s="1"/>
  <c r="X117" i="11" s="1"/>
  <c r="X118" i="11" s="1"/>
  <c r="X119" i="11" s="1"/>
  <c r="X120" i="11" s="1"/>
  <c r="X121" i="11" s="1"/>
  <c r="X122" i="11" s="1"/>
  <c r="X123" i="11" s="1"/>
  <c r="X124" i="11" s="1"/>
  <c r="X125" i="11" s="1"/>
  <c r="X126" i="11" s="1"/>
  <c r="X127" i="11" s="1"/>
  <c r="X128" i="11" s="1"/>
  <c r="X129" i="11" s="1"/>
  <c r="X130" i="11" s="1"/>
  <c r="X131" i="11" s="1"/>
  <c r="X132" i="11" s="1"/>
  <c r="X133" i="11" s="1"/>
  <c r="X134" i="11" s="1"/>
  <c r="X135" i="11" s="1"/>
  <c r="X136" i="11" s="1"/>
  <c r="X137" i="11" s="1"/>
  <c r="X138" i="11" s="1"/>
  <c r="X139" i="11" s="1"/>
  <c r="X140" i="11" s="1"/>
  <c r="X141" i="11" s="1"/>
  <c r="X142" i="11" s="1"/>
  <c r="X143" i="11" s="1"/>
  <c r="X144" i="11" s="1"/>
  <c r="X145" i="11" s="1"/>
  <c r="X146" i="11" s="1"/>
  <c r="X147" i="11" s="1"/>
  <c r="X148" i="11" s="1"/>
  <c r="X149" i="11" s="1"/>
  <c r="X150" i="11" s="1"/>
  <c r="X151" i="11" s="1"/>
  <c r="X152" i="11" s="1"/>
  <c r="X153" i="11" s="1"/>
  <c r="X154" i="11" s="1"/>
  <c r="X155" i="11" s="1"/>
  <c r="X156" i="11" s="1"/>
  <c r="X157" i="11" s="1"/>
  <c r="X158" i="11" s="1"/>
  <c r="X159" i="11" s="1"/>
  <c r="X160" i="11" s="1"/>
  <c r="X161" i="11" s="1"/>
  <c r="X162" i="11" s="1"/>
  <c r="X163" i="11" s="1"/>
  <c r="X164" i="11" s="1"/>
  <c r="X165" i="11" s="1"/>
  <c r="X166" i="11" s="1"/>
  <c r="X167" i="11" s="1"/>
  <c r="X168" i="11" s="1"/>
  <c r="X169" i="11" s="1"/>
  <c r="X170" i="11" s="1"/>
  <c r="X171" i="11" s="1"/>
  <c r="X172" i="11" s="1"/>
  <c r="X173" i="11" s="1"/>
  <c r="X174" i="11" s="1"/>
  <c r="X175" i="11" s="1"/>
  <c r="X176" i="11" s="1"/>
  <c r="X177" i="11" s="1"/>
  <c r="X178" i="11" s="1"/>
  <c r="X179" i="11" s="1"/>
  <c r="X180" i="11" s="1"/>
  <c r="X181" i="11" s="1"/>
  <c r="X182" i="11" s="1"/>
  <c r="X183" i="11" s="1"/>
  <c r="X184" i="11" s="1"/>
  <c r="X185" i="11" s="1"/>
  <c r="X186" i="11" s="1"/>
  <c r="X187" i="11" s="1"/>
  <c r="X188" i="11" s="1"/>
  <c r="X189" i="11" s="1"/>
  <c r="X190" i="11" s="1"/>
  <c r="X191" i="11" s="1"/>
  <c r="X192" i="11" s="1"/>
  <c r="X193" i="11" s="1"/>
  <c r="X194" i="11" s="1"/>
  <c r="X195" i="11" s="1"/>
  <c r="X196" i="11" s="1"/>
  <c r="X197" i="11" s="1"/>
  <c r="X198" i="11" s="1"/>
  <c r="X199" i="11" s="1"/>
  <c r="X200" i="11" s="1"/>
  <c r="X201" i="11" s="1"/>
  <c r="X202" i="11" s="1"/>
  <c r="X203" i="11" s="1"/>
  <c r="X204" i="11" s="1"/>
  <c r="X205" i="11" s="1"/>
  <c r="X206" i="11" s="1"/>
  <c r="X207" i="11" s="1"/>
  <c r="X208" i="11" s="1"/>
  <c r="X209" i="11" s="1"/>
  <c r="X210" i="11" s="1"/>
  <c r="X211" i="11" s="1"/>
  <c r="X212" i="11" s="1"/>
  <c r="X213" i="11" s="1"/>
  <c r="X214" i="11" s="1"/>
  <c r="X215" i="11" s="1"/>
  <c r="X216" i="11" s="1"/>
  <c r="X217" i="11" s="1"/>
  <c r="X218" i="11" s="1"/>
  <c r="X219" i="11" s="1"/>
  <c r="X220" i="11" s="1"/>
  <c r="X221" i="11" s="1"/>
  <c r="X222" i="11" s="1"/>
  <c r="X223" i="11" s="1"/>
  <c r="X224" i="11" s="1"/>
  <c r="X225" i="11" s="1"/>
  <c r="X226" i="11" s="1"/>
  <c r="X227" i="11" s="1"/>
  <c r="X228" i="11" s="1"/>
  <c r="X229" i="11" s="1"/>
  <c r="X230" i="11" s="1"/>
  <c r="X231" i="11" s="1"/>
  <c r="X232" i="11" s="1"/>
  <c r="X233" i="11" s="1"/>
  <c r="X234" i="11" s="1"/>
  <c r="X235" i="11" s="1"/>
  <c r="X236" i="11" s="1"/>
  <c r="X237" i="11" s="1"/>
  <c r="X238" i="11" s="1"/>
  <c r="X239" i="11" s="1"/>
  <c r="X240" i="11" s="1"/>
  <c r="X241" i="11" s="1"/>
  <c r="X242" i="11" s="1"/>
  <c r="X243" i="11" s="1"/>
  <c r="X244" i="11" s="1"/>
  <c r="X245" i="11" s="1"/>
  <c r="X246" i="11" s="1"/>
  <c r="X247" i="11" s="1"/>
  <c r="X248" i="11" s="1"/>
  <c r="X249" i="11" s="1"/>
  <c r="X250" i="11" s="1"/>
  <c r="X251" i="11" s="1"/>
  <c r="X252" i="11" s="1"/>
  <c r="X253" i="11" s="1"/>
  <c r="X254" i="11" s="1"/>
  <c r="X255" i="11" s="1"/>
  <c r="X256" i="11" s="1"/>
  <c r="X257" i="11" s="1"/>
  <c r="X258" i="11" s="1"/>
  <c r="X259" i="11" s="1"/>
  <c r="X260" i="11" s="1"/>
  <c r="X261" i="11" s="1"/>
  <c r="X262" i="11" s="1"/>
  <c r="X263" i="11" s="1"/>
  <c r="X264" i="11" s="1"/>
  <c r="X265" i="11" s="1"/>
  <c r="X266" i="11" s="1"/>
  <c r="X267" i="11" s="1"/>
  <c r="X268" i="11" s="1"/>
  <c r="X269" i="11" s="1"/>
  <c r="X270" i="11" s="1"/>
  <c r="X271" i="11" s="1"/>
  <c r="X272" i="11" s="1"/>
  <c r="X273" i="11" s="1"/>
  <c r="X274" i="11" s="1"/>
  <c r="X275" i="11" s="1"/>
  <c r="X276" i="11" s="1"/>
  <c r="X277" i="11" s="1"/>
  <c r="X278" i="11" s="1"/>
  <c r="X279" i="11" s="1"/>
  <c r="X280" i="11" s="1"/>
  <c r="X281" i="11" s="1"/>
  <c r="X282" i="11" s="1"/>
  <c r="X283" i="11" s="1"/>
  <c r="X284" i="11" s="1"/>
  <c r="X285" i="11" s="1"/>
  <c r="X286" i="11" s="1"/>
  <c r="X287" i="11" s="1"/>
  <c r="X288" i="11" s="1"/>
  <c r="X289" i="11" s="1"/>
  <c r="X290" i="11" s="1"/>
  <c r="X291" i="11" s="1"/>
  <c r="X292" i="11" s="1"/>
  <c r="X293" i="11" s="1"/>
  <c r="X294" i="11" s="1"/>
  <c r="X295" i="11" s="1"/>
  <c r="X296" i="11" s="1"/>
  <c r="X297" i="11" s="1"/>
  <c r="X298" i="11" s="1"/>
  <c r="X299" i="11" s="1"/>
  <c r="X300" i="11" s="1"/>
  <c r="X301" i="11" s="1"/>
  <c r="X302" i="11" s="1"/>
  <c r="X303" i="11" s="1"/>
  <c r="X304" i="11" s="1"/>
  <c r="X305" i="11" s="1"/>
  <c r="X306" i="11" s="1"/>
  <c r="X307" i="11" s="1"/>
  <c r="X308" i="11" s="1"/>
  <c r="X309" i="11" s="1"/>
  <c r="X310" i="11" s="1"/>
  <c r="X311" i="11" s="1"/>
  <c r="X312" i="11" s="1"/>
  <c r="X313" i="11" s="1"/>
  <c r="X314" i="11" s="1"/>
  <c r="X315" i="11" s="1"/>
  <c r="X316" i="11" s="1"/>
  <c r="X317" i="11" s="1"/>
  <c r="X318" i="11" s="1"/>
  <c r="X319" i="11" s="1"/>
  <c r="X320" i="11" s="1"/>
  <c r="X321" i="11" s="1"/>
  <c r="X322" i="11" s="1"/>
  <c r="X323" i="11" s="1"/>
  <c r="X324" i="11" s="1"/>
  <c r="X325" i="11" s="1"/>
  <c r="X326" i="11" s="1"/>
  <c r="X327" i="11" s="1"/>
  <c r="X328" i="11" s="1"/>
  <c r="X329" i="11" s="1"/>
  <c r="X330" i="11" s="1"/>
  <c r="X331" i="11" s="1"/>
  <c r="X332" i="11" s="1"/>
  <c r="X333" i="11" s="1"/>
  <c r="X334" i="11" s="1"/>
  <c r="X335" i="11" s="1"/>
  <c r="X336" i="11" s="1"/>
  <c r="X337" i="11" s="1"/>
  <c r="X338" i="11" s="1"/>
  <c r="X339" i="11" s="1"/>
  <c r="X340" i="11" s="1"/>
  <c r="X341" i="11" s="1"/>
  <c r="X342" i="11" s="1"/>
  <c r="X343" i="11" s="1"/>
  <c r="X344" i="11" s="1"/>
  <c r="X345" i="11" s="1"/>
  <c r="X346" i="11" s="1"/>
  <c r="X347" i="11" s="1"/>
  <c r="X348" i="11" s="1"/>
  <c r="X349" i="11" s="1"/>
  <c r="X350" i="11" s="1"/>
  <c r="X351" i="11" s="1"/>
  <c r="X352" i="11" s="1"/>
  <c r="X353" i="11" s="1"/>
  <c r="X354" i="11" s="1"/>
  <c r="X355" i="11" s="1"/>
  <c r="X356" i="11" s="1"/>
  <c r="X357" i="11" s="1"/>
  <c r="X358" i="11" s="1"/>
  <c r="X359" i="11" s="1"/>
  <c r="X360" i="11" s="1"/>
  <c r="X361" i="11" s="1"/>
  <c r="X362" i="11" s="1"/>
  <c r="X363" i="11" s="1"/>
  <c r="X364" i="11" s="1"/>
  <c r="X365" i="11" s="1"/>
  <c r="X366" i="11" s="1"/>
  <c r="X367" i="11" s="1"/>
  <c r="X368" i="11" s="1"/>
  <c r="X369" i="11" s="1"/>
  <c r="X370" i="11" s="1"/>
  <c r="X371" i="11" s="1"/>
  <c r="X372" i="11" s="1"/>
  <c r="X373" i="11" s="1"/>
  <c r="AV52" i="10"/>
  <c r="AV51" i="10"/>
  <c r="AV50" i="10"/>
  <c r="AV48" i="10"/>
  <c r="AV44" i="10"/>
  <c r="X343" i="6"/>
  <c r="T311" i="6"/>
  <c r="X127" i="6"/>
  <c r="X71" i="10"/>
  <c r="T352" i="6"/>
  <c r="T344" i="6"/>
  <c r="X261" i="6"/>
  <c r="AF261" i="6" s="1"/>
  <c r="T85" i="6"/>
  <c r="X64" i="6"/>
  <c r="AF64" i="6" s="1"/>
  <c r="X369" i="6"/>
  <c r="X340" i="6"/>
  <c r="X326" i="6"/>
  <c r="X306" i="6"/>
  <c r="AF303" i="6"/>
  <c r="CV80" i="10"/>
  <c r="AJ80" i="10"/>
  <c r="AN79" i="10"/>
  <c r="AN78" i="10"/>
  <c r="CV75" i="10"/>
  <c r="DD71" i="10"/>
  <c r="BX71" i="10"/>
  <c r="DH64" i="10"/>
  <c r="DH61" i="10"/>
  <c r="DH60" i="10"/>
  <c r="BX60" i="10"/>
  <c r="AZ51" i="10"/>
  <c r="CF37" i="10"/>
  <c r="CF36" i="10"/>
  <c r="CJ30" i="10"/>
  <c r="BD29" i="10"/>
  <c r="BD25" i="10"/>
  <c r="BL16" i="10"/>
  <c r="CR23" i="10"/>
  <c r="BL23" i="10"/>
  <c r="CR22" i="10"/>
  <c r="BL21" i="10"/>
  <c r="CR21" i="10"/>
  <c r="CN20" i="10"/>
  <c r="X136" i="10"/>
  <c r="X134" i="10"/>
  <c r="P297" i="10"/>
  <c r="CR101" i="10"/>
  <c r="X228" i="6"/>
  <c r="AF228" i="6" s="1"/>
  <c r="P289" i="10"/>
  <c r="CZ62" i="10"/>
  <c r="AZ166" i="10"/>
  <c r="CN108" i="10"/>
  <c r="AB108" i="10"/>
  <c r="AB103" i="10"/>
  <c r="BH102" i="10"/>
  <c r="CN95" i="10"/>
  <c r="BL69" i="10"/>
  <c r="AV79" i="10"/>
  <c r="AB37" i="10"/>
  <c r="AF30" i="10"/>
  <c r="X214" i="6"/>
  <c r="AF214" i="6" s="1"/>
  <c r="P241" i="10"/>
  <c r="AB143" i="10"/>
  <c r="X132" i="10"/>
  <c r="BL112" i="10"/>
  <c r="BL88" i="10"/>
  <c r="AF86" i="10"/>
  <c r="BX35" i="10"/>
  <c r="BD64" i="10"/>
  <c r="BH58" i="10"/>
  <c r="BH55" i="10"/>
  <c r="AB43" i="10"/>
  <c r="AF25" i="10"/>
  <c r="AF185" i="6"/>
  <c r="CR84" i="10"/>
  <c r="CR80" i="10"/>
  <c r="CR76" i="10"/>
  <c r="AF74" i="10"/>
  <c r="BP67" i="10"/>
  <c r="CJ137" i="10"/>
  <c r="BD137" i="10"/>
  <c r="AB128" i="10"/>
  <c r="CN127" i="10"/>
  <c r="AB122" i="10"/>
  <c r="AB117" i="10"/>
  <c r="CN110" i="10"/>
  <c r="AB100" i="10"/>
  <c r="AB95" i="10"/>
  <c r="AB93" i="10"/>
  <c r="CN83" i="10"/>
  <c r="BD130" i="10"/>
  <c r="P159" i="10"/>
  <c r="BL115" i="10"/>
  <c r="BL111" i="10"/>
  <c r="BL110" i="10"/>
  <c r="CR109" i="10"/>
  <c r="CR105" i="10"/>
  <c r="BL104" i="10"/>
  <c r="BL103" i="10"/>
  <c r="BL102" i="10"/>
  <c r="AB123" i="10"/>
  <c r="CN123" i="10"/>
  <c r="BH127" i="10"/>
  <c r="BT166" i="10"/>
  <c r="CN98" i="10"/>
  <c r="CN84" i="10"/>
  <c r="CN82" i="10"/>
  <c r="AB81" i="10"/>
  <c r="AB135" i="10"/>
  <c r="AB134" i="10"/>
  <c r="CN130" i="10"/>
  <c r="CN128" i="10"/>
  <c r="AB127" i="10"/>
  <c r="CN122" i="10"/>
  <c r="AB121" i="10"/>
  <c r="CN120" i="10"/>
  <c r="AB120" i="10"/>
  <c r="CN116" i="10"/>
  <c r="AB116" i="10"/>
  <c r="CN114" i="10"/>
  <c r="BH114" i="10"/>
  <c r="BH113" i="10"/>
  <c r="AB113" i="10"/>
  <c r="BH112" i="10"/>
  <c r="BH107" i="10"/>
  <c r="CN106" i="10"/>
  <c r="BH106" i="10"/>
  <c r="AB106" i="10"/>
  <c r="CN103" i="10"/>
  <c r="AB102" i="10"/>
  <c r="AJ101" i="10"/>
  <c r="CN100" i="10"/>
  <c r="CN99" i="10"/>
  <c r="AB99" i="10"/>
  <c r="CN94" i="10"/>
  <c r="CN92" i="10"/>
  <c r="AB92" i="10"/>
  <c r="CN88" i="10"/>
  <c r="CN86" i="10"/>
  <c r="AB86" i="10"/>
  <c r="AB85" i="10"/>
  <c r="AN46" i="10"/>
  <c r="AZ151" i="10"/>
  <c r="AB132" i="10"/>
  <c r="AF127" i="10"/>
  <c r="AB124" i="10"/>
  <c r="CR121" i="10"/>
  <c r="CN119" i="10"/>
  <c r="AB118" i="10"/>
  <c r="AF116" i="10"/>
  <c r="CN115" i="10"/>
  <c r="BL114" i="10"/>
  <c r="CR113" i="10"/>
  <c r="BL113" i="10"/>
  <c r="CN111" i="10"/>
  <c r="BH110" i="10"/>
  <c r="BL107" i="10"/>
  <c r="BL106" i="10"/>
  <c r="CN104" i="10"/>
  <c r="BH104" i="10"/>
  <c r="AF100" i="10"/>
  <c r="AF99" i="10"/>
  <c r="CR97" i="10"/>
  <c r="AB96" i="10"/>
  <c r="CR93" i="10"/>
  <c r="AF93" i="10"/>
  <c r="CN90" i="10"/>
  <c r="AF89" i="10"/>
  <c r="CR88" i="10"/>
  <c r="BH88" i="10"/>
  <c r="AF85" i="10"/>
  <c r="BL79" i="10"/>
  <c r="AF79" i="10"/>
  <c r="BL78" i="10"/>
  <c r="AF78" i="10"/>
  <c r="BL74" i="10"/>
  <c r="BP72" i="10"/>
  <c r="BP71" i="10"/>
  <c r="CZ65" i="10"/>
  <c r="AN65" i="10"/>
  <c r="CZ64" i="10"/>
  <c r="AN64" i="10"/>
  <c r="BT63" i="10"/>
  <c r="AR58" i="10"/>
  <c r="BX57" i="10"/>
  <c r="BX55" i="10"/>
  <c r="BX54" i="10"/>
  <c r="BX50" i="10"/>
  <c r="DD47" i="10"/>
  <c r="BX46" i="10"/>
  <c r="BX42" i="10"/>
  <c r="BX38" i="10"/>
  <c r="AB35" i="10"/>
  <c r="BX34" i="10"/>
  <c r="DH30" i="10"/>
  <c r="DH29" i="10"/>
  <c r="AV29" i="10"/>
  <c r="CB28" i="10"/>
  <c r="AV28" i="10"/>
  <c r="DH28" i="10"/>
  <c r="DH27" i="10"/>
  <c r="AF27" i="10"/>
  <c r="DH26" i="10"/>
  <c r="DH25" i="10"/>
  <c r="CJ16" i="10"/>
  <c r="CJ24" i="10"/>
  <c r="CJ20" i="10"/>
  <c r="BD18" i="10"/>
  <c r="P129" i="10"/>
  <c r="CN80" i="10"/>
  <c r="AB80" i="10"/>
  <c r="CN76" i="10"/>
  <c r="CN75" i="10"/>
  <c r="CR69" i="10"/>
  <c r="BL67" i="10"/>
  <c r="AN45" i="10"/>
  <c r="P323" i="10"/>
  <c r="P302" i="10"/>
  <c r="P262" i="10"/>
  <c r="P246" i="10"/>
  <c r="P214" i="10"/>
  <c r="P206" i="10"/>
  <c r="P70" i="10"/>
  <c r="P30" i="10"/>
  <c r="P22" i="10"/>
  <c r="AV315" i="10"/>
  <c r="BL146" i="10"/>
  <c r="CJ133" i="10"/>
  <c r="CJ129" i="10"/>
  <c r="CJ125" i="10"/>
  <c r="CJ124" i="10"/>
  <c r="CJ117" i="10"/>
  <c r="BD115" i="10"/>
  <c r="BD111" i="10"/>
  <c r="BD109" i="10"/>
  <c r="X108" i="10"/>
  <c r="BD105" i="10"/>
  <c r="X104" i="10"/>
  <c r="BD97" i="10"/>
  <c r="CJ95" i="10"/>
  <c r="CJ91" i="10"/>
  <c r="CJ87" i="10"/>
  <c r="BD87" i="10"/>
  <c r="CN146" i="10"/>
  <c r="AV133" i="10"/>
  <c r="DD101" i="10"/>
  <c r="AB157" i="10"/>
  <c r="BD135" i="10"/>
  <c r="CJ134" i="10"/>
  <c r="BT92" i="10"/>
  <c r="AV137" i="10"/>
  <c r="AZ136" i="10"/>
  <c r="AZ132" i="10"/>
  <c r="P254" i="10"/>
  <c r="CN231" i="10"/>
  <c r="CN167" i="10"/>
  <c r="CB166" i="10"/>
  <c r="AB136" i="10"/>
  <c r="AF70" i="10"/>
  <c r="DD125" i="10"/>
  <c r="DD117" i="10"/>
  <c r="AB325" i="10"/>
  <c r="X322" i="10"/>
  <c r="X313" i="10"/>
  <c r="CN159" i="10"/>
  <c r="AB151" i="10"/>
  <c r="CN132" i="10"/>
  <c r="X124" i="6"/>
  <c r="P367" i="10"/>
  <c r="P263" i="10"/>
  <c r="BD69" i="10"/>
  <c r="AJ153" i="10"/>
  <c r="AB137" i="10"/>
  <c r="AN130" i="10"/>
  <c r="AR106" i="10"/>
  <c r="DD93" i="10"/>
  <c r="P364" i="10"/>
  <c r="P324" i="10"/>
  <c r="X94" i="10"/>
  <c r="AF306" i="10"/>
  <c r="P14" i="10"/>
  <c r="BT174" i="10"/>
  <c r="BP163" i="10"/>
  <c r="CF125" i="10"/>
  <c r="CV56" i="10"/>
  <c r="DD87" i="10"/>
  <c r="BH20" i="10"/>
  <c r="P287" i="10"/>
  <c r="X72" i="6"/>
  <c r="AF72" i="6" s="1"/>
  <c r="CB116" i="10"/>
  <c r="CJ146" i="10"/>
  <c r="BP139" i="10"/>
  <c r="DH135" i="10"/>
  <c r="CB135" i="10"/>
  <c r="DH132" i="10"/>
  <c r="DH131" i="10"/>
  <c r="CF128" i="10"/>
  <c r="AZ125" i="10"/>
  <c r="AZ120" i="10"/>
  <c r="CF93" i="10"/>
  <c r="CN71" i="10"/>
  <c r="BL65" i="10"/>
  <c r="BL64" i="10"/>
  <c r="AN29" i="10"/>
  <c r="X331" i="6"/>
  <c r="AF331" i="6" s="1"/>
  <c r="AN113" i="10"/>
  <c r="CZ106" i="10"/>
  <c r="AZ66" i="10"/>
  <c r="X56" i="10"/>
  <c r="X51" i="10"/>
  <c r="BD37" i="10"/>
  <c r="X37" i="10"/>
  <c r="BH30" i="10"/>
  <c r="CN29" i="10"/>
  <c r="BP22" i="10"/>
  <c r="BD19" i="10"/>
  <c r="X230" i="10"/>
  <c r="AV125" i="10"/>
  <c r="AV98" i="10"/>
  <c r="BP159" i="10"/>
  <c r="AF158" i="10"/>
  <c r="AB145" i="10"/>
  <c r="BD131" i="10"/>
  <c r="AR127" i="10"/>
  <c r="AJ110" i="10"/>
  <c r="BX97" i="10"/>
  <c r="BX94" i="10"/>
  <c r="AR93" i="10"/>
  <c r="BX88" i="10"/>
  <c r="AR85" i="10"/>
  <c r="AN75" i="10"/>
  <c r="BD65" i="10"/>
  <c r="AZ63" i="10"/>
  <c r="BH57" i="10"/>
  <c r="AV55" i="10"/>
  <c r="AB51" i="10"/>
  <c r="BH48" i="10"/>
  <c r="BH44" i="10"/>
  <c r="AB44" i="10"/>
  <c r="AR38" i="10"/>
  <c r="AB36" i="10"/>
  <c r="AF26" i="10"/>
  <c r="AB18" i="10"/>
  <c r="P343" i="10"/>
  <c r="P327" i="10"/>
  <c r="P303" i="10"/>
  <c r="P239" i="10"/>
  <c r="P207" i="10"/>
  <c r="P199" i="10"/>
  <c r="AV59" i="10"/>
  <c r="X287" i="6"/>
  <c r="X59" i="6"/>
  <c r="AF59" i="6" s="1"/>
  <c r="CN366" i="10"/>
  <c r="CN358" i="10"/>
  <c r="CN350" i="10"/>
  <c r="CN334" i="10"/>
  <c r="CN326" i="10"/>
  <c r="CN290" i="10"/>
  <c r="CN268" i="10"/>
  <c r="CN260" i="10"/>
  <c r="CN252" i="10"/>
  <c r="CN244" i="10"/>
  <c r="CN236" i="10"/>
  <c r="CN227" i="10"/>
  <c r="CN211" i="10"/>
  <c r="CN195" i="10"/>
  <c r="CN179" i="10"/>
  <c r="AR128" i="10"/>
  <c r="AR123" i="10"/>
  <c r="AR122" i="10"/>
  <c r="AR121" i="10"/>
  <c r="AR120" i="10"/>
  <c r="BX113" i="10"/>
  <c r="X116" i="6"/>
  <c r="CV109" i="10"/>
  <c r="P348" i="10"/>
  <c r="P340" i="10"/>
  <c r="P332" i="10"/>
  <c r="P276" i="10"/>
  <c r="X233" i="6"/>
  <c r="AF233" i="6" s="1"/>
  <c r="H9" i="11"/>
  <c r="H10" i="11" s="1"/>
  <c r="H11" i="11" s="1"/>
  <c r="X106" i="10"/>
  <c r="BD93" i="10"/>
  <c r="CV66" i="10"/>
  <c r="CZ324" i="10"/>
  <c r="AV305" i="10"/>
  <c r="AB153" i="10"/>
  <c r="AV146" i="10"/>
  <c r="AJ145" i="10"/>
  <c r="AN140" i="10"/>
  <c r="DD137" i="10"/>
  <c r="BX137" i="10"/>
  <c r="DH136" i="10"/>
  <c r="DH134" i="10"/>
  <c r="CB134" i="10"/>
  <c r="DH133" i="10"/>
  <c r="DH130" i="10"/>
  <c r="CB130" i="10"/>
  <c r="AZ127" i="10"/>
  <c r="CF121" i="10"/>
  <c r="AZ121" i="10"/>
  <c r="CF120" i="10"/>
  <c r="CF116" i="10"/>
  <c r="AZ113" i="10"/>
  <c r="AZ100" i="10"/>
  <c r="CJ78" i="10"/>
  <c r="AV75" i="10"/>
  <c r="CJ74" i="10"/>
  <c r="CN73" i="10"/>
  <c r="BH72" i="10"/>
  <c r="CN70" i="10"/>
  <c r="AN69" i="10"/>
  <c r="AV69" i="10"/>
  <c r="AF65" i="10"/>
  <c r="AF64" i="10"/>
  <c r="DD63" i="10"/>
  <c r="AF62" i="10"/>
  <c r="CV58" i="10"/>
  <c r="CV57" i="10"/>
  <c r="BP57" i="10"/>
  <c r="AJ55" i="10"/>
  <c r="BP54" i="10"/>
  <c r="AN27" i="10"/>
  <c r="AN26" i="10"/>
  <c r="AF127" i="6"/>
  <c r="CB139" i="10"/>
  <c r="AF138" i="10"/>
  <c r="AF129" i="10"/>
  <c r="CZ123" i="10"/>
  <c r="BT122" i="10"/>
  <c r="AN116" i="10"/>
  <c r="BT114" i="10"/>
  <c r="AF112" i="10"/>
  <c r="AF108" i="10"/>
  <c r="AN107" i="10"/>
  <c r="BP96" i="10"/>
  <c r="AF90" i="10"/>
  <c r="BT88" i="10"/>
  <c r="BP84" i="10"/>
  <c r="CZ80" i="10"/>
  <c r="AV71" i="10"/>
  <c r="BT69" i="10"/>
  <c r="AZ60" i="10"/>
  <c r="BD50" i="10"/>
  <c r="AB48" i="10"/>
  <c r="BD44" i="10"/>
  <c r="AV40" i="10"/>
  <c r="CN30" i="10"/>
  <c r="AB26" i="10"/>
  <c r="BH25" i="10"/>
  <c r="BL24" i="10"/>
  <c r="BP23" i="10"/>
  <c r="BP19" i="10"/>
  <c r="BP18" i="10"/>
  <c r="BH18" i="10"/>
  <c r="P359" i="10"/>
  <c r="P335" i="10"/>
  <c r="P319" i="10"/>
  <c r="P311" i="10"/>
  <c r="P295" i="10"/>
  <c r="P255" i="10"/>
  <c r="P231" i="10"/>
  <c r="P223" i="10"/>
  <c r="P215" i="10"/>
  <c r="P183" i="10"/>
  <c r="P167" i="10"/>
  <c r="AN272" i="10"/>
  <c r="AV307" i="10"/>
  <c r="X305" i="10"/>
  <c r="AZ230" i="10"/>
  <c r="AJ230" i="10"/>
  <c r="BH175" i="10"/>
  <c r="T127" i="6"/>
  <c r="D9" i="10"/>
  <c r="BX136" i="10"/>
  <c r="CB124" i="10"/>
  <c r="AV124" i="10"/>
  <c r="AV111" i="10"/>
  <c r="AV101" i="10"/>
  <c r="AV96" i="10"/>
  <c r="AV95" i="10"/>
  <c r="AV82" i="10"/>
  <c r="CJ69" i="10"/>
  <c r="CJ68" i="10"/>
  <c r="CJ67" i="10"/>
  <c r="P266" i="10"/>
  <c r="P258" i="10"/>
  <c r="P250" i="10"/>
  <c r="P237" i="10"/>
  <c r="P229" i="10"/>
  <c r="P218" i="10"/>
  <c r="P210" i="10"/>
  <c r="P117" i="10"/>
  <c r="P93" i="10"/>
  <c r="P10" i="10"/>
  <c r="T18" i="10"/>
  <c r="T233" i="6"/>
  <c r="CB272" i="10"/>
  <c r="BT314" i="10"/>
  <c r="BX309" i="10"/>
  <c r="AF178" i="10"/>
  <c r="CR175" i="10"/>
  <c r="CN174" i="10"/>
  <c r="AJ161" i="10"/>
  <c r="BL158" i="10"/>
  <c r="AR157" i="10"/>
  <c r="AV152" i="10"/>
  <c r="CR150" i="10"/>
  <c r="AR149" i="10"/>
  <c r="CR140" i="10"/>
  <c r="BP136" i="10"/>
  <c r="CZ134" i="10"/>
  <c r="CZ130" i="10"/>
  <c r="BX122" i="10"/>
  <c r="BX114" i="10"/>
  <c r="DD113" i="10"/>
  <c r="BX112" i="10"/>
  <c r="DD107" i="10"/>
  <c r="BX107" i="10"/>
  <c r="BX106" i="10"/>
  <c r="DD97" i="10"/>
  <c r="DD92" i="10"/>
  <c r="BX92" i="10"/>
  <c r="BX89" i="10"/>
  <c r="DD88" i="10"/>
  <c r="BX85" i="10"/>
  <c r="CZ84" i="10"/>
  <c r="DD83" i="10"/>
  <c r="BX81" i="10"/>
  <c r="DH80" i="10"/>
  <c r="DH78" i="10"/>
  <c r="CF72" i="10"/>
  <c r="CF71" i="10"/>
  <c r="AB39" i="10"/>
  <c r="P279" i="10"/>
  <c r="P271" i="10"/>
  <c r="X149" i="6"/>
  <c r="AF149" i="6" s="1"/>
  <c r="D9" i="9"/>
  <c r="CV323" i="10"/>
  <c r="D8" i="6"/>
  <c r="T340" i="6"/>
  <c r="CJ128" i="10"/>
  <c r="CR71" i="10"/>
  <c r="BP66" i="10"/>
  <c r="AJ61" i="10"/>
  <c r="AN59" i="10"/>
  <c r="BT45" i="10"/>
  <c r="AV88" i="10"/>
  <c r="AB19" i="10"/>
  <c r="P293" i="10"/>
  <c r="T205" i="6"/>
  <c r="CR162" i="10"/>
  <c r="CR116" i="10"/>
  <c r="CZ42" i="10"/>
  <c r="T228" i="6"/>
  <c r="T148" i="6"/>
  <c r="X88" i="6"/>
  <c r="AF88" i="6" s="1"/>
  <c r="CZ128" i="10"/>
  <c r="CZ112" i="10"/>
  <c r="DH70" i="10"/>
  <c r="CN369" i="10"/>
  <c r="CN348" i="10"/>
  <c r="CN340" i="10"/>
  <c r="CN332" i="10"/>
  <c r="CN296" i="10"/>
  <c r="CN266" i="10"/>
  <c r="CN263" i="10"/>
  <c r="CN258" i="10"/>
  <c r="CN255" i="10"/>
  <c r="CN250" i="10"/>
  <c r="CN247" i="10"/>
  <c r="CN242" i="10"/>
  <c r="CN239" i="10"/>
  <c r="CN234" i="10"/>
  <c r="CN222" i="10"/>
  <c r="CN206" i="10"/>
  <c r="CN190" i="10"/>
  <c r="CN14" i="10"/>
  <c r="CZ78" i="10"/>
  <c r="CZ74" i="10"/>
  <c r="DD73" i="10"/>
  <c r="DD72" i="10"/>
  <c r="DD70" i="10"/>
  <c r="DH66" i="10"/>
  <c r="DH65" i="10"/>
  <c r="DH63" i="10"/>
  <c r="AZ102" i="10"/>
  <c r="CF97" i="10"/>
  <c r="AB70" i="10"/>
  <c r="CF280" i="10"/>
  <c r="BX277" i="10"/>
  <c r="BP276" i="10"/>
  <c r="CN275" i="10"/>
  <c r="BX274" i="10"/>
  <c r="CF272" i="10"/>
  <c r="AN325" i="10"/>
  <c r="CN324" i="10"/>
  <c r="CJ321" i="10"/>
  <c r="BD321" i="10"/>
  <c r="AF319" i="10"/>
  <c r="AN317" i="10"/>
  <c r="BH315" i="10"/>
  <c r="BX314" i="10"/>
  <c r="AR314" i="10"/>
  <c r="CJ312" i="10"/>
  <c r="CZ311" i="10"/>
  <c r="AZ309" i="10"/>
  <c r="CN307" i="10"/>
  <c r="BX306" i="10"/>
  <c r="CV305" i="10"/>
  <c r="BP302" i="10"/>
  <c r="CF298" i="10"/>
  <c r="CF316" i="10"/>
  <c r="CB176" i="10"/>
  <c r="CZ164" i="10"/>
  <c r="AN164" i="10"/>
  <c r="CN163" i="10"/>
  <c r="CF157" i="10"/>
  <c r="AN156" i="10"/>
  <c r="BH150" i="10"/>
  <c r="AZ149" i="10"/>
  <c r="CZ148" i="10"/>
  <c r="AN148" i="10"/>
  <c r="CN147" i="10"/>
  <c r="CF141" i="10"/>
  <c r="AZ141" i="10"/>
  <c r="AZ139" i="10"/>
  <c r="DH117" i="10"/>
  <c r="BX115" i="10"/>
  <c r="BX111" i="10"/>
  <c r="BX110" i="10"/>
  <c r="BX109" i="10"/>
  <c r="BT108" i="10"/>
  <c r="BX105" i="10"/>
  <c r="BX104" i="10"/>
  <c r="BX103" i="10"/>
  <c r="BX102" i="10"/>
  <c r="BX101" i="10"/>
  <c r="BT97" i="10"/>
  <c r="AJ97" i="10"/>
  <c r="AR95" i="10"/>
  <c r="AJ91" i="10"/>
  <c r="BT90" i="10"/>
  <c r="BT87" i="10"/>
  <c r="AJ87" i="10"/>
  <c r="AV84" i="10"/>
  <c r="BX84" i="10"/>
  <c r="AB84" i="10"/>
  <c r="BX83" i="10"/>
  <c r="AR83" i="10"/>
  <c r="BX82" i="10"/>
  <c r="AR81" i="10"/>
  <c r="AV80" i="10"/>
  <c r="AN77" i="10"/>
  <c r="AV76" i="10"/>
  <c r="AV74" i="10"/>
  <c r="AN70" i="10"/>
  <c r="CF68" i="10"/>
  <c r="AN68" i="10"/>
  <c r="CF67" i="10"/>
  <c r="BD63" i="10"/>
  <c r="BH56" i="10"/>
  <c r="CN49" i="10"/>
  <c r="AV42" i="10"/>
  <c r="AV41" i="10"/>
  <c r="BD39" i="10"/>
  <c r="AZ34" i="10"/>
  <c r="X33" i="10"/>
  <c r="AB32" i="10"/>
  <c r="P285" i="10"/>
  <c r="P372" i="10"/>
  <c r="CR104" i="10"/>
  <c r="AF104" i="10"/>
  <c r="CR102" i="10"/>
  <c r="P26" i="10"/>
  <c r="CN272" i="10"/>
  <c r="CV270" i="10"/>
  <c r="CR324" i="10"/>
  <c r="X323" i="10"/>
  <c r="CN312" i="10"/>
  <c r="CR304" i="10"/>
  <c r="AV300" i="10"/>
  <c r="AJ171" i="10"/>
  <c r="BX169" i="10"/>
  <c r="CB156" i="10"/>
  <c r="BP147" i="10"/>
  <c r="CJ138" i="10"/>
  <c r="AR137" i="10"/>
  <c r="CF129" i="10"/>
  <c r="CF124" i="10"/>
  <c r="AB88" i="10"/>
  <c r="CN67" i="10"/>
  <c r="DD67" i="10"/>
  <c r="CR66" i="10"/>
  <c r="CR61" i="10"/>
  <c r="CV59" i="10"/>
  <c r="CV55" i="10"/>
  <c r="CV54" i="10"/>
  <c r="CV53" i="10"/>
  <c r="X27" i="10"/>
  <c r="P347" i="10"/>
  <c r="P339" i="10"/>
  <c r="P331" i="10"/>
  <c r="P299" i="10"/>
  <c r="P283" i="10"/>
  <c r="P267" i="10"/>
  <c r="P243" i="10"/>
  <c r="P219" i="10"/>
  <c r="P211" i="10"/>
  <c r="P163" i="10"/>
  <c r="P147" i="10"/>
  <c r="P131" i="10"/>
  <c r="P107" i="10"/>
  <c r="P75" i="10"/>
  <c r="BX167" i="10"/>
  <c r="CV153" i="10"/>
  <c r="BP145" i="10"/>
  <c r="BX90" i="10"/>
  <c r="DH79" i="10"/>
  <c r="DH77" i="10"/>
  <c r="DH76" i="10"/>
  <c r="DH75" i="10"/>
  <c r="DH74" i="10"/>
  <c r="X117" i="6"/>
  <c r="AF117" i="6" s="1"/>
  <c r="DD76" i="10"/>
  <c r="CV314" i="10"/>
  <c r="CZ299" i="10"/>
  <c r="DD298" i="10"/>
  <c r="T84" i="6"/>
  <c r="T150" i="6"/>
  <c r="BL230" i="10"/>
  <c r="CR230" i="10"/>
  <c r="BT137" i="10"/>
  <c r="DD135" i="10"/>
  <c r="DH129" i="10"/>
  <c r="DH128" i="10"/>
  <c r="AV128" i="10"/>
  <c r="DH127" i="10"/>
  <c r="DH125" i="10"/>
  <c r="DH123" i="10"/>
  <c r="DH122" i="10"/>
  <c r="DH121" i="10"/>
  <c r="AV121" i="10"/>
  <c r="DH120" i="10"/>
  <c r="AV120" i="10"/>
  <c r="DH119" i="10"/>
  <c r="DH118" i="10"/>
  <c r="AV116" i="10"/>
  <c r="CJ70" i="10"/>
  <c r="AF59" i="10"/>
  <c r="BL56" i="10"/>
  <c r="CR43" i="10"/>
  <c r="CR42" i="10"/>
  <c r="CR32" i="10"/>
  <c r="AJ27" i="10"/>
  <c r="BP26" i="10"/>
  <c r="DD21" i="10"/>
  <c r="X213" i="6"/>
  <c r="AF213" i="6" s="1"/>
  <c r="CN362" i="10"/>
  <c r="CN346" i="10"/>
  <c r="CN338" i="10"/>
  <c r="CN330" i="10"/>
  <c r="CN286" i="10"/>
  <c r="CN264" i="10"/>
  <c r="CN248" i="10"/>
  <c r="CN232" i="10"/>
  <c r="CN223" i="10"/>
  <c r="CN215" i="10"/>
  <c r="CN207" i="10"/>
  <c r="CN199" i="10"/>
  <c r="CN191" i="10"/>
  <c r="CN183" i="10"/>
  <c r="CN12" i="10"/>
  <c r="T107" i="6"/>
  <c r="AF366" i="6"/>
  <c r="X73" i="6"/>
  <c r="AF73" i="6" s="1"/>
  <c r="CZ230" i="10"/>
  <c r="CN316" i="10"/>
  <c r="CV166" i="10"/>
  <c r="BP153" i="10"/>
  <c r="CF135" i="10"/>
  <c r="CF134" i="10"/>
  <c r="CF130" i="10"/>
  <c r="CJ127" i="10"/>
  <c r="BD127" i="10"/>
  <c r="AR125" i="10"/>
  <c r="CJ123" i="10"/>
  <c r="CJ122" i="10"/>
  <c r="CJ121" i="10"/>
  <c r="BD121" i="10"/>
  <c r="CJ120" i="10"/>
  <c r="CJ116" i="10"/>
  <c r="BD114" i="10"/>
  <c r="X111" i="10"/>
  <c r="CJ110" i="10"/>
  <c r="X109" i="10"/>
  <c r="BD106" i="10"/>
  <c r="CJ103" i="10"/>
  <c r="X102" i="10"/>
  <c r="CJ100" i="10"/>
  <c r="CJ99" i="10"/>
  <c r="BD99" i="10"/>
  <c r="CJ92" i="10"/>
  <c r="BD92" i="10"/>
  <c r="X92" i="10"/>
  <c r="CJ88" i="10"/>
  <c r="AR87" i="10"/>
  <c r="BD86" i="10"/>
  <c r="CJ83" i="10"/>
  <c r="BD81" i="10"/>
  <c r="CN79" i="10"/>
  <c r="CN78" i="10"/>
  <c r="CN74" i="10"/>
  <c r="BH74" i="10"/>
  <c r="CR73" i="10"/>
  <c r="BL73" i="10"/>
  <c r="CR72" i="10"/>
  <c r="BL72" i="10"/>
  <c r="BL71" i="10"/>
  <c r="CR70" i="10"/>
  <c r="BL70" i="10"/>
  <c r="AF69" i="10"/>
  <c r="AJ66" i="10"/>
  <c r="CV65" i="10"/>
  <c r="AJ65" i="10"/>
  <c r="CV64" i="10"/>
  <c r="AJ64" i="10"/>
  <c r="CV63" i="10"/>
  <c r="CV62" i="10"/>
  <c r="CZ58" i="10"/>
  <c r="BT58" i="10"/>
  <c r="AN58" i="10"/>
  <c r="AN57" i="10"/>
  <c r="BT54" i="10"/>
  <c r="AN54" i="10"/>
  <c r="AN53" i="10"/>
  <c r="CZ52" i="10"/>
  <c r="CZ51" i="10"/>
  <c r="CZ50" i="10"/>
  <c r="AN50" i="10"/>
  <c r="CZ48" i="10"/>
  <c r="CZ44" i="10"/>
  <c r="CZ43" i="10"/>
  <c r="BT41" i="10"/>
  <c r="AN41" i="10"/>
  <c r="BL40" i="10"/>
  <c r="CZ38" i="10"/>
  <c r="BT37" i="10"/>
  <c r="BT36" i="10"/>
  <c r="BT35" i="10"/>
  <c r="CZ34" i="10"/>
  <c r="BT34" i="10"/>
  <c r="BT33" i="10"/>
  <c r="BT32" i="10"/>
  <c r="AR30" i="10"/>
  <c r="BX27" i="10"/>
  <c r="AZ17" i="10"/>
  <c r="CF17" i="10"/>
  <c r="CF22" i="10"/>
  <c r="AZ21" i="10"/>
  <c r="CF21" i="10"/>
  <c r="CN371" i="10"/>
  <c r="CN363" i="10"/>
  <c r="CN344" i="10"/>
  <c r="CN328" i="10"/>
  <c r="CN295" i="10"/>
  <c r="CN292" i="10"/>
  <c r="CN287" i="10"/>
  <c r="CN284" i="10"/>
  <c r="CN254" i="10"/>
  <c r="CN238" i="10"/>
  <c r="CN216" i="10"/>
  <c r="CN184" i="10"/>
  <c r="CN13" i="10"/>
  <c r="CN10" i="10"/>
  <c r="BX283" i="10"/>
  <c r="BX280" i="10"/>
  <c r="CV271" i="10"/>
  <c r="AV321" i="10"/>
  <c r="AJ320" i="10"/>
  <c r="BX318" i="10"/>
  <c r="CB312" i="10"/>
  <c r="CV311" i="10"/>
  <c r="CB301" i="10"/>
  <c r="BX298" i="10"/>
  <c r="CB316" i="10"/>
  <c r="CV178" i="10"/>
  <c r="BL175" i="10"/>
  <c r="AR275" i="10"/>
  <c r="CN136" i="10"/>
  <c r="CR124" i="10"/>
  <c r="BL124" i="10"/>
  <c r="CR115" i="10"/>
  <c r="CR111" i="10"/>
  <c r="AF111" i="10"/>
  <c r="AB110" i="10"/>
  <c r="AB109" i="10"/>
  <c r="DD108" i="10"/>
  <c r="P18" i="10"/>
  <c r="X17" i="6"/>
  <c r="AF17" i="6" s="1"/>
  <c r="AZ117" i="10"/>
  <c r="CN259" i="10"/>
  <c r="CN243" i="10"/>
  <c r="CN226" i="10"/>
  <c r="AB275" i="10"/>
  <c r="AB321" i="10"/>
  <c r="BT313" i="10"/>
  <c r="AB312" i="10"/>
  <c r="X301" i="10"/>
  <c r="CJ176" i="10"/>
  <c r="DH92" i="10"/>
  <c r="AV83" i="10"/>
  <c r="X67" i="10"/>
  <c r="AF57" i="10"/>
  <c r="AF54" i="10"/>
  <c r="CR52" i="10"/>
  <c r="CR50" i="10"/>
  <c r="BL44" i="10"/>
  <c r="BL42" i="10"/>
  <c r="AF36" i="10"/>
  <c r="CV30" i="10"/>
  <c r="AJ29" i="10"/>
  <c r="AJ25" i="10"/>
  <c r="P344" i="10"/>
  <c r="P328" i="10"/>
  <c r="P96" i="10"/>
  <c r="T324" i="6"/>
  <c r="CV286" i="10"/>
  <c r="CV294" i="10"/>
  <c r="CZ9" i="10"/>
  <c r="BX129" i="10"/>
  <c r="CN210" i="10"/>
  <c r="CN194" i="10"/>
  <c r="X283" i="10"/>
  <c r="AZ323" i="10"/>
  <c r="X309" i="10"/>
  <c r="CN168" i="10"/>
  <c r="BH160" i="10"/>
  <c r="BP158" i="10"/>
  <c r="AZ75" i="10"/>
  <c r="AB64" i="10"/>
  <c r="CR51" i="10"/>
  <c r="BL50" i="10"/>
  <c r="CR48" i="10"/>
  <c r="AJ30" i="10"/>
  <c r="DD24" i="10"/>
  <c r="J372" i="2"/>
  <c r="CR133" i="10"/>
  <c r="BT125" i="10"/>
  <c r="BT117" i="10"/>
  <c r="CZ98" i="10"/>
  <c r="CZ96" i="10"/>
  <c r="CZ90" i="10"/>
  <c r="CZ82" i="10"/>
  <c r="BX80" i="10"/>
  <c r="BX77" i="10"/>
  <c r="BX76" i="10"/>
  <c r="BD283" i="10"/>
  <c r="AZ274" i="10"/>
  <c r="BP270" i="10"/>
  <c r="BT322" i="10"/>
  <c r="CJ318" i="10"/>
  <c r="BD309" i="10"/>
  <c r="AZ306" i="10"/>
  <c r="BT305" i="10"/>
  <c r="CR174" i="10"/>
  <c r="BP166" i="10"/>
  <c r="CB151" i="10"/>
  <c r="CB108" i="10"/>
  <c r="CB99" i="10"/>
  <c r="AV94" i="10"/>
  <c r="AV92" i="10"/>
  <c r="CB86" i="10"/>
  <c r="AV81" i="10"/>
  <c r="AF58" i="10"/>
  <c r="BL48" i="10"/>
  <c r="CR47" i="10"/>
  <c r="AF46" i="10"/>
  <c r="CR44" i="10"/>
  <c r="BL43" i="10"/>
  <c r="DD22" i="10"/>
  <c r="P320" i="10"/>
  <c r="P56" i="10"/>
  <c r="X281" i="6"/>
  <c r="AF281" i="6" s="1"/>
  <c r="AJ314" i="10"/>
  <c r="AF131" i="10"/>
  <c r="AJ88" i="10"/>
  <c r="AR68" i="10"/>
  <c r="CN218" i="10"/>
  <c r="CN202" i="10"/>
  <c r="CN186" i="10"/>
  <c r="AF278" i="10"/>
  <c r="BT273" i="10"/>
  <c r="AF270" i="10"/>
  <c r="X318" i="10"/>
  <c r="BL304" i="10"/>
  <c r="BT302" i="10"/>
  <c r="CB159" i="10"/>
  <c r="CN152" i="10"/>
  <c r="BP142" i="10"/>
  <c r="BX133" i="10"/>
  <c r="AV102" i="10"/>
  <c r="DH94" i="10"/>
  <c r="AV90" i="10"/>
  <c r="DH83" i="10"/>
  <c r="AB60" i="10"/>
  <c r="BL52" i="10"/>
  <c r="BL51" i="10"/>
  <c r="AF33" i="10"/>
  <c r="CV29" i="10"/>
  <c r="DD23" i="10"/>
  <c r="P352" i="10"/>
  <c r="P192" i="10"/>
  <c r="T348" i="6"/>
  <c r="AF97" i="10"/>
  <c r="AF91" i="10"/>
  <c r="AF87" i="10"/>
  <c r="AZ277" i="10"/>
  <c r="AB304" i="10"/>
  <c r="AB316" i="10"/>
  <c r="AF174" i="10"/>
  <c r="AV159" i="10"/>
  <c r="BT153" i="10"/>
  <c r="CB143" i="10"/>
  <c r="CZ137" i="10"/>
  <c r="AV115" i="10"/>
  <c r="AF37" i="10"/>
  <c r="CR36" i="10"/>
  <c r="BP30" i="10"/>
  <c r="CV25" i="10"/>
  <c r="DD16" i="10"/>
  <c r="DD17" i="10"/>
  <c r="BX22" i="10"/>
  <c r="P360" i="10"/>
  <c r="P200" i="10"/>
  <c r="X271" i="6"/>
  <c r="X279" i="6"/>
  <c r="BP174" i="10"/>
  <c r="BL332" i="10"/>
  <c r="BL340" i="10"/>
  <c r="BL348" i="10"/>
  <c r="BL356" i="10"/>
  <c r="BL364" i="10"/>
  <c r="BL372" i="10"/>
  <c r="DD156" i="10"/>
  <c r="X113" i="10"/>
  <c r="AZ159" i="10"/>
  <c r="CZ158" i="10"/>
  <c r="AF152" i="10"/>
  <c r="AR145" i="10"/>
  <c r="J370" i="2"/>
  <c r="X372" i="6"/>
  <c r="CN278" i="10"/>
  <c r="AV277" i="10"/>
  <c r="AV274" i="10"/>
  <c r="CR270" i="10"/>
  <c r="AV306" i="10"/>
  <c r="CN304" i="10"/>
  <c r="AV303" i="10"/>
  <c r="BP169" i="10"/>
  <c r="AZ161" i="10"/>
  <c r="CB146" i="10"/>
  <c r="DH138" i="10"/>
  <c r="CF131" i="10"/>
  <c r="CN11" i="10"/>
  <c r="CJ281" i="10"/>
  <c r="BP279" i="10"/>
  <c r="CJ278" i="10"/>
  <c r="BT277" i="10"/>
  <c r="CN276" i="10"/>
  <c r="CJ275" i="10"/>
  <c r="CN270" i="10"/>
  <c r="CJ324" i="10"/>
  <c r="BL320" i="10"/>
  <c r="CN319" i="10"/>
  <c r="BP314" i="10"/>
  <c r="BP308" i="10"/>
  <c r="CJ307" i="10"/>
  <c r="BP306" i="10"/>
  <c r="CJ304" i="10"/>
  <c r="CN302" i="10"/>
  <c r="BP175" i="10"/>
  <c r="CN175" i="10"/>
  <c r="CJ174" i="10"/>
  <c r="CN172" i="10"/>
  <c r="BT167" i="10"/>
  <c r="BL167" i="10"/>
  <c r="CN166" i="10"/>
  <c r="CJ163" i="10"/>
  <c r="AF161" i="10"/>
  <c r="BT159" i="10"/>
  <c r="CN158" i="10"/>
  <c r="BX157" i="10"/>
  <c r="CN156" i="10"/>
  <c r="BP146" i="10"/>
  <c r="AF145" i="10"/>
  <c r="CN142" i="10"/>
  <c r="CV140" i="10"/>
  <c r="CN140" i="10"/>
  <c r="BH140" i="10"/>
  <c r="BL137" i="10"/>
  <c r="BL136" i="10"/>
  <c r="BH133" i="10"/>
  <c r="AV278" i="10"/>
  <c r="AJ277" i="10"/>
  <c r="BH276" i="10"/>
  <c r="CV274" i="10"/>
  <c r="BX272" i="10"/>
  <c r="CB324" i="10"/>
  <c r="AV324" i="10"/>
  <c r="AJ323" i="10"/>
  <c r="BX321" i="10"/>
  <c r="CZ318" i="10"/>
  <c r="DH315" i="10"/>
  <c r="BD313" i="10"/>
  <c r="DD312" i="10"/>
  <c r="BX312" i="10"/>
  <c r="CZ309" i="10"/>
  <c r="DH307" i="10"/>
  <c r="CV306" i="10"/>
  <c r="AJ306" i="10"/>
  <c r="CV303" i="10"/>
  <c r="DH301" i="10"/>
  <c r="BX301" i="10"/>
  <c r="AJ298" i="10"/>
  <c r="BX316" i="10"/>
  <c r="CN178" i="10"/>
  <c r="BD175" i="10"/>
  <c r="BX174" i="10"/>
  <c r="CR173" i="10"/>
  <c r="CJ166" i="10"/>
  <c r="CJ158" i="10"/>
  <c r="AR171" i="10"/>
  <c r="BX166" i="10"/>
  <c r="AF162" i="10"/>
  <c r="BD159" i="10"/>
  <c r="CN151" i="10"/>
  <c r="BD151" i="10"/>
  <c r="AF150" i="10"/>
  <c r="CV144" i="10"/>
  <c r="CN143" i="10"/>
  <c r="CJ143" i="10"/>
  <c r="BT139" i="10"/>
  <c r="BP278" i="10"/>
  <c r="CN274" i="10"/>
  <c r="BD271" i="10"/>
  <c r="BX270" i="10"/>
  <c r="BH323" i="10"/>
  <c r="BP321" i="10"/>
  <c r="AV313" i="10"/>
  <c r="BP312" i="10"/>
  <c r="AJ312" i="10"/>
  <c r="BL312" i="10"/>
  <c r="CN306" i="10"/>
  <c r="AJ304" i="10"/>
  <c r="CN303" i="10"/>
  <c r="BT299" i="10"/>
  <c r="CN298" i="10"/>
  <c r="BH298" i="10"/>
  <c r="BT230" i="10"/>
  <c r="CN176" i="10"/>
  <c r="DD57" i="10"/>
  <c r="DD52" i="10"/>
  <c r="DD50" i="10"/>
  <c r="DD48" i="10"/>
  <c r="DD45" i="10"/>
  <c r="DD44" i="10"/>
  <c r="DD42" i="10"/>
  <c r="DD40" i="10"/>
  <c r="DD38" i="10"/>
  <c r="DD36" i="10"/>
  <c r="DD32" i="10"/>
  <c r="AB133" i="10"/>
  <c r="CB129" i="10"/>
  <c r="CB128" i="10"/>
  <c r="CB127" i="10"/>
  <c r="CB126" i="10"/>
  <c r="AJ126" i="10"/>
  <c r="CB125" i="10"/>
  <c r="AJ125" i="10"/>
  <c r="CB123" i="10"/>
  <c r="CB122" i="10"/>
  <c r="CB121" i="10"/>
  <c r="CB120" i="10"/>
  <c r="CB119" i="10"/>
  <c r="AJ119" i="10"/>
  <c r="CB118" i="10"/>
  <c r="CB117" i="10"/>
  <c r="AZ115" i="10"/>
  <c r="AZ114" i="10"/>
  <c r="CF112" i="10"/>
  <c r="AZ112" i="10"/>
  <c r="AZ111" i="10"/>
  <c r="AZ110" i="10"/>
  <c r="AR110" i="10"/>
  <c r="CF109" i="10"/>
  <c r="AZ107" i="10"/>
  <c r="CF106" i="10"/>
  <c r="AZ106" i="10"/>
  <c r="CF105" i="10"/>
  <c r="AZ103" i="10"/>
  <c r="CF100" i="10"/>
  <c r="AZ97" i="10"/>
  <c r="CB97" i="10"/>
  <c r="AZ94" i="10"/>
  <c r="CF92" i="10"/>
  <c r="AZ90" i="10"/>
  <c r="CF89" i="10"/>
  <c r="AZ89" i="10"/>
  <c r="CF88" i="10"/>
  <c r="CF85" i="10"/>
  <c r="AZ85" i="10"/>
  <c r="CF84" i="10"/>
  <c r="CB82" i="10"/>
  <c r="CF81" i="10"/>
  <c r="AZ81" i="10"/>
  <c r="BD79" i="10"/>
  <c r="CF77" i="10"/>
  <c r="X76" i="10"/>
  <c r="BD74" i="10"/>
  <c r="BH73" i="10"/>
  <c r="BH71" i="10"/>
  <c r="AB71" i="10"/>
  <c r="BH70" i="10"/>
  <c r="CN69" i="10"/>
  <c r="BH69" i="10"/>
  <c r="BH68" i="10"/>
  <c r="AJ59" i="10"/>
  <c r="AJ58" i="10"/>
  <c r="AJ57" i="10"/>
  <c r="AJ56" i="10"/>
  <c r="AJ54" i="10"/>
  <c r="CR49" i="10"/>
  <c r="AJ46" i="10"/>
  <c r="BL46" i="10"/>
  <c r="BH46" i="10"/>
  <c r="CR45" i="10"/>
  <c r="CR41" i="10"/>
  <c r="CF41" i="10"/>
  <c r="BH40" i="10"/>
  <c r="BH39" i="10"/>
  <c r="AJ33" i="10"/>
  <c r="CV28" i="10"/>
  <c r="AZ27" i="10"/>
  <c r="BH26" i="10"/>
  <c r="BX18" i="10"/>
  <c r="P355" i="10"/>
  <c r="P280" i="10"/>
  <c r="P176" i="10"/>
  <c r="P11" i="10"/>
  <c r="CF133" i="10"/>
  <c r="BL132" i="10"/>
  <c r="BP131" i="10"/>
  <c r="CN131" i="10"/>
  <c r="BP126" i="10"/>
  <c r="CZ124" i="10"/>
  <c r="BP124" i="10"/>
  <c r="CV119" i="10"/>
  <c r="BP119" i="10"/>
  <c r="CZ118" i="10"/>
  <c r="BP118" i="10"/>
  <c r="BP108" i="10"/>
  <c r="BT104" i="10"/>
  <c r="BP97" i="10"/>
  <c r="CN59" i="10"/>
  <c r="CN58" i="10"/>
  <c r="CN57" i="10"/>
  <c r="CJ49" i="10"/>
  <c r="CN45" i="10"/>
  <c r="CJ41" i="10"/>
  <c r="CN37" i="10"/>
  <c r="CN34" i="10"/>
  <c r="AR34" i="10"/>
  <c r="CN31" i="10"/>
  <c r="CN28" i="10"/>
  <c r="CN27" i="10"/>
  <c r="BD27" i="10"/>
  <c r="CN26" i="10"/>
  <c r="AJ26" i="10"/>
  <c r="BL20" i="10"/>
  <c r="CV19" i="10"/>
  <c r="BL18" i="10"/>
  <c r="AJ121" i="10"/>
  <c r="AJ120" i="10"/>
  <c r="AJ116" i="10"/>
  <c r="CV105" i="10"/>
  <c r="AF103" i="10"/>
  <c r="DD102" i="10"/>
  <c r="BP101" i="10"/>
  <c r="AJ95" i="10"/>
  <c r="DD84" i="10"/>
  <c r="AR77" i="10"/>
  <c r="BT77" i="10"/>
  <c r="CZ76" i="10"/>
  <c r="BX67" i="10"/>
  <c r="AV63" i="10"/>
  <c r="CJ45" i="10"/>
  <c r="CJ37" i="10"/>
  <c r="CJ33" i="10"/>
  <c r="AJ19" i="10"/>
  <c r="CB131" i="10"/>
  <c r="AF126" i="10"/>
  <c r="CN126" i="10"/>
  <c r="AF125" i="10"/>
  <c r="CN124" i="10"/>
  <c r="AF119" i="10"/>
  <c r="CN118" i="10"/>
  <c r="CV77" i="10"/>
  <c r="AR60" i="10"/>
  <c r="AZ58" i="10"/>
  <c r="CF57" i="10"/>
  <c r="AZ57" i="10"/>
  <c r="CF51" i="10"/>
  <c r="CB47" i="10"/>
  <c r="CF45" i="10"/>
  <c r="AZ43" i="10"/>
  <c r="CF42" i="10"/>
  <c r="CB40" i="10"/>
  <c r="AZ36" i="10"/>
  <c r="CF33" i="10"/>
  <c r="CF32" i="10"/>
  <c r="AR26" i="10"/>
  <c r="AJ63" i="10"/>
  <c r="BP62" i="10"/>
  <c r="CZ60" i="10"/>
  <c r="AJ60" i="10"/>
  <c r="AN56" i="10"/>
  <c r="DH22" i="10"/>
  <c r="DH18" i="10"/>
  <c r="DH326" i="10"/>
  <c r="DH334" i="10"/>
  <c r="DH342" i="10"/>
  <c r="DH350" i="10"/>
  <c r="DH358" i="10"/>
  <c r="DH366" i="10"/>
  <c r="DH152" i="10"/>
  <c r="DD75" i="10"/>
  <c r="DD325" i="10"/>
  <c r="CZ29" i="10"/>
  <c r="CZ25" i="10"/>
  <c r="CZ136" i="10"/>
  <c r="CZ132" i="10"/>
  <c r="CZ66" i="10"/>
  <c r="CV37" i="10"/>
  <c r="CV31" i="10"/>
  <c r="CV27" i="10"/>
  <c r="CR320" i="10"/>
  <c r="CN373" i="10"/>
  <c r="CN357" i="10"/>
  <c r="CN351" i="10"/>
  <c r="CN343" i="10"/>
  <c r="CN335" i="10"/>
  <c r="CN327" i="10"/>
  <c r="CN291" i="10"/>
  <c r="CN228" i="10"/>
  <c r="CN220" i="10"/>
  <c r="CN212" i="10"/>
  <c r="CN204" i="10"/>
  <c r="CN196" i="10"/>
  <c r="CN188" i="10"/>
  <c r="CN180" i="10"/>
  <c r="CN15" i="10"/>
  <c r="CN9" i="10"/>
  <c r="CN288" i="10"/>
  <c r="CN55" i="10"/>
  <c r="CN54" i="10"/>
  <c r="CN53" i="10"/>
  <c r="CN282" i="10"/>
  <c r="CN279" i="10"/>
  <c r="CN322" i="10"/>
  <c r="CN308" i="10"/>
  <c r="CN361" i="10"/>
  <c r="CN353" i="10"/>
  <c r="CN345" i="10"/>
  <c r="CN337" i="10"/>
  <c r="CN329" i="10"/>
  <c r="CN293" i="10"/>
  <c r="CN285" i="10"/>
  <c r="CN214" i="10"/>
  <c r="CN198" i="10"/>
  <c r="CN182" i="10"/>
  <c r="CN170" i="10"/>
  <c r="CN162" i="10"/>
  <c r="CN154" i="10"/>
  <c r="CN138" i="10"/>
  <c r="CN342" i="10"/>
  <c r="CN280" i="10"/>
  <c r="CN323" i="10"/>
  <c r="CN318" i="10"/>
  <c r="CN314" i="10"/>
  <c r="CN355" i="10"/>
  <c r="CN339" i="10"/>
  <c r="CN200" i="10"/>
  <c r="CJ66" i="10"/>
  <c r="CJ302" i="10"/>
  <c r="CJ151" i="10"/>
  <c r="CF80" i="10"/>
  <c r="CF321" i="10"/>
  <c r="CF145" i="10"/>
  <c r="CF76" i="10"/>
  <c r="CB170" i="10"/>
  <c r="CB162" i="10"/>
  <c r="CB154" i="10"/>
  <c r="CB138" i="10"/>
  <c r="CB101" i="10"/>
  <c r="CB98" i="10"/>
  <c r="CB165" i="10"/>
  <c r="CB49" i="10"/>
  <c r="BX59" i="10"/>
  <c r="BX56" i="10"/>
  <c r="BX53" i="10"/>
  <c r="BT136" i="10"/>
  <c r="BT132" i="10"/>
  <c r="BT274" i="10"/>
  <c r="BT323" i="10"/>
  <c r="BT306" i="10"/>
  <c r="BT173" i="10"/>
  <c r="BT109" i="10"/>
  <c r="BT105" i="10"/>
  <c r="BT101" i="10"/>
  <c r="BP50" i="10"/>
  <c r="BP37" i="10"/>
  <c r="BP35" i="10"/>
  <c r="BP277" i="10"/>
  <c r="BP271" i="10"/>
  <c r="BP323" i="10"/>
  <c r="BP320" i="10"/>
  <c r="BP311" i="10"/>
  <c r="BP303" i="10"/>
  <c r="BP300" i="10"/>
  <c r="BL31" i="10"/>
  <c r="BL28" i="10"/>
  <c r="BL27" i="10"/>
  <c r="BL276" i="10"/>
  <c r="BH319" i="10"/>
  <c r="BH310" i="10"/>
  <c r="BD67" i="10"/>
  <c r="BD171" i="10"/>
  <c r="BD49" i="10"/>
  <c r="BD31" i="10"/>
  <c r="AZ77" i="10"/>
  <c r="AZ74" i="10"/>
  <c r="AZ168" i="10"/>
  <c r="AZ152" i="10"/>
  <c r="AZ299" i="10"/>
  <c r="AZ55" i="10"/>
  <c r="AZ317" i="10"/>
  <c r="AZ167" i="10"/>
  <c r="AV275" i="10"/>
  <c r="AV230" i="10"/>
  <c r="AV169" i="10"/>
  <c r="AR101" i="10"/>
  <c r="AR75" i="10"/>
  <c r="AR115" i="10"/>
  <c r="AR109" i="10"/>
  <c r="AR108" i="10"/>
  <c r="AR103" i="10"/>
  <c r="AR102" i="10"/>
  <c r="AR97" i="10"/>
  <c r="AR73" i="10"/>
  <c r="AN98" i="10"/>
  <c r="AN91" i="10"/>
  <c r="AN87" i="10"/>
  <c r="AN83" i="10"/>
  <c r="AN61" i="10"/>
  <c r="AN137" i="10"/>
  <c r="AN67" i="10"/>
  <c r="AN66" i="10"/>
  <c r="AJ62" i="10"/>
  <c r="AF157" i="10"/>
  <c r="AB150" i="10"/>
  <c r="X277" i="10"/>
  <c r="P99" i="10"/>
  <c r="P111" i="10"/>
  <c r="P50" i="10"/>
  <c r="X144" i="6"/>
  <c r="AF144" i="6" s="1"/>
  <c r="T372" i="6"/>
  <c r="X365" i="6"/>
  <c r="BP49" i="10"/>
  <c r="AJ47" i="10"/>
  <c r="BL45" i="10"/>
  <c r="BP44" i="10"/>
  <c r="CV43" i="10"/>
  <c r="BP41" i="10"/>
  <c r="BP39" i="10"/>
  <c r="AJ38" i="10"/>
  <c r="AJ37" i="10"/>
  <c r="CV36" i="10"/>
  <c r="BP36" i="10"/>
  <c r="AJ34" i="10"/>
  <c r="CV32" i="10"/>
  <c r="AN31" i="10"/>
  <c r="CZ30" i="10"/>
  <c r="BT30" i="10"/>
  <c r="AN30" i="10"/>
  <c r="CZ28" i="10"/>
  <c r="BT25" i="10"/>
  <c r="AN25" i="10"/>
  <c r="AV16" i="10"/>
  <c r="DH17" i="10"/>
  <c r="CB24" i="10"/>
  <c r="CB23" i="10"/>
  <c r="AV23" i="10"/>
  <c r="AV22" i="10"/>
  <c r="DH21" i="10"/>
  <c r="CB18" i="10"/>
  <c r="T201" i="6"/>
  <c r="CB113" i="10"/>
  <c r="CB112" i="10"/>
  <c r="AV107" i="10"/>
  <c r="CB106" i="10"/>
  <c r="DH105" i="10"/>
  <c r="DH101" i="10"/>
  <c r="CB100" i="10"/>
  <c r="DH99" i="10"/>
  <c r="DH97" i="10"/>
  <c r="DH95" i="10"/>
  <c r="CB94" i="10"/>
  <c r="DH93" i="10"/>
  <c r="CB93" i="10"/>
  <c r="CB92" i="10"/>
  <c r="DH91" i="10"/>
  <c r="DH89" i="10"/>
  <c r="CB89" i="10"/>
  <c r="DH88" i="10"/>
  <c r="CB88" i="10"/>
  <c r="DH87" i="10"/>
  <c r="DH85" i="10"/>
  <c r="CB85" i="10"/>
  <c r="DH81" i="10"/>
  <c r="CB81" i="10"/>
  <c r="AZ78" i="10"/>
  <c r="BD73" i="10"/>
  <c r="BD70" i="10"/>
  <c r="CN66" i="10"/>
  <c r="CN65" i="10"/>
  <c r="BH64" i="10"/>
  <c r="CN63" i="10"/>
  <c r="CN62" i="10"/>
  <c r="BH62" i="10"/>
  <c r="CN61" i="10"/>
  <c r="BL59" i="10"/>
  <c r="CR57" i="10"/>
  <c r="BL57" i="10"/>
  <c r="BL55" i="10"/>
  <c r="BD54" i="10"/>
  <c r="CR53" i="10"/>
  <c r="CV135" i="10"/>
  <c r="BP135" i="10"/>
  <c r="BP130" i="10"/>
  <c r="BT128" i="10"/>
  <c r="AN123" i="10"/>
  <c r="CZ122" i="10"/>
  <c r="CZ120" i="10"/>
  <c r="CZ116" i="10"/>
  <c r="BT116" i="10"/>
  <c r="BH52" i="10"/>
  <c r="CN51" i="10"/>
  <c r="BH51" i="10"/>
  <c r="CN50" i="10"/>
  <c r="BH50" i="10"/>
  <c r="BH49" i="10"/>
  <c r="CN46" i="10"/>
  <c r="BP46" i="10"/>
  <c r="CN43" i="10"/>
  <c r="BH43" i="10"/>
  <c r="BH42" i="10"/>
  <c r="CN42" i="10"/>
  <c r="CN41" i="10"/>
  <c r="CN39" i="10"/>
  <c r="CN38" i="10"/>
  <c r="CN35" i="10"/>
  <c r="CN33" i="10"/>
  <c r="BP32" i="10"/>
  <c r="CR29" i="10"/>
  <c r="CR28" i="10"/>
  <c r="CR25" i="10"/>
  <c r="CZ16" i="10"/>
  <c r="AN16" i="10"/>
  <c r="CZ17" i="10"/>
  <c r="BT17" i="10"/>
  <c r="CZ24" i="10"/>
  <c r="AN23" i="10"/>
  <c r="CZ22" i="10"/>
  <c r="CZ21" i="10"/>
  <c r="BT21" i="10"/>
  <c r="P165" i="10"/>
  <c r="CZ114" i="10"/>
  <c r="BT113" i="10"/>
  <c r="BT112" i="10"/>
  <c r="CZ110" i="10"/>
  <c r="BT107" i="10"/>
  <c r="BT100" i="10"/>
  <c r="CZ99" i="10"/>
  <c r="BT99" i="10"/>
  <c r="AN99" i="10"/>
  <c r="CZ97" i="10"/>
  <c r="CZ94" i="10"/>
  <c r="BT94" i="10"/>
  <c r="BT93" i="10"/>
  <c r="BT89" i="10"/>
  <c r="CZ86" i="10"/>
  <c r="BT86" i="10"/>
  <c r="BT85" i="10"/>
  <c r="BT81" i="10"/>
  <c r="AR79" i="10"/>
  <c r="AR78" i="10"/>
  <c r="AV72" i="10"/>
  <c r="DH71" i="10"/>
  <c r="CB71" i="10"/>
  <c r="CB70" i="10"/>
  <c r="DH67" i="10"/>
  <c r="CF65" i="10"/>
  <c r="BD59" i="10"/>
  <c r="CJ58" i="10"/>
  <c r="BD58" i="10"/>
  <c r="CJ57" i="10"/>
  <c r="BD57" i="10"/>
  <c r="CJ54" i="10"/>
  <c r="BD53" i="10"/>
  <c r="DH171" i="10"/>
  <c r="BT165" i="10"/>
  <c r="CN164" i="10"/>
  <c r="BP154" i="10"/>
  <c r="CN148" i="10"/>
  <c r="CB147" i="10"/>
  <c r="AV139" i="10"/>
  <c r="CN135" i="10"/>
  <c r="CN134" i="10"/>
  <c r="CR128" i="10"/>
  <c r="BL128" i="10"/>
  <c r="AF122" i="10"/>
  <c r="AF121" i="10"/>
  <c r="CR120" i="10"/>
  <c r="AF120" i="10"/>
  <c r="AF277" i="10"/>
  <c r="CJ276" i="10"/>
  <c r="CN271" i="10"/>
  <c r="BT321" i="10"/>
  <c r="BP318" i="10"/>
  <c r="CN311" i="10"/>
  <c r="CN300" i="10"/>
  <c r="BP176" i="10"/>
  <c r="DD174" i="10"/>
  <c r="CF172" i="10"/>
  <c r="AF241" i="6"/>
  <c r="X193" i="6"/>
  <c r="AF193" i="6" s="1"/>
  <c r="D9" i="1"/>
  <c r="AJ281" i="10"/>
  <c r="AR161" i="10"/>
  <c r="AV158" i="10"/>
  <c r="CR154" i="10"/>
  <c r="AR153" i="10"/>
  <c r="CR146" i="10"/>
  <c r="AZ145" i="10"/>
  <c r="AZ137" i="10"/>
  <c r="CN133" i="10"/>
  <c r="AB130" i="10"/>
  <c r="CR129" i="10"/>
  <c r="CR126" i="10"/>
  <c r="CR125" i="10"/>
  <c r="AF124" i="10"/>
  <c r="CR119" i="10"/>
  <c r="CR118" i="10"/>
  <c r="AF118" i="10"/>
  <c r="CR117" i="10"/>
  <c r="BT115" i="10"/>
  <c r="BT111" i="10"/>
  <c r="BT110" i="10"/>
  <c r="AJ109" i="10"/>
  <c r="CZ108" i="10"/>
  <c r="CZ104" i="10"/>
  <c r="BT103" i="10"/>
  <c r="CZ102" i="10"/>
  <c r="BT102" i="10"/>
  <c r="AF102" i="10"/>
  <c r="CV115" i="10"/>
  <c r="CV111" i="10"/>
  <c r="AJ111" i="10"/>
  <c r="CV108" i="10"/>
  <c r="CV104" i="10"/>
  <c r="AJ104" i="10"/>
  <c r="CV102" i="10"/>
  <c r="X97" i="10"/>
  <c r="AF96" i="10"/>
  <c r="AF95" i="10"/>
  <c r="AF94" i="10"/>
  <c r="DD91" i="10"/>
  <c r="X88" i="10"/>
  <c r="AF83" i="10"/>
  <c r="AF82" i="10"/>
  <c r="AF81" i="10"/>
  <c r="BT80" i="10"/>
  <c r="BT76" i="10"/>
  <c r="AJ76" i="10"/>
  <c r="BX68" i="10"/>
  <c r="CZ68" i="10"/>
  <c r="BX325" i="10"/>
  <c r="AB170" i="10"/>
  <c r="AF149" i="10"/>
  <c r="AB149" i="10"/>
  <c r="AZ148" i="10"/>
  <c r="CB145" i="10"/>
  <c r="AF141" i="10"/>
  <c r="AZ133" i="10"/>
  <c r="AZ124" i="10"/>
  <c r="AZ119" i="10"/>
  <c r="AZ118" i="10"/>
  <c r="AB111" i="10"/>
  <c r="AF110" i="10"/>
  <c r="AF109" i="10"/>
  <c r="AZ105" i="10"/>
  <c r="AB104" i="10"/>
  <c r="AF101" i="10"/>
  <c r="BL97" i="10"/>
  <c r="BL90" i="10"/>
  <c r="AF88" i="10"/>
  <c r="BL87" i="10"/>
  <c r="CB39" i="10"/>
  <c r="AF144" i="10"/>
  <c r="AV140" i="10"/>
  <c r="AB105" i="10"/>
  <c r="AJ70" i="10"/>
  <c r="AJ68" i="10"/>
  <c r="BP330" i="10"/>
  <c r="DD176" i="10"/>
  <c r="BX176" i="10"/>
  <c r="DD170" i="10"/>
  <c r="DH165" i="10"/>
  <c r="CV164" i="10"/>
  <c r="DD162" i="10"/>
  <c r="CB157" i="10"/>
  <c r="CB149" i="10"/>
  <c r="CJ147" i="10"/>
  <c r="BP132" i="10"/>
  <c r="BX125" i="10"/>
  <c r="X249" i="6"/>
  <c r="AF249" i="6" s="1"/>
  <c r="X315" i="6"/>
  <c r="X235" i="6"/>
  <c r="AF235" i="6" s="1"/>
  <c r="T331" i="6"/>
  <c r="X352" i="6"/>
  <c r="AF352" i="6" s="1"/>
  <c r="DH330" i="10"/>
  <c r="DH338" i="10"/>
  <c r="DH346" i="10"/>
  <c r="DH354" i="10"/>
  <c r="DH362" i="10"/>
  <c r="DH370" i="10"/>
  <c r="BP283" i="10"/>
  <c r="CJ282" i="10"/>
  <c r="BP280" i="10"/>
  <c r="AJ280" i="10"/>
  <c r="CJ279" i="10"/>
  <c r="BD279" i="10"/>
  <c r="BX278" i="10"/>
  <c r="BX275" i="10"/>
  <c r="BX281" i="10"/>
  <c r="CJ325" i="10"/>
  <c r="BD325" i="10"/>
  <c r="BX324" i="10"/>
  <c r="CF322" i="10"/>
  <c r="AN321" i="10"/>
  <c r="CJ317" i="10"/>
  <c r="BD317" i="10"/>
  <c r="DD315" i="10"/>
  <c r="BX315" i="10"/>
  <c r="CF313" i="10"/>
  <c r="BP309" i="10"/>
  <c r="CJ308" i="10"/>
  <c r="BX307" i="10"/>
  <c r="BX304" i="10"/>
  <c r="CF302" i="10"/>
  <c r="BP298" i="10"/>
  <c r="X282" i="6"/>
  <c r="AF282" i="6" s="1"/>
  <c r="BL232" i="10"/>
  <c r="BL240" i="10"/>
  <c r="BL248" i="10"/>
  <c r="BL256" i="10"/>
  <c r="BL264" i="10"/>
  <c r="BT278" i="10"/>
  <c r="BT275" i="10"/>
  <c r="CB273" i="10"/>
  <c r="BT281" i="10"/>
  <c r="AZ325" i="10"/>
  <c r="BT324" i="10"/>
  <c r="AB323" i="10"/>
  <c r="CB322" i="10"/>
  <c r="AF318" i="10"/>
  <c r="BT315" i="10"/>
  <c r="T241" i="6"/>
  <c r="BP281" i="10"/>
  <c r="CB279" i="10"/>
  <c r="CV278" i="10"/>
  <c r="CB276" i="10"/>
  <c r="BP275" i="10"/>
  <c r="BX273" i="10"/>
  <c r="CB325" i="10"/>
  <c r="BP324" i="10"/>
  <c r="AJ324" i="10"/>
  <c r="BX322" i="10"/>
  <c r="CV319" i="10"/>
  <c r="BP319" i="10"/>
  <c r="CB317" i="10"/>
  <c r="BP315" i="10"/>
  <c r="BX313" i="10"/>
  <c r="T275" i="6"/>
  <c r="T303" i="6"/>
  <c r="X156" i="6"/>
  <c r="AF156" i="6" s="1"/>
  <c r="T199" i="6"/>
  <c r="CN315" i="10"/>
  <c r="AV314" i="10"/>
  <c r="K371" i="2"/>
  <c r="CJ315" i="10"/>
  <c r="CB174" i="10"/>
  <c r="CJ167" i="10"/>
  <c r="BD167" i="10"/>
  <c r="CR165" i="10"/>
  <c r="CF164" i="10"/>
  <c r="AR163" i="10"/>
  <c r="BP102" i="10"/>
  <c r="DD95" i="10"/>
  <c r="AF45" i="10"/>
  <c r="DH311" i="10"/>
  <c r="BP307" i="10"/>
  <c r="BX305" i="10"/>
  <c r="BP304" i="10"/>
  <c r="BX302" i="10"/>
  <c r="CJ178" i="10"/>
  <c r="BX177" i="10"/>
  <c r="CB172" i="10"/>
  <c r="BX171" i="10"/>
  <c r="CZ168" i="10"/>
  <c r="BH167" i="10"/>
  <c r="BD146" i="10"/>
  <c r="AV66" i="10"/>
  <c r="AV60" i="10"/>
  <c r="AZ59" i="10"/>
  <c r="X58" i="10"/>
  <c r="AZ56" i="10"/>
  <c r="AR54" i="10"/>
  <c r="AZ53" i="10"/>
  <c r="AV47" i="10"/>
  <c r="AV46" i="10"/>
  <c r="CJ38" i="10"/>
  <c r="CJ34" i="10"/>
  <c r="BP34" i="10"/>
  <c r="BD33" i="10"/>
  <c r="BP33" i="10"/>
  <c r="AN28" i="10"/>
  <c r="AZ26" i="10"/>
  <c r="DD19" i="10"/>
  <c r="P77" i="10"/>
  <c r="BT177" i="10"/>
  <c r="AB176" i="10"/>
  <c r="CB175" i="10"/>
  <c r="CV174" i="10"/>
  <c r="BT171" i="10"/>
  <c r="CR310" i="10"/>
  <c r="AV178" i="10"/>
  <c r="AZ173" i="10"/>
  <c r="CZ172" i="10"/>
  <c r="CR168" i="10"/>
  <c r="BL168" i="10"/>
  <c r="BL160" i="10"/>
  <c r="CN157" i="10"/>
  <c r="BL152" i="10"/>
  <c r="BL144" i="10"/>
  <c r="CN141" i="10"/>
  <c r="AJ35" i="10"/>
  <c r="CF312" i="10"/>
  <c r="CF176" i="10"/>
  <c r="AV173" i="10"/>
  <c r="BP172" i="10"/>
  <c r="CF170" i="10"/>
  <c r="CJ165" i="10"/>
  <c r="BX164" i="10"/>
  <c r="BH152" i="10"/>
  <c r="AV151" i="10"/>
  <c r="BX150" i="10"/>
  <c r="DD148" i="10"/>
  <c r="CF146" i="10"/>
  <c r="BH144" i="10"/>
  <c r="BX140" i="10"/>
  <c r="BL139" i="10"/>
  <c r="BX132" i="10"/>
  <c r="BH131" i="10"/>
  <c r="CF115" i="10"/>
  <c r="AN112" i="10"/>
  <c r="CF111" i="10"/>
  <c r="AZ109" i="10"/>
  <c r="CJ108" i="10"/>
  <c r="BD108" i="10"/>
  <c r="CF104" i="10"/>
  <c r="AZ104" i="10"/>
  <c r="BD103" i="10"/>
  <c r="CJ102" i="10"/>
  <c r="CF102" i="10"/>
  <c r="CJ101" i="10"/>
  <c r="BD101" i="10"/>
  <c r="BH98" i="10"/>
  <c r="CJ98" i="10"/>
  <c r="BH96" i="10"/>
  <c r="CJ96" i="10"/>
  <c r="BD95" i="10"/>
  <c r="BD91" i="10"/>
  <c r="AR91" i="10"/>
  <c r="BH90" i="10"/>
  <c r="CJ90" i="10"/>
  <c r="X89" i="10"/>
  <c r="BH87" i="10"/>
  <c r="AZ87" i="10"/>
  <c r="BH84" i="10"/>
  <c r="CJ84" i="10"/>
  <c r="BD83" i="10"/>
  <c r="X83" i="10"/>
  <c r="BH82" i="10"/>
  <c r="CJ82" i="10"/>
  <c r="X82" i="10"/>
  <c r="BH80" i="10"/>
  <c r="CN77" i="10"/>
  <c r="BH76" i="10"/>
  <c r="BL75" i="10"/>
  <c r="BD75" i="10"/>
  <c r="AJ73" i="10"/>
  <c r="CV69" i="10"/>
  <c r="CV68" i="10"/>
  <c r="BL68" i="10"/>
  <c r="CV67" i="10"/>
  <c r="AJ67" i="10"/>
  <c r="BX173" i="10"/>
  <c r="BP173" i="10"/>
  <c r="AJ172" i="10"/>
  <c r="CJ172" i="10"/>
  <c r="BX170" i="10"/>
  <c r="BP167" i="10"/>
  <c r="CF165" i="10"/>
  <c r="BX165" i="10"/>
  <c r="BP161" i="10"/>
  <c r="CB160" i="10"/>
  <c r="CJ155" i="10"/>
  <c r="AN154" i="10"/>
  <c r="CF153" i="10"/>
  <c r="CB152" i="10"/>
  <c r="AJ151" i="10"/>
  <c r="CV151" i="10"/>
  <c r="BP150" i="10"/>
  <c r="BX149" i="10"/>
  <c r="BH145" i="10"/>
  <c r="BP143" i="10"/>
  <c r="CJ142" i="10"/>
  <c r="CB141" i="10"/>
  <c r="DD141" i="10"/>
  <c r="DD133" i="10"/>
  <c r="CV131" i="10"/>
  <c r="CZ126" i="10"/>
  <c r="BP125" i="10"/>
  <c r="DD119" i="10"/>
  <c r="CF108" i="10"/>
  <c r="AF67" i="10"/>
  <c r="DH313" i="10"/>
  <c r="CB313" i="10"/>
  <c r="X311" i="10"/>
  <c r="BX310" i="10"/>
  <c r="BT307" i="10"/>
  <c r="AB306" i="10"/>
  <c r="CB305" i="10"/>
  <c r="DD304" i="10"/>
  <c r="BT304" i="10"/>
  <c r="X303" i="10"/>
  <c r="CB302" i="10"/>
  <c r="BP301" i="10"/>
  <c r="DH299" i="10"/>
  <c r="BX299" i="10"/>
  <c r="AB298" i="10"/>
  <c r="BX230" i="10"/>
  <c r="CV316" i="10"/>
  <c r="AJ316" i="10"/>
  <c r="CB177" i="10"/>
  <c r="CB171" i="10"/>
  <c r="AB164" i="10"/>
  <c r="CB163" i="10"/>
  <c r="CV162" i="10"/>
  <c r="AJ162" i="10"/>
  <c r="AB159" i="10"/>
  <c r="AZ158" i="10"/>
  <c r="BT157" i="10"/>
  <c r="AB156" i="10"/>
  <c r="DH155" i="10"/>
  <c r="CB155" i="10"/>
  <c r="AF154" i="10"/>
  <c r="CV154" i="10"/>
  <c r="AZ153" i="10"/>
  <c r="AF151" i="10"/>
  <c r="AZ150" i="10"/>
  <c r="DH147" i="10"/>
  <c r="CV146" i="10"/>
  <c r="AF146" i="10"/>
  <c r="AZ142" i="10"/>
  <c r="BT141" i="10"/>
  <c r="AB140" i="10"/>
  <c r="DH139" i="10"/>
  <c r="CV138" i="10"/>
  <c r="X137" i="10"/>
  <c r="AF130" i="10"/>
  <c r="CV129" i="10"/>
  <c r="BP129" i="10"/>
  <c r="AN126" i="10"/>
  <c r="CV126" i="10"/>
  <c r="X126" i="10"/>
  <c r="CV125" i="10"/>
  <c r="AB125" i="10"/>
  <c r="CV124" i="10"/>
  <c r="AJ124" i="10"/>
  <c r="AB119" i="10"/>
  <c r="CV118" i="10"/>
  <c r="AJ118" i="10"/>
  <c r="CV117" i="10"/>
  <c r="AF117" i="10"/>
  <c r="CN68" i="10"/>
  <c r="BH66" i="10"/>
  <c r="BH63" i="10"/>
  <c r="CJ62" i="10"/>
  <c r="BD62" i="10"/>
  <c r="BD61" i="10"/>
  <c r="CF61" i="10"/>
  <c r="CN60" i="10"/>
  <c r="BH60" i="10"/>
  <c r="DD56" i="10"/>
  <c r="BH54" i="10"/>
  <c r="BL53" i="10"/>
  <c r="BH41" i="10"/>
  <c r="DD41" i="10"/>
  <c r="BL39" i="10"/>
  <c r="CV34" i="10"/>
  <c r="DD34" i="10"/>
  <c r="AJ32" i="10"/>
  <c r="AJ31" i="10"/>
  <c r="CZ26" i="10"/>
  <c r="BL26" i="10"/>
  <c r="CB20" i="10"/>
  <c r="P222" i="10"/>
  <c r="P166" i="10"/>
  <c r="P126" i="10"/>
  <c r="AF361" i="6"/>
  <c r="T360" i="6"/>
  <c r="X360" i="6"/>
  <c r="AF360" i="6" s="1"/>
  <c r="AF354" i="6"/>
  <c r="CN365" i="10"/>
  <c r="CN349" i="10"/>
  <c r="CN341" i="10"/>
  <c r="CN333" i="10"/>
  <c r="CN297" i="10"/>
  <c r="CN289" i="10"/>
  <c r="CN267" i="10"/>
  <c r="CN251" i="10"/>
  <c r="CN235" i="10"/>
  <c r="BL283" i="10"/>
  <c r="CN283" i="10"/>
  <c r="AB283" i="10"/>
  <c r="CB282" i="10"/>
  <c r="AV282" i="10"/>
  <c r="BL280" i="10"/>
  <c r="AB280" i="10"/>
  <c r="AV279" i="10"/>
  <c r="CN277" i="10"/>
  <c r="AV276" i="10"/>
  <c r="CR274" i="10"/>
  <c r="AR273" i="10"/>
  <c r="CR272" i="10"/>
  <c r="BL272" i="10"/>
  <c r="AB272" i="10"/>
  <c r="AZ271" i="10"/>
  <c r="AV270" i="10"/>
  <c r="BT270" i="10"/>
  <c r="AF281" i="10"/>
  <c r="AV325" i="10"/>
  <c r="AV322" i="10"/>
  <c r="CN320" i="10"/>
  <c r="AZ320" i="10"/>
  <c r="AR319" i="10"/>
  <c r="CZ319" i="10"/>
  <c r="BT319" i="10"/>
  <c r="CR318" i="10"/>
  <c r="BL318" i="10"/>
  <c r="AB318" i="10"/>
  <c r="AV317" i="10"/>
  <c r="AR315" i="10"/>
  <c r="CZ315" i="10"/>
  <c r="CR314" i="10"/>
  <c r="X314" i="10"/>
  <c r="CR312" i="10"/>
  <c r="AZ311" i="10"/>
  <c r="AV310" i="10"/>
  <c r="BT310" i="10"/>
  <c r="CR309" i="10"/>
  <c r="BL309" i="10"/>
  <c r="CN309" i="10"/>
  <c r="AB309" i="10"/>
  <c r="CB308" i="10"/>
  <c r="AV308" i="10"/>
  <c r="CZ307" i="10"/>
  <c r="CR306" i="10"/>
  <c r="X306" i="10"/>
  <c r="AV302" i="10"/>
  <c r="AB301" i="10"/>
  <c r="AZ300" i="10"/>
  <c r="AV299" i="10"/>
  <c r="CR298" i="10"/>
  <c r="BL298" i="10"/>
  <c r="X298" i="10"/>
  <c r="AF230" i="10"/>
  <c r="CR316" i="10"/>
  <c r="BL316" i="10"/>
  <c r="CR178" i="10"/>
  <c r="X178" i="10"/>
  <c r="AV177" i="10"/>
  <c r="CZ176" i="10"/>
  <c r="CR176" i="10"/>
  <c r="BL176" i="10"/>
  <c r="AZ175" i="10"/>
  <c r="AV174" i="10"/>
  <c r="CN173" i="10"/>
  <c r="AV172" i="10"/>
  <c r="AV171" i="10"/>
  <c r="CR170" i="10"/>
  <c r="AF170" i="10"/>
  <c r="CN169" i="10"/>
  <c r="AZ169" i="10"/>
  <c r="AV168" i="10"/>
  <c r="BT168" i="10"/>
  <c r="AJ167" i="10"/>
  <c r="AB167" i="10"/>
  <c r="AV166" i="10"/>
  <c r="BL165" i="10"/>
  <c r="BL164" i="10"/>
  <c r="AV163" i="10"/>
  <c r="CZ162" i="10"/>
  <c r="AJ159" i="10"/>
  <c r="BL156" i="10"/>
  <c r="AV155" i="10"/>
  <c r="BT149" i="10"/>
  <c r="BL148" i="10"/>
  <c r="CN145" i="10"/>
  <c r="AR141" i="10"/>
  <c r="BL140" i="10"/>
  <c r="AR139" i="10"/>
  <c r="CZ138" i="10"/>
  <c r="CR135" i="10"/>
  <c r="BL135" i="10"/>
  <c r="CR134" i="10"/>
  <c r="BL134" i="10"/>
  <c r="AF134" i="10"/>
  <c r="BL133" i="10"/>
  <c r="CR130" i="10"/>
  <c r="BL130" i="10"/>
  <c r="AJ127" i="10"/>
  <c r="AJ122" i="10"/>
  <c r="AR113" i="10"/>
  <c r="AR111" i="10"/>
  <c r="AR107" i="10"/>
  <c r="DD103" i="10"/>
  <c r="AV100" i="10"/>
  <c r="AV99" i="10"/>
  <c r="AV93" i="10"/>
  <c r="AV89" i="10"/>
  <c r="AV86" i="10"/>
  <c r="AV85" i="10"/>
  <c r="AZ79" i="10"/>
  <c r="CJ73" i="10"/>
  <c r="CJ72" i="10"/>
  <c r="CJ71" i="10"/>
  <c r="X69" i="10"/>
  <c r="X290" i="6"/>
  <c r="AF290" i="6" s="1"/>
  <c r="CV290" i="10"/>
  <c r="CN370" i="10"/>
  <c r="CN367" i="10"/>
  <c r="CN294" i="10"/>
  <c r="CN256" i="10"/>
  <c r="CJ283" i="10"/>
  <c r="CF282" i="10"/>
  <c r="BH280" i="10"/>
  <c r="CJ280" i="10"/>
  <c r="CR278" i="10"/>
  <c r="CJ277" i="10"/>
  <c r="CF276" i="10"/>
  <c r="AN276" i="10"/>
  <c r="CJ274" i="10"/>
  <c r="CF274" i="10"/>
  <c r="BP272" i="10"/>
  <c r="CJ271" i="10"/>
  <c r="AV271" i="10"/>
  <c r="CF325" i="10"/>
  <c r="BL324" i="10"/>
  <c r="CJ323" i="10"/>
  <c r="CF323" i="10"/>
  <c r="AN322" i="10"/>
  <c r="CN321" i="10"/>
  <c r="CJ320" i="10"/>
  <c r="AV320" i="10"/>
  <c r="BH318" i="10"/>
  <c r="BD318" i="10"/>
  <c r="CF317" i="10"/>
  <c r="CJ314" i="10"/>
  <c r="CF314" i="10"/>
  <c r="AZ314" i="10"/>
  <c r="AN313" i="10"/>
  <c r="CJ311" i="10"/>
  <c r="AV311" i="10"/>
  <c r="BP310" i="10"/>
  <c r="CJ309" i="10"/>
  <c r="CF308" i="10"/>
  <c r="CJ306" i="10"/>
  <c r="CF306" i="10"/>
  <c r="CJ303" i="10"/>
  <c r="AZ303" i="10"/>
  <c r="CN301" i="10"/>
  <c r="CJ300" i="10"/>
  <c r="CF300" i="10"/>
  <c r="CJ298" i="10"/>
  <c r="BP316" i="10"/>
  <c r="CF178" i="10"/>
  <c r="BH176" i="10"/>
  <c r="CJ175" i="10"/>
  <c r="AV175" i="10"/>
  <c r="CJ173" i="10"/>
  <c r="BP170" i="10"/>
  <c r="CJ169" i="10"/>
  <c r="CR167" i="10"/>
  <c r="CF166" i="10"/>
  <c r="BH164" i="10"/>
  <c r="BP162" i="10"/>
  <c r="CJ161" i="10"/>
  <c r="BX160" i="10"/>
  <c r="AN160" i="10"/>
  <c r="CR159" i="10"/>
  <c r="BL159" i="10"/>
  <c r="CJ159" i="10"/>
  <c r="CF158" i="10"/>
  <c r="BX158" i="10"/>
  <c r="AN157" i="10"/>
  <c r="BL157" i="10"/>
  <c r="BH156" i="10"/>
  <c r="CF156" i="10"/>
  <c r="AR155" i="10"/>
  <c r="CJ153" i="10"/>
  <c r="BX152" i="10"/>
  <c r="AR152" i="10"/>
  <c r="BP152" i="10"/>
  <c r="CF150" i="10"/>
  <c r="BP149" i="10"/>
  <c r="BL149" i="10"/>
  <c r="BH148" i="10"/>
  <c r="CF148" i="10"/>
  <c r="BH146" i="10"/>
  <c r="BX144" i="10"/>
  <c r="AV142" i="10"/>
  <c r="BP141" i="10"/>
  <c r="BL141" i="10"/>
  <c r="CF140" i="10"/>
  <c r="BP138" i="10"/>
  <c r="CR138" i="10"/>
  <c r="BH136" i="10"/>
  <c r="CJ136" i="10"/>
  <c r="BH135" i="10"/>
  <c r="BH134" i="10"/>
  <c r="AR133" i="10"/>
  <c r="BH132" i="10"/>
  <c r="CJ132" i="10"/>
  <c r="BH130" i="10"/>
  <c r="AF128" i="10"/>
  <c r="CR127" i="10"/>
  <c r="AV126" i="10"/>
  <c r="BL125" i="10"/>
  <c r="CR123" i="10"/>
  <c r="AF123" i="10"/>
  <c r="CR122" i="10"/>
  <c r="BL120" i="10"/>
  <c r="AR119" i="10"/>
  <c r="BL117" i="10"/>
  <c r="CN117" i="10"/>
  <c r="CF117" i="10"/>
  <c r="BL116" i="10"/>
  <c r="AF115" i="10"/>
  <c r="AN114" i="10"/>
  <c r="AN111" i="10"/>
  <c r="BP110" i="10"/>
  <c r="AN108" i="10"/>
  <c r="BL108" i="10"/>
  <c r="AN106" i="10"/>
  <c r="AN104" i="10"/>
  <c r="X346" i="6"/>
  <c r="AF346" i="6" s="1"/>
  <c r="CZ13" i="10"/>
  <c r="BX282" i="10"/>
  <c r="BX279" i="10"/>
  <c r="BX276" i="10"/>
  <c r="AJ276" i="10"/>
  <c r="BP273" i="10"/>
  <c r="CJ272" i="10"/>
  <c r="BX271" i="10"/>
  <c r="CZ322" i="10"/>
  <c r="BP322" i="10"/>
  <c r="BX320" i="10"/>
  <c r="AJ319" i="10"/>
  <c r="CF318" i="10"/>
  <c r="DD317" i="10"/>
  <c r="BX317" i="10"/>
  <c r="CZ313" i="10"/>
  <c r="BP313" i="10"/>
  <c r="BX311" i="10"/>
  <c r="CV310" i="10"/>
  <c r="AJ310" i="10"/>
  <c r="BX308" i="10"/>
  <c r="CZ305" i="10"/>
  <c r="BP305" i="10"/>
  <c r="CZ303" i="10"/>
  <c r="AJ302" i="10"/>
  <c r="CJ301" i="10"/>
  <c r="BX300" i="10"/>
  <c r="CV299" i="10"/>
  <c r="BP299" i="10"/>
  <c r="CV230" i="10"/>
  <c r="CJ316" i="10"/>
  <c r="BX178" i="10"/>
  <c r="CB178" i="10"/>
  <c r="BP177" i="10"/>
  <c r="DH175" i="10"/>
  <c r="BX175" i="10"/>
  <c r="AJ175" i="10"/>
  <c r="DD172" i="10"/>
  <c r="BX172" i="10"/>
  <c r="BP171" i="10"/>
  <c r="BH170" i="10"/>
  <c r="CJ170" i="10"/>
  <c r="DH169" i="10"/>
  <c r="DD169" i="10"/>
  <c r="CV168" i="10"/>
  <c r="BP168" i="10"/>
  <c r="AJ166" i="10"/>
  <c r="BP165" i="10"/>
  <c r="CB164" i="10"/>
  <c r="AJ163" i="10"/>
  <c r="CJ162" i="10"/>
  <c r="DH161" i="10"/>
  <c r="DD161" i="10"/>
  <c r="BX161" i="10"/>
  <c r="CZ160" i="10"/>
  <c r="BH159" i="10"/>
  <c r="CB158" i="10"/>
  <c r="AN158" i="10"/>
  <c r="CV157" i="10"/>
  <c r="BP157" i="10"/>
  <c r="AJ157" i="10"/>
  <c r="BP155" i="10"/>
  <c r="AJ155" i="10"/>
  <c r="CJ154" i="10"/>
  <c r="BX153" i="10"/>
  <c r="CZ152" i="10"/>
  <c r="AN152" i="10"/>
  <c r="CB150" i="10"/>
  <c r="CV149" i="10"/>
  <c r="AJ149" i="10"/>
  <c r="CB148" i="10"/>
  <c r="AJ147" i="10"/>
  <c r="BX145" i="10"/>
  <c r="CZ144" i="10"/>
  <c r="AN144" i="10"/>
  <c r="DH142" i="10"/>
  <c r="CB142" i="10"/>
  <c r="CV141" i="10"/>
  <c r="AJ141" i="10"/>
  <c r="BD140" i="10"/>
  <c r="CB140" i="10"/>
  <c r="BX139" i="10"/>
  <c r="CV139" i="10"/>
  <c r="AJ139" i="10"/>
  <c r="CF137" i="10"/>
  <c r="CF136" i="10"/>
  <c r="CJ135" i="10"/>
  <c r="BD134" i="10"/>
  <c r="BD133" i="10"/>
  <c r="CB133" i="10"/>
  <c r="CF132" i="10"/>
  <c r="CJ130" i="10"/>
  <c r="AJ129" i="10"/>
  <c r="BH128" i="10"/>
  <c r="CJ126" i="10"/>
  <c r="DD124" i="10"/>
  <c r="BH121" i="10"/>
  <c r="BH120" i="10"/>
  <c r="CJ119" i="10"/>
  <c r="CJ118" i="10"/>
  <c r="BH116" i="10"/>
  <c r="AJ115" i="10"/>
  <c r="CV114" i="10"/>
  <c r="AJ113" i="10"/>
  <c r="AJ112" i="10"/>
  <c r="CV112" i="10"/>
  <c r="BP112" i="10"/>
  <c r="CV110" i="10"/>
  <c r="BL109" i="10"/>
  <c r="AJ108" i="10"/>
  <c r="BH108" i="10"/>
  <c r="CV107" i="10"/>
  <c r="AJ107" i="10"/>
  <c r="CV106" i="10"/>
  <c r="BP106" i="10"/>
  <c r="BL105" i="10"/>
  <c r="DD105" i="10"/>
  <c r="AJ103" i="10"/>
  <c r="CV103" i="10"/>
  <c r="CV101" i="10"/>
  <c r="CZ100" i="10"/>
  <c r="BD373" i="10"/>
  <c r="BL236" i="10"/>
  <c r="BL244" i="10"/>
  <c r="BL252" i="10"/>
  <c r="BL260" i="10"/>
  <c r="BL268" i="10"/>
  <c r="CB283" i="10"/>
  <c r="BT282" i="10"/>
  <c r="BP282" i="10"/>
  <c r="CB280" i="10"/>
  <c r="BT279" i="10"/>
  <c r="BT276" i="10"/>
  <c r="AF273" i="10"/>
  <c r="BT271" i="10"/>
  <c r="AJ271" i="10"/>
  <c r="AB270" i="10"/>
  <c r="BT325" i="10"/>
  <c r="BP325" i="10"/>
  <c r="AF322" i="10"/>
  <c r="BT320" i="10"/>
  <c r="AB319" i="10"/>
  <c r="CB318" i="10"/>
  <c r="BT317" i="10"/>
  <c r="BP317" i="10"/>
  <c r="X315" i="10"/>
  <c r="BT311" i="10"/>
  <c r="AF310" i="10"/>
  <c r="CB309" i="10"/>
  <c r="BT308" i="10"/>
  <c r="AJ308" i="10"/>
  <c r="X307" i="10"/>
  <c r="BX303" i="10"/>
  <c r="AF302" i="10"/>
  <c r="AB302" i="10"/>
  <c r="AZ301" i="10"/>
  <c r="BT300" i="10"/>
  <c r="AJ300" i="10"/>
  <c r="X299" i="10"/>
  <c r="CB298" i="10"/>
  <c r="BH230" i="10"/>
  <c r="BT178" i="10"/>
  <c r="BT175" i="10"/>
  <c r="AB174" i="10"/>
  <c r="BT172" i="10"/>
  <c r="AF172" i="10"/>
  <c r="CV172" i="10"/>
  <c r="CB167" i="10"/>
  <c r="AF166" i="10"/>
  <c r="AZ164" i="10"/>
  <c r="AB162" i="10"/>
  <c r="AZ162" i="10"/>
  <c r="CB161" i="10"/>
  <c r="AB161" i="10"/>
  <c r="BT161" i="10"/>
  <c r="CV158" i="10"/>
  <c r="AJ158" i="10"/>
  <c r="X157" i="10"/>
  <c r="AJ154" i="10"/>
  <c r="AZ154" i="10"/>
  <c r="CB153" i="10"/>
  <c r="AF153" i="10"/>
  <c r="AB152" i="10"/>
  <c r="CV150" i="10"/>
  <c r="AJ150" i="10"/>
  <c r="AB147" i="10"/>
  <c r="AF147" i="10"/>
  <c r="BT145" i="10"/>
  <c r="AJ144" i="10"/>
  <c r="AB144" i="10"/>
  <c r="AZ143" i="10"/>
  <c r="DH143" i="10"/>
  <c r="CV142" i="10"/>
  <c r="AJ142" i="10"/>
  <c r="AB141" i="10"/>
  <c r="AB139" i="10"/>
  <c r="AF139" i="10"/>
  <c r="AZ138" i="10"/>
  <c r="CB137" i="10"/>
  <c r="CB136" i="10"/>
  <c r="CB132" i="10"/>
  <c r="AZ131" i="10"/>
  <c r="AB131" i="10"/>
  <c r="AZ129" i="10"/>
  <c r="AZ126" i="10"/>
  <c r="AB126" i="10"/>
  <c r="X123" i="10"/>
  <c r="DD115" i="10"/>
  <c r="AF114" i="10"/>
  <c r="AF113" i="10"/>
  <c r="X112" i="10"/>
  <c r="DD109" i="10"/>
  <c r="AF107" i="10"/>
  <c r="AF106" i="10"/>
  <c r="AB101" i="10"/>
  <c r="CV99" i="10"/>
  <c r="BP99" i="10"/>
  <c r="AJ99" i="10"/>
  <c r="AJ98" i="10"/>
  <c r="CV97" i="10"/>
  <c r="CV93" i="10"/>
  <c r="AJ93" i="10"/>
  <c r="CV92" i="10"/>
  <c r="AJ92" i="10"/>
  <c r="BP326" i="10"/>
  <c r="BP334" i="10"/>
  <c r="AR283" i="10"/>
  <c r="CR282" i="10"/>
  <c r="AF282" i="10"/>
  <c r="X281" i="10"/>
  <c r="AV280" i="10"/>
  <c r="CR279" i="10"/>
  <c r="AZ278" i="10"/>
  <c r="AR277" i="10"/>
  <c r="CR276" i="10"/>
  <c r="AB276" i="10"/>
  <c r="AZ275" i="10"/>
  <c r="BL273" i="10"/>
  <c r="CN273" i="10"/>
  <c r="X273" i="10"/>
  <c r="AV272" i="10"/>
  <c r="AZ281" i="10"/>
  <c r="AZ324" i="10"/>
  <c r="AR323" i="10"/>
  <c r="CR322" i="10"/>
  <c r="BL322" i="10"/>
  <c r="AB322" i="10"/>
  <c r="CB321" i="10"/>
  <c r="CZ320" i="10"/>
  <c r="X319" i="10"/>
  <c r="AV318" i="10"/>
  <c r="AZ315" i="10"/>
  <c r="CR313" i="10"/>
  <c r="BL313" i="10"/>
  <c r="CN313" i="10"/>
  <c r="AB313" i="10"/>
  <c r="AV312" i="10"/>
  <c r="CN310" i="10"/>
  <c r="X310" i="10"/>
  <c r="AV309" i="10"/>
  <c r="AR309" i="10"/>
  <c r="CR308" i="10"/>
  <c r="BL308" i="10"/>
  <c r="AZ307" i="10"/>
  <c r="BL305" i="10"/>
  <c r="CN305" i="10"/>
  <c r="AB305" i="10"/>
  <c r="AZ304" i="10"/>
  <c r="BT303" i="10"/>
  <c r="CR302" i="10"/>
  <c r="BL302" i="10"/>
  <c r="X302" i="10"/>
  <c r="CZ301" i="10"/>
  <c r="AV301" i="10"/>
  <c r="AR301" i="10"/>
  <c r="CN299" i="10"/>
  <c r="AV298" i="10"/>
  <c r="AV316" i="10"/>
  <c r="CR177" i="10"/>
  <c r="BL177" i="10"/>
  <c r="AB177" i="10"/>
  <c r="AV176" i="10"/>
  <c r="CR172" i="10"/>
  <c r="CR171" i="10"/>
  <c r="BL171" i="10"/>
  <c r="CN171" i="10"/>
  <c r="AV170" i="10"/>
  <c r="BT169" i="10"/>
  <c r="CR166" i="10"/>
  <c r="AV165" i="10"/>
  <c r="AB163" i="10"/>
  <c r="AV162" i="10"/>
  <c r="CN160" i="10"/>
  <c r="AR159" i="10"/>
  <c r="CR158" i="10"/>
  <c r="AZ157" i="10"/>
  <c r="CZ156" i="10"/>
  <c r="CN155" i="10"/>
  <c r="AB155" i="10"/>
  <c r="AV154" i="10"/>
  <c r="AR151" i="10"/>
  <c r="CN150" i="10"/>
  <c r="CN149" i="10"/>
  <c r="CR147" i="10"/>
  <c r="AV147" i="10"/>
  <c r="CN144" i="10"/>
  <c r="AV143" i="10"/>
  <c r="CR142" i="10"/>
  <c r="CZ140" i="10"/>
  <c r="CN139" i="10"/>
  <c r="AV138" i="10"/>
  <c r="AJ137" i="10"/>
  <c r="AV135" i="10"/>
  <c r="AV134" i="10"/>
  <c r="BT133" i="10"/>
  <c r="AV131" i="10"/>
  <c r="BL131" i="10"/>
  <c r="AV130" i="10"/>
  <c r="AV129" i="10"/>
  <c r="AZ128" i="10"/>
  <c r="T125" i="10"/>
  <c r="AZ123" i="10"/>
  <c r="AZ122" i="10"/>
  <c r="AV119" i="10"/>
  <c r="AV118" i="10"/>
  <c r="AR117" i="10"/>
  <c r="AZ116" i="10"/>
  <c r="AB115" i="10"/>
  <c r="AB114" i="10"/>
  <c r="AR112" i="10"/>
  <c r="DD111" i="10"/>
  <c r="CN109" i="10"/>
  <c r="AZ108" i="10"/>
  <c r="CN105" i="10"/>
  <c r="AR105" i="10"/>
  <c r="CN102" i="10"/>
  <c r="BL101" i="10"/>
  <c r="CN101" i="10"/>
  <c r="CR100" i="10"/>
  <c r="BL100" i="10"/>
  <c r="T364" i="6"/>
  <c r="BL328" i="10"/>
  <c r="BL336" i="10"/>
  <c r="BL344" i="10"/>
  <c r="BL352" i="10"/>
  <c r="BL360" i="10"/>
  <c r="BL368" i="10"/>
  <c r="CN347" i="10"/>
  <c r="CN336" i="10"/>
  <c r="CN331" i="10"/>
  <c r="CN262" i="10"/>
  <c r="CN246" i="10"/>
  <c r="AN280" i="10"/>
  <c r="BP274" i="10"/>
  <c r="AF274" i="10"/>
  <c r="BH273" i="10"/>
  <c r="CJ273" i="10"/>
  <c r="BD273" i="10"/>
  <c r="CJ270" i="10"/>
  <c r="AZ270" i="10"/>
  <c r="AR281" i="10"/>
  <c r="CN325" i="10"/>
  <c r="BH322" i="10"/>
  <c r="CJ322" i="10"/>
  <c r="BD322" i="10"/>
  <c r="CJ319" i="10"/>
  <c r="CF319" i="10"/>
  <c r="AN318" i="10"/>
  <c r="CN317" i="10"/>
  <c r="CF315" i="10"/>
  <c r="BH313" i="10"/>
  <c r="CJ313" i="10"/>
  <c r="CJ310" i="10"/>
  <c r="CF310" i="10"/>
  <c r="AN306" i="10"/>
  <c r="CJ305" i="10"/>
  <c r="BD305" i="10"/>
  <c r="AV304" i="10"/>
  <c r="BH302" i="10"/>
  <c r="CR300" i="10"/>
  <c r="BL300" i="10"/>
  <c r="CJ299" i="10"/>
  <c r="AN298" i="10"/>
  <c r="DD178" i="10"/>
  <c r="BP178" i="10"/>
  <c r="CJ177" i="10"/>
  <c r="CF174" i="10"/>
  <c r="BL172" i="10"/>
  <c r="AN172" i="10"/>
  <c r="CJ171" i="10"/>
  <c r="CJ168" i="10"/>
  <c r="CF161" i="10"/>
  <c r="CF160" i="10"/>
  <c r="BH158" i="10"/>
  <c r="BD152" i="10"/>
  <c r="CF152" i="10"/>
  <c r="AN151" i="10"/>
  <c r="CJ150" i="10"/>
  <c r="AV150" i="10"/>
  <c r="CF149" i="10"/>
  <c r="BX146" i="10"/>
  <c r="AN146" i="10"/>
  <c r="BL145" i="10"/>
  <c r="CF144" i="10"/>
  <c r="AF142" i="10"/>
  <c r="BP140" i="10"/>
  <c r="CJ139" i="10"/>
  <c r="AR138" i="10"/>
  <c r="AF137" i="10"/>
  <c r="AN136" i="10"/>
  <c r="AR135" i="10"/>
  <c r="AR134" i="10"/>
  <c r="BP133" i="10"/>
  <c r="AN132" i="10"/>
  <c r="BX131" i="10"/>
  <c r="CR131" i="10"/>
  <c r="AR130" i="10"/>
  <c r="AR129" i="10"/>
  <c r="AV127" i="10"/>
  <c r="AV123" i="10"/>
  <c r="AV122" i="10"/>
  <c r="CJ114" i="10"/>
  <c r="CJ113" i="10"/>
  <c r="CJ112" i="10"/>
  <c r="CJ107" i="10"/>
  <c r="CJ106" i="10"/>
  <c r="DD104" i="10"/>
  <c r="BH100" i="10"/>
  <c r="BH94" i="10"/>
  <c r="BH93" i="10"/>
  <c r="BH92" i="10"/>
  <c r="BH81" i="10"/>
  <c r="CR79" i="10"/>
  <c r="CR78" i="10"/>
  <c r="CR74" i="10"/>
  <c r="CV73" i="10"/>
  <c r="BP73" i="10"/>
  <c r="AJ72" i="10"/>
  <c r="CV71" i="10"/>
  <c r="AJ71" i="10"/>
  <c r="BP70" i="10"/>
  <c r="AJ69" i="10"/>
  <c r="CV137" i="10"/>
  <c r="BP137" i="10"/>
  <c r="AN134" i="10"/>
  <c r="BX128" i="10"/>
  <c r="DD127" i="10"/>
  <c r="DD123" i="10"/>
  <c r="BX123" i="10"/>
  <c r="DD121" i="10"/>
  <c r="BX121" i="10"/>
  <c r="BX120" i="10"/>
  <c r="BP117" i="10"/>
  <c r="AJ117" i="10"/>
  <c r="DD116" i="10"/>
  <c r="BX116" i="10"/>
  <c r="CB115" i="10"/>
  <c r="CF114" i="10"/>
  <c r="CF113" i="10"/>
  <c r="CB111" i="10"/>
  <c r="CB110" i="10"/>
  <c r="CB109" i="10"/>
  <c r="BX108" i="10"/>
  <c r="CF107" i="10"/>
  <c r="CB105" i="10"/>
  <c r="AN105" i="10"/>
  <c r="CB104" i="10"/>
  <c r="CF103" i="10"/>
  <c r="CB103" i="10"/>
  <c r="CB102" i="10"/>
  <c r="CF101" i="10"/>
  <c r="BT283" i="10"/>
  <c r="AB282" i="10"/>
  <c r="BT280" i="10"/>
  <c r="AB279" i="10"/>
  <c r="AB274" i="10"/>
  <c r="BT272" i="10"/>
  <c r="AB271" i="10"/>
  <c r="AF323" i="10"/>
  <c r="AZ319" i="10"/>
  <c r="BT318" i="10"/>
  <c r="AF314" i="10"/>
  <c r="BT312" i="10"/>
  <c r="AB311" i="10"/>
  <c r="AZ310" i="10"/>
  <c r="BT309" i="10"/>
  <c r="AB308" i="10"/>
  <c r="BT301" i="10"/>
  <c r="AB300" i="10"/>
  <c r="BT298" i="10"/>
  <c r="AF298" i="10"/>
  <c r="DH230" i="10"/>
  <c r="BT316" i="10"/>
  <c r="AB178" i="10"/>
  <c r="X177" i="10"/>
  <c r="AZ177" i="10"/>
  <c r="BT176" i="10"/>
  <c r="BT170" i="10"/>
  <c r="AB166" i="10"/>
  <c r="AZ163" i="10"/>
  <c r="AZ160" i="10"/>
  <c r="AF159" i="10"/>
  <c r="AZ155" i="10"/>
  <c r="BP151" i="10"/>
  <c r="AZ147" i="10"/>
  <c r="AZ144" i="10"/>
  <c r="CB144" i="10"/>
  <c r="AJ143" i="10"/>
  <c r="AB142" i="10"/>
  <c r="X142" i="10"/>
  <c r="AJ135" i="10"/>
  <c r="CV134" i="10"/>
  <c r="BP134" i="10"/>
  <c r="CV130" i="10"/>
  <c r="BT129" i="10"/>
  <c r="BT127" i="10"/>
  <c r="BT123" i="10"/>
  <c r="BT121" i="10"/>
  <c r="BT120" i="10"/>
  <c r="CB114" i="10"/>
  <c r="DH113" i="10"/>
  <c r="DH109" i="10"/>
  <c r="CB107" i="10"/>
  <c r="CR65" i="10"/>
  <c r="CR64" i="10"/>
  <c r="BL62" i="10"/>
  <c r="BL61" i="10"/>
  <c r="AF61" i="10"/>
  <c r="BP58" i="10"/>
  <c r="AN52" i="10"/>
  <c r="AN51" i="10"/>
  <c r="AN49" i="10"/>
  <c r="AN48" i="10"/>
  <c r="AN47" i="10"/>
  <c r="AN44" i="10"/>
  <c r="AN43" i="10"/>
  <c r="AN40" i="10"/>
  <c r="AN39" i="10"/>
  <c r="CZ36" i="10"/>
  <c r="CZ32" i="10"/>
  <c r="BX31" i="10"/>
  <c r="BX30" i="10"/>
  <c r="BX29" i="10"/>
  <c r="DD28" i="10"/>
  <c r="DD27" i="10"/>
  <c r="BX26" i="10"/>
  <c r="BX25" i="10"/>
  <c r="CF16" i="10"/>
  <c r="CF24" i="10"/>
  <c r="CF23" i="10"/>
  <c r="DD99" i="10"/>
  <c r="AR99" i="10"/>
  <c r="DD98" i="10"/>
  <c r="AF98" i="10"/>
  <c r="AN95" i="10"/>
  <c r="DD94" i="10"/>
  <c r="BP90" i="10"/>
  <c r="DD89" i="10"/>
  <c r="AR89" i="10"/>
  <c r="BP87" i="10"/>
  <c r="DD86" i="10"/>
  <c r="DD85" i="10"/>
  <c r="BT84" i="10"/>
  <c r="X84" i="10"/>
  <c r="DD81" i="10"/>
  <c r="CB80" i="10"/>
  <c r="AV78" i="10"/>
  <c r="CB77" i="10"/>
  <c r="AF77" i="10"/>
  <c r="CB76" i="10"/>
  <c r="CF73" i="10"/>
  <c r="CF70" i="10"/>
  <c r="CB68" i="10"/>
  <c r="CB67" i="10"/>
  <c r="BH65" i="10"/>
  <c r="BH61" i="10"/>
  <c r="AN60" i="10"/>
  <c r="BL58" i="10"/>
  <c r="CN56" i="10"/>
  <c r="BD55" i="10"/>
  <c r="DD55" i="10"/>
  <c r="DD54" i="10"/>
  <c r="DD53" i="10"/>
  <c r="AJ52" i="10"/>
  <c r="BP52" i="10"/>
  <c r="CV51" i="10"/>
  <c r="BP51" i="10"/>
  <c r="AJ51" i="10"/>
  <c r="CV49" i="10"/>
  <c r="BL49" i="10"/>
  <c r="BP48" i="10"/>
  <c r="CV47" i="10"/>
  <c r="BP47" i="10"/>
  <c r="AJ45" i="10"/>
  <c r="CV45" i="10"/>
  <c r="CV44" i="10"/>
  <c r="BP43" i="10"/>
  <c r="AJ43" i="10"/>
  <c r="BP42" i="10"/>
  <c r="AJ41" i="10"/>
  <c r="CV40" i="10"/>
  <c r="AJ40" i="10"/>
  <c r="CV39" i="10"/>
  <c r="AJ39" i="10"/>
  <c r="DD39" i="10"/>
  <c r="CV38" i="10"/>
  <c r="BP38" i="10"/>
  <c r="AJ36" i="10"/>
  <c r="CV35" i="10"/>
  <c r="CV33" i="10"/>
  <c r="AB33" i="10"/>
  <c r="AF32" i="10"/>
  <c r="BT31" i="10"/>
  <c r="AF31" i="10"/>
  <c r="BT29" i="10"/>
  <c r="BT28" i="10"/>
  <c r="BT27" i="10"/>
  <c r="CV26" i="10"/>
  <c r="DH16" i="10"/>
  <c r="CB16" i="10"/>
  <c r="CB17" i="10"/>
  <c r="DH24" i="10"/>
  <c r="DH23" i="10"/>
  <c r="CB22" i="10"/>
  <c r="CB21" i="10"/>
  <c r="DH20" i="10"/>
  <c r="DH19" i="10"/>
  <c r="P371" i="10"/>
  <c r="P368" i="10"/>
  <c r="P315" i="10"/>
  <c r="P307" i="10"/>
  <c r="P291" i="10"/>
  <c r="P235" i="10"/>
  <c r="P195" i="10"/>
  <c r="P187" i="10"/>
  <c r="P179" i="10"/>
  <c r="P32" i="10"/>
  <c r="CV98" i="10"/>
  <c r="BP98" i="10"/>
  <c r="CV96" i="10"/>
  <c r="AJ96" i="10"/>
  <c r="CV95" i="10"/>
  <c r="BP95" i="10"/>
  <c r="AJ94" i="10"/>
  <c r="CZ92" i="10"/>
  <c r="CV91" i="10"/>
  <c r="BP91" i="10"/>
  <c r="AN90" i="10"/>
  <c r="CV90" i="10"/>
  <c r="CZ88" i="10"/>
  <c r="CV87" i="10"/>
  <c r="CZ85" i="10"/>
  <c r="CV84" i="10"/>
  <c r="CZ83" i="10"/>
  <c r="BP83" i="10"/>
  <c r="AJ83" i="10"/>
  <c r="CV82" i="10"/>
  <c r="BP82" i="10"/>
  <c r="AJ82" i="10"/>
  <c r="CZ81" i="10"/>
  <c r="AJ81" i="10"/>
  <c r="AN80" i="10"/>
  <c r="BX79" i="10"/>
  <c r="DD78" i="10"/>
  <c r="BX78" i="10"/>
  <c r="DD77" i="10"/>
  <c r="AN76" i="10"/>
  <c r="AJ75" i="10"/>
  <c r="BX74" i="10"/>
  <c r="AN74" i="10"/>
  <c r="DH73" i="10"/>
  <c r="CB73" i="10"/>
  <c r="DH72" i="10"/>
  <c r="CB72" i="10"/>
  <c r="DH69" i="10"/>
  <c r="AB69" i="10"/>
  <c r="DH68" i="10"/>
  <c r="X65" i="10"/>
  <c r="X63" i="10"/>
  <c r="X62" i="10"/>
  <c r="X60" i="10"/>
  <c r="AZ54" i="10"/>
  <c r="AB52" i="10"/>
  <c r="AF50" i="10"/>
  <c r="DD49" i="10"/>
  <c r="BL38" i="10"/>
  <c r="AV38" i="10"/>
  <c r="CR37" i="10"/>
  <c r="BL36" i="10"/>
  <c r="CR35" i="10"/>
  <c r="BL34" i="10"/>
  <c r="CR33" i="10"/>
  <c r="BL32" i="10"/>
  <c r="CR31" i="10"/>
  <c r="AB31" i="10"/>
  <c r="AR28" i="10"/>
  <c r="CR27" i="10"/>
  <c r="CR26" i="10"/>
  <c r="AR24" i="10"/>
  <c r="AR20" i="10"/>
  <c r="CZ20" i="10"/>
  <c r="AR19" i="10"/>
  <c r="BL19" i="10"/>
  <c r="CZ18" i="10"/>
  <c r="P336" i="10"/>
  <c r="P312" i="10"/>
  <c r="P304" i="10"/>
  <c r="P296" i="10"/>
  <c r="P272" i="10"/>
  <c r="P264" i="10"/>
  <c r="P256" i="10"/>
  <c r="P248" i="10"/>
  <c r="P240" i="10"/>
  <c r="P232" i="10"/>
  <c r="P224" i="10"/>
  <c r="P216" i="10"/>
  <c r="P208" i="10"/>
  <c r="P184" i="10"/>
  <c r="P168" i="10"/>
  <c r="P160" i="10"/>
  <c r="AB90" i="10"/>
  <c r="AJ89" i="10"/>
  <c r="CV88" i="10"/>
  <c r="AJ85" i="10"/>
  <c r="CV83" i="10"/>
  <c r="CV81" i="10"/>
  <c r="BT79" i="10"/>
  <c r="BT78" i="10"/>
  <c r="AF75" i="10"/>
  <c r="BT74" i="10"/>
  <c r="AR71" i="10"/>
  <c r="AZ65" i="10"/>
  <c r="AZ64" i="10"/>
  <c r="AR62" i="10"/>
  <c r="AB47" i="10"/>
  <c r="AB40" i="10"/>
  <c r="BH38" i="10"/>
  <c r="AZ38" i="10"/>
  <c r="BH36" i="10"/>
  <c r="AN35" i="10"/>
  <c r="BH34" i="10"/>
  <c r="BH32" i="10"/>
  <c r="CR30" i="10"/>
  <c r="BL30" i="10"/>
  <c r="BL29" i="10"/>
  <c r="AF29" i="10"/>
  <c r="BD28" i="10"/>
  <c r="BL25" i="10"/>
  <c r="AN24" i="10"/>
  <c r="AN21" i="10"/>
  <c r="AN19" i="10"/>
  <c r="AN18" i="10"/>
  <c r="CR99" i="10"/>
  <c r="BL99" i="10"/>
  <c r="CR98" i="10"/>
  <c r="BL98" i="10"/>
  <c r="CR96" i="10"/>
  <c r="BL96" i="10"/>
  <c r="CN96" i="10"/>
  <c r="CR95" i="10"/>
  <c r="BL95" i="10"/>
  <c r="CR94" i="10"/>
  <c r="BL94" i="10"/>
  <c r="AB94" i="10"/>
  <c r="BL93" i="10"/>
  <c r="CR92" i="10"/>
  <c r="BL92" i="10"/>
  <c r="AF92" i="10"/>
  <c r="CR91" i="10"/>
  <c r="BL91" i="10"/>
  <c r="CN91" i="10"/>
  <c r="AV91" i="10"/>
  <c r="X90" i="10"/>
  <c r="CR89" i="10"/>
  <c r="BL89" i="10"/>
  <c r="CR87" i="10"/>
  <c r="CR86" i="10"/>
  <c r="CR85" i="10"/>
  <c r="BL85" i="10"/>
  <c r="BL84" i="10"/>
  <c r="BL83" i="10"/>
  <c r="CR83" i="10"/>
  <c r="AB83" i="10"/>
  <c r="CR82" i="10"/>
  <c r="BL82" i="10"/>
  <c r="AB82" i="10"/>
  <c r="CR81" i="10"/>
  <c r="BL81" i="10"/>
  <c r="BL80" i="10"/>
  <c r="AF80" i="10"/>
  <c r="AJ78" i="10"/>
  <c r="CR77" i="10"/>
  <c r="BL77" i="10"/>
  <c r="AV77" i="10"/>
  <c r="BL76" i="10"/>
  <c r="AF76" i="10"/>
  <c r="CR75" i="10"/>
  <c r="AN73" i="10"/>
  <c r="AN72" i="10"/>
  <c r="AN71" i="10"/>
  <c r="CF69" i="10"/>
  <c r="BP68" i="10"/>
  <c r="AR66" i="10"/>
  <c r="AN63" i="10"/>
  <c r="AV62" i="10"/>
  <c r="AN62" i="10"/>
  <c r="CF58" i="10"/>
  <c r="AR56" i="10"/>
  <c r="AN55" i="10"/>
  <c r="CF53" i="10"/>
  <c r="CJ52" i="10"/>
  <c r="CJ51" i="10"/>
  <c r="CJ50" i="10"/>
  <c r="CF49" i="10"/>
  <c r="CJ48" i="10"/>
  <c r="CJ47" i="10"/>
  <c r="CJ46" i="10"/>
  <c r="CF46" i="10"/>
  <c r="DD46" i="10"/>
  <c r="BD45" i="10"/>
  <c r="CJ44" i="10"/>
  <c r="CJ43" i="10"/>
  <c r="CJ42" i="10"/>
  <c r="CJ40" i="10"/>
  <c r="CF40" i="10"/>
  <c r="CJ39" i="10"/>
  <c r="CF39" i="10"/>
  <c r="AV39" i="10"/>
  <c r="CJ36" i="10"/>
  <c r="CJ35" i="10"/>
  <c r="BD35" i="10"/>
  <c r="X35" i="10"/>
  <c r="CB34" i="10"/>
  <c r="CJ32" i="10"/>
  <c r="BH31" i="10"/>
  <c r="BH28" i="10"/>
  <c r="AJ28" i="10"/>
  <c r="BH27" i="10"/>
  <c r="CV16" i="10"/>
  <c r="BP16" i="10"/>
  <c r="AJ17" i="10"/>
  <c r="BL17" i="10"/>
  <c r="AJ24" i="10"/>
  <c r="BP24" i="10"/>
  <c r="CV23" i="10"/>
  <c r="AJ23" i="10"/>
  <c r="BP21" i="10"/>
  <c r="CV20" i="10"/>
  <c r="BP20" i="10"/>
  <c r="AJ20" i="10"/>
  <c r="DD20" i="10"/>
  <c r="CF19" i="10"/>
  <c r="CV18" i="10"/>
  <c r="AJ18" i="10"/>
  <c r="DD18" i="10"/>
  <c r="P42" i="10"/>
  <c r="BX65" i="10"/>
  <c r="BX64" i="10"/>
  <c r="BX63" i="10"/>
  <c r="DD62" i="10"/>
  <c r="DH58" i="10"/>
  <c r="CB58" i="10"/>
  <c r="CB54" i="10"/>
  <c r="DH53" i="10"/>
  <c r="CF52" i="10"/>
  <c r="CF48" i="10"/>
  <c r="CF44" i="10"/>
  <c r="CF43" i="10"/>
  <c r="X30" i="10"/>
  <c r="X29" i="10"/>
  <c r="AF22" i="10"/>
  <c r="AF18" i="10"/>
  <c r="CJ97" i="10"/>
  <c r="CF96" i="10"/>
  <c r="DD96" i="10"/>
  <c r="CJ94" i="10"/>
  <c r="BD94" i="10"/>
  <c r="CJ93" i="10"/>
  <c r="CB90" i="10"/>
  <c r="DD90" i="10"/>
  <c r="CJ89" i="10"/>
  <c r="BD89" i="10"/>
  <c r="CB87" i="10"/>
  <c r="CJ86" i="10"/>
  <c r="CJ85" i="10"/>
  <c r="BD85" i="10"/>
  <c r="AJ84" i="10"/>
  <c r="DD82" i="10"/>
  <c r="CJ81" i="10"/>
  <c r="DD80" i="10"/>
  <c r="BH78" i="10"/>
  <c r="BD77" i="10"/>
  <c r="AJ77" i="10"/>
  <c r="AF73" i="10"/>
  <c r="AB73" i="10"/>
  <c r="AF68" i="10"/>
  <c r="DD68" i="10"/>
  <c r="BH67" i="10"/>
  <c r="BT66" i="10"/>
  <c r="BT65" i="10"/>
  <c r="BT64" i="10"/>
  <c r="AF63" i="10"/>
  <c r="BT61" i="10"/>
  <c r="CV61" i="10"/>
  <c r="BT60" i="10"/>
  <c r="CV60" i="10"/>
  <c r="AF60" i="10"/>
  <c r="BT59" i="10"/>
  <c r="BT56" i="10"/>
  <c r="AF56" i="10"/>
  <c r="BT55" i="10"/>
  <c r="AF55" i="10"/>
  <c r="AB54" i="10"/>
  <c r="BT53" i="10"/>
  <c r="AJ53" i="10"/>
  <c r="DH52" i="10"/>
  <c r="CB52" i="10"/>
  <c r="DH51" i="10"/>
  <c r="DH48" i="10"/>
  <c r="CB48" i="10"/>
  <c r="DH47" i="10"/>
  <c r="CB45" i="10"/>
  <c r="DH44" i="10"/>
  <c r="CB44" i="10"/>
  <c r="DH43" i="10"/>
  <c r="AB41" i="10"/>
  <c r="DH40" i="10"/>
  <c r="DH39" i="10"/>
  <c r="AF38" i="10"/>
  <c r="AV37" i="10"/>
  <c r="AV35" i="10"/>
  <c r="AF35" i="10"/>
  <c r="AV34" i="10"/>
  <c r="AF34" i="10"/>
  <c r="AV33" i="10"/>
  <c r="AR32" i="10"/>
  <c r="AZ30" i="10"/>
  <c r="AF28" i="10"/>
  <c r="AZ25" i="10"/>
  <c r="AB16" i="10"/>
  <c r="AB17" i="10"/>
  <c r="AB21" i="10"/>
  <c r="AB20" i="10"/>
  <c r="AV20" i="10"/>
  <c r="AV19" i="10"/>
  <c r="AV18" i="10"/>
  <c r="P356" i="10"/>
  <c r="P316" i="10"/>
  <c r="P308" i="10"/>
  <c r="P300" i="10"/>
  <c r="P292" i="10"/>
  <c r="P284" i="10"/>
  <c r="P268" i="10"/>
  <c r="P260" i="10"/>
  <c r="P252" i="10"/>
  <c r="P244" i="10"/>
  <c r="P236" i="10"/>
  <c r="P228" i="10"/>
  <c r="P220" i="10"/>
  <c r="P212" i="10"/>
  <c r="P204" i="10"/>
  <c r="P196" i="10"/>
  <c r="P188" i="10"/>
  <c r="P180" i="10"/>
  <c r="P172" i="10"/>
  <c r="P164" i="10"/>
  <c r="P156" i="10"/>
  <c r="CB96" i="10"/>
  <c r="CB95" i="10"/>
  <c r="T95" i="10"/>
  <c r="CB91" i="10"/>
  <c r="T90" i="10"/>
  <c r="CB84" i="10"/>
  <c r="AF84" i="10"/>
  <c r="CB83" i="10"/>
  <c r="AZ80" i="10"/>
  <c r="X80" i="10"/>
  <c r="X78" i="10"/>
  <c r="AZ76" i="10"/>
  <c r="AV73" i="10"/>
  <c r="AB72" i="10"/>
  <c r="AV68" i="10"/>
  <c r="BL66" i="10"/>
  <c r="AF66" i="10"/>
  <c r="CR63" i="10"/>
  <c r="BL63" i="10"/>
  <c r="AV61" i="10"/>
  <c r="CR60" i="10"/>
  <c r="BL60" i="10"/>
  <c r="CZ57" i="10"/>
  <c r="BT57" i="10"/>
  <c r="CZ56" i="10"/>
  <c r="CZ54" i="10"/>
  <c r="BL54" i="10"/>
  <c r="AF53" i="10"/>
  <c r="CZ49" i="10"/>
  <c r="BT49" i="10"/>
  <c r="AR48" i="10"/>
  <c r="BL47" i="10"/>
  <c r="AR46" i="10"/>
  <c r="CZ46" i="10"/>
  <c r="AF42" i="10"/>
  <c r="BL41" i="10"/>
  <c r="AR40" i="10"/>
  <c r="CZ40" i="10"/>
  <c r="AR37" i="10"/>
  <c r="AR36" i="10"/>
  <c r="DD35" i="10"/>
  <c r="DD33" i="10"/>
  <c r="AV31" i="10"/>
  <c r="AV30" i="10"/>
  <c r="AV25" i="10"/>
  <c r="CJ17" i="10"/>
  <c r="BP17" i="10"/>
  <c r="CJ23" i="10"/>
  <c r="CJ22" i="10"/>
  <c r="CJ21" i="10"/>
  <c r="CF20" i="10"/>
  <c r="CJ19" i="10"/>
  <c r="CJ18" i="10"/>
  <c r="CF18" i="10"/>
  <c r="AR18" i="10"/>
  <c r="P233" i="10"/>
  <c r="T339" i="6"/>
  <c r="X339" i="6"/>
  <c r="AF339" i="6" s="1"/>
  <c r="X334" i="6"/>
  <c r="AF334" i="6" s="1"/>
  <c r="T333" i="6"/>
  <c r="T332" i="6"/>
  <c r="AF326" i="6"/>
  <c r="T325" i="6"/>
  <c r="T319" i="6"/>
  <c r="AF319" i="6"/>
  <c r="AV319" i="10"/>
  <c r="X312" i="6"/>
  <c r="AF312" i="6" s="1"/>
  <c r="CR305" i="10"/>
  <c r="X300" i="6"/>
  <c r="AF300" i="6" s="1"/>
  <c r="T297" i="6"/>
  <c r="T284" i="6"/>
  <c r="X283" i="6"/>
  <c r="AF283" i="6" s="1"/>
  <c r="AB278" i="10"/>
  <c r="X277" i="6"/>
  <c r="AV273" i="10"/>
  <c r="X270" i="6"/>
  <c r="AF270" i="6" s="1"/>
  <c r="X256" i="6"/>
  <c r="AF256" i="6" s="1"/>
  <c r="T251" i="6"/>
  <c r="T249" i="6"/>
  <c r="X248" i="6"/>
  <c r="AF248" i="6" s="1"/>
  <c r="X242" i="6"/>
  <c r="AF242" i="6" s="1"/>
  <c r="X236" i="6"/>
  <c r="AF236" i="6" s="1"/>
  <c r="T220" i="6"/>
  <c r="T167" i="6"/>
  <c r="AV167" i="10"/>
  <c r="AB160" i="10"/>
  <c r="BX159" i="10"/>
  <c r="AB158" i="10"/>
  <c r="T157" i="6"/>
  <c r="DD153" i="10"/>
  <c r="AJ152" i="10"/>
  <c r="X146" i="6"/>
  <c r="T144" i="6"/>
  <c r="X138" i="6"/>
  <c r="T137" i="6"/>
  <c r="DD131" i="10"/>
  <c r="AJ131" i="10"/>
  <c r="DD126" i="10"/>
  <c r="AF124" i="6"/>
  <c r="X122" i="6"/>
  <c r="AF122" i="6" s="1"/>
  <c r="BX117" i="10"/>
  <c r="X115" i="6"/>
  <c r="AF115" i="6" s="1"/>
  <c r="AV104" i="10"/>
  <c r="X103" i="10"/>
  <c r="AF7" i="6"/>
  <c r="X7" i="6"/>
  <c r="X74" i="6"/>
  <c r="AF74" i="6" s="1"/>
  <c r="AB68" i="10"/>
  <c r="AJ49" i="10"/>
  <c r="P46" i="10"/>
  <c r="P40" i="10"/>
  <c r="CR34" i="10"/>
  <c r="T32" i="6"/>
  <c r="AV27" i="10"/>
  <c r="X25" i="6"/>
  <c r="AF25" i="6" s="1"/>
  <c r="P12" i="10"/>
  <c r="CC21" i="11"/>
  <c r="AC280" i="6"/>
  <c r="BE8" i="11"/>
  <c r="DH57" i="10"/>
  <c r="DH55" i="10"/>
  <c r="DH157" i="10"/>
  <c r="DH153" i="10"/>
  <c r="DH149" i="10"/>
  <c r="DH145" i="10"/>
  <c r="DH141" i="10"/>
  <c r="DH140" i="10"/>
  <c r="DH137" i="10"/>
  <c r="DH115" i="10"/>
  <c r="DH114" i="10"/>
  <c r="DH112" i="10"/>
  <c r="DH111" i="10"/>
  <c r="DH110" i="10"/>
  <c r="DH108" i="10"/>
  <c r="DH107" i="10"/>
  <c r="DH106" i="10"/>
  <c r="DH104" i="10"/>
  <c r="DH103" i="10"/>
  <c r="DH102" i="10"/>
  <c r="DH59" i="10"/>
  <c r="DH56" i="10"/>
  <c r="DH309" i="10"/>
  <c r="DH305" i="10"/>
  <c r="DH303" i="10"/>
  <c r="DH300" i="10"/>
  <c r="DH177" i="10"/>
  <c r="DH173" i="10"/>
  <c r="DH167" i="10"/>
  <c r="DD65" i="10"/>
  <c r="DD64" i="10"/>
  <c r="DD61" i="10"/>
  <c r="DD60" i="10"/>
  <c r="DD30" i="10"/>
  <c r="DD29" i="10"/>
  <c r="DD26" i="10"/>
  <c r="DD158" i="10"/>
  <c r="DD157" i="10"/>
  <c r="DD150" i="10"/>
  <c r="DD149" i="10"/>
  <c r="DD146" i="10"/>
  <c r="DD145" i="10"/>
  <c r="DD144" i="10"/>
  <c r="DD142" i="10"/>
  <c r="DD138" i="10"/>
  <c r="DD58" i="10"/>
  <c r="DD79" i="10"/>
  <c r="DD74" i="10"/>
  <c r="DD66" i="10"/>
  <c r="DD25" i="10"/>
  <c r="DD323" i="10"/>
  <c r="DD319" i="10"/>
  <c r="DD314" i="10"/>
  <c r="DD310" i="10"/>
  <c r="DD306" i="10"/>
  <c r="DD230" i="10"/>
  <c r="DD177" i="10"/>
  <c r="DD173" i="10"/>
  <c r="DD168" i="10"/>
  <c r="DD166" i="10"/>
  <c r="DD165" i="10"/>
  <c r="DD139" i="10"/>
  <c r="DD302" i="10"/>
  <c r="DD151" i="10"/>
  <c r="DD37" i="10"/>
  <c r="CZ8" i="10"/>
  <c r="CZ12" i="10"/>
  <c r="CZ325" i="10"/>
  <c r="CZ323" i="10"/>
  <c r="CZ321" i="10"/>
  <c r="CZ317" i="10"/>
  <c r="CZ314" i="10"/>
  <c r="CZ316" i="10"/>
  <c r="CZ178" i="10"/>
  <c r="CZ174" i="10"/>
  <c r="CZ170" i="10"/>
  <c r="CZ166" i="10"/>
  <c r="CZ154" i="10"/>
  <c r="CZ150" i="10"/>
  <c r="CZ146" i="10"/>
  <c r="CZ282" i="10"/>
  <c r="CZ278" i="10"/>
  <c r="CZ274" i="10"/>
  <c r="CZ272" i="10"/>
  <c r="CZ270" i="10"/>
  <c r="CZ142" i="10"/>
  <c r="CZ139" i="10"/>
  <c r="CV72" i="10"/>
  <c r="CV70" i="10"/>
  <c r="CV50" i="10"/>
  <c r="CV48" i="10"/>
  <c r="CV46" i="10"/>
  <c r="CV41" i="10"/>
  <c r="CV22" i="10"/>
  <c r="CV297" i="10"/>
  <c r="CV152" i="10"/>
  <c r="CV148" i="10"/>
  <c r="CV143" i="10"/>
  <c r="CV133" i="10"/>
  <c r="CV285" i="10"/>
  <c r="CV289" i="10"/>
  <c r="CV293" i="10"/>
  <c r="CV277" i="10"/>
  <c r="CV160" i="10"/>
  <c r="CV156" i="10"/>
  <c r="CV136" i="10"/>
  <c r="CV132" i="10"/>
  <c r="CV327" i="10"/>
  <c r="CV331" i="10"/>
  <c r="CV335" i="10"/>
  <c r="CV339" i="10"/>
  <c r="CV343" i="10"/>
  <c r="CV347" i="10"/>
  <c r="CV351" i="10"/>
  <c r="CV363" i="10"/>
  <c r="CV367" i="10"/>
  <c r="CV371" i="10"/>
  <c r="CV280" i="10"/>
  <c r="CV275" i="10"/>
  <c r="CV272" i="10"/>
  <c r="CV281" i="10"/>
  <c r="CV325" i="10"/>
  <c r="CV321" i="10"/>
  <c r="CV317" i="10"/>
  <c r="CV315" i="10"/>
  <c r="CV313" i="10"/>
  <c r="CV312" i="10"/>
  <c r="CV309" i="10"/>
  <c r="CV308" i="10"/>
  <c r="CV307" i="10"/>
  <c r="CV301" i="10"/>
  <c r="CV176" i="10"/>
  <c r="CV170" i="10"/>
  <c r="CV161" i="10"/>
  <c r="CV159" i="10"/>
  <c r="CV52" i="10"/>
  <c r="CV42" i="10"/>
  <c r="CV17" i="10"/>
  <c r="CV24" i="10"/>
  <c r="CV21" i="10"/>
  <c r="CV326" i="10"/>
  <c r="CV330" i="10"/>
  <c r="CV334" i="10"/>
  <c r="CV338" i="10"/>
  <c r="CV342" i="10"/>
  <c r="CV346" i="10"/>
  <c r="CV350" i="10"/>
  <c r="CV354" i="10"/>
  <c r="CV358" i="10"/>
  <c r="CV362" i="10"/>
  <c r="CV366" i="10"/>
  <c r="CV370" i="10"/>
  <c r="CR281" i="10"/>
  <c r="CR271" i="10"/>
  <c r="CR164" i="10"/>
  <c r="CR160" i="10"/>
  <c r="CR157" i="10"/>
  <c r="CR156" i="10"/>
  <c r="CR155" i="10"/>
  <c r="CR152" i="10"/>
  <c r="CR148" i="10"/>
  <c r="CR144" i="10"/>
  <c r="CR143" i="10"/>
  <c r="CR141" i="10"/>
  <c r="CR139" i="10"/>
  <c r="CR137" i="10"/>
  <c r="CR136" i="10"/>
  <c r="CR132" i="10"/>
  <c r="CR114" i="10"/>
  <c r="CR112" i="10"/>
  <c r="CR110" i="10"/>
  <c r="CR108" i="10"/>
  <c r="CR107" i="10"/>
  <c r="CR106" i="10"/>
  <c r="CR103" i="10"/>
  <c r="CR90" i="10"/>
  <c r="CR315" i="10"/>
  <c r="CR311" i="10"/>
  <c r="CR307" i="10"/>
  <c r="CR169" i="10"/>
  <c r="CR68" i="10"/>
  <c r="CR67" i="10"/>
  <c r="CR62" i="10"/>
  <c r="CR59" i="10"/>
  <c r="CR58" i="10"/>
  <c r="CR56" i="10"/>
  <c r="CR55" i="10"/>
  <c r="CR54" i="10"/>
  <c r="CR46" i="10"/>
  <c r="CR40" i="10"/>
  <c r="CR39" i="10"/>
  <c r="CR38" i="10"/>
  <c r="CR20" i="10"/>
  <c r="CR19" i="10"/>
  <c r="CR18" i="10"/>
  <c r="CN230" i="10"/>
  <c r="CN137" i="10"/>
  <c r="CN113" i="10"/>
  <c r="CN112" i="10"/>
  <c r="CN107" i="10"/>
  <c r="CN72" i="10"/>
  <c r="CN52" i="10"/>
  <c r="CN48" i="10"/>
  <c r="CN47" i="10"/>
  <c r="CN44" i="10"/>
  <c r="CN40" i="10"/>
  <c r="CN354" i="10"/>
  <c r="CN240" i="10"/>
  <c r="CN224" i="10"/>
  <c r="CN219" i="10"/>
  <c r="CN208" i="10"/>
  <c r="CN203" i="10"/>
  <c r="CN192" i="10"/>
  <c r="CN187" i="10"/>
  <c r="CN372" i="10"/>
  <c r="CN368" i="10"/>
  <c r="CN364" i="10"/>
  <c r="CN360" i="10"/>
  <c r="CN359" i="10"/>
  <c r="CN356" i="10"/>
  <c r="CN352" i="10"/>
  <c r="CN269" i="10"/>
  <c r="CN265" i="10"/>
  <c r="CN261" i="10"/>
  <c r="CN257" i="10"/>
  <c r="CN253" i="10"/>
  <c r="CN249" i="10"/>
  <c r="CN245" i="10"/>
  <c r="CN241" i="10"/>
  <c r="CN237" i="10"/>
  <c r="CN233" i="10"/>
  <c r="CN229" i="10"/>
  <c r="CN225" i="10"/>
  <c r="CN221" i="10"/>
  <c r="CN217" i="10"/>
  <c r="CN213" i="10"/>
  <c r="CN209" i="10"/>
  <c r="CN205" i="10"/>
  <c r="CN201" i="10"/>
  <c r="CN197" i="10"/>
  <c r="CN193" i="10"/>
  <c r="CN189" i="10"/>
  <c r="CN185" i="10"/>
  <c r="CN181" i="10"/>
  <c r="CN281" i="10"/>
  <c r="CN161" i="10"/>
  <c r="CN153" i="10"/>
  <c r="CN121" i="10"/>
  <c r="CN64" i="10"/>
  <c r="CN177" i="10"/>
  <c r="CN165" i="10"/>
  <c r="CN129" i="10"/>
  <c r="CN125" i="10"/>
  <c r="CN97" i="10"/>
  <c r="CN93" i="10"/>
  <c r="CN89" i="10"/>
  <c r="CN85" i="10"/>
  <c r="CN81" i="10"/>
  <c r="CN36" i="10"/>
  <c r="CN32" i="10"/>
  <c r="CJ230" i="10"/>
  <c r="CJ80" i="10"/>
  <c r="CJ79" i="10"/>
  <c r="CJ77" i="10"/>
  <c r="CJ76" i="10"/>
  <c r="CJ75" i="10"/>
  <c r="CJ65" i="10"/>
  <c r="CJ64" i="10"/>
  <c r="CJ63" i="10"/>
  <c r="CJ61" i="10"/>
  <c r="CJ60" i="10"/>
  <c r="CJ59" i="10"/>
  <c r="CJ56" i="10"/>
  <c r="CJ55" i="10"/>
  <c r="CJ53" i="10"/>
  <c r="CJ31" i="10"/>
  <c r="CJ29" i="10"/>
  <c r="CJ28" i="10"/>
  <c r="CJ27" i="10"/>
  <c r="CJ25" i="10"/>
  <c r="CJ164" i="10"/>
  <c r="CJ160" i="10"/>
  <c r="CJ157" i="10"/>
  <c r="CJ156" i="10"/>
  <c r="CJ152" i="10"/>
  <c r="CJ149" i="10"/>
  <c r="CJ148" i="10"/>
  <c r="CJ145" i="10"/>
  <c r="CJ144" i="10"/>
  <c r="CJ141" i="10"/>
  <c r="CJ140" i="10"/>
  <c r="CJ131" i="10"/>
  <c r="CJ115" i="10"/>
  <c r="CJ111" i="10"/>
  <c r="CJ109" i="10"/>
  <c r="CJ105" i="10"/>
  <c r="CJ104" i="10"/>
  <c r="CF99" i="10"/>
  <c r="CF98" i="10"/>
  <c r="CF95" i="10"/>
  <c r="CF94" i="10"/>
  <c r="CF91" i="10"/>
  <c r="CF90" i="10"/>
  <c r="CF87" i="10"/>
  <c r="CF86" i="10"/>
  <c r="CF83" i="10"/>
  <c r="CF82" i="10"/>
  <c r="CF66" i="10"/>
  <c r="CF63" i="10"/>
  <c r="CF47" i="10"/>
  <c r="CF38" i="10"/>
  <c r="CF35" i="10"/>
  <c r="CF31" i="10"/>
  <c r="CF27" i="10"/>
  <c r="CF26" i="10"/>
  <c r="CF278" i="10"/>
  <c r="CF270" i="10"/>
  <c r="CF324" i="10"/>
  <c r="CF320" i="10"/>
  <c r="CF304" i="10"/>
  <c r="CF303" i="10"/>
  <c r="CF299" i="10"/>
  <c r="CF230" i="10"/>
  <c r="CF169" i="10"/>
  <c r="CF168" i="10"/>
  <c r="CF163" i="10"/>
  <c r="CF162" i="10"/>
  <c r="CF159" i="10"/>
  <c r="CF155" i="10"/>
  <c r="CF154" i="10"/>
  <c r="CF151" i="10"/>
  <c r="CF147" i="10"/>
  <c r="CF143" i="10"/>
  <c r="CF142" i="10"/>
  <c r="CF139" i="10"/>
  <c r="CF138" i="10"/>
  <c r="CF127" i="10"/>
  <c r="CF126" i="10"/>
  <c r="CF123" i="10"/>
  <c r="CF122" i="10"/>
  <c r="CF119" i="10"/>
  <c r="CF118" i="10"/>
  <c r="CF110" i="10"/>
  <c r="CF79" i="10"/>
  <c r="CF78" i="10"/>
  <c r="CF75" i="10"/>
  <c r="CF74" i="10"/>
  <c r="CF64" i="10"/>
  <c r="CF62" i="10"/>
  <c r="CF60" i="10"/>
  <c r="CF59" i="10"/>
  <c r="CF56" i="10"/>
  <c r="CF55" i="10"/>
  <c r="CF54" i="10"/>
  <c r="CF34" i="10"/>
  <c r="CF30" i="10"/>
  <c r="CF28" i="10"/>
  <c r="CB78" i="10"/>
  <c r="CB75" i="10"/>
  <c r="CB74" i="10"/>
  <c r="CB69" i="10"/>
  <c r="CB66" i="10"/>
  <c r="CB65" i="10"/>
  <c r="CB64" i="10"/>
  <c r="CB63" i="10"/>
  <c r="CB61" i="10"/>
  <c r="CB60" i="10"/>
  <c r="CB59" i="10"/>
  <c r="CB56" i="10"/>
  <c r="CB55" i="10"/>
  <c r="CB53" i="10"/>
  <c r="CB41" i="10"/>
  <c r="CB31" i="10"/>
  <c r="CB29" i="10"/>
  <c r="CB27" i="10"/>
  <c r="CB26" i="10"/>
  <c r="CB25" i="10"/>
  <c r="CB19" i="10"/>
  <c r="CB281" i="10"/>
  <c r="CB278" i="10"/>
  <c r="CB277" i="10"/>
  <c r="CB275" i="10"/>
  <c r="CB274" i="10"/>
  <c r="CB271" i="10"/>
  <c r="CB270" i="10"/>
  <c r="CB323" i="10"/>
  <c r="CB320" i="10"/>
  <c r="CB319" i="10"/>
  <c r="CB315" i="10"/>
  <c r="CB314" i="10"/>
  <c r="CB311" i="10"/>
  <c r="CB310" i="10"/>
  <c r="CB307" i="10"/>
  <c r="CB306" i="10"/>
  <c r="CB304" i="10"/>
  <c r="CB303" i="10"/>
  <c r="CB300" i="10"/>
  <c r="CB299" i="10"/>
  <c r="CB230" i="10"/>
  <c r="CB173" i="10"/>
  <c r="CB169" i="10"/>
  <c r="CB168" i="10"/>
  <c r="BX323" i="10"/>
  <c r="BX319" i="10"/>
  <c r="BX168" i="10"/>
  <c r="BX141" i="10"/>
  <c r="BX98" i="10"/>
  <c r="BX96" i="10"/>
  <c r="BX95" i="10"/>
  <c r="BX91" i="10"/>
  <c r="BX75" i="10"/>
  <c r="BX73" i="10"/>
  <c r="BX72" i="10"/>
  <c r="BX70" i="10"/>
  <c r="BX62" i="10"/>
  <c r="BX61" i="10"/>
  <c r="BX52" i="10"/>
  <c r="BX51" i="10"/>
  <c r="BX49" i="10"/>
  <c r="BX48" i="10"/>
  <c r="BX47" i="10"/>
  <c r="BX45" i="10"/>
  <c r="BX44" i="10"/>
  <c r="BX43" i="10"/>
  <c r="BX41" i="10"/>
  <c r="BX40" i="10"/>
  <c r="BX39" i="10"/>
  <c r="BX16" i="10"/>
  <c r="BX17" i="10"/>
  <c r="BX24" i="10"/>
  <c r="BX23" i="10"/>
  <c r="BX21" i="10"/>
  <c r="BX19" i="10"/>
  <c r="BX127" i="10"/>
  <c r="BX163" i="10"/>
  <c r="BX162" i="10"/>
  <c r="BX155" i="10"/>
  <c r="BX154" i="10"/>
  <c r="BX151" i="10"/>
  <c r="BX147" i="10"/>
  <c r="BX143" i="10"/>
  <c r="BX138" i="10"/>
  <c r="BX135" i="10"/>
  <c r="BX134" i="10"/>
  <c r="BX130" i="10"/>
  <c r="BX126" i="10"/>
  <c r="BX124" i="10"/>
  <c r="BX119" i="10"/>
  <c r="BX118" i="10"/>
  <c r="BX100" i="10"/>
  <c r="BX99" i="10"/>
  <c r="BX86" i="10"/>
  <c r="BX66" i="10"/>
  <c r="BX37" i="10"/>
  <c r="BX36" i="10"/>
  <c r="BX33" i="10"/>
  <c r="BX32" i="10"/>
  <c r="BX28" i="10"/>
  <c r="BT98" i="10"/>
  <c r="BT96" i="10"/>
  <c r="BT95" i="10"/>
  <c r="BT91" i="10"/>
  <c r="BT83" i="10"/>
  <c r="BT82" i="10"/>
  <c r="BT75" i="10"/>
  <c r="BT72" i="10"/>
  <c r="BT71" i="10"/>
  <c r="BT70" i="10"/>
  <c r="BT68" i="10"/>
  <c r="BT67" i="10"/>
  <c r="BT62" i="10"/>
  <c r="BT52" i="10"/>
  <c r="BT51" i="10"/>
  <c r="BT50" i="10"/>
  <c r="BT48" i="10"/>
  <c r="BT47" i="10"/>
  <c r="BT46" i="10"/>
  <c r="BT44" i="10"/>
  <c r="BT43" i="10"/>
  <c r="BT42" i="10"/>
  <c r="BT40" i="10"/>
  <c r="BT39" i="10"/>
  <c r="BT38" i="10"/>
  <c r="BT26" i="10"/>
  <c r="BT16" i="10"/>
  <c r="BT24" i="10"/>
  <c r="BT23" i="10"/>
  <c r="BT22" i="10"/>
  <c r="BT20" i="10"/>
  <c r="BT19" i="10"/>
  <c r="BT18" i="10"/>
  <c r="BT164" i="10"/>
  <c r="BT163" i="10"/>
  <c r="BT162" i="10"/>
  <c r="BT160" i="10"/>
  <c r="BT158" i="10"/>
  <c r="BT156" i="10"/>
  <c r="BT155" i="10"/>
  <c r="BT154" i="10"/>
  <c r="BT152" i="10"/>
  <c r="BT151" i="10"/>
  <c r="BT150" i="10"/>
  <c r="BT148" i="10"/>
  <c r="BT147" i="10"/>
  <c r="BT146" i="10"/>
  <c r="BT144" i="10"/>
  <c r="BT143" i="10"/>
  <c r="BT142" i="10"/>
  <c r="BT140" i="10"/>
  <c r="BT138" i="10"/>
  <c r="BT135" i="10"/>
  <c r="BT134" i="10"/>
  <c r="BT131" i="10"/>
  <c r="BT130" i="10"/>
  <c r="BT126" i="10"/>
  <c r="BT124" i="10"/>
  <c r="BT119" i="10"/>
  <c r="BT118" i="10"/>
  <c r="BP164" i="10"/>
  <c r="BP160" i="10"/>
  <c r="BP156" i="10"/>
  <c r="BP148" i="10"/>
  <c r="BP144" i="10"/>
  <c r="BP115" i="10"/>
  <c r="BP111" i="10"/>
  <c r="BP109" i="10"/>
  <c r="BP105" i="10"/>
  <c r="BP104" i="10"/>
  <c r="BP103" i="10"/>
  <c r="BP230" i="10"/>
  <c r="BP80" i="10"/>
  <c r="BP79" i="10"/>
  <c r="BP77" i="10"/>
  <c r="BP76" i="10"/>
  <c r="BP75" i="10"/>
  <c r="BP69" i="10"/>
  <c r="BP65" i="10"/>
  <c r="BP64" i="10"/>
  <c r="BP63" i="10"/>
  <c r="BP61" i="10"/>
  <c r="BP60" i="10"/>
  <c r="BP59" i="10"/>
  <c r="BP56" i="10"/>
  <c r="BP55" i="10"/>
  <c r="BP53" i="10"/>
  <c r="BP45" i="10"/>
  <c r="BP40" i="10"/>
  <c r="BP31" i="10"/>
  <c r="BP29" i="10"/>
  <c r="BP28" i="10"/>
  <c r="BP27" i="10"/>
  <c r="BP25" i="10"/>
  <c r="BL35" i="10"/>
  <c r="BL33" i="10"/>
  <c r="BL163" i="10"/>
  <c r="BL162" i="10"/>
  <c r="BL161" i="10"/>
  <c r="BL155" i="10"/>
  <c r="BL154" i="10"/>
  <c r="BL153" i="10"/>
  <c r="BL151" i="10"/>
  <c r="BL150" i="10"/>
  <c r="BL147" i="10"/>
  <c r="BL143" i="10"/>
  <c r="BL142" i="10"/>
  <c r="BL138" i="10"/>
  <c r="BL129" i="10"/>
  <c r="BL127" i="10"/>
  <c r="BL126" i="10"/>
  <c r="BL123" i="10"/>
  <c r="BL122" i="10"/>
  <c r="BL121" i="10"/>
  <c r="BL119" i="10"/>
  <c r="BL118" i="10"/>
  <c r="BL86" i="10"/>
  <c r="BL8" i="10"/>
  <c r="BL12" i="10"/>
  <c r="BL282" i="10"/>
  <c r="BL281" i="10"/>
  <c r="BL279" i="10"/>
  <c r="BL278" i="10"/>
  <c r="BL277" i="10"/>
  <c r="BL275" i="10"/>
  <c r="BL274" i="10"/>
  <c r="BL271" i="10"/>
  <c r="BL270" i="10"/>
  <c r="BL325" i="10"/>
  <c r="BL323" i="10"/>
  <c r="BL321" i="10"/>
  <c r="BL319" i="10"/>
  <c r="BL317" i="10"/>
  <c r="BL315" i="10"/>
  <c r="BL314" i="10"/>
  <c r="BL311" i="10"/>
  <c r="BL310" i="10"/>
  <c r="BL307" i="10"/>
  <c r="BL306" i="10"/>
  <c r="BL303" i="10"/>
  <c r="BL301" i="10"/>
  <c r="BL299" i="10"/>
  <c r="BL178" i="10"/>
  <c r="BL174" i="10"/>
  <c r="BL173" i="10"/>
  <c r="BL170" i="10"/>
  <c r="BL169" i="10"/>
  <c r="BL166" i="10"/>
  <c r="BL37" i="10"/>
  <c r="BL284" i="10"/>
  <c r="BL288" i="10"/>
  <c r="BL292" i="10"/>
  <c r="BL296" i="10"/>
  <c r="BH138" i="10"/>
  <c r="BH122" i="10"/>
  <c r="BH86" i="10"/>
  <c r="BH162" i="10"/>
  <c r="BH142" i="10"/>
  <c r="BH126" i="10"/>
  <c r="BH284" i="10"/>
  <c r="BH288" i="10"/>
  <c r="BH292" i="10"/>
  <c r="BH296" i="10"/>
  <c r="BH282" i="10"/>
  <c r="BH278" i="10"/>
  <c r="BH274" i="10"/>
  <c r="BH272" i="10"/>
  <c r="BH270" i="10"/>
  <c r="BH325" i="10"/>
  <c r="BH324" i="10"/>
  <c r="BH321" i="10"/>
  <c r="BH320" i="10"/>
  <c r="BH317" i="10"/>
  <c r="BH314" i="10"/>
  <c r="BH312" i="10"/>
  <c r="BH308" i="10"/>
  <c r="BH306" i="10"/>
  <c r="BH304" i="10"/>
  <c r="BH300" i="10"/>
  <c r="BH316" i="10"/>
  <c r="BH178" i="10"/>
  <c r="BH174" i="10"/>
  <c r="BH172" i="10"/>
  <c r="BH168" i="10"/>
  <c r="BH166" i="10"/>
  <c r="BH85" i="10"/>
  <c r="BH154" i="10"/>
  <c r="BH124" i="10"/>
  <c r="BH118" i="10"/>
  <c r="BD113" i="10"/>
  <c r="BD112" i="10"/>
  <c r="BD107" i="10"/>
  <c r="BD72" i="10"/>
  <c r="BD71" i="10"/>
  <c r="BD52" i="10"/>
  <c r="BD51" i="10"/>
  <c r="BD47" i="10"/>
  <c r="BD40" i="10"/>
  <c r="BD16" i="10"/>
  <c r="BD17" i="10"/>
  <c r="BD23" i="10"/>
  <c r="BD21" i="10"/>
  <c r="BD177" i="10"/>
  <c r="BD165" i="10"/>
  <c r="BD143" i="10"/>
  <c r="BD41" i="10"/>
  <c r="BD163" i="10"/>
  <c r="BD161" i="10"/>
  <c r="BD157" i="10"/>
  <c r="BD155" i="10"/>
  <c r="BD153" i="10"/>
  <c r="BD149" i="10"/>
  <c r="BD147" i="10"/>
  <c r="BD145" i="10"/>
  <c r="BD142" i="10"/>
  <c r="BD141" i="10"/>
  <c r="BD139" i="10"/>
  <c r="BD138" i="10"/>
  <c r="BD129" i="10"/>
  <c r="BD125" i="10"/>
  <c r="BD124" i="10"/>
  <c r="BD119" i="10"/>
  <c r="BD117" i="10"/>
  <c r="BD302" i="10"/>
  <c r="BD298" i="10"/>
  <c r="BD148" i="10"/>
  <c r="BD144" i="10"/>
  <c r="BD98" i="10"/>
  <c r="BD96" i="10"/>
  <c r="BD281" i="10"/>
  <c r="BD277" i="10"/>
  <c r="BD275" i="10"/>
  <c r="BD324" i="10"/>
  <c r="BD323" i="10"/>
  <c r="BD320" i="10"/>
  <c r="BD319" i="10"/>
  <c r="BD315" i="10"/>
  <c r="BD314" i="10"/>
  <c r="BD311" i="10"/>
  <c r="BD307" i="10"/>
  <c r="BD304" i="10"/>
  <c r="BD303" i="10"/>
  <c r="BD301" i="10"/>
  <c r="BD300" i="10"/>
  <c r="BD299" i="10"/>
  <c r="BD230" i="10"/>
  <c r="BD316" i="10"/>
  <c r="BD173" i="10"/>
  <c r="BD169" i="10"/>
  <c r="BD102" i="10"/>
  <c r="AZ140" i="10"/>
  <c r="AZ135" i="10"/>
  <c r="AZ99" i="10"/>
  <c r="AZ93" i="10"/>
  <c r="AZ92" i="10"/>
  <c r="AZ86" i="10"/>
  <c r="AZ37" i="10"/>
  <c r="AZ33" i="10"/>
  <c r="AZ283" i="10"/>
  <c r="AZ282" i="10"/>
  <c r="AZ280" i="10"/>
  <c r="AZ279" i="10"/>
  <c r="AZ276" i="10"/>
  <c r="AZ273" i="10"/>
  <c r="AZ272" i="10"/>
  <c r="AZ322" i="10"/>
  <c r="AZ321" i="10"/>
  <c r="AZ318" i="10"/>
  <c r="AZ313" i="10"/>
  <c r="AZ312" i="10"/>
  <c r="AZ308" i="10"/>
  <c r="AZ305" i="10"/>
  <c r="AZ302" i="10"/>
  <c r="AZ298" i="10"/>
  <c r="AZ316" i="10"/>
  <c r="AZ178" i="10"/>
  <c r="AZ176" i="10"/>
  <c r="AZ174" i="10"/>
  <c r="AZ98" i="10"/>
  <c r="AZ171" i="10"/>
  <c r="AZ170" i="10"/>
  <c r="AZ172" i="10"/>
  <c r="AZ165" i="10"/>
  <c r="AZ101" i="10"/>
  <c r="AZ96" i="10"/>
  <c r="AZ95" i="10"/>
  <c r="AZ91" i="10"/>
  <c r="AZ88" i="10"/>
  <c r="AZ84" i="10"/>
  <c r="AZ83" i="10"/>
  <c r="AZ82" i="10"/>
  <c r="AZ72" i="10"/>
  <c r="AZ71" i="10"/>
  <c r="AZ69" i="10"/>
  <c r="AZ68" i="10"/>
  <c r="AZ67" i="10"/>
  <c r="AZ62" i="10"/>
  <c r="AZ61" i="10"/>
  <c r="AZ49" i="10"/>
  <c r="AZ47" i="10"/>
  <c r="AZ46" i="10"/>
  <c r="AZ45" i="10"/>
  <c r="AZ42" i="10"/>
  <c r="AZ41" i="10"/>
  <c r="AZ40" i="10"/>
  <c r="AZ39" i="10"/>
  <c r="AZ35" i="10"/>
  <c r="AZ32" i="10"/>
  <c r="AZ31" i="10"/>
  <c r="AZ28" i="10"/>
  <c r="AZ16" i="10"/>
  <c r="AZ24" i="10"/>
  <c r="AZ23" i="10"/>
  <c r="AZ22" i="10"/>
  <c r="AZ20" i="10"/>
  <c r="AZ19" i="10"/>
  <c r="AZ18" i="10"/>
  <c r="AV97" i="10"/>
  <c r="AV67" i="10"/>
  <c r="AV58" i="10"/>
  <c r="AV57" i="10"/>
  <c r="AV56" i="10"/>
  <c r="AV54" i="10"/>
  <c r="AV53" i="10"/>
  <c r="AV49" i="10"/>
  <c r="AV45" i="10"/>
  <c r="AV26" i="10"/>
  <c r="AV17" i="10"/>
  <c r="AV24" i="10"/>
  <c r="AV21" i="10"/>
  <c r="AV281" i="10"/>
  <c r="AV164" i="10"/>
  <c r="AV161" i="10"/>
  <c r="AV160" i="10"/>
  <c r="AV157" i="10"/>
  <c r="AV156" i="10"/>
  <c r="AV153" i="10"/>
  <c r="AV149" i="10"/>
  <c r="AV148" i="10"/>
  <c r="AV145" i="10"/>
  <c r="AV144" i="10"/>
  <c r="AV141" i="10"/>
  <c r="AV136" i="10"/>
  <c r="AV132" i="10"/>
  <c r="AV117" i="10"/>
  <c r="AV114" i="10"/>
  <c r="AV113" i="10"/>
  <c r="AV112" i="10"/>
  <c r="AV110" i="10"/>
  <c r="AV109" i="10"/>
  <c r="AV106" i="10"/>
  <c r="AV103" i="10"/>
  <c r="AR147" i="10"/>
  <c r="AR328" i="10"/>
  <c r="AR332" i="10"/>
  <c r="AR336" i="10"/>
  <c r="AR340" i="10"/>
  <c r="AR344" i="10"/>
  <c r="AR348" i="10"/>
  <c r="AR352" i="10"/>
  <c r="AR356" i="10"/>
  <c r="AR360" i="10"/>
  <c r="AR364" i="10"/>
  <c r="AR368" i="10"/>
  <c r="AR372" i="10"/>
  <c r="AR279" i="10"/>
  <c r="AR271" i="10"/>
  <c r="AR325" i="10"/>
  <c r="AR324" i="10"/>
  <c r="AR322" i="10"/>
  <c r="AR321" i="10"/>
  <c r="AR320" i="10"/>
  <c r="AR318" i="10"/>
  <c r="AR317" i="10"/>
  <c r="AR313" i="10"/>
  <c r="AR311" i="10"/>
  <c r="AR307" i="10"/>
  <c r="AR305" i="10"/>
  <c r="AR303" i="10"/>
  <c r="AR299" i="10"/>
  <c r="AR316" i="10"/>
  <c r="AR177" i="10"/>
  <c r="AR175" i="10"/>
  <c r="AR173" i="10"/>
  <c r="AR169" i="10"/>
  <c r="AR167" i="10"/>
  <c r="AR165" i="10"/>
  <c r="AR52" i="10"/>
  <c r="AR50" i="10"/>
  <c r="AR44" i="10"/>
  <c r="AR42" i="10"/>
  <c r="AR16" i="10"/>
  <c r="AR22" i="10"/>
  <c r="AR143" i="10"/>
  <c r="AR131" i="10"/>
  <c r="AN100" i="10"/>
  <c r="AN97" i="10"/>
  <c r="AN96" i="10"/>
  <c r="AN94" i="10"/>
  <c r="AN93" i="10"/>
  <c r="AN92" i="10"/>
  <c r="AN89" i="10"/>
  <c r="AN88" i="10"/>
  <c r="AN86" i="10"/>
  <c r="AN85" i="10"/>
  <c r="AN82" i="10"/>
  <c r="AN81" i="10"/>
  <c r="AN42" i="10"/>
  <c r="AN38" i="10"/>
  <c r="AN37" i="10"/>
  <c r="AN36" i="10"/>
  <c r="AN34" i="10"/>
  <c r="AN33" i="10"/>
  <c r="AN32" i="10"/>
  <c r="AN17" i="10"/>
  <c r="AN20" i="10"/>
  <c r="AN162" i="10"/>
  <c r="AN150" i="10"/>
  <c r="AN142" i="10"/>
  <c r="AN138" i="10"/>
  <c r="AN128" i="10"/>
  <c r="AN124" i="10"/>
  <c r="AN122" i="10"/>
  <c r="AN120" i="10"/>
  <c r="AN118" i="10"/>
  <c r="AN115" i="10"/>
  <c r="AN110" i="10"/>
  <c r="AN109" i="10"/>
  <c r="AN103" i="10"/>
  <c r="AN102" i="10"/>
  <c r="AN282" i="10"/>
  <c r="AN278" i="10"/>
  <c r="AN274" i="10"/>
  <c r="AN270" i="10"/>
  <c r="AN324" i="10"/>
  <c r="AN323" i="10"/>
  <c r="AN320" i="10"/>
  <c r="AN319" i="10"/>
  <c r="AN315" i="10"/>
  <c r="AN314" i="10"/>
  <c r="AN312" i="10"/>
  <c r="AN310" i="10"/>
  <c r="AN308" i="10"/>
  <c r="AN304" i="10"/>
  <c r="AN302" i="10"/>
  <c r="AN230" i="10"/>
  <c r="AN316" i="10"/>
  <c r="AN178" i="10"/>
  <c r="AN176" i="10"/>
  <c r="AN174" i="10"/>
  <c r="AN170" i="10"/>
  <c r="AN168" i="10"/>
  <c r="AN166" i="10"/>
  <c r="AJ44" i="10"/>
  <c r="AJ16" i="10"/>
  <c r="AJ21" i="10"/>
  <c r="AJ48" i="10"/>
  <c r="AJ42" i="10"/>
  <c r="AJ22" i="10"/>
  <c r="AJ164" i="10"/>
  <c r="AJ160" i="10"/>
  <c r="AJ156" i="10"/>
  <c r="AJ146" i="10"/>
  <c r="AJ140" i="10"/>
  <c r="AJ138" i="10"/>
  <c r="AJ136" i="10"/>
  <c r="AJ134" i="10"/>
  <c r="AJ133" i="10"/>
  <c r="AJ132" i="10"/>
  <c r="AJ130" i="10"/>
  <c r="AJ105" i="10"/>
  <c r="AJ102" i="10"/>
  <c r="AJ283" i="10"/>
  <c r="AJ282" i="10"/>
  <c r="AJ279" i="10"/>
  <c r="AJ278" i="10"/>
  <c r="AJ275" i="10"/>
  <c r="AJ274" i="10"/>
  <c r="AJ272" i="10"/>
  <c r="AJ270" i="10"/>
  <c r="AJ325" i="10"/>
  <c r="AJ322" i="10"/>
  <c r="AJ321" i="10"/>
  <c r="AJ318" i="10"/>
  <c r="AJ317" i="10"/>
  <c r="AJ315" i="10"/>
  <c r="AJ313" i="10"/>
  <c r="AJ311" i="10"/>
  <c r="AJ309" i="10"/>
  <c r="AJ307" i="10"/>
  <c r="AJ305" i="10"/>
  <c r="AJ303" i="10"/>
  <c r="AJ301" i="10"/>
  <c r="AJ299" i="10"/>
  <c r="AJ178" i="10"/>
  <c r="AJ177" i="10"/>
  <c r="AJ176" i="10"/>
  <c r="AJ174" i="10"/>
  <c r="AJ173" i="10"/>
  <c r="AJ170" i="10"/>
  <c r="AJ169" i="10"/>
  <c r="AJ168" i="10"/>
  <c r="AJ165" i="10"/>
  <c r="AJ50" i="10"/>
  <c r="AJ273" i="10"/>
  <c r="AF72" i="10"/>
  <c r="AF71" i="10"/>
  <c r="AF52" i="10"/>
  <c r="AF51" i="10"/>
  <c r="AF49" i="10"/>
  <c r="AF48" i="10"/>
  <c r="AF47" i="10"/>
  <c r="AF44" i="10"/>
  <c r="AF43" i="10"/>
  <c r="AF41" i="10"/>
  <c r="AF40" i="10"/>
  <c r="AF39" i="10"/>
  <c r="AF16" i="10"/>
  <c r="AF17" i="10"/>
  <c r="AF23" i="10"/>
  <c r="AF21" i="10"/>
  <c r="AF20" i="10"/>
  <c r="AF19" i="10"/>
  <c r="AF283" i="10"/>
  <c r="AF280" i="10"/>
  <c r="AF279" i="10"/>
  <c r="AF276" i="10"/>
  <c r="AF275" i="10"/>
  <c r="AF272" i="10"/>
  <c r="AF271" i="10"/>
  <c r="AF325" i="10"/>
  <c r="AF324" i="10"/>
  <c r="AF321" i="10"/>
  <c r="AF320" i="10"/>
  <c r="AF317" i="10"/>
  <c r="AF315" i="10"/>
  <c r="AF313" i="10"/>
  <c r="AF312" i="10"/>
  <c r="AF311" i="10"/>
  <c r="AF309" i="10"/>
  <c r="AF308" i="10"/>
  <c r="AF307" i="10"/>
  <c r="AF305" i="10"/>
  <c r="AF304" i="10"/>
  <c r="AF303" i="10"/>
  <c r="AF301" i="10"/>
  <c r="AF300" i="10"/>
  <c r="AF299" i="10"/>
  <c r="AF316" i="10"/>
  <c r="AF177" i="10"/>
  <c r="AF176" i="10"/>
  <c r="AF175" i="10"/>
  <c r="AF173" i="10"/>
  <c r="AF171" i="10"/>
  <c r="AF169" i="10"/>
  <c r="AF168" i="10"/>
  <c r="AF167" i="10"/>
  <c r="AF165" i="10"/>
  <c r="AF164" i="10"/>
  <c r="AF163" i="10"/>
  <c r="AF160" i="10"/>
  <c r="AF156" i="10"/>
  <c r="AF155" i="10"/>
  <c r="AF148" i="10"/>
  <c r="AF143" i="10"/>
  <c r="AF140" i="10"/>
  <c r="AF136" i="10"/>
  <c r="AF135" i="10"/>
  <c r="AF133" i="10"/>
  <c r="AF132" i="10"/>
  <c r="AF105" i="10"/>
  <c r="AB58" i="10"/>
  <c r="AB55" i="10"/>
  <c r="AB53" i="10"/>
  <c r="AB45" i="10"/>
  <c r="AB154" i="10"/>
  <c r="AB146" i="10"/>
  <c r="AB138" i="10"/>
  <c r="AB56" i="10"/>
  <c r="AB317" i="10"/>
  <c r="AB76" i="10"/>
  <c r="AB42" i="10"/>
  <c r="AB281" i="10"/>
  <c r="AB277" i="10"/>
  <c r="AB273" i="10"/>
  <c r="AB324" i="10"/>
  <c r="AB320" i="10"/>
  <c r="AB314" i="10"/>
  <c r="AB307" i="10"/>
  <c r="AB303" i="10"/>
  <c r="AB299" i="10"/>
  <c r="AB230" i="10"/>
  <c r="AB175" i="10"/>
  <c r="AB173" i="10"/>
  <c r="AB172" i="10"/>
  <c r="AB169" i="10"/>
  <c r="AB168" i="10"/>
  <c r="AB165" i="10"/>
  <c r="AB50" i="10"/>
  <c r="AB315" i="10"/>
  <c r="AB98" i="10"/>
  <c r="AB97" i="10"/>
  <c r="AB91" i="10"/>
  <c r="AB89" i="10"/>
  <c r="AB87" i="10"/>
  <c r="AB79" i="10"/>
  <c r="AB78" i="10"/>
  <c r="AB77" i="10"/>
  <c r="AB75" i="10"/>
  <c r="AB67" i="10"/>
  <c r="AB66" i="10"/>
  <c r="AB65" i="10"/>
  <c r="AB63" i="10"/>
  <c r="AB62" i="10"/>
  <c r="AB61" i="10"/>
  <c r="AB59" i="10"/>
  <c r="AB49" i="10"/>
  <c r="AB46" i="10"/>
  <c r="AB38" i="10"/>
  <c r="AB34" i="10"/>
  <c r="AB30" i="10"/>
  <c r="AB29" i="10"/>
  <c r="AB25" i="10"/>
  <c r="X128" i="10"/>
  <c r="X127" i="10"/>
  <c r="X125" i="10"/>
  <c r="X122" i="10"/>
  <c r="X120" i="10"/>
  <c r="X117" i="10"/>
  <c r="X116" i="10"/>
  <c r="X279" i="10"/>
  <c r="X275" i="10"/>
  <c r="X271" i="10"/>
  <c r="X325" i="10"/>
  <c r="X324" i="10"/>
  <c r="X321" i="10"/>
  <c r="X320" i="10"/>
  <c r="X312" i="10"/>
  <c r="X308" i="10"/>
  <c r="X304" i="10"/>
  <c r="X300" i="10"/>
  <c r="X316" i="10"/>
  <c r="X169" i="10"/>
  <c r="X72" i="10"/>
  <c r="X55" i="10"/>
  <c r="X49" i="10"/>
  <c r="X47" i="10"/>
  <c r="X42" i="10"/>
  <c r="X41" i="10"/>
  <c r="X40" i="10"/>
  <c r="X16" i="10"/>
  <c r="X23" i="10"/>
  <c r="X20" i="10"/>
  <c r="X18" i="10"/>
  <c r="X8" i="10"/>
  <c r="X98" i="10"/>
  <c r="X95" i="10"/>
  <c r="T91" i="10"/>
  <c r="K108" i="10"/>
  <c r="O107" i="6" s="1"/>
  <c r="AA107" i="6" s="1"/>
  <c r="T50" i="10"/>
  <c r="T24" i="10"/>
  <c r="T22" i="10"/>
  <c r="T20" i="10"/>
  <c r="P373" i="10"/>
  <c r="P369" i="10"/>
  <c r="P366" i="10"/>
  <c r="P362" i="10"/>
  <c r="P361" i="10"/>
  <c r="P354" i="10"/>
  <c r="P353" i="10"/>
  <c r="P350" i="10"/>
  <c r="P182" i="10"/>
  <c r="P151" i="10"/>
  <c r="P115" i="10"/>
  <c r="P95" i="10"/>
  <c r="P71" i="10"/>
  <c r="P67" i="10"/>
  <c r="P63" i="10"/>
  <c r="P363" i="10"/>
  <c r="P351" i="10"/>
  <c r="P275" i="10"/>
  <c r="P259" i="10"/>
  <c r="P251" i="10"/>
  <c r="P247" i="10"/>
  <c r="P191" i="10"/>
  <c r="P175" i="10"/>
  <c r="P91" i="10"/>
  <c r="P27" i="10"/>
  <c r="P15" i="10"/>
  <c r="P13" i="10"/>
  <c r="P9" i="10"/>
  <c r="P346" i="10"/>
  <c r="P345" i="10"/>
  <c r="P342" i="10"/>
  <c r="P341" i="10"/>
  <c r="P337" i="10"/>
  <c r="P334" i="10"/>
  <c r="P333" i="10"/>
  <c r="P326" i="10"/>
  <c r="P325" i="10"/>
  <c r="P322" i="10"/>
  <c r="P321" i="10"/>
  <c r="P318" i="10"/>
  <c r="P313" i="10"/>
  <c r="P310" i="10"/>
  <c r="P309" i="10"/>
  <c r="P306" i="10"/>
  <c r="P305" i="10"/>
  <c r="P298" i="10"/>
  <c r="P290" i="10"/>
  <c r="P281" i="10"/>
  <c r="P278" i="10"/>
  <c r="P277" i="10"/>
  <c r="P273" i="10"/>
  <c r="P269" i="10"/>
  <c r="P257" i="10"/>
  <c r="P253" i="10"/>
  <c r="P249" i="10"/>
  <c r="P242" i="10"/>
  <c r="P238" i="10"/>
  <c r="P234" i="10"/>
  <c r="P230" i="10"/>
  <c r="P226" i="10"/>
  <c r="P221" i="10"/>
  <c r="P213" i="10"/>
  <c r="P201" i="10"/>
  <c r="P198" i="10"/>
  <c r="P194" i="10"/>
  <c r="P193" i="10"/>
  <c r="P186" i="10"/>
  <c r="P185" i="10"/>
  <c r="P178" i="10"/>
  <c r="P173" i="10"/>
  <c r="P170" i="10"/>
  <c r="P157" i="10"/>
  <c r="P154" i="10"/>
  <c r="P152" i="10"/>
  <c r="P150" i="10"/>
  <c r="P145" i="10"/>
  <c r="P137" i="10"/>
  <c r="P130" i="10"/>
  <c r="P128" i="10"/>
  <c r="P124" i="10"/>
  <c r="P116" i="10"/>
  <c r="P112" i="10"/>
  <c r="P110" i="10"/>
  <c r="P105" i="10"/>
  <c r="P102" i="10"/>
  <c r="P100" i="10"/>
  <c r="P89" i="10"/>
  <c r="P85" i="10"/>
  <c r="P84" i="10"/>
  <c r="P82" i="10"/>
  <c r="P81" i="10"/>
  <c r="P72" i="10"/>
  <c r="P68" i="10"/>
  <c r="P64" i="10"/>
  <c r="P60" i="10"/>
  <c r="P54" i="10"/>
  <c r="P53" i="10"/>
  <c r="T129" i="6"/>
  <c r="X147" i="6"/>
  <c r="AF147" i="6" s="1"/>
  <c r="X299" i="6"/>
  <c r="AF299" i="6" s="1"/>
  <c r="T10" i="6"/>
  <c r="X221" i="6"/>
  <c r="AF221" i="6" s="1"/>
  <c r="T338" i="6"/>
  <c r="X66" i="6"/>
  <c r="AF66" i="6" s="1"/>
  <c r="X145" i="6"/>
  <c r="AF145" i="6" s="1"/>
  <c r="X318" i="6"/>
  <c r="AF318" i="6" s="1"/>
  <c r="X320" i="6"/>
  <c r="AF320" i="6" s="1"/>
  <c r="I372" i="2"/>
  <c r="P370" i="10"/>
  <c r="E371" i="10"/>
  <c r="AF369" i="6"/>
  <c r="P365" i="10"/>
  <c r="X364" i="6"/>
  <c r="AF364" i="6" s="1"/>
  <c r="X362" i="6"/>
  <c r="AF362" i="6" s="1"/>
  <c r="AF358" i="6"/>
  <c r="P358" i="10"/>
  <c r="P357" i="10"/>
  <c r="T356" i="6"/>
  <c r="X356" i="6"/>
  <c r="AF356" i="6" s="1"/>
  <c r="AF350" i="6"/>
  <c r="AF348" i="6"/>
  <c r="P349" i="10"/>
  <c r="X344" i="6"/>
  <c r="AF344" i="6"/>
  <c r="P338" i="10"/>
  <c r="X337" i="6"/>
  <c r="T336" i="6"/>
  <c r="X336" i="6"/>
  <c r="AF336" i="6" s="1"/>
  <c r="X335" i="6"/>
  <c r="AF335" i="6" s="1"/>
  <c r="T335" i="6"/>
  <c r="P330" i="10"/>
  <c r="P329" i="10"/>
  <c r="T327" i="6"/>
  <c r="X327" i="6"/>
  <c r="AF327" i="6" s="1"/>
  <c r="AV323" i="10"/>
  <c r="DD321" i="10"/>
  <c r="T320" i="6"/>
  <c r="DD316" i="10"/>
  <c r="X317" i="10"/>
  <c r="P314" i="10"/>
  <c r="T313" i="6"/>
  <c r="DD308" i="10"/>
  <c r="DD300" i="10"/>
  <c r="AN300" i="10"/>
  <c r="T299" i="6"/>
  <c r="P294" i="10"/>
  <c r="AF287" i="6"/>
  <c r="P288" i="10"/>
  <c r="H288" i="10"/>
  <c r="P286" i="10"/>
  <c r="T285" i="6"/>
  <c r="X285" i="6"/>
  <c r="AF285" i="6" s="1"/>
  <c r="P282" i="10"/>
  <c r="T280" i="6"/>
  <c r="X280" i="6"/>
  <c r="AF280" i="6" s="1"/>
  <c r="T279" i="6"/>
  <c r="AF279" i="6"/>
  <c r="X278" i="6"/>
  <c r="AF278" i="6" s="1"/>
  <c r="T271" i="6"/>
  <c r="AF271" i="6"/>
  <c r="P265" i="10"/>
  <c r="P261" i="10"/>
  <c r="X250" i="6"/>
  <c r="AF250" i="6" s="1"/>
  <c r="X246" i="6"/>
  <c r="AF229" i="6"/>
  <c r="P217" i="10"/>
  <c r="X216" i="6"/>
  <c r="AF216" i="6" s="1"/>
  <c r="P209" i="10"/>
  <c r="P205" i="10"/>
  <c r="T203" i="6"/>
  <c r="P202" i="10"/>
  <c r="P197" i="10"/>
  <c r="P190" i="10"/>
  <c r="P181" i="10"/>
  <c r="P174" i="10"/>
  <c r="AB171" i="10"/>
  <c r="P169" i="10"/>
  <c r="P161" i="10"/>
  <c r="BX156" i="10"/>
  <c r="X156" i="10"/>
  <c r="X155" i="6"/>
  <c r="P153" i="10"/>
  <c r="BX148" i="10"/>
  <c r="AJ148" i="10"/>
  <c r="AB148" i="10"/>
  <c r="BX142" i="10"/>
  <c r="P142" i="10"/>
  <c r="P133" i="10"/>
  <c r="P125" i="10"/>
  <c r="T118" i="6"/>
  <c r="P114" i="10"/>
  <c r="X98" i="6"/>
  <c r="P98" i="10"/>
  <c r="P90" i="10"/>
  <c r="BX87" i="10"/>
  <c r="P86" i="10"/>
  <c r="T77" i="6"/>
  <c r="BX69" i="10"/>
  <c r="X68" i="6"/>
  <c r="AF68" i="6" s="1"/>
  <c r="P65" i="10"/>
  <c r="P62" i="10"/>
  <c r="P57" i="10"/>
  <c r="P51" i="10"/>
  <c r="P44" i="10"/>
  <c r="DD31" i="10"/>
  <c r="AB27" i="10"/>
  <c r="P24" i="10"/>
  <c r="BX20" i="10"/>
  <c r="U8" i="6"/>
  <c r="AC8" i="6" s="1"/>
  <c r="E284" i="9"/>
  <c r="DH273" i="10"/>
  <c r="DH164" i="10"/>
  <c r="DH163" i="10"/>
  <c r="DH162" i="10"/>
  <c r="DH160" i="10"/>
  <c r="DH159" i="10"/>
  <c r="DH158" i="10"/>
  <c r="DH284" i="10"/>
  <c r="DH323" i="10"/>
  <c r="DH319" i="10"/>
  <c r="DH302" i="10"/>
  <c r="DH298" i="10"/>
  <c r="DH316" i="10"/>
  <c r="DH178" i="10"/>
  <c r="DH176" i="10"/>
  <c r="DH174" i="10"/>
  <c r="DH172" i="10"/>
  <c r="DH170" i="10"/>
  <c r="DH168" i="10"/>
  <c r="DH166" i="10"/>
  <c r="DH151" i="10"/>
  <c r="DH126" i="10"/>
  <c r="DH124" i="10"/>
  <c r="DH116" i="10"/>
  <c r="DH100" i="10"/>
  <c r="DH98" i="10"/>
  <c r="DH96" i="10"/>
  <c r="DH90" i="10"/>
  <c r="DH86" i="10"/>
  <c r="DH84" i="10"/>
  <c r="DH82" i="10"/>
  <c r="DH281" i="10"/>
  <c r="DH277" i="10"/>
  <c r="DH156" i="10"/>
  <c r="DH154" i="10"/>
  <c r="DH150" i="10"/>
  <c r="DH148" i="10"/>
  <c r="DH146" i="10"/>
  <c r="DH144" i="10"/>
  <c r="DD274" i="10"/>
  <c r="DD164" i="10"/>
  <c r="DD160" i="10"/>
  <c r="DD159" i="10"/>
  <c r="DD114" i="10"/>
  <c r="DD112" i="10"/>
  <c r="DD110" i="10"/>
  <c r="DD106" i="10"/>
  <c r="DD59" i="10"/>
  <c r="DD313" i="10"/>
  <c r="DD171" i="10"/>
  <c r="DD167" i="10"/>
  <c r="DD152" i="10"/>
  <c r="DD143" i="10"/>
  <c r="DD136" i="10"/>
  <c r="DD134" i="10"/>
  <c r="DD132" i="10"/>
  <c r="DD130" i="10"/>
  <c r="DD129" i="10"/>
  <c r="DD51" i="10"/>
  <c r="DD43" i="10"/>
  <c r="DD277" i="10"/>
  <c r="DD154" i="10"/>
  <c r="DD147" i="10"/>
  <c r="DD128" i="10"/>
  <c r="DD122" i="10"/>
  <c r="DD120" i="10"/>
  <c r="DD118" i="10"/>
  <c r="DD100" i="10"/>
  <c r="CV163" i="10"/>
  <c r="CV324" i="10"/>
  <c r="CV322" i="10"/>
  <c r="CV320" i="10"/>
  <c r="CV318" i="10"/>
  <c r="CV304" i="10"/>
  <c r="CV302" i="10"/>
  <c r="CV300" i="10"/>
  <c r="CV298" i="10"/>
  <c r="CV177" i="10"/>
  <c r="CV175" i="10"/>
  <c r="CV173" i="10"/>
  <c r="CV171" i="10"/>
  <c r="CV169" i="10"/>
  <c r="CV167" i="10"/>
  <c r="CV165" i="10"/>
  <c r="CV355" i="10"/>
  <c r="CV359" i="10"/>
  <c r="CV282" i="10"/>
  <c r="CV279" i="10"/>
  <c r="CV276" i="10"/>
  <c r="CV273" i="10"/>
  <c r="CV155" i="10"/>
  <c r="CV147" i="10"/>
  <c r="CV145" i="10"/>
  <c r="CR163" i="10"/>
  <c r="CR325" i="10"/>
  <c r="CR323" i="10"/>
  <c r="CR321" i="10"/>
  <c r="CR319" i="10"/>
  <c r="CR317" i="10"/>
  <c r="CR303" i="10"/>
  <c r="CR301" i="10"/>
  <c r="CR299" i="10"/>
  <c r="CR161" i="10"/>
  <c r="CR153" i="10"/>
  <c r="CR151" i="10"/>
  <c r="J104" i="10"/>
  <c r="CR283" i="10"/>
  <c r="CR280" i="10"/>
  <c r="CR277" i="10"/>
  <c r="CR273" i="10"/>
  <c r="CR149" i="10"/>
  <c r="CR145" i="10"/>
  <c r="CF283" i="10"/>
  <c r="CF301" i="10"/>
  <c r="CF234" i="10"/>
  <c r="CF238" i="10"/>
  <c r="CF242" i="10"/>
  <c r="CF246" i="10"/>
  <c r="CF250" i="10"/>
  <c r="CF254" i="10"/>
  <c r="CF258" i="10"/>
  <c r="CF262" i="10"/>
  <c r="CF266" i="10"/>
  <c r="CF328" i="10"/>
  <c r="CF332" i="10"/>
  <c r="CF336" i="10"/>
  <c r="CF340" i="10"/>
  <c r="CF344" i="10"/>
  <c r="CF348" i="10"/>
  <c r="CF352" i="10"/>
  <c r="CF356" i="10"/>
  <c r="CF360" i="10"/>
  <c r="CF364" i="10"/>
  <c r="CF368" i="10"/>
  <c r="CF372" i="10"/>
  <c r="CF281" i="10"/>
  <c r="CF275" i="10"/>
  <c r="CB62" i="10"/>
  <c r="CB79" i="10"/>
  <c r="CB30" i="10"/>
  <c r="CB10" i="10"/>
  <c r="CB14" i="10"/>
  <c r="CB234" i="10"/>
  <c r="CB238" i="10"/>
  <c r="CB242" i="10"/>
  <c r="CB246" i="10"/>
  <c r="CB250" i="10"/>
  <c r="CB254" i="10"/>
  <c r="CB258" i="10"/>
  <c r="CB262" i="10"/>
  <c r="CB266" i="10"/>
  <c r="CB286" i="10"/>
  <c r="CB290" i="10"/>
  <c r="CB294" i="10"/>
  <c r="CB326" i="10"/>
  <c r="CB330" i="10"/>
  <c r="CB334" i="10"/>
  <c r="CB338" i="10"/>
  <c r="CB342" i="10"/>
  <c r="CB346" i="10"/>
  <c r="CB350" i="10"/>
  <c r="CB354" i="10"/>
  <c r="CB358" i="10"/>
  <c r="CB362" i="10"/>
  <c r="CB366" i="10"/>
  <c r="CB370" i="10"/>
  <c r="K26" i="10"/>
  <c r="O25" i="6" s="1"/>
  <c r="AA25" i="6" s="1"/>
  <c r="BX232" i="10"/>
  <c r="BX236" i="10"/>
  <c r="BX244" i="10"/>
  <c r="BX248" i="10"/>
  <c r="BX252" i="10"/>
  <c r="BX256" i="10"/>
  <c r="BX260" i="10"/>
  <c r="BX264" i="10"/>
  <c r="BX268" i="10"/>
  <c r="BX284" i="10"/>
  <c r="BX288" i="10"/>
  <c r="BX292" i="10"/>
  <c r="BX296" i="10"/>
  <c r="BX328" i="10"/>
  <c r="BX332" i="10"/>
  <c r="BX336" i="10"/>
  <c r="BX340" i="10"/>
  <c r="BX344" i="10"/>
  <c r="BX348" i="10"/>
  <c r="BX352" i="10"/>
  <c r="BX356" i="10"/>
  <c r="BX360" i="10"/>
  <c r="BX364" i="10"/>
  <c r="BX368" i="10"/>
  <c r="BX372" i="10"/>
  <c r="BX58" i="10"/>
  <c r="K31" i="10"/>
  <c r="O30" i="6" s="1"/>
  <c r="AA30" i="6" s="1"/>
  <c r="I65" i="10"/>
  <c r="K105" i="10"/>
  <c r="O104" i="6" s="1"/>
  <c r="AA104" i="6" s="1"/>
  <c r="K104" i="10"/>
  <c r="J102" i="10"/>
  <c r="N101" i="6" s="1"/>
  <c r="Z101" i="6" s="1"/>
  <c r="J115" i="10"/>
  <c r="N114" i="6" s="1"/>
  <c r="Z114" i="6" s="1"/>
  <c r="K113" i="10"/>
  <c r="O112" i="6" s="1"/>
  <c r="AA112" i="6" s="1"/>
  <c r="K112" i="10"/>
  <c r="J111" i="10"/>
  <c r="K109" i="10"/>
  <c r="O108" i="6" s="1"/>
  <c r="AA108" i="6" s="1"/>
  <c r="J108" i="10"/>
  <c r="N107" i="6" s="1"/>
  <c r="Z107" i="6" s="1"/>
  <c r="BH77" i="10"/>
  <c r="BH59" i="10"/>
  <c r="K57" i="10"/>
  <c r="O56" i="6" s="1"/>
  <c r="AA56" i="6" s="1"/>
  <c r="BH53" i="10"/>
  <c r="BH97" i="10"/>
  <c r="BH17" i="10"/>
  <c r="BH21" i="10"/>
  <c r="BH236" i="10"/>
  <c r="BH240" i="10"/>
  <c r="BH244" i="10"/>
  <c r="BH248" i="10"/>
  <c r="BH252" i="10"/>
  <c r="BH256" i="10"/>
  <c r="BH260" i="10"/>
  <c r="BH264" i="10"/>
  <c r="BH268" i="10"/>
  <c r="BH326" i="10"/>
  <c r="BH330" i="10"/>
  <c r="BH334" i="10"/>
  <c r="BH338" i="10"/>
  <c r="BH342" i="10"/>
  <c r="BH346" i="10"/>
  <c r="BH350" i="10"/>
  <c r="BH354" i="10"/>
  <c r="BH358" i="10"/>
  <c r="BH362" i="10"/>
  <c r="BH366" i="10"/>
  <c r="BH370" i="10"/>
  <c r="BH83" i="10"/>
  <c r="BH23" i="10"/>
  <c r="BH19" i="10"/>
  <c r="BD128" i="10"/>
  <c r="BD123" i="10"/>
  <c r="BD122" i="10"/>
  <c r="BD120" i="10"/>
  <c r="J92" i="10"/>
  <c r="K92" i="10"/>
  <c r="J84" i="10"/>
  <c r="N83" i="6" s="1"/>
  <c r="Z83" i="6" s="1"/>
  <c r="K38" i="10"/>
  <c r="O37" i="6" s="1"/>
  <c r="AA37" i="6" s="1"/>
  <c r="K36" i="10"/>
  <c r="K35" i="10"/>
  <c r="O34" i="6" s="1"/>
  <c r="AA34" i="6" s="1"/>
  <c r="BD270" i="10"/>
  <c r="BD162" i="10"/>
  <c r="BD156" i="10"/>
  <c r="BD110" i="10"/>
  <c r="BD104" i="10"/>
  <c r="BD285" i="10"/>
  <c r="BD289" i="10"/>
  <c r="BD293" i="10"/>
  <c r="BD297" i="10"/>
  <c r="BD329" i="10"/>
  <c r="BD333" i="10"/>
  <c r="BD337" i="10"/>
  <c r="BD341" i="10"/>
  <c r="BD345" i="10"/>
  <c r="BD349" i="10"/>
  <c r="BD353" i="10"/>
  <c r="BD357" i="10"/>
  <c r="BD361" i="10"/>
  <c r="BD365" i="10"/>
  <c r="BD369" i="10"/>
  <c r="BD312" i="10"/>
  <c r="BD308" i="10"/>
  <c r="BD178" i="10"/>
  <c r="BD168" i="10"/>
  <c r="BD166" i="10"/>
  <c r="BD136" i="10"/>
  <c r="BD132" i="10"/>
  <c r="BD90" i="10"/>
  <c r="BD231" i="10"/>
  <c r="BD235" i="10"/>
  <c r="BD239" i="10"/>
  <c r="BD243" i="10"/>
  <c r="BD247" i="10"/>
  <c r="BD251" i="10"/>
  <c r="BD255" i="10"/>
  <c r="BD259" i="10"/>
  <c r="BD263" i="10"/>
  <c r="BD267" i="10"/>
  <c r="BD282" i="10"/>
  <c r="BD278" i="10"/>
  <c r="BD276" i="10"/>
  <c r="BD126" i="10"/>
  <c r="BD118" i="10"/>
  <c r="AZ134" i="10"/>
  <c r="AZ52" i="10"/>
  <c r="AZ50" i="10"/>
  <c r="AZ10" i="10"/>
  <c r="AZ14" i="10"/>
  <c r="AZ73" i="10"/>
  <c r="AZ70" i="10"/>
  <c r="J8" i="10"/>
  <c r="N7" i="6" s="1"/>
  <c r="Z7" i="6" s="1"/>
  <c r="AZ130" i="10"/>
  <c r="AZ48" i="10"/>
  <c r="AZ44" i="10"/>
  <c r="AZ328" i="10"/>
  <c r="AZ332" i="10"/>
  <c r="AZ336" i="10"/>
  <c r="AZ340" i="10"/>
  <c r="AZ344" i="10"/>
  <c r="AZ348" i="10"/>
  <c r="AZ352" i="10"/>
  <c r="AZ356" i="10"/>
  <c r="AZ360" i="10"/>
  <c r="AZ364" i="10"/>
  <c r="AZ368" i="10"/>
  <c r="AZ372" i="10"/>
  <c r="AZ156" i="10"/>
  <c r="AV108" i="10"/>
  <c r="AV70" i="10"/>
  <c r="AV105" i="10"/>
  <c r="AV10" i="10"/>
  <c r="AV14" i="10"/>
  <c r="AV234" i="10"/>
  <c r="AV238" i="10"/>
  <c r="AV242" i="10"/>
  <c r="AV250" i="10"/>
  <c r="AV254" i="10"/>
  <c r="AV258" i="10"/>
  <c r="AV262" i="10"/>
  <c r="AV266" i="10"/>
  <c r="AV284" i="10"/>
  <c r="AV288" i="10"/>
  <c r="AV292" i="10"/>
  <c r="AV296" i="10"/>
  <c r="AV328" i="10"/>
  <c r="AV332" i="10"/>
  <c r="AV336" i="10"/>
  <c r="AV340" i="10"/>
  <c r="AV344" i="10"/>
  <c r="AV348" i="10"/>
  <c r="AV352" i="10"/>
  <c r="AV356" i="10"/>
  <c r="AV360" i="10"/>
  <c r="AV364" i="10"/>
  <c r="AV368" i="10"/>
  <c r="AV372" i="10"/>
  <c r="AV283" i="10"/>
  <c r="AV87" i="10"/>
  <c r="AV64" i="10"/>
  <c r="AR10" i="10"/>
  <c r="AR14" i="10"/>
  <c r="AR274" i="10"/>
  <c r="K134" i="10"/>
  <c r="O133" i="6" s="1"/>
  <c r="AA133" i="6" s="1"/>
  <c r="AR23" i="10"/>
  <c r="AR272" i="10"/>
  <c r="AR21" i="10"/>
  <c r="AN84" i="10"/>
  <c r="AN273" i="10"/>
  <c r="I66" i="10"/>
  <c r="M65" i="6" s="1"/>
  <c r="Y65" i="6" s="1"/>
  <c r="AN234" i="10"/>
  <c r="AN238" i="10"/>
  <c r="AN242" i="10"/>
  <c r="AN250" i="10"/>
  <c r="AN254" i="10"/>
  <c r="AN258" i="10"/>
  <c r="AN262" i="10"/>
  <c r="AN266" i="10"/>
  <c r="AN328" i="10"/>
  <c r="AN332" i="10"/>
  <c r="AN336" i="10"/>
  <c r="AN340" i="10"/>
  <c r="AN344" i="10"/>
  <c r="AN348" i="10"/>
  <c r="AN352" i="10"/>
  <c r="AN356" i="10"/>
  <c r="AN360" i="10"/>
  <c r="AN364" i="10"/>
  <c r="AN368" i="10"/>
  <c r="AN372" i="10"/>
  <c r="AN101" i="10"/>
  <c r="AN22" i="10"/>
  <c r="J134" i="10"/>
  <c r="N133" i="6" s="1"/>
  <c r="Z133" i="6" s="1"/>
  <c r="J72" i="10"/>
  <c r="N71" i="6" s="1"/>
  <c r="Z71" i="6" s="1"/>
  <c r="K42" i="10"/>
  <c r="J24" i="10"/>
  <c r="N23" i="6" s="1"/>
  <c r="Z23" i="6" s="1"/>
  <c r="AF24" i="10"/>
  <c r="K129" i="10"/>
  <c r="O128" i="6" s="1"/>
  <c r="AA128" i="6" s="1"/>
  <c r="K128" i="10"/>
  <c r="O127" i="6" s="1"/>
  <c r="AA127" i="6" s="1"/>
  <c r="J127" i="10"/>
  <c r="N126" i="6" s="1"/>
  <c r="Z126" i="6" s="1"/>
  <c r="K123" i="10"/>
  <c r="J120" i="10"/>
  <c r="N119" i="6" s="1"/>
  <c r="Z119" i="6" s="1"/>
  <c r="J98" i="10"/>
  <c r="N97" i="6" s="1"/>
  <c r="Z97" i="6" s="1"/>
  <c r="K80" i="10"/>
  <c r="O79" i="6" s="1"/>
  <c r="AA79" i="6" s="1"/>
  <c r="K79" i="10"/>
  <c r="O78" i="6" s="1"/>
  <c r="AA78" i="6" s="1"/>
  <c r="J76" i="10"/>
  <c r="J74" i="10"/>
  <c r="K64" i="10"/>
  <c r="O63" i="6" s="1"/>
  <c r="AA63" i="6" s="1"/>
  <c r="K61" i="10"/>
  <c r="K60" i="10"/>
  <c r="O59" i="6" s="1"/>
  <c r="AA59" i="6" s="1"/>
  <c r="I46" i="10"/>
  <c r="K30" i="10"/>
  <c r="I25" i="10"/>
  <c r="AB129" i="10"/>
  <c r="AB107" i="10"/>
  <c r="K89" i="10"/>
  <c r="O88" i="6" s="1"/>
  <c r="AA88" i="6" s="1"/>
  <c r="K87" i="10"/>
  <c r="K84" i="10"/>
  <c r="O83" i="6" s="1"/>
  <c r="AA83" i="6" s="1"/>
  <c r="J83" i="10"/>
  <c r="K83" i="10"/>
  <c r="J82" i="10"/>
  <c r="N81" i="6" s="1"/>
  <c r="Z81" i="6" s="1"/>
  <c r="AB57" i="10"/>
  <c r="AB74" i="10"/>
  <c r="AB23" i="10"/>
  <c r="I30" i="10"/>
  <c r="M29" i="6" s="1"/>
  <c r="Y29" i="6" s="1"/>
  <c r="I13" i="10"/>
  <c r="M12" i="6" s="1"/>
  <c r="Y12" i="6" s="1"/>
  <c r="AB310" i="10"/>
  <c r="K71" i="10"/>
  <c r="O70" i="6" s="1"/>
  <c r="AA70" i="6" s="1"/>
  <c r="J70" i="10"/>
  <c r="J68" i="10"/>
  <c r="N67" i="6" s="1"/>
  <c r="Z67" i="6" s="1"/>
  <c r="K67" i="10"/>
  <c r="O66" i="6" s="1"/>
  <c r="AA66" i="6" s="1"/>
  <c r="K49" i="10"/>
  <c r="O48" i="6" s="1"/>
  <c r="AA48" i="6" s="1"/>
  <c r="I34" i="10"/>
  <c r="AB28" i="10"/>
  <c r="X165" i="10"/>
  <c r="I52" i="10"/>
  <c r="M51" i="6" s="1"/>
  <c r="Y51" i="6" s="1"/>
  <c r="I49" i="10"/>
  <c r="M48" i="6" s="1"/>
  <c r="Y48" i="6" s="1"/>
  <c r="K47" i="10"/>
  <c r="O46" i="6" s="1"/>
  <c r="AA46" i="6" s="1"/>
  <c r="I42" i="10"/>
  <c r="K39" i="10"/>
  <c r="O38" i="6" s="1"/>
  <c r="AA38" i="6" s="1"/>
  <c r="I39" i="10"/>
  <c r="M38" i="6" s="1"/>
  <c r="Y38" i="6" s="1"/>
  <c r="J17" i="10"/>
  <c r="J22" i="10"/>
  <c r="J21" i="10"/>
  <c r="X44" i="10"/>
  <c r="X70" i="10"/>
  <c r="X166" i="10"/>
  <c r="X153" i="10"/>
  <c r="X140" i="10"/>
  <c r="X115" i="10"/>
  <c r="J94" i="10"/>
  <c r="N93" i="6" s="1"/>
  <c r="Z93" i="6" s="1"/>
  <c r="I58" i="10"/>
  <c r="M57" i="6" s="1"/>
  <c r="Y57" i="6" s="1"/>
  <c r="X278" i="10"/>
  <c r="X270" i="10"/>
  <c r="X57" i="10"/>
  <c r="T17" i="10"/>
  <c r="T14" i="10"/>
  <c r="T10" i="10"/>
  <c r="K11" i="10"/>
  <c r="I47" i="10"/>
  <c r="M46" i="6" s="1"/>
  <c r="Y46" i="6" s="1"/>
  <c r="K45" i="10"/>
  <c r="O44" i="6" s="1"/>
  <c r="AA44" i="6" s="1"/>
  <c r="K25" i="10"/>
  <c r="J20" i="10"/>
  <c r="N19" i="6" s="1"/>
  <c r="Z19" i="6" s="1"/>
  <c r="J16" i="10"/>
  <c r="N15" i="6" s="1"/>
  <c r="Z15" i="6" s="1"/>
  <c r="T19" i="10"/>
  <c r="I50" i="10"/>
  <c r="T15" i="10"/>
  <c r="T11" i="10"/>
  <c r="K15" i="10"/>
  <c r="J73" i="10"/>
  <c r="K70" i="10"/>
  <c r="O69" i="6" s="1"/>
  <c r="AA69" i="6" s="1"/>
  <c r="J69" i="10"/>
  <c r="N68" i="6" s="1"/>
  <c r="Z68" i="6" s="1"/>
  <c r="K66" i="10"/>
  <c r="O65" i="6" s="1"/>
  <c r="AA65" i="6" s="1"/>
  <c r="T49" i="10"/>
  <c r="J87" i="10"/>
  <c r="N86" i="6" s="1"/>
  <c r="Z86" i="6" s="1"/>
  <c r="J14" i="10"/>
  <c r="N13" i="6" s="1"/>
  <c r="Z13" i="6" s="1"/>
  <c r="P16" i="10"/>
  <c r="K54" i="10"/>
  <c r="O53" i="6" s="1"/>
  <c r="AA53" i="6" s="1"/>
  <c r="P45" i="10"/>
  <c r="P317" i="10"/>
  <c r="P301" i="10"/>
  <c r="P245" i="10"/>
  <c r="P225" i="10"/>
  <c r="P189" i="10"/>
  <c r="P177" i="10"/>
  <c r="P149" i="10"/>
  <c r="P121" i="10"/>
  <c r="I27" i="10"/>
  <c r="P274" i="10"/>
  <c r="P270" i="10"/>
  <c r="P162" i="10"/>
  <c r="P158" i="10"/>
  <c r="P146" i="10"/>
  <c r="P138" i="10"/>
  <c r="P134" i="10"/>
  <c r="P120" i="10"/>
  <c r="P106" i="10"/>
  <c r="P94" i="10"/>
  <c r="P76" i="10"/>
  <c r="P47" i="10"/>
  <c r="P41" i="10"/>
  <c r="P31" i="10"/>
  <c r="P21" i="10"/>
  <c r="P17" i="10"/>
  <c r="P227" i="10"/>
  <c r="P203" i="10"/>
  <c r="P171" i="10"/>
  <c r="L7" i="3"/>
  <c r="H353" i="10"/>
  <c r="H357" i="10"/>
  <c r="H343" i="10"/>
  <c r="T258" i="6"/>
  <c r="X284" i="6"/>
  <c r="AF284" i="6" s="1"/>
  <c r="X77" i="6"/>
  <c r="AF77" i="6" s="1"/>
  <c r="T121" i="6"/>
  <c r="T131" i="6"/>
  <c r="AF190" i="6"/>
  <c r="X305" i="6"/>
  <c r="X311" i="6"/>
  <c r="T322" i="6"/>
  <c r="T330" i="6"/>
  <c r="AF98" i="6"/>
  <c r="T90" i="6"/>
  <c r="X85" i="6"/>
  <c r="AF85" i="6" s="1"/>
  <c r="T257" i="6"/>
  <c r="X187" i="6"/>
  <c r="AF187" i="6" s="1"/>
  <c r="X234" i="6"/>
  <c r="AF234" i="6" s="1"/>
  <c r="X333" i="6"/>
  <c r="AF333" i="6" s="1"/>
  <c r="T97" i="6"/>
  <c r="X70" i="6"/>
  <c r="AF70" i="6" s="1"/>
  <c r="X57" i="6"/>
  <c r="AF57" i="6" s="1"/>
  <c r="X254" i="6"/>
  <c r="AF254" i="6" s="1"/>
  <c r="D9" i="11"/>
  <c r="T317" i="6"/>
  <c r="X316" i="6"/>
  <c r="AF316" i="6" s="1"/>
  <c r="T316" i="6"/>
  <c r="H316" i="10"/>
  <c r="T315" i="6"/>
  <c r="X314" i="6"/>
  <c r="AF314" i="6" s="1"/>
  <c r="T301" i="6"/>
  <c r="X289" i="6"/>
  <c r="AF289" i="6" s="1"/>
  <c r="T289" i="6"/>
  <c r="T288" i="6"/>
  <c r="X288" i="6"/>
  <c r="AF288" i="6" s="1"/>
  <c r="T287" i="6"/>
  <c r="T286" i="6"/>
  <c r="X286" i="6"/>
  <c r="AF286" i="6" s="1"/>
  <c r="T283" i="6"/>
  <c r="T282" i="6"/>
  <c r="T281" i="6"/>
  <c r="X276" i="6"/>
  <c r="AF276" i="6" s="1"/>
  <c r="X275" i="6"/>
  <c r="AF275" i="6" s="1"/>
  <c r="CR275" i="10"/>
  <c r="X274" i="6"/>
  <c r="AF274" i="6" s="1"/>
  <c r="X273" i="6"/>
  <c r="X272" i="6"/>
  <c r="AF272" i="6" s="1"/>
  <c r="X269" i="6"/>
  <c r="AF269" i="6" s="1"/>
  <c r="X260" i="6"/>
  <c r="AF260" i="6" s="1"/>
  <c r="X258" i="6"/>
  <c r="AF258" i="6" s="1"/>
  <c r="T254" i="6"/>
  <c r="X253" i="6"/>
  <c r="AF253" i="6" s="1"/>
  <c r="T252" i="6"/>
  <c r="AF246" i="6"/>
  <c r="AV246" i="10"/>
  <c r="AN246" i="10"/>
  <c r="BX240" i="10"/>
  <c r="X239" i="6"/>
  <c r="AF239" i="6" s="1"/>
  <c r="X238" i="6"/>
  <c r="AF238" i="6" s="1"/>
  <c r="X237" i="6"/>
  <c r="AF237" i="6" s="1"/>
  <c r="T237" i="6"/>
  <c r="AF232" i="6"/>
  <c r="T232" i="6"/>
  <c r="T231" i="6"/>
  <c r="X231" i="6"/>
  <c r="AF231" i="6" s="1"/>
  <c r="X230" i="6"/>
  <c r="AF230" i="6" s="1"/>
  <c r="T230" i="6"/>
  <c r="X226" i="6"/>
  <c r="AF226" i="6" s="1"/>
  <c r="T225" i="6"/>
  <c r="X225" i="6"/>
  <c r="AF225" i="6" s="1"/>
  <c r="X203" i="6"/>
  <c r="AF203" i="6" s="1"/>
  <c r="X196" i="6"/>
  <c r="AF196" i="6" s="1"/>
  <c r="T195" i="6"/>
  <c r="X195" i="6"/>
  <c r="AF195" i="6" s="1"/>
  <c r="T188" i="6"/>
  <c r="X188" i="6"/>
  <c r="AF188" i="6" s="1"/>
  <c r="DD175" i="10"/>
  <c r="DD163" i="10"/>
  <c r="T155" i="6"/>
  <c r="DD155" i="10"/>
  <c r="P155" i="10"/>
  <c r="T147" i="6"/>
  <c r="T146" i="6"/>
  <c r="DD140" i="10"/>
  <c r="T133" i="6"/>
  <c r="T128" i="6"/>
  <c r="T119" i="6"/>
  <c r="T101" i="6"/>
  <c r="T98" i="6"/>
  <c r="X97" i="6"/>
  <c r="AF97" i="6" s="1"/>
  <c r="T91" i="6"/>
  <c r="X90" i="6"/>
  <c r="AF90" i="6" s="1"/>
  <c r="X84" i="6"/>
  <c r="AF84" i="6" s="1"/>
  <c r="T83" i="6"/>
  <c r="P80" i="10"/>
  <c r="T76" i="6"/>
  <c r="X76" i="6"/>
  <c r="AF76" i="6" s="1"/>
  <c r="T70" i="6"/>
  <c r="H69" i="10"/>
  <c r="T63" i="6"/>
  <c r="T62" i="6"/>
  <c r="X62" i="6"/>
  <c r="AF62" i="6" s="1"/>
  <c r="T58" i="6"/>
  <c r="T56" i="6"/>
  <c r="X56" i="6"/>
  <c r="AF56" i="6" s="1"/>
  <c r="I51" i="10"/>
  <c r="M50" i="6" s="1"/>
  <c r="Y50" i="6" s="1"/>
  <c r="P49" i="10"/>
  <c r="X51" i="6"/>
  <c r="AF51" i="6" s="1"/>
  <c r="T50" i="6"/>
  <c r="T49" i="6"/>
  <c r="X49" i="6"/>
  <c r="AF49" i="6" s="1"/>
  <c r="I44" i="10"/>
  <c r="T42" i="6"/>
  <c r="T37" i="6"/>
  <c r="X36" i="6"/>
  <c r="P36" i="10"/>
  <c r="X33" i="6"/>
  <c r="AF33" i="6" s="1"/>
  <c r="T29" i="6"/>
  <c r="T27" i="6"/>
  <c r="X27" i="6"/>
  <c r="AF27" i="6" s="1"/>
  <c r="T21" i="6"/>
  <c r="X21" i="6"/>
  <c r="AF21" i="6" s="1"/>
  <c r="L5" i="3"/>
  <c r="X16" i="6"/>
  <c r="AF16" i="6" s="1"/>
  <c r="X15" i="6"/>
  <c r="AF15" i="6" s="1"/>
  <c r="T9" i="6"/>
  <c r="H10" i="10"/>
  <c r="X9" i="6"/>
  <c r="AF9" i="6" s="1"/>
  <c r="I9" i="10"/>
  <c r="G9" i="10"/>
  <c r="T8" i="6"/>
  <c r="H8" i="10"/>
  <c r="E9" i="10"/>
  <c r="B39" i="10"/>
  <c r="B39" i="9"/>
  <c r="B38" i="6"/>
  <c r="B39" i="1"/>
  <c r="A13" i="8"/>
  <c r="H372" i="10"/>
  <c r="E360" i="9"/>
  <c r="E352" i="9"/>
  <c r="E348" i="9"/>
  <c r="E344" i="9"/>
  <c r="E328" i="9"/>
  <c r="E312" i="9"/>
  <c r="E300" i="9"/>
  <c r="E292" i="9"/>
  <c r="BP338" i="10"/>
  <c r="BP342" i="10"/>
  <c r="BP346" i="10"/>
  <c r="BP350" i="10"/>
  <c r="BP354" i="10"/>
  <c r="BP358" i="10"/>
  <c r="BP362" i="10"/>
  <c r="BP366" i="10"/>
  <c r="BP370" i="10"/>
  <c r="BT8" i="10"/>
  <c r="BT12" i="10"/>
  <c r="BT232" i="10"/>
  <c r="BT236" i="10"/>
  <c r="BT240" i="10"/>
  <c r="BT244" i="10"/>
  <c r="BT248" i="10"/>
  <c r="BT252" i="10"/>
  <c r="BT256" i="10"/>
  <c r="BT260" i="10"/>
  <c r="BT264" i="10"/>
  <c r="BT268" i="10"/>
  <c r="BT284" i="10"/>
  <c r="BT288" i="10"/>
  <c r="BT292" i="10"/>
  <c r="BT296" i="10"/>
  <c r="BT328" i="10"/>
  <c r="BT332" i="10"/>
  <c r="BT336" i="10"/>
  <c r="BT340" i="10"/>
  <c r="BT344" i="10"/>
  <c r="BT348" i="10"/>
  <c r="BT352" i="10"/>
  <c r="BT356" i="10"/>
  <c r="BT360" i="10"/>
  <c r="BT364" i="10"/>
  <c r="BT368" i="10"/>
  <c r="BT372" i="10"/>
  <c r="CF284" i="10"/>
  <c r="CF288" i="10"/>
  <c r="CF292" i="10"/>
  <c r="CF296" i="10"/>
  <c r="CJ239" i="10"/>
  <c r="CJ243" i="10"/>
  <c r="CJ247" i="10"/>
  <c r="CJ251" i="10"/>
  <c r="CJ255" i="10"/>
  <c r="CJ259" i="10"/>
  <c r="CJ263" i="10"/>
  <c r="CJ267" i="10"/>
  <c r="CJ287" i="10"/>
  <c r="CJ291" i="10"/>
  <c r="CJ295" i="10"/>
  <c r="CJ327" i="10"/>
  <c r="CJ331" i="10"/>
  <c r="CJ335" i="10"/>
  <c r="CJ339" i="10"/>
  <c r="CJ343" i="10"/>
  <c r="CJ347" i="10"/>
  <c r="CJ351" i="10"/>
  <c r="CJ355" i="10"/>
  <c r="CJ359" i="10"/>
  <c r="CJ363" i="10"/>
  <c r="CJ367" i="10"/>
  <c r="CJ371" i="10"/>
  <c r="E364" i="9"/>
  <c r="E332" i="9"/>
  <c r="E324" i="9"/>
  <c r="E320" i="9"/>
  <c r="E316" i="9"/>
  <c r="E304" i="9"/>
  <c r="E288" i="9"/>
  <c r="E276" i="9"/>
  <c r="E264" i="9"/>
  <c r="E256" i="9"/>
  <c r="B41" i="9"/>
  <c r="B45" i="10"/>
  <c r="B32" i="9"/>
  <c r="B31" i="6"/>
  <c r="H300" i="10"/>
  <c r="H37" i="10"/>
  <c r="H66" i="10"/>
  <c r="I371" i="2"/>
  <c r="X220" i="6"/>
  <c r="AF220" i="6" s="1"/>
  <c r="T235" i="6"/>
  <c r="T239" i="6"/>
  <c r="T265" i="6"/>
  <c r="T269" i="6"/>
  <c r="X297" i="6"/>
  <c r="AF297" i="6" s="1"/>
  <c r="X301" i="6"/>
  <c r="AF301" i="6" s="1"/>
  <c r="AF311" i="6"/>
  <c r="X313" i="6"/>
  <c r="AF313" i="6" s="1"/>
  <c r="X317" i="6"/>
  <c r="AF317" i="6" s="1"/>
  <c r="X325" i="6"/>
  <c r="AF325" i="6" s="1"/>
  <c r="X330" i="6"/>
  <c r="AF330" i="6" s="1"/>
  <c r="X338" i="6"/>
  <c r="AF338" i="6" s="1"/>
  <c r="AF343" i="6"/>
  <c r="X351" i="6"/>
  <c r="AF351" i="6" s="1"/>
  <c r="X355" i="6"/>
  <c r="AF355" i="6" s="1"/>
  <c r="X359" i="6"/>
  <c r="AF359" i="6" s="1"/>
  <c r="X363" i="6"/>
  <c r="AF363" i="6" s="1"/>
  <c r="J5" i="3"/>
  <c r="H370" i="10"/>
  <c r="E373" i="9"/>
  <c r="E369" i="9"/>
  <c r="E365" i="9"/>
  <c r="E361" i="9"/>
  <c r="E357" i="9"/>
  <c r="E353" i="9"/>
  <c r="E349" i="9"/>
  <c r="E345" i="9"/>
  <c r="E341" i="9"/>
  <c r="E337" i="9"/>
  <c r="E333" i="9"/>
  <c r="E329" i="9"/>
  <c r="E325" i="9"/>
  <c r="E321" i="9"/>
  <c r="E317" i="9"/>
  <c r="E313" i="9"/>
  <c r="E309" i="9"/>
  <c r="E305" i="9"/>
  <c r="E301" i="9"/>
  <c r="E297" i="9"/>
  <c r="E293" i="9"/>
  <c r="E289" i="9"/>
  <c r="E285" i="9"/>
  <c r="E281" i="9"/>
  <c r="E277" i="9"/>
  <c r="E273" i="9"/>
  <c r="E269" i="9"/>
  <c r="E265" i="9"/>
  <c r="E261" i="9"/>
  <c r="E257" i="9"/>
  <c r="X91" i="6"/>
  <c r="AF91" i="6" s="1"/>
  <c r="R7" i="2"/>
  <c r="H342" i="10"/>
  <c r="T12" i="10"/>
  <c r="X234" i="10"/>
  <c r="X238" i="10"/>
  <c r="X242" i="10"/>
  <c r="X246" i="10"/>
  <c r="X250" i="10"/>
  <c r="X254" i="10"/>
  <c r="X258" i="10"/>
  <c r="X262" i="10"/>
  <c r="X266" i="10"/>
  <c r="X284" i="10"/>
  <c r="X288" i="10"/>
  <c r="X292" i="10"/>
  <c r="X296" i="10"/>
  <c r="X328" i="10"/>
  <c r="X332" i="10"/>
  <c r="X336" i="10"/>
  <c r="X340" i="10"/>
  <c r="X344" i="10"/>
  <c r="X348" i="10"/>
  <c r="X352" i="10"/>
  <c r="X356" i="10"/>
  <c r="X360" i="10"/>
  <c r="X364" i="10"/>
  <c r="X368" i="10"/>
  <c r="X372" i="10"/>
  <c r="AB326" i="10"/>
  <c r="AB330" i="10"/>
  <c r="AB334" i="10"/>
  <c r="AB338" i="10"/>
  <c r="AB342" i="10"/>
  <c r="AB346" i="10"/>
  <c r="AB350" i="10"/>
  <c r="AB354" i="10"/>
  <c r="AB358" i="10"/>
  <c r="AB362" i="10"/>
  <c r="AB366" i="10"/>
  <c r="AB370" i="10"/>
  <c r="AF328" i="10"/>
  <c r="AF332" i="10"/>
  <c r="AF336" i="10"/>
  <c r="AF340" i="10"/>
  <c r="AF344" i="10"/>
  <c r="AF348" i="10"/>
  <c r="AF352" i="10"/>
  <c r="AF356" i="10"/>
  <c r="AF360" i="10"/>
  <c r="AF364" i="10"/>
  <c r="AF368" i="10"/>
  <c r="AF372" i="10"/>
  <c r="AJ10" i="10"/>
  <c r="AJ14" i="10"/>
  <c r="AJ234" i="10"/>
  <c r="AJ238" i="10"/>
  <c r="AJ242" i="10"/>
  <c r="AJ246" i="10"/>
  <c r="AJ250" i="10"/>
  <c r="AJ254" i="10"/>
  <c r="AJ258" i="10"/>
  <c r="AJ262" i="10"/>
  <c r="AJ266" i="10"/>
  <c r="AJ286" i="10"/>
  <c r="AJ290" i="10"/>
  <c r="AJ294" i="10"/>
  <c r="AJ326" i="10"/>
  <c r="AJ330" i="10"/>
  <c r="AJ334" i="10"/>
  <c r="AJ338" i="10"/>
  <c r="AJ342" i="10"/>
  <c r="AJ346" i="10"/>
  <c r="AJ350" i="10"/>
  <c r="AJ354" i="10"/>
  <c r="AJ358" i="10"/>
  <c r="AJ362" i="10"/>
  <c r="AJ366" i="10"/>
  <c r="AJ370" i="10"/>
  <c r="AN8" i="10"/>
  <c r="AN12" i="10"/>
  <c r="AN286" i="10"/>
  <c r="AN290" i="10"/>
  <c r="AN294" i="10"/>
  <c r="DD281" i="10"/>
  <c r="R371" i="2"/>
  <c r="X371" i="6" s="1"/>
  <c r="AF371" i="6" s="1"/>
  <c r="E372" i="9"/>
  <c r="E368" i="9"/>
  <c r="E356" i="9"/>
  <c r="E340" i="9"/>
  <c r="E336" i="9"/>
  <c r="E308" i="9"/>
  <c r="E296" i="9"/>
  <c r="E280" i="9"/>
  <c r="E272" i="9"/>
  <c r="E268" i="9"/>
  <c r="E260" i="9"/>
  <c r="B40" i="6"/>
  <c r="B34" i="9"/>
  <c r="H302" i="10"/>
  <c r="H94" i="10"/>
  <c r="T227" i="6"/>
  <c r="X252" i="6"/>
  <c r="AF252" i="6" s="1"/>
  <c r="T256" i="6"/>
  <c r="X257" i="6"/>
  <c r="AF257" i="6" s="1"/>
  <c r="T261" i="6"/>
  <c r="T273" i="6"/>
  <c r="T277" i="6"/>
  <c r="AF305" i="6"/>
  <c r="X322" i="6"/>
  <c r="AF322" i="6" s="1"/>
  <c r="T329" i="6"/>
  <c r="T337" i="6"/>
  <c r="X347" i="6"/>
  <c r="AF347" i="6" s="1"/>
  <c r="X367" i="6"/>
  <c r="AF367" i="6" s="1"/>
  <c r="B41" i="10"/>
  <c r="B34" i="11"/>
  <c r="B32" i="1"/>
  <c r="X197" i="6"/>
  <c r="AF197" i="6" s="1"/>
  <c r="H345" i="10"/>
  <c r="J371" i="2"/>
  <c r="T221" i="6"/>
  <c r="AF224" i="6"/>
  <c r="T226" i="6"/>
  <c r="X227" i="6"/>
  <c r="AF227" i="6" s="1"/>
  <c r="T229" i="6"/>
  <c r="T234" i="6"/>
  <c r="X251" i="6"/>
  <c r="AF251" i="6" s="1"/>
  <c r="T253" i="6"/>
  <c r="AF265" i="6"/>
  <c r="AF273" i="6"/>
  <c r="AF277" i="6"/>
  <c r="AF294" i="6"/>
  <c r="AF298" i="6"/>
  <c r="X302" i="6"/>
  <c r="AF302" i="6" s="1"/>
  <c r="AF304" i="6"/>
  <c r="AF306" i="6"/>
  <c r="X310" i="6"/>
  <c r="AF310" i="6" s="1"/>
  <c r="T318" i="6"/>
  <c r="X324" i="6"/>
  <c r="AF324" i="6" s="1"/>
  <c r="T326" i="6"/>
  <c r="AF329" i="6"/>
  <c r="X332" i="6"/>
  <c r="AF332" i="6" s="1"/>
  <c r="T334" i="6"/>
  <c r="AF337" i="6"/>
  <c r="AF340" i="6"/>
  <c r="T346" i="6"/>
  <c r="T350" i="6"/>
  <c r="T354" i="6"/>
  <c r="T358" i="6"/>
  <c r="T362" i="6"/>
  <c r="T366" i="6"/>
  <c r="G371" i="10"/>
  <c r="K7" i="2"/>
  <c r="E370" i="9"/>
  <c r="E366" i="9"/>
  <c r="E362" i="9"/>
  <c r="E358" i="9"/>
  <c r="E354" i="9"/>
  <c r="E350" i="9"/>
  <c r="E346" i="9"/>
  <c r="E342" i="9"/>
  <c r="E338" i="9"/>
  <c r="E334" i="9"/>
  <c r="E330" i="9"/>
  <c r="E326" i="9"/>
  <c r="E322" i="9"/>
  <c r="E318" i="9"/>
  <c r="E314" i="9"/>
  <c r="E310" i="9"/>
  <c r="E306" i="9"/>
  <c r="E302" i="9"/>
  <c r="E298" i="9"/>
  <c r="E294" i="9"/>
  <c r="E290" i="9"/>
  <c r="E286" i="9"/>
  <c r="E282" i="9"/>
  <c r="E278" i="9"/>
  <c r="E274" i="9"/>
  <c r="E270" i="9"/>
  <c r="E266" i="9"/>
  <c r="E262" i="9"/>
  <c r="E258" i="9"/>
  <c r="X83" i="6"/>
  <c r="AF83" i="6" s="1"/>
  <c r="X63" i="6"/>
  <c r="AF63" i="6" s="1"/>
  <c r="X58" i="6"/>
  <c r="AF58" i="6" s="1"/>
  <c r="AF36" i="6"/>
  <c r="X32" i="6"/>
  <c r="AF32" i="6" s="1"/>
  <c r="T15" i="6"/>
  <c r="H156" i="10"/>
  <c r="H144" i="10"/>
  <c r="H135" i="10"/>
  <c r="X132" i="6"/>
  <c r="AF132" i="6" s="1"/>
  <c r="T132" i="6"/>
  <c r="T13" i="10"/>
  <c r="T9" i="10"/>
  <c r="AN232" i="10"/>
  <c r="AN236" i="10"/>
  <c r="AN240" i="10"/>
  <c r="AN244" i="10"/>
  <c r="AN248" i="10"/>
  <c r="AN252" i="10"/>
  <c r="AN256" i="10"/>
  <c r="AN260" i="10"/>
  <c r="AN264" i="10"/>
  <c r="AN268" i="10"/>
  <c r="AN326" i="10"/>
  <c r="AN330" i="10"/>
  <c r="AN334" i="10"/>
  <c r="AN338" i="10"/>
  <c r="AN342" i="10"/>
  <c r="AN346" i="10"/>
  <c r="AN350" i="10"/>
  <c r="AN354" i="10"/>
  <c r="AN358" i="10"/>
  <c r="AN362" i="10"/>
  <c r="AN366" i="10"/>
  <c r="AN370" i="10"/>
  <c r="AR8" i="10"/>
  <c r="AR12" i="10"/>
  <c r="AR326" i="10"/>
  <c r="AR330" i="10"/>
  <c r="AR334" i="10"/>
  <c r="AR338" i="10"/>
  <c r="AR342" i="10"/>
  <c r="AR346" i="10"/>
  <c r="AR350" i="10"/>
  <c r="AR354" i="10"/>
  <c r="AR358" i="10"/>
  <c r="AR362" i="10"/>
  <c r="AR366" i="10"/>
  <c r="AR370" i="10"/>
  <c r="AV8" i="10"/>
  <c r="AV12" i="10"/>
  <c r="AV232" i="10"/>
  <c r="AV236" i="10"/>
  <c r="AV240" i="10"/>
  <c r="AV244" i="10"/>
  <c r="AV248" i="10"/>
  <c r="AV252" i="10"/>
  <c r="AV256" i="10"/>
  <c r="AV260" i="10"/>
  <c r="AV264" i="10"/>
  <c r="AV268" i="10"/>
  <c r="AV286" i="10"/>
  <c r="AV290" i="10"/>
  <c r="AV294" i="10"/>
  <c r="AV326" i="10"/>
  <c r="AV330" i="10"/>
  <c r="AV334" i="10"/>
  <c r="AV338" i="10"/>
  <c r="AV342" i="10"/>
  <c r="AV346" i="10"/>
  <c r="AV350" i="10"/>
  <c r="AV354" i="10"/>
  <c r="AV358" i="10"/>
  <c r="AV362" i="10"/>
  <c r="AV366" i="10"/>
  <c r="AV370" i="10"/>
  <c r="AZ8" i="10"/>
  <c r="AZ12" i="10"/>
  <c r="K9" i="10"/>
  <c r="I11" i="10"/>
  <c r="M10" i="6" s="1"/>
  <c r="Y10" i="6" s="1"/>
  <c r="BD287" i="10"/>
  <c r="BD291" i="10"/>
  <c r="BD295" i="10"/>
  <c r="BD327" i="10"/>
  <c r="BD331" i="10"/>
  <c r="BD335" i="10"/>
  <c r="BD339" i="10"/>
  <c r="BD343" i="10"/>
  <c r="BD347" i="10"/>
  <c r="BD351" i="10"/>
  <c r="BD355" i="10"/>
  <c r="BD359" i="10"/>
  <c r="BD363" i="10"/>
  <c r="BD367" i="10"/>
  <c r="BD371" i="10"/>
  <c r="BH234" i="10"/>
  <c r="BH238" i="10"/>
  <c r="BH242" i="10"/>
  <c r="BH246" i="10"/>
  <c r="BH250" i="10"/>
  <c r="BH254" i="10"/>
  <c r="BH258" i="10"/>
  <c r="BH262" i="10"/>
  <c r="BH266" i="10"/>
  <c r="BH328" i="10"/>
  <c r="BH332" i="10"/>
  <c r="BH336" i="10"/>
  <c r="BH340" i="10"/>
  <c r="BH344" i="10"/>
  <c r="BH348" i="10"/>
  <c r="BH352" i="10"/>
  <c r="BH356" i="10"/>
  <c r="BH360" i="10"/>
  <c r="BH364" i="10"/>
  <c r="BH368" i="10"/>
  <c r="BH372" i="10"/>
  <c r="BL10" i="10"/>
  <c r="BL14" i="10"/>
  <c r="BL234" i="10"/>
  <c r="BL238" i="10"/>
  <c r="BL242" i="10"/>
  <c r="BL246" i="10"/>
  <c r="BL250" i="10"/>
  <c r="BL254" i="10"/>
  <c r="BL258" i="10"/>
  <c r="BL262" i="10"/>
  <c r="BL266" i="10"/>
  <c r="BL286" i="10"/>
  <c r="BL290" i="10"/>
  <c r="BL294" i="10"/>
  <c r="BL326" i="10"/>
  <c r="BL330" i="10"/>
  <c r="BL334" i="10"/>
  <c r="BL338" i="10"/>
  <c r="BL342" i="10"/>
  <c r="BL346" i="10"/>
  <c r="BL350" i="10"/>
  <c r="BL354" i="10"/>
  <c r="BL358" i="10"/>
  <c r="BL362" i="10"/>
  <c r="BL366" i="10"/>
  <c r="BL370" i="10"/>
  <c r="BP328" i="10"/>
  <c r="BP332" i="10"/>
  <c r="BP336" i="10"/>
  <c r="BP340" i="10"/>
  <c r="BP344" i="10"/>
  <c r="BP348" i="10"/>
  <c r="BP352" i="10"/>
  <c r="BP356" i="10"/>
  <c r="BP360" i="10"/>
  <c r="BP364" i="10"/>
  <c r="BP368" i="10"/>
  <c r="BP372" i="10"/>
  <c r="BT10" i="10"/>
  <c r="BT14" i="10"/>
  <c r="BT234" i="10"/>
  <c r="BT238" i="10"/>
  <c r="BT242" i="10"/>
  <c r="BT246" i="10"/>
  <c r="BT250" i="10"/>
  <c r="BT254" i="10"/>
  <c r="BT258" i="10"/>
  <c r="BT262" i="10"/>
  <c r="BT266" i="10"/>
  <c r="BT286" i="10"/>
  <c r="BT290" i="10"/>
  <c r="BT294" i="10"/>
  <c r="BT326" i="10"/>
  <c r="BT330" i="10"/>
  <c r="BT334" i="10"/>
  <c r="BT338" i="10"/>
  <c r="BT342" i="10"/>
  <c r="BT346" i="10"/>
  <c r="BT350" i="10"/>
  <c r="BT354" i="10"/>
  <c r="BT358" i="10"/>
  <c r="BT362" i="10"/>
  <c r="BT366" i="10"/>
  <c r="BT370" i="10"/>
  <c r="CF286" i="10"/>
  <c r="CF290" i="10"/>
  <c r="CF294" i="10"/>
  <c r="CJ241" i="10"/>
  <c r="CJ245" i="10"/>
  <c r="CJ249" i="10"/>
  <c r="CJ253" i="10"/>
  <c r="CJ257" i="10"/>
  <c r="CJ261" i="10"/>
  <c r="CJ265" i="10"/>
  <c r="CJ269" i="10"/>
  <c r="CJ285" i="10"/>
  <c r="CJ289" i="10"/>
  <c r="CJ293" i="10"/>
  <c r="CJ297" i="10"/>
  <c r="CJ329" i="10"/>
  <c r="CJ333" i="10"/>
  <c r="CJ337" i="10"/>
  <c r="CJ341" i="10"/>
  <c r="CJ345" i="10"/>
  <c r="CJ349" i="10"/>
  <c r="CJ353" i="10"/>
  <c r="CJ357" i="10"/>
  <c r="CJ361" i="10"/>
  <c r="CJ365" i="10"/>
  <c r="CJ369" i="10"/>
  <c r="CJ373" i="10"/>
  <c r="CV284" i="10"/>
  <c r="CV288" i="10"/>
  <c r="CV292" i="10"/>
  <c r="CV296" i="10"/>
  <c r="CV329" i="10"/>
  <c r="CV333" i="10"/>
  <c r="CV337" i="10"/>
  <c r="CV341" i="10"/>
  <c r="CV345" i="10"/>
  <c r="CV349" i="10"/>
  <c r="CV353" i="10"/>
  <c r="CV357" i="10"/>
  <c r="CV361" i="10"/>
  <c r="CV365" i="10"/>
  <c r="CV369" i="10"/>
  <c r="CV373" i="10"/>
  <c r="CZ11" i="10"/>
  <c r="CZ15" i="10"/>
  <c r="X170" i="10"/>
  <c r="X154" i="10"/>
  <c r="B34" i="1"/>
  <c r="H298" i="10"/>
  <c r="H304" i="10"/>
  <c r="H281" i="10"/>
  <c r="H110" i="10"/>
  <c r="H47" i="10"/>
  <c r="H108" i="10"/>
  <c r="M5" i="3"/>
  <c r="M6" i="3"/>
  <c r="P8" i="10"/>
  <c r="J7" i="2"/>
  <c r="E371" i="9"/>
  <c r="E367" i="9"/>
  <c r="E363" i="9"/>
  <c r="E359" i="9"/>
  <c r="E355" i="9"/>
  <c r="E351" i="9"/>
  <c r="E347" i="9"/>
  <c r="E343" i="9"/>
  <c r="E339" i="9"/>
  <c r="E335" i="9"/>
  <c r="E331" i="9"/>
  <c r="E327" i="9"/>
  <c r="E323" i="9"/>
  <c r="E319" i="9"/>
  <c r="E315" i="9"/>
  <c r="E311" i="9"/>
  <c r="E307" i="9"/>
  <c r="E303" i="9"/>
  <c r="E299" i="9"/>
  <c r="E295" i="9"/>
  <c r="E291" i="9"/>
  <c r="E287" i="9"/>
  <c r="E283" i="9"/>
  <c r="E279" i="9"/>
  <c r="E275" i="9"/>
  <c r="E271" i="9"/>
  <c r="E267" i="9"/>
  <c r="E263" i="9"/>
  <c r="E259" i="9"/>
  <c r="H340" i="10"/>
  <c r="X232" i="10"/>
  <c r="X236" i="10"/>
  <c r="X240" i="10"/>
  <c r="X244" i="10"/>
  <c r="X248" i="10"/>
  <c r="X252" i="10"/>
  <c r="X256" i="10"/>
  <c r="X260" i="10"/>
  <c r="X264" i="10"/>
  <c r="X268" i="10"/>
  <c r="X286" i="10"/>
  <c r="X290" i="10"/>
  <c r="X294" i="10"/>
  <c r="X326" i="10"/>
  <c r="X330" i="10"/>
  <c r="X334" i="10"/>
  <c r="X338" i="10"/>
  <c r="X342" i="10"/>
  <c r="X346" i="10"/>
  <c r="X350" i="10"/>
  <c r="X354" i="10"/>
  <c r="X358" i="10"/>
  <c r="X362" i="10"/>
  <c r="X366" i="10"/>
  <c r="X370" i="10"/>
  <c r="AB328" i="10"/>
  <c r="AB332" i="10"/>
  <c r="AB336" i="10"/>
  <c r="AB340" i="10"/>
  <c r="AB344" i="10"/>
  <c r="AB348" i="10"/>
  <c r="AB352" i="10"/>
  <c r="AB356" i="10"/>
  <c r="AB360" i="10"/>
  <c r="AB364" i="10"/>
  <c r="AB368" i="10"/>
  <c r="AB372" i="10"/>
  <c r="AF326" i="10"/>
  <c r="AF330" i="10"/>
  <c r="AF334" i="10"/>
  <c r="AF338" i="10"/>
  <c r="AF342" i="10"/>
  <c r="AF346" i="10"/>
  <c r="AF350" i="10"/>
  <c r="AF354" i="10"/>
  <c r="AF358" i="10"/>
  <c r="AF362" i="10"/>
  <c r="AF366" i="10"/>
  <c r="AF370" i="10"/>
  <c r="AJ8" i="10"/>
  <c r="AJ12" i="10"/>
  <c r="AJ232" i="10"/>
  <c r="AJ236" i="10"/>
  <c r="AJ240" i="10"/>
  <c r="AJ244" i="10"/>
  <c r="AJ248" i="10"/>
  <c r="AJ256" i="10"/>
  <c r="AJ260" i="10"/>
  <c r="AJ268" i="10"/>
  <c r="AJ284" i="10"/>
  <c r="AJ288" i="10"/>
  <c r="AJ292" i="10"/>
  <c r="AJ296" i="10"/>
  <c r="AJ328" i="10"/>
  <c r="AJ332" i="10"/>
  <c r="AJ336" i="10"/>
  <c r="AJ340" i="10"/>
  <c r="AJ344" i="10"/>
  <c r="AJ348" i="10"/>
  <c r="AJ352" i="10"/>
  <c r="AJ356" i="10"/>
  <c r="AJ360" i="10"/>
  <c r="AJ364" i="10"/>
  <c r="AJ368" i="10"/>
  <c r="AJ372" i="10"/>
  <c r="AN10" i="10"/>
  <c r="AN14" i="10"/>
  <c r="AN284" i="10"/>
  <c r="AN288" i="10"/>
  <c r="AN292" i="10"/>
  <c r="AN296" i="10"/>
  <c r="AZ326" i="10"/>
  <c r="AZ330" i="10"/>
  <c r="AZ334" i="10"/>
  <c r="AZ338" i="10"/>
  <c r="AZ342" i="10"/>
  <c r="AZ346" i="10"/>
  <c r="AZ350" i="10"/>
  <c r="AZ354" i="10"/>
  <c r="AZ358" i="10"/>
  <c r="AZ362" i="10"/>
  <c r="AZ366" i="10"/>
  <c r="AZ370" i="10"/>
  <c r="BD233" i="10"/>
  <c r="BD237" i="10"/>
  <c r="BD241" i="10"/>
  <c r="BD245" i="10"/>
  <c r="BD249" i="10"/>
  <c r="BD253" i="10"/>
  <c r="BD257" i="10"/>
  <c r="BD261" i="10"/>
  <c r="BD265" i="10"/>
  <c r="BD269" i="10"/>
  <c r="BH286" i="10"/>
  <c r="BH290" i="10"/>
  <c r="BH294" i="10"/>
  <c r="BX234" i="10"/>
  <c r="BX238" i="10"/>
  <c r="BX242" i="10"/>
  <c r="BX246" i="10"/>
  <c r="BX250" i="10"/>
  <c r="BX254" i="10"/>
  <c r="BX258" i="10"/>
  <c r="BX262" i="10"/>
  <c r="BX266" i="10"/>
  <c r="BX286" i="10"/>
  <c r="BX290" i="10"/>
  <c r="BX294" i="10"/>
  <c r="BX326" i="10"/>
  <c r="BX330" i="10"/>
  <c r="BX334" i="10"/>
  <c r="BX338" i="10"/>
  <c r="BX342" i="10"/>
  <c r="BX346" i="10"/>
  <c r="BX350" i="10"/>
  <c r="BX354" i="10"/>
  <c r="BX358" i="10"/>
  <c r="BX362" i="10"/>
  <c r="BX366" i="10"/>
  <c r="BX370" i="10"/>
  <c r="CB8" i="10"/>
  <c r="CB12" i="10"/>
  <c r="CB232" i="10"/>
  <c r="CB236" i="10"/>
  <c r="CB240" i="10"/>
  <c r="CB244" i="10"/>
  <c r="CB248" i="10"/>
  <c r="CB252" i="10"/>
  <c r="CB256" i="10"/>
  <c r="CB260" i="10"/>
  <c r="CB264" i="10"/>
  <c r="CB268" i="10"/>
  <c r="CB284" i="10"/>
  <c r="CB288" i="10"/>
  <c r="CB292" i="10"/>
  <c r="CB296" i="10"/>
  <c r="CB328" i="10"/>
  <c r="CB332" i="10"/>
  <c r="CB336" i="10"/>
  <c r="CB340" i="10"/>
  <c r="CB344" i="10"/>
  <c r="CB348" i="10"/>
  <c r="CB352" i="10"/>
  <c r="CB356" i="10"/>
  <c r="CB360" i="10"/>
  <c r="CB364" i="10"/>
  <c r="CB368" i="10"/>
  <c r="CB372" i="10"/>
  <c r="CF232" i="10"/>
  <c r="CF236" i="10"/>
  <c r="CF240" i="10"/>
  <c r="CF244" i="10"/>
  <c r="CF248" i="10"/>
  <c r="CF252" i="10"/>
  <c r="CF256" i="10"/>
  <c r="CF260" i="10"/>
  <c r="CF264" i="10"/>
  <c r="CF268" i="10"/>
  <c r="CF326" i="10"/>
  <c r="CF330" i="10"/>
  <c r="CF334" i="10"/>
  <c r="CF338" i="10"/>
  <c r="CF342" i="10"/>
  <c r="CF346" i="10"/>
  <c r="CF350" i="10"/>
  <c r="CF354" i="10"/>
  <c r="CF358" i="10"/>
  <c r="CF362" i="10"/>
  <c r="CF366" i="10"/>
  <c r="CF370" i="10"/>
  <c r="CV287" i="10"/>
  <c r="CV291" i="10"/>
  <c r="CV295" i="10"/>
  <c r="CV328" i="10"/>
  <c r="CV332" i="10"/>
  <c r="CV336" i="10"/>
  <c r="CV340" i="10"/>
  <c r="CV344" i="10"/>
  <c r="CV348" i="10"/>
  <c r="CV352" i="10"/>
  <c r="CV356" i="10"/>
  <c r="CV360" i="10"/>
  <c r="CV364" i="10"/>
  <c r="CV368" i="10"/>
  <c r="CV372" i="10"/>
  <c r="CZ10" i="10"/>
  <c r="CZ14" i="10"/>
  <c r="DD273" i="10"/>
  <c r="DH325" i="10"/>
  <c r="DH321" i="10"/>
  <c r="DH317" i="10"/>
  <c r="B26" i="10"/>
  <c r="CV179" i="10"/>
  <c r="CV183" i="10"/>
  <c r="CV187" i="10"/>
  <c r="CV191" i="10"/>
  <c r="CV195" i="10"/>
  <c r="CV199" i="10"/>
  <c r="CV203" i="10"/>
  <c r="CV207" i="10"/>
  <c r="CV211" i="10"/>
  <c r="CV215" i="10"/>
  <c r="CV219" i="10"/>
  <c r="CV223" i="10"/>
  <c r="CV227" i="10"/>
  <c r="DD283" i="10"/>
  <c r="BH283" i="10"/>
  <c r="DH280" i="10"/>
  <c r="AR280" i="10"/>
  <c r="BH277" i="10"/>
  <c r="CZ276" i="10"/>
  <c r="AR276" i="10"/>
  <c r="DD275" i="10"/>
  <c r="BD274" i="10"/>
  <c r="DH271" i="10"/>
  <c r="DD271" i="10"/>
  <c r="DD270" i="10"/>
  <c r="H314" i="10"/>
  <c r="CZ312" i="10"/>
  <c r="DD311" i="10"/>
  <c r="BH311" i="10"/>
  <c r="AR310" i="10"/>
  <c r="CZ308" i="10"/>
  <c r="DD307" i="10"/>
  <c r="BH307" i="10"/>
  <c r="AR306" i="10"/>
  <c r="BH303" i="10"/>
  <c r="CZ302" i="10"/>
  <c r="AR302" i="10"/>
  <c r="DD301" i="10"/>
  <c r="BH299" i="10"/>
  <c r="CZ298" i="10"/>
  <c r="AR298" i="10"/>
  <c r="AR230" i="10"/>
  <c r="CZ177" i="10"/>
  <c r="AN177" i="10"/>
  <c r="AR176" i="10"/>
  <c r="CZ175" i="10"/>
  <c r="AN173" i="10"/>
  <c r="X173" i="10"/>
  <c r="BH173" i="10"/>
  <c r="AR172" i="10"/>
  <c r="X172" i="10"/>
  <c r="CZ171" i="10"/>
  <c r="AN171" i="10"/>
  <c r="X171" i="10"/>
  <c r="AR170" i="10"/>
  <c r="BH169" i="10"/>
  <c r="AR168" i="10"/>
  <c r="AR166" i="10"/>
  <c r="BH165" i="10"/>
  <c r="AR164" i="10"/>
  <c r="BH163" i="10"/>
  <c r="X161" i="10"/>
  <c r="BH161" i="10"/>
  <c r="AR160" i="10"/>
  <c r="CZ159" i="10"/>
  <c r="AR158" i="10"/>
  <c r="CZ157" i="10"/>
  <c r="AR156" i="10"/>
  <c r="CZ155" i="10"/>
  <c r="AN155" i="10"/>
  <c r="AR154" i="10"/>
  <c r="BH153" i="10"/>
  <c r="BH151" i="10"/>
  <c r="CZ151" i="10"/>
  <c r="AR150" i="10"/>
  <c r="BH149" i="10"/>
  <c r="CZ147" i="10"/>
  <c r="AN147" i="10"/>
  <c r="X147" i="10"/>
  <c r="AR146" i="10"/>
  <c r="BH141" i="10"/>
  <c r="CZ141" i="10"/>
  <c r="AN141" i="10"/>
  <c r="X141" i="10"/>
  <c r="AR140" i="10"/>
  <c r="BH139" i="10"/>
  <c r="AN139" i="10"/>
  <c r="X138" i="10"/>
  <c r="BH137" i="10"/>
  <c r="CZ135" i="10"/>
  <c r="CZ133" i="10"/>
  <c r="CZ131" i="10"/>
  <c r="CZ129" i="10"/>
  <c r="CZ127" i="10"/>
  <c r="AR126" i="10"/>
  <c r="CZ125" i="10"/>
  <c r="AR124" i="10"/>
  <c r="BH123" i="10"/>
  <c r="CZ121" i="10"/>
  <c r="CZ119" i="10"/>
  <c r="CZ117" i="10"/>
  <c r="AR116" i="10"/>
  <c r="CZ115" i="10"/>
  <c r="CZ113" i="10"/>
  <c r="CZ111" i="10"/>
  <c r="CZ109" i="10"/>
  <c r="BH105" i="10"/>
  <c r="AR104" i="10"/>
  <c r="BH103" i="10"/>
  <c r="BH101" i="10"/>
  <c r="CZ101" i="10"/>
  <c r="AR100" i="10"/>
  <c r="BH99" i="10"/>
  <c r="AR98" i="10"/>
  <c r="AR96" i="10"/>
  <c r="BH95" i="10"/>
  <c r="CZ95" i="10"/>
  <c r="CZ93" i="10"/>
  <c r="CZ91" i="10"/>
  <c r="T88" i="10"/>
  <c r="CZ87" i="10"/>
  <c r="AR86" i="10"/>
  <c r="AR84" i="10"/>
  <c r="BD84" i="10"/>
  <c r="AR82" i="10"/>
  <c r="BD82" i="10"/>
  <c r="BD80" i="10"/>
  <c r="CZ79" i="10"/>
  <c r="BD78" i="10"/>
  <c r="CZ77" i="10"/>
  <c r="BD76" i="10"/>
  <c r="CZ75" i="10"/>
  <c r="AR74" i="10"/>
  <c r="AR72" i="10"/>
  <c r="AR70" i="10"/>
  <c r="CZ69" i="10"/>
  <c r="BD68" i="10"/>
  <c r="AR67" i="10"/>
  <c r="CZ67" i="10"/>
  <c r="T58" i="10"/>
  <c r="T57" i="10"/>
  <c r="T56" i="10"/>
  <c r="BD48" i="10"/>
  <c r="AR47" i="10"/>
  <c r="CZ47" i="10"/>
  <c r="AR39" i="10"/>
  <c r="AR35" i="10"/>
  <c r="AR33" i="10"/>
  <c r="CZ31" i="10"/>
  <c r="AR29" i="10"/>
  <c r="CZ27" i="10"/>
  <c r="AR27" i="10"/>
  <c r="AR25" i="10"/>
  <c r="AR17" i="10"/>
  <c r="BD24" i="10"/>
  <c r="CZ19" i="10"/>
  <c r="X19" i="10"/>
  <c r="P148" i="10"/>
  <c r="P144" i="10"/>
  <c r="DH328" i="10"/>
  <c r="DH332" i="10"/>
  <c r="DH336" i="10"/>
  <c r="DH340" i="10"/>
  <c r="DH344" i="10"/>
  <c r="DH348" i="10"/>
  <c r="DH352" i="10"/>
  <c r="DH356" i="10"/>
  <c r="DH360" i="10"/>
  <c r="DH364" i="10"/>
  <c r="DH368" i="10"/>
  <c r="DH372" i="10"/>
  <c r="BD280" i="10"/>
  <c r="DH314" i="10"/>
  <c r="BD310" i="10"/>
  <c r="BD306" i="10"/>
  <c r="CF177" i="10"/>
  <c r="BD176" i="10"/>
  <c r="BD174" i="10"/>
  <c r="CF173" i="10"/>
  <c r="BD172" i="10"/>
  <c r="CF171" i="10"/>
  <c r="BD170" i="10"/>
  <c r="BD164" i="10"/>
  <c r="BD160" i="10"/>
  <c r="BD158" i="10"/>
  <c r="BD154" i="10"/>
  <c r="BD150" i="10"/>
  <c r="T133" i="10"/>
  <c r="BD116" i="10"/>
  <c r="T115" i="10"/>
  <c r="BD100" i="10"/>
  <c r="BH75" i="10"/>
  <c r="T48" i="10"/>
  <c r="BH45" i="10"/>
  <c r="BH37" i="10"/>
  <c r="BH35" i="10"/>
  <c r="BH33" i="10"/>
  <c r="BD20" i="10"/>
  <c r="CV181" i="10"/>
  <c r="CV185" i="10"/>
  <c r="CV189" i="10"/>
  <c r="CV193" i="10"/>
  <c r="CV197" i="10"/>
  <c r="CV201" i="10"/>
  <c r="CV205" i="10"/>
  <c r="CV209" i="10"/>
  <c r="CV213" i="10"/>
  <c r="CV217" i="10"/>
  <c r="CV221" i="10"/>
  <c r="CV225" i="10"/>
  <c r="CV229" i="10"/>
  <c r="CZ283" i="10"/>
  <c r="AN283" i="10"/>
  <c r="AR282" i="10"/>
  <c r="CZ280" i="10"/>
  <c r="DH279" i="10"/>
  <c r="DD279" i="10"/>
  <c r="BH279" i="10"/>
  <c r="AR278" i="10"/>
  <c r="BH275" i="10"/>
  <c r="DH272" i="10"/>
  <c r="BD272" i="10"/>
  <c r="BH271" i="10"/>
  <c r="AN271" i="10"/>
  <c r="AR270" i="10"/>
  <c r="BH281" i="10"/>
  <c r="H317" i="10"/>
  <c r="H312" i="10"/>
  <c r="AR312" i="10"/>
  <c r="CZ310" i="10"/>
  <c r="DD309" i="10"/>
  <c r="BH309" i="10"/>
  <c r="AR308" i="10"/>
  <c r="CZ306" i="10"/>
  <c r="DD305" i="10"/>
  <c r="BH305" i="10"/>
  <c r="CZ304" i="10"/>
  <c r="AR304" i="10"/>
  <c r="DD303" i="10"/>
  <c r="BH301" i="10"/>
  <c r="CZ300" i="10"/>
  <c r="AR300" i="10"/>
  <c r="DD299" i="10"/>
  <c r="AR178" i="10"/>
  <c r="BH177" i="10"/>
  <c r="X175" i="10"/>
  <c r="AR174" i="10"/>
  <c r="CZ173" i="10"/>
  <c r="BH171" i="10"/>
  <c r="CZ169" i="10"/>
  <c r="AN169" i="10"/>
  <c r="X168" i="10"/>
  <c r="CZ167" i="10"/>
  <c r="CZ165" i="10"/>
  <c r="CZ163" i="10"/>
  <c r="AN163" i="10"/>
  <c r="X163" i="10"/>
  <c r="AR162" i="10"/>
  <c r="CZ161" i="10"/>
  <c r="X159" i="10"/>
  <c r="X158" i="10"/>
  <c r="BH157" i="10"/>
  <c r="BH155" i="10"/>
  <c r="CZ153" i="10"/>
  <c r="AN153" i="10"/>
  <c r="CZ149" i="10"/>
  <c r="AN149" i="10"/>
  <c r="X149" i="10"/>
  <c r="AR148" i="10"/>
  <c r="BH147" i="10"/>
  <c r="CZ145" i="10"/>
  <c r="X145" i="10"/>
  <c r="AR144" i="10"/>
  <c r="BH143" i="10"/>
  <c r="CZ143" i="10"/>
  <c r="AN143" i="10"/>
  <c r="AR142" i="10"/>
  <c r="AR136" i="10"/>
  <c r="AR132" i="10"/>
  <c r="BH129" i="10"/>
  <c r="BH125" i="10"/>
  <c r="AN125" i="10"/>
  <c r="BH119" i="10"/>
  <c r="AR118" i="10"/>
  <c r="BH117" i="10"/>
  <c r="BH115" i="10"/>
  <c r="BH111" i="10"/>
  <c r="BH109" i="10"/>
  <c r="CZ107" i="10"/>
  <c r="CZ105" i="10"/>
  <c r="CZ103" i="10"/>
  <c r="T96" i="10"/>
  <c r="AR94" i="10"/>
  <c r="BH91" i="10"/>
  <c r="AR90" i="10"/>
  <c r="CZ89" i="10"/>
  <c r="BH89" i="10"/>
  <c r="BD88" i="10"/>
  <c r="AR88" i="10"/>
  <c r="T86" i="10"/>
  <c r="T85" i="10"/>
  <c r="T84" i="10"/>
  <c r="AR80" i="10"/>
  <c r="AR76" i="10"/>
  <c r="T74" i="10"/>
  <c r="BD66" i="10"/>
  <c r="AR65" i="10"/>
  <c r="CZ63" i="10"/>
  <c r="AR63" i="10"/>
  <c r="AR61" i="10"/>
  <c r="CZ61" i="10"/>
  <c r="BD60" i="10"/>
  <c r="AR59" i="10"/>
  <c r="CZ59" i="10"/>
  <c r="AR57" i="10"/>
  <c r="BD56" i="10"/>
  <c r="AR55" i="10"/>
  <c r="CZ55" i="10"/>
  <c r="AR53" i="10"/>
  <c r="CZ53" i="10"/>
  <c r="AR51" i="10"/>
  <c r="AR49" i="10"/>
  <c r="BD46" i="10"/>
  <c r="AR45" i="10"/>
  <c r="CZ45" i="10"/>
  <c r="AR43" i="10"/>
  <c r="BD42" i="10"/>
  <c r="CZ41" i="10"/>
  <c r="AR41" i="10"/>
  <c r="CZ39" i="10"/>
  <c r="BD38" i="10"/>
  <c r="CZ37" i="10"/>
  <c r="BD36" i="10"/>
  <c r="CZ35" i="10"/>
  <c r="BD34" i="10"/>
  <c r="CZ33" i="10"/>
  <c r="BD32" i="10"/>
  <c r="AR31" i="10"/>
  <c r="BD26" i="10"/>
  <c r="CZ23" i="10"/>
  <c r="T103" i="10"/>
  <c r="BH79" i="10"/>
  <c r="BH47" i="10"/>
  <c r="BD22" i="10"/>
  <c r="DA8" i="11"/>
  <c r="E8" i="9"/>
  <c r="E101" i="9"/>
  <c r="E103" i="9"/>
  <c r="E100" i="9"/>
  <c r="E102" i="9"/>
  <c r="E104" i="9"/>
  <c r="E17" i="9"/>
  <c r="E21" i="9"/>
  <c r="E22" i="9"/>
  <c r="E23" i="9"/>
  <c r="E24" i="9"/>
  <c r="E27" i="9"/>
  <c r="E29" i="9"/>
  <c r="E30" i="9"/>
  <c r="E38" i="9"/>
  <c r="E40" i="9"/>
  <c r="E42" i="9"/>
  <c r="E46" i="9"/>
  <c r="E48" i="9"/>
  <c r="E50" i="9"/>
  <c r="E52" i="9"/>
  <c r="E54" i="9"/>
  <c r="E56" i="9"/>
  <c r="E60" i="9"/>
  <c r="E62" i="9"/>
  <c r="E64" i="9"/>
  <c r="E66" i="9"/>
  <c r="E68" i="9"/>
  <c r="E70" i="9"/>
  <c r="E72" i="9"/>
  <c r="E74" i="9"/>
  <c r="E76" i="9"/>
  <c r="E32" i="9"/>
  <c r="E36" i="9"/>
  <c r="E37" i="9"/>
  <c r="E39" i="9"/>
  <c r="E41" i="9"/>
  <c r="E43" i="9"/>
  <c r="E77" i="9"/>
  <c r="E83" i="9"/>
  <c r="E85" i="9"/>
  <c r="E87" i="9"/>
  <c r="E82" i="9"/>
  <c r="E254" i="9"/>
  <c r="E252" i="9"/>
  <c r="E250" i="9"/>
  <c r="E248" i="9"/>
  <c r="E246" i="9"/>
  <c r="E244" i="9"/>
  <c r="E242" i="9"/>
  <c r="E240" i="9"/>
  <c r="E238" i="9"/>
  <c r="E236" i="9"/>
  <c r="E234" i="9"/>
  <c r="E232" i="9"/>
  <c r="E230" i="9"/>
  <c r="E228" i="9"/>
  <c r="E226" i="9"/>
  <c r="E224" i="9"/>
  <c r="E222" i="9"/>
  <c r="E220" i="9"/>
  <c r="E218" i="9"/>
  <c r="E216" i="9"/>
  <c r="E214" i="9"/>
  <c r="E210" i="9"/>
  <c r="E208" i="9"/>
  <c r="E206" i="9"/>
  <c r="E204" i="9"/>
  <c r="E202" i="9"/>
  <c r="E200" i="9"/>
  <c r="E198" i="9"/>
  <c r="E196" i="9"/>
  <c r="E194" i="9"/>
  <c r="E192" i="9"/>
  <c r="E190" i="9"/>
  <c r="E186" i="9"/>
  <c r="E184" i="9"/>
  <c r="E182" i="9"/>
  <c r="E180" i="9"/>
  <c r="E178" i="9"/>
  <c r="E176" i="9"/>
  <c r="E174" i="9"/>
  <c r="E172" i="9"/>
  <c r="E170" i="9"/>
  <c r="E168" i="9"/>
  <c r="E166" i="9"/>
  <c r="E164" i="9"/>
  <c r="E162" i="9"/>
  <c r="E156" i="9"/>
  <c r="E154" i="9"/>
  <c r="E152" i="9"/>
  <c r="E150" i="9"/>
  <c r="E148" i="9"/>
  <c r="E146" i="9"/>
  <c r="E144" i="9"/>
  <c r="E142" i="9"/>
  <c r="E140" i="9"/>
  <c r="E138" i="9"/>
  <c r="E136" i="9"/>
  <c r="E134" i="9"/>
  <c r="E132" i="9"/>
  <c r="E130" i="9"/>
  <c r="E128" i="9"/>
  <c r="E126" i="9"/>
  <c r="E124" i="9"/>
  <c r="E120" i="9"/>
  <c r="E118" i="9"/>
  <c r="E114" i="9"/>
  <c r="E112" i="9"/>
  <c r="E110" i="9"/>
  <c r="E108" i="9"/>
  <c r="E106" i="9"/>
  <c r="E13" i="9"/>
  <c r="E14" i="9"/>
  <c r="E15" i="9"/>
  <c r="E16" i="9"/>
  <c r="E65" i="9"/>
  <c r="E80" i="9"/>
  <c r="E86" i="9"/>
  <c r="E88" i="9"/>
  <c r="E90" i="9"/>
  <c r="E92" i="9"/>
  <c r="E94" i="9"/>
  <c r="E96" i="9"/>
  <c r="E98" i="9"/>
  <c r="E79" i="9"/>
  <c r="E255" i="9"/>
  <c r="E253" i="9"/>
  <c r="E251" i="9"/>
  <c r="E249" i="9"/>
  <c r="E247" i="9"/>
  <c r="E245" i="9"/>
  <c r="E243" i="9"/>
  <c r="E241" i="9"/>
  <c r="E239" i="9"/>
  <c r="E237" i="9"/>
  <c r="E235" i="9"/>
  <c r="E233" i="9"/>
  <c r="E231" i="9"/>
  <c r="E229" i="9"/>
  <c r="E227" i="9"/>
  <c r="E225" i="9"/>
  <c r="E223" i="9"/>
  <c r="E221" i="9"/>
  <c r="E219" i="9"/>
  <c r="E217" i="9"/>
  <c r="E215" i="9"/>
  <c r="E213" i="9"/>
  <c r="E211" i="9"/>
  <c r="E209" i="9"/>
  <c r="E207" i="9"/>
  <c r="E205" i="9"/>
  <c r="E203" i="9"/>
  <c r="E201" i="9"/>
  <c r="E197" i="9"/>
  <c r="E195" i="9"/>
  <c r="E193" i="9"/>
  <c r="E191" i="9"/>
  <c r="E189" i="9"/>
  <c r="E183" i="9"/>
  <c r="E181" i="9"/>
  <c r="E179" i="9"/>
  <c r="E177" i="9"/>
  <c r="E175" i="9"/>
  <c r="E173" i="9"/>
  <c r="E171" i="9"/>
  <c r="E169" i="9"/>
  <c r="E167" i="9"/>
  <c r="E165" i="9"/>
  <c r="E163" i="9"/>
  <c r="E161" i="9"/>
  <c r="E159" i="9"/>
  <c r="E157" i="9"/>
  <c r="E155" i="9"/>
  <c r="E153" i="9"/>
  <c r="E151" i="9"/>
  <c r="E149" i="9"/>
  <c r="E147" i="9"/>
  <c r="E145" i="9"/>
  <c r="E141" i="9"/>
  <c r="E139" i="9"/>
  <c r="E137" i="9"/>
  <c r="E135" i="9"/>
  <c r="E133" i="9"/>
  <c r="E131" i="9"/>
  <c r="E129" i="9"/>
  <c r="E127" i="9"/>
  <c r="E125" i="9"/>
  <c r="E123" i="9"/>
  <c r="E121" i="9"/>
  <c r="E119" i="9"/>
  <c r="E117" i="9"/>
  <c r="E115" i="9"/>
  <c r="E113" i="9"/>
  <c r="E111" i="9"/>
  <c r="E109" i="9"/>
  <c r="E107" i="9"/>
  <c r="E105" i="9"/>
  <c r="E9" i="9"/>
  <c r="E10" i="9"/>
  <c r="E11" i="9"/>
  <c r="E12" i="9"/>
  <c r="E18" i="9"/>
  <c r="E19" i="9"/>
  <c r="E25" i="9"/>
  <c r="E26" i="9"/>
  <c r="E28" i="9"/>
  <c r="E31" i="9"/>
  <c r="E35" i="9"/>
  <c r="E45" i="9"/>
  <c r="E47" i="9"/>
  <c r="E49" i="9"/>
  <c r="E51" i="9"/>
  <c r="E53" i="9"/>
  <c r="E55" i="9"/>
  <c r="E57" i="9"/>
  <c r="E61" i="9"/>
  <c r="E63" i="9"/>
  <c r="E67" i="9"/>
  <c r="E69" i="9"/>
  <c r="E71" i="9"/>
  <c r="E73" i="9"/>
  <c r="E75" i="9"/>
  <c r="E78" i="9"/>
  <c r="E81" i="9"/>
  <c r="E84" i="9"/>
  <c r="E89" i="9"/>
  <c r="E91" i="9"/>
  <c r="E93" i="9"/>
  <c r="E95" i="9"/>
  <c r="E97" i="9"/>
  <c r="E99" i="9"/>
  <c r="DH179" i="10"/>
  <c r="DH181" i="10"/>
  <c r="DH183" i="10"/>
  <c r="DH185" i="10"/>
  <c r="DH187" i="10"/>
  <c r="DH189" i="10"/>
  <c r="DH191" i="10"/>
  <c r="DH193" i="10"/>
  <c r="DH195" i="10"/>
  <c r="DH197" i="10"/>
  <c r="DH199" i="10"/>
  <c r="DH201" i="10"/>
  <c r="DH203" i="10"/>
  <c r="DH205" i="10"/>
  <c r="DH207" i="10"/>
  <c r="DH209" i="10"/>
  <c r="DH211" i="10"/>
  <c r="DH213" i="10"/>
  <c r="DH215" i="10"/>
  <c r="DH217" i="10"/>
  <c r="DH219" i="10"/>
  <c r="DH221" i="10"/>
  <c r="DH223" i="10"/>
  <c r="DH225" i="10"/>
  <c r="DH227" i="10"/>
  <c r="DH229" i="10"/>
  <c r="DH286" i="10"/>
  <c r="DH288" i="10"/>
  <c r="DH290" i="10"/>
  <c r="DH292" i="10"/>
  <c r="DH294" i="10"/>
  <c r="DH296" i="10"/>
  <c r="DH270" i="10"/>
  <c r="DH310" i="10"/>
  <c r="DH306" i="10"/>
  <c r="DH180" i="10"/>
  <c r="DH182" i="10"/>
  <c r="DH184" i="10"/>
  <c r="DH186" i="10"/>
  <c r="DH188" i="10"/>
  <c r="DH190" i="10"/>
  <c r="DH192" i="10"/>
  <c r="DH194" i="10"/>
  <c r="DH196" i="10"/>
  <c r="DH198" i="10"/>
  <c r="DH200" i="10"/>
  <c r="DH202" i="10"/>
  <c r="DH204" i="10"/>
  <c r="DH206" i="10"/>
  <c r="DH208" i="10"/>
  <c r="DH210" i="10"/>
  <c r="DH212" i="10"/>
  <c r="DH214" i="10"/>
  <c r="DH216" i="10"/>
  <c r="DH218" i="10"/>
  <c r="DH220" i="10"/>
  <c r="DH222" i="10"/>
  <c r="DH224" i="10"/>
  <c r="DH226" i="10"/>
  <c r="DH228" i="10"/>
  <c r="K133" i="10"/>
  <c r="O132" i="6" s="1"/>
  <c r="AA132" i="6" s="1"/>
  <c r="K130" i="10"/>
  <c r="O129" i="6" s="1"/>
  <c r="AA129" i="6" s="1"/>
  <c r="J122" i="10"/>
  <c r="N121" i="6" s="1"/>
  <c r="Z121" i="6" s="1"/>
  <c r="K121" i="10"/>
  <c r="O120" i="6" s="1"/>
  <c r="AA120" i="6" s="1"/>
  <c r="K120" i="10"/>
  <c r="O119" i="6" s="1"/>
  <c r="AA119" i="6" s="1"/>
  <c r="K115" i="10"/>
  <c r="J114" i="10"/>
  <c r="N113" i="6" s="1"/>
  <c r="Z113" i="6" s="1"/>
  <c r="K114" i="10"/>
  <c r="J113" i="10"/>
  <c r="N112" i="6" s="1"/>
  <c r="Z112" i="6" s="1"/>
  <c r="J112" i="10"/>
  <c r="N111" i="6" s="1"/>
  <c r="Z111" i="6" s="1"/>
  <c r="K111" i="10"/>
  <c r="O110" i="6" s="1"/>
  <c r="AA110" i="6" s="1"/>
  <c r="J110" i="10"/>
  <c r="N109" i="6" s="1"/>
  <c r="Z109" i="6" s="1"/>
  <c r="K110" i="10"/>
  <c r="O109" i="6" s="1"/>
  <c r="AA109" i="6" s="1"/>
  <c r="J107" i="10"/>
  <c r="K107" i="10"/>
  <c r="O106" i="6" s="1"/>
  <c r="AA106" i="6" s="1"/>
  <c r="J106" i="10"/>
  <c r="K106" i="10"/>
  <c r="O105" i="6" s="1"/>
  <c r="AA105" i="6" s="1"/>
  <c r="J103" i="10"/>
  <c r="N102" i="6" s="1"/>
  <c r="Z102" i="6" s="1"/>
  <c r="K103" i="10"/>
  <c r="O102" i="6" s="1"/>
  <c r="AA102" i="6" s="1"/>
  <c r="K102" i="10"/>
  <c r="O101" i="6" s="1"/>
  <c r="AA101" i="6" s="1"/>
  <c r="K94" i="10"/>
  <c r="O93" i="6" s="1"/>
  <c r="AA93" i="6" s="1"/>
  <c r="J93" i="10"/>
  <c r="K93" i="10"/>
  <c r="K90" i="10"/>
  <c r="J89" i="10"/>
  <c r="N88" i="6" s="1"/>
  <c r="Z88" i="6" s="1"/>
  <c r="I56" i="10"/>
  <c r="I54" i="10"/>
  <c r="M53" i="6" s="1"/>
  <c r="Y53" i="6" s="1"/>
  <c r="I48" i="10"/>
  <c r="I40" i="10"/>
  <c r="M39" i="6" s="1"/>
  <c r="Y39" i="6" s="1"/>
  <c r="I38" i="10"/>
  <c r="M37" i="6" s="1"/>
  <c r="Y37" i="6" s="1"/>
  <c r="K37" i="10"/>
  <c r="O36" i="6" s="1"/>
  <c r="AA36" i="6" s="1"/>
  <c r="K34" i="10"/>
  <c r="K33" i="10"/>
  <c r="O32" i="6" s="1"/>
  <c r="AA32" i="6" s="1"/>
  <c r="K32" i="10"/>
  <c r="O31" i="6" s="1"/>
  <c r="AA31" i="6" s="1"/>
  <c r="I28" i="10"/>
  <c r="M27" i="6" s="1"/>
  <c r="Y27" i="6" s="1"/>
  <c r="I26" i="10"/>
  <c r="M25" i="6" s="1"/>
  <c r="Y25" i="6" s="1"/>
  <c r="J18" i="10"/>
  <c r="N17" i="6" s="1"/>
  <c r="Z17" i="6" s="1"/>
  <c r="DD231" i="10"/>
  <c r="DD233" i="10"/>
  <c r="DD235" i="10"/>
  <c r="DD237" i="10"/>
  <c r="DD239" i="10"/>
  <c r="DD241" i="10"/>
  <c r="DD243" i="10"/>
  <c r="DD245" i="10"/>
  <c r="DD247" i="10"/>
  <c r="DD249" i="10"/>
  <c r="DD251" i="10"/>
  <c r="DD253" i="10"/>
  <c r="DD255" i="10"/>
  <c r="DD257" i="10"/>
  <c r="DD259" i="10"/>
  <c r="DD261" i="10"/>
  <c r="DD263" i="10"/>
  <c r="DD265" i="10"/>
  <c r="DD267" i="10"/>
  <c r="DD269" i="10"/>
  <c r="J10" i="10"/>
  <c r="N9" i="6" s="1"/>
  <c r="DD180" i="10"/>
  <c r="DD182" i="10"/>
  <c r="DD184" i="10"/>
  <c r="DD186" i="10"/>
  <c r="DD188" i="10"/>
  <c r="DD190" i="10"/>
  <c r="DD192" i="10"/>
  <c r="DD194" i="10"/>
  <c r="DD196" i="10"/>
  <c r="DD198" i="10"/>
  <c r="DD200" i="10"/>
  <c r="DD202" i="10"/>
  <c r="DD204" i="10"/>
  <c r="DD206" i="10"/>
  <c r="DD208" i="10"/>
  <c r="DD232" i="10"/>
  <c r="DD234" i="10"/>
  <c r="DD236" i="10"/>
  <c r="DD238" i="10"/>
  <c r="DD240" i="10"/>
  <c r="DD242" i="10"/>
  <c r="DD244" i="10"/>
  <c r="DD246" i="10"/>
  <c r="DD248" i="10"/>
  <c r="DD250" i="10"/>
  <c r="DD252" i="10"/>
  <c r="DD254" i="10"/>
  <c r="DD256" i="10"/>
  <c r="DD258" i="10"/>
  <c r="DD260" i="10"/>
  <c r="DD262" i="10"/>
  <c r="DD264" i="10"/>
  <c r="DD266" i="10"/>
  <c r="DD268" i="10"/>
  <c r="DD278" i="10"/>
  <c r="CZ232" i="10"/>
  <c r="CZ234" i="10"/>
  <c r="CZ236" i="10"/>
  <c r="CZ238" i="10"/>
  <c r="CZ240" i="10"/>
  <c r="CZ242" i="10"/>
  <c r="CZ244" i="10"/>
  <c r="CZ246" i="10"/>
  <c r="CZ248" i="10"/>
  <c r="CZ250" i="10"/>
  <c r="CZ252" i="10"/>
  <c r="CZ254" i="10"/>
  <c r="CZ256" i="10"/>
  <c r="CZ258" i="10"/>
  <c r="CZ260" i="10"/>
  <c r="CZ262" i="10"/>
  <c r="CZ264" i="10"/>
  <c r="CZ266" i="10"/>
  <c r="CZ268" i="10"/>
  <c r="I55" i="10"/>
  <c r="I61" i="10"/>
  <c r="I53" i="10"/>
  <c r="J19" i="10"/>
  <c r="J23" i="10"/>
  <c r="J109" i="10"/>
  <c r="N108" i="6" s="1"/>
  <c r="Z108" i="6" s="1"/>
  <c r="I35" i="10"/>
  <c r="M34" i="6" s="1"/>
  <c r="Y34" i="6" s="1"/>
  <c r="J91" i="10"/>
  <c r="N90" i="6" s="1"/>
  <c r="Z90" i="6" s="1"/>
  <c r="J105" i="10"/>
  <c r="N104" i="6" s="1"/>
  <c r="Z104" i="6" s="1"/>
  <c r="CZ231" i="10"/>
  <c r="CZ233" i="10"/>
  <c r="CZ235" i="10"/>
  <c r="CZ237" i="10"/>
  <c r="CZ239" i="10"/>
  <c r="CZ241" i="10"/>
  <c r="CZ243" i="10"/>
  <c r="CZ245" i="10"/>
  <c r="CZ247" i="10"/>
  <c r="CZ249" i="10"/>
  <c r="CZ251" i="10"/>
  <c r="CZ253" i="10"/>
  <c r="CZ255" i="10"/>
  <c r="CZ257" i="10"/>
  <c r="CZ259" i="10"/>
  <c r="CZ261" i="10"/>
  <c r="CZ263" i="10"/>
  <c r="CZ265" i="10"/>
  <c r="CZ267" i="10"/>
  <c r="CZ269" i="10"/>
  <c r="CZ275" i="10"/>
  <c r="CZ271" i="10"/>
  <c r="CR179" i="10"/>
  <c r="CR181" i="10"/>
  <c r="CR183" i="10"/>
  <c r="CR185" i="10"/>
  <c r="CR187" i="10"/>
  <c r="CR189" i="10"/>
  <c r="CR191" i="10"/>
  <c r="CR193" i="10"/>
  <c r="CR195" i="10"/>
  <c r="CR197" i="10"/>
  <c r="CR199" i="10"/>
  <c r="CR201" i="10"/>
  <c r="CR203" i="10"/>
  <c r="CR205" i="10"/>
  <c r="CR207" i="10"/>
  <c r="CR209" i="10"/>
  <c r="CR211" i="10"/>
  <c r="CR213" i="10"/>
  <c r="CR215" i="10"/>
  <c r="CR217" i="10"/>
  <c r="CR219" i="10"/>
  <c r="CR221" i="10"/>
  <c r="CR223" i="10"/>
  <c r="CR225" i="10"/>
  <c r="CR227" i="10"/>
  <c r="CR229" i="10"/>
  <c r="CJ8" i="10"/>
  <c r="CJ10" i="10"/>
  <c r="CJ12" i="10"/>
  <c r="CJ14" i="10"/>
  <c r="CJ232" i="10"/>
  <c r="CJ234" i="10"/>
  <c r="CJ236" i="10"/>
  <c r="CF8" i="10"/>
  <c r="CF10" i="10"/>
  <c r="CF12" i="10"/>
  <c r="CF14" i="10"/>
  <c r="CF279" i="10"/>
  <c r="CF277" i="10"/>
  <c r="CF273" i="10"/>
  <c r="CF271" i="10"/>
  <c r="CF311" i="10"/>
  <c r="CF309" i="10"/>
  <c r="CF307" i="10"/>
  <c r="CF305" i="10"/>
  <c r="CF175" i="10"/>
  <c r="CF167" i="10"/>
  <c r="BX93" i="10"/>
  <c r="BX8" i="10"/>
  <c r="BX10" i="10"/>
  <c r="BX12" i="10"/>
  <c r="BX14" i="10"/>
  <c r="J12" i="10"/>
  <c r="N11" i="6" s="1"/>
  <c r="Z11" i="6" s="1"/>
  <c r="K13" i="10"/>
  <c r="O12" i="6" s="1"/>
  <c r="AA12" i="6" s="1"/>
  <c r="I15" i="10"/>
  <c r="BP8" i="10"/>
  <c r="BP10" i="10"/>
  <c r="BP12" i="10"/>
  <c r="BP14" i="10"/>
  <c r="BP232" i="10"/>
  <c r="BP234" i="10"/>
  <c r="BP236" i="10"/>
  <c r="BP238" i="10"/>
  <c r="BP240" i="10"/>
  <c r="BP242" i="10"/>
  <c r="BP244" i="10"/>
  <c r="BP246" i="10"/>
  <c r="BP248" i="10"/>
  <c r="BP250" i="10"/>
  <c r="BP252" i="10"/>
  <c r="BP254" i="10"/>
  <c r="BP256" i="10"/>
  <c r="BP258" i="10"/>
  <c r="BP260" i="10"/>
  <c r="BP262" i="10"/>
  <c r="BP264" i="10"/>
  <c r="BP266" i="10"/>
  <c r="BP268" i="10"/>
  <c r="BP284" i="10"/>
  <c r="BP286" i="10"/>
  <c r="BP288" i="10"/>
  <c r="BP290" i="10"/>
  <c r="BP292" i="10"/>
  <c r="BP294" i="10"/>
  <c r="BP296" i="10"/>
  <c r="J137" i="10"/>
  <c r="N136" i="6" s="1"/>
  <c r="Z136" i="6" s="1"/>
  <c r="K126" i="10"/>
  <c r="O125" i="6" s="1"/>
  <c r="AA125" i="6" s="1"/>
  <c r="J125" i="10"/>
  <c r="N124" i="6" s="1"/>
  <c r="Z124" i="6" s="1"/>
  <c r="K95" i="10"/>
  <c r="O94" i="6" s="1"/>
  <c r="AA94" i="6" s="1"/>
  <c r="J88" i="10"/>
  <c r="I88" i="10"/>
  <c r="M87" i="6" s="1"/>
  <c r="Y87" i="6" s="1"/>
  <c r="J80" i="10"/>
  <c r="J79" i="10"/>
  <c r="N78" i="6" s="1"/>
  <c r="Z78" i="6" s="1"/>
  <c r="K76" i="10"/>
  <c r="J75" i="10"/>
  <c r="N74" i="6" s="1"/>
  <c r="Z74" i="6" s="1"/>
  <c r="K23" i="10"/>
  <c r="J77" i="10"/>
  <c r="N76" i="6" s="1"/>
  <c r="Z76" i="6" s="1"/>
  <c r="J9" i="10"/>
  <c r="I10" i="10"/>
  <c r="M9" i="6" s="1"/>
  <c r="J11" i="10"/>
  <c r="N10" i="6" s="1"/>
  <c r="Z10" i="6" s="1"/>
  <c r="I12" i="10"/>
  <c r="J13" i="10"/>
  <c r="N12" i="6" s="1"/>
  <c r="Z12" i="6" s="1"/>
  <c r="I14" i="10"/>
  <c r="M13" i="6" s="1"/>
  <c r="Y13" i="6" s="1"/>
  <c r="J15" i="10"/>
  <c r="N14" i="6" s="1"/>
  <c r="Z14" i="6" s="1"/>
  <c r="BH9" i="10"/>
  <c r="BH11" i="10"/>
  <c r="BH13" i="10"/>
  <c r="BH15" i="10"/>
  <c r="BH231" i="10"/>
  <c r="BH233" i="10"/>
  <c r="K117" i="10"/>
  <c r="O116" i="6" s="1"/>
  <c r="AA116" i="6" s="1"/>
  <c r="J101" i="10"/>
  <c r="J100" i="10"/>
  <c r="N99" i="6" s="1"/>
  <c r="Z99" i="6" s="1"/>
  <c r="K99" i="10"/>
  <c r="K98" i="10"/>
  <c r="O97" i="6" s="1"/>
  <c r="AA97" i="6" s="1"/>
  <c r="J97" i="10"/>
  <c r="N96" i="6" s="1"/>
  <c r="Z96" i="6" s="1"/>
  <c r="J78" i="10"/>
  <c r="K78" i="10"/>
  <c r="O77" i="6" s="1"/>
  <c r="AA77" i="6" s="1"/>
  <c r="K77" i="10"/>
  <c r="O76" i="6" s="1"/>
  <c r="AA76" i="6" s="1"/>
  <c r="I59" i="10"/>
  <c r="K48" i="10"/>
  <c r="O47" i="6" s="1"/>
  <c r="AA47" i="6" s="1"/>
  <c r="K46" i="10"/>
  <c r="I45" i="10"/>
  <c r="M44" i="6" s="1"/>
  <c r="Y44" i="6" s="1"/>
  <c r="I37" i="10"/>
  <c r="M36" i="6" s="1"/>
  <c r="Y36" i="6" s="1"/>
  <c r="J96" i="10"/>
  <c r="N95" i="6" s="1"/>
  <c r="Z95" i="6" s="1"/>
  <c r="I36" i="10"/>
  <c r="I60" i="10"/>
  <c r="BD8" i="10"/>
  <c r="BD10" i="10"/>
  <c r="BD12" i="10"/>
  <c r="BD14" i="10"/>
  <c r="AZ232" i="10"/>
  <c r="AZ234" i="10"/>
  <c r="AZ236" i="10"/>
  <c r="AZ238" i="10"/>
  <c r="AZ240" i="10"/>
  <c r="AZ242" i="10"/>
  <c r="AZ244" i="10"/>
  <c r="AZ246" i="10"/>
  <c r="AZ248" i="10"/>
  <c r="AZ250" i="10"/>
  <c r="AZ252" i="10"/>
  <c r="AZ254" i="10"/>
  <c r="AZ256" i="10"/>
  <c r="AZ258" i="10"/>
  <c r="AZ260" i="10"/>
  <c r="AZ262" i="10"/>
  <c r="AZ264" i="10"/>
  <c r="AZ266" i="10"/>
  <c r="AZ268" i="10"/>
  <c r="AZ284" i="10"/>
  <c r="AZ286" i="10"/>
  <c r="AZ288" i="10"/>
  <c r="AZ290" i="10"/>
  <c r="AZ292" i="10"/>
  <c r="AZ294" i="10"/>
  <c r="AZ296" i="10"/>
  <c r="AZ146" i="10"/>
  <c r="I89" i="10"/>
  <c r="M88" i="6" s="1"/>
  <c r="Y88" i="6" s="1"/>
  <c r="K137" i="10"/>
  <c r="O136" i="6" s="1"/>
  <c r="AA136" i="6" s="1"/>
  <c r="J136" i="10"/>
  <c r="N135" i="6" s="1"/>
  <c r="Z135" i="6" s="1"/>
  <c r="K136" i="10"/>
  <c r="O135" i="6" s="1"/>
  <c r="AA135" i="6" s="1"/>
  <c r="J135" i="10"/>
  <c r="N134" i="6" s="1"/>
  <c r="Z134" i="6" s="1"/>
  <c r="K135" i="10"/>
  <c r="O134" i="6" s="1"/>
  <c r="AA134" i="6" s="1"/>
  <c r="J133" i="10"/>
  <c r="N132" i="6" s="1"/>
  <c r="Z132" i="6" s="1"/>
  <c r="J132" i="10"/>
  <c r="N131" i="6" s="1"/>
  <c r="Z131" i="6" s="1"/>
  <c r="K132" i="10"/>
  <c r="O131" i="6" s="1"/>
  <c r="AA131" i="6" s="1"/>
  <c r="K131" i="10"/>
  <c r="O130" i="6" s="1"/>
  <c r="AA130" i="6" s="1"/>
  <c r="J130" i="10"/>
  <c r="N129" i="6" s="1"/>
  <c r="Z129" i="6" s="1"/>
  <c r="J128" i="10"/>
  <c r="K127" i="10"/>
  <c r="O126" i="6" s="1"/>
  <c r="AA126" i="6" s="1"/>
  <c r="J126" i="10"/>
  <c r="N125" i="6" s="1"/>
  <c r="Z125" i="6" s="1"/>
  <c r="K125" i="10"/>
  <c r="O124" i="6" s="1"/>
  <c r="AA124" i="6" s="1"/>
  <c r="K124" i="10"/>
  <c r="O123" i="6" s="1"/>
  <c r="AA123" i="6" s="1"/>
  <c r="J123" i="10"/>
  <c r="N122" i="6" s="1"/>
  <c r="Z122" i="6" s="1"/>
  <c r="K122" i="10"/>
  <c r="O121" i="6" s="1"/>
  <c r="AA121" i="6" s="1"/>
  <c r="J121" i="10"/>
  <c r="N120" i="6" s="1"/>
  <c r="Z120" i="6" s="1"/>
  <c r="K119" i="10"/>
  <c r="O118" i="6" s="1"/>
  <c r="AA118" i="6" s="1"/>
  <c r="J118" i="10"/>
  <c r="N117" i="6" s="1"/>
  <c r="Z117" i="6" s="1"/>
  <c r="K118" i="10"/>
  <c r="O117" i="6" s="1"/>
  <c r="AA117" i="6" s="1"/>
  <c r="J116" i="10"/>
  <c r="N115" i="6" s="1"/>
  <c r="Z115" i="6" s="1"/>
  <c r="K116" i="10"/>
  <c r="O115" i="6" s="1"/>
  <c r="AA115" i="6" s="1"/>
  <c r="K101" i="10"/>
  <c r="K100" i="10"/>
  <c r="O99" i="6" s="1"/>
  <c r="AA99" i="6" s="1"/>
  <c r="J99" i="10"/>
  <c r="K97" i="10"/>
  <c r="K96" i="10"/>
  <c r="O95" i="6" s="1"/>
  <c r="AA95" i="6" s="1"/>
  <c r="J95" i="10"/>
  <c r="K91" i="10"/>
  <c r="O90" i="6" s="1"/>
  <c r="AA90" i="6" s="1"/>
  <c r="J90" i="10"/>
  <c r="N89" i="6" s="1"/>
  <c r="Z89" i="6" s="1"/>
  <c r="J86" i="10"/>
  <c r="N85" i="6" s="1"/>
  <c r="Z85" i="6" s="1"/>
  <c r="K86" i="10"/>
  <c r="O85" i="6" s="1"/>
  <c r="AA85" i="6" s="1"/>
  <c r="J85" i="10"/>
  <c r="K85" i="10"/>
  <c r="K82" i="10"/>
  <c r="O81" i="6" s="1"/>
  <c r="AA81" i="6" s="1"/>
  <c r="J81" i="10"/>
  <c r="K81" i="10"/>
  <c r="O80" i="6" s="1"/>
  <c r="AA80" i="6" s="1"/>
  <c r="K75" i="10"/>
  <c r="O74" i="6" s="1"/>
  <c r="AA74" i="6" s="1"/>
  <c r="K74" i="10"/>
  <c r="O73" i="6" s="1"/>
  <c r="AA73" i="6" s="1"/>
  <c r="K73" i="10"/>
  <c r="K72" i="10"/>
  <c r="O71" i="6" s="1"/>
  <c r="AA71" i="6" s="1"/>
  <c r="J71" i="10"/>
  <c r="N70" i="6" s="1"/>
  <c r="Z70" i="6" s="1"/>
  <c r="K69" i="10"/>
  <c r="O68" i="6" s="1"/>
  <c r="AA68" i="6" s="1"/>
  <c r="K68" i="10"/>
  <c r="K65" i="10"/>
  <c r="I64" i="10"/>
  <c r="M63" i="6" s="1"/>
  <c r="Y63" i="6" s="1"/>
  <c r="K63" i="10"/>
  <c r="O62" i="6" s="1"/>
  <c r="AA62" i="6" s="1"/>
  <c r="K62" i="10"/>
  <c r="O61" i="6" s="1"/>
  <c r="AA61" i="6" s="1"/>
  <c r="I62" i="10"/>
  <c r="M61" i="6" s="1"/>
  <c r="Y61" i="6" s="1"/>
  <c r="K59" i="10"/>
  <c r="K58" i="10"/>
  <c r="O57" i="6" s="1"/>
  <c r="AA57" i="6" s="1"/>
  <c r="K56" i="10"/>
  <c r="O55" i="6" s="1"/>
  <c r="AA55" i="6" s="1"/>
  <c r="K55" i="10"/>
  <c r="K53" i="10"/>
  <c r="O52" i="6" s="1"/>
  <c r="AA52" i="6" s="1"/>
  <c r="K52" i="10"/>
  <c r="O51" i="6" s="1"/>
  <c r="AA51" i="6" s="1"/>
  <c r="K51" i="10"/>
  <c r="K50" i="10"/>
  <c r="K44" i="10"/>
  <c r="O43" i="6" s="1"/>
  <c r="AA43" i="6" s="1"/>
  <c r="K43" i="10"/>
  <c r="O42" i="6" s="1"/>
  <c r="AA42" i="6" s="1"/>
  <c r="K41" i="10"/>
  <c r="O40" i="6" s="1"/>
  <c r="AA40" i="6" s="1"/>
  <c r="K40" i="10"/>
  <c r="O39" i="6" s="1"/>
  <c r="AA39" i="6" s="1"/>
  <c r="I32" i="10"/>
  <c r="K29" i="10"/>
  <c r="K28" i="10"/>
  <c r="O27" i="6" s="1"/>
  <c r="AA27" i="6" s="1"/>
  <c r="K27" i="10"/>
  <c r="I29" i="10"/>
  <c r="I31" i="10"/>
  <c r="M30" i="6" s="1"/>
  <c r="Y30" i="6" s="1"/>
  <c r="I41" i="10"/>
  <c r="I43" i="10"/>
  <c r="M42" i="6" s="1"/>
  <c r="Y42" i="6" s="1"/>
  <c r="I57" i="10"/>
  <c r="M56" i="6" s="1"/>
  <c r="Y56" i="6" s="1"/>
  <c r="I63" i="10"/>
  <c r="J124" i="10"/>
  <c r="N123" i="6" s="1"/>
  <c r="Z123" i="6" s="1"/>
  <c r="J67" i="10"/>
  <c r="K88" i="10"/>
  <c r="I33" i="10"/>
  <c r="M32" i="6" s="1"/>
  <c r="Y32" i="6" s="1"/>
  <c r="K14" i="10"/>
  <c r="O13" i="6" s="1"/>
  <c r="AA13" i="6" s="1"/>
  <c r="K12" i="10"/>
  <c r="O11" i="6" s="1"/>
  <c r="AA11" i="6" s="1"/>
  <c r="K10" i="10"/>
  <c r="O9" i="6" s="1"/>
  <c r="K8" i="10"/>
  <c r="O7" i="6" s="1"/>
  <c r="AA7" i="6" s="1"/>
  <c r="I8" i="10"/>
  <c r="M7" i="6" s="1"/>
  <c r="Y7" i="6" s="1"/>
  <c r="AR232" i="10"/>
  <c r="AR234" i="10"/>
  <c r="AR236" i="10"/>
  <c r="AR238" i="10"/>
  <c r="AR240" i="10"/>
  <c r="AR242" i="10"/>
  <c r="AR244" i="10"/>
  <c r="AR246" i="10"/>
  <c r="AR248" i="10"/>
  <c r="AR250" i="10"/>
  <c r="AR252" i="10"/>
  <c r="AR254" i="10"/>
  <c r="AR256" i="10"/>
  <c r="AR258" i="10"/>
  <c r="AR260" i="10"/>
  <c r="AR262" i="10"/>
  <c r="AR264" i="10"/>
  <c r="AR266" i="10"/>
  <c r="AR268" i="10"/>
  <c r="AR284" i="10"/>
  <c r="AR286" i="10"/>
  <c r="AR288" i="10"/>
  <c r="AR290" i="10"/>
  <c r="AR292" i="10"/>
  <c r="AR294" i="10"/>
  <c r="AR296" i="10"/>
  <c r="I71" i="10"/>
  <c r="M70" i="6" s="1"/>
  <c r="Y70" i="6" s="1"/>
  <c r="AR69" i="10"/>
  <c r="AN131" i="10"/>
  <c r="J131" i="10"/>
  <c r="N130" i="6" s="1"/>
  <c r="Z130" i="6" s="1"/>
  <c r="AN129" i="10"/>
  <c r="J129" i="10"/>
  <c r="N128" i="6" s="1"/>
  <c r="Z128" i="6" s="1"/>
  <c r="AN119" i="10"/>
  <c r="J119" i="10"/>
  <c r="N118" i="6" s="1"/>
  <c r="Z118" i="6" s="1"/>
  <c r="AN117" i="10"/>
  <c r="J117" i="10"/>
  <c r="N116" i="6" s="1"/>
  <c r="Z116" i="6" s="1"/>
  <c r="AN279" i="10"/>
  <c r="AN277" i="10"/>
  <c r="AN275" i="10"/>
  <c r="AN281" i="10"/>
  <c r="AN311" i="10"/>
  <c r="AN309" i="10"/>
  <c r="AN307" i="10"/>
  <c r="AN305" i="10"/>
  <c r="AN303" i="10"/>
  <c r="AN301" i="10"/>
  <c r="AN299" i="10"/>
  <c r="AN175" i="10"/>
  <c r="AN167" i="10"/>
  <c r="AN165" i="10"/>
  <c r="AN161" i="10"/>
  <c r="AN159" i="10"/>
  <c r="AN145" i="10"/>
  <c r="AN135" i="10"/>
  <c r="AN133" i="10"/>
  <c r="AN127" i="10"/>
  <c r="AN121" i="10"/>
  <c r="I115" i="10"/>
  <c r="J49" i="10"/>
  <c r="N48" i="6" s="1"/>
  <c r="Z48" i="6" s="1"/>
  <c r="J25" i="10"/>
  <c r="J45" i="10"/>
  <c r="N44" i="6" s="1"/>
  <c r="Z44" i="6" s="1"/>
  <c r="AJ252" i="10"/>
  <c r="AJ264" i="10"/>
  <c r="I74" i="10"/>
  <c r="I72" i="10"/>
  <c r="M71" i="6" s="1"/>
  <c r="Y71" i="6" s="1"/>
  <c r="J48" i="10"/>
  <c r="N47" i="6" s="1"/>
  <c r="Z47" i="6" s="1"/>
  <c r="J38" i="10"/>
  <c r="K19" i="10"/>
  <c r="AB8" i="10"/>
  <c r="AB10" i="10"/>
  <c r="AB12" i="10"/>
  <c r="AB14" i="10"/>
  <c r="AB232" i="10"/>
  <c r="AB234" i="10"/>
  <c r="AB236" i="10"/>
  <c r="AB238" i="10"/>
  <c r="AB240" i="10"/>
  <c r="AB242" i="10"/>
  <c r="AB244" i="10"/>
  <c r="AB246" i="10"/>
  <c r="AB248" i="10"/>
  <c r="AB250" i="10"/>
  <c r="AB252" i="10"/>
  <c r="AB254" i="10"/>
  <c r="AB256" i="10"/>
  <c r="AB258" i="10"/>
  <c r="AB260" i="10"/>
  <c r="AB262" i="10"/>
  <c r="AB264" i="10"/>
  <c r="AB266" i="10"/>
  <c r="AB268" i="10"/>
  <c r="AB284" i="10"/>
  <c r="AB286" i="10"/>
  <c r="AB288" i="10"/>
  <c r="AB290" i="10"/>
  <c r="AB292" i="10"/>
  <c r="AB294" i="10"/>
  <c r="AB296" i="10"/>
  <c r="AF8" i="10"/>
  <c r="AF10" i="10"/>
  <c r="AF12" i="10"/>
  <c r="AF14" i="10"/>
  <c r="AF232" i="10"/>
  <c r="AF234" i="10"/>
  <c r="AF236" i="10"/>
  <c r="AF238" i="10"/>
  <c r="AF240" i="10"/>
  <c r="AF242" i="10"/>
  <c r="AF244" i="10"/>
  <c r="AF246" i="10"/>
  <c r="AF248" i="10"/>
  <c r="AF250" i="10"/>
  <c r="AF252" i="10"/>
  <c r="AF254" i="10"/>
  <c r="AF256" i="10"/>
  <c r="AF258" i="10"/>
  <c r="AF260" i="10"/>
  <c r="AF262" i="10"/>
  <c r="AF264" i="10"/>
  <c r="AF266" i="10"/>
  <c r="AF268" i="10"/>
  <c r="AF284" i="10"/>
  <c r="AF286" i="10"/>
  <c r="AF288" i="10"/>
  <c r="AF290" i="10"/>
  <c r="AF292" i="10"/>
  <c r="AF294" i="10"/>
  <c r="AF296" i="10"/>
  <c r="I129" i="10"/>
  <c r="I126" i="10"/>
  <c r="I99" i="10"/>
  <c r="I90" i="10"/>
  <c r="J55" i="10"/>
  <c r="J42" i="10"/>
  <c r="J41" i="10"/>
  <c r="N40" i="6" s="1"/>
  <c r="Z40" i="6" s="1"/>
  <c r="J40" i="10"/>
  <c r="J35" i="10"/>
  <c r="N34" i="6" s="1"/>
  <c r="Z34" i="6" s="1"/>
  <c r="J33" i="10"/>
  <c r="N32" i="6" s="1"/>
  <c r="Z32" i="6" s="1"/>
  <c r="K21" i="10"/>
  <c r="K20" i="10"/>
  <c r="O19" i="6" s="1"/>
  <c r="AA19" i="6" s="1"/>
  <c r="I19" i="10"/>
  <c r="I123" i="10"/>
  <c r="M122" i="6" s="1"/>
  <c r="Y122" i="6" s="1"/>
  <c r="I92" i="10"/>
  <c r="I91" i="10"/>
  <c r="M90" i="6" s="1"/>
  <c r="Y90" i="6" s="1"/>
  <c r="I75" i="10"/>
  <c r="M74" i="6" s="1"/>
  <c r="Y74" i="6" s="1"/>
  <c r="J58" i="10"/>
  <c r="J57" i="10"/>
  <c r="J56" i="10"/>
  <c r="N55" i="6" s="1"/>
  <c r="Z55" i="6" s="1"/>
  <c r="J39" i="10"/>
  <c r="K17" i="10"/>
  <c r="O16" i="6" s="1"/>
  <c r="AA16" i="6" s="1"/>
  <c r="K24" i="10"/>
  <c r="O23" i="6" s="1"/>
  <c r="AA23" i="6" s="1"/>
  <c r="X274" i="10"/>
  <c r="X176" i="10"/>
  <c r="X174" i="10"/>
  <c r="X162" i="10"/>
  <c r="X160" i="10"/>
  <c r="X148" i="10"/>
  <c r="X146" i="10"/>
  <c r="X144" i="10"/>
  <c r="X119" i="10"/>
  <c r="J47" i="10"/>
  <c r="N46" i="6" s="1"/>
  <c r="Z46" i="6" s="1"/>
  <c r="X282" i="10"/>
  <c r="I132" i="10"/>
  <c r="M131" i="6" s="1"/>
  <c r="Y131" i="6" s="1"/>
  <c r="X91" i="10"/>
  <c r="X81" i="10"/>
  <c r="X77" i="10"/>
  <c r="X75" i="10"/>
  <c r="X74" i="10"/>
  <c r="J30" i="10"/>
  <c r="I134" i="10"/>
  <c r="I133" i="10"/>
  <c r="M132" i="6" s="1"/>
  <c r="Y132" i="6" s="1"/>
  <c r="I103" i="10"/>
  <c r="I102" i="10"/>
  <c r="T100" i="10"/>
  <c r="T94" i="10"/>
  <c r="T93" i="10"/>
  <c r="I84" i="10"/>
  <c r="I83" i="10"/>
  <c r="T80" i="10"/>
  <c r="J64" i="10"/>
  <c r="J46" i="10"/>
  <c r="T31" i="10"/>
  <c r="T30" i="10"/>
  <c r="T135" i="10"/>
  <c r="T112" i="10"/>
  <c r="T109" i="10"/>
  <c r="T102" i="10"/>
  <c r="T83" i="10"/>
  <c r="T81" i="10"/>
  <c r="T68" i="10"/>
  <c r="T67" i="10"/>
  <c r="T47" i="10"/>
  <c r="T43" i="10"/>
  <c r="T42" i="10"/>
  <c r="T41" i="10"/>
  <c r="T40" i="10"/>
  <c r="T36" i="10"/>
  <c r="T35" i="10"/>
  <c r="T33" i="10"/>
  <c r="J29" i="10"/>
  <c r="K16" i="10"/>
  <c r="O15" i="6" s="1"/>
  <c r="AA15" i="6" s="1"/>
  <c r="K22" i="10"/>
  <c r="O21" i="6" s="1"/>
  <c r="AA21" i="6" s="1"/>
  <c r="M8" i="11"/>
  <c r="P141" i="10"/>
  <c r="P127" i="10"/>
  <c r="P113" i="10"/>
  <c r="P87" i="10"/>
  <c r="P69" i="10"/>
  <c r="P35" i="10"/>
  <c r="P29" i="10"/>
  <c r="P23" i="10"/>
  <c r="H58" i="10"/>
  <c r="H368" i="10"/>
  <c r="H187" i="10"/>
  <c r="K189" i="2"/>
  <c r="G190" i="10"/>
  <c r="K188" i="2"/>
  <c r="G189" i="10"/>
  <c r="J190" i="2"/>
  <c r="F191" i="10"/>
  <c r="H159" i="10"/>
  <c r="H325" i="10"/>
  <c r="H323" i="10"/>
  <c r="H321" i="10"/>
  <c r="H319" i="10"/>
  <c r="H310" i="10"/>
  <c r="H308" i="10"/>
  <c r="H306" i="10"/>
  <c r="G226" i="10"/>
  <c r="H226" i="10" s="1"/>
  <c r="J189" i="2"/>
  <c r="F190" i="10"/>
  <c r="J188" i="2"/>
  <c r="F189" i="10"/>
  <c r="K190" i="2"/>
  <c r="G191" i="10"/>
  <c r="H230" i="10"/>
  <c r="H38" i="10"/>
  <c r="H54" i="10"/>
  <c r="H105" i="10"/>
  <c r="E358" i="10"/>
  <c r="G355" i="10"/>
  <c r="F352" i="10"/>
  <c r="F351" i="10"/>
  <c r="H351" i="10" s="1"/>
  <c r="F348" i="10"/>
  <c r="F347" i="10"/>
  <c r="H347" i="10" s="1"/>
  <c r="R106" i="2"/>
  <c r="X106" i="6" s="1"/>
  <c r="AF106" i="6" s="1"/>
  <c r="G104" i="10"/>
  <c r="F104" i="10"/>
  <c r="F101" i="10"/>
  <c r="F95" i="10"/>
  <c r="G93" i="10"/>
  <c r="F93" i="10"/>
  <c r="G85" i="10"/>
  <c r="F80" i="10"/>
  <c r="E78" i="10"/>
  <c r="F74" i="10"/>
  <c r="F73" i="10"/>
  <c r="F67" i="10"/>
  <c r="F63" i="10"/>
  <c r="F46" i="10"/>
  <c r="E34" i="10"/>
  <c r="E29" i="10"/>
  <c r="E25" i="10"/>
  <c r="F17" i="10"/>
  <c r="E15" i="10"/>
  <c r="H148" i="10"/>
  <c r="H118" i="10"/>
  <c r="G115" i="10"/>
  <c r="G112" i="10"/>
  <c r="H198" i="10"/>
  <c r="R296" i="2"/>
  <c r="X296" i="6" s="1"/>
  <c r="AF296" i="6" s="1"/>
  <c r="R293" i="2"/>
  <c r="T293" i="6" s="1"/>
  <c r="R292" i="2"/>
  <c r="X292" i="6" s="1"/>
  <c r="AF292" i="6" s="1"/>
  <c r="R268" i="2"/>
  <c r="X268" i="6" s="1"/>
  <c r="AF268" i="6" s="1"/>
  <c r="R267" i="2"/>
  <c r="X267" i="6" s="1"/>
  <c r="AF267" i="6" s="1"/>
  <c r="R264" i="2"/>
  <c r="X264" i="6" s="1"/>
  <c r="AF264" i="6" s="1"/>
  <c r="R263" i="2"/>
  <c r="R262" i="2"/>
  <c r="X262" i="6" s="1"/>
  <c r="AF262" i="6" s="1"/>
  <c r="R259" i="2"/>
  <c r="R255" i="2"/>
  <c r="X255" i="6" s="1"/>
  <c r="AF255" i="6" s="1"/>
  <c r="R245" i="2"/>
  <c r="T245" i="6" s="1"/>
  <c r="R244" i="2"/>
  <c r="X244" i="6" s="1"/>
  <c r="AF244" i="6" s="1"/>
  <c r="R243" i="2"/>
  <c r="T243" i="6" s="1"/>
  <c r="R240" i="2"/>
  <c r="X240" i="6" s="1"/>
  <c r="AF240" i="6" s="1"/>
  <c r="R223" i="2"/>
  <c r="X223" i="6" s="1"/>
  <c r="AF223" i="6" s="1"/>
  <c r="R219" i="2"/>
  <c r="T219" i="6" s="1"/>
  <c r="R218" i="2"/>
  <c r="X218" i="6" s="1"/>
  <c r="AF218" i="6" s="1"/>
  <c r="R215" i="2"/>
  <c r="R182" i="2"/>
  <c r="X182" i="6" s="1"/>
  <c r="AF182" i="6" s="1"/>
  <c r="R177" i="2"/>
  <c r="X177" i="6" s="1"/>
  <c r="AF177" i="6" s="1"/>
  <c r="H324" i="10"/>
  <c r="H322" i="10"/>
  <c r="H320" i="10"/>
  <c r="H311" i="10"/>
  <c r="H309" i="10"/>
  <c r="H307" i="10"/>
  <c r="H305" i="10"/>
  <c r="G301" i="10"/>
  <c r="H301" i="10" s="1"/>
  <c r="R309" i="2"/>
  <c r="X309" i="6" s="1"/>
  <c r="AF309" i="6" s="1"/>
  <c r="R308" i="2"/>
  <c r="X308" i="6" s="1"/>
  <c r="AF308" i="6" s="1"/>
  <c r="E154" i="10"/>
  <c r="H154" i="10" s="1"/>
  <c r="I188" i="2"/>
  <c r="E189" i="10"/>
  <c r="I189" i="2"/>
  <c r="E190" i="10"/>
  <c r="H26" i="10"/>
  <c r="H102" i="10"/>
  <c r="E359" i="10"/>
  <c r="H359" i="10" s="1"/>
  <c r="E355" i="10"/>
  <c r="R357" i="2"/>
  <c r="X357" i="6" s="1"/>
  <c r="AF357" i="6" s="1"/>
  <c r="R353" i="2"/>
  <c r="X353" i="6" s="1"/>
  <c r="AF353" i="6" s="1"/>
  <c r="R349" i="2"/>
  <c r="X349" i="6" s="1"/>
  <c r="AF349" i="6" s="1"/>
  <c r="R345" i="2"/>
  <c r="X345" i="6" s="1"/>
  <c r="AF345" i="6" s="1"/>
  <c r="X37" i="6"/>
  <c r="AF37" i="6" s="1"/>
  <c r="T25" i="6"/>
  <c r="AF12" i="6"/>
  <c r="X12" i="6"/>
  <c r="R104" i="2"/>
  <c r="T104" i="6" s="1"/>
  <c r="E95" i="10"/>
  <c r="E50" i="10"/>
  <c r="X167" i="6"/>
  <c r="AF167" i="6" s="1"/>
  <c r="X128" i="6"/>
  <c r="AF128" i="6" s="1"/>
  <c r="X119" i="6"/>
  <c r="AF119" i="6" s="1"/>
  <c r="R341" i="2"/>
  <c r="X341" i="6" s="1"/>
  <c r="AF341" i="6" s="1"/>
  <c r="R328" i="2"/>
  <c r="X328" i="6" s="1"/>
  <c r="AF328" i="6" s="1"/>
  <c r="R295" i="2"/>
  <c r="R291" i="2"/>
  <c r="R266" i="2"/>
  <c r="X266" i="6" s="1"/>
  <c r="AF266" i="6" s="1"/>
  <c r="R247" i="2"/>
  <c r="X247" i="6" s="1"/>
  <c r="AF247" i="6" s="1"/>
  <c r="R222" i="2"/>
  <c r="R217" i="2"/>
  <c r="X217" i="6" s="1"/>
  <c r="AF217" i="6" s="1"/>
  <c r="R176" i="2"/>
  <c r="X176" i="6" s="1"/>
  <c r="AF176" i="6" s="1"/>
  <c r="R175" i="2"/>
  <c r="T175" i="6" s="1"/>
  <c r="R323" i="2"/>
  <c r="X323" i="6" s="1"/>
  <c r="AF323" i="6" s="1"/>
  <c r="R305" i="2"/>
  <c r="E155" i="10"/>
  <c r="H155" i="10" s="1"/>
  <c r="B29" i="10"/>
  <c r="B29" i="1"/>
  <c r="B29" i="11"/>
  <c r="B28" i="6"/>
  <c r="B29" i="9"/>
  <c r="B22" i="10"/>
  <c r="D10" i="2"/>
  <c r="D9" i="6"/>
  <c r="D10" i="10"/>
  <c r="D10" i="9"/>
  <c r="D10" i="1"/>
  <c r="D10" i="11"/>
  <c r="T213" i="6"/>
  <c r="E212" i="9"/>
  <c r="R211" i="2"/>
  <c r="R212" i="2"/>
  <c r="X212" i="6" s="1"/>
  <c r="AF212" i="6" s="1"/>
  <c r="R210" i="2"/>
  <c r="X210" i="6" s="1"/>
  <c r="AF210" i="6" s="1"/>
  <c r="R209" i="2"/>
  <c r="T209" i="6" s="1"/>
  <c r="R208" i="2"/>
  <c r="X208" i="6" s="1"/>
  <c r="AF208" i="6" s="1"/>
  <c r="R207" i="2"/>
  <c r="X205" i="6"/>
  <c r="AF205" i="6" s="1"/>
  <c r="R206" i="2"/>
  <c r="X206" i="6" s="1"/>
  <c r="AF206" i="6" s="1"/>
  <c r="X204" i="6"/>
  <c r="AF204" i="6" s="1"/>
  <c r="X201" i="6"/>
  <c r="AF201" i="6" s="1"/>
  <c r="R202" i="2"/>
  <c r="X202" i="6" s="1"/>
  <c r="AF202" i="6" s="1"/>
  <c r="R200" i="2"/>
  <c r="X200" i="6" s="1"/>
  <c r="AF200" i="6" s="1"/>
  <c r="X199" i="6"/>
  <c r="AF199" i="6" s="1"/>
  <c r="E199" i="9"/>
  <c r="H199" i="10"/>
  <c r="R198" i="2"/>
  <c r="X198" i="6" s="1"/>
  <c r="AF198" i="6" s="1"/>
  <c r="T197" i="6"/>
  <c r="H197" i="10"/>
  <c r="H196" i="10"/>
  <c r="H195" i="10"/>
  <c r="X194" i="6"/>
  <c r="AF194" i="6" s="1"/>
  <c r="H194" i="10"/>
  <c r="T193" i="6"/>
  <c r="H193" i="10"/>
  <c r="X192" i="6"/>
  <c r="AF192" i="6" s="1"/>
  <c r="R191" i="2"/>
  <c r="H192" i="10"/>
  <c r="E188" i="9"/>
  <c r="R189" i="2"/>
  <c r="X189" i="6" s="1"/>
  <c r="AF189" i="6" s="1"/>
  <c r="T187" i="6"/>
  <c r="E185" i="9"/>
  <c r="E187" i="9"/>
  <c r="X186" i="6"/>
  <c r="AF186" i="6" s="1"/>
  <c r="H186" i="10"/>
  <c r="T185" i="6"/>
  <c r="R183" i="2"/>
  <c r="R184" i="2"/>
  <c r="X184" i="6" s="1"/>
  <c r="AF184" i="6" s="1"/>
  <c r="R181" i="2"/>
  <c r="X181" i="6" s="1"/>
  <c r="AF181" i="6" s="1"/>
  <c r="E180" i="10"/>
  <c r="H180" i="10" s="1"/>
  <c r="R180" i="2"/>
  <c r="R179" i="2"/>
  <c r="R178" i="2"/>
  <c r="X178" i="6" s="1"/>
  <c r="AF178" i="6" s="1"/>
  <c r="F177" i="10"/>
  <c r="H177" i="10" s="1"/>
  <c r="R173" i="2"/>
  <c r="T173" i="6" s="1"/>
  <c r="H174" i="10"/>
  <c r="R174" i="2"/>
  <c r="X174" i="6" s="1"/>
  <c r="AF174" i="6" s="1"/>
  <c r="H173" i="10"/>
  <c r="T171" i="6"/>
  <c r="H172" i="10"/>
  <c r="R172" i="2"/>
  <c r="T172" i="6" s="1"/>
  <c r="R170" i="2"/>
  <c r="X170" i="6" s="1"/>
  <c r="AF170" i="6" s="1"/>
  <c r="H171" i="10"/>
  <c r="H170" i="10"/>
  <c r="R169" i="2"/>
  <c r="X169" i="6" s="1"/>
  <c r="R168" i="2"/>
  <c r="X168" i="6" s="1"/>
  <c r="H169" i="10"/>
  <c r="G168" i="10"/>
  <c r="F167" i="10"/>
  <c r="H167" i="10" s="1"/>
  <c r="E168" i="10"/>
  <c r="H165" i="10"/>
  <c r="R165" i="2"/>
  <c r="T165" i="6" s="1"/>
  <c r="X164" i="10"/>
  <c r="R164" i="2"/>
  <c r="X164" i="6" s="1"/>
  <c r="AF164" i="6" s="1"/>
  <c r="H164" i="10"/>
  <c r="R163" i="2"/>
  <c r="X163" i="6" s="1"/>
  <c r="AF163" i="6" s="1"/>
  <c r="H163" i="10"/>
  <c r="E160" i="9"/>
  <c r="R162" i="2"/>
  <c r="X162" i="6" s="1"/>
  <c r="H161" i="10"/>
  <c r="R161" i="2"/>
  <c r="X161" i="6" s="1"/>
  <c r="AF161" i="6" s="1"/>
  <c r="H160" i="10"/>
  <c r="R160" i="2"/>
  <c r="X160" i="6" s="1"/>
  <c r="AF160" i="6" s="1"/>
  <c r="R159" i="2"/>
  <c r="X159" i="6" s="1"/>
  <c r="AF159" i="6" s="1"/>
  <c r="R158" i="2"/>
  <c r="T158" i="6" s="1"/>
  <c r="E158" i="9"/>
  <c r="H157" i="10"/>
  <c r="X157" i="6"/>
  <c r="AF157" i="6" s="1"/>
  <c r="T156" i="6"/>
  <c r="E158" i="10"/>
  <c r="H158" i="10" s="1"/>
  <c r="R154" i="2"/>
  <c r="X154" i="6" s="1"/>
  <c r="AF154" i="6" s="1"/>
  <c r="H153" i="10"/>
  <c r="R153" i="2"/>
  <c r="T153" i="6" s="1"/>
  <c r="T151" i="6"/>
  <c r="X151" i="6"/>
  <c r="AF151" i="6" s="1"/>
  <c r="G152" i="10"/>
  <c r="H152" i="10" s="1"/>
  <c r="R152" i="2"/>
  <c r="T152" i="6" s="1"/>
  <c r="X150" i="6"/>
  <c r="AF150" i="6" s="1"/>
  <c r="X150" i="10"/>
  <c r="T149" i="6"/>
  <c r="X148" i="6"/>
  <c r="AF148" i="6" s="1"/>
  <c r="H149" i="10"/>
  <c r="E147" i="10"/>
  <c r="H147" i="10" s="1"/>
  <c r="T145" i="6"/>
  <c r="U145" i="6"/>
  <c r="AC145" i="6" s="1"/>
  <c r="Q145" i="6"/>
  <c r="H145" i="10"/>
  <c r="R143" i="2"/>
  <c r="X143" i="6" s="1"/>
  <c r="AF143" i="6" s="1"/>
  <c r="E143" i="9"/>
  <c r="H143" i="10"/>
  <c r="R142" i="2"/>
  <c r="X142" i="6" s="1"/>
  <c r="AF142" i="6" s="1"/>
  <c r="H142" i="10"/>
  <c r="R141" i="2"/>
  <c r="X141" i="6" s="1"/>
  <c r="AF141" i="6" s="1"/>
  <c r="R140" i="2"/>
  <c r="X140" i="6" s="1"/>
  <c r="AF140" i="6" s="1"/>
  <c r="H141" i="10"/>
  <c r="R139" i="2"/>
  <c r="X139" i="6" s="1"/>
  <c r="H139" i="10"/>
  <c r="T138" i="6"/>
  <c r="H138" i="10"/>
  <c r="X137" i="6"/>
  <c r="AF137" i="6" s="1"/>
  <c r="T136" i="6"/>
  <c r="H137" i="10"/>
  <c r="X136" i="6"/>
  <c r="AF136" i="6" s="1"/>
  <c r="T135" i="6"/>
  <c r="H136" i="10"/>
  <c r="X135" i="6"/>
  <c r="AF135" i="6" s="1"/>
  <c r="T134" i="6"/>
  <c r="X134" i="6"/>
  <c r="AF134" i="6" s="1"/>
  <c r="H134" i="10"/>
  <c r="H133" i="10"/>
  <c r="X131" i="6"/>
  <c r="AF131" i="6" s="1"/>
  <c r="H131" i="10"/>
  <c r="R130" i="2"/>
  <c r="X130" i="6" s="1"/>
  <c r="AF130" i="6" s="1"/>
  <c r="X129" i="6"/>
  <c r="AF129" i="6" s="1"/>
  <c r="I125" i="10"/>
  <c r="U127" i="6"/>
  <c r="AC127" i="6" s="1"/>
  <c r="Q127" i="6"/>
  <c r="F128" i="10"/>
  <c r="H128" i="10" s="1"/>
  <c r="H127" i="10"/>
  <c r="R126" i="2"/>
  <c r="T124" i="6"/>
  <c r="R125" i="2"/>
  <c r="T125" i="6" s="1"/>
  <c r="H126" i="10"/>
  <c r="R123" i="2"/>
  <c r="X123" i="6" s="1"/>
  <c r="AF123" i="6" s="1"/>
  <c r="H124" i="10"/>
  <c r="P123" i="10"/>
  <c r="G123" i="10"/>
  <c r="T122" i="6"/>
  <c r="E122" i="9"/>
  <c r="X121" i="6"/>
  <c r="AF121" i="6" s="1"/>
  <c r="T120" i="6"/>
  <c r="T117" i="6"/>
  <c r="H117" i="10"/>
  <c r="T116" i="6"/>
  <c r="E116" i="9"/>
  <c r="T115" i="6"/>
  <c r="I113" i="2"/>
  <c r="U113" i="6"/>
  <c r="AC113" i="6" s="1"/>
  <c r="G114" i="10"/>
  <c r="R114" i="2"/>
  <c r="X114" i="6" s="1"/>
  <c r="AF114" i="6" s="1"/>
  <c r="E115" i="10"/>
  <c r="I111" i="10"/>
  <c r="E114" i="10"/>
  <c r="R112" i="2"/>
  <c r="T112" i="6" s="1"/>
  <c r="E113" i="10"/>
  <c r="H113" i="10" s="1"/>
  <c r="T110" i="6"/>
  <c r="F111" i="10"/>
  <c r="E112" i="10"/>
  <c r="T109" i="6"/>
  <c r="X109" i="6"/>
  <c r="AF109" i="6" s="1"/>
  <c r="I109" i="10"/>
  <c r="P109" i="10"/>
  <c r="X107" i="6"/>
  <c r="AF107" i="6" s="1"/>
  <c r="E109" i="10"/>
  <c r="H109" i="10" s="1"/>
  <c r="F107" i="10"/>
  <c r="H107" i="10" s="1"/>
  <c r="F106" i="10"/>
  <c r="X101" i="6"/>
  <c r="AF101" i="6" s="1"/>
  <c r="R102" i="2"/>
  <c r="P101" i="10"/>
  <c r="G101" i="10"/>
  <c r="R100" i="2"/>
  <c r="T100" i="6" s="1"/>
  <c r="T99" i="6"/>
  <c r="X99" i="6"/>
  <c r="AF99" i="6" s="1"/>
  <c r="E101" i="10"/>
  <c r="P97" i="10"/>
  <c r="G99" i="10"/>
  <c r="F99" i="10"/>
  <c r="E99" i="10"/>
  <c r="H98" i="10"/>
  <c r="R96" i="2"/>
  <c r="G97" i="10"/>
  <c r="I96" i="10"/>
  <c r="M95" i="6" s="1"/>
  <c r="Y95" i="6" s="1"/>
  <c r="T95" i="6"/>
  <c r="X95" i="6"/>
  <c r="AF95" i="6" s="1"/>
  <c r="E97" i="10"/>
  <c r="T94" i="6"/>
  <c r="H96" i="10"/>
  <c r="X94" i="6"/>
  <c r="AF94" i="6" s="1"/>
  <c r="T93" i="6"/>
  <c r="X93" i="6"/>
  <c r="AF93" i="6" s="1"/>
  <c r="T92" i="6"/>
  <c r="X92" i="6"/>
  <c r="AF92" i="6" s="1"/>
  <c r="G92" i="10"/>
  <c r="F92" i="10"/>
  <c r="E92" i="10"/>
  <c r="T89" i="6"/>
  <c r="G90" i="10"/>
  <c r="X89" i="6"/>
  <c r="AF89" i="6" s="1"/>
  <c r="T88" i="6"/>
  <c r="E90" i="10"/>
  <c r="T87" i="6"/>
  <c r="G88" i="10"/>
  <c r="X87" i="6"/>
  <c r="AF87" i="6" s="1"/>
  <c r="F88" i="10"/>
  <c r="H89" i="10"/>
  <c r="T86" i="6"/>
  <c r="X86" i="6"/>
  <c r="AF86" i="6" s="1"/>
  <c r="G87" i="10"/>
  <c r="I86" i="10"/>
  <c r="M85" i="6" s="1"/>
  <c r="Y85" i="6" s="1"/>
  <c r="H86" i="10"/>
  <c r="E87" i="10"/>
  <c r="P83" i="10"/>
  <c r="F85" i="10"/>
  <c r="E85" i="10"/>
  <c r="H84" i="10"/>
  <c r="F83" i="10"/>
  <c r="G83" i="10"/>
  <c r="T82" i="6"/>
  <c r="X82" i="6"/>
  <c r="AF82" i="6" s="1"/>
  <c r="E83" i="10"/>
  <c r="T80" i="6"/>
  <c r="F81" i="10"/>
  <c r="R81" i="2"/>
  <c r="X80" i="6"/>
  <c r="AF80" i="6" s="1"/>
  <c r="Q80" i="6"/>
  <c r="T79" i="6"/>
  <c r="X79" i="6"/>
  <c r="AF79" i="6" s="1"/>
  <c r="E81" i="10"/>
  <c r="R78" i="2"/>
  <c r="X78" i="6" s="1"/>
  <c r="AF78" i="6" s="1"/>
  <c r="E80" i="10"/>
  <c r="B6" i="3"/>
  <c r="B5" i="3"/>
  <c r="T75" i="6"/>
  <c r="H79" i="10"/>
  <c r="F78" i="10"/>
  <c r="H77" i="10"/>
  <c r="X75" i="6"/>
  <c r="AF75" i="6" s="1"/>
  <c r="G76" i="10"/>
  <c r="F76" i="10"/>
  <c r="T74" i="6"/>
  <c r="E76" i="10"/>
  <c r="T73" i="6"/>
  <c r="H75" i="10"/>
  <c r="P73" i="10"/>
  <c r="G73" i="10"/>
  <c r="T72" i="6"/>
  <c r="E74" i="10"/>
  <c r="R71" i="2"/>
  <c r="R69" i="2"/>
  <c r="F70" i="10"/>
  <c r="T68" i="6"/>
  <c r="J7" i="3"/>
  <c r="T67" i="6"/>
  <c r="X67" i="6"/>
  <c r="AF67" i="6" s="1"/>
  <c r="G68" i="10"/>
  <c r="H68" i="10" s="1"/>
  <c r="T66" i="6"/>
  <c r="T65" i="6"/>
  <c r="X65" i="6"/>
  <c r="AF65" i="6" s="1"/>
  <c r="Q65" i="6"/>
  <c r="E67" i="10"/>
  <c r="T64" i="6"/>
  <c r="G65" i="10"/>
  <c r="E65" i="10"/>
  <c r="H64" i="10"/>
  <c r="R61" i="2"/>
  <c r="T61" i="6" s="1"/>
  <c r="E63" i="10"/>
  <c r="T60" i="6"/>
  <c r="G61" i="10"/>
  <c r="X60" i="6"/>
  <c r="AF60" i="6" s="1"/>
  <c r="H60" i="10"/>
  <c r="T59" i="6"/>
  <c r="E61" i="10"/>
  <c r="E59" i="9"/>
  <c r="G59" i="10"/>
  <c r="F59" i="10"/>
  <c r="E58" i="9"/>
  <c r="T57" i="6"/>
  <c r="E59" i="10"/>
  <c r="J6" i="3"/>
  <c r="F57" i="10"/>
  <c r="H57" i="10" s="1"/>
  <c r="T54" i="6"/>
  <c r="E56" i="10"/>
  <c r="R55" i="2"/>
  <c r="T55" i="6" s="1"/>
  <c r="X54" i="6"/>
  <c r="AF54" i="6" s="1"/>
  <c r="G55" i="10"/>
  <c r="F55" i="10"/>
  <c r="T53" i="6"/>
  <c r="X53" i="6"/>
  <c r="AF53" i="6" s="1"/>
  <c r="E55" i="10"/>
  <c r="R52" i="2"/>
  <c r="T52" i="6" s="1"/>
  <c r="F53" i="10"/>
  <c r="T51" i="6"/>
  <c r="E53" i="10"/>
  <c r="X50" i="6"/>
  <c r="AF50" i="6" s="1"/>
  <c r="H52" i="10"/>
  <c r="T47" i="6"/>
  <c r="L6" i="3"/>
  <c r="G50" i="10"/>
  <c r="H49" i="10"/>
  <c r="R48" i="2"/>
  <c r="T48" i="6" s="1"/>
  <c r="X47" i="6"/>
  <c r="AF47" i="6" s="1"/>
  <c r="T46" i="6"/>
  <c r="X46" i="6"/>
  <c r="AF46" i="6" s="1"/>
  <c r="E48" i="10"/>
  <c r="G46" i="10"/>
  <c r="X45" i="10"/>
  <c r="R45" i="2"/>
  <c r="E46" i="10"/>
  <c r="T44" i="6"/>
  <c r="E44" i="9"/>
  <c r="R43" i="2"/>
  <c r="X43" i="6" s="1"/>
  <c r="AF43" i="6" s="1"/>
  <c r="F44" i="10"/>
  <c r="E44" i="10"/>
  <c r="F42" i="10"/>
  <c r="F40" i="10"/>
  <c r="R41" i="2"/>
  <c r="T41" i="6" s="1"/>
  <c r="K6" i="3"/>
  <c r="H43" i="10"/>
  <c r="G42" i="10"/>
  <c r="T40" i="6"/>
  <c r="E42" i="10"/>
  <c r="T39" i="6"/>
  <c r="X39" i="6"/>
  <c r="E41" i="10"/>
  <c r="H41" i="10" s="1"/>
  <c r="T38" i="6"/>
  <c r="X38" i="6"/>
  <c r="AF38" i="6" s="1"/>
  <c r="F39" i="10"/>
  <c r="H39" i="10" s="1"/>
  <c r="P38" i="10"/>
  <c r="T36" i="6"/>
  <c r="E34" i="9"/>
  <c r="G36" i="10"/>
  <c r="F36" i="10"/>
  <c r="R35" i="2"/>
  <c r="T35" i="6" s="1"/>
  <c r="E36" i="10"/>
  <c r="G34" i="10"/>
  <c r="T33" i="6"/>
  <c r="R34" i="2"/>
  <c r="T34" i="6" s="1"/>
  <c r="E33" i="9"/>
  <c r="P33" i="10"/>
  <c r="J32" i="10"/>
  <c r="H33" i="10"/>
  <c r="J31" i="10"/>
  <c r="N30" i="6" s="1"/>
  <c r="R30" i="2"/>
  <c r="T30" i="6" s="1"/>
  <c r="E32" i="10"/>
  <c r="H31" i="10"/>
  <c r="R31" i="2"/>
  <c r="V30" i="6"/>
  <c r="AD30" i="6" s="1"/>
  <c r="G30" i="10"/>
  <c r="F30" i="10"/>
  <c r="X29" i="6"/>
  <c r="AF29" i="6" s="1"/>
  <c r="C6" i="3"/>
  <c r="J26" i="10"/>
  <c r="N25" i="6" s="1"/>
  <c r="Z25" i="6" s="1"/>
  <c r="G29" i="10"/>
  <c r="R28" i="2"/>
  <c r="T28" i="6" s="1"/>
  <c r="G27" i="10"/>
  <c r="T26" i="6"/>
  <c r="P25" i="10"/>
  <c r="T24" i="6"/>
  <c r="X24" i="6"/>
  <c r="AF24" i="6" s="1"/>
  <c r="G25" i="10"/>
  <c r="T23" i="6"/>
  <c r="H24" i="10"/>
  <c r="X23" i="6"/>
  <c r="AF23" i="6" s="1"/>
  <c r="T22" i="6"/>
  <c r="X22" i="6"/>
  <c r="AF22" i="6" s="1"/>
  <c r="G23" i="10"/>
  <c r="F23" i="10"/>
  <c r="C5" i="3"/>
  <c r="E20" i="9"/>
  <c r="R20" i="2"/>
  <c r="F21" i="10"/>
  <c r="P19" i="10"/>
  <c r="G21" i="10"/>
  <c r="U19" i="6"/>
  <c r="AC19" i="6" s="1"/>
  <c r="G19" i="10"/>
  <c r="T18" i="6"/>
  <c r="X18" i="6"/>
  <c r="AF18" i="6" s="1"/>
  <c r="R19" i="2"/>
  <c r="I18" i="10"/>
  <c r="T17" i="6"/>
  <c r="T16" i="6"/>
  <c r="U16" i="6"/>
  <c r="AC16" i="6" s="1"/>
  <c r="Q16" i="6"/>
  <c r="B7" i="3"/>
  <c r="C7" i="3"/>
  <c r="K5" i="3"/>
  <c r="R14" i="2"/>
  <c r="T14" i="6" s="1"/>
  <c r="H16" i="10"/>
  <c r="H14" i="10"/>
  <c r="R13" i="2"/>
  <c r="H12" i="10"/>
  <c r="G11" i="10"/>
  <c r="X10" i="6"/>
  <c r="AF10" i="6" s="1"/>
  <c r="R11" i="2"/>
  <c r="T11" i="6" s="1"/>
  <c r="U11" i="6"/>
  <c r="AC11" i="6" s="1"/>
  <c r="Q11" i="6"/>
  <c r="A23" i="4"/>
  <c r="A13" i="7"/>
  <c r="B52" i="11"/>
  <c r="B52" i="10"/>
  <c r="B52" i="1"/>
  <c r="B51" i="6"/>
  <c r="H373" i="10"/>
  <c r="H369" i="10"/>
  <c r="H366" i="10"/>
  <c r="H364" i="10"/>
  <c r="H362" i="10"/>
  <c r="H349" i="10"/>
  <c r="H338" i="10"/>
  <c r="H334" i="10"/>
  <c r="H332" i="10"/>
  <c r="H330" i="10"/>
  <c r="H328" i="10"/>
  <c r="H326" i="10"/>
  <c r="H296" i="10"/>
  <c r="H294" i="10"/>
  <c r="H292" i="10"/>
  <c r="H290" i="10"/>
  <c r="H286" i="10"/>
  <c r="H284" i="10"/>
  <c r="H282" i="10"/>
  <c r="H279" i="10"/>
  <c r="H277" i="10"/>
  <c r="H275" i="10"/>
  <c r="H273" i="10"/>
  <c r="H271" i="10"/>
  <c r="H269" i="10"/>
  <c r="H267" i="10"/>
  <c r="H265" i="10"/>
  <c r="H263" i="10"/>
  <c r="H261" i="10"/>
  <c r="H259" i="10"/>
  <c r="H257" i="10"/>
  <c r="H255" i="10"/>
  <c r="H253" i="10"/>
  <c r="H251" i="10"/>
  <c r="H249" i="10"/>
  <c r="H247" i="10"/>
  <c r="H245" i="10"/>
  <c r="H243" i="10"/>
  <c r="H241" i="10"/>
  <c r="H239" i="10"/>
  <c r="H237" i="10"/>
  <c r="H235" i="10"/>
  <c r="H233" i="10"/>
  <c r="H231" i="10"/>
  <c r="H228" i="10"/>
  <c r="H223" i="10"/>
  <c r="H221" i="10"/>
  <c r="H219" i="10"/>
  <c r="H217" i="10"/>
  <c r="H215" i="10"/>
  <c r="H213" i="10"/>
  <c r="H211" i="10"/>
  <c r="H209" i="10"/>
  <c r="H207" i="10"/>
  <c r="H205" i="10"/>
  <c r="H203" i="10"/>
  <c r="H201" i="10"/>
  <c r="H185" i="10"/>
  <c r="H183" i="10"/>
  <c r="H181" i="10"/>
  <c r="H179" i="10"/>
  <c r="H175" i="10"/>
  <c r="E19" i="10"/>
  <c r="J50" i="2"/>
  <c r="F51" i="10"/>
  <c r="B45" i="9"/>
  <c r="B44" i="6"/>
  <c r="B39" i="11"/>
  <c r="H13" i="10"/>
  <c r="H71" i="10"/>
  <c r="H45" i="10"/>
  <c r="B38" i="1"/>
  <c r="B38" i="9"/>
  <c r="H72" i="10"/>
  <c r="H20" i="10"/>
  <c r="H28" i="10"/>
  <c r="H35" i="10"/>
  <c r="H62" i="10"/>
  <c r="H82" i="10"/>
  <c r="H91" i="10"/>
  <c r="H100" i="10"/>
  <c r="R342" i="2"/>
  <c r="X342" i="6" s="1"/>
  <c r="AF342" i="6" s="1"/>
  <c r="E344" i="10"/>
  <c r="H344" i="10" s="1"/>
  <c r="M7" i="3"/>
  <c r="A8" i="3"/>
  <c r="K7" i="3"/>
  <c r="J361" i="2"/>
  <c r="J363" i="2"/>
  <c r="J365" i="2"/>
  <c r="K368" i="2"/>
  <c r="K372" i="2"/>
  <c r="T176" i="6"/>
  <c r="T186" i="6"/>
  <c r="T190" i="6"/>
  <c r="T192" i="6"/>
  <c r="T194" i="6"/>
  <c r="T196" i="6"/>
  <c r="T204" i="6"/>
  <c r="T210" i="6"/>
  <c r="T214" i="6"/>
  <c r="T216" i="6"/>
  <c r="T224" i="6"/>
  <c r="T236" i="6"/>
  <c r="T238" i="6"/>
  <c r="T242" i="6"/>
  <c r="T246" i="6"/>
  <c r="T248" i="6"/>
  <c r="T250" i="6"/>
  <c r="T260" i="6"/>
  <c r="T262" i="6"/>
  <c r="T266" i="6"/>
  <c r="T268" i="6"/>
  <c r="T270" i="6"/>
  <c r="T272" i="6"/>
  <c r="T274" i="6"/>
  <c r="T276" i="6"/>
  <c r="T278" i="6"/>
  <c r="T290" i="6"/>
  <c r="T292" i="6"/>
  <c r="T294" i="6"/>
  <c r="T298" i="6"/>
  <c r="T300" i="6"/>
  <c r="T302" i="6"/>
  <c r="T304" i="6"/>
  <c r="T306" i="6"/>
  <c r="T310" i="6"/>
  <c r="T312" i="6"/>
  <c r="T314" i="6"/>
  <c r="T343" i="6"/>
  <c r="T345" i="6"/>
  <c r="T347" i="6"/>
  <c r="T349" i="6"/>
  <c r="T351" i="6"/>
  <c r="T353" i="6"/>
  <c r="T355" i="6"/>
  <c r="T357" i="6"/>
  <c r="T359" i="6"/>
  <c r="T361" i="6"/>
  <c r="T363" i="6"/>
  <c r="T365" i="6"/>
  <c r="T367" i="6"/>
  <c r="T369" i="6"/>
  <c r="T371" i="6"/>
  <c r="H367" i="10"/>
  <c r="H365" i="10"/>
  <c r="H363" i="10"/>
  <c r="H361" i="10"/>
  <c r="F360" i="10"/>
  <c r="H360" i="10" s="1"/>
  <c r="G358" i="10"/>
  <c r="G356" i="10"/>
  <c r="H356" i="10" s="1"/>
  <c r="G354" i="10"/>
  <c r="H354" i="10" s="1"/>
  <c r="G352" i="10"/>
  <c r="E352" i="10"/>
  <c r="G350" i="10"/>
  <c r="E350" i="10"/>
  <c r="G348" i="10"/>
  <c r="E348" i="10"/>
  <c r="G346" i="10"/>
  <c r="E346" i="10"/>
  <c r="R372" i="2"/>
  <c r="R370" i="2"/>
  <c r="X370" i="6" s="1"/>
  <c r="AF370" i="6" s="1"/>
  <c r="R368" i="2"/>
  <c r="R366" i="2"/>
  <c r="X48" i="6"/>
  <c r="AF48" i="6" s="1"/>
  <c r="X44" i="6"/>
  <c r="AF44" i="6" s="1"/>
  <c r="X42" i="6"/>
  <c r="AF42" i="6" s="1"/>
  <c r="X40" i="6"/>
  <c r="X26" i="6"/>
  <c r="AF26" i="6" s="1"/>
  <c r="R108" i="2"/>
  <c r="R105" i="2"/>
  <c r="R103" i="2"/>
  <c r="H341" i="10"/>
  <c r="H339" i="10"/>
  <c r="H337" i="10"/>
  <c r="H336" i="10"/>
  <c r="H335" i="10"/>
  <c r="H333" i="10"/>
  <c r="H331" i="10"/>
  <c r="H329" i="10"/>
  <c r="H327" i="10"/>
  <c r="H297" i="10"/>
  <c r="H295" i="10"/>
  <c r="H293" i="10"/>
  <c r="H291" i="10"/>
  <c r="H289" i="10"/>
  <c r="H287" i="10"/>
  <c r="H285" i="10"/>
  <c r="H283" i="10"/>
  <c r="H280" i="10"/>
  <c r="H278" i="10"/>
  <c r="H276" i="10"/>
  <c r="H274" i="10"/>
  <c r="H272" i="10"/>
  <c r="H270" i="10"/>
  <c r="H268" i="10"/>
  <c r="H266" i="10"/>
  <c r="H264" i="10"/>
  <c r="H262" i="10"/>
  <c r="H260" i="10"/>
  <c r="H258" i="10"/>
  <c r="H256" i="10"/>
  <c r="H254" i="10"/>
  <c r="H252" i="10"/>
  <c r="H250" i="10"/>
  <c r="H248" i="10"/>
  <c r="H246" i="10"/>
  <c r="H244" i="10"/>
  <c r="H242" i="10"/>
  <c r="H240" i="10"/>
  <c r="H238" i="10"/>
  <c r="H236" i="10"/>
  <c r="H234" i="10"/>
  <c r="H232" i="10"/>
  <c r="H229" i="10"/>
  <c r="H224" i="10"/>
  <c r="H222" i="10"/>
  <c r="H220" i="10"/>
  <c r="H218" i="10"/>
  <c r="H216" i="10"/>
  <c r="H214" i="10"/>
  <c r="H212" i="10"/>
  <c r="H210" i="10"/>
  <c r="H208" i="10"/>
  <c r="H206" i="10"/>
  <c r="H204" i="10"/>
  <c r="H202" i="10"/>
  <c r="H200" i="10"/>
  <c r="H184" i="10"/>
  <c r="H182" i="10"/>
  <c r="H178" i="10"/>
  <c r="H176" i="10"/>
  <c r="H103" i="10"/>
  <c r="F32" i="10"/>
  <c r="F29" i="10"/>
  <c r="E27" i="10"/>
  <c r="F25" i="10"/>
  <c r="F22" i="10"/>
  <c r="E21" i="10"/>
  <c r="F19" i="10"/>
  <c r="G18" i="10"/>
  <c r="G15" i="10"/>
  <c r="F9" i="10"/>
  <c r="G51" i="10"/>
  <c r="H121" i="10"/>
  <c r="H119" i="10"/>
  <c r="X9" i="10"/>
  <c r="AB180" i="10"/>
  <c r="AB182" i="10"/>
  <c r="AB184" i="10"/>
  <c r="AB186" i="10"/>
  <c r="AB188" i="10"/>
  <c r="AB190" i="10"/>
  <c r="AB192" i="10"/>
  <c r="AB194" i="10"/>
  <c r="AB196" i="10"/>
  <c r="AB198" i="10"/>
  <c r="AB200" i="10"/>
  <c r="AB202" i="10"/>
  <c r="AB204" i="10"/>
  <c r="AB206" i="10"/>
  <c r="AB208" i="10"/>
  <c r="AB210" i="10"/>
  <c r="AB212" i="10"/>
  <c r="AB214" i="10"/>
  <c r="AB216" i="10"/>
  <c r="AB218" i="10"/>
  <c r="AB220" i="10"/>
  <c r="AB222" i="10"/>
  <c r="AB224" i="10"/>
  <c r="AB226" i="10"/>
  <c r="AB228" i="10"/>
  <c r="AF180" i="10"/>
  <c r="AF182" i="10"/>
  <c r="AF184" i="10"/>
  <c r="AF186" i="10"/>
  <c r="AF188" i="10"/>
  <c r="AF190" i="10"/>
  <c r="AF192" i="10"/>
  <c r="AF194" i="10"/>
  <c r="AF196" i="10"/>
  <c r="AF198" i="10"/>
  <c r="AF200" i="10"/>
  <c r="AF202" i="10"/>
  <c r="AF204" i="10"/>
  <c r="AF206" i="10"/>
  <c r="AF208" i="10"/>
  <c r="AF210" i="10"/>
  <c r="AF212" i="10"/>
  <c r="AF214" i="10"/>
  <c r="AF216" i="10"/>
  <c r="AF218" i="10"/>
  <c r="AF220" i="10"/>
  <c r="AF222" i="10"/>
  <c r="AF224" i="10"/>
  <c r="AF226" i="10"/>
  <c r="AF228" i="10"/>
  <c r="AJ180" i="10"/>
  <c r="AJ182" i="10"/>
  <c r="AJ184" i="10"/>
  <c r="AJ186" i="10"/>
  <c r="AJ188" i="10"/>
  <c r="AJ190" i="10"/>
  <c r="AJ192" i="10"/>
  <c r="AJ194" i="10"/>
  <c r="AJ196" i="10"/>
  <c r="AJ198" i="10"/>
  <c r="AJ200" i="10"/>
  <c r="AJ202" i="10"/>
  <c r="AJ204" i="10"/>
  <c r="AJ206" i="10"/>
  <c r="AJ208" i="10"/>
  <c r="AJ210" i="10"/>
  <c r="AJ212" i="10"/>
  <c r="AJ214" i="10"/>
  <c r="AJ216" i="10"/>
  <c r="AJ218" i="10"/>
  <c r="AJ220" i="10"/>
  <c r="AJ222" i="10"/>
  <c r="AJ224" i="10"/>
  <c r="AJ226" i="10"/>
  <c r="AJ228" i="10"/>
  <c r="AN180" i="10"/>
  <c r="AN182" i="10"/>
  <c r="AN184" i="10"/>
  <c r="AN186" i="10"/>
  <c r="AN188" i="10"/>
  <c r="AN190" i="10"/>
  <c r="AN192" i="10"/>
  <c r="AN194" i="10"/>
  <c r="AN196" i="10"/>
  <c r="AN198" i="10"/>
  <c r="AN200" i="10"/>
  <c r="AN202" i="10"/>
  <c r="AN204" i="10"/>
  <c r="AN206" i="10"/>
  <c r="AN208" i="10"/>
  <c r="AN210" i="10"/>
  <c r="AN212" i="10"/>
  <c r="AN214" i="10"/>
  <c r="AN216" i="10"/>
  <c r="AN218" i="10"/>
  <c r="AN220" i="10"/>
  <c r="AN222" i="10"/>
  <c r="AN224" i="10"/>
  <c r="AN226" i="10"/>
  <c r="AN228" i="10"/>
  <c r="AR180" i="10"/>
  <c r="AR182" i="10"/>
  <c r="AR184" i="10"/>
  <c r="AR186" i="10"/>
  <c r="AR188" i="10"/>
  <c r="AR190" i="10"/>
  <c r="AR192" i="10"/>
  <c r="AR194" i="10"/>
  <c r="AR196" i="10"/>
  <c r="AR198" i="10"/>
  <c r="AR200" i="10"/>
  <c r="AR202" i="10"/>
  <c r="AR204" i="10"/>
  <c r="AR206" i="10"/>
  <c r="AR208" i="10"/>
  <c r="AR210" i="10"/>
  <c r="AR212" i="10"/>
  <c r="AR214" i="10"/>
  <c r="AR216" i="10"/>
  <c r="AR218" i="10"/>
  <c r="AR220" i="10"/>
  <c r="AR222" i="10"/>
  <c r="AR224" i="10"/>
  <c r="AR226" i="10"/>
  <c r="AR228" i="10"/>
  <c r="AV180" i="10"/>
  <c r="AV182" i="10"/>
  <c r="AV184" i="10"/>
  <c r="AV186" i="10"/>
  <c r="AV188" i="10"/>
  <c r="AV190" i="10"/>
  <c r="AV192" i="10"/>
  <c r="AV194" i="10"/>
  <c r="AV196" i="10"/>
  <c r="AV198" i="10"/>
  <c r="AV200" i="10"/>
  <c r="BD180" i="10"/>
  <c r="BD182" i="10"/>
  <c r="BD184" i="10"/>
  <c r="BD186" i="10"/>
  <c r="BD188" i="10"/>
  <c r="BD190" i="10"/>
  <c r="BD192" i="10"/>
  <c r="BD194" i="10"/>
  <c r="BD196" i="10"/>
  <c r="BD198" i="10"/>
  <c r="BD200" i="10"/>
  <c r="BD202" i="10"/>
  <c r="BD204" i="10"/>
  <c r="BD206" i="10"/>
  <c r="BD208" i="10"/>
  <c r="BD210" i="10"/>
  <c r="BD212" i="10"/>
  <c r="BD214" i="10"/>
  <c r="BD216" i="10"/>
  <c r="BD218" i="10"/>
  <c r="BD220" i="10"/>
  <c r="BD222" i="10"/>
  <c r="X171" i="6"/>
  <c r="AF171" i="6" s="1"/>
  <c r="AF169" i="6"/>
  <c r="AF168" i="6"/>
  <c r="X166" i="6"/>
  <c r="AF166" i="6" s="1"/>
  <c r="H166" i="10"/>
  <c r="AF162" i="6"/>
  <c r="H162" i="10"/>
  <c r="AF155" i="6"/>
  <c r="H151" i="10"/>
  <c r="H150" i="10"/>
  <c r="AF146" i="6"/>
  <c r="H146" i="10"/>
  <c r="AF139" i="6"/>
  <c r="H140" i="10"/>
  <c r="AF138" i="6"/>
  <c r="X133" i="6"/>
  <c r="AF133" i="6" s="1"/>
  <c r="H132" i="10"/>
  <c r="H130" i="10"/>
  <c r="H125" i="10"/>
  <c r="H122" i="10"/>
  <c r="X120" i="6"/>
  <c r="AF120" i="6" s="1"/>
  <c r="H120" i="10"/>
  <c r="X118" i="6"/>
  <c r="AF118" i="6" s="1"/>
  <c r="AF116" i="6"/>
  <c r="H116" i="10"/>
  <c r="R113" i="2"/>
  <c r="T113" i="6" s="1"/>
  <c r="R111" i="2"/>
  <c r="T111" i="6" s="1"/>
  <c r="X110" i="6"/>
  <c r="AF110" i="6" s="1"/>
  <c r="H188" i="10"/>
  <c r="T8" i="10"/>
  <c r="X231" i="10"/>
  <c r="X233" i="10"/>
  <c r="X235" i="10"/>
  <c r="X237" i="10"/>
  <c r="X239" i="10"/>
  <c r="X241" i="10"/>
  <c r="X243" i="10"/>
  <c r="X245" i="10"/>
  <c r="X247" i="10"/>
  <c r="X249" i="10"/>
  <c r="X251" i="10"/>
  <c r="X253" i="10"/>
  <c r="X255" i="10"/>
  <c r="X257" i="10"/>
  <c r="X259" i="10"/>
  <c r="X261" i="10"/>
  <c r="X263" i="10"/>
  <c r="X265" i="10"/>
  <c r="X267" i="10"/>
  <c r="X269" i="10"/>
  <c r="X285" i="10"/>
  <c r="X287" i="10"/>
  <c r="X289" i="10"/>
  <c r="X291" i="10"/>
  <c r="X293" i="10"/>
  <c r="X295" i="10"/>
  <c r="X297" i="10"/>
  <c r="X327" i="10"/>
  <c r="X329" i="10"/>
  <c r="X331" i="10"/>
  <c r="X333" i="10"/>
  <c r="X335" i="10"/>
  <c r="X337" i="10"/>
  <c r="X339" i="10"/>
  <c r="X341" i="10"/>
  <c r="X343" i="10"/>
  <c r="X345" i="10"/>
  <c r="X347" i="10"/>
  <c r="X349" i="10"/>
  <c r="X351" i="10"/>
  <c r="X353" i="10"/>
  <c r="X355" i="10"/>
  <c r="X357" i="10"/>
  <c r="X359" i="10"/>
  <c r="X361" i="10"/>
  <c r="X363" i="10"/>
  <c r="X365" i="10"/>
  <c r="X367" i="10"/>
  <c r="X369" i="10"/>
  <c r="X371" i="10"/>
  <c r="X373" i="10"/>
  <c r="AB9" i="10"/>
  <c r="AB11" i="10"/>
  <c r="AB13" i="10"/>
  <c r="AB15" i="10"/>
  <c r="AB179" i="10"/>
  <c r="AB181" i="10"/>
  <c r="AB183" i="10"/>
  <c r="AB185" i="10"/>
  <c r="AB187" i="10"/>
  <c r="AB189" i="10"/>
  <c r="AB191" i="10"/>
  <c r="AB193" i="10"/>
  <c r="AB195" i="10"/>
  <c r="AB197" i="10"/>
  <c r="AB199" i="10"/>
  <c r="AB201" i="10"/>
  <c r="AB203" i="10"/>
  <c r="AB205" i="10"/>
  <c r="AB207" i="10"/>
  <c r="AB209" i="10"/>
  <c r="AB211" i="10"/>
  <c r="AB213" i="10"/>
  <c r="AB215" i="10"/>
  <c r="AB217" i="10"/>
  <c r="AB219" i="10"/>
  <c r="AB221" i="10"/>
  <c r="AB223" i="10"/>
  <c r="AB225" i="10"/>
  <c r="AB227" i="10"/>
  <c r="AB229" i="10"/>
  <c r="AB231" i="10"/>
  <c r="AB233" i="10"/>
  <c r="AB235" i="10"/>
  <c r="AB237" i="10"/>
  <c r="AB239" i="10"/>
  <c r="AB241" i="10"/>
  <c r="AB243" i="10"/>
  <c r="AB245" i="10"/>
  <c r="AB247" i="10"/>
  <c r="AB249" i="10"/>
  <c r="AB251" i="10"/>
  <c r="AB253" i="10"/>
  <c r="AB255" i="10"/>
  <c r="AB257" i="10"/>
  <c r="AB259" i="10"/>
  <c r="AB261" i="10"/>
  <c r="AB263" i="10"/>
  <c r="AB265" i="10"/>
  <c r="AB267" i="10"/>
  <c r="AB269" i="10"/>
  <c r="AB285" i="10"/>
  <c r="AB287" i="10"/>
  <c r="AB289" i="10"/>
  <c r="AB291" i="10"/>
  <c r="AB293" i="10"/>
  <c r="AB295" i="10"/>
  <c r="AB297" i="10"/>
  <c r="AB327" i="10"/>
  <c r="AB329" i="10"/>
  <c r="AB331" i="10"/>
  <c r="AB333" i="10"/>
  <c r="AB335" i="10"/>
  <c r="AB337" i="10"/>
  <c r="AB339" i="10"/>
  <c r="AB341" i="10"/>
  <c r="AB343" i="10"/>
  <c r="AB345" i="10"/>
  <c r="AB347" i="10"/>
  <c r="AB349" i="10"/>
  <c r="AB351" i="10"/>
  <c r="AB353" i="10"/>
  <c r="AB355" i="10"/>
  <c r="AB357" i="10"/>
  <c r="AB359" i="10"/>
  <c r="AB361" i="10"/>
  <c r="AB363" i="10"/>
  <c r="AB365" i="10"/>
  <c r="AB367" i="10"/>
  <c r="AB369" i="10"/>
  <c r="AB371" i="10"/>
  <c r="AB373" i="10"/>
  <c r="AF9" i="10"/>
  <c r="AF11" i="10"/>
  <c r="AF13" i="10"/>
  <c r="AF15" i="10"/>
  <c r="AF179" i="10"/>
  <c r="AF181" i="10"/>
  <c r="AF183" i="10"/>
  <c r="AF185" i="10"/>
  <c r="AF187" i="10"/>
  <c r="AF189" i="10"/>
  <c r="AF191" i="10"/>
  <c r="AF193" i="10"/>
  <c r="AF195" i="10"/>
  <c r="AF197" i="10"/>
  <c r="AF199" i="10"/>
  <c r="AF201" i="10"/>
  <c r="AF203" i="10"/>
  <c r="AF205" i="10"/>
  <c r="AF207" i="10"/>
  <c r="AF209" i="10"/>
  <c r="AF211" i="10"/>
  <c r="AF213" i="10"/>
  <c r="AF215" i="10"/>
  <c r="AF217" i="10"/>
  <c r="AF219" i="10"/>
  <c r="AF221" i="10"/>
  <c r="AF223" i="10"/>
  <c r="AF225" i="10"/>
  <c r="AF227" i="10"/>
  <c r="AF229" i="10"/>
  <c r="AF231" i="10"/>
  <c r="AF233" i="10"/>
  <c r="AF235" i="10"/>
  <c r="AF237" i="10"/>
  <c r="AF239" i="10"/>
  <c r="AF241" i="10"/>
  <c r="AF243" i="10"/>
  <c r="AF245" i="10"/>
  <c r="AF247" i="10"/>
  <c r="AF249" i="10"/>
  <c r="AF251" i="10"/>
  <c r="AF253" i="10"/>
  <c r="AF255" i="10"/>
  <c r="AF257" i="10"/>
  <c r="AF259" i="10"/>
  <c r="AF261" i="10"/>
  <c r="AF263" i="10"/>
  <c r="AF265" i="10"/>
  <c r="AF267" i="10"/>
  <c r="AF269" i="10"/>
  <c r="AF285" i="10"/>
  <c r="AF287" i="10"/>
  <c r="AF289" i="10"/>
  <c r="AF291" i="10"/>
  <c r="AF293" i="10"/>
  <c r="AF295" i="10"/>
  <c r="AF297" i="10"/>
  <c r="AF327" i="10"/>
  <c r="AF329" i="10"/>
  <c r="AF331" i="10"/>
  <c r="AF333" i="10"/>
  <c r="AF335" i="10"/>
  <c r="AF337" i="10"/>
  <c r="AF339" i="10"/>
  <c r="AF341" i="10"/>
  <c r="AF343" i="10"/>
  <c r="AF345" i="10"/>
  <c r="AF347" i="10"/>
  <c r="AF349" i="10"/>
  <c r="AF351" i="10"/>
  <c r="AF353" i="10"/>
  <c r="AF355" i="10"/>
  <c r="AF357" i="10"/>
  <c r="AF359" i="10"/>
  <c r="AF361" i="10"/>
  <c r="AF363" i="10"/>
  <c r="AF365" i="10"/>
  <c r="AF367" i="10"/>
  <c r="AF369" i="10"/>
  <c r="AF371" i="10"/>
  <c r="AF373" i="10"/>
  <c r="AJ9" i="10"/>
  <c r="AJ11" i="10"/>
  <c r="AJ13" i="10"/>
  <c r="AJ15" i="10"/>
  <c r="AJ179" i="10"/>
  <c r="AJ181" i="10"/>
  <c r="AJ183" i="10"/>
  <c r="AJ185" i="10"/>
  <c r="AJ187" i="10"/>
  <c r="AJ189" i="10"/>
  <c r="AJ191" i="10"/>
  <c r="AJ193" i="10"/>
  <c r="AJ195" i="10"/>
  <c r="AJ197" i="10"/>
  <c r="AJ199" i="10"/>
  <c r="AJ201" i="10"/>
  <c r="AJ203" i="10"/>
  <c r="AJ205" i="10"/>
  <c r="AJ207" i="10"/>
  <c r="AJ209" i="10"/>
  <c r="AJ211" i="10"/>
  <c r="AJ213" i="10"/>
  <c r="AJ215" i="10"/>
  <c r="AJ217" i="10"/>
  <c r="AJ219" i="10"/>
  <c r="AJ221" i="10"/>
  <c r="AJ223" i="10"/>
  <c r="AJ225" i="10"/>
  <c r="AJ227" i="10"/>
  <c r="AJ229" i="10"/>
  <c r="AJ231" i="10"/>
  <c r="AJ233" i="10"/>
  <c r="AJ235" i="10"/>
  <c r="AJ237" i="10"/>
  <c r="AJ239" i="10"/>
  <c r="AJ241" i="10"/>
  <c r="AJ243" i="10"/>
  <c r="AJ245" i="10"/>
  <c r="AJ247" i="10"/>
  <c r="AJ249" i="10"/>
  <c r="AJ251" i="10"/>
  <c r="AJ253" i="10"/>
  <c r="AJ255" i="10"/>
  <c r="AJ257" i="10"/>
  <c r="AJ259" i="10"/>
  <c r="AJ261" i="10"/>
  <c r="AJ263" i="10"/>
  <c r="AJ265" i="10"/>
  <c r="AJ267" i="10"/>
  <c r="AJ269" i="10"/>
  <c r="AJ285" i="10"/>
  <c r="AJ287" i="10"/>
  <c r="AJ289" i="10"/>
  <c r="AJ291" i="10"/>
  <c r="AJ293" i="10"/>
  <c r="AJ295" i="10"/>
  <c r="AJ297" i="10"/>
  <c r="AJ327" i="10"/>
  <c r="AJ329" i="10"/>
  <c r="AJ331" i="10"/>
  <c r="AJ333" i="10"/>
  <c r="AJ335" i="10"/>
  <c r="AJ337" i="10"/>
  <c r="AJ339" i="10"/>
  <c r="AJ341" i="10"/>
  <c r="AJ343" i="10"/>
  <c r="AJ345" i="10"/>
  <c r="AJ347" i="10"/>
  <c r="AJ349" i="10"/>
  <c r="AJ351" i="10"/>
  <c r="AJ353" i="10"/>
  <c r="AJ355" i="10"/>
  <c r="AJ357" i="10"/>
  <c r="AJ359" i="10"/>
  <c r="AJ361" i="10"/>
  <c r="AJ363" i="10"/>
  <c r="AJ365" i="10"/>
  <c r="AJ367" i="10"/>
  <c r="AJ369" i="10"/>
  <c r="AJ371" i="10"/>
  <c r="AJ373" i="10"/>
  <c r="AN9" i="10"/>
  <c r="AN11" i="10"/>
  <c r="AN13" i="10"/>
  <c r="AN15" i="10"/>
  <c r="AN179" i="10"/>
  <c r="AN181" i="10"/>
  <c r="AN183" i="10"/>
  <c r="AN185" i="10"/>
  <c r="AN187" i="10"/>
  <c r="AN189" i="10"/>
  <c r="AN191" i="10"/>
  <c r="AN193" i="10"/>
  <c r="AN195" i="10"/>
  <c r="AN197" i="10"/>
  <c r="AN199" i="10"/>
  <c r="AN201" i="10"/>
  <c r="AN203" i="10"/>
  <c r="AN205" i="10"/>
  <c r="AN207" i="10"/>
  <c r="AN209" i="10"/>
  <c r="AN211" i="10"/>
  <c r="AN213" i="10"/>
  <c r="AN215" i="10"/>
  <c r="AN217" i="10"/>
  <c r="AN219" i="10"/>
  <c r="AN221" i="10"/>
  <c r="AN223" i="10"/>
  <c r="AN225" i="10"/>
  <c r="AN227" i="10"/>
  <c r="AN229" i="10"/>
  <c r="AN231" i="10"/>
  <c r="AN233" i="10"/>
  <c r="AN235" i="10"/>
  <c r="AN237" i="10"/>
  <c r="AN239" i="10"/>
  <c r="AN241" i="10"/>
  <c r="AN243" i="10"/>
  <c r="AN245" i="10"/>
  <c r="AN247" i="10"/>
  <c r="AN249" i="10"/>
  <c r="AN251" i="10"/>
  <c r="AN253" i="10"/>
  <c r="AN255" i="10"/>
  <c r="AN257" i="10"/>
  <c r="AN259" i="10"/>
  <c r="AN261" i="10"/>
  <c r="AN263" i="10"/>
  <c r="AN265" i="10"/>
  <c r="AN267" i="10"/>
  <c r="AN269" i="10"/>
  <c r="AN285" i="10"/>
  <c r="AN287" i="10"/>
  <c r="AN289" i="10"/>
  <c r="AN291" i="10"/>
  <c r="AN293" i="10"/>
  <c r="AN295" i="10"/>
  <c r="AN297" i="10"/>
  <c r="AN327" i="10"/>
  <c r="AN329" i="10"/>
  <c r="AN331" i="10"/>
  <c r="AN333" i="10"/>
  <c r="AN335" i="10"/>
  <c r="AN337" i="10"/>
  <c r="AN339" i="10"/>
  <c r="AN341" i="10"/>
  <c r="AN343" i="10"/>
  <c r="AN345" i="10"/>
  <c r="AN347" i="10"/>
  <c r="AN349" i="10"/>
  <c r="AN351" i="10"/>
  <c r="AN353" i="10"/>
  <c r="AN355" i="10"/>
  <c r="AN357" i="10"/>
  <c r="AN359" i="10"/>
  <c r="AN361" i="10"/>
  <c r="AN363" i="10"/>
  <c r="AN365" i="10"/>
  <c r="AN367" i="10"/>
  <c r="AN369" i="10"/>
  <c r="AN371" i="10"/>
  <c r="AN373" i="10"/>
  <c r="AR9" i="10"/>
  <c r="AR11" i="10"/>
  <c r="AR13" i="10"/>
  <c r="AR15" i="10"/>
  <c r="AR179" i="10"/>
  <c r="AR181" i="10"/>
  <c r="AR183" i="10"/>
  <c r="AR185" i="10"/>
  <c r="AR187" i="10"/>
  <c r="AR189" i="10"/>
  <c r="AR191" i="10"/>
  <c r="AR193" i="10"/>
  <c r="AR195" i="10"/>
  <c r="AR197" i="10"/>
  <c r="AR199" i="10"/>
  <c r="AR201" i="10"/>
  <c r="AR203" i="10"/>
  <c r="AR205" i="10"/>
  <c r="AR207" i="10"/>
  <c r="AR209" i="10"/>
  <c r="AR211" i="10"/>
  <c r="AR213" i="10"/>
  <c r="AR215" i="10"/>
  <c r="AR217" i="10"/>
  <c r="AR219" i="10"/>
  <c r="AR221" i="10"/>
  <c r="AR223" i="10"/>
  <c r="AR225" i="10"/>
  <c r="AR227" i="10"/>
  <c r="AR229" i="10"/>
  <c r="AR231" i="10"/>
  <c r="AR233" i="10"/>
  <c r="AR235" i="10"/>
  <c r="AR237" i="10"/>
  <c r="AR239" i="10"/>
  <c r="AR241" i="10"/>
  <c r="AR243" i="10"/>
  <c r="AR245" i="10"/>
  <c r="AR247" i="10"/>
  <c r="AR249" i="10"/>
  <c r="AR251" i="10"/>
  <c r="AR253" i="10"/>
  <c r="AR255" i="10"/>
  <c r="AR257" i="10"/>
  <c r="AR259" i="10"/>
  <c r="AR261" i="10"/>
  <c r="AR263" i="10"/>
  <c r="AR265" i="10"/>
  <c r="AR267" i="10"/>
  <c r="AR269" i="10"/>
  <c r="AR285" i="10"/>
  <c r="AR287" i="10"/>
  <c r="AR289" i="10"/>
  <c r="AR291" i="10"/>
  <c r="AR293" i="10"/>
  <c r="AR295" i="10"/>
  <c r="AR297" i="10"/>
  <c r="AR327" i="10"/>
  <c r="AR329" i="10"/>
  <c r="AR331" i="10"/>
  <c r="AR333" i="10"/>
  <c r="AR335" i="10"/>
  <c r="AR337" i="10"/>
  <c r="AR339" i="10"/>
  <c r="AR341" i="10"/>
  <c r="AR343" i="10"/>
  <c r="AR345" i="10"/>
  <c r="AR347" i="10"/>
  <c r="AR349" i="10"/>
  <c r="AR351" i="10"/>
  <c r="AR353" i="10"/>
  <c r="AR355" i="10"/>
  <c r="AR357" i="10"/>
  <c r="AR359" i="10"/>
  <c r="AR361" i="10"/>
  <c r="AR363" i="10"/>
  <c r="AR365" i="10"/>
  <c r="AR367" i="10"/>
  <c r="AR369" i="10"/>
  <c r="AR371" i="10"/>
  <c r="AR373" i="10"/>
  <c r="AV9" i="10"/>
  <c r="AV11" i="10"/>
  <c r="AV13" i="10"/>
  <c r="AV15" i="10"/>
  <c r="AV179" i="10"/>
  <c r="AV181" i="10"/>
  <c r="AV183" i="10"/>
  <c r="AV185" i="10"/>
  <c r="AV187" i="10"/>
  <c r="AV189" i="10"/>
  <c r="AV191" i="10"/>
  <c r="AV193" i="10"/>
  <c r="AV195" i="10"/>
  <c r="AV197" i="10"/>
  <c r="AV199" i="10"/>
  <c r="AV201" i="10"/>
  <c r="AV231" i="10"/>
  <c r="AV233" i="10"/>
  <c r="AV235" i="10"/>
  <c r="AV237" i="10"/>
  <c r="AV239" i="10"/>
  <c r="AV241" i="10"/>
  <c r="AV243" i="10"/>
  <c r="AV245" i="10"/>
  <c r="AV247" i="10"/>
  <c r="AV249" i="10"/>
  <c r="AV251" i="10"/>
  <c r="AV253" i="10"/>
  <c r="AV255" i="10"/>
  <c r="AV257" i="10"/>
  <c r="AV259" i="10"/>
  <c r="AV261" i="10"/>
  <c r="AV263" i="10"/>
  <c r="AV265" i="10"/>
  <c r="AV267" i="10"/>
  <c r="AV269" i="10"/>
  <c r="AV285" i="10"/>
  <c r="AV287" i="10"/>
  <c r="AV289" i="10"/>
  <c r="AV291" i="10"/>
  <c r="AV293" i="10"/>
  <c r="AV295" i="10"/>
  <c r="AV297" i="10"/>
  <c r="AV327" i="10"/>
  <c r="AV329" i="10"/>
  <c r="AV331" i="10"/>
  <c r="AV333" i="10"/>
  <c r="AV335" i="10"/>
  <c r="AV337" i="10"/>
  <c r="AV339" i="10"/>
  <c r="AV341" i="10"/>
  <c r="AV343" i="10"/>
  <c r="AV345" i="10"/>
  <c r="AV347" i="10"/>
  <c r="AV349" i="10"/>
  <c r="AV351" i="10"/>
  <c r="AV353" i="10"/>
  <c r="AV355" i="10"/>
  <c r="AV357" i="10"/>
  <c r="AV359" i="10"/>
  <c r="AV361" i="10"/>
  <c r="AV363" i="10"/>
  <c r="AV365" i="10"/>
  <c r="AV367" i="10"/>
  <c r="AV369" i="10"/>
  <c r="AV371" i="10"/>
  <c r="AV373" i="10"/>
  <c r="AZ9" i="10"/>
  <c r="AZ11" i="10"/>
  <c r="AZ13" i="10"/>
  <c r="AZ15" i="10"/>
  <c r="AZ231" i="10"/>
  <c r="AZ233" i="10"/>
  <c r="AZ235" i="10"/>
  <c r="AZ237" i="10"/>
  <c r="AZ239" i="10"/>
  <c r="AZ241" i="10"/>
  <c r="AZ243" i="10"/>
  <c r="AZ245" i="10"/>
  <c r="AZ247" i="10"/>
  <c r="AZ249" i="10"/>
  <c r="AZ251" i="10"/>
  <c r="AZ253" i="10"/>
  <c r="AZ255" i="10"/>
  <c r="AZ257" i="10"/>
  <c r="AZ259" i="10"/>
  <c r="AZ261" i="10"/>
  <c r="AZ263" i="10"/>
  <c r="AZ265" i="10"/>
  <c r="AZ267" i="10"/>
  <c r="AZ269" i="10"/>
  <c r="AZ285" i="10"/>
  <c r="AZ287" i="10"/>
  <c r="AZ289" i="10"/>
  <c r="AZ291" i="10"/>
  <c r="AZ293" i="10"/>
  <c r="AZ295" i="10"/>
  <c r="AZ297" i="10"/>
  <c r="AZ327" i="10"/>
  <c r="AZ329" i="10"/>
  <c r="AZ331" i="10"/>
  <c r="AZ333" i="10"/>
  <c r="AZ335" i="10"/>
  <c r="AZ337" i="10"/>
  <c r="AZ339" i="10"/>
  <c r="AZ341" i="10"/>
  <c r="AZ343" i="10"/>
  <c r="AZ345" i="10"/>
  <c r="AZ347" i="10"/>
  <c r="AZ349" i="10"/>
  <c r="AZ351" i="10"/>
  <c r="AZ353" i="10"/>
  <c r="AZ355" i="10"/>
  <c r="AZ357" i="10"/>
  <c r="AZ359" i="10"/>
  <c r="AZ361" i="10"/>
  <c r="AZ363" i="10"/>
  <c r="AZ365" i="10"/>
  <c r="AZ367" i="10"/>
  <c r="AZ369" i="10"/>
  <c r="AZ371" i="10"/>
  <c r="AZ373" i="10"/>
  <c r="BD9" i="10"/>
  <c r="BD11" i="10"/>
  <c r="BD13" i="10"/>
  <c r="BD15" i="10"/>
  <c r="BD179" i="10"/>
  <c r="BD181" i="10"/>
  <c r="BD183" i="10"/>
  <c r="BD185" i="10"/>
  <c r="BD187" i="10"/>
  <c r="BD189" i="10"/>
  <c r="BD191" i="10"/>
  <c r="BD193" i="10"/>
  <c r="BD195" i="10"/>
  <c r="BD197" i="10"/>
  <c r="BD199" i="10"/>
  <c r="BD201" i="10"/>
  <c r="BD203" i="10"/>
  <c r="BD205" i="10"/>
  <c r="BD207" i="10"/>
  <c r="BD209" i="10"/>
  <c r="BD211" i="10"/>
  <c r="BD213" i="10"/>
  <c r="BD215" i="10"/>
  <c r="BD217" i="10"/>
  <c r="BD219" i="10"/>
  <c r="BD221" i="10"/>
  <c r="BD223" i="10"/>
  <c r="BD225" i="10"/>
  <c r="BD227" i="10"/>
  <c r="BD229" i="10"/>
  <c r="BD224" i="10"/>
  <c r="BD226" i="10"/>
  <c r="BD228" i="10"/>
  <c r="BD232" i="10"/>
  <c r="BD234" i="10"/>
  <c r="BD236" i="10"/>
  <c r="BD238" i="10"/>
  <c r="BD240" i="10"/>
  <c r="BD242" i="10"/>
  <c r="BD244" i="10"/>
  <c r="BD246" i="10"/>
  <c r="BD248" i="10"/>
  <c r="BD250" i="10"/>
  <c r="BD252" i="10"/>
  <c r="BD254" i="10"/>
  <c r="BD256" i="10"/>
  <c r="BD258" i="10"/>
  <c r="BD260" i="10"/>
  <c r="BD262" i="10"/>
  <c r="BD264" i="10"/>
  <c r="BD266" i="10"/>
  <c r="BD268" i="10"/>
  <c r="BD284" i="10"/>
  <c r="BD286" i="10"/>
  <c r="BD288" i="10"/>
  <c r="BD290" i="10"/>
  <c r="BD292" i="10"/>
  <c r="BD294" i="10"/>
  <c r="BD296" i="10"/>
  <c r="BD326" i="10"/>
  <c r="BD328" i="10"/>
  <c r="BD330" i="10"/>
  <c r="BD332" i="10"/>
  <c r="BD334" i="10"/>
  <c r="BD336" i="10"/>
  <c r="BD338" i="10"/>
  <c r="BD340" i="10"/>
  <c r="BD342" i="10"/>
  <c r="BD344" i="10"/>
  <c r="BD346" i="10"/>
  <c r="BD348" i="10"/>
  <c r="BD350" i="10"/>
  <c r="BD352" i="10"/>
  <c r="BD354" i="10"/>
  <c r="BD356" i="10"/>
  <c r="BD358" i="10"/>
  <c r="BD360" i="10"/>
  <c r="BD362" i="10"/>
  <c r="BD364" i="10"/>
  <c r="BD366" i="10"/>
  <c r="BD368" i="10"/>
  <c r="BD370" i="10"/>
  <c r="BD372" i="10"/>
  <c r="BH8" i="10"/>
  <c r="BH10" i="10"/>
  <c r="BH12" i="10"/>
  <c r="BH14" i="10"/>
  <c r="BH180" i="10"/>
  <c r="BH182" i="10"/>
  <c r="BH184" i="10"/>
  <c r="BH186" i="10"/>
  <c r="BH188" i="10"/>
  <c r="BH190" i="10"/>
  <c r="BH192" i="10"/>
  <c r="BH194" i="10"/>
  <c r="BH196" i="10"/>
  <c r="BH198" i="10"/>
  <c r="BH200" i="10"/>
  <c r="BH202" i="10"/>
  <c r="BH204" i="10"/>
  <c r="BH206" i="10"/>
  <c r="BH208" i="10"/>
  <c r="BH210" i="10"/>
  <c r="BH212" i="10"/>
  <c r="BH214" i="10"/>
  <c r="BH216" i="10"/>
  <c r="BH218" i="10"/>
  <c r="BH220" i="10"/>
  <c r="BH222" i="10"/>
  <c r="BH224" i="10"/>
  <c r="BH226" i="10"/>
  <c r="BH228" i="10"/>
  <c r="BH232" i="10"/>
  <c r="BL180" i="10"/>
  <c r="BL182" i="10"/>
  <c r="BL184" i="10"/>
  <c r="BL186" i="10"/>
  <c r="BL188" i="10"/>
  <c r="BL190" i="10"/>
  <c r="BL192" i="10"/>
  <c r="BL194" i="10"/>
  <c r="BL196" i="10"/>
  <c r="BL198" i="10"/>
  <c r="BL200" i="10"/>
  <c r="BL202" i="10"/>
  <c r="BL204" i="10"/>
  <c r="BL206" i="10"/>
  <c r="BL208" i="10"/>
  <c r="BL210" i="10"/>
  <c r="BL212" i="10"/>
  <c r="BL214" i="10"/>
  <c r="BL216" i="10"/>
  <c r="BL218" i="10"/>
  <c r="BL220" i="10"/>
  <c r="BL222" i="10"/>
  <c r="BL224" i="10"/>
  <c r="BL226" i="10"/>
  <c r="BL228" i="10"/>
  <c r="BP180" i="10"/>
  <c r="BP182" i="10"/>
  <c r="BP184" i="10"/>
  <c r="BP186" i="10"/>
  <c r="BP188" i="10"/>
  <c r="BP190" i="10"/>
  <c r="BP192" i="10"/>
  <c r="BP194" i="10"/>
  <c r="BP196" i="10"/>
  <c r="BP198" i="10"/>
  <c r="BP200" i="10"/>
  <c r="BP202" i="10"/>
  <c r="BP204" i="10"/>
  <c r="BP206" i="10"/>
  <c r="BP208" i="10"/>
  <c r="BP210" i="10"/>
  <c r="BP212" i="10"/>
  <c r="BP214" i="10"/>
  <c r="BP216" i="10"/>
  <c r="BP218" i="10"/>
  <c r="BP220" i="10"/>
  <c r="BP222" i="10"/>
  <c r="BP224" i="10"/>
  <c r="BP226" i="10"/>
  <c r="BP228" i="10"/>
  <c r="BT180" i="10"/>
  <c r="BT182" i="10"/>
  <c r="BT184" i="10"/>
  <c r="BT186" i="10"/>
  <c r="BT188" i="10"/>
  <c r="BT190" i="10"/>
  <c r="BT192" i="10"/>
  <c r="BT194" i="10"/>
  <c r="BT196" i="10"/>
  <c r="BT198" i="10"/>
  <c r="BT200" i="10"/>
  <c r="BT202" i="10"/>
  <c r="BT204" i="10"/>
  <c r="BT206" i="10"/>
  <c r="BT208" i="10"/>
  <c r="BT210" i="10"/>
  <c r="BT212" i="10"/>
  <c r="BT214" i="10"/>
  <c r="BT216" i="10"/>
  <c r="BT218" i="10"/>
  <c r="BT220" i="10"/>
  <c r="BT222" i="10"/>
  <c r="BT224" i="10"/>
  <c r="BT226" i="10"/>
  <c r="BT228" i="10"/>
  <c r="BX180" i="10"/>
  <c r="BX182" i="10"/>
  <c r="BX184" i="10"/>
  <c r="BX186" i="10"/>
  <c r="BX188" i="10"/>
  <c r="BX190" i="10"/>
  <c r="BX192" i="10"/>
  <c r="BX194" i="10"/>
  <c r="BX196" i="10"/>
  <c r="BX198" i="10"/>
  <c r="BX200" i="10"/>
  <c r="BX202" i="10"/>
  <c r="BX204" i="10"/>
  <c r="BX206" i="10"/>
  <c r="BX208" i="10"/>
  <c r="BX210" i="10"/>
  <c r="BX212" i="10"/>
  <c r="BX214" i="10"/>
  <c r="BX216" i="10"/>
  <c r="BX218" i="10"/>
  <c r="BX220" i="10"/>
  <c r="BX222" i="10"/>
  <c r="BX224" i="10"/>
  <c r="BX226" i="10"/>
  <c r="BX228" i="10"/>
  <c r="CB180" i="10"/>
  <c r="CB182" i="10"/>
  <c r="CB184" i="10"/>
  <c r="CB186" i="10"/>
  <c r="CB188" i="10"/>
  <c r="CB190" i="10"/>
  <c r="CB192" i="10"/>
  <c r="CB194" i="10"/>
  <c r="CB196" i="10"/>
  <c r="CB198" i="10"/>
  <c r="CB200" i="10"/>
  <c r="CB202" i="10"/>
  <c r="CB204" i="10"/>
  <c r="CB206" i="10"/>
  <c r="CB208" i="10"/>
  <c r="CB210" i="10"/>
  <c r="CB212" i="10"/>
  <c r="CB214" i="10"/>
  <c r="CB216" i="10"/>
  <c r="CB218" i="10"/>
  <c r="CB220" i="10"/>
  <c r="CB222" i="10"/>
  <c r="CB224" i="10"/>
  <c r="CF180" i="10"/>
  <c r="CF182" i="10"/>
  <c r="CF184" i="10"/>
  <c r="CF186" i="10"/>
  <c r="CF188" i="10"/>
  <c r="CF190" i="10"/>
  <c r="CF192" i="10"/>
  <c r="CF194" i="10"/>
  <c r="CF196" i="10"/>
  <c r="CF198" i="10"/>
  <c r="CF200" i="10"/>
  <c r="CF202" i="10"/>
  <c r="CF204" i="10"/>
  <c r="CF206" i="10"/>
  <c r="CF208" i="10"/>
  <c r="CF210" i="10"/>
  <c r="CF212" i="10"/>
  <c r="CF214" i="10"/>
  <c r="CF216" i="10"/>
  <c r="CF218" i="10"/>
  <c r="CF220" i="10"/>
  <c r="CF222" i="10"/>
  <c r="CF224" i="10"/>
  <c r="CF226" i="10"/>
  <c r="CF228" i="10"/>
  <c r="CJ180" i="10"/>
  <c r="CJ182" i="10"/>
  <c r="CJ184" i="10"/>
  <c r="CJ186" i="10"/>
  <c r="CJ188" i="10"/>
  <c r="CJ190" i="10"/>
  <c r="CJ192" i="10"/>
  <c r="CJ194" i="10"/>
  <c r="CJ196" i="10"/>
  <c r="CJ198" i="10"/>
  <c r="CJ200" i="10"/>
  <c r="CJ202" i="10"/>
  <c r="CJ204" i="10"/>
  <c r="CJ206" i="10"/>
  <c r="CJ208" i="10"/>
  <c r="CJ210" i="10"/>
  <c r="CJ212" i="10"/>
  <c r="CJ214" i="10"/>
  <c r="CJ216" i="10"/>
  <c r="CJ218" i="10"/>
  <c r="CJ220" i="10"/>
  <c r="CJ222" i="10"/>
  <c r="CJ224" i="10"/>
  <c r="CJ226" i="10"/>
  <c r="CJ228" i="10"/>
  <c r="BH179" i="10"/>
  <c r="BH181" i="10"/>
  <c r="BH183" i="10"/>
  <c r="BH185" i="10"/>
  <c r="BH187" i="10"/>
  <c r="BH189" i="10"/>
  <c r="BH191" i="10"/>
  <c r="BH193" i="10"/>
  <c r="BH195" i="10"/>
  <c r="BH197" i="10"/>
  <c r="BH199" i="10"/>
  <c r="BH201" i="10"/>
  <c r="BH203" i="10"/>
  <c r="BH205" i="10"/>
  <c r="BH207" i="10"/>
  <c r="BH209" i="10"/>
  <c r="BH211" i="10"/>
  <c r="BH213" i="10"/>
  <c r="BH215" i="10"/>
  <c r="BH217" i="10"/>
  <c r="BH219" i="10"/>
  <c r="BH221" i="10"/>
  <c r="BH223" i="10"/>
  <c r="BH225" i="10"/>
  <c r="BH227" i="10"/>
  <c r="BH229" i="10"/>
  <c r="BH235" i="10"/>
  <c r="BH237" i="10"/>
  <c r="BH239" i="10"/>
  <c r="BH241" i="10"/>
  <c r="BH243" i="10"/>
  <c r="BH245" i="10"/>
  <c r="BH247" i="10"/>
  <c r="BH249" i="10"/>
  <c r="BH251" i="10"/>
  <c r="BH253" i="10"/>
  <c r="BH255" i="10"/>
  <c r="BH257" i="10"/>
  <c r="BH259" i="10"/>
  <c r="BH261" i="10"/>
  <c r="BH263" i="10"/>
  <c r="BH265" i="10"/>
  <c r="BH267" i="10"/>
  <c r="BH269" i="10"/>
  <c r="BH285" i="10"/>
  <c r="BH287" i="10"/>
  <c r="BH289" i="10"/>
  <c r="BH291" i="10"/>
  <c r="BH293" i="10"/>
  <c r="BH295" i="10"/>
  <c r="BH297" i="10"/>
  <c r="BH327" i="10"/>
  <c r="BH329" i="10"/>
  <c r="BH331" i="10"/>
  <c r="BH333" i="10"/>
  <c r="BH335" i="10"/>
  <c r="BH337" i="10"/>
  <c r="BH339" i="10"/>
  <c r="BH341" i="10"/>
  <c r="BH343" i="10"/>
  <c r="BH345" i="10"/>
  <c r="BH347" i="10"/>
  <c r="BH349" i="10"/>
  <c r="BH351" i="10"/>
  <c r="BH353" i="10"/>
  <c r="BH355" i="10"/>
  <c r="BH357" i="10"/>
  <c r="BH359" i="10"/>
  <c r="BH361" i="10"/>
  <c r="BH363" i="10"/>
  <c r="BH365" i="10"/>
  <c r="BH367" i="10"/>
  <c r="BH369" i="10"/>
  <c r="BH371" i="10"/>
  <c r="BH373" i="10"/>
  <c r="BL9" i="10"/>
  <c r="BL11" i="10"/>
  <c r="BL13" i="10"/>
  <c r="BL15" i="10"/>
  <c r="BL179" i="10"/>
  <c r="BL181" i="10"/>
  <c r="BL183" i="10"/>
  <c r="BL185" i="10"/>
  <c r="BL187" i="10"/>
  <c r="BL189" i="10"/>
  <c r="BL191" i="10"/>
  <c r="BL193" i="10"/>
  <c r="BL195" i="10"/>
  <c r="BL197" i="10"/>
  <c r="BL199" i="10"/>
  <c r="BL201" i="10"/>
  <c r="BL203" i="10"/>
  <c r="BL205" i="10"/>
  <c r="BL207" i="10"/>
  <c r="BL209" i="10"/>
  <c r="BL211" i="10"/>
  <c r="BL213" i="10"/>
  <c r="BL215" i="10"/>
  <c r="BL217" i="10"/>
  <c r="BL219" i="10"/>
  <c r="BL221" i="10"/>
  <c r="BL223" i="10"/>
  <c r="BL225" i="10"/>
  <c r="BL227" i="10"/>
  <c r="BL229" i="10"/>
  <c r="BL231" i="10"/>
  <c r="BL233" i="10"/>
  <c r="BL235" i="10"/>
  <c r="BL237" i="10"/>
  <c r="BL239" i="10"/>
  <c r="BL241" i="10"/>
  <c r="BL243" i="10"/>
  <c r="BL245" i="10"/>
  <c r="BL247" i="10"/>
  <c r="BL249" i="10"/>
  <c r="BL251" i="10"/>
  <c r="BL253" i="10"/>
  <c r="BL255" i="10"/>
  <c r="BL257" i="10"/>
  <c r="BL259" i="10"/>
  <c r="BL261" i="10"/>
  <c r="BL263" i="10"/>
  <c r="BL265" i="10"/>
  <c r="BL267" i="10"/>
  <c r="BL269" i="10"/>
  <c r="BL285" i="10"/>
  <c r="BL287" i="10"/>
  <c r="BL289" i="10"/>
  <c r="BL291" i="10"/>
  <c r="BL293" i="10"/>
  <c r="BL295" i="10"/>
  <c r="BL297" i="10"/>
  <c r="BL327" i="10"/>
  <c r="BL329" i="10"/>
  <c r="BL331" i="10"/>
  <c r="BL333" i="10"/>
  <c r="BL335" i="10"/>
  <c r="BL337" i="10"/>
  <c r="BL339" i="10"/>
  <c r="BL341" i="10"/>
  <c r="BL343" i="10"/>
  <c r="BL345" i="10"/>
  <c r="BL347" i="10"/>
  <c r="BL349" i="10"/>
  <c r="BL351" i="10"/>
  <c r="BL353" i="10"/>
  <c r="BL355" i="10"/>
  <c r="BL357" i="10"/>
  <c r="BL359" i="10"/>
  <c r="BL361" i="10"/>
  <c r="BL363" i="10"/>
  <c r="BL365" i="10"/>
  <c r="BL367" i="10"/>
  <c r="BL369" i="10"/>
  <c r="BL371" i="10"/>
  <c r="BL373" i="10"/>
  <c r="BP9" i="10"/>
  <c r="BP11" i="10"/>
  <c r="BP13" i="10"/>
  <c r="BP15" i="10"/>
  <c r="BP179" i="10"/>
  <c r="BP181" i="10"/>
  <c r="BP183" i="10"/>
  <c r="BP185" i="10"/>
  <c r="BP187" i="10"/>
  <c r="BP189" i="10"/>
  <c r="BP191" i="10"/>
  <c r="BP193" i="10"/>
  <c r="BP195" i="10"/>
  <c r="BP197" i="10"/>
  <c r="BP199" i="10"/>
  <c r="BP201" i="10"/>
  <c r="BP203" i="10"/>
  <c r="BP205" i="10"/>
  <c r="BP207" i="10"/>
  <c r="BP209" i="10"/>
  <c r="BP211" i="10"/>
  <c r="BP213" i="10"/>
  <c r="BP215" i="10"/>
  <c r="BP217" i="10"/>
  <c r="BP219" i="10"/>
  <c r="BP221" i="10"/>
  <c r="BP223" i="10"/>
  <c r="BP225" i="10"/>
  <c r="BP227" i="10"/>
  <c r="BP229" i="10"/>
  <c r="BP231" i="10"/>
  <c r="BP233" i="10"/>
  <c r="BP235" i="10"/>
  <c r="BP237" i="10"/>
  <c r="BP239" i="10"/>
  <c r="BP241" i="10"/>
  <c r="BP243" i="10"/>
  <c r="BP245" i="10"/>
  <c r="BP247" i="10"/>
  <c r="BP249" i="10"/>
  <c r="BP251" i="10"/>
  <c r="BP253" i="10"/>
  <c r="BP255" i="10"/>
  <c r="BP257" i="10"/>
  <c r="BP259" i="10"/>
  <c r="BP261" i="10"/>
  <c r="BP263" i="10"/>
  <c r="BP265" i="10"/>
  <c r="BP267" i="10"/>
  <c r="BP269" i="10"/>
  <c r="BP285" i="10"/>
  <c r="BP287" i="10"/>
  <c r="BP289" i="10"/>
  <c r="BP291" i="10"/>
  <c r="BP293" i="10"/>
  <c r="BP295" i="10"/>
  <c r="BP297" i="10"/>
  <c r="BP327" i="10"/>
  <c r="BP329" i="10"/>
  <c r="BP331" i="10"/>
  <c r="BP333" i="10"/>
  <c r="BP335" i="10"/>
  <c r="BP337" i="10"/>
  <c r="BP339" i="10"/>
  <c r="BP341" i="10"/>
  <c r="BP343" i="10"/>
  <c r="BP345" i="10"/>
  <c r="BP347" i="10"/>
  <c r="BP349" i="10"/>
  <c r="BP351" i="10"/>
  <c r="BP353" i="10"/>
  <c r="BP355" i="10"/>
  <c r="BP357" i="10"/>
  <c r="BP359" i="10"/>
  <c r="BP361" i="10"/>
  <c r="BP363" i="10"/>
  <c r="BP365" i="10"/>
  <c r="BP367" i="10"/>
  <c r="BP369" i="10"/>
  <c r="BP371" i="10"/>
  <c r="BP373" i="10"/>
  <c r="BT9" i="10"/>
  <c r="BT11" i="10"/>
  <c r="BT13" i="10"/>
  <c r="BT15" i="10"/>
  <c r="BT179" i="10"/>
  <c r="BT181" i="10"/>
  <c r="BT183" i="10"/>
  <c r="BT185" i="10"/>
  <c r="BT187" i="10"/>
  <c r="BT189" i="10"/>
  <c r="BT191" i="10"/>
  <c r="BT193" i="10"/>
  <c r="BT195" i="10"/>
  <c r="BT197" i="10"/>
  <c r="BT199" i="10"/>
  <c r="BT201" i="10"/>
  <c r="BT203" i="10"/>
  <c r="BT205" i="10"/>
  <c r="BT207" i="10"/>
  <c r="BT209" i="10"/>
  <c r="BT211" i="10"/>
  <c r="BT213" i="10"/>
  <c r="BT215" i="10"/>
  <c r="BT217" i="10"/>
  <c r="BT219" i="10"/>
  <c r="BT221" i="10"/>
  <c r="BT223" i="10"/>
  <c r="BT225" i="10"/>
  <c r="BT227" i="10"/>
  <c r="BT229" i="10"/>
  <c r="BT231" i="10"/>
  <c r="BT233" i="10"/>
  <c r="BT235" i="10"/>
  <c r="BT237" i="10"/>
  <c r="BT239" i="10"/>
  <c r="BT241" i="10"/>
  <c r="BT243" i="10"/>
  <c r="BT245" i="10"/>
  <c r="BT247" i="10"/>
  <c r="BT249" i="10"/>
  <c r="BT251" i="10"/>
  <c r="BT253" i="10"/>
  <c r="BT255" i="10"/>
  <c r="BT257" i="10"/>
  <c r="BT259" i="10"/>
  <c r="BT261" i="10"/>
  <c r="BT263" i="10"/>
  <c r="BT265" i="10"/>
  <c r="BT267" i="10"/>
  <c r="BT269" i="10"/>
  <c r="BT285" i="10"/>
  <c r="BT287" i="10"/>
  <c r="BT289" i="10"/>
  <c r="BT291" i="10"/>
  <c r="BT293" i="10"/>
  <c r="BT295" i="10"/>
  <c r="BT297" i="10"/>
  <c r="BT327" i="10"/>
  <c r="BT329" i="10"/>
  <c r="BT331" i="10"/>
  <c r="BT333" i="10"/>
  <c r="BT335" i="10"/>
  <c r="BT337" i="10"/>
  <c r="BT339" i="10"/>
  <c r="BT341" i="10"/>
  <c r="BT343" i="10"/>
  <c r="BT345" i="10"/>
  <c r="BT347" i="10"/>
  <c r="BT349" i="10"/>
  <c r="BT351" i="10"/>
  <c r="BT353" i="10"/>
  <c r="BT355" i="10"/>
  <c r="BT357" i="10"/>
  <c r="BT359" i="10"/>
  <c r="BT361" i="10"/>
  <c r="BT363" i="10"/>
  <c r="BT365" i="10"/>
  <c r="BT367" i="10"/>
  <c r="BT369" i="10"/>
  <c r="BT371" i="10"/>
  <c r="BT373" i="10"/>
  <c r="BX9" i="10"/>
  <c r="BX11" i="10"/>
  <c r="BX13" i="10"/>
  <c r="BX15" i="10"/>
  <c r="BX179" i="10"/>
  <c r="BX181" i="10"/>
  <c r="BX183" i="10"/>
  <c r="BX185" i="10"/>
  <c r="BX187" i="10"/>
  <c r="BX189" i="10"/>
  <c r="BX191" i="10"/>
  <c r="BX193" i="10"/>
  <c r="BX195" i="10"/>
  <c r="BX197" i="10"/>
  <c r="BX199" i="10"/>
  <c r="BX201" i="10"/>
  <c r="BX203" i="10"/>
  <c r="BX205" i="10"/>
  <c r="BX207" i="10"/>
  <c r="BX209" i="10"/>
  <c r="BX211" i="10"/>
  <c r="BX213" i="10"/>
  <c r="BX215" i="10"/>
  <c r="BX217" i="10"/>
  <c r="BX219" i="10"/>
  <c r="BX221" i="10"/>
  <c r="BX223" i="10"/>
  <c r="BX225" i="10"/>
  <c r="BX227" i="10"/>
  <c r="BX229" i="10"/>
  <c r="BX231" i="10"/>
  <c r="BX233" i="10"/>
  <c r="BX235" i="10"/>
  <c r="BX237" i="10"/>
  <c r="BX239" i="10"/>
  <c r="BX241" i="10"/>
  <c r="BX243" i="10"/>
  <c r="BX245" i="10"/>
  <c r="BX247" i="10"/>
  <c r="BX249" i="10"/>
  <c r="BX251" i="10"/>
  <c r="BX253" i="10"/>
  <c r="BX255" i="10"/>
  <c r="BX257" i="10"/>
  <c r="BX259" i="10"/>
  <c r="BX261" i="10"/>
  <c r="BX263" i="10"/>
  <c r="BX265" i="10"/>
  <c r="BX267" i="10"/>
  <c r="BX269" i="10"/>
  <c r="BX285" i="10"/>
  <c r="BX287" i="10"/>
  <c r="BX289" i="10"/>
  <c r="BX291" i="10"/>
  <c r="BX293" i="10"/>
  <c r="BX295" i="10"/>
  <c r="BX297" i="10"/>
  <c r="BX327" i="10"/>
  <c r="BX329" i="10"/>
  <c r="BX331" i="10"/>
  <c r="BX333" i="10"/>
  <c r="BX335" i="10"/>
  <c r="BX337" i="10"/>
  <c r="BX339" i="10"/>
  <c r="BX341" i="10"/>
  <c r="BX343" i="10"/>
  <c r="BX345" i="10"/>
  <c r="BX347" i="10"/>
  <c r="BX349" i="10"/>
  <c r="BX351" i="10"/>
  <c r="BX353" i="10"/>
  <c r="BX355" i="10"/>
  <c r="BX357" i="10"/>
  <c r="BX359" i="10"/>
  <c r="BX361" i="10"/>
  <c r="BX363" i="10"/>
  <c r="BX365" i="10"/>
  <c r="BX367" i="10"/>
  <c r="BX369" i="10"/>
  <c r="BX371" i="10"/>
  <c r="BX373" i="10"/>
  <c r="CB9" i="10"/>
  <c r="CB11" i="10"/>
  <c r="CB13" i="10"/>
  <c r="CB15" i="10"/>
  <c r="CB179" i="10"/>
  <c r="CB181" i="10"/>
  <c r="CB183" i="10"/>
  <c r="CB185" i="10"/>
  <c r="CB187" i="10"/>
  <c r="CB189" i="10"/>
  <c r="CB191" i="10"/>
  <c r="CB193" i="10"/>
  <c r="CB195" i="10"/>
  <c r="CB197" i="10"/>
  <c r="CB199" i="10"/>
  <c r="CB201" i="10"/>
  <c r="CB203" i="10"/>
  <c r="CB205" i="10"/>
  <c r="CB207" i="10"/>
  <c r="CB209" i="10"/>
  <c r="CB211" i="10"/>
  <c r="CB213" i="10"/>
  <c r="CB215" i="10"/>
  <c r="CB217" i="10"/>
  <c r="CB219" i="10"/>
  <c r="CB221" i="10"/>
  <c r="CB223" i="10"/>
  <c r="CB231" i="10"/>
  <c r="CB233" i="10"/>
  <c r="CB235" i="10"/>
  <c r="CB237" i="10"/>
  <c r="CB239" i="10"/>
  <c r="CB241" i="10"/>
  <c r="CB243" i="10"/>
  <c r="CB245" i="10"/>
  <c r="CB247" i="10"/>
  <c r="CB249" i="10"/>
  <c r="CB251" i="10"/>
  <c r="CB253" i="10"/>
  <c r="CB255" i="10"/>
  <c r="CB257" i="10"/>
  <c r="CB259" i="10"/>
  <c r="CB261" i="10"/>
  <c r="CB263" i="10"/>
  <c r="CB265" i="10"/>
  <c r="CB267" i="10"/>
  <c r="CB269" i="10"/>
  <c r="CB285" i="10"/>
  <c r="CB287" i="10"/>
  <c r="CB289" i="10"/>
  <c r="CB291" i="10"/>
  <c r="CB293" i="10"/>
  <c r="CB295" i="10"/>
  <c r="CB297" i="10"/>
  <c r="CB327" i="10"/>
  <c r="CB329" i="10"/>
  <c r="CB331" i="10"/>
  <c r="CB333" i="10"/>
  <c r="CB335" i="10"/>
  <c r="CB337" i="10"/>
  <c r="CB339" i="10"/>
  <c r="CB341" i="10"/>
  <c r="CB343" i="10"/>
  <c r="CB345" i="10"/>
  <c r="CB347" i="10"/>
  <c r="CB349" i="10"/>
  <c r="CB351" i="10"/>
  <c r="CB353" i="10"/>
  <c r="CB355" i="10"/>
  <c r="CB357" i="10"/>
  <c r="CB359" i="10"/>
  <c r="CB361" i="10"/>
  <c r="CB363" i="10"/>
  <c r="CB365" i="10"/>
  <c r="CB367" i="10"/>
  <c r="CB369" i="10"/>
  <c r="CB371" i="10"/>
  <c r="CB373" i="10"/>
  <c r="CF9" i="10"/>
  <c r="CF11" i="10"/>
  <c r="CF13" i="10"/>
  <c r="CF15" i="10"/>
  <c r="CF179" i="10"/>
  <c r="CF181" i="10"/>
  <c r="CF183" i="10"/>
  <c r="CF185" i="10"/>
  <c r="CF187" i="10"/>
  <c r="CF189" i="10"/>
  <c r="CF191" i="10"/>
  <c r="CF193" i="10"/>
  <c r="CF195" i="10"/>
  <c r="CF197" i="10"/>
  <c r="CF199" i="10"/>
  <c r="CF201" i="10"/>
  <c r="CF203" i="10"/>
  <c r="CF205" i="10"/>
  <c r="CF207" i="10"/>
  <c r="CF209" i="10"/>
  <c r="CF211" i="10"/>
  <c r="CF213" i="10"/>
  <c r="CF215" i="10"/>
  <c r="CF217" i="10"/>
  <c r="CF219" i="10"/>
  <c r="CF221" i="10"/>
  <c r="CF223" i="10"/>
  <c r="CF225" i="10"/>
  <c r="CF227" i="10"/>
  <c r="CF229" i="10"/>
  <c r="CF231" i="10"/>
  <c r="CF233" i="10"/>
  <c r="CF235" i="10"/>
  <c r="CF237" i="10"/>
  <c r="CF239" i="10"/>
  <c r="CF241" i="10"/>
  <c r="CF243" i="10"/>
  <c r="CF245" i="10"/>
  <c r="CF247" i="10"/>
  <c r="CF249" i="10"/>
  <c r="CF251" i="10"/>
  <c r="CF253" i="10"/>
  <c r="CF255" i="10"/>
  <c r="CF257" i="10"/>
  <c r="CF259" i="10"/>
  <c r="CF261" i="10"/>
  <c r="CF263" i="10"/>
  <c r="CF265" i="10"/>
  <c r="CF267" i="10"/>
  <c r="CF269" i="10"/>
  <c r="CF285" i="10"/>
  <c r="CF287" i="10"/>
  <c r="CF289" i="10"/>
  <c r="CF291" i="10"/>
  <c r="CF293" i="10"/>
  <c r="CF295" i="10"/>
  <c r="CF297" i="10"/>
  <c r="CF327" i="10"/>
  <c r="CF329" i="10"/>
  <c r="CF331" i="10"/>
  <c r="CF333" i="10"/>
  <c r="CF335" i="10"/>
  <c r="CF337" i="10"/>
  <c r="CF339" i="10"/>
  <c r="CF341" i="10"/>
  <c r="CF343" i="10"/>
  <c r="CF345" i="10"/>
  <c r="CF347" i="10"/>
  <c r="CF349" i="10"/>
  <c r="CF351" i="10"/>
  <c r="CF353" i="10"/>
  <c r="CF355" i="10"/>
  <c r="CF357" i="10"/>
  <c r="CF359" i="10"/>
  <c r="CF361" i="10"/>
  <c r="CF363" i="10"/>
  <c r="CF365" i="10"/>
  <c r="CF367" i="10"/>
  <c r="CF369" i="10"/>
  <c r="CF371" i="10"/>
  <c r="CF373" i="10"/>
  <c r="CJ9" i="10"/>
  <c r="CJ11" i="10"/>
  <c r="CJ13" i="10"/>
  <c r="CJ15" i="10"/>
  <c r="CJ179" i="10"/>
  <c r="CJ181" i="10"/>
  <c r="CJ183" i="10"/>
  <c r="CJ185" i="10"/>
  <c r="CJ187" i="10"/>
  <c r="CJ189" i="10"/>
  <c r="CJ191" i="10"/>
  <c r="CJ193" i="10"/>
  <c r="CJ195" i="10"/>
  <c r="CJ197" i="10"/>
  <c r="CJ199" i="10"/>
  <c r="CJ201" i="10"/>
  <c r="CJ203" i="10"/>
  <c r="CJ205" i="10"/>
  <c r="CJ207" i="10"/>
  <c r="CJ209" i="10"/>
  <c r="CJ211" i="10"/>
  <c r="CJ213" i="10"/>
  <c r="CJ215" i="10"/>
  <c r="CJ217" i="10"/>
  <c r="CJ219" i="10"/>
  <c r="CJ221" i="10"/>
  <c r="CJ223" i="10"/>
  <c r="CJ225" i="10"/>
  <c r="CJ227" i="10"/>
  <c r="CJ229" i="10"/>
  <c r="CJ231" i="10"/>
  <c r="CJ233" i="10"/>
  <c r="CJ235" i="10"/>
  <c r="CJ237" i="10"/>
  <c r="B37" i="10"/>
  <c r="CR9" i="10"/>
  <c r="CR11" i="10"/>
  <c r="CR13" i="10"/>
  <c r="CR15" i="10"/>
  <c r="CR231" i="10"/>
  <c r="CR233" i="10"/>
  <c r="CR235" i="10"/>
  <c r="CR237" i="10"/>
  <c r="CR239" i="10"/>
  <c r="CR241" i="10"/>
  <c r="CR243" i="10"/>
  <c r="CR245" i="10"/>
  <c r="CR247" i="10"/>
  <c r="CR249" i="10"/>
  <c r="CR251" i="10"/>
  <c r="CR253" i="10"/>
  <c r="CR255" i="10"/>
  <c r="CR257" i="10"/>
  <c r="CR259" i="10"/>
  <c r="CR261" i="10"/>
  <c r="CR263" i="10"/>
  <c r="CR265" i="10"/>
  <c r="CR267" i="10"/>
  <c r="CR269" i="10"/>
  <c r="CR285" i="10"/>
  <c r="CR287" i="10"/>
  <c r="CR289" i="10"/>
  <c r="CR291" i="10"/>
  <c r="CR293" i="10"/>
  <c r="CR295" i="10"/>
  <c r="CR297" i="10"/>
  <c r="CR327" i="10"/>
  <c r="CR329" i="10"/>
  <c r="CR331" i="10"/>
  <c r="CR333" i="10"/>
  <c r="CR335" i="10"/>
  <c r="CR337" i="10"/>
  <c r="CR339" i="10"/>
  <c r="CR341" i="10"/>
  <c r="CR343" i="10"/>
  <c r="CR345" i="10"/>
  <c r="CR347" i="10"/>
  <c r="CR349" i="10"/>
  <c r="CR351" i="10"/>
  <c r="CR353" i="10"/>
  <c r="CR355" i="10"/>
  <c r="CR357" i="10"/>
  <c r="CR359" i="10"/>
  <c r="CR361" i="10"/>
  <c r="CR363" i="10"/>
  <c r="CR365" i="10"/>
  <c r="CR367" i="10"/>
  <c r="CR369" i="10"/>
  <c r="CR371" i="10"/>
  <c r="CR373" i="10"/>
  <c r="CV9" i="10"/>
  <c r="CV11" i="10"/>
  <c r="CV13" i="10"/>
  <c r="CV15" i="10"/>
  <c r="CV231" i="10"/>
  <c r="CV233" i="10"/>
  <c r="CV235" i="10"/>
  <c r="CV237" i="10"/>
  <c r="CV239" i="10"/>
  <c r="CV241" i="10"/>
  <c r="CV243" i="10"/>
  <c r="CV245" i="10"/>
  <c r="CV247" i="10"/>
  <c r="CV249" i="10"/>
  <c r="CV251" i="10"/>
  <c r="CV253" i="10"/>
  <c r="CV255" i="10"/>
  <c r="CV257" i="10"/>
  <c r="CV259" i="10"/>
  <c r="CV261" i="10"/>
  <c r="CV263" i="10"/>
  <c r="CV265" i="10"/>
  <c r="CV267" i="10"/>
  <c r="CV269" i="10"/>
  <c r="CZ180" i="10"/>
  <c r="CZ182" i="10"/>
  <c r="CZ184" i="10"/>
  <c r="CZ186" i="10"/>
  <c r="CZ188" i="10"/>
  <c r="CZ190" i="10"/>
  <c r="CZ192" i="10"/>
  <c r="CZ194" i="10"/>
  <c r="CZ196" i="10"/>
  <c r="CZ198" i="10"/>
  <c r="CZ200" i="10"/>
  <c r="CZ202" i="10"/>
  <c r="CZ204" i="10"/>
  <c r="CZ206" i="10"/>
  <c r="CZ208" i="10"/>
  <c r="CZ210" i="10"/>
  <c r="CZ212" i="10"/>
  <c r="CZ214" i="10"/>
  <c r="CZ216" i="10"/>
  <c r="CZ218" i="10"/>
  <c r="CZ220" i="10"/>
  <c r="CZ222" i="10"/>
  <c r="CZ224" i="10"/>
  <c r="CZ226" i="10"/>
  <c r="CZ228" i="10"/>
  <c r="CZ284" i="10"/>
  <c r="CZ286" i="10"/>
  <c r="CZ288" i="10"/>
  <c r="CZ290" i="10"/>
  <c r="CZ292" i="10"/>
  <c r="CZ294" i="10"/>
  <c r="CZ296" i="10"/>
  <c r="CZ326" i="10"/>
  <c r="CZ328" i="10"/>
  <c r="CZ330" i="10"/>
  <c r="CZ332" i="10"/>
  <c r="CZ334" i="10"/>
  <c r="CZ336" i="10"/>
  <c r="CZ338" i="10"/>
  <c r="CZ340" i="10"/>
  <c r="CZ342" i="10"/>
  <c r="CZ344" i="10"/>
  <c r="CZ346" i="10"/>
  <c r="CZ348" i="10"/>
  <c r="CZ350" i="10"/>
  <c r="CZ352" i="10"/>
  <c r="CZ354" i="10"/>
  <c r="CZ356" i="10"/>
  <c r="CZ358" i="10"/>
  <c r="CZ360" i="10"/>
  <c r="CZ362" i="10"/>
  <c r="CZ364" i="10"/>
  <c r="CZ366" i="10"/>
  <c r="CZ368" i="10"/>
  <c r="CZ370" i="10"/>
  <c r="CZ372" i="10"/>
  <c r="DD8" i="10"/>
  <c r="DD10" i="10"/>
  <c r="DD12" i="10"/>
  <c r="DD14" i="10"/>
  <c r="DD212" i="10"/>
  <c r="DD214" i="10"/>
  <c r="DD216" i="10"/>
  <c r="DD218" i="10"/>
  <c r="DD220" i="10"/>
  <c r="DD222" i="10"/>
  <c r="DD224" i="10"/>
  <c r="DD226" i="10"/>
  <c r="DD228" i="10"/>
  <c r="DD284" i="10"/>
  <c r="DD286" i="10"/>
  <c r="DD288" i="10"/>
  <c r="DD290" i="10"/>
  <c r="DD292" i="10"/>
  <c r="DD294" i="10"/>
  <c r="DD296" i="10"/>
  <c r="DD326" i="10"/>
  <c r="DD328" i="10"/>
  <c r="DD330" i="10"/>
  <c r="DD332" i="10"/>
  <c r="DD334" i="10"/>
  <c r="DD336" i="10"/>
  <c r="DD338" i="10"/>
  <c r="DD340" i="10"/>
  <c r="DD342" i="10"/>
  <c r="DD344" i="10"/>
  <c r="DD346" i="10"/>
  <c r="DD348" i="10"/>
  <c r="DD350" i="10"/>
  <c r="DD352" i="10"/>
  <c r="DD354" i="10"/>
  <c r="DD356" i="10"/>
  <c r="DD358" i="10"/>
  <c r="DD360" i="10"/>
  <c r="DD362" i="10"/>
  <c r="DD364" i="10"/>
  <c r="DD366" i="10"/>
  <c r="DD368" i="10"/>
  <c r="DD370" i="10"/>
  <c r="DD372" i="10"/>
  <c r="DH8" i="10"/>
  <c r="DH10" i="10"/>
  <c r="DH12" i="10"/>
  <c r="DH14" i="10"/>
  <c r="DH231" i="10"/>
  <c r="DH233" i="10"/>
  <c r="DH235" i="10"/>
  <c r="DH237" i="10"/>
  <c r="DH239" i="10"/>
  <c r="DH241" i="10"/>
  <c r="DH243" i="10"/>
  <c r="DH245" i="10"/>
  <c r="DH247" i="10"/>
  <c r="DH249" i="10"/>
  <c r="DH251" i="10"/>
  <c r="DH253" i="10"/>
  <c r="DH255" i="10"/>
  <c r="DH257" i="10"/>
  <c r="DH259" i="10"/>
  <c r="DH261" i="10"/>
  <c r="DH263" i="10"/>
  <c r="DH265" i="10"/>
  <c r="DH267" i="10"/>
  <c r="DH269" i="10"/>
  <c r="DH278" i="10"/>
  <c r="X276" i="10"/>
  <c r="CZ273" i="10"/>
  <c r="DD272" i="10"/>
  <c r="DD324" i="10"/>
  <c r="DD320" i="10"/>
  <c r="DH312" i="10"/>
  <c r="DH308" i="10"/>
  <c r="DH304" i="10"/>
  <c r="CJ238" i="10"/>
  <c r="CJ240" i="10"/>
  <c r="CJ242" i="10"/>
  <c r="CJ244" i="10"/>
  <c r="CJ246" i="10"/>
  <c r="CJ248" i="10"/>
  <c r="CJ250" i="10"/>
  <c r="CJ252" i="10"/>
  <c r="CJ254" i="10"/>
  <c r="CJ256" i="10"/>
  <c r="CJ258" i="10"/>
  <c r="CJ260" i="10"/>
  <c r="CJ262" i="10"/>
  <c r="CJ264" i="10"/>
  <c r="CJ266" i="10"/>
  <c r="CJ268" i="10"/>
  <c r="CJ284" i="10"/>
  <c r="CJ286" i="10"/>
  <c r="CJ288" i="10"/>
  <c r="CJ290" i="10"/>
  <c r="CJ292" i="10"/>
  <c r="CJ294" i="10"/>
  <c r="CJ296" i="10"/>
  <c r="CJ326" i="10"/>
  <c r="CJ328" i="10"/>
  <c r="CJ330" i="10"/>
  <c r="CJ332" i="10"/>
  <c r="CJ334" i="10"/>
  <c r="CJ336" i="10"/>
  <c r="CJ338" i="10"/>
  <c r="CJ340" i="10"/>
  <c r="CJ342" i="10"/>
  <c r="CJ344" i="10"/>
  <c r="CJ346" i="10"/>
  <c r="CJ348" i="10"/>
  <c r="CJ350" i="10"/>
  <c r="CJ352" i="10"/>
  <c r="CJ354" i="10"/>
  <c r="CJ356" i="10"/>
  <c r="CJ358" i="10"/>
  <c r="CJ360" i="10"/>
  <c r="CJ362" i="10"/>
  <c r="CJ364" i="10"/>
  <c r="CJ366" i="10"/>
  <c r="CJ368" i="10"/>
  <c r="CJ370" i="10"/>
  <c r="CJ372" i="10"/>
  <c r="CN8" i="10"/>
  <c r="CR8" i="10"/>
  <c r="CR10" i="10"/>
  <c r="CR12" i="10"/>
  <c r="CR14" i="10"/>
  <c r="CR180" i="10"/>
  <c r="CR182" i="10"/>
  <c r="CR184" i="10"/>
  <c r="CR186" i="10"/>
  <c r="CR188" i="10"/>
  <c r="CR190" i="10"/>
  <c r="CR192" i="10"/>
  <c r="CR194" i="10"/>
  <c r="CR196" i="10"/>
  <c r="CR198" i="10"/>
  <c r="CR200" i="10"/>
  <c r="CR202" i="10"/>
  <c r="CR204" i="10"/>
  <c r="CR206" i="10"/>
  <c r="CR208" i="10"/>
  <c r="CR210" i="10"/>
  <c r="CR212" i="10"/>
  <c r="CR214" i="10"/>
  <c r="CR216" i="10"/>
  <c r="CR218" i="10"/>
  <c r="CR220" i="10"/>
  <c r="CR222" i="10"/>
  <c r="CR224" i="10"/>
  <c r="CR226" i="10"/>
  <c r="CR228" i="10"/>
  <c r="CR232" i="10"/>
  <c r="CR234" i="10"/>
  <c r="CR236" i="10"/>
  <c r="CR238" i="10"/>
  <c r="CR240" i="10"/>
  <c r="CR242" i="10"/>
  <c r="CR244" i="10"/>
  <c r="CR246" i="10"/>
  <c r="CR248" i="10"/>
  <c r="CR250" i="10"/>
  <c r="CR252" i="10"/>
  <c r="CR254" i="10"/>
  <c r="CR256" i="10"/>
  <c r="CR258" i="10"/>
  <c r="CR260" i="10"/>
  <c r="CR262" i="10"/>
  <c r="CR264" i="10"/>
  <c r="CR266" i="10"/>
  <c r="CR268" i="10"/>
  <c r="CR284" i="10"/>
  <c r="CR286" i="10"/>
  <c r="CR288" i="10"/>
  <c r="CR290" i="10"/>
  <c r="CR292" i="10"/>
  <c r="CR294" i="10"/>
  <c r="CR296" i="10"/>
  <c r="CR326" i="10"/>
  <c r="CR328" i="10"/>
  <c r="CR330" i="10"/>
  <c r="CR332" i="10"/>
  <c r="CR334" i="10"/>
  <c r="CR336" i="10"/>
  <c r="CR338" i="10"/>
  <c r="CR340" i="10"/>
  <c r="CR342" i="10"/>
  <c r="CR344" i="10"/>
  <c r="CR346" i="10"/>
  <c r="CR348" i="10"/>
  <c r="CR350" i="10"/>
  <c r="CR352" i="10"/>
  <c r="CR354" i="10"/>
  <c r="CR356" i="10"/>
  <c r="CR358" i="10"/>
  <c r="CR360" i="10"/>
  <c r="CR362" i="10"/>
  <c r="CR364" i="10"/>
  <c r="CR366" i="10"/>
  <c r="CR368" i="10"/>
  <c r="CR370" i="10"/>
  <c r="CR372" i="10"/>
  <c r="CV8" i="10"/>
  <c r="CV10" i="10"/>
  <c r="CV12" i="10"/>
  <c r="CV14" i="10"/>
  <c r="CV180" i="10"/>
  <c r="CV182" i="10"/>
  <c r="CV184" i="10"/>
  <c r="CV186" i="10"/>
  <c r="CV188" i="10"/>
  <c r="CV190" i="10"/>
  <c r="CV192" i="10"/>
  <c r="CV194" i="10"/>
  <c r="CV196" i="10"/>
  <c r="CV198" i="10"/>
  <c r="CV200" i="10"/>
  <c r="CV202" i="10"/>
  <c r="CV204" i="10"/>
  <c r="CV206" i="10"/>
  <c r="CV208" i="10"/>
  <c r="CV210" i="10"/>
  <c r="CV212" i="10"/>
  <c r="CV214" i="10"/>
  <c r="CV216" i="10"/>
  <c r="CV218" i="10"/>
  <c r="CV220" i="10"/>
  <c r="CV222" i="10"/>
  <c r="CV224" i="10"/>
  <c r="CV226" i="10"/>
  <c r="CV228" i="10"/>
  <c r="CV232" i="10"/>
  <c r="CV234" i="10"/>
  <c r="CV236" i="10"/>
  <c r="CV238" i="10"/>
  <c r="CV240" i="10"/>
  <c r="CV242" i="10"/>
  <c r="CV244" i="10"/>
  <c r="CV246" i="10"/>
  <c r="CV248" i="10"/>
  <c r="CV250" i="10"/>
  <c r="CV252" i="10"/>
  <c r="CV254" i="10"/>
  <c r="CV256" i="10"/>
  <c r="CV258" i="10"/>
  <c r="CV260" i="10"/>
  <c r="CV262" i="10"/>
  <c r="CV264" i="10"/>
  <c r="CV266" i="10"/>
  <c r="CV268" i="10"/>
  <c r="CZ179" i="10"/>
  <c r="CZ181" i="10"/>
  <c r="CZ183" i="10"/>
  <c r="CZ185" i="10"/>
  <c r="CZ187" i="10"/>
  <c r="CZ189" i="10"/>
  <c r="CZ191" i="10"/>
  <c r="CZ193" i="10"/>
  <c r="CZ195" i="10"/>
  <c r="CZ197" i="10"/>
  <c r="CZ199" i="10"/>
  <c r="CZ201" i="10"/>
  <c r="CZ203" i="10"/>
  <c r="CZ205" i="10"/>
  <c r="CZ207" i="10"/>
  <c r="CZ209" i="10"/>
  <c r="CZ211" i="10"/>
  <c r="CZ213" i="10"/>
  <c r="CZ215" i="10"/>
  <c r="CZ217" i="10"/>
  <c r="CZ219" i="10"/>
  <c r="CZ221" i="10"/>
  <c r="CZ223" i="10"/>
  <c r="CZ225" i="10"/>
  <c r="CZ227" i="10"/>
  <c r="CZ229" i="10"/>
  <c r="CZ285" i="10"/>
  <c r="CZ287" i="10"/>
  <c r="CZ289" i="10"/>
  <c r="CZ291" i="10"/>
  <c r="CZ293" i="10"/>
  <c r="CZ295" i="10"/>
  <c r="CZ297" i="10"/>
  <c r="CZ327" i="10"/>
  <c r="CZ329" i="10"/>
  <c r="CZ331" i="10"/>
  <c r="CZ333" i="10"/>
  <c r="CZ335" i="10"/>
  <c r="CZ337" i="10"/>
  <c r="CZ339" i="10"/>
  <c r="CZ341" i="10"/>
  <c r="CZ343" i="10"/>
  <c r="CZ345" i="10"/>
  <c r="CZ347" i="10"/>
  <c r="CZ349" i="10"/>
  <c r="CZ351" i="10"/>
  <c r="CZ353" i="10"/>
  <c r="CZ355" i="10"/>
  <c r="CZ357" i="10"/>
  <c r="CZ359" i="10"/>
  <c r="CZ361" i="10"/>
  <c r="CZ363" i="10"/>
  <c r="CZ365" i="10"/>
  <c r="CZ367" i="10"/>
  <c r="CZ369" i="10"/>
  <c r="CZ371" i="10"/>
  <c r="CZ373" i="10"/>
  <c r="DD9" i="10"/>
  <c r="DD11" i="10"/>
  <c r="DD13" i="10"/>
  <c r="DD15" i="10"/>
  <c r="DD179" i="10"/>
  <c r="DD181" i="10"/>
  <c r="DD183" i="10"/>
  <c r="DD185" i="10"/>
  <c r="DD187" i="10"/>
  <c r="DD189" i="10"/>
  <c r="DD191" i="10"/>
  <c r="DD193" i="10"/>
  <c r="DD195" i="10"/>
  <c r="DD197" i="10"/>
  <c r="DD199" i="10"/>
  <c r="DD201" i="10"/>
  <c r="DD203" i="10"/>
  <c r="DD205" i="10"/>
  <c r="DD207" i="10"/>
  <c r="DD209" i="10"/>
  <c r="DD210" i="10"/>
  <c r="DD211" i="10"/>
  <c r="DD213" i="10"/>
  <c r="DD215" i="10"/>
  <c r="DD217" i="10"/>
  <c r="DD219" i="10"/>
  <c r="DD221" i="10"/>
  <c r="DD223" i="10"/>
  <c r="DD225" i="10"/>
  <c r="DD227" i="10"/>
  <c r="DD229" i="10"/>
  <c r="DD285" i="10"/>
  <c r="DD287" i="10"/>
  <c r="DD289" i="10"/>
  <c r="DD291" i="10"/>
  <c r="DD293" i="10"/>
  <c r="DD295" i="10"/>
  <c r="DD297" i="10"/>
  <c r="DD327" i="10"/>
  <c r="DD329" i="10"/>
  <c r="DD331" i="10"/>
  <c r="DD333" i="10"/>
  <c r="DD335" i="10"/>
  <c r="DD337" i="10"/>
  <c r="DD339" i="10"/>
  <c r="DD341" i="10"/>
  <c r="DD343" i="10"/>
  <c r="DD345" i="10"/>
  <c r="DD347" i="10"/>
  <c r="DD349" i="10"/>
  <c r="DD351" i="10"/>
  <c r="DD353" i="10"/>
  <c r="DD355" i="10"/>
  <c r="DD357" i="10"/>
  <c r="DD359" i="10"/>
  <c r="DD361" i="10"/>
  <c r="DD363" i="10"/>
  <c r="DD365" i="10"/>
  <c r="DD367" i="10"/>
  <c r="DD369" i="10"/>
  <c r="DD371" i="10"/>
  <c r="DD373" i="10"/>
  <c r="DH9" i="10"/>
  <c r="DH11" i="10"/>
  <c r="DH13" i="10"/>
  <c r="DH15" i="10"/>
  <c r="DH285" i="10"/>
  <c r="DH287" i="10"/>
  <c r="DH289" i="10"/>
  <c r="DH291" i="10"/>
  <c r="DH293" i="10"/>
  <c r="DH295" i="10"/>
  <c r="DH297" i="10"/>
  <c r="DH327" i="10"/>
  <c r="DH329" i="10"/>
  <c r="DH331" i="10"/>
  <c r="DH333" i="10"/>
  <c r="DH335" i="10"/>
  <c r="DH337" i="10"/>
  <c r="DH339" i="10"/>
  <c r="DH341" i="10"/>
  <c r="DH343" i="10"/>
  <c r="DH345" i="10"/>
  <c r="DH347" i="10"/>
  <c r="DH349" i="10"/>
  <c r="DH351" i="10"/>
  <c r="DH353" i="10"/>
  <c r="DH355" i="10"/>
  <c r="DH357" i="10"/>
  <c r="DH359" i="10"/>
  <c r="DH361" i="10"/>
  <c r="DH363" i="10"/>
  <c r="DH365" i="10"/>
  <c r="DH367" i="10"/>
  <c r="DH369" i="10"/>
  <c r="DH371" i="10"/>
  <c r="DH373" i="10"/>
  <c r="DH283" i="10"/>
  <c r="CV283" i="10"/>
  <c r="X280" i="10"/>
  <c r="CZ277" i="10"/>
  <c r="DH276" i="10"/>
  <c r="X272" i="10"/>
  <c r="H318" i="10"/>
  <c r="H315" i="10"/>
  <c r="H313" i="10"/>
  <c r="H303" i="10"/>
  <c r="H299" i="10"/>
  <c r="DH324" i="10"/>
  <c r="DH322" i="10"/>
  <c r="DD322" i="10"/>
  <c r="DH320" i="10"/>
  <c r="DH318" i="10"/>
  <c r="DD318" i="10"/>
  <c r="R321" i="2"/>
  <c r="X321" i="6" s="1"/>
  <c r="AF321" i="6" s="1"/>
  <c r="R307" i="2"/>
  <c r="X307" i="6" s="1"/>
  <c r="AF307" i="6" s="1"/>
  <c r="X131" i="10"/>
  <c r="X130" i="10"/>
  <c r="X110" i="10"/>
  <c r="X107" i="10"/>
  <c r="X105" i="10"/>
  <c r="X96" i="10"/>
  <c r="X46" i="10"/>
  <c r="X28" i="10"/>
  <c r="X24" i="10"/>
  <c r="X167" i="10"/>
  <c r="X155" i="10"/>
  <c r="X139" i="10"/>
  <c r="X129" i="10"/>
  <c r="X135" i="10"/>
  <c r="I135" i="10"/>
  <c r="T134" i="10"/>
  <c r="X124" i="10"/>
  <c r="T123" i="10"/>
  <c r="X121" i="10"/>
  <c r="X118" i="10"/>
  <c r="X114" i="10"/>
  <c r="I112" i="10"/>
  <c r="X101" i="10"/>
  <c r="X100" i="10"/>
  <c r="I100" i="10"/>
  <c r="X99" i="10"/>
  <c r="I94" i="10"/>
  <c r="X93" i="10"/>
  <c r="I93" i="10"/>
  <c r="T92" i="10"/>
  <c r="I80" i="10"/>
  <c r="X79" i="10"/>
  <c r="I68" i="10"/>
  <c r="X68" i="10"/>
  <c r="X66" i="10"/>
  <c r="X64" i="10"/>
  <c r="J63" i="10"/>
  <c r="X54" i="10"/>
  <c r="X39" i="10"/>
  <c r="X34" i="10"/>
  <c r="T32" i="10"/>
  <c r="P140" i="10"/>
  <c r="P55" i="10"/>
  <c r="BU8" i="11"/>
  <c r="H227" i="10"/>
  <c r="H225" i="10"/>
  <c r="H129" i="10"/>
  <c r="X10" i="10"/>
  <c r="X12" i="10"/>
  <c r="X14" i="10"/>
  <c r="X179" i="10"/>
  <c r="X181" i="10"/>
  <c r="X183" i="10"/>
  <c r="X185" i="10"/>
  <c r="X187" i="10"/>
  <c r="X189" i="10"/>
  <c r="X191" i="10"/>
  <c r="X193" i="10"/>
  <c r="X195" i="10"/>
  <c r="X197" i="10"/>
  <c r="X199" i="10"/>
  <c r="X201" i="10"/>
  <c r="X203" i="10"/>
  <c r="X205" i="10"/>
  <c r="X207" i="10"/>
  <c r="X209" i="10"/>
  <c r="X211" i="10"/>
  <c r="X213" i="10"/>
  <c r="X215" i="10"/>
  <c r="X217" i="10"/>
  <c r="X219" i="10"/>
  <c r="X221" i="10"/>
  <c r="X223" i="10"/>
  <c r="X225" i="10"/>
  <c r="X227" i="10"/>
  <c r="X229" i="10"/>
  <c r="X11" i="10"/>
  <c r="X13" i="10"/>
  <c r="X15" i="10"/>
  <c r="X180" i="10"/>
  <c r="X182" i="10"/>
  <c r="X184" i="10"/>
  <c r="X186" i="10"/>
  <c r="X188" i="10"/>
  <c r="X190" i="10"/>
  <c r="X192" i="10"/>
  <c r="X194" i="10"/>
  <c r="X196" i="10"/>
  <c r="X198" i="10"/>
  <c r="X200" i="10"/>
  <c r="X202" i="10"/>
  <c r="X204" i="10"/>
  <c r="X206" i="10"/>
  <c r="X208" i="10"/>
  <c r="X210" i="10"/>
  <c r="X212" i="10"/>
  <c r="X214" i="10"/>
  <c r="X216" i="10"/>
  <c r="X218" i="10"/>
  <c r="X220" i="10"/>
  <c r="X222" i="10"/>
  <c r="X224" i="10"/>
  <c r="X226" i="10"/>
  <c r="X228" i="10"/>
  <c r="AV202" i="10"/>
  <c r="AV204" i="10"/>
  <c r="AV206" i="10"/>
  <c r="AV208" i="10"/>
  <c r="AV210" i="10"/>
  <c r="AV212" i="10"/>
  <c r="AV214" i="10"/>
  <c r="AV216" i="10"/>
  <c r="AV218" i="10"/>
  <c r="AV220" i="10"/>
  <c r="AV222" i="10"/>
  <c r="AV224" i="10"/>
  <c r="AV226" i="10"/>
  <c r="AV228" i="10"/>
  <c r="AZ179" i="10"/>
  <c r="AZ181" i="10"/>
  <c r="AZ183" i="10"/>
  <c r="AZ185" i="10"/>
  <c r="AZ187" i="10"/>
  <c r="AZ189" i="10"/>
  <c r="AZ191" i="10"/>
  <c r="AZ193" i="10"/>
  <c r="AZ195" i="10"/>
  <c r="AZ197" i="10"/>
  <c r="AZ199" i="10"/>
  <c r="AZ201" i="10"/>
  <c r="AZ203" i="10"/>
  <c r="AZ205" i="10"/>
  <c r="AZ207" i="10"/>
  <c r="AZ209" i="10"/>
  <c r="AZ211" i="10"/>
  <c r="AZ213" i="10"/>
  <c r="AZ215" i="10"/>
  <c r="AZ217" i="10"/>
  <c r="AZ219" i="10"/>
  <c r="AZ221" i="10"/>
  <c r="AZ223" i="10"/>
  <c r="AZ225" i="10"/>
  <c r="AZ227" i="10"/>
  <c r="AZ229" i="10"/>
  <c r="AV203" i="10"/>
  <c r="AV205" i="10"/>
  <c r="AV207" i="10"/>
  <c r="AV209" i="10"/>
  <c r="AV211" i="10"/>
  <c r="AV213" i="10"/>
  <c r="AV215" i="10"/>
  <c r="AV217" i="10"/>
  <c r="AV219" i="10"/>
  <c r="AV221" i="10"/>
  <c r="AV223" i="10"/>
  <c r="AV225" i="10"/>
  <c r="AV227" i="10"/>
  <c r="AV229" i="10"/>
  <c r="AZ180" i="10"/>
  <c r="AZ182" i="10"/>
  <c r="AZ184" i="10"/>
  <c r="AZ186" i="10"/>
  <c r="AZ188" i="10"/>
  <c r="AZ190" i="10"/>
  <c r="AZ192" i="10"/>
  <c r="AZ194" i="10"/>
  <c r="AZ196" i="10"/>
  <c r="AZ198" i="10"/>
  <c r="AZ200" i="10"/>
  <c r="AZ202" i="10"/>
  <c r="AZ204" i="10"/>
  <c r="AZ206" i="10"/>
  <c r="AZ208" i="10"/>
  <c r="AZ210" i="10"/>
  <c r="AZ212" i="10"/>
  <c r="AZ214" i="10"/>
  <c r="AZ216" i="10"/>
  <c r="AZ218" i="10"/>
  <c r="AZ220" i="10"/>
  <c r="AZ222" i="10"/>
  <c r="AZ224" i="10"/>
  <c r="AZ226" i="10"/>
  <c r="AZ228" i="10"/>
  <c r="CB225" i="10"/>
  <c r="CB227" i="10"/>
  <c r="CB229" i="10"/>
  <c r="CB226" i="10"/>
  <c r="CB228" i="10"/>
  <c r="DH282" i="10"/>
  <c r="CZ279" i="10"/>
  <c r="DH274" i="10"/>
  <c r="DH232" i="10"/>
  <c r="DH234" i="10"/>
  <c r="DH236" i="10"/>
  <c r="DH238" i="10"/>
  <c r="DH240" i="10"/>
  <c r="DH242" i="10"/>
  <c r="DH244" i="10"/>
  <c r="DH246" i="10"/>
  <c r="DH248" i="10"/>
  <c r="DH250" i="10"/>
  <c r="DH252" i="10"/>
  <c r="DH254" i="10"/>
  <c r="DH256" i="10"/>
  <c r="DH258" i="10"/>
  <c r="DH260" i="10"/>
  <c r="DH262" i="10"/>
  <c r="DH264" i="10"/>
  <c r="DH266" i="10"/>
  <c r="DH268" i="10"/>
  <c r="DD282" i="10"/>
  <c r="DD280" i="10"/>
  <c r="DD276" i="10"/>
  <c r="DH275" i="10"/>
  <c r="CZ281" i="10"/>
  <c r="T137" i="10"/>
  <c r="I137" i="10"/>
  <c r="T131" i="10"/>
  <c r="I131" i="10"/>
  <c r="T121" i="10"/>
  <c r="I121" i="10"/>
  <c r="T105" i="10"/>
  <c r="I105" i="10"/>
  <c r="I87" i="10"/>
  <c r="X87" i="10"/>
  <c r="T79" i="10"/>
  <c r="I79" i="10"/>
  <c r="I73" i="10"/>
  <c r="M72" i="6" s="1"/>
  <c r="X73" i="10"/>
  <c r="I17" i="10"/>
  <c r="X17" i="10"/>
  <c r="P143" i="10"/>
  <c r="P61" i="10"/>
  <c r="J61" i="10"/>
  <c r="N60" i="6" s="1"/>
  <c r="Z60" i="6" s="1"/>
  <c r="P59" i="10"/>
  <c r="J59" i="10"/>
  <c r="P37" i="10"/>
  <c r="J37" i="10"/>
  <c r="J34" i="10"/>
  <c r="P34" i="10"/>
  <c r="X152" i="10"/>
  <c r="X151" i="10"/>
  <c r="X143" i="10"/>
  <c r="T136" i="10"/>
  <c r="T128" i="10"/>
  <c r="T122" i="10"/>
  <c r="I113" i="10"/>
  <c r="T110" i="10"/>
  <c r="T104" i="10"/>
  <c r="I97" i="10"/>
  <c r="I81" i="10"/>
  <c r="T70" i="10"/>
  <c r="I67" i="10"/>
  <c r="J66" i="10"/>
  <c r="T66" i="10"/>
  <c r="J65" i="10"/>
  <c r="T65" i="10"/>
  <c r="J60" i="10"/>
  <c r="X59" i="10"/>
  <c r="T55" i="10"/>
  <c r="J54" i="10"/>
  <c r="T54" i="10"/>
  <c r="T53" i="10"/>
  <c r="J52" i="10"/>
  <c r="X52" i="10"/>
  <c r="T52" i="10"/>
  <c r="J51" i="10"/>
  <c r="T51" i="10"/>
  <c r="X48" i="10"/>
  <c r="T45" i="10"/>
  <c r="T44" i="10"/>
  <c r="J36" i="10"/>
  <c r="X36" i="10"/>
  <c r="X32" i="10"/>
  <c r="J28" i="10"/>
  <c r="T28" i="10"/>
  <c r="T27" i="10"/>
  <c r="I23" i="10"/>
  <c r="I21" i="10"/>
  <c r="P58" i="10"/>
  <c r="J53" i="10"/>
  <c r="P52" i="10"/>
  <c r="J50" i="10"/>
  <c r="T119" i="10"/>
  <c r="I119" i="10"/>
  <c r="T117" i="10"/>
  <c r="I117" i="10"/>
  <c r="T107" i="10"/>
  <c r="I107" i="10"/>
  <c r="I85" i="10"/>
  <c r="X85" i="10"/>
  <c r="T77" i="10"/>
  <c r="I77" i="10"/>
  <c r="P139" i="10"/>
  <c r="I136" i="10"/>
  <c r="P136" i="10"/>
  <c r="I122" i="10"/>
  <c r="P122" i="10"/>
  <c r="I118" i="10"/>
  <c r="P118" i="10"/>
  <c r="I108" i="10"/>
  <c r="P108" i="10"/>
  <c r="I104" i="10"/>
  <c r="P104" i="10"/>
  <c r="I78" i="10"/>
  <c r="P78" i="10"/>
  <c r="I127" i="10"/>
  <c r="T124" i="10"/>
  <c r="T114" i="10"/>
  <c r="T108" i="10"/>
  <c r="I101" i="10"/>
  <c r="T98" i="10"/>
  <c r="I95" i="10"/>
  <c r="T82" i="10"/>
  <c r="T76" i="10"/>
  <c r="I69" i="10"/>
  <c r="T63" i="10"/>
  <c r="T62" i="10"/>
  <c r="T61" i="10"/>
  <c r="X50" i="10"/>
  <c r="J43" i="10"/>
  <c r="N42" i="6" s="1"/>
  <c r="Z42" i="6" s="1"/>
  <c r="T39" i="10"/>
  <c r="X38" i="10"/>
  <c r="T38" i="10"/>
  <c r="T37" i="10"/>
  <c r="X26" i="10"/>
  <c r="T25" i="10"/>
  <c r="T21" i="10"/>
  <c r="P132" i="10"/>
  <c r="I130" i="10"/>
  <c r="I128" i="10"/>
  <c r="I124" i="10"/>
  <c r="I120" i="10"/>
  <c r="I116" i="10"/>
  <c r="I114" i="10"/>
  <c r="I110" i="10"/>
  <c r="I106" i="10"/>
  <c r="I98" i="10"/>
  <c r="P92" i="10"/>
  <c r="P88" i="10"/>
  <c r="I82" i="10"/>
  <c r="I76" i="10"/>
  <c r="P74" i="10"/>
  <c r="I70" i="10"/>
  <c r="P66" i="10"/>
  <c r="J62" i="10"/>
  <c r="P48" i="10"/>
  <c r="J44" i="10"/>
  <c r="P43" i="10"/>
  <c r="P39" i="10"/>
  <c r="J27" i="10"/>
  <c r="I24" i="10"/>
  <c r="I22" i="10"/>
  <c r="I20" i="10"/>
  <c r="K18" i="10"/>
  <c r="I16" i="10"/>
  <c r="CJ100" i="11" l="1"/>
  <c r="CJ101" i="11" s="1"/>
  <c r="CJ102" i="11" s="1"/>
  <c r="CJ103" i="11" s="1"/>
  <c r="CJ104" i="11" s="1"/>
  <c r="CJ105" i="11" s="1"/>
  <c r="CJ106" i="11" s="1"/>
  <c r="CJ107" i="11" s="1"/>
  <c r="CJ108" i="11" s="1"/>
  <c r="CJ109" i="11" s="1"/>
  <c r="CJ110" i="11" s="1"/>
  <c r="CJ111" i="11" s="1"/>
  <c r="CJ112" i="11" s="1"/>
  <c r="CJ113" i="11" s="1"/>
  <c r="CJ114" i="11" s="1"/>
  <c r="CJ115" i="11" s="1"/>
  <c r="CJ116" i="11" s="1"/>
  <c r="CJ117" i="11" s="1"/>
  <c r="CJ118" i="11" s="1"/>
  <c r="CJ119" i="11" s="1"/>
  <c r="CJ120" i="11" s="1"/>
  <c r="CJ121" i="11" s="1"/>
  <c r="CJ122" i="11" s="1"/>
  <c r="CJ123" i="11" s="1"/>
  <c r="CJ124" i="11" s="1"/>
  <c r="CJ125" i="11" s="1"/>
  <c r="CJ126" i="11" s="1"/>
  <c r="CJ127" i="11" s="1"/>
  <c r="CJ128" i="11" s="1"/>
  <c r="CJ129" i="11" s="1"/>
  <c r="CJ130" i="11" s="1"/>
  <c r="CJ131" i="11" s="1"/>
  <c r="CJ132" i="11" s="1"/>
  <c r="CJ133" i="11" s="1"/>
  <c r="CJ134" i="11" s="1"/>
  <c r="CJ135" i="11" s="1"/>
  <c r="CJ136" i="11" s="1"/>
  <c r="CJ137" i="11" s="1"/>
  <c r="CJ138" i="11" s="1"/>
  <c r="CJ139" i="11" s="1"/>
  <c r="CJ140" i="11" s="1"/>
  <c r="CJ141" i="11" s="1"/>
  <c r="CJ142" i="11" s="1"/>
  <c r="CJ143" i="11" s="1"/>
  <c r="CJ144" i="11" s="1"/>
  <c r="CJ145" i="11" s="1"/>
  <c r="CJ146" i="11" s="1"/>
  <c r="CJ147" i="11" s="1"/>
  <c r="CJ148" i="11" s="1"/>
  <c r="CJ149" i="11" s="1"/>
  <c r="CJ150" i="11" s="1"/>
  <c r="CJ151" i="11" s="1"/>
  <c r="CJ152" i="11" s="1"/>
  <c r="CJ153" i="11" s="1"/>
  <c r="CJ154" i="11" s="1"/>
  <c r="CJ155" i="11" s="1"/>
  <c r="CJ156" i="11" s="1"/>
  <c r="CJ157" i="11" s="1"/>
  <c r="CJ158" i="11" s="1"/>
  <c r="CJ159" i="11" s="1"/>
  <c r="CJ160" i="11" s="1"/>
  <c r="CJ161" i="11" s="1"/>
  <c r="CJ162" i="11" s="1"/>
  <c r="CJ163" i="11" s="1"/>
  <c r="CJ164" i="11" s="1"/>
  <c r="CJ165" i="11" s="1"/>
  <c r="CJ166" i="11" s="1"/>
  <c r="CJ167" i="11" s="1"/>
  <c r="CJ168" i="11" s="1"/>
  <c r="CJ169" i="11" s="1"/>
  <c r="CJ170" i="11" s="1"/>
  <c r="CJ171" i="11" s="1"/>
  <c r="CJ172" i="11" s="1"/>
  <c r="CJ173" i="11" s="1"/>
  <c r="CJ174" i="11" s="1"/>
  <c r="CJ175" i="11" s="1"/>
  <c r="CJ176" i="11" s="1"/>
  <c r="CJ177" i="11" s="1"/>
  <c r="CJ178" i="11" s="1"/>
  <c r="CJ179" i="11" s="1"/>
  <c r="CJ180" i="11" s="1"/>
  <c r="CJ181" i="11" s="1"/>
  <c r="CJ182" i="11" s="1"/>
  <c r="CJ183" i="11" s="1"/>
  <c r="CJ184" i="11" s="1"/>
  <c r="CJ185" i="11" s="1"/>
  <c r="CJ186" i="11" s="1"/>
  <c r="CJ187" i="11" s="1"/>
  <c r="CJ188" i="11" s="1"/>
  <c r="CJ189" i="11" s="1"/>
  <c r="CJ190" i="11" s="1"/>
  <c r="CJ191" i="11" s="1"/>
  <c r="CJ192" i="11" s="1"/>
  <c r="CJ193" i="11" s="1"/>
  <c r="CJ194" i="11" s="1"/>
  <c r="CJ195" i="11" s="1"/>
  <c r="CJ196" i="11" s="1"/>
  <c r="CJ197" i="11" s="1"/>
  <c r="CJ198" i="11" s="1"/>
  <c r="CJ199" i="11" s="1"/>
  <c r="CJ200" i="11" s="1"/>
  <c r="CJ201" i="11" s="1"/>
  <c r="CJ202" i="11" s="1"/>
  <c r="CJ203" i="11" s="1"/>
  <c r="CJ204" i="11" s="1"/>
  <c r="CJ205" i="11" s="1"/>
  <c r="CJ206" i="11" s="1"/>
  <c r="CJ207" i="11" s="1"/>
  <c r="CJ208" i="11" s="1"/>
  <c r="CJ209" i="11" s="1"/>
  <c r="CJ210" i="11" s="1"/>
  <c r="CJ211" i="11" s="1"/>
  <c r="CJ212" i="11" s="1"/>
  <c r="CJ213" i="11" s="1"/>
  <c r="CJ214" i="11" s="1"/>
  <c r="CJ215" i="11" s="1"/>
  <c r="CJ216" i="11" s="1"/>
  <c r="CJ217" i="11" s="1"/>
  <c r="CJ218" i="11" s="1"/>
  <c r="CJ219" i="11" s="1"/>
  <c r="CJ220" i="11" s="1"/>
  <c r="CJ221" i="11" s="1"/>
  <c r="CJ222" i="11" s="1"/>
  <c r="CJ223" i="11" s="1"/>
  <c r="CJ224" i="11" s="1"/>
  <c r="CJ225" i="11" s="1"/>
  <c r="CJ226" i="11" s="1"/>
  <c r="CJ227" i="11" s="1"/>
  <c r="CJ228" i="11" s="1"/>
  <c r="CJ229" i="11" s="1"/>
  <c r="CJ230" i="11" s="1"/>
  <c r="CJ231" i="11" s="1"/>
  <c r="CJ232" i="11" s="1"/>
  <c r="CJ233" i="11" s="1"/>
  <c r="CJ234" i="11" s="1"/>
  <c r="CJ235" i="11" s="1"/>
  <c r="CJ236" i="11" s="1"/>
  <c r="CJ237" i="11" s="1"/>
  <c r="CJ238" i="11" s="1"/>
  <c r="CJ239" i="11" s="1"/>
  <c r="CJ240" i="11" s="1"/>
  <c r="CJ241" i="11" s="1"/>
  <c r="CJ242" i="11" s="1"/>
  <c r="CJ243" i="11" s="1"/>
  <c r="CJ244" i="11" s="1"/>
  <c r="CJ245" i="11" s="1"/>
  <c r="CJ246" i="11" s="1"/>
  <c r="CJ247" i="11" s="1"/>
  <c r="CJ248" i="11" s="1"/>
  <c r="CJ249" i="11" s="1"/>
  <c r="CJ250" i="11" s="1"/>
  <c r="CJ251" i="11" s="1"/>
  <c r="CJ252" i="11" s="1"/>
  <c r="CJ253" i="11" s="1"/>
  <c r="CJ254" i="11" s="1"/>
  <c r="CJ255" i="11" s="1"/>
  <c r="CJ256" i="11" s="1"/>
  <c r="CJ257" i="11" s="1"/>
  <c r="CJ258" i="11" s="1"/>
  <c r="CJ259" i="11" s="1"/>
  <c r="CJ260" i="11" s="1"/>
  <c r="CJ261" i="11" s="1"/>
  <c r="CJ262" i="11" s="1"/>
  <c r="CJ263" i="11" s="1"/>
  <c r="CJ264" i="11" s="1"/>
  <c r="CJ265" i="11" s="1"/>
  <c r="CJ266" i="11" s="1"/>
  <c r="CJ267" i="11" s="1"/>
  <c r="CJ268" i="11" s="1"/>
  <c r="CJ269" i="11" s="1"/>
  <c r="CJ270" i="11" s="1"/>
  <c r="CJ271" i="11" s="1"/>
  <c r="CJ272" i="11" s="1"/>
  <c r="CJ273" i="11" s="1"/>
  <c r="CJ274" i="11" s="1"/>
  <c r="CJ275" i="11" s="1"/>
  <c r="CJ276" i="11" s="1"/>
  <c r="CJ277" i="11" s="1"/>
  <c r="CJ278" i="11" s="1"/>
  <c r="CJ279" i="11" s="1"/>
  <c r="CJ280" i="11" s="1"/>
  <c r="CJ281" i="11" s="1"/>
  <c r="CJ282" i="11" s="1"/>
  <c r="CJ283" i="11" s="1"/>
  <c r="CJ284" i="11" s="1"/>
  <c r="CJ285" i="11" s="1"/>
  <c r="CJ286" i="11" s="1"/>
  <c r="CJ287" i="11" s="1"/>
  <c r="CJ288" i="11" s="1"/>
  <c r="CJ289" i="11" s="1"/>
  <c r="CJ290" i="11" s="1"/>
  <c r="CJ291" i="11" s="1"/>
  <c r="CJ292" i="11" s="1"/>
  <c r="CJ293" i="11" s="1"/>
  <c r="CJ294" i="11" s="1"/>
  <c r="CJ295" i="11" s="1"/>
  <c r="CJ296" i="11" s="1"/>
  <c r="CJ297" i="11" s="1"/>
  <c r="CJ298" i="11" s="1"/>
  <c r="CJ299" i="11" s="1"/>
  <c r="CJ300" i="11" s="1"/>
  <c r="CJ301" i="11" s="1"/>
  <c r="CJ302" i="11" s="1"/>
  <c r="CJ303" i="11" s="1"/>
  <c r="CJ304" i="11" s="1"/>
  <c r="CJ305" i="11" s="1"/>
  <c r="CJ306" i="11" s="1"/>
  <c r="CJ307" i="11" s="1"/>
  <c r="CJ308" i="11" s="1"/>
  <c r="CJ309" i="11" s="1"/>
  <c r="CJ310" i="11" s="1"/>
  <c r="CJ311" i="11" s="1"/>
  <c r="CJ312" i="11" s="1"/>
  <c r="CJ313" i="11" s="1"/>
  <c r="CJ314" i="11" s="1"/>
  <c r="CJ315" i="11" s="1"/>
  <c r="CJ316" i="11" s="1"/>
  <c r="CJ317" i="11" s="1"/>
  <c r="CJ318" i="11" s="1"/>
  <c r="CJ319" i="11" s="1"/>
  <c r="CJ320" i="11" s="1"/>
  <c r="CJ321" i="11" s="1"/>
  <c r="CJ322" i="11" s="1"/>
  <c r="CJ323" i="11" s="1"/>
  <c r="CJ324" i="11" s="1"/>
  <c r="CJ325" i="11" s="1"/>
  <c r="CJ326" i="11" s="1"/>
  <c r="CJ327" i="11" s="1"/>
  <c r="CJ328" i="11" s="1"/>
  <c r="CJ329" i="11" s="1"/>
  <c r="CJ330" i="11" s="1"/>
  <c r="CJ331" i="11" s="1"/>
  <c r="CJ332" i="11" s="1"/>
  <c r="CJ333" i="11" s="1"/>
  <c r="CJ334" i="11" s="1"/>
  <c r="CJ335" i="11" s="1"/>
  <c r="CJ336" i="11" s="1"/>
  <c r="CJ337" i="11" s="1"/>
  <c r="CJ338" i="11" s="1"/>
  <c r="CJ339" i="11" s="1"/>
  <c r="CJ340" i="11" s="1"/>
  <c r="CJ341" i="11" s="1"/>
  <c r="CJ342" i="11" s="1"/>
  <c r="CJ343" i="11" s="1"/>
  <c r="CJ344" i="11" s="1"/>
  <c r="CJ345" i="11" s="1"/>
  <c r="CJ346" i="11" s="1"/>
  <c r="CJ347" i="11" s="1"/>
  <c r="CJ348" i="11" s="1"/>
  <c r="CJ349" i="11" s="1"/>
  <c r="CJ350" i="11" s="1"/>
  <c r="CJ351" i="11" s="1"/>
  <c r="CJ352" i="11" s="1"/>
  <c r="CJ353" i="11" s="1"/>
  <c r="CJ354" i="11" s="1"/>
  <c r="CJ355" i="11" s="1"/>
  <c r="CJ356" i="11" s="1"/>
  <c r="CJ357" i="11" s="1"/>
  <c r="CJ358" i="11" s="1"/>
  <c r="CJ359" i="11" s="1"/>
  <c r="CJ360" i="11" s="1"/>
  <c r="CJ361" i="11" s="1"/>
  <c r="CJ362" i="11" s="1"/>
  <c r="CJ363" i="11" s="1"/>
  <c r="CJ364" i="11" s="1"/>
  <c r="CJ365" i="11" s="1"/>
  <c r="CJ366" i="11" s="1"/>
  <c r="CJ367" i="11" s="1"/>
  <c r="CJ368" i="11" s="1"/>
  <c r="CJ369" i="11" s="1"/>
  <c r="CJ370" i="11" s="1"/>
  <c r="CJ371" i="11" s="1"/>
  <c r="CJ372" i="11" s="1"/>
  <c r="CJ373" i="11" s="1"/>
  <c r="AN84" i="11"/>
  <c r="AN85" i="11" s="1"/>
  <c r="AN86" i="11" s="1"/>
  <c r="AN87" i="11" s="1"/>
  <c r="AN88" i="11" s="1"/>
  <c r="AN89" i="11" s="1"/>
  <c r="AN90" i="11" s="1"/>
  <c r="AN91" i="11" s="1"/>
  <c r="AN93" i="11" s="1"/>
  <c r="AN94" i="11" s="1"/>
  <c r="AN95" i="11" s="1"/>
  <c r="AN96" i="11" s="1"/>
  <c r="AN97" i="11" s="1"/>
  <c r="AN98" i="11" s="1"/>
  <c r="AN99" i="11" s="1"/>
  <c r="AN100" i="11" s="1"/>
  <c r="AN101" i="11" s="1"/>
  <c r="AN102" i="11" s="1"/>
  <c r="AN103" i="11" s="1"/>
  <c r="AN104" i="11" s="1"/>
  <c r="AN105" i="11" s="1"/>
  <c r="AN106" i="11" s="1"/>
  <c r="AN107" i="11" s="1"/>
  <c r="AN108" i="11" s="1"/>
  <c r="AN109" i="11" s="1"/>
  <c r="AN110" i="11" s="1"/>
  <c r="AN111" i="11" s="1"/>
  <c r="AN112" i="11" s="1"/>
  <c r="AN113" i="11" s="1"/>
  <c r="AN114" i="11" s="1"/>
  <c r="AN115" i="11" s="1"/>
  <c r="AN116" i="11" s="1"/>
  <c r="AN117" i="11" s="1"/>
  <c r="AN118" i="11" s="1"/>
  <c r="AN119" i="11" s="1"/>
  <c r="AN120" i="11" s="1"/>
  <c r="AN121" i="11" s="1"/>
  <c r="AN122" i="11" s="1"/>
  <c r="AN123" i="11" s="1"/>
  <c r="AN124" i="11" s="1"/>
  <c r="AN125" i="11" s="1"/>
  <c r="AN126" i="11" s="1"/>
  <c r="AN127" i="11" s="1"/>
  <c r="AN128" i="11" s="1"/>
  <c r="AN129" i="11" s="1"/>
  <c r="AN130" i="11" s="1"/>
  <c r="AN131" i="11" s="1"/>
  <c r="AN132" i="11" s="1"/>
  <c r="AN133" i="11" s="1"/>
  <c r="AN134" i="11" s="1"/>
  <c r="AN135" i="11" s="1"/>
  <c r="AN136" i="11" s="1"/>
  <c r="AN137" i="11" s="1"/>
  <c r="AN138" i="11" s="1"/>
  <c r="AN139" i="11" s="1"/>
  <c r="AN140" i="11" s="1"/>
  <c r="AN141" i="11" s="1"/>
  <c r="AN142" i="11" s="1"/>
  <c r="AN143" i="11" s="1"/>
  <c r="AN144" i="11" s="1"/>
  <c r="AN145" i="11" s="1"/>
  <c r="AN146" i="11" s="1"/>
  <c r="AN147" i="11" s="1"/>
  <c r="AN148" i="11" s="1"/>
  <c r="AN149" i="11" s="1"/>
  <c r="AN150" i="11" s="1"/>
  <c r="AN151" i="11" s="1"/>
  <c r="AN152" i="11" s="1"/>
  <c r="AN153" i="11" s="1"/>
  <c r="AN154" i="11" s="1"/>
  <c r="AN155" i="11" s="1"/>
  <c r="AN156" i="11" s="1"/>
  <c r="AN157" i="11" s="1"/>
  <c r="AN158" i="11" s="1"/>
  <c r="AN159" i="11" s="1"/>
  <c r="AN160" i="11" s="1"/>
  <c r="AN161" i="11" s="1"/>
  <c r="AN162" i="11" s="1"/>
  <c r="AN163" i="11" s="1"/>
  <c r="AN164" i="11" s="1"/>
  <c r="AN165" i="11" s="1"/>
  <c r="AN166" i="11" s="1"/>
  <c r="AN167" i="11" s="1"/>
  <c r="AN168" i="11" s="1"/>
  <c r="AN169" i="11" s="1"/>
  <c r="AN170" i="11" s="1"/>
  <c r="AN171" i="11" s="1"/>
  <c r="AN172" i="11" s="1"/>
  <c r="AN173" i="11" s="1"/>
  <c r="AN174" i="11" s="1"/>
  <c r="AN175" i="11" s="1"/>
  <c r="AN176" i="11" s="1"/>
  <c r="AN177" i="11" s="1"/>
  <c r="AN178" i="11" s="1"/>
  <c r="AN179" i="11" s="1"/>
  <c r="AN180" i="11" s="1"/>
  <c r="AN181" i="11" s="1"/>
  <c r="AN182" i="11" s="1"/>
  <c r="AN183" i="11" s="1"/>
  <c r="AN184" i="11" s="1"/>
  <c r="AN185" i="11" s="1"/>
  <c r="AN186" i="11" s="1"/>
  <c r="AN187" i="11" s="1"/>
  <c r="AN188" i="11" s="1"/>
  <c r="AN189" i="11" s="1"/>
  <c r="AN190" i="11" s="1"/>
  <c r="AN191" i="11" s="1"/>
  <c r="AN192" i="11" s="1"/>
  <c r="AN193" i="11" s="1"/>
  <c r="AN194" i="11" s="1"/>
  <c r="AN195" i="11" s="1"/>
  <c r="AN196" i="11" s="1"/>
  <c r="AN197" i="11" s="1"/>
  <c r="AN198" i="11" s="1"/>
  <c r="AN199" i="11" s="1"/>
  <c r="AN200" i="11" s="1"/>
  <c r="AN201" i="11" s="1"/>
  <c r="AN202" i="11" s="1"/>
  <c r="AN203" i="11" s="1"/>
  <c r="AN204" i="11" s="1"/>
  <c r="AN205" i="11" s="1"/>
  <c r="AN206" i="11" s="1"/>
  <c r="AN207" i="11" s="1"/>
  <c r="AN208" i="11" s="1"/>
  <c r="AN209" i="11" s="1"/>
  <c r="AN210" i="11" s="1"/>
  <c r="AN211" i="11" s="1"/>
  <c r="AN212" i="11" s="1"/>
  <c r="AN213" i="11" s="1"/>
  <c r="AN214" i="11" s="1"/>
  <c r="AN215" i="11" s="1"/>
  <c r="AN216" i="11" s="1"/>
  <c r="AN217" i="11" s="1"/>
  <c r="AN218" i="11" s="1"/>
  <c r="AN219" i="11" s="1"/>
  <c r="AN220" i="11" s="1"/>
  <c r="AN221" i="11" s="1"/>
  <c r="AN222" i="11" s="1"/>
  <c r="AN223" i="11" s="1"/>
  <c r="AN224" i="11" s="1"/>
  <c r="AN225" i="11" s="1"/>
  <c r="AN226" i="11" s="1"/>
  <c r="AN227" i="11" s="1"/>
  <c r="AN228" i="11" s="1"/>
  <c r="AN229" i="11" s="1"/>
  <c r="AN230" i="11" s="1"/>
  <c r="AN231" i="11" s="1"/>
  <c r="AN232" i="11" s="1"/>
  <c r="AN233" i="11" s="1"/>
  <c r="AN234" i="11" s="1"/>
  <c r="AN235" i="11" s="1"/>
  <c r="AN236" i="11" s="1"/>
  <c r="AN237" i="11" s="1"/>
  <c r="AN238" i="11" s="1"/>
  <c r="AN239" i="11" s="1"/>
  <c r="AN240" i="11" s="1"/>
  <c r="AN241" i="11" s="1"/>
  <c r="AN242" i="11" s="1"/>
  <c r="AN243" i="11" s="1"/>
  <c r="AN244" i="11" s="1"/>
  <c r="AN245" i="11" s="1"/>
  <c r="AN246" i="11" s="1"/>
  <c r="AN247" i="11" s="1"/>
  <c r="AN248" i="11" s="1"/>
  <c r="AN249" i="11" s="1"/>
  <c r="AN250" i="11" s="1"/>
  <c r="AN251" i="11" s="1"/>
  <c r="AN252" i="11" s="1"/>
  <c r="AN253" i="11" s="1"/>
  <c r="AN254" i="11" s="1"/>
  <c r="AN255" i="11" s="1"/>
  <c r="AN256" i="11" s="1"/>
  <c r="AN257" i="11" s="1"/>
  <c r="AN258" i="11" s="1"/>
  <c r="AN259" i="11" s="1"/>
  <c r="AN260" i="11" s="1"/>
  <c r="AN261" i="11" s="1"/>
  <c r="AN262" i="11" s="1"/>
  <c r="AN263" i="11" s="1"/>
  <c r="AN264" i="11" s="1"/>
  <c r="AN265" i="11" s="1"/>
  <c r="AN266" i="11" s="1"/>
  <c r="AN267" i="11" s="1"/>
  <c r="AN268" i="11" s="1"/>
  <c r="AN269" i="11" s="1"/>
  <c r="AN270" i="11" s="1"/>
  <c r="AN271" i="11" s="1"/>
  <c r="AN272" i="11" s="1"/>
  <c r="AN273" i="11" s="1"/>
  <c r="AN274" i="11" s="1"/>
  <c r="AN275" i="11" s="1"/>
  <c r="AN276" i="11" s="1"/>
  <c r="AN277" i="11" s="1"/>
  <c r="AN278" i="11" s="1"/>
  <c r="AN279" i="11" s="1"/>
  <c r="AN280" i="11" s="1"/>
  <c r="AN281" i="11" s="1"/>
  <c r="AN282" i="11" s="1"/>
  <c r="AN283" i="11" s="1"/>
  <c r="AN284" i="11" s="1"/>
  <c r="AN285" i="11" s="1"/>
  <c r="AN286" i="11" s="1"/>
  <c r="AN287" i="11" s="1"/>
  <c r="AN288" i="11" s="1"/>
  <c r="AN289" i="11" s="1"/>
  <c r="AN290" i="11" s="1"/>
  <c r="AN291" i="11" s="1"/>
  <c r="AN292" i="11" s="1"/>
  <c r="AN293" i="11" s="1"/>
  <c r="AN294" i="11" s="1"/>
  <c r="AN295" i="11" s="1"/>
  <c r="AN296" i="11" s="1"/>
  <c r="AN297" i="11" s="1"/>
  <c r="AN298" i="11" s="1"/>
  <c r="AN299" i="11" s="1"/>
  <c r="AN300" i="11" s="1"/>
  <c r="AN301" i="11" s="1"/>
  <c r="AN302" i="11" s="1"/>
  <c r="AN303" i="11" s="1"/>
  <c r="AN304" i="11" s="1"/>
  <c r="AN305" i="11" s="1"/>
  <c r="AN306" i="11" s="1"/>
  <c r="AN307" i="11" s="1"/>
  <c r="AN308" i="11" s="1"/>
  <c r="AN309" i="11" s="1"/>
  <c r="AN310" i="11" s="1"/>
  <c r="AN311" i="11" s="1"/>
  <c r="AN312" i="11" s="1"/>
  <c r="AN313" i="11" s="1"/>
  <c r="AN314" i="11" s="1"/>
  <c r="AN315" i="11" s="1"/>
  <c r="AN316" i="11" s="1"/>
  <c r="AN317" i="11" s="1"/>
  <c r="AN318" i="11" s="1"/>
  <c r="AN319" i="11" s="1"/>
  <c r="AN320" i="11" s="1"/>
  <c r="AN321" i="11" s="1"/>
  <c r="AN322" i="11" s="1"/>
  <c r="AN323" i="11" s="1"/>
  <c r="AN324" i="11" s="1"/>
  <c r="AN325" i="11" s="1"/>
  <c r="AN326" i="11" s="1"/>
  <c r="AN327" i="11" s="1"/>
  <c r="AN328" i="11" s="1"/>
  <c r="AN329" i="11" s="1"/>
  <c r="AN330" i="11" s="1"/>
  <c r="AN331" i="11" s="1"/>
  <c r="AN332" i="11" s="1"/>
  <c r="AN333" i="11" s="1"/>
  <c r="AN334" i="11" s="1"/>
  <c r="AN335" i="11" s="1"/>
  <c r="AN336" i="11" s="1"/>
  <c r="AN337" i="11" s="1"/>
  <c r="AN338" i="11" s="1"/>
  <c r="AN339" i="11" s="1"/>
  <c r="AN340" i="11" s="1"/>
  <c r="AN341" i="11" s="1"/>
  <c r="AN342" i="11" s="1"/>
  <c r="AN343" i="11" s="1"/>
  <c r="AN344" i="11" s="1"/>
  <c r="AN345" i="11" s="1"/>
  <c r="AN346" i="11" s="1"/>
  <c r="AN347" i="11" s="1"/>
  <c r="AN348" i="11" s="1"/>
  <c r="AN349" i="11" s="1"/>
  <c r="AN350" i="11" s="1"/>
  <c r="AN351" i="11" s="1"/>
  <c r="AN352" i="11" s="1"/>
  <c r="AN353" i="11" s="1"/>
  <c r="AN354" i="11" s="1"/>
  <c r="AN355" i="11" s="1"/>
  <c r="AN356" i="11" s="1"/>
  <c r="AN357" i="11" s="1"/>
  <c r="AN358" i="11" s="1"/>
  <c r="AN359" i="11" s="1"/>
  <c r="AN360" i="11" s="1"/>
  <c r="AN361" i="11" s="1"/>
  <c r="AN362" i="11" s="1"/>
  <c r="AN363" i="11" s="1"/>
  <c r="AN364" i="11" s="1"/>
  <c r="AN365" i="11" s="1"/>
  <c r="AN366" i="11" s="1"/>
  <c r="AN367" i="11" s="1"/>
  <c r="AN368" i="11" s="1"/>
  <c r="AN369" i="11" s="1"/>
  <c r="AN370" i="11" s="1"/>
  <c r="AN371" i="11" s="1"/>
  <c r="AN372" i="11" s="1"/>
  <c r="AN373" i="11" s="1"/>
  <c r="AV69" i="11"/>
  <c r="AV70" i="11" s="1"/>
  <c r="AV71" i="11" s="1"/>
  <c r="AV72" i="11" s="1"/>
  <c r="AV73" i="11" s="1"/>
  <c r="AV74" i="11" s="1"/>
  <c r="AV75" i="11" s="1"/>
  <c r="AV76" i="11" s="1"/>
  <c r="AV77" i="11" s="1"/>
  <c r="AV78" i="11" s="1"/>
  <c r="AV79" i="11" s="1"/>
  <c r="AV80" i="11" s="1"/>
  <c r="AV81" i="11" s="1"/>
  <c r="AV82" i="11" s="1"/>
  <c r="AV83" i="11" s="1"/>
  <c r="AV84" i="11" s="1"/>
  <c r="AV85" i="11" s="1"/>
  <c r="AV86" i="11" s="1"/>
  <c r="AV87" i="11" s="1"/>
  <c r="AV88" i="11" s="1"/>
  <c r="AV89" i="11" s="1"/>
  <c r="AV90" i="11" s="1"/>
  <c r="AV91" i="11" s="1"/>
  <c r="AV93" i="11" s="1"/>
  <c r="BP59" i="11"/>
  <c r="BP60" i="11" s="1"/>
  <c r="BP61" i="11" s="1"/>
  <c r="BP62" i="11" s="1"/>
  <c r="BP63" i="11" s="1"/>
  <c r="BP64" i="11" s="1"/>
  <c r="BP65" i="11" s="1"/>
  <c r="BP66" i="11" s="1"/>
  <c r="BP67" i="11" s="1"/>
  <c r="BP68" i="11" s="1"/>
  <c r="BP69" i="11" s="1"/>
  <c r="BP70" i="11" s="1"/>
  <c r="BP71" i="11" s="1"/>
  <c r="BP72" i="11" s="1"/>
  <c r="BP73" i="11" s="1"/>
  <c r="BP74" i="11" s="1"/>
  <c r="BP75" i="11" s="1"/>
  <c r="BP76" i="11" s="1"/>
  <c r="BP77" i="11" s="1"/>
  <c r="BP78" i="11" s="1"/>
  <c r="BP79" i="11" s="1"/>
  <c r="BP80" i="11" s="1"/>
  <c r="BP81" i="11" s="1"/>
  <c r="BP82" i="11" s="1"/>
  <c r="BP83" i="11" s="1"/>
  <c r="BP84" i="11" s="1"/>
  <c r="BP85" i="11" s="1"/>
  <c r="BP86" i="11" s="1"/>
  <c r="BP87" i="11" s="1"/>
  <c r="BP88" i="11" s="1"/>
  <c r="BP89" i="11" s="1"/>
  <c r="BP90" i="11" s="1"/>
  <c r="BP91" i="11" s="1"/>
  <c r="BP92" i="11" s="1"/>
  <c r="BP93" i="11" s="1"/>
  <c r="BP94" i="11" s="1"/>
  <c r="BP95" i="11" s="1"/>
  <c r="BP96" i="11" s="1"/>
  <c r="BP97" i="11" s="1"/>
  <c r="BP98" i="11" s="1"/>
  <c r="BP99" i="11" s="1"/>
  <c r="BP100" i="11" s="1"/>
  <c r="BP101" i="11" s="1"/>
  <c r="BP102" i="11" s="1"/>
  <c r="BP103" i="11" s="1"/>
  <c r="BP104" i="11" s="1"/>
  <c r="BP105" i="11" s="1"/>
  <c r="BP106" i="11" s="1"/>
  <c r="BP107" i="11" s="1"/>
  <c r="BP108" i="11" s="1"/>
  <c r="BP109" i="11" s="1"/>
  <c r="BP110" i="11" s="1"/>
  <c r="BP111" i="11" s="1"/>
  <c r="BP112" i="11" s="1"/>
  <c r="BP113" i="11" s="1"/>
  <c r="BP114" i="11" s="1"/>
  <c r="BP115" i="11" s="1"/>
  <c r="BP116" i="11" s="1"/>
  <c r="BP117" i="11" s="1"/>
  <c r="BP118" i="11" s="1"/>
  <c r="BP119" i="11" s="1"/>
  <c r="BP120" i="11" s="1"/>
  <c r="BP121" i="11" s="1"/>
  <c r="BP122" i="11" s="1"/>
  <c r="BP123" i="11" s="1"/>
  <c r="BP124" i="11" s="1"/>
  <c r="BP125" i="11" s="1"/>
  <c r="BP126" i="11" s="1"/>
  <c r="BP127" i="11" s="1"/>
  <c r="BP128" i="11" s="1"/>
  <c r="BP129" i="11" s="1"/>
  <c r="BP130" i="11" s="1"/>
  <c r="BP131" i="11" s="1"/>
  <c r="BP132" i="11" s="1"/>
  <c r="BP133" i="11" s="1"/>
  <c r="BP134" i="11" s="1"/>
  <c r="BP135" i="11" s="1"/>
  <c r="BP136" i="11" s="1"/>
  <c r="BP137" i="11" s="1"/>
  <c r="BP138" i="11" s="1"/>
  <c r="BP139" i="11" s="1"/>
  <c r="BP141" i="11" s="1"/>
  <c r="BP142" i="11" s="1"/>
  <c r="BP143" i="11" s="1"/>
  <c r="BP144" i="11" s="1"/>
  <c r="BP145" i="11" s="1"/>
  <c r="BP146" i="11" s="1"/>
  <c r="BP147" i="11" s="1"/>
  <c r="BP148" i="11" s="1"/>
  <c r="BP149" i="11" s="1"/>
  <c r="BP150" i="11" s="1"/>
  <c r="BP151" i="11" s="1"/>
  <c r="BP152" i="11" s="1"/>
  <c r="BP153" i="11" s="1"/>
  <c r="BP154" i="11" s="1"/>
  <c r="BP155" i="11" s="1"/>
  <c r="BP156" i="11" s="1"/>
  <c r="BP157" i="11" s="1"/>
  <c r="BP158" i="11" s="1"/>
  <c r="BP159" i="11" s="1"/>
  <c r="BP160" i="11" s="1"/>
  <c r="BP161" i="11" s="1"/>
  <c r="BP162" i="11" s="1"/>
  <c r="BP163" i="11" s="1"/>
  <c r="BP164" i="11" s="1"/>
  <c r="BP165" i="11" s="1"/>
  <c r="BP166" i="11" s="1"/>
  <c r="BP167" i="11" s="1"/>
  <c r="BP168" i="11" s="1"/>
  <c r="BP169" i="11" s="1"/>
  <c r="BP170" i="11" s="1"/>
  <c r="BP171" i="11" s="1"/>
  <c r="BP172" i="11" s="1"/>
  <c r="BP173" i="11" s="1"/>
  <c r="BP174" i="11" s="1"/>
  <c r="BP175" i="11" s="1"/>
  <c r="BP176" i="11" s="1"/>
  <c r="BP177" i="11" s="1"/>
  <c r="BP178" i="11" s="1"/>
  <c r="BP179" i="11" s="1"/>
  <c r="BP180" i="11" s="1"/>
  <c r="BP181" i="11" s="1"/>
  <c r="BP182" i="11" s="1"/>
  <c r="BP183" i="11" s="1"/>
  <c r="BP184" i="11" s="1"/>
  <c r="BP185" i="11" s="1"/>
  <c r="BP186" i="11" s="1"/>
  <c r="BP187" i="11" s="1"/>
  <c r="BP188" i="11" s="1"/>
  <c r="BP189" i="11" s="1"/>
  <c r="BP190" i="11" s="1"/>
  <c r="BP191" i="11" s="1"/>
  <c r="BP192" i="11" s="1"/>
  <c r="BP193" i="11" s="1"/>
  <c r="BP194" i="11" s="1"/>
  <c r="BP195" i="11" s="1"/>
  <c r="BP196" i="11" s="1"/>
  <c r="BP197" i="11" s="1"/>
  <c r="BP198" i="11" s="1"/>
  <c r="BP199" i="11" s="1"/>
  <c r="BP200" i="11" s="1"/>
  <c r="BP201" i="11" s="1"/>
  <c r="BP202" i="11" s="1"/>
  <c r="BP203" i="11" s="1"/>
  <c r="BP204" i="11" s="1"/>
  <c r="BP205" i="11" s="1"/>
  <c r="BP206" i="11" s="1"/>
  <c r="BP207" i="11" s="1"/>
  <c r="BP208" i="11" s="1"/>
  <c r="BP209" i="11" s="1"/>
  <c r="BP210" i="11" s="1"/>
  <c r="BP211" i="11" s="1"/>
  <c r="BP212" i="11" s="1"/>
  <c r="BP213" i="11" s="1"/>
  <c r="BP214" i="11" s="1"/>
  <c r="BP215" i="11" s="1"/>
  <c r="BP216" i="11" s="1"/>
  <c r="BP217" i="11" s="1"/>
  <c r="BP218" i="11" s="1"/>
  <c r="BP219" i="11" s="1"/>
  <c r="BP220" i="11" s="1"/>
  <c r="BP221" i="11" s="1"/>
  <c r="BP222" i="11" s="1"/>
  <c r="BP223" i="11" s="1"/>
  <c r="BP224" i="11" s="1"/>
  <c r="BP225" i="11" s="1"/>
  <c r="BP226" i="11" s="1"/>
  <c r="BP227" i="11" s="1"/>
  <c r="BP228" i="11" s="1"/>
  <c r="BP229" i="11" s="1"/>
  <c r="BP230" i="11" s="1"/>
  <c r="BP231" i="11" s="1"/>
  <c r="BP232" i="11" s="1"/>
  <c r="BP233" i="11" s="1"/>
  <c r="BP234" i="11" s="1"/>
  <c r="BP235" i="11" s="1"/>
  <c r="BP236" i="11" s="1"/>
  <c r="BP237" i="11" s="1"/>
  <c r="BP238" i="11" s="1"/>
  <c r="BP239" i="11" s="1"/>
  <c r="BP240" i="11" s="1"/>
  <c r="BP241" i="11" s="1"/>
  <c r="BP242" i="11" s="1"/>
  <c r="BP243" i="11" s="1"/>
  <c r="BP244" i="11" s="1"/>
  <c r="BP245" i="11" s="1"/>
  <c r="BP246" i="11" s="1"/>
  <c r="BP247" i="11" s="1"/>
  <c r="BP248" i="11" s="1"/>
  <c r="BP249" i="11" s="1"/>
  <c r="BP250" i="11" s="1"/>
  <c r="BP251" i="11" s="1"/>
  <c r="BP252" i="11" s="1"/>
  <c r="BP253" i="11" s="1"/>
  <c r="BP254" i="11" s="1"/>
  <c r="BP255" i="11" s="1"/>
  <c r="BP256" i="11" s="1"/>
  <c r="BP257" i="11" s="1"/>
  <c r="BP258" i="11" s="1"/>
  <c r="BP259" i="11" s="1"/>
  <c r="BP260" i="11" s="1"/>
  <c r="BP261" i="11" s="1"/>
  <c r="BP262" i="11" s="1"/>
  <c r="BP263" i="11" s="1"/>
  <c r="BP264" i="11" s="1"/>
  <c r="BP265" i="11" s="1"/>
  <c r="BP266" i="11" s="1"/>
  <c r="BP267" i="11" s="1"/>
  <c r="BP268" i="11" s="1"/>
  <c r="BP269" i="11" s="1"/>
  <c r="BP270" i="11" s="1"/>
  <c r="BP271" i="11" s="1"/>
  <c r="BP272" i="11" s="1"/>
  <c r="BP273" i="11" s="1"/>
  <c r="BP274" i="11" s="1"/>
  <c r="BP275" i="11" s="1"/>
  <c r="BP276" i="11" s="1"/>
  <c r="BP277" i="11" s="1"/>
  <c r="BP278" i="11" s="1"/>
  <c r="BP279" i="11" s="1"/>
  <c r="BP280" i="11" s="1"/>
  <c r="BP281" i="11" s="1"/>
  <c r="BP282" i="11" s="1"/>
  <c r="BP283" i="11" s="1"/>
  <c r="BP284" i="11" s="1"/>
  <c r="BP285" i="11" s="1"/>
  <c r="BP286" i="11" s="1"/>
  <c r="BP287" i="11" s="1"/>
  <c r="BP288" i="11" s="1"/>
  <c r="BP289" i="11" s="1"/>
  <c r="BP290" i="11" s="1"/>
  <c r="BP291" i="11" s="1"/>
  <c r="BP292" i="11" s="1"/>
  <c r="BP293" i="11" s="1"/>
  <c r="BP294" i="11" s="1"/>
  <c r="BP295" i="11" s="1"/>
  <c r="BP296" i="11" s="1"/>
  <c r="BP297" i="11" s="1"/>
  <c r="BP298" i="11" s="1"/>
  <c r="BP299" i="11" s="1"/>
  <c r="BP300" i="11" s="1"/>
  <c r="BP301" i="11" s="1"/>
  <c r="BP302" i="11" s="1"/>
  <c r="BP303" i="11" s="1"/>
  <c r="BP304" i="11" s="1"/>
  <c r="BP305" i="11" s="1"/>
  <c r="BP306" i="11" s="1"/>
  <c r="BP307" i="11" s="1"/>
  <c r="BP308" i="11" s="1"/>
  <c r="BP309" i="11" s="1"/>
  <c r="BP310" i="11" s="1"/>
  <c r="BP311" i="11" s="1"/>
  <c r="BP312" i="11" s="1"/>
  <c r="BP313" i="11" s="1"/>
  <c r="BP314" i="11" s="1"/>
  <c r="BP315" i="11" s="1"/>
  <c r="BP316" i="11" s="1"/>
  <c r="BP317" i="11" s="1"/>
  <c r="BP318" i="11" s="1"/>
  <c r="BP319" i="11" s="1"/>
  <c r="BP320" i="11" s="1"/>
  <c r="BP321" i="11" s="1"/>
  <c r="BP322" i="11" s="1"/>
  <c r="BP323" i="11" s="1"/>
  <c r="BP324" i="11" s="1"/>
  <c r="BP325" i="11" s="1"/>
  <c r="BP326" i="11" s="1"/>
  <c r="BP327" i="11" s="1"/>
  <c r="BP328" i="11" s="1"/>
  <c r="BP329" i="11" s="1"/>
  <c r="BP330" i="11" s="1"/>
  <c r="BP331" i="11" s="1"/>
  <c r="BP332" i="11" s="1"/>
  <c r="BP333" i="11" s="1"/>
  <c r="BP334" i="11" s="1"/>
  <c r="BP335" i="11" s="1"/>
  <c r="BP336" i="11" s="1"/>
  <c r="BP337" i="11" s="1"/>
  <c r="BP338" i="11" s="1"/>
  <c r="BP339" i="11" s="1"/>
  <c r="BP340" i="11" s="1"/>
  <c r="BP341" i="11" s="1"/>
  <c r="BP342" i="11" s="1"/>
  <c r="BP343" i="11" s="1"/>
  <c r="BP344" i="11" s="1"/>
  <c r="BP345" i="11" s="1"/>
  <c r="BP346" i="11" s="1"/>
  <c r="BP347" i="11" s="1"/>
  <c r="BP348" i="11" s="1"/>
  <c r="BP349" i="11" s="1"/>
  <c r="BP350" i="11" s="1"/>
  <c r="BP351" i="11" s="1"/>
  <c r="BP352" i="11" s="1"/>
  <c r="BP353" i="11" s="1"/>
  <c r="BP354" i="11" s="1"/>
  <c r="BP355" i="11" s="1"/>
  <c r="BP356" i="11" s="1"/>
  <c r="BP357" i="11" s="1"/>
  <c r="BP358" i="11" s="1"/>
  <c r="BP359" i="11" s="1"/>
  <c r="BP360" i="11" s="1"/>
  <c r="BP361" i="11" s="1"/>
  <c r="BP362" i="11" s="1"/>
  <c r="BP363" i="11" s="1"/>
  <c r="BP364" i="11" s="1"/>
  <c r="BP365" i="11" s="1"/>
  <c r="BP366" i="11" s="1"/>
  <c r="BP367" i="11" s="1"/>
  <c r="BP368" i="11" s="1"/>
  <c r="BP369" i="11" s="1"/>
  <c r="BP370" i="11" s="1"/>
  <c r="BP371" i="11" s="1"/>
  <c r="BP372" i="11" s="1"/>
  <c r="BP373" i="11" s="1"/>
  <c r="BQ58" i="11"/>
  <c r="BD37" i="11"/>
  <c r="BD38" i="11" s="1"/>
  <c r="BD39" i="11" s="1"/>
  <c r="BD40" i="11" s="1"/>
  <c r="BD41" i="11" s="1"/>
  <c r="BD42" i="11" s="1"/>
  <c r="BD43" i="11" s="1"/>
  <c r="BD44" i="11" s="1"/>
  <c r="BD45" i="11" s="1"/>
  <c r="BD46" i="11" s="1"/>
  <c r="BD47" i="11" s="1"/>
  <c r="BD48" i="11" s="1"/>
  <c r="BD49" i="11" s="1"/>
  <c r="BD50" i="11" s="1"/>
  <c r="BD51" i="11" s="1"/>
  <c r="BD52" i="11" s="1"/>
  <c r="BD53" i="11" s="1"/>
  <c r="BD54" i="11" s="1"/>
  <c r="BD55" i="11" s="1"/>
  <c r="BD56" i="11" s="1"/>
  <c r="BD57" i="11" s="1"/>
  <c r="BD58" i="11" s="1"/>
  <c r="BD59" i="11" s="1"/>
  <c r="BD60" i="11" s="1"/>
  <c r="BD61" i="11" s="1"/>
  <c r="BD62" i="11" s="1"/>
  <c r="BD63" i="11" s="1"/>
  <c r="BD64" i="11" s="1"/>
  <c r="BD65" i="11" s="1"/>
  <c r="BD66" i="11" s="1"/>
  <c r="BD67" i="11" s="1"/>
  <c r="BD68" i="11" s="1"/>
  <c r="BD69" i="11" s="1"/>
  <c r="BD70" i="11" s="1"/>
  <c r="BD71" i="11" s="1"/>
  <c r="BD72" i="11" s="1"/>
  <c r="BD73" i="11" s="1"/>
  <c r="BD74" i="11" s="1"/>
  <c r="BD75" i="11" s="1"/>
  <c r="BD76" i="11" s="1"/>
  <c r="BD77" i="11" s="1"/>
  <c r="BD78" i="11" s="1"/>
  <c r="BD79" i="11" s="1"/>
  <c r="BD80" i="11" s="1"/>
  <c r="BD81" i="11" s="1"/>
  <c r="BD82" i="11" s="1"/>
  <c r="BD83" i="11" s="1"/>
  <c r="BD84" i="11" s="1"/>
  <c r="BD85" i="11" s="1"/>
  <c r="BD86" i="11" s="1"/>
  <c r="BD87" i="11" s="1"/>
  <c r="BD88" i="11" s="1"/>
  <c r="BD89" i="11" s="1"/>
  <c r="BD90" i="11" s="1"/>
  <c r="BD91" i="11" s="1"/>
  <c r="BD93" i="11" s="1"/>
  <c r="BD94" i="11" s="1"/>
  <c r="BD95" i="11" s="1"/>
  <c r="BD96" i="11" s="1"/>
  <c r="BD97" i="11" s="1"/>
  <c r="BD98" i="11" s="1"/>
  <c r="BD99" i="11" s="1"/>
  <c r="BD100" i="11" s="1"/>
  <c r="BD101" i="11" s="1"/>
  <c r="BD102" i="11" s="1"/>
  <c r="BD103" i="11" s="1"/>
  <c r="BD104" i="11" s="1"/>
  <c r="BD105" i="11" s="1"/>
  <c r="BD106" i="11" s="1"/>
  <c r="BD107" i="11" s="1"/>
  <c r="BD108" i="11" s="1"/>
  <c r="BD109" i="11" s="1"/>
  <c r="BD110" i="11" s="1"/>
  <c r="BD111" i="11" s="1"/>
  <c r="BD112" i="11" s="1"/>
  <c r="BD113" i="11" s="1"/>
  <c r="BD114" i="11" s="1"/>
  <c r="BD115" i="11" s="1"/>
  <c r="BD116" i="11" s="1"/>
  <c r="BD117" i="11" s="1"/>
  <c r="BD118" i="11" s="1"/>
  <c r="BD119" i="11" s="1"/>
  <c r="BD120" i="11" s="1"/>
  <c r="BD121" i="11" s="1"/>
  <c r="BD122" i="11" s="1"/>
  <c r="BD123" i="11" s="1"/>
  <c r="BD124" i="11" s="1"/>
  <c r="BD125" i="11" s="1"/>
  <c r="BD126" i="11" s="1"/>
  <c r="BD127" i="11" s="1"/>
  <c r="BD128" i="11" s="1"/>
  <c r="BD129" i="11" s="1"/>
  <c r="BD130" i="11" s="1"/>
  <c r="BD131" i="11" s="1"/>
  <c r="BD132" i="11" s="1"/>
  <c r="BD133" i="11" s="1"/>
  <c r="BD134" i="11" s="1"/>
  <c r="BD135" i="11" s="1"/>
  <c r="BD136" i="11" s="1"/>
  <c r="BD137" i="11" s="1"/>
  <c r="BD138" i="11" s="1"/>
  <c r="BD139" i="11" s="1"/>
  <c r="BD140" i="11" s="1"/>
  <c r="BD141" i="11" s="1"/>
  <c r="BD142" i="11" s="1"/>
  <c r="BD143" i="11" s="1"/>
  <c r="BD144" i="11" s="1"/>
  <c r="BD145" i="11" s="1"/>
  <c r="BD146" i="11" s="1"/>
  <c r="BD147" i="11" s="1"/>
  <c r="BD148" i="11" s="1"/>
  <c r="BD149" i="11" s="1"/>
  <c r="BD150" i="11" s="1"/>
  <c r="BD151" i="11" s="1"/>
  <c r="BD152" i="11" s="1"/>
  <c r="BD153" i="11" s="1"/>
  <c r="BD154" i="11" s="1"/>
  <c r="BD155" i="11" s="1"/>
  <c r="BD156" i="11" s="1"/>
  <c r="BD157" i="11" s="1"/>
  <c r="BD158" i="11" s="1"/>
  <c r="BD159" i="11" s="1"/>
  <c r="BD160" i="11" s="1"/>
  <c r="BD161" i="11" s="1"/>
  <c r="BD162" i="11" s="1"/>
  <c r="BD163" i="11" s="1"/>
  <c r="BD164" i="11" s="1"/>
  <c r="BD165" i="11" s="1"/>
  <c r="BD166" i="11" s="1"/>
  <c r="BD167" i="11" s="1"/>
  <c r="BD168" i="11" s="1"/>
  <c r="BD169" i="11" s="1"/>
  <c r="BD170" i="11" s="1"/>
  <c r="BD171" i="11" s="1"/>
  <c r="BD172" i="11" s="1"/>
  <c r="BD173" i="11" s="1"/>
  <c r="BD174" i="11" s="1"/>
  <c r="BD175" i="11" s="1"/>
  <c r="BD176" i="11" s="1"/>
  <c r="BD177" i="11" s="1"/>
  <c r="BD178" i="11" s="1"/>
  <c r="BD179" i="11" s="1"/>
  <c r="BD180" i="11" s="1"/>
  <c r="BD181" i="11" s="1"/>
  <c r="BD182" i="11" s="1"/>
  <c r="BD183" i="11" s="1"/>
  <c r="BD184" i="11" s="1"/>
  <c r="BD185" i="11" s="1"/>
  <c r="BD186" i="11" s="1"/>
  <c r="BD187" i="11" s="1"/>
  <c r="BD188" i="11" s="1"/>
  <c r="BD189" i="11" s="1"/>
  <c r="BD190" i="11" s="1"/>
  <c r="BD191" i="11" s="1"/>
  <c r="BD192" i="11" s="1"/>
  <c r="BD193" i="11" s="1"/>
  <c r="BD194" i="11" s="1"/>
  <c r="BD195" i="11" s="1"/>
  <c r="BD196" i="11" s="1"/>
  <c r="BD197" i="11" s="1"/>
  <c r="BD198" i="11" s="1"/>
  <c r="BD199" i="11" s="1"/>
  <c r="BD200" i="11" s="1"/>
  <c r="BD201" i="11" s="1"/>
  <c r="BD202" i="11" s="1"/>
  <c r="BD203" i="11" s="1"/>
  <c r="BD204" i="11" s="1"/>
  <c r="BD205" i="11" s="1"/>
  <c r="BD206" i="11" s="1"/>
  <c r="BD207" i="11" s="1"/>
  <c r="BD208" i="11" s="1"/>
  <c r="BD209" i="11" s="1"/>
  <c r="BD210" i="11" s="1"/>
  <c r="BD211" i="11" s="1"/>
  <c r="BD212" i="11" s="1"/>
  <c r="BD213" i="11" s="1"/>
  <c r="BD214" i="11" s="1"/>
  <c r="BD215" i="11" s="1"/>
  <c r="BD216" i="11" s="1"/>
  <c r="BD217" i="11" s="1"/>
  <c r="BD218" i="11" s="1"/>
  <c r="BD219" i="11" s="1"/>
  <c r="BD220" i="11" s="1"/>
  <c r="BD221" i="11" s="1"/>
  <c r="BD222" i="11" s="1"/>
  <c r="BD223" i="11" s="1"/>
  <c r="BD224" i="11" s="1"/>
  <c r="BD225" i="11" s="1"/>
  <c r="BD226" i="11" s="1"/>
  <c r="BD227" i="11" s="1"/>
  <c r="BD228" i="11" s="1"/>
  <c r="BD229" i="11" s="1"/>
  <c r="BD230" i="11" s="1"/>
  <c r="BD231" i="11" s="1"/>
  <c r="BD232" i="11" s="1"/>
  <c r="BD233" i="11" s="1"/>
  <c r="BD234" i="11" s="1"/>
  <c r="BD235" i="11" s="1"/>
  <c r="BD236" i="11" s="1"/>
  <c r="BD237" i="11" s="1"/>
  <c r="BD238" i="11" s="1"/>
  <c r="BD239" i="11" s="1"/>
  <c r="BD240" i="11" s="1"/>
  <c r="BD241" i="11" s="1"/>
  <c r="BD242" i="11" s="1"/>
  <c r="BD243" i="11" s="1"/>
  <c r="BD244" i="11" s="1"/>
  <c r="BD245" i="11" s="1"/>
  <c r="BD246" i="11" s="1"/>
  <c r="BD247" i="11" s="1"/>
  <c r="BD248" i="11" s="1"/>
  <c r="BD249" i="11" s="1"/>
  <c r="BD250" i="11" s="1"/>
  <c r="BD251" i="11" s="1"/>
  <c r="BD252" i="11" s="1"/>
  <c r="BD253" i="11" s="1"/>
  <c r="BD254" i="11" s="1"/>
  <c r="BD255" i="11" s="1"/>
  <c r="BD256" i="11" s="1"/>
  <c r="BD257" i="11" s="1"/>
  <c r="BD258" i="11" s="1"/>
  <c r="BD259" i="11" s="1"/>
  <c r="BD260" i="11" s="1"/>
  <c r="BD261" i="11" s="1"/>
  <c r="BD262" i="11" s="1"/>
  <c r="BD263" i="11" s="1"/>
  <c r="BD264" i="11" s="1"/>
  <c r="BD265" i="11" s="1"/>
  <c r="BD266" i="11" s="1"/>
  <c r="BD267" i="11" s="1"/>
  <c r="BD268" i="11" s="1"/>
  <c r="BD269" i="11" s="1"/>
  <c r="BD270" i="11" s="1"/>
  <c r="BD271" i="11" s="1"/>
  <c r="BD272" i="11" s="1"/>
  <c r="BD273" i="11" s="1"/>
  <c r="BD274" i="11" s="1"/>
  <c r="BD275" i="11" s="1"/>
  <c r="BD276" i="11" s="1"/>
  <c r="BD277" i="11" s="1"/>
  <c r="BD278" i="11" s="1"/>
  <c r="BD279" i="11" s="1"/>
  <c r="BD280" i="11" s="1"/>
  <c r="BD281" i="11" s="1"/>
  <c r="BD282" i="11" s="1"/>
  <c r="BD283" i="11" s="1"/>
  <c r="BD284" i="11" s="1"/>
  <c r="BD285" i="11" s="1"/>
  <c r="BD286" i="11" s="1"/>
  <c r="BD287" i="11" s="1"/>
  <c r="BD288" i="11" s="1"/>
  <c r="BD289" i="11" s="1"/>
  <c r="BD290" i="11" s="1"/>
  <c r="BD291" i="11" s="1"/>
  <c r="BD292" i="11" s="1"/>
  <c r="BD293" i="11" s="1"/>
  <c r="BD294" i="11" s="1"/>
  <c r="BD295" i="11" s="1"/>
  <c r="BD296" i="11" s="1"/>
  <c r="BD297" i="11" s="1"/>
  <c r="BD298" i="11" s="1"/>
  <c r="BD299" i="11" s="1"/>
  <c r="BD300" i="11" s="1"/>
  <c r="BD301" i="11" s="1"/>
  <c r="BD302" i="11" s="1"/>
  <c r="BD303" i="11" s="1"/>
  <c r="BD304" i="11" s="1"/>
  <c r="BD305" i="11" s="1"/>
  <c r="BD306" i="11" s="1"/>
  <c r="BD307" i="11" s="1"/>
  <c r="BD308" i="11" s="1"/>
  <c r="BD309" i="11" s="1"/>
  <c r="BD310" i="11" s="1"/>
  <c r="BD311" i="11" s="1"/>
  <c r="BD312" i="11" s="1"/>
  <c r="BD313" i="11" s="1"/>
  <c r="BD314" i="11" s="1"/>
  <c r="BD315" i="11" s="1"/>
  <c r="BD316" i="11" s="1"/>
  <c r="BD317" i="11" s="1"/>
  <c r="BD318" i="11" s="1"/>
  <c r="BD319" i="11" s="1"/>
  <c r="BD320" i="11" s="1"/>
  <c r="BD321" i="11" s="1"/>
  <c r="BD322" i="11" s="1"/>
  <c r="BD323" i="11" s="1"/>
  <c r="BD324" i="11" s="1"/>
  <c r="BD325" i="11" s="1"/>
  <c r="BD326" i="11" s="1"/>
  <c r="BD327" i="11" s="1"/>
  <c r="BD328" i="11" s="1"/>
  <c r="BD329" i="11" s="1"/>
  <c r="BD330" i="11" s="1"/>
  <c r="BD331" i="11" s="1"/>
  <c r="BD332" i="11" s="1"/>
  <c r="BD333" i="11" s="1"/>
  <c r="BD334" i="11" s="1"/>
  <c r="BD335" i="11" s="1"/>
  <c r="BD336" i="11" s="1"/>
  <c r="BD337" i="11" s="1"/>
  <c r="BD338" i="11" s="1"/>
  <c r="BD339" i="11" s="1"/>
  <c r="BD340" i="11" s="1"/>
  <c r="BD341" i="11" s="1"/>
  <c r="BD342" i="11" s="1"/>
  <c r="BD343" i="11" s="1"/>
  <c r="BD344" i="11" s="1"/>
  <c r="BD345" i="11" s="1"/>
  <c r="BD346" i="11" s="1"/>
  <c r="BD347" i="11" s="1"/>
  <c r="BD348" i="11" s="1"/>
  <c r="BD349" i="11" s="1"/>
  <c r="BD350" i="11" s="1"/>
  <c r="BD351" i="11" s="1"/>
  <c r="BD352" i="11" s="1"/>
  <c r="BD353" i="11" s="1"/>
  <c r="BD354" i="11" s="1"/>
  <c r="BD355" i="11" s="1"/>
  <c r="BD356" i="11" s="1"/>
  <c r="BD357" i="11" s="1"/>
  <c r="BD358" i="11" s="1"/>
  <c r="BD359" i="11" s="1"/>
  <c r="BD360" i="11" s="1"/>
  <c r="BD361" i="11" s="1"/>
  <c r="BD362" i="11" s="1"/>
  <c r="BD363" i="11" s="1"/>
  <c r="BD364" i="11" s="1"/>
  <c r="BD365" i="11" s="1"/>
  <c r="BD366" i="11" s="1"/>
  <c r="BD367" i="11" s="1"/>
  <c r="BD368" i="11" s="1"/>
  <c r="BD369" i="11" s="1"/>
  <c r="BD370" i="11" s="1"/>
  <c r="BD371" i="11" s="1"/>
  <c r="BD372" i="11" s="1"/>
  <c r="BD373" i="11" s="1"/>
  <c r="T308" i="6"/>
  <c r="X28" i="6"/>
  <c r="AF28" i="6" s="1"/>
  <c r="H12" i="11"/>
  <c r="H13" i="11" s="1"/>
  <c r="I11" i="11"/>
  <c r="I9" i="11"/>
  <c r="AK146" i="11"/>
  <c r="T218" i="6"/>
  <c r="AO146" i="11"/>
  <c r="AC146" i="11"/>
  <c r="U146" i="11"/>
  <c r="Q146" i="11"/>
  <c r="CW146" i="11"/>
  <c r="T296" i="6"/>
  <c r="T212" i="6"/>
  <c r="T206" i="6"/>
  <c r="T184" i="6"/>
  <c r="T178" i="6"/>
  <c r="T177" i="6"/>
  <c r="BM146" i="11"/>
  <c r="BU146" i="11"/>
  <c r="DA146" i="11"/>
  <c r="CK146" i="11"/>
  <c r="CS146" i="11"/>
  <c r="BY146" i="11"/>
  <c r="AG146" i="11"/>
  <c r="AO9" i="11"/>
  <c r="BM10" i="11"/>
  <c r="AO10" i="11"/>
  <c r="AO11" i="11"/>
  <c r="BI10" i="11"/>
  <c r="Y54" i="11"/>
  <c r="X30" i="6"/>
  <c r="AF30" i="6" s="1"/>
  <c r="BQ11" i="11"/>
  <c r="BQ9" i="11"/>
  <c r="Y27" i="11"/>
  <c r="BQ10" i="11"/>
  <c r="U15" i="11"/>
  <c r="BM21" i="11"/>
  <c r="BM14" i="11"/>
  <c r="CG10" i="11"/>
  <c r="BM11" i="11"/>
  <c r="AK11" i="11"/>
  <c r="AK10" i="11"/>
  <c r="DA14" i="11"/>
  <c r="BM12" i="11"/>
  <c r="CO10" i="11"/>
  <c r="CO19" i="11"/>
  <c r="AK12" i="11"/>
  <c r="BE10" i="11"/>
  <c r="M9" i="11"/>
  <c r="CO11" i="11"/>
  <c r="BE11" i="11"/>
  <c r="BE12" i="11"/>
  <c r="CO15" i="11"/>
  <c r="CO18" i="11"/>
  <c r="CO14" i="11"/>
  <c r="CK11" i="11"/>
  <c r="CK9" i="11"/>
  <c r="CK10" i="11"/>
  <c r="CO12" i="11"/>
  <c r="CO13" i="11"/>
  <c r="CO21" i="11"/>
  <c r="CO16" i="11"/>
  <c r="CO17" i="11"/>
  <c r="AG10" i="11"/>
  <c r="AO12" i="11"/>
  <c r="Y22" i="11"/>
  <c r="AC48" i="11"/>
  <c r="H61" i="10"/>
  <c r="Q74" i="11"/>
  <c r="CW17" i="11"/>
  <c r="N16" i="6"/>
  <c r="Z16" i="6" s="1"/>
  <c r="U10" i="11"/>
  <c r="U12" i="11"/>
  <c r="U14" i="11"/>
  <c r="U269" i="11"/>
  <c r="Q61" i="11"/>
  <c r="Q32" i="11"/>
  <c r="U17" i="11"/>
  <c r="AO21" i="11"/>
  <c r="AG18" i="11"/>
  <c r="AG33" i="11"/>
  <c r="U11" i="11"/>
  <c r="CK12" i="11"/>
  <c r="AK15" i="11"/>
  <c r="AK21" i="11"/>
  <c r="AK19" i="11"/>
  <c r="AK16" i="11"/>
  <c r="AK14" i="11"/>
  <c r="AK18" i="11"/>
  <c r="AG12" i="11"/>
  <c r="AG14" i="11"/>
  <c r="Y52" i="11"/>
  <c r="BM16" i="11"/>
  <c r="BM15" i="11"/>
  <c r="AK17" i="11"/>
  <c r="AK13" i="11"/>
  <c r="AG22" i="11"/>
  <c r="AG24" i="11"/>
  <c r="AC38" i="11"/>
  <c r="AC23" i="11"/>
  <c r="AC25" i="11"/>
  <c r="AC10" i="11"/>
  <c r="AC42" i="11"/>
  <c r="AC27" i="11"/>
  <c r="AC9" i="11"/>
  <c r="AC31" i="11"/>
  <c r="AC18" i="11"/>
  <c r="AC35" i="11"/>
  <c r="AC46" i="11"/>
  <c r="AC22" i="11"/>
  <c r="AC39" i="11"/>
  <c r="AC24" i="11"/>
  <c r="AC26" i="11"/>
  <c r="AC11" i="11"/>
  <c r="AC32" i="11"/>
  <c r="AC30" i="11"/>
  <c r="AC15" i="11"/>
  <c r="AC14" i="11"/>
  <c r="AC34" i="11"/>
  <c r="AC19" i="11"/>
  <c r="U13" i="11"/>
  <c r="Q22" i="11"/>
  <c r="H114" i="10"/>
  <c r="H101" i="10"/>
  <c r="H63" i="10"/>
  <c r="N8" i="6"/>
  <c r="Z8" i="6" s="1"/>
  <c r="DA18" i="11"/>
  <c r="CW10" i="11"/>
  <c r="M22" i="11"/>
  <c r="DA11" i="11"/>
  <c r="Y20" i="11"/>
  <c r="U16" i="11"/>
  <c r="X172" i="6"/>
  <c r="AF172" i="6" s="1"/>
  <c r="DA21" i="11"/>
  <c r="AO14" i="11"/>
  <c r="DA15" i="11"/>
  <c r="AG27" i="11"/>
  <c r="DA19" i="11"/>
  <c r="AC47" i="11"/>
  <c r="DA13" i="11"/>
  <c r="DA16" i="11"/>
  <c r="DA10" i="11"/>
  <c r="CW11" i="11"/>
  <c r="DA12" i="11"/>
  <c r="DA17" i="11"/>
  <c r="H371" i="10"/>
  <c r="BA19" i="11"/>
  <c r="Y29" i="11"/>
  <c r="CS14" i="11"/>
  <c r="BM18" i="11"/>
  <c r="BA14" i="11"/>
  <c r="AG26" i="11"/>
  <c r="Y26" i="11"/>
  <c r="Q54" i="11"/>
  <c r="BM19" i="11"/>
  <c r="AS15" i="11"/>
  <c r="AG31" i="11"/>
  <c r="Y31" i="11"/>
  <c r="AC16" i="11"/>
  <c r="Y24" i="11"/>
  <c r="Y53" i="11"/>
  <c r="BY21" i="11"/>
  <c r="CS18" i="11"/>
  <c r="BA18" i="11"/>
  <c r="AG30" i="11"/>
  <c r="Y30" i="11"/>
  <c r="AC43" i="11"/>
  <c r="Y35" i="11"/>
  <c r="BA16" i="11"/>
  <c r="AC20" i="11"/>
  <c r="Y28" i="11"/>
  <c r="AG17" i="11"/>
  <c r="Y34" i="11"/>
  <c r="Y39" i="11"/>
  <c r="Y32" i="11"/>
  <c r="AG21" i="11"/>
  <c r="CO20" i="11"/>
  <c r="M8" i="6"/>
  <c r="Y8" i="6" s="1"/>
  <c r="Y38" i="11"/>
  <c r="Y11" i="11"/>
  <c r="Y43" i="11"/>
  <c r="Y36" i="11"/>
  <c r="Y10" i="11"/>
  <c r="Y42" i="11"/>
  <c r="BY11" i="11"/>
  <c r="Y15" i="11"/>
  <c r="Y47" i="11"/>
  <c r="M11" i="11"/>
  <c r="Y40" i="11"/>
  <c r="BM17" i="11"/>
  <c r="AC29" i="11"/>
  <c r="AW21" i="11"/>
  <c r="AS14" i="11"/>
  <c r="Y14" i="11"/>
  <c r="Y46" i="11"/>
  <c r="BA11" i="11"/>
  <c r="Y19" i="11"/>
  <c r="Y51" i="11"/>
  <c r="CW12" i="11"/>
  <c r="Y12" i="11"/>
  <c r="Y44" i="11"/>
  <c r="CW13" i="11"/>
  <c r="Y21" i="11"/>
  <c r="O8" i="6"/>
  <c r="AA8" i="6" s="1"/>
  <c r="BA21" i="11"/>
  <c r="AS18" i="11"/>
  <c r="Y18" i="11"/>
  <c r="Y50" i="11"/>
  <c r="BA15" i="11"/>
  <c r="AG11" i="11"/>
  <c r="Y23" i="11"/>
  <c r="AG16" i="11"/>
  <c r="Y16" i="11"/>
  <c r="Y48" i="11"/>
  <c r="Y9" i="11"/>
  <c r="Y25" i="11"/>
  <c r="X368" i="6"/>
  <c r="AF368" i="6" s="1"/>
  <c r="T368" i="6"/>
  <c r="BU20" i="11"/>
  <c r="Q11" i="11"/>
  <c r="Q43" i="11"/>
  <c r="AW12" i="11"/>
  <c r="Q24" i="11"/>
  <c r="Q60" i="11"/>
  <c r="AW17" i="11"/>
  <c r="Q29" i="11"/>
  <c r="CS20" i="11"/>
  <c r="AO20" i="11"/>
  <c r="BU14" i="11"/>
  <c r="Q26" i="11"/>
  <c r="Q58" i="11"/>
  <c r="Q15" i="11"/>
  <c r="Q47" i="11"/>
  <c r="AW16" i="11"/>
  <c r="Q28" i="11"/>
  <c r="Q64" i="11"/>
  <c r="AS13" i="11"/>
  <c r="Q33" i="11"/>
  <c r="Q65" i="11"/>
  <c r="BY20" i="11"/>
  <c r="AK20" i="11"/>
  <c r="H358" i="10"/>
  <c r="N75" i="6"/>
  <c r="Z75" i="6" s="1"/>
  <c r="BU18" i="11"/>
  <c r="AW10" i="11"/>
  <c r="Q30" i="11"/>
  <c r="Q62" i="11"/>
  <c r="BY15" i="11"/>
  <c r="Q19" i="11"/>
  <c r="Q51" i="11"/>
  <c r="CW16" i="11"/>
  <c r="AS12" i="11"/>
  <c r="AG20" i="11"/>
  <c r="AC28" i="11"/>
  <c r="Q36" i="11"/>
  <c r="Q68" i="11"/>
  <c r="AS17" i="11"/>
  <c r="AG25" i="11"/>
  <c r="AC33" i="11"/>
  <c r="Q37" i="11"/>
  <c r="Q69" i="11"/>
  <c r="BM20" i="11"/>
  <c r="X61" i="6"/>
  <c r="AF61" i="6" s="1"/>
  <c r="Q34" i="11"/>
  <c r="Q66" i="11"/>
  <c r="BY19" i="11"/>
  <c r="Q23" i="11"/>
  <c r="Q55" i="11"/>
  <c r="M23" i="11"/>
  <c r="CS12" i="11"/>
  <c r="BY12" i="11"/>
  <c r="AS16" i="11"/>
  <c r="Q40" i="11"/>
  <c r="Q72" i="11"/>
  <c r="M40" i="11"/>
  <c r="CS13" i="11"/>
  <c r="BY13" i="11"/>
  <c r="AO13" i="11"/>
  <c r="AG29" i="11"/>
  <c r="AC37" i="11"/>
  <c r="Y33" i="11"/>
  <c r="Q41" i="11"/>
  <c r="Q73" i="11"/>
  <c r="U9" i="11"/>
  <c r="BY10" i="11"/>
  <c r="AW14" i="11"/>
  <c r="AO18" i="11"/>
  <c r="Q38" i="11"/>
  <c r="Q70" i="11"/>
  <c r="CW15" i="11"/>
  <c r="BU11" i="11"/>
  <c r="AW11" i="11"/>
  <c r="AO15" i="11"/>
  <c r="AG15" i="11"/>
  <c r="Q27" i="11"/>
  <c r="Q59" i="11"/>
  <c r="M27" i="11"/>
  <c r="CS16" i="11"/>
  <c r="BY16" i="11"/>
  <c r="AG28" i="11"/>
  <c r="AC36" i="11"/>
  <c r="Q44" i="11"/>
  <c r="M12" i="11"/>
  <c r="CS17" i="11"/>
  <c r="BY17" i="11"/>
  <c r="AO17" i="11"/>
  <c r="AC41" i="11"/>
  <c r="Y37" i="11"/>
  <c r="Q13" i="11"/>
  <c r="Q45" i="11"/>
  <c r="H83" i="10"/>
  <c r="Z9" i="6"/>
  <c r="CW14" i="11"/>
  <c r="BY14" i="11"/>
  <c r="BA10" i="11"/>
  <c r="AW18" i="11"/>
  <c r="Q10" i="11"/>
  <c r="Q42" i="11"/>
  <c r="AG9" i="11"/>
  <c r="CS11" i="11"/>
  <c r="BU15" i="11"/>
  <c r="AW15" i="11"/>
  <c r="AO19" i="11"/>
  <c r="AG19" i="11"/>
  <c r="Q31" i="11"/>
  <c r="Q63" i="11"/>
  <c r="BU12" i="11"/>
  <c r="AO16" i="11"/>
  <c r="AG32" i="11"/>
  <c r="AC40" i="11"/>
  <c r="Q12" i="11"/>
  <c r="Q48" i="11"/>
  <c r="BU13" i="11"/>
  <c r="BA13" i="11"/>
  <c r="AC13" i="11"/>
  <c r="AC45" i="11"/>
  <c r="Y41" i="11"/>
  <c r="Q17" i="11"/>
  <c r="Q49" i="11"/>
  <c r="M49" i="11"/>
  <c r="M59" i="6"/>
  <c r="Y59" i="6" s="1"/>
  <c r="BA20" i="11"/>
  <c r="CS21" i="11"/>
  <c r="CS10" i="11"/>
  <c r="BY18" i="11"/>
  <c r="AS10" i="11"/>
  <c r="Q14" i="11"/>
  <c r="Q46" i="11"/>
  <c r="CS15" i="11"/>
  <c r="BU19" i="11"/>
  <c r="AW19" i="11"/>
  <c r="AG23" i="11"/>
  <c r="Q35" i="11"/>
  <c r="Q67" i="11"/>
  <c r="BU16" i="11"/>
  <c r="BA12" i="11"/>
  <c r="AC12" i="11"/>
  <c r="AC44" i="11"/>
  <c r="Q16" i="11"/>
  <c r="Q52" i="11"/>
  <c r="M52" i="11"/>
  <c r="BU17" i="11"/>
  <c r="BA17" i="11"/>
  <c r="AC17" i="11"/>
  <c r="Y13" i="11"/>
  <c r="Y45" i="11"/>
  <c r="Q21" i="11"/>
  <c r="Q53" i="11"/>
  <c r="M309" i="11"/>
  <c r="AW20" i="11"/>
  <c r="AA9" i="6"/>
  <c r="BU10" i="11"/>
  <c r="Q18" i="11"/>
  <c r="Q50" i="11"/>
  <c r="Q9" i="11"/>
  <c r="CS19" i="11"/>
  <c r="Q39" i="11"/>
  <c r="Q71" i="11"/>
  <c r="Q20" i="11"/>
  <c r="Q56" i="11"/>
  <c r="BM13" i="11"/>
  <c r="AW13" i="11"/>
  <c r="AG13" i="11"/>
  <c r="AC21" i="11"/>
  <c r="Y17" i="11"/>
  <c r="Y49" i="11"/>
  <c r="Q25" i="11"/>
  <c r="Q57" i="11"/>
  <c r="DA20" i="11"/>
  <c r="X291" i="6"/>
  <c r="AF291" i="6" s="1"/>
  <c r="T291" i="6"/>
  <c r="T264" i="6"/>
  <c r="X263" i="6"/>
  <c r="AF263" i="6" s="1"/>
  <c r="T263" i="6"/>
  <c r="T255" i="6"/>
  <c r="T208" i="6"/>
  <c r="T200" i="6"/>
  <c r="T174" i="6"/>
  <c r="X165" i="6"/>
  <c r="AF165" i="6" s="1"/>
  <c r="X125" i="6"/>
  <c r="AF125" i="6" s="1"/>
  <c r="H97" i="10"/>
  <c r="H93" i="10"/>
  <c r="M52" i="6"/>
  <c r="Y52" i="6" s="1"/>
  <c r="N103" i="6"/>
  <c r="Z103" i="6" s="1"/>
  <c r="H104" i="10"/>
  <c r="N62" i="6"/>
  <c r="Z62" i="6" s="1"/>
  <c r="X52" i="6"/>
  <c r="AF52" i="6" s="1"/>
  <c r="AC49" i="11"/>
  <c r="AC50" i="11"/>
  <c r="H51" i="10"/>
  <c r="AG34" i="11"/>
  <c r="CW18" i="11"/>
  <c r="CW19" i="11"/>
  <c r="U18" i="11"/>
  <c r="U19" i="11"/>
  <c r="BQ12" i="11"/>
  <c r="BQ13" i="11"/>
  <c r="DA22" i="11"/>
  <c r="CS22" i="11"/>
  <c r="CO22" i="11"/>
  <c r="CC22" i="11"/>
  <c r="BY22" i="11"/>
  <c r="BM22" i="11"/>
  <c r="BA22" i="11"/>
  <c r="AW22" i="11"/>
  <c r="AS22" i="11"/>
  <c r="AO22" i="11"/>
  <c r="AK22" i="11"/>
  <c r="O82" i="6"/>
  <c r="AA82" i="6" s="1"/>
  <c r="O91" i="6"/>
  <c r="AA91" i="6" s="1"/>
  <c r="O96" i="6"/>
  <c r="AA96" i="6" s="1"/>
  <c r="M64" i="6"/>
  <c r="Y64" i="6" s="1"/>
  <c r="N22" i="6"/>
  <c r="Z22" i="6" s="1"/>
  <c r="M43" i="6"/>
  <c r="Y43" i="6" s="1"/>
  <c r="O103" i="6"/>
  <c r="AA103" i="6" s="1"/>
  <c r="H73" i="10"/>
  <c r="H92" i="10"/>
  <c r="H80" i="10"/>
  <c r="H85" i="10"/>
  <c r="H25" i="10"/>
  <c r="T370" i="6"/>
  <c r="T342" i="6"/>
  <c r="T341" i="6"/>
  <c r="T328" i="6"/>
  <c r="T323" i="6"/>
  <c r="T321" i="6"/>
  <c r="T307" i="6"/>
  <c r="X243" i="6"/>
  <c r="AF243" i="6" s="1"/>
  <c r="X222" i="6"/>
  <c r="AF222" i="6" s="1"/>
  <c r="T222" i="6"/>
  <c r="T215" i="6"/>
  <c r="X215" i="6"/>
  <c r="AF215" i="6" s="1"/>
  <c r="T202" i="6"/>
  <c r="X173" i="6"/>
  <c r="AF173" i="6" s="1"/>
  <c r="X111" i="6"/>
  <c r="AF111" i="6" s="1"/>
  <c r="H76" i="10"/>
  <c r="M54" i="6"/>
  <c r="Y54" i="6" s="1"/>
  <c r="M49" i="6"/>
  <c r="Y49" i="6" s="1"/>
  <c r="L42" i="10"/>
  <c r="X8" i="6"/>
  <c r="AF8" i="6" s="1"/>
  <c r="E8" i="11"/>
  <c r="N21" i="6"/>
  <c r="Z21" i="6" s="1"/>
  <c r="O24" i="6"/>
  <c r="AA24" i="6" s="1"/>
  <c r="M41" i="6"/>
  <c r="Y41" i="6" s="1"/>
  <c r="N82" i="6"/>
  <c r="Z82" i="6" s="1"/>
  <c r="O111" i="6"/>
  <c r="AA111" i="6" s="1"/>
  <c r="N72" i="6"/>
  <c r="Z72" i="6" s="1"/>
  <c r="O22" i="6"/>
  <c r="AA22" i="6" s="1"/>
  <c r="N73" i="6"/>
  <c r="Z73" i="6" s="1"/>
  <c r="M45" i="6"/>
  <c r="Y45" i="6" s="1"/>
  <c r="O35" i="6"/>
  <c r="AA35" i="6" s="1"/>
  <c r="O41" i="6"/>
  <c r="AA41" i="6" s="1"/>
  <c r="N91" i="6"/>
  <c r="Z91" i="6" s="1"/>
  <c r="O100" i="6"/>
  <c r="AA100" i="6" s="1"/>
  <c r="O92" i="6"/>
  <c r="AA92" i="6" s="1"/>
  <c r="O86" i="6"/>
  <c r="AA86" i="6" s="1"/>
  <c r="M33" i="6"/>
  <c r="Y33" i="6" s="1"/>
  <c r="L8" i="10"/>
  <c r="P7" i="6" s="1"/>
  <c r="AB7" i="6" s="1"/>
  <c r="M26" i="6"/>
  <c r="Y26" i="6" s="1"/>
  <c r="L134" i="10"/>
  <c r="P133" i="6" s="1"/>
  <c r="AB133" i="6" s="1"/>
  <c r="L39" i="10"/>
  <c r="P38" i="6" s="1"/>
  <c r="AB38" i="6" s="1"/>
  <c r="O60" i="6"/>
  <c r="AA60" i="6" s="1"/>
  <c r="N69" i="6"/>
  <c r="Z69" i="6" s="1"/>
  <c r="O122" i="6"/>
  <c r="AA122" i="6" s="1"/>
  <c r="L84" i="10"/>
  <c r="P83" i="6" s="1"/>
  <c r="AB83" i="6" s="1"/>
  <c r="L25" i="10"/>
  <c r="N54" i="6"/>
  <c r="Z54" i="6" s="1"/>
  <c r="O58" i="6"/>
  <c r="AA58" i="6" s="1"/>
  <c r="O84" i="6"/>
  <c r="AA84" i="6" s="1"/>
  <c r="L74" i="10"/>
  <c r="L29" i="10"/>
  <c r="N110" i="6"/>
  <c r="Z110" i="6" s="1"/>
  <c r="L92" i="10"/>
  <c r="N20" i="6"/>
  <c r="Z20" i="6" s="1"/>
  <c r="O87" i="6"/>
  <c r="AA87" i="6" s="1"/>
  <c r="L111" i="10"/>
  <c r="L83" i="10"/>
  <c r="L30" i="10"/>
  <c r="N66" i="6"/>
  <c r="Z66" i="6" s="1"/>
  <c r="N87" i="6"/>
  <c r="Z87" i="6" s="1"/>
  <c r="O98" i="6"/>
  <c r="AA98" i="6" s="1"/>
  <c r="L12" i="10"/>
  <c r="P11" i="6" s="1"/>
  <c r="N29" i="6"/>
  <c r="Z29" i="6" s="1"/>
  <c r="O54" i="6"/>
  <c r="AA54" i="6" s="1"/>
  <c r="O75" i="6"/>
  <c r="AA75" i="6" s="1"/>
  <c r="L125" i="10"/>
  <c r="P124" i="6" s="1"/>
  <c r="AB124" i="6" s="1"/>
  <c r="O20" i="6"/>
  <c r="AA20" i="6" s="1"/>
  <c r="M62" i="6"/>
  <c r="Y62" i="6" s="1"/>
  <c r="N100" i="6"/>
  <c r="Z100" i="6" s="1"/>
  <c r="L58" i="10"/>
  <c r="P57" i="6" s="1"/>
  <c r="AB57" i="6" s="1"/>
  <c r="N24" i="6"/>
  <c r="Z24" i="6" s="1"/>
  <c r="O28" i="6"/>
  <c r="AA28" i="6" s="1"/>
  <c r="M91" i="6"/>
  <c r="Y91" i="6" s="1"/>
  <c r="M11" i="6"/>
  <c r="Y11" i="6" s="1"/>
  <c r="N80" i="6"/>
  <c r="Z80" i="6" s="1"/>
  <c r="L90" i="10"/>
  <c r="L41" i="10"/>
  <c r="P40" i="6" s="1"/>
  <c r="AB40" i="6" s="1"/>
  <c r="N18" i="6"/>
  <c r="Z18" i="6" s="1"/>
  <c r="O89" i="6"/>
  <c r="AA89" i="6" s="1"/>
  <c r="L102" i="10"/>
  <c r="AB101" i="6" s="1"/>
  <c r="M47" i="6"/>
  <c r="Y47" i="6" s="1"/>
  <c r="O67" i="6"/>
  <c r="AA67" i="6" s="1"/>
  <c r="M82" i="6"/>
  <c r="Y82" i="6" s="1"/>
  <c r="N105" i="6"/>
  <c r="Z105" i="6" s="1"/>
  <c r="L49" i="10"/>
  <c r="P48" i="6" s="1"/>
  <c r="AB48" i="6" s="1"/>
  <c r="L126" i="10"/>
  <c r="P125" i="6" s="1"/>
  <c r="M17" i="6"/>
  <c r="Y17" i="6" s="1"/>
  <c r="O33" i="6"/>
  <c r="AA33" i="6" s="1"/>
  <c r="N39" i="6"/>
  <c r="Z39" i="6" s="1"/>
  <c r="N77" i="6"/>
  <c r="Z77" i="6" s="1"/>
  <c r="O113" i="6"/>
  <c r="AA113" i="6" s="1"/>
  <c r="N57" i="6"/>
  <c r="Z57" i="6" s="1"/>
  <c r="L55" i="10"/>
  <c r="L14" i="10"/>
  <c r="P13" i="6" s="1"/>
  <c r="L10" i="10"/>
  <c r="P9" i="6" s="1"/>
  <c r="L15" i="10"/>
  <c r="H36" i="10"/>
  <c r="M58" i="6"/>
  <c r="Y58" i="6" s="1"/>
  <c r="M24" i="6"/>
  <c r="Y24" i="6" s="1"/>
  <c r="T309" i="6"/>
  <c r="X295" i="6"/>
  <c r="AF295" i="6" s="1"/>
  <c r="T295" i="6"/>
  <c r="X293" i="6"/>
  <c r="AF293" i="6" s="1"/>
  <c r="T267" i="6"/>
  <c r="X259" i="6"/>
  <c r="AF259" i="6" s="1"/>
  <c r="T259" i="6"/>
  <c r="T247" i="6"/>
  <c r="X245" i="6"/>
  <c r="AF245" i="6" s="1"/>
  <c r="T244" i="6"/>
  <c r="T240" i="6"/>
  <c r="T223" i="6"/>
  <c r="X219" i="6"/>
  <c r="AF219" i="6" s="1"/>
  <c r="T217" i="6"/>
  <c r="X209" i="6"/>
  <c r="AF209" i="6" s="1"/>
  <c r="T198" i="6"/>
  <c r="H190" i="10"/>
  <c r="T189" i="6"/>
  <c r="H189" i="10"/>
  <c r="T182" i="6"/>
  <c r="T181" i="6"/>
  <c r="X175" i="6"/>
  <c r="AF175" i="6" s="1"/>
  <c r="T168" i="6"/>
  <c r="T161" i="6"/>
  <c r="T160" i="6"/>
  <c r="T154" i="6"/>
  <c r="X153" i="6"/>
  <c r="AF153" i="6" s="1"/>
  <c r="T140" i="6"/>
  <c r="T139" i="6"/>
  <c r="T126" i="6"/>
  <c r="X126" i="6"/>
  <c r="AF126" i="6" s="1"/>
  <c r="X112" i="6"/>
  <c r="AF112" i="6" s="1"/>
  <c r="T106" i="6"/>
  <c r="X105" i="6"/>
  <c r="AF105" i="6" s="1"/>
  <c r="T105" i="6"/>
  <c r="X104" i="6"/>
  <c r="AF104" i="6" s="1"/>
  <c r="X100" i="6"/>
  <c r="AF100" i="6" s="1"/>
  <c r="H95" i="10"/>
  <c r="H90" i="10"/>
  <c r="H87" i="10"/>
  <c r="H78" i="10"/>
  <c r="H74" i="10"/>
  <c r="T69" i="6"/>
  <c r="X69" i="6"/>
  <c r="AF69" i="6" s="1"/>
  <c r="L64" i="10"/>
  <c r="P63" i="6" s="1"/>
  <c r="AB63" i="6" s="1"/>
  <c r="H65" i="10"/>
  <c r="X55" i="6"/>
  <c r="AF55" i="6" s="1"/>
  <c r="H59" i="10"/>
  <c r="H55" i="10"/>
  <c r="H50" i="10"/>
  <c r="H48" i="10"/>
  <c r="H44" i="10"/>
  <c r="H42" i="10"/>
  <c r="X41" i="6"/>
  <c r="AF41" i="6" s="1"/>
  <c r="M35" i="6"/>
  <c r="Y35" i="6" s="1"/>
  <c r="X35" i="6"/>
  <c r="AF35" i="6" s="1"/>
  <c r="X34" i="6"/>
  <c r="AF34" i="6" s="1"/>
  <c r="H34" i="10"/>
  <c r="T20" i="6"/>
  <c r="X20" i="6"/>
  <c r="AF20" i="6" s="1"/>
  <c r="H17" i="10"/>
  <c r="X14" i="6"/>
  <c r="AF14" i="6" s="1"/>
  <c r="T13" i="6"/>
  <c r="X13" i="6"/>
  <c r="AF13" i="6" s="1"/>
  <c r="L11" i="10"/>
  <c r="H18" i="10"/>
  <c r="H53" i="10"/>
  <c r="H67" i="10"/>
  <c r="H81" i="10"/>
  <c r="N84" i="6"/>
  <c r="Z84" i="6" s="1"/>
  <c r="M14" i="6"/>
  <c r="Y14" i="6" s="1"/>
  <c r="L103" i="10"/>
  <c r="P102" i="6" s="1"/>
  <c r="L45" i="10"/>
  <c r="P44" i="6" s="1"/>
  <c r="AB44" i="6" s="1"/>
  <c r="Y9" i="6"/>
  <c r="L9" i="10"/>
  <c r="B33" i="1"/>
  <c r="B32" i="6"/>
  <c r="B33" i="11"/>
  <c r="B33" i="9"/>
  <c r="B33" i="10"/>
  <c r="H99" i="10"/>
  <c r="L33" i="10"/>
  <c r="P32" i="6" s="1"/>
  <c r="AB32" i="6" s="1"/>
  <c r="H46" i="10"/>
  <c r="H112" i="10"/>
  <c r="O114" i="6"/>
  <c r="AA114" i="6" s="1"/>
  <c r="N92" i="6"/>
  <c r="Z92" i="6" s="1"/>
  <c r="L123" i="10"/>
  <c r="M125" i="6"/>
  <c r="Y125" i="6" s="1"/>
  <c r="L40" i="10"/>
  <c r="L89" i="10"/>
  <c r="P88" i="6" s="1"/>
  <c r="AB88" i="6" s="1"/>
  <c r="H21" i="10"/>
  <c r="H88" i="10"/>
  <c r="O26" i="6"/>
  <c r="AA26" i="6" s="1"/>
  <c r="L32" i="10"/>
  <c r="O49" i="6"/>
  <c r="AA49" i="6" s="1"/>
  <c r="M60" i="6"/>
  <c r="Y60" i="6" s="1"/>
  <c r="O64" i="6"/>
  <c r="AA64" i="6" s="1"/>
  <c r="N98" i="6"/>
  <c r="Z98" i="6" s="1"/>
  <c r="Y101" i="6"/>
  <c r="N106" i="6"/>
  <c r="Z106" i="6" s="1"/>
  <c r="L109" i="10"/>
  <c r="P108" i="6" s="1"/>
  <c r="H168" i="10"/>
  <c r="C12" i="7" s="1"/>
  <c r="H355" i="10"/>
  <c r="L38" i="10"/>
  <c r="P37" i="6" s="1"/>
  <c r="AB37" i="6" s="1"/>
  <c r="L115" i="10"/>
  <c r="L88" i="10"/>
  <c r="M31" i="6"/>
  <c r="Y31" i="6" s="1"/>
  <c r="B47" i="6"/>
  <c r="B48" i="9"/>
  <c r="B48" i="11"/>
  <c r="B48" i="10"/>
  <c r="B48" i="1"/>
  <c r="A14" i="8"/>
  <c r="L31" i="10"/>
  <c r="P30" i="6" s="1"/>
  <c r="M89" i="6"/>
  <c r="Y89" i="6" s="1"/>
  <c r="N45" i="6"/>
  <c r="Z45" i="6" s="1"/>
  <c r="L132" i="10"/>
  <c r="P131" i="6" s="1"/>
  <c r="AB131" i="6" s="1"/>
  <c r="N28" i="6"/>
  <c r="Z28" i="6" s="1"/>
  <c r="L19" i="10"/>
  <c r="L47" i="10"/>
  <c r="P46" i="6" s="1"/>
  <c r="AB46" i="6" s="1"/>
  <c r="L48" i="10"/>
  <c r="O18" i="6"/>
  <c r="AA18" i="6" s="1"/>
  <c r="N41" i="6"/>
  <c r="Z41" i="6" s="1"/>
  <c r="O45" i="6"/>
  <c r="AA45" i="6" s="1"/>
  <c r="M73" i="6"/>
  <c r="Y73" i="6" s="1"/>
  <c r="O72" i="6"/>
  <c r="AA72" i="6" s="1"/>
  <c r="M114" i="6"/>
  <c r="Y114" i="6" s="1"/>
  <c r="N127" i="6"/>
  <c r="Z127" i="6" s="1"/>
  <c r="M28" i="6"/>
  <c r="Y28" i="6" s="1"/>
  <c r="N79" i="6"/>
  <c r="Z79" i="6" s="1"/>
  <c r="N94" i="6"/>
  <c r="Z94" i="6" s="1"/>
  <c r="L46" i="10"/>
  <c r="L13" i="10"/>
  <c r="P12" i="6" s="1"/>
  <c r="AB12" i="6" s="1"/>
  <c r="L57" i="10"/>
  <c r="P56" i="6" s="1"/>
  <c r="AB56" i="6" s="1"/>
  <c r="L99" i="10"/>
  <c r="L129" i="10"/>
  <c r="P128" i="6" s="1"/>
  <c r="AB128" i="6" s="1"/>
  <c r="N31" i="6"/>
  <c r="Z31" i="6" s="1"/>
  <c r="BA9" i="11"/>
  <c r="L91" i="10"/>
  <c r="P90" i="6" s="1"/>
  <c r="AB90" i="6" s="1"/>
  <c r="L72" i="10"/>
  <c r="P71" i="6" s="1"/>
  <c r="L75" i="10"/>
  <c r="P74" i="6" s="1"/>
  <c r="AB74" i="6" s="1"/>
  <c r="M18" i="6"/>
  <c r="Y18" i="6" s="1"/>
  <c r="N37" i="6"/>
  <c r="Z37" i="6" s="1"/>
  <c r="N38" i="6"/>
  <c r="Z38" i="6" s="1"/>
  <c r="N56" i="6"/>
  <c r="Z56" i="6" s="1"/>
  <c r="M98" i="6"/>
  <c r="Y98" i="6" s="1"/>
  <c r="L35" i="10"/>
  <c r="P34" i="6" s="1"/>
  <c r="L56" i="10"/>
  <c r="L71" i="10"/>
  <c r="P70" i="6" s="1"/>
  <c r="AB70" i="6" s="1"/>
  <c r="M128" i="6"/>
  <c r="Y128" i="6" s="1"/>
  <c r="L133" i="10"/>
  <c r="P132" i="6" s="1"/>
  <c r="AB132" i="6" s="1"/>
  <c r="M83" i="6"/>
  <c r="Y83" i="6" s="1"/>
  <c r="N63" i="6"/>
  <c r="Z63" i="6" s="1"/>
  <c r="M102" i="6"/>
  <c r="Y102" i="6" s="1"/>
  <c r="M133" i="6"/>
  <c r="Y133" i="6" s="1"/>
  <c r="H32" i="10"/>
  <c r="H23" i="10"/>
  <c r="I7" i="3"/>
  <c r="F7" i="3" s="1"/>
  <c r="H7" i="3" s="1"/>
  <c r="H123" i="10"/>
  <c r="H191" i="10"/>
  <c r="H19" i="10"/>
  <c r="B35" i="6"/>
  <c r="B36" i="10"/>
  <c r="B36" i="9"/>
  <c r="B36" i="11"/>
  <c r="B36" i="1"/>
  <c r="B27" i="6"/>
  <c r="B28" i="1"/>
  <c r="B28" i="11"/>
  <c r="B28" i="9"/>
  <c r="B28" i="10"/>
  <c r="D11" i="1"/>
  <c r="D11" i="9"/>
  <c r="D11" i="11"/>
  <c r="D11" i="10"/>
  <c r="D11" i="2"/>
  <c r="D10" i="6"/>
  <c r="X211" i="6"/>
  <c r="AF211" i="6" s="1"/>
  <c r="T211" i="6"/>
  <c r="X207" i="6"/>
  <c r="AF207" i="6" s="1"/>
  <c r="T207" i="6"/>
  <c r="X191" i="6"/>
  <c r="AF191" i="6" s="1"/>
  <c r="T191" i="6"/>
  <c r="T183" i="6"/>
  <c r="X183" i="6"/>
  <c r="AF183" i="6" s="1"/>
  <c r="X180" i="6"/>
  <c r="AF180" i="6" s="1"/>
  <c r="T180" i="6"/>
  <c r="T179" i="6"/>
  <c r="X179" i="6"/>
  <c r="AF179" i="6" s="1"/>
  <c r="T170" i="6"/>
  <c r="T169" i="6"/>
  <c r="T164" i="6"/>
  <c r="T163" i="6"/>
  <c r="T162" i="6"/>
  <c r="T159" i="6"/>
  <c r="X158" i="6"/>
  <c r="AF158" i="6" s="1"/>
  <c r="D12" i="7"/>
  <c r="D11" i="7"/>
  <c r="X152" i="6"/>
  <c r="AF152" i="6" s="1"/>
  <c r="T143" i="6"/>
  <c r="T142" i="6"/>
  <c r="T141" i="6"/>
  <c r="T130" i="6"/>
  <c r="M124" i="6"/>
  <c r="Y124" i="6" s="1"/>
  <c r="T123" i="6"/>
  <c r="T114" i="6"/>
  <c r="X113" i="6"/>
  <c r="AF113" i="6" s="1"/>
  <c r="H115" i="10"/>
  <c r="M110" i="6"/>
  <c r="Y110" i="6" s="1"/>
  <c r="H111" i="10"/>
  <c r="M108" i="6"/>
  <c r="Y108" i="6" s="1"/>
  <c r="X108" i="6"/>
  <c r="AF108" i="6" s="1"/>
  <c r="T108" i="6"/>
  <c r="H106" i="10"/>
  <c r="D10" i="7"/>
  <c r="T103" i="6"/>
  <c r="X103" i="6"/>
  <c r="AF103" i="6" s="1"/>
  <c r="T102" i="6"/>
  <c r="X102" i="6"/>
  <c r="AF102" i="6" s="1"/>
  <c r="T96" i="6"/>
  <c r="X96" i="6"/>
  <c r="AF96" i="6" s="1"/>
  <c r="L96" i="10"/>
  <c r="P95" i="6" s="1"/>
  <c r="AB95" i="6" s="1"/>
  <c r="L86" i="10"/>
  <c r="P85" i="6" s="1"/>
  <c r="AB85" i="6" s="1"/>
  <c r="T81" i="6"/>
  <c r="X81" i="6"/>
  <c r="AF81" i="6" s="1"/>
  <c r="T78" i="6"/>
  <c r="T71" i="6"/>
  <c r="X71" i="6"/>
  <c r="AF71" i="6" s="1"/>
  <c r="D9" i="7"/>
  <c r="H70" i="10"/>
  <c r="M55" i="6"/>
  <c r="Y55" i="6" s="1"/>
  <c r="H56" i="10"/>
  <c r="D8" i="7"/>
  <c r="I6" i="3"/>
  <c r="E6" i="3" s="1"/>
  <c r="T45" i="6"/>
  <c r="X45" i="6"/>
  <c r="AF45" i="6" s="1"/>
  <c r="T43" i="6"/>
  <c r="H40" i="10"/>
  <c r="AF40" i="6"/>
  <c r="AF39" i="6"/>
  <c r="M40" i="6"/>
  <c r="Y40" i="6" s="1"/>
  <c r="T31" i="6"/>
  <c r="X31" i="6"/>
  <c r="AF31" i="6" s="1"/>
  <c r="Z30" i="6"/>
  <c r="H30" i="10"/>
  <c r="O29" i="6"/>
  <c r="AA29" i="6" s="1"/>
  <c r="L26" i="10"/>
  <c r="P25" i="6" s="1"/>
  <c r="AB25" i="6" s="1"/>
  <c r="H22" i="10"/>
  <c r="T19" i="6"/>
  <c r="X19" i="6"/>
  <c r="AF19" i="6" s="1"/>
  <c r="X11" i="6"/>
  <c r="AF11" i="6" s="1"/>
  <c r="H11" i="10"/>
  <c r="O10" i="6"/>
  <c r="AA10" i="6" s="1"/>
  <c r="M67" i="6"/>
  <c r="Y67" i="6" s="1"/>
  <c r="L68" i="10"/>
  <c r="P67" i="6" s="1"/>
  <c r="AB67" i="6" s="1"/>
  <c r="L80" i="10"/>
  <c r="M79" i="6"/>
  <c r="Y79" i="6" s="1"/>
  <c r="M92" i="6"/>
  <c r="Y92" i="6" s="1"/>
  <c r="L93" i="10"/>
  <c r="M93" i="6"/>
  <c r="Y93" i="6" s="1"/>
  <c r="L94" i="10"/>
  <c r="P93" i="6" s="1"/>
  <c r="AB93" i="6" s="1"/>
  <c r="M99" i="6"/>
  <c r="Y99" i="6" s="1"/>
  <c r="L100" i="10"/>
  <c r="P99" i="6" s="1"/>
  <c r="AB99" i="6" s="1"/>
  <c r="M134" i="6"/>
  <c r="Y134" i="6" s="1"/>
  <c r="L135" i="10"/>
  <c r="P134" i="6" s="1"/>
  <c r="AB134" i="6" s="1"/>
  <c r="BM9" i="11"/>
  <c r="B44" i="10"/>
  <c r="B43" i="6"/>
  <c r="B44" i="9"/>
  <c r="B44" i="1"/>
  <c r="B44" i="11"/>
  <c r="H9" i="10"/>
  <c r="I5" i="3"/>
  <c r="D7" i="7"/>
  <c r="A14" i="7"/>
  <c r="D13" i="7"/>
  <c r="A24" i="4"/>
  <c r="H27" i="10"/>
  <c r="L63" i="10"/>
  <c r="M111" i="6"/>
  <c r="Y111" i="6" s="1"/>
  <c r="L112" i="10"/>
  <c r="AW9" i="11"/>
  <c r="BU9" i="11"/>
  <c r="BI9" i="11"/>
  <c r="H15" i="10"/>
  <c r="O14" i="6"/>
  <c r="AA14" i="6" s="1"/>
  <c r="J8" i="3"/>
  <c r="I8" i="3"/>
  <c r="K8" i="3"/>
  <c r="C8" i="3"/>
  <c r="A9" i="3"/>
  <c r="M8" i="3"/>
  <c r="L8" i="3"/>
  <c r="B8" i="3"/>
  <c r="B46" i="11"/>
  <c r="B46" i="10"/>
  <c r="B45" i="6"/>
  <c r="B46" i="1"/>
  <c r="B46" i="9"/>
  <c r="B58" i="6"/>
  <c r="B59" i="11"/>
  <c r="B59" i="10"/>
  <c r="B59" i="9"/>
  <c r="B59" i="1"/>
  <c r="H29" i="10"/>
  <c r="H346" i="10"/>
  <c r="H348" i="10"/>
  <c r="H350" i="10"/>
  <c r="H352" i="10"/>
  <c r="O50" i="6"/>
  <c r="AA50" i="6" s="1"/>
  <c r="DA9" i="11"/>
  <c r="O17" i="6"/>
  <c r="AA17" i="6" s="1"/>
  <c r="L18" i="10"/>
  <c r="M21" i="6"/>
  <c r="Y21" i="6" s="1"/>
  <c r="L22" i="10"/>
  <c r="N26" i="6"/>
  <c r="Z26" i="6" s="1"/>
  <c r="L27" i="10"/>
  <c r="L82" i="10"/>
  <c r="P81" i="6" s="1"/>
  <c r="M81" i="6"/>
  <c r="Y81" i="6" s="1"/>
  <c r="M105" i="6"/>
  <c r="Y105" i="6" s="1"/>
  <c r="L106" i="10"/>
  <c r="M113" i="6"/>
  <c r="Y113" i="6" s="1"/>
  <c r="L114" i="10"/>
  <c r="M119" i="6"/>
  <c r="Y119" i="6" s="1"/>
  <c r="L120" i="10"/>
  <c r="P119" i="6" s="1"/>
  <c r="AB119" i="6" s="1"/>
  <c r="M127" i="6"/>
  <c r="Y127" i="6" s="1"/>
  <c r="L128" i="10"/>
  <c r="M94" i="6"/>
  <c r="Y94" i="6" s="1"/>
  <c r="L95" i="10"/>
  <c r="Y100" i="6"/>
  <c r="L101" i="10"/>
  <c r="M126" i="6"/>
  <c r="Y126" i="6" s="1"/>
  <c r="L127" i="10"/>
  <c r="P126" i="6" s="1"/>
  <c r="M77" i="6"/>
  <c r="Y77" i="6" s="1"/>
  <c r="L78" i="10"/>
  <c r="M103" i="6"/>
  <c r="Y103" i="6" s="1"/>
  <c r="L104" i="10"/>
  <c r="M107" i="6"/>
  <c r="Y107" i="6" s="1"/>
  <c r="L108" i="10"/>
  <c r="P107" i="6" s="1"/>
  <c r="AB107" i="6" s="1"/>
  <c r="M117" i="6"/>
  <c r="Y117" i="6" s="1"/>
  <c r="L118" i="10"/>
  <c r="P117" i="6" s="1"/>
  <c r="AB117" i="6" s="1"/>
  <c r="M121" i="6"/>
  <c r="Y121" i="6" s="1"/>
  <c r="L122" i="10"/>
  <c r="P121" i="6" s="1"/>
  <c r="AB121" i="6" s="1"/>
  <c r="M135" i="6"/>
  <c r="Y135" i="6" s="1"/>
  <c r="L136" i="10"/>
  <c r="M84" i="6"/>
  <c r="Y84" i="6" s="1"/>
  <c r="L85" i="10"/>
  <c r="N49" i="6"/>
  <c r="Z49" i="6" s="1"/>
  <c r="L50" i="10"/>
  <c r="N52" i="6"/>
  <c r="Z52" i="6" s="1"/>
  <c r="L53" i="10"/>
  <c r="N27" i="6"/>
  <c r="Z27" i="6" s="1"/>
  <c r="L28" i="10"/>
  <c r="P27" i="6" s="1"/>
  <c r="AB27" i="6" s="1"/>
  <c r="N50" i="6"/>
  <c r="Z50" i="6" s="1"/>
  <c r="L51" i="10"/>
  <c r="N53" i="6"/>
  <c r="Z53" i="6" s="1"/>
  <c r="L54" i="10"/>
  <c r="P53" i="6" s="1"/>
  <c r="AB53" i="6" s="1"/>
  <c r="M66" i="6"/>
  <c r="Y66" i="6" s="1"/>
  <c r="L67" i="10"/>
  <c r="M80" i="6"/>
  <c r="Y80" i="6" s="1"/>
  <c r="L81" i="10"/>
  <c r="M112" i="6"/>
  <c r="Y112" i="6" s="1"/>
  <c r="L113" i="10"/>
  <c r="P112" i="6" s="1"/>
  <c r="N33" i="6"/>
  <c r="Z33" i="6" s="1"/>
  <c r="L34" i="10"/>
  <c r="R138" i="10"/>
  <c r="J138" i="10" s="1"/>
  <c r="N137" i="6" s="1"/>
  <c r="Z137" i="6" s="1"/>
  <c r="R139" i="10"/>
  <c r="J139" i="10" s="1"/>
  <c r="N138" i="6" s="1"/>
  <c r="Z138" i="6" s="1"/>
  <c r="S141" i="10"/>
  <c r="K141" i="10" s="1"/>
  <c r="O140" i="6" s="1"/>
  <c r="AA140" i="6" s="1"/>
  <c r="R141" i="10"/>
  <c r="J141" i="10" s="1"/>
  <c r="N140" i="6" s="1"/>
  <c r="Z140" i="6" s="1"/>
  <c r="S143" i="10"/>
  <c r="K143" i="10" s="1"/>
  <c r="O142" i="6" s="1"/>
  <c r="AA142" i="6" s="1"/>
  <c r="R143" i="10"/>
  <c r="J143" i="10" s="1"/>
  <c r="N142" i="6" s="1"/>
  <c r="Z142" i="6" s="1"/>
  <c r="Q144" i="10"/>
  <c r="Q145" i="10"/>
  <c r="Q146" i="10"/>
  <c r="Q147" i="10"/>
  <c r="Q148" i="10"/>
  <c r="Q149" i="10"/>
  <c r="Q150" i="10"/>
  <c r="Q153" i="10"/>
  <c r="Q154" i="10"/>
  <c r="Q156" i="10"/>
  <c r="Q157" i="10"/>
  <c r="Q159" i="10"/>
  <c r="Q160" i="10"/>
  <c r="Q161" i="10"/>
  <c r="Q162" i="10"/>
  <c r="Q163" i="10"/>
  <c r="Q164" i="10"/>
  <c r="Q165" i="10"/>
  <c r="Q166" i="10"/>
  <c r="Q169" i="10"/>
  <c r="Q171" i="10"/>
  <c r="Q173" i="10"/>
  <c r="Q174" i="10"/>
  <c r="Q175" i="10"/>
  <c r="Q176" i="10"/>
  <c r="Q177" i="10"/>
  <c r="R316" i="10"/>
  <c r="J316" i="10" s="1"/>
  <c r="N315" i="6" s="1"/>
  <c r="Z315" i="6" s="1"/>
  <c r="Q230" i="10"/>
  <c r="S230" i="10"/>
  <c r="K230" i="10" s="1"/>
  <c r="O229" i="6" s="1"/>
  <c r="AA229" i="6" s="1"/>
  <c r="R298" i="10"/>
  <c r="J298" i="10" s="1"/>
  <c r="N297" i="6" s="1"/>
  <c r="Z297" i="6" s="1"/>
  <c r="Q299" i="10"/>
  <c r="S299" i="10"/>
  <c r="K299" i="10" s="1"/>
  <c r="O298" i="6" s="1"/>
  <c r="AA298" i="6" s="1"/>
  <c r="R300" i="10"/>
  <c r="J300" i="10" s="1"/>
  <c r="N299" i="6" s="1"/>
  <c r="Z299" i="6" s="1"/>
  <c r="Q301" i="10"/>
  <c r="S301" i="10"/>
  <c r="K301" i="10" s="1"/>
  <c r="O300" i="6" s="1"/>
  <c r="AA300" i="6" s="1"/>
  <c r="R302" i="10"/>
  <c r="J302" i="10" s="1"/>
  <c r="N301" i="6" s="1"/>
  <c r="Z301" i="6" s="1"/>
  <c r="Q303" i="10"/>
  <c r="S303" i="10"/>
  <c r="K303" i="10" s="1"/>
  <c r="O302" i="6" s="1"/>
  <c r="AA302" i="6" s="1"/>
  <c r="R304" i="10"/>
  <c r="J304" i="10" s="1"/>
  <c r="N303" i="6" s="1"/>
  <c r="Z303" i="6" s="1"/>
  <c r="S304" i="10"/>
  <c r="K304" i="10" s="1"/>
  <c r="O303" i="6" s="1"/>
  <c r="AA303" i="6" s="1"/>
  <c r="R305" i="10"/>
  <c r="J305" i="10" s="1"/>
  <c r="N304" i="6" s="1"/>
  <c r="Z304" i="6" s="1"/>
  <c r="Q306" i="10"/>
  <c r="Q307" i="10"/>
  <c r="S307" i="10"/>
  <c r="K307" i="10" s="1"/>
  <c r="O306" i="6" s="1"/>
  <c r="AA306" i="6" s="1"/>
  <c r="R308" i="10"/>
  <c r="J308" i="10" s="1"/>
  <c r="N307" i="6" s="1"/>
  <c r="Z307" i="6" s="1"/>
  <c r="S308" i="10"/>
  <c r="K308" i="10" s="1"/>
  <c r="O307" i="6" s="1"/>
  <c r="AA307" i="6" s="1"/>
  <c r="R309" i="10"/>
  <c r="J309" i="10" s="1"/>
  <c r="N308" i="6" s="1"/>
  <c r="Z308" i="6" s="1"/>
  <c r="Q310" i="10"/>
  <c r="Q311" i="10"/>
  <c r="S311" i="10"/>
  <c r="K311" i="10" s="1"/>
  <c r="O310" i="6" s="1"/>
  <c r="AA310" i="6" s="1"/>
  <c r="R312" i="10"/>
  <c r="J312" i="10" s="1"/>
  <c r="N311" i="6" s="1"/>
  <c r="Z311" i="6" s="1"/>
  <c r="S312" i="10"/>
  <c r="K312" i="10" s="1"/>
  <c r="O311" i="6" s="1"/>
  <c r="AA311" i="6" s="1"/>
  <c r="R313" i="10"/>
  <c r="J313" i="10" s="1"/>
  <c r="N312" i="6" s="1"/>
  <c r="Z312" i="6" s="1"/>
  <c r="Q314" i="10"/>
  <c r="Q315" i="10"/>
  <c r="S315" i="10"/>
  <c r="K315" i="10" s="1"/>
  <c r="O314" i="6" s="1"/>
  <c r="AA314" i="6" s="1"/>
  <c r="R317" i="10"/>
  <c r="J317" i="10" s="1"/>
  <c r="N316" i="6" s="1"/>
  <c r="Z316" i="6" s="1"/>
  <c r="S317" i="10"/>
  <c r="K317" i="10" s="1"/>
  <c r="O316" i="6" s="1"/>
  <c r="AA316" i="6" s="1"/>
  <c r="Q319" i="10"/>
  <c r="Q320" i="10"/>
  <c r="R320" i="10"/>
  <c r="J320" i="10" s="1"/>
  <c r="N319" i="6" s="1"/>
  <c r="Z319" i="6" s="1"/>
  <c r="S320" i="10"/>
  <c r="K320" i="10" s="1"/>
  <c r="O319" i="6" s="1"/>
  <c r="AA319" i="6" s="1"/>
  <c r="R321" i="10"/>
  <c r="J321" i="10" s="1"/>
  <c r="N320" i="6" s="1"/>
  <c r="Z320" i="6" s="1"/>
  <c r="S321" i="10"/>
  <c r="K321" i="10" s="1"/>
  <c r="O320" i="6" s="1"/>
  <c r="AA320" i="6" s="1"/>
  <c r="Q323" i="10"/>
  <c r="Q324" i="10"/>
  <c r="R324" i="10"/>
  <c r="J324" i="10" s="1"/>
  <c r="N323" i="6" s="1"/>
  <c r="Z323" i="6" s="1"/>
  <c r="S324" i="10"/>
  <c r="K324" i="10" s="1"/>
  <c r="O323" i="6" s="1"/>
  <c r="AA323" i="6" s="1"/>
  <c r="R325" i="10"/>
  <c r="J325" i="10" s="1"/>
  <c r="N324" i="6" s="1"/>
  <c r="Z324" i="6" s="1"/>
  <c r="S325" i="10"/>
  <c r="K325" i="10" s="1"/>
  <c r="O324" i="6" s="1"/>
  <c r="AA324" i="6" s="1"/>
  <c r="Q281" i="10"/>
  <c r="S272" i="10"/>
  <c r="K272" i="10" s="1"/>
  <c r="O271" i="6" s="1"/>
  <c r="AA271" i="6" s="1"/>
  <c r="Q273" i="10"/>
  <c r="R273" i="10"/>
  <c r="J273" i="10" s="1"/>
  <c r="N272" i="6" s="1"/>
  <c r="Z272" i="6" s="1"/>
  <c r="Q274" i="10"/>
  <c r="S138" i="10"/>
  <c r="K138" i="10" s="1"/>
  <c r="O137" i="6" s="1"/>
  <c r="AA137" i="6" s="1"/>
  <c r="S139" i="10"/>
  <c r="K139" i="10" s="1"/>
  <c r="O138" i="6" s="1"/>
  <c r="AA138" i="6" s="1"/>
  <c r="S140" i="10"/>
  <c r="K140" i="10" s="1"/>
  <c r="O139" i="6" s="1"/>
  <c r="AA139" i="6" s="1"/>
  <c r="R140" i="10"/>
  <c r="J140" i="10" s="1"/>
  <c r="N139" i="6" s="1"/>
  <c r="Z139" i="6" s="1"/>
  <c r="S142" i="10"/>
  <c r="K142" i="10" s="1"/>
  <c r="O141" i="6" s="1"/>
  <c r="AA141" i="6" s="1"/>
  <c r="R142" i="10"/>
  <c r="J142" i="10" s="1"/>
  <c r="N141" i="6" s="1"/>
  <c r="Z141" i="6" s="1"/>
  <c r="Q151" i="10"/>
  <c r="Q152" i="10"/>
  <c r="Q155" i="10"/>
  <c r="Q158" i="10"/>
  <c r="Q167" i="10"/>
  <c r="Q168" i="10"/>
  <c r="Q170" i="10"/>
  <c r="Q172" i="10"/>
  <c r="Q178" i="10"/>
  <c r="R230" i="10"/>
  <c r="J230" i="10" s="1"/>
  <c r="N229" i="6" s="1"/>
  <c r="Z229" i="6" s="1"/>
  <c r="Q298" i="10"/>
  <c r="S298" i="10"/>
  <c r="K298" i="10" s="1"/>
  <c r="O297" i="6" s="1"/>
  <c r="AA297" i="6" s="1"/>
  <c r="R299" i="10"/>
  <c r="J299" i="10" s="1"/>
  <c r="N298" i="6" s="1"/>
  <c r="Z298" i="6" s="1"/>
  <c r="Q300" i="10"/>
  <c r="S300" i="10"/>
  <c r="K300" i="10" s="1"/>
  <c r="O299" i="6" s="1"/>
  <c r="AA299" i="6" s="1"/>
  <c r="R301" i="10"/>
  <c r="J301" i="10" s="1"/>
  <c r="N300" i="6" s="1"/>
  <c r="Z300" i="6" s="1"/>
  <c r="Q302" i="10"/>
  <c r="S302" i="10"/>
  <c r="K302" i="10" s="1"/>
  <c r="O301" i="6" s="1"/>
  <c r="AA301" i="6" s="1"/>
  <c r="R303" i="10"/>
  <c r="J303" i="10" s="1"/>
  <c r="N302" i="6" s="1"/>
  <c r="Z302" i="6" s="1"/>
  <c r="Q304" i="10"/>
  <c r="Q305" i="10"/>
  <c r="S305" i="10"/>
  <c r="K305" i="10" s="1"/>
  <c r="O304" i="6" s="1"/>
  <c r="AA304" i="6" s="1"/>
  <c r="R306" i="10"/>
  <c r="J306" i="10" s="1"/>
  <c r="N305" i="6" s="1"/>
  <c r="Z305" i="6" s="1"/>
  <c r="S306" i="10"/>
  <c r="K306" i="10" s="1"/>
  <c r="O305" i="6" s="1"/>
  <c r="AA305" i="6" s="1"/>
  <c r="R307" i="10"/>
  <c r="J307" i="10" s="1"/>
  <c r="N306" i="6" s="1"/>
  <c r="Z306" i="6" s="1"/>
  <c r="Q308" i="10"/>
  <c r="Q309" i="10"/>
  <c r="S309" i="10"/>
  <c r="K309" i="10" s="1"/>
  <c r="O308" i="6" s="1"/>
  <c r="AA308" i="6" s="1"/>
  <c r="R310" i="10"/>
  <c r="J310" i="10" s="1"/>
  <c r="N309" i="6" s="1"/>
  <c r="Z309" i="6" s="1"/>
  <c r="S310" i="10"/>
  <c r="K310" i="10" s="1"/>
  <c r="O309" i="6" s="1"/>
  <c r="AA309" i="6" s="1"/>
  <c r="R311" i="10"/>
  <c r="J311" i="10" s="1"/>
  <c r="N310" i="6" s="1"/>
  <c r="Z310" i="6" s="1"/>
  <c r="Q312" i="10"/>
  <c r="Q313" i="10"/>
  <c r="S313" i="10"/>
  <c r="K313" i="10" s="1"/>
  <c r="O312" i="6" s="1"/>
  <c r="AA312" i="6" s="1"/>
  <c r="R314" i="10"/>
  <c r="J314" i="10" s="1"/>
  <c r="N313" i="6" s="1"/>
  <c r="Z313" i="6" s="1"/>
  <c r="S314" i="10"/>
  <c r="K314" i="10" s="1"/>
  <c r="O313" i="6" s="1"/>
  <c r="AA313" i="6" s="1"/>
  <c r="R315" i="10"/>
  <c r="J315" i="10" s="1"/>
  <c r="N314" i="6" s="1"/>
  <c r="Z314" i="6" s="1"/>
  <c r="Q317" i="10"/>
  <c r="Q318" i="10"/>
  <c r="R318" i="10"/>
  <c r="J318" i="10" s="1"/>
  <c r="N317" i="6" s="1"/>
  <c r="Z317" i="6" s="1"/>
  <c r="S318" i="10"/>
  <c r="K318" i="10" s="1"/>
  <c r="O317" i="6" s="1"/>
  <c r="AA317" i="6" s="1"/>
  <c r="R319" i="10"/>
  <c r="J319" i="10" s="1"/>
  <c r="N318" i="6" s="1"/>
  <c r="Z318" i="6" s="1"/>
  <c r="S319" i="10"/>
  <c r="K319" i="10" s="1"/>
  <c r="O318" i="6" s="1"/>
  <c r="AA318" i="6" s="1"/>
  <c r="Q321" i="10"/>
  <c r="Q322" i="10"/>
  <c r="R322" i="10"/>
  <c r="J322" i="10" s="1"/>
  <c r="N321" i="6" s="1"/>
  <c r="Z321" i="6" s="1"/>
  <c r="S322" i="10"/>
  <c r="K322" i="10" s="1"/>
  <c r="O321" i="6" s="1"/>
  <c r="AA321" i="6" s="1"/>
  <c r="R323" i="10"/>
  <c r="J323" i="10" s="1"/>
  <c r="N322" i="6" s="1"/>
  <c r="Z322" i="6" s="1"/>
  <c r="S323" i="10"/>
  <c r="K323" i="10" s="1"/>
  <c r="O322" i="6" s="1"/>
  <c r="AA322" i="6" s="1"/>
  <c r="Q325" i="10"/>
  <c r="Q270" i="10"/>
  <c r="R270" i="10"/>
  <c r="J270" i="10" s="1"/>
  <c r="N269" i="6" s="1"/>
  <c r="Z269" i="6" s="1"/>
  <c r="S270" i="10"/>
  <c r="K270" i="10" s="1"/>
  <c r="O269" i="6" s="1"/>
  <c r="AA269" i="6" s="1"/>
  <c r="Q271" i="10"/>
  <c r="R271" i="10"/>
  <c r="J271" i="10" s="1"/>
  <c r="N270" i="6" s="1"/>
  <c r="Z270" i="6" s="1"/>
  <c r="S271" i="10"/>
  <c r="K271" i="10" s="1"/>
  <c r="O270" i="6" s="1"/>
  <c r="AA270" i="6" s="1"/>
  <c r="Q272" i="10"/>
  <c r="R272" i="10"/>
  <c r="J272" i="10" s="1"/>
  <c r="N271" i="6" s="1"/>
  <c r="Z271" i="6" s="1"/>
  <c r="S273" i="10"/>
  <c r="K273" i="10" s="1"/>
  <c r="O272" i="6" s="1"/>
  <c r="AA272" i="6" s="1"/>
  <c r="S274" i="10"/>
  <c r="K274" i="10" s="1"/>
  <c r="O273" i="6" s="1"/>
  <c r="AA273" i="6" s="1"/>
  <c r="Q275" i="10"/>
  <c r="R275" i="10"/>
  <c r="J275" i="10" s="1"/>
  <c r="N274" i="6" s="1"/>
  <c r="Z274" i="6" s="1"/>
  <c r="Q276" i="10"/>
  <c r="R276" i="10"/>
  <c r="J276" i="10" s="1"/>
  <c r="N275" i="6" s="1"/>
  <c r="Z275" i="6" s="1"/>
  <c r="S277" i="10"/>
  <c r="K277" i="10" s="1"/>
  <c r="O276" i="6" s="1"/>
  <c r="AA276" i="6" s="1"/>
  <c r="S278" i="10"/>
  <c r="K278" i="10" s="1"/>
  <c r="O277" i="6" s="1"/>
  <c r="AA277" i="6" s="1"/>
  <c r="S279" i="10"/>
  <c r="K279" i="10" s="1"/>
  <c r="O278" i="6" s="1"/>
  <c r="AA278" i="6" s="1"/>
  <c r="Q280" i="10"/>
  <c r="R280" i="10"/>
  <c r="J280" i="10" s="1"/>
  <c r="N279" i="6" s="1"/>
  <c r="Z279" i="6" s="1"/>
  <c r="Q282" i="10"/>
  <c r="Q283" i="10"/>
  <c r="R283" i="10"/>
  <c r="J283" i="10" s="1"/>
  <c r="N282" i="6" s="1"/>
  <c r="Z282" i="6" s="1"/>
  <c r="S283" i="10"/>
  <c r="K283" i="10" s="1"/>
  <c r="O282" i="6" s="1"/>
  <c r="AA282" i="6" s="1"/>
  <c r="R274" i="10"/>
  <c r="J274" i="10" s="1"/>
  <c r="N273" i="6" s="1"/>
  <c r="Z273" i="6" s="1"/>
  <c r="Q277" i="10"/>
  <c r="Q278" i="10"/>
  <c r="R279" i="10"/>
  <c r="J279" i="10" s="1"/>
  <c r="N278" i="6" s="1"/>
  <c r="Z278" i="6" s="1"/>
  <c r="R281" i="10"/>
  <c r="J281" i="10" s="1"/>
  <c r="R282" i="10"/>
  <c r="J282" i="10" s="1"/>
  <c r="N281" i="6" s="1"/>
  <c r="Z281" i="6" s="1"/>
  <c r="S282" i="10"/>
  <c r="K282" i="10" s="1"/>
  <c r="O281" i="6" s="1"/>
  <c r="AA281" i="6" s="1"/>
  <c r="S275" i="10"/>
  <c r="K275" i="10" s="1"/>
  <c r="O274" i="6" s="1"/>
  <c r="AA274" i="6" s="1"/>
  <c r="S276" i="10"/>
  <c r="K276" i="10" s="1"/>
  <c r="O275" i="6" s="1"/>
  <c r="AA275" i="6" s="1"/>
  <c r="R277" i="10"/>
  <c r="J277" i="10" s="1"/>
  <c r="N276" i="6" s="1"/>
  <c r="Z276" i="6" s="1"/>
  <c r="R278" i="10"/>
  <c r="J278" i="10" s="1"/>
  <c r="N277" i="6" s="1"/>
  <c r="Z277" i="6" s="1"/>
  <c r="Q279" i="10"/>
  <c r="S280" i="10"/>
  <c r="K280" i="10" s="1"/>
  <c r="O279" i="6" s="1"/>
  <c r="AA279" i="6" s="1"/>
  <c r="S281" i="10"/>
  <c r="K281" i="10" s="1"/>
  <c r="Q179" i="10"/>
  <c r="R180" i="10"/>
  <c r="J180" i="10" s="1"/>
  <c r="N179" i="6" s="1"/>
  <c r="Z179" i="6" s="1"/>
  <c r="R181" i="10"/>
  <c r="J181" i="10" s="1"/>
  <c r="N180" i="6" s="1"/>
  <c r="Z180" i="6" s="1"/>
  <c r="S181" i="10"/>
  <c r="K181" i="10" s="1"/>
  <c r="O180" i="6" s="1"/>
  <c r="AA180" i="6" s="1"/>
  <c r="Q182" i="10"/>
  <c r="S182" i="10"/>
  <c r="K182" i="10" s="1"/>
  <c r="O181" i="6" s="1"/>
  <c r="AA181" i="6" s="1"/>
  <c r="Q183" i="10"/>
  <c r="R184" i="10"/>
  <c r="J184" i="10" s="1"/>
  <c r="N183" i="6" s="1"/>
  <c r="Z183" i="6" s="1"/>
  <c r="R185" i="10"/>
  <c r="J185" i="10" s="1"/>
  <c r="N184" i="6" s="1"/>
  <c r="Z184" i="6" s="1"/>
  <c r="S185" i="10"/>
  <c r="K185" i="10" s="1"/>
  <c r="O184" i="6" s="1"/>
  <c r="AA184" i="6" s="1"/>
  <c r="Q186" i="10"/>
  <c r="S186" i="10"/>
  <c r="K186" i="10" s="1"/>
  <c r="O185" i="6" s="1"/>
  <c r="AA185" i="6" s="1"/>
  <c r="Q187" i="10"/>
  <c r="S187" i="10"/>
  <c r="K187" i="10" s="1"/>
  <c r="O186" i="6" s="1"/>
  <c r="AA186" i="6" s="1"/>
  <c r="Q188" i="10"/>
  <c r="S188" i="10"/>
  <c r="K188" i="10" s="1"/>
  <c r="O187" i="6" s="1"/>
  <c r="AA187" i="6" s="1"/>
  <c r="Q189" i="10"/>
  <c r="S189" i="10"/>
  <c r="K189" i="10" s="1"/>
  <c r="O188" i="6" s="1"/>
  <c r="AA188" i="6" s="1"/>
  <c r="Q190" i="10"/>
  <c r="S190" i="10"/>
  <c r="K190" i="10" s="1"/>
  <c r="O189" i="6" s="1"/>
  <c r="AA189" i="6" s="1"/>
  <c r="Q191" i="10"/>
  <c r="S191" i="10"/>
  <c r="K191" i="10" s="1"/>
  <c r="O190" i="6" s="1"/>
  <c r="AA190" i="6" s="1"/>
  <c r="Q192" i="10"/>
  <c r="S192" i="10"/>
  <c r="K192" i="10" s="1"/>
  <c r="O191" i="6" s="1"/>
  <c r="AA191" i="6" s="1"/>
  <c r="Q193" i="10"/>
  <c r="S193" i="10"/>
  <c r="K193" i="10" s="1"/>
  <c r="O192" i="6" s="1"/>
  <c r="AA192" i="6" s="1"/>
  <c r="Q194" i="10"/>
  <c r="S194" i="10"/>
  <c r="K194" i="10" s="1"/>
  <c r="O193" i="6" s="1"/>
  <c r="AA193" i="6" s="1"/>
  <c r="Q195" i="10"/>
  <c r="S195" i="10"/>
  <c r="K195" i="10" s="1"/>
  <c r="O194" i="6" s="1"/>
  <c r="AA194" i="6" s="1"/>
  <c r="Q196" i="10"/>
  <c r="S196" i="10"/>
  <c r="K196" i="10" s="1"/>
  <c r="O195" i="6" s="1"/>
  <c r="AA195" i="6" s="1"/>
  <c r="Q197" i="10"/>
  <c r="S197" i="10"/>
  <c r="K197" i="10" s="1"/>
  <c r="O196" i="6" s="1"/>
  <c r="AA196" i="6" s="1"/>
  <c r="Q198" i="10"/>
  <c r="S198" i="10"/>
  <c r="K198" i="10" s="1"/>
  <c r="O197" i="6" s="1"/>
  <c r="AA197" i="6" s="1"/>
  <c r="Q199" i="10"/>
  <c r="S199" i="10"/>
  <c r="K199" i="10" s="1"/>
  <c r="O198" i="6" s="1"/>
  <c r="AA198" i="6" s="1"/>
  <c r="Q200" i="10"/>
  <c r="S200" i="10"/>
  <c r="K200" i="10" s="1"/>
  <c r="O199" i="6" s="1"/>
  <c r="AA199" i="6" s="1"/>
  <c r="Q201" i="10"/>
  <c r="S201" i="10"/>
  <c r="K201" i="10" s="1"/>
  <c r="O200" i="6" s="1"/>
  <c r="AA200" i="6" s="1"/>
  <c r="Q202" i="10"/>
  <c r="S202" i="10"/>
  <c r="K202" i="10" s="1"/>
  <c r="O201" i="6" s="1"/>
  <c r="AA201" i="6" s="1"/>
  <c r="Q203" i="10"/>
  <c r="S203" i="10"/>
  <c r="K203" i="10" s="1"/>
  <c r="O202" i="6" s="1"/>
  <c r="AA202" i="6" s="1"/>
  <c r="Q204" i="10"/>
  <c r="S204" i="10"/>
  <c r="K204" i="10" s="1"/>
  <c r="O203" i="6" s="1"/>
  <c r="AA203" i="6" s="1"/>
  <c r="Q205" i="10"/>
  <c r="S205" i="10"/>
  <c r="K205" i="10" s="1"/>
  <c r="O204" i="6" s="1"/>
  <c r="AA204" i="6" s="1"/>
  <c r="Q206" i="10"/>
  <c r="S206" i="10"/>
  <c r="K206" i="10" s="1"/>
  <c r="O205" i="6" s="1"/>
  <c r="AA205" i="6" s="1"/>
  <c r="Q207" i="10"/>
  <c r="S207" i="10"/>
  <c r="K207" i="10" s="1"/>
  <c r="O206" i="6" s="1"/>
  <c r="AA206" i="6" s="1"/>
  <c r="Q208" i="10"/>
  <c r="S208" i="10"/>
  <c r="K208" i="10" s="1"/>
  <c r="O207" i="6" s="1"/>
  <c r="AA207" i="6" s="1"/>
  <c r="Q209" i="10"/>
  <c r="S209" i="10"/>
  <c r="K209" i="10" s="1"/>
  <c r="O208" i="6" s="1"/>
  <c r="AA208" i="6" s="1"/>
  <c r="Q210" i="10"/>
  <c r="S210" i="10"/>
  <c r="K210" i="10" s="1"/>
  <c r="O209" i="6" s="1"/>
  <c r="AA209" i="6" s="1"/>
  <c r="Q211" i="10"/>
  <c r="S211" i="10"/>
  <c r="K211" i="10" s="1"/>
  <c r="O210" i="6" s="1"/>
  <c r="AA210" i="6" s="1"/>
  <c r="Q212" i="10"/>
  <c r="S212" i="10"/>
  <c r="K212" i="10" s="1"/>
  <c r="O211" i="6" s="1"/>
  <c r="AA211" i="6" s="1"/>
  <c r="Q213" i="10"/>
  <c r="S213" i="10"/>
  <c r="K213" i="10" s="1"/>
  <c r="O212" i="6" s="1"/>
  <c r="AA212" i="6" s="1"/>
  <c r="Q214" i="10"/>
  <c r="S214" i="10"/>
  <c r="K214" i="10" s="1"/>
  <c r="O213" i="6" s="1"/>
  <c r="AA213" i="6" s="1"/>
  <c r="Q215" i="10"/>
  <c r="S215" i="10"/>
  <c r="K215" i="10" s="1"/>
  <c r="O214" i="6" s="1"/>
  <c r="AA214" i="6" s="1"/>
  <c r="Q216" i="10"/>
  <c r="S216" i="10"/>
  <c r="K216" i="10" s="1"/>
  <c r="O215" i="6" s="1"/>
  <c r="AA215" i="6" s="1"/>
  <c r="Q217" i="10"/>
  <c r="S217" i="10"/>
  <c r="K217" i="10" s="1"/>
  <c r="O216" i="6" s="1"/>
  <c r="AA216" i="6" s="1"/>
  <c r="Q218" i="10"/>
  <c r="S218" i="10"/>
  <c r="K218" i="10" s="1"/>
  <c r="O217" i="6" s="1"/>
  <c r="AA217" i="6" s="1"/>
  <c r="Q219" i="10"/>
  <c r="S219" i="10"/>
  <c r="K219" i="10" s="1"/>
  <c r="O218" i="6" s="1"/>
  <c r="AA218" i="6" s="1"/>
  <c r="Q220" i="10"/>
  <c r="S220" i="10"/>
  <c r="K220" i="10" s="1"/>
  <c r="O219" i="6" s="1"/>
  <c r="AA219" i="6" s="1"/>
  <c r="Q221" i="10"/>
  <c r="S221" i="10"/>
  <c r="K221" i="10" s="1"/>
  <c r="O220" i="6" s="1"/>
  <c r="AA220" i="6" s="1"/>
  <c r="Q222" i="10"/>
  <c r="S222" i="10"/>
  <c r="K222" i="10" s="1"/>
  <c r="O221" i="6" s="1"/>
  <c r="AA221" i="6" s="1"/>
  <c r="Q223" i="10"/>
  <c r="S223" i="10"/>
  <c r="K223" i="10" s="1"/>
  <c r="O222" i="6" s="1"/>
  <c r="AA222" i="6" s="1"/>
  <c r="Q224" i="10"/>
  <c r="S224" i="10"/>
  <c r="K224" i="10" s="1"/>
  <c r="O223" i="6" s="1"/>
  <c r="AA223" i="6" s="1"/>
  <c r="Q225" i="10"/>
  <c r="S225" i="10"/>
  <c r="K225" i="10" s="1"/>
  <c r="O224" i="6" s="1"/>
  <c r="AA224" i="6" s="1"/>
  <c r="Q226" i="10"/>
  <c r="S226" i="10"/>
  <c r="K226" i="10" s="1"/>
  <c r="O225" i="6" s="1"/>
  <c r="AA225" i="6" s="1"/>
  <c r="Q227" i="10"/>
  <c r="S227" i="10"/>
  <c r="K227" i="10" s="1"/>
  <c r="O226" i="6" s="1"/>
  <c r="AA226" i="6" s="1"/>
  <c r="Q228" i="10"/>
  <c r="S228" i="10"/>
  <c r="K228" i="10" s="1"/>
  <c r="O227" i="6" s="1"/>
  <c r="AA227" i="6" s="1"/>
  <c r="Q229" i="10"/>
  <c r="S229" i="10"/>
  <c r="K229" i="10" s="1"/>
  <c r="O228" i="6" s="1"/>
  <c r="AA228" i="6" s="1"/>
  <c r="S231" i="10"/>
  <c r="K231" i="10" s="1"/>
  <c r="O230" i="6" s="1"/>
  <c r="AA230" i="6" s="1"/>
  <c r="S232" i="10"/>
  <c r="K232" i="10" s="1"/>
  <c r="O231" i="6" s="1"/>
  <c r="AA231" i="6" s="1"/>
  <c r="S233" i="10"/>
  <c r="K233" i="10" s="1"/>
  <c r="O232" i="6" s="1"/>
  <c r="AA232" i="6" s="1"/>
  <c r="S234" i="10"/>
  <c r="K234" i="10" s="1"/>
  <c r="O233" i="6" s="1"/>
  <c r="AA233" i="6" s="1"/>
  <c r="S235" i="10"/>
  <c r="K235" i="10" s="1"/>
  <c r="O234" i="6" s="1"/>
  <c r="AA234" i="6" s="1"/>
  <c r="S236" i="10"/>
  <c r="K236" i="10" s="1"/>
  <c r="O235" i="6" s="1"/>
  <c r="AA235" i="6" s="1"/>
  <c r="S237" i="10"/>
  <c r="K237" i="10" s="1"/>
  <c r="O236" i="6" s="1"/>
  <c r="AA236" i="6" s="1"/>
  <c r="S238" i="10"/>
  <c r="K238" i="10" s="1"/>
  <c r="O237" i="6" s="1"/>
  <c r="AA237" i="6" s="1"/>
  <c r="S239" i="10"/>
  <c r="K239" i="10" s="1"/>
  <c r="O238" i="6" s="1"/>
  <c r="AA238" i="6" s="1"/>
  <c r="S240" i="10"/>
  <c r="K240" i="10" s="1"/>
  <c r="O239" i="6" s="1"/>
  <c r="AA239" i="6" s="1"/>
  <c r="S241" i="10"/>
  <c r="K241" i="10" s="1"/>
  <c r="O240" i="6" s="1"/>
  <c r="AA240" i="6" s="1"/>
  <c r="S242" i="10"/>
  <c r="K242" i="10" s="1"/>
  <c r="O241" i="6" s="1"/>
  <c r="AA241" i="6" s="1"/>
  <c r="S243" i="10"/>
  <c r="K243" i="10" s="1"/>
  <c r="O242" i="6" s="1"/>
  <c r="AA242" i="6" s="1"/>
  <c r="S244" i="10"/>
  <c r="K244" i="10" s="1"/>
  <c r="O243" i="6" s="1"/>
  <c r="AA243" i="6" s="1"/>
  <c r="S245" i="10"/>
  <c r="K245" i="10" s="1"/>
  <c r="O244" i="6" s="1"/>
  <c r="AA244" i="6" s="1"/>
  <c r="S246" i="10"/>
  <c r="K246" i="10" s="1"/>
  <c r="O245" i="6" s="1"/>
  <c r="AA245" i="6" s="1"/>
  <c r="S247" i="10"/>
  <c r="K247" i="10" s="1"/>
  <c r="O246" i="6" s="1"/>
  <c r="AA246" i="6" s="1"/>
  <c r="S248" i="10"/>
  <c r="K248" i="10" s="1"/>
  <c r="O247" i="6" s="1"/>
  <c r="AA247" i="6" s="1"/>
  <c r="S249" i="10"/>
  <c r="K249" i="10" s="1"/>
  <c r="O248" i="6" s="1"/>
  <c r="AA248" i="6" s="1"/>
  <c r="S250" i="10"/>
  <c r="K250" i="10" s="1"/>
  <c r="O249" i="6" s="1"/>
  <c r="AA249" i="6" s="1"/>
  <c r="S251" i="10"/>
  <c r="K251" i="10" s="1"/>
  <c r="O250" i="6" s="1"/>
  <c r="AA250" i="6" s="1"/>
  <c r="S252" i="10"/>
  <c r="K252" i="10" s="1"/>
  <c r="O251" i="6" s="1"/>
  <c r="AA251" i="6" s="1"/>
  <c r="S253" i="10"/>
  <c r="K253" i="10" s="1"/>
  <c r="O252" i="6" s="1"/>
  <c r="AA252" i="6" s="1"/>
  <c r="S254" i="10"/>
  <c r="K254" i="10" s="1"/>
  <c r="O253" i="6" s="1"/>
  <c r="AA253" i="6" s="1"/>
  <c r="S255" i="10"/>
  <c r="K255" i="10" s="1"/>
  <c r="O254" i="6" s="1"/>
  <c r="AA254" i="6" s="1"/>
  <c r="S256" i="10"/>
  <c r="K256" i="10" s="1"/>
  <c r="O255" i="6" s="1"/>
  <c r="AA255" i="6" s="1"/>
  <c r="S257" i="10"/>
  <c r="K257" i="10" s="1"/>
  <c r="O256" i="6" s="1"/>
  <c r="AA256" i="6" s="1"/>
  <c r="S258" i="10"/>
  <c r="K258" i="10" s="1"/>
  <c r="O257" i="6" s="1"/>
  <c r="AA257" i="6" s="1"/>
  <c r="S259" i="10"/>
  <c r="K259" i="10" s="1"/>
  <c r="O258" i="6" s="1"/>
  <c r="AA258" i="6" s="1"/>
  <c r="S260" i="10"/>
  <c r="K260" i="10" s="1"/>
  <c r="O259" i="6" s="1"/>
  <c r="AA259" i="6" s="1"/>
  <c r="S261" i="10"/>
  <c r="K261" i="10" s="1"/>
  <c r="O260" i="6" s="1"/>
  <c r="AA260" i="6" s="1"/>
  <c r="S262" i="10"/>
  <c r="K262" i="10" s="1"/>
  <c r="O261" i="6" s="1"/>
  <c r="AA261" i="6" s="1"/>
  <c r="S263" i="10"/>
  <c r="K263" i="10" s="1"/>
  <c r="O262" i="6" s="1"/>
  <c r="AA262" i="6" s="1"/>
  <c r="S264" i="10"/>
  <c r="K264" i="10" s="1"/>
  <c r="O263" i="6" s="1"/>
  <c r="AA263" i="6" s="1"/>
  <c r="S265" i="10"/>
  <c r="K265" i="10" s="1"/>
  <c r="O264" i="6" s="1"/>
  <c r="AA264" i="6" s="1"/>
  <c r="S266" i="10"/>
  <c r="K266" i="10" s="1"/>
  <c r="O265" i="6" s="1"/>
  <c r="AA265" i="6" s="1"/>
  <c r="S267" i="10"/>
  <c r="K267" i="10" s="1"/>
  <c r="O266" i="6" s="1"/>
  <c r="AA266" i="6" s="1"/>
  <c r="S268" i="10"/>
  <c r="K268" i="10" s="1"/>
  <c r="O267" i="6" s="1"/>
  <c r="AA267" i="6" s="1"/>
  <c r="S269" i="10"/>
  <c r="K269" i="10" s="1"/>
  <c r="O268" i="6" s="1"/>
  <c r="AA268" i="6" s="1"/>
  <c r="S284" i="10"/>
  <c r="K284" i="10" s="1"/>
  <c r="O283" i="6" s="1"/>
  <c r="AA283" i="6" s="1"/>
  <c r="S285" i="10"/>
  <c r="K285" i="10" s="1"/>
  <c r="O284" i="6" s="1"/>
  <c r="AA284" i="6" s="1"/>
  <c r="S286" i="10"/>
  <c r="K286" i="10" s="1"/>
  <c r="O285" i="6" s="1"/>
  <c r="AA285" i="6" s="1"/>
  <c r="S287" i="10"/>
  <c r="K287" i="10" s="1"/>
  <c r="O286" i="6" s="1"/>
  <c r="AA286" i="6" s="1"/>
  <c r="S288" i="10"/>
  <c r="K288" i="10" s="1"/>
  <c r="O287" i="6" s="1"/>
  <c r="AA287" i="6" s="1"/>
  <c r="S289" i="10"/>
  <c r="K289" i="10" s="1"/>
  <c r="O288" i="6" s="1"/>
  <c r="AA288" i="6" s="1"/>
  <c r="S290" i="10"/>
  <c r="K290" i="10" s="1"/>
  <c r="O289" i="6" s="1"/>
  <c r="AA289" i="6" s="1"/>
  <c r="S291" i="10"/>
  <c r="K291" i="10" s="1"/>
  <c r="O290" i="6" s="1"/>
  <c r="AA290" i="6" s="1"/>
  <c r="S292" i="10"/>
  <c r="K292" i="10" s="1"/>
  <c r="O291" i="6" s="1"/>
  <c r="AA291" i="6" s="1"/>
  <c r="S293" i="10"/>
  <c r="K293" i="10" s="1"/>
  <c r="O292" i="6" s="1"/>
  <c r="AA292" i="6" s="1"/>
  <c r="S294" i="10"/>
  <c r="K294" i="10" s="1"/>
  <c r="O293" i="6" s="1"/>
  <c r="AA293" i="6" s="1"/>
  <c r="S295" i="10"/>
  <c r="K295" i="10" s="1"/>
  <c r="O294" i="6" s="1"/>
  <c r="AA294" i="6" s="1"/>
  <c r="S296" i="10"/>
  <c r="K296" i="10" s="1"/>
  <c r="O295" i="6" s="1"/>
  <c r="AA295" i="6" s="1"/>
  <c r="S297" i="10"/>
  <c r="K297" i="10" s="1"/>
  <c r="O296" i="6" s="1"/>
  <c r="AA296" i="6" s="1"/>
  <c r="Q326" i="10"/>
  <c r="R326" i="10"/>
  <c r="J326" i="10" s="1"/>
  <c r="N325" i="6" s="1"/>
  <c r="Z325" i="6" s="1"/>
  <c r="Q327" i="10"/>
  <c r="R327" i="10"/>
  <c r="J327" i="10" s="1"/>
  <c r="N326" i="6" s="1"/>
  <c r="Z326" i="6" s="1"/>
  <c r="Q328" i="10"/>
  <c r="R328" i="10"/>
  <c r="J328" i="10" s="1"/>
  <c r="N327" i="6" s="1"/>
  <c r="Z327" i="6" s="1"/>
  <c r="Q329" i="10"/>
  <c r="R329" i="10"/>
  <c r="J329" i="10" s="1"/>
  <c r="N328" i="6" s="1"/>
  <c r="Z328" i="6" s="1"/>
  <c r="Q330" i="10"/>
  <c r="R330" i="10"/>
  <c r="J330" i="10" s="1"/>
  <c r="N329" i="6" s="1"/>
  <c r="Z329" i="6" s="1"/>
  <c r="Q331" i="10"/>
  <c r="R331" i="10"/>
  <c r="J331" i="10" s="1"/>
  <c r="N330" i="6" s="1"/>
  <c r="Z330" i="6" s="1"/>
  <c r="Q332" i="10"/>
  <c r="R332" i="10"/>
  <c r="J332" i="10" s="1"/>
  <c r="N331" i="6" s="1"/>
  <c r="Z331" i="6" s="1"/>
  <c r="Q333" i="10"/>
  <c r="R333" i="10"/>
  <c r="J333" i="10" s="1"/>
  <c r="N332" i="6" s="1"/>
  <c r="Z332" i="6" s="1"/>
  <c r="Q334" i="10"/>
  <c r="R334" i="10"/>
  <c r="J334" i="10" s="1"/>
  <c r="N333" i="6" s="1"/>
  <c r="Z333" i="6" s="1"/>
  <c r="Q335" i="10"/>
  <c r="R335" i="10"/>
  <c r="J335" i="10" s="1"/>
  <c r="N334" i="6" s="1"/>
  <c r="Z334" i="6" s="1"/>
  <c r="Q336" i="10"/>
  <c r="R336" i="10"/>
  <c r="J336" i="10" s="1"/>
  <c r="N335" i="6" s="1"/>
  <c r="Z335" i="6" s="1"/>
  <c r="Q337" i="10"/>
  <c r="R337" i="10"/>
  <c r="J337" i="10" s="1"/>
  <c r="N336" i="6" s="1"/>
  <c r="Z336" i="6" s="1"/>
  <c r="Q338" i="10"/>
  <c r="R338" i="10"/>
  <c r="J338" i="10" s="1"/>
  <c r="N337" i="6" s="1"/>
  <c r="Z337" i="6" s="1"/>
  <c r="Q339" i="10"/>
  <c r="R339" i="10"/>
  <c r="J339" i="10" s="1"/>
  <c r="N338" i="6" s="1"/>
  <c r="Z338" i="6" s="1"/>
  <c r="Q340" i="10"/>
  <c r="R340" i="10"/>
  <c r="J340" i="10" s="1"/>
  <c r="N339" i="6" s="1"/>
  <c r="Z339" i="6" s="1"/>
  <c r="Q341" i="10"/>
  <c r="R341" i="10"/>
  <c r="J341" i="10" s="1"/>
  <c r="N340" i="6" s="1"/>
  <c r="Z340" i="6" s="1"/>
  <c r="Q342" i="10"/>
  <c r="R342" i="10"/>
  <c r="J342" i="10" s="1"/>
  <c r="N341" i="6" s="1"/>
  <c r="Z341" i="6" s="1"/>
  <c r="Q343" i="10"/>
  <c r="R343" i="10"/>
  <c r="J343" i="10" s="1"/>
  <c r="N342" i="6" s="1"/>
  <c r="Z342" i="6" s="1"/>
  <c r="Q344" i="10"/>
  <c r="R344" i="10"/>
  <c r="J344" i="10" s="1"/>
  <c r="N343" i="6" s="1"/>
  <c r="Z343" i="6" s="1"/>
  <c r="Q345" i="10"/>
  <c r="R345" i="10"/>
  <c r="J345" i="10" s="1"/>
  <c r="N344" i="6" s="1"/>
  <c r="Z344" i="6" s="1"/>
  <c r="Q346" i="10"/>
  <c r="R346" i="10"/>
  <c r="J346" i="10" s="1"/>
  <c r="N345" i="6" s="1"/>
  <c r="Z345" i="6" s="1"/>
  <c r="Q347" i="10"/>
  <c r="R347" i="10"/>
  <c r="J347" i="10" s="1"/>
  <c r="N346" i="6" s="1"/>
  <c r="Z346" i="6" s="1"/>
  <c r="Q348" i="10"/>
  <c r="R348" i="10"/>
  <c r="J348" i="10" s="1"/>
  <c r="N347" i="6" s="1"/>
  <c r="Z347" i="6" s="1"/>
  <c r="Q349" i="10"/>
  <c r="R349" i="10"/>
  <c r="J349" i="10" s="1"/>
  <c r="N348" i="6" s="1"/>
  <c r="Z348" i="6" s="1"/>
  <c r="Q350" i="10"/>
  <c r="R350" i="10"/>
  <c r="J350" i="10" s="1"/>
  <c r="N349" i="6" s="1"/>
  <c r="Z349" i="6" s="1"/>
  <c r="Q351" i="10"/>
  <c r="R351" i="10"/>
  <c r="J351" i="10" s="1"/>
  <c r="N350" i="6" s="1"/>
  <c r="Z350" i="6" s="1"/>
  <c r="Q352" i="10"/>
  <c r="R352" i="10"/>
  <c r="J352" i="10" s="1"/>
  <c r="N351" i="6" s="1"/>
  <c r="Z351" i="6" s="1"/>
  <c r="Q353" i="10"/>
  <c r="R353" i="10"/>
  <c r="J353" i="10" s="1"/>
  <c r="N352" i="6" s="1"/>
  <c r="Z352" i="6" s="1"/>
  <c r="Q354" i="10"/>
  <c r="R354" i="10"/>
  <c r="J354" i="10" s="1"/>
  <c r="N353" i="6" s="1"/>
  <c r="Z353" i="6" s="1"/>
  <c r="Q355" i="10"/>
  <c r="R355" i="10"/>
  <c r="J355" i="10" s="1"/>
  <c r="N354" i="6" s="1"/>
  <c r="Z354" i="6" s="1"/>
  <c r="Q356" i="10"/>
  <c r="R356" i="10"/>
  <c r="J356" i="10" s="1"/>
  <c r="N355" i="6" s="1"/>
  <c r="Z355" i="6" s="1"/>
  <c r="Q357" i="10"/>
  <c r="R357" i="10"/>
  <c r="J357" i="10" s="1"/>
  <c r="N356" i="6" s="1"/>
  <c r="Z356" i="6" s="1"/>
  <c r="Q358" i="10"/>
  <c r="R358" i="10"/>
  <c r="J358" i="10" s="1"/>
  <c r="N357" i="6" s="1"/>
  <c r="Z357" i="6" s="1"/>
  <c r="Q359" i="10"/>
  <c r="R359" i="10"/>
  <c r="J359" i="10" s="1"/>
  <c r="N358" i="6" s="1"/>
  <c r="Z358" i="6" s="1"/>
  <c r="Q360" i="10"/>
  <c r="R360" i="10"/>
  <c r="J360" i="10" s="1"/>
  <c r="N359" i="6" s="1"/>
  <c r="Z359" i="6" s="1"/>
  <c r="Q361" i="10"/>
  <c r="R361" i="10"/>
  <c r="J361" i="10" s="1"/>
  <c r="N360" i="6" s="1"/>
  <c r="Z360" i="6" s="1"/>
  <c r="Q362" i="10"/>
  <c r="R362" i="10"/>
  <c r="J362" i="10" s="1"/>
  <c r="N361" i="6" s="1"/>
  <c r="Z361" i="6" s="1"/>
  <c r="Q363" i="10"/>
  <c r="R363" i="10"/>
  <c r="J363" i="10" s="1"/>
  <c r="N362" i="6" s="1"/>
  <c r="Z362" i="6" s="1"/>
  <c r="Q364" i="10"/>
  <c r="R364" i="10"/>
  <c r="J364" i="10" s="1"/>
  <c r="N363" i="6" s="1"/>
  <c r="Z363" i="6" s="1"/>
  <c r="Q365" i="10"/>
  <c r="R365" i="10"/>
  <c r="J365" i="10" s="1"/>
  <c r="N364" i="6" s="1"/>
  <c r="Z364" i="6" s="1"/>
  <c r="Q366" i="10"/>
  <c r="R366" i="10"/>
  <c r="J366" i="10" s="1"/>
  <c r="N365" i="6" s="1"/>
  <c r="Z365" i="6" s="1"/>
  <c r="Q367" i="10"/>
  <c r="R367" i="10"/>
  <c r="J367" i="10" s="1"/>
  <c r="N366" i="6" s="1"/>
  <c r="Z366" i="6" s="1"/>
  <c r="Q368" i="10"/>
  <c r="R368" i="10"/>
  <c r="J368" i="10" s="1"/>
  <c r="N367" i="6" s="1"/>
  <c r="Z367" i="6" s="1"/>
  <c r="Q369" i="10"/>
  <c r="R369" i="10"/>
  <c r="J369" i="10" s="1"/>
  <c r="N368" i="6" s="1"/>
  <c r="Z368" i="6" s="1"/>
  <c r="Q370" i="10"/>
  <c r="R370" i="10"/>
  <c r="J370" i="10" s="1"/>
  <c r="N369" i="6" s="1"/>
  <c r="Z369" i="6" s="1"/>
  <c r="Q371" i="10"/>
  <c r="R371" i="10"/>
  <c r="J371" i="10" s="1"/>
  <c r="N370" i="6" s="1"/>
  <c r="Z370" i="6" s="1"/>
  <c r="Q372" i="10"/>
  <c r="R372" i="10"/>
  <c r="J372" i="10" s="1"/>
  <c r="N371" i="6" s="1"/>
  <c r="Z371" i="6" s="1"/>
  <c r="Q373" i="10"/>
  <c r="R373" i="10"/>
  <c r="J373" i="10" s="1"/>
  <c r="N372" i="6" s="1"/>
  <c r="Z372" i="6" s="1"/>
  <c r="R179" i="10"/>
  <c r="J179" i="10" s="1"/>
  <c r="N178" i="6" s="1"/>
  <c r="Z178" i="6" s="1"/>
  <c r="S179" i="10"/>
  <c r="K179" i="10" s="1"/>
  <c r="O178" i="6" s="1"/>
  <c r="AA178" i="6" s="1"/>
  <c r="Q181" i="10"/>
  <c r="R182" i="10"/>
  <c r="J182" i="10" s="1"/>
  <c r="N181" i="6" s="1"/>
  <c r="Z181" i="6" s="1"/>
  <c r="Q184" i="10"/>
  <c r="S184" i="10"/>
  <c r="K184" i="10" s="1"/>
  <c r="O183" i="6" s="1"/>
  <c r="AA183" i="6" s="1"/>
  <c r="R231" i="10"/>
  <c r="J231" i="10" s="1"/>
  <c r="N230" i="6" s="1"/>
  <c r="Z230" i="6" s="1"/>
  <c r="R232" i="10"/>
  <c r="J232" i="10" s="1"/>
  <c r="N231" i="6" s="1"/>
  <c r="Z231" i="6" s="1"/>
  <c r="R233" i="10"/>
  <c r="J233" i="10" s="1"/>
  <c r="N232" i="6" s="1"/>
  <c r="Z232" i="6" s="1"/>
  <c r="R234" i="10"/>
  <c r="J234" i="10" s="1"/>
  <c r="N233" i="6" s="1"/>
  <c r="Z233" i="6" s="1"/>
  <c r="R235" i="10"/>
  <c r="J235" i="10" s="1"/>
  <c r="N234" i="6" s="1"/>
  <c r="Z234" i="6" s="1"/>
  <c r="R236" i="10"/>
  <c r="J236" i="10" s="1"/>
  <c r="N235" i="6" s="1"/>
  <c r="Z235" i="6" s="1"/>
  <c r="R237" i="10"/>
  <c r="J237" i="10" s="1"/>
  <c r="N236" i="6" s="1"/>
  <c r="Z236" i="6" s="1"/>
  <c r="R238" i="10"/>
  <c r="J238" i="10" s="1"/>
  <c r="N237" i="6" s="1"/>
  <c r="Z237" i="6" s="1"/>
  <c r="R239" i="10"/>
  <c r="J239" i="10" s="1"/>
  <c r="N238" i="6" s="1"/>
  <c r="Z238" i="6" s="1"/>
  <c r="R240" i="10"/>
  <c r="J240" i="10" s="1"/>
  <c r="N239" i="6" s="1"/>
  <c r="Z239" i="6" s="1"/>
  <c r="R241" i="10"/>
  <c r="J241" i="10" s="1"/>
  <c r="N240" i="6" s="1"/>
  <c r="Z240" i="6" s="1"/>
  <c r="R242" i="10"/>
  <c r="J242" i="10" s="1"/>
  <c r="N241" i="6" s="1"/>
  <c r="Z241" i="6" s="1"/>
  <c r="R243" i="10"/>
  <c r="J243" i="10" s="1"/>
  <c r="N242" i="6" s="1"/>
  <c r="Z242" i="6" s="1"/>
  <c r="R244" i="10"/>
  <c r="J244" i="10" s="1"/>
  <c r="N243" i="6" s="1"/>
  <c r="Z243" i="6" s="1"/>
  <c r="R245" i="10"/>
  <c r="J245" i="10" s="1"/>
  <c r="N244" i="6" s="1"/>
  <c r="Z244" i="6" s="1"/>
  <c r="R246" i="10"/>
  <c r="J246" i="10" s="1"/>
  <c r="N245" i="6" s="1"/>
  <c r="Z245" i="6" s="1"/>
  <c r="R247" i="10"/>
  <c r="J247" i="10" s="1"/>
  <c r="N246" i="6" s="1"/>
  <c r="Z246" i="6" s="1"/>
  <c r="R248" i="10"/>
  <c r="J248" i="10" s="1"/>
  <c r="N247" i="6" s="1"/>
  <c r="Z247" i="6" s="1"/>
  <c r="R249" i="10"/>
  <c r="J249" i="10" s="1"/>
  <c r="N248" i="6" s="1"/>
  <c r="Z248" i="6" s="1"/>
  <c r="R250" i="10"/>
  <c r="J250" i="10" s="1"/>
  <c r="N249" i="6" s="1"/>
  <c r="Z249" i="6" s="1"/>
  <c r="R251" i="10"/>
  <c r="J251" i="10" s="1"/>
  <c r="N250" i="6" s="1"/>
  <c r="Z250" i="6" s="1"/>
  <c r="R252" i="10"/>
  <c r="J252" i="10" s="1"/>
  <c r="N251" i="6" s="1"/>
  <c r="Z251" i="6" s="1"/>
  <c r="R253" i="10"/>
  <c r="J253" i="10" s="1"/>
  <c r="N252" i="6" s="1"/>
  <c r="Z252" i="6" s="1"/>
  <c r="R254" i="10"/>
  <c r="J254" i="10" s="1"/>
  <c r="N253" i="6" s="1"/>
  <c r="Z253" i="6" s="1"/>
  <c r="R255" i="10"/>
  <c r="J255" i="10" s="1"/>
  <c r="N254" i="6" s="1"/>
  <c r="Z254" i="6" s="1"/>
  <c r="R256" i="10"/>
  <c r="J256" i="10" s="1"/>
  <c r="N255" i="6" s="1"/>
  <c r="Z255" i="6" s="1"/>
  <c r="R257" i="10"/>
  <c r="J257" i="10" s="1"/>
  <c r="N256" i="6" s="1"/>
  <c r="Z256" i="6" s="1"/>
  <c r="R258" i="10"/>
  <c r="J258" i="10" s="1"/>
  <c r="N257" i="6" s="1"/>
  <c r="Z257" i="6" s="1"/>
  <c r="R259" i="10"/>
  <c r="J259" i="10" s="1"/>
  <c r="N258" i="6" s="1"/>
  <c r="Z258" i="6" s="1"/>
  <c r="R260" i="10"/>
  <c r="J260" i="10" s="1"/>
  <c r="N259" i="6" s="1"/>
  <c r="Z259" i="6" s="1"/>
  <c r="R261" i="10"/>
  <c r="J261" i="10" s="1"/>
  <c r="N260" i="6" s="1"/>
  <c r="Z260" i="6" s="1"/>
  <c r="R262" i="10"/>
  <c r="J262" i="10" s="1"/>
  <c r="N261" i="6" s="1"/>
  <c r="Z261" i="6" s="1"/>
  <c r="R263" i="10"/>
  <c r="J263" i="10" s="1"/>
  <c r="N262" i="6" s="1"/>
  <c r="Z262" i="6" s="1"/>
  <c r="R264" i="10"/>
  <c r="J264" i="10" s="1"/>
  <c r="N263" i="6" s="1"/>
  <c r="Z263" i="6" s="1"/>
  <c r="R265" i="10"/>
  <c r="J265" i="10" s="1"/>
  <c r="N264" i="6" s="1"/>
  <c r="Z264" i="6" s="1"/>
  <c r="R266" i="10"/>
  <c r="J266" i="10" s="1"/>
  <c r="N265" i="6" s="1"/>
  <c r="Z265" i="6" s="1"/>
  <c r="R267" i="10"/>
  <c r="J267" i="10" s="1"/>
  <c r="N266" i="6" s="1"/>
  <c r="Z266" i="6" s="1"/>
  <c r="R268" i="10"/>
  <c r="J268" i="10" s="1"/>
  <c r="N267" i="6" s="1"/>
  <c r="Z267" i="6" s="1"/>
  <c r="R269" i="10"/>
  <c r="J269" i="10" s="1"/>
  <c r="N268" i="6" s="1"/>
  <c r="Z268" i="6" s="1"/>
  <c r="R284" i="10"/>
  <c r="J284" i="10" s="1"/>
  <c r="N283" i="6" s="1"/>
  <c r="Z283" i="6" s="1"/>
  <c r="R285" i="10"/>
  <c r="J285" i="10" s="1"/>
  <c r="N284" i="6" s="1"/>
  <c r="Z284" i="6" s="1"/>
  <c r="R286" i="10"/>
  <c r="J286" i="10" s="1"/>
  <c r="N285" i="6" s="1"/>
  <c r="Z285" i="6" s="1"/>
  <c r="R287" i="10"/>
  <c r="J287" i="10" s="1"/>
  <c r="N286" i="6" s="1"/>
  <c r="Z286" i="6" s="1"/>
  <c r="R288" i="10"/>
  <c r="J288" i="10" s="1"/>
  <c r="N287" i="6" s="1"/>
  <c r="Z287" i="6" s="1"/>
  <c r="R289" i="10"/>
  <c r="J289" i="10" s="1"/>
  <c r="N288" i="6" s="1"/>
  <c r="Z288" i="6" s="1"/>
  <c r="R290" i="10"/>
  <c r="J290" i="10" s="1"/>
  <c r="N289" i="6" s="1"/>
  <c r="Z289" i="6" s="1"/>
  <c r="R291" i="10"/>
  <c r="J291" i="10" s="1"/>
  <c r="N290" i="6" s="1"/>
  <c r="Z290" i="6" s="1"/>
  <c r="R292" i="10"/>
  <c r="J292" i="10" s="1"/>
  <c r="N291" i="6" s="1"/>
  <c r="Z291" i="6" s="1"/>
  <c r="R293" i="10"/>
  <c r="J293" i="10" s="1"/>
  <c r="N292" i="6" s="1"/>
  <c r="Z292" i="6" s="1"/>
  <c r="R294" i="10"/>
  <c r="J294" i="10" s="1"/>
  <c r="N293" i="6" s="1"/>
  <c r="Z293" i="6" s="1"/>
  <c r="R295" i="10"/>
  <c r="J295" i="10" s="1"/>
  <c r="N294" i="6" s="1"/>
  <c r="Z294" i="6" s="1"/>
  <c r="R296" i="10"/>
  <c r="J296" i="10" s="1"/>
  <c r="N295" i="6" s="1"/>
  <c r="Z295" i="6" s="1"/>
  <c r="R297" i="10"/>
  <c r="J297" i="10" s="1"/>
  <c r="N296" i="6" s="1"/>
  <c r="Z296" i="6" s="1"/>
  <c r="S326" i="10"/>
  <c r="K326" i="10" s="1"/>
  <c r="O325" i="6" s="1"/>
  <c r="AA325" i="6" s="1"/>
  <c r="S327" i="10"/>
  <c r="K327" i="10" s="1"/>
  <c r="O326" i="6" s="1"/>
  <c r="AA326" i="6" s="1"/>
  <c r="S328" i="10"/>
  <c r="K328" i="10" s="1"/>
  <c r="O327" i="6" s="1"/>
  <c r="AA327" i="6" s="1"/>
  <c r="S329" i="10"/>
  <c r="K329" i="10" s="1"/>
  <c r="O328" i="6" s="1"/>
  <c r="AA328" i="6" s="1"/>
  <c r="S330" i="10"/>
  <c r="K330" i="10" s="1"/>
  <c r="O329" i="6" s="1"/>
  <c r="AA329" i="6" s="1"/>
  <c r="S331" i="10"/>
  <c r="K331" i="10" s="1"/>
  <c r="O330" i="6" s="1"/>
  <c r="AA330" i="6" s="1"/>
  <c r="S332" i="10"/>
  <c r="K332" i="10" s="1"/>
  <c r="O331" i="6" s="1"/>
  <c r="AA331" i="6" s="1"/>
  <c r="S333" i="10"/>
  <c r="K333" i="10" s="1"/>
  <c r="O332" i="6" s="1"/>
  <c r="AA332" i="6" s="1"/>
  <c r="S334" i="10"/>
  <c r="K334" i="10" s="1"/>
  <c r="O333" i="6" s="1"/>
  <c r="AA333" i="6" s="1"/>
  <c r="S335" i="10"/>
  <c r="K335" i="10" s="1"/>
  <c r="O334" i="6" s="1"/>
  <c r="AA334" i="6" s="1"/>
  <c r="S336" i="10"/>
  <c r="K336" i="10" s="1"/>
  <c r="O335" i="6" s="1"/>
  <c r="AA335" i="6" s="1"/>
  <c r="S337" i="10"/>
  <c r="K337" i="10" s="1"/>
  <c r="O336" i="6" s="1"/>
  <c r="AA336" i="6" s="1"/>
  <c r="S338" i="10"/>
  <c r="K338" i="10" s="1"/>
  <c r="O337" i="6" s="1"/>
  <c r="AA337" i="6" s="1"/>
  <c r="S339" i="10"/>
  <c r="K339" i="10" s="1"/>
  <c r="O338" i="6" s="1"/>
  <c r="AA338" i="6" s="1"/>
  <c r="S340" i="10"/>
  <c r="K340" i="10" s="1"/>
  <c r="O339" i="6" s="1"/>
  <c r="AA339" i="6" s="1"/>
  <c r="S341" i="10"/>
  <c r="K341" i="10" s="1"/>
  <c r="O340" i="6" s="1"/>
  <c r="AA340" i="6" s="1"/>
  <c r="S342" i="10"/>
  <c r="K342" i="10" s="1"/>
  <c r="O341" i="6" s="1"/>
  <c r="AA341" i="6" s="1"/>
  <c r="S343" i="10"/>
  <c r="K343" i="10" s="1"/>
  <c r="O342" i="6" s="1"/>
  <c r="AA342" i="6" s="1"/>
  <c r="S344" i="10"/>
  <c r="K344" i="10" s="1"/>
  <c r="O343" i="6" s="1"/>
  <c r="AA343" i="6" s="1"/>
  <c r="S345" i="10"/>
  <c r="K345" i="10" s="1"/>
  <c r="O344" i="6" s="1"/>
  <c r="AA344" i="6" s="1"/>
  <c r="S346" i="10"/>
  <c r="K346" i="10" s="1"/>
  <c r="O345" i="6" s="1"/>
  <c r="AA345" i="6" s="1"/>
  <c r="S347" i="10"/>
  <c r="K347" i="10" s="1"/>
  <c r="O346" i="6" s="1"/>
  <c r="AA346" i="6" s="1"/>
  <c r="S348" i="10"/>
  <c r="K348" i="10" s="1"/>
  <c r="O347" i="6" s="1"/>
  <c r="AA347" i="6" s="1"/>
  <c r="S349" i="10"/>
  <c r="K349" i="10" s="1"/>
  <c r="O348" i="6" s="1"/>
  <c r="AA348" i="6" s="1"/>
  <c r="S350" i="10"/>
  <c r="K350" i="10" s="1"/>
  <c r="O349" i="6" s="1"/>
  <c r="AA349" i="6" s="1"/>
  <c r="S351" i="10"/>
  <c r="K351" i="10" s="1"/>
  <c r="O350" i="6" s="1"/>
  <c r="AA350" i="6" s="1"/>
  <c r="S352" i="10"/>
  <c r="K352" i="10" s="1"/>
  <c r="O351" i="6" s="1"/>
  <c r="AA351" i="6" s="1"/>
  <c r="S353" i="10"/>
  <c r="K353" i="10" s="1"/>
  <c r="O352" i="6" s="1"/>
  <c r="AA352" i="6" s="1"/>
  <c r="S354" i="10"/>
  <c r="K354" i="10" s="1"/>
  <c r="O353" i="6" s="1"/>
  <c r="AA353" i="6" s="1"/>
  <c r="S355" i="10"/>
  <c r="K355" i="10" s="1"/>
  <c r="O354" i="6" s="1"/>
  <c r="AA354" i="6" s="1"/>
  <c r="S356" i="10"/>
  <c r="K356" i="10" s="1"/>
  <c r="O355" i="6" s="1"/>
  <c r="AA355" i="6" s="1"/>
  <c r="S357" i="10"/>
  <c r="K357" i="10" s="1"/>
  <c r="O356" i="6" s="1"/>
  <c r="AA356" i="6" s="1"/>
  <c r="S358" i="10"/>
  <c r="K358" i="10" s="1"/>
  <c r="O357" i="6" s="1"/>
  <c r="AA357" i="6" s="1"/>
  <c r="S359" i="10"/>
  <c r="K359" i="10" s="1"/>
  <c r="O358" i="6" s="1"/>
  <c r="AA358" i="6" s="1"/>
  <c r="S360" i="10"/>
  <c r="K360" i="10" s="1"/>
  <c r="O359" i="6" s="1"/>
  <c r="AA359" i="6" s="1"/>
  <c r="S361" i="10"/>
  <c r="K361" i="10" s="1"/>
  <c r="O360" i="6" s="1"/>
  <c r="AA360" i="6" s="1"/>
  <c r="S362" i="10"/>
  <c r="K362" i="10" s="1"/>
  <c r="O361" i="6" s="1"/>
  <c r="AA361" i="6" s="1"/>
  <c r="S363" i="10"/>
  <c r="K363" i="10" s="1"/>
  <c r="O362" i="6" s="1"/>
  <c r="AA362" i="6" s="1"/>
  <c r="S364" i="10"/>
  <c r="K364" i="10" s="1"/>
  <c r="O363" i="6" s="1"/>
  <c r="AA363" i="6" s="1"/>
  <c r="S365" i="10"/>
  <c r="K365" i="10" s="1"/>
  <c r="O364" i="6" s="1"/>
  <c r="AA364" i="6" s="1"/>
  <c r="S366" i="10"/>
  <c r="K366" i="10" s="1"/>
  <c r="O365" i="6" s="1"/>
  <c r="AA365" i="6" s="1"/>
  <c r="S367" i="10"/>
  <c r="K367" i="10" s="1"/>
  <c r="O366" i="6" s="1"/>
  <c r="AA366" i="6" s="1"/>
  <c r="S368" i="10"/>
  <c r="K368" i="10" s="1"/>
  <c r="O367" i="6" s="1"/>
  <c r="AA367" i="6" s="1"/>
  <c r="S369" i="10"/>
  <c r="K369" i="10" s="1"/>
  <c r="O368" i="6" s="1"/>
  <c r="AA368" i="6" s="1"/>
  <c r="S370" i="10"/>
  <c r="K370" i="10" s="1"/>
  <c r="O369" i="6" s="1"/>
  <c r="AA369" i="6" s="1"/>
  <c r="S371" i="10"/>
  <c r="K371" i="10" s="1"/>
  <c r="O370" i="6" s="1"/>
  <c r="AA370" i="6" s="1"/>
  <c r="S372" i="10"/>
  <c r="K372" i="10" s="1"/>
  <c r="O371" i="6" s="1"/>
  <c r="AA371" i="6" s="1"/>
  <c r="S373" i="10"/>
  <c r="K373" i="10" s="1"/>
  <c r="O372" i="6" s="1"/>
  <c r="AA372" i="6" s="1"/>
  <c r="Q180" i="10"/>
  <c r="S180" i="10"/>
  <c r="K180" i="10" s="1"/>
  <c r="O179" i="6" s="1"/>
  <c r="AA179" i="6" s="1"/>
  <c r="R183" i="10"/>
  <c r="J183" i="10" s="1"/>
  <c r="N182" i="6" s="1"/>
  <c r="Z182" i="6" s="1"/>
  <c r="S183" i="10"/>
  <c r="K183" i="10" s="1"/>
  <c r="O182" i="6" s="1"/>
  <c r="AA182" i="6" s="1"/>
  <c r="Q185" i="10"/>
  <c r="R186" i="10"/>
  <c r="J186" i="10" s="1"/>
  <c r="N185" i="6" s="1"/>
  <c r="Z185" i="6" s="1"/>
  <c r="R187" i="10"/>
  <c r="J187" i="10" s="1"/>
  <c r="N186" i="6" s="1"/>
  <c r="Z186" i="6" s="1"/>
  <c r="R188" i="10"/>
  <c r="J188" i="10" s="1"/>
  <c r="N187" i="6" s="1"/>
  <c r="Z187" i="6" s="1"/>
  <c r="R189" i="10"/>
  <c r="J189" i="10" s="1"/>
  <c r="N188" i="6" s="1"/>
  <c r="Z188" i="6" s="1"/>
  <c r="R190" i="10"/>
  <c r="J190" i="10" s="1"/>
  <c r="N189" i="6" s="1"/>
  <c r="Z189" i="6" s="1"/>
  <c r="R191" i="10"/>
  <c r="J191" i="10" s="1"/>
  <c r="N190" i="6" s="1"/>
  <c r="Z190" i="6" s="1"/>
  <c r="R192" i="10"/>
  <c r="J192" i="10" s="1"/>
  <c r="N191" i="6" s="1"/>
  <c r="Z191" i="6" s="1"/>
  <c r="R193" i="10"/>
  <c r="J193" i="10" s="1"/>
  <c r="N192" i="6" s="1"/>
  <c r="Z192" i="6" s="1"/>
  <c r="R194" i="10"/>
  <c r="J194" i="10" s="1"/>
  <c r="N193" i="6" s="1"/>
  <c r="Z193" i="6" s="1"/>
  <c r="R195" i="10"/>
  <c r="J195" i="10" s="1"/>
  <c r="N194" i="6" s="1"/>
  <c r="Z194" i="6" s="1"/>
  <c r="R196" i="10"/>
  <c r="J196" i="10" s="1"/>
  <c r="N195" i="6" s="1"/>
  <c r="Z195" i="6" s="1"/>
  <c r="R197" i="10"/>
  <c r="J197" i="10" s="1"/>
  <c r="N196" i="6" s="1"/>
  <c r="Z196" i="6" s="1"/>
  <c r="R198" i="10"/>
  <c r="J198" i="10" s="1"/>
  <c r="N197" i="6" s="1"/>
  <c r="Z197" i="6" s="1"/>
  <c r="R199" i="10"/>
  <c r="J199" i="10" s="1"/>
  <c r="N198" i="6" s="1"/>
  <c r="Z198" i="6" s="1"/>
  <c r="R200" i="10"/>
  <c r="J200" i="10" s="1"/>
  <c r="N199" i="6" s="1"/>
  <c r="Z199" i="6" s="1"/>
  <c r="R201" i="10"/>
  <c r="J201" i="10" s="1"/>
  <c r="N200" i="6" s="1"/>
  <c r="Z200" i="6" s="1"/>
  <c r="R202" i="10"/>
  <c r="J202" i="10" s="1"/>
  <c r="N201" i="6" s="1"/>
  <c r="Z201" i="6" s="1"/>
  <c r="R203" i="10"/>
  <c r="J203" i="10" s="1"/>
  <c r="N202" i="6" s="1"/>
  <c r="Z202" i="6" s="1"/>
  <c r="R204" i="10"/>
  <c r="J204" i="10" s="1"/>
  <c r="N203" i="6" s="1"/>
  <c r="Z203" i="6" s="1"/>
  <c r="R205" i="10"/>
  <c r="J205" i="10" s="1"/>
  <c r="N204" i="6" s="1"/>
  <c r="Z204" i="6" s="1"/>
  <c r="R206" i="10"/>
  <c r="J206" i="10" s="1"/>
  <c r="N205" i="6" s="1"/>
  <c r="Z205" i="6" s="1"/>
  <c r="R207" i="10"/>
  <c r="J207" i="10" s="1"/>
  <c r="N206" i="6" s="1"/>
  <c r="Z206" i="6" s="1"/>
  <c r="R208" i="10"/>
  <c r="J208" i="10" s="1"/>
  <c r="N207" i="6" s="1"/>
  <c r="Z207" i="6" s="1"/>
  <c r="R209" i="10"/>
  <c r="J209" i="10" s="1"/>
  <c r="N208" i="6" s="1"/>
  <c r="Z208" i="6" s="1"/>
  <c r="R210" i="10"/>
  <c r="J210" i="10" s="1"/>
  <c r="N209" i="6" s="1"/>
  <c r="Z209" i="6" s="1"/>
  <c r="R211" i="10"/>
  <c r="J211" i="10" s="1"/>
  <c r="N210" i="6" s="1"/>
  <c r="Z210" i="6" s="1"/>
  <c r="R212" i="10"/>
  <c r="J212" i="10" s="1"/>
  <c r="N211" i="6" s="1"/>
  <c r="Z211" i="6" s="1"/>
  <c r="R213" i="10"/>
  <c r="J213" i="10" s="1"/>
  <c r="N212" i="6" s="1"/>
  <c r="Z212" i="6" s="1"/>
  <c r="R214" i="10"/>
  <c r="J214" i="10" s="1"/>
  <c r="N213" i="6" s="1"/>
  <c r="Z213" i="6" s="1"/>
  <c r="R215" i="10"/>
  <c r="J215" i="10" s="1"/>
  <c r="N214" i="6" s="1"/>
  <c r="Z214" i="6" s="1"/>
  <c r="R216" i="10"/>
  <c r="J216" i="10" s="1"/>
  <c r="N215" i="6" s="1"/>
  <c r="Z215" i="6" s="1"/>
  <c r="R217" i="10"/>
  <c r="J217" i="10" s="1"/>
  <c r="N216" i="6" s="1"/>
  <c r="Z216" i="6" s="1"/>
  <c r="R218" i="10"/>
  <c r="J218" i="10" s="1"/>
  <c r="N217" i="6" s="1"/>
  <c r="Z217" i="6" s="1"/>
  <c r="R219" i="10"/>
  <c r="J219" i="10" s="1"/>
  <c r="N218" i="6" s="1"/>
  <c r="Z218" i="6" s="1"/>
  <c r="R220" i="10"/>
  <c r="J220" i="10" s="1"/>
  <c r="N219" i="6" s="1"/>
  <c r="Z219" i="6" s="1"/>
  <c r="R221" i="10"/>
  <c r="J221" i="10" s="1"/>
  <c r="N220" i="6" s="1"/>
  <c r="Z220" i="6" s="1"/>
  <c r="R222" i="10"/>
  <c r="J222" i="10" s="1"/>
  <c r="N221" i="6" s="1"/>
  <c r="Z221" i="6" s="1"/>
  <c r="R223" i="10"/>
  <c r="J223" i="10" s="1"/>
  <c r="N222" i="6" s="1"/>
  <c r="Z222" i="6" s="1"/>
  <c r="R224" i="10"/>
  <c r="J224" i="10" s="1"/>
  <c r="N223" i="6" s="1"/>
  <c r="Z223" i="6" s="1"/>
  <c r="R225" i="10"/>
  <c r="J225" i="10" s="1"/>
  <c r="N224" i="6" s="1"/>
  <c r="Z224" i="6" s="1"/>
  <c r="R226" i="10"/>
  <c r="J226" i="10" s="1"/>
  <c r="N225" i="6" s="1"/>
  <c r="Z225" i="6" s="1"/>
  <c r="R227" i="10"/>
  <c r="J227" i="10" s="1"/>
  <c r="N226" i="6" s="1"/>
  <c r="Z226" i="6" s="1"/>
  <c r="R228" i="10"/>
  <c r="J228" i="10" s="1"/>
  <c r="N227" i="6" s="1"/>
  <c r="Z227" i="6" s="1"/>
  <c r="R229" i="10"/>
  <c r="J229" i="10" s="1"/>
  <c r="N228" i="6" s="1"/>
  <c r="Z228" i="6" s="1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84" i="10"/>
  <c r="Q285" i="10"/>
  <c r="Q286" i="10"/>
  <c r="Q287" i="10"/>
  <c r="Q288" i="10"/>
  <c r="I288" i="10" s="1"/>
  <c r="M287" i="6" s="1"/>
  <c r="Q289" i="10"/>
  <c r="Q290" i="10"/>
  <c r="Q291" i="10"/>
  <c r="Q292" i="10"/>
  <c r="Q293" i="10"/>
  <c r="Q294" i="10"/>
  <c r="Q295" i="10"/>
  <c r="Q296" i="10"/>
  <c r="Q297" i="10"/>
  <c r="Q140" i="10"/>
  <c r="Q141" i="10"/>
  <c r="S144" i="10"/>
  <c r="K144" i="10" s="1"/>
  <c r="O143" i="6" s="1"/>
  <c r="AA143" i="6" s="1"/>
  <c r="S145" i="10"/>
  <c r="K145" i="10" s="1"/>
  <c r="O144" i="6" s="1"/>
  <c r="AA144" i="6" s="1"/>
  <c r="R145" i="10"/>
  <c r="J145" i="10" s="1"/>
  <c r="N144" i="6" s="1"/>
  <c r="Z144" i="6" s="1"/>
  <c r="S146" i="10"/>
  <c r="K146" i="10" s="1"/>
  <c r="O145" i="6" s="1"/>
  <c r="AA145" i="6" s="1"/>
  <c r="R146" i="10"/>
  <c r="J146" i="10" s="1"/>
  <c r="N145" i="6" s="1"/>
  <c r="Z145" i="6" s="1"/>
  <c r="R148" i="10"/>
  <c r="J148" i="10" s="1"/>
  <c r="N147" i="6" s="1"/>
  <c r="Z147" i="6" s="1"/>
  <c r="S151" i="10"/>
  <c r="K151" i="10" s="1"/>
  <c r="O150" i="6" s="1"/>
  <c r="AA150" i="6" s="1"/>
  <c r="R151" i="10"/>
  <c r="J151" i="10" s="1"/>
  <c r="N150" i="6" s="1"/>
  <c r="Z150" i="6" s="1"/>
  <c r="S152" i="10"/>
  <c r="K152" i="10" s="1"/>
  <c r="O151" i="6" s="1"/>
  <c r="AA151" i="6" s="1"/>
  <c r="R156" i="10"/>
  <c r="J156" i="10" s="1"/>
  <c r="N155" i="6" s="1"/>
  <c r="Z155" i="6" s="1"/>
  <c r="S157" i="10"/>
  <c r="K157" i="10" s="1"/>
  <c r="O156" i="6" s="1"/>
  <c r="AA156" i="6" s="1"/>
  <c r="R157" i="10"/>
  <c r="J157" i="10" s="1"/>
  <c r="N156" i="6" s="1"/>
  <c r="Z156" i="6" s="1"/>
  <c r="S158" i="10"/>
  <c r="K158" i="10" s="1"/>
  <c r="O157" i="6" s="1"/>
  <c r="AA157" i="6" s="1"/>
  <c r="S159" i="10"/>
  <c r="K159" i="10" s="1"/>
  <c r="O158" i="6" s="1"/>
  <c r="AA158" i="6" s="1"/>
  <c r="R159" i="10"/>
  <c r="J159" i="10" s="1"/>
  <c r="N158" i="6" s="1"/>
  <c r="Z158" i="6" s="1"/>
  <c r="S160" i="10"/>
  <c r="K160" i="10" s="1"/>
  <c r="O159" i="6" s="1"/>
  <c r="AA159" i="6" s="1"/>
  <c r="R160" i="10"/>
  <c r="J160" i="10" s="1"/>
  <c r="N159" i="6" s="1"/>
  <c r="Z159" i="6" s="1"/>
  <c r="R162" i="10"/>
  <c r="J162" i="10" s="1"/>
  <c r="N161" i="6" s="1"/>
  <c r="Z161" i="6" s="1"/>
  <c r="S165" i="10"/>
  <c r="K165" i="10" s="1"/>
  <c r="O164" i="6" s="1"/>
  <c r="AA164" i="6" s="1"/>
  <c r="R165" i="10"/>
  <c r="J165" i="10" s="1"/>
  <c r="N164" i="6" s="1"/>
  <c r="Z164" i="6" s="1"/>
  <c r="S166" i="10"/>
  <c r="K166" i="10" s="1"/>
  <c r="O165" i="6" s="1"/>
  <c r="AA165" i="6" s="1"/>
  <c r="R166" i="10"/>
  <c r="J166" i="10" s="1"/>
  <c r="N165" i="6" s="1"/>
  <c r="Z165" i="6" s="1"/>
  <c r="S167" i="10"/>
  <c r="K167" i="10" s="1"/>
  <c r="O166" i="6" s="1"/>
  <c r="AA166" i="6" s="1"/>
  <c r="R167" i="10"/>
  <c r="J167" i="10" s="1"/>
  <c r="N166" i="6" s="1"/>
  <c r="Z166" i="6" s="1"/>
  <c r="S168" i="10"/>
  <c r="K168" i="10" s="1"/>
  <c r="O167" i="6" s="1"/>
  <c r="AA167" i="6" s="1"/>
  <c r="R168" i="10"/>
  <c r="J168" i="10" s="1"/>
  <c r="N167" i="6" s="1"/>
  <c r="Z167" i="6" s="1"/>
  <c r="S169" i="10"/>
  <c r="K169" i="10" s="1"/>
  <c r="O168" i="6" s="1"/>
  <c r="AA168" i="6" s="1"/>
  <c r="R169" i="10"/>
  <c r="J169" i="10" s="1"/>
  <c r="N168" i="6" s="1"/>
  <c r="Z168" i="6" s="1"/>
  <c r="S170" i="10"/>
  <c r="K170" i="10" s="1"/>
  <c r="O169" i="6" s="1"/>
  <c r="AA169" i="6" s="1"/>
  <c r="R170" i="10"/>
  <c r="J170" i="10" s="1"/>
  <c r="N169" i="6" s="1"/>
  <c r="Z169" i="6" s="1"/>
  <c r="S171" i="10"/>
  <c r="K171" i="10" s="1"/>
  <c r="O170" i="6" s="1"/>
  <c r="AA170" i="6" s="1"/>
  <c r="R171" i="10"/>
  <c r="J171" i="10" s="1"/>
  <c r="N170" i="6" s="1"/>
  <c r="Z170" i="6" s="1"/>
  <c r="S172" i="10"/>
  <c r="K172" i="10" s="1"/>
  <c r="O171" i="6" s="1"/>
  <c r="AA171" i="6" s="1"/>
  <c r="R172" i="10"/>
  <c r="J172" i="10" s="1"/>
  <c r="N171" i="6" s="1"/>
  <c r="Z171" i="6" s="1"/>
  <c r="S175" i="10"/>
  <c r="K175" i="10" s="1"/>
  <c r="O174" i="6" s="1"/>
  <c r="AA174" i="6" s="1"/>
  <c r="R175" i="10"/>
  <c r="J175" i="10" s="1"/>
  <c r="N174" i="6" s="1"/>
  <c r="Z174" i="6" s="1"/>
  <c r="S176" i="10"/>
  <c r="K176" i="10" s="1"/>
  <c r="O175" i="6" s="1"/>
  <c r="AA175" i="6" s="1"/>
  <c r="R176" i="10"/>
  <c r="J176" i="10" s="1"/>
  <c r="N175" i="6" s="1"/>
  <c r="Z175" i="6" s="1"/>
  <c r="Q316" i="10"/>
  <c r="Q138" i="10"/>
  <c r="Q139" i="10"/>
  <c r="Q142" i="10"/>
  <c r="Q143" i="10"/>
  <c r="R144" i="10"/>
  <c r="J144" i="10" s="1"/>
  <c r="N143" i="6" s="1"/>
  <c r="Z143" i="6" s="1"/>
  <c r="S147" i="10"/>
  <c r="K147" i="10" s="1"/>
  <c r="O146" i="6" s="1"/>
  <c r="AA146" i="6" s="1"/>
  <c r="R147" i="10"/>
  <c r="J147" i="10" s="1"/>
  <c r="N146" i="6" s="1"/>
  <c r="Z146" i="6" s="1"/>
  <c r="S148" i="10"/>
  <c r="K148" i="10" s="1"/>
  <c r="O147" i="6" s="1"/>
  <c r="AA147" i="6" s="1"/>
  <c r="S149" i="10"/>
  <c r="K149" i="10" s="1"/>
  <c r="O148" i="6" s="1"/>
  <c r="AA148" i="6" s="1"/>
  <c r="R149" i="10"/>
  <c r="J149" i="10" s="1"/>
  <c r="N148" i="6" s="1"/>
  <c r="Z148" i="6" s="1"/>
  <c r="S150" i="10"/>
  <c r="K150" i="10" s="1"/>
  <c r="O149" i="6" s="1"/>
  <c r="AA149" i="6" s="1"/>
  <c r="R150" i="10"/>
  <c r="J150" i="10" s="1"/>
  <c r="N149" i="6" s="1"/>
  <c r="Z149" i="6" s="1"/>
  <c r="R152" i="10"/>
  <c r="J152" i="10" s="1"/>
  <c r="N151" i="6" s="1"/>
  <c r="Z151" i="6" s="1"/>
  <c r="S153" i="10"/>
  <c r="K153" i="10" s="1"/>
  <c r="O152" i="6" s="1"/>
  <c r="AA152" i="6" s="1"/>
  <c r="R153" i="10"/>
  <c r="J153" i="10" s="1"/>
  <c r="N152" i="6" s="1"/>
  <c r="Z152" i="6" s="1"/>
  <c r="S154" i="10"/>
  <c r="K154" i="10" s="1"/>
  <c r="O153" i="6" s="1"/>
  <c r="AA153" i="6" s="1"/>
  <c r="R154" i="10"/>
  <c r="J154" i="10" s="1"/>
  <c r="N153" i="6" s="1"/>
  <c r="Z153" i="6" s="1"/>
  <c r="S155" i="10"/>
  <c r="K155" i="10" s="1"/>
  <c r="O154" i="6" s="1"/>
  <c r="AA154" i="6" s="1"/>
  <c r="R155" i="10"/>
  <c r="J155" i="10" s="1"/>
  <c r="N154" i="6" s="1"/>
  <c r="Z154" i="6" s="1"/>
  <c r="S156" i="10"/>
  <c r="K156" i="10" s="1"/>
  <c r="O155" i="6" s="1"/>
  <c r="AA155" i="6" s="1"/>
  <c r="R158" i="10"/>
  <c r="J158" i="10" s="1"/>
  <c r="N157" i="6" s="1"/>
  <c r="Z157" i="6" s="1"/>
  <c r="S161" i="10"/>
  <c r="K161" i="10" s="1"/>
  <c r="O160" i="6" s="1"/>
  <c r="AA160" i="6" s="1"/>
  <c r="R161" i="10"/>
  <c r="J161" i="10" s="1"/>
  <c r="N160" i="6" s="1"/>
  <c r="Z160" i="6" s="1"/>
  <c r="S162" i="10"/>
  <c r="K162" i="10" s="1"/>
  <c r="O161" i="6" s="1"/>
  <c r="AA161" i="6" s="1"/>
  <c r="S163" i="10"/>
  <c r="K163" i="10" s="1"/>
  <c r="O162" i="6" s="1"/>
  <c r="AA162" i="6" s="1"/>
  <c r="R163" i="10"/>
  <c r="J163" i="10" s="1"/>
  <c r="N162" i="6" s="1"/>
  <c r="Z162" i="6" s="1"/>
  <c r="S164" i="10"/>
  <c r="K164" i="10" s="1"/>
  <c r="O163" i="6" s="1"/>
  <c r="AA163" i="6" s="1"/>
  <c r="R164" i="10"/>
  <c r="J164" i="10" s="1"/>
  <c r="N163" i="6" s="1"/>
  <c r="Z163" i="6" s="1"/>
  <c r="S173" i="10"/>
  <c r="K173" i="10" s="1"/>
  <c r="O172" i="6" s="1"/>
  <c r="AA172" i="6" s="1"/>
  <c r="R173" i="10"/>
  <c r="J173" i="10" s="1"/>
  <c r="N172" i="6" s="1"/>
  <c r="Z172" i="6" s="1"/>
  <c r="S174" i="10"/>
  <c r="K174" i="10" s="1"/>
  <c r="O173" i="6" s="1"/>
  <c r="AA173" i="6" s="1"/>
  <c r="R174" i="10"/>
  <c r="J174" i="10" s="1"/>
  <c r="N173" i="6" s="1"/>
  <c r="Z173" i="6" s="1"/>
  <c r="S177" i="10"/>
  <c r="K177" i="10" s="1"/>
  <c r="O176" i="6" s="1"/>
  <c r="AA176" i="6" s="1"/>
  <c r="R177" i="10"/>
  <c r="J177" i="10" s="1"/>
  <c r="N176" i="6" s="1"/>
  <c r="Z176" i="6" s="1"/>
  <c r="S178" i="10"/>
  <c r="K178" i="10" s="1"/>
  <c r="O177" i="6" s="1"/>
  <c r="AA177" i="6" s="1"/>
  <c r="R178" i="10"/>
  <c r="J178" i="10" s="1"/>
  <c r="N177" i="6" s="1"/>
  <c r="Z177" i="6" s="1"/>
  <c r="S316" i="10"/>
  <c r="K316" i="10" s="1"/>
  <c r="O315" i="6" s="1"/>
  <c r="AA315" i="6" s="1"/>
  <c r="CG9" i="11"/>
  <c r="L16" i="10"/>
  <c r="M15" i="6"/>
  <c r="Y15" i="6" s="1"/>
  <c r="L20" i="10"/>
  <c r="P19" i="6" s="1"/>
  <c r="M19" i="6"/>
  <c r="Y19" i="6" s="1"/>
  <c r="M23" i="6"/>
  <c r="Y23" i="6" s="1"/>
  <c r="L24" i="10"/>
  <c r="P23" i="6" s="1"/>
  <c r="AB23" i="6" s="1"/>
  <c r="N43" i="6"/>
  <c r="Z43" i="6" s="1"/>
  <c r="L44" i="10"/>
  <c r="N61" i="6"/>
  <c r="Z61" i="6" s="1"/>
  <c r="L62" i="10"/>
  <c r="P61" i="6" s="1"/>
  <c r="M69" i="6"/>
  <c r="Y69" i="6" s="1"/>
  <c r="L70" i="10"/>
  <c r="M75" i="6"/>
  <c r="Y75" i="6" s="1"/>
  <c r="L76" i="10"/>
  <c r="L98" i="10"/>
  <c r="M97" i="6"/>
  <c r="Y97" i="6" s="1"/>
  <c r="L110" i="10"/>
  <c r="P109" i="6" s="1"/>
  <c r="AB109" i="6" s="1"/>
  <c r="M109" i="6"/>
  <c r="Y109" i="6" s="1"/>
  <c r="M115" i="6"/>
  <c r="Y115" i="6" s="1"/>
  <c r="L116" i="10"/>
  <c r="P115" i="6" s="1"/>
  <c r="AB115" i="6" s="1"/>
  <c r="M123" i="6"/>
  <c r="Y123" i="6" s="1"/>
  <c r="L124" i="10"/>
  <c r="P123" i="6" s="1"/>
  <c r="AB123" i="6" s="1"/>
  <c r="M129" i="6"/>
  <c r="Y129" i="6" s="1"/>
  <c r="L130" i="10"/>
  <c r="P129" i="6" s="1"/>
  <c r="AB129" i="6" s="1"/>
  <c r="M68" i="6"/>
  <c r="Y68" i="6" s="1"/>
  <c r="L69" i="10"/>
  <c r="P68" i="6" s="1"/>
  <c r="AB68" i="6" s="1"/>
  <c r="M76" i="6"/>
  <c r="Y76" i="6" s="1"/>
  <c r="L77" i="10"/>
  <c r="P76" i="6" s="1"/>
  <c r="AB76" i="6" s="1"/>
  <c r="M106" i="6"/>
  <c r="Y106" i="6" s="1"/>
  <c r="L107" i="10"/>
  <c r="M116" i="6"/>
  <c r="Y116" i="6" s="1"/>
  <c r="L117" i="10"/>
  <c r="P116" i="6" s="1"/>
  <c r="AB116" i="6" s="1"/>
  <c r="M118" i="6"/>
  <c r="Y118" i="6" s="1"/>
  <c r="L119" i="10"/>
  <c r="P118" i="6" s="1"/>
  <c r="AB118" i="6" s="1"/>
  <c r="CW9" i="11"/>
  <c r="M22" i="6"/>
  <c r="Y22" i="6" s="1"/>
  <c r="L23" i="10"/>
  <c r="N35" i="6"/>
  <c r="Z35" i="6" s="1"/>
  <c r="L36" i="10"/>
  <c r="N51" i="6"/>
  <c r="Z51" i="6" s="1"/>
  <c r="L52" i="10"/>
  <c r="P51" i="6" s="1"/>
  <c r="AB51" i="6" s="1"/>
  <c r="N59" i="6"/>
  <c r="Z59" i="6" s="1"/>
  <c r="L60" i="10"/>
  <c r="P59" i="6" s="1"/>
  <c r="AB59" i="6" s="1"/>
  <c r="N64" i="6"/>
  <c r="Z64" i="6" s="1"/>
  <c r="L65" i="10"/>
  <c r="N65" i="6"/>
  <c r="Z65" i="6" s="1"/>
  <c r="L66" i="10"/>
  <c r="P65" i="6" s="1"/>
  <c r="AB65" i="6" s="1"/>
  <c r="M96" i="6"/>
  <c r="Y96" i="6" s="1"/>
  <c r="L97" i="10"/>
  <c r="N36" i="6"/>
  <c r="Z36" i="6" s="1"/>
  <c r="L37" i="10"/>
  <c r="N58" i="6"/>
  <c r="Z58" i="6" s="1"/>
  <c r="L59" i="10"/>
  <c r="L79" i="10"/>
  <c r="M78" i="6"/>
  <c r="Y78" i="6" s="1"/>
  <c r="L105" i="10"/>
  <c r="P104" i="6" s="1"/>
  <c r="M104" i="6"/>
  <c r="Y104" i="6" s="1"/>
  <c r="M120" i="6"/>
  <c r="Y120" i="6" s="1"/>
  <c r="L121" i="10"/>
  <c r="M130" i="6"/>
  <c r="Y130" i="6" s="1"/>
  <c r="L131" i="10"/>
  <c r="P130" i="6" s="1"/>
  <c r="AB130" i="6" s="1"/>
  <c r="M136" i="6"/>
  <c r="Y136" i="6" s="1"/>
  <c r="L137" i="10"/>
  <c r="P136" i="6" s="1"/>
  <c r="AB136" i="6" s="1"/>
  <c r="C11" i="7"/>
  <c r="CC9" i="11"/>
  <c r="CO9" i="11"/>
  <c r="BY9" i="11"/>
  <c r="AS9" i="11"/>
  <c r="CS9" i="11"/>
  <c r="BE9" i="11"/>
  <c r="AK9" i="11"/>
  <c r="L43" i="10"/>
  <c r="M20" i="6"/>
  <c r="Y20" i="6" s="1"/>
  <c r="L21" i="10"/>
  <c r="M16" i="6"/>
  <c r="Y16" i="6" s="1"/>
  <c r="L17" i="10"/>
  <c r="Y72" i="6"/>
  <c r="L73" i="10"/>
  <c r="M86" i="6"/>
  <c r="Y86" i="6" s="1"/>
  <c r="L87" i="10"/>
  <c r="L61" i="10"/>
  <c r="AW146" i="11" l="1"/>
  <c r="BQ146" i="11"/>
  <c r="BE146" i="11"/>
  <c r="P35" i="6"/>
  <c r="AB35" i="6" s="1"/>
  <c r="I12" i="11"/>
  <c r="I10" i="11"/>
  <c r="H14" i="11"/>
  <c r="I13" i="11"/>
  <c r="BI11" i="11"/>
  <c r="M121" i="11"/>
  <c r="M131" i="11"/>
  <c r="M70" i="11"/>
  <c r="M130" i="11"/>
  <c r="M101" i="11"/>
  <c r="M100" i="11"/>
  <c r="M90" i="11"/>
  <c r="M79" i="11"/>
  <c r="M62" i="11"/>
  <c r="M92" i="11"/>
  <c r="M89" i="11"/>
  <c r="M110" i="11"/>
  <c r="M20" i="11"/>
  <c r="M99" i="11"/>
  <c r="M17" i="11"/>
  <c r="M144" i="11"/>
  <c r="M38" i="11"/>
  <c r="M98" i="11"/>
  <c r="M69" i="11"/>
  <c r="M68" i="11"/>
  <c r="M115" i="11"/>
  <c r="M58" i="11"/>
  <c r="M128" i="11"/>
  <c r="M47" i="11"/>
  <c r="M124" i="11"/>
  <c r="M30" i="11"/>
  <c r="M118" i="11"/>
  <c r="M114" i="11"/>
  <c r="M54" i="11"/>
  <c r="M25" i="11"/>
  <c r="M71" i="11"/>
  <c r="M46" i="11"/>
  <c r="M117" i="11"/>
  <c r="M35" i="11"/>
  <c r="M74" i="11"/>
  <c r="M48" i="11"/>
  <c r="M127" i="11"/>
  <c r="M77" i="11"/>
  <c r="M34" i="11"/>
  <c r="M105" i="11"/>
  <c r="M51" i="11"/>
  <c r="M129" i="11"/>
  <c r="M64" i="11"/>
  <c r="M61" i="11"/>
  <c r="M106" i="11"/>
  <c r="M137" i="11"/>
  <c r="M36" i="11"/>
  <c r="M26" i="11"/>
  <c r="M125" i="11"/>
  <c r="M120" i="11"/>
  <c r="M39" i="11"/>
  <c r="M14" i="11"/>
  <c r="M85" i="11"/>
  <c r="M42" i="11"/>
  <c r="M16" i="11"/>
  <c r="M95" i="11"/>
  <c r="M45" i="11"/>
  <c r="M73" i="11"/>
  <c r="M19" i="11"/>
  <c r="M65" i="11"/>
  <c r="M32" i="11"/>
  <c r="M29" i="11"/>
  <c r="M43" i="11"/>
  <c r="M88" i="11"/>
  <c r="M53" i="11"/>
  <c r="M10" i="11"/>
  <c r="M63" i="11"/>
  <c r="M13" i="11"/>
  <c r="M108" i="11"/>
  <c r="M41" i="11"/>
  <c r="M33" i="11"/>
  <c r="M50" i="11"/>
  <c r="M78" i="11"/>
  <c r="M141" i="11"/>
  <c r="M37" i="11"/>
  <c r="M15" i="11"/>
  <c r="M56" i="11"/>
  <c r="M21" i="11"/>
  <c r="M116" i="11"/>
  <c r="M113" i="11"/>
  <c r="M31" i="11"/>
  <c r="M76" i="11"/>
  <c r="M123" i="11"/>
  <c r="M136" i="11"/>
  <c r="M119" i="11"/>
  <c r="M60" i="11"/>
  <c r="M94" i="11"/>
  <c r="M28" i="11"/>
  <c r="M57" i="11"/>
  <c r="M103" i="11"/>
  <c r="M67" i="11"/>
  <c r="M80" i="11"/>
  <c r="M66" i="11"/>
  <c r="M83" i="11"/>
  <c r="M96" i="11"/>
  <c r="M82" i="11"/>
  <c r="M24" i="11"/>
  <c r="M84" i="11"/>
  <c r="M81" i="11"/>
  <c r="M102" i="11"/>
  <c r="M44" i="11"/>
  <c r="M59" i="11"/>
  <c r="M72" i="11"/>
  <c r="M55" i="11"/>
  <c r="M18" i="11"/>
  <c r="CO146" i="11"/>
  <c r="CG11" i="11"/>
  <c r="BA146" i="11"/>
  <c r="AS11" i="11"/>
  <c r="AS21" i="11"/>
  <c r="AS20" i="11"/>
  <c r="AS19" i="11"/>
  <c r="AS146" i="11"/>
  <c r="M138" i="11"/>
  <c r="M112" i="11"/>
  <c r="M109" i="11"/>
  <c r="M97" i="11"/>
  <c r="M93" i="11"/>
  <c r="M75" i="11"/>
  <c r="M126" i="11"/>
  <c r="M107" i="11"/>
  <c r="M135" i="11"/>
  <c r="M142" i="11"/>
  <c r="M140" i="11"/>
  <c r="M104" i="11"/>
  <c r="M87" i="11"/>
  <c r="M139" i="11"/>
  <c r="M86" i="11"/>
  <c r="M143" i="11"/>
  <c r="M145" i="11"/>
  <c r="M134" i="11"/>
  <c r="M91" i="11"/>
  <c r="M133" i="11"/>
  <c r="M132" i="11"/>
  <c r="M122" i="11"/>
  <c r="M111" i="11"/>
  <c r="M146" i="11"/>
  <c r="BI18" i="11"/>
  <c r="CG22" i="11"/>
  <c r="Y146" i="11"/>
  <c r="BI146" i="11"/>
  <c r="CG146" i="11"/>
  <c r="BI12" i="11"/>
  <c r="BI15" i="11"/>
  <c r="BI14" i="11"/>
  <c r="BI20" i="11"/>
  <c r="BI17" i="11"/>
  <c r="BI21" i="11"/>
  <c r="BI19" i="11"/>
  <c r="BI22" i="11"/>
  <c r="BI16" i="11"/>
  <c r="BI13" i="11"/>
  <c r="P79" i="6"/>
  <c r="AB79" i="6" s="1"/>
  <c r="P60" i="6"/>
  <c r="AB60" i="6" s="1"/>
  <c r="AB30" i="6"/>
  <c r="Y77" i="11"/>
  <c r="Y137" i="11"/>
  <c r="Y97" i="11"/>
  <c r="Y125" i="11"/>
  <c r="Y119" i="11"/>
  <c r="Y114" i="11"/>
  <c r="Y121" i="11"/>
  <c r="Y88" i="11"/>
  <c r="Y138" i="11"/>
  <c r="Y60" i="11"/>
  <c r="Y108" i="11"/>
  <c r="Y123" i="11"/>
  <c r="Y105" i="11"/>
  <c r="Y65" i="11"/>
  <c r="Y93" i="11"/>
  <c r="Y87" i="11"/>
  <c r="Y82" i="11"/>
  <c r="Y106" i="11"/>
  <c r="Y139" i="11"/>
  <c r="Y135" i="11"/>
  <c r="Y57" i="11"/>
  <c r="Y131" i="11"/>
  <c r="Y126" i="11"/>
  <c r="Y112" i="11"/>
  <c r="Y118" i="11"/>
  <c r="Y73" i="11"/>
  <c r="Y133" i="11"/>
  <c r="Y61" i="11"/>
  <c r="Y55" i="11"/>
  <c r="Y115" i="11"/>
  <c r="Y74" i="11"/>
  <c r="Y107" i="11"/>
  <c r="Y136" i="11"/>
  <c r="Y103" i="11"/>
  <c r="Y99" i="11"/>
  <c r="Y94" i="11"/>
  <c r="Y56" i="11"/>
  <c r="Y127" i="11"/>
  <c r="Y145" i="11"/>
  <c r="Y132" i="11"/>
  <c r="Y101" i="11"/>
  <c r="Y83" i="11"/>
  <c r="Y140" i="11"/>
  <c r="Y75" i="11"/>
  <c r="Y72" i="11"/>
  <c r="Y71" i="11"/>
  <c r="Y130" i="11"/>
  <c r="Y67" i="11"/>
  <c r="Y62" i="11"/>
  <c r="Y95" i="11"/>
  <c r="Y91" i="11"/>
  <c r="Y113" i="11"/>
  <c r="Y100" i="11"/>
  <c r="Y69" i="11"/>
  <c r="Y116" i="11"/>
  <c r="Y144" i="11"/>
  <c r="Y143" i="11"/>
  <c r="Y76" i="11"/>
  <c r="Y134" i="11"/>
  <c r="Y85" i="11"/>
  <c r="Y98" i="11"/>
  <c r="Y63" i="11"/>
  <c r="Y122" i="11"/>
  <c r="P111" i="6"/>
  <c r="AB111" i="6" s="1"/>
  <c r="Y81" i="11"/>
  <c r="Y68" i="11"/>
  <c r="Y128" i="11"/>
  <c r="Y84" i="11"/>
  <c r="Y142" i="11"/>
  <c r="Y117" i="11"/>
  <c r="Y80" i="11"/>
  <c r="Y111" i="11"/>
  <c r="Y102" i="11"/>
  <c r="Y66" i="11"/>
  <c r="Y90" i="11"/>
  <c r="Y141" i="11"/>
  <c r="Y96" i="11"/>
  <c r="Y124" i="11"/>
  <c r="Y104" i="11"/>
  <c r="Y110" i="11"/>
  <c r="Y79" i="11"/>
  <c r="Y70" i="11"/>
  <c r="Y58" i="11"/>
  <c r="Y59" i="11"/>
  <c r="Y109" i="11"/>
  <c r="Y64" i="11"/>
  <c r="Y92" i="11"/>
  <c r="Y129" i="11"/>
  <c r="Y78" i="11"/>
  <c r="Y89" i="11"/>
  <c r="Y120" i="11"/>
  <c r="Y86" i="11"/>
  <c r="Q75" i="11"/>
  <c r="CG20" i="11"/>
  <c r="CG17" i="11"/>
  <c r="P103" i="6"/>
  <c r="AB103" i="6" s="1"/>
  <c r="CG18" i="11"/>
  <c r="P62" i="6"/>
  <c r="AB62" i="6" s="1"/>
  <c r="CG12" i="11"/>
  <c r="CG15" i="11"/>
  <c r="CG13" i="11"/>
  <c r="CG14" i="11"/>
  <c r="CG21" i="11"/>
  <c r="CG16" i="11"/>
  <c r="CG19" i="11"/>
  <c r="AB61" i="6"/>
  <c r="AB125" i="6"/>
  <c r="Q76" i="11"/>
  <c r="P92" i="6"/>
  <c r="AB92" i="6" s="1"/>
  <c r="P77" i="6"/>
  <c r="AB77" i="6" s="1"/>
  <c r="P24" i="6"/>
  <c r="AB24" i="6" s="1"/>
  <c r="CK13" i="11"/>
  <c r="BE13" i="11"/>
  <c r="BE14" i="11"/>
  <c r="P96" i="6"/>
  <c r="AB96" i="6" s="1"/>
  <c r="P47" i="6"/>
  <c r="AB47" i="6" s="1"/>
  <c r="P8" i="6"/>
  <c r="AB8" i="6" s="1"/>
  <c r="P82" i="6"/>
  <c r="AB82" i="6" s="1"/>
  <c r="AG35" i="11"/>
  <c r="P84" i="6"/>
  <c r="AB84" i="6" s="1"/>
  <c r="O280" i="6"/>
  <c r="AA280" i="6" s="1"/>
  <c r="N280" i="6"/>
  <c r="Z280" i="6" s="1"/>
  <c r="AB9" i="6"/>
  <c r="BU21" i="11"/>
  <c r="P91" i="6"/>
  <c r="AB91" i="6" s="1"/>
  <c r="Q77" i="11"/>
  <c r="P75" i="6"/>
  <c r="AB75" i="6" s="1"/>
  <c r="AC51" i="11"/>
  <c r="AG36" i="11"/>
  <c r="CW20" i="11"/>
  <c r="U20" i="11"/>
  <c r="BQ14" i="11"/>
  <c r="DA23" i="11"/>
  <c r="CS23" i="11"/>
  <c r="CO23" i="11"/>
  <c r="CG23" i="11"/>
  <c r="CC23" i="11"/>
  <c r="BY23" i="11"/>
  <c r="BM23" i="11"/>
  <c r="BI23" i="11"/>
  <c r="BA23" i="11"/>
  <c r="AW23" i="11"/>
  <c r="AS23" i="11"/>
  <c r="AO23" i="11"/>
  <c r="AK23" i="11"/>
  <c r="P28" i="6"/>
  <c r="AB28" i="6" s="1"/>
  <c r="P73" i="6"/>
  <c r="AB73" i="6" s="1"/>
  <c r="P41" i="6"/>
  <c r="AB41" i="6" s="1"/>
  <c r="L288" i="10"/>
  <c r="P80" i="6"/>
  <c r="AB80" i="6" s="1"/>
  <c r="AB126" i="6"/>
  <c r="AB104" i="6"/>
  <c r="C13" i="7"/>
  <c r="AB112" i="6"/>
  <c r="P49" i="6"/>
  <c r="AB49" i="6" s="1"/>
  <c r="P29" i="6"/>
  <c r="AB29" i="6" s="1"/>
  <c r="AB13" i="6"/>
  <c r="P89" i="6"/>
  <c r="AB89" i="6" s="1"/>
  <c r="P14" i="6"/>
  <c r="AB14" i="6" s="1"/>
  <c r="P110" i="6"/>
  <c r="AB110" i="6" s="1"/>
  <c r="P54" i="6"/>
  <c r="AB54" i="6" s="1"/>
  <c r="P10" i="6"/>
  <c r="AB10" i="6" s="1"/>
  <c r="P122" i="6"/>
  <c r="AB122" i="6" s="1"/>
  <c r="P16" i="6"/>
  <c r="AB16" i="6" s="1"/>
  <c r="P114" i="6"/>
  <c r="AB114" i="6" s="1"/>
  <c r="C10" i="7"/>
  <c r="P98" i="6"/>
  <c r="AB98" i="6" s="1"/>
  <c r="AB81" i="6"/>
  <c r="C9" i="7"/>
  <c r="P55" i="6"/>
  <c r="AB55" i="6" s="1"/>
  <c r="P45" i="6"/>
  <c r="AB45" i="6" s="1"/>
  <c r="AB34" i="6"/>
  <c r="P31" i="6"/>
  <c r="AB31" i="6" s="1"/>
  <c r="E7" i="3"/>
  <c r="P20" i="6"/>
  <c r="AB20" i="6" s="1"/>
  <c r="P21" i="6"/>
  <c r="AB21" i="6" s="1"/>
  <c r="AB19" i="6"/>
  <c r="P18" i="6"/>
  <c r="AB18" i="6" s="1"/>
  <c r="P17" i="6"/>
  <c r="AB17" i="6" s="1"/>
  <c r="P105" i="6"/>
  <c r="AB105" i="6" s="1"/>
  <c r="AB108" i="6"/>
  <c r="A15" i="8"/>
  <c r="P69" i="6"/>
  <c r="AB69" i="6" s="1"/>
  <c r="P52" i="6"/>
  <c r="AB52" i="6" s="1"/>
  <c r="P87" i="6"/>
  <c r="AB87" i="6" s="1"/>
  <c r="B40" i="11"/>
  <c r="B40" i="1"/>
  <c r="B40" i="9"/>
  <c r="B40" i="10"/>
  <c r="B39" i="6"/>
  <c r="B54" i="6"/>
  <c r="B55" i="1"/>
  <c r="B55" i="9"/>
  <c r="B55" i="11"/>
  <c r="B55" i="10"/>
  <c r="E9" i="11"/>
  <c r="P26" i="6"/>
  <c r="AB26" i="6" s="1"/>
  <c r="B42" i="6"/>
  <c r="B43" i="11"/>
  <c r="B43" i="10"/>
  <c r="B43" i="1"/>
  <c r="B43" i="9"/>
  <c r="B35" i="10"/>
  <c r="B35" i="11"/>
  <c r="B35" i="1"/>
  <c r="B35" i="9"/>
  <c r="B34" i="6"/>
  <c r="D12" i="11"/>
  <c r="D12" i="10"/>
  <c r="D12" i="9"/>
  <c r="D12" i="2"/>
  <c r="D11" i="6"/>
  <c r="D12" i="1"/>
  <c r="AB102" i="6"/>
  <c r="AB71" i="6"/>
  <c r="F6" i="3"/>
  <c r="H6" i="3" s="1"/>
  <c r="P39" i="6"/>
  <c r="AB39" i="6" s="1"/>
  <c r="C8" i="7"/>
  <c r="AB11" i="6"/>
  <c r="E8" i="3"/>
  <c r="F8" i="3"/>
  <c r="H8" i="3" s="1"/>
  <c r="A25" i="4"/>
  <c r="B51" i="10"/>
  <c r="B51" i="11"/>
  <c r="B50" i="6"/>
  <c r="B51" i="1"/>
  <c r="B51" i="9"/>
  <c r="B66" i="10"/>
  <c r="B66" i="11"/>
  <c r="B66" i="1"/>
  <c r="B65" i="6"/>
  <c r="B66" i="9"/>
  <c r="B53" i="10"/>
  <c r="B53" i="9"/>
  <c r="B52" i="6"/>
  <c r="B53" i="1"/>
  <c r="B53" i="11"/>
  <c r="I9" i="3"/>
  <c r="K9" i="3"/>
  <c r="B9" i="3"/>
  <c r="A10" i="3"/>
  <c r="C9" i="3"/>
  <c r="L9" i="3"/>
  <c r="M9" i="3"/>
  <c r="A15" i="7"/>
  <c r="D14" i="7"/>
  <c r="C14" i="7"/>
  <c r="F5" i="3"/>
  <c r="H5" i="3" s="1"/>
  <c r="E5" i="3"/>
  <c r="C7" i="7"/>
  <c r="P86" i="6"/>
  <c r="AB86" i="6" s="1"/>
  <c r="P72" i="6"/>
  <c r="AB72" i="6" s="1"/>
  <c r="P42" i="6"/>
  <c r="AB42" i="6" s="1"/>
  <c r="B8" i="7"/>
  <c r="P120" i="6"/>
  <c r="AB120" i="6" s="1"/>
  <c r="AB58" i="6"/>
  <c r="P36" i="6"/>
  <c r="AB36" i="6" s="1"/>
  <c r="P64" i="6"/>
  <c r="AB64" i="6" s="1"/>
  <c r="P22" i="6"/>
  <c r="AB22" i="6" s="1"/>
  <c r="P106" i="6"/>
  <c r="AB106" i="6" s="1"/>
  <c r="P43" i="6"/>
  <c r="AB43" i="6" s="1"/>
  <c r="T142" i="10"/>
  <c r="I142" i="10"/>
  <c r="T138" i="10"/>
  <c r="I138" i="10"/>
  <c r="T141" i="10"/>
  <c r="I141" i="10"/>
  <c r="T297" i="10"/>
  <c r="I297" i="10"/>
  <c r="T295" i="10"/>
  <c r="I295" i="10"/>
  <c r="T293" i="10"/>
  <c r="I293" i="10"/>
  <c r="T291" i="10"/>
  <c r="I291" i="10"/>
  <c r="T289" i="10"/>
  <c r="I289" i="10"/>
  <c r="T287" i="10"/>
  <c r="I287" i="10"/>
  <c r="T285" i="10"/>
  <c r="I285" i="10"/>
  <c r="T269" i="10"/>
  <c r="I269" i="10"/>
  <c r="T267" i="10"/>
  <c r="I267" i="10"/>
  <c r="T265" i="10"/>
  <c r="I265" i="10"/>
  <c r="T263" i="10"/>
  <c r="I263" i="10"/>
  <c r="T261" i="10"/>
  <c r="I261" i="10"/>
  <c r="T259" i="10"/>
  <c r="I259" i="10"/>
  <c r="T257" i="10"/>
  <c r="I257" i="10"/>
  <c r="T255" i="10"/>
  <c r="I255" i="10"/>
  <c r="T253" i="10"/>
  <c r="I253" i="10"/>
  <c r="T251" i="10"/>
  <c r="I251" i="10"/>
  <c r="T249" i="10"/>
  <c r="I249" i="10"/>
  <c r="T247" i="10"/>
  <c r="I247" i="10"/>
  <c r="T245" i="10"/>
  <c r="I245" i="10"/>
  <c r="T243" i="10"/>
  <c r="I243" i="10"/>
  <c r="T241" i="10"/>
  <c r="I241" i="10"/>
  <c r="T239" i="10"/>
  <c r="I239" i="10"/>
  <c r="T237" i="10"/>
  <c r="I237" i="10"/>
  <c r="T235" i="10"/>
  <c r="I235" i="10"/>
  <c r="T233" i="10"/>
  <c r="I233" i="10"/>
  <c r="T231" i="10"/>
  <c r="I231" i="10"/>
  <c r="T184" i="10"/>
  <c r="I184" i="10"/>
  <c r="I181" i="10"/>
  <c r="T181" i="10"/>
  <c r="I373" i="10"/>
  <c r="T373" i="10"/>
  <c r="I372" i="10"/>
  <c r="T372" i="10"/>
  <c r="I371" i="10"/>
  <c r="T371" i="10"/>
  <c r="I370" i="10"/>
  <c r="T370" i="10"/>
  <c r="I369" i="10"/>
  <c r="T369" i="10"/>
  <c r="I368" i="10"/>
  <c r="T368" i="10"/>
  <c r="I367" i="10"/>
  <c r="T367" i="10"/>
  <c r="I366" i="10"/>
  <c r="T366" i="10"/>
  <c r="I365" i="10"/>
  <c r="T365" i="10"/>
  <c r="I364" i="10"/>
  <c r="T364" i="10"/>
  <c r="I363" i="10"/>
  <c r="T363" i="10"/>
  <c r="I362" i="10"/>
  <c r="T362" i="10"/>
  <c r="I361" i="10"/>
  <c r="T361" i="10"/>
  <c r="I360" i="10"/>
  <c r="T360" i="10"/>
  <c r="I359" i="10"/>
  <c r="T359" i="10"/>
  <c r="I358" i="10"/>
  <c r="T358" i="10"/>
  <c r="I357" i="10"/>
  <c r="T357" i="10"/>
  <c r="I356" i="10"/>
  <c r="T356" i="10"/>
  <c r="I355" i="10"/>
  <c r="T355" i="10"/>
  <c r="I354" i="10"/>
  <c r="T354" i="10"/>
  <c r="I353" i="10"/>
  <c r="T353" i="10"/>
  <c r="I352" i="10"/>
  <c r="T352" i="10"/>
  <c r="I351" i="10"/>
  <c r="T351" i="10"/>
  <c r="I350" i="10"/>
  <c r="T350" i="10"/>
  <c r="I349" i="10"/>
  <c r="T349" i="10"/>
  <c r="I348" i="10"/>
  <c r="T348" i="10"/>
  <c r="I347" i="10"/>
  <c r="T347" i="10"/>
  <c r="I346" i="10"/>
  <c r="T346" i="10"/>
  <c r="I345" i="10"/>
  <c r="T345" i="10"/>
  <c r="I344" i="10"/>
  <c r="T344" i="10"/>
  <c r="I343" i="10"/>
  <c r="T343" i="10"/>
  <c r="I342" i="10"/>
  <c r="T342" i="10"/>
  <c r="I341" i="10"/>
  <c r="T341" i="10"/>
  <c r="I340" i="10"/>
  <c r="T340" i="10"/>
  <c r="I339" i="10"/>
  <c r="T339" i="10"/>
  <c r="I338" i="10"/>
  <c r="T338" i="10"/>
  <c r="I337" i="10"/>
  <c r="T337" i="10"/>
  <c r="I336" i="10"/>
  <c r="T336" i="10"/>
  <c r="I335" i="10"/>
  <c r="T335" i="10"/>
  <c r="I334" i="10"/>
  <c r="T334" i="10"/>
  <c r="I333" i="10"/>
  <c r="T333" i="10"/>
  <c r="T332" i="10"/>
  <c r="I332" i="10"/>
  <c r="T331" i="10"/>
  <c r="I331" i="10"/>
  <c r="T330" i="10"/>
  <c r="I330" i="10"/>
  <c r="T329" i="10"/>
  <c r="I329" i="10"/>
  <c r="T328" i="10"/>
  <c r="I328" i="10"/>
  <c r="T327" i="10"/>
  <c r="I327" i="10"/>
  <c r="T326" i="10"/>
  <c r="I326" i="10"/>
  <c r="T279" i="10"/>
  <c r="I279" i="10"/>
  <c r="I277" i="10"/>
  <c r="T277" i="10"/>
  <c r="T283" i="10"/>
  <c r="I283" i="10"/>
  <c r="I276" i="10"/>
  <c r="T276" i="10"/>
  <c r="I275" i="10"/>
  <c r="T275" i="10"/>
  <c r="T272" i="10"/>
  <c r="I272" i="10"/>
  <c r="T270" i="10"/>
  <c r="I270" i="10"/>
  <c r="I322" i="10"/>
  <c r="T322" i="10"/>
  <c r="I318" i="10"/>
  <c r="T318" i="10"/>
  <c r="I313" i="10"/>
  <c r="T313" i="10"/>
  <c r="I309" i="10"/>
  <c r="M308" i="6" s="1"/>
  <c r="T309" i="10"/>
  <c r="I305" i="10"/>
  <c r="T305" i="10"/>
  <c r="I302" i="10"/>
  <c r="T302" i="10"/>
  <c r="I298" i="10"/>
  <c r="T298" i="10"/>
  <c r="I178" i="10"/>
  <c r="T178" i="10"/>
  <c r="I170" i="10"/>
  <c r="T170" i="10"/>
  <c r="I167" i="10"/>
  <c r="T167" i="10"/>
  <c r="I155" i="10"/>
  <c r="T155" i="10"/>
  <c r="T151" i="10"/>
  <c r="I151" i="10"/>
  <c r="I324" i="10"/>
  <c r="T324" i="10"/>
  <c r="I320" i="10"/>
  <c r="T320" i="10"/>
  <c r="I314" i="10"/>
  <c r="T314" i="10"/>
  <c r="I310" i="10"/>
  <c r="M309" i="6" s="1"/>
  <c r="T310" i="10"/>
  <c r="I306" i="10"/>
  <c r="T306" i="10"/>
  <c r="I301" i="10"/>
  <c r="T301" i="10"/>
  <c r="I230" i="10"/>
  <c r="T230" i="10"/>
  <c r="I177" i="10"/>
  <c r="T177" i="10"/>
  <c r="I175" i="10"/>
  <c r="T175" i="10"/>
  <c r="I173" i="10"/>
  <c r="T173" i="10"/>
  <c r="I169" i="10"/>
  <c r="T169" i="10"/>
  <c r="I165" i="10"/>
  <c r="T165" i="10"/>
  <c r="I163" i="10"/>
  <c r="T163" i="10"/>
  <c r="I161" i="10"/>
  <c r="T161" i="10"/>
  <c r="I159" i="10"/>
  <c r="T159" i="10"/>
  <c r="I156" i="10"/>
  <c r="T156" i="10"/>
  <c r="I153" i="10"/>
  <c r="T153" i="10"/>
  <c r="I149" i="10"/>
  <c r="T149" i="10"/>
  <c r="I147" i="10"/>
  <c r="T147" i="10"/>
  <c r="I145" i="10"/>
  <c r="T145" i="10"/>
  <c r="P33" i="6"/>
  <c r="AB33" i="6" s="1"/>
  <c r="P66" i="6"/>
  <c r="AB66" i="6" s="1"/>
  <c r="B9" i="7"/>
  <c r="P50" i="6"/>
  <c r="AB50" i="6" s="1"/>
  <c r="P135" i="6"/>
  <c r="AB135" i="6" s="1"/>
  <c r="AB100" i="6"/>
  <c r="P94" i="6"/>
  <c r="AB94" i="6" s="1"/>
  <c r="P127" i="6"/>
  <c r="AB127" i="6" s="1"/>
  <c r="P113" i="6"/>
  <c r="AB113" i="6" s="1"/>
  <c r="P78" i="6"/>
  <c r="AB78" i="6" s="1"/>
  <c r="B10" i="7"/>
  <c r="P97" i="6"/>
  <c r="AB97" i="6" s="1"/>
  <c r="P15" i="6"/>
  <c r="AB15" i="6" s="1"/>
  <c r="T143" i="10"/>
  <c r="I143" i="10"/>
  <c r="T139" i="10"/>
  <c r="I139" i="10"/>
  <c r="T316" i="10"/>
  <c r="I316" i="10"/>
  <c r="I140" i="10"/>
  <c r="T140" i="10"/>
  <c r="T296" i="10"/>
  <c r="I296" i="10"/>
  <c r="T294" i="10"/>
  <c r="I294" i="10"/>
  <c r="T292" i="10"/>
  <c r="I292" i="10"/>
  <c r="T290" i="10"/>
  <c r="I290" i="10"/>
  <c r="T288" i="10"/>
  <c r="T286" i="10"/>
  <c r="I286" i="10"/>
  <c r="T284" i="10"/>
  <c r="I284" i="10"/>
  <c r="T268" i="10"/>
  <c r="I268" i="10"/>
  <c r="T266" i="10"/>
  <c r="I266" i="10"/>
  <c r="T264" i="10"/>
  <c r="I264" i="10"/>
  <c r="T262" i="10"/>
  <c r="I262" i="10"/>
  <c r="T260" i="10"/>
  <c r="I260" i="10"/>
  <c r="T258" i="10"/>
  <c r="I258" i="10"/>
  <c r="T256" i="10"/>
  <c r="I256" i="10"/>
  <c r="T254" i="10"/>
  <c r="I254" i="10"/>
  <c r="T252" i="10"/>
  <c r="I252" i="10"/>
  <c r="T250" i="10"/>
  <c r="I250" i="10"/>
  <c r="T248" i="10"/>
  <c r="I248" i="10"/>
  <c r="T246" i="10"/>
  <c r="I246" i="10"/>
  <c r="T244" i="10"/>
  <c r="I244" i="10"/>
  <c r="T242" i="10"/>
  <c r="I242" i="10"/>
  <c r="T240" i="10"/>
  <c r="I240" i="10"/>
  <c r="T238" i="10"/>
  <c r="I238" i="10"/>
  <c r="T236" i="10"/>
  <c r="I236" i="10"/>
  <c r="T234" i="10"/>
  <c r="I234" i="10"/>
  <c r="T232" i="10"/>
  <c r="I232" i="10"/>
  <c r="I185" i="10"/>
  <c r="T185" i="10"/>
  <c r="T180" i="10"/>
  <c r="I180" i="10"/>
  <c r="I229" i="10"/>
  <c r="T229" i="10"/>
  <c r="I228" i="10"/>
  <c r="T228" i="10"/>
  <c r="I227" i="10"/>
  <c r="T227" i="10"/>
  <c r="I226" i="10"/>
  <c r="T226" i="10"/>
  <c r="I225" i="10"/>
  <c r="T225" i="10"/>
  <c r="I224" i="10"/>
  <c r="T224" i="10"/>
  <c r="I223" i="10"/>
  <c r="T223" i="10"/>
  <c r="I222" i="10"/>
  <c r="T222" i="10"/>
  <c r="I221" i="10"/>
  <c r="T221" i="10"/>
  <c r="I220" i="10"/>
  <c r="T220" i="10"/>
  <c r="I219" i="10"/>
  <c r="T219" i="10"/>
  <c r="I218" i="10"/>
  <c r="T218" i="10"/>
  <c r="I217" i="10"/>
  <c r="T217" i="10"/>
  <c r="I216" i="10"/>
  <c r="T216" i="10"/>
  <c r="I215" i="10"/>
  <c r="T215" i="10"/>
  <c r="I214" i="10"/>
  <c r="T214" i="10"/>
  <c r="I213" i="10"/>
  <c r="T213" i="10"/>
  <c r="I212" i="10"/>
  <c r="T212" i="10"/>
  <c r="T211" i="10"/>
  <c r="I211" i="10"/>
  <c r="T210" i="10"/>
  <c r="I210" i="10"/>
  <c r="I209" i="10"/>
  <c r="T209" i="10"/>
  <c r="I208" i="10"/>
  <c r="T208" i="10"/>
  <c r="T207" i="10"/>
  <c r="I207" i="10"/>
  <c r="I206" i="10"/>
  <c r="T206" i="10"/>
  <c r="I205" i="10"/>
  <c r="T205" i="10"/>
  <c r="I204" i="10"/>
  <c r="T204" i="10"/>
  <c r="I203" i="10"/>
  <c r="T203" i="10"/>
  <c r="I202" i="10"/>
  <c r="T202" i="10"/>
  <c r="I201" i="10"/>
  <c r="T201" i="10"/>
  <c r="I200" i="10"/>
  <c r="T200" i="10"/>
  <c r="T199" i="10"/>
  <c r="I199" i="10"/>
  <c r="T198" i="10"/>
  <c r="I198" i="10"/>
  <c r="T197" i="10"/>
  <c r="I197" i="10"/>
  <c r="T196" i="10"/>
  <c r="I196" i="10"/>
  <c r="T195" i="10"/>
  <c r="I195" i="10"/>
  <c r="T194" i="10"/>
  <c r="I194" i="10"/>
  <c r="T193" i="10"/>
  <c r="I193" i="10"/>
  <c r="I192" i="10"/>
  <c r="T192" i="10"/>
  <c r="I191" i="10"/>
  <c r="T191" i="10"/>
  <c r="I190" i="10"/>
  <c r="T190" i="10"/>
  <c r="I189" i="10"/>
  <c r="T189" i="10"/>
  <c r="I188" i="10"/>
  <c r="T188" i="10"/>
  <c r="I187" i="10"/>
  <c r="T187" i="10"/>
  <c r="I186" i="10"/>
  <c r="T186" i="10"/>
  <c r="T183" i="10"/>
  <c r="I183" i="10"/>
  <c r="T182" i="10"/>
  <c r="I182" i="10"/>
  <c r="T179" i="10"/>
  <c r="I179" i="10"/>
  <c r="T278" i="10"/>
  <c r="I278" i="10"/>
  <c r="I282" i="10"/>
  <c r="T282" i="10"/>
  <c r="I280" i="10"/>
  <c r="T280" i="10"/>
  <c r="I271" i="10"/>
  <c r="T271" i="10"/>
  <c r="I325" i="10"/>
  <c r="T325" i="10"/>
  <c r="I321" i="10"/>
  <c r="T321" i="10"/>
  <c r="I317" i="10"/>
  <c r="T317" i="10"/>
  <c r="I312" i="10"/>
  <c r="T312" i="10"/>
  <c r="I308" i="10"/>
  <c r="M307" i="6" s="1"/>
  <c r="T308" i="10"/>
  <c r="I304" i="10"/>
  <c r="T304" i="10"/>
  <c r="I300" i="10"/>
  <c r="T300" i="10"/>
  <c r="I172" i="10"/>
  <c r="T172" i="10"/>
  <c r="I168" i="10"/>
  <c r="T168" i="10"/>
  <c r="I158" i="10"/>
  <c r="T158" i="10"/>
  <c r="I152" i="10"/>
  <c r="T152" i="10"/>
  <c r="T274" i="10"/>
  <c r="I274" i="10"/>
  <c r="I273" i="10"/>
  <c r="T273" i="10"/>
  <c r="I281" i="10"/>
  <c r="M280" i="6" s="1"/>
  <c r="Y280" i="6" s="1"/>
  <c r="T281" i="10"/>
  <c r="I323" i="10"/>
  <c r="T323" i="10"/>
  <c r="I319" i="10"/>
  <c r="T319" i="10"/>
  <c r="I315" i="10"/>
  <c r="T315" i="10"/>
  <c r="I311" i="10"/>
  <c r="M310" i="6" s="1"/>
  <c r="T311" i="10"/>
  <c r="I307" i="10"/>
  <c r="T307" i="10"/>
  <c r="I303" i="10"/>
  <c r="T303" i="10"/>
  <c r="I299" i="10"/>
  <c r="T299" i="10"/>
  <c r="I176" i="10"/>
  <c r="T176" i="10"/>
  <c r="I174" i="10"/>
  <c r="T174" i="10"/>
  <c r="I171" i="10"/>
  <c r="T171" i="10"/>
  <c r="I166" i="10"/>
  <c r="T166" i="10"/>
  <c r="I164" i="10"/>
  <c r="T164" i="10"/>
  <c r="I162" i="10"/>
  <c r="T162" i="10"/>
  <c r="I160" i="10"/>
  <c r="T160" i="10"/>
  <c r="I157" i="10"/>
  <c r="T157" i="10"/>
  <c r="I154" i="10"/>
  <c r="T154" i="10"/>
  <c r="I150" i="10"/>
  <c r="T150" i="10"/>
  <c r="I148" i="10"/>
  <c r="T148" i="10"/>
  <c r="I146" i="10"/>
  <c r="T146" i="10"/>
  <c r="I144" i="10"/>
  <c r="T144" i="10"/>
  <c r="E9" i="3" l="1"/>
  <c r="F9" i="3"/>
  <c r="H9" i="3" s="1"/>
  <c r="H15" i="11"/>
  <c r="I14" i="11"/>
  <c r="M147" i="11"/>
  <c r="CK14" i="11"/>
  <c r="BE15" i="11"/>
  <c r="BU22" i="11"/>
  <c r="Q78" i="11"/>
  <c r="AC52" i="11"/>
  <c r="AG37" i="11"/>
  <c r="CW21" i="11"/>
  <c r="U21" i="11"/>
  <c r="BQ15" i="11"/>
  <c r="DA24" i="11"/>
  <c r="CS24" i="11"/>
  <c r="CO24" i="11"/>
  <c r="CG24" i="11"/>
  <c r="CC24" i="11"/>
  <c r="BY24" i="11"/>
  <c r="BM24" i="11"/>
  <c r="BI24" i="11"/>
  <c r="BA24" i="11"/>
  <c r="AW24" i="11"/>
  <c r="AS24" i="11"/>
  <c r="AO24" i="11"/>
  <c r="AK24" i="11"/>
  <c r="B47" i="10"/>
  <c r="B47" i="9"/>
  <c r="B47" i="1"/>
  <c r="B46" i="6"/>
  <c r="B47" i="11"/>
  <c r="B62" i="10"/>
  <c r="B61" i="6"/>
  <c r="B62" i="9"/>
  <c r="B62" i="1"/>
  <c r="B62" i="11"/>
  <c r="A16" i="8"/>
  <c r="B50" i="10"/>
  <c r="B50" i="1"/>
  <c r="B49" i="6"/>
  <c r="B50" i="11"/>
  <c r="B50" i="9"/>
  <c r="B42" i="11"/>
  <c r="B41" i="6"/>
  <c r="B42" i="9"/>
  <c r="B42" i="10"/>
  <c r="B42" i="1"/>
  <c r="D13" i="1"/>
  <c r="D13" i="10"/>
  <c r="D12" i="6"/>
  <c r="D13" i="2"/>
  <c r="D13" i="9"/>
  <c r="D13" i="11"/>
  <c r="B60" i="11"/>
  <c r="B60" i="10"/>
  <c r="B60" i="9"/>
  <c r="B59" i="6"/>
  <c r="B60" i="1"/>
  <c r="B72" i="6"/>
  <c r="B73" i="9"/>
  <c r="B73" i="10"/>
  <c r="B73" i="11"/>
  <c r="B73" i="1"/>
  <c r="A16" i="7"/>
  <c r="C15" i="7"/>
  <c r="D15" i="7"/>
  <c r="A11" i="3"/>
  <c r="M10" i="3"/>
  <c r="L10" i="3"/>
  <c r="B10" i="3"/>
  <c r="I10" i="3"/>
  <c r="C10" i="3"/>
  <c r="J10" i="3"/>
  <c r="K10" i="3"/>
  <c r="B58" i="10"/>
  <c r="B57" i="6"/>
  <c r="B58" i="9"/>
  <c r="B58" i="1"/>
  <c r="B58" i="11"/>
  <c r="A26" i="4"/>
  <c r="L274" i="10"/>
  <c r="P273" i="6" s="1"/>
  <c r="AB273" i="6" s="1"/>
  <c r="M273" i="6"/>
  <c r="Y273" i="6" s="1"/>
  <c r="L194" i="10"/>
  <c r="P193" i="6" s="1"/>
  <c r="AB193" i="6" s="1"/>
  <c r="M193" i="6"/>
  <c r="Y193" i="6" s="1"/>
  <c r="L195" i="10"/>
  <c r="P194" i="6" s="1"/>
  <c r="AB194" i="6" s="1"/>
  <c r="M194" i="6"/>
  <c r="Y194" i="6" s="1"/>
  <c r="L196" i="10"/>
  <c r="P195" i="6" s="1"/>
  <c r="AB195" i="6" s="1"/>
  <c r="M195" i="6"/>
  <c r="Y195" i="6" s="1"/>
  <c r="L197" i="10"/>
  <c r="P196" i="6" s="1"/>
  <c r="AB196" i="6" s="1"/>
  <c r="Y196" i="6"/>
  <c r="L198" i="10"/>
  <c r="M197" i="6"/>
  <c r="Y197" i="6" s="1"/>
  <c r="L199" i="10"/>
  <c r="P198" i="6" s="1"/>
  <c r="AB198" i="6" s="1"/>
  <c r="M198" i="6"/>
  <c r="Y198" i="6" s="1"/>
  <c r="L232" i="10"/>
  <c r="P231" i="6" s="1"/>
  <c r="AB231" i="6" s="1"/>
  <c r="M231" i="6"/>
  <c r="Y231" i="6" s="1"/>
  <c r="L236" i="10"/>
  <c r="P235" i="6" s="1"/>
  <c r="AB235" i="6" s="1"/>
  <c r="M235" i="6"/>
  <c r="Y235" i="6" s="1"/>
  <c r="L240" i="10"/>
  <c r="M239" i="6"/>
  <c r="Y239" i="6" s="1"/>
  <c r="L246" i="10"/>
  <c r="P245" i="6" s="1"/>
  <c r="AB245" i="6" s="1"/>
  <c r="M245" i="6"/>
  <c r="Y245" i="6" s="1"/>
  <c r="L250" i="10"/>
  <c r="P249" i="6" s="1"/>
  <c r="AB249" i="6" s="1"/>
  <c r="M249" i="6"/>
  <c r="Y249" i="6" s="1"/>
  <c r="L254" i="10"/>
  <c r="M253" i="6"/>
  <c r="Y253" i="6" s="1"/>
  <c r="L260" i="10"/>
  <c r="P259" i="6" s="1"/>
  <c r="AB259" i="6" s="1"/>
  <c r="M259" i="6"/>
  <c r="Y259" i="6" s="1"/>
  <c r="M263" i="6"/>
  <c r="Y263" i="6" s="1"/>
  <c r="L264" i="10"/>
  <c r="P263" i="6" s="1"/>
  <c r="AB263" i="6" s="1"/>
  <c r="L286" i="10"/>
  <c r="P285" i="6" s="1"/>
  <c r="AB285" i="6" s="1"/>
  <c r="M285" i="6"/>
  <c r="Y285" i="6" s="1"/>
  <c r="M143" i="6"/>
  <c r="Y143" i="6" s="1"/>
  <c r="L144" i="10"/>
  <c r="P143" i="6" s="1"/>
  <c r="AB143" i="6" s="1"/>
  <c r="M145" i="6"/>
  <c r="Y145" i="6" s="1"/>
  <c r="L146" i="10"/>
  <c r="P145" i="6" s="1"/>
  <c r="AB145" i="6" s="1"/>
  <c r="M147" i="6"/>
  <c r="Y147" i="6" s="1"/>
  <c r="L148" i="10"/>
  <c r="P147" i="6" s="1"/>
  <c r="AB147" i="6" s="1"/>
  <c r="M149" i="6"/>
  <c r="Y149" i="6" s="1"/>
  <c r="L150" i="10"/>
  <c r="P149" i="6" s="1"/>
  <c r="AB149" i="6" s="1"/>
  <c r="M153" i="6"/>
  <c r="Y153" i="6" s="1"/>
  <c r="L154" i="10"/>
  <c r="P153" i="6" s="1"/>
  <c r="AB153" i="6" s="1"/>
  <c r="M156" i="6"/>
  <c r="Y156" i="6" s="1"/>
  <c r="L157" i="10"/>
  <c r="P156" i="6" s="1"/>
  <c r="AB156" i="6" s="1"/>
  <c r="M159" i="6"/>
  <c r="Y159" i="6" s="1"/>
  <c r="L160" i="10"/>
  <c r="P159" i="6" s="1"/>
  <c r="AB159" i="6" s="1"/>
  <c r="M161" i="6"/>
  <c r="Y161" i="6" s="1"/>
  <c r="L162" i="10"/>
  <c r="P161" i="6" s="1"/>
  <c r="AB161" i="6" s="1"/>
  <c r="M163" i="6"/>
  <c r="Y163" i="6" s="1"/>
  <c r="L164" i="10"/>
  <c r="P163" i="6" s="1"/>
  <c r="AB163" i="6" s="1"/>
  <c r="M165" i="6"/>
  <c r="Y165" i="6" s="1"/>
  <c r="L166" i="10"/>
  <c r="P165" i="6" s="1"/>
  <c r="AB165" i="6" s="1"/>
  <c r="M170" i="6"/>
  <c r="Y170" i="6" s="1"/>
  <c r="L171" i="10"/>
  <c r="P170" i="6" s="1"/>
  <c r="AB170" i="6" s="1"/>
  <c r="M173" i="6"/>
  <c r="Y173" i="6" s="1"/>
  <c r="L174" i="10"/>
  <c r="P173" i="6" s="1"/>
  <c r="AB173" i="6" s="1"/>
  <c r="M175" i="6"/>
  <c r="Y175" i="6" s="1"/>
  <c r="L176" i="10"/>
  <c r="P175" i="6" s="1"/>
  <c r="AB175" i="6" s="1"/>
  <c r="M298" i="6"/>
  <c r="Y298" i="6" s="1"/>
  <c r="L299" i="10"/>
  <c r="P298" i="6" s="1"/>
  <c r="AB298" i="6" s="1"/>
  <c r="M302" i="6"/>
  <c r="Y302" i="6" s="1"/>
  <c r="L303" i="10"/>
  <c r="M306" i="6"/>
  <c r="Y306" i="6" s="1"/>
  <c r="L307" i="10"/>
  <c r="P306" i="6" s="1"/>
  <c r="AB306" i="6" s="1"/>
  <c r="Y310" i="6"/>
  <c r="L311" i="10"/>
  <c r="M314" i="6"/>
  <c r="Y314" i="6" s="1"/>
  <c r="L315" i="10"/>
  <c r="P314" i="6" s="1"/>
  <c r="AB314" i="6" s="1"/>
  <c r="M318" i="6"/>
  <c r="Y318" i="6" s="1"/>
  <c r="L319" i="10"/>
  <c r="P318" i="6" s="1"/>
  <c r="AB318" i="6" s="1"/>
  <c r="M322" i="6"/>
  <c r="Y322" i="6" s="1"/>
  <c r="L323" i="10"/>
  <c r="P322" i="6" s="1"/>
  <c r="AB322" i="6" s="1"/>
  <c r="L281" i="10"/>
  <c r="P280" i="6" s="1"/>
  <c r="M272" i="6"/>
  <c r="Y272" i="6" s="1"/>
  <c r="L273" i="10"/>
  <c r="P272" i="6" s="1"/>
  <c r="AB272" i="6" s="1"/>
  <c r="M151" i="6"/>
  <c r="Y151" i="6" s="1"/>
  <c r="L152" i="10"/>
  <c r="P151" i="6" s="1"/>
  <c r="AB151" i="6" s="1"/>
  <c r="M157" i="6"/>
  <c r="Y157" i="6" s="1"/>
  <c r="L158" i="10"/>
  <c r="P157" i="6" s="1"/>
  <c r="AB157" i="6" s="1"/>
  <c r="M167" i="6"/>
  <c r="Y167" i="6" s="1"/>
  <c r="L168" i="10"/>
  <c r="P167" i="6" s="1"/>
  <c r="AB167" i="6" s="1"/>
  <c r="M171" i="6"/>
  <c r="Y171" i="6" s="1"/>
  <c r="L172" i="10"/>
  <c r="P171" i="6" s="1"/>
  <c r="AB171" i="6" s="1"/>
  <c r="M299" i="6"/>
  <c r="Y299" i="6" s="1"/>
  <c r="L300" i="10"/>
  <c r="P299" i="6" s="1"/>
  <c r="AB299" i="6" s="1"/>
  <c r="L304" i="10"/>
  <c r="P303" i="6" s="1"/>
  <c r="AB303" i="6" s="1"/>
  <c r="M303" i="6"/>
  <c r="Y303" i="6" s="1"/>
  <c r="Y307" i="6"/>
  <c r="L308" i="10"/>
  <c r="M311" i="6"/>
  <c r="Y311" i="6" s="1"/>
  <c r="L312" i="10"/>
  <c r="P311" i="6" s="1"/>
  <c r="M316" i="6"/>
  <c r="Y316" i="6" s="1"/>
  <c r="L317" i="10"/>
  <c r="M320" i="6"/>
  <c r="Y320" i="6" s="1"/>
  <c r="L321" i="10"/>
  <c r="P320" i="6" s="1"/>
  <c r="AB320" i="6" s="1"/>
  <c r="M324" i="6"/>
  <c r="Y324" i="6" s="1"/>
  <c r="L325" i="10"/>
  <c r="P324" i="6" s="1"/>
  <c r="AB324" i="6" s="1"/>
  <c r="L271" i="10"/>
  <c r="P270" i="6" s="1"/>
  <c r="AB270" i="6" s="1"/>
  <c r="M270" i="6"/>
  <c r="Y270" i="6" s="1"/>
  <c r="M279" i="6"/>
  <c r="Y279" i="6" s="1"/>
  <c r="L280" i="10"/>
  <c r="P279" i="6" s="1"/>
  <c r="AB279" i="6" s="1"/>
  <c r="M281" i="6"/>
  <c r="Y281" i="6" s="1"/>
  <c r="L282" i="10"/>
  <c r="M185" i="6"/>
  <c r="Y185" i="6" s="1"/>
  <c r="L186" i="10"/>
  <c r="P185" i="6" s="1"/>
  <c r="AB185" i="6" s="1"/>
  <c r="L187" i="10"/>
  <c r="P186" i="6" s="1"/>
  <c r="AB186" i="6" s="1"/>
  <c r="M186" i="6"/>
  <c r="Y186" i="6" s="1"/>
  <c r="L188" i="10"/>
  <c r="P187" i="6" s="1"/>
  <c r="AB187" i="6" s="1"/>
  <c r="M187" i="6"/>
  <c r="Y187" i="6" s="1"/>
  <c r="M188" i="6"/>
  <c r="Y188" i="6" s="1"/>
  <c r="L189" i="10"/>
  <c r="M189" i="6"/>
  <c r="Y189" i="6" s="1"/>
  <c r="L190" i="10"/>
  <c r="P189" i="6" s="1"/>
  <c r="AB189" i="6" s="1"/>
  <c r="L191" i="10"/>
  <c r="M190" i="6"/>
  <c r="Y190" i="6" s="1"/>
  <c r="L192" i="10"/>
  <c r="P191" i="6" s="1"/>
  <c r="AB191" i="6" s="1"/>
  <c r="M191" i="6"/>
  <c r="Y191" i="6" s="1"/>
  <c r="L200" i="10"/>
  <c r="P199" i="6" s="1"/>
  <c r="AB199" i="6" s="1"/>
  <c r="M199" i="6"/>
  <c r="Y199" i="6" s="1"/>
  <c r="M200" i="6"/>
  <c r="Y200" i="6" s="1"/>
  <c r="L201" i="10"/>
  <c r="P200" i="6" s="1"/>
  <c r="AB200" i="6" s="1"/>
  <c r="M201" i="6"/>
  <c r="Y201" i="6" s="1"/>
  <c r="L202" i="10"/>
  <c r="P201" i="6" s="1"/>
  <c r="AB201" i="6" s="1"/>
  <c r="L203" i="10"/>
  <c r="P202" i="6" s="1"/>
  <c r="AB202" i="6" s="1"/>
  <c r="M202" i="6"/>
  <c r="Y202" i="6" s="1"/>
  <c r="L204" i="10"/>
  <c r="P203" i="6" s="1"/>
  <c r="AB203" i="6" s="1"/>
  <c r="M203" i="6"/>
  <c r="Y203" i="6" s="1"/>
  <c r="M204" i="6"/>
  <c r="Y204" i="6" s="1"/>
  <c r="L205" i="10"/>
  <c r="M205" i="6"/>
  <c r="Y205" i="6" s="1"/>
  <c r="L206" i="10"/>
  <c r="P205" i="6" s="1"/>
  <c r="AB205" i="6" s="1"/>
  <c r="L208" i="10"/>
  <c r="P207" i="6" s="1"/>
  <c r="AB207" i="6" s="1"/>
  <c r="M207" i="6"/>
  <c r="Y207" i="6" s="1"/>
  <c r="M208" i="6"/>
  <c r="Y208" i="6" s="1"/>
  <c r="L209" i="10"/>
  <c r="P208" i="6" s="1"/>
  <c r="AB208" i="6" s="1"/>
  <c r="L212" i="10"/>
  <c r="M211" i="6"/>
  <c r="Y211" i="6" s="1"/>
  <c r="L213" i="10"/>
  <c r="P212" i="6" s="1"/>
  <c r="AB212" i="6" s="1"/>
  <c r="M212" i="6"/>
  <c r="Y212" i="6" s="1"/>
  <c r="L214" i="10"/>
  <c r="P213" i="6" s="1"/>
  <c r="AB213" i="6" s="1"/>
  <c r="M213" i="6"/>
  <c r="Y213" i="6" s="1"/>
  <c r="L215" i="10"/>
  <c r="P214" i="6" s="1"/>
  <c r="AB214" i="6" s="1"/>
  <c r="M214" i="6"/>
  <c r="Y214" i="6" s="1"/>
  <c r="L216" i="10"/>
  <c r="P215" i="6" s="1"/>
  <c r="AB215" i="6" s="1"/>
  <c r="M215" i="6"/>
  <c r="Y215" i="6" s="1"/>
  <c r="L217" i="10"/>
  <c r="P216" i="6" s="1"/>
  <c r="AB216" i="6" s="1"/>
  <c r="M216" i="6"/>
  <c r="Y216" i="6" s="1"/>
  <c r="L218" i="10"/>
  <c r="P217" i="6" s="1"/>
  <c r="AB217" i="6" s="1"/>
  <c r="M217" i="6"/>
  <c r="Y217" i="6" s="1"/>
  <c r="L219" i="10"/>
  <c r="M218" i="6"/>
  <c r="Y218" i="6" s="1"/>
  <c r="L220" i="10"/>
  <c r="M219" i="6"/>
  <c r="Y219" i="6" s="1"/>
  <c r="L221" i="10"/>
  <c r="P220" i="6" s="1"/>
  <c r="AB220" i="6" s="1"/>
  <c r="M220" i="6"/>
  <c r="Y220" i="6" s="1"/>
  <c r="L222" i="10"/>
  <c r="P221" i="6" s="1"/>
  <c r="AB221" i="6" s="1"/>
  <c r="M221" i="6"/>
  <c r="Y221" i="6" s="1"/>
  <c r="L223" i="10"/>
  <c r="P222" i="6" s="1"/>
  <c r="AB222" i="6" s="1"/>
  <c r="M222" i="6"/>
  <c r="Y222" i="6" s="1"/>
  <c r="L224" i="10"/>
  <c r="P223" i="6" s="1"/>
  <c r="AB223" i="6" s="1"/>
  <c r="M223" i="6"/>
  <c r="Y223" i="6" s="1"/>
  <c r="L225" i="10"/>
  <c r="P224" i="6" s="1"/>
  <c r="AB224" i="6" s="1"/>
  <c r="M224" i="6"/>
  <c r="Y224" i="6" s="1"/>
  <c r="L226" i="10"/>
  <c r="M225" i="6"/>
  <c r="Y225" i="6" s="1"/>
  <c r="L227" i="10"/>
  <c r="P226" i="6" s="1"/>
  <c r="AB226" i="6" s="1"/>
  <c r="M226" i="6"/>
  <c r="Y226" i="6" s="1"/>
  <c r="L228" i="10"/>
  <c r="P227" i="6" s="1"/>
  <c r="AB227" i="6" s="1"/>
  <c r="M227" i="6"/>
  <c r="Y227" i="6" s="1"/>
  <c r="L229" i="10"/>
  <c r="P228" i="6" s="1"/>
  <c r="AB228" i="6" s="1"/>
  <c r="M228" i="6"/>
  <c r="Y228" i="6" s="1"/>
  <c r="L185" i="10"/>
  <c r="P184" i="6" s="1"/>
  <c r="AB184" i="6" s="1"/>
  <c r="M184" i="6"/>
  <c r="Y184" i="6" s="1"/>
  <c r="L140" i="10"/>
  <c r="P139" i="6" s="1"/>
  <c r="AB139" i="6" s="1"/>
  <c r="M139" i="6"/>
  <c r="Y139" i="6" s="1"/>
  <c r="M144" i="6"/>
  <c r="Y144" i="6" s="1"/>
  <c r="L145" i="10"/>
  <c r="P144" i="6" s="1"/>
  <c r="AB144" i="6" s="1"/>
  <c r="M146" i="6"/>
  <c r="Y146" i="6" s="1"/>
  <c r="L147" i="10"/>
  <c r="P146" i="6" s="1"/>
  <c r="AB146" i="6" s="1"/>
  <c r="M148" i="6"/>
  <c r="Y148" i="6" s="1"/>
  <c r="L149" i="10"/>
  <c r="M152" i="6"/>
  <c r="Y152" i="6" s="1"/>
  <c r="L153" i="10"/>
  <c r="P152" i="6" s="1"/>
  <c r="AB152" i="6" s="1"/>
  <c r="M155" i="6"/>
  <c r="Y155" i="6" s="1"/>
  <c r="L156" i="10"/>
  <c r="M158" i="6"/>
  <c r="Y158" i="6" s="1"/>
  <c r="L159" i="10"/>
  <c r="M160" i="6"/>
  <c r="Y160" i="6" s="1"/>
  <c r="L161" i="10"/>
  <c r="P160" i="6" s="1"/>
  <c r="AB160" i="6" s="1"/>
  <c r="M162" i="6"/>
  <c r="Y162" i="6" s="1"/>
  <c r="L163" i="10"/>
  <c r="M164" i="6"/>
  <c r="Y164" i="6" s="1"/>
  <c r="L165" i="10"/>
  <c r="P164" i="6" s="1"/>
  <c r="AB164" i="6" s="1"/>
  <c r="M168" i="6"/>
  <c r="Y168" i="6" s="1"/>
  <c r="L169" i="10"/>
  <c r="P168" i="6" s="1"/>
  <c r="AB168" i="6" s="1"/>
  <c r="M172" i="6"/>
  <c r="Y172" i="6" s="1"/>
  <c r="L173" i="10"/>
  <c r="P172" i="6" s="1"/>
  <c r="AB172" i="6" s="1"/>
  <c r="M174" i="6"/>
  <c r="Y174" i="6" s="1"/>
  <c r="L175" i="10"/>
  <c r="P174" i="6" s="1"/>
  <c r="AB174" i="6" s="1"/>
  <c r="M176" i="6"/>
  <c r="Y176" i="6" s="1"/>
  <c r="L177" i="10"/>
  <c r="M229" i="6"/>
  <c r="Y229" i="6" s="1"/>
  <c r="L230" i="10"/>
  <c r="P229" i="6" s="1"/>
  <c r="AB229" i="6" s="1"/>
  <c r="M300" i="6"/>
  <c r="Y300" i="6" s="1"/>
  <c r="L301" i="10"/>
  <c r="P300" i="6" s="1"/>
  <c r="AB300" i="6" s="1"/>
  <c r="M305" i="6"/>
  <c r="Y305" i="6" s="1"/>
  <c r="L306" i="10"/>
  <c r="P305" i="6" s="1"/>
  <c r="AB305" i="6" s="1"/>
  <c r="Y309" i="6"/>
  <c r="L310" i="10"/>
  <c r="P309" i="6" s="1"/>
  <c r="M313" i="6"/>
  <c r="Y313" i="6" s="1"/>
  <c r="L314" i="10"/>
  <c r="P313" i="6" s="1"/>
  <c r="AB313" i="6" s="1"/>
  <c r="M319" i="6"/>
  <c r="Y319" i="6" s="1"/>
  <c r="L320" i="10"/>
  <c r="P319" i="6" s="1"/>
  <c r="AB319" i="6" s="1"/>
  <c r="M323" i="6"/>
  <c r="Y323" i="6" s="1"/>
  <c r="L324" i="10"/>
  <c r="M154" i="6"/>
  <c r="Y154" i="6" s="1"/>
  <c r="L155" i="10"/>
  <c r="P154" i="6" s="1"/>
  <c r="AB154" i="6" s="1"/>
  <c r="L167" i="10"/>
  <c r="P166" i="6" s="1"/>
  <c r="AB166" i="6" s="1"/>
  <c r="M166" i="6"/>
  <c r="Y166" i="6" s="1"/>
  <c r="M169" i="6"/>
  <c r="Y169" i="6" s="1"/>
  <c r="L170" i="10"/>
  <c r="M177" i="6"/>
  <c r="Y177" i="6" s="1"/>
  <c r="L178" i="10"/>
  <c r="P177" i="6" s="1"/>
  <c r="AB177" i="6" s="1"/>
  <c r="L298" i="10"/>
  <c r="P297" i="6" s="1"/>
  <c r="AB297" i="6" s="1"/>
  <c r="M297" i="6"/>
  <c r="Y297" i="6" s="1"/>
  <c r="M301" i="6"/>
  <c r="Y301" i="6" s="1"/>
  <c r="L302" i="10"/>
  <c r="P301" i="6" s="1"/>
  <c r="AB301" i="6" s="1"/>
  <c r="M304" i="6"/>
  <c r="Y304" i="6" s="1"/>
  <c r="L305" i="10"/>
  <c r="P304" i="6" s="1"/>
  <c r="AB304" i="6" s="1"/>
  <c r="Y308" i="6"/>
  <c r="L309" i="10"/>
  <c r="M312" i="6"/>
  <c r="Y312" i="6" s="1"/>
  <c r="L313" i="10"/>
  <c r="P312" i="6" s="1"/>
  <c r="AB312" i="6" s="1"/>
  <c r="M317" i="6"/>
  <c r="Y317" i="6" s="1"/>
  <c r="L318" i="10"/>
  <c r="P317" i="6" s="1"/>
  <c r="AB317" i="6" s="1"/>
  <c r="M321" i="6"/>
  <c r="Y321" i="6" s="1"/>
  <c r="L322" i="10"/>
  <c r="P321" i="6" s="1"/>
  <c r="AB321" i="6" s="1"/>
  <c r="L275" i="10"/>
  <c r="M274" i="6"/>
  <c r="Y274" i="6" s="1"/>
  <c r="L276" i="10"/>
  <c r="P275" i="6" s="1"/>
  <c r="AB275" i="6" s="1"/>
  <c r="M275" i="6"/>
  <c r="Y275" i="6" s="1"/>
  <c r="M276" i="6"/>
  <c r="Y276" i="6" s="1"/>
  <c r="L277" i="10"/>
  <c r="P276" i="6" s="1"/>
  <c r="AB276" i="6" s="1"/>
  <c r="L333" i="10"/>
  <c r="P332" i="6" s="1"/>
  <c r="AB332" i="6" s="1"/>
  <c r="M332" i="6"/>
  <c r="Y332" i="6" s="1"/>
  <c r="L334" i="10"/>
  <c r="P333" i="6" s="1"/>
  <c r="AB333" i="6" s="1"/>
  <c r="M333" i="6"/>
  <c r="Y333" i="6" s="1"/>
  <c r="L335" i="10"/>
  <c r="P334" i="6" s="1"/>
  <c r="AB334" i="6" s="1"/>
  <c r="M334" i="6"/>
  <c r="Y334" i="6" s="1"/>
  <c r="L336" i="10"/>
  <c r="P335" i="6" s="1"/>
  <c r="AB335" i="6" s="1"/>
  <c r="M335" i="6"/>
  <c r="Y335" i="6" s="1"/>
  <c r="M336" i="6"/>
  <c r="Y336" i="6" s="1"/>
  <c r="L337" i="10"/>
  <c r="P336" i="6" s="1"/>
  <c r="AB336" i="6" s="1"/>
  <c r="L338" i="10"/>
  <c r="M337" i="6"/>
  <c r="Y337" i="6" s="1"/>
  <c r="L339" i="10"/>
  <c r="P338" i="6" s="1"/>
  <c r="AB338" i="6" s="1"/>
  <c r="M338" i="6"/>
  <c r="Y338" i="6" s="1"/>
  <c r="L340" i="10"/>
  <c r="P339" i="6" s="1"/>
  <c r="AB339" i="6" s="1"/>
  <c r="M339" i="6"/>
  <c r="Y339" i="6" s="1"/>
  <c r="L341" i="10"/>
  <c r="P340" i="6" s="1"/>
  <c r="AB340" i="6" s="1"/>
  <c r="M340" i="6"/>
  <c r="Y340" i="6" s="1"/>
  <c r="L342" i="10"/>
  <c r="M341" i="6"/>
  <c r="Y341" i="6" s="1"/>
  <c r="L343" i="10"/>
  <c r="P342" i="6" s="1"/>
  <c r="AB342" i="6" s="1"/>
  <c r="M342" i="6"/>
  <c r="Y342" i="6" s="1"/>
  <c r="L344" i="10"/>
  <c r="P343" i="6" s="1"/>
  <c r="AB343" i="6" s="1"/>
  <c r="M343" i="6"/>
  <c r="Y343" i="6" s="1"/>
  <c r="L345" i="10"/>
  <c r="M344" i="6"/>
  <c r="Y344" i="6" s="1"/>
  <c r="L346" i="10"/>
  <c r="P345" i="6" s="1"/>
  <c r="AB345" i="6" s="1"/>
  <c r="M345" i="6"/>
  <c r="Y345" i="6" s="1"/>
  <c r="L347" i="10"/>
  <c r="P346" i="6" s="1"/>
  <c r="AB346" i="6" s="1"/>
  <c r="M346" i="6"/>
  <c r="Y346" i="6" s="1"/>
  <c r="L348" i="10"/>
  <c r="P347" i="6" s="1"/>
  <c r="AB347" i="6" s="1"/>
  <c r="M347" i="6"/>
  <c r="Y347" i="6" s="1"/>
  <c r="L349" i="10"/>
  <c r="P348" i="6" s="1"/>
  <c r="AB348" i="6" s="1"/>
  <c r="M348" i="6"/>
  <c r="Y348" i="6" s="1"/>
  <c r="L350" i="10"/>
  <c r="P349" i="6" s="1"/>
  <c r="AB349" i="6" s="1"/>
  <c r="M349" i="6"/>
  <c r="Y349" i="6" s="1"/>
  <c r="L351" i="10"/>
  <c r="P350" i="6" s="1"/>
  <c r="AB350" i="6" s="1"/>
  <c r="M350" i="6"/>
  <c r="Y350" i="6" s="1"/>
  <c r="L352" i="10"/>
  <c r="M351" i="6"/>
  <c r="Y351" i="6" s="1"/>
  <c r="L353" i="10"/>
  <c r="P352" i="6" s="1"/>
  <c r="AB352" i="6" s="1"/>
  <c r="M352" i="6"/>
  <c r="Y352" i="6" s="1"/>
  <c r="L354" i="10"/>
  <c r="P353" i="6" s="1"/>
  <c r="AB353" i="6" s="1"/>
  <c r="M353" i="6"/>
  <c r="Y353" i="6" s="1"/>
  <c r="L355" i="10"/>
  <c r="P354" i="6" s="1"/>
  <c r="AB354" i="6" s="1"/>
  <c r="M354" i="6"/>
  <c r="Y354" i="6" s="1"/>
  <c r="L356" i="10"/>
  <c r="P355" i="6" s="1"/>
  <c r="AB355" i="6" s="1"/>
  <c r="M355" i="6"/>
  <c r="Y355" i="6" s="1"/>
  <c r="L357" i="10"/>
  <c r="P356" i="6" s="1"/>
  <c r="AB356" i="6" s="1"/>
  <c r="M356" i="6"/>
  <c r="Y356" i="6" s="1"/>
  <c r="L358" i="10"/>
  <c r="P357" i="6" s="1"/>
  <c r="AB357" i="6" s="1"/>
  <c r="M357" i="6"/>
  <c r="Y357" i="6" s="1"/>
  <c r="L359" i="10"/>
  <c r="M358" i="6"/>
  <c r="Y358" i="6" s="1"/>
  <c r="L360" i="10"/>
  <c r="P359" i="6" s="1"/>
  <c r="AB359" i="6" s="1"/>
  <c r="M359" i="6"/>
  <c r="Y359" i="6" s="1"/>
  <c r="L361" i="10"/>
  <c r="P360" i="6" s="1"/>
  <c r="AB360" i="6" s="1"/>
  <c r="M360" i="6"/>
  <c r="Y360" i="6" s="1"/>
  <c r="L362" i="10"/>
  <c r="P361" i="6" s="1"/>
  <c r="AB361" i="6" s="1"/>
  <c r="M361" i="6"/>
  <c r="Y361" i="6" s="1"/>
  <c r="L363" i="10"/>
  <c r="P362" i="6" s="1"/>
  <c r="AB362" i="6" s="1"/>
  <c r="M362" i="6"/>
  <c r="Y362" i="6" s="1"/>
  <c r="L364" i="10"/>
  <c r="P363" i="6" s="1"/>
  <c r="AB363" i="6" s="1"/>
  <c r="M363" i="6"/>
  <c r="Y363" i="6" s="1"/>
  <c r="L365" i="10"/>
  <c r="P364" i="6" s="1"/>
  <c r="AB364" i="6" s="1"/>
  <c r="M364" i="6"/>
  <c r="Y364" i="6" s="1"/>
  <c r="L366" i="10"/>
  <c r="M365" i="6"/>
  <c r="Y365" i="6" s="1"/>
  <c r="L367" i="10"/>
  <c r="P366" i="6" s="1"/>
  <c r="AB366" i="6" s="1"/>
  <c r="M366" i="6"/>
  <c r="Y366" i="6" s="1"/>
  <c r="L368" i="10"/>
  <c r="P367" i="6" s="1"/>
  <c r="AB367" i="6" s="1"/>
  <c r="M367" i="6"/>
  <c r="Y367" i="6" s="1"/>
  <c r="L369" i="10"/>
  <c r="P368" i="6" s="1"/>
  <c r="AB368" i="6" s="1"/>
  <c r="M368" i="6"/>
  <c r="Y368" i="6" s="1"/>
  <c r="L370" i="10"/>
  <c r="P369" i="6" s="1"/>
  <c r="AB369" i="6" s="1"/>
  <c r="M369" i="6"/>
  <c r="Y369" i="6" s="1"/>
  <c r="L371" i="10"/>
  <c r="P370" i="6" s="1"/>
  <c r="AB370" i="6" s="1"/>
  <c r="M370" i="6"/>
  <c r="Y370" i="6" s="1"/>
  <c r="L372" i="10"/>
  <c r="P371" i="6" s="1"/>
  <c r="AB371" i="6" s="1"/>
  <c r="M371" i="6"/>
  <c r="Y371" i="6" s="1"/>
  <c r="L373" i="10"/>
  <c r="M372" i="6"/>
  <c r="Y372" i="6" s="1"/>
  <c r="L181" i="10"/>
  <c r="P180" i="6" s="1"/>
  <c r="AB180" i="6" s="1"/>
  <c r="M180" i="6"/>
  <c r="Y180" i="6" s="1"/>
  <c r="E10" i="11"/>
  <c r="M277" i="6"/>
  <c r="Y277" i="6" s="1"/>
  <c r="L278" i="10"/>
  <c r="P277" i="6" s="1"/>
  <c r="AB277" i="6" s="1"/>
  <c r="M178" i="6"/>
  <c r="Y178" i="6" s="1"/>
  <c r="L179" i="10"/>
  <c r="P178" i="6" s="1"/>
  <c r="AB178" i="6" s="1"/>
  <c r="L182" i="10"/>
  <c r="P181" i="6" s="1"/>
  <c r="AB181" i="6" s="1"/>
  <c r="M181" i="6"/>
  <c r="Y181" i="6" s="1"/>
  <c r="M182" i="6"/>
  <c r="Y182" i="6" s="1"/>
  <c r="L183" i="10"/>
  <c r="P182" i="6" s="1"/>
  <c r="AB182" i="6" s="1"/>
  <c r="L193" i="10"/>
  <c r="P192" i="6" s="1"/>
  <c r="AB192" i="6" s="1"/>
  <c r="M192" i="6"/>
  <c r="Y192" i="6" s="1"/>
  <c r="L207" i="10"/>
  <c r="P206" i="6" s="1"/>
  <c r="AB206" i="6" s="1"/>
  <c r="M206" i="6"/>
  <c r="Y206" i="6" s="1"/>
  <c r="L210" i="10"/>
  <c r="P209" i="6" s="1"/>
  <c r="AB209" i="6" s="1"/>
  <c r="M209" i="6"/>
  <c r="Y209" i="6" s="1"/>
  <c r="L211" i="10"/>
  <c r="P210" i="6" s="1"/>
  <c r="AB210" i="6" s="1"/>
  <c r="M210" i="6"/>
  <c r="Y210" i="6" s="1"/>
  <c r="L180" i="10"/>
  <c r="P179" i="6" s="1"/>
  <c r="AB179" i="6" s="1"/>
  <c r="M179" i="6"/>
  <c r="Y179" i="6" s="1"/>
  <c r="L234" i="10"/>
  <c r="P233" i="6" s="1"/>
  <c r="AB233" i="6" s="1"/>
  <c r="M233" i="6"/>
  <c r="Y233" i="6" s="1"/>
  <c r="L238" i="10"/>
  <c r="P237" i="6" s="1"/>
  <c r="AB237" i="6" s="1"/>
  <c r="M237" i="6"/>
  <c r="Y237" i="6" s="1"/>
  <c r="L242" i="10"/>
  <c r="P241" i="6" s="1"/>
  <c r="AB241" i="6" s="1"/>
  <c r="M241" i="6"/>
  <c r="Y241" i="6" s="1"/>
  <c r="L244" i="10"/>
  <c r="P243" i="6" s="1"/>
  <c r="AB243" i="6" s="1"/>
  <c r="M243" i="6"/>
  <c r="Y243" i="6" s="1"/>
  <c r="L248" i="10"/>
  <c r="P247" i="6" s="1"/>
  <c r="AB247" i="6" s="1"/>
  <c r="M247" i="6"/>
  <c r="Y247" i="6" s="1"/>
  <c r="L252" i="10"/>
  <c r="P251" i="6" s="1"/>
  <c r="AB251" i="6" s="1"/>
  <c r="M251" i="6"/>
  <c r="Y251" i="6" s="1"/>
  <c r="L256" i="10"/>
  <c r="P255" i="6" s="1"/>
  <c r="AB255" i="6" s="1"/>
  <c r="M255" i="6"/>
  <c r="Y255" i="6" s="1"/>
  <c r="L258" i="10"/>
  <c r="P257" i="6" s="1"/>
  <c r="AB257" i="6" s="1"/>
  <c r="M257" i="6"/>
  <c r="Y257" i="6" s="1"/>
  <c r="M261" i="6"/>
  <c r="Y261" i="6" s="1"/>
  <c r="L262" i="10"/>
  <c r="P261" i="6" s="1"/>
  <c r="AB261" i="6" s="1"/>
  <c r="L266" i="10"/>
  <c r="P265" i="6" s="1"/>
  <c r="AB265" i="6" s="1"/>
  <c r="M265" i="6"/>
  <c r="Y265" i="6" s="1"/>
  <c r="L268" i="10"/>
  <c r="M267" i="6"/>
  <c r="Y267" i="6" s="1"/>
  <c r="L284" i="10"/>
  <c r="P283" i="6" s="1"/>
  <c r="AB283" i="6" s="1"/>
  <c r="M283" i="6"/>
  <c r="Y283" i="6" s="1"/>
  <c r="P287" i="6"/>
  <c r="AB287" i="6" s="1"/>
  <c r="Y287" i="6"/>
  <c r="L290" i="10"/>
  <c r="P289" i="6" s="1"/>
  <c r="AB289" i="6" s="1"/>
  <c r="M289" i="6"/>
  <c r="Y289" i="6" s="1"/>
  <c r="L292" i="10"/>
  <c r="P291" i="6" s="1"/>
  <c r="AB291" i="6" s="1"/>
  <c r="M291" i="6"/>
  <c r="Y291" i="6" s="1"/>
  <c r="L294" i="10"/>
  <c r="P293" i="6" s="1"/>
  <c r="AB293" i="6" s="1"/>
  <c r="M293" i="6"/>
  <c r="Y293" i="6" s="1"/>
  <c r="L296" i="10"/>
  <c r="M295" i="6"/>
  <c r="Y295" i="6" s="1"/>
  <c r="M315" i="6"/>
  <c r="Y315" i="6" s="1"/>
  <c r="L316" i="10"/>
  <c r="P315" i="6" s="1"/>
  <c r="AB315" i="6" s="1"/>
  <c r="L139" i="10"/>
  <c r="P138" i="6" s="1"/>
  <c r="AB138" i="6" s="1"/>
  <c r="M138" i="6"/>
  <c r="Y138" i="6" s="1"/>
  <c r="L143" i="10"/>
  <c r="P142" i="6" s="1"/>
  <c r="AB142" i="6" s="1"/>
  <c r="M142" i="6"/>
  <c r="Y142" i="6" s="1"/>
  <c r="E10" i="7"/>
  <c r="D8" i="3"/>
  <c r="G8" i="3" s="1"/>
  <c r="D7" i="3"/>
  <c r="G7" i="3" s="1"/>
  <c r="E9" i="7"/>
  <c r="M150" i="6"/>
  <c r="Y150" i="6" s="1"/>
  <c r="L151" i="10"/>
  <c r="P150" i="6" s="1"/>
  <c r="AB150" i="6" s="1"/>
  <c r="M269" i="6"/>
  <c r="Y269" i="6" s="1"/>
  <c r="L270" i="10"/>
  <c r="P269" i="6" s="1"/>
  <c r="AB269" i="6" s="1"/>
  <c r="L272" i="10"/>
  <c r="P271" i="6" s="1"/>
  <c r="AB271" i="6" s="1"/>
  <c r="M271" i="6"/>
  <c r="Y271" i="6" s="1"/>
  <c r="M282" i="6"/>
  <c r="Y282" i="6" s="1"/>
  <c r="L283" i="10"/>
  <c r="P282" i="6" s="1"/>
  <c r="AB282" i="6" s="1"/>
  <c r="M278" i="6"/>
  <c r="Y278" i="6" s="1"/>
  <c r="L279" i="10"/>
  <c r="P278" i="6" s="1"/>
  <c r="AB278" i="6" s="1"/>
  <c r="L326" i="10"/>
  <c r="P325" i="6" s="1"/>
  <c r="AB325" i="6" s="1"/>
  <c r="M325" i="6"/>
  <c r="Y325" i="6" s="1"/>
  <c r="L327" i="10"/>
  <c r="P326" i="6" s="1"/>
  <c r="AB326" i="6" s="1"/>
  <c r="M326" i="6"/>
  <c r="Y326" i="6" s="1"/>
  <c r="L328" i="10"/>
  <c r="P327" i="6" s="1"/>
  <c r="AB327" i="6" s="1"/>
  <c r="M327" i="6"/>
  <c r="Y327" i="6" s="1"/>
  <c r="L329" i="10"/>
  <c r="P328" i="6" s="1"/>
  <c r="AB328" i="6" s="1"/>
  <c r="M328" i="6"/>
  <c r="Y328" i="6" s="1"/>
  <c r="L330" i="10"/>
  <c r="P329" i="6" s="1"/>
  <c r="AB329" i="6" s="1"/>
  <c r="M329" i="6"/>
  <c r="Y329" i="6" s="1"/>
  <c r="L331" i="10"/>
  <c r="M330" i="6"/>
  <c r="Y330" i="6" s="1"/>
  <c r="L332" i="10"/>
  <c r="P331" i="6" s="1"/>
  <c r="AB331" i="6" s="1"/>
  <c r="M331" i="6"/>
  <c r="Y331" i="6" s="1"/>
  <c r="L184" i="10"/>
  <c r="M183" i="6"/>
  <c r="Y183" i="6" s="1"/>
  <c r="L231" i="10"/>
  <c r="P230" i="6" s="1"/>
  <c r="AB230" i="6" s="1"/>
  <c r="M230" i="6"/>
  <c r="Y230" i="6" s="1"/>
  <c r="L233" i="10"/>
  <c r="M232" i="6"/>
  <c r="Y232" i="6" s="1"/>
  <c r="L235" i="10"/>
  <c r="P234" i="6" s="1"/>
  <c r="AB234" i="6" s="1"/>
  <c r="M234" i="6"/>
  <c r="Y234" i="6" s="1"/>
  <c r="L237" i="10"/>
  <c r="P236" i="6" s="1"/>
  <c r="AB236" i="6" s="1"/>
  <c r="M236" i="6"/>
  <c r="Y236" i="6" s="1"/>
  <c r="L239" i="10"/>
  <c r="P238" i="6" s="1"/>
  <c r="AB238" i="6" s="1"/>
  <c r="M238" i="6"/>
  <c r="Y238" i="6" s="1"/>
  <c r="L241" i="10"/>
  <c r="P240" i="6" s="1"/>
  <c r="AB240" i="6" s="1"/>
  <c r="M240" i="6"/>
  <c r="Y240" i="6" s="1"/>
  <c r="L243" i="10"/>
  <c r="P242" i="6" s="1"/>
  <c r="AB242" i="6" s="1"/>
  <c r="M242" i="6"/>
  <c r="Y242" i="6" s="1"/>
  <c r="L245" i="10"/>
  <c r="P244" i="6" s="1"/>
  <c r="AB244" i="6" s="1"/>
  <c r="M244" i="6"/>
  <c r="Y244" i="6" s="1"/>
  <c r="L247" i="10"/>
  <c r="M246" i="6"/>
  <c r="Y246" i="6" s="1"/>
  <c r="L249" i="10"/>
  <c r="P248" i="6" s="1"/>
  <c r="AB248" i="6" s="1"/>
  <c r="M248" i="6"/>
  <c r="Y248" i="6" s="1"/>
  <c r="L251" i="10"/>
  <c r="M250" i="6"/>
  <c r="Y250" i="6" s="1"/>
  <c r="L253" i="10"/>
  <c r="P252" i="6" s="1"/>
  <c r="AB252" i="6" s="1"/>
  <c r="M252" i="6"/>
  <c r="Y252" i="6" s="1"/>
  <c r="L255" i="10"/>
  <c r="P254" i="6" s="1"/>
  <c r="AB254" i="6" s="1"/>
  <c r="M254" i="6"/>
  <c r="Y254" i="6" s="1"/>
  <c r="L257" i="10"/>
  <c r="P256" i="6" s="1"/>
  <c r="AB256" i="6" s="1"/>
  <c r="M256" i="6"/>
  <c r="Y256" i="6" s="1"/>
  <c r="L259" i="10"/>
  <c r="P258" i="6" s="1"/>
  <c r="AB258" i="6" s="1"/>
  <c r="M258" i="6"/>
  <c r="Y258" i="6" s="1"/>
  <c r="L261" i="10"/>
  <c r="M260" i="6"/>
  <c r="Y260" i="6" s="1"/>
  <c r="M262" i="6"/>
  <c r="Y262" i="6" s="1"/>
  <c r="L263" i="10"/>
  <c r="P262" i="6" s="1"/>
  <c r="AB262" i="6" s="1"/>
  <c r="L265" i="10"/>
  <c r="P264" i="6" s="1"/>
  <c r="AB264" i="6" s="1"/>
  <c r="M264" i="6"/>
  <c r="Y264" i="6" s="1"/>
  <c r="L267" i="10"/>
  <c r="P266" i="6" s="1"/>
  <c r="AB266" i="6" s="1"/>
  <c r="M266" i="6"/>
  <c r="Y266" i="6" s="1"/>
  <c r="L269" i="10"/>
  <c r="P268" i="6" s="1"/>
  <c r="AB268" i="6" s="1"/>
  <c r="M268" i="6"/>
  <c r="Y268" i="6" s="1"/>
  <c r="L285" i="10"/>
  <c r="P284" i="6" s="1"/>
  <c r="AB284" i="6" s="1"/>
  <c r="M284" i="6"/>
  <c r="Y284" i="6" s="1"/>
  <c r="L287" i="10"/>
  <c r="P286" i="6" s="1"/>
  <c r="AB286" i="6" s="1"/>
  <c r="M286" i="6"/>
  <c r="Y286" i="6" s="1"/>
  <c r="L289" i="10"/>
  <c r="M288" i="6"/>
  <c r="Y288" i="6" s="1"/>
  <c r="M290" i="6"/>
  <c r="Y290" i="6" s="1"/>
  <c r="L291" i="10"/>
  <c r="P290" i="6" s="1"/>
  <c r="AB290" i="6" s="1"/>
  <c r="M292" i="6"/>
  <c r="Y292" i="6" s="1"/>
  <c r="L293" i="10"/>
  <c r="P292" i="6" s="1"/>
  <c r="AB292" i="6" s="1"/>
  <c r="M294" i="6"/>
  <c r="Y294" i="6" s="1"/>
  <c r="L295" i="10"/>
  <c r="P294" i="6" s="1"/>
  <c r="AB294" i="6" s="1"/>
  <c r="M296" i="6"/>
  <c r="Y296" i="6" s="1"/>
  <c r="L297" i="10"/>
  <c r="P296" i="6" s="1"/>
  <c r="AB296" i="6" s="1"/>
  <c r="M140" i="6"/>
  <c r="Y140" i="6" s="1"/>
  <c r="L141" i="10"/>
  <c r="P140" i="6" s="1"/>
  <c r="AB140" i="6" s="1"/>
  <c r="L138" i="10"/>
  <c r="M137" i="6"/>
  <c r="Y137" i="6" s="1"/>
  <c r="M141" i="6"/>
  <c r="Y141" i="6" s="1"/>
  <c r="L142" i="10"/>
  <c r="D6" i="3"/>
  <c r="G6" i="3" s="1"/>
  <c r="E8" i="7"/>
  <c r="E10" i="3" l="1"/>
  <c r="F10" i="3"/>
  <c r="H10" i="3" s="1"/>
  <c r="H16" i="11"/>
  <c r="I15" i="11"/>
  <c r="M148" i="11"/>
  <c r="Y147" i="11"/>
  <c r="CK15" i="11"/>
  <c r="BE16" i="11"/>
  <c r="P308" i="6"/>
  <c r="AB308" i="6" s="1"/>
  <c r="P310" i="6"/>
  <c r="AB310" i="6" s="1"/>
  <c r="BU23" i="11"/>
  <c r="P307" i="6"/>
  <c r="AB307" i="6" s="1"/>
  <c r="Q79" i="11"/>
  <c r="AC53" i="11"/>
  <c r="AG38" i="11"/>
  <c r="CW22" i="11"/>
  <c r="U22" i="11"/>
  <c r="BQ16" i="11"/>
  <c r="DA25" i="11"/>
  <c r="CS25" i="11"/>
  <c r="CO25" i="11"/>
  <c r="CG25" i="11"/>
  <c r="CC25" i="11"/>
  <c r="BY25" i="11"/>
  <c r="BM25" i="11"/>
  <c r="BI25" i="11"/>
  <c r="BA25" i="11"/>
  <c r="AW25" i="11"/>
  <c r="AS25" i="11"/>
  <c r="AO25" i="11"/>
  <c r="AK25" i="11"/>
  <c r="A17" i="8"/>
  <c r="B69" i="1"/>
  <c r="B69" i="11"/>
  <c r="B69" i="10"/>
  <c r="B68" i="6"/>
  <c r="B69" i="9"/>
  <c r="B54" i="11"/>
  <c r="B54" i="1"/>
  <c r="B53" i="6"/>
  <c r="B54" i="9"/>
  <c r="B54" i="10"/>
  <c r="B57" i="1"/>
  <c r="B57" i="11"/>
  <c r="B57" i="9"/>
  <c r="B57" i="10"/>
  <c r="B56" i="6"/>
  <c r="B49" i="1"/>
  <c r="B49" i="9"/>
  <c r="B49" i="10"/>
  <c r="B49" i="11"/>
  <c r="B48" i="6"/>
  <c r="D14" i="11"/>
  <c r="D14" i="1"/>
  <c r="D14" i="2"/>
  <c r="D14" i="9"/>
  <c r="D13" i="6"/>
  <c r="D14" i="10"/>
  <c r="A27" i="4"/>
  <c r="B65" i="10"/>
  <c r="B65" i="11"/>
  <c r="B64" i="6"/>
  <c r="B65" i="1"/>
  <c r="B65" i="9"/>
  <c r="M11" i="3"/>
  <c r="C11" i="3"/>
  <c r="I11" i="3"/>
  <c r="L11" i="3"/>
  <c r="A12" i="3"/>
  <c r="K11" i="3"/>
  <c r="B11" i="3"/>
  <c r="J11" i="3"/>
  <c r="B79" i="6"/>
  <c r="B80" i="9"/>
  <c r="B80" i="1"/>
  <c r="B80" i="11"/>
  <c r="B80" i="10"/>
  <c r="B67" i="10"/>
  <c r="B67" i="11"/>
  <c r="B67" i="1"/>
  <c r="B66" i="6"/>
  <c r="B67" i="9"/>
  <c r="E11" i="11"/>
  <c r="D16" i="7"/>
  <c r="A17" i="7"/>
  <c r="B17" i="7" s="1"/>
  <c r="C16" i="7"/>
  <c r="P141" i="6"/>
  <c r="AB141" i="6" s="1"/>
  <c r="P295" i="6"/>
  <c r="AB295" i="6" s="1"/>
  <c r="P267" i="6"/>
  <c r="AB267" i="6" s="1"/>
  <c r="P372" i="6"/>
  <c r="AB372" i="6" s="1"/>
  <c r="B7" i="7"/>
  <c r="P365" i="6"/>
  <c r="AB365" i="6" s="1"/>
  <c r="P358" i="6"/>
  <c r="AB358" i="6" s="1"/>
  <c r="P351" i="6"/>
  <c r="AB351" i="6" s="1"/>
  <c r="P344" i="6"/>
  <c r="AB344" i="6" s="1"/>
  <c r="P341" i="6"/>
  <c r="AB341" i="6" s="1"/>
  <c r="P337" i="6"/>
  <c r="AB337" i="6" s="1"/>
  <c r="P274" i="6"/>
  <c r="AB274" i="6" s="1"/>
  <c r="P225" i="6"/>
  <c r="AB225" i="6" s="1"/>
  <c r="P219" i="6"/>
  <c r="AB219" i="6" s="1"/>
  <c r="B14" i="7"/>
  <c r="P218" i="6"/>
  <c r="AB218" i="6" s="1"/>
  <c r="P211" i="6"/>
  <c r="AB211" i="6" s="1"/>
  <c r="P190" i="6"/>
  <c r="AB190" i="6" s="1"/>
  <c r="B16" i="7"/>
  <c r="AB280" i="6"/>
  <c r="P253" i="6"/>
  <c r="AB253" i="6" s="1"/>
  <c r="P239" i="6"/>
  <c r="AB239" i="6" s="1"/>
  <c r="P197" i="6"/>
  <c r="AB197" i="6" s="1"/>
  <c r="P137" i="6"/>
  <c r="AB137" i="6" s="1"/>
  <c r="B11" i="7"/>
  <c r="P288" i="6"/>
  <c r="AB288" i="6" s="1"/>
  <c r="P260" i="6"/>
  <c r="AB260" i="6" s="1"/>
  <c r="P250" i="6"/>
  <c r="AB250" i="6" s="1"/>
  <c r="B15" i="7"/>
  <c r="P246" i="6"/>
  <c r="AB246" i="6" s="1"/>
  <c r="P232" i="6"/>
  <c r="AB232" i="6" s="1"/>
  <c r="P183" i="6"/>
  <c r="AB183" i="6" s="1"/>
  <c r="P330" i="6"/>
  <c r="AB330" i="6" s="1"/>
  <c r="P169" i="6"/>
  <c r="AB169" i="6" s="1"/>
  <c r="P323" i="6"/>
  <c r="AB323" i="6" s="1"/>
  <c r="AB309" i="6"/>
  <c r="P176" i="6"/>
  <c r="AB176" i="6" s="1"/>
  <c r="P162" i="6"/>
  <c r="AB162" i="6" s="1"/>
  <c r="B12" i="7"/>
  <c r="P158" i="6"/>
  <c r="AB158" i="6" s="1"/>
  <c r="P155" i="6"/>
  <c r="AB155" i="6" s="1"/>
  <c r="P148" i="6"/>
  <c r="AB148" i="6" s="1"/>
  <c r="P204" i="6"/>
  <c r="AB204" i="6" s="1"/>
  <c r="P188" i="6"/>
  <c r="AB188" i="6" s="1"/>
  <c r="B13" i="7"/>
  <c r="P281" i="6"/>
  <c r="AB281" i="6" s="1"/>
  <c r="P316" i="6"/>
  <c r="AB316" i="6" s="1"/>
  <c r="AB311" i="6"/>
  <c r="P302" i="6"/>
  <c r="AB302" i="6" s="1"/>
  <c r="H17" i="11" l="1"/>
  <c r="I16" i="11"/>
  <c r="M149" i="11"/>
  <c r="Y148" i="11"/>
  <c r="CK16" i="11"/>
  <c r="BE17" i="11"/>
  <c r="BU24" i="11"/>
  <c r="Q80" i="11"/>
  <c r="AC54" i="11"/>
  <c r="AG39" i="11"/>
  <c r="CW23" i="11"/>
  <c r="U23" i="11"/>
  <c r="BQ17" i="11"/>
  <c r="DA26" i="11"/>
  <c r="CS26" i="11"/>
  <c r="CO26" i="11"/>
  <c r="CG26" i="11"/>
  <c r="CC26" i="11"/>
  <c r="BY26" i="11"/>
  <c r="BM26" i="11"/>
  <c r="BI26" i="11"/>
  <c r="BA26" i="11"/>
  <c r="AW26" i="11"/>
  <c r="AS26" i="11"/>
  <c r="AO26" i="11"/>
  <c r="AK26" i="11"/>
  <c r="B61" i="10"/>
  <c r="B61" i="1"/>
  <c r="B61" i="11"/>
  <c r="B61" i="9"/>
  <c r="B60" i="6"/>
  <c r="A18" i="8"/>
  <c r="B76" i="9"/>
  <c r="B76" i="11"/>
  <c r="B76" i="1"/>
  <c r="B75" i="6"/>
  <c r="B76" i="10"/>
  <c r="E12" i="11"/>
  <c r="B64" i="10"/>
  <c r="B63" i="6"/>
  <c r="B64" i="11"/>
  <c r="B64" i="9"/>
  <c r="B64" i="1"/>
  <c r="B56" i="11"/>
  <c r="B56" i="1"/>
  <c r="B55" i="6"/>
  <c r="B56" i="10"/>
  <c r="B56" i="9"/>
  <c r="D15" i="2"/>
  <c r="D15" i="10"/>
  <c r="D15" i="11"/>
  <c r="D15" i="1"/>
  <c r="D14" i="6"/>
  <c r="D15" i="9"/>
  <c r="D17" i="7"/>
  <c r="E17" i="7" s="1"/>
  <c r="C17" i="7"/>
  <c r="D15" i="3" s="1"/>
  <c r="A18" i="7"/>
  <c r="B72" i="10"/>
  <c r="B71" i="6"/>
  <c r="B72" i="1"/>
  <c r="B72" i="11"/>
  <c r="B72" i="9"/>
  <c r="A28" i="4"/>
  <c r="B74" i="11"/>
  <c r="B74" i="10"/>
  <c r="B74" i="9"/>
  <c r="B73" i="6"/>
  <c r="B74" i="1"/>
  <c r="B86" i="6"/>
  <c r="B87" i="9"/>
  <c r="B87" i="1"/>
  <c r="B87" i="10"/>
  <c r="B87" i="11"/>
  <c r="A13" i="3"/>
  <c r="M12" i="3"/>
  <c r="L12" i="3"/>
  <c r="B12" i="3"/>
  <c r="I12" i="3"/>
  <c r="K12" i="3"/>
  <c r="J12" i="3"/>
  <c r="C12" i="3"/>
  <c r="F11" i="3"/>
  <c r="H11" i="3" s="1"/>
  <c r="E11" i="3"/>
  <c r="E13" i="7"/>
  <c r="D11" i="3"/>
  <c r="E15" i="7"/>
  <c r="D13" i="3"/>
  <c r="E12" i="7"/>
  <c r="D10" i="3"/>
  <c r="G10" i="3" s="1"/>
  <c r="D14" i="3"/>
  <c r="E16" i="7"/>
  <c r="E11" i="7"/>
  <c r="D9" i="3"/>
  <c r="G9" i="3" s="1"/>
  <c r="E14" i="7"/>
  <c r="D12" i="3"/>
  <c r="E7" i="7"/>
  <c r="D5" i="3"/>
  <c r="G5" i="3" s="1"/>
  <c r="H18" i="11" l="1"/>
  <c r="I17" i="11"/>
  <c r="M150" i="11"/>
  <c r="Y149" i="11"/>
  <c r="CK17" i="11"/>
  <c r="BE18" i="11"/>
  <c r="BU25" i="11"/>
  <c r="Q81" i="11"/>
  <c r="AC55" i="11"/>
  <c r="AG40" i="11"/>
  <c r="CW24" i="11"/>
  <c r="U24" i="11"/>
  <c r="BQ18" i="11"/>
  <c r="DA27" i="11"/>
  <c r="CS27" i="11"/>
  <c r="CO27" i="11"/>
  <c r="CG27" i="11"/>
  <c r="CC27" i="11"/>
  <c r="BY27" i="11"/>
  <c r="BM27" i="11"/>
  <c r="BI27" i="11"/>
  <c r="BA27" i="11"/>
  <c r="AW27" i="11"/>
  <c r="AS27" i="11"/>
  <c r="AO27" i="11"/>
  <c r="AK27" i="11"/>
  <c r="A19" i="8"/>
  <c r="B68" i="1"/>
  <c r="B68" i="9"/>
  <c r="B68" i="10"/>
  <c r="B67" i="6"/>
  <c r="B68" i="11"/>
  <c r="B83" i="11"/>
  <c r="B82" i="6"/>
  <c r="B83" i="10"/>
  <c r="B83" i="1"/>
  <c r="B83" i="9"/>
  <c r="B71" i="1"/>
  <c r="B70" i="6"/>
  <c r="B71" i="9"/>
  <c r="B71" i="10"/>
  <c r="B71" i="11"/>
  <c r="B63" i="11"/>
  <c r="B63" i="1"/>
  <c r="B63" i="9"/>
  <c r="B63" i="10"/>
  <c r="B62" i="6"/>
  <c r="D16" i="2"/>
  <c r="D16" i="1"/>
  <c r="D16" i="9"/>
  <c r="D15" i="6"/>
  <c r="D16" i="11"/>
  <c r="D16" i="10"/>
  <c r="G11" i="3"/>
  <c r="A29" i="4"/>
  <c r="B79" i="10"/>
  <c r="B79" i="11"/>
  <c r="B79" i="9"/>
  <c r="B78" i="6"/>
  <c r="B79" i="1"/>
  <c r="C18" i="7"/>
  <c r="D18" i="7"/>
  <c r="B18" i="7"/>
  <c r="E12" i="3"/>
  <c r="F12" i="3"/>
  <c r="H12" i="3" s="1"/>
  <c r="I13" i="3"/>
  <c r="K13" i="3"/>
  <c r="C13" i="3"/>
  <c r="L13" i="3"/>
  <c r="B13" i="3"/>
  <c r="M13" i="3"/>
  <c r="J13" i="3"/>
  <c r="A14" i="3"/>
  <c r="B93" i="6"/>
  <c r="B94" i="9"/>
  <c r="B94" i="1"/>
  <c r="B94" i="10"/>
  <c r="B94" i="11"/>
  <c r="B81" i="10"/>
  <c r="B81" i="9"/>
  <c r="B80" i="6"/>
  <c r="B81" i="1"/>
  <c r="B81" i="11"/>
  <c r="E13" i="11"/>
  <c r="H19" i="11" l="1"/>
  <c r="I18" i="11"/>
  <c r="M151" i="11"/>
  <c r="Y150" i="11"/>
  <c r="CK18" i="11"/>
  <c r="BE19" i="11"/>
  <c r="BU26" i="11"/>
  <c r="Q82" i="11"/>
  <c r="AC56" i="11"/>
  <c r="AG41" i="11"/>
  <c r="CW25" i="11"/>
  <c r="U25" i="11"/>
  <c r="BQ19" i="11"/>
  <c r="DA28" i="11"/>
  <c r="CS28" i="11"/>
  <c r="CO28" i="11"/>
  <c r="CG28" i="11"/>
  <c r="CC28" i="11"/>
  <c r="BY28" i="11"/>
  <c r="BM28" i="11"/>
  <c r="BI28" i="11"/>
  <c r="BA28" i="11"/>
  <c r="AW28" i="11"/>
  <c r="AS28" i="11"/>
  <c r="AO28" i="11"/>
  <c r="AK28" i="11"/>
  <c r="B90" i="11"/>
  <c r="B89" i="6"/>
  <c r="B90" i="9"/>
  <c r="B90" i="10"/>
  <c r="B90" i="1"/>
  <c r="B75" i="9"/>
  <c r="B74" i="6"/>
  <c r="B75" i="1"/>
  <c r="B75" i="10"/>
  <c r="B75" i="11"/>
  <c r="A20" i="8"/>
  <c r="L20" i="8" s="1"/>
  <c r="B78" i="10"/>
  <c r="B78" i="1"/>
  <c r="B78" i="11"/>
  <c r="B77" i="6"/>
  <c r="B78" i="9"/>
  <c r="B69" i="6"/>
  <c r="B70" i="1"/>
  <c r="B70" i="9"/>
  <c r="B70" i="11"/>
  <c r="B70" i="10"/>
  <c r="D17" i="9"/>
  <c r="D17" i="2"/>
  <c r="D16" i="6"/>
  <c r="D17" i="1"/>
  <c r="D17" i="11"/>
  <c r="D17" i="10"/>
  <c r="G12" i="3"/>
  <c r="B87" i="6"/>
  <c r="B88" i="9"/>
  <c r="B88" i="1"/>
  <c r="B88" i="10"/>
  <c r="B88" i="11"/>
  <c r="A15" i="3"/>
  <c r="L14" i="3"/>
  <c r="K14" i="3"/>
  <c r="C14" i="3"/>
  <c r="M14" i="3"/>
  <c r="I14" i="3"/>
  <c r="J14" i="3"/>
  <c r="B14" i="3"/>
  <c r="E18" i="7"/>
  <c r="D16" i="3"/>
  <c r="B86" i="10"/>
  <c r="B85" i="6"/>
  <c r="B86" i="1"/>
  <c r="B86" i="11"/>
  <c r="B86" i="9"/>
  <c r="A30" i="4"/>
  <c r="E14" i="11"/>
  <c r="B101" i="10"/>
  <c r="B101" i="9"/>
  <c r="B101" i="1"/>
  <c r="B100" i="6"/>
  <c r="B101" i="11"/>
  <c r="E13" i="3"/>
  <c r="F13" i="3"/>
  <c r="H20" i="11" l="1"/>
  <c r="I19" i="11"/>
  <c r="M152" i="11"/>
  <c r="Y151" i="11"/>
  <c r="CK19" i="11"/>
  <c r="BE20" i="11"/>
  <c r="BU27" i="11"/>
  <c r="Q83" i="11"/>
  <c r="AC57" i="11"/>
  <c r="AG42" i="11"/>
  <c r="CW26" i="11"/>
  <c r="U26" i="11"/>
  <c r="BQ20" i="11"/>
  <c r="DA29" i="11"/>
  <c r="CS29" i="11"/>
  <c r="CO29" i="11"/>
  <c r="CG29" i="11"/>
  <c r="CC29" i="11"/>
  <c r="BY29" i="11"/>
  <c r="BM29" i="11"/>
  <c r="BI29" i="11"/>
  <c r="BA29" i="11"/>
  <c r="AW29" i="11"/>
  <c r="AS29" i="11"/>
  <c r="AO29" i="11"/>
  <c r="AK29" i="11"/>
  <c r="B97" i="10"/>
  <c r="B96" i="6"/>
  <c r="B97" i="1"/>
  <c r="B97" i="11"/>
  <c r="B97" i="9"/>
  <c r="A21" i="8"/>
  <c r="L21" i="8" s="1"/>
  <c r="B82" i="11"/>
  <c r="B82" i="9"/>
  <c r="B82" i="1"/>
  <c r="B81" i="6"/>
  <c r="B82" i="10"/>
  <c r="E15" i="11"/>
  <c r="B85" i="10"/>
  <c r="B85" i="11"/>
  <c r="B85" i="1"/>
  <c r="B84" i="6"/>
  <c r="B85" i="9"/>
  <c r="B77" i="9"/>
  <c r="B77" i="11"/>
  <c r="B77" i="10"/>
  <c r="B76" i="6"/>
  <c r="B77" i="1"/>
  <c r="D18" i="11"/>
  <c r="D18" i="1"/>
  <c r="D18" i="2"/>
  <c r="D18" i="10"/>
  <c r="D17" i="6"/>
  <c r="D18" i="9"/>
  <c r="B107" i="6"/>
  <c r="B108" i="9"/>
  <c r="B108" i="1"/>
  <c r="B108" i="11"/>
  <c r="B108" i="10"/>
  <c r="B93" i="10"/>
  <c r="B93" i="11"/>
  <c r="B93" i="9"/>
  <c r="B92" i="6"/>
  <c r="B93" i="1"/>
  <c r="I15" i="3"/>
  <c r="B15" i="3"/>
  <c r="J15" i="3"/>
  <c r="K15" i="3"/>
  <c r="A16" i="3"/>
  <c r="C15" i="3"/>
  <c r="L15" i="3"/>
  <c r="M15" i="3"/>
  <c r="H13" i="3"/>
  <c r="G13" i="3"/>
  <c r="A31" i="4"/>
  <c r="F14" i="3"/>
  <c r="E14" i="3"/>
  <c r="B95" i="10"/>
  <c r="B95" i="9"/>
  <c r="B95" i="1"/>
  <c r="B94" i="6"/>
  <c r="B95" i="11"/>
  <c r="H21" i="11" l="1"/>
  <c r="I20" i="11"/>
  <c r="M153" i="11"/>
  <c r="Y152" i="11"/>
  <c r="CK20" i="11"/>
  <c r="BE21" i="11"/>
  <c r="BU28" i="11"/>
  <c r="Q84" i="11"/>
  <c r="AC58" i="11"/>
  <c r="AG43" i="11"/>
  <c r="CW27" i="11"/>
  <c r="U27" i="11"/>
  <c r="BQ21" i="11"/>
  <c r="DA30" i="11"/>
  <c r="CS30" i="11"/>
  <c r="CO30" i="11"/>
  <c r="CG30" i="11"/>
  <c r="CC30" i="11"/>
  <c r="BY30" i="11"/>
  <c r="BM30" i="11"/>
  <c r="BI30" i="11"/>
  <c r="BA30" i="11"/>
  <c r="AW30" i="11"/>
  <c r="AS30" i="11"/>
  <c r="AO30" i="11"/>
  <c r="AK30" i="11"/>
  <c r="F15" i="3"/>
  <c r="H15" i="3" s="1"/>
  <c r="B104" i="11"/>
  <c r="B104" i="1"/>
  <c r="B104" i="10"/>
  <c r="B104" i="9"/>
  <c r="B103" i="6"/>
  <c r="B89" i="1"/>
  <c r="B89" i="10"/>
  <c r="B88" i="6"/>
  <c r="B89" i="9"/>
  <c r="B89" i="11"/>
  <c r="A22" i="8"/>
  <c r="L22" i="8" s="1"/>
  <c r="E16" i="11"/>
  <c r="B92" i="9"/>
  <c r="B92" i="11"/>
  <c r="B92" i="10"/>
  <c r="B91" i="6"/>
  <c r="B92" i="1"/>
  <c r="B84" i="11"/>
  <c r="B84" i="1"/>
  <c r="B83" i="6"/>
  <c r="B84" i="10"/>
  <c r="B84" i="9"/>
  <c r="D19" i="1"/>
  <c r="D18" i="6"/>
  <c r="D19" i="10"/>
  <c r="D19" i="2"/>
  <c r="D19" i="11"/>
  <c r="D19" i="9"/>
  <c r="A32" i="4"/>
  <c r="B102" i="11"/>
  <c r="B102" i="10"/>
  <c r="B101" i="6"/>
  <c r="B102" i="1"/>
  <c r="B102" i="9"/>
  <c r="H14" i="3"/>
  <c r="G14" i="3"/>
  <c r="J16" i="3"/>
  <c r="L16" i="3"/>
  <c r="B16" i="3"/>
  <c r="I16" i="3"/>
  <c r="K16" i="3"/>
  <c r="M16" i="3"/>
  <c r="C16" i="3"/>
  <c r="B100" i="10"/>
  <c r="B99" i="6"/>
  <c r="B100" i="1"/>
  <c r="B100" i="11"/>
  <c r="B100" i="9"/>
  <c r="B115" i="10"/>
  <c r="B115" i="9"/>
  <c r="B115" i="1"/>
  <c r="B115" i="11"/>
  <c r="B114" i="6"/>
  <c r="E15" i="3"/>
  <c r="H22" i="11" l="1"/>
  <c r="I21" i="11"/>
  <c r="M154" i="11"/>
  <c r="Y153" i="11"/>
  <c r="CK21" i="11"/>
  <c r="BE22" i="11"/>
  <c r="BU29" i="11"/>
  <c r="Q85" i="11"/>
  <c r="AC59" i="11"/>
  <c r="AG44" i="11"/>
  <c r="CW28" i="11"/>
  <c r="U28" i="11"/>
  <c r="BQ22" i="11"/>
  <c r="DA31" i="11"/>
  <c r="CS31" i="11"/>
  <c r="CO31" i="11"/>
  <c r="CG31" i="11"/>
  <c r="CC31" i="11"/>
  <c r="BY31" i="11"/>
  <c r="BM31" i="11"/>
  <c r="BI31" i="11"/>
  <c r="BA31" i="11"/>
  <c r="AW31" i="11"/>
  <c r="AS31" i="11"/>
  <c r="AO31" i="11"/>
  <c r="AK31" i="11"/>
  <c r="G15" i="3"/>
  <c r="B96" i="9"/>
  <c r="B96" i="11"/>
  <c r="B96" i="10"/>
  <c r="B95" i="6"/>
  <c r="B96" i="1"/>
  <c r="B111" i="11"/>
  <c r="B111" i="10"/>
  <c r="B110" i="6"/>
  <c r="B111" i="9"/>
  <c r="B111" i="1"/>
  <c r="A23" i="8"/>
  <c r="B99" i="9"/>
  <c r="B99" i="11"/>
  <c r="B99" i="1"/>
  <c r="B99" i="10"/>
  <c r="B98" i="6"/>
  <c r="B91" i="10"/>
  <c r="B90" i="6"/>
  <c r="B91" i="9"/>
  <c r="B91" i="1"/>
  <c r="B91" i="11"/>
  <c r="D20" i="11"/>
  <c r="D20" i="9"/>
  <c r="D20" i="1"/>
  <c r="D20" i="10"/>
  <c r="D20" i="2"/>
  <c r="D19" i="6"/>
  <c r="B109" i="10"/>
  <c r="B109" i="11"/>
  <c r="B108" i="6"/>
  <c r="B109" i="9"/>
  <c r="B109" i="1"/>
  <c r="B122" i="10"/>
  <c r="B122" i="11"/>
  <c r="B122" i="9"/>
  <c r="B121" i="6"/>
  <c r="B122" i="1"/>
  <c r="B107" i="10"/>
  <c r="B107" i="1"/>
  <c r="B107" i="11"/>
  <c r="B107" i="9"/>
  <c r="B106" i="6"/>
  <c r="E16" i="3"/>
  <c r="F16" i="3"/>
  <c r="A33" i="4"/>
  <c r="E17" i="11"/>
  <c r="H23" i="11" l="1"/>
  <c r="I22" i="11"/>
  <c r="M155" i="11"/>
  <c r="Y154" i="11"/>
  <c r="CK22" i="11"/>
  <c r="BE23" i="11"/>
  <c r="BU30" i="11"/>
  <c r="Q86" i="11"/>
  <c r="AC60" i="11"/>
  <c r="AG45" i="11"/>
  <c r="CW29" i="11"/>
  <c r="U29" i="11"/>
  <c r="BQ23" i="11"/>
  <c r="DA32" i="11"/>
  <c r="CS32" i="11"/>
  <c r="CO32" i="11"/>
  <c r="CG32" i="11"/>
  <c r="CC32" i="11"/>
  <c r="BY32" i="11"/>
  <c r="BM32" i="11"/>
  <c r="BI32" i="11"/>
  <c r="BA32" i="11"/>
  <c r="AW32" i="11"/>
  <c r="AS32" i="11"/>
  <c r="AO32" i="11"/>
  <c r="AK32" i="11"/>
  <c r="A24" i="8"/>
  <c r="B118" i="10"/>
  <c r="B117" i="6"/>
  <c r="B118" i="1"/>
  <c r="B118" i="11"/>
  <c r="B118" i="9"/>
  <c r="B103" i="11"/>
  <c r="B103" i="1"/>
  <c r="B103" i="10"/>
  <c r="B103" i="9"/>
  <c r="B102" i="6"/>
  <c r="B106" i="9"/>
  <c r="B106" i="11"/>
  <c r="B105" i="6"/>
  <c r="B106" i="1"/>
  <c r="B106" i="10"/>
  <c r="B98" i="11"/>
  <c r="B98" i="1"/>
  <c r="B98" i="10"/>
  <c r="B97" i="6"/>
  <c r="B98" i="9"/>
  <c r="D21" i="10"/>
  <c r="D21" i="9"/>
  <c r="D21" i="1"/>
  <c r="D21" i="11"/>
  <c r="D21" i="2"/>
  <c r="D20" i="6"/>
  <c r="E18" i="11"/>
  <c r="H16" i="3"/>
  <c r="G16" i="3"/>
  <c r="B114" i="10"/>
  <c r="B113" i="6"/>
  <c r="B114" i="1"/>
  <c r="B114" i="11"/>
  <c r="B114" i="9"/>
  <c r="A34" i="4"/>
  <c r="B128" i="6"/>
  <c r="B129" i="11"/>
  <c r="B129" i="9"/>
  <c r="B129" i="10"/>
  <c r="B129" i="1"/>
  <c r="B116" i="11"/>
  <c r="B116" i="10"/>
  <c r="B116" i="9"/>
  <c r="B115" i="6"/>
  <c r="B116" i="1"/>
  <c r="H24" i="11" l="1"/>
  <c r="I23" i="11"/>
  <c r="M156" i="11"/>
  <c r="Y155" i="11"/>
  <c r="CK23" i="11"/>
  <c r="BE24" i="11"/>
  <c r="BU31" i="11"/>
  <c r="Q87" i="11"/>
  <c r="AC61" i="11"/>
  <c r="AG46" i="11"/>
  <c r="CW30" i="11"/>
  <c r="U30" i="11"/>
  <c r="BQ24" i="11"/>
  <c r="DA33" i="11"/>
  <c r="CS33" i="11"/>
  <c r="CO33" i="11"/>
  <c r="CG33" i="11"/>
  <c r="CC33" i="11"/>
  <c r="BY33" i="11"/>
  <c r="BM33" i="11"/>
  <c r="BI33" i="11"/>
  <c r="BA33" i="11"/>
  <c r="AW33" i="11"/>
  <c r="AS33" i="11"/>
  <c r="AO33" i="11"/>
  <c r="AK33" i="11"/>
  <c r="B124" i="6"/>
  <c r="B125" i="10"/>
  <c r="B125" i="1"/>
  <c r="B125" i="9"/>
  <c r="B125" i="11"/>
  <c r="A25" i="8"/>
  <c r="B110" i="9"/>
  <c r="B110" i="11"/>
  <c r="B110" i="10"/>
  <c r="B109" i="6"/>
  <c r="B110" i="1"/>
  <c r="E19" i="11"/>
  <c r="B113" i="11"/>
  <c r="B113" i="9"/>
  <c r="B112" i="6"/>
  <c r="B113" i="1"/>
  <c r="B113" i="10"/>
  <c r="B105" i="9"/>
  <c r="B105" i="1"/>
  <c r="B104" i="6"/>
  <c r="B105" i="10"/>
  <c r="B105" i="11"/>
  <c r="D22" i="10"/>
  <c r="D22" i="2"/>
  <c r="D21" i="6"/>
  <c r="D22" i="11"/>
  <c r="D22" i="1"/>
  <c r="D22" i="9"/>
  <c r="A35" i="4"/>
  <c r="B123" i="10"/>
  <c r="B123" i="11"/>
  <c r="B122" i="6"/>
  <c r="B123" i="9"/>
  <c r="B123" i="1"/>
  <c r="B135" i="6"/>
  <c r="B136" i="9"/>
  <c r="B136" i="1"/>
  <c r="B136" i="10"/>
  <c r="B136" i="11"/>
  <c r="B121" i="10"/>
  <c r="B121" i="1"/>
  <c r="B121" i="11"/>
  <c r="B121" i="9"/>
  <c r="B120" i="6"/>
  <c r="H25" i="11" l="1"/>
  <c r="I24" i="11"/>
  <c r="M157" i="11"/>
  <c r="Y156" i="11"/>
  <c r="CK24" i="11"/>
  <c r="BE25" i="11"/>
  <c r="BU32" i="11"/>
  <c r="Q88" i="11"/>
  <c r="AC62" i="11"/>
  <c r="AG47" i="11"/>
  <c r="CW31" i="11"/>
  <c r="U31" i="11"/>
  <c r="BQ25" i="11"/>
  <c r="DA34" i="11"/>
  <c r="CS34" i="11"/>
  <c r="CO34" i="11"/>
  <c r="CG34" i="11"/>
  <c r="CC34" i="11"/>
  <c r="BY34" i="11"/>
  <c r="BM34" i="11"/>
  <c r="BI34" i="11"/>
  <c r="BA34" i="11"/>
  <c r="AW34" i="11"/>
  <c r="AS34" i="11"/>
  <c r="AO34" i="11"/>
  <c r="AK34" i="11"/>
  <c r="B132" i="1"/>
  <c r="B132" i="11"/>
  <c r="B132" i="9"/>
  <c r="B132" i="10"/>
  <c r="B131" i="6"/>
  <c r="B117" i="10"/>
  <c r="B117" i="9"/>
  <c r="B116" i="6"/>
  <c r="B117" i="11"/>
  <c r="B117" i="1"/>
  <c r="A26" i="8"/>
  <c r="E20" i="11"/>
  <c r="B120" i="11"/>
  <c r="B119" i="6"/>
  <c r="B120" i="9"/>
  <c r="B120" i="10"/>
  <c r="B120" i="1"/>
  <c r="B112" i="10"/>
  <c r="B112" i="9"/>
  <c r="B112" i="1"/>
  <c r="B112" i="11"/>
  <c r="B111" i="6"/>
  <c r="D23" i="2"/>
  <c r="D23" i="9"/>
  <c r="D23" i="11"/>
  <c r="D23" i="10"/>
  <c r="D22" i="6"/>
  <c r="D23" i="1"/>
  <c r="B128" i="10"/>
  <c r="B127" i="6"/>
  <c r="B128" i="1"/>
  <c r="B128" i="11"/>
  <c r="B128" i="9"/>
  <c r="B142" i="6"/>
  <c r="B143" i="1"/>
  <c r="B143" i="9"/>
  <c r="B143" i="10"/>
  <c r="B143" i="11"/>
  <c r="B129" i="6"/>
  <c r="B130" i="9"/>
  <c r="B130" i="1"/>
  <c r="B130" i="10"/>
  <c r="B130" i="11"/>
  <c r="A36" i="4"/>
  <c r="H26" i="11" l="1"/>
  <c r="I25" i="11"/>
  <c r="M158" i="11"/>
  <c r="Y157" i="11"/>
  <c r="CK25" i="11"/>
  <c r="BE26" i="11"/>
  <c r="BU33" i="11"/>
  <c r="Q89" i="11"/>
  <c r="AC63" i="11"/>
  <c r="AG48" i="11"/>
  <c r="CW32" i="11"/>
  <c r="U32" i="11"/>
  <c r="BQ26" i="11"/>
  <c r="DA35" i="11"/>
  <c r="CS35" i="11"/>
  <c r="CO35" i="11"/>
  <c r="CG35" i="11"/>
  <c r="CC35" i="11"/>
  <c r="BY35" i="11"/>
  <c r="BM35" i="11"/>
  <c r="BI35" i="11"/>
  <c r="BA35" i="11"/>
  <c r="AW35" i="11"/>
  <c r="AS35" i="11"/>
  <c r="AO35" i="11"/>
  <c r="AK35" i="11"/>
  <c r="B124" i="10"/>
  <c r="B124" i="1"/>
  <c r="B124" i="11"/>
  <c r="B123" i="6"/>
  <c r="B124" i="9"/>
  <c r="A27" i="8"/>
  <c r="B139" i="11"/>
  <c r="B138" i="6"/>
  <c r="B139" i="10"/>
  <c r="B139" i="1"/>
  <c r="B139" i="9"/>
  <c r="B127" i="10"/>
  <c r="B127" i="1"/>
  <c r="B127" i="9"/>
  <c r="B126" i="6"/>
  <c r="B127" i="11"/>
  <c r="B119" i="11"/>
  <c r="B118" i="6"/>
  <c r="B119" i="9"/>
  <c r="B119" i="1"/>
  <c r="B119" i="10"/>
  <c r="D24" i="10"/>
  <c r="D23" i="6"/>
  <c r="D24" i="9"/>
  <c r="D24" i="11"/>
  <c r="D24" i="1"/>
  <c r="D24" i="2"/>
  <c r="A37" i="4"/>
  <c r="B149" i="6"/>
  <c r="B150" i="9"/>
  <c r="B150" i="1"/>
  <c r="B150" i="11"/>
  <c r="B150" i="10"/>
  <c r="E21" i="11"/>
  <c r="B137" i="10"/>
  <c r="B137" i="11"/>
  <c r="B136" i="6"/>
  <c r="B137" i="9"/>
  <c r="B137" i="1"/>
  <c r="B135" i="10"/>
  <c r="B135" i="1"/>
  <c r="B135" i="11"/>
  <c r="B135" i="9"/>
  <c r="B134" i="6"/>
  <c r="H27" i="11" l="1"/>
  <c r="I26" i="11"/>
  <c r="M159" i="11"/>
  <c r="Y158" i="11"/>
  <c r="CK26" i="11"/>
  <c r="BE27" i="11"/>
  <c r="BU34" i="11"/>
  <c r="Q90" i="11"/>
  <c r="AC64" i="11"/>
  <c r="AG49" i="11"/>
  <c r="CW33" i="11"/>
  <c r="U33" i="11"/>
  <c r="BQ27" i="11"/>
  <c r="DA36" i="11"/>
  <c r="CS36" i="11"/>
  <c r="CO36" i="11"/>
  <c r="CG36" i="11"/>
  <c r="CC36" i="11"/>
  <c r="BY36" i="11"/>
  <c r="BM36" i="11"/>
  <c r="BI36" i="11"/>
  <c r="BA36" i="11"/>
  <c r="AW36" i="11"/>
  <c r="AS36" i="11"/>
  <c r="AO36" i="11"/>
  <c r="AK36" i="11"/>
  <c r="B146" i="10"/>
  <c r="B146" i="9"/>
  <c r="B146" i="1"/>
  <c r="B145" i="6"/>
  <c r="A28" i="8"/>
  <c r="B131" i="10"/>
  <c r="B131" i="9"/>
  <c r="B131" i="1"/>
  <c r="B130" i="6"/>
  <c r="B131" i="11"/>
  <c r="B134" i="9"/>
  <c r="B134" i="11"/>
  <c r="B134" i="10"/>
  <c r="B133" i="6"/>
  <c r="B134" i="1"/>
  <c r="B126" i="10"/>
  <c r="B126" i="9"/>
  <c r="B125" i="6"/>
  <c r="B126" i="11"/>
  <c r="B126" i="1"/>
  <c r="D25" i="1"/>
  <c r="D24" i="6"/>
  <c r="D25" i="9"/>
  <c r="D25" i="10"/>
  <c r="D25" i="2"/>
  <c r="D25" i="11"/>
  <c r="B142" i="10"/>
  <c r="B141" i="6"/>
  <c r="B142" i="1"/>
  <c r="B142" i="11"/>
  <c r="B142" i="9"/>
  <c r="B144" i="11"/>
  <c r="B144" i="10"/>
  <c r="B143" i="6"/>
  <c r="B144" i="1"/>
  <c r="B144" i="9"/>
  <c r="B157" i="10"/>
  <c r="B157" i="9"/>
  <c r="B157" i="1"/>
  <c r="B157" i="11"/>
  <c r="B156" i="6"/>
  <c r="A38" i="4"/>
  <c r="E22" i="11"/>
  <c r="H28" i="11" l="1"/>
  <c r="I27" i="11"/>
  <c r="M160" i="11"/>
  <c r="Y159" i="11"/>
  <c r="CK27" i="11"/>
  <c r="BE28" i="11"/>
  <c r="BU35" i="11"/>
  <c r="Q91" i="11"/>
  <c r="AC65" i="11"/>
  <c r="AG50" i="11"/>
  <c r="CW34" i="11"/>
  <c r="U34" i="11"/>
  <c r="BQ28" i="11"/>
  <c r="DA37" i="11"/>
  <c r="CS37" i="11"/>
  <c r="CO37" i="11"/>
  <c r="CG37" i="11"/>
  <c r="CC37" i="11"/>
  <c r="BY37" i="11"/>
  <c r="BM37" i="11"/>
  <c r="BI37" i="11"/>
  <c r="BA37" i="11"/>
  <c r="AW37" i="11"/>
  <c r="AS37" i="11"/>
  <c r="AO37" i="11"/>
  <c r="AK37" i="11"/>
  <c r="B137" i="6"/>
  <c r="B138" i="1"/>
  <c r="B138" i="10"/>
  <c r="B138" i="11"/>
  <c r="B138" i="9"/>
  <c r="A29" i="8"/>
  <c r="B152" i="6"/>
  <c r="B153" i="10"/>
  <c r="B153" i="1"/>
  <c r="B153" i="11"/>
  <c r="B153" i="9"/>
  <c r="B141" i="9"/>
  <c r="B140" i="6"/>
  <c r="B141" i="11"/>
  <c r="B141" i="10"/>
  <c r="B141" i="1"/>
  <c r="B133" i="10"/>
  <c r="B132" i="6"/>
  <c r="B133" i="1"/>
  <c r="B133" i="11"/>
  <c r="B133" i="9"/>
  <c r="D26" i="11"/>
  <c r="D26" i="1"/>
  <c r="D26" i="2"/>
  <c r="D26" i="10"/>
  <c r="D25" i="6"/>
  <c r="D26" i="9"/>
  <c r="B163" i="6"/>
  <c r="B164" i="9"/>
  <c r="B164" i="1"/>
  <c r="B164" i="11"/>
  <c r="B164" i="10"/>
  <c r="B151" i="9"/>
  <c r="B151" i="1"/>
  <c r="B151" i="10"/>
  <c r="B150" i="6"/>
  <c r="B151" i="11"/>
  <c r="B149" i="10"/>
  <c r="B149" i="1"/>
  <c r="B149" i="11"/>
  <c r="B149" i="9"/>
  <c r="B148" i="6"/>
  <c r="A39" i="4"/>
  <c r="E23" i="11"/>
  <c r="H29" i="11" l="1"/>
  <c r="I28" i="11"/>
  <c r="M161" i="11"/>
  <c r="Y160" i="11"/>
  <c r="CK28" i="11"/>
  <c r="BE29" i="11"/>
  <c r="BU36" i="11"/>
  <c r="Q92" i="11"/>
  <c r="AC66" i="11"/>
  <c r="AG51" i="11"/>
  <c r="CW35" i="11"/>
  <c r="U35" i="11"/>
  <c r="BQ29" i="11"/>
  <c r="DA38" i="11"/>
  <c r="CS38" i="11"/>
  <c r="CO38" i="11"/>
  <c r="CG38" i="11"/>
  <c r="CC38" i="11"/>
  <c r="BY38" i="11"/>
  <c r="BM38" i="11"/>
  <c r="BI38" i="11"/>
  <c r="BA38" i="11"/>
  <c r="AW38" i="11"/>
  <c r="AS38" i="11"/>
  <c r="AO38" i="11"/>
  <c r="AK38" i="11"/>
  <c r="E24" i="11"/>
  <c r="A30" i="8"/>
  <c r="B160" i="11"/>
  <c r="B160" i="9"/>
  <c r="B160" i="1"/>
  <c r="B159" i="6"/>
  <c r="B160" i="10"/>
  <c r="B145" i="9"/>
  <c r="B145" i="11"/>
  <c r="B145" i="1"/>
  <c r="B144" i="6"/>
  <c r="B145" i="10"/>
  <c r="B148" i="9"/>
  <c r="B148" i="11"/>
  <c r="B147" i="6"/>
  <c r="B148" i="1"/>
  <c r="B148" i="10"/>
  <c r="B140" i="9"/>
  <c r="B140" i="11"/>
  <c r="B140" i="10"/>
  <c r="B139" i="6"/>
  <c r="B140" i="1"/>
  <c r="D27" i="2"/>
  <c r="D27" i="10"/>
  <c r="D27" i="11"/>
  <c r="D27" i="1"/>
  <c r="D26" i="6"/>
  <c r="D27" i="9"/>
  <c r="B171" i="10"/>
  <c r="B171" i="9"/>
  <c r="B171" i="1"/>
  <c r="B171" i="11"/>
  <c r="B170" i="6"/>
  <c r="A40" i="4"/>
  <c r="B156" i="10"/>
  <c r="B155" i="6"/>
  <c r="B156" i="1"/>
  <c r="B156" i="11"/>
  <c r="B156" i="9"/>
  <c r="B157" i="6"/>
  <c r="B158" i="9"/>
  <c r="B158" i="1"/>
  <c r="B158" i="11"/>
  <c r="B158" i="10"/>
  <c r="H30" i="11" l="1"/>
  <c r="I29" i="11"/>
  <c r="M162" i="11"/>
  <c r="Y161" i="11"/>
  <c r="CK29" i="11"/>
  <c r="BE30" i="11"/>
  <c r="BU37" i="11"/>
  <c r="Q93" i="11"/>
  <c r="AC67" i="11"/>
  <c r="AG52" i="11"/>
  <c r="CW36" i="11"/>
  <c r="U36" i="11"/>
  <c r="BQ30" i="11"/>
  <c r="DA39" i="11"/>
  <c r="CS39" i="11"/>
  <c r="CO39" i="11"/>
  <c r="CG39" i="11"/>
  <c r="CC39" i="11"/>
  <c r="BY39" i="11"/>
  <c r="BM39" i="11"/>
  <c r="BI39" i="11"/>
  <c r="BA39" i="11"/>
  <c r="AW39" i="11"/>
  <c r="AS39" i="11"/>
  <c r="AO39" i="11"/>
  <c r="AK39" i="11"/>
  <c r="A31" i="8"/>
  <c r="B167" i="11"/>
  <c r="B167" i="1"/>
  <c r="B167" i="9"/>
  <c r="B166" i="6"/>
  <c r="B167" i="10"/>
  <c r="B152" i="1"/>
  <c r="B151" i="6"/>
  <c r="B152" i="9"/>
  <c r="B152" i="11"/>
  <c r="B152" i="10"/>
  <c r="E25" i="11"/>
  <c r="B155" i="9"/>
  <c r="B155" i="1"/>
  <c r="B154" i="6"/>
  <c r="B155" i="11"/>
  <c r="B155" i="10"/>
  <c r="B147" i="11"/>
  <c r="B147" i="9"/>
  <c r="B147" i="10"/>
  <c r="B146" i="6"/>
  <c r="B147" i="1"/>
  <c r="D28" i="10"/>
  <c r="D28" i="2"/>
  <c r="D27" i="6"/>
  <c r="D28" i="11"/>
  <c r="D28" i="9"/>
  <c r="D28" i="1"/>
  <c r="B165" i="10"/>
  <c r="B165" i="1"/>
  <c r="B165" i="9"/>
  <c r="B165" i="11"/>
  <c r="B164" i="6"/>
  <c r="B163" i="10"/>
  <c r="B163" i="1"/>
  <c r="B163" i="11"/>
  <c r="B163" i="9"/>
  <c r="B162" i="6"/>
  <c r="A41" i="4"/>
  <c r="B177" i="6"/>
  <c r="B178" i="9"/>
  <c r="B178" i="1"/>
  <c r="B178" i="10"/>
  <c r="B178" i="11"/>
  <c r="H31" i="11" l="1"/>
  <c r="I30" i="11"/>
  <c r="M163" i="11"/>
  <c r="Y162" i="11"/>
  <c r="CK30" i="11"/>
  <c r="BE31" i="11"/>
  <c r="BU38" i="11"/>
  <c r="Q94" i="11"/>
  <c r="AC68" i="11"/>
  <c r="AG53" i="11"/>
  <c r="CW37" i="11"/>
  <c r="U37" i="11"/>
  <c r="BQ31" i="11"/>
  <c r="DA40" i="11"/>
  <c r="CS40" i="11"/>
  <c r="CO40" i="11"/>
  <c r="CG40" i="11"/>
  <c r="CC40" i="11"/>
  <c r="BY40" i="11"/>
  <c r="BM40" i="11"/>
  <c r="BI40" i="11"/>
  <c r="BA40" i="11"/>
  <c r="AW40" i="11"/>
  <c r="AS40" i="11"/>
  <c r="AO40" i="11"/>
  <c r="AK40" i="11"/>
  <c r="B159" i="9"/>
  <c r="B158" i="6"/>
  <c r="B159" i="11"/>
  <c r="B159" i="1"/>
  <c r="B159" i="10"/>
  <c r="A32" i="8"/>
  <c r="B174" i="9"/>
  <c r="B174" i="1"/>
  <c r="B174" i="11"/>
  <c r="B173" i="6"/>
  <c r="B174" i="10"/>
  <c r="E26" i="11"/>
  <c r="B162" i="9"/>
  <c r="B162" i="11"/>
  <c r="B161" i="6"/>
  <c r="B162" i="1"/>
  <c r="B162" i="10"/>
  <c r="B154" i="9"/>
  <c r="B154" i="10"/>
  <c r="B154" i="1"/>
  <c r="B153" i="6"/>
  <c r="B154" i="11"/>
  <c r="D29" i="2"/>
  <c r="D29" i="9"/>
  <c r="D29" i="11"/>
  <c r="D29" i="10"/>
  <c r="D28" i="6"/>
  <c r="D29" i="1"/>
  <c r="B185" i="10"/>
  <c r="B185" i="9"/>
  <c r="B185" i="11"/>
  <c r="B184" i="6"/>
  <c r="B185" i="1"/>
  <c r="A42" i="4"/>
  <c r="B170" i="10"/>
  <c r="B169" i="6"/>
  <c r="B170" i="1"/>
  <c r="B170" i="11"/>
  <c r="B170" i="9"/>
  <c r="B171" i="6"/>
  <c r="B172" i="9"/>
  <c r="B172" i="1"/>
  <c r="B172" i="11"/>
  <c r="B172" i="10"/>
  <c r="H32" i="11" l="1"/>
  <c r="I31" i="11"/>
  <c r="M164" i="11"/>
  <c r="Y163" i="11"/>
  <c r="CK31" i="11"/>
  <c r="BE32" i="11"/>
  <c r="BU39" i="11"/>
  <c r="Q95" i="11"/>
  <c r="AC69" i="11"/>
  <c r="AG54" i="11"/>
  <c r="CW38" i="11"/>
  <c r="U38" i="11"/>
  <c r="BQ32" i="11"/>
  <c r="DA41" i="11"/>
  <c r="CS41" i="11"/>
  <c r="CO41" i="11"/>
  <c r="CG41" i="11"/>
  <c r="CC41" i="11"/>
  <c r="BY41" i="11"/>
  <c r="BM41" i="11"/>
  <c r="BI41" i="11"/>
  <c r="BA41" i="11"/>
  <c r="AW41" i="11"/>
  <c r="AS41" i="11"/>
  <c r="AO41" i="11"/>
  <c r="AK41" i="11"/>
  <c r="B181" i="1"/>
  <c r="B181" i="9"/>
  <c r="B181" i="10"/>
  <c r="B180" i="6"/>
  <c r="B181" i="11"/>
  <c r="B166" i="11"/>
  <c r="B166" i="10"/>
  <c r="B165" i="6"/>
  <c r="B166" i="1"/>
  <c r="B166" i="9"/>
  <c r="A33" i="8"/>
  <c r="E27" i="11"/>
  <c r="B169" i="11"/>
  <c r="B169" i="10"/>
  <c r="B169" i="9"/>
  <c r="B168" i="6"/>
  <c r="B169" i="1"/>
  <c r="B161" i="9"/>
  <c r="B161" i="10"/>
  <c r="B160" i="6"/>
  <c r="B161" i="1"/>
  <c r="B161" i="11"/>
  <c r="D30" i="10"/>
  <c r="D29" i="6"/>
  <c r="D30" i="9"/>
  <c r="D30" i="11"/>
  <c r="D30" i="1"/>
  <c r="D30" i="2"/>
  <c r="B177" i="10"/>
  <c r="B177" i="1"/>
  <c r="B177" i="11"/>
  <c r="B177" i="9"/>
  <c r="B176" i="6"/>
  <c r="B179" i="9"/>
  <c r="B178" i="6"/>
  <c r="B179" i="11"/>
  <c r="B179" i="10"/>
  <c r="B179" i="1"/>
  <c r="A43" i="4"/>
  <c r="B191" i="6"/>
  <c r="B192" i="9"/>
  <c r="B192" i="1"/>
  <c r="B192" i="10"/>
  <c r="B192" i="11"/>
  <c r="H33" i="11" l="1"/>
  <c r="H34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47" i="11" s="1"/>
  <c r="H48" i="11" s="1"/>
  <c r="H49" i="11" s="1"/>
  <c r="H50" i="11" s="1"/>
  <c r="H51" i="11" s="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5" i="11" s="1"/>
  <c r="H66" i="11" s="1"/>
  <c r="H67" i="11" s="1"/>
  <c r="H68" i="11" s="1"/>
  <c r="H69" i="11" s="1"/>
  <c r="H70" i="11" s="1"/>
  <c r="H71" i="11" s="1"/>
  <c r="H72" i="11" s="1"/>
  <c r="H73" i="11" s="1"/>
  <c r="H74" i="11" s="1"/>
  <c r="H75" i="11" s="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3" i="11" s="1"/>
  <c r="H94" i="11" s="1"/>
  <c r="H95" i="11" s="1"/>
  <c r="H96" i="11" s="1"/>
  <c r="H97" i="11" s="1"/>
  <c r="H98" i="11" s="1"/>
  <c r="H99" i="11" s="1"/>
  <c r="H100" i="11" s="1"/>
  <c r="H101" i="11" s="1"/>
  <c r="H102" i="11" s="1"/>
  <c r="H103" i="11" s="1"/>
  <c r="H104" i="11" s="1"/>
  <c r="H105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H132" i="11" s="1"/>
  <c r="H133" i="11" s="1"/>
  <c r="H134" i="11" s="1"/>
  <c r="H135" i="11" s="1"/>
  <c r="H136" i="11" s="1"/>
  <c r="H137" i="11" s="1"/>
  <c r="H138" i="11" s="1"/>
  <c r="H139" i="11" s="1"/>
  <c r="H140" i="11" s="1"/>
  <c r="H141" i="11" s="1"/>
  <c r="H142" i="11" s="1"/>
  <c r="H143" i="11" s="1"/>
  <c r="H144" i="11" s="1"/>
  <c r="H145" i="11" s="1"/>
  <c r="H146" i="11" s="1"/>
  <c r="H147" i="11" s="1"/>
  <c r="H148" i="11" s="1"/>
  <c r="H149" i="11" s="1"/>
  <c r="H150" i="11" s="1"/>
  <c r="H151" i="11" s="1"/>
  <c r="H152" i="11" s="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H164" i="11" s="1"/>
  <c r="H165" i="11" s="1"/>
  <c r="H166" i="11" s="1"/>
  <c r="H167" i="11" s="1"/>
  <c r="H168" i="11" s="1"/>
  <c r="H169" i="11" s="1"/>
  <c r="H170" i="11" s="1"/>
  <c r="H171" i="11" s="1"/>
  <c r="H172" i="11" s="1"/>
  <c r="H173" i="11" s="1"/>
  <c r="H174" i="11" s="1"/>
  <c r="H175" i="11" s="1"/>
  <c r="H176" i="11" s="1"/>
  <c r="H177" i="11" s="1"/>
  <c r="H178" i="11" s="1"/>
  <c r="H179" i="11" s="1"/>
  <c r="H180" i="11" s="1"/>
  <c r="H181" i="11" s="1"/>
  <c r="H182" i="11" s="1"/>
  <c r="H183" i="11" s="1"/>
  <c r="H184" i="11" s="1"/>
  <c r="H185" i="11" s="1"/>
  <c r="H186" i="11" s="1"/>
  <c r="H187" i="11" s="1"/>
  <c r="H188" i="11" s="1"/>
  <c r="H189" i="11" s="1"/>
  <c r="H190" i="11" s="1"/>
  <c r="H191" i="11" s="1"/>
  <c r="H192" i="11" s="1"/>
  <c r="H193" i="11" s="1"/>
  <c r="H194" i="11" s="1"/>
  <c r="H195" i="11" s="1"/>
  <c r="H196" i="11" s="1"/>
  <c r="H197" i="11" s="1"/>
  <c r="H198" i="11" s="1"/>
  <c r="H199" i="11" s="1"/>
  <c r="H200" i="11" s="1"/>
  <c r="H201" i="11" s="1"/>
  <c r="H202" i="11" s="1"/>
  <c r="H203" i="11" s="1"/>
  <c r="H204" i="11" s="1"/>
  <c r="H205" i="11" s="1"/>
  <c r="H206" i="11" s="1"/>
  <c r="H207" i="11" s="1"/>
  <c r="H208" i="11" s="1"/>
  <c r="H209" i="11" s="1"/>
  <c r="H210" i="11" s="1"/>
  <c r="H211" i="11" s="1"/>
  <c r="H212" i="11" s="1"/>
  <c r="H213" i="11" s="1"/>
  <c r="H214" i="11" s="1"/>
  <c r="H215" i="11" s="1"/>
  <c r="H216" i="11" s="1"/>
  <c r="H217" i="11" s="1"/>
  <c r="H218" i="11" s="1"/>
  <c r="H219" i="11" s="1"/>
  <c r="H220" i="11" s="1"/>
  <c r="H221" i="11" s="1"/>
  <c r="H222" i="11" s="1"/>
  <c r="H223" i="11" s="1"/>
  <c r="H224" i="11" s="1"/>
  <c r="H225" i="11" s="1"/>
  <c r="H226" i="11" s="1"/>
  <c r="H227" i="11" s="1"/>
  <c r="H228" i="11" s="1"/>
  <c r="H229" i="11" s="1"/>
  <c r="H230" i="11" s="1"/>
  <c r="H231" i="11" s="1"/>
  <c r="H232" i="11" s="1"/>
  <c r="H233" i="11" s="1"/>
  <c r="H234" i="11" s="1"/>
  <c r="H235" i="11" s="1"/>
  <c r="H236" i="11" s="1"/>
  <c r="H237" i="11" s="1"/>
  <c r="H238" i="11" s="1"/>
  <c r="H239" i="11" s="1"/>
  <c r="H240" i="11" s="1"/>
  <c r="H241" i="11" s="1"/>
  <c r="H242" i="11" s="1"/>
  <c r="H243" i="11" s="1"/>
  <c r="H244" i="11" s="1"/>
  <c r="H245" i="11" s="1"/>
  <c r="H246" i="11" s="1"/>
  <c r="H247" i="11" s="1"/>
  <c r="H248" i="11" s="1"/>
  <c r="H249" i="11" s="1"/>
  <c r="H250" i="11" s="1"/>
  <c r="H251" i="11" s="1"/>
  <c r="H252" i="11" s="1"/>
  <c r="H253" i="11" s="1"/>
  <c r="H254" i="11" s="1"/>
  <c r="H255" i="11" s="1"/>
  <c r="H256" i="11" s="1"/>
  <c r="H257" i="11" s="1"/>
  <c r="H258" i="11" s="1"/>
  <c r="H259" i="11" s="1"/>
  <c r="H260" i="11" s="1"/>
  <c r="H261" i="11" s="1"/>
  <c r="H262" i="11" s="1"/>
  <c r="H263" i="11" s="1"/>
  <c r="H264" i="11" s="1"/>
  <c r="H265" i="11" s="1"/>
  <c r="H266" i="11" s="1"/>
  <c r="H267" i="11" s="1"/>
  <c r="H268" i="11" s="1"/>
  <c r="H269" i="11" s="1"/>
  <c r="H270" i="11" s="1"/>
  <c r="H271" i="11" s="1"/>
  <c r="H272" i="11" s="1"/>
  <c r="H273" i="11" s="1"/>
  <c r="H274" i="11" s="1"/>
  <c r="H275" i="11" s="1"/>
  <c r="H276" i="11" s="1"/>
  <c r="H277" i="11" s="1"/>
  <c r="H278" i="11" s="1"/>
  <c r="H279" i="11" s="1"/>
  <c r="H280" i="11" s="1"/>
  <c r="H281" i="11" s="1"/>
  <c r="H282" i="11" s="1"/>
  <c r="H283" i="11" s="1"/>
  <c r="H284" i="11" s="1"/>
  <c r="H285" i="11" s="1"/>
  <c r="H286" i="11" s="1"/>
  <c r="H287" i="11" s="1"/>
  <c r="H288" i="11" s="1"/>
  <c r="H289" i="11" s="1"/>
  <c r="H290" i="11" s="1"/>
  <c r="H291" i="11" s="1"/>
  <c r="H292" i="11" s="1"/>
  <c r="H293" i="11" s="1"/>
  <c r="H294" i="11" s="1"/>
  <c r="H295" i="11" s="1"/>
  <c r="H296" i="11" s="1"/>
  <c r="H297" i="11" s="1"/>
  <c r="H298" i="11" s="1"/>
  <c r="H299" i="11" s="1"/>
  <c r="H300" i="11" s="1"/>
  <c r="H301" i="11" s="1"/>
  <c r="H302" i="11" s="1"/>
  <c r="H303" i="11" s="1"/>
  <c r="H304" i="11" s="1"/>
  <c r="H305" i="11" s="1"/>
  <c r="H306" i="11" s="1"/>
  <c r="H307" i="11" s="1"/>
  <c r="H308" i="11" s="1"/>
  <c r="H309" i="11" s="1"/>
  <c r="H310" i="11" s="1"/>
  <c r="H311" i="11" s="1"/>
  <c r="H312" i="11" s="1"/>
  <c r="H313" i="11" s="1"/>
  <c r="H314" i="11" s="1"/>
  <c r="H315" i="11" s="1"/>
  <c r="H316" i="11" s="1"/>
  <c r="H317" i="11" s="1"/>
  <c r="H318" i="11" s="1"/>
  <c r="H319" i="11" s="1"/>
  <c r="H320" i="11" s="1"/>
  <c r="H321" i="11" s="1"/>
  <c r="H322" i="11" s="1"/>
  <c r="H323" i="11" s="1"/>
  <c r="H324" i="11" s="1"/>
  <c r="H325" i="11" s="1"/>
  <c r="H326" i="11" s="1"/>
  <c r="H327" i="11" s="1"/>
  <c r="H328" i="11" s="1"/>
  <c r="H329" i="11" s="1"/>
  <c r="H330" i="11" s="1"/>
  <c r="H331" i="11" s="1"/>
  <c r="H332" i="11" s="1"/>
  <c r="H333" i="11" s="1"/>
  <c r="H334" i="11" s="1"/>
  <c r="H335" i="11" s="1"/>
  <c r="H336" i="11" s="1"/>
  <c r="H337" i="11" s="1"/>
  <c r="H338" i="11" s="1"/>
  <c r="H339" i="11" s="1"/>
  <c r="H340" i="11" s="1"/>
  <c r="H341" i="11" s="1"/>
  <c r="H342" i="11" s="1"/>
  <c r="H343" i="11" s="1"/>
  <c r="H344" i="11" s="1"/>
  <c r="H345" i="11" s="1"/>
  <c r="H346" i="11" s="1"/>
  <c r="H347" i="11" s="1"/>
  <c r="H348" i="11" s="1"/>
  <c r="H349" i="11" s="1"/>
  <c r="H350" i="11" s="1"/>
  <c r="H351" i="11" s="1"/>
  <c r="H352" i="11" s="1"/>
  <c r="H353" i="11" s="1"/>
  <c r="H354" i="11" s="1"/>
  <c r="H355" i="11" s="1"/>
  <c r="H356" i="11" s="1"/>
  <c r="H357" i="11" s="1"/>
  <c r="H358" i="11" s="1"/>
  <c r="H359" i="11" s="1"/>
  <c r="H360" i="11" s="1"/>
  <c r="H361" i="11" s="1"/>
  <c r="H362" i="11" s="1"/>
  <c r="H363" i="11" s="1"/>
  <c r="H364" i="11" s="1"/>
  <c r="H365" i="11" s="1"/>
  <c r="H366" i="11" s="1"/>
  <c r="H367" i="11" s="1"/>
  <c r="H368" i="11" s="1"/>
  <c r="H369" i="11" s="1"/>
  <c r="H370" i="11" s="1"/>
  <c r="H371" i="11" s="1"/>
  <c r="H372" i="11" s="1"/>
  <c r="H373" i="11" s="1"/>
  <c r="I32" i="11"/>
  <c r="M165" i="11"/>
  <c r="Y164" i="11"/>
  <c r="CK32" i="11"/>
  <c r="BE33" i="11"/>
  <c r="BU40" i="11"/>
  <c r="Q96" i="11"/>
  <c r="AC70" i="11"/>
  <c r="AG55" i="11"/>
  <c r="CW39" i="11"/>
  <c r="U39" i="11"/>
  <c r="BQ33" i="11"/>
  <c r="DA42" i="11"/>
  <c r="CS42" i="11"/>
  <c r="CO42" i="11"/>
  <c r="CG42" i="11"/>
  <c r="CC42" i="11"/>
  <c r="BY42" i="11"/>
  <c r="BM42" i="11"/>
  <c r="BI42" i="11"/>
  <c r="BA42" i="11"/>
  <c r="AW42" i="11"/>
  <c r="AS42" i="11"/>
  <c r="AO42" i="11"/>
  <c r="AK42" i="11"/>
  <c r="A34" i="8"/>
  <c r="B173" i="9"/>
  <c r="B172" i="6"/>
  <c r="B173" i="11"/>
  <c r="B173" i="10"/>
  <c r="B173" i="1"/>
  <c r="B188" i="1"/>
  <c r="B188" i="10"/>
  <c r="B188" i="9"/>
  <c r="B187" i="6"/>
  <c r="B188" i="11"/>
  <c r="E28" i="11"/>
  <c r="B176" i="9"/>
  <c r="B176" i="11"/>
  <c r="B175" i="6"/>
  <c r="B176" i="1"/>
  <c r="B176" i="10"/>
  <c r="B168" i="10"/>
  <c r="B168" i="9"/>
  <c r="B168" i="11"/>
  <c r="B168" i="1"/>
  <c r="B167" i="6"/>
  <c r="D31" i="2"/>
  <c r="D31" i="9"/>
  <c r="D31" i="11"/>
  <c r="D31" i="10"/>
  <c r="D30" i="6"/>
  <c r="D31" i="1"/>
  <c r="B199" i="10"/>
  <c r="B199" i="9"/>
  <c r="B199" i="11"/>
  <c r="B199" i="1"/>
  <c r="B198" i="6"/>
  <c r="A44" i="4"/>
  <c r="B184" i="10"/>
  <c r="B183" i="6"/>
  <c r="B184" i="1"/>
  <c r="B184" i="11"/>
  <c r="B184" i="9"/>
  <c r="B186" i="11"/>
  <c r="B186" i="10"/>
  <c r="B186" i="9"/>
  <c r="B185" i="6"/>
  <c r="B186" i="1"/>
  <c r="I33" i="11" l="1"/>
  <c r="M166" i="11"/>
  <c r="Y165" i="11"/>
  <c r="CK33" i="11"/>
  <c r="BE34" i="11"/>
  <c r="BU41" i="11"/>
  <c r="Q97" i="11"/>
  <c r="AC71" i="11"/>
  <c r="AG56" i="11"/>
  <c r="CW40" i="11"/>
  <c r="U40" i="11"/>
  <c r="BQ34" i="11"/>
  <c r="DA43" i="11"/>
  <c r="CS43" i="11"/>
  <c r="CO43" i="11"/>
  <c r="CG43" i="11"/>
  <c r="CC43" i="11"/>
  <c r="BY43" i="11"/>
  <c r="BM43" i="11"/>
  <c r="BI43" i="11"/>
  <c r="BA43" i="11"/>
  <c r="AW43" i="11"/>
  <c r="AS43" i="11"/>
  <c r="AO43" i="11"/>
  <c r="AK43" i="11"/>
  <c r="B180" i="10"/>
  <c r="B180" i="9"/>
  <c r="B180" i="11"/>
  <c r="B180" i="1"/>
  <c r="B179" i="6"/>
  <c r="B194" i="6"/>
  <c r="B195" i="11"/>
  <c r="B195" i="9"/>
  <c r="B195" i="1"/>
  <c r="B195" i="10"/>
  <c r="A35" i="8"/>
  <c r="A36" i="8" s="1"/>
  <c r="A37" i="8" s="1"/>
  <c r="A38" i="8" s="1"/>
  <c r="A39" i="8" s="1"/>
  <c r="A40" i="8" s="1"/>
  <c r="A41" i="8" s="1"/>
  <c r="A42" i="8" s="1"/>
  <c r="A43" i="8" s="1"/>
  <c r="E29" i="11"/>
  <c r="B182" i="6"/>
  <c r="B183" i="11"/>
  <c r="B183" i="10"/>
  <c r="B183" i="9"/>
  <c r="B183" i="1"/>
  <c r="B174" i="6"/>
  <c r="B175" i="1"/>
  <c r="B175" i="9"/>
  <c r="B175" i="11"/>
  <c r="B175" i="10"/>
  <c r="D32" i="10"/>
  <c r="D32" i="9"/>
  <c r="D32" i="11"/>
  <c r="D32" i="1"/>
  <c r="D32" i="2"/>
  <c r="D31" i="6"/>
  <c r="B193" i="9"/>
  <c r="B193" i="1"/>
  <c r="B193" i="10"/>
  <c r="B192" i="6"/>
  <c r="B193" i="11"/>
  <c r="B191" i="10"/>
  <c r="B191" i="1"/>
  <c r="B191" i="11"/>
  <c r="B191" i="9"/>
  <c r="B190" i="6"/>
  <c r="B206" i="10"/>
  <c r="B206" i="11"/>
  <c r="B206" i="9"/>
  <c r="B205" i="6"/>
  <c r="B206" i="1"/>
  <c r="A45" i="4"/>
  <c r="I35" i="11" l="1"/>
  <c r="I34" i="11"/>
  <c r="M167" i="11"/>
  <c r="Y166" i="11"/>
  <c r="CK34" i="11"/>
  <c r="BE35" i="11"/>
  <c r="BU42" i="11"/>
  <c r="Q98" i="11"/>
  <c r="AC72" i="11"/>
  <c r="AG57" i="11"/>
  <c r="CW41" i="11"/>
  <c r="U41" i="11"/>
  <c r="BQ35" i="11"/>
  <c r="DA44" i="11"/>
  <c r="CS44" i="11"/>
  <c r="CO44" i="11"/>
  <c r="CG44" i="11"/>
  <c r="CC44" i="11"/>
  <c r="BY44" i="11"/>
  <c r="BM44" i="11"/>
  <c r="BI44" i="11"/>
  <c r="BA44" i="11"/>
  <c r="AW44" i="11"/>
  <c r="AS44" i="11"/>
  <c r="AO44" i="11"/>
  <c r="AK44" i="11"/>
  <c r="B187" i="11"/>
  <c r="B186" i="6"/>
  <c r="B187" i="1"/>
  <c r="B187" i="9"/>
  <c r="B187" i="10"/>
  <c r="B202" i="10"/>
  <c r="B202" i="11"/>
  <c r="B202" i="9"/>
  <c r="B201" i="6"/>
  <c r="B202" i="1"/>
  <c r="E30" i="11"/>
  <c r="B190" i="11"/>
  <c r="B189" i="6"/>
  <c r="B190" i="9"/>
  <c r="B190" i="10"/>
  <c r="B190" i="1"/>
  <c r="B182" i="10"/>
  <c r="B181" i="6"/>
  <c r="B182" i="11"/>
  <c r="B182" i="1"/>
  <c r="B182" i="9"/>
  <c r="D33" i="2"/>
  <c r="D33" i="1"/>
  <c r="D33" i="9"/>
  <c r="D33" i="10"/>
  <c r="D32" i="6"/>
  <c r="D33" i="11"/>
  <c r="B198" i="10"/>
  <c r="B197" i="6"/>
  <c r="B198" i="1"/>
  <c r="B198" i="11"/>
  <c r="B198" i="9"/>
  <c r="B199" i="6"/>
  <c r="B200" i="9"/>
  <c r="B200" i="1"/>
  <c r="B200" i="10"/>
  <c r="B200" i="11"/>
  <c r="A46" i="4"/>
  <c r="A44" i="8"/>
  <c r="B213" i="10"/>
  <c r="B213" i="9"/>
  <c r="B213" i="1"/>
  <c r="B212" i="6"/>
  <c r="B213" i="11"/>
  <c r="I36" i="11" l="1"/>
  <c r="M168" i="11"/>
  <c r="Y167" i="11"/>
  <c r="CK35" i="11"/>
  <c r="BE36" i="11"/>
  <c r="BU43" i="11"/>
  <c r="Q99" i="11"/>
  <c r="AC73" i="11"/>
  <c r="AG58" i="11"/>
  <c r="CW42" i="11"/>
  <c r="U42" i="11"/>
  <c r="BQ36" i="11"/>
  <c r="DA45" i="11"/>
  <c r="CS45" i="11"/>
  <c r="CO45" i="11"/>
  <c r="CG45" i="11"/>
  <c r="CC45" i="11"/>
  <c r="BY45" i="11"/>
  <c r="BM45" i="11"/>
  <c r="BI45" i="11"/>
  <c r="BA45" i="11"/>
  <c r="AW45" i="11"/>
  <c r="AS45" i="11"/>
  <c r="AO45" i="11"/>
  <c r="AK45" i="11"/>
  <c r="B194" i="10"/>
  <c r="B194" i="9"/>
  <c r="B193" i="6"/>
  <c r="B194" i="1"/>
  <c r="B194" i="11"/>
  <c r="B209" i="11"/>
  <c r="B209" i="9"/>
  <c r="B208" i="6"/>
  <c r="B209" i="1"/>
  <c r="B209" i="10"/>
  <c r="E31" i="11"/>
  <c r="B197" i="9"/>
  <c r="B196" i="6"/>
  <c r="B197" i="1"/>
  <c r="B197" i="10"/>
  <c r="B197" i="11"/>
  <c r="B188" i="6"/>
  <c r="B189" i="10"/>
  <c r="B189" i="9"/>
  <c r="B189" i="11"/>
  <c r="B189" i="1"/>
  <c r="D34" i="10"/>
  <c r="D33" i="6"/>
  <c r="D34" i="9"/>
  <c r="D34" i="11"/>
  <c r="D34" i="1"/>
  <c r="D34" i="2"/>
  <c r="B219" i="6"/>
  <c r="B220" i="9"/>
  <c r="B220" i="1"/>
  <c r="B220" i="10"/>
  <c r="B220" i="11"/>
  <c r="A45" i="8"/>
  <c r="B205" i="10"/>
  <c r="B205" i="1"/>
  <c r="B205" i="11"/>
  <c r="B205" i="9"/>
  <c r="B204" i="6"/>
  <c r="A47" i="4"/>
  <c r="B207" i="9"/>
  <c r="B207" i="1"/>
  <c r="B207" i="11"/>
  <c r="B207" i="10"/>
  <c r="B206" i="6"/>
  <c r="I37" i="11" l="1"/>
  <c r="M169" i="11"/>
  <c r="Y168" i="11"/>
  <c r="CK36" i="11"/>
  <c r="BE37" i="11"/>
  <c r="BU44" i="11"/>
  <c r="Q100" i="11"/>
  <c r="AC74" i="11"/>
  <c r="AG59" i="11"/>
  <c r="CW43" i="11"/>
  <c r="U43" i="11"/>
  <c r="BQ37" i="11"/>
  <c r="DA46" i="11"/>
  <c r="CS46" i="11"/>
  <c r="CO46" i="11"/>
  <c r="CG46" i="11"/>
  <c r="CC46" i="11"/>
  <c r="BY46" i="11"/>
  <c r="BM46" i="11"/>
  <c r="BI46" i="11"/>
  <c r="BA46" i="11"/>
  <c r="AW46" i="11"/>
  <c r="AS46" i="11"/>
  <c r="AO46" i="11"/>
  <c r="AK46" i="11"/>
  <c r="B201" i="1"/>
  <c r="B201" i="11"/>
  <c r="B201" i="9"/>
  <c r="B201" i="10"/>
  <c r="B200" i="6"/>
  <c r="B216" i="1"/>
  <c r="B216" i="11"/>
  <c r="B215" i="6"/>
  <c r="B216" i="9"/>
  <c r="B216" i="10"/>
  <c r="B204" i="11"/>
  <c r="B204" i="9"/>
  <c r="B204" i="1"/>
  <c r="B204" i="10"/>
  <c r="B203" i="6"/>
  <c r="B196" i="10"/>
  <c r="B196" i="9"/>
  <c r="B195" i="6"/>
  <c r="B196" i="11"/>
  <c r="B196" i="1"/>
  <c r="D35" i="11"/>
  <c r="D35" i="1"/>
  <c r="D35" i="2"/>
  <c r="D35" i="10"/>
  <c r="D35" i="9"/>
  <c r="D34" i="6"/>
  <c r="E32" i="11"/>
  <c r="B213" i="6"/>
  <c r="B214" i="9"/>
  <c r="B214" i="1"/>
  <c r="B214" i="10"/>
  <c r="B214" i="11"/>
  <c r="A48" i="4"/>
  <c r="B227" i="10"/>
  <c r="B227" i="9"/>
  <c r="B227" i="1"/>
  <c r="B226" i="6"/>
  <c r="B227" i="11"/>
  <c r="B212" i="10"/>
  <c r="B211" i="6"/>
  <c r="B212" i="1"/>
  <c r="B212" i="11"/>
  <c r="B212" i="9"/>
  <c r="A46" i="8"/>
  <c r="I38" i="11" l="1"/>
  <c r="M170" i="11"/>
  <c r="Y169" i="11"/>
  <c r="CK37" i="11"/>
  <c r="BE38" i="11"/>
  <c r="BU45" i="11"/>
  <c r="Q101" i="11"/>
  <c r="AC75" i="11"/>
  <c r="AG60" i="11"/>
  <c r="CW44" i="11"/>
  <c r="U44" i="11"/>
  <c r="BQ38" i="11"/>
  <c r="DA47" i="11"/>
  <c r="CS47" i="11"/>
  <c r="CO47" i="11"/>
  <c r="CG47" i="11"/>
  <c r="CC47" i="11"/>
  <c r="BY47" i="11"/>
  <c r="BM47" i="11"/>
  <c r="BI47" i="11"/>
  <c r="BA47" i="11"/>
  <c r="AW47" i="11"/>
  <c r="AS47" i="11"/>
  <c r="AO47" i="11"/>
  <c r="AK47" i="11"/>
  <c r="B223" i="1"/>
  <c r="B223" i="10"/>
  <c r="B222" i="6"/>
  <c r="B223" i="11"/>
  <c r="B223" i="9"/>
  <c r="B208" i="11"/>
  <c r="B208" i="1"/>
  <c r="B208" i="9"/>
  <c r="B208" i="10"/>
  <c r="B207" i="6"/>
  <c r="B211" i="11"/>
  <c r="B211" i="9"/>
  <c r="B210" i="6"/>
  <c r="B211" i="1"/>
  <c r="B211" i="10"/>
  <c r="B203" i="11"/>
  <c r="B202" i="6"/>
  <c r="B203" i="9"/>
  <c r="B203" i="1"/>
  <c r="B203" i="10"/>
  <c r="D36" i="10"/>
  <c r="D36" i="1"/>
  <c r="D36" i="11"/>
  <c r="D36" i="9"/>
  <c r="D36" i="2"/>
  <c r="D35" i="6"/>
  <c r="E33" i="11"/>
  <c r="B221" i="9"/>
  <c r="B221" i="1"/>
  <c r="B221" i="11"/>
  <c r="B221" i="10"/>
  <c r="B220" i="6"/>
  <c r="A47" i="8"/>
  <c r="B219" i="10"/>
  <c r="B219" i="1"/>
  <c r="B219" i="11"/>
  <c r="B219" i="9"/>
  <c r="B218" i="6"/>
  <c r="B234" i="10"/>
  <c r="B234" i="11"/>
  <c r="B234" i="9"/>
  <c r="B233" i="6"/>
  <c r="B234" i="1"/>
  <c r="A49" i="4"/>
  <c r="I39" i="11" l="1"/>
  <c r="M171" i="11"/>
  <c r="Y170" i="11"/>
  <c r="CK38" i="11"/>
  <c r="BE39" i="11"/>
  <c r="BU46" i="11"/>
  <c r="Q102" i="11"/>
  <c r="AC76" i="11"/>
  <c r="AG61" i="11"/>
  <c r="CW45" i="11"/>
  <c r="U45" i="11"/>
  <c r="BQ39" i="11"/>
  <c r="DA48" i="11"/>
  <c r="CS48" i="11"/>
  <c r="CO48" i="11"/>
  <c r="CG48" i="11"/>
  <c r="CC48" i="11"/>
  <c r="BY48" i="11"/>
  <c r="BM48" i="11"/>
  <c r="BI48" i="11"/>
  <c r="BA48" i="11"/>
  <c r="AW48" i="11"/>
  <c r="AS48" i="11"/>
  <c r="AO48" i="11"/>
  <c r="AK48" i="11"/>
  <c r="B230" i="11"/>
  <c r="B230" i="9"/>
  <c r="B230" i="10"/>
  <c r="B229" i="6"/>
  <c r="B230" i="1"/>
  <c r="B215" i="10"/>
  <c r="B215" i="9"/>
  <c r="B215" i="11"/>
  <c r="B215" i="1"/>
  <c r="B214" i="6"/>
  <c r="E34" i="11"/>
  <c r="B217" i="6"/>
  <c r="B218" i="10"/>
  <c r="B218" i="9"/>
  <c r="B218" i="11"/>
  <c r="B218" i="1"/>
  <c r="B210" i="10"/>
  <c r="B210" i="9"/>
  <c r="B209" i="6"/>
  <c r="B210" i="11"/>
  <c r="B210" i="1"/>
  <c r="D37" i="2"/>
  <c r="D37" i="1"/>
  <c r="D37" i="9"/>
  <c r="D37" i="10"/>
  <c r="D36" i="6"/>
  <c r="D37" i="11"/>
  <c r="A50" i="4"/>
  <c r="B241" i="10"/>
  <c r="B241" i="9"/>
  <c r="B241" i="1"/>
  <c r="B240" i="6"/>
  <c r="B241" i="11"/>
  <c r="B228" i="11"/>
  <c r="B228" i="10"/>
  <c r="B227" i="6"/>
  <c r="B228" i="1"/>
  <c r="B228" i="9"/>
  <c r="B226" i="10"/>
  <c r="B225" i="6"/>
  <c r="B226" i="1"/>
  <c r="B226" i="11"/>
  <c r="B226" i="9"/>
  <c r="A48" i="8"/>
  <c r="I40" i="11" l="1"/>
  <c r="M172" i="11"/>
  <c r="Y171" i="11"/>
  <c r="CK39" i="11"/>
  <c r="BE40" i="11"/>
  <c r="BU47" i="11"/>
  <c r="Q103" i="11"/>
  <c r="AC77" i="11"/>
  <c r="AG62" i="11"/>
  <c r="CW46" i="11"/>
  <c r="U46" i="11"/>
  <c r="BQ40" i="11"/>
  <c r="DA49" i="11"/>
  <c r="CS49" i="11"/>
  <c r="CO49" i="11"/>
  <c r="CG49" i="11"/>
  <c r="CC49" i="11"/>
  <c r="BY49" i="11"/>
  <c r="BM49" i="11"/>
  <c r="BI49" i="11"/>
  <c r="BA49" i="11"/>
  <c r="AW49" i="11"/>
  <c r="AS49" i="11"/>
  <c r="AO49" i="11"/>
  <c r="AK49" i="11"/>
  <c r="B236" i="6"/>
  <c r="B237" i="11"/>
  <c r="B237" i="9"/>
  <c r="B237" i="1"/>
  <c r="B237" i="10"/>
  <c r="B222" i="11"/>
  <c r="B221" i="6"/>
  <c r="B222" i="10"/>
  <c r="B222" i="9"/>
  <c r="B222" i="1"/>
  <c r="B225" i="11"/>
  <c r="B225" i="9"/>
  <c r="B224" i="6"/>
  <c r="B225" i="1"/>
  <c r="B225" i="10"/>
  <c r="B216" i="6"/>
  <c r="B217" i="10"/>
  <c r="B217" i="9"/>
  <c r="B217" i="11"/>
  <c r="B217" i="1"/>
  <c r="D38" i="11"/>
  <c r="D38" i="2"/>
  <c r="D38" i="10"/>
  <c r="D37" i="6"/>
  <c r="D38" i="1"/>
  <c r="D38" i="9"/>
  <c r="B233" i="10"/>
  <c r="B233" i="1"/>
  <c r="B233" i="11"/>
  <c r="B233" i="9"/>
  <c r="B232" i="6"/>
  <c r="A49" i="8"/>
  <c r="B235" i="9"/>
  <c r="B234" i="6"/>
  <c r="B235" i="11"/>
  <c r="B235" i="10"/>
  <c r="B235" i="1"/>
  <c r="B247" i="6"/>
  <c r="B248" i="9"/>
  <c r="B248" i="1"/>
  <c r="B248" i="11"/>
  <c r="B248" i="10"/>
  <c r="A51" i="4"/>
  <c r="E35" i="11"/>
  <c r="I41" i="11" l="1"/>
  <c r="M173" i="11"/>
  <c r="Y172" i="11"/>
  <c r="CK40" i="11"/>
  <c r="BE41" i="11"/>
  <c r="BU48" i="11"/>
  <c r="Q104" i="11"/>
  <c r="AC78" i="11"/>
  <c r="AG63" i="11"/>
  <c r="CW47" i="11"/>
  <c r="U47" i="11"/>
  <c r="BQ41" i="11"/>
  <c r="DA50" i="11"/>
  <c r="CS50" i="11"/>
  <c r="CO50" i="11"/>
  <c r="CG50" i="11"/>
  <c r="CC50" i="11"/>
  <c r="BY50" i="11"/>
  <c r="BM50" i="11"/>
  <c r="BI50" i="11"/>
  <c r="BA50" i="11"/>
  <c r="AW50" i="11"/>
  <c r="AS50" i="11"/>
  <c r="AO50" i="11"/>
  <c r="AK50" i="11"/>
  <c r="B229" i="9"/>
  <c r="B228" i="6"/>
  <c r="B229" i="11"/>
  <c r="B229" i="1"/>
  <c r="B229" i="10"/>
  <c r="B243" i="6"/>
  <c r="B244" i="10"/>
  <c r="B244" i="1"/>
  <c r="B244" i="9"/>
  <c r="B244" i="11"/>
  <c r="B232" i="11"/>
  <c r="B232" i="9"/>
  <c r="B232" i="1"/>
  <c r="B232" i="10"/>
  <c r="B231" i="6"/>
  <c r="B224" i="11"/>
  <c r="B224" i="1"/>
  <c r="B224" i="10"/>
  <c r="B224" i="9"/>
  <c r="B223" i="6"/>
  <c r="D39" i="11"/>
  <c r="D39" i="2"/>
  <c r="D38" i="6"/>
  <c r="D39" i="10"/>
  <c r="D39" i="9"/>
  <c r="D39" i="1"/>
  <c r="E36" i="11"/>
  <c r="B242" i="11"/>
  <c r="B242" i="10"/>
  <c r="B242" i="9"/>
  <c r="B241" i="6"/>
  <c r="B242" i="1"/>
  <c r="A50" i="8"/>
  <c r="A52" i="4"/>
  <c r="B255" i="10"/>
  <c r="B255" i="9"/>
  <c r="B255" i="11"/>
  <c r="B255" i="1"/>
  <c r="B254" i="6"/>
  <c r="B240" i="10"/>
  <c r="B239" i="6"/>
  <c r="B240" i="1"/>
  <c r="B240" i="11"/>
  <c r="B240" i="9"/>
  <c r="I42" i="11" l="1"/>
  <c r="M174" i="11"/>
  <c r="Y173" i="11"/>
  <c r="CK41" i="11"/>
  <c r="BE42" i="11"/>
  <c r="BU49" i="11"/>
  <c r="Q105" i="11"/>
  <c r="AC79" i="11"/>
  <c r="AG64" i="11"/>
  <c r="CW48" i="11"/>
  <c r="U48" i="11"/>
  <c r="BQ42" i="11"/>
  <c r="DA51" i="11"/>
  <c r="CS51" i="11"/>
  <c r="CO51" i="11"/>
  <c r="CG51" i="11"/>
  <c r="CC51" i="11"/>
  <c r="BY51" i="11"/>
  <c r="BM51" i="11"/>
  <c r="BI51" i="11"/>
  <c r="BA51" i="11"/>
  <c r="AW51" i="11"/>
  <c r="AS51" i="11"/>
  <c r="AO51" i="11"/>
  <c r="AK51" i="11"/>
  <c r="B236" i="1"/>
  <c r="B236" i="11"/>
  <c r="B236" i="9"/>
  <c r="B236" i="10"/>
  <c r="B235" i="6"/>
  <c r="B251" i="9"/>
  <c r="B251" i="10"/>
  <c r="B251" i="11"/>
  <c r="B251" i="1"/>
  <c r="B250" i="6"/>
  <c r="B238" i="6"/>
  <c r="B239" i="1"/>
  <c r="B239" i="10"/>
  <c r="B239" i="11"/>
  <c r="B239" i="9"/>
  <c r="B231" i="10"/>
  <c r="B231" i="11"/>
  <c r="B231" i="9"/>
  <c r="B231" i="1"/>
  <c r="B230" i="6"/>
  <c r="D39" i="6"/>
  <c r="D40" i="2"/>
  <c r="D40" i="1"/>
  <c r="D40" i="9"/>
  <c r="D40" i="11"/>
  <c r="D40" i="10"/>
  <c r="E37" i="11"/>
  <c r="B247" i="10"/>
  <c r="B247" i="1"/>
  <c r="B247" i="11"/>
  <c r="B247" i="9"/>
  <c r="B246" i="6"/>
  <c r="B261" i="6"/>
  <c r="B262" i="9"/>
  <c r="B262" i="1"/>
  <c r="B262" i="11"/>
  <c r="B262" i="10"/>
  <c r="A53" i="4"/>
  <c r="A51" i="8"/>
  <c r="B249" i="10"/>
  <c r="B249" i="11"/>
  <c r="B248" i="6"/>
  <c r="B249" i="9"/>
  <c r="B249" i="1"/>
  <c r="I43" i="11" l="1"/>
  <c r="M175" i="11"/>
  <c r="Y174" i="11"/>
  <c r="CK42" i="11"/>
  <c r="BE43" i="11"/>
  <c r="BU50" i="11"/>
  <c r="Q106" i="11"/>
  <c r="AC80" i="11"/>
  <c r="AG65" i="11"/>
  <c r="CW49" i="11"/>
  <c r="U49" i="11"/>
  <c r="BQ43" i="11"/>
  <c r="DA52" i="11"/>
  <c r="CS52" i="11"/>
  <c r="CO52" i="11"/>
  <c r="CG52" i="11"/>
  <c r="CC52" i="11"/>
  <c r="BY52" i="11"/>
  <c r="BM52" i="11"/>
  <c r="BI52" i="11"/>
  <c r="BA52" i="11"/>
  <c r="AW52" i="11"/>
  <c r="AS52" i="11"/>
  <c r="AO52" i="11"/>
  <c r="AK52" i="11"/>
  <c r="E38" i="11"/>
  <c r="B243" i="10"/>
  <c r="B243" i="1"/>
  <c r="B243" i="9"/>
  <c r="B242" i="6"/>
  <c r="B243" i="11"/>
  <c r="B257" i="6"/>
  <c r="B258" i="10"/>
  <c r="B258" i="9"/>
  <c r="B258" i="11"/>
  <c r="B258" i="1"/>
  <c r="B245" i="6"/>
  <c r="B246" i="1"/>
  <c r="B246" i="9"/>
  <c r="B246" i="11"/>
  <c r="B246" i="10"/>
  <c r="B238" i="10"/>
  <c r="B238" i="9"/>
  <c r="B238" i="11"/>
  <c r="B238" i="1"/>
  <c r="B237" i="6"/>
  <c r="D41" i="10"/>
  <c r="D40" i="6"/>
  <c r="D41" i="11"/>
  <c r="D41" i="2"/>
  <c r="D41" i="1"/>
  <c r="D41" i="9"/>
  <c r="A52" i="8"/>
  <c r="B268" i="6"/>
  <c r="B269" i="11"/>
  <c r="B269" i="10"/>
  <c r="B269" i="1"/>
  <c r="B269" i="9"/>
  <c r="B254" i="10"/>
  <c r="B253" i="6"/>
  <c r="B254" i="1"/>
  <c r="B254" i="11"/>
  <c r="B254" i="9"/>
  <c r="B256" i="11"/>
  <c r="B256" i="10"/>
  <c r="B256" i="9"/>
  <c r="B255" i="6"/>
  <c r="B256" i="1"/>
  <c r="A54" i="4"/>
  <c r="I44" i="11" l="1"/>
  <c r="M176" i="11"/>
  <c r="Y175" i="11"/>
  <c r="CK43" i="11"/>
  <c r="BE44" i="11"/>
  <c r="BU51" i="11"/>
  <c r="Q107" i="11"/>
  <c r="AC81" i="11"/>
  <c r="AG66" i="11"/>
  <c r="CW50" i="11"/>
  <c r="U50" i="11"/>
  <c r="BQ44" i="11"/>
  <c r="DA53" i="11"/>
  <c r="CS53" i="11"/>
  <c r="CO53" i="11"/>
  <c r="CG53" i="11"/>
  <c r="CC53" i="11"/>
  <c r="BY53" i="11"/>
  <c r="BM53" i="11"/>
  <c r="BI53" i="11"/>
  <c r="BA53" i="11"/>
  <c r="AW53" i="11"/>
  <c r="AS53" i="11"/>
  <c r="AO53" i="11"/>
  <c r="AK53" i="11"/>
  <c r="B265" i="9"/>
  <c r="B265" i="1"/>
  <c r="B265" i="11"/>
  <c r="B265" i="10"/>
  <c r="B264" i="6"/>
  <c r="B250" i="1"/>
  <c r="B250" i="11"/>
  <c r="B249" i="6"/>
  <c r="B250" i="10"/>
  <c r="B250" i="9"/>
  <c r="B253" i="10"/>
  <c r="B253" i="9"/>
  <c r="B252" i="6"/>
  <c r="B253" i="11"/>
  <c r="B253" i="1"/>
  <c r="B244" i="6"/>
  <c r="B245" i="9"/>
  <c r="B245" i="11"/>
  <c r="B245" i="10"/>
  <c r="B245" i="1"/>
  <c r="D42" i="2"/>
  <c r="D42" i="9"/>
  <c r="D42" i="1"/>
  <c r="D41" i="6"/>
  <c r="D42" i="11"/>
  <c r="D42" i="10"/>
  <c r="B276" i="11"/>
  <c r="B276" i="10"/>
  <c r="B275" i="6"/>
  <c r="B276" i="1"/>
  <c r="B276" i="9"/>
  <c r="A55" i="4"/>
  <c r="B263" i="10"/>
  <c r="B263" i="11"/>
  <c r="B262" i="6"/>
  <c r="B263" i="9"/>
  <c r="B263" i="1"/>
  <c r="B261" i="10"/>
  <c r="B261" i="1"/>
  <c r="B261" i="11"/>
  <c r="B261" i="9"/>
  <c r="B260" i="6"/>
  <c r="A53" i="8"/>
  <c r="E39" i="11"/>
  <c r="I45" i="11" l="1"/>
  <c r="M177" i="11"/>
  <c r="Y176" i="11"/>
  <c r="CK44" i="11"/>
  <c r="BE45" i="11"/>
  <c r="BU52" i="11"/>
  <c r="Q108" i="11"/>
  <c r="AC82" i="11"/>
  <c r="AG67" i="11"/>
  <c r="CW51" i="11"/>
  <c r="U51" i="11"/>
  <c r="BQ45" i="11"/>
  <c r="DA54" i="11"/>
  <c r="CS54" i="11"/>
  <c r="CO54" i="11"/>
  <c r="CG54" i="11"/>
  <c r="CC54" i="11"/>
  <c r="BY54" i="11"/>
  <c r="BM54" i="11"/>
  <c r="BI54" i="11"/>
  <c r="BA54" i="11"/>
  <c r="AW54" i="11"/>
  <c r="AS54" i="11"/>
  <c r="AO54" i="11"/>
  <c r="AK54" i="11"/>
  <c r="B257" i="9"/>
  <c r="B257" i="10"/>
  <c r="B256" i="6"/>
  <c r="B257" i="1"/>
  <c r="B257" i="11"/>
  <c r="B272" i="9"/>
  <c r="B271" i="6"/>
  <c r="B272" i="11"/>
  <c r="B272" i="1"/>
  <c r="B272" i="10"/>
  <c r="E40" i="11"/>
  <c r="B259" i="6"/>
  <c r="B260" i="1"/>
  <c r="B260" i="10"/>
  <c r="B260" i="9"/>
  <c r="B260" i="11"/>
  <c r="B252" i="9"/>
  <c r="B252" i="10"/>
  <c r="B252" i="1"/>
  <c r="B251" i="6"/>
  <c r="B252" i="11"/>
  <c r="D43" i="2"/>
  <c r="D43" i="11"/>
  <c r="D43" i="9"/>
  <c r="D43" i="1"/>
  <c r="D42" i="6"/>
  <c r="D43" i="10"/>
  <c r="A56" i="4"/>
  <c r="A54" i="8"/>
  <c r="B268" i="10"/>
  <c r="B267" i="6"/>
  <c r="B268" i="1"/>
  <c r="B268" i="11"/>
  <c r="B268" i="9"/>
  <c r="B269" i="6"/>
  <c r="B270" i="9"/>
  <c r="B270" i="1"/>
  <c r="B270" i="10"/>
  <c r="B270" i="11"/>
  <c r="B283" i="10"/>
  <c r="B283" i="9"/>
  <c r="B283" i="11"/>
  <c r="B283" i="1"/>
  <c r="B282" i="6"/>
  <c r="I46" i="11" l="1"/>
  <c r="M178" i="11"/>
  <c r="Y177" i="11"/>
  <c r="CK45" i="11"/>
  <c r="BE46" i="11"/>
  <c r="BU53" i="11"/>
  <c r="Q109" i="11"/>
  <c r="AC83" i="11"/>
  <c r="AG68" i="11"/>
  <c r="CW52" i="11"/>
  <c r="U52" i="11"/>
  <c r="BQ46" i="11"/>
  <c r="DA55" i="11"/>
  <c r="CS55" i="11"/>
  <c r="CO55" i="11"/>
  <c r="CG55" i="11"/>
  <c r="CC55" i="11"/>
  <c r="BY55" i="11"/>
  <c r="BM55" i="11"/>
  <c r="BI55" i="11"/>
  <c r="BA55" i="11"/>
  <c r="AW55" i="11"/>
  <c r="AS55" i="11"/>
  <c r="AO55" i="11"/>
  <c r="AK55" i="11"/>
  <c r="B279" i="1"/>
  <c r="B279" i="11"/>
  <c r="B279" i="9"/>
  <c r="B278" i="6"/>
  <c r="B279" i="10"/>
  <c r="B264" i="10"/>
  <c r="B263" i="6"/>
  <c r="B264" i="1"/>
  <c r="B264" i="9"/>
  <c r="B264" i="11"/>
  <c r="E41" i="11"/>
  <c r="B267" i="11"/>
  <c r="B267" i="10"/>
  <c r="B267" i="9"/>
  <c r="B266" i="6"/>
  <c r="B267" i="1"/>
  <c r="B259" i="9"/>
  <c r="B259" i="1"/>
  <c r="B258" i="6"/>
  <c r="B259" i="10"/>
  <c r="B259" i="11"/>
  <c r="D44" i="2"/>
  <c r="D44" i="1"/>
  <c r="D44" i="9"/>
  <c r="D43" i="6"/>
  <c r="D44" i="11"/>
  <c r="D44" i="10"/>
  <c r="B290" i="10"/>
  <c r="B290" i="11"/>
  <c r="B290" i="9"/>
  <c r="B289" i="6"/>
  <c r="B290" i="1"/>
  <c r="B277" i="9"/>
  <c r="B277" i="1"/>
  <c r="B277" i="11"/>
  <c r="B277" i="10"/>
  <c r="B276" i="6"/>
  <c r="B275" i="10"/>
  <c r="B275" i="1"/>
  <c r="B275" i="11"/>
  <c r="B275" i="9"/>
  <c r="B274" i="6"/>
  <c r="A55" i="8"/>
  <c r="A57" i="4"/>
  <c r="I47" i="11" l="1"/>
  <c r="M179" i="11"/>
  <c r="Y178" i="11"/>
  <c r="CK46" i="11"/>
  <c r="BE47" i="11"/>
  <c r="BU54" i="11"/>
  <c r="Q110" i="11"/>
  <c r="AC84" i="11"/>
  <c r="AG69" i="11"/>
  <c r="CW53" i="11"/>
  <c r="U53" i="11"/>
  <c r="BQ47" i="11"/>
  <c r="DA56" i="11"/>
  <c r="CS56" i="11"/>
  <c r="CO56" i="11"/>
  <c r="CG56" i="11"/>
  <c r="CC56" i="11"/>
  <c r="BY56" i="11"/>
  <c r="BM56" i="11"/>
  <c r="BI56" i="11"/>
  <c r="BA56" i="11"/>
  <c r="AW56" i="11"/>
  <c r="AS56" i="11"/>
  <c r="AO56" i="11"/>
  <c r="AK56" i="11"/>
  <c r="B271" i="9"/>
  <c r="B271" i="10"/>
  <c r="B271" i="1"/>
  <c r="B271" i="11"/>
  <c r="B270" i="6"/>
  <c r="B285" i="6"/>
  <c r="B286" i="10"/>
  <c r="B286" i="9"/>
  <c r="B286" i="11"/>
  <c r="B286" i="1"/>
  <c r="B274" i="9"/>
  <c r="B274" i="11"/>
  <c r="B273" i="6"/>
  <c r="B274" i="1"/>
  <c r="B274" i="10"/>
  <c r="B266" i="11"/>
  <c r="B266" i="1"/>
  <c r="B265" i="6"/>
  <c r="B266" i="10"/>
  <c r="B266" i="9"/>
  <c r="D45" i="1"/>
  <c r="D45" i="11"/>
  <c r="D45" i="10"/>
  <c r="D45" i="9"/>
  <c r="D45" i="2"/>
  <c r="D44" i="6"/>
  <c r="A58" i="4"/>
  <c r="A59" i="4" s="1"/>
  <c r="H59" i="4" s="1"/>
  <c r="A56" i="8"/>
  <c r="B296" i="6"/>
  <c r="B297" i="11"/>
  <c r="B297" i="10"/>
  <c r="B297" i="1"/>
  <c r="B297" i="9"/>
  <c r="B282" i="10"/>
  <c r="B281" i="6"/>
  <c r="B282" i="1"/>
  <c r="B282" i="11"/>
  <c r="B282" i="9"/>
  <c r="B283" i="6"/>
  <c r="B284" i="9"/>
  <c r="B284" i="1"/>
  <c r="B284" i="11"/>
  <c r="B284" i="10"/>
  <c r="E42" i="11"/>
  <c r="I48" i="11" l="1"/>
  <c r="M180" i="11"/>
  <c r="Y179" i="11"/>
  <c r="CK47" i="11"/>
  <c r="BE48" i="11"/>
  <c r="BU55" i="11"/>
  <c r="Q111" i="11"/>
  <c r="AC85" i="11"/>
  <c r="AG70" i="11"/>
  <c r="CW54" i="11"/>
  <c r="U54" i="11"/>
  <c r="BQ48" i="11"/>
  <c r="DA57" i="11"/>
  <c r="CS57" i="11"/>
  <c r="CO57" i="11"/>
  <c r="CG57" i="11"/>
  <c r="CC57" i="11"/>
  <c r="BY57" i="11"/>
  <c r="BM57" i="11"/>
  <c r="BI57" i="11"/>
  <c r="BA57" i="11"/>
  <c r="AW57" i="11"/>
  <c r="AS57" i="11"/>
  <c r="AO57" i="11"/>
  <c r="AK57" i="11"/>
  <c r="B293" i="11"/>
  <c r="B293" i="10"/>
  <c r="B292" i="6"/>
  <c r="B293" i="9"/>
  <c r="B293" i="1"/>
  <c r="B278" i="10"/>
  <c r="B278" i="9"/>
  <c r="B278" i="1"/>
  <c r="B278" i="11"/>
  <c r="B277" i="6"/>
  <c r="E43" i="11"/>
  <c r="B280" i="6"/>
  <c r="B281" i="11"/>
  <c r="B281" i="10"/>
  <c r="B281" i="9"/>
  <c r="B281" i="1"/>
  <c r="B273" i="10"/>
  <c r="B272" i="6"/>
  <c r="B273" i="9"/>
  <c r="B273" i="11"/>
  <c r="B273" i="1"/>
  <c r="D46" i="11"/>
  <c r="D46" i="1"/>
  <c r="D46" i="2"/>
  <c r="D46" i="10"/>
  <c r="D45" i="6"/>
  <c r="D46" i="9"/>
  <c r="B291" i="10"/>
  <c r="B291" i="1"/>
  <c r="B291" i="9"/>
  <c r="B291" i="11"/>
  <c r="B290" i="6"/>
  <c r="B289" i="10"/>
  <c r="B289" i="1"/>
  <c r="B289" i="11"/>
  <c r="B289" i="9"/>
  <c r="B288" i="6"/>
  <c r="B303" i="6"/>
  <c r="B304" i="9"/>
  <c r="B304" i="1"/>
  <c r="B304" i="10"/>
  <c r="B304" i="11"/>
  <c r="A57" i="8"/>
  <c r="I49" i="11" l="1"/>
  <c r="M181" i="11"/>
  <c r="Y180" i="11"/>
  <c r="CK48" i="11"/>
  <c r="BE49" i="11"/>
  <c r="BU56" i="11"/>
  <c r="Q112" i="11"/>
  <c r="AC86" i="11"/>
  <c r="AG71" i="11"/>
  <c r="CW55" i="11"/>
  <c r="U55" i="11"/>
  <c r="BQ49" i="11"/>
  <c r="DA58" i="11"/>
  <c r="CS58" i="11"/>
  <c r="CO58" i="11"/>
  <c r="CG58" i="11"/>
  <c r="CC58" i="11"/>
  <c r="BY58" i="11"/>
  <c r="BM58" i="11"/>
  <c r="BI58" i="11"/>
  <c r="BA58" i="11"/>
  <c r="AW58" i="11"/>
  <c r="AS58" i="11"/>
  <c r="AO58" i="11"/>
  <c r="AK58" i="11"/>
  <c r="B285" i="1"/>
  <c r="B285" i="11"/>
  <c r="B285" i="9"/>
  <c r="B285" i="10"/>
  <c r="B284" i="6"/>
  <c r="B300" i="1"/>
  <c r="B300" i="11"/>
  <c r="B300" i="9"/>
  <c r="B300" i="10"/>
  <c r="B299" i="6"/>
  <c r="B288" i="10"/>
  <c r="B288" i="1"/>
  <c r="B288" i="11"/>
  <c r="B287" i="6"/>
  <c r="B288" i="9"/>
  <c r="B280" i="11"/>
  <c r="B280" i="10"/>
  <c r="B280" i="9"/>
  <c r="B279" i="6"/>
  <c r="B280" i="1"/>
  <c r="D47" i="11"/>
  <c r="D47" i="1"/>
  <c r="D47" i="2"/>
  <c r="D47" i="10"/>
  <c r="D47" i="9"/>
  <c r="D46" i="6"/>
  <c r="A58" i="8"/>
  <c r="B297" i="6"/>
  <c r="B298" i="9"/>
  <c r="B298" i="1"/>
  <c r="B298" i="11"/>
  <c r="B298" i="10"/>
  <c r="E44" i="11"/>
  <c r="B311" i="10"/>
  <c r="B311" i="9"/>
  <c r="B311" i="11"/>
  <c r="B310" i="6"/>
  <c r="B311" i="1"/>
  <c r="B296" i="10"/>
  <c r="B295" i="6"/>
  <c r="B296" i="1"/>
  <c r="B296" i="11"/>
  <c r="B296" i="9"/>
  <c r="I50" i="11" l="1"/>
  <c r="M182" i="11"/>
  <c r="Y181" i="11"/>
  <c r="CK49" i="11"/>
  <c r="BE50" i="11"/>
  <c r="BU57" i="11"/>
  <c r="Q113" i="11"/>
  <c r="AC87" i="11"/>
  <c r="AG72" i="11"/>
  <c r="CW56" i="11"/>
  <c r="U56" i="11"/>
  <c r="BQ50" i="11"/>
  <c r="DA59" i="11"/>
  <c r="CS59" i="11"/>
  <c r="CO59" i="11"/>
  <c r="CG59" i="11"/>
  <c r="CC59" i="11"/>
  <c r="BY59" i="11"/>
  <c r="BM59" i="11"/>
  <c r="BI59" i="11"/>
  <c r="BA59" i="11"/>
  <c r="AW59" i="11"/>
  <c r="AS59" i="11"/>
  <c r="AO59" i="11"/>
  <c r="AK59" i="11"/>
  <c r="B307" i="10"/>
  <c r="B307" i="11"/>
  <c r="B307" i="9"/>
  <c r="B307" i="1"/>
  <c r="B306" i="6"/>
  <c r="B291" i="6"/>
  <c r="B292" i="11"/>
  <c r="B292" i="1"/>
  <c r="B292" i="9"/>
  <c r="B292" i="10"/>
  <c r="B295" i="10"/>
  <c r="B295" i="1"/>
  <c r="B295" i="9"/>
  <c r="B294" i="6"/>
  <c r="B295" i="11"/>
  <c r="B287" i="10"/>
  <c r="B287" i="11"/>
  <c r="B287" i="9"/>
  <c r="B287" i="1"/>
  <c r="B286" i="6"/>
  <c r="D48" i="10"/>
  <c r="D48" i="2"/>
  <c r="D47" i="6"/>
  <c r="D48" i="11"/>
  <c r="D48" i="1"/>
  <c r="D48" i="9"/>
  <c r="E45" i="11"/>
  <c r="B303" i="10"/>
  <c r="B303" i="1"/>
  <c r="B303" i="11"/>
  <c r="B303" i="9"/>
  <c r="B302" i="6"/>
  <c r="B305" i="9"/>
  <c r="B305" i="1"/>
  <c r="B305" i="10"/>
  <c r="B305" i="11"/>
  <c r="B304" i="6"/>
  <c r="B317" i="6"/>
  <c r="B318" i="9"/>
  <c r="B318" i="1"/>
  <c r="B318" i="10"/>
  <c r="B318" i="11"/>
  <c r="I51" i="11" l="1"/>
  <c r="M183" i="11"/>
  <c r="Y182" i="11"/>
  <c r="CK50" i="11"/>
  <c r="BE51" i="11"/>
  <c r="BU58" i="11"/>
  <c r="Q114" i="11"/>
  <c r="AC88" i="11"/>
  <c r="AG73" i="11"/>
  <c r="CW57" i="11"/>
  <c r="U57" i="11"/>
  <c r="BQ51" i="11"/>
  <c r="DA60" i="11"/>
  <c r="CS60" i="11"/>
  <c r="CO60" i="11"/>
  <c r="CG60" i="11"/>
  <c r="CC60" i="11"/>
  <c r="BY60" i="11"/>
  <c r="BM60" i="11"/>
  <c r="BI60" i="11"/>
  <c r="BA60" i="11"/>
  <c r="AW60" i="11"/>
  <c r="AS60" i="11"/>
  <c r="AO60" i="11"/>
  <c r="AK60" i="11"/>
  <c r="B299" i="9"/>
  <c r="B299" i="10"/>
  <c r="B299" i="11"/>
  <c r="B298" i="6"/>
  <c r="B299" i="1"/>
  <c r="B313" i="6"/>
  <c r="B314" i="11"/>
  <c r="B314" i="9"/>
  <c r="B314" i="10"/>
  <c r="B314" i="1"/>
  <c r="B301" i="6"/>
  <c r="B302" i="1"/>
  <c r="B302" i="9"/>
  <c r="B302" i="11"/>
  <c r="B302" i="10"/>
  <c r="B294" i="9"/>
  <c r="B294" i="10"/>
  <c r="B294" i="1"/>
  <c r="B293" i="6"/>
  <c r="B294" i="11"/>
  <c r="D49" i="2"/>
  <c r="D49" i="11"/>
  <c r="D49" i="9"/>
  <c r="D49" i="1"/>
  <c r="D48" i="6"/>
  <c r="D49" i="10"/>
  <c r="E46" i="11"/>
  <c r="B325" i="10"/>
  <c r="B325" i="9"/>
  <c r="B325" i="11"/>
  <c r="B324" i="6"/>
  <c r="B325" i="1"/>
  <c r="B311" i="6"/>
  <c r="B312" i="9"/>
  <c r="B312" i="1"/>
  <c r="B312" i="11"/>
  <c r="B312" i="10"/>
  <c r="B310" i="10"/>
  <c r="B309" i="6"/>
  <c r="B310" i="1"/>
  <c r="B310" i="11"/>
  <c r="B310" i="9"/>
  <c r="I52" i="11" l="1"/>
  <c r="M184" i="11"/>
  <c r="Y183" i="11"/>
  <c r="CK51" i="11"/>
  <c r="BE52" i="11"/>
  <c r="BU59" i="11"/>
  <c r="Q115" i="11"/>
  <c r="AC89" i="11"/>
  <c r="AG74" i="11"/>
  <c r="CW58" i="11"/>
  <c r="U58" i="11"/>
  <c r="BQ52" i="11"/>
  <c r="DA61" i="11"/>
  <c r="CS61" i="11"/>
  <c r="CO61" i="11"/>
  <c r="CG61" i="11"/>
  <c r="CC61" i="11"/>
  <c r="BY61" i="11"/>
  <c r="BM61" i="11"/>
  <c r="BI61" i="11"/>
  <c r="BA61" i="11"/>
  <c r="AW61" i="11"/>
  <c r="AS61" i="11"/>
  <c r="AO61" i="11"/>
  <c r="AK61" i="11"/>
  <c r="B320" i="6"/>
  <c r="B321" i="9"/>
  <c r="B321" i="11"/>
  <c r="B321" i="1"/>
  <c r="B321" i="10"/>
  <c r="B306" i="10"/>
  <c r="B305" i="6"/>
  <c r="B306" i="1"/>
  <c r="B306" i="9"/>
  <c r="B306" i="11"/>
  <c r="B309" i="10"/>
  <c r="B309" i="1"/>
  <c r="B308" i="6"/>
  <c r="B309" i="11"/>
  <c r="B309" i="9"/>
  <c r="B300" i="6"/>
  <c r="B301" i="11"/>
  <c r="B301" i="10"/>
  <c r="B301" i="1"/>
  <c r="B301" i="9"/>
  <c r="D50" i="10"/>
  <c r="D50" i="2"/>
  <c r="D49" i="6"/>
  <c r="D50" i="11"/>
  <c r="D50" i="9"/>
  <c r="D50" i="1"/>
  <c r="B319" i="9"/>
  <c r="B318" i="6"/>
  <c r="B319" i="11"/>
  <c r="B319" i="10"/>
  <c r="B319" i="1"/>
  <c r="B332" i="11"/>
  <c r="B332" i="10"/>
  <c r="B331" i="6"/>
  <c r="B332" i="9"/>
  <c r="B332" i="1"/>
  <c r="E47" i="11"/>
  <c r="B317" i="10"/>
  <c r="B317" i="1"/>
  <c r="B317" i="11"/>
  <c r="B317" i="9"/>
  <c r="B316" i="6"/>
  <c r="I53" i="11" l="1"/>
  <c r="M185" i="11"/>
  <c r="Y184" i="11"/>
  <c r="CK52" i="11"/>
  <c r="BE53" i="11"/>
  <c r="BU60" i="11"/>
  <c r="Q116" i="11"/>
  <c r="AC90" i="11"/>
  <c r="AG75" i="11"/>
  <c r="CW59" i="11"/>
  <c r="U59" i="11"/>
  <c r="BQ53" i="11"/>
  <c r="DA62" i="11"/>
  <c r="CS62" i="11"/>
  <c r="CO62" i="11"/>
  <c r="CG62" i="11"/>
  <c r="CC62" i="11"/>
  <c r="BY62" i="11"/>
  <c r="BM62" i="11"/>
  <c r="BI62" i="11"/>
  <c r="BA62" i="11"/>
  <c r="AW62" i="11"/>
  <c r="AS62" i="11"/>
  <c r="AO62" i="11"/>
  <c r="AK62" i="11"/>
  <c r="B313" i="11"/>
  <c r="B313" i="10"/>
  <c r="B313" i="9"/>
  <c r="B312" i="6"/>
  <c r="B313" i="1"/>
  <c r="B328" i="9"/>
  <c r="B328" i="11"/>
  <c r="B328" i="1"/>
  <c r="B328" i="10"/>
  <c r="B327" i="6"/>
  <c r="E48" i="11"/>
  <c r="B315" i="6"/>
  <c r="B316" i="11"/>
  <c r="B316" i="9"/>
  <c r="B316" i="10"/>
  <c r="B316" i="1"/>
  <c r="B308" i="10"/>
  <c r="B308" i="9"/>
  <c r="B308" i="11"/>
  <c r="B308" i="1"/>
  <c r="B307" i="6"/>
  <c r="D51" i="11"/>
  <c r="D50" i="6"/>
  <c r="D51" i="10"/>
  <c r="D51" i="9"/>
  <c r="D51" i="2"/>
  <c r="D51" i="1"/>
  <c r="B324" i="10"/>
  <c r="B323" i="6"/>
  <c r="B324" i="1"/>
  <c r="B324" i="11"/>
  <c r="B324" i="9"/>
  <c r="B339" i="10"/>
  <c r="B339" i="9"/>
  <c r="B339" i="1"/>
  <c r="B338" i="6"/>
  <c r="B339" i="11"/>
  <c r="B325" i="6"/>
  <c r="B326" i="9"/>
  <c r="B326" i="1"/>
  <c r="B326" i="11"/>
  <c r="B326" i="10"/>
  <c r="I54" i="11" l="1"/>
  <c r="M186" i="11"/>
  <c r="Y185" i="11"/>
  <c r="CK53" i="11"/>
  <c r="BE54" i="11"/>
  <c r="BU61" i="11"/>
  <c r="Q117" i="11"/>
  <c r="AC91" i="11"/>
  <c r="AG76" i="11"/>
  <c r="CW60" i="11"/>
  <c r="U60" i="11"/>
  <c r="BQ54" i="11"/>
  <c r="DA63" i="11"/>
  <c r="CS63" i="11"/>
  <c r="CO63" i="11"/>
  <c r="CG63" i="11"/>
  <c r="CC63" i="11"/>
  <c r="BY63" i="11"/>
  <c r="BM63" i="11"/>
  <c r="BI63" i="11"/>
  <c r="BA63" i="11"/>
  <c r="AW63" i="11"/>
  <c r="AS63" i="11"/>
  <c r="AO63" i="11"/>
  <c r="AK63" i="11"/>
  <c r="B320" i="11"/>
  <c r="B320" i="9"/>
  <c r="B320" i="10"/>
  <c r="B319" i="6"/>
  <c r="B320" i="1"/>
  <c r="B335" i="10"/>
  <c r="B334" i="6"/>
  <c r="B335" i="9"/>
  <c r="B335" i="1"/>
  <c r="B335" i="11"/>
  <c r="E49" i="11"/>
  <c r="B322" i="6"/>
  <c r="B323" i="11"/>
  <c r="B323" i="9"/>
  <c r="B323" i="10"/>
  <c r="B323" i="1"/>
  <c r="B314" i="6"/>
  <c r="B315" i="10"/>
  <c r="B315" i="1"/>
  <c r="B315" i="9"/>
  <c r="B315" i="11"/>
  <c r="D52" i="11"/>
  <c r="D52" i="9"/>
  <c r="D51" i="6"/>
  <c r="D52" i="10"/>
  <c r="D52" i="2"/>
  <c r="D52" i="1"/>
  <c r="B333" i="10"/>
  <c r="B333" i="1"/>
  <c r="B333" i="9"/>
  <c r="B332" i="6"/>
  <c r="B333" i="11"/>
  <c r="B345" i="6"/>
  <c r="B346" i="9"/>
  <c r="B346" i="1"/>
  <c r="B346" i="10"/>
  <c r="B346" i="11"/>
  <c r="B331" i="10"/>
  <c r="B331" i="1"/>
  <c r="B331" i="11"/>
  <c r="B331" i="9"/>
  <c r="B330" i="6"/>
  <c r="I55" i="11" l="1"/>
  <c r="M187" i="11"/>
  <c r="Y186" i="11"/>
  <c r="CK54" i="11"/>
  <c r="BE55" i="11"/>
  <c r="BU62" i="11"/>
  <c r="Q118" i="11"/>
  <c r="AC92" i="11"/>
  <c r="AG77" i="11"/>
  <c r="CW61" i="11"/>
  <c r="U61" i="11"/>
  <c r="BQ55" i="11"/>
  <c r="DA64" i="11"/>
  <c r="CS64" i="11"/>
  <c r="CO64" i="11"/>
  <c r="CG64" i="11"/>
  <c r="CC64" i="11"/>
  <c r="BY64" i="11"/>
  <c r="BM64" i="11"/>
  <c r="BI64" i="11"/>
  <c r="BA64" i="11"/>
  <c r="AW64" i="11"/>
  <c r="AS64" i="11"/>
  <c r="AO64" i="11"/>
  <c r="AK64" i="11"/>
  <c r="B341" i="6"/>
  <c r="B342" i="11"/>
  <c r="B342" i="9"/>
  <c r="B342" i="10"/>
  <c r="B342" i="1"/>
  <c r="B327" i="10"/>
  <c r="B327" i="9"/>
  <c r="B326" i="6"/>
  <c r="B327" i="1"/>
  <c r="B327" i="11"/>
  <c r="E50" i="11"/>
  <c r="B329" i="6"/>
  <c r="B330" i="11"/>
  <c r="B330" i="9"/>
  <c r="B330" i="10"/>
  <c r="B330" i="1"/>
  <c r="B322" i="11"/>
  <c r="B322" i="1"/>
  <c r="B322" i="9"/>
  <c r="B322" i="10"/>
  <c r="B321" i="6"/>
  <c r="D53" i="10"/>
  <c r="D52" i="6"/>
  <c r="D53" i="9"/>
  <c r="D53" i="2"/>
  <c r="D53" i="1"/>
  <c r="D53" i="11"/>
  <c r="B338" i="10"/>
  <c r="B337" i="6"/>
  <c r="B338" i="1"/>
  <c r="B338" i="11"/>
  <c r="B338" i="9"/>
  <c r="B352" i="6"/>
  <c r="B353" i="11"/>
  <c r="B353" i="10"/>
  <c r="B353" i="9"/>
  <c r="B353" i="1"/>
  <c r="B339" i="6"/>
  <c r="B340" i="9"/>
  <c r="B340" i="1"/>
  <c r="B340" i="11"/>
  <c r="B340" i="10"/>
  <c r="I56" i="11" l="1"/>
  <c r="M188" i="11"/>
  <c r="Y187" i="11"/>
  <c r="CK55" i="11"/>
  <c r="BE56" i="11"/>
  <c r="BU63" i="11"/>
  <c r="Q119" i="11"/>
  <c r="AC93" i="11"/>
  <c r="AG78" i="11"/>
  <c r="CW62" i="11"/>
  <c r="U62" i="11"/>
  <c r="BQ56" i="11"/>
  <c r="DA65" i="11"/>
  <c r="CS65" i="11"/>
  <c r="CO65" i="11"/>
  <c r="CG65" i="11"/>
  <c r="CC65" i="11"/>
  <c r="BY65" i="11"/>
  <c r="BM65" i="11"/>
  <c r="BI65" i="11"/>
  <c r="BA65" i="11"/>
  <c r="AW65" i="11"/>
  <c r="AS65" i="11"/>
  <c r="AO65" i="11"/>
  <c r="AK65" i="11"/>
  <c r="B349" i="9"/>
  <c r="B349" i="1"/>
  <c r="B348" i="6"/>
  <c r="B349" i="10"/>
  <c r="B349" i="11"/>
  <c r="B334" i="11"/>
  <c r="B334" i="9"/>
  <c r="B334" i="10"/>
  <c r="B333" i="6"/>
  <c r="B334" i="1"/>
  <c r="E51" i="11"/>
  <c r="B337" i="10"/>
  <c r="B337" i="1"/>
  <c r="B336" i="6"/>
  <c r="B337" i="11"/>
  <c r="B337" i="9"/>
  <c r="B329" i="9"/>
  <c r="B329" i="11"/>
  <c r="B328" i="6"/>
  <c r="B329" i="10"/>
  <c r="B329" i="1"/>
  <c r="D53" i="6"/>
  <c r="D54" i="11"/>
  <c r="D54" i="1"/>
  <c r="D54" i="2"/>
  <c r="D54" i="9"/>
  <c r="D54" i="10"/>
  <c r="B360" i="11"/>
  <c r="B360" i="10"/>
  <c r="B359" i="6"/>
  <c r="B360" i="9"/>
  <c r="B360" i="1"/>
  <c r="B345" i="10"/>
  <c r="B345" i="1"/>
  <c r="B345" i="11"/>
  <c r="B345" i="9"/>
  <c r="B344" i="6"/>
  <c r="B347" i="10"/>
  <c r="B347" i="1"/>
  <c r="B347" i="9"/>
  <c r="B346" i="6"/>
  <c r="B347" i="11"/>
  <c r="I57" i="11" l="1"/>
  <c r="M189" i="11"/>
  <c r="Y188" i="11"/>
  <c r="CK56" i="11"/>
  <c r="BE57" i="11"/>
  <c r="BU64" i="11"/>
  <c r="Q120" i="11"/>
  <c r="AC94" i="11"/>
  <c r="AG79" i="11"/>
  <c r="CW63" i="11"/>
  <c r="U63" i="11"/>
  <c r="BQ57" i="11"/>
  <c r="DA66" i="11"/>
  <c r="CS66" i="11"/>
  <c r="CO66" i="11"/>
  <c r="CG66" i="11"/>
  <c r="CC66" i="11"/>
  <c r="BY66" i="11"/>
  <c r="BM66" i="11"/>
  <c r="BI66" i="11"/>
  <c r="BA66" i="11"/>
  <c r="AW66" i="11"/>
  <c r="AS66" i="11"/>
  <c r="AO66" i="11"/>
  <c r="AK66" i="11"/>
  <c r="B340" i="6"/>
  <c r="B341" i="9"/>
  <c r="B341" i="10"/>
  <c r="B341" i="11"/>
  <c r="B341" i="1"/>
  <c r="B356" i="11"/>
  <c r="B356" i="1"/>
  <c r="B356" i="10"/>
  <c r="B355" i="6"/>
  <c r="B356" i="9"/>
  <c r="B344" i="9"/>
  <c r="B344" i="10"/>
  <c r="B343" i="6"/>
  <c r="B344" i="1"/>
  <c r="B344" i="11"/>
  <c r="B336" i="11"/>
  <c r="B336" i="1"/>
  <c r="B336" i="9"/>
  <c r="B336" i="10"/>
  <c r="B335" i="6"/>
  <c r="D55" i="2"/>
  <c r="D55" i="1"/>
  <c r="D55" i="11"/>
  <c r="D55" i="10"/>
  <c r="D54" i="6"/>
  <c r="D55" i="9"/>
  <c r="E52" i="11"/>
  <c r="B354" i="11"/>
  <c r="B354" i="10"/>
  <c r="B353" i="6"/>
  <c r="B354" i="9"/>
  <c r="B354" i="1"/>
  <c r="B367" i="10"/>
  <c r="B367" i="9"/>
  <c r="B367" i="11"/>
  <c r="B366" i="6"/>
  <c r="B367" i="1"/>
  <c r="B352" i="10"/>
  <c r="B351" i="6"/>
  <c r="B352" i="1"/>
  <c r="B352" i="11"/>
  <c r="B352" i="9"/>
  <c r="I58" i="11" l="1"/>
  <c r="M190" i="11"/>
  <c r="Y189" i="11"/>
  <c r="CK57" i="11"/>
  <c r="BE58" i="11"/>
  <c r="BU65" i="11"/>
  <c r="Q121" i="11"/>
  <c r="AC95" i="11"/>
  <c r="AG80" i="11"/>
  <c r="CW64" i="11"/>
  <c r="U64" i="11"/>
  <c r="DA67" i="11"/>
  <c r="CS67" i="11"/>
  <c r="CO67" i="11"/>
  <c r="CG67" i="11"/>
  <c r="CC67" i="11"/>
  <c r="BY67" i="11"/>
  <c r="BM67" i="11"/>
  <c r="BI67" i="11"/>
  <c r="BA67" i="11"/>
  <c r="AW67" i="11"/>
  <c r="AS67" i="11"/>
  <c r="AO67" i="11"/>
  <c r="AK67" i="11"/>
  <c r="B348" i="10"/>
  <c r="B348" i="9"/>
  <c r="B348" i="1"/>
  <c r="B347" i="6"/>
  <c r="B348" i="11"/>
  <c r="B363" i="9"/>
  <c r="B363" i="1"/>
  <c r="B362" i="6"/>
  <c r="B363" i="10"/>
  <c r="B363" i="11"/>
  <c r="B351" i="9"/>
  <c r="B350" i="6"/>
  <c r="B351" i="1"/>
  <c r="B351" i="10"/>
  <c r="B351" i="11"/>
  <c r="B343" i="9"/>
  <c r="B343" i="11"/>
  <c r="B343" i="10"/>
  <c r="B343" i="1"/>
  <c r="B342" i="6"/>
  <c r="D56" i="10"/>
  <c r="D56" i="2"/>
  <c r="D56" i="1"/>
  <c r="D56" i="11"/>
  <c r="D56" i="9"/>
  <c r="D55" i="6"/>
  <c r="B359" i="10"/>
  <c r="B359" i="1"/>
  <c r="B359" i="11"/>
  <c r="B359" i="9"/>
  <c r="B358" i="6"/>
  <c r="B361" i="10"/>
  <c r="B361" i="11"/>
  <c r="B361" i="1"/>
  <c r="B361" i="9"/>
  <c r="B360" i="6"/>
  <c r="E53" i="11"/>
  <c r="I59" i="11" l="1"/>
  <c r="M191" i="11"/>
  <c r="Y190" i="11"/>
  <c r="CK58" i="11"/>
  <c r="BE59" i="11"/>
  <c r="BU66" i="11"/>
  <c r="Q122" i="11"/>
  <c r="AC96" i="11"/>
  <c r="AG81" i="11"/>
  <c r="CW65" i="11"/>
  <c r="U65" i="11"/>
  <c r="BQ59" i="11"/>
  <c r="DA68" i="11"/>
  <c r="CS68" i="11"/>
  <c r="CO68" i="11"/>
  <c r="CG68" i="11"/>
  <c r="CC68" i="11"/>
  <c r="BY68" i="11"/>
  <c r="BM68" i="11"/>
  <c r="BI68" i="11"/>
  <c r="BA68" i="11"/>
  <c r="AW68" i="11"/>
  <c r="AS68" i="11"/>
  <c r="AO68" i="11"/>
  <c r="AK68" i="11"/>
  <c r="B369" i="6"/>
  <c r="B370" i="10"/>
  <c r="B370" i="9"/>
  <c r="B370" i="1"/>
  <c r="B370" i="11"/>
  <c r="B355" i="9"/>
  <c r="B355" i="10"/>
  <c r="B355" i="11"/>
  <c r="B355" i="1"/>
  <c r="B354" i="6"/>
  <c r="B358" i="10"/>
  <c r="B358" i="9"/>
  <c r="B358" i="11"/>
  <c r="B357" i="6"/>
  <c r="B358" i="1"/>
  <c r="B350" i="10"/>
  <c r="B349" i="6"/>
  <c r="B350" i="11"/>
  <c r="B350" i="1"/>
  <c r="B350" i="9"/>
  <c r="D57" i="10"/>
  <c r="D57" i="1"/>
  <c r="D57" i="11"/>
  <c r="D57" i="2"/>
  <c r="D57" i="9"/>
  <c r="D56" i="6"/>
  <c r="E54" i="11"/>
  <c r="B367" i="6"/>
  <c r="B368" i="9"/>
  <c r="B368" i="1"/>
  <c r="B368" i="11"/>
  <c r="B368" i="10"/>
  <c r="B366" i="10"/>
  <c r="B365" i="6"/>
  <c r="B366" i="1"/>
  <c r="B366" i="11"/>
  <c r="B366" i="9"/>
  <c r="I60" i="11" l="1"/>
  <c r="M192" i="11"/>
  <c r="Y191" i="11"/>
  <c r="CK59" i="11"/>
  <c r="BE60" i="11"/>
  <c r="BU67" i="11"/>
  <c r="Q123" i="11"/>
  <c r="AC97" i="11"/>
  <c r="AG82" i="11"/>
  <c r="CW66" i="11"/>
  <c r="U66" i="11"/>
  <c r="BQ60" i="11"/>
  <c r="DA69" i="11"/>
  <c r="CS69" i="11"/>
  <c r="CO69" i="11"/>
  <c r="CG69" i="11"/>
  <c r="CC69" i="11"/>
  <c r="BY69" i="11"/>
  <c r="BM69" i="11"/>
  <c r="BI69" i="11"/>
  <c r="BA69" i="11"/>
  <c r="AW69" i="11"/>
  <c r="AS69" i="11"/>
  <c r="AO69" i="11"/>
  <c r="AK69" i="11"/>
  <c r="B362" i="11"/>
  <c r="B362" i="10"/>
  <c r="B362" i="9"/>
  <c r="B362" i="1"/>
  <c r="B361" i="6"/>
  <c r="B365" i="10"/>
  <c r="B365" i="1"/>
  <c r="B365" i="9"/>
  <c r="B364" i="6"/>
  <c r="B365" i="11"/>
  <c r="B357" i="11"/>
  <c r="B357" i="9"/>
  <c r="B357" i="1"/>
  <c r="B357" i="10"/>
  <c r="B356" i="6"/>
  <c r="D57" i="6"/>
  <c r="D58" i="11"/>
  <c r="D58" i="9"/>
  <c r="D58" i="2"/>
  <c r="D58" i="1"/>
  <c r="D58" i="10"/>
  <c r="B373" i="10"/>
  <c r="B373" i="1"/>
  <c r="B373" i="11"/>
  <c r="B373" i="9"/>
  <c r="B372" i="6"/>
  <c r="E55" i="11"/>
  <c r="I61" i="11" l="1"/>
  <c r="M193" i="11"/>
  <c r="Y192" i="11"/>
  <c r="CK60" i="11"/>
  <c r="BE61" i="11"/>
  <c r="BU68" i="11"/>
  <c r="Q124" i="11"/>
  <c r="AC98" i="11"/>
  <c r="AG83" i="11"/>
  <c r="CW67" i="11"/>
  <c r="U67" i="11"/>
  <c r="BQ61" i="11"/>
  <c r="DA70" i="11"/>
  <c r="CS70" i="11"/>
  <c r="CO70" i="11"/>
  <c r="CG70" i="11"/>
  <c r="CC70" i="11"/>
  <c r="BY70" i="11"/>
  <c r="BM70" i="11"/>
  <c r="BI70" i="11"/>
  <c r="BA70" i="11"/>
  <c r="AW70" i="11"/>
  <c r="AS70" i="11"/>
  <c r="AO70" i="11"/>
  <c r="AK70" i="11"/>
  <c r="B369" i="10"/>
  <c r="B368" i="6"/>
  <c r="B369" i="9"/>
  <c r="B369" i="11"/>
  <c r="B369" i="1"/>
  <c r="M28" i="8"/>
  <c r="I29" i="8"/>
  <c r="E56" i="11"/>
  <c r="B372" i="10"/>
  <c r="B372" i="9"/>
  <c r="B372" i="11"/>
  <c r="B371" i="6"/>
  <c r="B372" i="1"/>
  <c r="B363" i="6"/>
  <c r="B364" i="10"/>
  <c r="B364" i="9"/>
  <c r="B364" i="11"/>
  <c r="B364" i="1"/>
  <c r="K56" i="8"/>
  <c r="K55" i="8"/>
  <c r="J55" i="8"/>
  <c r="J53" i="8"/>
  <c r="K49" i="8"/>
  <c r="K50" i="8"/>
  <c r="J48" i="8"/>
  <c r="M48" i="8"/>
  <c r="L46" i="8"/>
  <c r="J45" i="8"/>
  <c r="M46" i="8"/>
  <c r="J44" i="8"/>
  <c r="M44" i="8"/>
  <c r="J42" i="8"/>
  <c r="K40" i="8"/>
  <c r="L41" i="8"/>
  <c r="L39" i="8"/>
  <c r="M36" i="8"/>
  <c r="J36" i="8"/>
  <c r="K35" i="8"/>
  <c r="M35" i="8"/>
  <c r="J34" i="8"/>
  <c r="M33" i="8"/>
  <c r="K31" i="8"/>
  <c r="K27" i="8"/>
  <c r="J24" i="8"/>
  <c r="K23" i="8"/>
  <c r="M14" i="8"/>
  <c r="K12" i="8"/>
  <c r="M9" i="8"/>
  <c r="L11" i="8"/>
  <c r="J19" i="8"/>
  <c r="J15" i="8"/>
  <c r="K17" i="8"/>
  <c r="K11" i="8"/>
  <c r="J18" i="8"/>
  <c r="K14" i="8"/>
  <c r="L6" i="8"/>
  <c r="M58" i="8"/>
  <c r="J57" i="8"/>
  <c r="L57" i="8"/>
  <c r="M56" i="8"/>
  <c r="J54" i="8"/>
  <c r="L55" i="8"/>
  <c r="K52" i="8"/>
  <c r="J51" i="8"/>
  <c r="L51" i="8"/>
  <c r="M50" i="8"/>
  <c r="K48" i="8"/>
  <c r="L49" i="8"/>
  <c r="L47" i="8"/>
  <c r="K45" i="8"/>
  <c r="L43" i="8"/>
  <c r="M43" i="8"/>
  <c r="K44" i="8"/>
  <c r="M42" i="8"/>
  <c r="M40" i="8"/>
  <c r="J41" i="8"/>
  <c r="J38" i="8"/>
  <c r="K38" i="8"/>
  <c r="M37" i="8"/>
  <c r="K39" i="8"/>
  <c r="L35" i="8"/>
  <c r="M34" i="8"/>
  <c r="L33" i="8"/>
  <c r="M32" i="8"/>
  <c r="M31" i="8"/>
  <c r="K29" i="8"/>
  <c r="J27" i="8"/>
  <c r="J28" i="8"/>
  <c r="J25" i="8"/>
  <c r="J23" i="8"/>
  <c r="K8" i="8"/>
  <c r="K10" i="8"/>
  <c r="M15" i="8"/>
  <c r="M16" i="8"/>
  <c r="J16" i="8"/>
  <c r="J12" i="8"/>
  <c r="L10" i="8"/>
  <c r="J13" i="8"/>
  <c r="J8" i="8"/>
  <c r="K19" i="8"/>
  <c r="J20" i="8"/>
  <c r="M8" i="8"/>
  <c r="K6" i="8"/>
  <c r="J17" i="8"/>
  <c r="J9" i="8"/>
  <c r="L8" i="8"/>
  <c r="L58" i="8"/>
  <c r="J56" i="8"/>
  <c r="M54" i="8"/>
  <c r="K54" i="8"/>
  <c r="M52" i="8"/>
  <c r="J52" i="8"/>
  <c r="K51" i="8"/>
  <c r="J50" i="8"/>
  <c r="K47" i="8"/>
  <c r="L48" i="8"/>
  <c r="M51" i="8"/>
  <c r="K46" i="8"/>
  <c r="M47" i="8"/>
  <c r="K43" i="8"/>
  <c r="J46" i="8"/>
  <c r="K42" i="8"/>
  <c r="K41" i="8"/>
  <c r="L40" i="8"/>
  <c r="M38" i="8"/>
  <c r="J39" i="8"/>
  <c r="K36" i="8"/>
  <c r="L37" i="8"/>
  <c r="L36" i="8"/>
  <c r="K34" i="8"/>
  <c r="J33" i="8"/>
  <c r="K30" i="8"/>
  <c r="J30" i="8"/>
  <c r="L32" i="8"/>
  <c r="K26" i="8"/>
  <c r="J26" i="8"/>
  <c r="K25" i="8"/>
  <c r="M10" i="8"/>
  <c r="M12" i="8"/>
  <c r="J21" i="8"/>
  <c r="M7" i="8"/>
  <c r="J7" i="8"/>
  <c r="J11" i="8"/>
  <c r="M17" i="8"/>
  <c r="L7" i="8"/>
  <c r="L9" i="8"/>
  <c r="J22" i="8"/>
  <c r="K18" i="8"/>
  <c r="J58" i="8"/>
  <c r="K58" i="8"/>
  <c r="K57" i="8"/>
  <c r="L56" i="8"/>
  <c r="L54" i="8"/>
  <c r="M55" i="8"/>
  <c r="K53" i="8"/>
  <c r="L53" i="8"/>
  <c r="L50" i="8"/>
  <c r="J49" i="8"/>
  <c r="M53" i="8"/>
  <c r="M49" i="8"/>
  <c r="J47" i="8"/>
  <c r="M45" i="8"/>
  <c r="L45" i="8"/>
  <c r="L44" i="8"/>
  <c r="J43" i="8"/>
  <c r="L42" i="8"/>
  <c r="J40" i="8"/>
  <c r="M41" i="8"/>
  <c r="M39" i="8"/>
  <c r="L38" i="8"/>
  <c r="K37" i="8"/>
  <c r="J37" i="8"/>
  <c r="L34" i="8"/>
  <c r="J35" i="8"/>
  <c r="K33" i="8"/>
  <c r="K32" i="8"/>
  <c r="L31" i="8"/>
  <c r="J31" i="8"/>
  <c r="J29" i="8"/>
  <c r="K28" i="8"/>
  <c r="K24" i="8"/>
  <c r="K22" i="8"/>
  <c r="M13" i="8"/>
  <c r="K21" i="8"/>
  <c r="K9" i="8"/>
  <c r="J10" i="8"/>
  <c r="J14" i="8"/>
  <c r="K13" i="8"/>
  <c r="K16" i="8"/>
  <c r="M6" i="8"/>
  <c r="K20" i="8"/>
  <c r="K7" i="8"/>
  <c r="M11" i="8"/>
  <c r="K15" i="8"/>
  <c r="J6" i="8"/>
  <c r="D59" i="2"/>
  <c r="D59" i="10"/>
  <c r="D59" i="9"/>
  <c r="D59" i="1"/>
  <c r="D58" i="6"/>
  <c r="D59" i="11"/>
  <c r="I62" i="11" l="1"/>
  <c r="M194" i="11"/>
  <c r="Y193" i="11"/>
  <c r="CK61" i="11"/>
  <c r="BE62" i="11"/>
  <c r="BU69" i="11"/>
  <c r="Q125" i="11"/>
  <c r="AC99" i="11"/>
  <c r="AG84" i="11"/>
  <c r="CW68" i="11"/>
  <c r="U68" i="11"/>
  <c r="BQ62" i="11"/>
  <c r="DA71" i="11"/>
  <c r="CS71" i="11"/>
  <c r="CO71" i="11"/>
  <c r="CG71" i="11"/>
  <c r="CC71" i="11"/>
  <c r="BY71" i="11"/>
  <c r="BM71" i="11"/>
  <c r="BI71" i="11"/>
  <c r="BA71" i="11"/>
  <c r="AW71" i="11"/>
  <c r="AS71" i="11"/>
  <c r="AO71" i="11"/>
  <c r="AK71" i="11"/>
  <c r="I31" i="8"/>
  <c r="I33" i="8"/>
  <c r="I34" i="8"/>
  <c r="I25" i="8"/>
  <c r="M30" i="8"/>
  <c r="L27" i="8"/>
  <c r="M25" i="8"/>
  <c r="L23" i="8"/>
  <c r="M20" i="8"/>
  <c r="L17" i="8"/>
  <c r="L12" i="8"/>
  <c r="I22" i="8"/>
  <c r="I20" i="8"/>
  <c r="I23" i="8"/>
  <c r="L29" i="8"/>
  <c r="M27" i="8"/>
  <c r="L25" i="8"/>
  <c r="M23" i="8"/>
  <c r="M18" i="8"/>
  <c r="L15" i="8"/>
  <c r="L13" i="8"/>
  <c r="I24" i="8"/>
  <c r="I27" i="8"/>
  <c r="I26" i="8"/>
  <c r="L30" i="8"/>
  <c r="L26" i="8"/>
  <c r="M24" i="8"/>
  <c r="M22" i="8"/>
  <c r="M21" i="8"/>
  <c r="L19" i="8"/>
  <c r="L18" i="8"/>
  <c r="I30" i="8"/>
  <c r="I28" i="8"/>
  <c r="I32" i="8"/>
  <c r="L52" i="8"/>
  <c r="M29" i="8"/>
  <c r="L28" i="8"/>
  <c r="M26" i="8"/>
  <c r="L24" i="8"/>
  <c r="M19" i="8"/>
  <c r="L16" i="8"/>
  <c r="L14" i="8"/>
  <c r="I18" i="8"/>
  <c r="I19" i="8"/>
  <c r="I21" i="8"/>
  <c r="J32" i="8"/>
  <c r="B371" i="11"/>
  <c r="B371" i="9"/>
  <c r="B371" i="10"/>
  <c r="D59" i="4" s="1"/>
  <c r="B371" i="1"/>
  <c r="B370" i="6"/>
  <c r="C24" i="8" s="1"/>
  <c r="H18" i="4"/>
  <c r="H9" i="4"/>
  <c r="H17" i="4"/>
  <c r="H12" i="4"/>
  <c r="I9" i="8"/>
  <c r="I12" i="8"/>
  <c r="I6" i="8"/>
  <c r="H13" i="4"/>
  <c r="H19" i="4"/>
  <c r="I11" i="8"/>
  <c r="H7" i="4"/>
  <c r="I14" i="8"/>
  <c r="I16" i="8"/>
  <c r="H14" i="4"/>
  <c r="H23" i="4"/>
  <c r="H27" i="4"/>
  <c r="H25" i="4"/>
  <c r="H28" i="4"/>
  <c r="H30" i="4"/>
  <c r="H31" i="4"/>
  <c r="H33" i="4"/>
  <c r="H35" i="4"/>
  <c r="I35" i="8"/>
  <c r="I36" i="8"/>
  <c r="I37" i="8"/>
  <c r="H41" i="4"/>
  <c r="I39" i="8"/>
  <c r="H42" i="4"/>
  <c r="I40" i="8"/>
  <c r="H44" i="4"/>
  <c r="H47" i="4"/>
  <c r="H45" i="4"/>
  <c r="H49" i="4"/>
  <c r="H48" i="4"/>
  <c r="I47" i="8"/>
  <c r="I48" i="8"/>
  <c r="I49" i="8"/>
  <c r="I50" i="8"/>
  <c r="H54" i="4"/>
  <c r="I53" i="8"/>
  <c r="I52" i="8"/>
  <c r="I54" i="8"/>
  <c r="I55" i="8"/>
  <c r="H58" i="4"/>
  <c r="I58" i="8"/>
  <c r="M57" i="8"/>
  <c r="I17" i="8"/>
  <c r="H22" i="4"/>
  <c r="H10" i="4"/>
  <c r="H20" i="4"/>
  <c r="I13" i="8"/>
  <c r="H11" i="4"/>
  <c r="I10" i="8"/>
  <c r="I15" i="8"/>
  <c r="I8" i="8"/>
  <c r="H15" i="4"/>
  <c r="I7" i="8"/>
  <c r="H16" i="4"/>
  <c r="H8" i="4"/>
  <c r="H21" i="4"/>
  <c r="H24" i="4"/>
  <c r="H26" i="4"/>
  <c r="H29" i="4"/>
  <c r="H32" i="4"/>
  <c r="H34" i="4"/>
  <c r="H36" i="4"/>
  <c r="H37" i="4"/>
  <c r="H38" i="4"/>
  <c r="H39" i="4"/>
  <c r="H40" i="4"/>
  <c r="I38" i="8"/>
  <c r="H43" i="4"/>
  <c r="I41" i="8"/>
  <c r="I44" i="8"/>
  <c r="H46" i="4"/>
  <c r="I42" i="8"/>
  <c r="I43" i="8"/>
  <c r="I46" i="8"/>
  <c r="I45" i="8"/>
  <c r="H50" i="4"/>
  <c r="H52" i="4"/>
  <c r="H51" i="4"/>
  <c r="I51" i="8"/>
  <c r="H53" i="4"/>
  <c r="H55" i="4"/>
  <c r="H56" i="4"/>
  <c r="H57" i="4"/>
  <c r="I56" i="8"/>
  <c r="I57" i="8"/>
  <c r="K5" i="8"/>
  <c r="J5" i="8"/>
  <c r="D60" i="10"/>
  <c r="D60" i="9"/>
  <c r="D60" i="11"/>
  <c r="D60" i="1"/>
  <c r="D59" i="6"/>
  <c r="D60" i="2"/>
  <c r="E57" i="11"/>
  <c r="I63" i="11" l="1"/>
  <c r="M195" i="11"/>
  <c r="Y194" i="11"/>
  <c r="C20" i="4"/>
  <c r="O19" i="8" s="1"/>
  <c r="CK62" i="11"/>
  <c r="BE63" i="11"/>
  <c r="C58" i="4"/>
  <c r="O57" i="8" s="1"/>
  <c r="BU70" i="11"/>
  <c r="C57" i="8"/>
  <c r="Q126" i="11"/>
  <c r="AC100" i="11"/>
  <c r="AG85" i="11"/>
  <c r="CW69" i="11"/>
  <c r="U69" i="11"/>
  <c r="BQ63" i="11"/>
  <c r="DA72" i="11"/>
  <c r="CS72" i="11"/>
  <c r="CO72" i="11"/>
  <c r="CG72" i="11"/>
  <c r="CC72" i="11"/>
  <c r="BY72" i="11"/>
  <c r="BM72" i="11"/>
  <c r="BI72" i="11"/>
  <c r="BA72" i="11"/>
  <c r="AW72" i="11"/>
  <c r="AS72" i="11"/>
  <c r="AO72" i="11"/>
  <c r="AK72" i="11"/>
  <c r="C59" i="4"/>
  <c r="O58" i="8" s="1"/>
  <c r="B59" i="4"/>
  <c r="E59" i="4"/>
  <c r="F59" i="4"/>
  <c r="M5" i="8"/>
  <c r="E18" i="8"/>
  <c r="F18" i="8"/>
  <c r="F21" i="8"/>
  <c r="E21" i="8"/>
  <c r="L5" i="8"/>
  <c r="E58" i="11"/>
  <c r="E57" i="8"/>
  <c r="F57" i="8"/>
  <c r="F51" i="8"/>
  <c r="E51" i="8"/>
  <c r="E45" i="8"/>
  <c r="F45" i="8"/>
  <c r="F43" i="8"/>
  <c r="E43" i="8"/>
  <c r="F41" i="8"/>
  <c r="E41" i="8"/>
  <c r="E38" i="8"/>
  <c r="F38" i="8"/>
  <c r="F29" i="8"/>
  <c r="E29" i="8"/>
  <c r="F27" i="8"/>
  <c r="E27" i="8"/>
  <c r="E26" i="8"/>
  <c r="F26" i="8"/>
  <c r="F7" i="8"/>
  <c r="E7" i="8"/>
  <c r="E15" i="8"/>
  <c r="F15" i="8"/>
  <c r="E19" i="8"/>
  <c r="F19" i="8"/>
  <c r="E13" i="8"/>
  <c r="F13" i="8"/>
  <c r="F17" i="8"/>
  <c r="E17" i="8"/>
  <c r="E58" i="8"/>
  <c r="F58" i="8"/>
  <c r="F55" i="8"/>
  <c r="E55" i="8"/>
  <c r="F52" i="8"/>
  <c r="E52" i="8"/>
  <c r="E49" i="8"/>
  <c r="F49" i="8"/>
  <c r="F47" i="8"/>
  <c r="E47" i="8"/>
  <c r="F40" i="8"/>
  <c r="E40" i="8"/>
  <c r="E39" i="8"/>
  <c r="F39" i="8"/>
  <c r="E37" i="8"/>
  <c r="F37" i="8"/>
  <c r="F35" i="8"/>
  <c r="E35" i="8"/>
  <c r="F33" i="8"/>
  <c r="E33" i="8"/>
  <c r="E28" i="8"/>
  <c r="F28" i="8"/>
  <c r="E24" i="8"/>
  <c r="F24" i="8"/>
  <c r="H24" i="8" s="1"/>
  <c r="E16" i="8"/>
  <c r="F16" i="8"/>
  <c r="F6" i="8"/>
  <c r="E6" i="8"/>
  <c r="E9" i="8"/>
  <c r="F9" i="8"/>
  <c r="E32" i="8"/>
  <c r="F32" i="8"/>
  <c r="F56" i="8"/>
  <c r="E56" i="8"/>
  <c r="F46" i="8"/>
  <c r="E46" i="8"/>
  <c r="E42" i="8"/>
  <c r="F42" i="8"/>
  <c r="F44" i="8"/>
  <c r="E44" i="8"/>
  <c r="F31" i="8"/>
  <c r="E31" i="8"/>
  <c r="F25" i="8"/>
  <c r="E25" i="8"/>
  <c r="E23" i="8"/>
  <c r="F23" i="8"/>
  <c r="I5" i="8"/>
  <c r="E20" i="8"/>
  <c r="F20" i="8"/>
  <c r="E8" i="8"/>
  <c r="F8" i="8"/>
  <c r="E10" i="8"/>
  <c r="F10" i="8"/>
  <c r="F54" i="8"/>
  <c r="E54" i="8"/>
  <c r="F53" i="8"/>
  <c r="E53" i="8"/>
  <c r="F50" i="8"/>
  <c r="E50" i="8"/>
  <c r="F48" i="8"/>
  <c r="E48" i="8"/>
  <c r="E36" i="8"/>
  <c r="F36" i="8"/>
  <c r="E34" i="8"/>
  <c r="F34" i="8"/>
  <c r="E30" i="8"/>
  <c r="F30" i="8"/>
  <c r="E22" i="8"/>
  <c r="F22" i="8"/>
  <c r="F14" i="8"/>
  <c r="E14" i="8"/>
  <c r="F11" i="8"/>
  <c r="E11" i="8"/>
  <c r="F12" i="8"/>
  <c r="E12" i="8"/>
  <c r="C21" i="8"/>
  <c r="B22" i="8"/>
  <c r="B20" i="8"/>
  <c r="C19" i="8"/>
  <c r="B17" i="8"/>
  <c r="B8" i="8"/>
  <c r="C13" i="8"/>
  <c r="B12" i="8"/>
  <c r="C10" i="8"/>
  <c r="B18" i="8"/>
  <c r="B15" i="8"/>
  <c r="B10" i="8"/>
  <c r="C8" i="8"/>
  <c r="C22" i="8"/>
  <c r="B19" i="8"/>
  <c r="C7" i="8"/>
  <c r="C17" i="8"/>
  <c r="C11" i="8"/>
  <c r="B23" i="8"/>
  <c r="B25" i="8"/>
  <c r="C26" i="8"/>
  <c r="B29" i="8"/>
  <c r="C27" i="8"/>
  <c r="C28" i="8"/>
  <c r="C30" i="8"/>
  <c r="B30" i="8"/>
  <c r="B32" i="8"/>
  <c r="C33" i="8"/>
  <c r="C36" i="8"/>
  <c r="B34" i="8"/>
  <c r="B36" i="8"/>
  <c r="C37" i="8"/>
  <c r="B37" i="8"/>
  <c r="B39" i="8"/>
  <c r="B44" i="8"/>
  <c r="B40" i="8"/>
  <c r="C40" i="8"/>
  <c r="C45" i="8"/>
  <c r="B43" i="8"/>
  <c r="B45" i="8"/>
  <c r="B50" i="8"/>
  <c r="C48" i="8"/>
  <c r="B48" i="8"/>
  <c r="B47" i="8"/>
  <c r="C50" i="8"/>
  <c r="C52" i="8"/>
  <c r="C51" i="8"/>
  <c r="C55" i="8"/>
  <c r="B54" i="8"/>
  <c r="C54" i="8"/>
  <c r="C56" i="8"/>
  <c r="B58" i="8"/>
  <c r="B21" i="8"/>
  <c r="C20" i="8"/>
  <c r="B14" i="8"/>
  <c r="C12" i="8"/>
  <c r="B11" i="8"/>
  <c r="C23" i="8"/>
  <c r="C9" i="8"/>
  <c r="C18" i="8"/>
  <c r="B7" i="8"/>
  <c r="C16" i="8"/>
  <c r="B9" i="8"/>
  <c r="B6" i="8"/>
  <c r="C6" i="8"/>
  <c r="C14" i="8"/>
  <c r="C15" i="8"/>
  <c r="B16" i="8"/>
  <c r="B13" i="8"/>
  <c r="B26" i="8"/>
  <c r="C25" i="8"/>
  <c r="B24" i="8"/>
  <c r="B28" i="8"/>
  <c r="B27" i="8"/>
  <c r="C29" i="8"/>
  <c r="B31" i="8"/>
  <c r="C31" i="8"/>
  <c r="B33" i="8"/>
  <c r="C32" i="8"/>
  <c r="C35" i="8"/>
  <c r="C34" i="8"/>
  <c r="B35" i="8"/>
  <c r="C38" i="8"/>
  <c r="C39" i="8"/>
  <c r="B38" i="8"/>
  <c r="B42" i="8"/>
  <c r="C41" i="8"/>
  <c r="B41" i="8"/>
  <c r="C42" i="8"/>
  <c r="C43" i="8"/>
  <c r="B46" i="8"/>
  <c r="C44" i="8"/>
  <c r="C46" i="8"/>
  <c r="C47" i="8"/>
  <c r="C49" i="8"/>
  <c r="B49" i="8"/>
  <c r="B51" i="8"/>
  <c r="B53" i="8"/>
  <c r="B52" i="8"/>
  <c r="C53" i="8"/>
  <c r="B55" i="8"/>
  <c r="B57" i="8"/>
  <c r="B56" i="8"/>
  <c r="C58" i="8"/>
  <c r="F23" i="4"/>
  <c r="E10" i="4"/>
  <c r="C19" i="4"/>
  <c r="O18" i="8" s="1"/>
  <c r="F21" i="4"/>
  <c r="D7" i="4"/>
  <c r="C15" i="4"/>
  <c r="O14" i="8" s="1"/>
  <c r="C17" i="4"/>
  <c r="O16" i="8" s="1"/>
  <c r="B7" i="4"/>
  <c r="C27" i="4"/>
  <c r="O26" i="8" s="1"/>
  <c r="E7" i="4"/>
  <c r="D20" i="4"/>
  <c r="C23" i="4"/>
  <c r="O22" i="8" s="1"/>
  <c r="D19" i="4"/>
  <c r="D9" i="4"/>
  <c r="F8" i="4"/>
  <c r="D22" i="4"/>
  <c r="C14" i="4"/>
  <c r="O13" i="8" s="1"/>
  <c r="C11" i="4"/>
  <c r="O10" i="8" s="1"/>
  <c r="E23" i="4"/>
  <c r="E18" i="4"/>
  <c r="E19" i="4"/>
  <c r="C26" i="4"/>
  <c r="O25" i="8" s="1"/>
  <c r="F17" i="4"/>
  <c r="C12" i="4"/>
  <c r="O11" i="8" s="1"/>
  <c r="E17" i="4"/>
  <c r="F20" i="4"/>
  <c r="F9" i="4"/>
  <c r="D23" i="4"/>
  <c r="D16" i="4"/>
  <c r="E11" i="4"/>
  <c r="F18" i="4"/>
  <c r="E22" i="4"/>
  <c r="D26" i="4"/>
  <c r="C16" i="4"/>
  <c r="O15" i="8" s="1"/>
  <c r="C10" i="4"/>
  <c r="O9" i="8" s="1"/>
  <c r="F10" i="4"/>
  <c r="C13" i="4"/>
  <c r="O12" i="8" s="1"/>
  <c r="C7" i="4"/>
  <c r="O6" i="8" s="1"/>
  <c r="D18" i="4"/>
  <c r="D14" i="4"/>
  <c r="B13" i="4"/>
  <c r="F27" i="4"/>
  <c r="F25" i="4"/>
  <c r="B10" i="4"/>
  <c r="D25" i="4"/>
  <c r="B28" i="4"/>
  <c r="B23" i="4"/>
  <c r="B12" i="4"/>
  <c r="B26" i="4"/>
  <c r="B14" i="4"/>
  <c r="B16" i="4"/>
  <c r="B11" i="4"/>
  <c r="E26" i="4"/>
  <c r="F28" i="4"/>
  <c r="D28" i="4"/>
  <c r="D30" i="4"/>
  <c r="B25" i="4"/>
  <c r="B29" i="4"/>
  <c r="E31" i="4"/>
  <c r="C29" i="4"/>
  <c r="O28" i="8" s="1"/>
  <c r="E29" i="4"/>
  <c r="F31" i="4"/>
  <c r="C30" i="4"/>
  <c r="O29" i="8" s="1"/>
  <c r="E33" i="4"/>
  <c r="B31" i="4"/>
  <c r="D32" i="4"/>
  <c r="B32" i="4"/>
  <c r="B33" i="4"/>
  <c r="C34" i="4"/>
  <c r="O33" i="8" s="1"/>
  <c r="F34" i="4"/>
  <c r="E35" i="4"/>
  <c r="E34" i="4"/>
  <c r="E37" i="4"/>
  <c r="F35" i="4"/>
  <c r="D35" i="4"/>
  <c r="C36" i="4"/>
  <c r="O35" i="8" s="1"/>
  <c r="B37" i="4"/>
  <c r="C37" i="4"/>
  <c r="O36" i="8" s="1"/>
  <c r="D41" i="4"/>
  <c r="E38" i="4"/>
  <c r="E39" i="4"/>
  <c r="F38" i="4"/>
  <c r="C39" i="4"/>
  <c r="O38" i="8" s="1"/>
  <c r="B40" i="4"/>
  <c r="E40" i="4"/>
  <c r="E42" i="4"/>
  <c r="C41" i="4"/>
  <c r="O40" i="8" s="1"/>
  <c r="C40" i="4"/>
  <c r="O39" i="8" s="1"/>
  <c r="C42" i="4"/>
  <c r="O41" i="8" s="1"/>
  <c r="E43" i="4"/>
  <c r="D43" i="4"/>
  <c r="B42" i="4"/>
  <c r="F42" i="4"/>
  <c r="D44" i="4"/>
  <c r="E46" i="4"/>
  <c r="B45" i="4"/>
  <c r="C44" i="4"/>
  <c r="O43" i="8" s="1"/>
  <c r="C46" i="4"/>
  <c r="O45" i="8" s="1"/>
  <c r="C45" i="4"/>
  <c r="O44" i="8" s="1"/>
  <c r="F45" i="4"/>
  <c r="D47" i="4"/>
  <c r="D49" i="4"/>
  <c r="B49" i="4"/>
  <c r="C49" i="4"/>
  <c r="O48" i="8" s="1"/>
  <c r="F48" i="4"/>
  <c r="F49" i="4"/>
  <c r="E51" i="4"/>
  <c r="B48" i="4"/>
  <c r="E48" i="4"/>
  <c r="C52" i="4"/>
  <c r="O51" i="8" s="1"/>
  <c r="C50" i="4"/>
  <c r="O49" i="8" s="1"/>
  <c r="F50" i="4"/>
  <c r="B51" i="4"/>
  <c r="F51" i="4"/>
  <c r="D51" i="4"/>
  <c r="D52" i="4"/>
  <c r="B52" i="4"/>
  <c r="D53" i="4"/>
  <c r="D55" i="4"/>
  <c r="D57" i="4"/>
  <c r="C53" i="4"/>
  <c r="O52" i="8" s="1"/>
  <c r="D54" i="4"/>
  <c r="E57" i="4"/>
  <c r="E56" i="4"/>
  <c r="D56" i="4"/>
  <c r="E58" i="4"/>
  <c r="C56" i="4"/>
  <c r="O55" i="8" s="1"/>
  <c r="B56" i="4"/>
  <c r="D58" i="4"/>
  <c r="F58" i="4"/>
  <c r="B35" i="4"/>
  <c r="D34" i="4"/>
  <c r="B34" i="4"/>
  <c r="E36" i="4"/>
  <c r="C35" i="4"/>
  <c r="O34" i="8" s="1"/>
  <c r="F36" i="4"/>
  <c r="E41" i="4"/>
  <c r="F37" i="4"/>
  <c r="D38" i="4"/>
  <c r="B38" i="4"/>
  <c r="C38" i="4"/>
  <c r="O37" i="8" s="1"/>
  <c r="F39" i="4"/>
  <c r="F40" i="4"/>
  <c r="F43" i="4"/>
  <c r="C43" i="4"/>
  <c r="O42" i="8" s="1"/>
  <c r="D42" i="4"/>
  <c r="B44" i="4"/>
  <c r="D45" i="4"/>
  <c r="F46" i="4"/>
  <c r="C47" i="4"/>
  <c r="O46" i="8" s="1"/>
  <c r="F47" i="4"/>
  <c r="D17" i="4"/>
  <c r="D15" i="4"/>
  <c r="E24" i="4"/>
  <c r="D12" i="4"/>
  <c r="E21" i="4"/>
  <c r="F22" i="4"/>
  <c r="C22" i="4"/>
  <c r="O21" i="8" s="1"/>
  <c r="E14" i="4"/>
  <c r="E9" i="4"/>
  <c r="D8" i="4"/>
  <c r="C9" i="4"/>
  <c r="O8" i="8" s="1"/>
  <c r="E15" i="4"/>
  <c r="F11" i="4"/>
  <c r="D10" i="4"/>
  <c r="D24" i="4"/>
  <c r="F15" i="4"/>
  <c r="D13" i="4"/>
  <c r="C8" i="4"/>
  <c r="O7" i="8" s="1"/>
  <c r="D21" i="4"/>
  <c r="F7" i="4"/>
  <c r="F26" i="4"/>
  <c r="E27" i="4"/>
  <c r="F14" i="4"/>
  <c r="F12" i="4"/>
  <c r="E8" i="4"/>
  <c r="F16" i="4"/>
  <c r="E12" i="4"/>
  <c r="E20" i="4"/>
  <c r="F13" i="4"/>
  <c r="F24" i="4"/>
  <c r="F19" i="4"/>
  <c r="E16" i="4"/>
  <c r="E13" i="4"/>
  <c r="D11" i="4"/>
  <c r="C18" i="4"/>
  <c r="O17" i="8" s="1"/>
  <c r="C21" i="4"/>
  <c r="O20" i="8" s="1"/>
  <c r="C24" i="4"/>
  <c r="O23" i="8" s="1"/>
  <c r="C25" i="4"/>
  <c r="O24" i="8" s="1"/>
  <c r="B9" i="4"/>
  <c r="B21" i="4"/>
  <c r="B19" i="4"/>
  <c r="B15" i="4"/>
  <c r="B22" i="4"/>
  <c r="D27" i="4"/>
  <c r="E28" i="4"/>
  <c r="B18" i="4"/>
  <c r="B20" i="4"/>
  <c r="F30" i="4"/>
  <c r="B8" i="4"/>
  <c r="B17" i="4"/>
  <c r="B24" i="4"/>
  <c r="E25" i="4"/>
  <c r="C28" i="4"/>
  <c r="O27" i="8" s="1"/>
  <c r="D29" i="4"/>
  <c r="B27" i="4"/>
  <c r="F29" i="4"/>
  <c r="C33" i="4"/>
  <c r="O32" i="8" s="1"/>
  <c r="E30" i="4"/>
  <c r="B30" i="4"/>
  <c r="D31" i="4"/>
  <c r="F33" i="4"/>
  <c r="E32" i="4"/>
  <c r="C31" i="4"/>
  <c r="O30" i="8" s="1"/>
  <c r="D36" i="4"/>
  <c r="F32" i="4"/>
  <c r="C32" i="4"/>
  <c r="O31" i="8" s="1"/>
  <c r="D33" i="4"/>
  <c r="B36" i="4"/>
  <c r="D37" i="4"/>
  <c r="D40" i="4"/>
  <c r="B39" i="4"/>
  <c r="D39" i="4"/>
  <c r="B41" i="4"/>
  <c r="F41" i="4"/>
  <c r="B43" i="4"/>
  <c r="D46" i="4"/>
  <c r="E44" i="4"/>
  <c r="F44" i="4"/>
  <c r="E45" i="4"/>
  <c r="E47" i="4"/>
  <c r="B46" i="4"/>
  <c r="B47" i="4"/>
  <c r="D48" i="4"/>
  <c r="F52" i="4"/>
  <c r="E50" i="4"/>
  <c r="B50" i="4"/>
  <c r="I50" i="4" s="1"/>
  <c r="E54" i="4"/>
  <c r="E55" i="4"/>
  <c r="B53" i="4"/>
  <c r="F54" i="4"/>
  <c r="F55" i="4"/>
  <c r="C55" i="4"/>
  <c r="O54" i="8" s="1"/>
  <c r="F56" i="4"/>
  <c r="B57" i="4"/>
  <c r="B54" i="4"/>
  <c r="C57" i="4"/>
  <c r="O56" i="8" s="1"/>
  <c r="B58" i="4"/>
  <c r="E49" i="4"/>
  <c r="D50" i="4"/>
  <c r="C48" i="4"/>
  <c r="O47" i="8" s="1"/>
  <c r="E52" i="4"/>
  <c r="C51" i="4"/>
  <c r="O50" i="8" s="1"/>
  <c r="E53" i="4"/>
  <c r="F53" i="4"/>
  <c r="C54" i="4"/>
  <c r="O53" i="8" s="1"/>
  <c r="B55" i="4"/>
  <c r="F57" i="4"/>
  <c r="D61" i="11"/>
  <c r="D61" i="1"/>
  <c r="D60" i="6"/>
  <c r="D61" i="10"/>
  <c r="D61" i="9"/>
  <c r="D61" i="2"/>
  <c r="I64" i="11" l="1"/>
  <c r="M196" i="11"/>
  <c r="Y195" i="11"/>
  <c r="CK63" i="11"/>
  <c r="BE64" i="11"/>
  <c r="BU71" i="11"/>
  <c r="H57" i="8"/>
  <c r="Q127" i="11"/>
  <c r="AC101" i="11"/>
  <c r="AG86" i="11"/>
  <c r="H18" i="8"/>
  <c r="CW70" i="11"/>
  <c r="U70" i="11"/>
  <c r="BQ64" i="11"/>
  <c r="DA73" i="11"/>
  <c r="CS73" i="11"/>
  <c r="CO73" i="11"/>
  <c r="CG73" i="11"/>
  <c r="CC73" i="11"/>
  <c r="BY73" i="11"/>
  <c r="BM73" i="11"/>
  <c r="BI73" i="11"/>
  <c r="BA73" i="11"/>
  <c r="AW73" i="11"/>
  <c r="AS73" i="11"/>
  <c r="AO73" i="11"/>
  <c r="AK73" i="11"/>
  <c r="G59" i="4"/>
  <c r="I59" i="4"/>
  <c r="N58" i="8"/>
  <c r="D58" i="8"/>
  <c r="G58" i="8" s="1"/>
  <c r="G8" i="4"/>
  <c r="H21" i="8"/>
  <c r="H51" i="8"/>
  <c r="H56" i="8"/>
  <c r="D54" i="8"/>
  <c r="G54" i="8" s="1"/>
  <c r="N54" i="8"/>
  <c r="G55" i="4"/>
  <c r="I55" i="4"/>
  <c r="N56" i="8"/>
  <c r="G57" i="4"/>
  <c r="D56" i="8"/>
  <c r="G56" i="8" s="1"/>
  <c r="I57" i="4"/>
  <c r="N49" i="8"/>
  <c r="G50" i="4"/>
  <c r="D49" i="8"/>
  <c r="G49" i="8" s="1"/>
  <c r="D46" i="8"/>
  <c r="G46" i="8" s="1"/>
  <c r="G47" i="4"/>
  <c r="N46" i="8"/>
  <c r="I47" i="4"/>
  <c r="I36" i="4"/>
  <c r="G36" i="4"/>
  <c r="N35" i="8"/>
  <c r="D35" i="8"/>
  <c r="G35" i="8" s="1"/>
  <c r="N16" i="8"/>
  <c r="G17" i="4"/>
  <c r="D16" i="8"/>
  <c r="G16" i="8" s="1"/>
  <c r="I17" i="4"/>
  <c r="D17" i="8"/>
  <c r="G17" i="8" s="1"/>
  <c r="I18" i="4"/>
  <c r="N17" i="8"/>
  <c r="G18" i="4"/>
  <c r="N14" i="8"/>
  <c r="I15" i="4"/>
  <c r="G15" i="4"/>
  <c r="D14" i="8"/>
  <c r="G14" i="8" s="1"/>
  <c r="D20" i="8"/>
  <c r="G20" i="8" s="1"/>
  <c r="I21" i="4"/>
  <c r="N20" i="8"/>
  <c r="G21" i="4"/>
  <c r="I38" i="4"/>
  <c r="G38" i="4"/>
  <c r="N37" i="8"/>
  <c r="D37" i="8"/>
  <c r="G37" i="8" s="1"/>
  <c r="D55" i="8"/>
  <c r="G55" i="8" s="1"/>
  <c r="N55" i="8"/>
  <c r="I56" i="4"/>
  <c r="G56" i="4"/>
  <c r="N47" i="8"/>
  <c r="G48" i="4"/>
  <c r="D47" i="8"/>
  <c r="G47" i="8" s="1"/>
  <c r="I48" i="4"/>
  <c r="G45" i="4"/>
  <c r="D44" i="8"/>
  <c r="G44" i="8" s="1"/>
  <c r="N44" i="8"/>
  <c r="I45" i="4"/>
  <c r="N41" i="8"/>
  <c r="D41" i="8"/>
  <c r="G41" i="8" s="1"/>
  <c r="I42" i="4"/>
  <c r="G42" i="4"/>
  <c r="D39" i="8"/>
  <c r="G39" i="8" s="1"/>
  <c r="G40" i="4"/>
  <c r="I40" i="4"/>
  <c r="N39" i="8"/>
  <c r="N32" i="8"/>
  <c r="G33" i="4"/>
  <c r="I33" i="4"/>
  <c r="D32" i="8"/>
  <c r="G32" i="8" s="1"/>
  <c r="N28" i="8"/>
  <c r="D28" i="8"/>
  <c r="G28" i="8" s="1"/>
  <c r="I29" i="4"/>
  <c r="G29" i="4"/>
  <c r="I11" i="4"/>
  <c r="G11" i="4"/>
  <c r="N10" i="8"/>
  <c r="D10" i="8"/>
  <c r="G10" i="8" s="1"/>
  <c r="G14" i="4"/>
  <c r="N13" i="8"/>
  <c r="D13" i="8"/>
  <c r="G13" i="8" s="1"/>
  <c r="I14" i="4"/>
  <c r="D11" i="8"/>
  <c r="G11" i="8" s="1"/>
  <c r="G12" i="4"/>
  <c r="I12" i="4"/>
  <c r="N11" i="8"/>
  <c r="N27" i="8"/>
  <c r="D27" i="8"/>
  <c r="G27" i="8" s="1"/>
  <c r="G28" i="4"/>
  <c r="I28" i="4"/>
  <c r="I10" i="4"/>
  <c r="N9" i="8"/>
  <c r="G10" i="4"/>
  <c r="D9" i="8"/>
  <c r="G9" i="8" s="1"/>
  <c r="I7" i="4"/>
  <c r="G7" i="4"/>
  <c r="N6" i="8"/>
  <c r="D6" i="8"/>
  <c r="F5" i="8"/>
  <c r="H20" i="8"/>
  <c r="O5" i="8"/>
  <c r="C5" i="8"/>
  <c r="H22" i="8"/>
  <c r="H30" i="8"/>
  <c r="H34" i="8"/>
  <c r="H36" i="8"/>
  <c r="H10" i="8"/>
  <c r="H8" i="8"/>
  <c r="H25" i="8"/>
  <c r="H31" i="8"/>
  <c r="H44" i="8"/>
  <c r="H46" i="8"/>
  <c r="H6" i="8"/>
  <c r="H33" i="8"/>
  <c r="H35" i="8"/>
  <c r="H40" i="8"/>
  <c r="H47" i="8"/>
  <c r="H52" i="8"/>
  <c r="H55" i="8"/>
  <c r="H17" i="8"/>
  <c r="H7" i="8"/>
  <c r="H27" i="8"/>
  <c r="H29" i="8"/>
  <c r="H41" i="8"/>
  <c r="H43" i="8"/>
  <c r="G58" i="4"/>
  <c r="I58" i="4"/>
  <c r="D57" i="8"/>
  <c r="G57" i="8" s="1"/>
  <c r="N57" i="8"/>
  <c r="N53" i="8"/>
  <c r="I54" i="4"/>
  <c r="G54" i="4"/>
  <c r="D53" i="8"/>
  <c r="G53" i="8" s="1"/>
  <c r="D52" i="8"/>
  <c r="G52" i="8" s="1"/>
  <c r="G53" i="4"/>
  <c r="N52" i="8"/>
  <c r="I53" i="4"/>
  <c r="D45" i="8"/>
  <c r="G45" i="8" s="1"/>
  <c r="N45" i="8"/>
  <c r="G46" i="4"/>
  <c r="I46" i="4"/>
  <c r="D42" i="8"/>
  <c r="G42" i="8" s="1"/>
  <c r="G43" i="4"/>
  <c r="I43" i="4"/>
  <c r="N42" i="8"/>
  <c r="D40" i="8"/>
  <c r="G40" i="8" s="1"/>
  <c r="G41" i="4"/>
  <c r="N40" i="8"/>
  <c r="I41" i="4"/>
  <c r="I39" i="4"/>
  <c r="D38" i="8"/>
  <c r="G38" i="8" s="1"/>
  <c r="N38" i="8"/>
  <c r="G39" i="4"/>
  <c r="G30" i="4"/>
  <c r="I30" i="4"/>
  <c r="N29" i="8"/>
  <c r="D29" i="8"/>
  <c r="G29" i="8" s="1"/>
  <c r="I27" i="4"/>
  <c r="N26" i="8"/>
  <c r="G27" i="4"/>
  <c r="D26" i="8"/>
  <c r="G26" i="8" s="1"/>
  <c r="N23" i="8"/>
  <c r="I24" i="4"/>
  <c r="D23" i="8"/>
  <c r="G23" i="8" s="1"/>
  <c r="G24" i="4"/>
  <c r="D7" i="8"/>
  <c r="G7" i="8" s="1"/>
  <c r="N7" i="8"/>
  <c r="I8" i="4"/>
  <c r="D19" i="8"/>
  <c r="G19" i="8" s="1"/>
  <c r="I20" i="4"/>
  <c r="G20" i="4"/>
  <c r="N19" i="8"/>
  <c r="I22" i="4"/>
  <c r="D21" i="8"/>
  <c r="G21" i="8" s="1"/>
  <c r="N21" i="8"/>
  <c r="G22" i="4"/>
  <c r="I19" i="4"/>
  <c r="D18" i="8"/>
  <c r="G18" i="8" s="1"/>
  <c r="G19" i="4"/>
  <c r="N18" i="8"/>
  <c r="N8" i="8"/>
  <c r="G9" i="4"/>
  <c r="D8" i="8"/>
  <c r="G8" i="8" s="1"/>
  <c r="I9" i="4"/>
  <c r="D43" i="8"/>
  <c r="G43" i="8" s="1"/>
  <c r="I44" i="4"/>
  <c r="G44" i="4"/>
  <c r="N43" i="8"/>
  <c r="G34" i="4"/>
  <c r="N33" i="8"/>
  <c r="D33" i="8"/>
  <c r="G33" i="8" s="1"/>
  <c r="I34" i="4"/>
  <c r="I35" i="4"/>
  <c r="D34" i="8"/>
  <c r="G34" i="8" s="1"/>
  <c r="G35" i="4"/>
  <c r="N34" i="8"/>
  <c r="N51" i="8"/>
  <c r="G52" i="4"/>
  <c r="I52" i="4"/>
  <c r="D51" i="8"/>
  <c r="G51" i="8" s="1"/>
  <c r="N50" i="8"/>
  <c r="D50" i="8"/>
  <c r="G50" i="8" s="1"/>
  <c r="G51" i="4"/>
  <c r="I51" i="4"/>
  <c r="G49" i="4"/>
  <c r="D48" i="8"/>
  <c r="G48" i="8" s="1"/>
  <c r="N48" i="8"/>
  <c r="I49" i="4"/>
  <c r="G37" i="4"/>
  <c r="N36" i="8"/>
  <c r="D36" i="8"/>
  <c r="G36" i="8" s="1"/>
  <c r="I37" i="4"/>
  <c r="I32" i="4"/>
  <c r="G32" i="4"/>
  <c r="N31" i="8"/>
  <c r="D31" i="8"/>
  <c r="G31" i="8" s="1"/>
  <c r="I31" i="4"/>
  <c r="D30" i="8"/>
  <c r="G30" i="8" s="1"/>
  <c r="G31" i="4"/>
  <c r="N30" i="8"/>
  <c r="I25" i="4"/>
  <c r="G25" i="4"/>
  <c r="N24" i="8"/>
  <c r="D24" i="8"/>
  <c r="G24" i="8" s="1"/>
  <c r="I16" i="4"/>
  <c r="G16" i="4"/>
  <c r="N15" i="8"/>
  <c r="D15" i="8"/>
  <c r="G15" i="8" s="1"/>
  <c r="N25" i="8"/>
  <c r="D25" i="8"/>
  <c r="G25" i="8" s="1"/>
  <c r="G26" i="4"/>
  <c r="I26" i="4"/>
  <c r="N22" i="8"/>
  <c r="D22" i="8"/>
  <c r="G22" i="8" s="1"/>
  <c r="I23" i="4"/>
  <c r="G23" i="4"/>
  <c r="N12" i="8"/>
  <c r="G13" i="4"/>
  <c r="I13" i="4"/>
  <c r="D12" i="8"/>
  <c r="G12" i="8" s="1"/>
  <c r="H58" i="8"/>
  <c r="H12" i="8"/>
  <c r="H11" i="8"/>
  <c r="H14" i="8"/>
  <c r="H48" i="8"/>
  <c r="H50" i="8"/>
  <c r="H53" i="8"/>
  <c r="H54" i="8"/>
  <c r="E5" i="8"/>
  <c r="H23" i="8"/>
  <c r="H42" i="8"/>
  <c r="H32" i="8"/>
  <c r="H9" i="8"/>
  <c r="H16" i="8"/>
  <c r="H28" i="8"/>
  <c r="H37" i="8"/>
  <c r="H39" i="8"/>
  <c r="H49" i="8"/>
  <c r="H13" i="8"/>
  <c r="H19" i="8"/>
  <c r="H15" i="8"/>
  <c r="H26" i="8"/>
  <c r="H38" i="8"/>
  <c r="H45" i="8"/>
  <c r="D62" i="2"/>
  <c r="D62" i="1"/>
  <c r="D62" i="10"/>
  <c r="D61" i="6"/>
  <c r="D62" i="11"/>
  <c r="D62" i="9"/>
  <c r="E59" i="11"/>
  <c r="I65" i="11" l="1"/>
  <c r="M197" i="11"/>
  <c r="Y196" i="11"/>
  <c r="CK64" i="11"/>
  <c r="BE65" i="11"/>
  <c r="BU72" i="11"/>
  <c r="Q128" i="11"/>
  <c r="AC102" i="11"/>
  <c r="AG87" i="11"/>
  <c r="CW71" i="11"/>
  <c r="U71" i="11"/>
  <c r="BQ65" i="11"/>
  <c r="DA74" i="11"/>
  <c r="CS74" i="11"/>
  <c r="CO74" i="11"/>
  <c r="CG74" i="11"/>
  <c r="CC74" i="11"/>
  <c r="BY74" i="11"/>
  <c r="BM74" i="11"/>
  <c r="BI74" i="11"/>
  <c r="BA74" i="11"/>
  <c r="AW74" i="11"/>
  <c r="AS74" i="11"/>
  <c r="AO74" i="11"/>
  <c r="AK74" i="11"/>
  <c r="H5" i="8"/>
  <c r="D5" i="8"/>
  <c r="G6" i="8"/>
  <c r="N5" i="8"/>
  <c r="G5" i="8"/>
  <c r="D63" i="11"/>
  <c r="D63" i="1"/>
  <c r="D62" i="6"/>
  <c r="D63" i="10"/>
  <c r="D63" i="9"/>
  <c r="D63" i="2"/>
  <c r="E60" i="11"/>
  <c r="I66" i="11" l="1"/>
  <c r="M198" i="11"/>
  <c r="Y197" i="11"/>
  <c r="CK65" i="11"/>
  <c r="BE66" i="11"/>
  <c r="BU73" i="11"/>
  <c r="Q129" i="11"/>
  <c r="AC103" i="11"/>
  <c r="AG88" i="11"/>
  <c r="CW72" i="11"/>
  <c r="U72" i="11"/>
  <c r="BQ66" i="11"/>
  <c r="DA75" i="11"/>
  <c r="CS75" i="11"/>
  <c r="CO75" i="11"/>
  <c r="CG75" i="11"/>
  <c r="CC75" i="11"/>
  <c r="BY75" i="11"/>
  <c r="BM75" i="11"/>
  <c r="BI75" i="11"/>
  <c r="BA75" i="11"/>
  <c r="AW75" i="11"/>
  <c r="AS75" i="11"/>
  <c r="AO75" i="11"/>
  <c r="AK75" i="11"/>
  <c r="D64" i="11"/>
  <c r="D64" i="1"/>
  <c r="D63" i="6"/>
  <c r="D64" i="10"/>
  <c r="D64" i="2"/>
  <c r="D64" i="9"/>
  <c r="E61" i="11"/>
  <c r="I67" i="11" l="1"/>
  <c r="M199" i="11"/>
  <c r="Y198" i="11"/>
  <c r="CK66" i="11"/>
  <c r="BE67" i="11"/>
  <c r="BU74" i="11"/>
  <c r="Q130" i="11"/>
  <c r="AC104" i="11"/>
  <c r="AG89" i="11"/>
  <c r="CW73" i="11"/>
  <c r="U73" i="11"/>
  <c r="BQ67" i="11"/>
  <c r="DA76" i="11"/>
  <c r="CS76" i="11"/>
  <c r="CO76" i="11"/>
  <c r="CG76" i="11"/>
  <c r="CC76" i="11"/>
  <c r="BY76" i="11"/>
  <c r="BM76" i="11"/>
  <c r="BI76" i="11"/>
  <c r="BA76" i="11"/>
  <c r="AW76" i="11"/>
  <c r="AS76" i="11"/>
  <c r="AO76" i="11"/>
  <c r="AK76" i="11"/>
  <c r="D65" i="2"/>
  <c r="D65" i="10"/>
  <c r="D64" i="6"/>
  <c r="D65" i="9"/>
  <c r="D65" i="1"/>
  <c r="D65" i="11"/>
  <c r="E62" i="11"/>
  <c r="I68" i="11" l="1"/>
  <c r="M200" i="11"/>
  <c r="Y199" i="11"/>
  <c r="CK67" i="11"/>
  <c r="BE68" i="11"/>
  <c r="BU75" i="11"/>
  <c r="Q131" i="11"/>
  <c r="AC105" i="11"/>
  <c r="AG90" i="11"/>
  <c r="CW74" i="11"/>
  <c r="U74" i="11"/>
  <c r="BQ68" i="11"/>
  <c r="DA77" i="11"/>
  <c r="CS77" i="11"/>
  <c r="CO77" i="11"/>
  <c r="CG77" i="11"/>
  <c r="CC77" i="11"/>
  <c r="BY77" i="11"/>
  <c r="BM77" i="11"/>
  <c r="BI77" i="11"/>
  <c r="BA77" i="11"/>
  <c r="AW77" i="11"/>
  <c r="AS77" i="11"/>
  <c r="AO77" i="11"/>
  <c r="AK77" i="11"/>
  <c r="E63" i="11"/>
  <c r="D66" i="11"/>
  <c r="D66" i="1"/>
  <c r="D65" i="6"/>
  <c r="D66" i="10"/>
  <c r="D66" i="2"/>
  <c r="D66" i="9"/>
  <c r="I69" i="11" l="1"/>
  <c r="M201" i="11"/>
  <c r="Y200" i="11"/>
  <c r="CK68" i="11"/>
  <c r="BE69" i="11"/>
  <c r="BU76" i="11"/>
  <c r="Q132" i="11"/>
  <c r="AC106" i="11"/>
  <c r="AG91" i="11"/>
  <c r="CW75" i="11"/>
  <c r="U75" i="11"/>
  <c r="BQ69" i="11"/>
  <c r="DA78" i="11"/>
  <c r="CS78" i="11"/>
  <c r="CO78" i="11"/>
  <c r="CG78" i="11"/>
  <c r="CC78" i="11"/>
  <c r="BY78" i="11"/>
  <c r="BM78" i="11"/>
  <c r="BI78" i="11"/>
  <c r="BA78" i="11"/>
  <c r="AW78" i="11"/>
  <c r="AS78" i="11"/>
  <c r="AO78" i="11"/>
  <c r="AK78" i="11"/>
  <c r="E64" i="11"/>
  <c r="D67" i="10"/>
  <c r="D67" i="9"/>
  <c r="D67" i="2"/>
  <c r="D67" i="11"/>
  <c r="D67" i="1"/>
  <c r="D66" i="6"/>
  <c r="I70" i="11" l="1"/>
  <c r="M202" i="11"/>
  <c r="Y201" i="11"/>
  <c r="CK69" i="11"/>
  <c r="BE70" i="11"/>
  <c r="BU77" i="11"/>
  <c r="Q133" i="11"/>
  <c r="AC107" i="11"/>
  <c r="AG92" i="11"/>
  <c r="CW76" i="11"/>
  <c r="U76" i="11"/>
  <c r="BQ70" i="11"/>
  <c r="DA79" i="11"/>
  <c r="CS79" i="11"/>
  <c r="CO79" i="11"/>
  <c r="CG79" i="11"/>
  <c r="CC79" i="11"/>
  <c r="BY79" i="11"/>
  <c r="BM79" i="11"/>
  <c r="BI79" i="11"/>
  <c r="BA79" i="11"/>
  <c r="AW79" i="11"/>
  <c r="AS79" i="11"/>
  <c r="AO79" i="11"/>
  <c r="AK79" i="11"/>
  <c r="D68" i="11"/>
  <c r="D68" i="1"/>
  <c r="D67" i="6"/>
  <c r="D68" i="10"/>
  <c r="D68" i="2"/>
  <c r="D68" i="9"/>
  <c r="E65" i="11"/>
  <c r="I71" i="11" l="1"/>
  <c r="M203" i="11"/>
  <c r="Y202" i="11"/>
  <c r="CK70" i="11"/>
  <c r="BE71" i="11"/>
  <c r="BU78" i="11"/>
  <c r="Q134" i="11"/>
  <c r="AC108" i="11"/>
  <c r="AG93" i="11"/>
  <c r="CW77" i="11"/>
  <c r="U77" i="11"/>
  <c r="BQ71" i="11"/>
  <c r="DA80" i="11"/>
  <c r="CS80" i="11"/>
  <c r="CO80" i="11"/>
  <c r="CG80" i="11"/>
  <c r="CC80" i="11"/>
  <c r="BY80" i="11"/>
  <c r="BM80" i="11"/>
  <c r="BI80" i="11"/>
  <c r="BA80" i="11"/>
  <c r="AW80" i="11"/>
  <c r="AS80" i="11"/>
  <c r="AO80" i="11"/>
  <c r="AK80" i="11"/>
  <c r="D69" i="10"/>
  <c r="D68" i="6"/>
  <c r="D69" i="9"/>
  <c r="D69" i="2"/>
  <c r="D69" i="11"/>
  <c r="D69" i="1"/>
  <c r="E66" i="11"/>
  <c r="I72" i="11" l="1"/>
  <c r="M204" i="11"/>
  <c r="Y203" i="11"/>
  <c r="CK71" i="11"/>
  <c r="BE72" i="11"/>
  <c r="BU79" i="11"/>
  <c r="Q135" i="11"/>
  <c r="AC109" i="11"/>
  <c r="AG94" i="11"/>
  <c r="CW78" i="11"/>
  <c r="U78" i="11"/>
  <c r="BQ72" i="11"/>
  <c r="DA81" i="11"/>
  <c r="CS81" i="11"/>
  <c r="CO81" i="11"/>
  <c r="CG81" i="11"/>
  <c r="CC81" i="11"/>
  <c r="BY81" i="11"/>
  <c r="BM81" i="11"/>
  <c r="BI81" i="11"/>
  <c r="BA81" i="11"/>
  <c r="AW81" i="11"/>
  <c r="AS81" i="11"/>
  <c r="AO81" i="11"/>
  <c r="AK81" i="11"/>
  <c r="E67" i="11"/>
  <c r="D70" i="10"/>
  <c r="D70" i="2"/>
  <c r="D70" i="9"/>
  <c r="D70" i="1"/>
  <c r="D69" i="6"/>
  <c r="D70" i="11"/>
  <c r="I73" i="11" l="1"/>
  <c r="M205" i="11"/>
  <c r="Y204" i="11"/>
  <c r="CK72" i="11"/>
  <c r="BE73" i="11"/>
  <c r="BU80" i="11"/>
  <c r="Q136" i="11"/>
  <c r="AC110" i="11"/>
  <c r="AG95" i="11"/>
  <c r="CW79" i="11"/>
  <c r="U79" i="11"/>
  <c r="BQ73" i="11"/>
  <c r="DA82" i="11"/>
  <c r="CS82" i="11"/>
  <c r="CO82" i="11"/>
  <c r="CG82" i="11"/>
  <c r="CC82" i="11"/>
  <c r="BY82" i="11"/>
  <c r="BM82" i="11"/>
  <c r="BI82" i="11"/>
  <c r="BA82" i="11"/>
  <c r="AW82" i="11"/>
  <c r="AS82" i="11"/>
  <c r="AO82" i="11"/>
  <c r="AK82" i="11"/>
  <c r="E68" i="11"/>
  <c r="D71" i="2"/>
  <c r="D71" i="1"/>
  <c r="D71" i="11"/>
  <c r="D71" i="10"/>
  <c r="D70" i="6"/>
  <c r="D71" i="9"/>
  <c r="I74" i="11" l="1"/>
  <c r="M206" i="11"/>
  <c r="Y205" i="11"/>
  <c r="CK73" i="11"/>
  <c r="BE74" i="11"/>
  <c r="BU81" i="11"/>
  <c r="Q137" i="11"/>
  <c r="AC111" i="11"/>
  <c r="AG96" i="11"/>
  <c r="CW80" i="11"/>
  <c r="U80" i="11"/>
  <c r="BQ74" i="11"/>
  <c r="DA83" i="11"/>
  <c r="CS83" i="11"/>
  <c r="CO83" i="11"/>
  <c r="CG83" i="11"/>
  <c r="CC83" i="11"/>
  <c r="BY83" i="11"/>
  <c r="BM83" i="11"/>
  <c r="BI83" i="11"/>
  <c r="BA83" i="11"/>
  <c r="AW83" i="11"/>
  <c r="AS83" i="11"/>
  <c r="AO83" i="11"/>
  <c r="AK83" i="11"/>
  <c r="E69" i="11"/>
  <c r="D72" i="11"/>
  <c r="D72" i="1"/>
  <c r="D71" i="6"/>
  <c r="D72" i="2"/>
  <c r="D72" i="10"/>
  <c r="D72" i="9"/>
  <c r="I75" i="11" l="1"/>
  <c r="M207" i="11"/>
  <c r="Y206" i="11"/>
  <c r="CK74" i="11"/>
  <c r="BE75" i="11"/>
  <c r="BU82" i="11"/>
  <c r="Q138" i="11"/>
  <c r="AC112" i="11"/>
  <c r="AG97" i="11"/>
  <c r="CW81" i="11"/>
  <c r="U81" i="11"/>
  <c r="BQ75" i="11"/>
  <c r="DA84" i="11"/>
  <c r="CS84" i="11"/>
  <c r="CO84" i="11"/>
  <c r="CG84" i="11"/>
  <c r="CC84" i="11"/>
  <c r="BY84" i="11"/>
  <c r="BM84" i="11"/>
  <c r="BI84" i="11"/>
  <c r="BA84" i="11"/>
  <c r="AW84" i="11"/>
  <c r="AS84" i="11"/>
  <c r="AO84" i="11"/>
  <c r="AK84" i="11"/>
  <c r="E70" i="11"/>
  <c r="D73" i="10"/>
  <c r="D72" i="6"/>
  <c r="D73" i="9"/>
  <c r="D73" i="1"/>
  <c r="D73" i="2"/>
  <c r="D73" i="11"/>
  <c r="I76" i="11" l="1"/>
  <c r="M208" i="11"/>
  <c r="Y207" i="11"/>
  <c r="CK75" i="11"/>
  <c r="BE76" i="11"/>
  <c r="BU83" i="11"/>
  <c r="Q139" i="11"/>
  <c r="AC113" i="11"/>
  <c r="AG98" i="11"/>
  <c r="CW82" i="11"/>
  <c r="U82" i="11"/>
  <c r="BQ76" i="11"/>
  <c r="DA85" i="11"/>
  <c r="CS85" i="11"/>
  <c r="CO85" i="11"/>
  <c r="CG85" i="11"/>
  <c r="CC85" i="11"/>
  <c r="BY85" i="11"/>
  <c r="BM85" i="11"/>
  <c r="BI85" i="11"/>
  <c r="BA85" i="11"/>
  <c r="AW85" i="11"/>
  <c r="AS85" i="11"/>
  <c r="AO85" i="11"/>
  <c r="AK85" i="11"/>
  <c r="D74" i="10"/>
  <c r="D74" i="2"/>
  <c r="D74" i="9"/>
  <c r="D74" i="11"/>
  <c r="D74" i="1"/>
  <c r="D73" i="6"/>
  <c r="E71" i="11"/>
  <c r="I77" i="11" l="1"/>
  <c r="M209" i="11"/>
  <c r="Y208" i="11"/>
  <c r="CK76" i="11"/>
  <c r="BE77" i="11"/>
  <c r="BU84" i="11"/>
  <c r="Q140" i="11"/>
  <c r="AC114" i="11"/>
  <c r="AG99" i="11"/>
  <c r="CW83" i="11"/>
  <c r="U83" i="11"/>
  <c r="BQ77" i="11"/>
  <c r="DA86" i="11"/>
  <c r="CS86" i="11"/>
  <c r="CO86" i="11"/>
  <c r="CG86" i="11"/>
  <c r="CC86" i="11"/>
  <c r="BY86" i="11"/>
  <c r="BM86" i="11"/>
  <c r="BI86" i="11"/>
  <c r="BA86" i="11"/>
  <c r="AW86" i="11"/>
  <c r="AS86" i="11"/>
  <c r="AO86" i="11"/>
  <c r="AK86" i="11"/>
  <c r="E72" i="11"/>
  <c r="D75" i="2"/>
  <c r="D75" i="1"/>
  <c r="D75" i="11"/>
  <c r="D75" i="10"/>
  <c r="D74" i="6"/>
  <c r="D75" i="9"/>
  <c r="I78" i="11" l="1"/>
  <c r="M210" i="11"/>
  <c r="Y209" i="11"/>
  <c r="CK77" i="11"/>
  <c r="BE78" i="11"/>
  <c r="BU85" i="11"/>
  <c r="Q141" i="11"/>
  <c r="AC115" i="11"/>
  <c r="AG100" i="11"/>
  <c r="CW84" i="11"/>
  <c r="U84" i="11"/>
  <c r="BQ78" i="11"/>
  <c r="DA87" i="11"/>
  <c r="CS87" i="11"/>
  <c r="CO87" i="11"/>
  <c r="CG87" i="11"/>
  <c r="CC87" i="11"/>
  <c r="BY87" i="11"/>
  <c r="BM87" i="11"/>
  <c r="BI87" i="11"/>
  <c r="BA87" i="11"/>
  <c r="AW87" i="11"/>
  <c r="AS87" i="11"/>
  <c r="AO87" i="11"/>
  <c r="AK87" i="11"/>
  <c r="D76" i="10"/>
  <c r="D75" i="6"/>
  <c r="D76" i="2"/>
  <c r="D76" i="11"/>
  <c r="D76" i="1"/>
  <c r="D76" i="9"/>
  <c r="E73" i="11"/>
  <c r="I79" i="11" l="1"/>
  <c r="M211" i="11"/>
  <c r="Y210" i="11"/>
  <c r="CK78" i="11"/>
  <c r="BE79" i="11"/>
  <c r="BU86" i="11"/>
  <c r="Q142" i="11"/>
  <c r="AC116" i="11"/>
  <c r="AG101" i="11"/>
  <c r="CW85" i="11"/>
  <c r="U85" i="11"/>
  <c r="BQ79" i="11"/>
  <c r="DA88" i="11"/>
  <c r="CS88" i="11"/>
  <c r="CO88" i="11"/>
  <c r="CG88" i="11"/>
  <c r="CC88" i="11"/>
  <c r="BY88" i="11"/>
  <c r="BM88" i="11"/>
  <c r="BI88" i="11"/>
  <c r="BA88" i="11"/>
  <c r="AW88" i="11"/>
  <c r="AS88" i="11"/>
  <c r="AO88" i="11"/>
  <c r="AK88" i="11"/>
  <c r="E74" i="11"/>
  <c r="D77" i="2"/>
  <c r="D77" i="1"/>
  <c r="D77" i="11"/>
  <c r="D77" i="10"/>
  <c r="D76" i="6"/>
  <c r="D77" i="9"/>
  <c r="I80" i="11" l="1"/>
  <c r="M212" i="11"/>
  <c r="Y211" i="11"/>
  <c r="CK79" i="11"/>
  <c r="BE80" i="11"/>
  <c r="BU87" i="11"/>
  <c r="Q143" i="11"/>
  <c r="AC117" i="11"/>
  <c r="AG102" i="11"/>
  <c r="CW86" i="11"/>
  <c r="U86" i="11"/>
  <c r="BQ80" i="11"/>
  <c r="DA89" i="11"/>
  <c r="CS89" i="11"/>
  <c r="CO89" i="11"/>
  <c r="CG89" i="11"/>
  <c r="CC89" i="11"/>
  <c r="BY89" i="11"/>
  <c r="BM89" i="11"/>
  <c r="BI89" i="11"/>
  <c r="BA89" i="11"/>
  <c r="AW89" i="11"/>
  <c r="AS89" i="11"/>
  <c r="AO89" i="11"/>
  <c r="AK89" i="11"/>
  <c r="D78" i="11"/>
  <c r="D78" i="1"/>
  <c r="D77" i="6"/>
  <c r="D78" i="2"/>
  <c r="D78" i="10"/>
  <c r="D78" i="9"/>
  <c r="E75" i="11"/>
  <c r="I81" i="11" l="1"/>
  <c r="M213" i="11"/>
  <c r="Y212" i="11"/>
  <c r="CK80" i="11"/>
  <c r="BE81" i="11"/>
  <c r="BU88" i="11"/>
  <c r="Q144" i="11"/>
  <c r="AC118" i="11"/>
  <c r="AG103" i="11"/>
  <c r="CW87" i="11"/>
  <c r="U87" i="11"/>
  <c r="BQ81" i="11"/>
  <c r="DA90" i="11"/>
  <c r="CS90" i="11"/>
  <c r="CO90" i="11"/>
  <c r="CG90" i="11"/>
  <c r="CC90" i="11"/>
  <c r="BY90" i="11"/>
  <c r="BM90" i="11"/>
  <c r="BI90" i="11"/>
  <c r="BA90" i="11"/>
  <c r="AW90" i="11"/>
  <c r="AS90" i="11"/>
  <c r="AO90" i="11"/>
  <c r="AK90" i="11"/>
  <c r="D79" i="2"/>
  <c r="D79" i="1"/>
  <c r="D79" i="11"/>
  <c r="D79" i="10"/>
  <c r="D79" i="9"/>
  <c r="D78" i="6"/>
  <c r="E76" i="11"/>
  <c r="I82" i="11" l="1"/>
  <c r="M214" i="11"/>
  <c r="Y213" i="11"/>
  <c r="CK81" i="11"/>
  <c r="BE82" i="11"/>
  <c r="BU89" i="11"/>
  <c r="Q145" i="11"/>
  <c r="AC119" i="11"/>
  <c r="AG104" i="11"/>
  <c r="CW88" i="11"/>
  <c r="U88" i="11"/>
  <c r="BQ82" i="11"/>
  <c r="DA91" i="11"/>
  <c r="CS91" i="11"/>
  <c r="CO91" i="11"/>
  <c r="CG91" i="11"/>
  <c r="CC91" i="11"/>
  <c r="BY91" i="11"/>
  <c r="BM91" i="11"/>
  <c r="BI91" i="11"/>
  <c r="BA91" i="11"/>
  <c r="AW91" i="11"/>
  <c r="AS91" i="11"/>
  <c r="AO91" i="11"/>
  <c r="AK91" i="11"/>
  <c r="D80" i="11"/>
  <c r="D80" i="1"/>
  <c r="D79" i="6"/>
  <c r="D80" i="10"/>
  <c r="D80" i="9"/>
  <c r="D80" i="2"/>
  <c r="E77" i="11"/>
  <c r="I83" i="11" l="1"/>
  <c r="M215" i="11"/>
  <c r="Y214" i="11"/>
  <c r="CK82" i="11"/>
  <c r="BE83" i="11"/>
  <c r="BU90" i="11"/>
  <c r="AC120" i="11"/>
  <c r="AG105" i="11"/>
  <c r="CW89" i="11"/>
  <c r="U89" i="11"/>
  <c r="BQ83" i="11"/>
  <c r="DA92" i="11"/>
  <c r="CS92" i="11"/>
  <c r="CO92" i="11"/>
  <c r="CG92" i="11"/>
  <c r="CC92" i="11"/>
  <c r="BY92" i="11"/>
  <c r="BM92" i="11"/>
  <c r="BI92" i="11"/>
  <c r="BA92" i="11"/>
  <c r="AW92" i="11"/>
  <c r="AS92" i="11"/>
  <c r="AO92" i="11"/>
  <c r="AK92" i="11"/>
  <c r="E78" i="11"/>
  <c r="D81" i="2"/>
  <c r="D81" i="1"/>
  <c r="D81" i="11"/>
  <c r="D80" i="6"/>
  <c r="D81" i="9"/>
  <c r="D81" i="10"/>
  <c r="I84" i="11" l="1"/>
  <c r="M216" i="11"/>
  <c r="Y215" i="11"/>
  <c r="CK83" i="11"/>
  <c r="BE84" i="11"/>
  <c r="BU91" i="11"/>
  <c r="Q147" i="11"/>
  <c r="AC121" i="11"/>
  <c r="AG106" i="11"/>
  <c r="CW90" i="11"/>
  <c r="U90" i="11"/>
  <c r="BQ84" i="11"/>
  <c r="DA93" i="11"/>
  <c r="CS93" i="11"/>
  <c r="CO93" i="11"/>
  <c r="CG93" i="11"/>
  <c r="CC93" i="11"/>
  <c r="BY93" i="11"/>
  <c r="BM93" i="11"/>
  <c r="BI93" i="11"/>
  <c r="BA93" i="11"/>
  <c r="AW93" i="11"/>
  <c r="AS93" i="11"/>
  <c r="AO93" i="11"/>
  <c r="AK93" i="11"/>
  <c r="E79" i="11"/>
  <c r="D82" i="11"/>
  <c r="D82" i="1"/>
  <c r="D81" i="6"/>
  <c r="D82" i="10"/>
  <c r="D82" i="2"/>
  <c r="D82" i="9"/>
  <c r="I85" i="11" l="1"/>
  <c r="M217" i="11"/>
  <c r="Y216" i="11"/>
  <c r="CK84" i="11"/>
  <c r="BE85" i="11"/>
  <c r="BU92" i="11"/>
  <c r="Q148" i="11"/>
  <c r="AC122" i="11"/>
  <c r="AG107" i="11"/>
  <c r="CW91" i="11"/>
  <c r="U91" i="11"/>
  <c r="BQ85" i="11"/>
  <c r="DA94" i="11"/>
  <c r="CS94" i="11"/>
  <c r="CO94" i="11"/>
  <c r="CG94" i="11"/>
  <c r="CC94" i="11"/>
  <c r="BY94" i="11"/>
  <c r="BM94" i="11"/>
  <c r="BI94" i="11"/>
  <c r="BA94" i="11"/>
  <c r="AW94" i="11"/>
  <c r="AS94" i="11"/>
  <c r="AO94" i="11"/>
  <c r="AK94" i="11"/>
  <c r="E80" i="11"/>
  <c r="D83" i="10"/>
  <c r="D82" i="6"/>
  <c r="D83" i="11"/>
  <c r="D83" i="2"/>
  <c r="D83" i="1"/>
  <c r="D83" i="9"/>
  <c r="I86" i="11" l="1"/>
  <c r="M218" i="11"/>
  <c r="Y217" i="11"/>
  <c r="CK85" i="11"/>
  <c r="BE86" i="11"/>
  <c r="BU93" i="11"/>
  <c r="Q149" i="11"/>
  <c r="AC123" i="11"/>
  <c r="AG108" i="11"/>
  <c r="CW92" i="11"/>
  <c r="U92" i="11"/>
  <c r="BQ86" i="11"/>
  <c r="DA95" i="11"/>
  <c r="CS95" i="11"/>
  <c r="CO95" i="11"/>
  <c r="CG95" i="11"/>
  <c r="CC95" i="11"/>
  <c r="BY95" i="11"/>
  <c r="BM95" i="11"/>
  <c r="BI95" i="11"/>
  <c r="BA95" i="11"/>
  <c r="AW95" i="11"/>
  <c r="AS95" i="11"/>
  <c r="AO95" i="11"/>
  <c r="AK95" i="11"/>
  <c r="D84" i="11"/>
  <c r="D84" i="1"/>
  <c r="D84" i="2"/>
  <c r="D84" i="10"/>
  <c r="D83" i="6"/>
  <c r="D84" i="9"/>
  <c r="E81" i="11"/>
  <c r="I87" i="11" l="1"/>
  <c r="M219" i="11"/>
  <c r="Y218" i="11"/>
  <c r="CK86" i="11"/>
  <c r="BE87" i="11"/>
  <c r="BU94" i="11"/>
  <c r="Q150" i="11"/>
  <c r="AC124" i="11"/>
  <c r="AG109" i="11"/>
  <c r="CW93" i="11"/>
  <c r="U93" i="11"/>
  <c r="BQ87" i="11"/>
  <c r="DA96" i="11"/>
  <c r="CS96" i="11"/>
  <c r="CO96" i="11"/>
  <c r="CG96" i="11"/>
  <c r="CC96" i="11"/>
  <c r="BY96" i="11"/>
  <c r="BM96" i="11"/>
  <c r="BI96" i="11"/>
  <c r="BA96" i="11"/>
  <c r="AW96" i="11"/>
  <c r="AS96" i="11"/>
  <c r="AO96" i="11"/>
  <c r="AK96" i="11"/>
  <c r="D85" i="2"/>
  <c r="D85" i="1"/>
  <c r="D85" i="9"/>
  <c r="D85" i="10"/>
  <c r="D84" i="6"/>
  <c r="D85" i="11"/>
  <c r="E82" i="11"/>
  <c r="I88" i="11" l="1"/>
  <c r="M220" i="11"/>
  <c r="Y219" i="11"/>
  <c r="CK87" i="11"/>
  <c r="BE88" i="11"/>
  <c r="BU95" i="11"/>
  <c r="Q151" i="11"/>
  <c r="AC125" i="11"/>
  <c r="AG110" i="11"/>
  <c r="CW94" i="11"/>
  <c r="U94" i="11"/>
  <c r="BQ88" i="11"/>
  <c r="DA97" i="11"/>
  <c r="CS97" i="11"/>
  <c r="CO97" i="11"/>
  <c r="CG97" i="11"/>
  <c r="CC97" i="11"/>
  <c r="BY97" i="11"/>
  <c r="BM97" i="11"/>
  <c r="BI97" i="11"/>
  <c r="BA97" i="11"/>
  <c r="AW97" i="11"/>
  <c r="AS97" i="11"/>
  <c r="AO97" i="11"/>
  <c r="AK97" i="11"/>
  <c r="D86" i="10"/>
  <c r="D85" i="6"/>
  <c r="D86" i="9"/>
  <c r="D86" i="11"/>
  <c r="D86" i="1"/>
  <c r="D86" i="2"/>
  <c r="E83" i="11"/>
  <c r="I89" i="11" l="1"/>
  <c r="M221" i="11"/>
  <c r="Y220" i="11"/>
  <c r="CK88" i="11"/>
  <c r="BE89" i="11"/>
  <c r="BU96" i="11"/>
  <c r="Q152" i="11"/>
  <c r="AC126" i="11"/>
  <c r="AG111" i="11"/>
  <c r="CW95" i="11"/>
  <c r="U95" i="11"/>
  <c r="BQ89" i="11"/>
  <c r="DA98" i="11"/>
  <c r="CS98" i="11"/>
  <c r="CO98" i="11"/>
  <c r="CG98" i="11"/>
  <c r="CC98" i="11"/>
  <c r="BY98" i="11"/>
  <c r="BM98" i="11"/>
  <c r="BI98" i="11"/>
  <c r="BA98" i="11"/>
  <c r="AW98" i="11"/>
  <c r="AS98" i="11"/>
  <c r="AO98" i="11"/>
  <c r="AK98" i="11"/>
  <c r="E84" i="11"/>
  <c r="D87" i="2"/>
  <c r="D87" i="1"/>
  <c r="D87" i="9"/>
  <c r="D87" i="10"/>
  <c r="D86" i="6"/>
  <c r="D87" i="11"/>
  <c r="I90" i="11" l="1"/>
  <c r="M222" i="11"/>
  <c r="Y221" i="11"/>
  <c r="CK89" i="11"/>
  <c r="BE90" i="11"/>
  <c r="BU97" i="11"/>
  <c r="Q153" i="11"/>
  <c r="AC127" i="11"/>
  <c r="AG112" i="11"/>
  <c r="CW96" i="11"/>
  <c r="U96" i="11"/>
  <c r="BQ90" i="11"/>
  <c r="DA99" i="11"/>
  <c r="CS99" i="11"/>
  <c r="CO99" i="11"/>
  <c r="CG99" i="11"/>
  <c r="CC99" i="11"/>
  <c r="BY99" i="11"/>
  <c r="BM99" i="11"/>
  <c r="BI99" i="11"/>
  <c r="BA99" i="11"/>
  <c r="AW99" i="11"/>
  <c r="AS99" i="11"/>
  <c r="AO99" i="11"/>
  <c r="AK99" i="11"/>
  <c r="D88" i="11"/>
  <c r="D88" i="1"/>
  <c r="D88" i="2"/>
  <c r="D88" i="10"/>
  <c r="D88" i="9"/>
  <c r="D87" i="6"/>
  <c r="E85" i="11"/>
  <c r="I91" i="11" l="1"/>
  <c r="M223" i="11"/>
  <c r="Y222" i="11"/>
  <c r="CK90" i="11"/>
  <c r="BE91" i="11"/>
  <c r="BU98" i="11"/>
  <c r="Q154" i="11"/>
  <c r="AC128" i="11"/>
  <c r="AG113" i="11"/>
  <c r="CW97" i="11"/>
  <c r="U97" i="11"/>
  <c r="BQ91" i="11"/>
  <c r="DA100" i="11"/>
  <c r="CS100" i="11"/>
  <c r="CO100" i="11"/>
  <c r="CG100" i="11"/>
  <c r="CC100" i="11"/>
  <c r="BY100" i="11"/>
  <c r="BM100" i="11"/>
  <c r="BI100" i="11"/>
  <c r="BA100" i="11"/>
  <c r="AW100" i="11"/>
  <c r="AS100" i="11"/>
  <c r="AO100" i="11"/>
  <c r="AK100" i="11"/>
  <c r="E86" i="11"/>
  <c r="D89" i="10"/>
  <c r="D88" i="6"/>
  <c r="D89" i="11"/>
  <c r="D89" i="2"/>
  <c r="D89" i="1"/>
  <c r="D89" i="9"/>
  <c r="I92" i="11" l="1"/>
  <c r="M224" i="11"/>
  <c r="Y223" i="11"/>
  <c r="CK91" i="11"/>
  <c r="BE92" i="11"/>
  <c r="BU99" i="11"/>
  <c r="Q155" i="11"/>
  <c r="AC129" i="11"/>
  <c r="AG114" i="11"/>
  <c r="CW98" i="11"/>
  <c r="U98" i="11"/>
  <c r="BQ92" i="11"/>
  <c r="DA101" i="11"/>
  <c r="CS101" i="11"/>
  <c r="CO101" i="11"/>
  <c r="CG101" i="11"/>
  <c r="CC101" i="11"/>
  <c r="BY101" i="11"/>
  <c r="BM101" i="11"/>
  <c r="BI101" i="11"/>
  <c r="BA101" i="11"/>
  <c r="AW101" i="11"/>
  <c r="AS101" i="11"/>
  <c r="AO101" i="11"/>
  <c r="AK101" i="11"/>
  <c r="D90" i="11"/>
  <c r="D90" i="1"/>
  <c r="D90" i="2"/>
  <c r="D89" i="6"/>
  <c r="D90" i="9"/>
  <c r="D90" i="10"/>
  <c r="E87" i="11"/>
  <c r="I93" i="11" l="1"/>
  <c r="M225" i="11"/>
  <c r="Y224" i="11"/>
  <c r="CK92" i="11"/>
  <c r="BE93" i="11"/>
  <c r="BU100" i="11"/>
  <c r="Q156" i="11"/>
  <c r="AC130" i="11"/>
  <c r="AG115" i="11"/>
  <c r="CW99" i="11"/>
  <c r="U99" i="11"/>
  <c r="BQ93" i="11"/>
  <c r="DA102" i="11"/>
  <c r="CS102" i="11"/>
  <c r="CO102" i="11"/>
  <c r="CG102" i="11"/>
  <c r="CC102" i="11"/>
  <c r="BY102" i="11"/>
  <c r="BM102" i="11"/>
  <c r="BI102" i="11"/>
  <c r="BA102" i="11"/>
  <c r="AW102" i="11"/>
  <c r="AS102" i="11"/>
  <c r="AO102" i="11"/>
  <c r="AK102" i="11"/>
  <c r="E88" i="11"/>
  <c r="D91" i="2"/>
  <c r="D91" i="1"/>
  <c r="D91" i="9"/>
  <c r="D91" i="11"/>
  <c r="D91" i="10"/>
  <c r="D90" i="6"/>
  <c r="I94" i="11" l="1"/>
  <c r="M226" i="11"/>
  <c r="Y225" i="11"/>
  <c r="CK93" i="11"/>
  <c r="BE94" i="11"/>
  <c r="BU101" i="11"/>
  <c r="Q157" i="11"/>
  <c r="AC131" i="11"/>
  <c r="AG116" i="11"/>
  <c r="CW100" i="11"/>
  <c r="U100" i="11"/>
  <c r="BQ94" i="11"/>
  <c r="DA103" i="11"/>
  <c r="CS103" i="11"/>
  <c r="CO103" i="11"/>
  <c r="CG103" i="11"/>
  <c r="CC103" i="11"/>
  <c r="BY103" i="11"/>
  <c r="BM103" i="11"/>
  <c r="BI103" i="11"/>
  <c r="BA103" i="11"/>
  <c r="AW103" i="11"/>
  <c r="AS103" i="11"/>
  <c r="AO103" i="11"/>
  <c r="AK103" i="11"/>
  <c r="D92" i="11"/>
  <c r="D92" i="1"/>
  <c r="D92" i="2"/>
  <c r="D92" i="10"/>
  <c r="D91" i="6"/>
  <c r="D92" i="9"/>
  <c r="E89" i="11"/>
  <c r="I95" i="11" l="1"/>
  <c r="M227" i="11"/>
  <c r="Y226" i="11"/>
  <c r="CK94" i="11"/>
  <c r="BE95" i="11"/>
  <c r="BU102" i="11"/>
  <c r="Q158" i="11"/>
  <c r="AC132" i="11"/>
  <c r="AG117" i="11"/>
  <c r="CW101" i="11"/>
  <c r="U101" i="11"/>
  <c r="BQ95" i="11"/>
  <c r="DA104" i="11"/>
  <c r="CS104" i="11"/>
  <c r="CO104" i="11"/>
  <c r="CG104" i="11"/>
  <c r="CC104" i="11"/>
  <c r="BY104" i="11"/>
  <c r="BM104" i="11"/>
  <c r="BI104" i="11"/>
  <c r="BA104" i="11"/>
  <c r="AW104" i="11"/>
  <c r="AS104" i="11"/>
  <c r="AO104" i="11"/>
  <c r="AK104" i="11"/>
  <c r="E90" i="11"/>
  <c r="D93" i="2"/>
  <c r="D93" i="1"/>
  <c r="D93" i="9"/>
  <c r="D93" i="10"/>
  <c r="D92" i="6"/>
  <c r="D93" i="11"/>
  <c r="I96" i="11" l="1"/>
  <c r="M228" i="11"/>
  <c r="Y227" i="11"/>
  <c r="CK95" i="11"/>
  <c r="BE96" i="11"/>
  <c r="BU103" i="11"/>
  <c r="Q159" i="11"/>
  <c r="AC133" i="11"/>
  <c r="AG118" i="11"/>
  <c r="CW102" i="11"/>
  <c r="U102" i="11"/>
  <c r="BQ96" i="11"/>
  <c r="DA105" i="11"/>
  <c r="CS105" i="11"/>
  <c r="CO105" i="11"/>
  <c r="CG105" i="11"/>
  <c r="CC105" i="11"/>
  <c r="BY105" i="11"/>
  <c r="BM105" i="11"/>
  <c r="BI105" i="11"/>
  <c r="BA105" i="11"/>
  <c r="AW105" i="11"/>
  <c r="AS105" i="11"/>
  <c r="AO105" i="11"/>
  <c r="AK105" i="11"/>
  <c r="D94" i="11"/>
  <c r="D94" i="1"/>
  <c r="D94" i="2"/>
  <c r="D94" i="10"/>
  <c r="D93" i="6"/>
  <c r="D94" i="9"/>
  <c r="E91" i="11"/>
  <c r="I97" i="11" l="1"/>
  <c r="M229" i="11"/>
  <c r="Y228" i="11"/>
  <c r="CK96" i="11"/>
  <c r="BE97" i="11"/>
  <c r="BU104" i="11"/>
  <c r="Q160" i="11"/>
  <c r="AC134" i="11"/>
  <c r="AG119" i="11"/>
  <c r="CW103" i="11"/>
  <c r="U103" i="11"/>
  <c r="BQ97" i="11"/>
  <c r="DA106" i="11"/>
  <c r="CS106" i="11"/>
  <c r="CO106" i="11"/>
  <c r="CG106" i="11"/>
  <c r="CC106" i="11"/>
  <c r="BY106" i="11"/>
  <c r="BM106" i="11"/>
  <c r="BI106" i="11"/>
  <c r="BA106" i="11"/>
  <c r="AW106" i="11"/>
  <c r="AS106" i="11"/>
  <c r="AO106" i="11"/>
  <c r="AK106" i="11"/>
  <c r="E92" i="11"/>
  <c r="D95" i="2"/>
  <c r="D95" i="1"/>
  <c r="D95" i="9"/>
  <c r="D95" i="10"/>
  <c r="D94" i="6"/>
  <c r="D95" i="11"/>
  <c r="I98" i="11" l="1"/>
  <c r="M230" i="11"/>
  <c r="Y229" i="11"/>
  <c r="CK97" i="11"/>
  <c r="BE98" i="11"/>
  <c r="BU105" i="11"/>
  <c r="Q161" i="11"/>
  <c r="AC135" i="11"/>
  <c r="AG120" i="11"/>
  <c r="CW104" i="11"/>
  <c r="U104" i="11"/>
  <c r="BQ98" i="11"/>
  <c r="DA107" i="11"/>
  <c r="CS107" i="11"/>
  <c r="CO107" i="11"/>
  <c r="CG107" i="11"/>
  <c r="CC107" i="11"/>
  <c r="BY107" i="11"/>
  <c r="BM107" i="11"/>
  <c r="BI107" i="11"/>
  <c r="BA107" i="11"/>
  <c r="AW107" i="11"/>
  <c r="AS107" i="11"/>
  <c r="AO107" i="11"/>
  <c r="AK107" i="11"/>
  <c r="D96" i="11"/>
  <c r="D96" i="1"/>
  <c r="D96" i="2"/>
  <c r="D96" i="10"/>
  <c r="D95" i="6"/>
  <c r="D96" i="9"/>
  <c r="E93" i="11"/>
  <c r="I99" i="11" l="1"/>
  <c r="M231" i="11"/>
  <c r="Y230" i="11"/>
  <c r="CK98" i="11"/>
  <c r="BE99" i="11"/>
  <c r="BU106" i="11"/>
  <c r="Q162" i="11"/>
  <c r="AC136" i="11"/>
  <c r="AG121" i="11"/>
  <c r="CW105" i="11"/>
  <c r="U105" i="11"/>
  <c r="BQ99" i="11"/>
  <c r="DA108" i="11"/>
  <c r="CS108" i="11"/>
  <c r="CO108" i="11"/>
  <c r="CG108" i="11"/>
  <c r="CC108" i="11"/>
  <c r="BY108" i="11"/>
  <c r="BM108" i="11"/>
  <c r="BI108" i="11"/>
  <c r="BA108" i="11"/>
  <c r="AW108" i="11"/>
  <c r="AS108" i="11"/>
  <c r="AO108" i="11"/>
  <c r="AK108" i="11"/>
  <c r="E94" i="11"/>
  <c r="D97" i="2"/>
  <c r="D97" i="1"/>
  <c r="D97" i="9"/>
  <c r="D97" i="10"/>
  <c r="D96" i="6"/>
  <c r="D97" i="11"/>
  <c r="I100" i="11" l="1"/>
  <c r="M232" i="11"/>
  <c r="Y231" i="11"/>
  <c r="CK99" i="11"/>
  <c r="BE100" i="11"/>
  <c r="BU107" i="11"/>
  <c r="Q163" i="11"/>
  <c r="AC137" i="11"/>
  <c r="AG122" i="11"/>
  <c r="CW106" i="11"/>
  <c r="U106" i="11"/>
  <c r="BQ100" i="11"/>
  <c r="DA109" i="11"/>
  <c r="CS109" i="11"/>
  <c r="CO109" i="11"/>
  <c r="CG109" i="11"/>
  <c r="CC109" i="11"/>
  <c r="BY109" i="11"/>
  <c r="BM109" i="11"/>
  <c r="BI109" i="11"/>
  <c r="BA109" i="11"/>
  <c r="AW109" i="11"/>
  <c r="AS109" i="11"/>
  <c r="AO109" i="11"/>
  <c r="AK109" i="11"/>
  <c r="D98" i="11"/>
  <c r="D98" i="2"/>
  <c r="D98" i="10"/>
  <c r="D97" i="6"/>
  <c r="D98" i="9"/>
  <c r="D98" i="1"/>
  <c r="E95" i="11"/>
  <c r="I101" i="11" l="1"/>
  <c r="M233" i="11"/>
  <c r="Y232" i="11"/>
  <c r="CK100" i="11"/>
  <c r="BE101" i="11"/>
  <c r="BU108" i="11"/>
  <c r="Q164" i="11"/>
  <c r="AC138" i="11"/>
  <c r="AG123" i="11"/>
  <c r="CW107" i="11"/>
  <c r="U107" i="11"/>
  <c r="BQ101" i="11"/>
  <c r="DA110" i="11"/>
  <c r="CS110" i="11"/>
  <c r="CO110" i="11"/>
  <c r="CG110" i="11"/>
  <c r="CC110" i="11"/>
  <c r="BY110" i="11"/>
  <c r="BM110" i="11"/>
  <c r="BI110" i="11"/>
  <c r="BA110" i="11"/>
  <c r="AW110" i="11"/>
  <c r="AS110" i="11"/>
  <c r="AO110" i="11"/>
  <c r="AK110" i="11"/>
  <c r="E96" i="11"/>
  <c r="D99" i="11"/>
  <c r="D99" i="10"/>
  <c r="D99" i="2"/>
  <c r="D99" i="9"/>
  <c r="D98" i="6"/>
  <c r="D99" i="1"/>
  <c r="I102" i="11" l="1"/>
  <c r="M234" i="11"/>
  <c r="Y233" i="11"/>
  <c r="CK101" i="11"/>
  <c r="BE102" i="11"/>
  <c r="BU109" i="11"/>
  <c r="Q165" i="11"/>
  <c r="AC139" i="11"/>
  <c r="AG124" i="11"/>
  <c r="CW108" i="11"/>
  <c r="U108" i="11"/>
  <c r="BQ102" i="11"/>
  <c r="DA111" i="11"/>
  <c r="CS111" i="11"/>
  <c r="CO111" i="11"/>
  <c r="CG111" i="11"/>
  <c r="CC111" i="11"/>
  <c r="BY111" i="11"/>
  <c r="BM111" i="11"/>
  <c r="BI111" i="11"/>
  <c r="BA111" i="11"/>
  <c r="AW111" i="11"/>
  <c r="AS111" i="11"/>
  <c r="AO111" i="11"/>
  <c r="AK111" i="11"/>
  <c r="E97" i="11"/>
  <c r="D100" i="11"/>
  <c r="D100" i="1"/>
  <c r="D100" i="2"/>
  <c r="D100" i="10"/>
  <c r="D99" i="6"/>
  <c r="D100" i="9"/>
  <c r="I103" i="11" l="1"/>
  <c r="M235" i="11"/>
  <c r="Y234" i="11"/>
  <c r="CK102" i="11"/>
  <c r="BE103" i="11"/>
  <c r="BU110" i="11"/>
  <c r="Q166" i="11"/>
  <c r="AC140" i="11"/>
  <c r="AG125" i="11"/>
  <c r="CW109" i="11"/>
  <c r="U109" i="11"/>
  <c r="BQ103" i="11"/>
  <c r="DA112" i="11"/>
  <c r="CS112" i="11"/>
  <c r="CO112" i="11"/>
  <c r="CG112" i="11"/>
  <c r="CC112" i="11"/>
  <c r="BY112" i="11"/>
  <c r="BM112" i="11"/>
  <c r="BI112" i="11"/>
  <c r="BA112" i="11"/>
  <c r="AW112" i="11"/>
  <c r="AS112" i="11"/>
  <c r="AO112" i="11"/>
  <c r="AK112" i="11"/>
  <c r="E98" i="11"/>
  <c r="D101" i="11"/>
  <c r="D101" i="10"/>
  <c r="D101" i="2"/>
  <c r="D101" i="9"/>
  <c r="D100" i="6"/>
  <c r="D101" i="1"/>
  <c r="I104" i="11" l="1"/>
  <c r="M236" i="11"/>
  <c r="Y235" i="11"/>
  <c r="CK103" i="11"/>
  <c r="BE104" i="11"/>
  <c r="BU111" i="11"/>
  <c r="Q167" i="11"/>
  <c r="AC141" i="11"/>
  <c r="AG126" i="11"/>
  <c r="CW110" i="11"/>
  <c r="U110" i="11"/>
  <c r="BQ104" i="11"/>
  <c r="DA113" i="11"/>
  <c r="CS113" i="11"/>
  <c r="CO113" i="11"/>
  <c r="CG113" i="11"/>
  <c r="CC113" i="11"/>
  <c r="BY113" i="11"/>
  <c r="BM113" i="11"/>
  <c r="BI113" i="11"/>
  <c r="BA113" i="11"/>
  <c r="AW113" i="11"/>
  <c r="AS113" i="11"/>
  <c r="AO113" i="11"/>
  <c r="AK113" i="11"/>
  <c r="D102" i="11"/>
  <c r="D102" i="1"/>
  <c r="D102" i="10"/>
  <c r="D101" i="6"/>
  <c r="D102" i="9"/>
  <c r="D102" i="2"/>
  <c r="E99" i="11"/>
  <c r="I105" i="11" l="1"/>
  <c r="M237" i="11"/>
  <c r="Y236" i="11"/>
  <c r="CK104" i="11"/>
  <c r="BE105" i="11"/>
  <c r="BU112" i="11"/>
  <c r="Q168" i="11"/>
  <c r="AC142" i="11"/>
  <c r="AG127" i="11"/>
  <c r="CW111" i="11"/>
  <c r="U111" i="11"/>
  <c r="BQ105" i="11"/>
  <c r="DA114" i="11"/>
  <c r="CS114" i="11"/>
  <c r="CO114" i="11"/>
  <c r="CG114" i="11"/>
  <c r="CC114" i="11"/>
  <c r="BY114" i="11"/>
  <c r="BM114" i="11"/>
  <c r="BI114" i="11"/>
  <c r="BA114" i="11"/>
  <c r="AW114" i="11"/>
  <c r="AS114" i="11"/>
  <c r="AO114" i="11"/>
  <c r="AK114" i="11"/>
  <c r="D103" i="11"/>
  <c r="D103" i="10"/>
  <c r="D103" i="2"/>
  <c r="D103" i="9"/>
  <c r="D102" i="6"/>
  <c r="D103" i="1"/>
  <c r="E100" i="11"/>
  <c r="I106" i="11" l="1"/>
  <c r="M238" i="11"/>
  <c r="Y237" i="11"/>
  <c r="CK105" i="11"/>
  <c r="BE106" i="11"/>
  <c r="BU113" i="11"/>
  <c r="Q169" i="11"/>
  <c r="AC143" i="11"/>
  <c r="AG128" i="11"/>
  <c r="CW112" i="11"/>
  <c r="U112" i="11"/>
  <c r="BQ106" i="11"/>
  <c r="DA115" i="11"/>
  <c r="CS115" i="11"/>
  <c r="CO115" i="11"/>
  <c r="CG115" i="11"/>
  <c r="CC115" i="11"/>
  <c r="BY115" i="11"/>
  <c r="BM115" i="11"/>
  <c r="BI115" i="11"/>
  <c r="BA115" i="11"/>
  <c r="AW115" i="11"/>
  <c r="AS115" i="11"/>
  <c r="AO115" i="11"/>
  <c r="AK115" i="11"/>
  <c r="E101" i="11"/>
  <c r="D104" i="10"/>
  <c r="D103" i="6"/>
  <c r="D104" i="9"/>
  <c r="D104" i="11"/>
  <c r="D104" i="1"/>
  <c r="D104" i="2"/>
  <c r="I107" i="11" l="1"/>
  <c r="M239" i="11"/>
  <c r="Y238" i="11"/>
  <c r="CK106" i="11"/>
  <c r="BE107" i="11"/>
  <c r="BU114" i="11"/>
  <c r="Q170" i="11"/>
  <c r="AC144" i="11"/>
  <c r="AG129" i="11"/>
  <c r="CW113" i="11"/>
  <c r="U113" i="11"/>
  <c r="BQ107" i="11"/>
  <c r="DA116" i="11"/>
  <c r="CS116" i="11"/>
  <c r="CO116" i="11"/>
  <c r="CG116" i="11"/>
  <c r="CC116" i="11"/>
  <c r="BY116" i="11"/>
  <c r="BM116" i="11"/>
  <c r="BI116" i="11"/>
  <c r="BA116" i="11"/>
  <c r="AW116" i="11"/>
  <c r="AS116" i="11"/>
  <c r="AO116" i="11"/>
  <c r="AK116" i="11"/>
  <c r="D105" i="11"/>
  <c r="D105" i="10"/>
  <c r="D105" i="9"/>
  <c r="D104" i="6"/>
  <c r="D105" i="1"/>
  <c r="D105" i="2"/>
  <c r="E102" i="11"/>
  <c r="I108" i="11" l="1"/>
  <c r="M240" i="11"/>
  <c r="Y239" i="11"/>
  <c r="CK107" i="11"/>
  <c r="BE108" i="11"/>
  <c r="BU115" i="11"/>
  <c r="Q171" i="11"/>
  <c r="AC145" i="11"/>
  <c r="AG130" i="11"/>
  <c r="CW114" i="11"/>
  <c r="U114" i="11"/>
  <c r="BQ108" i="11"/>
  <c r="DA117" i="11"/>
  <c r="CS117" i="11"/>
  <c r="CO117" i="11"/>
  <c r="CG117" i="11"/>
  <c r="CC117" i="11"/>
  <c r="BY117" i="11"/>
  <c r="BM117" i="11"/>
  <c r="BI117" i="11"/>
  <c r="BA117" i="11"/>
  <c r="AW117" i="11"/>
  <c r="AS117" i="11"/>
  <c r="AO117" i="11"/>
  <c r="AK117" i="11"/>
  <c r="D106" i="11"/>
  <c r="D106" i="2"/>
  <c r="D106" i="10"/>
  <c r="D105" i="6"/>
  <c r="D106" i="9"/>
  <c r="D106" i="1"/>
  <c r="E103" i="11"/>
  <c r="I109" i="11" l="1"/>
  <c r="M241" i="11"/>
  <c r="Y240" i="11"/>
  <c r="CK108" i="11"/>
  <c r="BE109" i="11"/>
  <c r="BU116" i="11"/>
  <c r="Q172" i="11"/>
  <c r="AG131" i="11"/>
  <c r="CW115" i="11"/>
  <c r="U115" i="11"/>
  <c r="BQ109" i="11"/>
  <c r="DA118" i="11"/>
  <c r="CS118" i="11"/>
  <c r="CO118" i="11"/>
  <c r="CG118" i="11"/>
  <c r="CC118" i="11"/>
  <c r="BY118" i="11"/>
  <c r="BM118" i="11"/>
  <c r="BI118" i="11"/>
  <c r="BA118" i="11"/>
  <c r="AW118" i="11"/>
  <c r="AS118" i="11"/>
  <c r="AO118" i="11"/>
  <c r="AK118" i="11"/>
  <c r="E104" i="11"/>
  <c r="D107" i="9"/>
  <c r="D106" i="6"/>
  <c r="D107" i="1"/>
  <c r="D107" i="11"/>
  <c r="D107" i="10"/>
  <c r="D107" i="2"/>
  <c r="I110" i="11" l="1"/>
  <c r="M242" i="11"/>
  <c r="Y241" i="11"/>
  <c r="CK109" i="11"/>
  <c r="BE110" i="11"/>
  <c r="BU117" i="11"/>
  <c r="Q173" i="11"/>
  <c r="AC147" i="11"/>
  <c r="AG132" i="11"/>
  <c r="CW116" i="11"/>
  <c r="U116" i="11"/>
  <c r="BQ110" i="11"/>
  <c r="DA119" i="11"/>
  <c r="CS119" i="11"/>
  <c r="CO119" i="11"/>
  <c r="CG119" i="11"/>
  <c r="CC119" i="11"/>
  <c r="BY119" i="11"/>
  <c r="BM119" i="11"/>
  <c r="BI119" i="11"/>
  <c r="BA119" i="11"/>
  <c r="AW119" i="11"/>
  <c r="AS119" i="11"/>
  <c r="AO119" i="11"/>
  <c r="AK119" i="11"/>
  <c r="D107" i="6"/>
  <c r="D108" i="11"/>
  <c r="D108" i="1"/>
  <c r="D108" i="2"/>
  <c r="D108" i="10"/>
  <c r="D108" i="9"/>
  <c r="E105" i="11"/>
  <c r="I111" i="11" l="1"/>
  <c r="M243" i="11"/>
  <c r="Y242" i="11"/>
  <c r="CK110" i="11"/>
  <c r="BE111" i="11"/>
  <c r="BU118" i="11"/>
  <c r="Q174" i="11"/>
  <c r="AC148" i="11"/>
  <c r="AG133" i="11"/>
  <c r="CW117" i="11"/>
  <c r="U117" i="11"/>
  <c r="BQ111" i="11"/>
  <c r="DA120" i="11"/>
  <c r="CS120" i="11"/>
  <c r="CO120" i="11"/>
  <c r="CG120" i="11"/>
  <c r="CC120" i="11"/>
  <c r="BY120" i="11"/>
  <c r="BM120" i="11"/>
  <c r="BI120" i="11"/>
  <c r="BA120" i="11"/>
  <c r="AW120" i="11"/>
  <c r="AS120" i="11"/>
  <c r="AO120" i="11"/>
  <c r="AK120" i="11"/>
  <c r="D109" i="9"/>
  <c r="D108" i="6"/>
  <c r="D109" i="1"/>
  <c r="D109" i="11"/>
  <c r="D109" i="10"/>
  <c r="D109" i="2"/>
  <c r="E106" i="11"/>
  <c r="I112" i="11" l="1"/>
  <c r="M244" i="11"/>
  <c r="Y243" i="11"/>
  <c r="CK111" i="11"/>
  <c r="BE112" i="11"/>
  <c r="BU119" i="11"/>
  <c r="Q175" i="11"/>
  <c r="AC149" i="11"/>
  <c r="AG134" i="11"/>
  <c r="CW118" i="11"/>
  <c r="U118" i="11"/>
  <c r="BQ112" i="11"/>
  <c r="DA121" i="11"/>
  <c r="CS121" i="11"/>
  <c r="CO121" i="11"/>
  <c r="CG121" i="11"/>
  <c r="CC121" i="11"/>
  <c r="BY121" i="11"/>
  <c r="BM121" i="11"/>
  <c r="BI121" i="11"/>
  <c r="BA121" i="11"/>
  <c r="AW121" i="11"/>
  <c r="AS121" i="11"/>
  <c r="AO121" i="11"/>
  <c r="AK121" i="11"/>
  <c r="D110" i="11"/>
  <c r="D110" i="1"/>
  <c r="D110" i="10"/>
  <c r="D109" i="6"/>
  <c r="D110" i="9"/>
  <c r="D110" i="2"/>
  <c r="E107" i="11"/>
  <c r="I113" i="11" l="1"/>
  <c r="M245" i="11"/>
  <c r="Y244" i="11"/>
  <c r="CK112" i="11"/>
  <c r="BE113" i="11"/>
  <c r="BU120" i="11"/>
  <c r="Q176" i="11"/>
  <c r="AC150" i="11"/>
  <c r="AG135" i="11"/>
  <c r="CW119" i="11"/>
  <c r="U119" i="11"/>
  <c r="BQ113" i="11"/>
  <c r="DA122" i="11"/>
  <c r="CS122" i="11"/>
  <c r="CO122" i="11"/>
  <c r="CG122" i="11"/>
  <c r="CC122" i="11"/>
  <c r="BY122" i="11"/>
  <c r="BM122" i="11"/>
  <c r="BI122" i="11"/>
  <c r="BA122" i="11"/>
  <c r="AW122" i="11"/>
  <c r="AS122" i="11"/>
  <c r="AO122" i="11"/>
  <c r="AK122" i="11"/>
  <c r="E108" i="11"/>
  <c r="D111" i="10"/>
  <c r="D111" i="9"/>
  <c r="D110" i="6"/>
  <c r="D111" i="1"/>
  <c r="D111" i="11"/>
  <c r="D111" i="2"/>
  <c r="I114" i="11" l="1"/>
  <c r="M246" i="11"/>
  <c r="Y245" i="11"/>
  <c r="CK113" i="11"/>
  <c r="BE114" i="11"/>
  <c r="BU121" i="11"/>
  <c r="Q177" i="11"/>
  <c r="AC151" i="11"/>
  <c r="AG136" i="11"/>
  <c r="CW120" i="11"/>
  <c r="U120" i="11"/>
  <c r="BQ114" i="11"/>
  <c r="DA123" i="11"/>
  <c r="CS123" i="11"/>
  <c r="CO123" i="11"/>
  <c r="CG123" i="11"/>
  <c r="CC123" i="11"/>
  <c r="BY123" i="11"/>
  <c r="BM123" i="11"/>
  <c r="BI123" i="11"/>
  <c r="BA123" i="11"/>
  <c r="AW123" i="11"/>
  <c r="AS123" i="11"/>
  <c r="AO123" i="11"/>
  <c r="AK123" i="11"/>
  <c r="E109" i="11"/>
  <c r="D112" i="11"/>
  <c r="D112" i="10"/>
  <c r="D111" i="6"/>
  <c r="D112" i="9"/>
  <c r="D112" i="1"/>
  <c r="D112" i="2"/>
  <c r="I115" i="11" l="1"/>
  <c r="M247" i="11"/>
  <c r="Y246" i="11"/>
  <c r="CK114" i="11"/>
  <c r="BE115" i="11"/>
  <c r="BU122" i="11"/>
  <c r="Q178" i="11"/>
  <c r="AC152" i="11"/>
  <c r="AG137" i="11"/>
  <c r="CW121" i="11"/>
  <c r="U121" i="11"/>
  <c r="BQ115" i="11"/>
  <c r="DA124" i="11"/>
  <c r="CS124" i="11"/>
  <c r="CO124" i="11"/>
  <c r="CG124" i="11"/>
  <c r="CC124" i="11"/>
  <c r="BY124" i="11"/>
  <c r="BM124" i="11"/>
  <c r="BI124" i="11"/>
  <c r="BA124" i="11"/>
  <c r="AW124" i="11"/>
  <c r="AS124" i="11"/>
  <c r="AO124" i="11"/>
  <c r="AK124" i="11"/>
  <c r="E110" i="11"/>
  <c r="D113" i="9"/>
  <c r="D112" i="6"/>
  <c r="D113" i="1"/>
  <c r="D113" i="11"/>
  <c r="D113" i="10"/>
  <c r="D113" i="2"/>
  <c r="I116" i="11" l="1"/>
  <c r="M248" i="11"/>
  <c r="Y247" i="11"/>
  <c r="CK115" i="11"/>
  <c r="BE116" i="11"/>
  <c r="BU123" i="11"/>
  <c r="Q179" i="11"/>
  <c r="AC153" i="11"/>
  <c r="AG138" i="11"/>
  <c r="CW122" i="11"/>
  <c r="U122" i="11"/>
  <c r="BQ116" i="11"/>
  <c r="DA125" i="11"/>
  <c r="CS125" i="11"/>
  <c r="CO125" i="11"/>
  <c r="CG125" i="11"/>
  <c r="CC125" i="11"/>
  <c r="BY125" i="11"/>
  <c r="BM125" i="11"/>
  <c r="BI125" i="11"/>
  <c r="BA125" i="11"/>
  <c r="AW125" i="11"/>
  <c r="AS125" i="11"/>
  <c r="AO125" i="11"/>
  <c r="AK125" i="11"/>
  <c r="E111" i="11"/>
  <c r="D114" i="11"/>
  <c r="D114" i="1"/>
  <c r="D114" i="2"/>
  <c r="D114" i="10"/>
  <c r="D113" i="6"/>
  <c r="D114" i="9"/>
  <c r="I117" i="11" l="1"/>
  <c r="M249" i="11"/>
  <c r="Y248" i="11"/>
  <c r="CK116" i="11"/>
  <c r="BE117" i="11"/>
  <c r="BU124" i="11"/>
  <c r="Q180" i="11"/>
  <c r="AC154" i="11"/>
  <c r="AG139" i="11"/>
  <c r="CW123" i="11"/>
  <c r="U123" i="11"/>
  <c r="BQ117" i="11"/>
  <c r="DA126" i="11"/>
  <c r="CS126" i="11"/>
  <c r="CO126" i="11"/>
  <c r="CG126" i="11"/>
  <c r="CC126" i="11"/>
  <c r="BY126" i="11"/>
  <c r="BM126" i="11"/>
  <c r="BI126" i="11"/>
  <c r="BA126" i="11"/>
  <c r="AW126" i="11"/>
  <c r="AS126" i="11"/>
  <c r="AO126" i="11"/>
  <c r="AK126" i="11"/>
  <c r="D115" i="11"/>
  <c r="D115" i="9"/>
  <c r="D114" i="6"/>
  <c r="D115" i="1"/>
  <c r="D115" i="10"/>
  <c r="D115" i="2"/>
  <c r="E112" i="11"/>
  <c r="I118" i="11" l="1"/>
  <c r="M250" i="11"/>
  <c r="Y249" i="11"/>
  <c r="CK117" i="11"/>
  <c r="BE118" i="11"/>
  <c r="BU125" i="11"/>
  <c r="Q181" i="11"/>
  <c r="AC155" i="11"/>
  <c r="AG140" i="11"/>
  <c r="CW124" i="11"/>
  <c r="U124" i="11"/>
  <c r="BQ118" i="11"/>
  <c r="DA127" i="11"/>
  <c r="CS127" i="11"/>
  <c r="CO127" i="11"/>
  <c r="CG127" i="11"/>
  <c r="CC127" i="11"/>
  <c r="BY127" i="11"/>
  <c r="BM127" i="11"/>
  <c r="BI127" i="11"/>
  <c r="BA127" i="11"/>
  <c r="AW127" i="11"/>
  <c r="AS127" i="11"/>
  <c r="AO127" i="11"/>
  <c r="AK127" i="11"/>
  <c r="D116" i="10"/>
  <c r="D115" i="6"/>
  <c r="D116" i="11"/>
  <c r="D116" i="1"/>
  <c r="D116" i="2"/>
  <c r="D116" i="9"/>
  <c r="E113" i="11"/>
  <c r="I119" i="11" l="1"/>
  <c r="M251" i="11"/>
  <c r="Y250" i="11"/>
  <c r="CK118" i="11"/>
  <c r="BE119" i="11"/>
  <c r="BU126" i="11"/>
  <c r="Q182" i="11"/>
  <c r="AC156" i="11"/>
  <c r="AG141" i="11"/>
  <c r="CW125" i="11"/>
  <c r="U125" i="11"/>
  <c r="BQ119" i="11"/>
  <c r="DA128" i="11"/>
  <c r="CS128" i="11"/>
  <c r="CO128" i="11"/>
  <c r="CG128" i="11"/>
  <c r="CC128" i="11"/>
  <c r="BY128" i="11"/>
  <c r="BM128" i="11"/>
  <c r="BI128" i="11"/>
  <c r="BA128" i="11"/>
  <c r="AW128" i="11"/>
  <c r="AS128" i="11"/>
  <c r="AO128" i="11"/>
  <c r="AK128" i="11"/>
  <c r="D117" i="11"/>
  <c r="D117" i="10"/>
  <c r="D117" i="2"/>
  <c r="D117" i="9"/>
  <c r="D116" i="6"/>
  <c r="D117" i="1"/>
  <c r="E114" i="11"/>
  <c r="I120" i="11" l="1"/>
  <c r="M252" i="11"/>
  <c r="Y251" i="11"/>
  <c r="CK119" i="11"/>
  <c r="BE120" i="11"/>
  <c r="BU127" i="11"/>
  <c r="Q183" i="11"/>
  <c r="AC157" i="11"/>
  <c r="AG142" i="11"/>
  <c r="CW126" i="11"/>
  <c r="U126" i="11"/>
  <c r="BQ120" i="11"/>
  <c r="DA129" i="11"/>
  <c r="CS129" i="11"/>
  <c r="CO129" i="11"/>
  <c r="CG129" i="11"/>
  <c r="CC129" i="11"/>
  <c r="BY129" i="11"/>
  <c r="BM129" i="11"/>
  <c r="BI129" i="11"/>
  <c r="BA129" i="11"/>
  <c r="AW129" i="11"/>
  <c r="AS129" i="11"/>
  <c r="AO129" i="11"/>
  <c r="AK129" i="11"/>
  <c r="D118" i="10"/>
  <c r="D118" i="11"/>
  <c r="D118" i="1"/>
  <c r="D118" i="2"/>
  <c r="D117" i="6"/>
  <c r="D118" i="9"/>
  <c r="E115" i="11"/>
  <c r="I121" i="11" l="1"/>
  <c r="M253" i="11"/>
  <c r="Y252" i="11"/>
  <c r="CK120" i="11"/>
  <c r="BE121" i="11"/>
  <c r="BU128" i="11"/>
  <c r="Q184" i="11"/>
  <c r="AC158" i="11"/>
  <c r="AG143" i="11"/>
  <c r="CW127" i="11"/>
  <c r="U127" i="11"/>
  <c r="BQ121" i="11"/>
  <c r="DA130" i="11"/>
  <c r="CS130" i="11"/>
  <c r="CO130" i="11"/>
  <c r="CG130" i="11"/>
  <c r="CC130" i="11"/>
  <c r="BY130" i="11"/>
  <c r="BM130" i="11"/>
  <c r="BI130" i="11"/>
  <c r="BA130" i="11"/>
  <c r="AW130" i="11"/>
  <c r="AS130" i="11"/>
  <c r="AO130" i="11"/>
  <c r="AK130" i="11"/>
  <c r="D119" i="1"/>
  <c r="D119" i="2"/>
  <c r="D118" i="6"/>
  <c r="D119" i="9"/>
  <c r="D119" i="10"/>
  <c r="D119" i="11"/>
  <c r="E116" i="11"/>
  <c r="I122" i="11" l="1"/>
  <c r="M254" i="11"/>
  <c r="Y253" i="11"/>
  <c r="CK121" i="11"/>
  <c r="BE122" i="11"/>
  <c r="BU129" i="11"/>
  <c r="Q185" i="11"/>
  <c r="AC159" i="11"/>
  <c r="AG144" i="11"/>
  <c r="CW128" i="11"/>
  <c r="U128" i="11"/>
  <c r="BQ122" i="11"/>
  <c r="DA131" i="11"/>
  <c r="CS131" i="11"/>
  <c r="CO131" i="11"/>
  <c r="CG131" i="11"/>
  <c r="CC131" i="11"/>
  <c r="BY131" i="11"/>
  <c r="BM131" i="11"/>
  <c r="BI131" i="11"/>
  <c r="BA131" i="11"/>
  <c r="AW131" i="11"/>
  <c r="AS131" i="11"/>
  <c r="AO131" i="11"/>
  <c r="AK131" i="11"/>
  <c r="E117" i="11"/>
  <c r="D120" i="11"/>
  <c r="D119" i="6"/>
  <c r="D120" i="2"/>
  <c r="D120" i="9"/>
  <c r="D120" i="10"/>
  <c r="D120" i="1"/>
  <c r="I123" i="11" l="1"/>
  <c r="M255" i="11"/>
  <c r="Y254" i="11"/>
  <c r="CK122" i="11"/>
  <c r="BE123" i="11"/>
  <c r="BU130" i="11"/>
  <c r="Q186" i="11"/>
  <c r="AC160" i="11"/>
  <c r="AG145" i="11"/>
  <c r="CW129" i="11"/>
  <c r="U129" i="11"/>
  <c r="BQ123" i="11"/>
  <c r="DA132" i="11"/>
  <c r="CS132" i="11"/>
  <c r="CO132" i="11"/>
  <c r="CG132" i="11"/>
  <c r="CC132" i="11"/>
  <c r="BY132" i="11"/>
  <c r="BM132" i="11"/>
  <c r="BI132" i="11"/>
  <c r="BA132" i="11"/>
  <c r="AW132" i="11"/>
  <c r="AS132" i="11"/>
  <c r="AO132" i="11"/>
  <c r="AK132" i="11"/>
  <c r="D121" i="10"/>
  <c r="D121" i="1"/>
  <c r="D121" i="11"/>
  <c r="D121" i="2"/>
  <c r="D120" i="6"/>
  <c r="D121" i="9"/>
  <c r="E118" i="11"/>
  <c r="I124" i="11" l="1"/>
  <c r="M256" i="11"/>
  <c r="Y255" i="11"/>
  <c r="CK123" i="11"/>
  <c r="BE124" i="11"/>
  <c r="BU131" i="11"/>
  <c r="Q187" i="11"/>
  <c r="AC161" i="11"/>
  <c r="CW130" i="11"/>
  <c r="U130" i="11"/>
  <c r="BQ124" i="11"/>
  <c r="DA133" i="11"/>
  <c r="CS133" i="11"/>
  <c r="CO133" i="11"/>
  <c r="CG133" i="11"/>
  <c r="CC133" i="11"/>
  <c r="BY133" i="11"/>
  <c r="BM133" i="11"/>
  <c r="BI133" i="11"/>
  <c r="BA133" i="11"/>
  <c r="AW133" i="11"/>
  <c r="AS133" i="11"/>
  <c r="AO133" i="11"/>
  <c r="AK133" i="11"/>
  <c r="D122" i="2"/>
  <c r="D122" i="9"/>
  <c r="D122" i="10"/>
  <c r="D122" i="1"/>
  <c r="D122" i="11"/>
  <c r="D121" i="6"/>
  <c r="E119" i="11"/>
  <c r="I125" i="11" l="1"/>
  <c r="M257" i="11"/>
  <c r="Y256" i="11"/>
  <c r="CK124" i="11"/>
  <c r="BE125" i="11"/>
  <c r="BU132" i="11"/>
  <c r="Q188" i="11"/>
  <c r="AC162" i="11"/>
  <c r="AG147" i="11"/>
  <c r="CW131" i="11"/>
  <c r="U131" i="11"/>
  <c r="BQ125" i="11"/>
  <c r="DA134" i="11"/>
  <c r="CS134" i="11"/>
  <c r="CO134" i="11"/>
  <c r="CG134" i="11"/>
  <c r="CC134" i="11"/>
  <c r="BY134" i="11"/>
  <c r="BM134" i="11"/>
  <c r="BI134" i="11"/>
  <c r="BA134" i="11"/>
  <c r="AW134" i="11"/>
  <c r="AS134" i="11"/>
  <c r="AO134" i="11"/>
  <c r="AK134" i="11"/>
  <c r="D123" i="10"/>
  <c r="D123" i="1"/>
  <c r="D123" i="11"/>
  <c r="D123" i="2"/>
  <c r="D122" i="6"/>
  <c r="D123" i="9"/>
  <c r="E120" i="11"/>
  <c r="I126" i="11" l="1"/>
  <c r="M258" i="11"/>
  <c r="Y257" i="11"/>
  <c r="CK125" i="11"/>
  <c r="BE126" i="11"/>
  <c r="BU133" i="11"/>
  <c r="Q189" i="11"/>
  <c r="AC163" i="11"/>
  <c r="AG148" i="11"/>
  <c r="CW132" i="11"/>
  <c r="U132" i="11"/>
  <c r="BQ126" i="11"/>
  <c r="DA135" i="11"/>
  <c r="CS135" i="11"/>
  <c r="CO135" i="11"/>
  <c r="CG135" i="11"/>
  <c r="CC135" i="11"/>
  <c r="BY135" i="11"/>
  <c r="BM135" i="11"/>
  <c r="BI135" i="11"/>
  <c r="BA135" i="11"/>
  <c r="AW135" i="11"/>
  <c r="AS135" i="11"/>
  <c r="AO135" i="11"/>
  <c r="AK135" i="11"/>
  <c r="E121" i="11"/>
  <c r="D124" i="9"/>
  <c r="D124" i="10"/>
  <c r="D124" i="1"/>
  <c r="D124" i="11"/>
  <c r="D123" i="6"/>
  <c r="D124" i="2"/>
  <c r="I127" i="11" l="1"/>
  <c r="M259" i="11"/>
  <c r="Y258" i="11"/>
  <c r="CK126" i="11"/>
  <c r="BE127" i="11"/>
  <c r="BU134" i="11"/>
  <c r="Q190" i="11"/>
  <c r="AC164" i="11"/>
  <c r="AG149" i="11"/>
  <c r="CW133" i="11"/>
  <c r="U133" i="11"/>
  <c r="BQ127" i="11"/>
  <c r="DA136" i="11"/>
  <c r="CS136" i="11"/>
  <c r="CO136" i="11"/>
  <c r="CG136" i="11"/>
  <c r="CC136" i="11"/>
  <c r="BY136" i="11"/>
  <c r="BM136" i="11"/>
  <c r="BI136" i="11"/>
  <c r="BA136" i="11"/>
  <c r="AW136" i="11"/>
  <c r="AS136" i="11"/>
  <c r="AO136" i="11"/>
  <c r="AK136" i="11"/>
  <c r="D125" i="10"/>
  <c r="D125" i="11"/>
  <c r="D125" i="2"/>
  <c r="D124" i="6"/>
  <c r="D125" i="9"/>
  <c r="D125" i="1"/>
  <c r="E122" i="11"/>
  <c r="I128" i="11" l="1"/>
  <c r="M260" i="11"/>
  <c r="Y259" i="11"/>
  <c r="CK127" i="11"/>
  <c r="BE128" i="11"/>
  <c r="BU135" i="11"/>
  <c r="Q191" i="11"/>
  <c r="AC165" i="11"/>
  <c r="AG150" i="11"/>
  <c r="CW134" i="11"/>
  <c r="U134" i="11"/>
  <c r="BQ128" i="11"/>
  <c r="DA137" i="11"/>
  <c r="CS137" i="11"/>
  <c r="CO137" i="11"/>
  <c r="CG137" i="11"/>
  <c r="CC137" i="11"/>
  <c r="BY137" i="11"/>
  <c r="BM137" i="11"/>
  <c r="BI137" i="11"/>
  <c r="BA137" i="11"/>
  <c r="AW137" i="11"/>
  <c r="AS137" i="11"/>
  <c r="AO137" i="11"/>
  <c r="AK137" i="11"/>
  <c r="D126" i="11"/>
  <c r="D126" i="9"/>
  <c r="D126" i="10"/>
  <c r="D126" i="1"/>
  <c r="D125" i="6"/>
  <c r="D126" i="2"/>
  <c r="E123" i="11"/>
  <c r="I129" i="11" l="1"/>
  <c r="M261" i="11"/>
  <c r="Y260" i="11"/>
  <c r="CK128" i="11"/>
  <c r="BE129" i="11"/>
  <c r="BU136" i="11"/>
  <c r="Q192" i="11"/>
  <c r="AC166" i="11"/>
  <c r="AG151" i="11"/>
  <c r="CW135" i="11"/>
  <c r="U135" i="11"/>
  <c r="BQ129" i="11"/>
  <c r="DA138" i="11"/>
  <c r="CS138" i="11"/>
  <c r="CO138" i="11"/>
  <c r="CG138" i="11"/>
  <c r="CC138" i="11"/>
  <c r="BY138" i="11"/>
  <c r="BM138" i="11"/>
  <c r="BI138" i="11"/>
  <c r="BA138" i="11"/>
  <c r="AW138" i="11"/>
  <c r="AS138" i="11"/>
  <c r="AO138" i="11"/>
  <c r="AK138" i="11"/>
  <c r="D127" i="10"/>
  <c r="D127" i="1"/>
  <c r="D127" i="11"/>
  <c r="D127" i="2"/>
  <c r="D126" i="6"/>
  <c r="D127" i="9"/>
  <c r="E124" i="11"/>
  <c r="I130" i="11" l="1"/>
  <c r="M262" i="11"/>
  <c r="Y261" i="11"/>
  <c r="CK129" i="11"/>
  <c r="BE130" i="11"/>
  <c r="BU137" i="11"/>
  <c r="Q193" i="11"/>
  <c r="AC167" i="11"/>
  <c r="AG152" i="11"/>
  <c r="CW136" i="11"/>
  <c r="U136" i="11"/>
  <c r="BQ130" i="11"/>
  <c r="DA139" i="11"/>
  <c r="CS139" i="11"/>
  <c r="CO139" i="11"/>
  <c r="CG139" i="11"/>
  <c r="CC139" i="11"/>
  <c r="BY139" i="11"/>
  <c r="BM139" i="11"/>
  <c r="BI139" i="11"/>
  <c r="BA139" i="11"/>
  <c r="AW139" i="11"/>
  <c r="AS139" i="11"/>
  <c r="AO139" i="11"/>
  <c r="AK139" i="11"/>
  <c r="D128" i="9"/>
  <c r="D128" i="1"/>
  <c r="D128" i="11"/>
  <c r="D127" i="6"/>
  <c r="D128" i="2"/>
  <c r="D128" i="10"/>
  <c r="E125" i="11"/>
  <c r="I131" i="11" l="1"/>
  <c r="M263" i="11"/>
  <c r="Y262" i="11"/>
  <c r="CK130" i="11"/>
  <c r="BE131" i="11"/>
  <c r="BU138" i="11"/>
  <c r="Q194" i="11"/>
  <c r="AC168" i="11"/>
  <c r="AG153" i="11"/>
  <c r="CW137" i="11"/>
  <c r="U137" i="11"/>
  <c r="BQ131" i="11"/>
  <c r="DA140" i="11"/>
  <c r="CS140" i="11"/>
  <c r="CO140" i="11"/>
  <c r="CG140" i="11"/>
  <c r="CC140" i="11"/>
  <c r="BY140" i="11"/>
  <c r="BM140" i="11"/>
  <c r="BI140" i="11"/>
  <c r="BA140" i="11"/>
  <c r="AW140" i="11"/>
  <c r="AS140" i="11"/>
  <c r="AO140" i="11"/>
  <c r="AK140" i="11"/>
  <c r="E126" i="11"/>
  <c r="D129" i="10"/>
  <c r="D129" i="1"/>
  <c r="D129" i="11"/>
  <c r="D129" i="2"/>
  <c r="D128" i="6"/>
  <c r="D129" i="9"/>
  <c r="I132" i="11" l="1"/>
  <c r="M264" i="11"/>
  <c r="Y263" i="11"/>
  <c r="CK131" i="11"/>
  <c r="BE132" i="11"/>
  <c r="BU139" i="11"/>
  <c r="Q195" i="11"/>
  <c r="AC169" i="11"/>
  <c r="AG154" i="11"/>
  <c r="CW138" i="11"/>
  <c r="U138" i="11"/>
  <c r="BQ132" i="11"/>
  <c r="DA141" i="11"/>
  <c r="CS141" i="11"/>
  <c r="CO141" i="11"/>
  <c r="CG141" i="11"/>
  <c r="CC141" i="11"/>
  <c r="BY141" i="11"/>
  <c r="BM141" i="11"/>
  <c r="BI141" i="11"/>
  <c r="BA141" i="11"/>
  <c r="AW141" i="11"/>
  <c r="AS141" i="11"/>
  <c r="AO141" i="11"/>
  <c r="AK141" i="11"/>
  <c r="D130" i="11"/>
  <c r="D130" i="2"/>
  <c r="D130" i="9"/>
  <c r="D130" i="10"/>
  <c r="D130" i="1"/>
  <c r="D129" i="6"/>
  <c r="E127" i="11"/>
  <c r="I133" i="11" l="1"/>
  <c r="M265" i="11"/>
  <c r="Y264" i="11"/>
  <c r="CK132" i="11"/>
  <c r="BE133" i="11"/>
  <c r="BU140" i="11"/>
  <c r="Q196" i="11"/>
  <c r="AC170" i="11"/>
  <c r="AG155" i="11"/>
  <c r="CW139" i="11"/>
  <c r="U139" i="11"/>
  <c r="BQ133" i="11"/>
  <c r="DA142" i="11"/>
  <c r="CS142" i="11"/>
  <c r="CO142" i="11"/>
  <c r="CG142" i="11"/>
  <c r="CC142" i="11"/>
  <c r="BY142" i="11"/>
  <c r="BM142" i="11"/>
  <c r="BI142" i="11"/>
  <c r="BA142" i="11"/>
  <c r="AW142" i="11"/>
  <c r="AS142" i="11"/>
  <c r="AO142" i="11"/>
  <c r="AK142" i="11"/>
  <c r="D131" i="10"/>
  <c r="D131" i="1"/>
  <c r="D131" i="2"/>
  <c r="D130" i="6"/>
  <c r="D131" i="9"/>
  <c r="D131" i="11"/>
  <c r="E128" i="11"/>
  <c r="I134" i="11" l="1"/>
  <c r="M266" i="11"/>
  <c r="Y265" i="11"/>
  <c r="CK133" i="11"/>
  <c r="BE134" i="11"/>
  <c r="BU141" i="11"/>
  <c r="Q197" i="11"/>
  <c r="AC171" i="11"/>
  <c r="AG156" i="11"/>
  <c r="CW140" i="11"/>
  <c r="U140" i="11"/>
  <c r="BQ134" i="11"/>
  <c r="DA143" i="11"/>
  <c r="CS143" i="11"/>
  <c r="CO143" i="11"/>
  <c r="CG143" i="11"/>
  <c r="CC143" i="11"/>
  <c r="BY143" i="11"/>
  <c r="BM143" i="11"/>
  <c r="BI143" i="11"/>
  <c r="BA143" i="11"/>
  <c r="AW143" i="11"/>
  <c r="AS143" i="11"/>
  <c r="AO143" i="11"/>
  <c r="AK143" i="11"/>
  <c r="D132" i="11"/>
  <c r="D132" i="9"/>
  <c r="D132" i="10"/>
  <c r="D132" i="1"/>
  <c r="D131" i="6"/>
  <c r="D132" i="2"/>
  <c r="E129" i="11"/>
  <c r="I135" i="11" l="1"/>
  <c r="M267" i="11"/>
  <c r="Y266" i="11"/>
  <c r="CK134" i="11"/>
  <c r="BE135" i="11"/>
  <c r="BU142" i="11"/>
  <c r="Q198" i="11"/>
  <c r="AC172" i="11"/>
  <c r="AG157" i="11"/>
  <c r="CW141" i="11"/>
  <c r="U141" i="11"/>
  <c r="BQ135" i="11"/>
  <c r="DA144" i="11"/>
  <c r="CS144" i="11"/>
  <c r="CO144" i="11"/>
  <c r="CG144" i="11"/>
  <c r="CC144" i="11"/>
  <c r="BY144" i="11"/>
  <c r="BM144" i="11"/>
  <c r="BI144" i="11"/>
  <c r="BA144" i="11"/>
  <c r="AW144" i="11"/>
  <c r="AS144" i="11"/>
  <c r="AO144" i="11"/>
  <c r="AK144" i="11"/>
  <c r="E130" i="11"/>
  <c r="D133" i="2"/>
  <c r="D133" i="9"/>
  <c r="D133" i="10"/>
  <c r="D133" i="1"/>
  <c r="D133" i="11"/>
  <c r="D132" i="6"/>
  <c r="I136" i="11" l="1"/>
  <c r="M268" i="11"/>
  <c r="Y267" i="11"/>
  <c r="CK135" i="11"/>
  <c r="BE136" i="11"/>
  <c r="BU143" i="11"/>
  <c r="Q199" i="11"/>
  <c r="AC173" i="11"/>
  <c r="AG158" i="11"/>
  <c r="CW142" i="11"/>
  <c r="U142" i="11"/>
  <c r="BQ136" i="11"/>
  <c r="DA145" i="11"/>
  <c r="CS145" i="11"/>
  <c r="CO145" i="11"/>
  <c r="CG145" i="11"/>
  <c r="CC145" i="11"/>
  <c r="BY145" i="11"/>
  <c r="BM145" i="11"/>
  <c r="BI145" i="11"/>
  <c r="BA145" i="11"/>
  <c r="AW145" i="11"/>
  <c r="AS145" i="11"/>
  <c r="AO145" i="11"/>
  <c r="AK145" i="11"/>
  <c r="D134" i="11"/>
  <c r="D133" i="6"/>
  <c r="D134" i="9"/>
  <c r="D134" i="10"/>
  <c r="D134" i="1"/>
  <c r="D134" i="2"/>
  <c r="E131" i="11"/>
  <c r="I137" i="11" l="1"/>
  <c r="M269" i="11"/>
  <c r="Y268" i="11"/>
  <c r="CK136" i="11"/>
  <c r="BE137" i="11"/>
  <c r="BU144" i="11"/>
  <c r="Q200" i="11"/>
  <c r="AC174" i="11"/>
  <c r="AG159" i="11"/>
  <c r="CW143" i="11"/>
  <c r="U143" i="11"/>
  <c r="BQ137" i="11"/>
  <c r="E132" i="11"/>
  <c r="D135" i="10"/>
  <c r="D135" i="1"/>
  <c r="D135" i="11"/>
  <c r="D135" i="2"/>
  <c r="D134" i="6"/>
  <c r="D135" i="9"/>
  <c r="I138" i="11" l="1"/>
  <c r="M270" i="11"/>
  <c r="Y269" i="11"/>
  <c r="CK137" i="11"/>
  <c r="BE138" i="11"/>
  <c r="BU145" i="11"/>
  <c r="Q201" i="11"/>
  <c r="AC175" i="11"/>
  <c r="AG160" i="11"/>
  <c r="CW144" i="11"/>
  <c r="U144" i="11"/>
  <c r="BQ138" i="11"/>
  <c r="DA147" i="11"/>
  <c r="CS147" i="11"/>
  <c r="CO147" i="11"/>
  <c r="CG147" i="11"/>
  <c r="CC147" i="11"/>
  <c r="BY147" i="11"/>
  <c r="BM147" i="11"/>
  <c r="BI147" i="11"/>
  <c r="BA147" i="11"/>
  <c r="AW147" i="11"/>
  <c r="AS147" i="11"/>
  <c r="AO147" i="11"/>
  <c r="AK147" i="11"/>
  <c r="E133" i="11"/>
  <c r="D135" i="6"/>
  <c r="D136" i="9"/>
  <c r="D136" i="10"/>
  <c r="D136" i="11"/>
  <c r="D136" i="2"/>
  <c r="I139" i="11" l="1"/>
  <c r="M271" i="11"/>
  <c r="Y270" i="11"/>
  <c r="CK138" i="11"/>
  <c r="BE139" i="11"/>
  <c r="Q202" i="11"/>
  <c r="AC176" i="11"/>
  <c r="AG161" i="11"/>
  <c r="CW145" i="11"/>
  <c r="U145" i="11"/>
  <c r="BQ139" i="11"/>
  <c r="DA148" i="11"/>
  <c r="CS148" i="11"/>
  <c r="CO148" i="11"/>
  <c r="CG148" i="11"/>
  <c r="CC148" i="11"/>
  <c r="BY148" i="11"/>
  <c r="BM148" i="11"/>
  <c r="BI148" i="11"/>
  <c r="BA148" i="11"/>
  <c r="AW148" i="11"/>
  <c r="AS148" i="11"/>
  <c r="AO148" i="11"/>
  <c r="AK148" i="11"/>
  <c r="E134" i="11"/>
  <c r="D137" i="2"/>
  <c r="D136" i="6"/>
  <c r="D137" i="9"/>
  <c r="D137" i="10"/>
  <c r="D137" i="1"/>
  <c r="D137" i="11"/>
  <c r="I140" i="11" l="1"/>
  <c r="M272" i="11"/>
  <c r="Y271" i="11"/>
  <c r="CK139" i="11"/>
  <c r="BE140" i="11"/>
  <c r="BU147" i="11"/>
  <c r="Q203" i="11"/>
  <c r="AC177" i="11"/>
  <c r="AG162" i="11"/>
  <c r="BQ140" i="11"/>
  <c r="DA149" i="11"/>
  <c r="CS149" i="11"/>
  <c r="CO149" i="11"/>
  <c r="CG149" i="11"/>
  <c r="CC149" i="11"/>
  <c r="BY149" i="11"/>
  <c r="BM149" i="11"/>
  <c r="BI149" i="11"/>
  <c r="BA149" i="11"/>
  <c r="AW149" i="11"/>
  <c r="AS149" i="11"/>
  <c r="AO149" i="11"/>
  <c r="AK149" i="11"/>
  <c r="D138" i="11"/>
  <c r="D137" i="6"/>
  <c r="D138" i="2"/>
  <c r="D138" i="9"/>
  <c r="D138" i="10"/>
  <c r="D138" i="1"/>
  <c r="E135" i="11"/>
  <c r="I141" i="11" l="1"/>
  <c r="M273" i="11"/>
  <c r="Y272" i="11"/>
  <c r="CK140" i="11"/>
  <c r="BE141" i="11"/>
  <c r="BU148" i="11"/>
  <c r="Q204" i="11"/>
  <c r="AC178" i="11"/>
  <c r="AG163" i="11"/>
  <c r="CW147" i="11"/>
  <c r="U147" i="11"/>
  <c r="BQ141" i="11"/>
  <c r="DA150" i="11"/>
  <c r="CS150" i="11"/>
  <c r="CO150" i="11"/>
  <c r="CG150" i="11"/>
  <c r="CC150" i="11"/>
  <c r="BY150" i="11"/>
  <c r="BM150" i="11"/>
  <c r="BI150" i="11"/>
  <c r="BA150" i="11"/>
  <c r="AW150" i="11"/>
  <c r="AS150" i="11"/>
  <c r="AO150" i="11"/>
  <c r="AK150" i="11"/>
  <c r="D139" i="2"/>
  <c r="D138" i="6"/>
  <c r="D139" i="10"/>
  <c r="D139" i="1"/>
  <c r="D139" i="11"/>
  <c r="D139" i="9"/>
  <c r="E136" i="11"/>
  <c r="I142" i="11" l="1"/>
  <c r="M274" i="11"/>
  <c r="Y273" i="11"/>
  <c r="CK141" i="11"/>
  <c r="BE142" i="11"/>
  <c r="BU149" i="11"/>
  <c r="Q205" i="11"/>
  <c r="AC179" i="11"/>
  <c r="AG164" i="11"/>
  <c r="CW148" i="11"/>
  <c r="U148" i="11"/>
  <c r="BQ142" i="11"/>
  <c r="DA151" i="11"/>
  <c r="CS151" i="11"/>
  <c r="CO151" i="11"/>
  <c r="CG151" i="11"/>
  <c r="CC151" i="11"/>
  <c r="BY151" i="11"/>
  <c r="BM151" i="11"/>
  <c r="BI151" i="11"/>
  <c r="BA151" i="11"/>
  <c r="AW151" i="11"/>
  <c r="AS151" i="11"/>
  <c r="AO151" i="11"/>
  <c r="AK151" i="11"/>
  <c r="E137" i="11"/>
  <c r="D140" i="10"/>
  <c r="D140" i="11"/>
  <c r="D139" i="6"/>
  <c r="D140" i="2"/>
  <c r="D140" i="9"/>
  <c r="D140" i="1"/>
  <c r="I143" i="11" l="1"/>
  <c r="M275" i="11"/>
  <c r="Y274" i="11"/>
  <c r="CK142" i="11"/>
  <c r="BE143" i="11"/>
  <c r="BU150" i="11"/>
  <c r="Q206" i="11"/>
  <c r="AC180" i="11"/>
  <c r="AG165" i="11"/>
  <c r="CW149" i="11"/>
  <c r="U149" i="11"/>
  <c r="BQ143" i="11"/>
  <c r="DA152" i="11"/>
  <c r="CS152" i="11"/>
  <c r="CO152" i="11"/>
  <c r="CG152" i="11"/>
  <c r="CC152" i="11"/>
  <c r="BY152" i="11"/>
  <c r="BM152" i="11"/>
  <c r="BI152" i="11"/>
  <c r="BA152" i="11"/>
  <c r="AW152" i="11"/>
  <c r="AS152" i="11"/>
  <c r="AO152" i="11"/>
  <c r="AK152" i="11"/>
  <c r="D141" i="2"/>
  <c r="D140" i="6"/>
  <c r="D141" i="9"/>
  <c r="D141" i="10"/>
  <c r="D141" i="1"/>
  <c r="D141" i="11"/>
  <c r="E138" i="11"/>
  <c r="I144" i="11" l="1"/>
  <c r="M276" i="11"/>
  <c r="Y275" i="11"/>
  <c r="CK143" i="11"/>
  <c r="BE144" i="11"/>
  <c r="BU151" i="11"/>
  <c r="Q207" i="11"/>
  <c r="AC181" i="11"/>
  <c r="AG166" i="11"/>
  <c r="CW150" i="11"/>
  <c r="U150" i="11"/>
  <c r="BQ144" i="11"/>
  <c r="DA153" i="11"/>
  <c r="CS153" i="11"/>
  <c r="CO153" i="11"/>
  <c r="CG153" i="11"/>
  <c r="CC153" i="11"/>
  <c r="BY153" i="11"/>
  <c r="BM153" i="11"/>
  <c r="BI153" i="11"/>
  <c r="BA153" i="11"/>
  <c r="AW153" i="11"/>
  <c r="AS153" i="11"/>
  <c r="AO153" i="11"/>
  <c r="AK153" i="11"/>
  <c r="E139" i="11"/>
  <c r="D142" i="11"/>
  <c r="D141" i="6"/>
  <c r="D142" i="2"/>
  <c r="D142" i="9"/>
  <c r="D142" i="10"/>
  <c r="D142" i="1"/>
  <c r="I145" i="11" l="1"/>
  <c r="M277" i="11"/>
  <c r="Y276" i="11"/>
  <c r="CK144" i="11"/>
  <c r="BE145" i="11"/>
  <c r="BU152" i="11"/>
  <c r="Q208" i="11"/>
  <c r="AC182" i="11"/>
  <c r="AG167" i="11"/>
  <c r="CW151" i="11"/>
  <c r="U151" i="11"/>
  <c r="BQ145" i="11"/>
  <c r="DA154" i="11"/>
  <c r="CS154" i="11"/>
  <c r="CO154" i="11"/>
  <c r="CG154" i="11"/>
  <c r="CC154" i="11"/>
  <c r="BY154" i="11"/>
  <c r="BM154" i="11"/>
  <c r="BI154" i="11"/>
  <c r="BA154" i="11"/>
  <c r="AW154" i="11"/>
  <c r="AS154" i="11"/>
  <c r="AO154" i="11"/>
  <c r="AK154" i="11"/>
  <c r="D143" i="10"/>
  <c r="D143" i="1"/>
  <c r="D143" i="11"/>
  <c r="D143" i="2"/>
  <c r="D142" i="6"/>
  <c r="D143" i="9"/>
  <c r="E140" i="11"/>
  <c r="I146" i="11" l="1"/>
  <c r="E146" i="11" s="1"/>
  <c r="M278" i="11"/>
  <c r="Y277" i="11"/>
  <c r="CK145" i="11"/>
  <c r="BU153" i="11"/>
  <c r="Q209" i="11"/>
  <c r="AC183" i="11"/>
  <c r="AG168" i="11"/>
  <c r="CW152" i="11"/>
  <c r="U152" i="11"/>
  <c r="DA155" i="11"/>
  <c r="CS155" i="11"/>
  <c r="CO155" i="11"/>
  <c r="CG155" i="11"/>
  <c r="CC155" i="11"/>
  <c r="BY155" i="11"/>
  <c r="BM155" i="11"/>
  <c r="BI155" i="11"/>
  <c r="BA155" i="11"/>
  <c r="AW155" i="11"/>
  <c r="AS155" i="11"/>
  <c r="AO155" i="11"/>
  <c r="AK155" i="11"/>
  <c r="D144" i="9"/>
  <c r="D144" i="1"/>
  <c r="D144" i="11"/>
  <c r="D143" i="6"/>
  <c r="D144" i="2"/>
  <c r="D144" i="10"/>
  <c r="E141" i="11"/>
  <c r="I147" i="11" l="1"/>
  <c r="M279" i="11"/>
  <c r="Y278" i="11"/>
  <c r="BE147" i="11"/>
  <c r="BU154" i="11"/>
  <c r="Q210" i="11"/>
  <c r="AC184" i="11"/>
  <c r="AG169" i="11"/>
  <c r="CW153" i="11"/>
  <c r="U153" i="11"/>
  <c r="BQ147" i="11"/>
  <c r="DA156" i="11"/>
  <c r="CS156" i="11"/>
  <c r="CO156" i="11"/>
  <c r="CG156" i="11"/>
  <c r="CC156" i="11"/>
  <c r="BY156" i="11"/>
  <c r="BM156" i="11"/>
  <c r="BI156" i="11"/>
  <c r="BA156" i="11"/>
  <c r="AW156" i="11"/>
  <c r="AS156" i="11"/>
  <c r="AO156" i="11"/>
  <c r="AK156" i="11"/>
  <c r="E142" i="11"/>
  <c r="D145" i="10"/>
  <c r="D145" i="1"/>
  <c r="D145" i="11"/>
  <c r="D145" i="2"/>
  <c r="D146" i="11" s="1"/>
  <c r="D144" i="6"/>
  <c r="D145" i="9"/>
  <c r="I148" i="11" l="1"/>
  <c r="M280" i="11"/>
  <c r="Y279" i="11"/>
  <c r="CK147" i="11"/>
  <c r="BE148" i="11"/>
  <c r="BU155" i="11"/>
  <c r="Q211" i="11"/>
  <c r="AC185" i="11"/>
  <c r="AG170" i="11"/>
  <c r="CW154" i="11"/>
  <c r="U154" i="11"/>
  <c r="BQ148" i="11"/>
  <c r="DA157" i="11"/>
  <c r="CS157" i="11"/>
  <c r="CO157" i="11"/>
  <c r="CG157" i="11"/>
  <c r="CC157" i="11"/>
  <c r="BY157" i="11"/>
  <c r="BM157" i="11"/>
  <c r="BI157" i="11"/>
  <c r="BA157" i="11"/>
  <c r="AW157" i="11"/>
  <c r="AS157" i="11"/>
  <c r="AO157" i="11"/>
  <c r="AK157" i="11"/>
  <c r="D146" i="9"/>
  <c r="D146" i="10"/>
  <c r="D146" i="1"/>
  <c r="D145" i="6"/>
  <c r="D146" i="2"/>
  <c r="E143" i="11"/>
  <c r="I149" i="11" l="1"/>
  <c r="M281" i="11"/>
  <c r="Y280" i="11"/>
  <c r="CK148" i="11"/>
  <c r="BE149" i="11"/>
  <c r="BU156" i="11"/>
  <c r="Q212" i="11"/>
  <c r="AC186" i="11"/>
  <c r="AG171" i="11"/>
  <c r="CW155" i="11"/>
  <c r="U155" i="11"/>
  <c r="BQ149" i="11"/>
  <c r="DA158" i="11"/>
  <c r="CS158" i="11"/>
  <c r="CO158" i="11"/>
  <c r="CG158" i="11"/>
  <c r="CC158" i="11"/>
  <c r="BY158" i="11"/>
  <c r="BM158" i="11"/>
  <c r="BI158" i="11"/>
  <c r="BA158" i="11"/>
  <c r="AW158" i="11"/>
  <c r="AS158" i="11"/>
  <c r="AO158" i="11"/>
  <c r="AK158" i="11"/>
  <c r="E144" i="11"/>
  <c r="D147" i="10"/>
  <c r="D147" i="11"/>
  <c r="D147" i="2"/>
  <c r="D146" i="6"/>
  <c r="D147" i="9"/>
  <c r="D147" i="1"/>
  <c r="I150" i="11" l="1"/>
  <c r="M282" i="11"/>
  <c r="Y281" i="11"/>
  <c r="CK149" i="11"/>
  <c r="BE150" i="11"/>
  <c r="BU157" i="11"/>
  <c r="Q213" i="11"/>
  <c r="AC187" i="11"/>
  <c r="AG172" i="11"/>
  <c r="CW156" i="11"/>
  <c r="U156" i="11"/>
  <c r="BQ150" i="11"/>
  <c r="DA159" i="11"/>
  <c r="CS159" i="11"/>
  <c r="CO159" i="11"/>
  <c r="CG159" i="11"/>
  <c r="CC159" i="11"/>
  <c r="BY159" i="11"/>
  <c r="BM159" i="11"/>
  <c r="BI159" i="11"/>
  <c r="BA159" i="11"/>
  <c r="AW159" i="11"/>
  <c r="AS159" i="11"/>
  <c r="AO159" i="11"/>
  <c r="AK159" i="11"/>
  <c r="D148" i="11"/>
  <c r="D147" i="6"/>
  <c r="D148" i="2"/>
  <c r="D148" i="9"/>
  <c r="D148" i="10"/>
  <c r="D148" i="1"/>
  <c r="E145" i="11"/>
  <c r="I151" i="11" l="1"/>
  <c r="M283" i="11"/>
  <c r="Y282" i="11"/>
  <c r="CK150" i="11"/>
  <c r="BE151" i="11"/>
  <c r="BU158" i="11"/>
  <c r="Q214" i="11"/>
  <c r="AC188" i="11"/>
  <c r="AG173" i="11"/>
  <c r="CW157" i="11"/>
  <c r="U157" i="11"/>
  <c r="BQ151" i="11"/>
  <c r="DA160" i="11"/>
  <c r="CS160" i="11"/>
  <c r="CO160" i="11"/>
  <c r="CG160" i="11"/>
  <c r="CC160" i="11"/>
  <c r="BY160" i="11"/>
  <c r="BM160" i="11"/>
  <c r="BI160" i="11"/>
  <c r="BA160" i="11"/>
  <c r="AW160" i="11"/>
  <c r="AS160" i="11"/>
  <c r="AO160" i="11"/>
  <c r="AK160" i="11"/>
  <c r="D149" i="2"/>
  <c r="D148" i="6"/>
  <c r="D149" i="9"/>
  <c r="D149" i="10"/>
  <c r="D149" i="1"/>
  <c r="D149" i="11"/>
  <c r="I152" i="11" l="1"/>
  <c r="M284" i="11"/>
  <c r="Y283" i="11"/>
  <c r="CK151" i="11"/>
  <c r="BE152" i="11"/>
  <c r="BU159" i="11"/>
  <c r="Q215" i="11"/>
  <c r="AC189" i="11"/>
  <c r="AG174" i="11"/>
  <c r="CW158" i="11"/>
  <c r="U158" i="11"/>
  <c r="BQ152" i="11"/>
  <c r="DA161" i="11"/>
  <c r="CS161" i="11"/>
  <c r="CO161" i="11"/>
  <c r="CG161" i="11"/>
  <c r="CC161" i="11"/>
  <c r="BY161" i="11"/>
  <c r="BM161" i="11"/>
  <c r="BI161" i="11"/>
  <c r="BA161" i="11"/>
  <c r="AW161" i="11"/>
  <c r="AS161" i="11"/>
  <c r="AO161" i="11"/>
  <c r="AK161" i="11"/>
  <c r="E147" i="11"/>
  <c r="D150" i="2"/>
  <c r="D150" i="9"/>
  <c r="D150" i="10"/>
  <c r="D150" i="1"/>
  <c r="D150" i="11"/>
  <c r="D149" i="6"/>
  <c r="I153" i="11" l="1"/>
  <c r="M285" i="11"/>
  <c r="Y284" i="11"/>
  <c r="CK152" i="11"/>
  <c r="BE153" i="11"/>
  <c r="BU160" i="11"/>
  <c r="Q216" i="11"/>
  <c r="AC190" i="11"/>
  <c r="AG175" i="11"/>
  <c r="CW159" i="11"/>
  <c r="U159" i="11"/>
  <c r="BQ153" i="11"/>
  <c r="DA162" i="11"/>
  <c r="CS162" i="11"/>
  <c r="CO162" i="11"/>
  <c r="CG162" i="11"/>
  <c r="CC162" i="11"/>
  <c r="BY162" i="11"/>
  <c r="BM162" i="11"/>
  <c r="BI162" i="11"/>
  <c r="BA162" i="11"/>
  <c r="AW162" i="11"/>
  <c r="AS162" i="11"/>
  <c r="AO162" i="11"/>
  <c r="AK162" i="11"/>
  <c r="D151" i="2"/>
  <c r="D150" i="6"/>
  <c r="D151" i="9"/>
  <c r="D151" i="10"/>
  <c r="D151" i="1"/>
  <c r="D151" i="11"/>
  <c r="E148" i="11"/>
  <c r="I154" i="11" l="1"/>
  <c r="M286" i="11"/>
  <c r="Y285" i="11"/>
  <c r="CK153" i="11"/>
  <c r="BE154" i="11"/>
  <c r="BU161" i="11"/>
  <c r="Q217" i="11"/>
  <c r="AC191" i="11"/>
  <c r="AG176" i="11"/>
  <c r="CW160" i="11"/>
  <c r="U160" i="11"/>
  <c r="BQ154" i="11"/>
  <c r="DA163" i="11"/>
  <c r="CS163" i="11"/>
  <c r="CO163" i="11"/>
  <c r="CG163" i="11"/>
  <c r="CC163" i="11"/>
  <c r="BY163" i="11"/>
  <c r="BM163" i="11"/>
  <c r="BI163" i="11"/>
  <c r="BA163" i="11"/>
  <c r="AW163" i="11"/>
  <c r="AS163" i="11"/>
  <c r="AO163" i="11"/>
  <c r="AK163" i="11"/>
  <c r="D152" i="11"/>
  <c r="D151" i="6"/>
  <c r="D152" i="2"/>
  <c r="D152" i="9"/>
  <c r="D152" i="10"/>
  <c r="D152" i="1"/>
  <c r="E149" i="11"/>
  <c r="I155" i="11" l="1"/>
  <c r="M287" i="11"/>
  <c r="Y286" i="11"/>
  <c r="CK154" i="11"/>
  <c r="BE155" i="11"/>
  <c r="BU162" i="11"/>
  <c r="Q218" i="11"/>
  <c r="AC192" i="11"/>
  <c r="AG177" i="11"/>
  <c r="CW161" i="11"/>
  <c r="U161" i="11"/>
  <c r="BQ155" i="11"/>
  <c r="DA164" i="11"/>
  <c r="CS164" i="11"/>
  <c r="CO164" i="11"/>
  <c r="CG164" i="11"/>
  <c r="CC164" i="11"/>
  <c r="BY164" i="11"/>
  <c r="BM164" i="11"/>
  <c r="BI164" i="11"/>
  <c r="BA164" i="11"/>
  <c r="AW164" i="11"/>
  <c r="AS164" i="11"/>
  <c r="AO164" i="11"/>
  <c r="AK164" i="11"/>
  <c r="D153" i="2"/>
  <c r="D152" i="6"/>
  <c r="D153" i="9"/>
  <c r="D153" i="10"/>
  <c r="D153" i="1"/>
  <c r="D153" i="11"/>
  <c r="E150" i="11"/>
  <c r="I156" i="11" l="1"/>
  <c r="M288" i="11"/>
  <c r="Y287" i="11"/>
  <c r="CK155" i="11"/>
  <c r="BE156" i="11"/>
  <c r="BU163" i="11"/>
  <c r="Q219" i="11"/>
  <c r="AC193" i="11"/>
  <c r="AG178" i="11"/>
  <c r="CW162" i="11"/>
  <c r="U162" i="11"/>
  <c r="BQ156" i="11"/>
  <c r="DA165" i="11"/>
  <c r="CS165" i="11"/>
  <c r="CO165" i="11"/>
  <c r="CG165" i="11"/>
  <c r="CC165" i="11"/>
  <c r="BY165" i="11"/>
  <c r="BM165" i="11"/>
  <c r="BI165" i="11"/>
  <c r="BA165" i="11"/>
  <c r="AW165" i="11"/>
  <c r="AS165" i="11"/>
  <c r="AO165" i="11"/>
  <c r="AK165" i="11"/>
  <c r="D154" i="9"/>
  <c r="D154" i="11"/>
  <c r="D153" i="6"/>
  <c r="D154" i="2"/>
  <c r="D154" i="10"/>
  <c r="D154" i="1"/>
  <c r="E151" i="11"/>
  <c r="I157" i="11" l="1"/>
  <c r="M289" i="11"/>
  <c r="Y288" i="11"/>
  <c r="CK156" i="11"/>
  <c r="BE157" i="11"/>
  <c r="BU164" i="11"/>
  <c r="Q220" i="11"/>
  <c r="AC194" i="11"/>
  <c r="AG179" i="11"/>
  <c r="CW163" i="11"/>
  <c r="U163" i="11"/>
  <c r="BQ157" i="11"/>
  <c r="DA166" i="11"/>
  <c r="CS166" i="11"/>
  <c r="CO166" i="11"/>
  <c r="CG166" i="11"/>
  <c r="CC166" i="11"/>
  <c r="BY166" i="11"/>
  <c r="BM166" i="11"/>
  <c r="BI166" i="11"/>
  <c r="BA166" i="11"/>
  <c r="AW166" i="11"/>
  <c r="AS166" i="11"/>
  <c r="AO166" i="11"/>
  <c r="AK166" i="11"/>
  <c r="E152" i="11"/>
  <c r="D155" i="10"/>
  <c r="D155" i="1"/>
  <c r="D155" i="11"/>
  <c r="D155" i="2"/>
  <c r="D154" i="6"/>
  <c r="D155" i="9"/>
  <c r="I158" i="11" l="1"/>
  <c r="M290" i="11"/>
  <c r="Y289" i="11"/>
  <c r="CK157" i="11"/>
  <c r="BE158" i="11"/>
  <c r="BU165" i="11"/>
  <c r="Q221" i="11"/>
  <c r="AC195" i="11"/>
  <c r="AG180" i="11"/>
  <c r="CW164" i="11"/>
  <c r="U164" i="11"/>
  <c r="BQ158" i="11"/>
  <c r="DA167" i="11"/>
  <c r="CS167" i="11"/>
  <c r="CO167" i="11"/>
  <c r="CG167" i="11"/>
  <c r="CC167" i="11"/>
  <c r="BY167" i="11"/>
  <c r="BM167" i="11"/>
  <c r="BI167" i="11"/>
  <c r="BA167" i="11"/>
  <c r="AW167" i="11"/>
  <c r="AS167" i="11"/>
  <c r="AO167" i="11"/>
  <c r="AK167" i="11"/>
  <c r="D156" i="9"/>
  <c r="D156" i="10"/>
  <c r="D156" i="1"/>
  <c r="D156" i="11"/>
  <c r="D155" i="6"/>
  <c r="D156" i="2"/>
  <c r="E153" i="11"/>
  <c r="I159" i="11" l="1"/>
  <c r="M291" i="11"/>
  <c r="Y290" i="11"/>
  <c r="CK158" i="11"/>
  <c r="BE159" i="11"/>
  <c r="BU166" i="11"/>
  <c r="Q222" i="11"/>
  <c r="AC196" i="11"/>
  <c r="AG181" i="11"/>
  <c r="CW165" i="11"/>
  <c r="U165" i="11"/>
  <c r="BQ159" i="11"/>
  <c r="DA168" i="11"/>
  <c r="CS168" i="11"/>
  <c r="CO168" i="11"/>
  <c r="CG168" i="11"/>
  <c r="CC168" i="11"/>
  <c r="BY168" i="11"/>
  <c r="BM168" i="11"/>
  <c r="BI168" i="11"/>
  <c r="BA168" i="11"/>
  <c r="AW168" i="11"/>
  <c r="AS168" i="11"/>
  <c r="AO168" i="11"/>
  <c r="AK168" i="11"/>
  <c r="E154" i="11"/>
  <c r="D157" i="10"/>
  <c r="D157" i="1"/>
  <c r="D157" i="11"/>
  <c r="D157" i="2"/>
  <c r="D156" i="6"/>
  <c r="D157" i="9"/>
  <c r="I160" i="11" l="1"/>
  <c r="M292" i="11"/>
  <c r="Y291" i="11"/>
  <c r="CK159" i="11"/>
  <c r="BE160" i="11"/>
  <c r="BU167" i="11"/>
  <c r="Q223" i="11"/>
  <c r="AC197" i="11"/>
  <c r="AG182" i="11"/>
  <c r="CW166" i="11"/>
  <c r="U166" i="11"/>
  <c r="BQ160" i="11"/>
  <c r="DA169" i="11"/>
  <c r="CS169" i="11"/>
  <c r="CO169" i="11"/>
  <c r="CG169" i="11"/>
  <c r="CC169" i="11"/>
  <c r="BY169" i="11"/>
  <c r="BM169" i="11"/>
  <c r="BI169" i="11"/>
  <c r="BA169" i="11"/>
  <c r="AW169" i="11"/>
  <c r="AS169" i="11"/>
  <c r="AO169" i="11"/>
  <c r="AK169" i="11"/>
  <c r="D158" i="11"/>
  <c r="D157" i="6"/>
  <c r="D158" i="9"/>
  <c r="D158" i="10"/>
  <c r="D158" i="1"/>
  <c r="D158" i="2"/>
  <c r="E155" i="11"/>
  <c r="I161" i="11" l="1"/>
  <c r="M293" i="11"/>
  <c r="Y292" i="11"/>
  <c r="CK160" i="11"/>
  <c r="BE161" i="11"/>
  <c r="BU168" i="11"/>
  <c r="Q224" i="11"/>
  <c r="AC198" i="11"/>
  <c r="AG183" i="11"/>
  <c r="CW167" i="11"/>
  <c r="U167" i="11"/>
  <c r="BQ161" i="11"/>
  <c r="DA170" i="11"/>
  <c r="CS170" i="11"/>
  <c r="CO170" i="11"/>
  <c r="CG170" i="11"/>
  <c r="CC170" i="11"/>
  <c r="BY170" i="11"/>
  <c r="BM170" i="11"/>
  <c r="BI170" i="11"/>
  <c r="BA170" i="11"/>
  <c r="AW170" i="11"/>
  <c r="AS170" i="11"/>
  <c r="AO170" i="11"/>
  <c r="AK170" i="11"/>
  <c r="E156" i="11"/>
  <c r="D159" i="2"/>
  <c r="D158" i="6"/>
  <c r="D159" i="9"/>
  <c r="D159" i="10"/>
  <c r="D159" i="1"/>
  <c r="D159" i="11"/>
  <c r="I162" i="11" l="1"/>
  <c r="M294" i="11"/>
  <c r="Y293" i="11"/>
  <c r="CK161" i="11"/>
  <c r="BE162" i="11"/>
  <c r="BU169" i="11"/>
  <c r="Q225" i="11"/>
  <c r="AC199" i="11"/>
  <c r="AG184" i="11"/>
  <c r="CW168" i="11"/>
  <c r="U168" i="11"/>
  <c r="BQ162" i="11"/>
  <c r="DA171" i="11"/>
  <c r="CS171" i="11"/>
  <c r="CO171" i="11"/>
  <c r="CG171" i="11"/>
  <c r="CC171" i="11"/>
  <c r="BY171" i="11"/>
  <c r="BM171" i="11"/>
  <c r="BI171" i="11"/>
  <c r="BA171" i="11"/>
  <c r="AW171" i="11"/>
  <c r="AS171" i="11"/>
  <c r="AO171" i="11"/>
  <c r="AK171" i="11"/>
  <c r="D160" i="2"/>
  <c r="D160" i="9"/>
  <c r="D160" i="10"/>
  <c r="D160" i="1"/>
  <c r="D160" i="11"/>
  <c r="D159" i="6"/>
  <c r="E157" i="11"/>
  <c r="I163" i="11" l="1"/>
  <c r="M295" i="11"/>
  <c r="Y294" i="11"/>
  <c r="CK162" i="11"/>
  <c r="BE163" i="11"/>
  <c r="BU170" i="11"/>
  <c r="Q226" i="11"/>
  <c r="AC200" i="11"/>
  <c r="AG185" i="11"/>
  <c r="CW169" i="11"/>
  <c r="U169" i="11"/>
  <c r="BQ163" i="11"/>
  <c r="DA172" i="11"/>
  <c r="CS172" i="11"/>
  <c r="CO172" i="11"/>
  <c r="CG172" i="11"/>
  <c r="CC172" i="11"/>
  <c r="BY172" i="11"/>
  <c r="BM172" i="11"/>
  <c r="BI172" i="11"/>
  <c r="BA172" i="11"/>
  <c r="AW172" i="11"/>
  <c r="AS172" i="11"/>
  <c r="AO172" i="11"/>
  <c r="AK172" i="11"/>
  <c r="D161" i="2"/>
  <c r="D160" i="6"/>
  <c r="D161" i="10"/>
  <c r="D161" i="1"/>
  <c r="D161" i="11"/>
  <c r="D161" i="9"/>
  <c r="E158" i="11"/>
  <c r="I164" i="11" l="1"/>
  <c r="M296" i="11"/>
  <c r="Y295" i="11"/>
  <c r="CK163" i="11"/>
  <c r="BE164" i="11"/>
  <c r="BU171" i="11"/>
  <c r="Q227" i="11"/>
  <c r="AC201" i="11"/>
  <c r="AG186" i="11"/>
  <c r="CW170" i="11"/>
  <c r="U170" i="11"/>
  <c r="BQ164" i="11"/>
  <c r="DA173" i="11"/>
  <c r="CS173" i="11"/>
  <c r="CO173" i="11"/>
  <c r="CG173" i="11"/>
  <c r="CC173" i="11"/>
  <c r="BY173" i="11"/>
  <c r="BM173" i="11"/>
  <c r="BI173" i="11"/>
  <c r="BA173" i="11"/>
  <c r="AW173" i="11"/>
  <c r="AS173" i="11"/>
  <c r="AO173" i="11"/>
  <c r="AK173" i="11"/>
  <c r="D162" i="11"/>
  <c r="D161" i="6"/>
  <c r="D162" i="2"/>
  <c r="D162" i="9"/>
  <c r="D162" i="10"/>
  <c r="D162" i="1"/>
  <c r="E159" i="11"/>
  <c r="I165" i="11" l="1"/>
  <c r="M297" i="11"/>
  <c r="Y296" i="11"/>
  <c r="CK164" i="11"/>
  <c r="BE165" i="11"/>
  <c r="BU172" i="11"/>
  <c r="Q228" i="11"/>
  <c r="AC202" i="11"/>
  <c r="AG187" i="11"/>
  <c r="CW171" i="11"/>
  <c r="U171" i="11"/>
  <c r="BQ165" i="11"/>
  <c r="DA174" i="11"/>
  <c r="CS174" i="11"/>
  <c r="CO174" i="11"/>
  <c r="CG174" i="11"/>
  <c r="CC174" i="11"/>
  <c r="BY174" i="11"/>
  <c r="BM174" i="11"/>
  <c r="BI174" i="11"/>
  <c r="BA174" i="11"/>
  <c r="AW174" i="11"/>
  <c r="AS174" i="11"/>
  <c r="AO174" i="11"/>
  <c r="AK174" i="11"/>
  <c r="E160" i="11"/>
  <c r="D163" i="2"/>
  <c r="D162" i="6"/>
  <c r="D163" i="9"/>
  <c r="D163" i="10"/>
  <c r="D163" i="1"/>
  <c r="D163" i="11"/>
  <c r="I166" i="11" l="1"/>
  <c r="M298" i="11"/>
  <c r="Y297" i="11"/>
  <c r="CK165" i="11"/>
  <c r="BE166" i="11"/>
  <c r="BU173" i="11"/>
  <c r="Q229" i="11"/>
  <c r="AC203" i="11"/>
  <c r="AG188" i="11"/>
  <c r="CW172" i="11"/>
  <c r="U172" i="11"/>
  <c r="BQ166" i="11"/>
  <c r="DA175" i="11"/>
  <c r="CS175" i="11"/>
  <c r="CO175" i="11"/>
  <c r="CG175" i="11"/>
  <c r="CC175" i="11"/>
  <c r="BY175" i="11"/>
  <c r="BM175" i="11"/>
  <c r="BI175" i="11"/>
  <c r="BA175" i="11"/>
  <c r="AW175" i="11"/>
  <c r="AS175" i="11"/>
  <c r="AO175" i="11"/>
  <c r="AK175" i="11"/>
  <c r="D164" i="11"/>
  <c r="D164" i="2"/>
  <c r="D164" i="9"/>
  <c r="D164" i="10"/>
  <c r="D164" i="1"/>
  <c r="D163" i="6"/>
  <c r="E161" i="11"/>
  <c r="I167" i="11" l="1"/>
  <c r="M299" i="11"/>
  <c r="Y298" i="11"/>
  <c r="CK166" i="11"/>
  <c r="BE167" i="11"/>
  <c r="BU174" i="11"/>
  <c r="Q230" i="11"/>
  <c r="AC204" i="11"/>
  <c r="AG189" i="11"/>
  <c r="CW173" i="11"/>
  <c r="U173" i="11"/>
  <c r="BQ167" i="11"/>
  <c r="DA176" i="11"/>
  <c r="CS176" i="11"/>
  <c r="CO176" i="11"/>
  <c r="CG176" i="11"/>
  <c r="CC176" i="11"/>
  <c r="BY176" i="11"/>
  <c r="BM176" i="11"/>
  <c r="BI176" i="11"/>
  <c r="BA176" i="11"/>
  <c r="AW176" i="11"/>
  <c r="AS176" i="11"/>
  <c r="AO176" i="11"/>
  <c r="AK176" i="11"/>
  <c r="D165" i="2"/>
  <c r="D164" i="6"/>
  <c r="D165" i="9"/>
  <c r="D165" i="10"/>
  <c r="D165" i="1"/>
  <c r="D165" i="11"/>
  <c r="E162" i="11"/>
  <c r="I168" i="11" l="1"/>
  <c r="M300" i="11"/>
  <c r="Y299" i="11"/>
  <c r="CK167" i="11"/>
  <c r="BE168" i="11"/>
  <c r="BU175" i="11"/>
  <c r="Q231" i="11"/>
  <c r="AC205" i="11"/>
  <c r="AG190" i="11"/>
  <c r="CW174" i="11"/>
  <c r="U174" i="11"/>
  <c r="BQ168" i="11"/>
  <c r="DA177" i="11"/>
  <c r="CS177" i="11"/>
  <c r="CO177" i="11"/>
  <c r="CG177" i="11"/>
  <c r="CC177" i="11"/>
  <c r="BY177" i="11"/>
  <c r="BM177" i="11"/>
  <c r="BI177" i="11"/>
  <c r="BA177" i="11"/>
  <c r="AW177" i="11"/>
  <c r="AS177" i="11"/>
  <c r="AO177" i="11"/>
  <c r="AK177" i="11"/>
  <c r="D166" i="11"/>
  <c r="D165" i="6"/>
  <c r="D166" i="2"/>
  <c r="D166" i="9"/>
  <c r="D166" i="10"/>
  <c r="D166" i="1"/>
  <c r="E163" i="11"/>
  <c r="I169" i="11" l="1"/>
  <c r="M301" i="11"/>
  <c r="Y300" i="11"/>
  <c r="CK168" i="11"/>
  <c r="BE169" i="11"/>
  <c r="BU176" i="11"/>
  <c r="Q232" i="11"/>
  <c r="AC206" i="11"/>
  <c r="AG191" i="11"/>
  <c r="CW175" i="11"/>
  <c r="U175" i="11"/>
  <c r="BQ169" i="11"/>
  <c r="DA178" i="11"/>
  <c r="CS178" i="11"/>
  <c r="CO178" i="11"/>
  <c r="CG178" i="11"/>
  <c r="CC178" i="11"/>
  <c r="BY178" i="11"/>
  <c r="BM178" i="11"/>
  <c r="BI178" i="11"/>
  <c r="BA178" i="11"/>
  <c r="AW178" i="11"/>
  <c r="AS178" i="11"/>
  <c r="AO178" i="11"/>
  <c r="AK178" i="11"/>
  <c r="D167" i="2"/>
  <c r="D166" i="6"/>
  <c r="D167" i="9"/>
  <c r="D167" i="10"/>
  <c r="D167" i="1"/>
  <c r="D167" i="11"/>
  <c r="E164" i="11"/>
  <c r="I170" i="11" l="1"/>
  <c r="M302" i="11"/>
  <c r="Y301" i="11"/>
  <c r="CK169" i="11"/>
  <c r="BE170" i="11"/>
  <c r="BU177" i="11"/>
  <c r="Q233" i="11"/>
  <c r="AC207" i="11"/>
  <c r="AG192" i="11"/>
  <c r="CW176" i="11"/>
  <c r="U176" i="11"/>
  <c r="BQ170" i="11"/>
  <c r="DA179" i="11"/>
  <c r="CS179" i="11"/>
  <c r="CO179" i="11"/>
  <c r="CG179" i="11"/>
  <c r="CC179" i="11"/>
  <c r="BY179" i="11"/>
  <c r="BM179" i="11"/>
  <c r="BI179" i="11"/>
  <c r="BA179" i="11"/>
  <c r="AW179" i="11"/>
  <c r="AS179" i="11"/>
  <c r="AO179" i="11"/>
  <c r="AK179" i="11"/>
  <c r="D167" i="6"/>
  <c r="D168" i="9"/>
  <c r="D168" i="10"/>
  <c r="D168" i="1"/>
  <c r="D168" i="11"/>
  <c r="D168" i="2"/>
  <c r="E165" i="11"/>
  <c r="I171" i="11" l="1"/>
  <c r="M303" i="11"/>
  <c r="Y302" i="11"/>
  <c r="CK170" i="11"/>
  <c r="BE171" i="11"/>
  <c r="BU178" i="11"/>
  <c r="Q234" i="11"/>
  <c r="AC208" i="11"/>
  <c r="AG193" i="11"/>
  <c r="CW177" i="11"/>
  <c r="U177" i="11"/>
  <c r="BQ171" i="11"/>
  <c r="DA180" i="11"/>
  <c r="CS180" i="11"/>
  <c r="CO180" i="11"/>
  <c r="CG180" i="11"/>
  <c r="CC180" i="11"/>
  <c r="BY180" i="11"/>
  <c r="BM180" i="11"/>
  <c r="BI180" i="11"/>
  <c r="BA180" i="11"/>
  <c r="AW180" i="11"/>
  <c r="AS180" i="11"/>
  <c r="AO180" i="11"/>
  <c r="AK180" i="11"/>
  <c r="D169" i="10"/>
  <c r="D169" i="1"/>
  <c r="D169" i="11"/>
  <c r="D169" i="2"/>
  <c r="D168" i="6"/>
  <c r="D169" i="9"/>
  <c r="E166" i="11"/>
  <c r="I172" i="11" l="1"/>
  <c r="M304" i="11"/>
  <c r="Y303" i="11"/>
  <c r="CK171" i="11"/>
  <c r="BE172" i="11"/>
  <c r="BU179" i="11"/>
  <c r="Q235" i="11"/>
  <c r="AC209" i="11"/>
  <c r="AG194" i="11"/>
  <c r="CW178" i="11"/>
  <c r="U178" i="11"/>
  <c r="BQ172" i="11"/>
  <c r="DA181" i="11"/>
  <c r="CS181" i="11"/>
  <c r="CO181" i="11"/>
  <c r="CG181" i="11"/>
  <c r="CC181" i="11"/>
  <c r="BY181" i="11"/>
  <c r="BM181" i="11"/>
  <c r="BI181" i="11"/>
  <c r="BA181" i="11"/>
  <c r="AW181" i="11"/>
  <c r="AS181" i="11"/>
  <c r="AO181" i="11"/>
  <c r="AK181" i="11"/>
  <c r="E167" i="11"/>
  <c r="D170" i="11"/>
  <c r="D169" i="6"/>
  <c r="D170" i="2"/>
  <c r="D170" i="9"/>
  <c r="D170" i="10"/>
  <c r="D170" i="1"/>
  <c r="I173" i="11" l="1"/>
  <c r="M305" i="11"/>
  <c r="Y304" i="11"/>
  <c r="CK172" i="11"/>
  <c r="BE173" i="11"/>
  <c r="BU180" i="11"/>
  <c r="Q236" i="11"/>
  <c r="AC210" i="11"/>
  <c r="AG195" i="11"/>
  <c r="CW179" i="11"/>
  <c r="U179" i="11"/>
  <c r="BQ173" i="11"/>
  <c r="DA182" i="11"/>
  <c r="CS182" i="11"/>
  <c r="CO182" i="11"/>
  <c r="CG182" i="11"/>
  <c r="CC182" i="11"/>
  <c r="BY182" i="11"/>
  <c r="BM182" i="11"/>
  <c r="BI182" i="11"/>
  <c r="BA182" i="11"/>
  <c r="AW182" i="11"/>
  <c r="AS182" i="11"/>
  <c r="AO182" i="11"/>
  <c r="AK182" i="11"/>
  <c r="E168" i="11"/>
  <c r="D171" i="10"/>
  <c r="D171" i="1"/>
  <c r="D171" i="2"/>
  <c r="D170" i="6"/>
  <c r="D171" i="9"/>
  <c r="D171" i="11"/>
  <c r="I174" i="11" l="1"/>
  <c r="M306" i="11"/>
  <c r="Y305" i="11"/>
  <c r="CK173" i="11"/>
  <c r="BE174" i="11"/>
  <c r="BU181" i="11"/>
  <c r="Q237" i="11"/>
  <c r="AC211" i="11"/>
  <c r="AG196" i="11"/>
  <c r="CW180" i="11"/>
  <c r="U180" i="11"/>
  <c r="BQ174" i="11"/>
  <c r="DA183" i="11"/>
  <c r="CS183" i="11"/>
  <c r="CO183" i="11"/>
  <c r="CG183" i="11"/>
  <c r="CC183" i="11"/>
  <c r="BY183" i="11"/>
  <c r="BM183" i="11"/>
  <c r="BI183" i="11"/>
  <c r="BA183" i="11"/>
  <c r="AW183" i="11"/>
  <c r="AS183" i="11"/>
  <c r="AO183" i="11"/>
  <c r="AK183" i="11"/>
  <c r="D172" i="11"/>
  <c r="D171" i="6"/>
  <c r="D172" i="2"/>
  <c r="D172" i="9"/>
  <c r="D172" i="10"/>
  <c r="D172" i="1"/>
  <c r="E169" i="11"/>
  <c r="I175" i="11" l="1"/>
  <c r="M307" i="11"/>
  <c r="Y306" i="11"/>
  <c r="CK174" i="11"/>
  <c r="BE175" i="11"/>
  <c r="BU182" i="11"/>
  <c r="Q238" i="11"/>
  <c r="AC212" i="11"/>
  <c r="AG197" i="11"/>
  <c r="CW181" i="11"/>
  <c r="U181" i="11"/>
  <c r="BQ175" i="11"/>
  <c r="DA184" i="11"/>
  <c r="CS184" i="11"/>
  <c r="CO184" i="11"/>
  <c r="CG184" i="11"/>
  <c r="CC184" i="11"/>
  <c r="BY184" i="11"/>
  <c r="BM184" i="11"/>
  <c r="BI184" i="11"/>
  <c r="BA184" i="11"/>
  <c r="AW184" i="11"/>
  <c r="AS184" i="11"/>
  <c r="AO184" i="11"/>
  <c r="AK184" i="11"/>
  <c r="D173" i="2"/>
  <c r="D172" i="6"/>
  <c r="D173" i="9"/>
  <c r="D173" i="10"/>
  <c r="D173" i="1"/>
  <c r="D173" i="11"/>
  <c r="E170" i="11"/>
  <c r="I176" i="11" l="1"/>
  <c r="M308" i="11"/>
  <c r="Y307" i="11"/>
  <c r="CK175" i="11"/>
  <c r="BE176" i="11"/>
  <c r="BU183" i="11"/>
  <c r="Q239" i="11"/>
  <c r="AC213" i="11"/>
  <c r="AG198" i="11"/>
  <c r="CW182" i="11"/>
  <c r="U182" i="11"/>
  <c r="BQ176" i="11"/>
  <c r="DA185" i="11"/>
  <c r="CS185" i="11"/>
  <c r="CO185" i="11"/>
  <c r="CG185" i="11"/>
  <c r="CC185" i="11"/>
  <c r="BY185" i="11"/>
  <c r="BM185" i="11"/>
  <c r="BI185" i="11"/>
  <c r="BA185" i="11"/>
  <c r="AW185" i="11"/>
  <c r="AS185" i="11"/>
  <c r="AO185" i="11"/>
  <c r="AK185" i="11"/>
  <c r="E171" i="11"/>
  <c r="D174" i="9"/>
  <c r="D174" i="11"/>
  <c r="D173" i="6"/>
  <c r="D174" i="2"/>
  <c r="D174" i="10"/>
  <c r="D174" i="1"/>
  <c r="I177" i="11" l="1"/>
  <c r="M310" i="11"/>
  <c r="Y308" i="11"/>
  <c r="CK176" i="11"/>
  <c r="BE177" i="11"/>
  <c r="BU184" i="11"/>
  <c r="Q240" i="11"/>
  <c r="AC214" i="11"/>
  <c r="AG199" i="11"/>
  <c r="CW183" i="11"/>
  <c r="U183" i="11"/>
  <c r="BQ177" i="11"/>
  <c r="DA186" i="11"/>
  <c r="CS186" i="11"/>
  <c r="CO186" i="11"/>
  <c r="CG186" i="11"/>
  <c r="CC186" i="11"/>
  <c r="BY186" i="11"/>
  <c r="BU186" i="11"/>
  <c r="BM186" i="11"/>
  <c r="BI186" i="11"/>
  <c r="BA186" i="11"/>
  <c r="AW186" i="11"/>
  <c r="AS186" i="11"/>
  <c r="AO186" i="11"/>
  <c r="AK186" i="11"/>
  <c r="D175" i="2"/>
  <c r="D174" i="6"/>
  <c r="D175" i="9"/>
  <c r="D175" i="10"/>
  <c r="D175" i="1"/>
  <c r="D175" i="11"/>
  <c r="E172" i="11"/>
  <c r="I178" i="11" l="1"/>
  <c r="M311" i="11"/>
  <c r="Y309" i="11"/>
  <c r="CK177" i="11"/>
  <c r="BE178" i="11"/>
  <c r="BU185" i="11"/>
  <c r="Q241" i="11"/>
  <c r="AC215" i="11"/>
  <c r="AG200" i="11"/>
  <c r="CW184" i="11"/>
  <c r="U184" i="11"/>
  <c r="BQ178" i="11"/>
  <c r="DA187" i="11"/>
  <c r="CS187" i="11"/>
  <c r="CO187" i="11"/>
  <c r="CG187" i="11"/>
  <c r="CC187" i="11"/>
  <c r="BY187" i="11"/>
  <c r="BU187" i="11"/>
  <c r="BM187" i="11"/>
  <c r="BI187" i="11"/>
  <c r="BA187" i="11"/>
  <c r="AW187" i="11"/>
  <c r="AS187" i="11"/>
  <c r="AO187" i="11"/>
  <c r="AK187" i="11"/>
  <c r="E173" i="11"/>
  <c r="D176" i="11"/>
  <c r="D175" i="6"/>
  <c r="D176" i="2"/>
  <c r="D176" i="9"/>
  <c r="D176" i="10"/>
  <c r="D176" i="1"/>
  <c r="I179" i="11" l="1"/>
  <c r="M312" i="11"/>
  <c r="Y310" i="11"/>
  <c r="CK178" i="11"/>
  <c r="BE179" i="11"/>
  <c r="Q242" i="11"/>
  <c r="AC216" i="11"/>
  <c r="AG201" i="11"/>
  <c r="CW185" i="11"/>
  <c r="U185" i="11"/>
  <c r="BQ179" i="11"/>
  <c r="DA188" i="11"/>
  <c r="CS188" i="11"/>
  <c r="CO188" i="11"/>
  <c r="CG188" i="11"/>
  <c r="CC188" i="11"/>
  <c r="BY188" i="11"/>
  <c r="BU188" i="11"/>
  <c r="BM188" i="11"/>
  <c r="BI188" i="11"/>
  <c r="BA188" i="11"/>
  <c r="AW188" i="11"/>
  <c r="AS188" i="11"/>
  <c r="AO188" i="11"/>
  <c r="AK188" i="11"/>
  <c r="E174" i="11"/>
  <c r="D177" i="2"/>
  <c r="D176" i="6"/>
  <c r="D177" i="9"/>
  <c r="D177" i="10"/>
  <c r="D177" i="1"/>
  <c r="D177" i="11"/>
  <c r="I180" i="11" l="1"/>
  <c r="M313" i="11"/>
  <c r="Y311" i="11"/>
  <c r="CK179" i="11"/>
  <c r="BE180" i="11"/>
  <c r="Q243" i="11"/>
  <c r="AC217" i="11"/>
  <c r="AG202" i="11"/>
  <c r="CW186" i="11"/>
  <c r="U186" i="11"/>
  <c r="BQ180" i="11"/>
  <c r="DA189" i="11"/>
  <c r="CS189" i="11"/>
  <c r="CO189" i="11"/>
  <c r="CG189" i="11"/>
  <c r="CC189" i="11"/>
  <c r="BY189" i="11"/>
  <c r="BU189" i="11"/>
  <c r="BM189" i="11"/>
  <c r="BI189" i="11"/>
  <c r="BA189" i="11"/>
  <c r="AW189" i="11"/>
  <c r="AS189" i="11"/>
  <c r="AO189" i="11"/>
  <c r="AK189" i="11"/>
  <c r="E175" i="11"/>
  <c r="D178" i="9"/>
  <c r="D178" i="11"/>
  <c r="D177" i="6"/>
  <c r="D178" i="2"/>
  <c r="D178" i="10"/>
  <c r="D178" i="1"/>
  <c r="I181" i="11" l="1"/>
  <c r="M314" i="11"/>
  <c r="Y312" i="11"/>
  <c r="CK180" i="11"/>
  <c r="BE181" i="11"/>
  <c r="Q244" i="11"/>
  <c r="AC218" i="11"/>
  <c r="AG203" i="11"/>
  <c r="CW187" i="11"/>
  <c r="U187" i="11"/>
  <c r="BQ181" i="11"/>
  <c r="DA190" i="11"/>
  <c r="CS190" i="11"/>
  <c r="CO190" i="11"/>
  <c r="CG190" i="11"/>
  <c r="CC190" i="11"/>
  <c r="BY190" i="11"/>
  <c r="BU190" i="11"/>
  <c r="BM190" i="11"/>
  <c r="BI190" i="11"/>
  <c r="BA190" i="11"/>
  <c r="AW190" i="11"/>
  <c r="AS190" i="11"/>
  <c r="AO190" i="11"/>
  <c r="AK190" i="11"/>
  <c r="D179" i="2"/>
  <c r="D178" i="6"/>
  <c r="D179" i="9"/>
  <c r="D179" i="10"/>
  <c r="D179" i="1"/>
  <c r="D179" i="11"/>
  <c r="E176" i="11"/>
  <c r="I182" i="11" l="1"/>
  <c r="M315" i="11"/>
  <c r="Y313" i="11"/>
  <c r="CK181" i="11"/>
  <c r="BE182" i="11"/>
  <c r="Q245" i="11"/>
  <c r="AC219" i="11"/>
  <c r="AG204" i="11"/>
  <c r="CW188" i="11"/>
  <c r="U188" i="11"/>
  <c r="BQ182" i="11"/>
  <c r="DA191" i="11"/>
  <c r="CS191" i="11"/>
  <c r="CO191" i="11"/>
  <c r="CG191" i="11"/>
  <c r="CC191" i="11"/>
  <c r="BY191" i="11"/>
  <c r="BU191" i="11"/>
  <c r="BM191" i="11"/>
  <c r="BI191" i="11"/>
  <c r="BA191" i="11"/>
  <c r="AW191" i="11"/>
  <c r="AS191" i="11"/>
  <c r="AO191" i="11"/>
  <c r="AK191" i="11"/>
  <c r="E177" i="11"/>
  <c r="D180" i="9"/>
  <c r="D180" i="10"/>
  <c r="D180" i="11"/>
  <c r="D179" i="6"/>
  <c r="D180" i="2"/>
  <c r="D180" i="1"/>
  <c r="I183" i="11" l="1"/>
  <c r="M316" i="11"/>
  <c r="Y314" i="11"/>
  <c r="CK182" i="11"/>
  <c r="BE183" i="11"/>
  <c r="Q246" i="11"/>
  <c r="AC220" i="11"/>
  <c r="AG205" i="11"/>
  <c r="CW189" i="11"/>
  <c r="U189" i="11"/>
  <c r="BQ183" i="11"/>
  <c r="DA192" i="11"/>
  <c r="CS192" i="11"/>
  <c r="CO192" i="11"/>
  <c r="CG192" i="11"/>
  <c r="CC192" i="11"/>
  <c r="BY192" i="11"/>
  <c r="BU192" i="11"/>
  <c r="BM192" i="11"/>
  <c r="BI192" i="11"/>
  <c r="BA192" i="11"/>
  <c r="AW192" i="11"/>
  <c r="AS192" i="11"/>
  <c r="AO192" i="11"/>
  <c r="AK192" i="11"/>
  <c r="D181" i="2"/>
  <c r="D180" i="6"/>
  <c r="D181" i="9"/>
  <c r="D181" i="10"/>
  <c r="D181" i="1"/>
  <c r="D181" i="11"/>
  <c r="E178" i="11"/>
  <c r="I184" i="11" l="1"/>
  <c r="M317" i="11"/>
  <c r="Y315" i="11"/>
  <c r="CK183" i="11"/>
  <c r="BE184" i="11"/>
  <c r="Q247" i="11"/>
  <c r="AC221" i="11"/>
  <c r="AG206" i="11"/>
  <c r="CW190" i="11"/>
  <c r="U190" i="11"/>
  <c r="BQ184" i="11"/>
  <c r="DA193" i="11"/>
  <c r="CS193" i="11"/>
  <c r="CO193" i="11"/>
  <c r="CG193" i="11"/>
  <c r="CC193" i="11"/>
  <c r="BY193" i="11"/>
  <c r="BU193" i="11"/>
  <c r="BM193" i="11"/>
  <c r="BI193" i="11"/>
  <c r="BA193" i="11"/>
  <c r="AW193" i="11"/>
  <c r="AS193" i="11"/>
  <c r="AO193" i="11"/>
  <c r="AK193" i="11"/>
  <c r="D182" i="9"/>
  <c r="D182" i="10"/>
  <c r="D182" i="11"/>
  <c r="D181" i="6"/>
  <c r="D182" i="2"/>
  <c r="D182" i="1"/>
  <c r="E179" i="11"/>
  <c r="I185" i="11" l="1"/>
  <c r="M318" i="11"/>
  <c r="Y316" i="11"/>
  <c r="CK184" i="11"/>
  <c r="BE185" i="11"/>
  <c r="Q248" i="11"/>
  <c r="AC222" i="11"/>
  <c r="AG207" i="11"/>
  <c r="CW191" i="11"/>
  <c r="U191" i="11"/>
  <c r="BQ185" i="11"/>
  <c r="DA194" i="11"/>
  <c r="CS194" i="11"/>
  <c r="CO194" i="11"/>
  <c r="CG194" i="11"/>
  <c r="CC194" i="11"/>
  <c r="BY194" i="11"/>
  <c r="BU194" i="11"/>
  <c r="BM194" i="11"/>
  <c r="BI194" i="11"/>
  <c r="BA194" i="11"/>
  <c r="AW194" i="11"/>
  <c r="AS194" i="11"/>
  <c r="AO194" i="11"/>
  <c r="AK194" i="11"/>
  <c r="E180" i="11"/>
  <c r="D183" i="10"/>
  <c r="D183" i="1"/>
  <c r="D183" i="11"/>
  <c r="D183" i="2"/>
  <c r="D182" i="6"/>
  <c r="D183" i="9"/>
  <c r="I186" i="11" l="1"/>
  <c r="M319" i="11"/>
  <c r="Y317" i="11"/>
  <c r="CK185" i="11"/>
  <c r="BE186" i="11"/>
  <c r="Q249" i="11"/>
  <c r="AC223" i="11"/>
  <c r="AG208" i="11"/>
  <c r="CW192" i="11"/>
  <c r="U192" i="11"/>
  <c r="BQ186" i="11"/>
  <c r="DA195" i="11"/>
  <c r="CS195" i="11"/>
  <c r="CO195" i="11"/>
  <c r="CG195" i="11"/>
  <c r="CC195" i="11"/>
  <c r="BY195" i="11"/>
  <c r="BU195" i="11"/>
  <c r="BM195" i="11"/>
  <c r="BI195" i="11"/>
  <c r="BA195" i="11"/>
  <c r="AW195" i="11"/>
  <c r="AS195" i="11"/>
  <c r="AO195" i="11"/>
  <c r="AK195" i="11"/>
  <c r="D184" i="9"/>
  <c r="D184" i="1"/>
  <c r="D184" i="11"/>
  <c r="D183" i="6"/>
  <c r="D184" i="2"/>
  <c r="D184" i="10"/>
  <c r="E181" i="11"/>
  <c r="I187" i="11" l="1"/>
  <c r="M320" i="11"/>
  <c r="Y318" i="11"/>
  <c r="CK186" i="11"/>
  <c r="BE187" i="11"/>
  <c r="Q250" i="11"/>
  <c r="AC224" i="11"/>
  <c r="AG209" i="11"/>
  <c r="CW193" i="11"/>
  <c r="U193" i="11"/>
  <c r="BQ187" i="11"/>
  <c r="DA196" i="11"/>
  <c r="CS196" i="11"/>
  <c r="CO196" i="11"/>
  <c r="CG196" i="11"/>
  <c r="CC196" i="11"/>
  <c r="BY196" i="11"/>
  <c r="BU196" i="11"/>
  <c r="BM196" i="11"/>
  <c r="BI196" i="11"/>
  <c r="BA196" i="11"/>
  <c r="AW196" i="11"/>
  <c r="AS196" i="11"/>
  <c r="AO196" i="11"/>
  <c r="AK196" i="11"/>
  <c r="D185" i="10"/>
  <c r="D185" i="1"/>
  <c r="D185" i="11"/>
  <c r="D185" i="2"/>
  <c r="D184" i="6"/>
  <c r="D185" i="9"/>
  <c r="E182" i="11"/>
  <c r="I188" i="11" l="1"/>
  <c r="M321" i="11"/>
  <c r="Y319" i="11"/>
  <c r="CK187" i="11"/>
  <c r="BE188" i="11"/>
  <c r="Q251" i="11"/>
  <c r="AC225" i="11"/>
  <c r="AG210" i="11"/>
  <c r="CW194" i="11"/>
  <c r="U194" i="11"/>
  <c r="BQ188" i="11"/>
  <c r="DA197" i="11"/>
  <c r="CS197" i="11"/>
  <c r="CO197" i="11"/>
  <c r="CG197" i="11"/>
  <c r="CC197" i="11"/>
  <c r="BY197" i="11"/>
  <c r="BU197" i="11"/>
  <c r="BM197" i="11"/>
  <c r="BI197" i="11"/>
  <c r="BA197" i="11"/>
  <c r="AW197" i="11"/>
  <c r="AS197" i="11"/>
  <c r="AO197" i="11"/>
  <c r="AK197" i="11"/>
  <c r="E183" i="11"/>
  <c r="D186" i="11"/>
  <c r="D185" i="6"/>
  <c r="D186" i="2"/>
  <c r="D186" i="9"/>
  <c r="D186" i="10"/>
  <c r="D186" i="1"/>
  <c r="I189" i="11" l="1"/>
  <c r="M322" i="11"/>
  <c r="Y320" i="11"/>
  <c r="CK188" i="11"/>
  <c r="BE189" i="11"/>
  <c r="Q252" i="11"/>
  <c r="AC226" i="11"/>
  <c r="AG211" i="11"/>
  <c r="CW195" i="11"/>
  <c r="U195" i="11"/>
  <c r="BQ189" i="11"/>
  <c r="DA198" i="11"/>
  <c r="CS198" i="11"/>
  <c r="CO198" i="11"/>
  <c r="CG198" i="11"/>
  <c r="CC198" i="11"/>
  <c r="BY198" i="11"/>
  <c r="BU198" i="11"/>
  <c r="BM198" i="11"/>
  <c r="BI198" i="11"/>
  <c r="BA198" i="11"/>
  <c r="AW198" i="11"/>
  <c r="AS198" i="11"/>
  <c r="AO198" i="11"/>
  <c r="AK198" i="11"/>
  <c r="D187" i="2"/>
  <c r="D186" i="6"/>
  <c r="D187" i="9"/>
  <c r="D187" i="10"/>
  <c r="D187" i="1"/>
  <c r="D187" i="11"/>
  <c r="E184" i="11"/>
  <c r="I190" i="11" l="1"/>
  <c r="M323" i="11"/>
  <c r="Y321" i="11"/>
  <c r="CK189" i="11"/>
  <c r="BE190" i="11"/>
  <c r="Q253" i="11"/>
  <c r="AC227" i="11"/>
  <c r="AG212" i="11"/>
  <c r="CW196" i="11"/>
  <c r="U196" i="11"/>
  <c r="BQ190" i="11"/>
  <c r="DA199" i="11"/>
  <c r="CS199" i="11"/>
  <c r="CO199" i="11"/>
  <c r="CG199" i="11"/>
  <c r="CC199" i="11"/>
  <c r="BY199" i="11"/>
  <c r="BU199" i="11"/>
  <c r="BM199" i="11"/>
  <c r="BI199" i="11"/>
  <c r="BA199" i="11"/>
  <c r="AW199" i="11"/>
  <c r="AS199" i="11"/>
  <c r="AO199" i="11"/>
  <c r="AK199" i="11"/>
  <c r="E185" i="11"/>
  <c r="D188" i="11"/>
  <c r="D188" i="9"/>
  <c r="D188" i="10"/>
  <c r="D188" i="1"/>
  <c r="D187" i="6"/>
  <c r="D188" i="2"/>
  <c r="I191" i="11" l="1"/>
  <c r="M324" i="11"/>
  <c r="Y322" i="11"/>
  <c r="CK190" i="11"/>
  <c r="BE191" i="11"/>
  <c r="Q254" i="11"/>
  <c r="AC228" i="11"/>
  <c r="AG213" i="11"/>
  <c r="CW197" i="11"/>
  <c r="U197" i="11"/>
  <c r="BQ191" i="11"/>
  <c r="DA200" i="11"/>
  <c r="CS200" i="11"/>
  <c r="CO200" i="11"/>
  <c r="CG200" i="11"/>
  <c r="CC200" i="11"/>
  <c r="BY200" i="11"/>
  <c r="BU200" i="11"/>
  <c r="BM200" i="11"/>
  <c r="BI200" i="11"/>
  <c r="BA200" i="11"/>
  <c r="AW200" i="11"/>
  <c r="AS200" i="11"/>
  <c r="AO200" i="11"/>
  <c r="AK200" i="11"/>
  <c r="E186" i="11"/>
  <c r="D188" i="6"/>
  <c r="D189" i="10"/>
  <c r="D189" i="1"/>
  <c r="D189" i="11"/>
  <c r="D189" i="2"/>
  <c r="D189" i="9"/>
  <c r="I192" i="11" l="1"/>
  <c r="M325" i="11"/>
  <c r="Y323" i="11"/>
  <c r="CK191" i="11"/>
  <c r="BE192" i="11"/>
  <c r="Q255" i="11"/>
  <c r="AC229" i="11"/>
  <c r="AG214" i="11"/>
  <c r="CW198" i="11"/>
  <c r="U198" i="11"/>
  <c r="BQ192" i="11"/>
  <c r="DA201" i="11"/>
  <c r="CS201" i="11"/>
  <c r="CO201" i="11"/>
  <c r="CG201" i="11"/>
  <c r="CC201" i="11"/>
  <c r="BY201" i="11"/>
  <c r="BU201" i="11"/>
  <c r="BM201" i="11"/>
  <c r="BI201" i="11"/>
  <c r="BA201" i="11"/>
  <c r="AW201" i="11"/>
  <c r="AS201" i="11"/>
  <c r="AO201" i="11"/>
  <c r="AK201" i="11"/>
  <c r="D190" i="9"/>
  <c r="D190" i="10"/>
  <c r="D190" i="1"/>
  <c r="D190" i="11"/>
  <c r="D189" i="6"/>
  <c r="D190" i="2"/>
  <c r="E187" i="11"/>
  <c r="I193" i="11" l="1"/>
  <c r="M326" i="11"/>
  <c r="Y324" i="11"/>
  <c r="CK192" i="11"/>
  <c r="BE193" i="11"/>
  <c r="Q256" i="11"/>
  <c r="AC230" i="11"/>
  <c r="AG215" i="11"/>
  <c r="CW199" i="11"/>
  <c r="U199" i="11"/>
  <c r="BQ193" i="11"/>
  <c r="DA202" i="11"/>
  <c r="CS202" i="11"/>
  <c r="CO202" i="11"/>
  <c r="CG202" i="11"/>
  <c r="CC202" i="11"/>
  <c r="BY202" i="11"/>
  <c r="BU202" i="11"/>
  <c r="BM202" i="11"/>
  <c r="BI202" i="11"/>
  <c r="BA202" i="11"/>
  <c r="AW202" i="11"/>
  <c r="AS202" i="11"/>
  <c r="AO202" i="11"/>
  <c r="AK202" i="11"/>
  <c r="E188" i="11"/>
  <c r="D191" i="10"/>
  <c r="D191" i="1"/>
  <c r="D191" i="11"/>
  <c r="D191" i="2"/>
  <c r="D190" i="6"/>
  <c r="D191" i="9"/>
  <c r="I194" i="11" l="1"/>
  <c r="M327" i="11"/>
  <c r="Y325" i="11"/>
  <c r="CK193" i="11"/>
  <c r="BE194" i="11"/>
  <c r="Q257" i="11"/>
  <c r="AC231" i="11"/>
  <c r="AG216" i="11"/>
  <c r="CW200" i="11"/>
  <c r="U200" i="11"/>
  <c r="BQ194" i="11"/>
  <c r="DA203" i="11"/>
  <c r="CS203" i="11"/>
  <c r="CO203" i="11"/>
  <c r="CG203" i="11"/>
  <c r="CC203" i="11"/>
  <c r="BY203" i="11"/>
  <c r="BU203" i="11"/>
  <c r="BM203" i="11"/>
  <c r="BI203" i="11"/>
  <c r="BA203" i="11"/>
  <c r="AW203" i="11"/>
  <c r="AS203" i="11"/>
  <c r="AO203" i="11"/>
  <c r="AK203" i="11"/>
  <c r="D192" i="11"/>
  <c r="D192" i="9"/>
  <c r="D192" i="10"/>
  <c r="D192" i="1"/>
  <c r="D191" i="6"/>
  <c r="D192" i="2"/>
  <c r="E189" i="11"/>
  <c r="I195" i="11" l="1"/>
  <c r="M328" i="11"/>
  <c r="Y326" i="11"/>
  <c r="CK194" i="11"/>
  <c r="BE195" i="11"/>
  <c r="Q258" i="11"/>
  <c r="AC232" i="11"/>
  <c r="AG217" i="11"/>
  <c r="CW201" i="11"/>
  <c r="U201" i="11"/>
  <c r="BQ195" i="11"/>
  <c r="DA204" i="11"/>
  <c r="CS204" i="11"/>
  <c r="CO204" i="11"/>
  <c r="CG204" i="11"/>
  <c r="CC204" i="11"/>
  <c r="BY204" i="11"/>
  <c r="BU204" i="11"/>
  <c r="BM204" i="11"/>
  <c r="BI204" i="11"/>
  <c r="BA204" i="11"/>
  <c r="AW204" i="11"/>
  <c r="AS204" i="11"/>
  <c r="AO204" i="11"/>
  <c r="AK204" i="11"/>
  <c r="E190" i="11"/>
  <c r="D193" i="2"/>
  <c r="D192" i="6"/>
  <c r="D193" i="10"/>
  <c r="D193" i="1"/>
  <c r="D193" i="11"/>
  <c r="D193" i="9"/>
  <c r="I196" i="11" l="1"/>
  <c r="M329" i="11"/>
  <c r="Y327" i="11"/>
  <c r="CK195" i="11"/>
  <c r="BE196" i="11"/>
  <c r="Q259" i="11"/>
  <c r="AC233" i="11"/>
  <c r="AG218" i="11"/>
  <c r="CW202" i="11"/>
  <c r="U202" i="11"/>
  <c r="BQ196" i="11"/>
  <c r="DA205" i="11"/>
  <c r="CS205" i="11"/>
  <c r="CO205" i="11"/>
  <c r="CG205" i="11"/>
  <c r="CC205" i="11"/>
  <c r="BY205" i="11"/>
  <c r="BU205" i="11"/>
  <c r="BM205" i="11"/>
  <c r="BI205" i="11"/>
  <c r="BA205" i="11"/>
  <c r="AW205" i="11"/>
  <c r="AS205" i="11"/>
  <c r="AO205" i="11"/>
  <c r="AK205" i="11"/>
  <c r="D193" i="6"/>
  <c r="D194" i="9"/>
  <c r="D194" i="10"/>
  <c r="D194" i="1"/>
  <c r="D194" i="11"/>
  <c r="D194" i="2"/>
  <c r="E191" i="11"/>
  <c r="I197" i="11" l="1"/>
  <c r="M330" i="11"/>
  <c r="Y328" i="11"/>
  <c r="CK196" i="11"/>
  <c r="BE197" i="11"/>
  <c r="Q260" i="11"/>
  <c r="AC234" i="11"/>
  <c r="AG219" i="11"/>
  <c r="CW203" i="11"/>
  <c r="U203" i="11"/>
  <c r="BQ197" i="11"/>
  <c r="DA206" i="11"/>
  <c r="CS206" i="11"/>
  <c r="CO206" i="11"/>
  <c r="CG206" i="11"/>
  <c r="CC206" i="11"/>
  <c r="BY206" i="11"/>
  <c r="BU206" i="11"/>
  <c r="BM206" i="11"/>
  <c r="BI206" i="11"/>
  <c r="BA206" i="11"/>
  <c r="AW206" i="11"/>
  <c r="AS206" i="11"/>
  <c r="AO206" i="11"/>
  <c r="AK206" i="11"/>
  <c r="E192" i="11"/>
  <c r="D195" i="2"/>
  <c r="D195" i="9"/>
  <c r="D195" i="10"/>
  <c r="D195" i="1"/>
  <c r="D195" i="11"/>
  <c r="D194" i="6"/>
  <c r="I198" i="11" l="1"/>
  <c r="M331" i="11"/>
  <c r="Y329" i="11"/>
  <c r="CK197" i="11"/>
  <c r="BE198" i="11"/>
  <c r="Q261" i="11"/>
  <c r="AC235" i="11"/>
  <c r="AG220" i="11"/>
  <c r="CW204" i="11"/>
  <c r="U204" i="11"/>
  <c r="BQ198" i="11"/>
  <c r="DA207" i="11"/>
  <c r="CS207" i="11"/>
  <c r="CO207" i="11"/>
  <c r="CG207" i="11"/>
  <c r="CC207" i="11"/>
  <c r="BY207" i="11"/>
  <c r="BU207" i="11"/>
  <c r="BM207" i="11"/>
  <c r="BI207" i="11"/>
  <c r="BA207" i="11"/>
  <c r="AW207" i="11"/>
  <c r="AS207" i="11"/>
  <c r="AO207" i="11"/>
  <c r="AK207" i="11"/>
  <c r="D196" i="11"/>
  <c r="D195" i="6"/>
  <c r="D196" i="2"/>
  <c r="D196" i="9"/>
  <c r="D196" i="10"/>
  <c r="D196" i="1"/>
  <c r="E193" i="11"/>
  <c r="I199" i="11" l="1"/>
  <c r="M332" i="11"/>
  <c r="Y330" i="11"/>
  <c r="CK198" i="11"/>
  <c r="BE199" i="11"/>
  <c r="Q262" i="11"/>
  <c r="AC236" i="11"/>
  <c r="AG221" i="11"/>
  <c r="CW205" i="11"/>
  <c r="U205" i="11"/>
  <c r="BQ199" i="11"/>
  <c r="DA208" i="11"/>
  <c r="CS208" i="11"/>
  <c r="CO208" i="11"/>
  <c r="CG208" i="11"/>
  <c r="CC208" i="11"/>
  <c r="BY208" i="11"/>
  <c r="BU208" i="11"/>
  <c r="BM208" i="11"/>
  <c r="BI208" i="11"/>
  <c r="BA208" i="11"/>
  <c r="AW208" i="11"/>
  <c r="AS208" i="11"/>
  <c r="AO208" i="11"/>
  <c r="AK208" i="11"/>
  <c r="E194" i="11"/>
  <c r="D197" i="2"/>
  <c r="D196" i="6"/>
  <c r="D197" i="9"/>
  <c r="D197" i="10"/>
  <c r="D197" i="1"/>
  <c r="D197" i="11"/>
  <c r="I200" i="11" l="1"/>
  <c r="M333" i="11"/>
  <c r="Y331" i="11"/>
  <c r="CK199" i="11"/>
  <c r="BE200" i="11"/>
  <c r="Q263" i="11"/>
  <c r="AC237" i="11"/>
  <c r="AG222" i="11"/>
  <c r="CW206" i="11"/>
  <c r="U206" i="11"/>
  <c r="BQ200" i="11"/>
  <c r="DA209" i="11"/>
  <c r="CS209" i="11"/>
  <c r="CO209" i="11"/>
  <c r="CG209" i="11"/>
  <c r="CC209" i="11"/>
  <c r="BY209" i="11"/>
  <c r="BU209" i="11"/>
  <c r="BM209" i="11"/>
  <c r="BI209" i="11"/>
  <c r="BA209" i="11"/>
  <c r="AW209" i="11"/>
  <c r="AS209" i="11"/>
  <c r="AO209" i="11"/>
  <c r="AK209" i="11"/>
  <c r="D198" i="11"/>
  <c r="D197" i="6"/>
  <c r="D198" i="9"/>
  <c r="D198" i="10"/>
  <c r="D198" i="1"/>
  <c r="D198" i="2"/>
  <c r="E195" i="11"/>
  <c r="I201" i="11" l="1"/>
  <c r="M334" i="11"/>
  <c r="Y332" i="11"/>
  <c r="CK200" i="11"/>
  <c r="BE201" i="11"/>
  <c r="Q264" i="11"/>
  <c r="AC238" i="11"/>
  <c r="AG223" i="11"/>
  <c r="CW207" i="11"/>
  <c r="U207" i="11"/>
  <c r="BQ201" i="11"/>
  <c r="DA210" i="11"/>
  <c r="CS210" i="11"/>
  <c r="CO210" i="11"/>
  <c r="CG210" i="11"/>
  <c r="CC210" i="11"/>
  <c r="BY210" i="11"/>
  <c r="BU210" i="11"/>
  <c r="BM210" i="11"/>
  <c r="BI210" i="11"/>
  <c r="BA210" i="11"/>
  <c r="AW210" i="11"/>
  <c r="AS210" i="11"/>
  <c r="AO210" i="11"/>
  <c r="AK210" i="11"/>
  <c r="E196" i="11"/>
  <c r="D199" i="2"/>
  <c r="D198" i="6"/>
  <c r="D199" i="9"/>
  <c r="D199" i="10"/>
  <c r="D199" i="1"/>
  <c r="D199" i="11"/>
  <c r="I202" i="11" l="1"/>
  <c r="M335" i="11"/>
  <c r="Y333" i="11"/>
  <c r="CK201" i="11"/>
  <c r="BE202" i="11"/>
  <c r="Q265" i="11"/>
  <c r="AC239" i="11"/>
  <c r="AG224" i="11"/>
  <c r="CW208" i="11"/>
  <c r="U208" i="11"/>
  <c r="BQ202" i="11"/>
  <c r="DA211" i="11"/>
  <c r="CS211" i="11"/>
  <c r="CO211" i="11"/>
  <c r="CG211" i="11"/>
  <c r="CC211" i="11"/>
  <c r="BY211" i="11"/>
  <c r="BU211" i="11"/>
  <c r="BM211" i="11"/>
  <c r="BI211" i="11"/>
  <c r="BA211" i="11"/>
  <c r="AW211" i="11"/>
  <c r="AS211" i="11"/>
  <c r="AO211" i="11"/>
  <c r="AK211" i="11"/>
  <c r="D200" i="11"/>
  <c r="D200" i="2"/>
  <c r="D200" i="9"/>
  <c r="D200" i="10"/>
  <c r="D200" i="1"/>
  <c r="D199" i="6"/>
  <c r="E197" i="11"/>
  <c r="I203" i="11" l="1"/>
  <c r="M336" i="11"/>
  <c r="Y334" i="11"/>
  <c r="CK202" i="11"/>
  <c r="BE203" i="11"/>
  <c r="Q266" i="11"/>
  <c r="AC240" i="11"/>
  <c r="AG225" i="11"/>
  <c r="CW209" i="11"/>
  <c r="U209" i="11"/>
  <c r="BQ203" i="11"/>
  <c r="DA212" i="11"/>
  <c r="CS212" i="11"/>
  <c r="CO212" i="11"/>
  <c r="CG212" i="11"/>
  <c r="CC212" i="11"/>
  <c r="BY212" i="11"/>
  <c r="BU212" i="11"/>
  <c r="BM212" i="11"/>
  <c r="BI212" i="11"/>
  <c r="BA212" i="11"/>
  <c r="AW212" i="11"/>
  <c r="AS212" i="11"/>
  <c r="AO212" i="11"/>
  <c r="AK212" i="11"/>
  <c r="D201" i="2"/>
  <c r="D200" i="6"/>
  <c r="D201" i="9"/>
  <c r="D201" i="10"/>
  <c r="D201" i="1"/>
  <c r="D201" i="11"/>
  <c r="E198" i="11"/>
  <c r="I204" i="11" l="1"/>
  <c r="M337" i="11"/>
  <c r="Y335" i="11"/>
  <c r="CK203" i="11"/>
  <c r="BE204" i="11"/>
  <c r="Q267" i="11"/>
  <c r="AC241" i="11"/>
  <c r="AG226" i="11"/>
  <c r="CW210" i="11"/>
  <c r="U210" i="11"/>
  <c r="BQ204" i="11"/>
  <c r="DA213" i="11"/>
  <c r="CS213" i="11"/>
  <c r="CO213" i="11"/>
  <c r="CG213" i="11"/>
  <c r="CC213" i="11"/>
  <c r="BY213" i="11"/>
  <c r="BU213" i="11"/>
  <c r="BM213" i="11"/>
  <c r="BI213" i="11"/>
  <c r="BA213" i="11"/>
  <c r="AW213" i="11"/>
  <c r="AS213" i="11"/>
  <c r="AO213" i="11"/>
  <c r="AK213" i="11"/>
  <c r="E199" i="11"/>
  <c r="D201" i="6"/>
  <c r="D202" i="9"/>
  <c r="D202" i="10"/>
  <c r="D202" i="1"/>
  <c r="D202" i="11"/>
  <c r="D202" i="2"/>
  <c r="I205" i="11" l="1"/>
  <c r="M338" i="11"/>
  <c r="Y336" i="11"/>
  <c r="CK204" i="11"/>
  <c r="BE205" i="11"/>
  <c r="Q268" i="11"/>
  <c r="AC242" i="11"/>
  <c r="AG227" i="11"/>
  <c r="CW211" i="11"/>
  <c r="U211" i="11"/>
  <c r="BQ205" i="11"/>
  <c r="DA214" i="11"/>
  <c r="CS214" i="11"/>
  <c r="CO214" i="11"/>
  <c r="CG214" i="11"/>
  <c r="CC214" i="11"/>
  <c r="BY214" i="11"/>
  <c r="BU214" i="11"/>
  <c r="BM214" i="11"/>
  <c r="BI214" i="11"/>
  <c r="BA214" i="11"/>
  <c r="AW214" i="11"/>
  <c r="AS214" i="11"/>
  <c r="AO214" i="11"/>
  <c r="AK214" i="11"/>
  <c r="D203" i="2"/>
  <c r="D202" i="6"/>
  <c r="D203" i="9"/>
  <c r="D203" i="10"/>
  <c r="D203" i="1"/>
  <c r="D203" i="11"/>
  <c r="E200" i="11"/>
  <c r="I206" i="11" l="1"/>
  <c r="M339" i="11"/>
  <c r="Y337" i="11"/>
  <c r="CK205" i="11"/>
  <c r="BE206" i="11"/>
  <c r="Q269" i="11"/>
  <c r="AC243" i="11"/>
  <c r="AG228" i="11"/>
  <c r="CW212" i="11"/>
  <c r="U212" i="11"/>
  <c r="BQ206" i="11"/>
  <c r="DA215" i="11"/>
  <c r="CS215" i="11"/>
  <c r="CO215" i="11"/>
  <c r="CG215" i="11"/>
  <c r="CC215" i="11"/>
  <c r="BY215" i="11"/>
  <c r="BU215" i="11"/>
  <c r="BM215" i="11"/>
  <c r="BI215" i="11"/>
  <c r="BA215" i="11"/>
  <c r="AW215" i="11"/>
  <c r="AS215" i="11"/>
  <c r="AO215" i="11"/>
  <c r="AK215" i="11"/>
  <c r="D204" i="11"/>
  <c r="D203" i="6"/>
  <c r="D204" i="2"/>
  <c r="D204" i="9"/>
  <c r="D204" i="10"/>
  <c r="D204" i="1"/>
  <c r="E201" i="11"/>
  <c r="I207" i="11" l="1"/>
  <c r="M340" i="11"/>
  <c r="Y338" i="11"/>
  <c r="CK206" i="11"/>
  <c r="BE207" i="11"/>
  <c r="Q270" i="11"/>
  <c r="AC244" i="11"/>
  <c r="AG229" i="11"/>
  <c r="CW213" i="11"/>
  <c r="U213" i="11"/>
  <c r="BQ207" i="11"/>
  <c r="DA216" i="11"/>
  <c r="CS216" i="11"/>
  <c r="CO216" i="11"/>
  <c r="CG216" i="11"/>
  <c r="CC216" i="11"/>
  <c r="BY216" i="11"/>
  <c r="BU216" i="11"/>
  <c r="BM216" i="11"/>
  <c r="BI216" i="11"/>
  <c r="BA216" i="11"/>
  <c r="AW216" i="11"/>
  <c r="AS216" i="11"/>
  <c r="AO216" i="11"/>
  <c r="AK216" i="11"/>
  <c r="D205" i="2"/>
  <c r="D204" i="6"/>
  <c r="D205" i="10"/>
  <c r="D205" i="1"/>
  <c r="D205" i="11"/>
  <c r="D205" i="9"/>
  <c r="E202" i="11"/>
  <c r="I208" i="11" l="1"/>
  <c r="M341" i="11"/>
  <c r="Y339" i="11"/>
  <c r="CK207" i="11"/>
  <c r="BE208" i="11"/>
  <c r="Q271" i="11"/>
  <c r="AC245" i="11"/>
  <c r="AG230" i="11"/>
  <c r="CW214" i="11"/>
  <c r="U214" i="11"/>
  <c r="BQ208" i="11"/>
  <c r="DA217" i="11"/>
  <c r="CS217" i="11"/>
  <c r="CO217" i="11"/>
  <c r="CG217" i="11"/>
  <c r="CC217" i="11"/>
  <c r="BY217" i="11"/>
  <c r="BU217" i="11"/>
  <c r="BM217" i="11"/>
  <c r="BI217" i="11"/>
  <c r="BA217" i="11"/>
  <c r="AW217" i="11"/>
  <c r="AS217" i="11"/>
  <c r="AO217" i="11"/>
  <c r="AK217" i="11"/>
  <c r="D206" i="10"/>
  <c r="D206" i="11"/>
  <c r="D205" i="6"/>
  <c r="D206" i="2"/>
  <c r="D206" i="9"/>
  <c r="D206" i="1"/>
  <c r="E203" i="11"/>
  <c r="I209" i="11" l="1"/>
  <c r="M342" i="11"/>
  <c r="Y340" i="11"/>
  <c r="CK208" i="11"/>
  <c r="BE209" i="11"/>
  <c r="Q272" i="11"/>
  <c r="AC246" i="11"/>
  <c r="AG231" i="11"/>
  <c r="CW215" i="11"/>
  <c r="U215" i="11"/>
  <c r="BQ209" i="11"/>
  <c r="DA218" i="11"/>
  <c r="CS218" i="11"/>
  <c r="CO218" i="11"/>
  <c r="CG218" i="11"/>
  <c r="CC218" i="11"/>
  <c r="BY218" i="11"/>
  <c r="BU218" i="11"/>
  <c r="BM218" i="11"/>
  <c r="BI218" i="11"/>
  <c r="BA218" i="11"/>
  <c r="AW218" i="11"/>
  <c r="AS218" i="11"/>
  <c r="AO218" i="11"/>
  <c r="AK218" i="11"/>
  <c r="E204" i="11"/>
  <c r="D207" i="10"/>
  <c r="D207" i="1"/>
  <c r="D207" i="11"/>
  <c r="D207" i="2"/>
  <c r="D206" i="6"/>
  <c r="D207" i="9"/>
  <c r="I210" i="11" l="1"/>
  <c r="M343" i="11"/>
  <c r="Y341" i="11"/>
  <c r="CK209" i="11"/>
  <c r="BE210" i="11"/>
  <c r="Q273" i="11"/>
  <c r="AC247" i="11"/>
  <c r="AG232" i="11"/>
  <c r="CW216" i="11"/>
  <c r="U216" i="11"/>
  <c r="BQ210" i="11"/>
  <c r="DA219" i="11"/>
  <c r="CS219" i="11"/>
  <c r="CO219" i="11"/>
  <c r="CG219" i="11"/>
  <c r="CC219" i="11"/>
  <c r="BY219" i="11"/>
  <c r="BU219" i="11"/>
  <c r="BM219" i="11"/>
  <c r="BI219" i="11"/>
  <c r="BA219" i="11"/>
  <c r="AW219" i="11"/>
  <c r="AS219" i="11"/>
  <c r="AO219" i="11"/>
  <c r="AK219" i="11"/>
  <c r="D208" i="11"/>
  <c r="D207" i="6"/>
  <c r="D208" i="2"/>
  <c r="D208" i="9"/>
  <c r="D208" i="10"/>
  <c r="D208" i="1"/>
  <c r="E205" i="11"/>
  <c r="I211" i="11" l="1"/>
  <c r="M344" i="11"/>
  <c r="Y342" i="11"/>
  <c r="CK210" i="11"/>
  <c r="BE211" i="11"/>
  <c r="Q274" i="11"/>
  <c r="AC248" i="11"/>
  <c r="AG233" i="11"/>
  <c r="CW217" i="11"/>
  <c r="U217" i="11"/>
  <c r="BQ211" i="11"/>
  <c r="DA220" i="11"/>
  <c r="CS220" i="11"/>
  <c r="CO220" i="11"/>
  <c r="CG220" i="11"/>
  <c r="CC220" i="11"/>
  <c r="BY220" i="11"/>
  <c r="BU220" i="11"/>
  <c r="BM220" i="11"/>
  <c r="BI220" i="11"/>
  <c r="BA220" i="11"/>
  <c r="AW220" i="11"/>
  <c r="AS220" i="11"/>
  <c r="AO220" i="11"/>
  <c r="AK220" i="11"/>
  <c r="D209" i="10"/>
  <c r="D209" i="1"/>
  <c r="D209" i="11"/>
  <c r="D209" i="2"/>
  <c r="D208" i="6"/>
  <c r="D209" i="9"/>
  <c r="E206" i="11"/>
  <c r="I212" i="11" l="1"/>
  <c r="M345" i="11"/>
  <c r="Y343" i="11"/>
  <c r="CK211" i="11"/>
  <c r="BE212" i="11"/>
  <c r="Q275" i="11"/>
  <c r="AC249" i="11"/>
  <c r="AG234" i="11"/>
  <c r="CW218" i="11"/>
  <c r="U218" i="11"/>
  <c r="BQ212" i="11"/>
  <c r="DA221" i="11"/>
  <c r="CS221" i="11"/>
  <c r="CO221" i="11"/>
  <c r="CG221" i="11"/>
  <c r="CC221" i="11"/>
  <c r="BY221" i="11"/>
  <c r="BU221" i="11"/>
  <c r="BM221" i="11"/>
  <c r="BI221" i="11"/>
  <c r="BA221" i="11"/>
  <c r="AW221" i="11"/>
  <c r="AS221" i="11"/>
  <c r="AO221" i="11"/>
  <c r="AK221" i="11"/>
  <c r="D210" i="11"/>
  <c r="D209" i="6"/>
  <c r="D210" i="9"/>
  <c r="D210" i="10"/>
  <c r="D210" i="1"/>
  <c r="D210" i="2"/>
  <c r="E207" i="11"/>
  <c r="I213" i="11" l="1"/>
  <c r="M346" i="11"/>
  <c r="Y344" i="11"/>
  <c r="CK212" i="11"/>
  <c r="BE213" i="11"/>
  <c r="Q276" i="11"/>
  <c r="AC250" i="11"/>
  <c r="AG235" i="11"/>
  <c r="CW219" i="11"/>
  <c r="U219" i="11"/>
  <c r="BQ213" i="11"/>
  <c r="DA222" i="11"/>
  <c r="CS222" i="11"/>
  <c r="CO222" i="11"/>
  <c r="CG222" i="11"/>
  <c r="CC222" i="11"/>
  <c r="BY222" i="11"/>
  <c r="BU222" i="11"/>
  <c r="BM222" i="11"/>
  <c r="BI222" i="11"/>
  <c r="BA222" i="11"/>
  <c r="AW222" i="11"/>
  <c r="AS222" i="11"/>
  <c r="AO222" i="11"/>
  <c r="AK222" i="11"/>
  <c r="E208" i="11"/>
  <c r="D211" i="2"/>
  <c r="D210" i="6"/>
  <c r="D211" i="9"/>
  <c r="D211" i="10"/>
  <c r="D211" i="1"/>
  <c r="D211" i="11"/>
  <c r="I214" i="11" l="1"/>
  <c r="M347" i="11"/>
  <c r="Y345" i="11"/>
  <c r="CK213" i="11"/>
  <c r="BE214" i="11"/>
  <c r="Q277" i="11"/>
  <c r="AC251" i="11"/>
  <c r="AG236" i="11"/>
  <c r="CW220" i="11"/>
  <c r="U220" i="11"/>
  <c r="BQ214" i="11"/>
  <c r="DA223" i="11"/>
  <c r="CS223" i="11"/>
  <c r="CO223" i="11"/>
  <c r="CG223" i="11"/>
  <c r="CC223" i="11"/>
  <c r="BY223" i="11"/>
  <c r="BU223" i="11"/>
  <c r="BM223" i="11"/>
  <c r="BI223" i="11"/>
  <c r="BA223" i="11"/>
  <c r="AW223" i="11"/>
  <c r="AS223" i="11"/>
  <c r="AO223" i="11"/>
  <c r="AK223" i="11"/>
  <c r="E209" i="11"/>
  <c r="D212" i="11"/>
  <c r="D212" i="2"/>
  <c r="D212" i="9"/>
  <c r="D212" i="10"/>
  <c r="D212" i="1"/>
  <c r="D211" i="6"/>
  <c r="I215" i="11" l="1"/>
  <c r="M348" i="11"/>
  <c r="Y346" i="11"/>
  <c r="CK214" i="11"/>
  <c r="BE215" i="11"/>
  <c r="Q278" i="11"/>
  <c r="AC252" i="11"/>
  <c r="AG237" i="11"/>
  <c r="CW221" i="11"/>
  <c r="U221" i="11"/>
  <c r="BQ215" i="11"/>
  <c r="DA224" i="11"/>
  <c r="CS224" i="11"/>
  <c r="CO224" i="11"/>
  <c r="CG224" i="11"/>
  <c r="CC224" i="11"/>
  <c r="BY224" i="11"/>
  <c r="BU224" i="11"/>
  <c r="BM224" i="11"/>
  <c r="BI224" i="11"/>
  <c r="BA224" i="11"/>
  <c r="AW224" i="11"/>
  <c r="AS224" i="11"/>
  <c r="AO224" i="11"/>
  <c r="AK224" i="11"/>
  <c r="E210" i="11"/>
  <c r="D213" i="10"/>
  <c r="D213" i="2"/>
  <c r="D212" i="6"/>
  <c r="D213" i="9"/>
  <c r="D213" i="1"/>
  <c r="D213" i="11"/>
  <c r="I216" i="11" l="1"/>
  <c r="M349" i="11"/>
  <c r="Y347" i="11"/>
  <c r="CK215" i="11"/>
  <c r="BE216" i="11"/>
  <c r="Q279" i="11"/>
  <c r="AC253" i="11"/>
  <c r="AG238" i="11"/>
  <c r="CW222" i="11"/>
  <c r="U222" i="11"/>
  <c r="BQ216" i="11"/>
  <c r="DA225" i="11"/>
  <c r="CS225" i="11"/>
  <c r="CO225" i="11"/>
  <c r="CG225" i="11"/>
  <c r="CC225" i="11"/>
  <c r="BY225" i="11"/>
  <c r="BU225" i="11"/>
  <c r="BM225" i="11"/>
  <c r="BI225" i="11"/>
  <c r="BA225" i="11"/>
  <c r="AW225" i="11"/>
  <c r="AS225" i="11"/>
  <c r="AO225" i="11"/>
  <c r="AK225" i="11"/>
  <c r="D214" i="11"/>
  <c r="D213" i="6"/>
  <c r="D214" i="9"/>
  <c r="D214" i="10"/>
  <c r="D214" i="1"/>
  <c r="D214" i="2"/>
  <c r="E211" i="11"/>
  <c r="I217" i="11" l="1"/>
  <c r="M350" i="11"/>
  <c r="Y348" i="11"/>
  <c r="CK216" i="11"/>
  <c r="BE217" i="11"/>
  <c r="Q280" i="11"/>
  <c r="AC254" i="11"/>
  <c r="AG239" i="11"/>
  <c r="CW223" i="11"/>
  <c r="U223" i="11"/>
  <c r="BQ217" i="11"/>
  <c r="DA226" i="11"/>
  <c r="CS226" i="11"/>
  <c r="CO226" i="11"/>
  <c r="CG226" i="11"/>
  <c r="CC226" i="11"/>
  <c r="BY226" i="11"/>
  <c r="BU226" i="11"/>
  <c r="BM226" i="11"/>
  <c r="BI226" i="11"/>
  <c r="BA226" i="11"/>
  <c r="AW226" i="11"/>
  <c r="AS226" i="11"/>
  <c r="AO226" i="11"/>
  <c r="AK226" i="11"/>
  <c r="D215" i="2"/>
  <c r="D214" i="6"/>
  <c r="D215" i="9"/>
  <c r="D215" i="10"/>
  <c r="D215" i="1"/>
  <c r="D215" i="11"/>
  <c r="E212" i="11"/>
  <c r="I218" i="11" l="1"/>
  <c r="M351" i="11"/>
  <c r="Y349" i="11"/>
  <c r="CK217" i="11"/>
  <c r="BE218" i="11"/>
  <c r="Q281" i="11"/>
  <c r="AC255" i="11"/>
  <c r="AG240" i="11"/>
  <c r="CW224" i="11"/>
  <c r="U224" i="11"/>
  <c r="BQ218" i="11"/>
  <c r="DA227" i="11"/>
  <c r="CS227" i="11"/>
  <c r="CO227" i="11"/>
  <c r="CG227" i="11"/>
  <c r="CC227" i="11"/>
  <c r="BY227" i="11"/>
  <c r="BU227" i="11"/>
  <c r="BM227" i="11"/>
  <c r="BI227" i="11"/>
  <c r="BA227" i="11"/>
  <c r="AW227" i="11"/>
  <c r="AS227" i="11"/>
  <c r="AO227" i="11"/>
  <c r="AK227" i="11"/>
  <c r="D216" i="9"/>
  <c r="D216" i="11"/>
  <c r="D215" i="6"/>
  <c r="D216" i="2"/>
  <c r="D216" i="10"/>
  <c r="D216" i="1"/>
  <c r="E213" i="11"/>
  <c r="I219" i="11" l="1"/>
  <c r="M352" i="11"/>
  <c r="Y350" i="11"/>
  <c r="CK218" i="11"/>
  <c r="BE219" i="11"/>
  <c r="Q282" i="11"/>
  <c r="AC256" i="11"/>
  <c r="AG241" i="11"/>
  <c r="CW225" i="11"/>
  <c r="U225" i="11"/>
  <c r="BQ219" i="11"/>
  <c r="DA228" i="11"/>
  <c r="CS228" i="11"/>
  <c r="CO228" i="11"/>
  <c r="CG228" i="11"/>
  <c r="CC228" i="11"/>
  <c r="BY228" i="11"/>
  <c r="BU228" i="11"/>
  <c r="BM228" i="11"/>
  <c r="BI228" i="11"/>
  <c r="BA228" i="11"/>
  <c r="AW228" i="11"/>
  <c r="AS228" i="11"/>
  <c r="AO228" i="11"/>
  <c r="AK228" i="11"/>
  <c r="D217" i="2"/>
  <c r="D216" i="6"/>
  <c r="D217" i="9"/>
  <c r="D217" i="10"/>
  <c r="D217" i="1"/>
  <c r="D217" i="11"/>
  <c r="E214" i="11"/>
  <c r="I220" i="11" l="1"/>
  <c r="M353" i="11"/>
  <c r="Y351" i="11"/>
  <c r="CK219" i="11"/>
  <c r="BE220" i="11"/>
  <c r="Q283" i="11"/>
  <c r="AC257" i="11"/>
  <c r="AG242" i="11"/>
  <c r="CW226" i="11"/>
  <c r="U226" i="11"/>
  <c r="BQ220" i="11"/>
  <c r="DA229" i="11"/>
  <c r="CS229" i="11"/>
  <c r="CO229" i="11"/>
  <c r="CG229" i="11"/>
  <c r="CC229" i="11"/>
  <c r="BY229" i="11"/>
  <c r="BU229" i="11"/>
  <c r="BM229" i="11"/>
  <c r="BI229" i="11"/>
  <c r="BA229" i="11"/>
  <c r="AW229" i="11"/>
  <c r="AS229" i="11"/>
  <c r="AO229" i="11"/>
  <c r="AK229" i="11"/>
  <c r="D218" i="9"/>
  <c r="D218" i="10"/>
  <c r="D218" i="11"/>
  <c r="D217" i="6"/>
  <c r="D218" i="2"/>
  <c r="D218" i="1"/>
  <c r="E215" i="11"/>
  <c r="I221" i="11" l="1"/>
  <c r="M354" i="11"/>
  <c r="Y352" i="11"/>
  <c r="CK220" i="11"/>
  <c r="BE221" i="11"/>
  <c r="Q284" i="11"/>
  <c r="AC258" i="11"/>
  <c r="AG243" i="11"/>
  <c r="CW227" i="11"/>
  <c r="U227" i="11"/>
  <c r="BQ221" i="11"/>
  <c r="DA230" i="11"/>
  <c r="CS230" i="11"/>
  <c r="CO230" i="11"/>
  <c r="CG230" i="11"/>
  <c r="CC230" i="11"/>
  <c r="BY230" i="11"/>
  <c r="BU230" i="11"/>
  <c r="BM230" i="11"/>
  <c r="BI230" i="11"/>
  <c r="BA230" i="11"/>
  <c r="AW230" i="11"/>
  <c r="AS230" i="11"/>
  <c r="AO230" i="11"/>
  <c r="AK230" i="11"/>
  <c r="E216" i="11"/>
  <c r="D219" i="10"/>
  <c r="D219" i="1"/>
  <c r="D219" i="2"/>
  <c r="D218" i="6"/>
  <c r="D219" i="9"/>
  <c r="D219" i="11"/>
  <c r="I222" i="11" l="1"/>
  <c r="M355" i="11"/>
  <c r="Y353" i="11"/>
  <c r="CK221" i="11"/>
  <c r="BE222" i="11"/>
  <c r="Q285" i="11"/>
  <c r="AC259" i="11"/>
  <c r="AG244" i="11"/>
  <c r="CW228" i="11"/>
  <c r="U228" i="11"/>
  <c r="BQ222" i="11"/>
  <c r="DA231" i="11"/>
  <c r="CS231" i="11"/>
  <c r="CO231" i="11"/>
  <c r="CG231" i="11"/>
  <c r="CC231" i="11"/>
  <c r="BY231" i="11"/>
  <c r="BU231" i="11"/>
  <c r="BM231" i="11"/>
  <c r="BI231" i="11"/>
  <c r="BA231" i="11"/>
  <c r="AW231" i="11"/>
  <c r="AS231" i="11"/>
  <c r="AO231" i="11"/>
  <c r="AK231" i="11"/>
  <c r="D220" i="11"/>
  <c r="D220" i="9"/>
  <c r="D220" i="10"/>
  <c r="D220" i="1"/>
  <c r="D219" i="6"/>
  <c r="D220" i="2"/>
  <c r="E217" i="11"/>
  <c r="I223" i="11" l="1"/>
  <c r="M356" i="11"/>
  <c r="Y354" i="11"/>
  <c r="CK222" i="11"/>
  <c r="BE223" i="11"/>
  <c r="Q286" i="11"/>
  <c r="AC260" i="11"/>
  <c r="AG245" i="11"/>
  <c r="CW229" i="11"/>
  <c r="U229" i="11"/>
  <c r="BQ223" i="11"/>
  <c r="DA232" i="11"/>
  <c r="CS232" i="11"/>
  <c r="CO232" i="11"/>
  <c r="CG232" i="11"/>
  <c r="CC232" i="11"/>
  <c r="BY232" i="11"/>
  <c r="BU232" i="11"/>
  <c r="BM232" i="11"/>
  <c r="BI232" i="11"/>
  <c r="BA232" i="11"/>
  <c r="AW232" i="11"/>
  <c r="AS232" i="11"/>
  <c r="AO232" i="11"/>
  <c r="AK232" i="11"/>
  <c r="D221" i="2"/>
  <c r="D220" i="6"/>
  <c r="D221" i="9"/>
  <c r="D221" i="10"/>
  <c r="D221" i="1"/>
  <c r="D221" i="11"/>
  <c r="E218" i="11"/>
  <c r="I224" i="11" l="1"/>
  <c r="M357" i="11"/>
  <c r="Y355" i="11"/>
  <c r="CK223" i="11"/>
  <c r="BE224" i="11"/>
  <c r="Q287" i="11"/>
  <c r="AC261" i="11"/>
  <c r="AG246" i="11"/>
  <c r="CW230" i="11"/>
  <c r="U230" i="11"/>
  <c r="BQ224" i="11"/>
  <c r="DA233" i="11"/>
  <c r="CS233" i="11"/>
  <c r="CO233" i="11"/>
  <c r="CG233" i="11"/>
  <c r="CC233" i="11"/>
  <c r="BY233" i="11"/>
  <c r="BU233" i="11"/>
  <c r="BM233" i="11"/>
  <c r="BI233" i="11"/>
  <c r="BA233" i="11"/>
  <c r="AW233" i="11"/>
  <c r="AS233" i="11"/>
  <c r="AO233" i="11"/>
  <c r="AK233" i="11"/>
  <c r="D222" i="11"/>
  <c r="D221" i="6"/>
  <c r="D222" i="2"/>
  <c r="D222" i="9"/>
  <c r="D222" i="10"/>
  <c r="D222" i="1"/>
  <c r="E219" i="11"/>
  <c r="I225" i="11" l="1"/>
  <c r="M358" i="11"/>
  <c r="Y356" i="11"/>
  <c r="CK224" i="11"/>
  <c r="BE225" i="11"/>
  <c r="Q288" i="11"/>
  <c r="AC262" i="11"/>
  <c r="AG247" i="11"/>
  <c r="CW231" i="11"/>
  <c r="U231" i="11"/>
  <c r="BQ225" i="11"/>
  <c r="DA234" i="11"/>
  <c r="CS234" i="11"/>
  <c r="CO234" i="11"/>
  <c r="CG234" i="11"/>
  <c r="CC234" i="11"/>
  <c r="BY234" i="11"/>
  <c r="BU234" i="11"/>
  <c r="BM234" i="11"/>
  <c r="BI234" i="11"/>
  <c r="BA234" i="11"/>
  <c r="AW234" i="11"/>
  <c r="AS234" i="11"/>
  <c r="AO234" i="11"/>
  <c r="AK234" i="11"/>
  <c r="D223" i="2"/>
  <c r="D222" i="6"/>
  <c r="D223" i="9"/>
  <c r="D223" i="10"/>
  <c r="D223" i="1"/>
  <c r="D223" i="11"/>
  <c r="E220" i="11"/>
  <c r="I226" i="11" l="1"/>
  <c r="M359" i="11"/>
  <c r="Y357" i="11"/>
  <c r="CK225" i="11"/>
  <c r="BE226" i="11"/>
  <c r="Q289" i="11"/>
  <c r="AC263" i="11"/>
  <c r="AG248" i="11"/>
  <c r="CW232" i="11"/>
  <c r="U232" i="11"/>
  <c r="BQ226" i="11"/>
  <c r="DA235" i="11"/>
  <c r="CS235" i="11"/>
  <c r="CO235" i="11"/>
  <c r="CG235" i="11"/>
  <c r="CC235" i="11"/>
  <c r="BY235" i="11"/>
  <c r="BU235" i="11"/>
  <c r="BM235" i="11"/>
  <c r="BI235" i="11"/>
  <c r="BA235" i="11"/>
  <c r="AW235" i="11"/>
  <c r="AS235" i="11"/>
  <c r="AO235" i="11"/>
  <c r="AK235" i="11"/>
  <c r="D224" i="11"/>
  <c r="D223" i="6"/>
  <c r="D224" i="9"/>
  <c r="D224" i="10"/>
  <c r="D224" i="1"/>
  <c r="D224" i="2"/>
  <c r="E221" i="11"/>
  <c r="I227" i="11" l="1"/>
  <c r="M360" i="11"/>
  <c r="Y358" i="11"/>
  <c r="CK226" i="11"/>
  <c r="BE227" i="11"/>
  <c r="Q290" i="11"/>
  <c r="AC264" i="11"/>
  <c r="AG249" i="11"/>
  <c r="CW233" i="11"/>
  <c r="U233" i="11"/>
  <c r="BQ227" i="11"/>
  <c r="DA236" i="11"/>
  <c r="CS236" i="11"/>
  <c r="CO236" i="11"/>
  <c r="CG236" i="11"/>
  <c r="CC236" i="11"/>
  <c r="BY236" i="11"/>
  <c r="BU236" i="11"/>
  <c r="BM236" i="11"/>
  <c r="BI236" i="11"/>
  <c r="BA236" i="11"/>
  <c r="AW236" i="11"/>
  <c r="AS236" i="11"/>
  <c r="AO236" i="11"/>
  <c r="AK236" i="11"/>
  <c r="E222" i="11"/>
  <c r="D225" i="10"/>
  <c r="D225" i="1"/>
  <c r="D225" i="11"/>
  <c r="D225" i="2"/>
  <c r="D224" i="6"/>
  <c r="D225" i="9"/>
  <c r="I228" i="11" l="1"/>
  <c r="M361" i="11"/>
  <c r="Y359" i="11"/>
  <c r="CK227" i="11"/>
  <c r="BE228" i="11"/>
  <c r="Q291" i="11"/>
  <c r="AC265" i="11"/>
  <c r="AG250" i="11"/>
  <c r="CW234" i="11"/>
  <c r="U234" i="11"/>
  <c r="BQ228" i="11"/>
  <c r="DA237" i="11"/>
  <c r="CS237" i="11"/>
  <c r="CO237" i="11"/>
  <c r="CG237" i="11"/>
  <c r="CC237" i="11"/>
  <c r="BY237" i="11"/>
  <c r="BU237" i="11"/>
  <c r="BM237" i="11"/>
  <c r="BI237" i="11"/>
  <c r="BA237" i="11"/>
  <c r="AW237" i="11"/>
  <c r="AS237" i="11"/>
  <c r="AO237" i="11"/>
  <c r="AK237" i="11"/>
  <c r="D226" i="9"/>
  <c r="D226" i="10"/>
  <c r="D226" i="11"/>
  <c r="D225" i="6"/>
  <c r="D226" i="2"/>
  <c r="D226" i="1"/>
  <c r="E223" i="11"/>
  <c r="I229" i="11" l="1"/>
  <c r="M362" i="11"/>
  <c r="Y360" i="11"/>
  <c r="CK228" i="11"/>
  <c r="BE229" i="11"/>
  <c r="Q292" i="11"/>
  <c r="AC266" i="11"/>
  <c r="AG251" i="11"/>
  <c r="CW235" i="11"/>
  <c r="U235" i="11"/>
  <c r="BQ229" i="11"/>
  <c r="DA238" i="11"/>
  <c r="CS238" i="11"/>
  <c r="CO238" i="11"/>
  <c r="CG238" i="11"/>
  <c r="CC238" i="11"/>
  <c r="BY238" i="11"/>
  <c r="BU238" i="11"/>
  <c r="BM238" i="11"/>
  <c r="BI238" i="11"/>
  <c r="BA238" i="11"/>
  <c r="AW238" i="11"/>
  <c r="AS238" i="11"/>
  <c r="AO238" i="11"/>
  <c r="AK238" i="11"/>
  <c r="E224" i="11"/>
  <c r="D227" i="10"/>
  <c r="D227" i="1"/>
  <c r="D227" i="2"/>
  <c r="D226" i="6"/>
  <c r="D227" i="9"/>
  <c r="D227" i="11"/>
  <c r="I230" i="11" l="1"/>
  <c r="M363" i="11"/>
  <c r="Y361" i="11"/>
  <c r="CK229" i="11"/>
  <c r="BE230" i="11"/>
  <c r="Q293" i="11"/>
  <c r="AC267" i="11"/>
  <c r="AG252" i="11"/>
  <c r="CW236" i="11"/>
  <c r="U236" i="11"/>
  <c r="BQ230" i="11"/>
  <c r="DA239" i="11"/>
  <c r="CS239" i="11"/>
  <c r="CO239" i="11"/>
  <c r="CG239" i="11"/>
  <c r="CC239" i="11"/>
  <c r="BY239" i="11"/>
  <c r="BU239" i="11"/>
  <c r="BM239" i="11"/>
  <c r="BI239" i="11"/>
  <c r="BA239" i="11"/>
  <c r="AW239" i="11"/>
  <c r="AS239" i="11"/>
  <c r="AO239" i="11"/>
  <c r="AK239" i="11"/>
  <c r="E225" i="11"/>
  <c r="D228" i="11"/>
  <c r="D227" i="6"/>
  <c r="D228" i="2"/>
  <c r="D228" i="9"/>
  <c r="D228" i="10"/>
  <c r="D228" i="1"/>
  <c r="I231" i="11" l="1"/>
  <c r="M364" i="11"/>
  <c r="Y362" i="11"/>
  <c r="CK230" i="11"/>
  <c r="BE231" i="11"/>
  <c r="Q294" i="11"/>
  <c r="AC268" i="11"/>
  <c r="AG253" i="11"/>
  <c r="CW237" i="11"/>
  <c r="U237" i="11"/>
  <c r="BQ231" i="11"/>
  <c r="DA240" i="11"/>
  <c r="CS240" i="11"/>
  <c r="CO240" i="11"/>
  <c r="CG240" i="11"/>
  <c r="CC240" i="11"/>
  <c r="BY240" i="11"/>
  <c r="BU240" i="11"/>
  <c r="BM240" i="11"/>
  <c r="BI240" i="11"/>
  <c r="BA240" i="11"/>
  <c r="AW240" i="11"/>
  <c r="AS240" i="11"/>
  <c r="AO240" i="11"/>
  <c r="AK240" i="11"/>
  <c r="E226" i="11"/>
  <c r="D229" i="2"/>
  <c r="D228" i="6"/>
  <c r="D229" i="9"/>
  <c r="D229" i="10"/>
  <c r="D229" i="1"/>
  <c r="D229" i="11"/>
  <c r="I232" i="11" l="1"/>
  <c r="M365" i="11"/>
  <c r="Y363" i="11"/>
  <c r="CK231" i="11"/>
  <c r="BE232" i="11"/>
  <c r="Q295" i="11"/>
  <c r="AC269" i="11"/>
  <c r="AG254" i="11"/>
  <c r="CW238" i="11"/>
  <c r="U238" i="11"/>
  <c r="BQ232" i="11"/>
  <c r="DA241" i="11"/>
  <c r="CS241" i="11"/>
  <c r="CO241" i="11"/>
  <c r="CG241" i="11"/>
  <c r="CC241" i="11"/>
  <c r="BY241" i="11"/>
  <c r="BU241" i="11"/>
  <c r="BM241" i="11"/>
  <c r="BI241" i="11"/>
  <c r="BA241" i="11"/>
  <c r="AW241" i="11"/>
  <c r="AS241" i="11"/>
  <c r="AO241" i="11"/>
  <c r="AK241" i="11"/>
  <c r="D230" i="11"/>
  <c r="D230" i="9"/>
  <c r="D230" i="10"/>
  <c r="D230" i="1"/>
  <c r="D229" i="6"/>
  <c r="D230" i="2"/>
  <c r="E227" i="11"/>
  <c r="I233" i="11" l="1"/>
  <c r="M366" i="11"/>
  <c r="Y364" i="11"/>
  <c r="CK232" i="11"/>
  <c r="BE233" i="11"/>
  <c r="Q296" i="11"/>
  <c r="AC270" i="11"/>
  <c r="AG255" i="11"/>
  <c r="CW239" i="11"/>
  <c r="U239" i="11"/>
  <c r="BQ233" i="11"/>
  <c r="DA242" i="11"/>
  <c r="CS242" i="11"/>
  <c r="CO242" i="11"/>
  <c r="CG242" i="11"/>
  <c r="CC242" i="11"/>
  <c r="BY242" i="11"/>
  <c r="BU242" i="11"/>
  <c r="BM242" i="11"/>
  <c r="BI242" i="11"/>
  <c r="BA242" i="11"/>
  <c r="AW242" i="11"/>
  <c r="AS242" i="11"/>
  <c r="AO242" i="11"/>
  <c r="AK242" i="11"/>
  <c r="D231" i="2"/>
  <c r="D230" i="6"/>
  <c r="D231" i="9"/>
  <c r="D231" i="10"/>
  <c r="D231" i="1"/>
  <c r="D231" i="11"/>
  <c r="E228" i="11"/>
  <c r="I234" i="11" l="1"/>
  <c r="M367" i="11"/>
  <c r="Y365" i="11"/>
  <c r="CK233" i="11"/>
  <c r="BE234" i="11"/>
  <c r="Q297" i="11"/>
  <c r="AC271" i="11"/>
  <c r="AG256" i="11"/>
  <c r="CW240" i="11"/>
  <c r="U240" i="11"/>
  <c r="BQ234" i="11"/>
  <c r="DA243" i="11"/>
  <c r="CS243" i="11"/>
  <c r="CO243" i="11"/>
  <c r="CG243" i="11"/>
  <c r="CC243" i="11"/>
  <c r="BY243" i="11"/>
  <c r="BU243" i="11"/>
  <c r="BM243" i="11"/>
  <c r="BI243" i="11"/>
  <c r="BA243" i="11"/>
  <c r="AW243" i="11"/>
  <c r="AS243" i="11"/>
  <c r="AO243" i="11"/>
  <c r="AK243" i="11"/>
  <c r="D232" i="9"/>
  <c r="D232" i="10"/>
  <c r="D232" i="1"/>
  <c r="D232" i="11"/>
  <c r="D231" i="6"/>
  <c r="D232" i="2"/>
  <c r="E229" i="11"/>
  <c r="I235" i="11" l="1"/>
  <c r="M368" i="11"/>
  <c r="Y366" i="11"/>
  <c r="CK234" i="11"/>
  <c r="BE235" i="11"/>
  <c r="Q298" i="11"/>
  <c r="AC272" i="11"/>
  <c r="AG257" i="11"/>
  <c r="CW241" i="11"/>
  <c r="U241" i="11"/>
  <c r="BQ235" i="11"/>
  <c r="DA244" i="11"/>
  <c r="CS244" i="11"/>
  <c r="CO244" i="11"/>
  <c r="CG244" i="11"/>
  <c r="CC244" i="11"/>
  <c r="BY244" i="11"/>
  <c r="BU244" i="11"/>
  <c r="BM244" i="11"/>
  <c r="BI244" i="11"/>
  <c r="BA244" i="11"/>
  <c r="AW244" i="11"/>
  <c r="AS244" i="11"/>
  <c r="AO244" i="11"/>
  <c r="AK244" i="11"/>
  <c r="E230" i="11"/>
  <c r="D233" i="2"/>
  <c r="D232" i="6"/>
  <c r="D233" i="9"/>
  <c r="D233" i="10"/>
  <c r="D233" i="1"/>
  <c r="D233" i="11"/>
  <c r="I236" i="11" l="1"/>
  <c r="M369" i="11"/>
  <c r="Y367" i="11"/>
  <c r="CK235" i="11"/>
  <c r="BE236" i="11"/>
  <c r="Q299" i="11"/>
  <c r="AC273" i="11"/>
  <c r="AG258" i="11"/>
  <c r="CW242" i="11"/>
  <c r="U242" i="11"/>
  <c r="BQ236" i="11"/>
  <c r="DA245" i="11"/>
  <c r="CS245" i="11"/>
  <c r="CO245" i="11"/>
  <c r="CG245" i="11"/>
  <c r="CC245" i="11"/>
  <c r="BY245" i="11"/>
  <c r="BU245" i="11"/>
  <c r="BM245" i="11"/>
  <c r="BI245" i="11"/>
  <c r="BA245" i="11"/>
  <c r="AW245" i="11"/>
  <c r="AS245" i="11"/>
  <c r="AO245" i="11"/>
  <c r="AK245" i="11"/>
  <c r="D233" i="6"/>
  <c r="D234" i="9"/>
  <c r="D234" i="10"/>
  <c r="D234" i="1"/>
  <c r="D234" i="11"/>
  <c r="D234" i="2"/>
  <c r="E231" i="11"/>
  <c r="I237" i="11" l="1"/>
  <c r="M370" i="11"/>
  <c r="Y368" i="11"/>
  <c r="CK236" i="11"/>
  <c r="BE237" i="11"/>
  <c r="Q300" i="11"/>
  <c r="AC274" i="11"/>
  <c r="AG259" i="11"/>
  <c r="CW243" i="11"/>
  <c r="U243" i="11"/>
  <c r="BQ237" i="11"/>
  <c r="DA246" i="11"/>
  <c r="CS246" i="11"/>
  <c r="CO246" i="11"/>
  <c r="CG246" i="11"/>
  <c r="CC246" i="11"/>
  <c r="BY246" i="11"/>
  <c r="BU246" i="11"/>
  <c r="BM246" i="11"/>
  <c r="BI246" i="11"/>
  <c r="BA246" i="11"/>
  <c r="AW246" i="11"/>
  <c r="AS246" i="11"/>
  <c r="AO246" i="11"/>
  <c r="AK246" i="11"/>
  <c r="D235" i="10"/>
  <c r="D235" i="1"/>
  <c r="D235" i="11"/>
  <c r="D235" i="2"/>
  <c r="D234" i="6"/>
  <c r="D235" i="9"/>
  <c r="E232" i="11"/>
  <c r="I238" i="11" l="1"/>
  <c r="M371" i="11"/>
  <c r="Y369" i="11"/>
  <c r="CK237" i="11"/>
  <c r="BE238" i="11"/>
  <c r="Q301" i="11"/>
  <c r="AC275" i="11"/>
  <c r="AG260" i="11"/>
  <c r="CW244" i="11"/>
  <c r="U244" i="11"/>
  <c r="BQ238" i="11"/>
  <c r="DA247" i="11"/>
  <c r="CS247" i="11"/>
  <c r="CO247" i="11"/>
  <c r="CG247" i="11"/>
  <c r="CC247" i="11"/>
  <c r="BY247" i="11"/>
  <c r="BU247" i="11"/>
  <c r="BM247" i="11"/>
  <c r="BI247" i="11"/>
  <c r="BA247" i="11"/>
  <c r="AW247" i="11"/>
  <c r="AS247" i="11"/>
  <c r="AO247" i="11"/>
  <c r="AK247" i="11"/>
  <c r="D236" i="11"/>
  <c r="D236" i="2"/>
  <c r="D236" i="9"/>
  <c r="D236" i="10"/>
  <c r="D236" i="1"/>
  <c r="D235" i="6"/>
  <c r="E233" i="11"/>
  <c r="I239" i="11" l="1"/>
  <c r="M373" i="11"/>
  <c r="M372" i="11"/>
  <c r="Y370" i="11"/>
  <c r="CK238" i="11"/>
  <c r="BE239" i="11"/>
  <c r="Q302" i="11"/>
  <c r="AC276" i="11"/>
  <c r="AG261" i="11"/>
  <c r="CW245" i="11"/>
  <c r="U245" i="11"/>
  <c r="BQ239" i="11"/>
  <c r="DA248" i="11"/>
  <c r="CS248" i="11"/>
  <c r="CO248" i="11"/>
  <c r="CG248" i="11"/>
  <c r="CC248" i="11"/>
  <c r="BY248" i="11"/>
  <c r="BU248" i="11"/>
  <c r="BM248" i="11"/>
  <c r="BI248" i="11"/>
  <c r="BA248" i="11"/>
  <c r="AW248" i="11"/>
  <c r="AS248" i="11"/>
  <c r="AO248" i="11"/>
  <c r="AK248" i="11"/>
  <c r="E234" i="11"/>
  <c r="D237" i="2"/>
  <c r="D236" i="6"/>
  <c r="D237" i="10"/>
  <c r="D237" i="1"/>
  <c r="D237" i="11"/>
  <c r="D237" i="9"/>
  <c r="I240" i="11" l="1"/>
  <c r="Y371" i="11"/>
  <c r="CK239" i="11"/>
  <c r="BE240" i="11"/>
  <c r="Q303" i="11"/>
  <c r="AC277" i="11"/>
  <c r="AG262" i="11"/>
  <c r="CW246" i="11"/>
  <c r="U246" i="11"/>
  <c r="BQ240" i="11"/>
  <c r="DA249" i="11"/>
  <c r="CS249" i="11"/>
  <c r="CO249" i="11"/>
  <c r="CG249" i="11"/>
  <c r="CC249" i="11"/>
  <c r="BY249" i="11"/>
  <c r="BU249" i="11"/>
  <c r="BM249" i="11"/>
  <c r="BI249" i="11"/>
  <c r="BA249" i="11"/>
  <c r="AW249" i="11"/>
  <c r="AS249" i="11"/>
  <c r="AO249" i="11"/>
  <c r="AK249" i="11"/>
  <c r="D238" i="11"/>
  <c r="D237" i="6"/>
  <c r="D238" i="2"/>
  <c r="D238" i="9"/>
  <c r="D238" i="10"/>
  <c r="D238" i="1"/>
  <c r="E235" i="11"/>
  <c r="I241" i="11" l="1"/>
  <c r="Y373" i="11"/>
  <c r="Y372" i="11"/>
  <c r="CK240" i="11"/>
  <c r="BE241" i="11"/>
  <c r="Q304" i="11"/>
  <c r="AC278" i="11"/>
  <c r="AG263" i="11"/>
  <c r="CW247" i="11"/>
  <c r="U247" i="11"/>
  <c r="BQ241" i="11"/>
  <c r="DA250" i="11"/>
  <c r="CS250" i="11"/>
  <c r="CO250" i="11"/>
  <c r="CG250" i="11"/>
  <c r="CC250" i="11"/>
  <c r="BY250" i="11"/>
  <c r="BU250" i="11"/>
  <c r="BM250" i="11"/>
  <c r="BI250" i="11"/>
  <c r="BA250" i="11"/>
  <c r="AW250" i="11"/>
  <c r="AS250" i="11"/>
  <c r="AO250" i="11"/>
  <c r="AK250" i="11"/>
  <c r="E236" i="11"/>
  <c r="D239" i="10"/>
  <c r="D239" i="1"/>
  <c r="D239" i="2"/>
  <c r="D238" i="6"/>
  <c r="D239" i="9"/>
  <c r="D239" i="11"/>
  <c r="I242" i="11" l="1"/>
  <c r="CK241" i="11"/>
  <c r="BE242" i="11"/>
  <c r="Q305" i="11"/>
  <c r="AC279" i="11"/>
  <c r="AG264" i="11"/>
  <c r="CW248" i="11"/>
  <c r="U248" i="11"/>
  <c r="BQ242" i="11"/>
  <c r="DA251" i="11"/>
  <c r="CS251" i="11"/>
  <c r="CO251" i="11"/>
  <c r="CG251" i="11"/>
  <c r="CC251" i="11"/>
  <c r="BY251" i="11"/>
  <c r="BU251" i="11"/>
  <c r="BM251" i="11"/>
  <c r="BI251" i="11"/>
  <c r="BA251" i="11"/>
  <c r="AW251" i="11"/>
  <c r="AS251" i="11"/>
  <c r="AO251" i="11"/>
  <c r="AK251" i="11"/>
  <c r="D240" i="11"/>
  <c r="D240" i="9"/>
  <c r="D240" i="10"/>
  <c r="D240" i="1"/>
  <c r="D239" i="6"/>
  <c r="D240" i="2"/>
  <c r="E237" i="11"/>
  <c r="I243" i="11" l="1"/>
  <c r="CK242" i="11"/>
  <c r="BE243" i="11"/>
  <c r="Q306" i="11"/>
  <c r="AC280" i="11"/>
  <c r="AG265" i="11"/>
  <c r="CW249" i="11"/>
  <c r="U249" i="11"/>
  <c r="BQ243" i="11"/>
  <c r="DA252" i="11"/>
  <c r="CS252" i="11"/>
  <c r="CO252" i="11"/>
  <c r="CG252" i="11"/>
  <c r="CC252" i="11"/>
  <c r="BY252" i="11"/>
  <c r="BU252" i="11"/>
  <c r="BM252" i="11"/>
  <c r="BI252" i="11"/>
  <c r="BA252" i="11"/>
  <c r="AW252" i="11"/>
  <c r="AS252" i="11"/>
  <c r="AO252" i="11"/>
  <c r="AK252" i="11"/>
  <c r="D241" i="2"/>
  <c r="D240" i="6"/>
  <c r="D241" i="9"/>
  <c r="D241" i="10"/>
  <c r="D241" i="1"/>
  <c r="D241" i="11"/>
  <c r="E238" i="11"/>
  <c r="I244" i="11" l="1"/>
  <c r="CK243" i="11"/>
  <c r="BE244" i="11"/>
  <c r="Q307" i="11"/>
  <c r="AC281" i="11"/>
  <c r="AG266" i="11"/>
  <c r="CW250" i="11"/>
  <c r="U250" i="11"/>
  <c r="BQ244" i="11"/>
  <c r="DA253" i="11"/>
  <c r="CS253" i="11"/>
  <c r="CO253" i="11"/>
  <c r="CG253" i="11"/>
  <c r="CC253" i="11"/>
  <c r="BY253" i="11"/>
  <c r="BU253" i="11"/>
  <c r="BM253" i="11"/>
  <c r="BI253" i="11"/>
  <c r="BA253" i="11"/>
  <c r="AW253" i="11"/>
  <c r="AS253" i="11"/>
  <c r="AO253" i="11"/>
  <c r="AK253" i="11"/>
  <c r="E239" i="11"/>
  <c r="D242" i="11"/>
  <c r="D241" i="6"/>
  <c r="D242" i="2"/>
  <c r="D242" i="9"/>
  <c r="D242" i="10"/>
  <c r="D242" i="1"/>
  <c r="I245" i="11" l="1"/>
  <c r="CK244" i="11"/>
  <c r="BE245" i="11"/>
  <c r="Q308" i="11"/>
  <c r="AC282" i="11"/>
  <c r="AG267" i="11"/>
  <c r="CW251" i="11"/>
  <c r="U251" i="11"/>
  <c r="BQ245" i="11"/>
  <c r="DA254" i="11"/>
  <c r="CS254" i="11"/>
  <c r="CO254" i="11"/>
  <c r="CG254" i="11"/>
  <c r="CC254" i="11"/>
  <c r="BY254" i="11"/>
  <c r="BU254" i="11"/>
  <c r="BM254" i="11"/>
  <c r="BI254" i="11"/>
  <c r="BA254" i="11"/>
  <c r="AW254" i="11"/>
  <c r="AS254" i="11"/>
  <c r="AO254" i="11"/>
  <c r="AK254" i="11"/>
  <c r="D243" i="2"/>
  <c r="D242" i="6"/>
  <c r="D243" i="9"/>
  <c r="D243" i="10"/>
  <c r="D243" i="1"/>
  <c r="D243" i="11"/>
  <c r="E240" i="11"/>
  <c r="I246" i="11" l="1"/>
  <c r="CK245" i="11"/>
  <c r="BE246" i="11"/>
  <c r="Q309" i="11"/>
  <c r="AC283" i="11"/>
  <c r="AG268" i="11"/>
  <c r="CW252" i="11"/>
  <c r="U252" i="11"/>
  <c r="BQ246" i="11"/>
  <c r="DA255" i="11"/>
  <c r="CS255" i="11"/>
  <c r="CO255" i="11"/>
  <c r="CG255" i="11"/>
  <c r="CC255" i="11"/>
  <c r="BY255" i="11"/>
  <c r="BU255" i="11"/>
  <c r="BM255" i="11"/>
  <c r="BI255" i="11"/>
  <c r="BA255" i="11"/>
  <c r="AW255" i="11"/>
  <c r="AS255" i="11"/>
  <c r="AO255" i="11"/>
  <c r="AK255" i="11"/>
  <c r="D243" i="6"/>
  <c r="D244" i="9"/>
  <c r="D244" i="10"/>
  <c r="D244" i="1"/>
  <c r="D244" i="11"/>
  <c r="D244" i="2"/>
  <c r="E241" i="11"/>
  <c r="I247" i="11" l="1"/>
  <c r="CK246" i="11"/>
  <c r="BE247" i="11"/>
  <c r="Q310" i="11"/>
  <c r="AC284" i="11"/>
  <c r="AG269" i="11"/>
  <c r="CW253" i="11"/>
  <c r="U253" i="11"/>
  <c r="BQ247" i="11"/>
  <c r="DA256" i="11"/>
  <c r="CS256" i="11"/>
  <c r="CO256" i="11"/>
  <c r="CG256" i="11"/>
  <c r="CC256" i="11"/>
  <c r="BY256" i="11"/>
  <c r="BU256" i="11"/>
  <c r="BM256" i="11"/>
  <c r="BI256" i="11"/>
  <c r="BA256" i="11"/>
  <c r="AW256" i="11"/>
  <c r="AS256" i="11"/>
  <c r="AO256" i="11"/>
  <c r="AK256" i="11"/>
  <c r="D245" i="10"/>
  <c r="D245" i="1"/>
  <c r="D245" i="11"/>
  <c r="D245" i="2"/>
  <c r="D244" i="6"/>
  <c r="D245" i="9"/>
  <c r="E242" i="11"/>
  <c r="I248" i="11" l="1"/>
  <c r="CK247" i="11"/>
  <c r="BE248" i="11"/>
  <c r="Q311" i="11"/>
  <c r="AC285" i="11"/>
  <c r="AG270" i="11"/>
  <c r="CW254" i="11"/>
  <c r="U254" i="11"/>
  <c r="BQ248" i="11"/>
  <c r="DA257" i="11"/>
  <c r="CS257" i="11"/>
  <c r="CO257" i="11"/>
  <c r="CG257" i="11"/>
  <c r="CC257" i="11"/>
  <c r="BY257" i="11"/>
  <c r="BU257" i="11"/>
  <c r="BM257" i="11"/>
  <c r="BI257" i="11"/>
  <c r="BA257" i="11"/>
  <c r="AW257" i="11"/>
  <c r="AS257" i="11"/>
  <c r="AO257" i="11"/>
  <c r="AK257" i="11"/>
  <c r="D246" i="9"/>
  <c r="D246" i="10"/>
  <c r="D246" i="1"/>
  <c r="D246" i="11"/>
  <c r="D245" i="6"/>
  <c r="D246" i="2"/>
  <c r="E243" i="11"/>
  <c r="I249" i="11" l="1"/>
  <c r="CK248" i="11"/>
  <c r="BE249" i="11"/>
  <c r="Q312" i="11"/>
  <c r="AC286" i="11"/>
  <c r="AG271" i="11"/>
  <c r="CW255" i="11"/>
  <c r="U255" i="11"/>
  <c r="BQ249" i="11"/>
  <c r="DA258" i="11"/>
  <c r="CS258" i="11"/>
  <c r="CO258" i="11"/>
  <c r="CG258" i="11"/>
  <c r="CC258" i="11"/>
  <c r="BY258" i="11"/>
  <c r="BU258" i="11"/>
  <c r="BM258" i="11"/>
  <c r="BI258" i="11"/>
  <c r="BA258" i="11"/>
  <c r="AW258" i="11"/>
  <c r="AS258" i="11"/>
  <c r="AO258" i="11"/>
  <c r="AK258" i="11"/>
  <c r="E244" i="11"/>
  <c r="D247" i="10"/>
  <c r="D247" i="1"/>
  <c r="D247" i="2"/>
  <c r="D246" i="6"/>
  <c r="D247" i="9"/>
  <c r="D247" i="11"/>
  <c r="I250" i="11" l="1"/>
  <c r="CK249" i="11"/>
  <c r="BE250" i="11"/>
  <c r="Q313" i="11"/>
  <c r="AC287" i="11"/>
  <c r="AG272" i="11"/>
  <c r="CW256" i="11"/>
  <c r="U256" i="11"/>
  <c r="BQ250" i="11"/>
  <c r="DA259" i="11"/>
  <c r="CS259" i="11"/>
  <c r="CO259" i="11"/>
  <c r="CG259" i="11"/>
  <c r="CC259" i="11"/>
  <c r="BY259" i="11"/>
  <c r="BU259" i="11"/>
  <c r="BM259" i="11"/>
  <c r="BI259" i="11"/>
  <c r="BA259" i="11"/>
  <c r="AW259" i="11"/>
  <c r="AS259" i="11"/>
  <c r="AO259" i="11"/>
  <c r="AK259" i="11"/>
  <c r="E245" i="11"/>
  <c r="D248" i="2"/>
  <c r="D248" i="9"/>
  <c r="D248" i="10"/>
  <c r="D248" i="1"/>
  <c r="D248" i="11"/>
  <c r="D247" i="6"/>
  <c r="I251" i="11" l="1"/>
  <c r="CK250" i="11"/>
  <c r="BE251" i="11"/>
  <c r="Q314" i="11"/>
  <c r="AC288" i="11"/>
  <c r="AG273" i="11"/>
  <c r="CW257" i="11"/>
  <c r="U257" i="11"/>
  <c r="BQ251" i="11"/>
  <c r="DA260" i="11"/>
  <c r="CS260" i="11"/>
  <c r="CO260" i="11"/>
  <c r="CG260" i="11"/>
  <c r="CC260" i="11"/>
  <c r="BY260" i="11"/>
  <c r="BU260" i="11"/>
  <c r="BM260" i="11"/>
  <c r="BI260" i="11"/>
  <c r="BA260" i="11"/>
  <c r="AW260" i="11"/>
  <c r="AS260" i="11"/>
  <c r="AO260" i="11"/>
  <c r="AK260" i="11"/>
  <c r="D249" i="10"/>
  <c r="D249" i="1"/>
  <c r="D249" i="11"/>
  <c r="D249" i="2"/>
  <c r="D248" i="6"/>
  <c r="D249" i="9"/>
  <c r="E246" i="11"/>
  <c r="I252" i="11" l="1"/>
  <c r="CK251" i="11"/>
  <c r="BE252" i="11"/>
  <c r="Q315" i="11"/>
  <c r="AC289" i="11"/>
  <c r="AG274" i="11"/>
  <c r="CW258" i="11"/>
  <c r="U258" i="11"/>
  <c r="BQ252" i="11"/>
  <c r="DA261" i="11"/>
  <c r="CS261" i="11"/>
  <c r="CO261" i="11"/>
  <c r="CG261" i="11"/>
  <c r="CC261" i="11"/>
  <c r="BY261" i="11"/>
  <c r="BU261" i="11"/>
  <c r="BM261" i="11"/>
  <c r="BI261" i="11"/>
  <c r="BA261" i="11"/>
  <c r="AW261" i="11"/>
  <c r="AS261" i="11"/>
  <c r="AO261" i="11"/>
  <c r="AK261" i="11"/>
  <c r="D250" i="11"/>
  <c r="D249" i="6"/>
  <c r="D250" i="2"/>
  <c r="D250" i="9"/>
  <c r="D250" i="10"/>
  <c r="D250" i="1"/>
  <c r="E247" i="11"/>
  <c r="I253" i="11" l="1"/>
  <c r="CK252" i="11"/>
  <c r="BE253" i="11"/>
  <c r="Q316" i="11"/>
  <c r="AC290" i="11"/>
  <c r="AG275" i="11"/>
  <c r="CW259" i="11"/>
  <c r="U259" i="11"/>
  <c r="BQ253" i="11"/>
  <c r="DA262" i="11"/>
  <c r="CS262" i="11"/>
  <c r="CO262" i="11"/>
  <c r="CG262" i="11"/>
  <c r="CC262" i="11"/>
  <c r="BY262" i="11"/>
  <c r="BU262" i="11"/>
  <c r="BM262" i="11"/>
  <c r="BI262" i="11"/>
  <c r="BA262" i="11"/>
  <c r="AW262" i="11"/>
  <c r="AS262" i="11"/>
  <c r="AO262" i="11"/>
  <c r="AK262" i="11"/>
  <c r="E248" i="11"/>
  <c r="D251" i="2"/>
  <c r="D250" i="6"/>
  <c r="D251" i="10"/>
  <c r="D251" i="1"/>
  <c r="D251" i="11"/>
  <c r="D251" i="9"/>
  <c r="I254" i="11" l="1"/>
  <c r="CK253" i="11"/>
  <c r="BE254" i="11"/>
  <c r="Q317" i="11"/>
  <c r="AC291" i="11"/>
  <c r="AG276" i="11"/>
  <c r="CW260" i="11"/>
  <c r="U260" i="11"/>
  <c r="BQ254" i="11"/>
  <c r="DA263" i="11"/>
  <c r="CS263" i="11"/>
  <c r="CO263" i="11"/>
  <c r="CG263" i="11"/>
  <c r="CC263" i="11"/>
  <c r="BY263" i="11"/>
  <c r="BU263" i="11"/>
  <c r="BM263" i="11"/>
  <c r="BI263" i="11"/>
  <c r="BA263" i="11"/>
  <c r="AW263" i="11"/>
  <c r="AS263" i="11"/>
  <c r="AO263" i="11"/>
  <c r="AK263" i="11"/>
  <c r="D252" i="9"/>
  <c r="D252" i="10"/>
  <c r="D252" i="1"/>
  <c r="D252" i="11"/>
  <c r="D251" i="6"/>
  <c r="D252" i="2"/>
  <c r="E249" i="11"/>
  <c r="I255" i="11" l="1"/>
  <c r="CK254" i="11"/>
  <c r="BE255" i="11"/>
  <c r="Q318" i="11"/>
  <c r="AC292" i="11"/>
  <c r="AG277" i="11"/>
  <c r="CW261" i="11"/>
  <c r="U261" i="11"/>
  <c r="BQ255" i="11"/>
  <c r="DA264" i="11"/>
  <c r="CS264" i="11"/>
  <c r="CO264" i="11"/>
  <c r="CG264" i="11"/>
  <c r="CC264" i="11"/>
  <c r="BY264" i="11"/>
  <c r="BU264" i="11"/>
  <c r="BM264" i="11"/>
  <c r="BI264" i="11"/>
  <c r="BA264" i="11"/>
  <c r="AW264" i="11"/>
  <c r="AS264" i="11"/>
  <c r="AO264" i="11"/>
  <c r="AK264" i="11"/>
  <c r="E250" i="11"/>
  <c r="D253" i="10"/>
  <c r="D253" i="1"/>
  <c r="D253" i="11"/>
  <c r="D253" i="2"/>
  <c r="D252" i="6"/>
  <c r="D253" i="9"/>
  <c r="I256" i="11" l="1"/>
  <c r="CK255" i="11"/>
  <c r="BE256" i="11"/>
  <c r="Q319" i="11"/>
  <c r="AC293" i="11"/>
  <c r="AG278" i="11"/>
  <c r="CW262" i="11"/>
  <c r="U262" i="11"/>
  <c r="BQ256" i="11"/>
  <c r="DA265" i="11"/>
  <c r="CS265" i="11"/>
  <c r="CO265" i="11"/>
  <c r="CG265" i="11"/>
  <c r="CC265" i="11"/>
  <c r="BY265" i="11"/>
  <c r="BU265" i="11"/>
  <c r="BM265" i="11"/>
  <c r="BI265" i="11"/>
  <c r="BA265" i="11"/>
  <c r="AW265" i="11"/>
  <c r="AS265" i="11"/>
  <c r="AO265" i="11"/>
  <c r="AK265" i="11"/>
  <c r="D254" i="11"/>
  <c r="D253" i="6"/>
  <c r="D254" i="2"/>
  <c r="D254" i="9"/>
  <c r="D254" i="10"/>
  <c r="D254" i="1"/>
  <c r="E251" i="11"/>
  <c r="I257" i="11" l="1"/>
  <c r="CK256" i="11"/>
  <c r="BE257" i="11"/>
  <c r="Q320" i="11"/>
  <c r="AC294" i="11"/>
  <c r="AG279" i="11"/>
  <c r="CW263" i="11"/>
  <c r="U263" i="11"/>
  <c r="BQ257" i="11"/>
  <c r="DA266" i="11"/>
  <c r="CS266" i="11"/>
  <c r="CO266" i="11"/>
  <c r="CG266" i="11"/>
  <c r="CC266" i="11"/>
  <c r="BY266" i="11"/>
  <c r="BU266" i="11"/>
  <c r="BM266" i="11"/>
  <c r="BI266" i="11"/>
  <c r="BA266" i="11"/>
  <c r="AW266" i="11"/>
  <c r="AS266" i="11"/>
  <c r="AO266" i="11"/>
  <c r="AK266" i="11"/>
  <c r="D255" i="2"/>
  <c r="D254" i="6"/>
  <c r="D255" i="9"/>
  <c r="D255" i="10"/>
  <c r="D255" i="1"/>
  <c r="D255" i="11"/>
  <c r="E252" i="11"/>
  <c r="I258" i="11" l="1"/>
  <c r="CK257" i="11"/>
  <c r="BE258" i="11"/>
  <c r="Q321" i="11"/>
  <c r="AC295" i="11"/>
  <c r="AG280" i="11"/>
  <c r="CW264" i="11"/>
  <c r="U264" i="11"/>
  <c r="BQ258" i="11"/>
  <c r="DA267" i="11"/>
  <c r="CS267" i="11"/>
  <c r="CO267" i="11"/>
  <c r="CG267" i="11"/>
  <c r="CC267" i="11"/>
  <c r="BY267" i="11"/>
  <c r="BU267" i="11"/>
  <c r="BM267" i="11"/>
  <c r="BI267" i="11"/>
  <c r="BA267" i="11"/>
  <c r="AW267" i="11"/>
  <c r="AS267" i="11"/>
  <c r="AO267" i="11"/>
  <c r="AK267" i="11"/>
  <c r="E253" i="11"/>
  <c r="D256" i="11"/>
  <c r="D255" i="6"/>
  <c r="D256" i="2"/>
  <c r="D256" i="9"/>
  <c r="D256" i="10"/>
  <c r="D256" i="1"/>
  <c r="I259" i="11" l="1"/>
  <c r="CK258" i="11"/>
  <c r="BE259" i="11"/>
  <c r="Q322" i="11"/>
  <c r="AC296" i="11"/>
  <c r="AG281" i="11"/>
  <c r="CW265" i="11"/>
  <c r="U265" i="11"/>
  <c r="BQ259" i="11"/>
  <c r="DA268" i="11"/>
  <c r="CS268" i="11"/>
  <c r="CO268" i="11"/>
  <c r="CG268" i="11"/>
  <c r="CC268" i="11"/>
  <c r="BY268" i="11"/>
  <c r="BU268" i="11"/>
  <c r="BM268" i="11"/>
  <c r="BI268" i="11"/>
  <c r="BA268" i="11"/>
  <c r="AW268" i="11"/>
  <c r="AS268" i="11"/>
  <c r="AO268" i="11"/>
  <c r="AK268" i="11"/>
  <c r="E254" i="11"/>
  <c r="D257" i="2"/>
  <c r="D256" i="6"/>
  <c r="D257" i="9"/>
  <c r="D257" i="10"/>
  <c r="D257" i="1"/>
  <c r="D257" i="11"/>
  <c r="I260" i="11" l="1"/>
  <c r="CK259" i="11"/>
  <c r="BE260" i="11"/>
  <c r="Q323" i="11"/>
  <c r="AC297" i="11"/>
  <c r="AG282" i="11"/>
  <c r="CW266" i="11"/>
  <c r="U266" i="11"/>
  <c r="BQ260" i="11"/>
  <c r="DA269" i="11"/>
  <c r="CS269" i="11"/>
  <c r="CO269" i="11"/>
  <c r="CG269" i="11"/>
  <c r="CC269" i="11"/>
  <c r="BY269" i="11"/>
  <c r="BU269" i="11"/>
  <c r="BM269" i="11"/>
  <c r="BI269" i="11"/>
  <c r="BA269" i="11"/>
  <c r="AW269" i="11"/>
  <c r="AS269" i="11"/>
  <c r="AO269" i="11"/>
  <c r="AK269" i="11"/>
  <c r="D258" i="11"/>
  <c r="D258" i="9"/>
  <c r="D258" i="10"/>
  <c r="D258" i="1"/>
  <c r="D257" i="6"/>
  <c r="D258" i="2"/>
  <c r="E255" i="11"/>
  <c r="I261" i="11" l="1"/>
  <c r="CK260" i="11"/>
  <c r="BE261" i="11"/>
  <c r="Q324" i="11"/>
  <c r="AC298" i="11"/>
  <c r="AG283" i="11"/>
  <c r="CW267" i="11"/>
  <c r="U267" i="11"/>
  <c r="BQ261" i="11"/>
  <c r="DA270" i="11"/>
  <c r="CS270" i="11"/>
  <c r="CO270" i="11"/>
  <c r="CG270" i="11"/>
  <c r="CC270" i="11"/>
  <c r="BY270" i="11"/>
  <c r="BU270" i="11"/>
  <c r="BM270" i="11"/>
  <c r="BI270" i="11"/>
  <c r="BA270" i="11"/>
  <c r="AW270" i="11"/>
  <c r="AS270" i="11"/>
  <c r="AO270" i="11"/>
  <c r="AK270" i="11"/>
  <c r="D259" i="10"/>
  <c r="D259" i="1"/>
  <c r="D259" i="11"/>
  <c r="D259" i="2"/>
  <c r="D258" i="6"/>
  <c r="D259" i="9"/>
  <c r="E256" i="11"/>
  <c r="I262" i="11" l="1"/>
  <c r="CK261" i="11"/>
  <c r="BE262" i="11"/>
  <c r="Q325" i="11"/>
  <c r="AC299" i="11"/>
  <c r="AG284" i="11"/>
  <c r="CW268" i="11"/>
  <c r="U268" i="11"/>
  <c r="BQ262" i="11"/>
  <c r="DA271" i="11"/>
  <c r="CS271" i="11"/>
  <c r="CO271" i="11"/>
  <c r="CG271" i="11"/>
  <c r="CC271" i="11"/>
  <c r="BY271" i="11"/>
  <c r="BU271" i="11"/>
  <c r="BM271" i="11"/>
  <c r="BI271" i="11"/>
  <c r="BA271" i="11"/>
  <c r="AW271" i="11"/>
  <c r="AS271" i="11"/>
  <c r="AO271" i="11"/>
  <c r="AK271" i="11"/>
  <c r="D260" i="9"/>
  <c r="D260" i="10"/>
  <c r="D260" i="11"/>
  <c r="D259" i="6"/>
  <c r="D260" i="1"/>
  <c r="D260" i="2"/>
  <c r="E257" i="11"/>
  <c r="I263" i="11" l="1"/>
  <c r="CK262" i="11"/>
  <c r="BE263" i="11"/>
  <c r="Q326" i="11"/>
  <c r="AC300" i="11"/>
  <c r="AG285" i="11"/>
  <c r="CW269" i="11"/>
  <c r="BQ263" i="11"/>
  <c r="DA272" i="11"/>
  <c r="CS272" i="11"/>
  <c r="CO272" i="11"/>
  <c r="CG272" i="11"/>
  <c r="CC272" i="11"/>
  <c r="BY272" i="11"/>
  <c r="BU272" i="11"/>
  <c r="BM272" i="11"/>
  <c r="BI272" i="11"/>
  <c r="BA272" i="11"/>
  <c r="AW272" i="11"/>
  <c r="AS272" i="11"/>
  <c r="AO272" i="11"/>
  <c r="AK272" i="11"/>
  <c r="D261" i="2"/>
  <c r="D260" i="6"/>
  <c r="D261" i="9"/>
  <c r="D261" i="10"/>
  <c r="D261" i="1"/>
  <c r="D261" i="11"/>
  <c r="E258" i="11"/>
  <c r="I264" i="11" l="1"/>
  <c r="CK263" i="11"/>
  <c r="BE264" i="11"/>
  <c r="Q327" i="11"/>
  <c r="AC301" i="11"/>
  <c r="AG286" i="11"/>
  <c r="CW270" i="11"/>
  <c r="U270" i="11"/>
  <c r="BQ264" i="11"/>
  <c r="DA273" i="11"/>
  <c r="CS273" i="11"/>
  <c r="CO273" i="11"/>
  <c r="CG273" i="11"/>
  <c r="CC273" i="11"/>
  <c r="BY273" i="11"/>
  <c r="BU273" i="11"/>
  <c r="BM273" i="11"/>
  <c r="BI273" i="11"/>
  <c r="BA273" i="11"/>
  <c r="AW273" i="11"/>
  <c r="AS273" i="11"/>
  <c r="AO273" i="11"/>
  <c r="AK273" i="11"/>
  <c r="D262" i="11"/>
  <c r="D262" i="9"/>
  <c r="D262" i="10"/>
  <c r="D262" i="1"/>
  <c r="D261" i="6"/>
  <c r="D262" i="2"/>
  <c r="E259" i="11"/>
  <c r="I265" i="11" l="1"/>
  <c r="CK264" i="11"/>
  <c r="BE265" i="11"/>
  <c r="Q328" i="11"/>
  <c r="AC302" i="11"/>
  <c r="AG287" i="11"/>
  <c r="CW271" i="11"/>
  <c r="U271" i="11"/>
  <c r="BQ265" i="11"/>
  <c r="DA274" i="11"/>
  <c r="CS274" i="11"/>
  <c r="CO274" i="11"/>
  <c r="CG274" i="11"/>
  <c r="CC274" i="11"/>
  <c r="BY274" i="11"/>
  <c r="BU274" i="11"/>
  <c r="BM274" i="11"/>
  <c r="BI274" i="11"/>
  <c r="BA274" i="11"/>
  <c r="AW274" i="11"/>
  <c r="AS274" i="11"/>
  <c r="AO274" i="11"/>
  <c r="AK274" i="11"/>
  <c r="E260" i="11"/>
  <c r="D263" i="10"/>
  <c r="D263" i="1"/>
  <c r="D263" i="11"/>
  <c r="D263" i="2"/>
  <c r="D262" i="6"/>
  <c r="D263" i="9"/>
  <c r="I266" i="11" l="1"/>
  <c r="CK265" i="11"/>
  <c r="BE266" i="11"/>
  <c r="Q329" i="11"/>
  <c r="AC303" i="11"/>
  <c r="AG288" i="11"/>
  <c r="CW272" i="11"/>
  <c r="U272" i="11"/>
  <c r="BQ266" i="11"/>
  <c r="DA275" i="11"/>
  <c r="CS275" i="11"/>
  <c r="CO275" i="11"/>
  <c r="CG275" i="11"/>
  <c r="CC275" i="11"/>
  <c r="BY275" i="11"/>
  <c r="BU275" i="11"/>
  <c r="BM275" i="11"/>
  <c r="BI275" i="11"/>
  <c r="BA275" i="11"/>
  <c r="AW275" i="11"/>
  <c r="AS275" i="11"/>
  <c r="AO275" i="11"/>
  <c r="AK275" i="11"/>
  <c r="D264" i="11"/>
  <c r="D263" i="6"/>
  <c r="D264" i="1"/>
  <c r="D264" i="9"/>
  <c r="D264" i="10"/>
  <c r="D264" i="2"/>
  <c r="E261" i="11"/>
  <c r="I267" i="11" l="1"/>
  <c r="CK266" i="11"/>
  <c r="BE267" i="11"/>
  <c r="Q330" i="11"/>
  <c r="AC304" i="11"/>
  <c r="AG289" i="11"/>
  <c r="CW273" i="11"/>
  <c r="U273" i="11"/>
  <c r="BQ267" i="11"/>
  <c r="DA276" i="11"/>
  <c r="CS276" i="11"/>
  <c r="CO276" i="11"/>
  <c r="CG276" i="11"/>
  <c r="CC276" i="11"/>
  <c r="BY276" i="11"/>
  <c r="BU276" i="11"/>
  <c r="BM276" i="11"/>
  <c r="BI276" i="11"/>
  <c r="BA276" i="11"/>
  <c r="AW276" i="11"/>
  <c r="AS276" i="11"/>
  <c r="AO276" i="11"/>
  <c r="AK276" i="11"/>
  <c r="D265" i="10"/>
  <c r="D265" i="1"/>
  <c r="D265" i="11"/>
  <c r="D265" i="2"/>
  <c r="D264" i="6"/>
  <c r="D265" i="9"/>
  <c r="E262" i="11"/>
  <c r="I268" i="11" l="1"/>
  <c r="CK267" i="11"/>
  <c r="BE268" i="11"/>
  <c r="Q331" i="11"/>
  <c r="AC305" i="11"/>
  <c r="AG290" i="11"/>
  <c r="CW274" i="11"/>
  <c r="U274" i="11"/>
  <c r="BQ268" i="11"/>
  <c r="DA277" i="11"/>
  <c r="CS277" i="11"/>
  <c r="CO277" i="11"/>
  <c r="CG277" i="11"/>
  <c r="CC277" i="11"/>
  <c r="BY277" i="11"/>
  <c r="BU277" i="11"/>
  <c r="BM277" i="11"/>
  <c r="BI277" i="11"/>
  <c r="BA277" i="11"/>
  <c r="AW277" i="11"/>
  <c r="AS277" i="11"/>
  <c r="AO277" i="11"/>
  <c r="AK277" i="11"/>
  <c r="D266" i="11"/>
  <c r="D265" i="6"/>
  <c r="D266" i="1"/>
  <c r="D266" i="10"/>
  <c r="D266" i="2"/>
  <c r="D266" i="9"/>
  <c r="E263" i="11"/>
  <c r="I269" i="11" l="1"/>
  <c r="CK268" i="11"/>
  <c r="BE269" i="11"/>
  <c r="Q332" i="11"/>
  <c r="AC306" i="11"/>
  <c r="AG291" i="11"/>
  <c r="CW275" i="11"/>
  <c r="U275" i="11"/>
  <c r="BQ269" i="11"/>
  <c r="DA278" i="11"/>
  <c r="CS278" i="11"/>
  <c r="CO278" i="11"/>
  <c r="CG278" i="11"/>
  <c r="CC278" i="11"/>
  <c r="BY278" i="11"/>
  <c r="BU278" i="11"/>
  <c r="BM278" i="11"/>
  <c r="BI278" i="11"/>
  <c r="BA278" i="11"/>
  <c r="AW278" i="11"/>
  <c r="AS278" i="11"/>
  <c r="AO278" i="11"/>
  <c r="AK278" i="11"/>
  <c r="D267" i="2"/>
  <c r="D266" i="6"/>
  <c r="D267" i="10"/>
  <c r="D267" i="1"/>
  <c r="D267" i="11"/>
  <c r="D267" i="9"/>
  <c r="E264" i="11"/>
  <c r="I270" i="11" l="1"/>
  <c r="CK269" i="11"/>
  <c r="BE270" i="11"/>
  <c r="Q333" i="11"/>
  <c r="AC307" i="11"/>
  <c r="AG292" i="11"/>
  <c r="CW276" i="11"/>
  <c r="U276" i="11"/>
  <c r="BQ270" i="11"/>
  <c r="DA279" i="11"/>
  <c r="CS279" i="11"/>
  <c r="CO279" i="11"/>
  <c r="CG279" i="11"/>
  <c r="CC279" i="11"/>
  <c r="BY279" i="11"/>
  <c r="BU279" i="11"/>
  <c r="BM279" i="11"/>
  <c r="BI279" i="11"/>
  <c r="BA279" i="11"/>
  <c r="AW279" i="11"/>
  <c r="AS279" i="11"/>
  <c r="AO279" i="11"/>
  <c r="AK279" i="11"/>
  <c r="D268" i="11"/>
  <c r="D267" i="6"/>
  <c r="D268" i="2"/>
  <c r="D268" i="9"/>
  <c r="D268" i="10"/>
  <c r="D268" i="1"/>
  <c r="E265" i="11"/>
  <c r="I271" i="11" l="1"/>
  <c r="CK270" i="11"/>
  <c r="BE271" i="11"/>
  <c r="Q334" i="11"/>
  <c r="AC308" i="11"/>
  <c r="AG293" i="11"/>
  <c r="CW277" i="11"/>
  <c r="U277" i="11"/>
  <c r="BQ271" i="11"/>
  <c r="DA280" i="11"/>
  <c r="CS280" i="11"/>
  <c r="CO280" i="11"/>
  <c r="CG280" i="11"/>
  <c r="CC280" i="11"/>
  <c r="BY280" i="11"/>
  <c r="BU280" i="11"/>
  <c r="BM280" i="11"/>
  <c r="BI280" i="11"/>
  <c r="BA280" i="11"/>
  <c r="AW280" i="11"/>
  <c r="AS280" i="11"/>
  <c r="AO280" i="11"/>
  <c r="AK280" i="11"/>
  <c r="D269" i="10"/>
  <c r="D269" i="1"/>
  <c r="D269" i="11"/>
  <c r="D269" i="2"/>
  <c r="D268" i="6"/>
  <c r="D269" i="9"/>
  <c r="E266" i="11"/>
  <c r="I272" i="11" l="1"/>
  <c r="CK271" i="11"/>
  <c r="BE272" i="11"/>
  <c r="Q335" i="11"/>
  <c r="AC309" i="11"/>
  <c r="AG294" i="11"/>
  <c r="CW278" i="11"/>
  <c r="U278" i="11"/>
  <c r="BQ272" i="11"/>
  <c r="DA281" i="11"/>
  <c r="CS281" i="11"/>
  <c r="CO281" i="11"/>
  <c r="CG281" i="11"/>
  <c r="CC281" i="11"/>
  <c r="BY281" i="11"/>
  <c r="BU281" i="11"/>
  <c r="BM281" i="11"/>
  <c r="BI281" i="11"/>
  <c r="BA281" i="11"/>
  <c r="AW281" i="11"/>
  <c r="AS281" i="11"/>
  <c r="AO281" i="11"/>
  <c r="AK281" i="11"/>
  <c r="D270" i="11"/>
  <c r="D269" i="6"/>
  <c r="D270" i="2"/>
  <c r="D270" i="9"/>
  <c r="D270" i="10"/>
  <c r="D270" i="1"/>
  <c r="E267" i="11"/>
  <c r="I273" i="11" l="1"/>
  <c r="CK272" i="11"/>
  <c r="BE273" i="11"/>
  <c r="Q336" i="11"/>
  <c r="AC310" i="11"/>
  <c r="AG295" i="11"/>
  <c r="CW279" i="11"/>
  <c r="U279" i="11"/>
  <c r="BQ273" i="11"/>
  <c r="DA282" i="11"/>
  <c r="CS282" i="11"/>
  <c r="CO282" i="11"/>
  <c r="CG282" i="11"/>
  <c r="CC282" i="11"/>
  <c r="BY282" i="11"/>
  <c r="BU282" i="11"/>
  <c r="BM282" i="11"/>
  <c r="BI282" i="11"/>
  <c r="BA282" i="11"/>
  <c r="AW282" i="11"/>
  <c r="AS282" i="11"/>
  <c r="AO282" i="11"/>
  <c r="AK282" i="11"/>
  <c r="D271" i="10"/>
  <c r="D271" i="1"/>
  <c r="D271" i="11"/>
  <c r="D271" i="2"/>
  <c r="D270" i="6"/>
  <c r="D271" i="9"/>
  <c r="E268" i="11"/>
  <c r="I274" i="11" l="1"/>
  <c r="CK273" i="11"/>
  <c r="BE274" i="11"/>
  <c r="Q337" i="11"/>
  <c r="AC311" i="11"/>
  <c r="AG296" i="11"/>
  <c r="CW280" i="11"/>
  <c r="U280" i="11"/>
  <c r="BQ274" i="11"/>
  <c r="DA283" i="11"/>
  <c r="CS283" i="11"/>
  <c r="CO283" i="11"/>
  <c r="CG283" i="11"/>
  <c r="CC283" i="11"/>
  <c r="BY283" i="11"/>
  <c r="BU283" i="11"/>
  <c r="BM283" i="11"/>
  <c r="BI283" i="11"/>
  <c r="BA283" i="11"/>
  <c r="AW283" i="11"/>
  <c r="AS283" i="11"/>
  <c r="AO283" i="11"/>
  <c r="AK283" i="11"/>
  <c r="D272" i="11"/>
  <c r="D271" i="6"/>
  <c r="D272" i="2"/>
  <c r="D272" i="9"/>
  <c r="D272" i="10"/>
  <c r="D272" i="1"/>
  <c r="E269" i="11"/>
  <c r="I275" i="11" l="1"/>
  <c r="CK274" i="11"/>
  <c r="BE275" i="11"/>
  <c r="Q338" i="11"/>
  <c r="AC312" i="11"/>
  <c r="AG297" i="11"/>
  <c r="CW281" i="11"/>
  <c r="U281" i="11"/>
  <c r="BQ275" i="11"/>
  <c r="DA284" i="11"/>
  <c r="CS284" i="11"/>
  <c r="CO284" i="11"/>
  <c r="CG284" i="11"/>
  <c r="CC284" i="11"/>
  <c r="BY284" i="11"/>
  <c r="BU284" i="11"/>
  <c r="BM284" i="11"/>
  <c r="BI284" i="11"/>
  <c r="BA284" i="11"/>
  <c r="AW284" i="11"/>
  <c r="AS284" i="11"/>
  <c r="AO284" i="11"/>
  <c r="AK284" i="11"/>
  <c r="D273" i="10"/>
  <c r="D273" i="1"/>
  <c r="D273" i="2"/>
  <c r="D272" i="6"/>
  <c r="D273" i="9"/>
  <c r="D273" i="11"/>
  <c r="E270" i="11"/>
  <c r="I276" i="11" l="1"/>
  <c r="CK275" i="11"/>
  <c r="BE276" i="11"/>
  <c r="Q339" i="11"/>
  <c r="AC313" i="11"/>
  <c r="AG298" i="11"/>
  <c r="CW282" i="11"/>
  <c r="U282" i="11"/>
  <c r="BQ276" i="11"/>
  <c r="DA285" i="11"/>
  <c r="CS285" i="11"/>
  <c r="CO285" i="11"/>
  <c r="CG285" i="11"/>
  <c r="CC285" i="11"/>
  <c r="BY285" i="11"/>
  <c r="BU285" i="11"/>
  <c r="BM285" i="11"/>
  <c r="BI285" i="11"/>
  <c r="BA285" i="11"/>
  <c r="AW285" i="11"/>
  <c r="AS285" i="11"/>
  <c r="AO285" i="11"/>
  <c r="AK285" i="11"/>
  <c r="E271" i="11"/>
  <c r="D274" i="11"/>
  <c r="D273" i="6"/>
  <c r="D274" i="2"/>
  <c r="D274" i="9"/>
  <c r="D274" i="10"/>
  <c r="D274" i="1"/>
  <c r="I277" i="11" l="1"/>
  <c r="CK276" i="11"/>
  <c r="BE277" i="11"/>
  <c r="Q340" i="11"/>
  <c r="AC314" i="11"/>
  <c r="AG299" i="11"/>
  <c r="CW283" i="11"/>
  <c r="U283" i="11"/>
  <c r="BQ277" i="11"/>
  <c r="DA286" i="11"/>
  <c r="CS286" i="11"/>
  <c r="CO286" i="11"/>
  <c r="CG286" i="11"/>
  <c r="CC286" i="11"/>
  <c r="BY286" i="11"/>
  <c r="BU286" i="11"/>
  <c r="BM286" i="11"/>
  <c r="BI286" i="11"/>
  <c r="BA286" i="11"/>
  <c r="AW286" i="11"/>
  <c r="AS286" i="11"/>
  <c r="AO286" i="11"/>
  <c r="AK286" i="11"/>
  <c r="D275" i="10"/>
  <c r="D275" i="1"/>
  <c r="D275" i="11"/>
  <c r="D275" i="2"/>
  <c r="D274" i="6"/>
  <c r="D275" i="9"/>
  <c r="E272" i="11"/>
  <c r="I278" i="11" l="1"/>
  <c r="CK277" i="11"/>
  <c r="BE278" i="11"/>
  <c r="Q341" i="11"/>
  <c r="AC315" i="11"/>
  <c r="AG300" i="11"/>
  <c r="CW284" i="11"/>
  <c r="U284" i="11"/>
  <c r="BQ278" i="11"/>
  <c r="DA287" i="11"/>
  <c r="CS287" i="11"/>
  <c r="CO287" i="11"/>
  <c r="CG287" i="11"/>
  <c r="CC287" i="11"/>
  <c r="BY287" i="11"/>
  <c r="BU287" i="11"/>
  <c r="BM287" i="11"/>
  <c r="BI287" i="11"/>
  <c r="BA287" i="11"/>
  <c r="AW287" i="11"/>
  <c r="AS287" i="11"/>
  <c r="AO287" i="11"/>
  <c r="AK287" i="11"/>
  <c r="D276" i="11"/>
  <c r="D276" i="9"/>
  <c r="D276" i="10"/>
  <c r="D276" i="1"/>
  <c r="D275" i="6"/>
  <c r="D276" i="2"/>
  <c r="E273" i="11"/>
  <c r="I279" i="11" l="1"/>
  <c r="CK278" i="11"/>
  <c r="BE279" i="11"/>
  <c r="Q342" i="11"/>
  <c r="AC316" i="11"/>
  <c r="AG301" i="11"/>
  <c r="CW285" i="11"/>
  <c r="U285" i="11"/>
  <c r="BQ279" i="11"/>
  <c r="DA288" i="11"/>
  <c r="CS288" i="11"/>
  <c r="CO288" i="11"/>
  <c r="CG288" i="11"/>
  <c r="CC288" i="11"/>
  <c r="BY288" i="11"/>
  <c r="BU288" i="11"/>
  <c r="BM288" i="11"/>
  <c r="BI288" i="11"/>
  <c r="BA288" i="11"/>
  <c r="AW288" i="11"/>
  <c r="AS288" i="11"/>
  <c r="AO288" i="11"/>
  <c r="AK288" i="11"/>
  <c r="D277" i="10"/>
  <c r="D277" i="1"/>
  <c r="D277" i="11"/>
  <c r="D277" i="2"/>
  <c r="D276" i="6"/>
  <c r="D277" i="9"/>
  <c r="E274" i="11"/>
  <c r="I280" i="11" l="1"/>
  <c r="CK279" i="11"/>
  <c r="BE280" i="11"/>
  <c r="Q343" i="11"/>
  <c r="AC317" i="11"/>
  <c r="AG302" i="11"/>
  <c r="CW286" i="11"/>
  <c r="U286" i="11"/>
  <c r="BQ280" i="11"/>
  <c r="DA289" i="11"/>
  <c r="CS289" i="11"/>
  <c r="CO289" i="11"/>
  <c r="CG289" i="11"/>
  <c r="CC289" i="11"/>
  <c r="BY289" i="11"/>
  <c r="BU289" i="11"/>
  <c r="BM289" i="11"/>
  <c r="BI289" i="11"/>
  <c r="BA289" i="11"/>
  <c r="AW289" i="11"/>
  <c r="AS289" i="11"/>
  <c r="AO289" i="11"/>
  <c r="AK289" i="11"/>
  <c r="E275" i="11"/>
  <c r="D278" i="9"/>
  <c r="D278" i="10"/>
  <c r="D278" i="1"/>
  <c r="D278" i="11"/>
  <c r="D277" i="6"/>
  <c r="D278" i="2"/>
  <c r="I281" i="11" l="1"/>
  <c r="CK280" i="11"/>
  <c r="BE281" i="11"/>
  <c r="Q344" i="11"/>
  <c r="AC318" i="11"/>
  <c r="AG303" i="11"/>
  <c r="CW287" i="11"/>
  <c r="U287" i="11"/>
  <c r="BQ281" i="11"/>
  <c r="DA290" i="11"/>
  <c r="CS290" i="11"/>
  <c r="CO290" i="11"/>
  <c r="CG290" i="11"/>
  <c r="CC290" i="11"/>
  <c r="BY290" i="11"/>
  <c r="BU290" i="11"/>
  <c r="BM290" i="11"/>
  <c r="BI290" i="11"/>
  <c r="BA290" i="11"/>
  <c r="AW290" i="11"/>
  <c r="AS290" i="11"/>
  <c r="AO290" i="11"/>
  <c r="AK290" i="11"/>
  <c r="D279" i="10"/>
  <c r="D279" i="1"/>
  <c r="D279" i="11"/>
  <c r="D279" i="2"/>
  <c r="D278" i="6"/>
  <c r="D279" i="9"/>
  <c r="E276" i="11"/>
  <c r="I282" i="11" l="1"/>
  <c r="CK281" i="11"/>
  <c r="BE282" i="11"/>
  <c r="Q345" i="11"/>
  <c r="AC319" i="11"/>
  <c r="AG304" i="11"/>
  <c r="CW288" i="11"/>
  <c r="U288" i="11"/>
  <c r="BQ282" i="11"/>
  <c r="DA291" i="11"/>
  <c r="CS291" i="11"/>
  <c r="CO291" i="11"/>
  <c r="CG291" i="11"/>
  <c r="CC291" i="11"/>
  <c r="BY291" i="11"/>
  <c r="BU291" i="11"/>
  <c r="BM291" i="11"/>
  <c r="BI291" i="11"/>
  <c r="BA291" i="11"/>
  <c r="AW291" i="11"/>
  <c r="AS291" i="11"/>
  <c r="AO291" i="11"/>
  <c r="AK291" i="11"/>
  <c r="E277" i="11"/>
  <c r="D280" i="11"/>
  <c r="D280" i="2"/>
  <c r="D280" i="9"/>
  <c r="D280" i="10"/>
  <c r="D280" i="1"/>
  <c r="D279" i="6"/>
  <c r="I283" i="11" l="1"/>
  <c r="CK282" i="11"/>
  <c r="BE283" i="11"/>
  <c r="Q346" i="11"/>
  <c r="AC320" i="11"/>
  <c r="AG305" i="11"/>
  <c r="CW289" i="11"/>
  <c r="U289" i="11"/>
  <c r="BQ283" i="11"/>
  <c r="DA292" i="11"/>
  <c r="CS292" i="11"/>
  <c r="CO292" i="11"/>
  <c r="CG292" i="11"/>
  <c r="CC292" i="11"/>
  <c r="BY292" i="11"/>
  <c r="BU292" i="11"/>
  <c r="BM292" i="11"/>
  <c r="BI292" i="11"/>
  <c r="BA292" i="11"/>
  <c r="AW292" i="11"/>
  <c r="AS292" i="11"/>
  <c r="AO292" i="11"/>
  <c r="AK292" i="11"/>
  <c r="E278" i="11"/>
  <c r="D281" i="9"/>
  <c r="D280" i="6"/>
  <c r="D281" i="1"/>
  <c r="D281" i="11"/>
  <c r="D281" i="10"/>
  <c r="D281" i="2"/>
  <c r="I284" i="11" l="1"/>
  <c r="CK283" i="11"/>
  <c r="BE284" i="11"/>
  <c r="Q347" i="11"/>
  <c r="AC321" i="11"/>
  <c r="AG306" i="11"/>
  <c r="CW290" i="11"/>
  <c r="U290" i="11"/>
  <c r="BQ284" i="11"/>
  <c r="DA293" i="11"/>
  <c r="CS293" i="11"/>
  <c r="CO293" i="11"/>
  <c r="CG293" i="11"/>
  <c r="CC293" i="11"/>
  <c r="BY293" i="11"/>
  <c r="BU293" i="11"/>
  <c r="BM293" i="11"/>
  <c r="BI293" i="11"/>
  <c r="BA293" i="11"/>
  <c r="AW293" i="11"/>
  <c r="AS293" i="11"/>
  <c r="AO293" i="11"/>
  <c r="AK293" i="11"/>
  <c r="E279" i="11"/>
  <c r="D282" i="10"/>
  <c r="D282" i="11"/>
  <c r="D282" i="1"/>
  <c r="D282" i="2"/>
  <c r="D281" i="6"/>
  <c r="D282" i="9"/>
  <c r="I285" i="11" l="1"/>
  <c r="CK284" i="11"/>
  <c r="BE285" i="11"/>
  <c r="Q348" i="11"/>
  <c r="AC322" i="11"/>
  <c r="AG307" i="11"/>
  <c r="CW291" i="11"/>
  <c r="U291" i="11"/>
  <c r="BQ285" i="11"/>
  <c r="DA294" i="11"/>
  <c r="CS294" i="11"/>
  <c r="CO294" i="11"/>
  <c r="CG294" i="11"/>
  <c r="CC294" i="11"/>
  <c r="BY294" i="11"/>
  <c r="BU294" i="11"/>
  <c r="BM294" i="11"/>
  <c r="BI294" i="11"/>
  <c r="BA294" i="11"/>
  <c r="AW294" i="11"/>
  <c r="AS294" i="11"/>
  <c r="AO294" i="11"/>
  <c r="AK294" i="11"/>
  <c r="D283" i="9"/>
  <c r="D282" i="6"/>
  <c r="D283" i="1"/>
  <c r="D283" i="11"/>
  <c r="D283" i="10"/>
  <c r="D283" i="2"/>
  <c r="E280" i="11"/>
  <c r="I286" i="11" l="1"/>
  <c r="CK285" i="11"/>
  <c r="BE286" i="11"/>
  <c r="Q349" i="11"/>
  <c r="AC323" i="11"/>
  <c r="AG308" i="11"/>
  <c r="CW292" i="11"/>
  <c r="U292" i="11"/>
  <c r="BQ286" i="11"/>
  <c r="DA295" i="11"/>
  <c r="CS295" i="11"/>
  <c r="CO295" i="11"/>
  <c r="CG295" i="11"/>
  <c r="CC295" i="11"/>
  <c r="BY295" i="11"/>
  <c r="BU295" i="11"/>
  <c r="BM295" i="11"/>
  <c r="BI295" i="11"/>
  <c r="BA295" i="11"/>
  <c r="AW295" i="11"/>
  <c r="AS295" i="11"/>
  <c r="AO295" i="11"/>
  <c r="AK295" i="11"/>
  <c r="E281" i="11"/>
  <c r="D284" i="10"/>
  <c r="D284" i="11"/>
  <c r="D284" i="1"/>
  <c r="D284" i="2"/>
  <c r="D283" i="6"/>
  <c r="D284" i="9"/>
  <c r="I287" i="11" l="1"/>
  <c r="CK286" i="11"/>
  <c r="BE287" i="11"/>
  <c r="Q350" i="11"/>
  <c r="AC324" i="11"/>
  <c r="AG309" i="11"/>
  <c r="CW293" i="11"/>
  <c r="U293" i="11"/>
  <c r="BQ287" i="11"/>
  <c r="DA296" i="11"/>
  <c r="CS296" i="11"/>
  <c r="CO296" i="11"/>
  <c r="CG296" i="11"/>
  <c r="CC296" i="11"/>
  <c r="BY296" i="11"/>
  <c r="BU296" i="11"/>
  <c r="BM296" i="11"/>
  <c r="BI296" i="11"/>
  <c r="BA296" i="11"/>
  <c r="AW296" i="11"/>
  <c r="AS296" i="11"/>
  <c r="AO296" i="11"/>
  <c r="AK296" i="11"/>
  <c r="D285" i="11"/>
  <c r="D285" i="10"/>
  <c r="D285" i="2"/>
  <c r="D285" i="9"/>
  <c r="D284" i="6"/>
  <c r="D285" i="1"/>
  <c r="E282" i="11"/>
  <c r="I288" i="11" l="1"/>
  <c r="CK287" i="11"/>
  <c r="BE288" i="11"/>
  <c r="Q351" i="11"/>
  <c r="AC325" i="11"/>
  <c r="AG310" i="11"/>
  <c r="CW294" i="11"/>
  <c r="U294" i="11"/>
  <c r="BQ288" i="11"/>
  <c r="DA297" i="11"/>
  <c r="CS297" i="11"/>
  <c r="CO297" i="11"/>
  <c r="CG297" i="11"/>
  <c r="CC297" i="11"/>
  <c r="BY297" i="11"/>
  <c r="BU297" i="11"/>
  <c r="BM297" i="11"/>
  <c r="BI297" i="11"/>
  <c r="BA297" i="11"/>
  <c r="AW297" i="11"/>
  <c r="AS297" i="11"/>
  <c r="AO297" i="11"/>
  <c r="AK297" i="11"/>
  <c r="D286" i="10"/>
  <c r="D285" i="6"/>
  <c r="D286" i="11"/>
  <c r="D286" i="1"/>
  <c r="D286" i="2"/>
  <c r="D286" i="9"/>
  <c r="E283" i="11"/>
  <c r="I289" i="11" l="1"/>
  <c r="CK288" i="11"/>
  <c r="BE289" i="11"/>
  <c r="Q352" i="11"/>
  <c r="AC326" i="11"/>
  <c r="AG311" i="11"/>
  <c r="CW295" i="11"/>
  <c r="U295" i="11"/>
  <c r="BQ289" i="11"/>
  <c r="DA298" i="11"/>
  <c r="CS298" i="11"/>
  <c r="CO298" i="11"/>
  <c r="CG298" i="11"/>
  <c r="CC298" i="11"/>
  <c r="BY298" i="11"/>
  <c r="BU298" i="11"/>
  <c r="BM298" i="11"/>
  <c r="BI298" i="11"/>
  <c r="BA298" i="11"/>
  <c r="AW298" i="11"/>
  <c r="AS298" i="11"/>
  <c r="AO298" i="11"/>
  <c r="AK298" i="11"/>
  <c r="D287" i="9"/>
  <c r="D286" i="6"/>
  <c r="D287" i="1"/>
  <c r="D287" i="11"/>
  <c r="D287" i="10"/>
  <c r="D287" i="2"/>
  <c r="E284" i="11"/>
  <c r="I290" i="11" l="1"/>
  <c r="CK289" i="11"/>
  <c r="BE290" i="11"/>
  <c r="Q353" i="11"/>
  <c r="AC327" i="11"/>
  <c r="AG312" i="11"/>
  <c r="CW296" i="11"/>
  <c r="U296" i="11"/>
  <c r="BQ290" i="11"/>
  <c r="DA299" i="11"/>
  <c r="CS299" i="11"/>
  <c r="CO299" i="11"/>
  <c r="CG299" i="11"/>
  <c r="CC299" i="11"/>
  <c r="BY299" i="11"/>
  <c r="BU299" i="11"/>
  <c r="BM299" i="11"/>
  <c r="BI299" i="11"/>
  <c r="BA299" i="11"/>
  <c r="AW299" i="11"/>
  <c r="AS299" i="11"/>
  <c r="AO299" i="11"/>
  <c r="AK299" i="11"/>
  <c r="E285" i="11"/>
  <c r="D288" i="10"/>
  <c r="D287" i="6"/>
  <c r="D288" i="11"/>
  <c r="D288" i="1"/>
  <c r="D288" i="2"/>
  <c r="D288" i="9"/>
  <c r="I291" i="11" l="1"/>
  <c r="CK290" i="11"/>
  <c r="BE291" i="11"/>
  <c r="Q354" i="11"/>
  <c r="AC328" i="11"/>
  <c r="AG313" i="11"/>
  <c r="CW297" i="11"/>
  <c r="U297" i="11"/>
  <c r="BQ291" i="11"/>
  <c r="DA300" i="11"/>
  <c r="CS300" i="11"/>
  <c r="CO300" i="11"/>
  <c r="CG300" i="11"/>
  <c r="CC300" i="11"/>
  <c r="BY300" i="11"/>
  <c r="BU300" i="11"/>
  <c r="BM300" i="11"/>
  <c r="BI300" i="11"/>
  <c r="BA300" i="11"/>
  <c r="AW300" i="11"/>
  <c r="AS300" i="11"/>
  <c r="AO300" i="11"/>
  <c r="AK300" i="11"/>
  <c r="D289" i="9"/>
  <c r="D288" i="6"/>
  <c r="D289" i="1"/>
  <c r="D289" i="11"/>
  <c r="D289" i="10"/>
  <c r="D289" i="2"/>
  <c r="E286" i="11"/>
  <c r="I292" i="11" l="1"/>
  <c r="CK291" i="11"/>
  <c r="BE292" i="11"/>
  <c r="Q355" i="11"/>
  <c r="AC329" i="11"/>
  <c r="AG314" i="11"/>
  <c r="CW298" i="11"/>
  <c r="U298" i="11"/>
  <c r="BQ292" i="11"/>
  <c r="DA301" i="11"/>
  <c r="CS301" i="11"/>
  <c r="CO301" i="11"/>
  <c r="CG301" i="11"/>
  <c r="CC301" i="11"/>
  <c r="BY301" i="11"/>
  <c r="BU301" i="11"/>
  <c r="BM301" i="11"/>
  <c r="BI301" i="11"/>
  <c r="BA301" i="11"/>
  <c r="AW301" i="11"/>
  <c r="AS301" i="11"/>
  <c r="AO301" i="11"/>
  <c r="AK301" i="11"/>
  <c r="E287" i="11"/>
  <c r="D290" i="11"/>
  <c r="D290" i="1"/>
  <c r="D290" i="2"/>
  <c r="D290" i="10"/>
  <c r="D289" i="6"/>
  <c r="D290" i="9"/>
  <c r="I293" i="11" l="1"/>
  <c r="CK292" i="11"/>
  <c r="BE293" i="11"/>
  <c r="Q356" i="11"/>
  <c r="AC330" i="11"/>
  <c r="AG315" i="11"/>
  <c r="CW299" i="11"/>
  <c r="U299" i="11"/>
  <c r="BQ293" i="11"/>
  <c r="DA302" i="11"/>
  <c r="CS302" i="11"/>
  <c r="CO302" i="11"/>
  <c r="CG302" i="11"/>
  <c r="CC302" i="11"/>
  <c r="BY302" i="11"/>
  <c r="BU302" i="11"/>
  <c r="BM302" i="11"/>
  <c r="BI302" i="11"/>
  <c r="BA302" i="11"/>
  <c r="AW302" i="11"/>
  <c r="AS302" i="11"/>
  <c r="AO302" i="11"/>
  <c r="AK302" i="11"/>
  <c r="D291" i="9"/>
  <c r="D290" i="6"/>
  <c r="D291" i="11"/>
  <c r="D291" i="10"/>
  <c r="D291" i="2"/>
  <c r="D291" i="1"/>
  <c r="E288" i="11"/>
  <c r="I294" i="11" l="1"/>
  <c r="CK293" i="11"/>
  <c r="BE294" i="11"/>
  <c r="Q357" i="11"/>
  <c r="AC331" i="11"/>
  <c r="AG316" i="11"/>
  <c r="CW300" i="11"/>
  <c r="U300" i="11"/>
  <c r="BQ294" i="11"/>
  <c r="DA303" i="11"/>
  <c r="CS303" i="11"/>
  <c r="CO303" i="11"/>
  <c r="CG303" i="11"/>
  <c r="CC303" i="11"/>
  <c r="BY303" i="11"/>
  <c r="BU303" i="11"/>
  <c r="BM303" i="11"/>
  <c r="BI303" i="11"/>
  <c r="BA303" i="11"/>
  <c r="AW303" i="11"/>
  <c r="AS303" i="11"/>
  <c r="AO303" i="11"/>
  <c r="AK303" i="11"/>
  <c r="E289" i="11"/>
  <c r="D292" i="10"/>
  <c r="D292" i="9"/>
  <c r="D292" i="11"/>
  <c r="D292" i="1"/>
  <c r="D292" i="2"/>
  <c r="D291" i="6"/>
  <c r="I295" i="11" l="1"/>
  <c r="CK294" i="11"/>
  <c r="BE295" i="11"/>
  <c r="Q358" i="11"/>
  <c r="AC332" i="11"/>
  <c r="AG317" i="11"/>
  <c r="CW301" i="11"/>
  <c r="U301" i="11"/>
  <c r="BQ295" i="11"/>
  <c r="DA304" i="11"/>
  <c r="CS304" i="11"/>
  <c r="CO304" i="11"/>
  <c r="CG304" i="11"/>
  <c r="CC304" i="11"/>
  <c r="BY304" i="11"/>
  <c r="BU304" i="11"/>
  <c r="BM304" i="11"/>
  <c r="BI304" i="11"/>
  <c r="BA304" i="11"/>
  <c r="AW304" i="11"/>
  <c r="AS304" i="11"/>
  <c r="AO304" i="11"/>
  <c r="AK304" i="11"/>
  <c r="D293" i="9"/>
  <c r="D292" i="6"/>
  <c r="D293" i="1"/>
  <c r="D293" i="11"/>
  <c r="D293" i="10"/>
  <c r="D293" i="2"/>
  <c r="E290" i="11"/>
  <c r="I296" i="11" l="1"/>
  <c r="CK295" i="11"/>
  <c r="BE296" i="11"/>
  <c r="Q359" i="11"/>
  <c r="AC333" i="11"/>
  <c r="AG318" i="11"/>
  <c r="CW302" i="11"/>
  <c r="U302" i="11"/>
  <c r="BQ296" i="11"/>
  <c r="DA305" i="11"/>
  <c r="CS305" i="11"/>
  <c r="CO305" i="11"/>
  <c r="CG305" i="11"/>
  <c r="CC305" i="11"/>
  <c r="BY305" i="11"/>
  <c r="BU305" i="11"/>
  <c r="BM305" i="11"/>
  <c r="BI305" i="11"/>
  <c r="BA305" i="11"/>
  <c r="AW305" i="11"/>
  <c r="AS305" i="11"/>
  <c r="AO305" i="11"/>
  <c r="AK305" i="11"/>
  <c r="E291" i="11"/>
  <c r="D294" i="10"/>
  <c r="D293" i="6"/>
  <c r="D294" i="2"/>
  <c r="D294" i="11"/>
  <c r="D294" i="1"/>
  <c r="D294" i="9"/>
  <c r="I297" i="11" l="1"/>
  <c r="CK296" i="11"/>
  <c r="BE297" i="11"/>
  <c r="Q360" i="11"/>
  <c r="AC334" i="11"/>
  <c r="AG319" i="11"/>
  <c r="CW303" i="11"/>
  <c r="U303" i="11"/>
  <c r="BQ297" i="11"/>
  <c r="DA306" i="11"/>
  <c r="CS306" i="11"/>
  <c r="CO306" i="11"/>
  <c r="CG306" i="11"/>
  <c r="CC306" i="11"/>
  <c r="BY306" i="11"/>
  <c r="BU306" i="11"/>
  <c r="BM306" i="11"/>
  <c r="BI306" i="11"/>
  <c r="BA306" i="11"/>
  <c r="AW306" i="11"/>
  <c r="AS306" i="11"/>
  <c r="AO306" i="11"/>
  <c r="AK306" i="11"/>
  <c r="D295" i="9"/>
  <c r="D294" i="6"/>
  <c r="D295" i="1"/>
  <c r="D295" i="11"/>
  <c r="D295" i="10"/>
  <c r="D295" i="2"/>
  <c r="E292" i="11"/>
  <c r="I298" i="11" l="1"/>
  <c r="CK297" i="11"/>
  <c r="BE298" i="11"/>
  <c r="Q361" i="11"/>
  <c r="AC335" i="11"/>
  <c r="AG320" i="11"/>
  <c r="CW304" i="11"/>
  <c r="U304" i="11"/>
  <c r="BQ298" i="11"/>
  <c r="DA307" i="11"/>
  <c r="CS307" i="11"/>
  <c r="CO307" i="11"/>
  <c r="CG307" i="11"/>
  <c r="CC307" i="11"/>
  <c r="BY307" i="11"/>
  <c r="BU307" i="11"/>
  <c r="BM307" i="11"/>
  <c r="BI307" i="11"/>
  <c r="BA307" i="11"/>
  <c r="AW307" i="11"/>
  <c r="AS307" i="11"/>
  <c r="AO307" i="11"/>
  <c r="AK307" i="11"/>
  <c r="E293" i="11"/>
  <c r="D296" i="10"/>
  <c r="D295" i="6"/>
  <c r="D296" i="11"/>
  <c r="D296" i="1"/>
  <c r="D296" i="2"/>
  <c r="D296" i="9"/>
  <c r="I299" i="11" l="1"/>
  <c r="CK298" i="11"/>
  <c r="BE299" i="11"/>
  <c r="Q362" i="11"/>
  <c r="AC336" i="11"/>
  <c r="AG321" i="11"/>
  <c r="CW305" i="11"/>
  <c r="U305" i="11"/>
  <c r="BQ299" i="11"/>
  <c r="DA308" i="11"/>
  <c r="CS308" i="11"/>
  <c r="CO308" i="11"/>
  <c r="CG308" i="11"/>
  <c r="CC308" i="11"/>
  <c r="BY308" i="11"/>
  <c r="BU308" i="11"/>
  <c r="BM308" i="11"/>
  <c r="BI308" i="11"/>
  <c r="BA308" i="11"/>
  <c r="AW308" i="11"/>
  <c r="AS308" i="11"/>
  <c r="AO308" i="11"/>
  <c r="AK308" i="11"/>
  <c r="D297" i="9"/>
  <c r="D296" i="6"/>
  <c r="D297" i="1"/>
  <c r="D297" i="11"/>
  <c r="D297" i="10"/>
  <c r="D297" i="2"/>
  <c r="E294" i="11"/>
  <c r="I300" i="11" l="1"/>
  <c r="CK299" i="11"/>
  <c r="BE300" i="11"/>
  <c r="Q363" i="11"/>
  <c r="AC337" i="11"/>
  <c r="AG322" i="11"/>
  <c r="CW306" i="11"/>
  <c r="U306" i="11"/>
  <c r="BQ300" i="11"/>
  <c r="DA309" i="11"/>
  <c r="CS309" i="11"/>
  <c r="CO309" i="11"/>
  <c r="CG309" i="11"/>
  <c r="CC309" i="11"/>
  <c r="BY309" i="11"/>
  <c r="BU309" i="11"/>
  <c r="BM309" i="11"/>
  <c r="BI309" i="11"/>
  <c r="BA309" i="11"/>
  <c r="AW309" i="11"/>
  <c r="AS309" i="11"/>
  <c r="AO309" i="11"/>
  <c r="AK309" i="11"/>
  <c r="E295" i="11"/>
  <c r="D298" i="10"/>
  <c r="D297" i="6"/>
  <c r="D298" i="9"/>
  <c r="D298" i="11"/>
  <c r="D298" i="1"/>
  <c r="D298" i="2"/>
  <c r="I301" i="11" l="1"/>
  <c r="CK300" i="11"/>
  <c r="BE301" i="11"/>
  <c r="Q364" i="11"/>
  <c r="AC338" i="11"/>
  <c r="AG323" i="11"/>
  <c r="CW307" i="11"/>
  <c r="U307" i="11"/>
  <c r="BQ301" i="11"/>
  <c r="DA310" i="11"/>
  <c r="CS310" i="11"/>
  <c r="CO310" i="11"/>
  <c r="CG310" i="11"/>
  <c r="CC310" i="11"/>
  <c r="BY310" i="11"/>
  <c r="BU310" i="11"/>
  <c r="BM310" i="11"/>
  <c r="BI310" i="11"/>
  <c r="BA310" i="11"/>
  <c r="AW310" i="11"/>
  <c r="AS310" i="11"/>
  <c r="AO310" i="11"/>
  <c r="AK310" i="11"/>
  <c r="D299" i="9"/>
  <c r="D298" i="6"/>
  <c r="D299" i="1"/>
  <c r="D299" i="11"/>
  <c r="D299" i="10"/>
  <c r="D299" i="2"/>
  <c r="E296" i="11"/>
  <c r="I302" i="11" l="1"/>
  <c r="CK301" i="11"/>
  <c r="BE302" i="11"/>
  <c r="Q365" i="11"/>
  <c r="AC339" i="11"/>
  <c r="AG324" i="11"/>
  <c r="CW308" i="11"/>
  <c r="U308" i="11"/>
  <c r="BQ302" i="11"/>
  <c r="DA311" i="11"/>
  <c r="CS311" i="11"/>
  <c r="CO311" i="11"/>
  <c r="CG311" i="11"/>
  <c r="CC311" i="11"/>
  <c r="BY311" i="11"/>
  <c r="BU311" i="11"/>
  <c r="BM311" i="11"/>
  <c r="BI311" i="11"/>
  <c r="BA311" i="11"/>
  <c r="AW311" i="11"/>
  <c r="AS311" i="11"/>
  <c r="AO311" i="11"/>
  <c r="AK311" i="11"/>
  <c r="E297" i="11"/>
  <c r="D300" i="10"/>
  <c r="D300" i="9"/>
  <c r="D300" i="11"/>
  <c r="D300" i="1"/>
  <c r="D300" i="2"/>
  <c r="D299" i="6"/>
  <c r="I303" i="11" l="1"/>
  <c r="CK302" i="11"/>
  <c r="BE303" i="11"/>
  <c r="Q366" i="11"/>
  <c r="AC340" i="11"/>
  <c r="AG325" i="11"/>
  <c r="CW309" i="11"/>
  <c r="U309" i="11"/>
  <c r="BQ303" i="11"/>
  <c r="DA312" i="11"/>
  <c r="CS312" i="11"/>
  <c r="CO312" i="11"/>
  <c r="CG312" i="11"/>
  <c r="CC312" i="11"/>
  <c r="BY312" i="11"/>
  <c r="BU312" i="11"/>
  <c r="BM312" i="11"/>
  <c r="BI312" i="11"/>
  <c r="BA312" i="11"/>
  <c r="AW312" i="11"/>
  <c r="AS312" i="11"/>
  <c r="AO312" i="11"/>
  <c r="AK312" i="11"/>
  <c r="D301" i="9"/>
  <c r="D300" i="6"/>
  <c r="D301" i="1"/>
  <c r="D301" i="11"/>
  <c r="D301" i="10"/>
  <c r="D301" i="2"/>
  <c r="E298" i="11"/>
  <c r="I304" i="11" l="1"/>
  <c r="CK303" i="11"/>
  <c r="BE304" i="11"/>
  <c r="Q367" i="11"/>
  <c r="AC341" i="11"/>
  <c r="AG326" i="11"/>
  <c r="CW310" i="11"/>
  <c r="U310" i="11"/>
  <c r="BQ304" i="11"/>
  <c r="DA313" i="11"/>
  <c r="CS313" i="11"/>
  <c r="CO313" i="11"/>
  <c r="CG313" i="11"/>
  <c r="CC313" i="11"/>
  <c r="BY313" i="11"/>
  <c r="BU313" i="11"/>
  <c r="BM313" i="11"/>
  <c r="BI313" i="11"/>
  <c r="BA313" i="11"/>
  <c r="AW313" i="11"/>
  <c r="AS313" i="11"/>
  <c r="AO313" i="11"/>
  <c r="AK313" i="11"/>
  <c r="E299" i="11"/>
  <c r="D302" i="10"/>
  <c r="D302" i="9"/>
  <c r="D302" i="11"/>
  <c r="D302" i="1"/>
  <c r="D302" i="2"/>
  <c r="D301" i="6"/>
  <c r="I305" i="11" l="1"/>
  <c r="CK304" i="11"/>
  <c r="BE305" i="11"/>
  <c r="Q368" i="11"/>
  <c r="AC342" i="11"/>
  <c r="AG327" i="11"/>
  <c r="CW311" i="11"/>
  <c r="U311" i="11"/>
  <c r="BQ305" i="11"/>
  <c r="DA314" i="11"/>
  <c r="CS314" i="11"/>
  <c r="CO314" i="11"/>
  <c r="CG314" i="11"/>
  <c r="CC314" i="11"/>
  <c r="BY314" i="11"/>
  <c r="BU314" i="11"/>
  <c r="BM314" i="11"/>
  <c r="BI314" i="11"/>
  <c r="BA314" i="11"/>
  <c r="AW314" i="11"/>
  <c r="AS314" i="11"/>
  <c r="AO314" i="11"/>
  <c r="AK314" i="11"/>
  <c r="D303" i="9"/>
  <c r="D302" i="6"/>
  <c r="D303" i="11"/>
  <c r="D303" i="10"/>
  <c r="D303" i="2"/>
  <c r="D303" i="1"/>
  <c r="E300" i="11"/>
  <c r="I306" i="11" l="1"/>
  <c r="CK305" i="11"/>
  <c r="BE306" i="11"/>
  <c r="Q369" i="11"/>
  <c r="AC343" i="11"/>
  <c r="AG328" i="11"/>
  <c r="CW312" i="11"/>
  <c r="U312" i="11"/>
  <c r="BQ306" i="11"/>
  <c r="DA315" i="11"/>
  <c r="CS315" i="11"/>
  <c r="CO315" i="11"/>
  <c r="CG315" i="11"/>
  <c r="CC315" i="11"/>
  <c r="BY315" i="11"/>
  <c r="BU315" i="11"/>
  <c r="BM315" i="11"/>
  <c r="BI315" i="11"/>
  <c r="BA315" i="11"/>
  <c r="AW315" i="11"/>
  <c r="AS315" i="11"/>
  <c r="AO315" i="11"/>
  <c r="AK315" i="11"/>
  <c r="E301" i="11"/>
  <c r="D304" i="10"/>
  <c r="D303" i="6"/>
  <c r="D304" i="9"/>
  <c r="D304" i="11"/>
  <c r="D304" i="1"/>
  <c r="D304" i="2"/>
  <c r="I307" i="11" l="1"/>
  <c r="CK306" i="11"/>
  <c r="BE307" i="11"/>
  <c r="Q370" i="11"/>
  <c r="AC344" i="11"/>
  <c r="AG329" i="11"/>
  <c r="CW313" i="11"/>
  <c r="U313" i="11"/>
  <c r="BQ307" i="11"/>
  <c r="DA316" i="11"/>
  <c r="CS316" i="11"/>
  <c r="CO316" i="11"/>
  <c r="CG316" i="11"/>
  <c r="CC316" i="11"/>
  <c r="BY316" i="11"/>
  <c r="BU316" i="11"/>
  <c r="BM316" i="11"/>
  <c r="BI316" i="11"/>
  <c r="BA316" i="11"/>
  <c r="AW316" i="11"/>
  <c r="AS316" i="11"/>
  <c r="AO316" i="11"/>
  <c r="AK316" i="11"/>
  <c r="D305" i="9"/>
  <c r="D304" i="6"/>
  <c r="D305" i="1"/>
  <c r="D305" i="11"/>
  <c r="D305" i="10"/>
  <c r="D305" i="2"/>
  <c r="E302" i="11"/>
  <c r="I308" i="11" l="1"/>
  <c r="CK307" i="11"/>
  <c r="BE308" i="11"/>
  <c r="Q371" i="11"/>
  <c r="AC345" i="11"/>
  <c r="AG330" i="11"/>
  <c r="CW314" i="11"/>
  <c r="U314" i="11"/>
  <c r="BQ308" i="11"/>
  <c r="DA317" i="11"/>
  <c r="CS317" i="11"/>
  <c r="CO317" i="11"/>
  <c r="CG317" i="11"/>
  <c r="CC317" i="11"/>
  <c r="BY317" i="11"/>
  <c r="BU317" i="11"/>
  <c r="BM317" i="11"/>
  <c r="BI317" i="11"/>
  <c r="BA317" i="11"/>
  <c r="AW317" i="11"/>
  <c r="AS317" i="11"/>
  <c r="AO317" i="11"/>
  <c r="AK317" i="11"/>
  <c r="E303" i="11"/>
  <c r="D306" i="10"/>
  <c r="D306" i="11"/>
  <c r="D306" i="1"/>
  <c r="D306" i="2"/>
  <c r="D305" i="6"/>
  <c r="D306" i="9"/>
  <c r="I309" i="11" l="1"/>
  <c r="CK308" i="11"/>
  <c r="BE309" i="11"/>
  <c r="Q373" i="11"/>
  <c r="Q372" i="11"/>
  <c r="AC346" i="11"/>
  <c r="AG331" i="11"/>
  <c r="CW315" i="11"/>
  <c r="U315" i="11"/>
  <c r="BQ309" i="11"/>
  <c r="DA318" i="11"/>
  <c r="CS318" i="11"/>
  <c r="CO318" i="11"/>
  <c r="CG318" i="11"/>
  <c r="CC318" i="11"/>
  <c r="BY318" i="11"/>
  <c r="BU318" i="11"/>
  <c r="BM318" i="11"/>
  <c r="BI318" i="11"/>
  <c r="BA318" i="11"/>
  <c r="AW318" i="11"/>
  <c r="AS318" i="11"/>
  <c r="AO318" i="11"/>
  <c r="AK318" i="11"/>
  <c r="D307" i="9"/>
  <c r="D306" i="6"/>
  <c r="D307" i="1"/>
  <c r="D307" i="11"/>
  <c r="D307" i="10"/>
  <c r="D307" i="2"/>
  <c r="E304" i="11"/>
  <c r="I310" i="11" l="1"/>
  <c r="CK309" i="11"/>
  <c r="BE310" i="11"/>
  <c r="AC347" i="11"/>
  <c r="AG332" i="11"/>
  <c r="CW316" i="11"/>
  <c r="U316" i="11"/>
  <c r="BQ310" i="11"/>
  <c r="DA319" i="11"/>
  <c r="CS319" i="11"/>
  <c r="CO319" i="11"/>
  <c r="CG319" i="11"/>
  <c r="CC319" i="11"/>
  <c r="BY319" i="11"/>
  <c r="BU319" i="11"/>
  <c r="BM319" i="11"/>
  <c r="BI319" i="11"/>
  <c r="BA319" i="11"/>
  <c r="AW319" i="11"/>
  <c r="AS319" i="11"/>
  <c r="AO319" i="11"/>
  <c r="AK319" i="11"/>
  <c r="E305" i="11"/>
  <c r="D308" i="10"/>
  <c r="D307" i="6"/>
  <c r="D308" i="11"/>
  <c r="D308" i="1"/>
  <c r="D308" i="2"/>
  <c r="D308" i="9"/>
  <c r="I311" i="11" l="1"/>
  <c r="CK310" i="11"/>
  <c r="BE311" i="11"/>
  <c r="AC348" i="11"/>
  <c r="AG333" i="11"/>
  <c r="CW317" i="11"/>
  <c r="U317" i="11"/>
  <c r="BQ311" i="11"/>
  <c r="DA320" i="11"/>
  <c r="CS320" i="11"/>
  <c r="CO320" i="11"/>
  <c r="CG320" i="11"/>
  <c r="CC320" i="11"/>
  <c r="BY320" i="11"/>
  <c r="BU320" i="11"/>
  <c r="BM320" i="11"/>
  <c r="BI320" i="11"/>
  <c r="BA320" i="11"/>
  <c r="AW320" i="11"/>
  <c r="AS320" i="11"/>
  <c r="AO320" i="11"/>
  <c r="AK320" i="11"/>
  <c r="D309" i="9"/>
  <c r="D309" i="1"/>
  <c r="D309" i="11"/>
  <c r="D309" i="10"/>
  <c r="D309" i="2"/>
  <c r="D308" i="6"/>
  <c r="E306" i="11"/>
  <c r="I312" i="11" l="1"/>
  <c r="CK311" i="11"/>
  <c r="BE312" i="11"/>
  <c r="AC349" i="11"/>
  <c r="AG334" i="11"/>
  <c r="CW318" i="11"/>
  <c r="U318" i="11"/>
  <c r="BQ312" i="11"/>
  <c r="DA321" i="11"/>
  <c r="CS321" i="11"/>
  <c r="CO321" i="11"/>
  <c r="CG321" i="11"/>
  <c r="CC321" i="11"/>
  <c r="BY321" i="11"/>
  <c r="BU321" i="11"/>
  <c r="BM321" i="11"/>
  <c r="BI321" i="11"/>
  <c r="BA321" i="11"/>
  <c r="AW321" i="11"/>
  <c r="AS321" i="11"/>
  <c r="AO321" i="11"/>
  <c r="AK321" i="11"/>
  <c r="E307" i="11"/>
  <c r="D310" i="10"/>
  <c r="D310" i="11"/>
  <c r="D310" i="1"/>
  <c r="D310" i="2"/>
  <c r="D309" i="6"/>
  <c r="D310" i="9"/>
  <c r="I313" i="11" l="1"/>
  <c r="CK312" i="11"/>
  <c r="BE313" i="11"/>
  <c r="AC350" i="11"/>
  <c r="AG335" i="11"/>
  <c r="CW319" i="11"/>
  <c r="U319" i="11"/>
  <c r="BQ313" i="11"/>
  <c r="DA322" i="11"/>
  <c r="CS322" i="11"/>
  <c r="CO322" i="11"/>
  <c r="CG322" i="11"/>
  <c r="CC322" i="11"/>
  <c r="BY322" i="11"/>
  <c r="BU322" i="11"/>
  <c r="BM322" i="11"/>
  <c r="BI322" i="11"/>
  <c r="BA322" i="11"/>
  <c r="AW322" i="11"/>
  <c r="AS322" i="11"/>
  <c r="AO322" i="11"/>
  <c r="AK322" i="11"/>
  <c r="D311" i="9"/>
  <c r="D310" i="6"/>
  <c r="D311" i="1"/>
  <c r="D311" i="11"/>
  <c r="D311" i="10"/>
  <c r="D311" i="2"/>
  <c r="E308" i="11"/>
  <c r="I314" i="11" l="1"/>
  <c r="CK313" i="11"/>
  <c r="BE314" i="11"/>
  <c r="AC351" i="11"/>
  <c r="AG336" i="11"/>
  <c r="CW320" i="11"/>
  <c r="U320" i="11"/>
  <c r="BQ314" i="11"/>
  <c r="DA323" i="11"/>
  <c r="CS323" i="11"/>
  <c r="CO323" i="11"/>
  <c r="CG323" i="11"/>
  <c r="CC323" i="11"/>
  <c r="BY323" i="11"/>
  <c r="BU323" i="11"/>
  <c r="BM323" i="11"/>
  <c r="BI323" i="11"/>
  <c r="BA323" i="11"/>
  <c r="AW323" i="11"/>
  <c r="AS323" i="11"/>
  <c r="AO323" i="11"/>
  <c r="AK323" i="11"/>
  <c r="E309" i="11"/>
  <c r="D312" i="10"/>
  <c r="D311" i="6"/>
  <c r="D312" i="9"/>
  <c r="D312" i="11"/>
  <c r="D312" i="1"/>
  <c r="D312" i="2"/>
  <c r="I315" i="11" l="1"/>
  <c r="CK314" i="11"/>
  <c r="BE315" i="11"/>
  <c r="AC352" i="11"/>
  <c r="AG337" i="11"/>
  <c r="CW321" i="11"/>
  <c r="U321" i="11"/>
  <c r="BQ315" i="11"/>
  <c r="DA324" i="11"/>
  <c r="CS324" i="11"/>
  <c r="CO324" i="11"/>
  <c r="CG324" i="11"/>
  <c r="CC324" i="11"/>
  <c r="BY324" i="11"/>
  <c r="BU324" i="11"/>
  <c r="BM324" i="11"/>
  <c r="BI324" i="11"/>
  <c r="BA324" i="11"/>
  <c r="AW324" i="11"/>
  <c r="AS324" i="11"/>
  <c r="AO324" i="11"/>
  <c r="AK324" i="11"/>
  <c r="D313" i="9"/>
  <c r="D312" i="6"/>
  <c r="D313" i="1"/>
  <c r="D313" i="11"/>
  <c r="D313" i="10"/>
  <c r="D313" i="2"/>
  <c r="E310" i="11"/>
  <c r="I316" i="11" l="1"/>
  <c r="CK315" i="11"/>
  <c r="BE316" i="11"/>
  <c r="AC353" i="11"/>
  <c r="AG338" i="11"/>
  <c r="CW322" i="11"/>
  <c r="U322" i="11"/>
  <c r="BQ316" i="11"/>
  <c r="DA325" i="11"/>
  <c r="CS325" i="11"/>
  <c r="CO325" i="11"/>
  <c r="CG325" i="11"/>
  <c r="CC325" i="11"/>
  <c r="BY325" i="11"/>
  <c r="BU325" i="11"/>
  <c r="BM325" i="11"/>
  <c r="BI325" i="11"/>
  <c r="BA325" i="11"/>
  <c r="AW325" i="11"/>
  <c r="AS325" i="11"/>
  <c r="AO325" i="11"/>
  <c r="AK325" i="11"/>
  <c r="E311" i="11"/>
  <c r="D314" i="10"/>
  <c r="D313" i="6"/>
  <c r="D314" i="11"/>
  <c r="D314" i="1"/>
  <c r="D314" i="2"/>
  <c r="D314" i="9"/>
  <c r="I317" i="11" l="1"/>
  <c r="CK316" i="11"/>
  <c r="BE317" i="11"/>
  <c r="AC354" i="11"/>
  <c r="AG339" i="11"/>
  <c r="CW323" i="11"/>
  <c r="U323" i="11"/>
  <c r="BQ317" i="11"/>
  <c r="DA326" i="11"/>
  <c r="CS326" i="11"/>
  <c r="CO326" i="11"/>
  <c r="CG326" i="11"/>
  <c r="CC326" i="11"/>
  <c r="BY326" i="11"/>
  <c r="BU326" i="11"/>
  <c r="BM326" i="11"/>
  <c r="BI326" i="11"/>
  <c r="BA326" i="11"/>
  <c r="AW326" i="11"/>
  <c r="AS326" i="11"/>
  <c r="AO326" i="11"/>
  <c r="AK326" i="11"/>
  <c r="D315" i="9"/>
  <c r="D314" i="6"/>
  <c r="D315" i="1"/>
  <c r="D315" i="11"/>
  <c r="D315" i="10"/>
  <c r="D315" i="2"/>
  <c r="E312" i="11"/>
  <c r="I318" i="11" l="1"/>
  <c r="CK317" i="11"/>
  <c r="BE318" i="11"/>
  <c r="AC355" i="11"/>
  <c r="AG340" i="11"/>
  <c r="CW324" i="11"/>
  <c r="U324" i="11"/>
  <c r="BQ318" i="11"/>
  <c r="DA327" i="11"/>
  <c r="CS327" i="11"/>
  <c r="CO327" i="11"/>
  <c r="CG327" i="11"/>
  <c r="CC327" i="11"/>
  <c r="BY327" i="11"/>
  <c r="BU327" i="11"/>
  <c r="BM327" i="11"/>
  <c r="BI327" i="11"/>
  <c r="BA327" i="11"/>
  <c r="AW327" i="11"/>
  <c r="AS327" i="11"/>
  <c r="AO327" i="11"/>
  <c r="AK327" i="11"/>
  <c r="D316" i="10"/>
  <c r="D316" i="11"/>
  <c r="D316" i="1"/>
  <c r="D316" i="2"/>
  <c r="D315" i="6"/>
  <c r="D316" i="9"/>
  <c r="E313" i="11"/>
  <c r="I319" i="11" l="1"/>
  <c r="CK318" i="11"/>
  <c r="BE319" i="11"/>
  <c r="AC356" i="11"/>
  <c r="AG341" i="11"/>
  <c r="CW325" i="11"/>
  <c r="U325" i="11"/>
  <c r="BQ319" i="11"/>
  <c r="DA328" i="11"/>
  <c r="CS328" i="11"/>
  <c r="CO328" i="11"/>
  <c r="CG328" i="11"/>
  <c r="CC328" i="11"/>
  <c r="BY328" i="11"/>
  <c r="BU328" i="11"/>
  <c r="BM328" i="11"/>
  <c r="BI328" i="11"/>
  <c r="BA328" i="11"/>
  <c r="AW328" i="11"/>
  <c r="AS328" i="11"/>
  <c r="AO328" i="11"/>
  <c r="AK328" i="11"/>
  <c r="E314" i="11"/>
  <c r="D317" i="9"/>
  <c r="D317" i="11"/>
  <c r="D317" i="10"/>
  <c r="D317" i="2"/>
  <c r="D316" i="6"/>
  <c r="D317" i="1"/>
  <c r="I320" i="11" l="1"/>
  <c r="CK319" i="11"/>
  <c r="BE320" i="11"/>
  <c r="AC357" i="11"/>
  <c r="AG342" i="11"/>
  <c r="CW326" i="11"/>
  <c r="U326" i="11"/>
  <c r="BQ320" i="11"/>
  <c r="DA329" i="11"/>
  <c r="CS329" i="11"/>
  <c r="CO329" i="11"/>
  <c r="CG329" i="11"/>
  <c r="CC329" i="11"/>
  <c r="BY329" i="11"/>
  <c r="BU329" i="11"/>
  <c r="BM329" i="11"/>
  <c r="BI329" i="11"/>
  <c r="BA329" i="11"/>
  <c r="AW329" i="11"/>
  <c r="AS329" i="11"/>
  <c r="AO329" i="11"/>
  <c r="AK329" i="11"/>
  <c r="E315" i="11"/>
  <c r="D318" i="10"/>
  <c r="D317" i="6"/>
  <c r="D318" i="9"/>
  <c r="D318" i="11"/>
  <c r="D318" i="1"/>
  <c r="D318" i="2"/>
  <c r="I321" i="11" l="1"/>
  <c r="CK320" i="11"/>
  <c r="BE321" i="11"/>
  <c r="AC358" i="11"/>
  <c r="AG343" i="11"/>
  <c r="CW327" i="11"/>
  <c r="U327" i="11"/>
  <c r="BQ321" i="11"/>
  <c r="DA330" i="11"/>
  <c r="CS330" i="11"/>
  <c r="CO330" i="11"/>
  <c r="CG330" i="11"/>
  <c r="CC330" i="11"/>
  <c r="BY330" i="11"/>
  <c r="BU330" i="11"/>
  <c r="BM330" i="11"/>
  <c r="BI330" i="11"/>
  <c r="BA330" i="11"/>
  <c r="AW330" i="11"/>
  <c r="AS330" i="11"/>
  <c r="AO330" i="11"/>
  <c r="AK330" i="11"/>
  <c r="E316" i="11"/>
  <c r="D319" i="9"/>
  <c r="D318" i="6"/>
  <c r="D319" i="1"/>
  <c r="D319" i="11"/>
  <c r="D319" i="10"/>
  <c r="D319" i="2"/>
  <c r="I322" i="11" l="1"/>
  <c r="CK321" i="11"/>
  <c r="BE322" i="11"/>
  <c r="AC359" i="11"/>
  <c r="AG344" i="11"/>
  <c r="CW328" i="11"/>
  <c r="U328" i="11"/>
  <c r="BQ322" i="11"/>
  <c r="DA331" i="11"/>
  <c r="CS331" i="11"/>
  <c r="CO331" i="11"/>
  <c r="CG331" i="11"/>
  <c r="CC331" i="11"/>
  <c r="BY331" i="11"/>
  <c r="BU331" i="11"/>
  <c r="BM331" i="11"/>
  <c r="BI331" i="11"/>
  <c r="BA331" i="11"/>
  <c r="AW331" i="11"/>
  <c r="AS331" i="11"/>
  <c r="AO331" i="11"/>
  <c r="AK331" i="11"/>
  <c r="D320" i="1"/>
  <c r="D320" i="10"/>
  <c r="D319" i="6"/>
  <c r="D320" i="9"/>
  <c r="D320" i="11"/>
  <c r="D320" i="2"/>
  <c r="E317" i="11"/>
  <c r="I323" i="11" l="1"/>
  <c r="CK322" i="11"/>
  <c r="BE323" i="11"/>
  <c r="AC360" i="11"/>
  <c r="AG345" i="11"/>
  <c r="CW329" i="11"/>
  <c r="U329" i="11"/>
  <c r="BQ323" i="11"/>
  <c r="DA332" i="11"/>
  <c r="CS332" i="11"/>
  <c r="CO332" i="11"/>
  <c r="CG332" i="11"/>
  <c r="CC332" i="11"/>
  <c r="BY332" i="11"/>
  <c r="BU332" i="11"/>
  <c r="BM332" i="11"/>
  <c r="BI332" i="11"/>
  <c r="BA332" i="11"/>
  <c r="AW332" i="11"/>
  <c r="AS332" i="11"/>
  <c r="AO332" i="11"/>
  <c r="AK332" i="11"/>
  <c r="E318" i="11"/>
  <c r="D321" i="11"/>
  <c r="D321" i="10"/>
  <c r="D321" i="2"/>
  <c r="D321" i="9"/>
  <c r="D320" i="6"/>
  <c r="D321" i="1"/>
  <c r="I324" i="11" l="1"/>
  <c r="CK323" i="11"/>
  <c r="BE324" i="11"/>
  <c r="AC361" i="11"/>
  <c r="AG346" i="11"/>
  <c r="CW330" i="11"/>
  <c r="U330" i="11"/>
  <c r="BQ324" i="11"/>
  <c r="DA333" i="11"/>
  <c r="CS333" i="11"/>
  <c r="CO333" i="11"/>
  <c r="CG333" i="11"/>
  <c r="CC333" i="11"/>
  <c r="BY333" i="11"/>
  <c r="BU333" i="11"/>
  <c r="BM333" i="11"/>
  <c r="BI333" i="11"/>
  <c r="BA333" i="11"/>
  <c r="AW333" i="11"/>
  <c r="AS333" i="11"/>
  <c r="AO333" i="11"/>
  <c r="AK333" i="11"/>
  <c r="E319" i="11"/>
  <c r="D322" i="10"/>
  <c r="D322" i="9"/>
  <c r="D322" i="11"/>
  <c r="D322" i="1"/>
  <c r="D322" i="2"/>
  <c r="D321" i="6"/>
  <c r="I325" i="11" l="1"/>
  <c r="CK324" i="11"/>
  <c r="BE325" i="11"/>
  <c r="AC362" i="11"/>
  <c r="AG347" i="11"/>
  <c r="CW331" i="11"/>
  <c r="U331" i="11"/>
  <c r="BQ325" i="11"/>
  <c r="DA334" i="11"/>
  <c r="CS334" i="11"/>
  <c r="CO334" i="11"/>
  <c r="CG334" i="11"/>
  <c r="CC334" i="11"/>
  <c r="BY334" i="11"/>
  <c r="BU334" i="11"/>
  <c r="BM334" i="11"/>
  <c r="BI334" i="11"/>
  <c r="BA334" i="11"/>
  <c r="AW334" i="11"/>
  <c r="AS334" i="11"/>
  <c r="AO334" i="11"/>
  <c r="AK334" i="11"/>
  <c r="E320" i="11"/>
  <c r="D323" i="11"/>
  <c r="D323" i="9"/>
  <c r="D322" i="6"/>
  <c r="D323" i="1"/>
  <c r="D323" i="10"/>
  <c r="D323" i="2"/>
  <c r="I326" i="11" l="1"/>
  <c r="CK325" i="11"/>
  <c r="BE326" i="11"/>
  <c r="AC363" i="11"/>
  <c r="AG348" i="11"/>
  <c r="CW332" i="11"/>
  <c r="U332" i="11"/>
  <c r="BQ326" i="11"/>
  <c r="DA335" i="11"/>
  <c r="CS335" i="11"/>
  <c r="CO335" i="11"/>
  <c r="CG335" i="11"/>
  <c r="CC335" i="11"/>
  <c r="BY335" i="11"/>
  <c r="BU335" i="11"/>
  <c r="BM335" i="11"/>
  <c r="BI335" i="11"/>
  <c r="BA335" i="11"/>
  <c r="AW335" i="11"/>
  <c r="AS335" i="11"/>
  <c r="AO335" i="11"/>
  <c r="AK335" i="11"/>
  <c r="D324" i="1"/>
  <c r="D324" i="10"/>
  <c r="D323" i="6"/>
  <c r="D324" i="9"/>
  <c r="D324" i="11"/>
  <c r="D324" i="2"/>
  <c r="E321" i="11"/>
  <c r="I327" i="11" l="1"/>
  <c r="CK326" i="11"/>
  <c r="BE327" i="11"/>
  <c r="AC364" i="11"/>
  <c r="AG349" i="11"/>
  <c r="CW333" i="11"/>
  <c r="U333" i="11"/>
  <c r="BQ327" i="11"/>
  <c r="DA336" i="11"/>
  <c r="CS336" i="11"/>
  <c r="CO336" i="11"/>
  <c r="CG336" i="11"/>
  <c r="CC336" i="11"/>
  <c r="BY336" i="11"/>
  <c r="BU336" i="11"/>
  <c r="BM336" i="11"/>
  <c r="BI336" i="11"/>
  <c r="BA336" i="11"/>
  <c r="AW336" i="11"/>
  <c r="AS336" i="11"/>
  <c r="AO336" i="11"/>
  <c r="AK336" i="11"/>
  <c r="E322" i="11"/>
  <c r="D325" i="11"/>
  <c r="D325" i="10"/>
  <c r="D325" i="2"/>
  <c r="D325" i="9"/>
  <c r="D324" i="6"/>
  <c r="D325" i="1"/>
  <c r="I328" i="11" l="1"/>
  <c r="CK327" i="11"/>
  <c r="BE328" i="11"/>
  <c r="AC365" i="11"/>
  <c r="AG350" i="11"/>
  <c r="CW334" i="11"/>
  <c r="U334" i="11"/>
  <c r="BQ328" i="11"/>
  <c r="DA337" i="11"/>
  <c r="CS337" i="11"/>
  <c r="CO337" i="11"/>
  <c r="CG337" i="11"/>
  <c r="CC337" i="11"/>
  <c r="BY337" i="11"/>
  <c r="BU337" i="11"/>
  <c r="BM337" i="11"/>
  <c r="BI337" i="11"/>
  <c r="BA337" i="11"/>
  <c r="AW337" i="11"/>
  <c r="AS337" i="11"/>
  <c r="AO337" i="11"/>
  <c r="AK337" i="11"/>
  <c r="D326" i="10"/>
  <c r="D325" i="6"/>
  <c r="D326" i="9"/>
  <c r="D326" i="11"/>
  <c r="D326" i="1"/>
  <c r="D326" i="2"/>
  <c r="E323" i="11"/>
  <c r="I329" i="11" l="1"/>
  <c r="CK328" i="11"/>
  <c r="BE329" i="11"/>
  <c r="AC366" i="11"/>
  <c r="AG351" i="11"/>
  <c r="CW335" i="11"/>
  <c r="U335" i="11"/>
  <c r="BQ329" i="11"/>
  <c r="DA338" i="11"/>
  <c r="CS338" i="11"/>
  <c r="CO338" i="11"/>
  <c r="CG338" i="11"/>
  <c r="CC338" i="11"/>
  <c r="BY338" i="11"/>
  <c r="BU338" i="11"/>
  <c r="BM338" i="11"/>
  <c r="BI338" i="11"/>
  <c r="BA338" i="11"/>
  <c r="AW338" i="11"/>
  <c r="AS338" i="11"/>
  <c r="AO338" i="11"/>
  <c r="AK338" i="11"/>
  <c r="E324" i="11"/>
  <c r="D327" i="11"/>
  <c r="D327" i="9"/>
  <c r="D326" i="6"/>
  <c r="D327" i="1"/>
  <c r="D327" i="10"/>
  <c r="D327" i="2"/>
  <c r="I330" i="11" l="1"/>
  <c r="CK329" i="11"/>
  <c r="BE330" i="11"/>
  <c r="AC367" i="11"/>
  <c r="AG352" i="11"/>
  <c r="CW336" i="11"/>
  <c r="U336" i="11"/>
  <c r="BQ330" i="11"/>
  <c r="DA339" i="11"/>
  <c r="CS339" i="11"/>
  <c r="CO339" i="11"/>
  <c r="CG339" i="11"/>
  <c r="CC339" i="11"/>
  <c r="BY339" i="11"/>
  <c r="BU339" i="11"/>
  <c r="BM339" i="11"/>
  <c r="BI339" i="11"/>
  <c r="BA339" i="11"/>
  <c r="AW339" i="11"/>
  <c r="AS339" i="11"/>
  <c r="AO339" i="11"/>
  <c r="AK339" i="11"/>
  <c r="D328" i="11"/>
  <c r="D328" i="9"/>
  <c r="D328" i="10"/>
  <c r="D327" i="6"/>
  <c r="D328" i="2"/>
  <c r="D328" i="1"/>
  <c r="E325" i="11"/>
  <c r="I331" i="11" l="1"/>
  <c r="CK330" i="11"/>
  <c r="BE331" i="11"/>
  <c r="AC368" i="11"/>
  <c r="AG353" i="11"/>
  <c r="CW337" i="11"/>
  <c r="U337" i="11"/>
  <c r="BQ331" i="11"/>
  <c r="DA340" i="11"/>
  <c r="CS340" i="11"/>
  <c r="CO340" i="11"/>
  <c r="CG340" i="11"/>
  <c r="CC340" i="11"/>
  <c r="BY340" i="11"/>
  <c r="BU340" i="11"/>
  <c r="BM340" i="11"/>
  <c r="BI340" i="11"/>
  <c r="BA340" i="11"/>
  <c r="AW340" i="11"/>
  <c r="AS340" i="11"/>
  <c r="AO340" i="11"/>
  <c r="AK340" i="11"/>
  <c r="E326" i="11"/>
  <c r="D329" i="11"/>
  <c r="D329" i="10"/>
  <c r="D329" i="2"/>
  <c r="D329" i="9"/>
  <c r="D328" i="6"/>
  <c r="D329" i="1"/>
  <c r="I332" i="11" l="1"/>
  <c r="CK331" i="11"/>
  <c r="BE332" i="11"/>
  <c r="AC369" i="11"/>
  <c r="AG354" i="11"/>
  <c r="CW338" i="11"/>
  <c r="U338" i="11"/>
  <c r="BQ332" i="11"/>
  <c r="DA341" i="11"/>
  <c r="CS341" i="11"/>
  <c r="CO341" i="11"/>
  <c r="CG341" i="11"/>
  <c r="CC341" i="11"/>
  <c r="BY341" i="11"/>
  <c r="BU341" i="11"/>
  <c r="BM341" i="11"/>
  <c r="BI341" i="11"/>
  <c r="BA341" i="11"/>
  <c r="AW341" i="11"/>
  <c r="AS341" i="11"/>
  <c r="AO341" i="11"/>
  <c r="AK341" i="11"/>
  <c r="D330" i="11"/>
  <c r="D330" i="10"/>
  <c r="D329" i="6"/>
  <c r="D330" i="9"/>
  <c r="D330" i="1"/>
  <c r="D330" i="2"/>
  <c r="E327" i="11"/>
  <c r="I333" i="11" l="1"/>
  <c r="CK332" i="11"/>
  <c r="BE333" i="11"/>
  <c r="AC370" i="11"/>
  <c r="AG355" i="11"/>
  <c r="CW339" i="11"/>
  <c r="U339" i="11"/>
  <c r="BQ333" i="11"/>
  <c r="DA342" i="11"/>
  <c r="CS342" i="11"/>
  <c r="CO342" i="11"/>
  <c r="CG342" i="11"/>
  <c r="CC342" i="11"/>
  <c r="BY342" i="11"/>
  <c r="BU342" i="11"/>
  <c r="BM342" i="11"/>
  <c r="BI342" i="11"/>
  <c r="BA342" i="11"/>
  <c r="AW342" i="11"/>
  <c r="AS342" i="11"/>
  <c r="AO342" i="11"/>
  <c r="AK342" i="11"/>
  <c r="D331" i="11"/>
  <c r="D331" i="2"/>
  <c r="D331" i="9"/>
  <c r="D330" i="6"/>
  <c r="D331" i="1"/>
  <c r="D331" i="10"/>
  <c r="E328" i="11"/>
  <c r="I334" i="11" l="1"/>
  <c r="CK333" i="11"/>
  <c r="BE334" i="11"/>
  <c r="AC371" i="11"/>
  <c r="AG356" i="11"/>
  <c r="CW340" i="11"/>
  <c r="U340" i="11"/>
  <c r="BQ334" i="11"/>
  <c r="DA343" i="11"/>
  <c r="CS343" i="11"/>
  <c r="CO343" i="11"/>
  <c r="CG343" i="11"/>
  <c r="CC343" i="11"/>
  <c r="BY343" i="11"/>
  <c r="BU343" i="11"/>
  <c r="BM343" i="11"/>
  <c r="BI343" i="11"/>
  <c r="BA343" i="11"/>
  <c r="AW343" i="11"/>
  <c r="AS343" i="11"/>
  <c r="AO343" i="11"/>
  <c r="AK343" i="11"/>
  <c r="E329" i="11"/>
  <c r="D332" i="11"/>
  <c r="D332" i="1"/>
  <c r="D332" i="2"/>
  <c r="D332" i="10"/>
  <c r="D331" i="6"/>
  <c r="D332" i="9"/>
  <c r="I335" i="11" l="1"/>
  <c r="CK334" i="11"/>
  <c r="BE335" i="11"/>
  <c r="AC373" i="11"/>
  <c r="AC372" i="11"/>
  <c r="AG357" i="11"/>
  <c r="CW341" i="11"/>
  <c r="U341" i="11"/>
  <c r="BQ335" i="11"/>
  <c r="DA344" i="11"/>
  <c r="CS344" i="11"/>
  <c r="CO344" i="11"/>
  <c r="CG344" i="11"/>
  <c r="CC344" i="11"/>
  <c r="BY344" i="11"/>
  <c r="BU344" i="11"/>
  <c r="BM344" i="11"/>
  <c r="BI344" i="11"/>
  <c r="BA344" i="11"/>
  <c r="AW344" i="11"/>
  <c r="AS344" i="11"/>
  <c r="AO344" i="11"/>
  <c r="AK344" i="11"/>
  <c r="D333" i="11"/>
  <c r="D333" i="10"/>
  <c r="D333" i="2"/>
  <c r="D333" i="9"/>
  <c r="D332" i="6"/>
  <c r="D333" i="1"/>
  <c r="E330" i="11"/>
  <c r="I336" i="11" l="1"/>
  <c r="CK335" i="11"/>
  <c r="BE336" i="11"/>
  <c r="AG358" i="11"/>
  <c r="CW342" i="11"/>
  <c r="U342" i="11"/>
  <c r="BQ336" i="11"/>
  <c r="DA345" i="11"/>
  <c r="CS345" i="11"/>
  <c r="CO345" i="11"/>
  <c r="CG345" i="11"/>
  <c r="CC345" i="11"/>
  <c r="BY345" i="11"/>
  <c r="BU345" i="11"/>
  <c r="BM345" i="11"/>
  <c r="BI345" i="11"/>
  <c r="BA345" i="11"/>
  <c r="AW345" i="11"/>
  <c r="AS345" i="11"/>
  <c r="AO345" i="11"/>
  <c r="AK345" i="11"/>
  <c r="E331" i="11"/>
  <c r="D334" i="11"/>
  <c r="D334" i="10"/>
  <c r="D333" i="6"/>
  <c r="D334" i="9"/>
  <c r="D334" i="1"/>
  <c r="D334" i="2"/>
  <c r="I337" i="11" l="1"/>
  <c r="CK336" i="11"/>
  <c r="BE337" i="11"/>
  <c r="AG359" i="11"/>
  <c r="CW343" i="11"/>
  <c r="U343" i="11"/>
  <c r="BQ337" i="11"/>
  <c r="DA346" i="11"/>
  <c r="CS346" i="11"/>
  <c r="CO346" i="11"/>
  <c r="CG346" i="11"/>
  <c r="CC346" i="11"/>
  <c r="BY346" i="11"/>
  <c r="BU346" i="11"/>
  <c r="BM346" i="11"/>
  <c r="BI346" i="11"/>
  <c r="BA346" i="11"/>
  <c r="AW346" i="11"/>
  <c r="AS346" i="11"/>
  <c r="AO346" i="11"/>
  <c r="AK346" i="11"/>
  <c r="D335" i="9"/>
  <c r="D334" i="6"/>
  <c r="D335" i="1"/>
  <c r="D335" i="11"/>
  <c r="D335" i="10"/>
  <c r="D335" i="2"/>
  <c r="E332" i="11"/>
  <c r="I338" i="11" l="1"/>
  <c r="CK337" i="11"/>
  <c r="BE338" i="11"/>
  <c r="AG360" i="11"/>
  <c r="CW344" i="11"/>
  <c r="U344" i="11"/>
  <c r="BQ338" i="11"/>
  <c r="DA347" i="11"/>
  <c r="CS347" i="11"/>
  <c r="CO347" i="11"/>
  <c r="CG347" i="11"/>
  <c r="CC347" i="11"/>
  <c r="BY347" i="11"/>
  <c r="BU347" i="11"/>
  <c r="BM347" i="11"/>
  <c r="BI347" i="11"/>
  <c r="BA347" i="11"/>
  <c r="AW347" i="11"/>
  <c r="AS347" i="11"/>
  <c r="AO347" i="11"/>
  <c r="AK347" i="11"/>
  <c r="D336" i="10"/>
  <c r="D335" i="6"/>
  <c r="D336" i="9"/>
  <c r="D336" i="11"/>
  <c r="D336" i="1"/>
  <c r="D336" i="2"/>
  <c r="E333" i="11"/>
  <c r="I339" i="11" l="1"/>
  <c r="CK338" i="11"/>
  <c r="BE339" i="11"/>
  <c r="AG361" i="11"/>
  <c r="CW345" i="11"/>
  <c r="U345" i="11"/>
  <c r="BQ339" i="11"/>
  <c r="DA348" i="11"/>
  <c r="CS348" i="11"/>
  <c r="CO348" i="11"/>
  <c r="CG348" i="11"/>
  <c r="CC348" i="11"/>
  <c r="BY348" i="11"/>
  <c r="BU348" i="11"/>
  <c r="BM348" i="11"/>
  <c r="BI348" i="11"/>
  <c r="BA348" i="11"/>
  <c r="AW348" i="11"/>
  <c r="AS348" i="11"/>
  <c r="AO348" i="11"/>
  <c r="AK348" i="11"/>
  <c r="E334" i="11"/>
  <c r="D337" i="9"/>
  <c r="D336" i="6"/>
  <c r="D337" i="1"/>
  <c r="D337" i="11"/>
  <c r="D337" i="10"/>
  <c r="D337" i="2"/>
  <c r="I340" i="11" l="1"/>
  <c r="CK339" i="11"/>
  <c r="BE340" i="11"/>
  <c r="AG362" i="11"/>
  <c r="CW346" i="11"/>
  <c r="U346" i="11"/>
  <c r="BQ340" i="11"/>
  <c r="DA349" i="11"/>
  <c r="CS349" i="11"/>
  <c r="CO349" i="11"/>
  <c r="CG349" i="11"/>
  <c r="CC349" i="11"/>
  <c r="BY349" i="11"/>
  <c r="BU349" i="11"/>
  <c r="BM349" i="11"/>
  <c r="BI349" i="11"/>
  <c r="BA349" i="11"/>
  <c r="AW349" i="11"/>
  <c r="AS349" i="11"/>
  <c r="AO349" i="11"/>
  <c r="AK349" i="11"/>
  <c r="D338" i="10"/>
  <c r="D338" i="11"/>
  <c r="D338" i="1"/>
  <c r="D338" i="2"/>
  <c r="D337" i="6"/>
  <c r="D338" i="9"/>
  <c r="E335" i="11"/>
  <c r="I341" i="11" l="1"/>
  <c r="CK340" i="11"/>
  <c r="BE341" i="11"/>
  <c r="AG363" i="11"/>
  <c r="CW347" i="11"/>
  <c r="U347" i="11"/>
  <c r="BQ341" i="11"/>
  <c r="DA350" i="11"/>
  <c r="CS350" i="11"/>
  <c r="CO350" i="11"/>
  <c r="CG350" i="11"/>
  <c r="CC350" i="11"/>
  <c r="BY350" i="11"/>
  <c r="BU350" i="11"/>
  <c r="BM350" i="11"/>
  <c r="BI350" i="11"/>
  <c r="BA350" i="11"/>
  <c r="AW350" i="11"/>
  <c r="AS350" i="11"/>
  <c r="AO350" i="11"/>
  <c r="AK350" i="11"/>
  <c r="E336" i="11"/>
  <c r="D339" i="9"/>
  <c r="D338" i="6"/>
  <c r="D339" i="1"/>
  <c r="D339" i="11"/>
  <c r="D339" i="10"/>
  <c r="D339" i="2"/>
  <c r="I342" i="11" l="1"/>
  <c r="CK341" i="11"/>
  <c r="BE342" i="11"/>
  <c r="AG364" i="11"/>
  <c r="CW348" i="11"/>
  <c r="U348" i="11"/>
  <c r="BQ342" i="11"/>
  <c r="DA351" i="11"/>
  <c r="CS351" i="11"/>
  <c r="CO351" i="11"/>
  <c r="CG351" i="11"/>
  <c r="CC351" i="11"/>
  <c r="BY351" i="11"/>
  <c r="BU351" i="11"/>
  <c r="BM351" i="11"/>
  <c r="BI351" i="11"/>
  <c r="BA351" i="11"/>
  <c r="AW351" i="11"/>
  <c r="AS351" i="11"/>
  <c r="AO351" i="11"/>
  <c r="AK351" i="11"/>
  <c r="E337" i="11"/>
  <c r="D340" i="11"/>
  <c r="D340" i="2"/>
  <c r="D340" i="10"/>
  <c r="D339" i="6"/>
  <c r="D340" i="9"/>
  <c r="D340" i="1"/>
  <c r="I343" i="11" l="1"/>
  <c r="CK342" i="11"/>
  <c r="BE343" i="11"/>
  <c r="AG365" i="11"/>
  <c r="CW349" i="11"/>
  <c r="U349" i="11"/>
  <c r="BQ343" i="11"/>
  <c r="DA352" i="11"/>
  <c r="CS352" i="11"/>
  <c r="CO352" i="11"/>
  <c r="CG352" i="11"/>
  <c r="CC352" i="11"/>
  <c r="BY352" i="11"/>
  <c r="BU352" i="11"/>
  <c r="BM352" i="11"/>
  <c r="BI352" i="11"/>
  <c r="BA352" i="11"/>
  <c r="AW352" i="11"/>
  <c r="AS352" i="11"/>
  <c r="AO352" i="11"/>
  <c r="AK352" i="11"/>
  <c r="E338" i="11"/>
  <c r="D341" i="11"/>
  <c r="D341" i="9"/>
  <c r="D340" i="6"/>
  <c r="D341" i="1"/>
  <c r="D341" i="10"/>
  <c r="D341" i="2"/>
  <c r="I344" i="11" l="1"/>
  <c r="CK343" i="11"/>
  <c r="BE344" i="11"/>
  <c r="AG366" i="11"/>
  <c r="CW350" i="11"/>
  <c r="U350" i="11"/>
  <c r="BQ344" i="11"/>
  <c r="DA353" i="11"/>
  <c r="CS353" i="11"/>
  <c r="CO353" i="11"/>
  <c r="CG353" i="11"/>
  <c r="CC353" i="11"/>
  <c r="BY353" i="11"/>
  <c r="BU353" i="11"/>
  <c r="BM353" i="11"/>
  <c r="BI353" i="11"/>
  <c r="BA353" i="11"/>
  <c r="AW353" i="11"/>
  <c r="AS353" i="11"/>
  <c r="AO353" i="11"/>
  <c r="AK353" i="11"/>
  <c r="D342" i="11"/>
  <c r="D342" i="9"/>
  <c r="D342" i="10"/>
  <c r="D341" i="6"/>
  <c r="D342" i="2"/>
  <c r="D342" i="1"/>
  <c r="E339" i="11"/>
  <c r="I345" i="11" l="1"/>
  <c r="CK344" i="11"/>
  <c r="BE345" i="11"/>
  <c r="AG367" i="11"/>
  <c r="CW351" i="11"/>
  <c r="U351" i="11"/>
  <c r="BQ345" i="11"/>
  <c r="DA354" i="11"/>
  <c r="CS354" i="11"/>
  <c r="CO354" i="11"/>
  <c r="CG354" i="11"/>
  <c r="CC354" i="11"/>
  <c r="BY354" i="11"/>
  <c r="BU354" i="11"/>
  <c r="BM354" i="11"/>
  <c r="BI354" i="11"/>
  <c r="BA354" i="11"/>
  <c r="AW354" i="11"/>
  <c r="AS354" i="11"/>
  <c r="AO354" i="11"/>
  <c r="AK354" i="11"/>
  <c r="D343" i="11"/>
  <c r="D343" i="10"/>
  <c r="D343" i="2"/>
  <c r="D343" i="9"/>
  <c r="D342" i="6"/>
  <c r="D343" i="1"/>
  <c r="E340" i="11"/>
  <c r="I346" i="11" l="1"/>
  <c r="CK345" i="11"/>
  <c r="BE346" i="11"/>
  <c r="AG368" i="11"/>
  <c r="CW352" i="11"/>
  <c r="U352" i="11"/>
  <c r="BQ346" i="11"/>
  <c r="DA355" i="11"/>
  <c r="CS355" i="11"/>
  <c r="CO355" i="11"/>
  <c r="CG355" i="11"/>
  <c r="CC355" i="11"/>
  <c r="BY355" i="11"/>
  <c r="BU355" i="11"/>
  <c r="BM355" i="11"/>
  <c r="BI355" i="11"/>
  <c r="BA355" i="11"/>
  <c r="AW355" i="11"/>
  <c r="AS355" i="11"/>
  <c r="AO355" i="11"/>
  <c r="AK355" i="11"/>
  <c r="D344" i="10"/>
  <c r="D344" i="11"/>
  <c r="D344" i="1"/>
  <c r="D344" i="2"/>
  <c r="D343" i="6"/>
  <c r="D344" i="9"/>
  <c r="E341" i="11"/>
  <c r="I347" i="11" l="1"/>
  <c r="CK346" i="11"/>
  <c r="BE347" i="11"/>
  <c r="AG369" i="11"/>
  <c r="CW353" i="11"/>
  <c r="U353" i="11"/>
  <c r="BQ347" i="11"/>
  <c r="DA356" i="11"/>
  <c r="CS356" i="11"/>
  <c r="CO356" i="11"/>
  <c r="CG356" i="11"/>
  <c r="CC356" i="11"/>
  <c r="BY356" i="11"/>
  <c r="BU356" i="11"/>
  <c r="BM356" i="11"/>
  <c r="BI356" i="11"/>
  <c r="BA356" i="11"/>
  <c r="AW356" i="11"/>
  <c r="AS356" i="11"/>
  <c r="AO356" i="11"/>
  <c r="AK356" i="11"/>
  <c r="E342" i="11"/>
  <c r="D345" i="11"/>
  <c r="D345" i="9"/>
  <c r="D344" i="6"/>
  <c r="D345" i="1"/>
  <c r="D345" i="10"/>
  <c r="D345" i="2"/>
  <c r="I348" i="11" l="1"/>
  <c r="CK347" i="11"/>
  <c r="BE348" i="11"/>
  <c r="AG370" i="11"/>
  <c r="CW354" i="11"/>
  <c r="U354" i="11"/>
  <c r="BQ348" i="11"/>
  <c r="DA357" i="11"/>
  <c r="CS357" i="11"/>
  <c r="CO357" i="11"/>
  <c r="CG357" i="11"/>
  <c r="CC357" i="11"/>
  <c r="BY357" i="11"/>
  <c r="BU357" i="11"/>
  <c r="BM357" i="11"/>
  <c r="BI357" i="11"/>
  <c r="BA357" i="11"/>
  <c r="AW357" i="11"/>
  <c r="AS357" i="11"/>
  <c r="AO357" i="11"/>
  <c r="AK357" i="11"/>
  <c r="D346" i="11"/>
  <c r="D346" i="1"/>
  <c r="D346" i="10"/>
  <c r="D345" i="6"/>
  <c r="D346" i="9"/>
  <c r="D346" i="2"/>
  <c r="E343" i="11"/>
  <c r="I349" i="11" l="1"/>
  <c r="CK348" i="11"/>
  <c r="BE349" i="11"/>
  <c r="AG371" i="11"/>
  <c r="CW355" i="11"/>
  <c r="U355" i="11"/>
  <c r="BQ349" i="11"/>
  <c r="DA358" i="11"/>
  <c r="CS358" i="11"/>
  <c r="CO358" i="11"/>
  <c r="CG358" i="11"/>
  <c r="CC358" i="11"/>
  <c r="BY358" i="11"/>
  <c r="BU358" i="11"/>
  <c r="BM358" i="11"/>
  <c r="BI358" i="11"/>
  <c r="BA358" i="11"/>
  <c r="AW358" i="11"/>
  <c r="AS358" i="11"/>
  <c r="AO358" i="11"/>
  <c r="AK358" i="11"/>
  <c r="D347" i="9"/>
  <c r="D346" i="6"/>
  <c r="D347" i="1"/>
  <c r="D347" i="11"/>
  <c r="D347" i="10"/>
  <c r="D347" i="2"/>
  <c r="E344" i="11"/>
  <c r="I350" i="11" l="1"/>
  <c r="CK349" i="11"/>
  <c r="BE350" i="11"/>
  <c r="AG373" i="11"/>
  <c r="AG372" i="11"/>
  <c r="CW356" i="11"/>
  <c r="U356" i="11"/>
  <c r="BQ350" i="11"/>
  <c r="DA359" i="11"/>
  <c r="CS359" i="11"/>
  <c r="CO359" i="11"/>
  <c r="CG359" i="11"/>
  <c r="CC359" i="11"/>
  <c r="BY359" i="11"/>
  <c r="BU359" i="11"/>
  <c r="BM359" i="11"/>
  <c r="BI359" i="11"/>
  <c r="BA359" i="11"/>
  <c r="AW359" i="11"/>
  <c r="AS359" i="11"/>
  <c r="AO359" i="11"/>
  <c r="AK359" i="11"/>
  <c r="D348" i="2"/>
  <c r="D348" i="10"/>
  <c r="D347" i="6"/>
  <c r="D348" i="9"/>
  <c r="D348" i="11"/>
  <c r="D348" i="1"/>
  <c r="E345" i="11"/>
  <c r="I351" i="11" l="1"/>
  <c r="CK350" i="11"/>
  <c r="BE351" i="11"/>
  <c r="CW357" i="11"/>
  <c r="U357" i="11"/>
  <c r="BQ351" i="11"/>
  <c r="DA360" i="11"/>
  <c r="CS360" i="11"/>
  <c r="CO360" i="11"/>
  <c r="CG360" i="11"/>
  <c r="CC360" i="11"/>
  <c r="BY360" i="11"/>
  <c r="BU360" i="11"/>
  <c r="BM360" i="11"/>
  <c r="BI360" i="11"/>
  <c r="BA360" i="11"/>
  <c r="AW360" i="11"/>
  <c r="AS360" i="11"/>
  <c r="AO360" i="11"/>
  <c r="AK360" i="11"/>
  <c r="E346" i="11"/>
  <c r="D349" i="11"/>
  <c r="D349" i="10"/>
  <c r="D349" i="2"/>
  <c r="D349" i="9"/>
  <c r="D348" i="6"/>
  <c r="D349" i="1"/>
  <c r="I352" i="11" l="1"/>
  <c r="CK351" i="11"/>
  <c r="BE352" i="11"/>
  <c r="CW358" i="11"/>
  <c r="U358" i="11"/>
  <c r="BQ352" i="11"/>
  <c r="DA361" i="11"/>
  <c r="CS361" i="11"/>
  <c r="CO361" i="11"/>
  <c r="CG361" i="11"/>
  <c r="CC361" i="11"/>
  <c r="BY361" i="11"/>
  <c r="BU361" i="11"/>
  <c r="BM361" i="11"/>
  <c r="BI361" i="11"/>
  <c r="BA361" i="11"/>
  <c r="AW361" i="11"/>
  <c r="AS361" i="11"/>
  <c r="AO361" i="11"/>
  <c r="AK361" i="11"/>
  <c r="D350" i="11"/>
  <c r="D350" i="2"/>
  <c r="D350" i="10"/>
  <c r="D349" i="6"/>
  <c r="D350" i="9"/>
  <c r="D350" i="1"/>
  <c r="E347" i="11"/>
  <c r="I353" i="11" l="1"/>
  <c r="CK352" i="11"/>
  <c r="BE353" i="11"/>
  <c r="CW359" i="11"/>
  <c r="U359" i="11"/>
  <c r="BQ353" i="11"/>
  <c r="DA362" i="11"/>
  <c r="CS362" i="11"/>
  <c r="CO362" i="11"/>
  <c r="CG362" i="11"/>
  <c r="CC362" i="11"/>
  <c r="BY362" i="11"/>
  <c r="BU362" i="11"/>
  <c r="BM362" i="11"/>
  <c r="BI362" i="11"/>
  <c r="BA362" i="11"/>
  <c r="AW362" i="11"/>
  <c r="AS362" i="11"/>
  <c r="AO362" i="11"/>
  <c r="AK362" i="11"/>
  <c r="D351" i="9"/>
  <c r="D351" i="1"/>
  <c r="D351" i="11"/>
  <c r="D351" i="10"/>
  <c r="D351" i="2"/>
  <c r="D350" i="6"/>
  <c r="E348" i="11"/>
  <c r="I354" i="11" l="1"/>
  <c r="CK353" i="11"/>
  <c r="BE354" i="11"/>
  <c r="CW360" i="11"/>
  <c r="U360" i="11"/>
  <c r="BQ354" i="11"/>
  <c r="DA363" i="11"/>
  <c r="CS363" i="11"/>
  <c r="CO363" i="11"/>
  <c r="CG363" i="11"/>
  <c r="CC363" i="11"/>
  <c r="BY363" i="11"/>
  <c r="BU363" i="11"/>
  <c r="BM363" i="11"/>
  <c r="BI363" i="11"/>
  <c r="BA363" i="11"/>
  <c r="AW363" i="11"/>
  <c r="AS363" i="11"/>
  <c r="AO363" i="11"/>
  <c r="AK363" i="11"/>
  <c r="D352" i="11"/>
  <c r="D352" i="2"/>
  <c r="D352" i="10"/>
  <c r="D351" i="6"/>
  <c r="D352" i="9"/>
  <c r="D352" i="1"/>
  <c r="E349" i="11"/>
  <c r="I355" i="11" l="1"/>
  <c r="CK354" i="11"/>
  <c r="BE355" i="11"/>
  <c r="CW361" i="11"/>
  <c r="U361" i="11"/>
  <c r="BQ355" i="11"/>
  <c r="DA364" i="11"/>
  <c r="CS364" i="11"/>
  <c r="CO364" i="11"/>
  <c r="CG364" i="11"/>
  <c r="CC364" i="11"/>
  <c r="BY364" i="11"/>
  <c r="BU364" i="11"/>
  <c r="BM364" i="11"/>
  <c r="BI364" i="11"/>
  <c r="BA364" i="11"/>
  <c r="AW364" i="11"/>
  <c r="AS364" i="11"/>
  <c r="AO364" i="11"/>
  <c r="AK364" i="11"/>
  <c r="D353" i="11"/>
  <c r="D353" i="10"/>
  <c r="D353" i="2"/>
  <c r="D353" i="9"/>
  <c r="D352" i="6"/>
  <c r="D353" i="1"/>
  <c r="E350" i="11"/>
  <c r="I356" i="11" l="1"/>
  <c r="CK355" i="11"/>
  <c r="BE356" i="11"/>
  <c r="CW362" i="11"/>
  <c r="U362" i="11"/>
  <c r="BQ356" i="11"/>
  <c r="DA365" i="11"/>
  <c r="CS365" i="11"/>
  <c r="CO365" i="11"/>
  <c r="CG365" i="11"/>
  <c r="CC365" i="11"/>
  <c r="BY365" i="11"/>
  <c r="BU365" i="11"/>
  <c r="BM365" i="11"/>
  <c r="BI365" i="11"/>
  <c r="BA365" i="11"/>
  <c r="AW365" i="11"/>
  <c r="AS365" i="11"/>
  <c r="AO365" i="11"/>
  <c r="AK365" i="11"/>
  <c r="E351" i="11"/>
  <c r="D354" i="11"/>
  <c r="D354" i="1"/>
  <c r="D354" i="10"/>
  <c r="D353" i="6"/>
  <c r="D354" i="9"/>
  <c r="D354" i="2"/>
  <c r="I357" i="11" l="1"/>
  <c r="CK356" i="11"/>
  <c r="BE357" i="11"/>
  <c r="CW363" i="11"/>
  <c r="U363" i="11"/>
  <c r="BQ357" i="11"/>
  <c r="DA366" i="11"/>
  <c r="CS366" i="11"/>
  <c r="CO366" i="11"/>
  <c r="CG366" i="11"/>
  <c r="CC366" i="11"/>
  <c r="BY366" i="11"/>
  <c r="BU366" i="11"/>
  <c r="BM366" i="11"/>
  <c r="BI366" i="11"/>
  <c r="BA366" i="11"/>
  <c r="AW366" i="11"/>
  <c r="AS366" i="11"/>
  <c r="AO366" i="11"/>
  <c r="AK366" i="11"/>
  <c r="E352" i="11"/>
  <c r="D355" i="9"/>
  <c r="D355" i="11"/>
  <c r="D355" i="10"/>
  <c r="D355" i="2"/>
  <c r="D354" i="6"/>
  <c r="D355" i="1"/>
  <c r="I358" i="11" l="1"/>
  <c r="CK357" i="11"/>
  <c r="BE358" i="11"/>
  <c r="CW364" i="11"/>
  <c r="U364" i="11"/>
  <c r="BQ358" i="11"/>
  <c r="DA367" i="11"/>
  <c r="CS367" i="11"/>
  <c r="CO367" i="11"/>
  <c r="CG367" i="11"/>
  <c r="CC367" i="11"/>
  <c r="BY367" i="11"/>
  <c r="BU367" i="11"/>
  <c r="BM367" i="11"/>
  <c r="BI367" i="11"/>
  <c r="BA367" i="11"/>
  <c r="AW367" i="11"/>
  <c r="AS367" i="11"/>
  <c r="AO367" i="11"/>
  <c r="AK367" i="11"/>
  <c r="D356" i="11"/>
  <c r="D356" i="1"/>
  <c r="D356" i="2"/>
  <c r="D356" i="10"/>
  <c r="D355" i="6"/>
  <c r="D356" i="9"/>
  <c r="E353" i="11"/>
  <c r="I359" i="11" l="1"/>
  <c r="CK358" i="11"/>
  <c r="BE359" i="11"/>
  <c r="CW365" i="11"/>
  <c r="U365" i="11"/>
  <c r="BQ359" i="11"/>
  <c r="DA368" i="11"/>
  <c r="CS368" i="11"/>
  <c r="CO368" i="11"/>
  <c r="CG368" i="11"/>
  <c r="CC368" i="11"/>
  <c r="BY368" i="11"/>
  <c r="BU368" i="11"/>
  <c r="BM368" i="11"/>
  <c r="BI368" i="11"/>
  <c r="BA368" i="11"/>
  <c r="AW368" i="11"/>
  <c r="AS368" i="11"/>
  <c r="AO368" i="11"/>
  <c r="AK368" i="11"/>
  <c r="E354" i="11"/>
  <c r="D357" i="11"/>
  <c r="D357" i="10"/>
  <c r="D357" i="2"/>
  <c r="D357" i="9"/>
  <c r="D356" i="6"/>
  <c r="D357" i="1"/>
  <c r="I360" i="11" l="1"/>
  <c r="CK359" i="11"/>
  <c r="BE360" i="11"/>
  <c r="CW366" i="11"/>
  <c r="U366" i="11"/>
  <c r="BQ360" i="11"/>
  <c r="DA369" i="11"/>
  <c r="CS369" i="11"/>
  <c r="CO369" i="11"/>
  <c r="CG369" i="11"/>
  <c r="CC369" i="11"/>
  <c r="BY369" i="11"/>
  <c r="BU369" i="11"/>
  <c r="BM369" i="11"/>
  <c r="BI369" i="11"/>
  <c r="BA369" i="11"/>
  <c r="AW369" i="11"/>
  <c r="AS369" i="11"/>
  <c r="AO369" i="11"/>
  <c r="AK369" i="11"/>
  <c r="D358" i="10"/>
  <c r="D357" i="6"/>
  <c r="D358" i="9"/>
  <c r="D358" i="11"/>
  <c r="D358" i="1"/>
  <c r="D358" i="2"/>
  <c r="E355" i="11"/>
  <c r="I361" i="11" l="1"/>
  <c r="CK360" i="11"/>
  <c r="BE361" i="11"/>
  <c r="CW367" i="11"/>
  <c r="U367" i="11"/>
  <c r="BQ361" i="11"/>
  <c r="DA370" i="11"/>
  <c r="CS370" i="11"/>
  <c r="CO370" i="11"/>
  <c r="CG370" i="11"/>
  <c r="CC370" i="11"/>
  <c r="BY370" i="11"/>
  <c r="BU370" i="11"/>
  <c r="BM370" i="11"/>
  <c r="BI370" i="11"/>
  <c r="BA370" i="11"/>
  <c r="AW370" i="11"/>
  <c r="AS370" i="11"/>
  <c r="AO370" i="11"/>
  <c r="AK370" i="11"/>
  <c r="E356" i="11"/>
  <c r="D359" i="11"/>
  <c r="D359" i="10"/>
  <c r="D359" i="2"/>
  <c r="D359" i="9"/>
  <c r="D358" i="6"/>
  <c r="D359" i="1"/>
  <c r="I362" i="11" l="1"/>
  <c r="CK361" i="11"/>
  <c r="BE362" i="11"/>
  <c r="CW368" i="11"/>
  <c r="U368" i="11"/>
  <c r="BQ362" i="11"/>
  <c r="DA371" i="11"/>
  <c r="CS371" i="11"/>
  <c r="CO371" i="11"/>
  <c r="CG371" i="11"/>
  <c r="CC371" i="11"/>
  <c r="BY371" i="11"/>
  <c r="BU371" i="11"/>
  <c r="BM371" i="11"/>
  <c r="BI371" i="11"/>
  <c r="BA371" i="11"/>
  <c r="AW371" i="11"/>
  <c r="AS371" i="11"/>
  <c r="AO371" i="11"/>
  <c r="AK371" i="11"/>
  <c r="D360" i="11"/>
  <c r="D360" i="1"/>
  <c r="D360" i="10"/>
  <c r="D359" i="6"/>
  <c r="D360" i="9"/>
  <c r="D360" i="2"/>
  <c r="E357" i="11"/>
  <c r="I363" i="11" l="1"/>
  <c r="CK362" i="11"/>
  <c r="BE363" i="11"/>
  <c r="CW369" i="11"/>
  <c r="U369" i="11"/>
  <c r="BQ363" i="11"/>
  <c r="DA373" i="11"/>
  <c r="DA372" i="11"/>
  <c r="CS373" i="11"/>
  <c r="CS372" i="11"/>
  <c r="CO372" i="11"/>
  <c r="CO373" i="11"/>
  <c r="CG373" i="11"/>
  <c r="CG372" i="11"/>
  <c r="CC373" i="11"/>
  <c r="CC372" i="11"/>
  <c r="BY372" i="11"/>
  <c r="BY373" i="11"/>
  <c r="BU373" i="11"/>
  <c r="BU372" i="11"/>
  <c r="BM373" i="11"/>
  <c r="BM372" i="11"/>
  <c r="BI372" i="11"/>
  <c r="BI373" i="11"/>
  <c r="BA373" i="11"/>
  <c r="BA372" i="11"/>
  <c r="AW373" i="11"/>
  <c r="AW372" i="11"/>
  <c r="AS373" i="11"/>
  <c r="AS372" i="11"/>
  <c r="AO373" i="11"/>
  <c r="AO372" i="11"/>
  <c r="AK373" i="11"/>
  <c r="AK372" i="11"/>
  <c r="D361" i="11"/>
  <c r="D361" i="10"/>
  <c r="D361" i="2"/>
  <c r="D361" i="9"/>
  <c r="D360" i="6"/>
  <c r="D361" i="1"/>
  <c r="E358" i="11"/>
  <c r="I364" i="11" l="1"/>
  <c r="CK363" i="11"/>
  <c r="BE364" i="11"/>
  <c r="CW370" i="11"/>
  <c r="U370" i="11"/>
  <c r="BQ364" i="11"/>
  <c r="D362" i="11"/>
  <c r="D362" i="1"/>
  <c r="D362" i="2"/>
  <c r="D362" i="10"/>
  <c r="D361" i="6"/>
  <c r="D362" i="9"/>
  <c r="E359" i="11"/>
  <c r="I365" i="11" l="1"/>
  <c r="CK364" i="11"/>
  <c r="BE365" i="11"/>
  <c r="CW371" i="11"/>
  <c r="U371" i="11"/>
  <c r="BQ365" i="11"/>
  <c r="D363" i="11"/>
  <c r="D363" i="2"/>
  <c r="D363" i="9"/>
  <c r="D362" i="6"/>
  <c r="D363" i="1"/>
  <c r="D363" i="10"/>
  <c r="E360" i="11"/>
  <c r="I366" i="11" l="1"/>
  <c r="CK365" i="11"/>
  <c r="BE366" i="11"/>
  <c r="CW373" i="11"/>
  <c r="CW372" i="11"/>
  <c r="U373" i="11"/>
  <c r="U372" i="11"/>
  <c r="BQ366" i="11"/>
  <c r="E361" i="11"/>
  <c r="D364" i="1"/>
  <c r="D364" i="10"/>
  <c r="D363" i="6"/>
  <c r="D364" i="9"/>
  <c r="D364" i="11"/>
  <c r="D364" i="2"/>
  <c r="I367" i="11" l="1"/>
  <c r="CK366" i="11"/>
  <c r="BE367" i="11"/>
  <c r="BQ367" i="11"/>
  <c r="D365" i="9"/>
  <c r="D365" i="1"/>
  <c r="D365" i="11"/>
  <c r="D365" i="10"/>
  <c r="D365" i="2"/>
  <c r="D364" i="6"/>
  <c r="E362" i="11"/>
  <c r="I368" i="11" l="1"/>
  <c r="CK367" i="11"/>
  <c r="BE368" i="11"/>
  <c r="BQ368" i="11"/>
  <c r="D366" i="11"/>
  <c r="D366" i="2"/>
  <c r="D366" i="10"/>
  <c r="D365" i="6"/>
  <c r="D366" i="9"/>
  <c r="D366" i="1"/>
  <c r="E363" i="11"/>
  <c r="I369" i="11" l="1"/>
  <c r="CK368" i="11"/>
  <c r="BE369" i="11"/>
  <c r="BQ369" i="11"/>
  <c r="D367" i="9"/>
  <c r="D366" i="6"/>
  <c r="D367" i="1"/>
  <c r="D367" i="11"/>
  <c r="D367" i="10"/>
  <c r="D367" i="2"/>
  <c r="E364" i="11"/>
  <c r="I370" i="11" l="1"/>
  <c r="CK369" i="11"/>
  <c r="BE370" i="11"/>
  <c r="BQ370" i="11"/>
  <c r="E365" i="11"/>
  <c r="D368" i="10"/>
  <c r="D368" i="11"/>
  <c r="D368" i="1"/>
  <c r="D368" i="2"/>
  <c r="D367" i="6"/>
  <c r="D368" i="9"/>
  <c r="I371" i="11" l="1"/>
  <c r="CK370" i="11"/>
  <c r="BE371" i="11"/>
  <c r="BQ371" i="11"/>
  <c r="E366" i="11"/>
  <c r="D369" i="9"/>
  <c r="D368" i="6"/>
  <c r="D369" i="11"/>
  <c r="D369" i="10"/>
  <c r="D369" i="2"/>
  <c r="D369" i="1"/>
  <c r="I373" i="11" l="1"/>
  <c r="I372" i="11"/>
  <c r="CK371" i="11"/>
  <c r="BE373" i="11"/>
  <c r="BE372" i="11"/>
  <c r="BQ373" i="11"/>
  <c r="BQ372" i="11"/>
  <c r="D370" i="11"/>
  <c r="D370" i="10"/>
  <c r="D369" i="6"/>
  <c r="D370" i="9"/>
  <c r="D370" i="1"/>
  <c r="D370" i="2"/>
  <c r="E367" i="11"/>
  <c r="CK373" i="11" l="1"/>
  <c r="CK372" i="11"/>
  <c r="D370" i="6"/>
  <c r="D371" i="11"/>
  <c r="D371" i="10"/>
  <c r="D371" i="2"/>
  <c r="D371" i="9"/>
  <c r="D371" i="1"/>
  <c r="E368" i="11"/>
  <c r="E369" i="11" l="1"/>
  <c r="D371" i="6"/>
  <c r="D372" i="11"/>
  <c r="D372" i="1"/>
  <c r="D372" i="2"/>
  <c r="D372" i="10"/>
  <c r="D372" i="9"/>
  <c r="E370" i="11" l="1"/>
  <c r="D373" i="1"/>
  <c r="D372" i="6"/>
  <c r="D373" i="9"/>
  <c r="D373" i="10"/>
  <c r="D373" i="11"/>
  <c r="E371" i="11" l="1"/>
  <c r="E373" i="11" l="1"/>
  <c r="E372" i="11"/>
</calcChain>
</file>

<file path=xl/sharedStrings.xml><?xml version="1.0" encoding="utf-8"?>
<sst xmlns="http://schemas.openxmlformats.org/spreadsheetml/2006/main" count="1928" uniqueCount="123">
  <si>
    <t>Datum</t>
  </si>
  <si>
    <t>Ballen</t>
  </si>
  <si>
    <t>Std.</t>
  </si>
  <si>
    <t>Stunden / Schicht</t>
  </si>
  <si>
    <t>Störungszeiten</t>
  </si>
  <si>
    <t>Wartungszeit</t>
  </si>
  <si>
    <t>Reinigungszeit</t>
  </si>
  <si>
    <t>Material</t>
  </si>
  <si>
    <t>nach</t>
  </si>
  <si>
    <t>1. Schi</t>
  </si>
  <si>
    <t>2. Schi</t>
  </si>
  <si>
    <t>3. Schi</t>
  </si>
  <si>
    <t>Produktion</t>
  </si>
  <si>
    <t>von</t>
  </si>
  <si>
    <t>Lager - Platz</t>
  </si>
  <si>
    <t>Summe</t>
  </si>
  <si>
    <t>Gesamt</t>
  </si>
  <si>
    <t>Anlagennutzung</t>
  </si>
  <si>
    <t>%</t>
  </si>
  <si>
    <t>Anlagenverfügbarkeit</t>
  </si>
  <si>
    <t>Anlageneffiziens</t>
  </si>
  <si>
    <t>Stk</t>
  </si>
  <si>
    <t>Eigenleistung</t>
  </si>
  <si>
    <t>Sörungsanzahl</t>
  </si>
  <si>
    <t>Durchsatzeffizienz</t>
  </si>
  <si>
    <t>Woche</t>
  </si>
  <si>
    <t>Wo</t>
  </si>
  <si>
    <t>Mo</t>
  </si>
  <si>
    <t>tag</t>
  </si>
  <si>
    <t>Mengenauswertung pro Woche</t>
  </si>
  <si>
    <t>Mengenauswertung pro Monat</t>
  </si>
  <si>
    <t>Monat</t>
  </si>
  <si>
    <t>Anlagenmanagement pro Woche</t>
  </si>
  <si>
    <t>AN</t>
  </si>
  <si>
    <t>Anlagen-nutzung</t>
  </si>
  <si>
    <t>Anlagen-verfügbarkeit</t>
  </si>
  <si>
    <t>Anlagen-effizienz</t>
  </si>
  <si>
    <t>AE</t>
  </si>
  <si>
    <t>Störungen</t>
  </si>
  <si>
    <t>Anzahl</t>
  </si>
  <si>
    <t>Durchsatz-effizienz</t>
  </si>
  <si>
    <t>DE</t>
  </si>
  <si>
    <t>Mh</t>
  </si>
  <si>
    <t>Vbk</t>
  </si>
  <si>
    <t>%/Mh</t>
  </si>
  <si>
    <t>Produktivität Anlagenm.</t>
  </si>
  <si>
    <t>to/h</t>
  </si>
  <si>
    <t>Bh</t>
  </si>
  <si>
    <t>Arbeitszeit</t>
  </si>
  <si>
    <t>Wartungs-zeit</t>
  </si>
  <si>
    <t>Reinigungs-zeit</t>
  </si>
  <si>
    <t>Störungszeit</t>
  </si>
  <si>
    <t>Anlagenmanagement pro Monat</t>
  </si>
  <si>
    <t>Laufzeit</t>
  </si>
  <si>
    <t>Ballenpresse</t>
  </si>
  <si>
    <t>Zählerstand SchiEnde</t>
  </si>
  <si>
    <t>Betriebstagebuch Himberg 2 Stundeneingabe</t>
  </si>
  <si>
    <t>Tag</t>
  </si>
  <si>
    <t>IST</t>
  </si>
  <si>
    <t>SOLL</t>
  </si>
  <si>
    <t>Betriebstagebuch Himberg 2 Kennzahlen</t>
  </si>
  <si>
    <t>Produktivität AM</t>
  </si>
  <si>
    <t>Laufzeit Anlage</t>
  </si>
  <si>
    <t>IST-Produktion</t>
  </si>
  <si>
    <t>SOLL-Produktion</t>
  </si>
  <si>
    <t>Kontrolle Schichtstd zu Berichtstd</t>
  </si>
  <si>
    <t>Mg</t>
  </si>
  <si>
    <t>Presse</t>
  </si>
  <si>
    <t>Karton</t>
  </si>
  <si>
    <t>Ballen-</t>
  </si>
  <si>
    <t>gewicht</t>
  </si>
  <si>
    <t>Papier</t>
  </si>
  <si>
    <t>Folien</t>
  </si>
  <si>
    <t>Folien 90/10</t>
  </si>
  <si>
    <t>Dosen</t>
  </si>
  <si>
    <t>Kübel Eimer</t>
  </si>
  <si>
    <t>Kanister</t>
  </si>
  <si>
    <t>Tetra</t>
  </si>
  <si>
    <t>Big Bags</t>
  </si>
  <si>
    <t>Papiersäcke</t>
  </si>
  <si>
    <t>Henkel Flaschen</t>
  </si>
  <si>
    <t>Bildschirmgehäuse</t>
  </si>
  <si>
    <t>PVC-Streifen</t>
  </si>
  <si>
    <t>PP-Bänder</t>
  </si>
  <si>
    <t>Plastikkisten</t>
  </si>
  <si>
    <t>IST-</t>
  </si>
  <si>
    <t>Pressenlinie Output</t>
  </si>
  <si>
    <t>Pressenlinie Abholung</t>
  </si>
  <si>
    <t>Abholung</t>
  </si>
  <si>
    <t>Thermisch</t>
  </si>
  <si>
    <t>Zugang</t>
  </si>
  <si>
    <t>Abgang</t>
  </si>
  <si>
    <t>Ist</t>
  </si>
  <si>
    <t>Lagerstand</t>
  </si>
  <si>
    <t>Pressenlinie Lagerstand Ballen</t>
  </si>
  <si>
    <t>Soll</t>
  </si>
  <si>
    <t>soll</t>
  </si>
  <si>
    <t>Pressenlinie Auswertung Menge pro Schicht</t>
  </si>
  <si>
    <t>Folie</t>
  </si>
  <si>
    <t>Rest</t>
  </si>
  <si>
    <t>Durchsatz Ballenpresse</t>
  </si>
  <si>
    <t>to</t>
  </si>
  <si>
    <t>Durchsatzlstg</t>
  </si>
  <si>
    <t>Mg/Bh</t>
  </si>
  <si>
    <t>Pet Flaschen</t>
  </si>
  <si>
    <t>Henkel Folien</t>
  </si>
  <si>
    <t>Kleiderbügel</t>
  </si>
  <si>
    <t>Plastikabfälle</t>
  </si>
  <si>
    <t>Baunetz</t>
  </si>
  <si>
    <t>Siebüberlauf für WN</t>
  </si>
  <si>
    <t>Nöm Kübel</t>
  </si>
  <si>
    <t>Stromzähler</t>
  </si>
  <si>
    <t>Stoßstangen</t>
  </si>
  <si>
    <t>MI.</t>
  </si>
  <si>
    <t>GS</t>
  </si>
  <si>
    <t>Start</t>
  </si>
  <si>
    <t>DO</t>
  </si>
  <si>
    <t>FR</t>
  </si>
  <si>
    <t>SA</t>
  </si>
  <si>
    <t>SO</t>
  </si>
  <si>
    <t>MO</t>
  </si>
  <si>
    <t>DI</t>
  </si>
  <si>
    <t>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</si>
</sst>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/\ mmm\ yy"/>
    <numFmt numFmtId="165" formatCode="#,##0.0"/>
    <numFmt numFmtId="166" formatCode="0.0"/>
    <numFmt numFmtId="167" formatCode="0.000%"/>
    <numFmt numFmtId="168" formatCode="#,##0.00_ ;[Red]\-#,##0.00\ "/>
  </numFmts>
  <fonts count="11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8"/>
      <color indexed="12"/>
      <name val="Arial"/>
      <family val="2"/>
    </font>
    <font>
      <b/>
      <u/>
      <sz val="12"/>
      <name val="Arial"/>
      <family val="2"/>
    </font>
    <font>
      <b/>
      <sz val="8"/>
      <color indexed="12"/>
      <name val="Arial"/>
      <family val="2"/>
    </font>
    <font>
      <sz val="8"/>
      <name val="Arial"/>
      <family val="2"/>
    </font>
    <font>
      <b/>
      <sz val="8"/>
      <color indexed="10"/>
      <name val="Arial"/>
      <family val="2"/>
    </font>
    <font>
      <b/>
      <sz val="8"/>
      <color indexed="17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FF00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0">
    <xf numFmtId="0" fontId="0" fillId="0" borderId="0" xfId="0"/>
    <xf numFmtId="0" fontId="2" fillId="0" borderId="0" xfId="0" applyFont="1"/>
    <xf numFmtId="164" fontId="2" fillId="0" borderId="0" xfId="0" applyNumberFormat="1" applyFont="1"/>
    <xf numFmtId="0" fontId="3" fillId="0" borderId="0" xfId="0" applyFont="1"/>
    <xf numFmtId="164" fontId="3" fillId="0" borderId="1" xfId="0" applyNumberFormat="1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3" fillId="0" borderId="4" xfId="0" applyFont="1" applyBorder="1" applyAlignment="1">
      <alignment horizontal="center" vertical="top" wrapText="1"/>
    </xf>
    <xf numFmtId="0" fontId="3" fillId="0" borderId="5" xfId="0" applyFont="1" applyBorder="1" applyAlignment="1">
      <alignment horizontal="center" vertical="top" wrapText="1"/>
    </xf>
    <xf numFmtId="0" fontId="3" fillId="0" borderId="6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164" fontId="2" fillId="0" borderId="1" xfId="0" applyNumberFormat="1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 wrapText="1"/>
    </xf>
    <xf numFmtId="0" fontId="2" fillId="0" borderId="8" xfId="0" applyFont="1" applyBorder="1" applyAlignment="1">
      <alignment horizontal="center" vertical="top" wrapText="1"/>
    </xf>
    <xf numFmtId="0" fontId="2" fillId="0" borderId="9" xfId="0" applyFont="1" applyBorder="1" applyAlignment="1">
      <alignment horizontal="center" vertical="top" wrapText="1"/>
    </xf>
    <xf numFmtId="164" fontId="2" fillId="0" borderId="10" xfId="0" applyNumberFormat="1" applyFont="1" applyBorder="1" applyAlignment="1">
      <alignment horizontal="center" vertical="top"/>
    </xf>
    <xf numFmtId="0" fontId="2" fillId="0" borderId="11" xfId="0" applyFont="1" applyBorder="1" applyAlignment="1">
      <alignment horizontal="center" vertical="top" wrapText="1"/>
    </xf>
    <xf numFmtId="0" fontId="2" fillId="0" borderId="12" xfId="0" applyFont="1" applyBorder="1" applyAlignment="1">
      <alignment horizontal="center" vertical="top" wrapText="1"/>
    </xf>
    <xf numFmtId="0" fontId="2" fillId="0" borderId="13" xfId="0" applyFont="1" applyBorder="1" applyAlignment="1">
      <alignment horizontal="center" vertical="top" wrapText="1"/>
    </xf>
    <xf numFmtId="164" fontId="2" fillId="2" borderId="14" xfId="0" applyNumberFormat="1" applyFont="1" applyFill="1" applyBorder="1"/>
    <xf numFmtId="0" fontId="2" fillId="0" borderId="10" xfId="0" applyFont="1" applyBorder="1" applyAlignment="1">
      <alignment horizontal="center" vertical="top" wrapText="1"/>
    </xf>
    <xf numFmtId="164" fontId="3" fillId="0" borderId="15" xfId="0" applyNumberFormat="1" applyFont="1" applyBorder="1" applyAlignment="1">
      <alignment horizontal="center" vertical="top"/>
    </xf>
    <xf numFmtId="164" fontId="3" fillId="0" borderId="14" xfId="0" applyNumberFormat="1" applyFont="1" applyBorder="1" applyAlignment="1">
      <alignment horizontal="center" vertical="top"/>
    </xf>
    <xf numFmtId="164" fontId="3" fillId="0" borderId="16" xfId="0" applyNumberFormat="1" applyFont="1" applyBorder="1" applyAlignment="1">
      <alignment horizontal="center" vertical="top"/>
    </xf>
    <xf numFmtId="0" fontId="3" fillId="0" borderId="17" xfId="0" applyFont="1" applyBorder="1" applyAlignment="1">
      <alignment horizontal="center" vertical="top" wrapText="1"/>
    </xf>
    <xf numFmtId="0" fontId="3" fillId="0" borderId="18" xfId="0" applyFont="1" applyBorder="1" applyAlignment="1">
      <alignment horizontal="center" vertical="top" wrapText="1"/>
    </xf>
    <xf numFmtId="0" fontId="3" fillId="0" borderId="19" xfId="0" applyFont="1" applyBorder="1" applyAlignment="1">
      <alignment horizontal="center" vertical="top" wrapText="1"/>
    </xf>
    <xf numFmtId="0" fontId="2" fillId="0" borderId="20" xfId="0" applyFont="1" applyBorder="1" applyAlignment="1">
      <alignment horizontal="center" vertical="top" wrapText="1"/>
    </xf>
    <xf numFmtId="0" fontId="3" fillId="0" borderId="21" xfId="0" applyFont="1" applyBorder="1" applyAlignment="1">
      <alignment horizontal="center" vertical="top" wrapText="1"/>
    </xf>
    <xf numFmtId="9" fontId="2" fillId="0" borderId="22" xfId="0" applyNumberFormat="1" applyFont="1" applyBorder="1"/>
    <xf numFmtId="9" fontId="2" fillId="0" borderId="8" xfId="0" applyNumberFormat="1" applyFont="1" applyBorder="1"/>
    <xf numFmtId="0" fontId="3" fillId="0" borderId="15" xfId="0" applyFont="1" applyBorder="1" applyAlignment="1">
      <alignment horizontal="center" vertical="top" wrapText="1"/>
    </xf>
    <xf numFmtId="0" fontId="2" fillId="0" borderId="17" xfId="0" applyFont="1" applyBorder="1"/>
    <xf numFmtId="9" fontId="2" fillId="0" borderId="8" xfId="1" applyFont="1" applyBorder="1"/>
    <xf numFmtId="9" fontId="2" fillId="0" borderId="23" xfId="0" applyNumberFormat="1" applyFont="1" applyBorder="1"/>
    <xf numFmtId="0" fontId="2" fillId="0" borderId="0" xfId="0" applyFont="1" applyAlignment="1">
      <alignment horizontal="center"/>
    </xf>
    <xf numFmtId="0" fontId="2" fillId="2" borderId="14" xfId="0" applyFont="1" applyFill="1" applyBorder="1"/>
    <xf numFmtId="0" fontId="2" fillId="2" borderId="1" xfId="0" applyFont="1" applyFill="1" applyBorder="1"/>
    <xf numFmtId="3" fontId="2" fillId="0" borderId="24" xfId="0" applyNumberFormat="1" applyFont="1" applyBorder="1"/>
    <xf numFmtId="3" fontId="2" fillId="0" borderId="25" xfId="0" applyNumberFormat="1" applyFont="1" applyBorder="1"/>
    <xf numFmtId="3" fontId="0" fillId="0" borderId="0" xfId="0" applyNumberFormat="1"/>
    <xf numFmtId="3" fontId="3" fillId="0" borderId="26" xfId="0" applyNumberFormat="1" applyFont="1" applyBorder="1" applyAlignment="1">
      <alignment horizontal="center" vertical="top" wrapText="1"/>
    </xf>
    <xf numFmtId="3" fontId="3" fillId="0" borderId="7" xfId="0" applyNumberFormat="1" applyFont="1" applyBorder="1" applyAlignment="1">
      <alignment horizontal="center" vertical="top" wrapText="1"/>
    </xf>
    <xf numFmtId="3" fontId="3" fillId="0" borderId="24" xfId="0" applyNumberFormat="1" applyFont="1" applyBorder="1" applyAlignment="1">
      <alignment horizontal="center" vertical="top" wrapText="1"/>
    </xf>
    <xf numFmtId="3" fontId="2" fillId="0" borderId="11" xfId="0" applyNumberFormat="1" applyFont="1" applyBorder="1" applyAlignment="1">
      <alignment horizontal="center" vertical="top" wrapText="1"/>
    </xf>
    <xf numFmtId="3" fontId="2" fillId="0" borderId="7" xfId="0" applyNumberFormat="1" applyFont="1" applyBorder="1"/>
    <xf numFmtId="0" fontId="2" fillId="0" borderId="27" xfId="0" applyFont="1" applyBorder="1" applyAlignment="1">
      <alignment horizontal="center"/>
    </xf>
    <xf numFmtId="0" fontId="3" fillId="0" borderId="11" xfId="0" applyFont="1" applyBorder="1" applyAlignment="1">
      <alignment horizontal="center" vertical="top" wrapText="1"/>
    </xf>
    <xf numFmtId="0" fontId="3" fillId="0" borderId="12" xfId="0" applyFont="1" applyBorder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2" fillId="0" borderId="27" xfId="0" applyFont="1" applyBorder="1"/>
    <xf numFmtId="9" fontId="2" fillId="0" borderId="0" xfId="0" applyNumberFormat="1" applyFont="1"/>
    <xf numFmtId="9" fontId="3" fillId="0" borderId="4" xfId="0" applyNumberFormat="1" applyFont="1" applyBorder="1" applyAlignment="1">
      <alignment horizontal="center" vertical="top" wrapText="1"/>
    </xf>
    <xf numFmtId="9" fontId="3" fillId="0" borderId="6" xfId="0" applyNumberFormat="1" applyFont="1" applyBorder="1" applyAlignment="1">
      <alignment horizontal="center" vertical="top" wrapText="1"/>
    </xf>
    <xf numFmtId="3" fontId="4" fillId="3" borderId="0" xfId="0" applyNumberFormat="1" applyFont="1" applyFill="1" applyAlignment="1">
      <alignment horizontal="center"/>
    </xf>
    <xf numFmtId="3" fontId="4" fillId="3" borderId="28" xfId="0" applyNumberFormat="1" applyFont="1" applyFill="1" applyBorder="1" applyAlignment="1">
      <alignment horizontal="center"/>
    </xf>
    <xf numFmtId="3" fontId="0" fillId="0" borderId="28" xfId="0" applyNumberFormat="1" applyBorder="1"/>
    <xf numFmtId="9" fontId="2" fillId="0" borderId="25" xfId="0" applyNumberFormat="1" applyFont="1" applyBorder="1"/>
    <xf numFmtId="9" fontId="0" fillId="0" borderId="0" xfId="0" applyNumberFormat="1"/>
    <xf numFmtId="165" fontId="2" fillId="0" borderId="25" xfId="0" applyNumberFormat="1" applyFont="1" applyBorder="1"/>
    <xf numFmtId="165" fontId="2" fillId="0" borderId="8" xfId="0" applyNumberFormat="1" applyFont="1" applyBorder="1"/>
    <xf numFmtId="3" fontId="3" fillId="0" borderId="29" xfId="0" applyNumberFormat="1" applyFont="1" applyBorder="1" applyAlignment="1">
      <alignment horizontal="center" vertical="top" wrapText="1"/>
    </xf>
    <xf numFmtId="3" fontId="3" fillId="0" borderId="30" xfId="0" applyNumberFormat="1" applyFont="1" applyBorder="1" applyAlignment="1">
      <alignment horizontal="center" vertical="top" wrapText="1"/>
    </xf>
    <xf numFmtId="3" fontId="2" fillId="0" borderId="20" xfId="0" applyNumberFormat="1" applyFont="1" applyBorder="1" applyAlignment="1">
      <alignment horizontal="center" vertical="top" wrapText="1"/>
    </xf>
    <xf numFmtId="3" fontId="2" fillId="0" borderId="31" xfId="0" applyNumberFormat="1" applyFont="1" applyBorder="1"/>
    <xf numFmtId="167" fontId="2" fillId="0" borderId="32" xfId="0" applyNumberFormat="1" applyFont="1" applyBorder="1"/>
    <xf numFmtId="167" fontId="0" fillId="0" borderId="33" xfId="0" applyNumberFormat="1" applyBorder="1"/>
    <xf numFmtId="164" fontId="6" fillId="0" borderId="0" xfId="0" applyNumberFormat="1" applyFont="1"/>
    <xf numFmtId="0" fontId="3" fillId="0" borderId="34" xfId="0" applyFont="1" applyBorder="1" applyAlignment="1">
      <alignment horizontal="center" vertical="top" wrapText="1"/>
    </xf>
    <xf numFmtId="0" fontId="2" fillId="0" borderId="35" xfId="0" applyFont="1" applyBorder="1"/>
    <xf numFmtId="0" fontId="5" fillId="4" borderId="24" xfId="0" applyFont="1" applyFill="1" applyBorder="1"/>
    <xf numFmtId="0" fontId="5" fillId="4" borderId="25" xfId="0" applyFont="1" applyFill="1" applyBorder="1"/>
    <xf numFmtId="0" fontId="5" fillId="4" borderId="32" xfId="0" applyFont="1" applyFill="1" applyBorder="1"/>
    <xf numFmtId="0" fontId="5" fillId="4" borderId="7" xfId="0" applyFont="1" applyFill="1" applyBorder="1"/>
    <xf numFmtId="0" fontId="5" fillId="4" borderId="8" xfId="0" applyFont="1" applyFill="1" applyBorder="1"/>
    <xf numFmtId="0" fontId="5" fillId="4" borderId="9" xfId="0" applyFont="1" applyFill="1" applyBorder="1"/>
    <xf numFmtId="0" fontId="2" fillId="0" borderId="17" xfId="0" applyFont="1" applyBorder="1" applyAlignment="1">
      <alignment horizontal="center" vertical="top" wrapText="1"/>
    </xf>
    <xf numFmtId="0" fontId="2" fillId="0" borderId="18" xfId="0" applyFont="1" applyBorder="1" applyAlignment="1">
      <alignment horizontal="center" vertical="top" wrapText="1"/>
    </xf>
    <xf numFmtId="0" fontId="2" fillId="0" borderId="19" xfId="0" applyFont="1" applyBorder="1" applyAlignment="1">
      <alignment horizontal="center" vertical="top" wrapText="1"/>
    </xf>
    <xf numFmtId="0" fontId="2" fillId="0" borderId="16" xfId="0" applyFont="1" applyBorder="1" applyAlignment="1">
      <alignment horizontal="center" vertical="top" wrapText="1"/>
    </xf>
    <xf numFmtId="165" fontId="5" fillId="4" borderId="24" xfId="0" applyNumberFormat="1" applyFont="1" applyFill="1" applyBorder="1"/>
    <xf numFmtId="165" fontId="5" fillId="4" borderId="7" xfId="0" applyNumberFormat="1" applyFont="1" applyFill="1" applyBorder="1"/>
    <xf numFmtId="0" fontId="3" fillId="0" borderId="36" xfId="0" applyFont="1" applyBorder="1" applyAlignment="1">
      <alignment horizontal="center" vertical="top" wrapText="1"/>
    </xf>
    <xf numFmtId="0" fontId="3" fillId="0" borderId="37" xfId="0" applyFont="1" applyBorder="1" applyAlignment="1">
      <alignment horizontal="center" vertical="top" wrapText="1"/>
    </xf>
    <xf numFmtId="0" fontId="3" fillId="0" borderId="38" xfId="0" applyFont="1" applyBorder="1" applyAlignment="1">
      <alignment horizontal="center" vertical="top" wrapText="1"/>
    </xf>
    <xf numFmtId="0" fontId="3" fillId="0" borderId="39" xfId="0" applyFont="1" applyBorder="1" applyAlignment="1">
      <alignment horizontal="center" vertical="top" wrapText="1"/>
    </xf>
    <xf numFmtId="165" fontId="2" fillId="0" borderId="24" xfId="0" applyNumberFormat="1" applyFont="1" applyBorder="1"/>
    <xf numFmtId="165" fontId="2" fillId="0" borderId="7" xfId="0" applyNumberFormat="1" applyFont="1" applyBorder="1"/>
    <xf numFmtId="165" fontId="2" fillId="0" borderId="30" xfId="0" applyNumberFormat="1" applyFont="1" applyBorder="1"/>
    <xf numFmtId="165" fontId="2" fillId="0" borderId="1" xfId="0" applyNumberFormat="1" applyFont="1" applyBorder="1"/>
    <xf numFmtId="165" fontId="2" fillId="0" borderId="37" xfId="0" applyNumberFormat="1" applyFont="1" applyBorder="1"/>
    <xf numFmtId="0" fontId="3" fillId="2" borderId="40" xfId="0" applyFont="1" applyFill="1" applyBorder="1" applyAlignment="1">
      <alignment horizontal="center" vertical="top" wrapText="1"/>
    </xf>
    <xf numFmtId="0" fontId="3" fillId="2" borderId="41" xfId="0" applyFont="1" applyFill="1" applyBorder="1" applyAlignment="1">
      <alignment horizontal="center" vertical="top" wrapText="1"/>
    </xf>
    <xf numFmtId="0" fontId="3" fillId="2" borderId="11" xfId="0" applyFont="1" applyFill="1" applyBorder="1" applyAlignment="1">
      <alignment horizontal="center" vertical="top" wrapText="1"/>
    </xf>
    <xf numFmtId="0" fontId="3" fillId="2" borderId="13" xfId="0" applyFont="1" applyFill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34" xfId="0" applyFont="1" applyFill="1" applyBorder="1" applyAlignment="1">
      <alignment horizontal="center" vertical="top" wrapText="1"/>
    </xf>
    <xf numFmtId="0" fontId="2" fillId="2" borderId="17" xfId="0" applyFont="1" applyFill="1" applyBorder="1" applyAlignment="1">
      <alignment horizontal="center" vertical="top" wrapText="1"/>
    </xf>
    <xf numFmtId="0" fontId="2" fillId="2" borderId="0" xfId="0" applyFont="1" applyFill="1" applyAlignment="1">
      <alignment horizontal="center" vertical="top" wrapText="1"/>
    </xf>
    <xf numFmtId="0" fontId="2" fillId="2" borderId="19" xfId="0" applyFont="1" applyFill="1" applyBorder="1" applyAlignment="1">
      <alignment horizontal="center" vertical="top" wrapText="1"/>
    </xf>
    <xf numFmtId="168" fontId="2" fillId="2" borderId="24" xfId="0" applyNumberFormat="1" applyFont="1" applyFill="1" applyBorder="1"/>
    <xf numFmtId="168" fontId="2" fillId="2" borderId="5" xfId="0" applyNumberFormat="1" applyFont="1" applyFill="1" applyBorder="1"/>
    <xf numFmtId="168" fontId="2" fillId="2" borderId="32" xfId="0" applyNumberFormat="1" applyFont="1" applyFill="1" applyBorder="1"/>
    <xf numFmtId="164" fontId="5" fillId="2" borderId="14" xfId="0" applyNumberFormat="1" applyFont="1" applyFill="1" applyBorder="1"/>
    <xf numFmtId="0" fontId="2" fillId="0" borderId="39" xfId="0" applyFont="1" applyBorder="1" applyAlignment="1">
      <alignment horizontal="center" vertical="top" wrapText="1"/>
    </xf>
    <xf numFmtId="165" fontId="5" fillId="4" borderId="25" xfId="0" applyNumberFormat="1" applyFont="1" applyFill="1" applyBorder="1"/>
    <xf numFmtId="165" fontId="5" fillId="4" borderId="32" xfId="0" applyNumberFormat="1" applyFont="1" applyFill="1" applyBorder="1"/>
    <xf numFmtId="165" fontId="5" fillId="4" borderId="8" xfId="0" applyNumberFormat="1" applyFont="1" applyFill="1" applyBorder="1"/>
    <xf numFmtId="165" fontId="5" fillId="4" borderId="9" xfId="0" applyNumberFormat="1" applyFont="1" applyFill="1" applyBorder="1"/>
    <xf numFmtId="165" fontId="2" fillId="0" borderId="42" xfId="0" applyNumberFormat="1" applyFont="1" applyBorder="1"/>
    <xf numFmtId="0" fontId="3" fillId="0" borderId="43" xfId="0" applyFont="1" applyBorder="1" applyAlignment="1">
      <alignment horizontal="center" vertical="top" wrapText="1"/>
    </xf>
    <xf numFmtId="9" fontId="3" fillId="0" borderId="43" xfId="0" applyNumberFormat="1" applyFont="1" applyBorder="1" applyAlignment="1">
      <alignment horizontal="center" vertical="top" wrapText="1"/>
    </xf>
    <xf numFmtId="9" fontId="2" fillId="0" borderId="24" xfId="1" applyFont="1" applyFill="1" applyBorder="1"/>
    <xf numFmtId="9" fontId="2" fillId="0" borderId="25" xfId="1" applyFont="1" applyFill="1" applyBorder="1"/>
    <xf numFmtId="9" fontId="2" fillId="0" borderId="32" xfId="1" applyFont="1" applyFill="1" applyBorder="1"/>
    <xf numFmtId="9" fontId="2" fillId="0" borderId="7" xfId="1" applyFont="1" applyFill="1" applyBorder="1"/>
    <xf numFmtId="9" fontId="2" fillId="0" borderId="8" xfId="1" applyFont="1" applyFill="1" applyBorder="1"/>
    <xf numFmtId="9" fontId="2" fillId="0" borderId="9" xfId="1" applyFont="1" applyFill="1" applyBorder="1"/>
    <xf numFmtId="9" fontId="2" fillId="0" borderId="7" xfId="0" applyNumberFormat="1" applyFont="1" applyBorder="1"/>
    <xf numFmtId="0" fontId="2" fillId="0" borderId="28" xfId="0" applyFont="1" applyBorder="1"/>
    <xf numFmtId="9" fontId="2" fillId="0" borderId="28" xfId="0" applyNumberFormat="1" applyFont="1" applyBorder="1"/>
    <xf numFmtId="9" fontId="3" fillId="0" borderId="39" xfId="0" applyNumberFormat="1" applyFont="1" applyBorder="1" applyAlignment="1">
      <alignment horizontal="center" vertical="top" wrapText="1"/>
    </xf>
    <xf numFmtId="165" fontId="2" fillId="0" borderId="32" xfId="0" applyNumberFormat="1" applyFont="1" applyBorder="1"/>
    <xf numFmtId="165" fontId="2" fillId="0" borderId="9" xfId="0" applyNumberFormat="1" applyFont="1" applyBorder="1"/>
    <xf numFmtId="0" fontId="2" fillId="0" borderId="38" xfId="0" applyFont="1" applyBorder="1" applyAlignment="1">
      <alignment horizontal="center" vertical="top" wrapText="1"/>
    </xf>
    <xf numFmtId="0" fontId="5" fillId="4" borderId="36" xfId="0" applyFont="1" applyFill="1" applyBorder="1" applyAlignment="1">
      <alignment horizontal="center" vertical="top" wrapText="1"/>
    </xf>
    <xf numFmtId="0" fontId="3" fillId="0" borderId="37" xfId="0" applyFont="1" applyBorder="1"/>
    <xf numFmtId="9" fontId="3" fillId="0" borderId="37" xfId="0" applyNumberFormat="1" applyFont="1" applyBorder="1"/>
    <xf numFmtId="9" fontId="3" fillId="0" borderId="42" xfId="0" applyNumberFormat="1" applyFont="1" applyBorder="1"/>
    <xf numFmtId="9" fontId="3" fillId="0" borderId="0" xfId="0" applyNumberFormat="1" applyFont="1"/>
    <xf numFmtId="9" fontId="3" fillId="0" borderId="28" xfId="0" applyNumberFormat="1" applyFont="1" applyBorder="1"/>
    <xf numFmtId="3" fontId="4" fillId="3" borderId="27" xfId="0" applyNumberFormat="1" applyFont="1" applyFill="1" applyBorder="1"/>
    <xf numFmtId="3" fontId="3" fillId="5" borderId="26" xfId="0" applyNumberFormat="1" applyFont="1" applyFill="1" applyBorder="1" applyAlignment="1">
      <alignment horizontal="center" vertical="top" wrapText="1"/>
    </xf>
    <xf numFmtId="3" fontId="3" fillId="5" borderId="44" xfId="0" applyNumberFormat="1" applyFont="1" applyFill="1" applyBorder="1" applyAlignment="1">
      <alignment horizontal="center" vertical="top" wrapText="1"/>
    </xf>
    <xf numFmtId="9" fontId="3" fillId="5" borderId="44" xfId="0" applyNumberFormat="1" applyFont="1" applyFill="1" applyBorder="1" applyAlignment="1">
      <alignment horizontal="center" vertical="top" wrapText="1"/>
    </xf>
    <xf numFmtId="167" fontId="3" fillId="5" borderId="45" xfId="0" applyNumberFormat="1" applyFont="1" applyFill="1" applyBorder="1" applyAlignment="1">
      <alignment horizontal="center" vertical="top" wrapText="1"/>
    </xf>
    <xf numFmtId="3" fontId="3" fillId="5" borderId="7" xfId="0" applyNumberFormat="1" applyFont="1" applyFill="1" applyBorder="1" applyAlignment="1">
      <alignment horizontal="center" vertical="top" wrapText="1"/>
    </xf>
    <xf numFmtId="3" fontId="3" fillId="5" borderId="25" xfId="0" applyNumberFormat="1" applyFont="1" applyFill="1" applyBorder="1" applyAlignment="1">
      <alignment horizontal="center" vertical="top" wrapText="1"/>
    </xf>
    <xf numFmtId="9" fontId="3" fillId="5" borderId="8" xfId="0" applyNumberFormat="1" applyFont="1" applyFill="1" applyBorder="1" applyAlignment="1">
      <alignment horizontal="center" vertical="top" wrapText="1"/>
    </xf>
    <xf numFmtId="167" fontId="3" fillId="5" borderId="9" xfId="0" applyNumberFormat="1" applyFont="1" applyFill="1" applyBorder="1" applyAlignment="1">
      <alignment horizontal="center" vertical="top" wrapText="1"/>
    </xf>
    <xf numFmtId="3" fontId="2" fillId="5" borderId="11" xfId="0" applyNumberFormat="1" applyFont="1" applyFill="1" applyBorder="1" applyAlignment="1">
      <alignment horizontal="center" vertical="top" wrapText="1"/>
    </xf>
    <xf numFmtId="3" fontId="2" fillId="5" borderId="12" xfId="0" applyNumberFormat="1" applyFont="1" applyFill="1" applyBorder="1" applyAlignment="1">
      <alignment horizontal="center" vertical="top" wrapText="1"/>
    </xf>
    <xf numFmtId="9" fontId="2" fillId="5" borderId="12" xfId="0" applyNumberFormat="1" applyFont="1" applyFill="1" applyBorder="1" applyAlignment="1">
      <alignment horizontal="center" vertical="top" wrapText="1"/>
    </xf>
    <xf numFmtId="167" fontId="2" fillId="5" borderId="13" xfId="0" applyNumberFormat="1" applyFont="1" applyFill="1" applyBorder="1" applyAlignment="1">
      <alignment horizontal="center" vertical="top" wrapText="1"/>
    </xf>
    <xf numFmtId="3" fontId="4" fillId="3" borderId="27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3" fillId="0" borderId="35" xfId="0" applyFont="1" applyBorder="1" applyAlignment="1">
      <alignment horizontal="center" vertical="top" wrapText="1"/>
    </xf>
    <xf numFmtId="0" fontId="3" fillId="0" borderId="28" xfId="0" applyFont="1" applyBorder="1" applyAlignment="1">
      <alignment horizontal="center" vertical="top" wrapText="1"/>
    </xf>
    <xf numFmtId="0" fontId="2" fillId="0" borderId="46" xfId="0" applyFont="1" applyBorder="1" applyAlignment="1">
      <alignment horizontal="center" vertical="top" wrapText="1"/>
    </xf>
    <xf numFmtId="165" fontId="2" fillId="0" borderId="35" xfId="0" applyNumberFormat="1" applyFont="1" applyBorder="1"/>
    <xf numFmtId="165" fontId="2" fillId="0" borderId="22" xfId="0" applyNumberFormat="1" applyFont="1" applyBorder="1"/>
    <xf numFmtId="0" fontId="2" fillId="0" borderId="24" xfId="0" applyFont="1" applyBorder="1" applyAlignment="1">
      <alignment horizontal="center" vertical="top" wrapText="1"/>
    </xf>
    <xf numFmtId="0" fontId="2" fillId="0" borderId="25" xfId="0" applyFont="1" applyBorder="1" applyAlignment="1">
      <alignment horizontal="center" vertical="top" wrapText="1"/>
    </xf>
    <xf numFmtId="0" fontId="2" fillId="0" borderId="32" xfId="0" applyFont="1" applyBorder="1" applyAlignment="1">
      <alignment horizontal="center" vertical="top" wrapText="1"/>
    </xf>
    <xf numFmtId="0" fontId="2" fillId="0" borderId="36" xfId="0" applyFont="1" applyBorder="1" applyAlignment="1">
      <alignment horizontal="center" vertical="top" wrapText="1"/>
    </xf>
    <xf numFmtId="4" fontId="7" fillId="4" borderId="47" xfId="0" applyNumberFormat="1" applyFont="1" applyFill="1" applyBorder="1" applyAlignment="1">
      <alignment horizontal="center" vertical="top" wrapText="1"/>
    </xf>
    <xf numFmtId="4" fontId="7" fillId="0" borderId="48" xfId="0" applyNumberFormat="1" applyFont="1" applyBorder="1" applyAlignment="1">
      <alignment horizontal="center" vertical="top" wrapText="1"/>
    </xf>
    <xf numFmtId="165" fontId="2" fillId="0" borderId="26" xfId="0" applyNumberFormat="1" applyFont="1" applyBorder="1"/>
    <xf numFmtId="165" fontId="2" fillId="0" borderId="44" xfId="0" applyNumberFormat="1" applyFont="1" applyBorder="1"/>
    <xf numFmtId="165" fontId="2" fillId="0" borderId="45" xfId="0" applyNumberFormat="1" applyFont="1" applyBorder="1"/>
    <xf numFmtId="3" fontId="3" fillId="0" borderId="8" xfId="0" applyNumberFormat="1" applyFont="1" applyBorder="1" applyAlignment="1">
      <alignment horizontal="center" vertical="top" wrapText="1"/>
    </xf>
    <xf numFmtId="3" fontId="3" fillId="0" borderId="25" xfId="0" applyNumberFormat="1" applyFont="1" applyBorder="1" applyAlignment="1">
      <alignment horizontal="center" vertical="top" wrapText="1"/>
    </xf>
    <xf numFmtId="3" fontId="2" fillId="0" borderId="12" xfId="0" applyNumberFormat="1" applyFont="1" applyBorder="1" applyAlignment="1">
      <alignment horizontal="center" vertical="top" wrapText="1"/>
    </xf>
    <xf numFmtId="3" fontId="3" fillId="0" borderId="45" xfId="0" applyNumberFormat="1" applyFont="1" applyBorder="1" applyAlignment="1">
      <alignment horizontal="center" vertical="top" wrapText="1"/>
    </xf>
    <xf numFmtId="3" fontId="3" fillId="0" borderId="44" xfId="0" applyNumberFormat="1" applyFont="1" applyBorder="1" applyAlignment="1">
      <alignment horizontal="center" vertical="top" wrapText="1"/>
    </xf>
    <xf numFmtId="3" fontId="3" fillId="0" borderId="9" xfId="0" applyNumberFormat="1" applyFont="1" applyBorder="1" applyAlignment="1">
      <alignment horizontal="center" vertical="top" wrapText="1"/>
    </xf>
    <xf numFmtId="3" fontId="3" fillId="0" borderId="32" xfId="0" applyNumberFormat="1" applyFont="1" applyBorder="1" applyAlignment="1">
      <alignment horizontal="center" vertical="top" wrapText="1"/>
    </xf>
    <xf numFmtId="3" fontId="2" fillId="0" borderId="13" xfId="0" applyNumberFormat="1" applyFont="1" applyBorder="1" applyAlignment="1">
      <alignment horizontal="center" vertical="top" wrapText="1"/>
    </xf>
    <xf numFmtId="3" fontId="2" fillId="0" borderId="32" xfId="0" applyNumberFormat="1" applyFont="1" applyBorder="1"/>
    <xf numFmtId="164" fontId="2" fillId="0" borderId="16" xfId="0" applyNumberFormat="1" applyFont="1" applyBorder="1" applyAlignment="1">
      <alignment horizontal="center" vertical="top"/>
    </xf>
    <xf numFmtId="165" fontId="3" fillId="0" borderId="44" xfId="0" applyNumberFormat="1" applyFont="1" applyBorder="1" applyAlignment="1">
      <alignment horizontal="center" vertical="top" wrapText="1"/>
    </xf>
    <xf numFmtId="165" fontId="3" fillId="0" borderId="8" xfId="0" applyNumberFormat="1" applyFont="1" applyBorder="1" applyAlignment="1">
      <alignment horizontal="center" vertical="top" wrapText="1"/>
    </xf>
    <xf numFmtId="165" fontId="2" fillId="0" borderId="12" xfId="0" applyNumberFormat="1" applyFont="1" applyBorder="1" applyAlignment="1">
      <alignment horizontal="center" vertical="top" wrapText="1"/>
    </xf>
    <xf numFmtId="3" fontId="3" fillId="5" borderId="49" xfId="0" applyNumberFormat="1" applyFont="1" applyFill="1" applyBorder="1" applyAlignment="1">
      <alignment horizontal="center" vertical="top" wrapText="1"/>
    </xf>
    <xf numFmtId="3" fontId="3" fillId="5" borderId="50" xfId="0" applyNumberFormat="1" applyFont="1" applyFill="1" applyBorder="1" applyAlignment="1">
      <alignment horizontal="center" vertical="top" wrapText="1"/>
    </xf>
    <xf numFmtId="3" fontId="8" fillId="0" borderId="8" xfId="0" applyNumberFormat="1" applyFont="1" applyBorder="1"/>
    <xf numFmtId="3" fontId="3" fillId="5" borderId="51" xfId="0" applyNumberFormat="1" applyFont="1" applyFill="1" applyBorder="1" applyAlignment="1">
      <alignment horizontal="center" vertical="top" wrapText="1"/>
    </xf>
    <xf numFmtId="9" fontId="3" fillId="5" borderId="49" xfId="1" applyFont="1" applyFill="1" applyBorder="1" applyAlignment="1">
      <alignment horizontal="center" vertical="top" wrapText="1"/>
    </xf>
    <xf numFmtId="4" fontId="0" fillId="0" borderId="0" xfId="0" applyNumberFormat="1"/>
    <xf numFmtId="4" fontId="3" fillId="0" borderId="45" xfId="0" applyNumberFormat="1" applyFont="1" applyBorder="1" applyAlignment="1">
      <alignment horizontal="center" vertical="top" wrapText="1"/>
    </xf>
    <xf numFmtId="4" fontId="3" fillId="0" borderId="9" xfId="0" applyNumberFormat="1" applyFont="1" applyBorder="1" applyAlignment="1">
      <alignment horizontal="center" vertical="top" wrapText="1"/>
    </xf>
    <xf numFmtId="4" fontId="3" fillId="0" borderId="32" xfId="0" applyNumberFormat="1" applyFont="1" applyBorder="1" applyAlignment="1">
      <alignment horizontal="center" vertical="top" wrapText="1"/>
    </xf>
    <xf numFmtId="4" fontId="2" fillId="0" borderId="13" xfId="0" applyNumberFormat="1" applyFont="1" applyBorder="1" applyAlignment="1">
      <alignment horizontal="center" vertical="top" wrapText="1"/>
    </xf>
    <xf numFmtId="4" fontId="2" fillId="0" borderId="32" xfId="0" applyNumberFormat="1" applyFont="1" applyBorder="1"/>
    <xf numFmtId="3" fontId="3" fillId="0" borderId="52" xfId="0" applyNumberFormat="1" applyFont="1" applyBorder="1" applyAlignment="1">
      <alignment horizontal="center" vertical="top" wrapText="1"/>
    </xf>
    <xf numFmtId="3" fontId="3" fillId="0" borderId="22" xfId="0" applyNumberFormat="1" applyFont="1" applyBorder="1" applyAlignment="1">
      <alignment horizontal="center" vertical="top" wrapText="1"/>
    </xf>
    <xf numFmtId="3" fontId="3" fillId="0" borderId="35" xfId="0" applyNumberFormat="1" applyFont="1" applyBorder="1" applyAlignment="1">
      <alignment horizontal="center" vertical="top" wrapText="1"/>
    </xf>
    <xf numFmtId="3" fontId="2" fillId="0" borderId="46" xfId="0" applyNumberFormat="1" applyFont="1" applyBorder="1" applyAlignment="1">
      <alignment horizontal="center" vertical="top" wrapText="1"/>
    </xf>
    <xf numFmtId="3" fontId="2" fillId="0" borderId="35" xfId="0" applyNumberFormat="1" applyFont="1" applyBorder="1"/>
    <xf numFmtId="3" fontId="2" fillId="0" borderId="22" xfId="0" applyNumberFormat="1" applyFont="1" applyBorder="1"/>
    <xf numFmtId="3" fontId="2" fillId="0" borderId="9" xfId="0" applyNumberFormat="1" applyFont="1" applyBorder="1"/>
    <xf numFmtId="3" fontId="2" fillId="0" borderId="11" xfId="0" applyNumberFormat="1" applyFont="1" applyBorder="1"/>
    <xf numFmtId="3" fontId="2" fillId="0" borderId="13" xfId="0" applyNumberFormat="1" applyFont="1" applyBorder="1"/>
    <xf numFmtId="166" fontId="2" fillId="0" borderId="0" xfId="0" applyNumberFormat="1" applyFont="1"/>
    <xf numFmtId="166" fontId="3" fillId="0" borderId="21" xfId="0" applyNumberFormat="1" applyFont="1" applyBorder="1" applyAlignment="1">
      <alignment horizontal="center" vertical="top" wrapText="1"/>
    </xf>
    <xf numFmtId="166" fontId="3" fillId="0" borderId="15" xfId="0" applyNumberFormat="1" applyFont="1" applyBorder="1" applyAlignment="1">
      <alignment horizontal="center" vertical="top" wrapText="1"/>
    </xf>
    <xf numFmtId="166" fontId="2" fillId="0" borderId="11" xfId="0" applyNumberFormat="1" applyFont="1" applyBorder="1" applyAlignment="1">
      <alignment horizontal="center" vertical="top" wrapText="1"/>
    </xf>
    <xf numFmtId="166" fontId="2" fillId="0" borderId="20" xfId="0" applyNumberFormat="1" applyFont="1" applyBorder="1" applyAlignment="1">
      <alignment horizontal="center" vertical="top" wrapText="1"/>
    </xf>
    <xf numFmtId="166" fontId="2" fillId="0" borderId="10" xfId="0" applyNumberFormat="1" applyFont="1" applyBorder="1" applyAlignment="1">
      <alignment horizontal="center" vertical="top" wrapText="1"/>
    </xf>
    <xf numFmtId="166" fontId="5" fillId="4" borderId="7" xfId="0" applyNumberFormat="1" applyFont="1" applyFill="1" applyBorder="1"/>
    <xf numFmtId="166" fontId="5" fillId="4" borderId="30" xfId="0" applyNumberFormat="1" applyFont="1" applyFill="1" applyBorder="1"/>
    <xf numFmtId="166" fontId="5" fillId="4" borderId="1" xfId="0" applyNumberFormat="1" applyFont="1" applyFill="1" applyBorder="1"/>
    <xf numFmtId="166" fontId="2" fillId="0" borderId="17" xfId="0" applyNumberFormat="1" applyFont="1" applyBorder="1"/>
    <xf numFmtId="0" fontId="2" fillId="0" borderId="48" xfId="0" applyFont="1" applyBorder="1" applyAlignment="1">
      <alignment horizontal="center" vertical="top" wrapText="1"/>
    </xf>
    <xf numFmtId="0" fontId="9" fillId="0" borderId="0" xfId="0" applyFont="1"/>
    <xf numFmtId="0" fontId="2" fillId="2" borderId="0" xfId="0" applyFont="1" applyFill="1"/>
    <xf numFmtId="0" fontId="9" fillId="0" borderId="0" xfId="0" applyFont="1" applyAlignment="1">
      <alignment horizontal="center"/>
    </xf>
    <xf numFmtId="0" fontId="9" fillId="0" borderId="27" xfId="0" applyFont="1" applyBorder="1" applyAlignment="1">
      <alignment horizontal="center"/>
    </xf>
    <xf numFmtId="0" fontId="10" fillId="0" borderId="0" xfId="0" applyFont="1"/>
    <xf numFmtId="0" fontId="10" fillId="0" borderId="27" xfId="0" applyFont="1" applyBorder="1"/>
    <xf numFmtId="1" fontId="3" fillId="0" borderId="0" xfId="0" applyNumberFormat="1" applyFont="1"/>
    <xf numFmtId="1" fontId="10" fillId="0" borderId="0" xfId="0" applyNumberFormat="1" applyFont="1"/>
    <xf numFmtId="166" fontId="5" fillId="4" borderId="8" xfId="0" applyNumberFormat="1" applyFont="1" applyFill="1" applyBorder="1"/>
    <xf numFmtId="4" fontId="7" fillId="0" borderId="47" xfId="0" applyNumberFormat="1" applyFont="1" applyBorder="1" applyAlignment="1">
      <alignment horizontal="center" vertical="top" wrapText="1"/>
    </xf>
    <xf numFmtId="164" fontId="2" fillId="0" borderId="14" xfId="0" applyNumberFormat="1" applyFont="1" applyBorder="1"/>
    <xf numFmtId="165" fontId="5" fillId="0" borderId="24" xfId="0" applyNumberFormat="1" applyFont="1" applyBorder="1"/>
    <xf numFmtId="165" fontId="5" fillId="0" borderId="25" xfId="0" applyNumberFormat="1" applyFont="1" applyBorder="1"/>
    <xf numFmtId="165" fontId="5" fillId="0" borderId="32" xfId="0" applyNumberFormat="1" applyFont="1" applyBorder="1"/>
    <xf numFmtId="0" fontId="2" fillId="6" borderId="0" xfId="0" applyFont="1" applyFill="1"/>
    <xf numFmtId="164" fontId="2" fillId="6" borderId="14" xfId="0" applyNumberFormat="1" applyFont="1" applyFill="1" applyBorder="1"/>
    <xf numFmtId="165" fontId="2" fillId="6" borderId="22" xfId="0" applyNumberFormat="1" applyFont="1" applyFill="1" applyBorder="1"/>
    <xf numFmtId="165" fontId="5" fillId="6" borderId="24" xfId="0" applyNumberFormat="1" applyFont="1" applyFill="1" applyBorder="1"/>
    <xf numFmtId="165" fontId="5" fillId="6" borderId="25" xfId="0" applyNumberFormat="1" applyFont="1" applyFill="1" applyBorder="1"/>
    <xf numFmtId="165" fontId="5" fillId="6" borderId="32" xfId="0" applyNumberFormat="1" applyFont="1" applyFill="1" applyBorder="1"/>
    <xf numFmtId="165" fontId="2" fillId="6" borderId="37" xfId="0" applyNumberFormat="1" applyFont="1" applyFill="1" applyBorder="1"/>
    <xf numFmtId="165" fontId="2" fillId="6" borderId="42" xfId="0" applyNumberFormat="1" applyFont="1" applyFill="1" applyBorder="1"/>
    <xf numFmtId="0" fontId="3" fillId="0" borderId="35" xfId="0" applyFont="1" applyBorder="1" applyAlignment="1">
      <alignment horizontal="center" vertical="top" wrapText="1"/>
    </xf>
    <xf numFmtId="0" fontId="3" fillId="0" borderId="5" xfId="0" applyFont="1" applyBorder="1" applyAlignment="1">
      <alignment horizontal="center" vertical="top" wrapText="1"/>
    </xf>
    <xf numFmtId="0" fontId="3" fillId="0" borderId="6" xfId="0" applyFont="1" applyBorder="1" applyAlignment="1">
      <alignment horizontal="center" vertical="top" wrapText="1"/>
    </xf>
    <xf numFmtId="166" fontId="3" fillId="0" borderId="2" xfId="0" applyNumberFormat="1" applyFont="1" applyBorder="1" applyAlignment="1">
      <alignment horizontal="center" vertical="top" wrapText="1"/>
    </xf>
    <xf numFmtId="166" fontId="3" fillId="0" borderId="3" xfId="0" applyNumberFormat="1" applyFont="1" applyBorder="1" applyAlignment="1">
      <alignment horizontal="center" vertical="top" wrapText="1"/>
    </xf>
    <xf numFmtId="166" fontId="3" fillId="0" borderId="4" xfId="0" applyNumberFormat="1" applyFont="1" applyBorder="1" applyAlignment="1">
      <alignment horizontal="center" vertical="top" wrapText="1"/>
    </xf>
    <xf numFmtId="0" fontId="3" fillId="0" borderId="2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3" fillId="0" borderId="4" xfId="0" applyFont="1" applyBorder="1" applyAlignment="1">
      <alignment horizontal="center" vertical="top" wrapText="1"/>
    </xf>
    <xf numFmtId="0" fontId="3" fillId="2" borderId="35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166" fontId="3" fillId="0" borderId="35" xfId="0" applyNumberFormat="1" applyFont="1" applyBorder="1" applyAlignment="1">
      <alignment horizontal="center" vertical="top" wrapText="1"/>
    </xf>
    <xf numFmtId="166" fontId="3" fillId="0" borderId="5" xfId="0" applyNumberFormat="1" applyFont="1" applyBorder="1" applyAlignment="1">
      <alignment horizontal="center" vertical="top" wrapText="1"/>
    </xf>
    <xf numFmtId="166" fontId="3" fillId="0" borderId="6" xfId="0" applyNumberFormat="1" applyFont="1" applyBorder="1" applyAlignment="1">
      <alignment horizontal="center" vertical="top" wrapText="1"/>
    </xf>
    <xf numFmtId="0" fontId="3" fillId="0" borderId="56" xfId="0" applyFont="1" applyBorder="1" applyAlignment="1">
      <alignment horizontal="center" vertical="top" wrapText="1"/>
    </xf>
    <xf numFmtId="0" fontId="3" fillId="0" borderId="57" xfId="0" applyFont="1" applyBorder="1" applyAlignment="1">
      <alignment horizontal="center" vertical="top" wrapText="1"/>
    </xf>
    <xf numFmtId="0" fontId="3" fillId="0" borderId="58" xfId="0" applyFont="1" applyBorder="1" applyAlignment="1">
      <alignment horizontal="center" vertical="top" wrapText="1"/>
    </xf>
    <xf numFmtId="0" fontId="2" fillId="0" borderId="46" xfId="0" applyFont="1" applyBorder="1" applyAlignment="1">
      <alignment horizontal="center" vertical="top" wrapText="1"/>
    </xf>
    <xf numFmtId="0" fontId="2" fillId="0" borderId="34" xfId="0" applyFont="1" applyBorder="1" applyAlignment="1">
      <alignment horizontal="center" vertical="top" wrapText="1"/>
    </xf>
    <xf numFmtId="0" fontId="2" fillId="0" borderId="55" xfId="0" applyFont="1" applyBorder="1" applyAlignment="1">
      <alignment horizontal="center" vertical="top" wrapText="1"/>
    </xf>
    <xf numFmtId="0" fontId="2" fillId="0" borderId="52" xfId="0" applyFont="1" applyBorder="1" applyAlignment="1">
      <alignment horizontal="center" vertical="top" wrapText="1"/>
    </xf>
    <xf numFmtId="0" fontId="2" fillId="0" borderId="53" xfId="0" applyFont="1" applyBorder="1" applyAlignment="1">
      <alignment horizontal="center" vertical="top" wrapText="1"/>
    </xf>
    <xf numFmtId="0" fontId="2" fillId="0" borderId="54" xfId="0" applyFont="1" applyBorder="1" applyAlignment="1">
      <alignment horizontal="center" vertical="top" wrapText="1"/>
    </xf>
    <xf numFmtId="0" fontId="2" fillId="0" borderId="21" xfId="0" applyFont="1" applyBorder="1" applyAlignment="1">
      <alignment horizontal="center" vertical="top" wrapText="1"/>
    </xf>
    <xf numFmtId="0" fontId="2" fillId="0" borderId="59" xfId="0" applyFont="1" applyBorder="1" applyAlignment="1">
      <alignment horizontal="center" vertical="top" wrapText="1"/>
    </xf>
    <xf numFmtId="0" fontId="2" fillId="0" borderId="60" xfId="0" applyFont="1" applyBorder="1" applyAlignment="1">
      <alignment horizontal="center" vertical="top" wrapText="1"/>
    </xf>
    <xf numFmtId="0" fontId="3" fillId="0" borderId="52" xfId="0" applyFont="1" applyBorder="1" applyAlignment="1">
      <alignment horizontal="center" vertical="top" wrapText="1"/>
    </xf>
    <xf numFmtId="0" fontId="3" fillId="0" borderId="53" xfId="0" applyFont="1" applyBorder="1" applyAlignment="1">
      <alignment horizontal="center" vertical="top" wrapText="1"/>
    </xf>
    <xf numFmtId="0" fontId="3" fillId="0" borderId="54" xfId="0" applyFont="1" applyBorder="1" applyAlignment="1">
      <alignment horizontal="center" vertical="top" wrapText="1"/>
    </xf>
    <xf numFmtId="0" fontId="3" fillId="0" borderId="22" xfId="0" applyFont="1" applyBorder="1" applyAlignment="1">
      <alignment horizontal="center" vertical="top" wrapText="1"/>
    </xf>
    <xf numFmtId="0" fontId="3" fillId="0" borderId="61" xfId="0" applyFont="1" applyBorder="1" applyAlignment="1">
      <alignment horizontal="center" vertical="top" wrapText="1"/>
    </xf>
    <xf numFmtId="0" fontId="3" fillId="0" borderId="23" xfId="0" applyFont="1" applyBorder="1" applyAlignment="1">
      <alignment horizontal="center" vertical="top" wrapText="1"/>
    </xf>
    <xf numFmtId="3" fontId="4" fillId="3" borderId="27" xfId="0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2"/>
  <dimension ref="A1:AL454"/>
  <sheetViews>
    <sheetView tabSelected="1" zoomScale="130" zoomScaleNormal="130" workbookViewId="0">
      <pane ySplit="6" topLeftCell="A7" activePane="bottomLeft" state="frozen"/>
      <selection pane="bottomLeft" activeCell="A6" sqref="A6"/>
    </sheetView>
  </sheetViews>
  <sheetFormatPr defaultColWidth="11.42578125" defaultRowHeight="11.25" x14ac:dyDescent="0.2"/>
  <cols>
    <col min="1" max="1" width="3" style="1" bestFit="1" customWidth="1"/>
    <col min="2" max="2" width="3.28515625" style="1" bestFit="1" customWidth="1"/>
    <col min="3" max="3" width="3.140625" style="1" bestFit="1" customWidth="1"/>
    <col min="4" max="4" width="9.42578125" style="2" customWidth="1"/>
    <col min="5" max="8" width="7.7109375" style="1" customWidth="1"/>
    <col min="9" max="9" width="7.140625" style="1" customWidth="1"/>
    <col min="10" max="10" width="6.85546875" style="1" customWidth="1"/>
    <col min="11" max="11" width="6.28515625" style="1" bestFit="1" customWidth="1"/>
    <col min="12" max="12" width="7.7109375" style="202" customWidth="1"/>
    <col min="13" max="14" width="7.7109375" style="193" customWidth="1"/>
    <col min="15" max="15" width="7.7109375" style="32" customWidth="1"/>
    <col min="16" max="30" width="7.7109375" style="1" customWidth="1"/>
    <col min="31" max="31" width="11.42578125" style="206"/>
    <col min="32" max="32" width="6.5703125" style="208" customWidth="1"/>
    <col min="33" max="33" width="8.140625" style="1" customWidth="1"/>
    <col min="34" max="16384" width="11.42578125" style="1"/>
  </cols>
  <sheetData>
    <row r="1" spans="1:32" ht="15.75" x14ac:dyDescent="0.25">
      <c r="D1" s="67" t="s">
        <v>56</v>
      </c>
      <c r="L1" s="193"/>
      <c r="O1" s="1"/>
    </row>
    <row r="2" spans="1:32" ht="12" thickBot="1" x14ac:dyDescent="0.25">
      <c r="L2" s="193"/>
      <c r="O2" s="1"/>
    </row>
    <row r="3" spans="1:32" x14ac:dyDescent="0.2">
      <c r="D3" s="21"/>
      <c r="E3" s="232"/>
      <c r="F3" s="233"/>
      <c r="G3" s="234"/>
      <c r="H3" s="82"/>
      <c r="I3" s="91"/>
      <c r="J3" s="95"/>
      <c r="K3" s="92"/>
      <c r="L3" s="229" t="s">
        <v>54</v>
      </c>
      <c r="M3" s="230"/>
      <c r="N3" s="231"/>
      <c r="O3" s="232" t="s">
        <v>54</v>
      </c>
      <c r="P3" s="233"/>
      <c r="Q3" s="233"/>
      <c r="R3" s="82"/>
      <c r="S3" s="5"/>
      <c r="T3" s="6"/>
      <c r="U3" s="7"/>
      <c r="V3" s="6"/>
      <c r="W3" s="5"/>
      <c r="X3" s="6"/>
      <c r="Y3" s="7"/>
      <c r="Z3" s="6"/>
      <c r="AA3" s="5"/>
      <c r="AB3" s="6"/>
      <c r="AC3" s="7"/>
      <c r="AD3" s="82"/>
    </row>
    <row r="4" spans="1:32" ht="24.75" customHeight="1" x14ac:dyDescent="0.2">
      <c r="D4" s="22" t="s">
        <v>0</v>
      </c>
      <c r="E4" s="226" t="s">
        <v>3</v>
      </c>
      <c r="F4" s="227"/>
      <c r="G4" s="228"/>
      <c r="H4" s="83"/>
      <c r="I4" s="235" t="s">
        <v>65</v>
      </c>
      <c r="J4" s="236"/>
      <c r="K4" s="237"/>
      <c r="L4" s="238" t="s">
        <v>55</v>
      </c>
      <c r="M4" s="239"/>
      <c r="N4" s="240"/>
      <c r="O4" s="226" t="s">
        <v>53</v>
      </c>
      <c r="P4" s="227"/>
      <c r="Q4" s="227"/>
      <c r="R4" s="83"/>
      <c r="S4" s="226" t="s">
        <v>4</v>
      </c>
      <c r="T4" s="227"/>
      <c r="U4" s="228"/>
      <c r="V4" s="8"/>
      <c r="W4" s="226" t="s">
        <v>5</v>
      </c>
      <c r="X4" s="227"/>
      <c r="Y4" s="228"/>
      <c r="Z4" s="8"/>
      <c r="AA4" s="226" t="s">
        <v>6</v>
      </c>
      <c r="AB4" s="227"/>
      <c r="AC4" s="228"/>
      <c r="AD4" s="83"/>
    </row>
    <row r="5" spans="1:32" ht="12.75" customHeight="1" x14ac:dyDescent="0.2">
      <c r="D5" s="23"/>
      <c r="E5" s="76" t="s">
        <v>9</v>
      </c>
      <c r="F5" s="77" t="s">
        <v>10</v>
      </c>
      <c r="G5" s="78" t="s">
        <v>11</v>
      </c>
      <c r="H5" s="84" t="s">
        <v>15</v>
      </c>
      <c r="I5" s="97" t="s">
        <v>9</v>
      </c>
      <c r="J5" s="98" t="s">
        <v>10</v>
      </c>
      <c r="K5" s="99" t="s">
        <v>11</v>
      </c>
      <c r="L5" s="194" t="s">
        <v>9</v>
      </c>
      <c r="M5" s="195" t="s">
        <v>10</v>
      </c>
      <c r="N5" s="195" t="s">
        <v>11</v>
      </c>
      <c r="O5" s="28" t="s">
        <v>9</v>
      </c>
      <c r="P5" s="31" t="s">
        <v>10</v>
      </c>
      <c r="Q5" s="31" t="s">
        <v>11</v>
      </c>
      <c r="R5" s="84" t="s">
        <v>15</v>
      </c>
      <c r="S5" s="24" t="s">
        <v>9</v>
      </c>
      <c r="T5" s="25" t="s">
        <v>10</v>
      </c>
      <c r="U5" s="26" t="s">
        <v>11</v>
      </c>
      <c r="V5" s="10" t="s">
        <v>15</v>
      </c>
      <c r="W5" s="24" t="s">
        <v>9</v>
      </c>
      <c r="X5" s="25" t="s">
        <v>10</v>
      </c>
      <c r="Y5" s="26" t="s">
        <v>11</v>
      </c>
      <c r="Z5" s="10" t="s">
        <v>15</v>
      </c>
      <c r="AA5" s="24" t="s">
        <v>9</v>
      </c>
      <c r="AB5" s="25" t="s">
        <v>10</v>
      </c>
      <c r="AC5" s="26" t="s">
        <v>11</v>
      </c>
      <c r="AD5" s="84" t="s">
        <v>15</v>
      </c>
      <c r="AE5" s="206" t="s">
        <v>111</v>
      </c>
      <c r="AF5" s="206"/>
    </row>
    <row r="6" spans="1:32" s="50" customFormat="1" ht="12" thickBot="1" x14ac:dyDescent="0.25">
      <c r="A6" s="46" t="s">
        <v>27</v>
      </c>
      <c r="B6" s="46" t="s">
        <v>26</v>
      </c>
      <c r="C6" s="46" t="s">
        <v>28</v>
      </c>
      <c r="D6" s="15"/>
      <c r="E6" s="16" t="s">
        <v>2</v>
      </c>
      <c r="F6" s="17" t="s">
        <v>2</v>
      </c>
      <c r="G6" s="18" t="s">
        <v>2</v>
      </c>
      <c r="H6" s="85"/>
      <c r="I6" s="93"/>
      <c r="J6" s="96"/>
      <c r="K6" s="94"/>
      <c r="L6" s="196" t="s">
        <v>47</v>
      </c>
      <c r="M6" s="197" t="s">
        <v>47</v>
      </c>
      <c r="N6" s="198" t="s">
        <v>47</v>
      </c>
      <c r="O6" s="16" t="s">
        <v>47</v>
      </c>
      <c r="P6" s="27" t="s">
        <v>47</v>
      </c>
      <c r="Q6" s="20" t="s">
        <v>47</v>
      </c>
      <c r="R6" s="85"/>
      <c r="S6" s="47" t="s">
        <v>2</v>
      </c>
      <c r="T6" s="48" t="s">
        <v>2</v>
      </c>
      <c r="U6" s="49" t="s">
        <v>2</v>
      </c>
      <c r="V6" s="68"/>
      <c r="W6" s="47" t="s">
        <v>2</v>
      </c>
      <c r="X6" s="48" t="s">
        <v>2</v>
      </c>
      <c r="Y6" s="49" t="s">
        <v>2</v>
      </c>
      <c r="Z6" s="68"/>
      <c r="AA6" s="47" t="s">
        <v>2</v>
      </c>
      <c r="AB6" s="48" t="s">
        <v>2</v>
      </c>
      <c r="AC6" s="49" t="s">
        <v>2</v>
      </c>
      <c r="AD6" s="85"/>
      <c r="AE6" s="207"/>
      <c r="AF6" s="209"/>
    </row>
    <row r="7" spans="1:32" x14ac:dyDescent="0.2">
      <c r="A7" s="1">
        <v>1</v>
      </c>
      <c r="B7" s="1">
        <v>1</v>
      </c>
      <c r="C7" s="1" t="s">
        <v>113</v>
      </c>
      <c r="D7" s="103">
        <v>45658</v>
      </c>
      <c r="E7" s="70"/>
      <c r="F7" s="71"/>
      <c r="G7" s="72"/>
      <c r="H7" s="69">
        <f t="shared" ref="H7:H70" si="0">SUM(E7:G7)</f>
        <v>0</v>
      </c>
      <c r="I7" s="100">
        <f t="shared" ref="I7:K8" si="1">E7-(O7+S7+W7+AA7)</f>
        <v>0</v>
      </c>
      <c r="J7" s="101">
        <f t="shared" si="1"/>
        <v>0</v>
      </c>
      <c r="K7" s="102">
        <f t="shared" si="1"/>
        <v>0</v>
      </c>
      <c r="L7" s="199">
        <v>1640</v>
      </c>
      <c r="M7" s="200">
        <v>1640</v>
      </c>
      <c r="N7" s="201">
        <v>1640</v>
      </c>
      <c r="O7" s="87">
        <v>0</v>
      </c>
      <c r="P7" s="88">
        <v>0</v>
      </c>
      <c r="Q7" s="89">
        <f t="shared" ref="Q7:Q8" si="2">IF(N7&gt;0,N7-M7,0)</f>
        <v>0</v>
      </c>
      <c r="R7" s="90">
        <f t="shared" ref="R7:R70" si="3">SUM(O7:Q7)</f>
        <v>0</v>
      </c>
      <c r="S7" s="70"/>
      <c r="T7" s="71"/>
      <c r="U7" s="72"/>
      <c r="V7" s="90">
        <f t="shared" ref="V7:V70" si="4">SUM(S7:U7)</f>
        <v>0</v>
      </c>
      <c r="W7" s="70"/>
      <c r="X7" s="71"/>
      <c r="Y7" s="72"/>
      <c r="Z7" s="90">
        <f>SUM(W7:Y7)</f>
        <v>0</v>
      </c>
      <c r="AA7" s="70"/>
      <c r="AB7" s="71"/>
      <c r="AC7" s="72"/>
      <c r="AD7" s="90">
        <f>SUM(AA7:AC7)</f>
        <v>0</v>
      </c>
      <c r="AE7" s="206" t="s">
        <v>115</v>
      </c>
    </row>
    <row r="8" spans="1:32" x14ac:dyDescent="0.2">
      <c r="A8" s="1">
        <v>1</v>
      </c>
      <c r="B8" s="1">
        <v>1</v>
      </c>
      <c r="C8" s="1" t="s">
        <v>116</v>
      </c>
      <c r="D8" s="19">
        <f>D7+1</f>
        <v>45659</v>
      </c>
      <c r="E8" s="73">
        <v>8</v>
      </c>
      <c r="F8" s="74">
        <v>0</v>
      </c>
      <c r="G8" s="75">
        <v>0</v>
      </c>
      <c r="H8" s="69">
        <f t="shared" si="0"/>
        <v>8</v>
      </c>
      <c r="I8" s="100">
        <f t="shared" si="1"/>
        <v>0</v>
      </c>
      <c r="J8" s="101">
        <f t="shared" si="1"/>
        <v>0</v>
      </c>
      <c r="K8" s="102">
        <f t="shared" si="1"/>
        <v>0</v>
      </c>
      <c r="L8" s="199">
        <v>1645</v>
      </c>
      <c r="M8" s="200">
        <v>1645</v>
      </c>
      <c r="N8" s="201">
        <v>1645</v>
      </c>
      <c r="O8" s="87">
        <f t="shared" ref="O8:O71" si="5">IF(G7&gt;0,L8-N7,IF(F7&gt;0,L8-M7,L8-L7))</f>
        <v>5</v>
      </c>
      <c r="P8" s="88">
        <f t="shared" ref="P8" si="6">IF(M8&gt;0,M8-L8,0)</f>
        <v>0</v>
      </c>
      <c r="Q8" s="89">
        <f t="shared" si="2"/>
        <v>0</v>
      </c>
      <c r="R8" s="90">
        <v>0</v>
      </c>
      <c r="S8" s="73"/>
      <c r="T8" s="74"/>
      <c r="U8" s="75"/>
      <c r="V8" s="90">
        <f t="shared" si="4"/>
        <v>0</v>
      </c>
      <c r="W8" s="73">
        <v>2</v>
      </c>
      <c r="X8" s="74"/>
      <c r="Y8" s="75"/>
      <c r="Z8" s="90">
        <f t="shared" ref="Z8:Z71" si="7">SUM(W8:Y8)</f>
        <v>2</v>
      </c>
      <c r="AA8" s="73">
        <v>1</v>
      </c>
      <c r="AB8" s="74"/>
      <c r="AC8" s="75"/>
      <c r="AD8" s="90">
        <f t="shared" ref="AD8:AD71" si="8">SUM(AA8:AC8)</f>
        <v>1</v>
      </c>
      <c r="AE8" s="206">
        <v>680460</v>
      </c>
      <c r="AF8" s="208">
        <v>180</v>
      </c>
    </row>
    <row r="9" spans="1:32" x14ac:dyDescent="0.2">
      <c r="A9" s="1">
        <v>1</v>
      </c>
      <c r="B9" s="1">
        <v>1</v>
      </c>
      <c r="C9" s="1" t="s">
        <v>117</v>
      </c>
      <c r="D9" s="19">
        <f t="shared" ref="D9:D72" si="9">D8+1</f>
        <v>45660</v>
      </c>
      <c r="E9" s="73"/>
      <c r="F9" s="74"/>
      <c r="G9" s="75"/>
      <c r="H9" s="69">
        <f t="shared" si="0"/>
        <v>0</v>
      </c>
      <c r="I9" s="100">
        <f t="shared" ref="I9:I72" si="10">E9-(O9+S9+W9+AA9)</f>
        <v>0</v>
      </c>
      <c r="J9" s="101">
        <f t="shared" ref="J9:J72" si="11">F9-(P9+T9+X9+AB9)</f>
        <v>0</v>
      </c>
      <c r="K9" s="102">
        <f t="shared" ref="K9:K72" si="12">G9-(Q9+U9+Y9+AC9)</f>
        <v>0</v>
      </c>
      <c r="L9" s="199">
        <v>1645</v>
      </c>
      <c r="M9" s="200">
        <v>1645</v>
      </c>
      <c r="N9" s="201">
        <v>1645</v>
      </c>
      <c r="O9" s="87">
        <f t="shared" si="5"/>
        <v>0</v>
      </c>
      <c r="P9" s="88">
        <f t="shared" ref="P9:P72" si="13">IF(M9&gt;0,M9-L9,0)</f>
        <v>0</v>
      </c>
      <c r="Q9" s="89">
        <f t="shared" ref="Q9:Q72" si="14">IF(N9&gt;0,N9-M9,0)</f>
        <v>0</v>
      </c>
      <c r="R9" s="90">
        <f t="shared" si="3"/>
        <v>0</v>
      </c>
      <c r="S9" s="73"/>
      <c r="T9" s="74"/>
      <c r="U9" s="75"/>
      <c r="V9" s="90">
        <f t="shared" si="4"/>
        <v>0</v>
      </c>
      <c r="W9" s="73"/>
      <c r="X9" s="74"/>
      <c r="Y9" s="75"/>
      <c r="Z9" s="90">
        <f t="shared" si="7"/>
        <v>0</v>
      </c>
      <c r="AA9" s="73"/>
      <c r="AB9" s="74"/>
      <c r="AC9" s="75"/>
      <c r="AD9" s="90">
        <f t="shared" si="8"/>
        <v>0</v>
      </c>
      <c r="AF9" s="211"/>
    </row>
    <row r="10" spans="1:32" x14ac:dyDescent="0.2">
      <c r="A10" s="1">
        <v>1</v>
      </c>
      <c r="B10" s="1">
        <v>1</v>
      </c>
      <c r="C10" s="1" t="s">
        <v>118</v>
      </c>
      <c r="D10" s="19">
        <f t="shared" si="9"/>
        <v>45661</v>
      </c>
      <c r="E10" s="73"/>
      <c r="F10" s="74"/>
      <c r="G10" s="75"/>
      <c r="H10" s="69">
        <f t="shared" si="0"/>
        <v>0</v>
      </c>
      <c r="I10" s="100">
        <v>0</v>
      </c>
      <c r="J10" s="101">
        <f t="shared" si="11"/>
        <v>0</v>
      </c>
      <c r="K10" s="102">
        <f t="shared" si="12"/>
        <v>0</v>
      </c>
      <c r="L10" s="199">
        <v>1645</v>
      </c>
      <c r="M10" s="200">
        <v>1645</v>
      </c>
      <c r="N10" s="201">
        <v>1645</v>
      </c>
      <c r="O10" s="87">
        <f t="shared" si="5"/>
        <v>0</v>
      </c>
      <c r="P10" s="88">
        <f t="shared" si="13"/>
        <v>0</v>
      </c>
      <c r="Q10" s="89">
        <f t="shared" si="14"/>
        <v>0</v>
      </c>
      <c r="R10" s="90">
        <f t="shared" si="3"/>
        <v>0</v>
      </c>
      <c r="S10" s="73"/>
      <c r="T10" s="74"/>
      <c r="U10" s="75"/>
      <c r="V10" s="90">
        <f t="shared" si="4"/>
        <v>0</v>
      </c>
      <c r="W10" s="73"/>
      <c r="X10" s="74"/>
      <c r="Y10" s="75"/>
      <c r="Z10" s="90">
        <f t="shared" si="7"/>
        <v>0</v>
      </c>
      <c r="AA10" s="73"/>
      <c r="AB10" s="74"/>
      <c r="AC10" s="75"/>
      <c r="AD10" s="90">
        <f t="shared" si="8"/>
        <v>0</v>
      </c>
      <c r="AF10" s="211"/>
    </row>
    <row r="11" spans="1:32" x14ac:dyDescent="0.2">
      <c r="A11" s="1">
        <v>1</v>
      </c>
      <c r="B11" s="1">
        <v>1</v>
      </c>
      <c r="C11" s="1" t="s">
        <v>119</v>
      </c>
      <c r="D11" s="19">
        <f t="shared" si="9"/>
        <v>45662</v>
      </c>
      <c r="E11" s="73"/>
      <c r="F11" s="74"/>
      <c r="G11" s="75"/>
      <c r="H11" s="69">
        <f t="shared" si="0"/>
        <v>0</v>
      </c>
      <c r="I11" s="100">
        <f t="shared" si="10"/>
        <v>0</v>
      </c>
      <c r="J11" s="101">
        <f t="shared" si="11"/>
        <v>0</v>
      </c>
      <c r="K11" s="102">
        <f t="shared" si="12"/>
        <v>0</v>
      </c>
      <c r="L11" s="199">
        <v>1645</v>
      </c>
      <c r="M11" s="200">
        <v>1645</v>
      </c>
      <c r="N11" s="201">
        <v>1645</v>
      </c>
      <c r="O11" s="87">
        <f t="shared" si="5"/>
        <v>0</v>
      </c>
      <c r="P11" s="88">
        <f t="shared" si="13"/>
        <v>0</v>
      </c>
      <c r="Q11" s="89">
        <f t="shared" si="14"/>
        <v>0</v>
      </c>
      <c r="R11" s="90">
        <f t="shared" si="3"/>
        <v>0</v>
      </c>
      <c r="S11" s="73"/>
      <c r="T11" s="74"/>
      <c r="U11" s="75"/>
      <c r="V11" s="90">
        <f t="shared" si="4"/>
        <v>0</v>
      </c>
      <c r="W11" s="73"/>
      <c r="X11" s="74"/>
      <c r="Y11" s="75"/>
      <c r="Z11" s="90">
        <f t="shared" si="7"/>
        <v>0</v>
      </c>
      <c r="AA11" s="73"/>
      <c r="AB11" s="74"/>
      <c r="AC11" s="75"/>
      <c r="AD11" s="90">
        <f t="shared" si="8"/>
        <v>0</v>
      </c>
      <c r="AF11" s="211"/>
    </row>
    <row r="12" spans="1:32" x14ac:dyDescent="0.2">
      <c r="A12" s="1">
        <v>1</v>
      </c>
      <c r="B12" s="1">
        <v>2</v>
      </c>
      <c r="C12" s="1" t="s">
        <v>120</v>
      </c>
      <c r="D12" s="19">
        <f t="shared" si="9"/>
        <v>45663</v>
      </c>
      <c r="E12" s="73"/>
      <c r="F12" s="74"/>
      <c r="G12" s="75"/>
      <c r="H12" s="69">
        <f t="shared" si="0"/>
        <v>0</v>
      </c>
      <c r="I12" s="100">
        <v>0</v>
      </c>
      <c r="J12" s="101">
        <f t="shared" si="11"/>
        <v>0</v>
      </c>
      <c r="K12" s="102">
        <f t="shared" si="12"/>
        <v>0</v>
      </c>
      <c r="L12" s="199">
        <v>1645</v>
      </c>
      <c r="M12" s="200">
        <v>1645</v>
      </c>
      <c r="N12" s="201">
        <v>1645</v>
      </c>
      <c r="O12" s="87">
        <f t="shared" si="5"/>
        <v>0</v>
      </c>
      <c r="P12" s="88">
        <f t="shared" si="13"/>
        <v>0</v>
      </c>
      <c r="Q12" s="89">
        <f t="shared" si="14"/>
        <v>0</v>
      </c>
      <c r="R12" s="90">
        <f t="shared" si="3"/>
        <v>0</v>
      </c>
      <c r="S12" s="73"/>
      <c r="T12" s="74"/>
      <c r="U12" s="75"/>
      <c r="V12" s="90">
        <f t="shared" si="4"/>
        <v>0</v>
      </c>
      <c r="W12" s="73"/>
      <c r="X12" s="74"/>
      <c r="Y12" s="75"/>
      <c r="Z12" s="90">
        <f t="shared" si="7"/>
        <v>0</v>
      </c>
      <c r="AA12" s="73"/>
      <c r="AB12" s="74"/>
      <c r="AC12" s="75"/>
      <c r="AD12" s="90">
        <f t="shared" si="8"/>
        <v>0</v>
      </c>
    </row>
    <row r="13" spans="1:32" x14ac:dyDescent="0.2">
      <c r="A13" s="1">
        <v>1</v>
      </c>
      <c r="B13" s="1">
        <v>2</v>
      </c>
      <c r="C13" s="1" t="s">
        <v>121</v>
      </c>
      <c r="D13" s="19">
        <f t="shared" si="9"/>
        <v>45664</v>
      </c>
      <c r="E13" s="73">
        <v>8</v>
      </c>
      <c r="F13" s="74">
        <v>0</v>
      </c>
      <c r="G13" s="75">
        <v>0</v>
      </c>
      <c r="H13" s="69">
        <f t="shared" si="0"/>
        <v>8</v>
      </c>
      <c r="I13" s="100">
        <f t="shared" si="10"/>
        <v>0</v>
      </c>
      <c r="J13" s="101">
        <f t="shared" si="11"/>
        <v>0</v>
      </c>
      <c r="K13" s="102">
        <f t="shared" si="12"/>
        <v>0</v>
      </c>
      <c r="L13" s="199">
        <v>1652</v>
      </c>
      <c r="M13" s="200">
        <v>1652</v>
      </c>
      <c r="N13" s="201">
        <v>1652</v>
      </c>
      <c r="O13" s="87">
        <f t="shared" si="5"/>
        <v>7</v>
      </c>
      <c r="P13" s="88">
        <f t="shared" si="13"/>
        <v>0</v>
      </c>
      <c r="Q13" s="89">
        <f t="shared" si="14"/>
        <v>0</v>
      </c>
      <c r="R13" s="90">
        <f t="shared" si="3"/>
        <v>7</v>
      </c>
      <c r="S13" s="73"/>
      <c r="T13" s="74"/>
      <c r="U13" s="75"/>
      <c r="V13" s="90">
        <f t="shared" si="4"/>
        <v>0</v>
      </c>
      <c r="W13" s="73"/>
      <c r="X13" s="74"/>
      <c r="Y13" s="75"/>
      <c r="Z13" s="90">
        <f t="shared" si="7"/>
        <v>0</v>
      </c>
      <c r="AA13" s="73">
        <v>1</v>
      </c>
      <c r="AB13" s="74"/>
      <c r="AC13" s="75"/>
      <c r="AD13" s="90">
        <f t="shared" si="8"/>
        <v>1</v>
      </c>
    </row>
    <row r="14" spans="1:32" x14ac:dyDescent="0.2">
      <c r="A14" s="1">
        <v>1</v>
      </c>
      <c r="B14" s="1">
        <v>2</v>
      </c>
      <c r="C14" s="1" t="s">
        <v>122</v>
      </c>
      <c r="D14" s="19">
        <f t="shared" si="9"/>
        <v>45665</v>
      </c>
      <c r="E14" s="73">
        <v>8</v>
      </c>
      <c r="F14" s="74">
        <v>0</v>
      </c>
      <c r="G14" s="75">
        <v>0</v>
      </c>
      <c r="H14" s="69">
        <f t="shared" si="0"/>
        <v>8</v>
      </c>
      <c r="I14" s="100">
        <f t="shared" si="10"/>
        <v>0</v>
      </c>
      <c r="J14" s="101">
        <f t="shared" si="11"/>
        <v>0</v>
      </c>
      <c r="K14" s="102">
        <f t="shared" si="12"/>
        <v>0</v>
      </c>
      <c r="L14" s="199">
        <v>1659</v>
      </c>
      <c r="M14" s="200">
        <v>1659</v>
      </c>
      <c r="N14" s="201">
        <v>1659</v>
      </c>
      <c r="O14" s="87">
        <f t="shared" si="5"/>
        <v>7</v>
      </c>
      <c r="P14" s="88">
        <f t="shared" si="13"/>
        <v>0</v>
      </c>
      <c r="Q14" s="89">
        <f t="shared" si="14"/>
        <v>0</v>
      </c>
      <c r="R14" s="90">
        <f t="shared" si="3"/>
        <v>7</v>
      </c>
      <c r="S14" s="73"/>
      <c r="T14" s="74"/>
      <c r="U14" s="75"/>
      <c r="V14" s="90">
        <f t="shared" si="4"/>
        <v>0</v>
      </c>
      <c r="W14" s="73"/>
      <c r="X14" s="74"/>
      <c r="Y14" s="75"/>
      <c r="Z14" s="90">
        <f t="shared" si="7"/>
        <v>0</v>
      </c>
      <c r="AA14" s="73">
        <v>1</v>
      </c>
      <c r="AB14" s="74"/>
      <c r="AC14" s="75"/>
      <c r="AD14" s="90">
        <f t="shared" si="8"/>
        <v>1</v>
      </c>
    </row>
    <row r="15" spans="1:32" x14ac:dyDescent="0.2">
      <c r="A15" s="1">
        <v>1</v>
      </c>
      <c r="B15" s="1">
        <v>2</v>
      </c>
      <c r="C15" s="1" t="s">
        <v>116</v>
      </c>
      <c r="D15" s="19">
        <f t="shared" si="9"/>
        <v>45666</v>
      </c>
      <c r="E15" s="73">
        <v>8</v>
      </c>
      <c r="F15" s="74">
        <v>0</v>
      </c>
      <c r="G15" s="75">
        <v>0</v>
      </c>
      <c r="H15" s="69">
        <f t="shared" si="0"/>
        <v>8</v>
      </c>
      <c r="I15" s="100">
        <f t="shared" si="10"/>
        <v>0</v>
      </c>
      <c r="J15" s="101">
        <f t="shared" si="11"/>
        <v>0</v>
      </c>
      <c r="K15" s="102">
        <f t="shared" si="12"/>
        <v>0</v>
      </c>
      <c r="L15" s="199">
        <v>1666</v>
      </c>
      <c r="M15" s="200">
        <v>1666</v>
      </c>
      <c r="N15" s="201">
        <v>1666</v>
      </c>
      <c r="O15" s="87">
        <f t="shared" si="5"/>
        <v>7</v>
      </c>
      <c r="P15" s="88">
        <f t="shared" si="13"/>
        <v>0</v>
      </c>
      <c r="Q15" s="89">
        <f t="shared" si="14"/>
        <v>0</v>
      </c>
      <c r="R15" s="90">
        <f t="shared" si="3"/>
        <v>7</v>
      </c>
      <c r="S15" s="73"/>
      <c r="T15" s="74"/>
      <c r="U15" s="75"/>
      <c r="V15" s="90">
        <f t="shared" si="4"/>
        <v>0</v>
      </c>
      <c r="W15" s="73"/>
      <c r="X15" s="74"/>
      <c r="Y15" s="75"/>
      <c r="Z15" s="90">
        <f t="shared" si="7"/>
        <v>0</v>
      </c>
      <c r="AA15" s="73">
        <v>1</v>
      </c>
      <c r="AB15" s="74"/>
      <c r="AC15" s="75"/>
      <c r="AD15" s="90">
        <f t="shared" si="8"/>
        <v>1</v>
      </c>
      <c r="AF15" s="211"/>
    </row>
    <row r="16" spans="1:32" x14ac:dyDescent="0.2">
      <c r="A16" s="1">
        <v>1</v>
      </c>
      <c r="B16" s="1">
        <v>2</v>
      </c>
      <c r="C16" s="1" t="s">
        <v>117</v>
      </c>
      <c r="D16" s="19">
        <f t="shared" si="9"/>
        <v>45667</v>
      </c>
      <c r="E16" s="73">
        <v>8</v>
      </c>
      <c r="F16" s="74">
        <v>0</v>
      </c>
      <c r="G16" s="75">
        <v>0</v>
      </c>
      <c r="H16" s="69">
        <f t="shared" si="0"/>
        <v>8</v>
      </c>
      <c r="I16" s="100">
        <f t="shared" si="10"/>
        <v>0</v>
      </c>
      <c r="J16" s="101">
        <f t="shared" si="11"/>
        <v>0</v>
      </c>
      <c r="K16" s="102">
        <f t="shared" si="12"/>
        <v>0</v>
      </c>
      <c r="L16" s="199">
        <v>1671</v>
      </c>
      <c r="M16" s="200">
        <v>1671</v>
      </c>
      <c r="N16" s="201">
        <v>1671</v>
      </c>
      <c r="O16" s="87">
        <f t="shared" si="5"/>
        <v>5</v>
      </c>
      <c r="P16" s="88">
        <f t="shared" si="13"/>
        <v>0</v>
      </c>
      <c r="Q16" s="89">
        <f t="shared" si="14"/>
        <v>0</v>
      </c>
      <c r="R16" s="90">
        <f t="shared" si="3"/>
        <v>5</v>
      </c>
      <c r="S16" s="73"/>
      <c r="T16" s="74"/>
      <c r="U16" s="75"/>
      <c r="V16" s="90">
        <f t="shared" si="4"/>
        <v>0</v>
      </c>
      <c r="W16" s="73">
        <v>2</v>
      </c>
      <c r="X16" s="74"/>
      <c r="Y16" s="75"/>
      <c r="Z16" s="90">
        <f t="shared" si="7"/>
        <v>2</v>
      </c>
      <c r="AA16" s="73">
        <v>1</v>
      </c>
      <c r="AB16" s="74"/>
      <c r="AC16" s="75"/>
      <c r="AD16" s="90">
        <f t="shared" si="8"/>
        <v>1</v>
      </c>
      <c r="AE16" s="206">
        <v>681560</v>
      </c>
      <c r="AF16" s="211">
        <v>1100</v>
      </c>
    </row>
    <row r="17" spans="1:32" x14ac:dyDescent="0.2">
      <c r="A17" s="1">
        <v>1</v>
      </c>
      <c r="B17" s="1">
        <v>2</v>
      </c>
      <c r="C17" s="1" t="s">
        <v>118</v>
      </c>
      <c r="D17" s="19">
        <f t="shared" si="9"/>
        <v>45668</v>
      </c>
      <c r="E17" s="73"/>
      <c r="F17" s="74"/>
      <c r="G17" s="75"/>
      <c r="H17" s="69">
        <f t="shared" si="0"/>
        <v>0</v>
      </c>
      <c r="I17" s="100">
        <v>0</v>
      </c>
      <c r="J17" s="101">
        <f t="shared" si="11"/>
        <v>0</v>
      </c>
      <c r="K17" s="102">
        <f t="shared" si="12"/>
        <v>0</v>
      </c>
      <c r="L17" s="199">
        <v>1671</v>
      </c>
      <c r="M17" s="200">
        <v>1671</v>
      </c>
      <c r="N17" s="201">
        <v>1671</v>
      </c>
      <c r="O17" s="87">
        <f t="shared" si="5"/>
        <v>0</v>
      </c>
      <c r="P17" s="88">
        <f t="shared" si="13"/>
        <v>0</v>
      </c>
      <c r="Q17" s="89">
        <f t="shared" si="14"/>
        <v>0</v>
      </c>
      <c r="R17" s="90">
        <f t="shared" si="3"/>
        <v>0</v>
      </c>
      <c r="S17" s="73"/>
      <c r="T17" s="74"/>
      <c r="U17" s="75"/>
      <c r="V17" s="90">
        <f t="shared" si="4"/>
        <v>0</v>
      </c>
      <c r="W17" s="73"/>
      <c r="X17" s="74"/>
      <c r="Y17" s="75"/>
      <c r="Z17" s="90">
        <f t="shared" si="7"/>
        <v>0</v>
      </c>
      <c r="AA17" s="73"/>
      <c r="AB17" s="74"/>
      <c r="AC17" s="75"/>
      <c r="AD17" s="90">
        <f t="shared" si="8"/>
        <v>0</v>
      </c>
    </row>
    <row r="18" spans="1:32" x14ac:dyDescent="0.2">
      <c r="A18" s="1">
        <v>1</v>
      </c>
      <c r="B18" s="1">
        <f>B11+1</f>
        <v>2</v>
      </c>
      <c r="C18" s="1" t="s">
        <v>119</v>
      </c>
      <c r="D18" s="19">
        <f t="shared" si="9"/>
        <v>45669</v>
      </c>
      <c r="E18" s="73"/>
      <c r="F18" s="74"/>
      <c r="G18" s="75"/>
      <c r="H18" s="69">
        <f t="shared" si="0"/>
        <v>0</v>
      </c>
      <c r="I18" s="100">
        <v>0</v>
      </c>
      <c r="J18" s="101">
        <f t="shared" si="11"/>
        <v>0</v>
      </c>
      <c r="K18" s="102">
        <f t="shared" si="12"/>
        <v>0</v>
      </c>
      <c r="L18" s="199">
        <v>1671</v>
      </c>
      <c r="M18" s="200">
        <v>1671</v>
      </c>
      <c r="N18" s="201">
        <v>1671</v>
      </c>
      <c r="O18" s="87">
        <f t="shared" si="5"/>
        <v>0</v>
      </c>
      <c r="P18" s="88">
        <f t="shared" si="13"/>
        <v>0</v>
      </c>
      <c r="Q18" s="89">
        <f t="shared" si="14"/>
        <v>0</v>
      </c>
      <c r="R18" s="90">
        <f t="shared" si="3"/>
        <v>0</v>
      </c>
      <c r="S18" s="73"/>
      <c r="T18" s="74"/>
      <c r="U18" s="75"/>
      <c r="V18" s="90">
        <f t="shared" si="4"/>
        <v>0</v>
      </c>
      <c r="W18" s="73"/>
      <c r="X18" s="74"/>
      <c r="Y18" s="75"/>
      <c r="Z18" s="90">
        <f t="shared" si="7"/>
        <v>0</v>
      </c>
      <c r="AA18" s="73"/>
      <c r="AB18" s="74"/>
      <c r="AC18" s="75"/>
      <c r="AD18" s="90">
        <f t="shared" si="8"/>
        <v>0</v>
      </c>
    </row>
    <row r="19" spans="1:32" x14ac:dyDescent="0.2">
      <c r="A19" s="1">
        <v>1</v>
      </c>
      <c r="B19" s="1">
        <f>B12+1</f>
        <v>3</v>
      </c>
      <c r="C19" s="1" t="s">
        <v>120</v>
      </c>
      <c r="D19" s="19">
        <f t="shared" si="9"/>
        <v>45670</v>
      </c>
      <c r="E19" s="73">
        <v>8</v>
      </c>
      <c r="F19" s="74">
        <v>0</v>
      </c>
      <c r="G19" s="75">
        <v>0</v>
      </c>
      <c r="H19" s="69">
        <f t="shared" si="0"/>
        <v>8</v>
      </c>
      <c r="I19" s="100">
        <v>0</v>
      </c>
      <c r="J19" s="101">
        <f t="shared" si="11"/>
        <v>0</v>
      </c>
      <c r="K19" s="102">
        <f t="shared" si="12"/>
        <v>0</v>
      </c>
      <c r="L19" s="199">
        <v>1678</v>
      </c>
      <c r="M19" s="200">
        <v>1678</v>
      </c>
      <c r="N19" s="201">
        <v>1678</v>
      </c>
      <c r="O19" s="87">
        <f t="shared" si="5"/>
        <v>7</v>
      </c>
      <c r="P19" s="88">
        <f t="shared" si="13"/>
        <v>0</v>
      </c>
      <c r="Q19" s="89">
        <f t="shared" si="14"/>
        <v>0</v>
      </c>
      <c r="R19" s="90">
        <f t="shared" si="3"/>
        <v>7</v>
      </c>
      <c r="S19" s="73"/>
      <c r="T19" s="74"/>
      <c r="U19" s="75"/>
      <c r="V19" s="90">
        <f t="shared" si="4"/>
        <v>0</v>
      </c>
      <c r="W19" s="73"/>
      <c r="X19" s="74"/>
      <c r="Y19" s="75"/>
      <c r="Z19" s="90">
        <f t="shared" si="7"/>
        <v>0</v>
      </c>
      <c r="AA19" s="73">
        <v>1</v>
      </c>
      <c r="AB19" s="74"/>
      <c r="AC19" s="75"/>
      <c r="AD19" s="90">
        <f t="shared" si="8"/>
        <v>1</v>
      </c>
      <c r="AF19" s="211"/>
    </row>
    <row r="20" spans="1:32" x14ac:dyDescent="0.2">
      <c r="A20" s="1">
        <v>1</v>
      </c>
      <c r="B20" s="1">
        <f t="shared" ref="B20:B25" si="15">B13+1</f>
        <v>3</v>
      </c>
      <c r="C20" s="1" t="s">
        <v>121</v>
      </c>
      <c r="D20" s="19">
        <f t="shared" si="9"/>
        <v>45671</v>
      </c>
      <c r="E20" s="73">
        <v>8</v>
      </c>
      <c r="F20" s="74">
        <v>0</v>
      </c>
      <c r="G20" s="75">
        <v>0</v>
      </c>
      <c r="H20" s="69">
        <f t="shared" si="0"/>
        <v>8</v>
      </c>
      <c r="I20" s="100">
        <v>0</v>
      </c>
      <c r="J20" s="101">
        <f t="shared" si="11"/>
        <v>0</v>
      </c>
      <c r="K20" s="102">
        <f t="shared" si="12"/>
        <v>0</v>
      </c>
      <c r="L20" s="199">
        <v>1685</v>
      </c>
      <c r="M20" s="200">
        <v>1685</v>
      </c>
      <c r="N20" s="201">
        <v>1685</v>
      </c>
      <c r="O20" s="87">
        <f t="shared" si="5"/>
        <v>7</v>
      </c>
      <c r="P20" s="88">
        <f t="shared" si="13"/>
        <v>0</v>
      </c>
      <c r="Q20" s="89">
        <f t="shared" si="14"/>
        <v>0</v>
      </c>
      <c r="R20" s="90">
        <f t="shared" si="3"/>
        <v>7</v>
      </c>
      <c r="S20" s="73"/>
      <c r="T20" s="74"/>
      <c r="U20" s="75"/>
      <c r="V20" s="90">
        <f t="shared" si="4"/>
        <v>0</v>
      </c>
      <c r="W20" s="73"/>
      <c r="X20" s="74"/>
      <c r="Y20" s="75"/>
      <c r="Z20" s="90">
        <f t="shared" si="7"/>
        <v>0</v>
      </c>
      <c r="AA20" s="73">
        <v>1</v>
      </c>
      <c r="AB20" s="74"/>
      <c r="AC20" s="75"/>
      <c r="AD20" s="90">
        <f t="shared" si="8"/>
        <v>1</v>
      </c>
    </row>
    <row r="21" spans="1:32" x14ac:dyDescent="0.2">
      <c r="A21" s="1">
        <v>1</v>
      </c>
      <c r="B21" s="1">
        <f t="shared" si="15"/>
        <v>3</v>
      </c>
      <c r="C21" s="1" t="s">
        <v>122</v>
      </c>
      <c r="D21" s="19">
        <f t="shared" si="9"/>
        <v>45672</v>
      </c>
      <c r="E21" s="73">
        <v>8</v>
      </c>
      <c r="F21" s="74">
        <v>0</v>
      </c>
      <c r="G21" s="75">
        <v>0</v>
      </c>
      <c r="H21" s="69">
        <f t="shared" si="0"/>
        <v>8</v>
      </c>
      <c r="I21" s="100">
        <f t="shared" si="10"/>
        <v>0</v>
      </c>
      <c r="J21" s="101">
        <f t="shared" si="11"/>
        <v>0</v>
      </c>
      <c r="K21" s="102">
        <f t="shared" si="12"/>
        <v>0</v>
      </c>
      <c r="L21" s="199">
        <v>1692</v>
      </c>
      <c r="M21" s="200">
        <v>1692</v>
      </c>
      <c r="N21" s="201">
        <v>1692</v>
      </c>
      <c r="O21" s="87">
        <f t="shared" si="5"/>
        <v>7</v>
      </c>
      <c r="P21" s="88">
        <f t="shared" si="13"/>
        <v>0</v>
      </c>
      <c r="Q21" s="89">
        <f t="shared" si="14"/>
        <v>0</v>
      </c>
      <c r="R21" s="90">
        <f t="shared" si="3"/>
        <v>7</v>
      </c>
      <c r="S21" s="73"/>
      <c r="T21" s="74"/>
      <c r="U21" s="75"/>
      <c r="V21" s="90">
        <f t="shared" si="4"/>
        <v>0</v>
      </c>
      <c r="W21" s="73"/>
      <c r="X21" s="74"/>
      <c r="Y21" s="75"/>
      <c r="Z21" s="90">
        <f t="shared" si="7"/>
        <v>0</v>
      </c>
      <c r="AA21" s="73">
        <v>1</v>
      </c>
      <c r="AB21" s="74"/>
      <c r="AC21" s="75"/>
      <c r="AD21" s="90">
        <f t="shared" si="8"/>
        <v>1</v>
      </c>
    </row>
    <row r="22" spans="1:32" x14ac:dyDescent="0.2">
      <c r="A22" s="1">
        <v>1</v>
      </c>
      <c r="B22" s="1">
        <v>3</v>
      </c>
      <c r="C22" s="1" t="s">
        <v>116</v>
      </c>
      <c r="D22" s="19">
        <f t="shared" si="9"/>
        <v>45673</v>
      </c>
      <c r="E22" s="73">
        <v>8</v>
      </c>
      <c r="F22" s="74">
        <v>0</v>
      </c>
      <c r="G22" s="75">
        <v>0</v>
      </c>
      <c r="H22" s="69">
        <f t="shared" si="0"/>
        <v>8</v>
      </c>
      <c r="I22" s="100">
        <f t="shared" si="10"/>
        <v>0</v>
      </c>
      <c r="J22" s="101">
        <f t="shared" si="11"/>
        <v>0</v>
      </c>
      <c r="K22" s="102">
        <f t="shared" si="12"/>
        <v>0</v>
      </c>
      <c r="L22" s="199">
        <v>1699</v>
      </c>
      <c r="M22" s="200">
        <v>1699</v>
      </c>
      <c r="N22" s="201">
        <v>1699</v>
      </c>
      <c r="O22" s="87">
        <f t="shared" si="5"/>
        <v>7</v>
      </c>
      <c r="P22" s="88">
        <f t="shared" si="13"/>
        <v>0</v>
      </c>
      <c r="Q22" s="89">
        <f t="shared" si="14"/>
        <v>0</v>
      </c>
      <c r="R22" s="90">
        <f t="shared" si="3"/>
        <v>7</v>
      </c>
      <c r="S22" s="73"/>
      <c r="T22" s="74"/>
      <c r="U22" s="75"/>
      <c r="V22" s="90">
        <f t="shared" si="4"/>
        <v>0</v>
      </c>
      <c r="W22" s="73"/>
      <c r="X22" s="74"/>
      <c r="Y22" s="75"/>
      <c r="Z22" s="90">
        <f t="shared" si="7"/>
        <v>0</v>
      </c>
      <c r="AA22" s="73">
        <v>1</v>
      </c>
      <c r="AB22" s="74"/>
      <c r="AC22" s="75"/>
      <c r="AD22" s="90">
        <f t="shared" si="8"/>
        <v>1</v>
      </c>
      <c r="AE22" s="206">
        <v>682470</v>
      </c>
      <c r="AF22" s="208">
        <v>910</v>
      </c>
    </row>
    <row r="23" spans="1:32" x14ac:dyDescent="0.2">
      <c r="A23" s="1">
        <v>1</v>
      </c>
      <c r="B23" s="1">
        <f t="shared" si="15"/>
        <v>3</v>
      </c>
      <c r="C23" s="1" t="s">
        <v>117</v>
      </c>
      <c r="D23" s="19">
        <f t="shared" si="9"/>
        <v>45674</v>
      </c>
      <c r="E23" s="73"/>
      <c r="F23" s="74"/>
      <c r="G23" s="75"/>
      <c r="H23" s="69">
        <f t="shared" si="0"/>
        <v>0</v>
      </c>
      <c r="I23" s="100">
        <f t="shared" si="10"/>
        <v>0</v>
      </c>
      <c r="J23" s="101">
        <f t="shared" si="11"/>
        <v>0</v>
      </c>
      <c r="K23" s="102">
        <f t="shared" si="12"/>
        <v>0</v>
      </c>
      <c r="L23" s="199">
        <v>1699</v>
      </c>
      <c r="M23" s="200">
        <v>1699</v>
      </c>
      <c r="N23" s="201">
        <v>1699</v>
      </c>
      <c r="O23" s="87">
        <f t="shared" si="5"/>
        <v>0</v>
      </c>
      <c r="P23" s="88">
        <f t="shared" si="13"/>
        <v>0</v>
      </c>
      <c r="Q23" s="89">
        <f t="shared" si="14"/>
        <v>0</v>
      </c>
      <c r="R23" s="90">
        <f t="shared" si="3"/>
        <v>0</v>
      </c>
      <c r="S23" s="73"/>
      <c r="T23" s="74"/>
      <c r="U23" s="75"/>
      <c r="V23" s="90">
        <f t="shared" si="4"/>
        <v>0</v>
      </c>
      <c r="W23" s="73"/>
      <c r="X23" s="74"/>
      <c r="Y23" s="75"/>
      <c r="Z23" s="90">
        <f t="shared" si="7"/>
        <v>0</v>
      </c>
      <c r="AA23" s="73"/>
      <c r="AB23" s="74"/>
      <c r="AC23" s="75"/>
      <c r="AD23" s="90">
        <f t="shared" si="8"/>
        <v>0</v>
      </c>
      <c r="AF23" s="211"/>
    </row>
    <row r="24" spans="1:32" x14ac:dyDescent="0.2">
      <c r="A24" s="1">
        <v>1</v>
      </c>
      <c r="B24" s="1">
        <f t="shared" si="15"/>
        <v>3</v>
      </c>
      <c r="C24" s="1" t="s">
        <v>118</v>
      </c>
      <c r="D24" s="19">
        <f t="shared" si="9"/>
        <v>45675</v>
      </c>
      <c r="E24" s="73"/>
      <c r="F24" s="74"/>
      <c r="G24" s="75"/>
      <c r="H24" s="69">
        <f t="shared" si="0"/>
        <v>0</v>
      </c>
      <c r="I24" s="100">
        <f t="shared" si="10"/>
        <v>0</v>
      </c>
      <c r="J24" s="101">
        <f t="shared" si="11"/>
        <v>0</v>
      </c>
      <c r="K24" s="102">
        <f t="shared" si="12"/>
        <v>0</v>
      </c>
      <c r="L24" s="199">
        <v>1699</v>
      </c>
      <c r="M24" s="200">
        <v>1699</v>
      </c>
      <c r="N24" s="201">
        <v>1699</v>
      </c>
      <c r="O24" s="87">
        <f t="shared" si="5"/>
        <v>0</v>
      </c>
      <c r="P24" s="88">
        <f t="shared" si="13"/>
        <v>0</v>
      </c>
      <c r="Q24" s="89">
        <f t="shared" si="14"/>
        <v>0</v>
      </c>
      <c r="R24" s="90">
        <f t="shared" si="3"/>
        <v>0</v>
      </c>
      <c r="S24" s="73"/>
      <c r="T24" s="74"/>
      <c r="U24" s="75"/>
      <c r="V24" s="90">
        <f t="shared" si="4"/>
        <v>0</v>
      </c>
      <c r="W24" s="73"/>
      <c r="X24" s="74"/>
      <c r="Y24" s="75"/>
      <c r="Z24" s="90">
        <f t="shared" si="7"/>
        <v>0</v>
      </c>
      <c r="AA24" s="73"/>
      <c r="AB24" s="74"/>
      <c r="AC24" s="75"/>
      <c r="AD24" s="90">
        <f t="shared" si="8"/>
        <v>0</v>
      </c>
      <c r="AF24" s="211"/>
    </row>
    <row r="25" spans="1:32" x14ac:dyDescent="0.2">
      <c r="A25" s="1">
        <v>1</v>
      </c>
      <c r="B25" s="1">
        <f t="shared" si="15"/>
        <v>3</v>
      </c>
      <c r="C25" s="1" t="s">
        <v>119</v>
      </c>
      <c r="D25" s="19">
        <f t="shared" si="9"/>
        <v>45676</v>
      </c>
      <c r="E25" s="73"/>
      <c r="F25" s="74"/>
      <c r="G25" s="75"/>
      <c r="H25" s="69">
        <f t="shared" si="0"/>
        <v>0</v>
      </c>
      <c r="I25" s="100">
        <v>0</v>
      </c>
      <c r="J25" s="101">
        <f t="shared" si="11"/>
        <v>0</v>
      </c>
      <c r="K25" s="102">
        <f t="shared" si="12"/>
        <v>0</v>
      </c>
      <c r="L25" s="199">
        <v>1699</v>
      </c>
      <c r="M25" s="200">
        <v>1699</v>
      </c>
      <c r="N25" s="201">
        <v>1699</v>
      </c>
      <c r="O25" s="87">
        <f t="shared" si="5"/>
        <v>0</v>
      </c>
      <c r="P25" s="88">
        <f t="shared" si="13"/>
        <v>0</v>
      </c>
      <c r="Q25" s="89">
        <f t="shared" si="14"/>
        <v>0</v>
      </c>
      <c r="R25" s="90">
        <f t="shared" si="3"/>
        <v>0</v>
      </c>
      <c r="S25" s="73"/>
      <c r="T25" s="74"/>
      <c r="U25" s="75"/>
      <c r="V25" s="90">
        <f t="shared" si="4"/>
        <v>0</v>
      </c>
      <c r="W25" s="73"/>
      <c r="X25" s="74"/>
      <c r="Y25" s="75"/>
      <c r="Z25" s="90">
        <f t="shared" si="7"/>
        <v>0</v>
      </c>
      <c r="AA25" s="73"/>
      <c r="AB25" s="74"/>
      <c r="AC25" s="75"/>
      <c r="AD25" s="90">
        <f t="shared" si="8"/>
        <v>0</v>
      </c>
    </row>
    <row r="26" spans="1:32" x14ac:dyDescent="0.2">
      <c r="A26" s="1">
        <v>1</v>
      </c>
      <c r="B26" s="1">
        <f>B19+1</f>
        <v>4</v>
      </c>
      <c r="C26" s="1" t="s">
        <v>120</v>
      </c>
      <c r="D26" s="19">
        <f t="shared" si="9"/>
        <v>45677</v>
      </c>
      <c r="E26" s="73">
        <v>8</v>
      </c>
      <c r="F26" s="74">
        <v>0</v>
      </c>
      <c r="G26" s="75">
        <v>0</v>
      </c>
      <c r="H26" s="69">
        <f t="shared" si="0"/>
        <v>8</v>
      </c>
      <c r="I26" s="100">
        <v>0</v>
      </c>
      <c r="J26" s="101">
        <f t="shared" si="11"/>
        <v>0</v>
      </c>
      <c r="K26" s="102">
        <f t="shared" si="12"/>
        <v>0</v>
      </c>
      <c r="L26" s="199">
        <v>1706</v>
      </c>
      <c r="M26" s="200">
        <v>1706</v>
      </c>
      <c r="N26" s="201">
        <v>1706</v>
      </c>
      <c r="O26" s="87">
        <f t="shared" si="5"/>
        <v>7</v>
      </c>
      <c r="P26" s="88">
        <f t="shared" si="13"/>
        <v>0</v>
      </c>
      <c r="Q26" s="89">
        <f t="shared" si="14"/>
        <v>0</v>
      </c>
      <c r="R26" s="90">
        <f t="shared" si="3"/>
        <v>7</v>
      </c>
      <c r="S26" s="73"/>
      <c r="T26" s="74"/>
      <c r="U26" s="75"/>
      <c r="V26" s="90">
        <f t="shared" si="4"/>
        <v>0</v>
      </c>
      <c r="W26" s="73"/>
      <c r="X26" s="74"/>
      <c r="Y26" s="75"/>
      <c r="Z26" s="90">
        <f t="shared" si="7"/>
        <v>0</v>
      </c>
      <c r="AA26" s="73">
        <v>1</v>
      </c>
      <c r="AB26" s="74"/>
      <c r="AC26" s="75"/>
      <c r="AD26" s="90">
        <f t="shared" si="8"/>
        <v>1</v>
      </c>
      <c r="AF26" s="211"/>
    </row>
    <row r="27" spans="1:32" x14ac:dyDescent="0.2">
      <c r="A27" s="1">
        <v>1</v>
      </c>
      <c r="B27" s="1">
        <f>B20+1</f>
        <v>4</v>
      </c>
      <c r="C27" s="1" t="s">
        <v>121</v>
      </c>
      <c r="D27" s="19">
        <f t="shared" si="9"/>
        <v>45678</v>
      </c>
      <c r="E27" s="73">
        <v>8</v>
      </c>
      <c r="F27" s="74">
        <v>0</v>
      </c>
      <c r="G27" s="75">
        <v>0</v>
      </c>
      <c r="H27" s="69">
        <f t="shared" si="0"/>
        <v>8</v>
      </c>
      <c r="I27" s="100">
        <v>0</v>
      </c>
      <c r="J27" s="101">
        <f t="shared" si="11"/>
        <v>0</v>
      </c>
      <c r="K27" s="102">
        <f t="shared" si="12"/>
        <v>0</v>
      </c>
      <c r="L27" s="199">
        <v>1712</v>
      </c>
      <c r="M27" s="200">
        <v>1712</v>
      </c>
      <c r="N27" s="201">
        <v>1712</v>
      </c>
      <c r="O27" s="87">
        <f t="shared" si="5"/>
        <v>6</v>
      </c>
      <c r="P27" s="88">
        <f t="shared" si="13"/>
        <v>0</v>
      </c>
      <c r="Q27" s="89">
        <f t="shared" si="14"/>
        <v>0</v>
      </c>
      <c r="R27" s="90">
        <f t="shared" si="3"/>
        <v>6</v>
      </c>
      <c r="S27" s="73"/>
      <c r="T27" s="74"/>
      <c r="U27" s="75"/>
      <c r="V27" s="90">
        <f t="shared" si="4"/>
        <v>0</v>
      </c>
      <c r="W27" s="73">
        <v>1</v>
      </c>
      <c r="X27" s="74"/>
      <c r="Y27" s="75"/>
      <c r="Z27" s="90">
        <f t="shared" si="7"/>
        <v>1</v>
      </c>
      <c r="AA27" s="73">
        <v>1</v>
      </c>
      <c r="AB27" s="74"/>
      <c r="AC27" s="75"/>
      <c r="AD27" s="90">
        <f t="shared" si="8"/>
        <v>1</v>
      </c>
    </row>
    <row r="28" spans="1:32" x14ac:dyDescent="0.2">
      <c r="A28" s="1">
        <v>1</v>
      </c>
      <c r="B28" s="1">
        <f t="shared" ref="B28:B91" si="16">B21+1</f>
        <v>4</v>
      </c>
      <c r="C28" s="1" t="s">
        <v>122</v>
      </c>
      <c r="D28" s="19">
        <f t="shared" si="9"/>
        <v>45679</v>
      </c>
      <c r="E28" s="73">
        <v>8</v>
      </c>
      <c r="F28" s="74">
        <v>0</v>
      </c>
      <c r="G28" s="75">
        <v>0</v>
      </c>
      <c r="H28" s="69">
        <f t="shared" si="0"/>
        <v>8</v>
      </c>
      <c r="I28" s="100">
        <f t="shared" si="10"/>
        <v>0</v>
      </c>
      <c r="J28" s="101">
        <f t="shared" si="11"/>
        <v>0</v>
      </c>
      <c r="K28" s="102">
        <f t="shared" si="12"/>
        <v>0</v>
      </c>
      <c r="L28" s="199">
        <v>1718</v>
      </c>
      <c r="M28" s="200">
        <v>1718</v>
      </c>
      <c r="N28" s="201">
        <v>1718</v>
      </c>
      <c r="O28" s="87">
        <f t="shared" si="5"/>
        <v>6</v>
      </c>
      <c r="P28" s="88">
        <f t="shared" si="13"/>
        <v>0</v>
      </c>
      <c r="Q28" s="89">
        <f t="shared" si="14"/>
        <v>0</v>
      </c>
      <c r="R28" s="90">
        <f t="shared" si="3"/>
        <v>6</v>
      </c>
      <c r="S28" s="73"/>
      <c r="T28" s="74"/>
      <c r="U28" s="75"/>
      <c r="V28" s="90">
        <f t="shared" si="4"/>
        <v>0</v>
      </c>
      <c r="W28" s="73">
        <v>1</v>
      </c>
      <c r="X28" s="74"/>
      <c r="Y28" s="75"/>
      <c r="Z28" s="90">
        <f t="shared" si="7"/>
        <v>1</v>
      </c>
      <c r="AA28" s="73">
        <v>1</v>
      </c>
      <c r="AB28" s="74"/>
      <c r="AC28" s="75"/>
      <c r="AD28" s="90">
        <f t="shared" si="8"/>
        <v>1</v>
      </c>
    </row>
    <row r="29" spans="1:32" x14ac:dyDescent="0.2">
      <c r="A29" s="1">
        <v>1</v>
      </c>
      <c r="B29" s="1">
        <f t="shared" si="16"/>
        <v>4</v>
      </c>
      <c r="C29" s="1" t="s">
        <v>116</v>
      </c>
      <c r="D29" s="19">
        <f t="shared" si="9"/>
        <v>45680</v>
      </c>
      <c r="E29" s="73">
        <v>8</v>
      </c>
      <c r="F29" s="74">
        <v>0</v>
      </c>
      <c r="G29" s="75">
        <v>0</v>
      </c>
      <c r="H29" s="69">
        <f t="shared" si="0"/>
        <v>8</v>
      </c>
      <c r="I29" s="100">
        <f t="shared" si="10"/>
        <v>0</v>
      </c>
      <c r="J29" s="101">
        <f t="shared" si="11"/>
        <v>0</v>
      </c>
      <c r="K29" s="102">
        <f t="shared" si="12"/>
        <v>0</v>
      </c>
      <c r="L29" s="199">
        <v>1723</v>
      </c>
      <c r="M29" s="200">
        <v>1723</v>
      </c>
      <c r="N29" s="201">
        <v>1723</v>
      </c>
      <c r="O29" s="87">
        <f t="shared" si="5"/>
        <v>5</v>
      </c>
      <c r="P29" s="88">
        <f t="shared" si="13"/>
        <v>0</v>
      </c>
      <c r="Q29" s="89">
        <f t="shared" si="14"/>
        <v>0</v>
      </c>
      <c r="R29" s="90">
        <f t="shared" si="3"/>
        <v>5</v>
      </c>
      <c r="S29" s="73"/>
      <c r="T29" s="74"/>
      <c r="U29" s="75"/>
      <c r="V29" s="90">
        <f t="shared" si="4"/>
        <v>0</v>
      </c>
      <c r="W29" s="73">
        <v>1</v>
      </c>
      <c r="X29" s="74"/>
      <c r="Y29" s="75"/>
      <c r="Z29" s="90">
        <f t="shared" si="7"/>
        <v>1</v>
      </c>
      <c r="AA29" s="73">
        <v>2</v>
      </c>
      <c r="AB29" s="74"/>
      <c r="AC29" s="75"/>
      <c r="AD29" s="90">
        <f t="shared" si="8"/>
        <v>2</v>
      </c>
      <c r="AE29" s="206">
        <v>683170</v>
      </c>
      <c r="AF29" s="211">
        <v>700</v>
      </c>
    </row>
    <row r="30" spans="1:32" x14ac:dyDescent="0.2">
      <c r="A30" s="1">
        <v>1</v>
      </c>
      <c r="B30" s="1">
        <f t="shared" si="16"/>
        <v>4</v>
      </c>
      <c r="C30" s="1" t="s">
        <v>117</v>
      </c>
      <c r="D30" s="19">
        <f t="shared" si="9"/>
        <v>45681</v>
      </c>
      <c r="E30" s="73"/>
      <c r="F30" s="74"/>
      <c r="G30" s="75"/>
      <c r="H30" s="69">
        <f t="shared" si="0"/>
        <v>0</v>
      </c>
      <c r="I30" s="100">
        <v>0</v>
      </c>
      <c r="J30" s="101">
        <f t="shared" si="11"/>
        <v>0</v>
      </c>
      <c r="K30" s="102">
        <f t="shared" si="12"/>
        <v>0</v>
      </c>
      <c r="L30" s="199">
        <v>1723</v>
      </c>
      <c r="M30" s="200">
        <v>1723</v>
      </c>
      <c r="N30" s="201">
        <v>1723</v>
      </c>
      <c r="O30" s="87">
        <f t="shared" si="5"/>
        <v>0</v>
      </c>
      <c r="P30" s="88">
        <f t="shared" si="13"/>
        <v>0</v>
      </c>
      <c r="Q30" s="89">
        <f t="shared" si="14"/>
        <v>0</v>
      </c>
      <c r="R30" s="90">
        <f t="shared" si="3"/>
        <v>0</v>
      </c>
      <c r="S30" s="73"/>
      <c r="T30" s="74"/>
      <c r="U30" s="75"/>
      <c r="V30" s="90">
        <f t="shared" si="4"/>
        <v>0</v>
      </c>
      <c r="W30" s="73"/>
      <c r="X30" s="74"/>
      <c r="Y30" s="75"/>
      <c r="Z30" s="90">
        <f t="shared" si="7"/>
        <v>0</v>
      </c>
      <c r="AA30" s="73"/>
      <c r="AB30" s="74"/>
      <c r="AC30" s="75"/>
      <c r="AD30" s="90">
        <f t="shared" si="8"/>
        <v>0</v>
      </c>
      <c r="AF30" s="211"/>
    </row>
    <row r="31" spans="1:32" x14ac:dyDescent="0.2">
      <c r="A31" s="1">
        <v>1</v>
      </c>
      <c r="B31" s="1">
        <f t="shared" si="16"/>
        <v>4</v>
      </c>
      <c r="C31" s="1" t="s">
        <v>118</v>
      </c>
      <c r="D31" s="19">
        <f t="shared" si="9"/>
        <v>45682</v>
      </c>
      <c r="E31" s="73"/>
      <c r="F31" s="74"/>
      <c r="G31" s="75"/>
      <c r="H31" s="69">
        <f t="shared" si="0"/>
        <v>0</v>
      </c>
      <c r="I31" s="100">
        <v>0</v>
      </c>
      <c r="J31" s="101">
        <f t="shared" si="11"/>
        <v>0</v>
      </c>
      <c r="K31" s="102">
        <f t="shared" si="12"/>
        <v>0</v>
      </c>
      <c r="L31" s="199">
        <v>1723</v>
      </c>
      <c r="M31" s="200">
        <v>1723</v>
      </c>
      <c r="N31" s="201">
        <v>1723</v>
      </c>
      <c r="O31" s="87">
        <f t="shared" si="5"/>
        <v>0</v>
      </c>
      <c r="P31" s="88">
        <f t="shared" si="13"/>
        <v>0</v>
      </c>
      <c r="Q31" s="89">
        <f t="shared" si="14"/>
        <v>0</v>
      </c>
      <c r="R31" s="90">
        <f t="shared" si="3"/>
        <v>0</v>
      </c>
      <c r="S31" s="73"/>
      <c r="T31" s="74"/>
      <c r="U31" s="75"/>
      <c r="V31" s="90">
        <f t="shared" si="4"/>
        <v>0</v>
      </c>
      <c r="W31" s="73"/>
      <c r="X31" s="74"/>
      <c r="Y31" s="75"/>
      <c r="Z31" s="90">
        <f t="shared" si="7"/>
        <v>0</v>
      </c>
      <c r="AA31" s="73"/>
      <c r="AB31" s="74"/>
      <c r="AC31" s="75"/>
      <c r="AD31" s="90">
        <f t="shared" si="8"/>
        <v>0</v>
      </c>
    </row>
    <row r="32" spans="1:32" x14ac:dyDescent="0.2">
      <c r="A32" s="1">
        <v>1</v>
      </c>
      <c r="B32" s="1">
        <f t="shared" si="16"/>
        <v>4</v>
      </c>
      <c r="C32" s="1" t="s">
        <v>119</v>
      </c>
      <c r="D32" s="19">
        <f t="shared" si="9"/>
        <v>45683</v>
      </c>
      <c r="E32" s="73"/>
      <c r="F32" s="74"/>
      <c r="G32" s="75"/>
      <c r="H32" s="69">
        <f t="shared" si="0"/>
        <v>0</v>
      </c>
      <c r="I32" s="100">
        <v>0</v>
      </c>
      <c r="J32" s="101">
        <f t="shared" si="11"/>
        <v>0</v>
      </c>
      <c r="K32" s="102">
        <f t="shared" si="12"/>
        <v>0</v>
      </c>
      <c r="L32" s="199">
        <v>1723</v>
      </c>
      <c r="M32" s="200">
        <v>1723</v>
      </c>
      <c r="N32" s="201">
        <v>1723</v>
      </c>
      <c r="O32" s="87">
        <f t="shared" si="5"/>
        <v>0</v>
      </c>
      <c r="P32" s="88">
        <f t="shared" si="13"/>
        <v>0</v>
      </c>
      <c r="Q32" s="89">
        <f t="shared" si="14"/>
        <v>0</v>
      </c>
      <c r="R32" s="90">
        <f t="shared" si="3"/>
        <v>0</v>
      </c>
      <c r="S32" s="73"/>
      <c r="T32" s="74"/>
      <c r="U32" s="75"/>
      <c r="V32" s="90">
        <f t="shared" si="4"/>
        <v>0</v>
      </c>
      <c r="W32" s="73"/>
      <c r="X32" s="74"/>
      <c r="Y32" s="75"/>
      <c r="Z32" s="90">
        <f t="shared" si="7"/>
        <v>0</v>
      </c>
      <c r="AA32" s="73"/>
      <c r="AB32" s="74"/>
      <c r="AC32" s="75"/>
      <c r="AD32" s="90">
        <f t="shared" si="8"/>
        <v>0</v>
      </c>
    </row>
    <row r="33" spans="1:32" x14ac:dyDescent="0.2">
      <c r="A33" s="1">
        <v>1</v>
      </c>
      <c r="B33" s="1">
        <f t="shared" si="16"/>
        <v>5</v>
      </c>
      <c r="C33" s="1" t="s">
        <v>120</v>
      </c>
      <c r="D33" s="19">
        <f t="shared" si="9"/>
        <v>45684</v>
      </c>
      <c r="E33" s="73">
        <v>8</v>
      </c>
      <c r="F33" s="74">
        <v>0</v>
      </c>
      <c r="G33" s="75">
        <v>0</v>
      </c>
      <c r="H33" s="69">
        <f t="shared" si="0"/>
        <v>8</v>
      </c>
      <c r="I33" s="100">
        <v>0</v>
      </c>
      <c r="J33" s="101">
        <f t="shared" si="11"/>
        <v>0</v>
      </c>
      <c r="K33" s="102">
        <f t="shared" si="12"/>
        <v>0</v>
      </c>
      <c r="L33" s="199">
        <v>1730</v>
      </c>
      <c r="M33" s="200">
        <v>1730</v>
      </c>
      <c r="N33" s="201">
        <v>1730</v>
      </c>
      <c r="O33" s="87">
        <f t="shared" si="5"/>
        <v>7</v>
      </c>
      <c r="P33" s="88">
        <f t="shared" si="13"/>
        <v>0</v>
      </c>
      <c r="Q33" s="89">
        <f t="shared" si="14"/>
        <v>0</v>
      </c>
      <c r="R33" s="90">
        <f t="shared" si="3"/>
        <v>7</v>
      </c>
      <c r="S33" s="73"/>
      <c r="T33" s="74"/>
      <c r="U33" s="75"/>
      <c r="V33" s="90">
        <f t="shared" si="4"/>
        <v>0</v>
      </c>
      <c r="W33" s="73"/>
      <c r="X33" s="74"/>
      <c r="Y33" s="75"/>
      <c r="Z33" s="90">
        <f t="shared" si="7"/>
        <v>0</v>
      </c>
      <c r="AA33" s="73">
        <v>1</v>
      </c>
      <c r="AB33" s="74"/>
      <c r="AC33" s="75"/>
      <c r="AD33" s="90">
        <f t="shared" si="8"/>
        <v>1</v>
      </c>
      <c r="AF33" s="211"/>
    </row>
    <row r="34" spans="1:32" x14ac:dyDescent="0.2">
      <c r="A34" s="1">
        <v>1</v>
      </c>
      <c r="B34" s="1">
        <f t="shared" si="16"/>
        <v>5</v>
      </c>
      <c r="C34" s="1" t="s">
        <v>121</v>
      </c>
      <c r="D34" s="19">
        <f t="shared" si="9"/>
        <v>45685</v>
      </c>
      <c r="E34" s="73">
        <v>8</v>
      </c>
      <c r="F34" s="74">
        <v>0</v>
      </c>
      <c r="G34" s="75">
        <v>0</v>
      </c>
      <c r="H34" s="69">
        <f t="shared" si="0"/>
        <v>8</v>
      </c>
      <c r="I34" s="100">
        <f t="shared" si="10"/>
        <v>0</v>
      </c>
      <c r="J34" s="101">
        <f t="shared" si="11"/>
        <v>0</v>
      </c>
      <c r="K34" s="102">
        <f t="shared" si="12"/>
        <v>0</v>
      </c>
      <c r="L34" s="199">
        <v>1737</v>
      </c>
      <c r="M34" s="200">
        <v>1737</v>
      </c>
      <c r="N34" s="201">
        <v>1737</v>
      </c>
      <c r="O34" s="87">
        <f t="shared" si="5"/>
        <v>7</v>
      </c>
      <c r="P34" s="88">
        <f t="shared" si="13"/>
        <v>0</v>
      </c>
      <c r="Q34" s="89">
        <f t="shared" si="14"/>
        <v>0</v>
      </c>
      <c r="R34" s="90">
        <f t="shared" si="3"/>
        <v>7</v>
      </c>
      <c r="S34" s="73"/>
      <c r="T34" s="74"/>
      <c r="U34" s="75"/>
      <c r="V34" s="90">
        <f t="shared" si="4"/>
        <v>0</v>
      </c>
      <c r="W34" s="73"/>
      <c r="X34" s="74"/>
      <c r="Y34" s="75"/>
      <c r="Z34" s="90">
        <f t="shared" si="7"/>
        <v>0</v>
      </c>
      <c r="AA34" s="73">
        <v>1</v>
      </c>
      <c r="AB34" s="74"/>
      <c r="AC34" s="75"/>
      <c r="AD34" s="90">
        <f t="shared" si="8"/>
        <v>1</v>
      </c>
    </row>
    <row r="35" spans="1:32" x14ac:dyDescent="0.2">
      <c r="A35" s="1">
        <v>1</v>
      </c>
      <c r="B35" s="1">
        <f t="shared" si="16"/>
        <v>5</v>
      </c>
      <c r="C35" s="1" t="s">
        <v>122</v>
      </c>
      <c r="D35" s="19">
        <f t="shared" si="9"/>
        <v>45686</v>
      </c>
      <c r="E35" s="73">
        <v>8</v>
      </c>
      <c r="F35" s="74">
        <v>0</v>
      </c>
      <c r="G35" s="75">
        <v>0</v>
      </c>
      <c r="H35" s="69">
        <f t="shared" si="0"/>
        <v>8</v>
      </c>
      <c r="I35" s="100">
        <f t="shared" si="10"/>
        <v>0</v>
      </c>
      <c r="J35" s="101">
        <f t="shared" si="11"/>
        <v>0</v>
      </c>
      <c r="K35" s="102">
        <f t="shared" si="12"/>
        <v>0</v>
      </c>
      <c r="L35" s="199">
        <v>1743</v>
      </c>
      <c r="M35" s="200">
        <v>1743</v>
      </c>
      <c r="N35" s="201">
        <v>1743</v>
      </c>
      <c r="O35" s="87">
        <f t="shared" si="5"/>
        <v>6</v>
      </c>
      <c r="P35" s="88">
        <f t="shared" si="13"/>
        <v>0</v>
      </c>
      <c r="Q35" s="89">
        <f t="shared" si="14"/>
        <v>0</v>
      </c>
      <c r="R35" s="90">
        <f t="shared" si="3"/>
        <v>6</v>
      </c>
      <c r="S35" s="73"/>
      <c r="T35" s="74"/>
      <c r="U35" s="75"/>
      <c r="V35" s="90">
        <f t="shared" si="4"/>
        <v>0</v>
      </c>
      <c r="W35" s="73">
        <v>1</v>
      </c>
      <c r="X35" s="74"/>
      <c r="Y35" s="75"/>
      <c r="Z35" s="90">
        <f t="shared" si="7"/>
        <v>1</v>
      </c>
      <c r="AA35" s="73">
        <v>1</v>
      </c>
      <c r="AB35" s="74"/>
      <c r="AC35" s="75"/>
      <c r="AD35" s="90">
        <f t="shared" si="8"/>
        <v>1</v>
      </c>
    </row>
    <row r="36" spans="1:32" x14ac:dyDescent="0.2">
      <c r="A36" s="1">
        <v>1</v>
      </c>
      <c r="B36" s="1">
        <f t="shared" si="16"/>
        <v>5</v>
      </c>
      <c r="C36" s="1" t="s">
        <v>116</v>
      </c>
      <c r="D36" s="19">
        <f t="shared" si="9"/>
        <v>45687</v>
      </c>
      <c r="E36" s="73">
        <v>8</v>
      </c>
      <c r="F36" s="74">
        <v>0</v>
      </c>
      <c r="G36" s="75">
        <v>0</v>
      </c>
      <c r="H36" s="69">
        <f t="shared" si="0"/>
        <v>8</v>
      </c>
      <c r="I36" s="100">
        <f t="shared" si="10"/>
        <v>0</v>
      </c>
      <c r="J36" s="101">
        <f t="shared" si="11"/>
        <v>0</v>
      </c>
      <c r="K36" s="102">
        <f t="shared" si="12"/>
        <v>0</v>
      </c>
      <c r="L36" s="199">
        <v>1749</v>
      </c>
      <c r="M36" s="200">
        <v>1749</v>
      </c>
      <c r="N36" s="201">
        <v>1749</v>
      </c>
      <c r="O36" s="87">
        <f t="shared" si="5"/>
        <v>6</v>
      </c>
      <c r="P36" s="88">
        <f t="shared" si="13"/>
        <v>0</v>
      </c>
      <c r="Q36" s="89">
        <f t="shared" si="14"/>
        <v>0</v>
      </c>
      <c r="R36" s="90">
        <f t="shared" si="3"/>
        <v>6</v>
      </c>
      <c r="S36" s="73"/>
      <c r="T36" s="74"/>
      <c r="U36" s="75"/>
      <c r="V36" s="90">
        <f t="shared" si="4"/>
        <v>0</v>
      </c>
      <c r="W36" s="73">
        <v>1</v>
      </c>
      <c r="X36" s="74"/>
      <c r="Y36" s="75"/>
      <c r="Z36" s="90">
        <f t="shared" si="7"/>
        <v>1</v>
      </c>
      <c r="AA36" s="73">
        <v>1</v>
      </c>
      <c r="AB36" s="74"/>
      <c r="AC36" s="75"/>
      <c r="AD36" s="90">
        <f t="shared" si="8"/>
        <v>1</v>
      </c>
      <c r="AE36" s="206">
        <v>683960</v>
      </c>
      <c r="AF36" s="208">
        <v>790</v>
      </c>
    </row>
    <row r="37" spans="1:32" x14ac:dyDescent="0.2">
      <c r="A37" s="1">
        <v>1</v>
      </c>
      <c r="B37" s="1">
        <f t="shared" si="16"/>
        <v>5</v>
      </c>
      <c r="C37" s="1" t="s">
        <v>117</v>
      </c>
      <c r="D37" s="19">
        <f t="shared" si="9"/>
        <v>45688</v>
      </c>
      <c r="E37" s="73"/>
      <c r="F37" s="74"/>
      <c r="G37" s="75"/>
      <c r="H37" s="69">
        <f t="shared" si="0"/>
        <v>0</v>
      </c>
      <c r="I37" s="100">
        <f t="shared" si="10"/>
        <v>0</v>
      </c>
      <c r="J37" s="101">
        <f t="shared" si="11"/>
        <v>0</v>
      </c>
      <c r="K37" s="102">
        <f t="shared" si="12"/>
        <v>0</v>
      </c>
      <c r="L37" s="199">
        <v>1749</v>
      </c>
      <c r="M37" s="200">
        <v>1749</v>
      </c>
      <c r="N37" s="201">
        <v>1749</v>
      </c>
      <c r="O37" s="87">
        <f t="shared" si="5"/>
        <v>0</v>
      </c>
      <c r="P37" s="88">
        <f t="shared" si="13"/>
        <v>0</v>
      </c>
      <c r="Q37" s="89">
        <f t="shared" si="14"/>
        <v>0</v>
      </c>
      <c r="R37" s="90">
        <f t="shared" si="3"/>
        <v>0</v>
      </c>
      <c r="S37" s="73"/>
      <c r="T37" s="74"/>
      <c r="U37" s="75"/>
      <c r="V37" s="90">
        <f t="shared" si="4"/>
        <v>0</v>
      </c>
      <c r="W37" s="73"/>
      <c r="X37" s="74"/>
      <c r="Y37" s="75"/>
      <c r="Z37" s="90">
        <f t="shared" si="7"/>
        <v>0</v>
      </c>
      <c r="AA37" s="73"/>
      <c r="AB37" s="74"/>
      <c r="AC37" s="75"/>
      <c r="AD37" s="90">
        <f t="shared" si="8"/>
        <v>0</v>
      </c>
      <c r="AF37" s="211"/>
    </row>
    <row r="38" spans="1:32" x14ac:dyDescent="0.2">
      <c r="A38" s="1">
        <v>2</v>
      </c>
      <c r="B38" s="1">
        <f t="shared" si="16"/>
        <v>5</v>
      </c>
      <c r="C38" s="1" t="s">
        <v>118</v>
      </c>
      <c r="D38" s="19">
        <f t="shared" si="9"/>
        <v>45689</v>
      </c>
      <c r="E38" s="73"/>
      <c r="F38" s="74"/>
      <c r="G38" s="75"/>
      <c r="H38" s="69">
        <f t="shared" si="0"/>
        <v>0</v>
      </c>
      <c r="I38" s="100">
        <v>0</v>
      </c>
      <c r="J38" s="101">
        <f t="shared" si="11"/>
        <v>0</v>
      </c>
      <c r="K38" s="102">
        <f t="shared" si="12"/>
        <v>0</v>
      </c>
      <c r="L38" s="199">
        <v>1749</v>
      </c>
      <c r="M38" s="200">
        <v>1749</v>
      </c>
      <c r="N38" s="201">
        <v>1749</v>
      </c>
      <c r="O38" s="87">
        <f t="shared" si="5"/>
        <v>0</v>
      </c>
      <c r="P38" s="88">
        <f t="shared" si="13"/>
        <v>0</v>
      </c>
      <c r="Q38" s="89">
        <f t="shared" si="14"/>
        <v>0</v>
      </c>
      <c r="R38" s="90">
        <f t="shared" si="3"/>
        <v>0</v>
      </c>
      <c r="S38" s="73"/>
      <c r="T38" s="74"/>
      <c r="U38" s="75"/>
      <c r="V38" s="90">
        <f t="shared" si="4"/>
        <v>0</v>
      </c>
      <c r="W38" s="73"/>
      <c r="X38" s="74"/>
      <c r="Y38" s="75"/>
      <c r="Z38" s="90">
        <f t="shared" si="7"/>
        <v>0</v>
      </c>
      <c r="AA38" s="73"/>
      <c r="AB38" s="74"/>
      <c r="AC38" s="75"/>
      <c r="AD38" s="90">
        <f t="shared" si="8"/>
        <v>0</v>
      </c>
      <c r="AF38" s="211"/>
    </row>
    <row r="39" spans="1:32" x14ac:dyDescent="0.2">
      <c r="A39" s="1">
        <v>2</v>
      </c>
      <c r="B39" s="1">
        <f t="shared" si="16"/>
        <v>5</v>
      </c>
      <c r="C39" s="1" t="s">
        <v>119</v>
      </c>
      <c r="D39" s="19">
        <f t="shared" si="9"/>
        <v>45690</v>
      </c>
      <c r="E39" s="73"/>
      <c r="F39" s="74"/>
      <c r="G39" s="75"/>
      <c r="H39" s="69">
        <f t="shared" si="0"/>
        <v>0</v>
      </c>
      <c r="I39" s="100">
        <v>0</v>
      </c>
      <c r="J39" s="101">
        <f t="shared" si="11"/>
        <v>0</v>
      </c>
      <c r="K39" s="102">
        <f t="shared" si="12"/>
        <v>0</v>
      </c>
      <c r="L39" s="199">
        <v>1749</v>
      </c>
      <c r="M39" s="200">
        <v>1749</v>
      </c>
      <c r="N39" s="201">
        <v>1749</v>
      </c>
      <c r="O39" s="87">
        <f t="shared" si="5"/>
        <v>0</v>
      </c>
      <c r="P39" s="88">
        <f t="shared" si="13"/>
        <v>0</v>
      </c>
      <c r="Q39" s="89">
        <f t="shared" si="14"/>
        <v>0</v>
      </c>
      <c r="R39" s="90">
        <f t="shared" si="3"/>
        <v>0</v>
      </c>
      <c r="S39" s="73"/>
      <c r="T39" s="74"/>
      <c r="U39" s="75"/>
      <c r="V39" s="90">
        <f t="shared" si="4"/>
        <v>0</v>
      </c>
      <c r="W39" s="73"/>
      <c r="X39" s="74"/>
      <c r="Y39" s="75"/>
      <c r="Z39" s="90">
        <f t="shared" si="7"/>
        <v>0</v>
      </c>
      <c r="AA39" s="73"/>
      <c r="AB39" s="74"/>
      <c r="AC39" s="75"/>
      <c r="AD39" s="90">
        <f t="shared" si="8"/>
        <v>0</v>
      </c>
    </row>
    <row r="40" spans="1:32" x14ac:dyDescent="0.2">
      <c r="A40" s="1">
        <v>2</v>
      </c>
      <c r="B40" s="1">
        <f t="shared" si="16"/>
        <v>6</v>
      </c>
      <c r="C40" s="1" t="s">
        <v>120</v>
      </c>
      <c r="D40" s="19">
        <f t="shared" si="9"/>
        <v>45691</v>
      </c>
      <c r="E40" s="73">
        <v>8</v>
      </c>
      <c r="F40" s="74">
        <v>0</v>
      </c>
      <c r="G40" s="75">
        <v>0</v>
      </c>
      <c r="H40" s="69">
        <f t="shared" si="0"/>
        <v>8</v>
      </c>
      <c r="I40" s="100">
        <v>0</v>
      </c>
      <c r="J40" s="101">
        <f t="shared" si="11"/>
        <v>0</v>
      </c>
      <c r="K40" s="102">
        <f t="shared" si="12"/>
        <v>0</v>
      </c>
      <c r="L40" s="199">
        <v>1756</v>
      </c>
      <c r="M40" s="200">
        <v>1756</v>
      </c>
      <c r="N40" s="201">
        <v>1756</v>
      </c>
      <c r="O40" s="87">
        <f t="shared" si="5"/>
        <v>7</v>
      </c>
      <c r="P40" s="88">
        <f t="shared" si="13"/>
        <v>0</v>
      </c>
      <c r="Q40" s="89">
        <f t="shared" si="14"/>
        <v>0</v>
      </c>
      <c r="R40" s="90">
        <f t="shared" si="3"/>
        <v>7</v>
      </c>
      <c r="S40" s="73"/>
      <c r="T40" s="74"/>
      <c r="U40" s="75"/>
      <c r="V40" s="90">
        <f t="shared" si="4"/>
        <v>0</v>
      </c>
      <c r="W40" s="73"/>
      <c r="X40" s="74"/>
      <c r="Y40" s="75"/>
      <c r="Z40" s="90">
        <f t="shared" si="7"/>
        <v>0</v>
      </c>
      <c r="AA40" s="73">
        <v>1</v>
      </c>
      <c r="AB40" s="74"/>
      <c r="AC40" s="75"/>
      <c r="AD40" s="90">
        <f t="shared" si="8"/>
        <v>1</v>
      </c>
      <c r="AF40" s="211"/>
    </row>
    <row r="41" spans="1:32" x14ac:dyDescent="0.2">
      <c r="A41" s="1">
        <v>2</v>
      </c>
      <c r="B41" s="1">
        <f t="shared" si="16"/>
        <v>6</v>
      </c>
      <c r="C41" s="1" t="s">
        <v>121</v>
      </c>
      <c r="D41" s="19">
        <f t="shared" si="9"/>
        <v>45692</v>
      </c>
      <c r="E41" s="73">
        <v>8</v>
      </c>
      <c r="F41" s="74">
        <v>0</v>
      </c>
      <c r="G41" s="75">
        <v>0</v>
      </c>
      <c r="H41" s="69">
        <f t="shared" si="0"/>
        <v>8</v>
      </c>
      <c r="I41" s="100">
        <v>0</v>
      </c>
      <c r="J41" s="101">
        <f t="shared" si="11"/>
        <v>0</v>
      </c>
      <c r="K41" s="102">
        <f t="shared" si="12"/>
        <v>0</v>
      </c>
      <c r="L41" s="199">
        <v>1763</v>
      </c>
      <c r="M41" s="200">
        <v>1763</v>
      </c>
      <c r="N41" s="201">
        <v>1763</v>
      </c>
      <c r="O41" s="87">
        <f t="shared" si="5"/>
        <v>7</v>
      </c>
      <c r="P41" s="88">
        <f t="shared" si="13"/>
        <v>0</v>
      </c>
      <c r="Q41" s="89">
        <f t="shared" si="14"/>
        <v>0</v>
      </c>
      <c r="R41" s="90">
        <f t="shared" si="3"/>
        <v>7</v>
      </c>
      <c r="S41" s="73"/>
      <c r="T41" s="74"/>
      <c r="U41" s="75"/>
      <c r="V41" s="90">
        <f t="shared" si="4"/>
        <v>0</v>
      </c>
      <c r="W41" s="73"/>
      <c r="X41" s="74"/>
      <c r="Y41" s="75"/>
      <c r="Z41" s="90">
        <f t="shared" si="7"/>
        <v>0</v>
      </c>
      <c r="AA41" s="73">
        <v>1</v>
      </c>
      <c r="AB41" s="74"/>
      <c r="AC41" s="75"/>
      <c r="AD41" s="90">
        <f t="shared" si="8"/>
        <v>1</v>
      </c>
    </row>
    <row r="42" spans="1:32" x14ac:dyDescent="0.2">
      <c r="A42" s="1">
        <v>2</v>
      </c>
      <c r="B42" s="1">
        <f t="shared" si="16"/>
        <v>6</v>
      </c>
      <c r="C42" s="1" t="s">
        <v>122</v>
      </c>
      <c r="D42" s="19">
        <f t="shared" si="9"/>
        <v>45693</v>
      </c>
      <c r="E42" s="73">
        <v>8</v>
      </c>
      <c r="F42" s="74">
        <v>0</v>
      </c>
      <c r="G42" s="75">
        <v>0</v>
      </c>
      <c r="H42" s="69">
        <f t="shared" si="0"/>
        <v>8</v>
      </c>
      <c r="I42" s="100">
        <f t="shared" si="10"/>
        <v>0</v>
      </c>
      <c r="J42" s="101">
        <f t="shared" si="11"/>
        <v>0</v>
      </c>
      <c r="K42" s="102">
        <f t="shared" si="12"/>
        <v>0</v>
      </c>
      <c r="L42" s="199">
        <v>1770</v>
      </c>
      <c r="M42" s="200">
        <v>1770</v>
      </c>
      <c r="N42" s="201">
        <v>1770</v>
      </c>
      <c r="O42" s="87">
        <f t="shared" si="5"/>
        <v>7</v>
      </c>
      <c r="P42" s="88">
        <f t="shared" si="13"/>
        <v>0</v>
      </c>
      <c r="Q42" s="89">
        <f t="shared" si="14"/>
        <v>0</v>
      </c>
      <c r="R42" s="90">
        <f t="shared" si="3"/>
        <v>7</v>
      </c>
      <c r="S42" s="73"/>
      <c r="T42" s="74"/>
      <c r="U42" s="75"/>
      <c r="V42" s="90">
        <f t="shared" si="4"/>
        <v>0</v>
      </c>
      <c r="W42" s="73"/>
      <c r="X42" s="74"/>
      <c r="Y42" s="75"/>
      <c r="Z42" s="90">
        <f t="shared" si="7"/>
        <v>0</v>
      </c>
      <c r="AA42" s="73">
        <v>1</v>
      </c>
      <c r="AB42" s="74"/>
      <c r="AC42" s="75"/>
      <c r="AD42" s="90">
        <f t="shared" si="8"/>
        <v>1</v>
      </c>
    </row>
    <row r="43" spans="1:32" x14ac:dyDescent="0.2">
      <c r="A43" s="1">
        <v>2</v>
      </c>
      <c r="B43" s="1">
        <f t="shared" si="16"/>
        <v>6</v>
      </c>
      <c r="C43" s="1" t="s">
        <v>116</v>
      </c>
      <c r="D43" s="19">
        <f t="shared" si="9"/>
        <v>45694</v>
      </c>
      <c r="E43" s="73">
        <v>8</v>
      </c>
      <c r="F43" s="74">
        <v>0</v>
      </c>
      <c r="G43" s="75">
        <v>0</v>
      </c>
      <c r="H43" s="69">
        <v>8</v>
      </c>
      <c r="I43" s="100">
        <f t="shared" si="10"/>
        <v>0</v>
      </c>
      <c r="J43" s="101">
        <f t="shared" si="11"/>
        <v>0</v>
      </c>
      <c r="K43" s="102">
        <f t="shared" si="12"/>
        <v>0</v>
      </c>
      <c r="L43" s="199">
        <v>1777</v>
      </c>
      <c r="M43" s="200">
        <v>1777</v>
      </c>
      <c r="N43" s="201">
        <v>1777</v>
      </c>
      <c r="O43" s="87">
        <f t="shared" si="5"/>
        <v>7</v>
      </c>
      <c r="P43" s="88">
        <f t="shared" si="13"/>
        <v>0</v>
      </c>
      <c r="Q43" s="89">
        <f t="shared" si="14"/>
        <v>0</v>
      </c>
      <c r="R43" s="90">
        <f t="shared" si="3"/>
        <v>7</v>
      </c>
      <c r="S43" s="73"/>
      <c r="T43" s="74"/>
      <c r="U43" s="75"/>
      <c r="V43" s="90">
        <f t="shared" si="4"/>
        <v>0</v>
      </c>
      <c r="W43" s="73"/>
      <c r="X43" s="74"/>
      <c r="Y43" s="75"/>
      <c r="Z43" s="90">
        <f t="shared" si="7"/>
        <v>0</v>
      </c>
      <c r="AA43" s="73">
        <v>1</v>
      </c>
      <c r="AB43" s="74"/>
      <c r="AC43" s="75"/>
      <c r="AD43" s="90">
        <f t="shared" si="8"/>
        <v>1</v>
      </c>
      <c r="AE43" s="206">
        <v>684870</v>
      </c>
      <c r="AF43" s="211">
        <v>910</v>
      </c>
    </row>
    <row r="44" spans="1:32" x14ac:dyDescent="0.2">
      <c r="A44" s="1">
        <v>2</v>
      </c>
      <c r="B44" s="1">
        <f t="shared" si="16"/>
        <v>6</v>
      </c>
      <c r="C44" s="1" t="s">
        <v>117</v>
      </c>
      <c r="D44" s="19">
        <f t="shared" si="9"/>
        <v>45695</v>
      </c>
      <c r="E44" s="73"/>
      <c r="F44" s="74"/>
      <c r="G44" s="75"/>
      <c r="H44" s="69">
        <f t="shared" si="0"/>
        <v>0</v>
      </c>
      <c r="I44" s="100">
        <v>0</v>
      </c>
      <c r="J44" s="101">
        <f t="shared" si="11"/>
        <v>0</v>
      </c>
      <c r="K44" s="102">
        <f t="shared" si="12"/>
        <v>0</v>
      </c>
      <c r="L44" s="199">
        <v>1777</v>
      </c>
      <c r="M44" s="200">
        <v>1777</v>
      </c>
      <c r="N44" s="201">
        <v>1777</v>
      </c>
      <c r="O44" s="87">
        <f t="shared" si="5"/>
        <v>0</v>
      </c>
      <c r="P44" s="88">
        <f t="shared" si="13"/>
        <v>0</v>
      </c>
      <c r="Q44" s="89">
        <f t="shared" si="14"/>
        <v>0</v>
      </c>
      <c r="R44" s="90">
        <f t="shared" si="3"/>
        <v>0</v>
      </c>
      <c r="S44" s="73"/>
      <c r="T44" s="74"/>
      <c r="U44" s="75"/>
      <c r="V44" s="90">
        <f t="shared" si="4"/>
        <v>0</v>
      </c>
      <c r="W44" s="73"/>
      <c r="X44" s="74"/>
      <c r="Y44" s="75"/>
      <c r="Z44" s="90">
        <f t="shared" si="7"/>
        <v>0</v>
      </c>
      <c r="AA44" s="73"/>
      <c r="AB44" s="74"/>
      <c r="AC44" s="75"/>
      <c r="AD44" s="90">
        <f t="shared" si="8"/>
        <v>0</v>
      </c>
      <c r="AF44" s="211"/>
    </row>
    <row r="45" spans="1:32" x14ac:dyDescent="0.2">
      <c r="A45" s="1">
        <v>2</v>
      </c>
      <c r="B45" s="1">
        <f t="shared" si="16"/>
        <v>6</v>
      </c>
      <c r="C45" s="1" t="s">
        <v>118</v>
      </c>
      <c r="D45" s="19">
        <f t="shared" si="9"/>
        <v>45696</v>
      </c>
      <c r="E45" s="73"/>
      <c r="F45" s="74"/>
      <c r="G45" s="75"/>
      <c r="H45" s="69">
        <f t="shared" si="0"/>
        <v>0</v>
      </c>
      <c r="I45" s="100">
        <v>0</v>
      </c>
      <c r="J45" s="101">
        <f t="shared" si="11"/>
        <v>0</v>
      </c>
      <c r="K45" s="102">
        <f t="shared" si="12"/>
        <v>0</v>
      </c>
      <c r="L45" s="199">
        <v>1777</v>
      </c>
      <c r="M45" s="200">
        <v>1777</v>
      </c>
      <c r="N45" s="201">
        <v>1777</v>
      </c>
      <c r="O45" s="87">
        <f t="shared" si="5"/>
        <v>0</v>
      </c>
      <c r="P45" s="88">
        <f t="shared" si="13"/>
        <v>0</v>
      </c>
      <c r="Q45" s="89">
        <f t="shared" si="14"/>
        <v>0</v>
      </c>
      <c r="R45" s="90">
        <f t="shared" si="3"/>
        <v>0</v>
      </c>
      <c r="S45" s="73"/>
      <c r="T45" s="74"/>
      <c r="U45" s="75"/>
      <c r="V45" s="90">
        <f t="shared" si="4"/>
        <v>0</v>
      </c>
      <c r="W45" s="73"/>
      <c r="X45" s="74"/>
      <c r="Y45" s="75"/>
      <c r="Z45" s="90">
        <f t="shared" si="7"/>
        <v>0</v>
      </c>
      <c r="AA45" s="73"/>
      <c r="AB45" s="74"/>
      <c r="AC45" s="75"/>
      <c r="AD45" s="90">
        <f t="shared" si="8"/>
        <v>0</v>
      </c>
    </row>
    <row r="46" spans="1:32" x14ac:dyDescent="0.2">
      <c r="A46" s="1">
        <v>2</v>
      </c>
      <c r="B46" s="1">
        <f t="shared" si="16"/>
        <v>6</v>
      </c>
      <c r="C46" s="1" t="s">
        <v>119</v>
      </c>
      <c r="D46" s="19">
        <f t="shared" si="9"/>
        <v>45697</v>
      </c>
      <c r="E46" s="73"/>
      <c r="F46" s="74"/>
      <c r="G46" s="75"/>
      <c r="H46" s="69">
        <f t="shared" si="0"/>
        <v>0</v>
      </c>
      <c r="I46" s="100">
        <v>0</v>
      </c>
      <c r="J46" s="101">
        <f t="shared" si="11"/>
        <v>0</v>
      </c>
      <c r="K46" s="102">
        <f t="shared" si="12"/>
        <v>0</v>
      </c>
      <c r="L46" s="199">
        <v>1777</v>
      </c>
      <c r="M46" s="200">
        <v>1777</v>
      </c>
      <c r="N46" s="201">
        <v>1777</v>
      </c>
      <c r="O46" s="87">
        <f t="shared" si="5"/>
        <v>0</v>
      </c>
      <c r="P46" s="88">
        <f t="shared" si="13"/>
        <v>0</v>
      </c>
      <c r="Q46" s="89">
        <f t="shared" si="14"/>
        <v>0</v>
      </c>
      <c r="R46" s="90">
        <f t="shared" si="3"/>
        <v>0</v>
      </c>
      <c r="S46" s="73"/>
      <c r="T46" s="74"/>
      <c r="U46" s="75"/>
      <c r="V46" s="90">
        <f t="shared" si="4"/>
        <v>0</v>
      </c>
      <c r="W46" s="73"/>
      <c r="X46" s="74"/>
      <c r="Y46" s="75"/>
      <c r="Z46" s="90">
        <f t="shared" si="7"/>
        <v>0</v>
      </c>
      <c r="AA46" s="73"/>
      <c r="AB46" s="74"/>
      <c r="AC46" s="75"/>
      <c r="AD46" s="90">
        <f t="shared" si="8"/>
        <v>0</v>
      </c>
    </row>
    <row r="47" spans="1:32" x14ac:dyDescent="0.2">
      <c r="A47" s="1">
        <v>2</v>
      </c>
      <c r="B47" s="1">
        <f t="shared" si="16"/>
        <v>7</v>
      </c>
      <c r="C47" s="1" t="s">
        <v>120</v>
      </c>
      <c r="D47" s="19">
        <f t="shared" si="9"/>
        <v>45698</v>
      </c>
      <c r="E47" s="73">
        <v>8</v>
      </c>
      <c r="F47" s="74">
        <v>0</v>
      </c>
      <c r="G47" s="75">
        <v>0</v>
      </c>
      <c r="H47" s="69">
        <f t="shared" si="0"/>
        <v>8</v>
      </c>
      <c r="I47" s="100">
        <v>0</v>
      </c>
      <c r="J47" s="101">
        <f t="shared" si="11"/>
        <v>0</v>
      </c>
      <c r="K47" s="102">
        <f t="shared" si="12"/>
        <v>0</v>
      </c>
      <c r="L47" s="199">
        <v>1784</v>
      </c>
      <c r="M47" s="200">
        <v>1784</v>
      </c>
      <c r="N47" s="201">
        <v>1784</v>
      </c>
      <c r="O47" s="87">
        <f t="shared" si="5"/>
        <v>7</v>
      </c>
      <c r="P47" s="88">
        <f t="shared" si="13"/>
        <v>0</v>
      </c>
      <c r="Q47" s="89">
        <f t="shared" si="14"/>
        <v>0</v>
      </c>
      <c r="R47" s="90">
        <f t="shared" si="3"/>
        <v>7</v>
      </c>
      <c r="S47" s="73"/>
      <c r="T47" s="74"/>
      <c r="U47" s="75"/>
      <c r="V47" s="90">
        <f t="shared" si="4"/>
        <v>0</v>
      </c>
      <c r="W47" s="73"/>
      <c r="X47" s="74"/>
      <c r="Y47" s="75"/>
      <c r="Z47" s="90">
        <f t="shared" si="7"/>
        <v>0</v>
      </c>
      <c r="AA47" s="73">
        <v>1</v>
      </c>
      <c r="AB47" s="74"/>
      <c r="AC47" s="75"/>
      <c r="AD47" s="90">
        <f t="shared" si="8"/>
        <v>1</v>
      </c>
      <c r="AF47" s="211"/>
    </row>
    <row r="48" spans="1:32" x14ac:dyDescent="0.2">
      <c r="A48" s="1">
        <v>2</v>
      </c>
      <c r="B48" s="1">
        <f t="shared" si="16"/>
        <v>7</v>
      </c>
      <c r="C48" s="1" t="s">
        <v>121</v>
      </c>
      <c r="D48" s="19">
        <f t="shared" si="9"/>
        <v>45699</v>
      </c>
      <c r="E48" s="73">
        <v>8</v>
      </c>
      <c r="F48" s="74">
        <v>0</v>
      </c>
      <c r="G48" s="75">
        <v>0</v>
      </c>
      <c r="H48" s="69">
        <f t="shared" si="0"/>
        <v>8</v>
      </c>
      <c r="I48" s="100">
        <f t="shared" si="10"/>
        <v>0</v>
      </c>
      <c r="J48" s="101">
        <f t="shared" si="11"/>
        <v>0</v>
      </c>
      <c r="K48" s="102">
        <f t="shared" si="12"/>
        <v>0</v>
      </c>
      <c r="L48" s="199">
        <v>1791</v>
      </c>
      <c r="M48" s="200">
        <v>1791</v>
      </c>
      <c r="N48" s="201">
        <v>1791</v>
      </c>
      <c r="O48" s="87">
        <f t="shared" si="5"/>
        <v>7</v>
      </c>
      <c r="P48" s="88">
        <f t="shared" si="13"/>
        <v>0</v>
      </c>
      <c r="Q48" s="89">
        <f t="shared" si="14"/>
        <v>0</v>
      </c>
      <c r="R48" s="90">
        <f t="shared" si="3"/>
        <v>7</v>
      </c>
      <c r="S48" s="73"/>
      <c r="T48" s="74"/>
      <c r="U48" s="75"/>
      <c r="V48" s="90">
        <f t="shared" si="4"/>
        <v>0</v>
      </c>
      <c r="W48" s="73"/>
      <c r="X48" s="74"/>
      <c r="Y48" s="75"/>
      <c r="Z48" s="90">
        <f t="shared" si="7"/>
        <v>0</v>
      </c>
      <c r="AA48" s="73">
        <v>1</v>
      </c>
      <c r="AB48" s="74"/>
      <c r="AC48" s="75"/>
      <c r="AD48" s="90">
        <f t="shared" si="8"/>
        <v>1</v>
      </c>
    </row>
    <row r="49" spans="1:32" x14ac:dyDescent="0.2">
      <c r="A49" s="1">
        <v>2</v>
      </c>
      <c r="B49" s="1">
        <f t="shared" si="16"/>
        <v>7</v>
      </c>
      <c r="C49" s="1" t="s">
        <v>122</v>
      </c>
      <c r="D49" s="19">
        <f t="shared" si="9"/>
        <v>45700</v>
      </c>
      <c r="E49" s="73">
        <v>8</v>
      </c>
      <c r="F49" s="74">
        <v>0</v>
      </c>
      <c r="G49" s="75">
        <v>0</v>
      </c>
      <c r="H49" s="69">
        <f t="shared" si="0"/>
        <v>8</v>
      </c>
      <c r="I49" s="100">
        <f t="shared" si="10"/>
        <v>0</v>
      </c>
      <c r="J49" s="101">
        <f t="shared" si="11"/>
        <v>0</v>
      </c>
      <c r="K49" s="102">
        <f t="shared" si="12"/>
        <v>0</v>
      </c>
      <c r="L49" s="199">
        <v>1798</v>
      </c>
      <c r="M49" s="200">
        <v>1798</v>
      </c>
      <c r="N49" s="201">
        <v>1798</v>
      </c>
      <c r="O49" s="87">
        <f t="shared" si="5"/>
        <v>7</v>
      </c>
      <c r="P49" s="88">
        <f t="shared" si="13"/>
        <v>0</v>
      </c>
      <c r="Q49" s="89">
        <f t="shared" si="14"/>
        <v>0</v>
      </c>
      <c r="R49" s="90">
        <f t="shared" si="3"/>
        <v>7</v>
      </c>
      <c r="S49" s="73"/>
      <c r="T49" s="74"/>
      <c r="U49" s="75"/>
      <c r="V49" s="90">
        <f t="shared" si="4"/>
        <v>0</v>
      </c>
      <c r="W49" s="73"/>
      <c r="X49" s="74"/>
      <c r="Y49" s="75"/>
      <c r="Z49" s="90">
        <f t="shared" si="7"/>
        <v>0</v>
      </c>
      <c r="AA49" s="73">
        <v>1</v>
      </c>
      <c r="AB49" s="74"/>
      <c r="AC49" s="75"/>
      <c r="AD49" s="90">
        <f t="shared" si="8"/>
        <v>1</v>
      </c>
    </row>
    <row r="50" spans="1:32" x14ac:dyDescent="0.2">
      <c r="A50" s="1">
        <v>2</v>
      </c>
      <c r="B50" s="1">
        <f t="shared" si="16"/>
        <v>7</v>
      </c>
      <c r="C50" s="1" t="s">
        <v>116</v>
      </c>
      <c r="D50" s="19">
        <f t="shared" si="9"/>
        <v>45701</v>
      </c>
      <c r="E50" s="73">
        <v>8</v>
      </c>
      <c r="F50" s="74">
        <v>0</v>
      </c>
      <c r="G50" s="75">
        <v>0</v>
      </c>
      <c r="H50" s="69">
        <f t="shared" si="0"/>
        <v>8</v>
      </c>
      <c r="I50" s="100">
        <f t="shared" si="10"/>
        <v>0</v>
      </c>
      <c r="J50" s="101">
        <f t="shared" si="11"/>
        <v>0</v>
      </c>
      <c r="K50" s="102">
        <f t="shared" si="12"/>
        <v>0</v>
      </c>
      <c r="L50" s="199">
        <v>1805</v>
      </c>
      <c r="M50" s="200">
        <v>1805</v>
      </c>
      <c r="N50" s="201">
        <v>1805</v>
      </c>
      <c r="O50" s="87">
        <f t="shared" si="5"/>
        <v>7</v>
      </c>
      <c r="P50" s="88">
        <f t="shared" si="13"/>
        <v>0</v>
      </c>
      <c r="Q50" s="89">
        <f t="shared" si="14"/>
        <v>0</v>
      </c>
      <c r="R50" s="90">
        <f t="shared" si="3"/>
        <v>7</v>
      </c>
      <c r="S50" s="73"/>
      <c r="T50" s="74"/>
      <c r="U50" s="75"/>
      <c r="V50" s="90">
        <f t="shared" si="4"/>
        <v>0</v>
      </c>
      <c r="W50" s="73"/>
      <c r="X50" s="74"/>
      <c r="Y50" s="75"/>
      <c r="Z50" s="90">
        <f t="shared" si="7"/>
        <v>0</v>
      </c>
      <c r="AA50" s="73">
        <v>1</v>
      </c>
      <c r="AB50" s="74"/>
      <c r="AC50" s="75"/>
      <c r="AD50" s="90">
        <f t="shared" si="8"/>
        <v>1</v>
      </c>
      <c r="AE50" s="206">
        <v>685690</v>
      </c>
      <c r="AF50" s="211">
        <v>820</v>
      </c>
    </row>
    <row r="51" spans="1:32" x14ac:dyDescent="0.2">
      <c r="A51" s="1">
        <v>2</v>
      </c>
      <c r="B51" s="1">
        <f t="shared" si="16"/>
        <v>7</v>
      </c>
      <c r="C51" s="1" t="s">
        <v>117</v>
      </c>
      <c r="D51" s="19">
        <f t="shared" si="9"/>
        <v>45702</v>
      </c>
      <c r="E51" s="73"/>
      <c r="F51" s="74"/>
      <c r="G51" s="75"/>
      <c r="H51" s="69">
        <f t="shared" si="0"/>
        <v>0</v>
      </c>
      <c r="I51" s="100">
        <v>0</v>
      </c>
      <c r="J51" s="101">
        <f t="shared" si="11"/>
        <v>0</v>
      </c>
      <c r="K51" s="102">
        <f t="shared" si="12"/>
        <v>0</v>
      </c>
      <c r="L51" s="199">
        <v>1805</v>
      </c>
      <c r="M51" s="200">
        <v>1805</v>
      </c>
      <c r="N51" s="201">
        <v>1805</v>
      </c>
      <c r="O51" s="87">
        <f t="shared" si="5"/>
        <v>0</v>
      </c>
      <c r="P51" s="88">
        <f t="shared" si="13"/>
        <v>0</v>
      </c>
      <c r="Q51" s="89">
        <f t="shared" si="14"/>
        <v>0</v>
      </c>
      <c r="R51" s="90">
        <f t="shared" si="3"/>
        <v>0</v>
      </c>
      <c r="S51" s="73"/>
      <c r="T51" s="74"/>
      <c r="U51" s="75"/>
      <c r="V51" s="90">
        <f t="shared" si="4"/>
        <v>0</v>
      </c>
      <c r="W51" s="73"/>
      <c r="X51" s="74"/>
      <c r="Y51" s="75"/>
      <c r="Z51" s="90">
        <f t="shared" si="7"/>
        <v>0</v>
      </c>
      <c r="AA51" s="73"/>
      <c r="AB51" s="74"/>
      <c r="AC51" s="75"/>
      <c r="AD51" s="90">
        <f t="shared" si="8"/>
        <v>0</v>
      </c>
    </row>
    <row r="52" spans="1:32" x14ac:dyDescent="0.2">
      <c r="A52" s="1">
        <v>2</v>
      </c>
      <c r="B52" s="1">
        <f t="shared" si="16"/>
        <v>7</v>
      </c>
      <c r="C52" s="1" t="s">
        <v>118</v>
      </c>
      <c r="D52" s="19">
        <f t="shared" si="9"/>
        <v>45703</v>
      </c>
      <c r="E52" s="73"/>
      <c r="F52" s="74"/>
      <c r="G52" s="75"/>
      <c r="H52" s="69">
        <f t="shared" si="0"/>
        <v>0</v>
      </c>
      <c r="I52" s="100">
        <v>0</v>
      </c>
      <c r="J52" s="101">
        <f t="shared" si="11"/>
        <v>0</v>
      </c>
      <c r="K52" s="102">
        <f t="shared" si="12"/>
        <v>0</v>
      </c>
      <c r="L52" s="199">
        <v>1805</v>
      </c>
      <c r="M52" s="200">
        <v>1805</v>
      </c>
      <c r="N52" s="201">
        <v>1805</v>
      </c>
      <c r="O52" s="87">
        <f t="shared" si="5"/>
        <v>0</v>
      </c>
      <c r="P52" s="88">
        <f t="shared" si="13"/>
        <v>0</v>
      </c>
      <c r="Q52" s="89">
        <f t="shared" si="14"/>
        <v>0</v>
      </c>
      <c r="R52" s="90">
        <f t="shared" si="3"/>
        <v>0</v>
      </c>
      <c r="S52" s="73"/>
      <c r="T52" s="74"/>
      <c r="U52" s="75"/>
      <c r="V52" s="90">
        <f t="shared" si="4"/>
        <v>0</v>
      </c>
      <c r="W52" s="73"/>
      <c r="X52" s="74"/>
      <c r="Y52" s="75"/>
      <c r="Z52" s="90">
        <f t="shared" si="7"/>
        <v>0</v>
      </c>
      <c r="AA52" s="73"/>
      <c r="AB52" s="74"/>
      <c r="AC52" s="75"/>
      <c r="AD52" s="90">
        <f t="shared" si="8"/>
        <v>0</v>
      </c>
      <c r="AF52" s="211"/>
    </row>
    <row r="53" spans="1:32" x14ac:dyDescent="0.2">
      <c r="A53" s="1">
        <v>2</v>
      </c>
      <c r="B53" s="1">
        <f t="shared" si="16"/>
        <v>7</v>
      </c>
      <c r="C53" s="1" t="s">
        <v>119</v>
      </c>
      <c r="D53" s="19">
        <f t="shared" si="9"/>
        <v>45704</v>
      </c>
      <c r="E53" s="73"/>
      <c r="F53" s="74"/>
      <c r="G53" s="75"/>
      <c r="H53" s="69">
        <f t="shared" si="0"/>
        <v>0</v>
      </c>
      <c r="I53" s="100">
        <f t="shared" si="10"/>
        <v>0</v>
      </c>
      <c r="J53" s="101">
        <f t="shared" si="11"/>
        <v>0</v>
      </c>
      <c r="K53" s="102">
        <f t="shared" si="12"/>
        <v>0</v>
      </c>
      <c r="L53" s="199">
        <v>1805</v>
      </c>
      <c r="M53" s="200">
        <v>1805</v>
      </c>
      <c r="N53" s="201">
        <v>1805</v>
      </c>
      <c r="O53" s="87">
        <f t="shared" si="5"/>
        <v>0</v>
      </c>
      <c r="P53" s="88">
        <f t="shared" si="13"/>
        <v>0</v>
      </c>
      <c r="Q53" s="89">
        <f t="shared" si="14"/>
        <v>0</v>
      </c>
      <c r="R53" s="90">
        <f t="shared" si="3"/>
        <v>0</v>
      </c>
      <c r="S53" s="73"/>
      <c r="T53" s="74"/>
      <c r="U53" s="75"/>
      <c r="V53" s="90">
        <f t="shared" si="4"/>
        <v>0</v>
      </c>
      <c r="W53" s="73"/>
      <c r="X53" s="74"/>
      <c r="Y53" s="75"/>
      <c r="Z53" s="90">
        <f t="shared" si="7"/>
        <v>0</v>
      </c>
      <c r="AA53" s="73"/>
      <c r="AB53" s="74"/>
      <c r="AC53" s="75"/>
      <c r="AD53" s="90">
        <f t="shared" si="8"/>
        <v>0</v>
      </c>
    </row>
    <row r="54" spans="1:32" x14ac:dyDescent="0.2">
      <c r="A54" s="1">
        <v>2</v>
      </c>
      <c r="B54" s="1">
        <f t="shared" si="16"/>
        <v>8</v>
      </c>
      <c r="C54" s="1" t="s">
        <v>120</v>
      </c>
      <c r="D54" s="19">
        <f t="shared" si="9"/>
        <v>45705</v>
      </c>
      <c r="E54" s="73">
        <v>8</v>
      </c>
      <c r="F54" s="74">
        <v>0</v>
      </c>
      <c r="G54" s="75">
        <v>0</v>
      </c>
      <c r="H54" s="69">
        <f t="shared" si="0"/>
        <v>8</v>
      </c>
      <c r="I54" s="100">
        <v>0</v>
      </c>
      <c r="J54" s="101">
        <f t="shared" si="11"/>
        <v>0</v>
      </c>
      <c r="K54" s="102">
        <f t="shared" si="12"/>
        <v>0</v>
      </c>
      <c r="L54" s="199">
        <v>1812</v>
      </c>
      <c r="M54" s="200">
        <v>1812</v>
      </c>
      <c r="N54" s="201">
        <v>1812</v>
      </c>
      <c r="O54" s="87">
        <f t="shared" si="5"/>
        <v>7</v>
      </c>
      <c r="P54" s="88">
        <f t="shared" si="13"/>
        <v>0</v>
      </c>
      <c r="Q54" s="89">
        <f t="shared" si="14"/>
        <v>0</v>
      </c>
      <c r="R54" s="90">
        <f t="shared" si="3"/>
        <v>7</v>
      </c>
      <c r="S54" s="73"/>
      <c r="T54" s="74"/>
      <c r="U54" s="75"/>
      <c r="V54" s="90">
        <f t="shared" si="4"/>
        <v>0</v>
      </c>
      <c r="W54" s="73"/>
      <c r="X54" s="74"/>
      <c r="Y54" s="75"/>
      <c r="Z54" s="90">
        <f t="shared" si="7"/>
        <v>0</v>
      </c>
      <c r="AA54" s="73">
        <v>1</v>
      </c>
      <c r="AB54" s="74"/>
      <c r="AC54" s="75"/>
      <c r="AD54" s="90">
        <f t="shared" si="8"/>
        <v>1</v>
      </c>
      <c r="AF54" s="211"/>
    </row>
    <row r="55" spans="1:32" x14ac:dyDescent="0.2">
      <c r="A55" s="1">
        <v>2</v>
      </c>
      <c r="B55" s="1">
        <f t="shared" si="16"/>
        <v>8</v>
      </c>
      <c r="C55" s="1" t="s">
        <v>121</v>
      </c>
      <c r="D55" s="19">
        <f t="shared" si="9"/>
        <v>45706</v>
      </c>
      <c r="E55" s="73">
        <v>8</v>
      </c>
      <c r="F55" s="74">
        <v>0</v>
      </c>
      <c r="G55" s="75">
        <v>0</v>
      </c>
      <c r="H55" s="69">
        <f t="shared" si="0"/>
        <v>8</v>
      </c>
      <c r="I55" s="100">
        <f t="shared" si="10"/>
        <v>0</v>
      </c>
      <c r="J55" s="101">
        <f t="shared" si="11"/>
        <v>0</v>
      </c>
      <c r="K55" s="102">
        <f t="shared" si="12"/>
        <v>0</v>
      </c>
      <c r="L55" s="199">
        <v>1818</v>
      </c>
      <c r="M55" s="200">
        <v>1818</v>
      </c>
      <c r="N55" s="201">
        <v>1818</v>
      </c>
      <c r="O55" s="87">
        <f t="shared" si="5"/>
        <v>6</v>
      </c>
      <c r="P55" s="88">
        <f t="shared" si="13"/>
        <v>0</v>
      </c>
      <c r="Q55" s="89">
        <f t="shared" si="14"/>
        <v>0</v>
      </c>
      <c r="R55" s="90">
        <f t="shared" si="3"/>
        <v>6</v>
      </c>
      <c r="S55" s="73"/>
      <c r="T55" s="74"/>
      <c r="U55" s="75"/>
      <c r="V55" s="90">
        <f t="shared" si="4"/>
        <v>0</v>
      </c>
      <c r="W55" s="73">
        <v>1</v>
      </c>
      <c r="X55" s="74"/>
      <c r="Y55" s="75"/>
      <c r="Z55" s="90">
        <f t="shared" si="7"/>
        <v>1</v>
      </c>
      <c r="AA55" s="73">
        <v>1</v>
      </c>
      <c r="AB55" s="74"/>
      <c r="AC55" s="75"/>
      <c r="AD55" s="90">
        <f t="shared" si="8"/>
        <v>1</v>
      </c>
    </row>
    <row r="56" spans="1:32" x14ac:dyDescent="0.2">
      <c r="A56" s="1">
        <v>2</v>
      </c>
      <c r="B56" s="1">
        <f t="shared" si="16"/>
        <v>8</v>
      </c>
      <c r="C56" s="1" t="s">
        <v>122</v>
      </c>
      <c r="D56" s="19">
        <f t="shared" si="9"/>
        <v>45707</v>
      </c>
      <c r="E56" s="73">
        <v>8</v>
      </c>
      <c r="F56" s="74">
        <v>0</v>
      </c>
      <c r="G56" s="75">
        <v>0</v>
      </c>
      <c r="H56" s="69">
        <f t="shared" si="0"/>
        <v>8</v>
      </c>
      <c r="I56" s="100">
        <f t="shared" si="10"/>
        <v>0</v>
      </c>
      <c r="J56" s="101">
        <f t="shared" si="11"/>
        <v>0</v>
      </c>
      <c r="K56" s="102">
        <f t="shared" si="12"/>
        <v>0</v>
      </c>
      <c r="L56" s="199">
        <v>1825</v>
      </c>
      <c r="M56" s="200">
        <v>1825</v>
      </c>
      <c r="N56" s="201">
        <v>1825</v>
      </c>
      <c r="O56" s="87">
        <f t="shared" si="5"/>
        <v>7</v>
      </c>
      <c r="P56" s="88">
        <f t="shared" si="13"/>
        <v>0</v>
      </c>
      <c r="Q56" s="89">
        <f t="shared" si="14"/>
        <v>0</v>
      </c>
      <c r="R56" s="90">
        <f t="shared" si="3"/>
        <v>7</v>
      </c>
      <c r="S56" s="73"/>
      <c r="T56" s="74"/>
      <c r="U56" s="75"/>
      <c r="V56" s="90">
        <f t="shared" si="4"/>
        <v>0</v>
      </c>
      <c r="W56" s="73"/>
      <c r="X56" s="74"/>
      <c r="Y56" s="75"/>
      <c r="Z56" s="90">
        <f t="shared" si="7"/>
        <v>0</v>
      </c>
      <c r="AA56" s="73">
        <v>1</v>
      </c>
      <c r="AB56" s="74"/>
      <c r="AC56" s="75"/>
      <c r="AD56" s="90">
        <f t="shared" si="8"/>
        <v>1</v>
      </c>
    </row>
    <row r="57" spans="1:32" x14ac:dyDescent="0.2">
      <c r="A57" s="1">
        <v>2</v>
      </c>
      <c r="B57" s="1">
        <f t="shared" si="16"/>
        <v>8</v>
      </c>
      <c r="C57" s="1" t="s">
        <v>116</v>
      </c>
      <c r="D57" s="19">
        <f t="shared" si="9"/>
        <v>45708</v>
      </c>
      <c r="E57" s="73">
        <v>8</v>
      </c>
      <c r="F57" s="74">
        <v>0</v>
      </c>
      <c r="G57" s="75">
        <v>0</v>
      </c>
      <c r="H57" s="69">
        <f t="shared" si="0"/>
        <v>8</v>
      </c>
      <c r="I57" s="100">
        <f t="shared" si="10"/>
        <v>0</v>
      </c>
      <c r="J57" s="101">
        <f t="shared" si="11"/>
        <v>0</v>
      </c>
      <c r="K57" s="102">
        <f t="shared" si="12"/>
        <v>0</v>
      </c>
      <c r="L57" s="199">
        <v>1832</v>
      </c>
      <c r="M57" s="200">
        <v>1832</v>
      </c>
      <c r="N57" s="201">
        <v>1832</v>
      </c>
      <c r="O57" s="87">
        <f t="shared" si="5"/>
        <v>7</v>
      </c>
      <c r="P57" s="88">
        <f t="shared" si="13"/>
        <v>0</v>
      </c>
      <c r="Q57" s="89">
        <f t="shared" si="14"/>
        <v>0</v>
      </c>
      <c r="R57" s="90">
        <f t="shared" si="3"/>
        <v>7</v>
      </c>
      <c r="S57" s="73"/>
      <c r="T57" s="74"/>
      <c r="U57" s="75"/>
      <c r="V57" s="90">
        <f t="shared" si="4"/>
        <v>0</v>
      </c>
      <c r="W57" s="73"/>
      <c r="X57" s="74"/>
      <c r="Y57" s="75"/>
      <c r="Z57" s="90">
        <f t="shared" si="7"/>
        <v>0</v>
      </c>
      <c r="AA57" s="73">
        <v>1</v>
      </c>
      <c r="AB57" s="74"/>
      <c r="AC57" s="75"/>
      <c r="AD57" s="90">
        <f t="shared" si="8"/>
        <v>1</v>
      </c>
      <c r="AE57" s="206">
        <v>686590</v>
      </c>
      <c r="AF57" s="211">
        <v>900</v>
      </c>
    </row>
    <row r="58" spans="1:32" x14ac:dyDescent="0.2">
      <c r="A58" s="1">
        <v>2</v>
      </c>
      <c r="B58" s="1">
        <f t="shared" si="16"/>
        <v>8</v>
      </c>
      <c r="C58" s="1" t="s">
        <v>117</v>
      </c>
      <c r="D58" s="19">
        <f t="shared" si="9"/>
        <v>45709</v>
      </c>
      <c r="E58" s="73"/>
      <c r="F58" s="74"/>
      <c r="G58" s="75"/>
      <c r="H58" s="69">
        <f t="shared" si="0"/>
        <v>0</v>
      </c>
      <c r="I58" s="100">
        <f t="shared" si="10"/>
        <v>0</v>
      </c>
      <c r="J58" s="101">
        <f t="shared" si="11"/>
        <v>0</v>
      </c>
      <c r="K58" s="102">
        <f t="shared" si="12"/>
        <v>0</v>
      </c>
      <c r="L58" s="199">
        <v>1832</v>
      </c>
      <c r="M58" s="200">
        <v>1832</v>
      </c>
      <c r="N58" s="201">
        <v>1832</v>
      </c>
      <c r="O58" s="87">
        <f t="shared" si="5"/>
        <v>0</v>
      </c>
      <c r="P58" s="88">
        <f t="shared" si="13"/>
        <v>0</v>
      </c>
      <c r="Q58" s="89">
        <f t="shared" si="14"/>
        <v>0</v>
      </c>
      <c r="R58" s="90">
        <f t="shared" si="3"/>
        <v>0</v>
      </c>
      <c r="S58" s="73"/>
      <c r="T58" s="74"/>
      <c r="U58" s="75"/>
      <c r="V58" s="90">
        <f t="shared" si="4"/>
        <v>0</v>
      </c>
      <c r="W58" s="73"/>
      <c r="X58" s="74"/>
      <c r="Y58" s="75"/>
      <c r="Z58" s="90">
        <f t="shared" si="7"/>
        <v>0</v>
      </c>
      <c r="AA58" s="73"/>
      <c r="AB58" s="74"/>
      <c r="AC58" s="75"/>
      <c r="AD58" s="90">
        <f t="shared" si="8"/>
        <v>0</v>
      </c>
      <c r="AF58" s="211"/>
    </row>
    <row r="59" spans="1:32" x14ac:dyDescent="0.2">
      <c r="A59" s="1">
        <v>2</v>
      </c>
      <c r="B59" s="1">
        <f t="shared" si="16"/>
        <v>8</v>
      </c>
      <c r="C59" s="1" t="s">
        <v>118</v>
      </c>
      <c r="D59" s="19">
        <f t="shared" si="9"/>
        <v>45710</v>
      </c>
      <c r="E59" s="73"/>
      <c r="F59" s="74"/>
      <c r="G59" s="75"/>
      <c r="H59" s="69">
        <f t="shared" si="0"/>
        <v>0</v>
      </c>
      <c r="I59" s="100">
        <f t="shared" si="10"/>
        <v>0</v>
      </c>
      <c r="J59" s="101">
        <f t="shared" si="11"/>
        <v>0</v>
      </c>
      <c r="K59" s="102">
        <f t="shared" si="12"/>
        <v>0</v>
      </c>
      <c r="L59" s="199">
        <v>1832</v>
      </c>
      <c r="M59" s="200">
        <v>1832</v>
      </c>
      <c r="N59" s="201">
        <v>1832</v>
      </c>
      <c r="O59" s="87">
        <f t="shared" si="5"/>
        <v>0</v>
      </c>
      <c r="P59" s="88">
        <f t="shared" si="13"/>
        <v>0</v>
      </c>
      <c r="Q59" s="89">
        <f t="shared" si="14"/>
        <v>0</v>
      </c>
      <c r="R59" s="90">
        <f t="shared" si="3"/>
        <v>0</v>
      </c>
      <c r="S59" s="73"/>
      <c r="T59" s="74"/>
      <c r="U59" s="75"/>
      <c r="V59" s="90">
        <f t="shared" si="4"/>
        <v>0</v>
      </c>
      <c r="W59" s="73"/>
      <c r="X59" s="74"/>
      <c r="Y59" s="75"/>
      <c r="Z59" s="90">
        <f t="shared" si="7"/>
        <v>0</v>
      </c>
      <c r="AA59" s="73"/>
      <c r="AB59" s="74"/>
      <c r="AC59" s="75"/>
      <c r="AD59" s="90">
        <f t="shared" si="8"/>
        <v>0</v>
      </c>
    </row>
    <row r="60" spans="1:32" x14ac:dyDescent="0.2">
      <c r="A60" s="1">
        <v>2</v>
      </c>
      <c r="B60" s="1">
        <f t="shared" si="16"/>
        <v>8</v>
      </c>
      <c r="C60" s="1" t="s">
        <v>119</v>
      </c>
      <c r="D60" s="19">
        <f t="shared" si="9"/>
        <v>45711</v>
      </c>
      <c r="E60" s="73"/>
      <c r="F60" s="74"/>
      <c r="G60" s="75"/>
      <c r="H60" s="69">
        <f t="shared" si="0"/>
        <v>0</v>
      </c>
      <c r="I60" s="100">
        <f t="shared" si="10"/>
        <v>0</v>
      </c>
      <c r="J60" s="101">
        <f t="shared" si="11"/>
        <v>0</v>
      </c>
      <c r="K60" s="102">
        <f t="shared" si="12"/>
        <v>0</v>
      </c>
      <c r="L60" s="199">
        <v>1832</v>
      </c>
      <c r="M60" s="200">
        <v>1832</v>
      </c>
      <c r="N60" s="201">
        <v>1832</v>
      </c>
      <c r="O60" s="87">
        <f t="shared" si="5"/>
        <v>0</v>
      </c>
      <c r="P60" s="88">
        <f t="shared" si="13"/>
        <v>0</v>
      </c>
      <c r="Q60" s="89">
        <f t="shared" si="14"/>
        <v>0</v>
      </c>
      <c r="R60" s="90">
        <f t="shared" si="3"/>
        <v>0</v>
      </c>
      <c r="S60" s="73"/>
      <c r="T60" s="74"/>
      <c r="U60" s="75"/>
      <c r="V60" s="90">
        <f t="shared" si="4"/>
        <v>0</v>
      </c>
      <c r="W60" s="73"/>
      <c r="X60" s="74"/>
      <c r="Y60" s="75"/>
      <c r="Z60" s="90">
        <f t="shared" si="7"/>
        <v>0</v>
      </c>
      <c r="AA60" s="73"/>
      <c r="AB60" s="74"/>
      <c r="AC60" s="75"/>
      <c r="AD60" s="90">
        <f t="shared" si="8"/>
        <v>0</v>
      </c>
    </row>
    <row r="61" spans="1:32" x14ac:dyDescent="0.2">
      <c r="A61" s="1">
        <v>2</v>
      </c>
      <c r="B61" s="1">
        <f t="shared" si="16"/>
        <v>9</v>
      </c>
      <c r="C61" s="1" t="s">
        <v>120</v>
      </c>
      <c r="D61" s="19">
        <f t="shared" si="9"/>
        <v>45712</v>
      </c>
      <c r="E61" s="73">
        <v>8</v>
      </c>
      <c r="F61" s="74">
        <v>0</v>
      </c>
      <c r="G61" s="75">
        <v>0</v>
      </c>
      <c r="H61" s="69">
        <f t="shared" si="0"/>
        <v>8</v>
      </c>
      <c r="I61" s="100">
        <f t="shared" si="10"/>
        <v>0</v>
      </c>
      <c r="J61" s="101">
        <f t="shared" si="11"/>
        <v>0</v>
      </c>
      <c r="K61" s="102">
        <f t="shared" si="12"/>
        <v>0</v>
      </c>
      <c r="L61" s="199">
        <v>1839</v>
      </c>
      <c r="M61" s="200">
        <v>1839</v>
      </c>
      <c r="N61" s="201">
        <v>1839</v>
      </c>
      <c r="O61" s="87">
        <f t="shared" si="5"/>
        <v>7</v>
      </c>
      <c r="P61" s="88">
        <f t="shared" si="13"/>
        <v>0</v>
      </c>
      <c r="Q61" s="89">
        <f t="shared" si="14"/>
        <v>0</v>
      </c>
      <c r="R61" s="90">
        <f t="shared" si="3"/>
        <v>7</v>
      </c>
      <c r="S61" s="73"/>
      <c r="T61" s="74"/>
      <c r="U61" s="75"/>
      <c r="V61" s="90">
        <f t="shared" si="4"/>
        <v>0</v>
      </c>
      <c r="W61" s="73"/>
      <c r="X61" s="74"/>
      <c r="Y61" s="75"/>
      <c r="Z61" s="90">
        <f t="shared" si="7"/>
        <v>0</v>
      </c>
      <c r="AA61" s="73">
        <v>1</v>
      </c>
      <c r="AB61" s="74"/>
      <c r="AC61" s="75"/>
      <c r="AD61" s="90">
        <f t="shared" si="8"/>
        <v>1</v>
      </c>
      <c r="AF61" s="211"/>
    </row>
    <row r="62" spans="1:32" x14ac:dyDescent="0.2">
      <c r="A62" s="1">
        <v>2</v>
      </c>
      <c r="B62" s="1">
        <f t="shared" si="16"/>
        <v>9</v>
      </c>
      <c r="C62" s="1" t="s">
        <v>121</v>
      </c>
      <c r="D62" s="19">
        <f t="shared" si="9"/>
        <v>45713</v>
      </c>
      <c r="E62" s="73">
        <v>8</v>
      </c>
      <c r="F62" s="74">
        <v>0</v>
      </c>
      <c r="G62" s="75">
        <v>0</v>
      </c>
      <c r="H62" s="69">
        <f t="shared" si="0"/>
        <v>8</v>
      </c>
      <c r="I62" s="100">
        <f t="shared" si="10"/>
        <v>0</v>
      </c>
      <c r="J62" s="101">
        <f t="shared" si="11"/>
        <v>0</v>
      </c>
      <c r="K62" s="102">
        <f t="shared" si="12"/>
        <v>0</v>
      </c>
      <c r="L62" s="199">
        <v>1846</v>
      </c>
      <c r="M62" s="200">
        <v>1846</v>
      </c>
      <c r="N62" s="201">
        <v>1846</v>
      </c>
      <c r="O62" s="87">
        <f t="shared" si="5"/>
        <v>7</v>
      </c>
      <c r="P62" s="88">
        <f t="shared" si="13"/>
        <v>0</v>
      </c>
      <c r="Q62" s="89">
        <f t="shared" si="14"/>
        <v>0</v>
      </c>
      <c r="R62" s="90">
        <f t="shared" si="3"/>
        <v>7</v>
      </c>
      <c r="S62" s="73"/>
      <c r="T62" s="74"/>
      <c r="U62" s="75"/>
      <c r="V62" s="90">
        <f t="shared" si="4"/>
        <v>0</v>
      </c>
      <c r="W62" s="73"/>
      <c r="X62" s="74"/>
      <c r="Y62" s="75"/>
      <c r="Z62" s="90">
        <f t="shared" si="7"/>
        <v>0</v>
      </c>
      <c r="AA62" s="73">
        <v>1</v>
      </c>
      <c r="AB62" s="74"/>
      <c r="AC62" s="75"/>
      <c r="AD62" s="90">
        <f t="shared" si="8"/>
        <v>1</v>
      </c>
    </row>
    <row r="63" spans="1:32" x14ac:dyDescent="0.2">
      <c r="A63" s="1">
        <v>2</v>
      </c>
      <c r="B63" s="1">
        <f t="shared" si="16"/>
        <v>9</v>
      </c>
      <c r="C63" s="1" t="s">
        <v>122</v>
      </c>
      <c r="D63" s="19">
        <f t="shared" si="9"/>
        <v>45714</v>
      </c>
      <c r="E63" s="73">
        <v>8</v>
      </c>
      <c r="F63" s="74">
        <v>0</v>
      </c>
      <c r="G63" s="75">
        <v>0</v>
      </c>
      <c r="H63" s="69">
        <f t="shared" si="0"/>
        <v>8</v>
      </c>
      <c r="I63" s="100">
        <f t="shared" si="10"/>
        <v>0</v>
      </c>
      <c r="J63" s="101">
        <f t="shared" si="11"/>
        <v>0</v>
      </c>
      <c r="K63" s="102">
        <f t="shared" si="12"/>
        <v>0</v>
      </c>
      <c r="L63" s="199">
        <v>1852</v>
      </c>
      <c r="M63" s="200">
        <v>1852</v>
      </c>
      <c r="N63" s="201">
        <v>1852</v>
      </c>
      <c r="O63" s="87">
        <f t="shared" si="5"/>
        <v>6</v>
      </c>
      <c r="P63" s="88">
        <f t="shared" si="13"/>
        <v>0</v>
      </c>
      <c r="Q63" s="89">
        <f t="shared" si="14"/>
        <v>0</v>
      </c>
      <c r="R63" s="90">
        <f t="shared" si="3"/>
        <v>6</v>
      </c>
      <c r="S63" s="73"/>
      <c r="T63" s="74"/>
      <c r="U63" s="75"/>
      <c r="V63" s="90">
        <f t="shared" si="4"/>
        <v>0</v>
      </c>
      <c r="W63" s="73">
        <v>1</v>
      </c>
      <c r="X63" s="74"/>
      <c r="Y63" s="75"/>
      <c r="Z63" s="90">
        <f t="shared" si="7"/>
        <v>1</v>
      </c>
      <c r="AA63" s="73">
        <v>1</v>
      </c>
      <c r="AB63" s="74"/>
      <c r="AC63" s="75"/>
      <c r="AD63" s="90">
        <f t="shared" si="8"/>
        <v>1</v>
      </c>
    </row>
    <row r="64" spans="1:32" x14ac:dyDescent="0.2">
      <c r="A64" s="1">
        <v>2</v>
      </c>
      <c r="B64" s="1">
        <f t="shared" si="16"/>
        <v>9</v>
      </c>
      <c r="C64" s="1" t="s">
        <v>116</v>
      </c>
      <c r="D64" s="19">
        <f t="shared" si="9"/>
        <v>45715</v>
      </c>
      <c r="E64" s="73">
        <v>8</v>
      </c>
      <c r="F64" s="74">
        <v>0</v>
      </c>
      <c r="G64" s="75">
        <v>0</v>
      </c>
      <c r="H64" s="69">
        <f t="shared" si="0"/>
        <v>8</v>
      </c>
      <c r="I64" s="100">
        <f t="shared" si="10"/>
        <v>0</v>
      </c>
      <c r="J64" s="101">
        <f t="shared" si="11"/>
        <v>0</v>
      </c>
      <c r="K64" s="102">
        <f t="shared" si="12"/>
        <v>0</v>
      </c>
      <c r="L64" s="199">
        <v>1858</v>
      </c>
      <c r="M64" s="200">
        <v>1858</v>
      </c>
      <c r="N64" s="201">
        <v>1858</v>
      </c>
      <c r="O64" s="87">
        <f t="shared" si="5"/>
        <v>6</v>
      </c>
      <c r="P64" s="88">
        <f t="shared" si="13"/>
        <v>0</v>
      </c>
      <c r="Q64" s="89">
        <f t="shared" si="14"/>
        <v>0</v>
      </c>
      <c r="R64" s="90">
        <f t="shared" si="3"/>
        <v>6</v>
      </c>
      <c r="S64" s="73"/>
      <c r="T64" s="74"/>
      <c r="U64" s="75"/>
      <c r="V64" s="90">
        <f t="shared" si="4"/>
        <v>0</v>
      </c>
      <c r="W64" s="73">
        <v>1</v>
      </c>
      <c r="X64" s="74"/>
      <c r="Y64" s="75"/>
      <c r="Z64" s="90">
        <f t="shared" si="7"/>
        <v>1</v>
      </c>
      <c r="AA64" s="73">
        <v>1</v>
      </c>
      <c r="AB64" s="74"/>
      <c r="AC64" s="75"/>
      <c r="AD64" s="90">
        <f t="shared" si="8"/>
        <v>1</v>
      </c>
      <c r="AE64" s="206">
        <v>687380</v>
      </c>
      <c r="AF64" s="208">
        <v>790</v>
      </c>
    </row>
    <row r="65" spans="1:33" x14ac:dyDescent="0.2">
      <c r="A65" s="1">
        <v>2</v>
      </c>
      <c r="B65" s="1">
        <f t="shared" si="16"/>
        <v>9</v>
      </c>
      <c r="C65" s="1" t="s">
        <v>117</v>
      </c>
      <c r="D65" s="19">
        <f t="shared" si="9"/>
        <v>45716</v>
      </c>
      <c r="E65" s="73"/>
      <c r="F65" s="74"/>
      <c r="G65" s="75"/>
      <c r="H65" s="69">
        <f t="shared" si="0"/>
        <v>0</v>
      </c>
      <c r="I65" s="100">
        <f t="shared" si="10"/>
        <v>0</v>
      </c>
      <c r="J65" s="101">
        <f t="shared" si="11"/>
        <v>0</v>
      </c>
      <c r="K65" s="102">
        <f t="shared" si="12"/>
        <v>0</v>
      </c>
      <c r="L65" s="199">
        <v>1858</v>
      </c>
      <c r="M65" s="200">
        <v>1858</v>
      </c>
      <c r="N65" s="201">
        <v>1858</v>
      </c>
      <c r="O65" s="87">
        <f t="shared" si="5"/>
        <v>0</v>
      </c>
      <c r="P65" s="88">
        <f t="shared" si="13"/>
        <v>0</v>
      </c>
      <c r="Q65" s="89">
        <f t="shared" si="14"/>
        <v>0</v>
      </c>
      <c r="R65" s="90">
        <f t="shared" si="3"/>
        <v>0</v>
      </c>
      <c r="S65" s="73"/>
      <c r="T65" s="74"/>
      <c r="U65" s="75"/>
      <c r="V65" s="90">
        <f t="shared" si="4"/>
        <v>0</v>
      </c>
      <c r="W65" s="73"/>
      <c r="X65" s="74"/>
      <c r="Y65" s="75"/>
      <c r="Z65" s="90">
        <f t="shared" si="7"/>
        <v>0</v>
      </c>
      <c r="AA65" s="73"/>
      <c r="AB65" s="74"/>
      <c r="AC65" s="75"/>
      <c r="AD65" s="90">
        <f t="shared" si="8"/>
        <v>0</v>
      </c>
      <c r="AF65" s="211"/>
    </row>
    <row r="66" spans="1:33" x14ac:dyDescent="0.2">
      <c r="A66" s="1">
        <v>3</v>
      </c>
      <c r="B66" s="1">
        <f t="shared" si="16"/>
        <v>9</v>
      </c>
      <c r="C66" s="1" t="s">
        <v>118</v>
      </c>
      <c r="D66" s="19">
        <f>D65+1</f>
        <v>45717</v>
      </c>
      <c r="E66" s="73"/>
      <c r="F66" s="74"/>
      <c r="G66" s="75"/>
      <c r="H66" s="69">
        <f t="shared" si="0"/>
        <v>0</v>
      </c>
      <c r="I66" s="100">
        <f t="shared" si="10"/>
        <v>0</v>
      </c>
      <c r="J66" s="101">
        <f t="shared" si="11"/>
        <v>0</v>
      </c>
      <c r="K66" s="102">
        <f t="shared" si="12"/>
        <v>0</v>
      </c>
      <c r="L66" s="199">
        <v>1858</v>
      </c>
      <c r="M66" s="200">
        <v>1858</v>
      </c>
      <c r="N66" s="201">
        <v>1858</v>
      </c>
      <c r="O66" s="87">
        <f t="shared" si="5"/>
        <v>0</v>
      </c>
      <c r="P66" s="88">
        <f t="shared" si="13"/>
        <v>0</v>
      </c>
      <c r="Q66" s="89">
        <f t="shared" si="14"/>
        <v>0</v>
      </c>
      <c r="R66" s="90">
        <f t="shared" si="3"/>
        <v>0</v>
      </c>
      <c r="S66" s="73"/>
      <c r="T66" s="74"/>
      <c r="U66" s="75"/>
      <c r="V66" s="90">
        <f t="shared" si="4"/>
        <v>0</v>
      </c>
      <c r="W66" s="73"/>
      <c r="X66" s="74"/>
      <c r="Y66" s="75"/>
      <c r="Z66" s="90">
        <f t="shared" si="7"/>
        <v>0</v>
      </c>
      <c r="AA66" s="73"/>
      <c r="AB66" s="74"/>
      <c r="AC66" s="75"/>
      <c r="AD66" s="90">
        <f t="shared" si="8"/>
        <v>0</v>
      </c>
      <c r="AF66" s="211"/>
    </row>
    <row r="67" spans="1:33" x14ac:dyDescent="0.2">
      <c r="A67" s="1">
        <v>3</v>
      </c>
      <c r="B67" s="1">
        <f t="shared" si="16"/>
        <v>9</v>
      </c>
      <c r="C67" s="1" t="s">
        <v>119</v>
      </c>
      <c r="D67" s="19">
        <f>D66+1</f>
        <v>45718</v>
      </c>
      <c r="E67" s="73"/>
      <c r="F67" s="74"/>
      <c r="G67" s="75"/>
      <c r="H67" s="69">
        <f t="shared" si="0"/>
        <v>0</v>
      </c>
      <c r="I67" s="100">
        <f t="shared" si="10"/>
        <v>0</v>
      </c>
      <c r="J67" s="101">
        <f t="shared" si="11"/>
        <v>0</v>
      </c>
      <c r="K67" s="102">
        <f t="shared" si="12"/>
        <v>0</v>
      </c>
      <c r="L67" s="199">
        <v>1858</v>
      </c>
      <c r="M67" s="200">
        <v>1858</v>
      </c>
      <c r="N67" s="201">
        <v>1858</v>
      </c>
      <c r="O67" s="87">
        <f t="shared" si="5"/>
        <v>0</v>
      </c>
      <c r="P67" s="88">
        <f t="shared" si="13"/>
        <v>0</v>
      </c>
      <c r="Q67" s="89">
        <f t="shared" si="14"/>
        <v>0</v>
      </c>
      <c r="R67" s="90">
        <f t="shared" si="3"/>
        <v>0</v>
      </c>
      <c r="S67" s="73"/>
      <c r="T67" s="74"/>
      <c r="U67" s="75"/>
      <c r="V67" s="90">
        <f t="shared" si="4"/>
        <v>0</v>
      </c>
      <c r="W67" s="73"/>
      <c r="X67" s="74"/>
      <c r="Y67" s="75"/>
      <c r="Z67" s="90">
        <f t="shared" si="7"/>
        <v>0</v>
      </c>
      <c r="AA67" s="73"/>
      <c r="AB67" s="74"/>
      <c r="AC67" s="75"/>
      <c r="AD67" s="90">
        <f t="shared" si="8"/>
        <v>0</v>
      </c>
    </row>
    <row r="68" spans="1:33" x14ac:dyDescent="0.2">
      <c r="A68" s="1">
        <v>3</v>
      </c>
      <c r="B68" s="1">
        <f t="shared" si="16"/>
        <v>10</v>
      </c>
      <c r="C68" s="1" t="s">
        <v>120</v>
      </c>
      <c r="D68" s="19">
        <f>D67+1</f>
        <v>45719</v>
      </c>
      <c r="E68" s="73">
        <v>8</v>
      </c>
      <c r="F68" s="74">
        <v>0</v>
      </c>
      <c r="G68" s="75">
        <v>0</v>
      </c>
      <c r="H68" s="69">
        <f t="shared" si="0"/>
        <v>8</v>
      </c>
      <c r="I68" s="100">
        <f t="shared" si="10"/>
        <v>0</v>
      </c>
      <c r="J68" s="101">
        <f t="shared" si="11"/>
        <v>0</v>
      </c>
      <c r="K68" s="102">
        <f t="shared" si="12"/>
        <v>0</v>
      </c>
      <c r="L68" s="199">
        <v>1865</v>
      </c>
      <c r="M68" s="200">
        <v>1865</v>
      </c>
      <c r="N68" s="201">
        <v>1865</v>
      </c>
      <c r="O68" s="87">
        <f t="shared" si="5"/>
        <v>7</v>
      </c>
      <c r="P68" s="88">
        <f t="shared" si="13"/>
        <v>0</v>
      </c>
      <c r="Q68" s="89">
        <f t="shared" si="14"/>
        <v>0</v>
      </c>
      <c r="R68" s="90">
        <f t="shared" si="3"/>
        <v>7</v>
      </c>
      <c r="S68" s="73"/>
      <c r="T68" s="74"/>
      <c r="U68" s="75"/>
      <c r="V68" s="90">
        <f t="shared" si="4"/>
        <v>0</v>
      </c>
      <c r="W68" s="73"/>
      <c r="X68" s="74"/>
      <c r="Y68" s="75"/>
      <c r="Z68" s="90">
        <f t="shared" si="7"/>
        <v>0</v>
      </c>
      <c r="AA68" s="73">
        <v>1</v>
      </c>
      <c r="AB68" s="74"/>
      <c r="AC68" s="75"/>
      <c r="AD68" s="90">
        <f t="shared" si="8"/>
        <v>1</v>
      </c>
      <c r="AF68" s="211"/>
    </row>
    <row r="69" spans="1:33" x14ac:dyDescent="0.2">
      <c r="A69" s="1">
        <v>3</v>
      </c>
      <c r="B69" s="1">
        <f t="shared" si="16"/>
        <v>10</v>
      </c>
      <c r="C69" s="1" t="s">
        <v>121</v>
      </c>
      <c r="D69" s="19">
        <f t="shared" si="9"/>
        <v>45720</v>
      </c>
      <c r="E69" s="73">
        <v>8</v>
      </c>
      <c r="F69" s="74">
        <v>0</v>
      </c>
      <c r="G69" s="75">
        <v>0</v>
      </c>
      <c r="H69" s="69">
        <f t="shared" si="0"/>
        <v>8</v>
      </c>
      <c r="I69" s="100">
        <f t="shared" si="10"/>
        <v>0</v>
      </c>
      <c r="J69" s="101">
        <f t="shared" si="11"/>
        <v>0</v>
      </c>
      <c r="K69" s="102">
        <f t="shared" si="12"/>
        <v>0</v>
      </c>
      <c r="L69" s="199">
        <v>1872</v>
      </c>
      <c r="M69" s="200">
        <v>1872</v>
      </c>
      <c r="N69" s="201">
        <v>1872</v>
      </c>
      <c r="O69" s="87">
        <f t="shared" si="5"/>
        <v>7</v>
      </c>
      <c r="P69" s="88">
        <f t="shared" si="13"/>
        <v>0</v>
      </c>
      <c r="Q69" s="89">
        <f t="shared" si="14"/>
        <v>0</v>
      </c>
      <c r="R69" s="90">
        <f t="shared" si="3"/>
        <v>7</v>
      </c>
      <c r="S69" s="73"/>
      <c r="T69" s="74"/>
      <c r="U69" s="75"/>
      <c r="V69" s="90">
        <f t="shared" si="4"/>
        <v>0</v>
      </c>
      <c r="W69" s="73"/>
      <c r="X69" s="74"/>
      <c r="Y69" s="75"/>
      <c r="Z69" s="90">
        <f t="shared" si="7"/>
        <v>0</v>
      </c>
      <c r="AA69" s="73">
        <v>1</v>
      </c>
      <c r="AB69" s="74"/>
      <c r="AC69" s="75"/>
      <c r="AD69" s="90">
        <f t="shared" si="8"/>
        <v>1</v>
      </c>
    </row>
    <row r="70" spans="1:33" x14ac:dyDescent="0.2">
      <c r="A70" s="1">
        <v>3</v>
      </c>
      <c r="B70" s="1">
        <f t="shared" si="16"/>
        <v>10</v>
      </c>
      <c r="C70" s="1" t="s">
        <v>122</v>
      </c>
      <c r="D70" s="19">
        <f t="shared" si="9"/>
        <v>45721</v>
      </c>
      <c r="E70" s="73">
        <v>8</v>
      </c>
      <c r="F70" s="74">
        <v>0</v>
      </c>
      <c r="G70" s="75">
        <v>0</v>
      </c>
      <c r="H70" s="69">
        <f t="shared" si="0"/>
        <v>8</v>
      </c>
      <c r="I70" s="100">
        <f t="shared" si="10"/>
        <v>0</v>
      </c>
      <c r="J70" s="101">
        <f t="shared" si="11"/>
        <v>0</v>
      </c>
      <c r="K70" s="102">
        <f t="shared" si="12"/>
        <v>0</v>
      </c>
      <c r="L70" s="199">
        <v>1879</v>
      </c>
      <c r="M70" s="200">
        <v>1879</v>
      </c>
      <c r="N70" s="201">
        <v>1879</v>
      </c>
      <c r="O70" s="87">
        <f t="shared" si="5"/>
        <v>7</v>
      </c>
      <c r="P70" s="88">
        <f t="shared" si="13"/>
        <v>0</v>
      </c>
      <c r="Q70" s="89">
        <f t="shared" si="14"/>
        <v>0</v>
      </c>
      <c r="R70" s="90">
        <f t="shared" si="3"/>
        <v>7</v>
      </c>
      <c r="S70" s="73"/>
      <c r="T70" s="74"/>
      <c r="U70" s="75"/>
      <c r="V70" s="90">
        <f t="shared" si="4"/>
        <v>0</v>
      </c>
      <c r="W70" s="73"/>
      <c r="X70" s="74"/>
      <c r="Y70" s="75"/>
      <c r="Z70" s="90">
        <f t="shared" si="7"/>
        <v>0</v>
      </c>
      <c r="AA70" s="73">
        <v>1</v>
      </c>
      <c r="AB70" s="74"/>
      <c r="AC70" s="75"/>
      <c r="AD70" s="90">
        <f t="shared" si="8"/>
        <v>1</v>
      </c>
      <c r="AG70" s="3"/>
    </row>
    <row r="71" spans="1:33" x14ac:dyDescent="0.2">
      <c r="A71" s="1">
        <v>3</v>
      </c>
      <c r="B71" s="1">
        <f t="shared" si="16"/>
        <v>10</v>
      </c>
      <c r="C71" s="1" t="s">
        <v>116</v>
      </c>
      <c r="D71" s="19">
        <f t="shared" si="9"/>
        <v>45722</v>
      </c>
      <c r="E71" s="73">
        <v>8</v>
      </c>
      <c r="F71" s="74">
        <v>0</v>
      </c>
      <c r="G71" s="75">
        <v>0</v>
      </c>
      <c r="H71" s="69">
        <f t="shared" ref="H71:H134" si="17">SUM(E71:G71)</f>
        <v>8</v>
      </c>
      <c r="I71" s="100">
        <f t="shared" si="10"/>
        <v>0</v>
      </c>
      <c r="J71" s="101">
        <f t="shared" si="11"/>
        <v>0</v>
      </c>
      <c r="K71" s="102">
        <f t="shared" si="12"/>
        <v>0</v>
      </c>
      <c r="L71" s="199">
        <v>1884</v>
      </c>
      <c r="M71" s="200">
        <v>1884</v>
      </c>
      <c r="N71" s="201">
        <v>1884</v>
      </c>
      <c r="O71" s="87">
        <f t="shared" si="5"/>
        <v>5</v>
      </c>
      <c r="P71" s="88">
        <f t="shared" si="13"/>
        <v>0</v>
      </c>
      <c r="Q71" s="89">
        <f t="shared" si="14"/>
        <v>0</v>
      </c>
      <c r="R71" s="90">
        <f t="shared" ref="R71:R104" si="18">SUM(O71:Q71)</f>
        <v>5</v>
      </c>
      <c r="S71" s="73"/>
      <c r="T71" s="74"/>
      <c r="U71" s="75"/>
      <c r="V71" s="90">
        <f t="shared" ref="V71:V103" si="19">SUM(S71:U71)</f>
        <v>0</v>
      </c>
      <c r="W71" s="73">
        <v>1</v>
      </c>
      <c r="X71" s="74"/>
      <c r="Y71" s="75"/>
      <c r="Z71" s="90">
        <f t="shared" si="7"/>
        <v>1</v>
      </c>
      <c r="AA71" s="73">
        <v>2</v>
      </c>
      <c r="AB71" s="74"/>
      <c r="AC71" s="75"/>
      <c r="AD71" s="90">
        <f t="shared" si="8"/>
        <v>2</v>
      </c>
      <c r="AE71" s="206">
        <v>688140</v>
      </c>
      <c r="AF71" s="211">
        <v>760</v>
      </c>
    </row>
    <row r="72" spans="1:33" x14ac:dyDescent="0.2">
      <c r="A72" s="1">
        <v>3</v>
      </c>
      <c r="B72" s="1">
        <f t="shared" si="16"/>
        <v>10</v>
      </c>
      <c r="C72" s="1" t="s">
        <v>117</v>
      </c>
      <c r="D72" s="19">
        <f t="shared" si="9"/>
        <v>45723</v>
      </c>
      <c r="E72" s="73"/>
      <c r="F72" s="74"/>
      <c r="G72" s="75"/>
      <c r="H72" s="69">
        <f t="shared" si="17"/>
        <v>0</v>
      </c>
      <c r="I72" s="100">
        <f t="shared" si="10"/>
        <v>0</v>
      </c>
      <c r="J72" s="101">
        <f t="shared" si="11"/>
        <v>0</v>
      </c>
      <c r="K72" s="102">
        <f t="shared" si="12"/>
        <v>0</v>
      </c>
      <c r="L72" s="199">
        <v>1884</v>
      </c>
      <c r="M72" s="200">
        <v>1884</v>
      </c>
      <c r="N72" s="201">
        <v>1884</v>
      </c>
      <c r="O72" s="87">
        <f t="shared" ref="O72:O77" si="20">IF(G71&gt;0,L72-N71,IF(F71&gt;0,L72-M71,L72-L71))</f>
        <v>0</v>
      </c>
      <c r="P72" s="88">
        <f t="shared" si="13"/>
        <v>0</v>
      </c>
      <c r="Q72" s="89">
        <f t="shared" si="14"/>
        <v>0</v>
      </c>
      <c r="R72" s="90">
        <f t="shared" si="18"/>
        <v>0</v>
      </c>
      <c r="S72" s="73"/>
      <c r="T72" s="74"/>
      <c r="U72" s="75"/>
      <c r="V72" s="90">
        <f t="shared" si="19"/>
        <v>0</v>
      </c>
      <c r="W72" s="73"/>
      <c r="X72" s="74"/>
      <c r="Y72" s="75"/>
      <c r="Z72" s="90">
        <f t="shared" ref="Z72:Z135" si="21">SUM(W72:Y72)</f>
        <v>0</v>
      </c>
      <c r="AA72" s="73"/>
      <c r="AB72" s="74"/>
      <c r="AC72" s="75"/>
      <c r="AD72" s="90">
        <f t="shared" ref="AD72:AD135" si="22">SUM(AA72:AC72)</f>
        <v>0</v>
      </c>
      <c r="AF72" s="211"/>
    </row>
    <row r="73" spans="1:33" x14ac:dyDescent="0.2">
      <c r="A73" s="1">
        <v>3</v>
      </c>
      <c r="B73" s="1">
        <f t="shared" si="16"/>
        <v>10</v>
      </c>
      <c r="C73" s="1" t="s">
        <v>118</v>
      </c>
      <c r="D73" s="19">
        <f t="shared" ref="D73:D137" si="23">D72+1</f>
        <v>45724</v>
      </c>
      <c r="E73" s="73"/>
      <c r="F73" s="74"/>
      <c r="G73" s="75"/>
      <c r="H73" s="69">
        <f t="shared" si="17"/>
        <v>0</v>
      </c>
      <c r="I73" s="100">
        <f t="shared" ref="I73:I136" si="24">E73-(O73+S73+W73+AA73)</f>
        <v>0</v>
      </c>
      <c r="J73" s="101">
        <f t="shared" ref="J73:J136" si="25">F73-(P73+T73+X73+AB73)</f>
        <v>0</v>
      </c>
      <c r="K73" s="102">
        <f t="shared" ref="K73:K136" si="26">G73-(Q73+U73+Y73+AC73)</f>
        <v>0</v>
      </c>
      <c r="L73" s="199">
        <v>1884</v>
      </c>
      <c r="M73" s="200">
        <v>1884</v>
      </c>
      <c r="N73" s="201">
        <v>1884</v>
      </c>
      <c r="O73" s="87">
        <f t="shared" si="20"/>
        <v>0</v>
      </c>
      <c r="P73" s="88">
        <f t="shared" ref="P73:P136" si="27">IF(M73&gt;0,M73-L73,0)</f>
        <v>0</v>
      </c>
      <c r="Q73" s="89">
        <f t="shared" ref="Q73:Q136" si="28">IF(N73&gt;0,N73-M73,0)</f>
        <v>0</v>
      </c>
      <c r="R73" s="90">
        <f t="shared" si="18"/>
        <v>0</v>
      </c>
      <c r="S73" s="73"/>
      <c r="T73" s="74"/>
      <c r="U73" s="75"/>
      <c r="V73" s="90">
        <f t="shared" si="19"/>
        <v>0</v>
      </c>
      <c r="W73" s="73"/>
      <c r="X73" s="74"/>
      <c r="Y73" s="75"/>
      <c r="Z73" s="90">
        <f t="shared" si="21"/>
        <v>0</v>
      </c>
      <c r="AA73" s="73"/>
      <c r="AB73" s="74"/>
      <c r="AC73" s="75"/>
      <c r="AD73" s="90">
        <f t="shared" si="22"/>
        <v>0</v>
      </c>
    </row>
    <row r="74" spans="1:33" x14ac:dyDescent="0.2">
      <c r="A74" s="1">
        <v>3</v>
      </c>
      <c r="B74" s="1">
        <f t="shared" si="16"/>
        <v>10</v>
      </c>
      <c r="C74" s="1" t="s">
        <v>119</v>
      </c>
      <c r="D74" s="19">
        <f t="shared" si="23"/>
        <v>45725</v>
      </c>
      <c r="E74" s="73"/>
      <c r="F74" s="74"/>
      <c r="G74" s="75"/>
      <c r="H74" s="69">
        <f t="shared" si="17"/>
        <v>0</v>
      </c>
      <c r="I74" s="100">
        <f t="shared" si="24"/>
        <v>0</v>
      </c>
      <c r="J74" s="101">
        <f t="shared" si="25"/>
        <v>0</v>
      </c>
      <c r="K74" s="102">
        <f t="shared" si="26"/>
        <v>0</v>
      </c>
      <c r="L74" s="199">
        <v>1884</v>
      </c>
      <c r="M74" s="200">
        <v>1884</v>
      </c>
      <c r="N74" s="201">
        <v>1884</v>
      </c>
      <c r="O74" s="87">
        <f t="shared" si="20"/>
        <v>0</v>
      </c>
      <c r="P74" s="88">
        <f t="shared" si="27"/>
        <v>0</v>
      </c>
      <c r="Q74" s="89">
        <f t="shared" si="28"/>
        <v>0</v>
      </c>
      <c r="R74" s="90">
        <f t="shared" si="18"/>
        <v>0</v>
      </c>
      <c r="S74" s="73"/>
      <c r="T74" s="74"/>
      <c r="U74" s="75"/>
      <c r="V74" s="90">
        <f t="shared" si="19"/>
        <v>0</v>
      </c>
      <c r="W74" s="73"/>
      <c r="X74" s="74"/>
      <c r="Y74" s="75"/>
      <c r="Z74" s="90">
        <f t="shared" si="21"/>
        <v>0</v>
      </c>
      <c r="AA74" s="73"/>
      <c r="AB74" s="74"/>
      <c r="AC74" s="75"/>
      <c r="AD74" s="90">
        <f t="shared" si="22"/>
        <v>0</v>
      </c>
    </row>
    <row r="75" spans="1:33" x14ac:dyDescent="0.2">
      <c r="A75" s="1">
        <v>3</v>
      </c>
      <c r="B75" s="1">
        <f t="shared" si="16"/>
        <v>11</v>
      </c>
      <c r="C75" s="1" t="s">
        <v>120</v>
      </c>
      <c r="D75" s="19">
        <f t="shared" si="23"/>
        <v>45726</v>
      </c>
      <c r="E75" s="73">
        <v>8</v>
      </c>
      <c r="F75" s="74">
        <v>0</v>
      </c>
      <c r="G75" s="75">
        <v>0</v>
      </c>
      <c r="H75" s="69">
        <f t="shared" si="17"/>
        <v>8</v>
      </c>
      <c r="I75" s="100">
        <f t="shared" si="24"/>
        <v>0</v>
      </c>
      <c r="J75" s="101">
        <f t="shared" si="25"/>
        <v>0</v>
      </c>
      <c r="K75" s="102">
        <f t="shared" si="26"/>
        <v>0</v>
      </c>
      <c r="L75" s="199">
        <v>1891</v>
      </c>
      <c r="M75" s="200">
        <v>1891</v>
      </c>
      <c r="N75" s="201">
        <v>1891</v>
      </c>
      <c r="O75" s="87">
        <f t="shared" si="20"/>
        <v>7</v>
      </c>
      <c r="P75" s="88">
        <f t="shared" si="27"/>
        <v>0</v>
      </c>
      <c r="Q75" s="89">
        <f t="shared" si="28"/>
        <v>0</v>
      </c>
      <c r="R75" s="90">
        <f t="shared" si="18"/>
        <v>7</v>
      </c>
      <c r="S75" s="73"/>
      <c r="T75" s="74"/>
      <c r="U75" s="75"/>
      <c r="V75" s="90">
        <f t="shared" si="19"/>
        <v>0</v>
      </c>
      <c r="W75" s="73"/>
      <c r="X75" s="74"/>
      <c r="Y75" s="75"/>
      <c r="Z75" s="90">
        <f t="shared" si="21"/>
        <v>0</v>
      </c>
      <c r="AA75" s="73">
        <v>1</v>
      </c>
      <c r="AB75" s="74"/>
      <c r="AC75" s="75"/>
      <c r="AD75" s="90">
        <f t="shared" si="22"/>
        <v>1</v>
      </c>
      <c r="AF75" s="211"/>
    </row>
    <row r="76" spans="1:33" x14ac:dyDescent="0.2">
      <c r="A76" s="1">
        <v>3</v>
      </c>
      <c r="B76" s="1">
        <f t="shared" si="16"/>
        <v>11</v>
      </c>
      <c r="C76" s="1" t="s">
        <v>121</v>
      </c>
      <c r="D76" s="19">
        <f t="shared" si="23"/>
        <v>45727</v>
      </c>
      <c r="E76" s="73">
        <v>8</v>
      </c>
      <c r="F76" s="74">
        <v>0</v>
      </c>
      <c r="G76" s="75">
        <v>0</v>
      </c>
      <c r="H76" s="69">
        <f t="shared" si="17"/>
        <v>8</v>
      </c>
      <c r="I76" s="100">
        <f t="shared" si="24"/>
        <v>0</v>
      </c>
      <c r="J76" s="101">
        <f t="shared" si="25"/>
        <v>0</v>
      </c>
      <c r="K76" s="102">
        <f t="shared" si="26"/>
        <v>0</v>
      </c>
      <c r="L76" s="199">
        <v>1898</v>
      </c>
      <c r="M76" s="212">
        <v>1898</v>
      </c>
      <c r="N76" s="200">
        <v>1898</v>
      </c>
      <c r="O76" s="87">
        <f t="shared" si="20"/>
        <v>7</v>
      </c>
      <c r="P76" s="88">
        <f t="shared" si="27"/>
        <v>0</v>
      </c>
      <c r="Q76" s="89">
        <f t="shared" si="28"/>
        <v>0</v>
      </c>
      <c r="R76" s="90">
        <f t="shared" si="18"/>
        <v>7</v>
      </c>
      <c r="S76" s="73"/>
      <c r="T76" s="74"/>
      <c r="U76" s="75"/>
      <c r="V76" s="90">
        <f t="shared" si="19"/>
        <v>0</v>
      </c>
      <c r="W76" s="73"/>
      <c r="X76" s="74"/>
      <c r="Y76" s="75"/>
      <c r="Z76" s="90">
        <f t="shared" si="21"/>
        <v>0</v>
      </c>
      <c r="AA76" s="73">
        <v>1</v>
      </c>
      <c r="AB76" s="74"/>
      <c r="AC76" s="75"/>
      <c r="AD76" s="90">
        <f t="shared" si="22"/>
        <v>1</v>
      </c>
    </row>
    <row r="77" spans="1:33" x14ac:dyDescent="0.2">
      <c r="A77" s="1">
        <v>3</v>
      </c>
      <c r="B77" s="1">
        <f t="shared" si="16"/>
        <v>11</v>
      </c>
      <c r="C77" s="1" t="s">
        <v>122</v>
      </c>
      <c r="D77" s="19">
        <f t="shared" si="23"/>
        <v>45728</v>
      </c>
      <c r="E77" s="73">
        <v>8</v>
      </c>
      <c r="F77" s="74">
        <v>0</v>
      </c>
      <c r="G77" s="75">
        <v>0</v>
      </c>
      <c r="H77" s="69">
        <f t="shared" si="17"/>
        <v>8</v>
      </c>
      <c r="I77" s="100">
        <f t="shared" si="24"/>
        <v>0</v>
      </c>
      <c r="J77" s="101">
        <f t="shared" si="25"/>
        <v>0</v>
      </c>
      <c r="K77" s="102">
        <f t="shared" si="26"/>
        <v>0</v>
      </c>
      <c r="L77" s="199">
        <v>1904</v>
      </c>
      <c r="M77" s="212">
        <v>1904</v>
      </c>
      <c r="N77" s="200">
        <v>1904</v>
      </c>
      <c r="O77" s="87">
        <f t="shared" si="20"/>
        <v>6</v>
      </c>
      <c r="P77" s="88">
        <f t="shared" si="27"/>
        <v>0</v>
      </c>
      <c r="Q77" s="89">
        <f t="shared" si="28"/>
        <v>0</v>
      </c>
      <c r="R77" s="90">
        <f t="shared" si="18"/>
        <v>6</v>
      </c>
      <c r="S77" s="73"/>
      <c r="T77" s="74"/>
      <c r="U77" s="75"/>
      <c r="V77" s="90">
        <f t="shared" si="19"/>
        <v>0</v>
      </c>
      <c r="W77" s="73">
        <v>1</v>
      </c>
      <c r="X77" s="74"/>
      <c r="Y77" s="75"/>
      <c r="Z77" s="90">
        <f t="shared" si="21"/>
        <v>1</v>
      </c>
      <c r="AA77" s="73">
        <v>1</v>
      </c>
      <c r="AB77" s="74"/>
      <c r="AC77" s="75"/>
      <c r="AD77" s="90">
        <f t="shared" si="22"/>
        <v>1</v>
      </c>
      <c r="AG77" s="3"/>
    </row>
    <row r="78" spans="1:33" x14ac:dyDescent="0.2">
      <c r="A78" s="1">
        <v>3</v>
      </c>
      <c r="B78" s="1">
        <f t="shared" si="16"/>
        <v>11</v>
      </c>
      <c r="C78" s="1" t="s">
        <v>116</v>
      </c>
      <c r="D78" s="19">
        <f t="shared" si="23"/>
        <v>45729</v>
      </c>
      <c r="E78" s="73">
        <v>8</v>
      </c>
      <c r="F78" s="74">
        <v>0</v>
      </c>
      <c r="G78" s="75">
        <v>0</v>
      </c>
      <c r="H78" s="69">
        <f t="shared" si="17"/>
        <v>8</v>
      </c>
      <c r="I78" s="100">
        <f t="shared" si="24"/>
        <v>0</v>
      </c>
      <c r="J78" s="101">
        <f t="shared" si="25"/>
        <v>0</v>
      </c>
      <c r="K78" s="102">
        <f t="shared" si="26"/>
        <v>0</v>
      </c>
      <c r="L78" s="199">
        <v>1911</v>
      </c>
      <c r="M78" s="200">
        <v>1911</v>
      </c>
      <c r="N78" s="201">
        <v>1911</v>
      </c>
      <c r="O78" s="87">
        <f t="shared" ref="O78:O141" si="29">IF(G77&gt;0,L78-N77,IF(F77&gt;0,L78-M77,L78-L77))</f>
        <v>7</v>
      </c>
      <c r="P78" s="88">
        <f t="shared" si="27"/>
        <v>0</v>
      </c>
      <c r="Q78" s="89">
        <f t="shared" si="28"/>
        <v>0</v>
      </c>
      <c r="R78" s="90">
        <f t="shared" si="18"/>
        <v>7</v>
      </c>
      <c r="S78" s="73"/>
      <c r="T78" s="74"/>
      <c r="U78" s="75"/>
      <c r="V78" s="90">
        <f t="shared" si="19"/>
        <v>0</v>
      </c>
      <c r="W78" s="73"/>
      <c r="X78" s="74"/>
      <c r="Y78" s="75"/>
      <c r="Z78" s="90">
        <f t="shared" si="21"/>
        <v>0</v>
      </c>
      <c r="AA78" s="73">
        <v>1</v>
      </c>
      <c r="AB78" s="74"/>
      <c r="AC78" s="75"/>
      <c r="AD78" s="90">
        <f t="shared" si="22"/>
        <v>1</v>
      </c>
      <c r="AE78" s="206">
        <v>688900</v>
      </c>
      <c r="AF78" s="211">
        <v>760</v>
      </c>
    </row>
    <row r="79" spans="1:33" x14ac:dyDescent="0.2">
      <c r="A79" s="1">
        <v>3</v>
      </c>
      <c r="B79" s="1">
        <f t="shared" si="16"/>
        <v>11</v>
      </c>
      <c r="C79" s="1" t="s">
        <v>117</v>
      </c>
      <c r="D79" s="19">
        <f t="shared" si="23"/>
        <v>45730</v>
      </c>
      <c r="E79" s="73"/>
      <c r="F79" s="74"/>
      <c r="G79" s="75"/>
      <c r="H79" s="69">
        <f t="shared" si="17"/>
        <v>0</v>
      </c>
      <c r="I79" s="100">
        <f t="shared" si="24"/>
        <v>0</v>
      </c>
      <c r="J79" s="101">
        <f t="shared" si="25"/>
        <v>0</v>
      </c>
      <c r="K79" s="102">
        <f t="shared" si="26"/>
        <v>0</v>
      </c>
      <c r="L79" s="199">
        <v>1911</v>
      </c>
      <c r="M79" s="200">
        <v>1911</v>
      </c>
      <c r="N79" s="201">
        <v>1911</v>
      </c>
      <c r="O79" s="87">
        <f t="shared" si="29"/>
        <v>0</v>
      </c>
      <c r="P79" s="88">
        <f t="shared" si="27"/>
        <v>0</v>
      </c>
      <c r="Q79" s="89">
        <f t="shared" si="28"/>
        <v>0</v>
      </c>
      <c r="R79" s="90">
        <f t="shared" si="18"/>
        <v>0</v>
      </c>
      <c r="S79" s="73"/>
      <c r="T79" s="74"/>
      <c r="U79" s="75"/>
      <c r="V79" s="90">
        <f t="shared" si="19"/>
        <v>0</v>
      </c>
      <c r="W79" s="73"/>
      <c r="X79" s="74"/>
      <c r="Y79" s="75"/>
      <c r="Z79" s="90">
        <f t="shared" si="21"/>
        <v>0</v>
      </c>
      <c r="AA79" s="73"/>
      <c r="AB79" s="74"/>
      <c r="AC79" s="75"/>
      <c r="AD79" s="90">
        <f t="shared" si="22"/>
        <v>0</v>
      </c>
      <c r="AF79" s="211"/>
    </row>
    <row r="80" spans="1:33" x14ac:dyDescent="0.2">
      <c r="A80" s="1">
        <v>3</v>
      </c>
      <c r="B80" s="1">
        <f t="shared" si="16"/>
        <v>11</v>
      </c>
      <c r="C80" s="1" t="s">
        <v>118</v>
      </c>
      <c r="D80" s="19">
        <f t="shared" si="23"/>
        <v>45731</v>
      </c>
      <c r="E80" s="73"/>
      <c r="F80" s="74"/>
      <c r="G80" s="75"/>
      <c r="H80" s="69">
        <f t="shared" si="17"/>
        <v>0</v>
      </c>
      <c r="I80" s="100">
        <f t="shared" si="24"/>
        <v>0</v>
      </c>
      <c r="J80" s="101">
        <f t="shared" si="25"/>
        <v>0</v>
      </c>
      <c r="K80" s="102">
        <f t="shared" si="26"/>
        <v>0</v>
      </c>
      <c r="L80" s="199">
        <v>1911</v>
      </c>
      <c r="M80" s="200">
        <v>1911</v>
      </c>
      <c r="N80" s="201">
        <v>1911</v>
      </c>
      <c r="O80" s="87">
        <f t="shared" si="29"/>
        <v>0</v>
      </c>
      <c r="P80" s="88">
        <f t="shared" si="27"/>
        <v>0</v>
      </c>
      <c r="Q80" s="89">
        <f t="shared" si="28"/>
        <v>0</v>
      </c>
      <c r="R80" s="90">
        <v>0</v>
      </c>
      <c r="S80" s="73"/>
      <c r="T80" s="74"/>
      <c r="U80" s="75"/>
      <c r="V80" s="90">
        <f t="shared" si="19"/>
        <v>0</v>
      </c>
      <c r="W80" s="73"/>
      <c r="X80" s="74"/>
      <c r="Y80" s="75"/>
      <c r="Z80" s="90">
        <f t="shared" si="21"/>
        <v>0</v>
      </c>
      <c r="AA80" s="73"/>
      <c r="AB80" s="74"/>
      <c r="AC80" s="75"/>
      <c r="AD80" s="90">
        <f t="shared" si="22"/>
        <v>0</v>
      </c>
    </row>
    <row r="81" spans="1:33" x14ac:dyDescent="0.2">
      <c r="A81" s="1">
        <v>3</v>
      </c>
      <c r="B81" s="1">
        <f t="shared" si="16"/>
        <v>11</v>
      </c>
      <c r="C81" s="1" t="s">
        <v>119</v>
      </c>
      <c r="D81" s="19">
        <f t="shared" si="23"/>
        <v>45732</v>
      </c>
      <c r="E81" s="73"/>
      <c r="F81" s="74"/>
      <c r="G81" s="75"/>
      <c r="H81" s="69">
        <f t="shared" si="17"/>
        <v>0</v>
      </c>
      <c r="I81" s="100">
        <f t="shared" si="24"/>
        <v>0</v>
      </c>
      <c r="J81" s="101">
        <f t="shared" si="25"/>
        <v>0</v>
      </c>
      <c r="K81" s="102">
        <f t="shared" si="26"/>
        <v>0</v>
      </c>
      <c r="L81" s="199">
        <v>1911</v>
      </c>
      <c r="M81" s="200">
        <v>1911</v>
      </c>
      <c r="N81" s="201">
        <v>1911</v>
      </c>
      <c r="O81" s="87">
        <f t="shared" si="29"/>
        <v>0</v>
      </c>
      <c r="P81" s="88">
        <f t="shared" si="27"/>
        <v>0</v>
      </c>
      <c r="Q81" s="89">
        <f t="shared" si="28"/>
        <v>0</v>
      </c>
      <c r="R81" s="90">
        <f t="shared" si="18"/>
        <v>0</v>
      </c>
      <c r="S81" s="73"/>
      <c r="T81" s="74"/>
      <c r="U81" s="75"/>
      <c r="V81" s="90">
        <f t="shared" si="19"/>
        <v>0</v>
      </c>
      <c r="W81" s="73"/>
      <c r="X81" s="74"/>
      <c r="Y81" s="75"/>
      <c r="Z81" s="90">
        <f t="shared" si="21"/>
        <v>0</v>
      </c>
      <c r="AA81" s="73"/>
      <c r="AB81" s="74"/>
      <c r="AC81" s="75"/>
      <c r="AD81" s="90">
        <f t="shared" si="22"/>
        <v>0</v>
      </c>
    </row>
    <row r="82" spans="1:33" x14ac:dyDescent="0.2">
      <c r="A82" s="1">
        <v>3</v>
      </c>
      <c r="B82" s="1">
        <f t="shared" si="16"/>
        <v>12</v>
      </c>
      <c r="C82" s="1" t="s">
        <v>120</v>
      </c>
      <c r="D82" s="19">
        <f t="shared" si="23"/>
        <v>45733</v>
      </c>
      <c r="E82" s="73">
        <v>8</v>
      </c>
      <c r="F82" s="74">
        <v>0</v>
      </c>
      <c r="G82" s="75">
        <v>0</v>
      </c>
      <c r="H82" s="69">
        <f t="shared" si="17"/>
        <v>8</v>
      </c>
      <c r="I82" s="100">
        <f t="shared" si="24"/>
        <v>0</v>
      </c>
      <c r="J82" s="101">
        <f t="shared" si="25"/>
        <v>0</v>
      </c>
      <c r="K82" s="102">
        <f t="shared" si="26"/>
        <v>0</v>
      </c>
      <c r="L82" s="199">
        <v>1918</v>
      </c>
      <c r="M82" s="200">
        <v>1918</v>
      </c>
      <c r="N82" s="201">
        <v>1918</v>
      </c>
      <c r="O82" s="87">
        <f t="shared" si="29"/>
        <v>7</v>
      </c>
      <c r="P82" s="88">
        <f t="shared" si="27"/>
        <v>0</v>
      </c>
      <c r="Q82" s="89">
        <f t="shared" si="28"/>
        <v>0</v>
      </c>
      <c r="R82" s="90">
        <f t="shared" si="18"/>
        <v>7</v>
      </c>
      <c r="S82" s="73"/>
      <c r="T82" s="74"/>
      <c r="U82" s="75"/>
      <c r="V82" s="90">
        <f t="shared" si="19"/>
        <v>0</v>
      </c>
      <c r="W82" s="73"/>
      <c r="X82" s="74"/>
      <c r="Y82" s="75"/>
      <c r="Z82" s="90">
        <f t="shared" si="21"/>
        <v>0</v>
      </c>
      <c r="AA82" s="73">
        <v>1</v>
      </c>
      <c r="AB82" s="74"/>
      <c r="AC82" s="75"/>
      <c r="AD82" s="90">
        <f t="shared" si="22"/>
        <v>1</v>
      </c>
      <c r="AF82" s="211"/>
    </row>
    <row r="83" spans="1:33" x14ac:dyDescent="0.2">
      <c r="A83" s="1">
        <v>3</v>
      </c>
      <c r="B83" s="1">
        <f t="shared" si="16"/>
        <v>12</v>
      </c>
      <c r="C83" s="1" t="s">
        <v>121</v>
      </c>
      <c r="D83" s="19">
        <f t="shared" si="23"/>
        <v>45734</v>
      </c>
      <c r="E83" s="73">
        <v>8</v>
      </c>
      <c r="F83" s="74">
        <v>0</v>
      </c>
      <c r="G83" s="75">
        <v>0</v>
      </c>
      <c r="H83" s="69">
        <f t="shared" si="17"/>
        <v>8</v>
      </c>
      <c r="I83" s="100">
        <f t="shared" si="24"/>
        <v>0</v>
      </c>
      <c r="J83" s="101">
        <f t="shared" si="25"/>
        <v>0</v>
      </c>
      <c r="K83" s="102">
        <f t="shared" si="26"/>
        <v>0</v>
      </c>
      <c r="L83" s="199">
        <v>1925</v>
      </c>
      <c r="M83" s="200">
        <v>1925</v>
      </c>
      <c r="N83" s="201">
        <v>1925</v>
      </c>
      <c r="O83" s="87">
        <f t="shared" si="29"/>
        <v>7</v>
      </c>
      <c r="P83" s="88">
        <f t="shared" si="27"/>
        <v>0</v>
      </c>
      <c r="Q83" s="89">
        <f t="shared" si="28"/>
        <v>0</v>
      </c>
      <c r="R83" s="90">
        <f t="shared" si="18"/>
        <v>7</v>
      </c>
      <c r="S83" s="73"/>
      <c r="T83" s="74"/>
      <c r="U83" s="75"/>
      <c r="V83" s="90">
        <f t="shared" si="19"/>
        <v>0</v>
      </c>
      <c r="W83" s="73"/>
      <c r="X83" s="74"/>
      <c r="Y83" s="75"/>
      <c r="Z83" s="90">
        <f t="shared" si="21"/>
        <v>0</v>
      </c>
      <c r="AA83" s="73">
        <v>1</v>
      </c>
      <c r="AB83" s="74"/>
      <c r="AC83" s="75"/>
      <c r="AD83" s="90">
        <f>SUM(AA83:AC83)</f>
        <v>1</v>
      </c>
    </row>
    <row r="84" spans="1:33" x14ac:dyDescent="0.2">
      <c r="A84" s="1">
        <v>3</v>
      </c>
      <c r="B84" s="1">
        <f t="shared" si="16"/>
        <v>12</v>
      </c>
      <c r="C84" s="1" t="s">
        <v>122</v>
      </c>
      <c r="D84" s="19">
        <f t="shared" si="23"/>
        <v>45735</v>
      </c>
      <c r="E84" s="73">
        <v>8</v>
      </c>
      <c r="F84" s="74">
        <v>0</v>
      </c>
      <c r="G84" s="75">
        <v>0</v>
      </c>
      <c r="H84" s="69">
        <f t="shared" si="17"/>
        <v>8</v>
      </c>
      <c r="I84" s="100">
        <f t="shared" si="24"/>
        <v>0</v>
      </c>
      <c r="J84" s="101">
        <f t="shared" si="25"/>
        <v>0</v>
      </c>
      <c r="K84" s="102">
        <f t="shared" si="26"/>
        <v>0</v>
      </c>
      <c r="L84" s="199">
        <v>1932</v>
      </c>
      <c r="M84" s="200">
        <v>1932</v>
      </c>
      <c r="N84" s="201">
        <v>1932</v>
      </c>
      <c r="O84" s="87">
        <f t="shared" si="29"/>
        <v>7</v>
      </c>
      <c r="P84" s="88">
        <f t="shared" si="27"/>
        <v>0</v>
      </c>
      <c r="Q84" s="89">
        <f t="shared" si="28"/>
        <v>0</v>
      </c>
      <c r="R84" s="90">
        <f t="shared" si="18"/>
        <v>7</v>
      </c>
      <c r="S84" s="73"/>
      <c r="T84" s="74"/>
      <c r="U84" s="75"/>
      <c r="V84" s="90">
        <f t="shared" si="19"/>
        <v>0</v>
      </c>
      <c r="W84" s="73"/>
      <c r="X84" s="74"/>
      <c r="Y84" s="75"/>
      <c r="Z84" s="90">
        <f t="shared" si="21"/>
        <v>0</v>
      </c>
      <c r="AA84" s="73">
        <v>1</v>
      </c>
      <c r="AB84" s="74"/>
      <c r="AC84" s="75"/>
      <c r="AD84" s="90">
        <f t="shared" si="22"/>
        <v>1</v>
      </c>
      <c r="AG84" s="3"/>
    </row>
    <row r="85" spans="1:33" x14ac:dyDescent="0.2">
      <c r="A85" s="1">
        <v>3</v>
      </c>
      <c r="B85" s="1">
        <f t="shared" si="16"/>
        <v>12</v>
      </c>
      <c r="C85" s="1" t="s">
        <v>116</v>
      </c>
      <c r="D85" s="19">
        <f t="shared" si="23"/>
        <v>45736</v>
      </c>
      <c r="E85" s="73">
        <v>8</v>
      </c>
      <c r="F85" s="74">
        <v>0</v>
      </c>
      <c r="G85" s="75">
        <v>0</v>
      </c>
      <c r="H85" s="69">
        <f t="shared" si="17"/>
        <v>8</v>
      </c>
      <c r="I85" s="100">
        <f t="shared" si="24"/>
        <v>0</v>
      </c>
      <c r="J85" s="101">
        <f t="shared" si="25"/>
        <v>0</v>
      </c>
      <c r="K85" s="102">
        <f t="shared" si="26"/>
        <v>0</v>
      </c>
      <c r="L85" s="199">
        <v>1938</v>
      </c>
      <c r="M85" s="200">
        <v>1938</v>
      </c>
      <c r="N85" s="201">
        <v>1938</v>
      </c>
      <c r="O85" s="87">
        <f t="shared" si="29"/>
        <v>6</v>
      </c>
      <c r="P85" s="88">
        <f t="shared" si="27"/>
        <v>0</v>
      </c>
      <c r="Q85" s="89">
        <f t="shared" si="28"/>
        <v>0</v>
      </c>
      <c r="R85" s="90">
        <f t="shared" si="18"/>
        <v>6</v>
      </c>
      <c r="S85" s="73"/>
      <c r="T85" s="74"/>
      <c r="U85" s="75"/>
      <c r="V85" s="90">
        <f t="shared" si="19"/>
        <v>0</v>
      </c>
      <c r="W85" s="73">
        <v>1</v>
      </c>
      <c r="X85" s="74"/>
      <c r="Y85" s="75"/>
      <c r="Z85" s="90">
        <f t="shared" si="21"/>
        <v>1</v>
      </c>
      <c r="AA85" s="73">
        <v>1</v>
      </c>
      <c r="AB85" s="74"/>
      <c r="AC85" s="75"/>
      <c r="AD85" s="90">
        <f t="shared" si="22"/>
        <v>1</v>
      </c>
      <c r="AE85" s="206">
        <v>689800</v>
      </c>
      <c r="AF85" s="208">
        <v>900</v>
      </c>
    </row>
    <row r="86" spans="1:33" x14ac:dyDescent="0.2">
      <c r="A86" s="1">
        <v>3</v>
      </c>
      <c r="B86" s="1">
        <f t="shared" si="16"/>
        <v>12</v>
      </c>
      <c r="C86" s="1" t="s">
        <v>117</v>
      </c>
      <c r="D86" s="19">
        <f t="shared" si="23"/>
        <v>45737</v>
      </c>
      <c r="E86" s="73"/>
      <c r="F86" s="74"/>
      <c r="G86" s="75"/>
      <c r="H86" s="69">
        <f t="shared" si="17"/>
        <v>0</v>
      </c>
      <c r="I86" s="100">
        <f t="shared" si="24"/>
        <v>0</v>
      </c>
      <c r="J86" s="101">
        <f t="shared" si="25"/>
        <v>0</v>
      </c>
      <c r="K86" s="102">
        <f t="shared" si="26"/>
        <v>0</v>
      </c>
      <c r="L86" s="199">
        <v>1938</v>
      </c>
      <c r="M86" s="200">
        <v>1938</v>
      </c>
      <c r="N86" s="201">
        <v>1938</v>
      </c>
      <c r="O86" s="87">
        <f t="shared" si="29"/>
        <v>0</v>
      </c>
      <c r="P86" s="88">
        <f t="shared" si="27"/>
        <v>0</v>
      </c>
      <c r="Q86" s="89">
        <f t="shared" si="28"/>
        <v>0</v>
      </c>
      <c r="R86" s="90">
        <f t="shared" si="18"/>
        <v>0</v>
      </c>
      <c r="S86" s="73"/>
      <c r="T86" s="74"/>
      <c r="U86" s="75"/>
      <c r="V86" s="90">
        <f t="shared" si="19"/>
        <v>0</v>
      </c>
      <c r="W86" s="73"/>
      <c r="X86" s="74"/>
      <c r="Y86" s="75"/>
      <c r="Z86" s="90">
        <f t="shared" si="21"/>
        <v>0</v>
      </c>
      <c r="AA86" s="73"/>
      <c r="AB86" s="74"/>
      <c r="AC86" s="75"/>
      <c r="AD86" s="90">
        <f t="shared" si="22"/>
        <v>0</v>
      </c>
      <c r="AF86" s="211"/>
    </row>
    <row r="87" spans="1:33" x14ac:dyDescent="0.2">
      <c r="A87" s="1">
        <v>3</v>
      </c>
      <c r="B87" s="1">
        <f t="shared" si="16"/>
        <v>12</v>
      </c>
      <c r="C87" s="1" t="s">
        <v>118</v>
      </c>
      <c r="D87" s="19">
        <f t="shared" si="23"/>
        <v>45738</v>
      </c>
      <c r="E87" s="73"/>
      <c r="F87" s="74"/>
      <c r="G87" s="75"/>
      <c r="H87" s="69">
        <f t="shared" si="17"/>
        <v>0</v>
      </c>
      <c r="I87" s="100">
        <f t="shared" si="24"/>
        <v>0</v>
      </c>
      <c r="J87" s="101">
        <f t="shared" si="25"/>
        <v>0</v>
      </c>
      <c r="K87" s="102">
        <f t="shared" si="26"/>
        <v>0</v>
      </c>
      <c r="L87" s="199">
        <v>1938</v>
      </c>
      <c r="M87" s="200">
        <v>1938</v>
      </c>
      <c r="N87" s="201">
        <v>1938</v>
      </c>
      <c r="O87" s="87">
        <f t="shared" si="29"/>
        <v>0</v>
      </c>
      <c r="P87" s="88">
        <f t="shared" si="27"/>
        <v>0</v>
      </c>
      <c r="Q87" s="89">
        <f t="shared" si="28"/>
        <v>0</v>
      </c>
      <c r="R87" s="90">
        <f t="shared" si="18"/>
        <v>0</v>
      </c>
      <c r="S87" s="73"/>
      <c r="T87" s="74"/>
      <c r="U87" s="75"/>
      <c r="V87" s="90">
        <f t="shared" si="19"/>
        <v>0</v>
      </c>
      <c r="W87" s="73"/>
      <c r="X87" s="74"/>
      <c r="Y87" s="75"/>
      <c r="Z87" s="90">
        <f t="shared" si="21"/>
        <v>0</v>
      </c>
      <c r="AA87" s="73"/>
      <c r="AB87" s="74"/>
      <c r="AC87" s="75"/>
      <c r="AD87" s="90">
        <f t="shared" si="22"/>
        <v>0</v>
      </c>
    </row>
    <row r="88" spans="1:33" x14ac:dyDescent="0.2">
      <c r="A88" s="1">
        <v>3</v>
      </c>
      <c r="B88" s="1">
        <f t="shared" si="16"/>
        <v>12</v>
      </c>
      <c r="C88" s="1" t="s">
        <v>119</v>
      </c>
      <c r="D88" s="19">
        <f t="shared" si="23"/>
        <v>45739</v>
      </c>
      <c r="E88" s="73"/>
      <c r="F88" s="74"/>
      <c r="G88" s="75"/>
      <c r="H88" s="69">
        <f t="shared" si="17"/>
        <v>0</v>
      </c>
      <c r="I88" s="100">
        <f t="shared" si="24"/>
        <v>0</v>
      </c>
      <c r="J88" s="101">
        <f t="shared" si="25"/>
        <v>0</v>
      </c>
      <c r="K88" s="102">
        <f t="shared" si="26"/>
        <v>0</v>
      </c>
      <c r="L88" s="199">
        <v>1938</v>
      </c>
      <c r="M88" s="200">
        <v>1938</v>
      </c>
      <c r="N88" s="201">
        <v>1938</v>
      </c>
      <c r="O88" s="87">
        <f t="shared" si="29"/>
        <v>0</v>
      </c>
      <c r="P88" s="88">
        <f t="shared" si="27"/>
        <v>0</v>
      </c>
      <c r="Q88" s="89">
        <f t="shared" si="28"/>
        <v>0</v>
      </c>
      <c r="R88" s="90">
        <f t="shared" si="18"/>
        <v>0</v>
      </c>
      <c r="S88" s="73"/>
      <c r="T88" s="74"/>
      <c r="U88" s="75"/>
      <c r="V88" s="90">
        <f t="shared" si="19"/>
        <v>0</v>
      </c>
      <c r="W88" s="73"/>
      <c r="X88" s="74"/>
      <c r="Y88" s="75"/>
      <c r="Z88" s="90">
        <f t="shared" si="21"/>
        <v>0</v>
      </c>
      <c r="AA88" s="73"/>
      <c r="AB88" s="74"/>
      <c r="AC88" s="75"/>
      <c r="AD88" s="90">
        <f t="shared" si="22"/>
        <v>0</v>
      </c>
    </row>
    <row r="89" spans="1:33" x14ac:dyDescent="0.2">
      <c r="A89" s="1">
        <v>3</v>
      </c>
      <c r="B89" s="1">
        <f t="shared" si="16"/>
        <v>13</v>
      </c>
      <c r="C89" s="1" t="s">
        <v>120</v>
      </c>
      <c r="D89" s="19">
        <f t="shared" si="23"/>
        <v>45740</v>
      </c>
      <c r="E89" s="73">
        <v>8</v>
      </c>
      <c r="F89" s="74">
        <v>0</v>
      </c>
      <c r="G89" s="75">
        <v>0</v>
      </c>
      <c r="H89" s="69">
        <f t="shared" si="17"/>
        <v>8</v>
      </c>
      <c r="I89" s="100">
        <f t="shared" si="24"/>
        <v>0</v>
      </c>
      <c r="J89" s="101">
        <f t="shared" si="25"/>
        <v>0</v>
      </c>
      <c r="K89" s="102">
        <f t="shared" si="26"/>
        <v>0</v>
      </c>
      <c r="L89" s="199">
        <v>1945</v>
      </c>
      <c r="M89" s="200">
        <v>1945</v>
      </c>
      <c r="N89" s="201">
        <v>1945</v>
      </c>
      <c r="O89" s="87">
        <f t="shared" si="29"/>
        <v>7</v>
      </c>
      <c r="P89" s="88">
        <f t="shared" si="27"/>
        <v>0</v>
      </c>
      <c r="Q89" s="89">
        <f t="shared" si="28"/>
        <v>0</v>
      </c>
      <c r="R89" s="90">
        <f t="shared" si="18"/>
        <v>7</v>
      </c>
      <c r="S89" s="73"/>
      <c r="T89" s="74"/>
      <c r="U89" s="75"/>
      <c r="V89" s="90">
        <f t="shared" si="19"/>
        <v>0</v>
      </c>
      <c r="W89" s="73"/>
      <c r="X89" s="74"/>
      <c r="Y89" s="75"/>
      <c r="Z89" s="90">
        <f t="shared" si="21"/>
        <v>0</v>
      </c>
      <c r="AA89" s="73">
        <v>1</v>
      </c>
      <c r="AB89" s="74"/>
      <c r="AC89" s="75"/>
      <c r="AD89" s="90">
        <f t="shared" si="22"/>
        <v>1</v>
      </c>
      <c r="AF89" s="211"/>
    </row>
    <row r="90" spans="1:33" x14ac:dyDescent="0.2">
      <c r="A90" s="1">
        <v>3</v>
      </c>
      <c r="B90" s="1">
        <f t="shared" si="16"/>
        <v>13</v>
      </c>
      <c r="C90" s="1" t="s">
        <v>121</v>
      </c>
      <c r="D90" s="19">
        <f t="shared" si="23"/>
        <v>45741</v>
      </c>
      <c r="E90" s="73">
        <v>8</v>
      </c>
      <c r="F90" s="74">
        <v>0</v>
      </c>
      <c r="G90" s="75">
        <v>0</v>
      </c>
      <c r="H90" s="69">
        <f t="shared" si="17"/>
        <v>8</v>
      </c>
      <c r="I90" s="100">
        <f t="shared" si="24"/>
        <v>0</v>
      </c>
      <c r="J90" s="101">
        <f t="shared" si="25"/>
        <v>0</v>
      </c>
      <c r="K90" s="102">
        <f t="shared" si="26"/>
        <v>0</v>
      </c>
      <c r="L90" s="199">
        <v>1952</v>
      </c>
      <c r="M90" s="200">
        <v>1952</v>
      </c>
      <c r="N90" s="201">
        <v>1952</v>
      </c>
      <c r="O90" s="87">
        <f t="shared" si="29"/>
        <v>7</v>
      </c>
      <c r="P90" s="88">
        <f t="shared" si="27"/>
        <v>0</v>
      </c>
      <c r="Q90" s="89">
        <f t="shared" si="28"/>
        <v>0</v>
      </c>
      <c r="R90" s="90">
        <f t="shared" si="18"/>
        <v>7</v>
      </c>
      <c r="S90" s="73"/>
      <c r="T90" s="74"/>
      <c r="U90" s="75"/>
      <c r="V90" s="90">
        <f t="shared" si="19"/>
        <v>0</v>
      </c>
      <c r="W90" s="73"/>
      <c r="X90" s="74"/>
      <c r="Y90" s="75"/>
      <c r="Z90" s="90">
        <f t="shared" si="21"/>
        <v>0</v>
      </c>
      <c r="AA90" s="73">
        <v>1</v>
      </c>
      <c r="AB90" s="74"/>
      <c r="AC90" s="75"/>
      <c r="AD90" s="90">
        <f t="shared" si="22"/>
        <v>1</v>
      </c>
      <c r="AG90" s="210"/>
    </row>
    <row r="91" spans="1:33" x14ac:dyDescent="0.2">
      <c r="A91" s="1">
        <v>3</v>
      </c>
      <c r="B91" s="1">
        <f t="shared" si="16"/>
        <v>13</v>
      </c>
      <c r="C91" s="1" t="s">
        <v>122</v>
      </c>
      <c r="D91" s="19">
        <f t="shared" si="23"/>
        <v>45742</v>
      </c>
      <c r="E91" s="73">
        <v>8</v>
      </c>
      <c r="F91" s="74">
        <v>0</v>
      </c>
      <c r="G91" s="75">
        <v>0</v>
      </c>
      <c r="H91" s="69">
        <f t="shared" si="17"/>
        <v>8</v>
      </c>
      <c r="I91" s="100">
        <f t="shared" si="24"/>
        <v>0</v>
      </c>
      <c r="J91" s="101">
        <f t="shared" si="25"/>
        <v>0</v>
      </c>
      <c r="K91" s="102">
        <f t="shared" si="26"/>
        <v>0</v>
      </c>
      <c r="L91" s="199">
        <v>1958</v>
      </c>
      <c r="M91" s="200">
        <v>1958</v>
      </c>
      <c r="N91" s="201">
        <v>1958</v>
      </c>
      <c r="O91" s="87">
        <f t="shared" si="29"/>
        <v>6</v>
      </c>
      <c r="P91" s="88">
        <f t="shared" si="27"/>
        <v>0</v>
      </c>
      <c r="Q91" s="89">
        <f t="shared" si="28"/>
        <v>0</v>
      </c>
      <c r="R91" s="90">
        <f t="shared" si="18"/>
        <v>6</v>
      </c>
      <c r="S91" s="73"/>
      <c r="T91" s="74"/>
      <c r="U91" s="75"/>
      <c r="V91" s="90">
        <f t="shared" si="19"/>
        <v>0</v>
      </c>
      <c r="W91" s="73">
        <v>1</v>
      </c>
      <c r="X91" s="74"/>
      <c r="Y91" s="75"/>
      <c r="Z91" s="90">
        <f t="shared" si="21"/>
        <v>1</v>
      </c>
      <c r="AA91" s="73">
        <v>1</v>
      </c>
      <c r="AB91" s="74"/>
      <c r="AC91" s="75"/>
      <c r="AD91" s="90">
        <f t="shared" si="22"/>
        <v>1</v>
      </c>
      <c r="AG91" s="3"/>
    </row>
    <row r="92" spans="1:33" x14ac:dyDescent="0.2">
      <c r="A92" s="1">
        <v>3</v>
      </c>
      <c r="B92" s="1">
        <f t="shared" ref="B92:B155" si="30">B85+1</f>
        <v>13</v>
      </c>
      <c r="C92" s="1" t="s">
        <v>116</v>
      </c>
      <c r="D92" s="19">
        <f t="shared" si="23"/>
        <v>45743</v>
      </c>
      <c r="E92" s="73">
        <v>8</v>
      </c>
      <c r="F92" s="74">
        <v>0</v>
      </c>
      <c r="G92" s="75">
        <v>0</v>
      </c>
      <c r="H92" s="69">
        <f t="shared" si="17"/>
        <v>8</v>
      </c>
      <c r="I92" s="100">
        <f t="shared" si="24"/>
        <v>0</v>
      </c>
      <c r="J92" s="101">
        <f t="shared" si="25"/>
        <v>0</v>
      </c>
      <c r="K92" s="102">
        <f t="shared" si="26"/>
        <v>0</v>
      </c>
      <c r="L92" s="199">
        <v>1964</v>
      </c>
      <c r="M92" s="200">
        <v>1964</v>
      </c>
      <c r="N92" s="201">
        <v>1964</v>
      </c>
      <c r="O92" s="87">
        <f t="shared" si="29"/>
        <v>6</v>
      </c>
      <c r="P92" s="88">
        <f t="shared" si="27"/>
        <v>0</v>
      </c>
      <c r="Q92" s="89">
        <f t="shared" si="28"/>
        <v>0</v>
      </c>
      <c r="R92" s="90">
        <f t="shared" si="18"/>
        <v>6</v>
      </c>
      <c r="S92" s="73"/>
      <c r="T92" s="74"/>
      <c r="U92" s="75"/>
      <c r="V92" s="90">
        <f t="shared" si="19"/>
        <v>0</v>
      </c>
      <c r="W92" s="73">
        <v>1</v>
      </c>
      <c r="X92" s="74"/>
      <c r="Y92" s="75"/>
      <c r="Z92" s="90">
        <f t="shared" si="21"/>
        <v>1</v>
      </c>
      <c r="AA92" s="73">
        <v>1</v>
      </c>
      <c r="AB92" s="74"/>
      <c r="AC92" s="75"/>
      <c r="AD92" s="90">
        <f t="shared" si="22"/>
        <v>1</v>
      </c>
      <c r="AE92" s="206">
        <v>690580</v>
      </c>
      <c r="AF92" s="208">
        <v>780</v>
      </c>
    </row>
    <row r="93" spans="1:33" x14ac:dyDescent="0.2">
      <c r="A93" s="1">
        <v>3</v>
      </c>
      <c r="B93" s="1">
        <f t="shared" si="30"/>
        <v>13</v>
      </c>
      <c r="C93" s="1" t="s">
        <v>117</v>
      </c>
      <c r="D93" s="19">
        <f t="shared" si="23"/>
        <v>45744</v>
      </c>
      <c r="E93" s="73"/>
      <c r="F93" s="74"/>
      <c r="G93" s="75"/>
      <c r="H93" s="69">
        <f t="shared" si="17"/>
        <v>0</v>
      </c>
      <c r="I93" s="100">
        <f t="shared" si="24"/>
        <v>0</v>
      </c>
      <c r="J93" s="101">
        <f t="shared" si="25"/>
        <v>0</v>
      </c>
      <c r="K93" s="102">
        <f t="shared" si="26"/>
        <v>0</v>
      </c>
      <c r="L93" s="199">
        <v>1964</v>
      </c>
      <c r="M93" s="200">
        <v>1964</v>
      </c>
      <c r="N93" s="201">
        <v>1964</v>
      </c>
      <c r="O93" s="87">
        <f t="shared" si="29"/>
        <v>0</v>
      </c>
      <c r="P93" s="88">
        <f t="shared" si="27"/>
        <v>0</v>
      </c>
      <c r="Q93" s="89">
        <f t="shared" si="28"/>
        <v>0</v>
      </c>
      <c r="R93" s="90">
        <f t="shared" si="18"/>
        <v>0</v>
      </c>
      <c r="S93" s="73"/>
      <c r="T93" s="74"/>
      <c r="U93" s="75"/>
      <c r="V93" s="90">
        <f t="shared" si="19"/>
        <v>0</v>
      </c>
      <c r="W93" s="73"/>
      <c r="X93" s="74"/>
      <c r="Y93" s="75"/>
      <c r="Z93" s="90">
        <f t="shared" si="21"/>
        <v>0</v>
      </c>
      <c r="AA93" s="73"/>
      <c r="AB93" s="74"/>
      <c r="AC93" s="75"/>
      <c r="AD93" s="90">
        <f t="shared" si="22"/>
        <v>0</v>
      </c>
      <c r="AF93" s="211"/>
    </row>
    <row r="94" spans="1:33" x14ac:dyDescent="0.2">
      <c r="A94" s="1">
        <v>3</v>
      </c>
      <c r="B94" s="1">
        <f t="shared" si="30"/>
        <v>13</v>
      </c>
      <c r="C94" s="1" t="s">
        <v>118</v>
      </c>
      <c r="D94" s="19">
        <f t="shared" si="23"/>
        <v>45745</v>
      </c>
      <c r="E94" s="73"/>
      <c r="F94" s="74"/>
      <c r="G94" s="75"/>
      <c r="H94" s="69">
        <f t="shared" si="17"/>
        <v>0</v>
      </c>
      <c r="I94" s="100">
        <f t="shared" si="24"/>
        <v>0</v>
      </c>
      <c r="J94" s="101">
        <f t="shared" si="25"/>
        <v>0</v>
      </c>
      <c r="K94" s="102">
        <f t="shared" si="26"/>
        <v>0</v>
      </c>
      <c r="L94" s="199">
        <v>1964</v>
      </c>
      <c r="M94" s="200">
        <v>1964</v>
      </c>
      <c r="N94" s="201">
        <v>1964</v>
      </c>
      <c r="O94" s="87">
        <f t="shared" si="29"/>
        <v>0</v>
      </c>
      <c r="P94" s="88">
        <f t="shared" si="27"/>
        <v>0</v>
      </c>
      <c r="Q94" s="89">
        <f t="shared" si="28"/>
        <v>0</v>
      </c>
      <c r="R94" s="90">
        <f t="shared" si="18"/>
        <v>0</v>
      </c>
      <c r="S94" s="73"/>
      <c r="T94" s="74"/>
      <c r="U94" s="75"/>
      <c r="V94" s="90">
        <f t="shared" si="19"/>
        <v>0</v>
      </c>
      <c r="W94" s="73"/>
      <c r="X94" s="74"/>
      <c r="Y94" s="75"/>
      <c r="Z94" s="90">
        <f t="shared" si="21"/>
        <v>0</v>
      </c>
      <c r="AA94" s="73"/>
      <c r="AB94" s="74"/>
      <c r="AC94" s="75"/>
      <c r="AD94" s="90">
        <f t="shared" si="22"/>
        <v>0</v>
      </c>
    </row>
    <row r="95" spans="1:33" x14ac:dyDescent="0.2">
      <c r="A95" s="1">
        <v>3</v>
      </c>
      <c r="B95" s="1">
        <f t="shared" si="30"/>
        <v>13</v>
      </c>
      <c r="C95" s="1" t="s">
        <v>119</v>
      </c>
      <c r="D95" s="19">
        <f t="shared" si="23"/>
        <v>45746</v>
      </c>
      <c r="E95" s="73"/>
      <c r="F95" s="74"/>
      <c r="G95" s="75"/>
      <c r="H95" s="69">
        <f t="shared" si="17"/>
        <v>0</v>
      </c>
      <c r="I95" s="100">
        <v>0</v>
      </c>
      <c r="J95" s="101">
        <f t="shared" si="25"/>
        <v>0</v>
      </c>
      <c r="K95" s="102">
        <f t="shared" si="26"/>
        <v>0</v>
      </c>
      <c r="L95" s="199">
        <v>1964</v>
      </c>
      <c r="M95" s="200">
        <v>1964</v>
      </c>
      <c r="N95" s="201">
        <v>1964</v>
      </c>
      <c r="O95" s="87">
        <f t="shared" si="29"/>
        <v>0</v>
      </c>
      <c r="P95" s="88">
        <f t="shared" si="27"/>
        <v>0</v>
      </c>
      <c r="Q95" s="89">
        <f t="shared" si="28"/>
        <v>0</v>
      </c>
      <c r="R95" s="90">
        <f t="shared" si="18"/>
        <v>0</v>
      </c>
      <c r="S95" s="73"/>
      <c r="T95" s="74"/>
      <c r="U95" s="75"/>
      <c r="V95" s="90">
        <f t="shared" si="19"/>
        <v>0</v>
      </c>
      <c r="W95" s="73"/>
      <c r="X95" s="74"/>
      <c r="Y95" s="75"/>
      <c r="Z95" s="90">
        <f t="shared" si="21"/>
        <v>0</v>
      </c>
      <c r="AA95" s="73"/>
      <c r="AB95" s="74"/>
      <c r="AC95" s="75"/>
      <c r="AD95" s="90">
        <f t="shared" si="22"/>
        <v>0</v>
      </c>
    </row>
    <row r="96" spans="1:33" x14ac:dyDescent="0.2">
      <c r="A96" s="1">
        <v>3</v>
      </c>
      <c r="B96" s="1">
        <f t="shared" si="30"/>
        <v>14</v>
      </c>
      <c r="C96" s="1" t="s">
        <v>120</v>
      </c>
      <c r="D96" s="19">
        <f t="shared" si="23"/>
        <v>45747</v>
      </c>
      <c r="E96" s="73">
        <v>8</v>
      </c>
      <c r="F96" s="74">
        <v>0</v>
      </c>
      <c r="G96" s="75">
        <v>0</v>
      </c>
      <c r="H96" s="69">
        <f t="shared" si="17"/>
        <v>8</v>
      </c>
      <c r="I96" s="100">
        <f t="shared" si="24"/>
        <v>0</v>
      </c>
      <c r="J96" s="101">
        <f t="shared" si="25"/>
        <v>0</v>
      </c>
      <c r="K96" s="102">
        <f t="shared" si="26"/>
        <v>0</v>
      </c>
      <c r="L96" s="199">
        <v>1971</v>
      </c>
      <c r="M96" s="200">
        <v>1971</v>
      </c>
      <c r="N96" s="201">
        <v>1971</v>
      </c>
      <c r="O96" s="87">
        <f t="shared" si="29"/>
        <v>7</v>
      </c>
      <c r="P96" s="88">
        <f t="shared" si="27"/>
        <v>0</v>
      </c>
      <c r="Q96" s="89">
        <f t="shared" si="28"/>
        <v>0</v>
      </c>
      <c r="R96" s="90">
        <f t="shared" si="18"/>
        <v>7</v>
      </c>
      <c r="S96" s="73"/>
      <c r="T96" s="74"/>
      <c r="U96" s="75"/>
      <c r="V96" s="90">
        <f t="shared" si="19"/>
        <v>0</v>
      </c>
      <c r="W96" s="73"/>
      <c r="X96" s="74"/>
      <c r="Y96" s="75"/>
      <c r="Z96" s="90">
        <f t="shared" si="21"/>
        <v>0</v>
      </c>
      <c r="AA96" s="73">
        <v>1</v>
      </c>
      <c r="AB96" s="74"/>
      <c r="AC96" s="75"/>
      <c r="AD96" s="90">
        <f t="shared" si="22"/>
        <v>1</v>
      </c>
      <c r="AE96" s="206">
        <v>690830</v>
      </c>
      <c r="AF96" s="208">
        <v>250</v>
      </c>
      <c r="AG96" s="3"/>
    </row>
    <row r="97" spans="1:33" x14ac:dyDescent="0.2">
      <c r="A97" s="1">
        <v>4</v>
      </c>
      <c r="B97" s="1">
        <f t="shared" si="30"/>
        <v>14</v>
      </c>
      <c r="C97" s="1" t="s">
        <v>121</v>
      </c>
      <c r="D97" s="19">
        <f t="shared" si="23"/>
        <v>45748</v>
      </c>
      <c r="E97" s="73">
        <v>8</v>
      </c>
      <c r="F97" s="74">
        <v>0</v>
      </c>
      <c r="G97" s="75">
        <v>0</v>
      </c>
      <c r="H97" s="69">
        <f t="shared" si="17"/>
        <v>8</v>
      </c>
      <c r="I97" s="100">
        <f t="shared" si="24"/>
        <v>0</v>
      </c>
      <c r="J97" s="101">
        <f t="shared" si="25"/>
        <v>0</v>
      </c>
      <c r="K97" s="102">
        <f t="shared" si="26"/>
        <v>0</v>
      </c>
      <c r="L97" s="199">
        <v>1978</v>
      </c>
      <c r="M97" s="200">
        <v>1978</v>
      </c>
      <c r="N97" s="201">
        <v>1978</v>
      </c>
      <c r="O97" s="87">
        <f t="shared" si="29"/>
        <v>7</v>
      </c>
      <c r="P97" s="88">
        <f t="shared" si="27"/>
        <v>0</v>
      </c>
      <c r="Q97" s="89">
        <f t="shared" si="28"/>
        <v>0</v>
      </c>
      <c r="R97" s="90">
        <f t="shared" si="18"/>
        <v>7</v>
      </c>
      <c r="S97" s="73"/>
      <c r="T97" s="74"/>
      <c r="U97" s="75"/>
      <c r="V97" s="90">
        <f t="shared" si="19"/>
        <v>0</v>
      </c>
      <c r="W97" s="73"/>
      <c r="X97" s="74"/>
      <c r="Y97" s="75"/>
      <c r="Z97" s="90">
        <f t="shared" si="21"/>
        <v>0</v>
      </c>
      <c r="AA97" s="73">
        <v>1</v>
      </c>
      <c r="AB97" s="74"/>
      <c r="AC97" s="75"/>
      <c r="AD97" s="90">
        <f t="shared" si="22"/>
        <v>1</v>
      </c>
      <c r="AG97" s="210"/>
    </row>
    <row r="98" spans="1:33" x14ac:dyDescent="0.2">
      <c r="A98" s="1">
        <v>4</v>
      </c>
      <c r="B98" s="1">
        <f t="shared" si="30"/>
        <v>14</v>
      </c>
      <c r="C98" s="1" t="s">
        <v>122</v>
      </c>
      <c r="D98" s="19">
        <f t="shared" si="23"/>
        <v>45749</v>
      </c>
      <c r="E98" s="73">
        <v>8</v>
      </c>
      <c r="F98" s="74">
        <v>0</v>
      </c>
      <c r="G98" s="75">
        <v>0</v>
      </c>
      <c r="H98" s="69">
        <f t="shared" si="17"/>
        <v>8</v>
      </c>
      <c r="I98" s="100">
        <f t="shared" si="24"/>
        <v>0</v>
      </c>
      <c r="J98" s="101">
        <f t="shared" si="25"/>
        <v>0</v>
      </c>
      <c r="K98" s="102">
        <f t="shared" si="26"/>
        <v>0</v>
      </c>
      <c r="L98" s="199">
        <v>1984</v>
      </c>
      <c r="M98" s="200">
        <v>1984</v>
      </c>
      <c r="N98" s="201">
        <v>1984</v>
      </c>
      <c r="O98" s="87">
        <f t="shared" si="29"/>
        <v>6</v>
      </c>
      <c r="P98" s="88">
        <f t="shared" si="27"/>
        <v>0</v>
      </c>
      <c r="Q98" s="89">
        <f t="shared" si="28"/>
        <v>0</v>
      </c>
      <c r="R98" s="90">
        <f t="shared" si="18"/>
        <v>6</v>
      </c>
      <c r="S98" s="73"/>
      <c r="T98" s="74"/>
      <c r="U98" s="75"/>
      <c r="V98" s="90">
        <f t="shared" si="19"/>
        <v>0</v>
      </c>
      <c r="W98" s="73">
        <v>1</v>
      </c>
      <c r="X98" s="74"/>
      <c r="Y98" s="75"/>
      <c r="Z98" s="90">
        <f t="shared" si="21"/>
        <v>1</v>
      </c>
      <c r="AA98" s="73">
        <v>1</v>
      </c>
      <c r="AB98" s="74"/>
      <c r="AC98" s="75"/>
      <c r="AD98" s="90">
        <f t="shared" si="22"/>
        <v>1</v>
      </c>
      <c r="AG98" s="3"/>
    </row>
    <row r="99" spans="1:33" x14ac:dyDescent="0.2">
      <c r="A99" s="1">
        <v>4</v>
      </c>
      <c r="B99" s="1">
        <f t="shared" si="30"/>
        <v>14</v>
      </c>
      <c r="C99" s="1" t="s">
        <v>116</v>
      </c>
      <c r="D99" s="19">
        <f t="shared" si="23"/>
        <v>45750</v>
      </c>
      <c r="E99" s="73">
        <v>8</v>
      </c>
      <c r="F99" s="74">
        <v>0</v>
      </c>
      <c r="G99" s="75">
        <v>0</v>
      </c>
      <c r="H99" s="69">
        <f t="shared" si="17"/>
        <v>8</v>
      </c>
      <c r="I99" s="100">
        <f t="shared" si="24"/>
        <v>0</v>
      </c>
      <c r="J99" s="101">
        <f t="shared" si="25"/>
        <v>0</v>
      </c>
      <c r="K99" s="102">
        <f t="shared" si="26"/>
        <v>0</v>
      </c>
      <c r="L99" s="199">
        <v>1990</v>
      </c>
      <c r="M99" s="200">
        <v>1990</v>
      </c>
      <c r="N99" s="201">
        <v>1990</v>
      </c>
      <c r="O99" s="87">
        <f t="shared" si="29"/>
        <v>6</v>
      </c>
      <c r="P99" s="88">
        <f t="shared" si="27"/>
        <v>0</v>
      </c>
      <c r="Q99" s="89">
        <f t="shared" si="28"/>
        <v>0</v>
      </c>
      <c r="R99" s="90">
        <f t="shared" si="18"/>
        <v>6</v>
      </c>
      <c r="S99" s="73"/>
      <c r="T99" s="74"/>
      <c r="U99" s="75"/>
      <c r="V99" s="90">
        <f t="shared" si="19"/>
        <v>0</v>
      </c>
      <c r="W99" s="73">
        <v>1</v>
      </c>
      <c r="X99" s="74"/>
      <c r="Y99" s="75"/>
      <c r="Z99" s="90">
        <f t="shared" si="21"/>
        <v>1</v>
      </c>
      <c r="AA99" s="73">
        <v>1</v>
      </c>
      <c r="AB99" s="74"/>
      <c r="AC99" s="75"/>
      <c r="AD99" s="90">
        <f t="shared" si="22"/>
        <v>1</v>
      </c>
      <c r="AE99" s="206">
        <v>691430</v>
      </c>
      <c r="AF99" s="211">
        <v>600</v>
      </c>
    </row>
    <row r="100" spans="1:33" x14ac:dyDescent="0.2">
      <c r="A100" s="1">
        <v>4</v>
      </c>
      <c r="B100" s="1">
        <f t="shared" si="30"/>
        <v>14</v>
      </c>
      <c r="C100" s="1" t="s">
        <v>117</v>
      </c>
      <c r="D100" s="19">
        <f t="shared" si="23"/>
        <v>45751</v>
      </c>
      <c r="E100" s="73"/>
      <c r="F100" s="74"/>
      <c r="G100" s="75"/>
      <c r="H100" s="69">
        <f t="shared" si="17"/>
        <v>0</v>
      </c>
      <c r="I100" s="100">
        <f t="shared" si="24"/>
        <v>0</v>
      </c>
      <c r="J100" s="101">
        <f t="shared" si="25"/>
        <v>0</v>
      </c>
      <c r="K100" s="102">
        <f t="shared" si="26"/>
        <v>0</v>
      </c>
      <c r="L100" s="199">
        <v>1990</v>
      </c>
      <c r="M100" s="200">
        <v>1990</v>
      </c>
      <c r="N100" s="201">
        <v>1990</v>
      </c>
      <c r="O100" s="87">
        <f t="shared" si="29"/>
        <v>0</v>
      </c>
      <c r="P100" s="88">
        <f t="shared" si="27"/>
        <v>0</v>
      </c>
      <c r="Q100" s="89">
        <f t="shared" si="28"/>
        <v>0</v>
      </c>
      <c r="R100" s="90">
        <f t="shared" si="18"/>
        <v>0</v>
      </c>
      <c r="S100" s="73"/>
      <c r="T100" s="74"/>
      <c r="U100" s="75"/>
      <c r="V100" s="90">
        <f t="shared" si="19"/>
        <v>0</v>
      </c>
      <c r="W100" s="73"/>
      <c r="X100" s="74"/>
      <c r="Y100" s="75"/>
      <c r="Z100" s="90">
        <f t="shared" si="21"/>
        <v>0</v>
      </c>
      <c r="AA100" s="73"/>
      <c r="AB100" s="74"/>
      <c r="AC100" s="75"/>
      <c r="AD100" s="90">
        <f t="shared" si="22"/>
        <v>0</v>
      </c>
    </row>
    <row r="101" spans="1:33" x14ac:dyDescent="0.2">
      <c r="A101" s="1">
        <v>4</v>
      </c>
      <c r="B101" s="1">
        <f t="shared" si="30"/>
        <v>14</v>
      </c>
      <c r="C101" s="1" t="s">
        <v>118</v>
      </c>
      <c r="D101" s="19">
        <f t="shared" si="23"/>
        <v>45752</v>
      </c>
      <c r="E101" s="73"/>
      <c r="F101" s="74"/>
      <c r="G101" s="75"/>
      <c r="H101" s="69">
        <f t="shared" si="17"/>
        <v>0</v>
      </c>
      <c r="I101" s="100">
        <f t="shared" si="24"/>
        <v>0</v>
      </c>
      <c r="J101" s="101">
        <f t="shared" si="25"/>
        <v>0</v>
      </c>
      <c r="K101" s="102">
        <f t="shared" si="26"/>
        <v>0</v>
      </c>
      <c r="L101" s="199">
        <v>1990</v>
      </c>
      <c r="M101" s="200">
        <v>1990</v>
      </c>
      <c r="N101" s="201">
        <v>1990</v>
      </c>
      <c r="O101" s="87">
        <f t="shared" si="29"/>
        <v>0</v>
      </c>
      <c r="P101" s="88">
        <f t="shared" si="27"/>
        <v>0</v>
      </c>
      <c r="Q101" s="89">
        <f t="shared" si="28"/>
        <v>0</v>
      </c>
      <c r="R101" s="90">
        <f t="shared" si="18"/>
        <v>0</v>
      </c>
      <c r="S101" s="73"/>
      <c r="T101" s="74"/>
      <c r="U101" s="75"/>
      <c r="V101" s="90">
        <f t="shared" si="19"/>
        <v>0</v>
      </c>
      <c r="W101" s="73"/>
      <c r="X101" s="74"/>
      <c r="Y101" s="75"/>
      <c r="Z101" s="90">
        <f t="shared" si="21"/>
        <v>0</v>
      </c>
      <c r="AA101" s="73"/>
      <c r="AB101" s="74"/>
      <c r="AC101" s="75"/>
      <c r="AD101" s="90">
        <f t="shared" si="22"/>
        <v>0</v>
      </c>
      <c r="AF101" s="211"/>
    </row>
    <row r="102" spans="1:33" x14ac:dyDescent="0.2">
      <c r="A102" s="1">
        <v>4</v>
      </c>
      <c r="B102" s="1">
        <f t="shared" si="30"/>
        <v>14</v>
      </c>
      <c r="C102" s="1" t="s">
        <v>119</v>
      </c>
      <c r="D102" s="19">
        <f t="shared" si="23"/>
        <v>45753</v>
      </c>
      <c r="E102" s="73"/>
      <c r="F102" s="74"/>
      <c r="G102" s="75"/>
      <c r="H102" s="69">
        <f t="shared" si="17"/>
        <v>0</v>
      </c>
      <c r="I102" s="100">
        <f t="shared" si="24"/>
        <v>0</v>
      </c>
      <c r="J102" s="101">
        <f t="shared" si="25"/>
        <v>0</v>
      </c>
      <c r="K102" s="102">
        <f t="shared" si="26"/>
        <v>0</v>
      </c>
      <c r="L102" s="199">
        <v>1990</v>
      </c>
      <c r="M102" s="200">
        <v>1990</v>
      </c>
      <c r="N102" s="201">
        <v>1990</v>
      </c>
      <c r="O102" s="87">
        <f t="shared" si="29"/>
        <v>0</v>
      </c>
      <c r="P102" s="88">
        <f t="shared" si="27"/>
        <v>0</v>
      </c>
      <c r="Q102" s="89">
        <f t="shared" si="28"/>
        <v>0</v>
      </c>
      <c r="R102" s="90">
        <f>SUM(O102:Q102)</f>
        <v>0</v>
      </c>
      <c r="S102" s="73"/>
      <c r="T102" s="74"/>
      <c r="U102" s="75"/>
      <c r="V102" s="90">
        <f>SUM(S102:U102)</f>
        <v>0</v>
      </c>
      <c r="W102" s="73"/>
      <c r="X102" s="74"/>
      <c r="Y102" s="75"/>
      <c r="Z102" s="90">
        <f>SUM(W102:Y102)</f>
        <v>0</v>
      </c>
      <c r="AA102" s="73"/>
      <c r="AB102" s="74"/>
      <c r="AC102" s="75"/>
      <c r="AD102" s="90">
        <f>SUM(AA102:AC102)</f>
        <v>0</v>
      </c>
    </row>
    <row r="103" spans="1:33" x14ac:dyDescent="0.2">
      <c r="A103" s="1">
        <v>4</v>
      </c>
      <c r="B103" s="1">
        <f t="shared" si="30"/>
        <v>15</v>
      </c>
      <c r="C103" s="1" t="s">
        <v>120</v>
      </c>
      <c r="D103" s="19">
        <f t="shared" si="23"/>
        <v>45754</v>
      </c>
      <c r="E103" s="73">
        <v>8</v>
      </c>
      <c r="F103" s="74">
        <v>0</v>
      </c>
      <c r="G103" s="75">
        <v>0</v>
      </c>
      <c r="H103" s="69">
        <f t="shared" si="17"/>
        <v>8</v>
      </c>
      <c r="I103" s="100">
        <f t="shared" si="24"/>
        <v>0</v>
      </c>
      <c r="J103" s="101">
        <f t="shared" si="25"/>
        <v>0</v>
      </c>
      <c r="K103" s="102">
        <f t="shared" si="26"/>
        <v>0</v>
      </c>
      <c r="L103" s="199">
        <v>1993</v>
      </c>
      <c r="M103" s="200">
        <v>1993</v>
      </c>
      <c r="N103" s="201">
        <v>1993</v>
      </c>
      <c r="O103" s="87">
        <f t="shared" si="29"/>
        <v>3</v>
      </c>
      <c r="P103" s="88">
        <f t="shared" si="27"/>
        <v>0</v>
      </c>
      <c r="Q103" s="89">
        <f t="shared" si="28"/>
        <v>0</v>
      </c>
      <c r="R103" s="90">
        <f t="shared" si="18"/>
        <v>3</v>
      </c>
      <c r="S103" s="73">
        <v>5</v>
      </c>
      <c r="T103" s="74"/>
      <c r="U103" s="75"/>
      <c r="V103" s="90">
        <f t="shared" si="19"/>
        <v>5</v>
      </c>
      <c r="W103" s="73"/>
      <c r="X103" s="74"/>
      <c r="Y103" s="75"/>
      <c r="Z103" s="90">
        <f t="shared" si="21"/>
        <v>0</v>
      </c>
      <c r="AA103" s="73"/>
      <c r="AB103" s="74"/>
      <c r="AC103" s="75"/>
      <c r="AD103" s="90">
        <f t="shared" si="22"/>
        <v>0</v>
      </c>
      <c r="AF103" s="211"/>
    </row>
    <row r="104" spans="1:33" x14ac:dyDescent="0.2">
      <c r="A104" s="1">
        <v>4</v>
      </c>
      <c r="B104" s="1">
        <f t="shared" si="30"/>
        <v>15</v>
      </c>
      <c r="C104" s="1" t="s">
        <v>121</v>
      </c>
      <c r="D104" s="19">
        <f t="shared" si="23"/>
        <v>45755</v>
      </c>
      <c r="E104" s="73">
        <v>8</v>
      </c>
      <c r="F104" s="74">
        <v>0</v>
      </c>
      <c r="G104" s="75">
        <v>0</v>
      </c>
      <c r="H104" s="69">
        <f t="shared" si="17"/>
        <v>8</v>
      </c>
      <c r="I104" s="100">
        <f t="shared" si="24"/>
        <v>0</v>
      </c>
      <c r="J104" s="101">
        <f t="shared" si="25"/>
        <v>0</v>
      </c>
      <c r="K104" s="102">
        <f t="shared" si="26"/>
        <v>0</v>
      </c>
      <c r="L104" s="199">
        <v>1997</v>
      </c>
      <c r="M104" s="200">
        <v>1997</v>
      </c>
      <c r="N104" s="201">
        <v>1997</v>
      </c>
      <c r="O104" s="87">
        <f t="shared" si="29"/>
        <v>4</v>
      </c>
      <c r="P104" s="88">
        <f t="shared" si="27"/>
        <v>0</v>
      </c>
      <c r="Q104" s="89">
        <f t="shared" si="28"/>
        <v>0</v>
      </c>
      <c r="R104" s="90">
        <f t="shared" si="18"/>
        <v>4</v>
      </c>
      <c r="S104" s="73">
        <v>4</v>
      </c>
      <c r="T104" s="74"/>
      <c r="U104" s="75"/>
      <c r="V104" s="90">
        <f t="shared" ref="V104:V155" si="31">SUM(S104:U104)</f>
        <v>4</v>
      </c>
      <c r="W104" s="73"/>
      <c r="X104" s="74"/>
      <c r="Y104" s="75"/>
      <c r="Z104" s="90">
        <f t="shared" si="21"/>
        <v>0</v>
      </c>
      <c r="AA104" s="73"/>
      <c r="AB104" s="74"/>
      <c r="AC104" s="75"/>
      <c r="AD104" s="90">
        <f t="shared" si="22"/>
        <v>0</v>
      </c>
      <c r="AG104" s="210"/>
    </row>
    <row r="105" spans="1:33" x14ac:dyDescent="0.2">
      <c r="A105" s="1">
        <v>4</v>
      </c>
      <c r="B105" s="1">
        <f t="shared" si="30"/>
        <v>15</v>
      </c>
      <c r="C105" s="1" t="s">
        <v>122</v>
      </c>
      <c r="D105" s="19">
        <f t="shared" si="23"/>
        <v>45756</v>
      </c>
      <c r="E105" s="73">
        <v>11</v>
      </c>
      <c r="F105" s="74">
        <v>0</v>
      </c>
      <c r="G105" s="75">
        <v>0</v>
      </c>
      <c r="H105" s="69">
        <f t="shared" si="17"/>
        <v>11</v>
      </c>
      <c r="I105" s="100">
        <f t="shared" si="24"/>
        <v>0</v>
      </c>
      <c r="J105" s="101">
        <f t="shared" si="25"/>
        <v>0</v>
      </c>
      <c r="K105" s="102">
        <f t="shared" si="26"/>
        <v>0</v>
      </c>
      <c r="L105" s="199">
        <v>2007</v>
      </c>
      <c r="M105" s="200">
        <v>2007</v>
      </c>
      <c r="N105" s="201">
        <v>2007</v>
      </c>
      <c r="O105" s="87">
        <f t="shared" si="29"/>
        <v>10</v>
      </c>
      <c r="P105" s="88">
        <f t="shared" si="27"/>
        <v>0</v>
      </c>
      <c r="Q105" s="89">
        <f t="shared" si="28"/>
        <v>0</v>
      </c>
      <c r="R105" s="90">
        <f>SUM(O105:Q105)</f>
        <v>10</v>
      </c>
      <c r="S105" s="73"/>
      <c r="T105" s="74"/>
      <c r="U105" s="75"/>
      <c r="V105" s="90">
        <f t="shared" si="31"/>
        <v>0</v>
      </c>
      <c r="W105" s="73"/>
      <c r="X105" s="74"/>
      <c r="Y105" s="75"/>
      <c r="Z105" s="90">
        <f t="shared" si="21"/>
        <v>0</v>
      </c>
      <c r="AA105" s="73">
        <v>1</v>
      </c>
      <c r="AB105" s="74"/>
      <c r="AC105" s="75"/>
      <c r="AD105" s="90">
        <f t="shared" si="22"/>
        <v>1</v>
      </c>
      <c r="AG105" s="3"/>
    </row>
    <row r="106" spans="1:33" x14ac:dyDescent="0.2">
      <c r="A106" s="1">
        <v>4</v>
      </c>
      <c r="B106" s="1">
        <f t="shared" si="30"/>
        <v>15</v>
      </c>
      <c r="C106" s="1" t="s">
        <v>116</v>
      </c>
      <c r="D106" s="19">
        <f t="shared" si="23"/>
        <v>45757</v>
      </c>
      <c r="E106" s="73">
        <v>8</v>
      </c>
      <c r="F106" s="74">
        <v>0</v>
      </c>
      <c r="G106" s="75">
        <v>0</v>
      </c>
      <c r="H106" s="69">
        <f t="shared" si="17"/>
        <v>8</v>
      </c>
      <c r="I106" s="100">
        <f t="shared" si="24"/>
        <v>0</v>
      </c>
      <c r="J106" s="101">
        <f t="shared" si="25"/>
        <v>0</v>
      </c>
      <c r="K106" s="102">
        <f t="shared" si="26"/>
        <v>0</v>
      </c>
      <c r="L106" s="199">
        <v>2014</v>
      </c>
      <c r="M106" s="200">
        <v>2014</v>
      </c>
      <c r="N106" s="201">
        <v>2014</v>
      </c>
      <c r="O106" s="87">
        <f t="shared" si="29"/>
        <v>7</v>
      </c>
      <c r="P106" s="88">
        <f t="shared" si="27"/>
        <v>0</v>
      </c>
      <c r="Q106" s="89">
        <f t="shared" si="28"/>
        <v>0</v>
      </c>
      <c r="R106" s="90">
        <f t="shared" ref="R106:R169" si="32">SUM(O106:Q106)</f>
        <v>7</v>
      </c>
      <c r="S106" s="73"/>
      <c r="T106" s="74"/>
      <c r="U106" s="75"/>
      <c r="V106" s="90">
        <f t="shared" si="31"/>
        <v>0</v>
      </c>
      <c r="W106" s="73"/>
      <c r="X106" s="74"/>
      <c r="Y106" s="75"/>
      <c r="Z106" s="90">
        <f t="shared" si="21"/>
        <v>0</v>
      </c>
      <c r="AA106" s="73">
        <v>1</v>
      </c>
      <c r="AB106" s="74"/>
      <c r="AC106" s="75"/>
      <c r="AD106" s="90">
        <f t="shared" si="22"/>
        <v>1</v>
      </c>
    </row>
    <row r="107" spans="1:33" x14ac:dyDescent="0.2">
      <c r="A107" s="1">
        <v>4</v>
      </c>
      <c r="B107" s="1">
        <f t="shared" si="30"/>
        <v>15</v>
      </c>
      <c r="C107" s="1" t="s">
        <v>117</v>
      </c>
      <c r="D107" s="19">
        <f t="shared" si="23"/>
        <v>45758</v>
      </c>
      <c r="E107" s="73">
        <v>6</v>
      </c>
      <c r="F107" s="74">
        <v>0</v>
      </c>
      <c r="G107" s="75">
        <v>0</v>
      </c>
      <c r="H107" s="69">
        <f t="shared" si="17"/>
        <v>6</v>
      </c>
      <c r="I107" s="100">
        <f t="shared" si="24"/>
        <v>0</v>
      </c>
      <c r="J107" s="101">
        <f t="shared" si="25"/>
        <v>0</v>
      </c>
      <c r="K107" s="102">
        <f t="shared" si="26"/>
        <v>0</v>
      </c>
      <c r="L107" s="199">
        <v>2018</v>
      </c>
      <c r="M107" s="200">
        <v>2018</v>
      </c>
      <c r="N107" s="201">
        <v>2018</v>
      </c>
      <c r="O107" s="87">
        <f t="shared" si="29"/>
        <v>4</v>
      </c>
      <c r="P107" s="88">
        <f t="shared" si="27"/>
        <v>0</v>
      </c>
      <c r="Q107" s="89">
        <f t="shared" si="28"/>
        <v>0</v>
      </c>
      <c r="R107" s="90">
        <f t="shared" si="32"/>
        <v>4</v>
      </c>
      <c r="S107" s="73"/>
      <c r="T107" s="74"/>
      <c r="U107" s="75"/>
      <c r="V107" s="90">
        <f t="shared" si="31"/>
        <v>0</v>
      </c>
      <c r="W107" s="73">
        <v>1</v>
      </c>
      <c r="X107" s="74"/>
      <c r="Y107" s="75"/>
      <c r="Z107" s="90">
        <f t="shared" si="21"/>
        <v>1</v>
      </c>
      <c r="AA107" s="73">
        <v>1</v>
      </c>
      <c r="AB107" s="74"/>
      <c r="AC107" s="75"/>
      <c r="AD107" s="90">
        <f t="shared" si="22"/>
        <v>1</v>
      </c>
      <c r="AE107" s="206">
        <v>692370</v>
      </c>
      <c r="AF107" s="208">
        <v>940</v>
      </c>
    </row>
    <row r="108" spans="1:33" x14ac:dyDescent="0.2">
      <c r="A108" s="1">
        <v>4</v>
      </c>
      <c r="B108" s="1">
        <f t="shared" si="30"/>
        <v>15</v>
      </c>
      <c r="C108" s="1" t="s">
        <v>118</v>
      </c>
      <c r="D108" s="19">
        <f t="shared" si="23"/>
        <v>45759</v>
      </c>
      <c r="E108" s="73"/>
      <c r="F108" s="74"/>
      <c r="G108" s="75"/>
      <c r="H108" s="69">
        <f t="shared" si="17"/>
        <v>0</v>
      </c>
      <c r="I108" s="100">
        <f t="shared" si="24"/>
        <v>0</v>
      </c>
      <c r="J108" s="101">
        <f t="shared" si="25"/>
        <v>0</v>
      </c>
      <c r="K108" s="102">
        <f t="shared" si="26"/>
        <v>0</v>
      </c>
      <c r="L108" s="199">
        <v>2018</v>
      </c>
      <c r="M108" s="200">
        <v>2018</v>
      </c>
      <c r="N108" s="201">
        <v>2018</v>
      </c>
      <c r="O108" s="87">
        <f t="shared" si="29"/>
        <v>0</v>
      </c>
      <c r="P108" s="88">
        <f t="shared" si="27"/>
        <v>0</v>
      </c>
      <c r="Q108" s="89">
        <f t="shared" si="28"/>
        <v>0</v>
      </c>
      <c r="R108" s="90">
        <f t="shared" si="32"/>
        <v>0</v>
      </c>
      <c r="S108" s="73"/>
      <c r="T108" s="74"/>
      <c r="U108" s="75"/>
      <c r="V108" s="90">
        <f t="shared" si="31"/>
        <v>0</v>
      </c>
      <c r="W108" s="73"/>
      <c r="X108" s="74"/>
      <c r="Y108" s="75"/>
      <c r="Z108" s="90">
        <f t="shared" si="21"/>
        <v>0</v>
      </c>
      <c r="AA108" s="73"/>
      <c r="AB108" s="74"/>
      <c r="AC108" s="75"/>
      <c r="AD108" s="90">
        <f t="shared" si="22"/>
        <v>0</v>
      </c>
      <c r="AF108" s="211"/>
    </row>
    <row r="109" spans="1:33" x14ac:dyDescent="0.2">
      <c r="A109" s="1">
        <v>4</v>
      </c>
      <c r="B109" s="1">
        <f t="shared" si="30"/>
        <v>15</v>
      </c>
      <c r="C109" s="1" t="s">
        <v>119</v>
      </c>
      <c r="D109" s="19">
        <f t="shared" si="23"/>
        <v>45760</v>
      </c>
      <c r="E109" s="73"/>
      <c r="F109" s="74"/>
      <c r="G109" s="75"/>
      <c r="H109" s="69">
        <f t="shared" si="17"/>
        <v>0</v>
      </c>
      <c r="I109" s="100">
        <f t="shared" si="24"/>
        <v>0</v>
      </c>
      <c r="J109" s="101">
        <f t="shared" si="25"/>
        <v>0</v>
      </c>
      <c r="K109" s="102">
        <f t="shared" si="26"/>
        <v>0</v>
      </c>
      <c r="L109" s="199">
        <v>2018</v>
      </c>
      <c r="M109" s="200">
        <v>2018</v>
      </c>
      <c r="N109" s="201">
        <v>2018</v>
      </c>
      <c r="O109" s="87">
        <f t="shared" si="29"/>
        <v>0</v>
      </c>
      <c r="P109" s="88">
        <f t="shared" si="27"/>
        <v>0</v>
      </c>
      <c r="Q109" s="89">
        <f t="shared" si="28"/>
        <v>0</v>
      </c>
      <c r="R109" s="90">
        <f t="shared" si="32"/>
        <v>0</v>
      </c>
      <c r="S109" s="73"/>
      <c r="T109" s="74"/>
      <c r="U109" s="75"/>
      <c r="V109" s="90">
        <f t="shared" si="31"/>
        <v>0</v>
      </c>
      <c r="W109" s="73"/>
      <c r="X109" s="74"/>
      <c r="Y109" s="75"/>
      <c r="Z109" s="90">
        <f t="shared" si="21"/>
        <v>0</v>
      </c>
      <c r="AA109" s="73"/>
      <c r="AB109" s="74"/>
      <c r="AC109" s="75"/>
      <c r="AD109" s="90">
        <f t="shared" si="22"/>
        <v>0</v>
      </c>
    </row>
    <row r="110" spans="1:33" x14ac:dyDescent="0.2">
      <c r="A110" s="1">
        <v>4</v>
      </c>
      <c r="B110" s="1">
        <f t="shared" si="30"/>
        <v>16</v>
      </c>
      <c r="C110" s="1" t="s">
        <v>120</v>
      </c>
      <c r="D110" s="19">
        <f t="shared" si="23"/>
        <v>45761</v>
      </c>
      <c r="E110" s="73"/>
      <c r="F110" s="74"/>
      <c r="G110" s="75"/>
      <c r="H110" s="69">
        <f t="shared" si="17"/>
        <v>0</v>
      </c>
      <c r="I110" s="100">
        <f t="shared" si="24"/>
        <v>2018</v>
      </c>
      <c r="J110" s="101">
        <f t="shared" si="25"/>
        <v>0</v>
      </c>
      <c r="K110" s="102">
        <f t="shared" si="26"/>
        <v>0</v>
      </c>
      <c r="L110" s="199"/>
      <c r="M110" s="200"/>
      <c r="N110" s="201"/>
      <c r="O110" s="87">
        <f t="shared" si="29"/>
        <v>-2018</v>
      </c>
      <c r="P110" s="88">
        <f t="shared" si="27"/>
        <v>0</v>
      </c>
      <c r="Q110" s="89">
        <f t="shared" si="28"/>
        <v>0</v>
      </c>
      <c r="R110" s="90">
        <f t="shared" si="32"/>
        <v>-2018</v>
      </c>
      <c r="S110" s="73"/>
      <c r="T110" s="74"/>
      <c r="U110" s="75"/>
      <c r="V110" s="90">
        <f t="shared" si="31"/>
        <v>0</v>
      </c>
      <c r="W110" s="73"/>
      <c r="X110" s="74"/>
      <c r="Y110" s="75"/>
      <c r="Z110" s="90">
        <f t="shared" si="21"/>
        <v>0</v>
      </c>
      <c r="AA110" s="73"/>
      <c r="AB110" s="74"/>
      <c r="AC110" s="75"/>
      <c r="AD110" s="90">
        <f t="shared" si="22"/>
        <v>0</v>
      </c>
      <c r="AF110" s="211"/>
    </row>
    <row r="111" spans="1:33" x14ac:dyDescent="0.2">
      <c r="A111" s="1">
        <v>4</v>
      </c>
      <c r="B111" s="1">
        <f t="shared" si="30"/>
        <v>16</v>
      </c>
      <c r="C111" s="1" t="s">
        <v>121</v>
      </c>
      <c r="D111" s="19">
        <f t="shared" si="23"/>
        <v>45762</v>
      </c>
      <c r="E111" s="73"/>
      <c r="F111" s="74"/>
      <c r="G111" s="75"/>
      <c r="H111" s="69">
        <f t="shared" si="17"/>
        <v>0</v>
      </c>
      <c r="I111" s="100">
        <f t="shared" si="24"/>
        <v>0</v>
      </c>
      <c r="J111" s="101">
        <f t="shared" si="25"/>
        <v>0</v>
      </c>
      <c r="K111" s="102">
        <f t="shared" si="26"/>
        <v>0</v>
      </c>
      <c r="L111" s="199"/>
      <c r="M111" s="200"/>
      <c r="N111" s="201"/>
      <c r="O111" s="87">
        <f t="shared" si="29"/>
        <v>0</v>
      </c>
      <c r="P111" s="88">
        <f t="shared" si="27"/>
        <v>0</v>
      </c>
      <c r="Q111" s="89">
        <f t="shared" si="28"/>
        <v>0</v>
      </c>
      <c r="R111" s="90">
        <f t="shared" si="32"/>
        <v>0</v>
      </c>
      <c r="S111" s="73"/>
      <c r="T111" s="74"/>
      <c r="U111" s="75"/>
      <c r="V111" s="90">
        <f t="shared" si="31"/>
        <v>0</v>
      </c>
      <c r="W111" s="73"/>
      <c r="X111" s="74"/>
      <c r="Y111" s="75"/>
      <c r="Z111" s="90">
        <f t="shared" si="21"/>
        <v>0</v>
      </c>
      <c r="AA111" s="73"/>
      <c r="AB111" s="74"/>
      <c r="AC111" s="75"/>
      <c r="AD111" s="90">
        <f t="shared" si="22"/>
        <v>0</v>
      </c>
      <c r="AG111" s="210"/>
    </row>
    <row r="112" spans="1:33" x14ac:dyDescent="0.2">
      <c r="A112" s="1">
        <v>4</v>
      </c>
      <c r="B112" s="1">
        <f t="shared" si="30"/>
        <v>16</v>
      </c>
      <c r="C112" s="1" t="s">
        <v>122</v>
      </c>
      <c r="D112" s="19">
        <f t="shared" si="23"/>
        <v>45763</v>
      </c>
      <c r="E112" s="73"/>
      <c r="F112" s="74"/>
      <c r="G112" s="75"/>
      <c r="H112" s="69">
        <f t="shared" si="17"/>
        <v>0</v>
      </c>
      <c r="I112" s="100">
        <f t="shared" si="24"/>
        <v>0</v>
      </c>
      <c r="J112" s="101">
        <f t="shared" si="25"/>
        <v>0</v>
      </c>
      <c r="K112" s="102">
        <f t="shared" si="26"/>
        <v>0</v>
      </c>
      <c r="L112" s="199"/>
      <c r="M112" s="200"/>
      <c r="N112" s="201"/>
      <c r="O112" s="87">
        <f t="shared" si="29"/>
        <v>0</v>
      </c>
      <c r="P112" s="88">
        <f t="shared" si="27"/>
        <v>0</v>
      </c>
      <c r="Q112" s="89">
        <f t="shared" si="28"/>
        <v>0</v>
      </c>
      <c r="R112" s="90">
        <f t="shared" si="32"/>
        <v>0</v>
      </c>
      <c r="S112" s="73"/>
      <c r="T112" s="74"/>
      <c r="U112" s="75"/>
      <c r="V112" s="90">
        <f t="shared" si="31"/>
        <v>0</v>
      </c>
      <c r="W112" s="73"/>
      <c r="X112" s="74"/>
      <c r="Y112" s="75"/>
      <c r="Z112" s="90">
        <f t="shared" si="21"/>
        <v>0</v>
      </c>
      <c r="AA112" s="73"/>
      <c r="AB112" s="74"/>
      <c r="AC112" s="75"/>
      <c r="AD112" s="90">
        <f t="shared" si="22"/>
        <v>0</v>
      </c>
      <c r="AG112" s="3"/>
    </row>
    <row r="113" spans="1:33" x14ac:dyDescent="0.2">
      <c r="A113" s="1">
        <v>4</v>
      </c>
      <c r="B113" s="1">
        <f t="shared" si="30"/>
        <v>16</v>
      </c>
      <c r="C113" s="1" t="s">
        <v>116</v>
      </c>
      <c r="D113" s="19">
        <f t="shared" si="23"/>
        <v>45764</v>
      </c>
      <c r="E113" s="73"/>
      <c r="F113" s="74"/>
      <c r="G113" s="75"/>
      <c r="H113" s="69">
        <f t="shared" si="17"/>
        <v>0</v>
      </c>
      <c r="I113" s="100">
        <f t="shared" ref="I113" si="33">E113-(O113+S113+W113+AA113)</f>
        <v>0</v>
      </c>
      <c r="J113" s="101">
        <f t="shared" ref="J113" si="34">F113-(P113+T113+X113+AB113)</f>
        <v>0</v>
      </c>
      <c r="K113" s="102">
        <f t="shared" ref="K113" si="35">G113-(Q113+U113+Y113+AC113)</f>
        <v>0</v>
      </c>
      <c r="L113" s="199"/>
      <c r="M113" s="200"/>
      <c r="N113" s="201"/>
      <c r="O113" s="87">
        <f t="shared" si="29"/>
        <v>0</v>
      </c>
      <c r="P113" s="88">
        <f t="shared" si="27"/>
        <v>0</v>
      </c>
      <c r="Q113" s="89">
        <f t="shared" si="28"/>
        <v>0</v>
      </c>
      <c r="R113" s="90">
        <f t="shared" si="32"/>
        <v>0</v>
      </c>
      <c r="S113" s="73"/>
      <c r="T113" s="74"/>
      <c r="U113" s="75"/>
      <c r="V113" s="90">
        <f t="shared" si="31"/>
        <v>0</v>
      </c>
      <c r="W113" s="73"/>
      <c r="X113" s="74"/>
      <c r="Y113" s="75"/>
      <c r="Z113" s="90">
        <f t="shared" si="21"/>
        <v>0</v>
      </c>
      <c r="AA113" s="73"/>
      <c r="AB113" s="74"/>
      <c r="AC113" s="75"/>
      <c r="AD113" s="90">
        <f t="shared" si="22"/>
        <v>0</v>
      </c>
      <c r="AF113" s="211"/>
    </row>
    <row r="114" spans="1:33" x14ac:dyDescent="0.2">
      <c r="A114" s="1">
        <v>4</v>
      </c>
      <c r="B114" s="1">
        <f t="shared" si="30"/>
        <v>16</v>
      </c>
      <c r="C114" s="1" t="s">
        <v>117</v>
      </c>
      <c r="D114" s="19">
        <f t="shared" si="23"/>
        <v>45765</v>
      </c>
      <c r="E114" s="73"/>
      <c r="F114" s="74"/>
      <c r="G114" s="75"/>
      <c r="H114" s="69">
        <f t="shared" si="17"/>
        <v>0</v>
      </c>
      <c r="I114" s="100">
        <f t="shared" si="24"/>
        <v>0</v>
      </c>
      <c r="J114" s="101">
        <f t="shared" si="25"/>
        <v>0</v>
      </c>
      <c r="K114" s="102">
        <f t="shared" si="26"/>
        <v>0</v>
      </c>
      <c r="L114" s="199"/>
      <c r="M114" s="200"/>
      <c r="N114" s="201"/>
      <c r="O114" s="87">
        <f t="shared" si="29"/>
        <v>0</v>
      </c>
      <c r="P114" s="88">
        <f t="shared" si="27"/>
        <v>0</v>
      </c>
      <c r="Q114" s="89">
        <f t="shared" si="28"/>
        <v>0</v>
      </c>
      <c r="R114" s="90">
        <f t="shared" si="32"/>
        <v>0</v>
      </c>
      <c r="S114" s="73"/>
      <c r="T114" s="74"/>
      <c r="U114" s="75"/>
      <c r="V114" s="90">
        <f t="shared" si="31"/>
        <v>0</v>
      </c>
      <c r="W114" s="73"/>
      <c r="X114" s="74"/>
      <c r="Y114" s="75"/>
      <c r="Z114" s="90">
        <f t="shared" si="21"/>
        <v>0</v>
      </c>
      <c r="AA114" s="73"/>
      <c r="AB114" s="74"/>
      <c r="AC114" s="75"/>
      <c r="AD114" s="90">
        <f t="shared" si="22"/>
        <v>0</v>
      </c>
    </row>
    <row r="115" spans="1:33" x14ac:dyDescent="0.2">
      <c r="A115" s="1">
        <v>4</v>
      </c>
      <c r="B115" s="1">
        <f t="shared" si="30"/>
        <v>16</v>
      </c>
      <c r="C115" s="1" t="s">
        <v>118</v>
      </c>
      <c r="D115" s="19">
        <f t="shared" si="23"/>
        <v>45766</v>
      </c>
      <c r="E115" s="73"/>
      <c r="F115" s="74"/>
      <c r="G115" s="75"/>
      <c r="H115" s="69">
        <f t="shared" si="17"/>
        <v>0</v>
      </c>
      <c r="I115" s="100">
        <f t="shared" si="24"/>
        <v>0</v>
      </c>
      <c r="J115" s="101">
        <f t="shared" si="25"/>
        <v>0</v>
      </c>
      <c r="K115" s="102">
        <f t="shared" si="26"/>
        <v>0</v>
      </c>
      <c r="L115" s="199"/>
      <c r="M115" s="200"/>
      <c r="N115" s="201"/>
      <c r="O115" s="87">
        <f t="shared" si="29"/>
        <v>0</v>
      </c>
      <c r="P115" s="88">
        <f t="shared" si="27"/>
        <v>0</v>
      </c>
      <c r="Q115" s="89">
        <f t="shared" si="28"/>
        <v>0</v>
      </c>
      <c r="R115" s="90">
        <f t="shared" si="32"/>
        <v>0</v>
      </c>
      <c r="S115" s="73"/>
      <c r="T115" s="74"/>
      <c r="U115" s="75"/>
      <c r="V115" s="90">
        <f t="shared" si="31"/>
        <v>0</v>
      </c>
      <c r="W115" s="73"/>
      <c r="X115" s="74"/>
      <c r="Y115" s="75"/>
      <c r="Z115" s="90">
        <f t="shared" si="21"/>
        <v>0</v>
      </c>
      <c r="AA115" s="73"/>
      <c r="AB115" s="74"/>
      <c r="AC115" s="75"/>
      <c r="AD115" s="90">
        <f t="shared" si="22"/>
        <v>0</v>
      </c>
      <c r="AF115" s="211"/>
    </row>
    <row r="116" spans="1:33" x14ac:dyDescent="0.2">
      <c r="A116" s="1">
        <v>4</v>
      </c>
      <c r="B116" s="1">
        <f t="shared" si="30"/>
        <v>16</v>
      </c>
      <c r="C116" s="1" t="s">
        <v>119</v>
      </c>
      <c r="D116" s="19">
        <f t="shared" si="23"/>
        <v>45767</v>
      </c>
      <c r="E116" s="73"/>
      <c r="F116" s="74"/>
      <c r="G116" s="75"/>
      <c r="H116" s="69">
        <f t="shared" si="17"/>
        <v>0</v>
      </c>
      <c r="I116" s="100">
        <f t="shared" si="24"/>
        <v>0</v>
      </c>
      <c r="J116" s="101">
        <f t="shared" si="25"/>
        <v>0</v>
      </c>
      <c r="K116" s="102">
        <f t="shared" si="26"/>
        <v>0</v>
      </c>
      <c r="L116" s="199"/>
      <c r="M116" s="200"/>
      <c r="N116" s="201"/>
      <c r="O116" s="87">
        <f t="shared" si="29"/>
        <v>0</v>
      </c>
      <c r="P116" s="88">
        <f t="shared" si="27"/>
        <v>0</v>
      </c>
      <c r="Q116" s="89">
        <f t="shared" si="28"/>
        <v>0</v>
      </c>
      <c r="R116" s="90">
        <f t="shared" si="32"/>
        <v>0</v>
      </c>
      <c r="S116" s="73"/>
      <c r="T116" s="74"/>
      <c r="U116" s="75"/>
      <c r="V116" s="90">
        <f t="shared" si="31"/>
        <v>0</v>
      </c>
      <c r="W116" s="73"/>
      <c r="X116" s="74"/>
      <c r="Y116" s="75"/>
      <c r="Z116" s="90">
        <f t="shared" si="21"/>
        <v>0</v>
      </c>
      <c r="AA116" s="73"/>
      <c r="AB116" s="74"/>
      <c r="AC116" s="75"/>
      <c r="AD116" s="90">
        <f t="shared" si="22"/>
        <v>0</v>
      </c>
    </row>
    <row r="117" spans="1:33" x14ac:dyDescent="0.2">
      <c r="A117" s="1">
        <v>4</v>
      </c>
      <c r="B117" s="1">
        <f t="shared" si="30"/>
        <v>17</v>
      </c>
      <c r="C117" s="1" t="s">
        <v>120</v>
      </c>
      <c r="D117" s="19">
        <f t="shared" si="23"/>
        <v>45768</v>
      </c>
      <c r="E117" s="73"/>
      <c r="F117" s="74"/>
      <c r="G117" s="75"/>
      <c r="H117" s="69">
        <f t="shared" si="17"/>
        <v>0</v>
      </c>
      <c r="I117" s="100">
        <f t="shared" si="24"/>
        <v>0</v>
      </c>
      <c r="J117" s="101">
        <f t="shared" si="25"/>
        <v>0</v>
      </c>
      <c r="K117" s="102">
        <f t="shared" si="26"/>
        <v>0</v>
      </c>
      <c r="L117" s="199"/>
      <c r="M117" s="200"/>
      <c r="N117" s="201"/>
      <c r="O117" s="87">
        <f t="shared" si="29"/>
        <v>0</v>
      </c>
      <c r="P117" s="88">
        <f t="shared" si="27"/>
        <v>0</v>
      </c>
      <c r="Q117" s="89">
        <f t="shared" si="28"/>
        <v>0</v>
      </c>
      <c r="R117" s="90">
        <f t="shared" si="32"/>
        <v>0</v>
      </c>
      <c r="S117" s="73"/>
      <c r="T117" s="74"/>
      <c r="U117" s="75"/>
      <c r="V117" s="90">
        <f t="shared" si="31"/>
        <v>0</v>
      </c>
      <c r="W117" s="73"/>
      <c r="X117" s="74"/>
      <c r="Y117" s="75"/>
      <c r="Z117" s="90">
        <f t="shared" si="21"/>
        <v>0</v>
      </c>
      <c r="AA117" s="73"/>
      <c r="AB117" s="74"/>
      <c r="AC117" s="75"/>
      <c r="AD117" s="90">
        <f t="shared" si="22"/>
        <v>0</v>
      </c>
      <c r="AF117" s="211"/>
    </row>
    <row r="118" spans="1:33" x14ac:dyDescent="0.2">
      <c r="A118" s="1">
        <v>4</v>
      </c>
      <c r="B118" s="1">
        <f t="shared" si="30"/>
        <v>17</v>
      </c>
      <c r="C118" s="1" t="s">
        <v>121</v>
      </c>
      <c r="D118" s="19">
        <f t="shared" si="23"/>
        <v>45769</v>
      </c>
      <c r="E118" s="73"/>
      <c r="F118" s="74"/>
      <c r="G118" s="75"/>
      <c r="H118" s="69">
        <f t="shared" si="17"/>
        <v>0</v>
      </c>
      <c r="I118" s="100">
        <f t="shared" si="24"/>
        <v>0</v>
      </c>
      <c r="J118" s="101">
        <f t="shared" si="25"/>
        <v>0</v>
      </c>
      <c r="K118" s="102">
        <f t="shared" si="26"/>
        <v>0</v>
      </c>
      <c r="L118" s="199"/>
      <c r="M118" s="212"/>
      <c r="N118" s="200"/>
      <c r="O118" s="87">
        <f t="shared" si="29"/>
        <v>0</v>
      </c>
      <c r="P118" s="88">
        <f t="shared" si="27"/>
        <v>0</v>
      </c>
      <c r="Q118" s="89">
        <f t="shared" si="28"/>
        <v>0</v>
      </c>
      <c r="R118" s="90">
        <f t="shared" si="32"/>
        <v>0</v>
      </c>
      <c r="S118" s="73"/>
      <c r="T118" s="74"/>
      <c r="U118" s="75"/>
      <c r="V118" s="90">
        <f t="shared" si="31"/>
        <v>0</v>
      </c>
      <c r="W118" s="73"/>
      <c r="X118" s="74"/>
      <c r="Y118" s="75"/>
      <c r="Z118" s="90">
        <f t="shared" si="21"/>
        <v>0</v>
      </c>
      <c r="AA118" s="73"/>
      <c r="AB118" s="74"/>
      <c r="AC118" s="75"/>
      <c r="AD118" s="90">
        <f t="shared" si="22"/>
        <v>0</v>
      </c>
      <c r="AG118" s="210"/>
    </row>
    <row r="119" spans="1:33" x14ac:dyDescent="0.2">
      <c r="A119" s="1">
        <v>4</v>
      </c>
      <c r="B119" s="1">
        <f t="shared" si="30"/>
        <v>17</v>
      </c>
      <c r="C119" s="1" t="s">
        <v>122</v>
      </c>
      <c r="D119" s="19">
        <f t="shared" si="23"/>
        <v>45770</v>
      </c>
      <c r="E119" s="73"/>
      <c r="F119" s="74"/>
      <c r="G119" s="75"/>
      <c r="H119" s="69">
        <f t="shared" si="17"/>
        <v>0</v>
      </c>
      <c r="I119" s="100">
        <f t="shared" si="24"/>
        <v>0</v>
      </c>
      <c r="J119" s="101">
        <f t="shared" si="25"/>
        <v>0</v>
      </c>
      <c r="K119" s="102">
        <f t="shared" si="26"/>
        <v>0</v>
      </c>
      <c r="L119" s="199"/>
      <c r="M119" s="212"/>
      <c r="N119" s="200"/>
      <c r="O119" s="87">
        <f t="shared" si="29"/>
        <v>0</v>
      </c>
      <c r="P119" s="88">
        <f t="shared" si="27"/>
        <v>0</v>
      </c>
      <c r="Q119" s="89">
        <f t="shared" si="28"/>
        <v>0</v>
      </c>
      <c r="R119" s="90">
        <f t="shared" si="32"/>
        <v>0</v>
      </c>
      <c r="S119" s="73"/>
      <c r="T119" s="74"/>
      <c r="U119" s="75"/>
      <c r="V119" s="90">
        <f t="shared" si="31"/>
        <v>0</v>
      </c>
      <c r="W119" s="73"/>
      <c r="X119" s="74"/>
      <c r="Y119" s="75"/>
      <c r="Z119" s="90">
        <f t="shared" si="21"/>
        <v>0</v>
      </c>
      <c r="AA119" s="73"/>
      <c r="AB119" s="74"/>
      <c r="AC119" s="75"/>
      <c r="AD119" s="90">
        <f t="shared" si="22"/>
        <v>0</v>
      </c>
      <c r="AG119" s="3"/>
    </row>
    <row r="120" spans="1:33" x14ac:dyDescent="0.2">
      <c r="A120" s="1">
        <v>4</v>
      </c>
      <c r="B120" s="1">
        <f t="shared" si="30"/>
        <v>17</v>
      </c>
      <c r="C120" s="1" t="s">
        <v>116</v>
      </c>
      <c r="D120" s="19">
        <f t="shared" si="23"/>
        <v>45771</v>
      </c>
      <c r="E120" s="73"/>
      <c r="F120" s="74"/>
      <c r="G120" s="75"/>
      <c r="H120" s="69">
        <f t="shared" si="17"/>
        <v>0</v>
      </c>
      <c r="I120" s="100">
        <f t="shared" si="24"/>
        <v>0</v>
      </c>
      <c r="J120" s="101">
        <f t="shared" si="25"/>
        <v>0</v>
      </c>
      <c r="K120" s="102">
        <f t="shared" si="26"/>
        <v>0</v>
      </c>
      <c r="L120" s="199"/>
      <c r="M120" s="212"/>
      <c r="N120" s="200"/>
      <c r="O120" s="87">
        <f t="shared" si="29"/>
        <v>0</v>
      </c>
      <c r="P120" s="88">
        <f t="shared" si="27"/>
        <v>0</v>
      </c>
      <c r="Q120" s="89">
        <f t="shared" si="28"/>
        <v>0</v>
      </c>
      <c r="R120" s="90">
        <f t="shared" si="32"/>
        <v>0</v>
      </c>
      <c r="S120" s="73"/>
      <c r="T120" s="74"/>
      <c r="U120" s="75"/>
      <c r="V120" s="90">
        <f t="shared" si="31"/>
        <v>0</v>
      </c>
      <c r="W120" s="73"/>
      <c r="X120" s="74"/>
      <c r="Y120" s="75"/>
      <c r="Z120" s="90">
        <f t="shared" si="21"/>
        <v>0</v>
      </c>
      <c r="AA120" s="73"/>
      <c r="AB120" s="74"/>
      <c r="AC120" s="75"/>
      <c r="AD120" s="90">
        <f t="shared" si="22"/>
        <v>0</v>
      </c>
      <c r="AF120" s="211"/>
    </row>
    <row r="121" spans="1:33" x14ac:dyDescent="0.2">
      <c r="A121" s="1">
        <v>4</v>
      </c>
      <c r="B121" s="1">
        <f t="shared" si="30"/>
        <v>17</v>
      </c>
      <c r="C121" s="1" t="s">
        <v>117</v>
      </c>
      <c r="D121" s="19">
        <f t="shared" si="23"/>
        <v>45772</v>
      </c>
      <c r="E121" s="73"/>
      <c r="F121" s="74"/>
      <c r="G121" s="75"/>
      <c r="H121" s="69">
        <f t="shared" si="17"/>
        <v>0</v>
      </c>
      <c r="I121" s="100">
        <f t="shared" si="24"/>
        <v>0</v>
      </c>
      <c r="J121" s="101">
        <f t="shared" si="25"/>
        <v>0</v>
      </c>
      <c r="K121" s="102">
        <f t="shared" si="26"/>
        <v>0</v>
      </c>
      <c r="L121" s="199"/>
      <c r="M121" s="212"/>
      <c r="N121" s="200"/>
      <c r="O121" s="87">
        <f t="shared" si="29"/>
        <v>0</v>
      </c>
      <c r="P121" s="88">
        <f t="shared" si="27"/>
        <v>0</v>
      </c>
      <c r="Q121" s="89">
        <f t="shared" si="28"/>
        <v>0</v>
      </c>
      <c r="R121" s="90">
        <f t="shared" si="32"/>
        <v>0</v>
      </c>
      <c r="S121" s="73"/>
      <c r="T121" s="74"/>
      <c r="U121" s="75"/>
      <c r="V121" s="90">
        <f t="shared" si="31"/>
        <v>0</v>
      </c>
      <c r="W121" s="73"/>
      <c r="X121" s="74"/>
      <c r="Y121" s="75"/>
      <c r="Z121" s="90">
        <f t="shared" si="21"/>
        <v>0</v>
      </c>
      <c r="AA121" s="73"/>
      <c r="AB121" s="74"/>
      <c r="AC121" s="75"/>
      <c r="AD121" s="90">
        <f t="shared" si="22"/>
        <v>0</v>
      </c>
      <c r="AF121" s="211"/>
    </row>
    <row r="122" spans="1:33" x14ac:dyDescent="0.2">
      <c r="A122" s="1">
        <v>4</v>
      </c>
      <c r="B122" s="1">
        <f t="shared" si="30"/>
        <v>17</v>
      </c>
      <c r="C122" s="1" t="s">
        <v>118</v>
      </c>
      <c r="D122" s="19">
        <f t="shared" si="23"/>
        <v>45773</v>
      </c>
      <c r="E122" s="73"/>
      <c r="F122" s="74"/>
      <c r="G122" s="75"/>
      <c r="H122" s="69">
        <f t="shared" si="17"/>
        <v>0</v>
      </c>
      <c r="I122" s="100">
        <f t="shared" si="24"/>
        <v>0</v>
      </c>
      <c r="J122" s="101">
        <f t="shared" si="25"/>
        <v>0</v>
      </c>
      <c r="K122" s="102">
        <f t="shared" si="26"/>
        <v>0</v>
      </c>
      <c r="L122" s="199"/>
      <c r="M122" s="200"/>
      <c r="N122" s="201"/>
      <c r="O122" s="87">
        <f t="shared" si="29"/>
        <v>0</v>
      </c>
      <c r="P122" s="88">
        <f t="shared" si="27"/>
        <v>0</v>
      </c>
      <c r="Q122" s="89">
        <f t="shared" si="28"/>
        <v>0</v>
      </c>
      <c r="R122" s="90">
        <f t="shared" si="32"/>
        <v>0</v>
      </c>
      <c r="S122" s="73"/>
      <c r="T122" s="74"/>
      <c r="U122" s="75"/>
      <c r="V122" s="90">
        <f t="shared" si="31"/>
        <v>0</v>
      </c>
      <c r="W122" s="73"/>
      <c r="X122" s="74"/>
      <c r="Y122" s="75"/>
      <c r="Z122" s="90">
        <f t="shared" si="21"/>
        <v>0</v>
      </c>
      <c r="AA122" s="73"/>
      <c r="AB122" s="74"/>
      <c r="AC122" s="75"/>
      <c r="AD122" s="90">
        <f t="shared" si="22"/>
        <v>0</v>
      </c>
    </row>
    <row r="123" spans="1:33" x14ac:dyDescent="0.2">
      <c r="A123" s="1">
        <v>4</v>
      </c>
      <c r="B123" s="1">
        <f t="shared" si="30"/>
        <v>17</v>
      </c>
      <c r="C123" s="1" t="s">
        <v>119</v>
      </c>
      <c r="D123" s="19">
        <f t="shared" si="23"/>
        <v>45774</v>
      </c>
      <c r="E123" s="73"/>
      <c r="F123" s="74"/>
      <c r="G123" s="75"/>
      <c r="H123" s="69">
        <f t="shared" si="17"/>
        <v>0</v>
      </c>
      <c r="I123" s="100">
        <f t="shared" si="24"/>
        <v>0</v>
      </c>
      <c r="J123" s="101">
        <f t="shared" si="25"/>
        <v>0</v>
      </c>
      <c r="K123" s="102">
        <f t="shared" si="26"/>
        <v>0</v>
      </c>
      <c r="L123" s="199"/>
      <c r="M123" s="200"/>
      <c r="N123" s="201"/>
      <c r="O123" s="87">
        <f t="shared" si="29"/>
        <v>0</v>
      </c>
      <c r="P123" s="88">
        <f t="shared" si="27"/>
        <v>0</v>
      </c>
      <c r="Q123" s="89">
        <f t="shared" si="28"/>
        <v>0</v>
      </c>
      <c r="R123" s="90">
        <f t="shared" si="32"/>
        <v>0</v>
      </c>
      <c r="S123" s="73"/>
      <c r="T123" s="74"/>
      <c r="U123" s="75"/>
      <c r="V123" s="90">
        <f t="shared" si="31"/>
        <v>0</v>
      </c>
      <c r="W123" s="73"/>
      <c r="X123" s="74"/>
      <c r="Y123" s="75"/>
      <c r="Z123" s="90">
        <f t="shared" si="21"/>
        <v>0</v>
      </c>
      <c r="AA123" s="73"/>
      <c r="AB123" s="74"/>
      <c r="AC123" s="75"/>
      <c r="AD123" s="90">
        <f t="shared" si="22"/>
        <v>0</v>
      </c>
    </row>
    <row r="124" spans="1:33" x14ac:dyDescent="0.2">
      <c r="A124" s="1">
        <v>4</v>
      </c>
      <c r="B124" s="1">
        <f t="shared" si="30"/>
        <v>18</v>
      </c>
      <c r="C124" s="1" t="s">
        <v>120</v>
      </c>
      <c r="D124" s="19">
        <f t="shared" si="23"/>
        <v>45775</v>
      </c>
      <c r="E124" s="73"/>
      <c r="F124" s="74"/>
      <c r="G124" s="75"/>
      <c r="H124" s="69">
        <f t="shared" si="17"/>
        <v>0</v>
      </c>
      <c r="I124" s="100">
        <f t="shared" si="24"/>
        <v>0</v>
      </c>
      <c r="J124" s="101">
        <f t="shared" si="25"/>
        <v>0</v>
      </c>
      <c r="K124" s="102">
        <f t="shared" si="26"/>
        <v>0</v>
      </c>
      <c r="L124" s="199"/>
      <c r="M124" s="200"/>
      <c r="N124" s="201"/>
      <c r="O124" s="87">
        <f t="shared" si="29"/>
        <v>0</v>
      </c>
      <c r="P124" s="88">
        <f t="shared" si="27"/>
        <v>0</v>
      </c>
      <c r="Q124" s="89">
        <f t="shared" si="28"/>
        <v>0</v>
      </c>
      <c r="R124" s="90">
        <f t="shared" si="32"/>
        <v>0</v>
      </c>
      <c r="S124" s="73"/>
      <c r="T124" s="74"/>
      <c r="U124" s="75"/>
      <c r="V124" s="90">
        <f t="shared" si="31"/>
        <v>0</v>
      </c>
      <c r="W124" s="73"/>
      <c r="X124" s="74"/>
      <c r="Y124" s="75"/>
      <c r="Z124" s="90">
        <f t="shared" si="21"/>
        <v>0</v>
      </c>
      <c r="AA124" s="73"/>
      <c r="AB124" s="74"/>
      <c r="AC124" s="75"/>
      <c r="AD124" s="90">
        <f t="shared" si="22"/>
        <v>0</v>
      </c>
      <c r="AF124" s="211"/>
    </row>
    <row r="125" spans="1:33" x14ac:dyDescent="0.2">
      <c r="A125" s="1">
        <v>4</v>
      </c>
      <c r="B125" s="1">
        <f t="shared" si="30"/>
        <v>18</v>
      </c>
      <c r="C125" s="1" t="s">
        <v>121</v>
      </c>
      <c r="D125" s="19">
        <f t="shared" si="23"/>
        <v>45776</v>
      </c>
      <c r="E125" s="73"/>
      <c r="F125" s="74"/>
      <c r="G125" s="75"/>
      <c r="H125" s="69">
        <f t="shared" si="17"/>
        <v>0</v>
      </c>
      <c r="I125" s="100">
        <f t="shared" si="24"/>
        <v>0</v>
      </c>
      <c r="J125" s="101">
        <f t="shared" si="25"/>
        <v>0</v>
      </c>
      <c r="K125" s="102">
        <f t="shared" si="26"/>
        <v>0</v>
      </c>
      <c r="L125" s="199"/>
      <c r="M125" s="200"/>
      <c r="N125" s="201"/>
      <c r="O125" s="87">
        <f t="shared" si="29"/>
        <v>0</v>
      </c>
      <c r="P125" s="88">
        <f t="shared" si="27"/>
        <v>0</v>
      </c>
      <c r="Q125" s="89">
        <f t="shared" si="28"/>
        <v>0</v>
      </c>
      <c r="R125" s="90">
        <f t="shared" si="32"/>
        <v>0</v>
      </c>
      <c r="S125" s="73"/>
      <c r="T125" s="74"/>
      <c r="U125" s="75"/>
      <c r="V125" s="90">
        <f t="shared" si="31"/>
        <v>0</v>
      </c>
      <c r="W125" s="73"/>
      <c r="X125" s="74"/>
      <c r="Y125" s="75"/>
      <c r="Z125" s="90">
        <f t="shared" si="21"/>
        <v>0</v>
      </c>
      <c r="AA125" s="73"/>
      <c r="AB125" s="74"/>
      <c r="AC125" s="75"/>
      <c r="AD125" s="90">
        <f t="shared" si="22"/>
        <v>0</v>
      </c>
      <c r="AG125" s="210"/>
    </row>
    <row r="126" spans="1:33" x14ac:dyDescent="0.2">
      <c r="A126" s="1">
        <v>4</v>
      </c>
      <c r="B126" s="1">
        <f t="shared" si="30"/>
        <v>18</v>
      </c>
      <c r="C126" s="1" t="s">
        <v>122</v>
      </c>
      <c r="D126" s="19">
        <f t="shared" si="23"/>
        <v>45777</v>
      </c>
      <c r="E126" s="73"/>
      <c r="F126" s="74"/>
      <c r="G126" s="75"/>
      <c r="H126" s="69">
        <f t="shared" si="17"/>
        <v>0</v>
      </c>
      <c r="I126" s="100">
        <f t="shared" si="24"/>
        <v>0</v>
      </c>
      <c r="J126" s="101">
        <f t="shared" si="25"/>
        <v>0</v>
      </c>
      <c r="K126" s="102">
        <f t="shared" si="26"/>
        <v>0</v>
      </c>
      <c r="L126" s="199"/>
      <c r="M126" s="200"/>
      <c r="N126" s="201"/>
      <c r="O126" s="87">
        <f t="shared" si="29"/>
        <v>0</v>
      </c>
      <c r="P126" s="88">
        <f t="shared" si="27"/>
        <v>0</v>
      </c>
      <c r="Q126" s="89">
        <f t="shared" si="28"/>
        <v>0</v>
      </c>
      <c r="R126" s="90">
        <f t="shared" si="32"/>
        <v>0</v>
      </c>
      <c r="S126" s="73"/>
      <c r="T126" s="74"/>
      <c r="U126" s="75"/>
      <c r="V126" s="90">
        <f t="shared" si="31"/>
        <v>0</v>
      </c>
      <c r="W126" s="73"/>
      <c r="X126" s="74"/>
      <c r="Y126" s="75"/>
      <c r="Z126" s="90">
        <f t="shared" si="21"/>
        <v>0</v>
      </c>
      <c r="AA126" s="73"/>
      <c r="AB126" s="74"/>
      <c r="AC126" s="75"/>
      <c r="AD126" s="90">
        <f t="shared" si="22"/>
        <v>0</v>
      </c>
      <c r="AF126" s="211"/>
      <c r="AG126" s="3"/>
    </row>
    <row r="127" spans="1:33" x14ac:dyDescent="0.2">
      <c r="A127" s="1">
        <v>5</v>
      </c>
      <c r="B127" s="1">
        <f t="shared" si="30"/>
        <v>18</v>
      </c>
      <c r="C127" s="1" t="s">
        <v>116</v>
      </c>
      <c r="D127" s="19">
        <f t="shared" si="23"/>
        <v>45778</v>
      </c>
      <c r="E127" s="73"/>
      <c r="F127" s="74"/>
      <c r="G127" s="75"/>
      <c r="H127" s="69">
        <f t="shared" si="17"/>
        <v>0</v>
      </c>
      <c r="I127" s="100">
        <f t="shared" si="24"/>
        <v>0</v>
      </c>
      <c r="J127" s="101">
        <f t="shared" si="25"/>
        <v>0</v>
      </c>
      <c r="K127" s="102">
        <f t="shared" si="26"/>
        <v>0</v>
      </c>
      <c r="L127" s="199"/>
      <c r="M127" s="200"/>
      <c r="N127" s="201"/>
      <c r="O127" s="87">
        <f t="shared" si="29"/>
        <v>0</v>
      </c>
      <c r="P127" s="88">
        <f t="shared" si="27"/>
        <v>0</v>
      </c>
      <c r="Q127" s="89">
        <f t="shared" si="28"/>
        <v>0</v>
      </c>
      <c r="R127" s="90">
        <f t="shared" si="32"/>
        <v>0</v>
      </c>
      <c r="S127" s="73"/>
      <c r="T127" s="74"/>
      <c r="U127" s="75"/>
      <c r="V127" s="90">
        <f t="shared" si="31"/>
        <v>0</v>
      </c>
      <c r="W127" s="73"/>
      <c r="X127" s="74"/>
      <c r="Y127" s="75"/>
      <c r="Z127" s="90">
        <f t="shared" si="21"/>
        <v>0</v>
      </c>
      <c r="AA127" s="73"/>
      <c r="AB127" s="74"/>
      <c r="AC127" s="75"/>
      <c r="AD127" s="90">
        <f t="shared" si="22"/>
        <v>0</v>
      </c>
      <c r="AF127" s="211"/>
    </row>
    <row r="128" spans="1:33" x14ac:dyDescent="0.2">
      <c r="A128" s="1">
        <v>5</v>
      </c>
      <c r="B128" s="1">
        <f t="shared" si="30"/>
        <v>18</v>
      </c>
      <c r="C128" s="1" t="s">
        <v>117</v>
      </c>
      <c r="D128" s="19">
        <f t="shared" si="23"/>
        <v>45779</v>
      </c>
      <c r="E128" s="73"/>
      <c r="F128" s="74"/>
      <c r="G128" s="75"/>
      <c r="H128" s="69">
        <f t="shared" si="17"/>
        <v>0</v>
      </c>
      <c r="I128" s="100">
        <f t="shared" si="24"/>
        <v>0</v>
      </c>
      <c r="J128" s="101">
        <f t="shared" si="25"/>
        <v>0</v>
      </c>
      <c r="K128" s="102">
        <f t="shared" si="26"/>
        <v>0</v>
      </c>
      <c r="L128" s="199"/>
      <c r="M128" s="200"/>
      <c r="N128" s="201"/>
      <c r="O128" s="87">
        <f t="shared" si="29"/>
        <v>0</v>
      </c>
      <c r="P128" s="88">
        <f t="shared" si="27"/>
        <v>0</v>
      </c>
      <c r="Q128" s="89">
        <f t="shared" si="28"/>
        <v>0</v>
      </c>
      <c r="R128" s="90">
        <f t="shared" si="32"/>
        <v>0</v>
      </c>
      <c r="S128" s="73"/>
      <c r="T128" s="74"/>
      <c r="U128" s="75"/>
      <c r="V128" s="90">
        <f t="shared" si="31"/>
        <v>0</v>
      </c>
      <c r="W128" s="73"/>
      <c r="X128" s="74"/>
      <c r="Y128" s="75"/>
      <c r="Z128" s="90">
        <f t="shared" si="21"/>
        <v>0</v>
      </c>
      <c r="AA128" s="73"/>
      <c r="AB128" s="74"/>
      <c r="AC128" s="75"/>
      <c r="AD128" s="90">
        <f t="shared" si="22"/>
        <v>0</v>
      </c>
      <c r="AF128" s="211"/>
    </row>
    <row r="129" spans="1:33" x14ac:dyDescent="0.2">
      <c r="A129" s="1">
        <v>5</v>
      </c>
      <c r="B129" s="1">
        <f t="shared" si="30"/>
        <v>18</v>
      </c>
      <c r="C129" s="1" t="s">
        <v>118</v>
      </c>
      <c r="D129" s="19">
        <f t="shared" si="23"/>
        <v>45780</v>
      </c>
      <c r="E129" s="73"/>
      <c r="F129" s="74"/>
      <c r="G129" s="75"/>
      <c r="H129" s="69">
        <f t="shared" si="17"/>
        <v>0</v>
      </c>
      <c r="I129" s="100">
        <f t="shared" si="24"/>
        <v>0</v>
      </c>
      <c r="J129" s="101">
        <f t="shared" si="25"/>
        <v>0</v>
      </c>
      <c r="K129" s="102">
        <f t="shared" si="26"/>
        <v>0</v>
      </c>
      <c r="L129" s="199"/>
      <c r="M129" s="200"/>
      <c r="N129" s="201"/>
      <c r="O129" s="87">
        <f t="shared" si="29"/>
        <v>0</v>
      </c>
      <c r="P129" s="88">
        <f t="shared" si="27"/>
        <v>0</v>
      </c>
      <c r="Q129" s="89">
        <f t="shared" si="28"/>
        <v>0</v>
      </c>
      <c r="R129" s="90">
        <f t="shared" si="32"/>
        <v>0</v>
      </c>
      <c r="S129" s="73"/>
      <c r="T129" s="74"/>
      <c r="U129" s="75"/>
      <c r="V129" s="90">
        <f t="shared" si="31"/>
        <v>0</v>
      </c>
      <c r="W129" s="73"/>
      <c r="X129" s="74"/>
      <c r="Y129" s="75"/>
      <c r="Z129" s="90">
        <f t="shared" si="21"/>
        <v>0</v>
      </c>
      <c r="AA129" s="73"/>
      <c r="AB129" s="74"/>
      <c r="AC129" s="75"/>
      <c r="AD129" s="90">
        <f t="shared" si="22"/>
        <v>0</v>
      </c>
    </row>
    <row r="130" spans="1:33" x14ac:dyDescent="0.2">
      <c r="A130" s="1">
        <v>5</v>
      </c>
      <c r="B130" s="1">
        <f t="shared" si="30"/>
        <v>18</v>
      </c>
      <c r="C130" s="1" t="s">
        <v>119</v>
      </c>
      <c r="D130" s="19">
        <f t="shared" si="23"/>
        <v>45781</v>
      </c>
      <c r="E130" s="73"/>
      <c r="F130" s="74"/>
      <c r="G130" s="75"/>
      <c r="H130" s="69">
        <f t="shared" si="17"/>
        <v>0</v>
      </c>
      <c r="I130" s="100">
        <f t="shared" si="24"/>
        <v>0</v>
      </c>
      <c r="J130" s="101">
        <f t="shared" si="25"/>
        <v>0</v>
      </c>
      <c r="K130" s="102">
        <f t="shared" si="26"/>
        <v>0</v>
      </c>
      <c r="L130" s="199"/>
      <c r="M130" s="200"/>
      <c r="N130" s="201"/>
      <c r="O130" s="87">
        <f t="shared" si="29"/>
        <v>0</v>
      </c>
      <c r="P130" s="88">
        <f t="shared" si="27"/>
        <v>0</v>
      </c>
      <c r="Q130" s="89">
        <f t="shared" si="28"/>
        <v>0</v>
      </c>
      <c r="R130" s="90">
        <f t="shared" si="32"/>
        <v>0</v>
      </c>
      <c r="S130" s="73"/>
      <c r="T130" s="74"/>
      <c r="U130" s="75"/>
      <c r="V130" s="90">
        <f t="shared" si="31"/>
        <v>0</v>
      </c>
      <c r="W130" s="73"/>
      <c r="X130" s="74"/>
      <c r="Y130" s="75"/>
      <c r="Z130" s="90">
        <f t="shared" si="21"/>
        <v>0</v>
      </c>
      <c r="AA130" s="73"/>
      <c r="AB130" s="74"/>
      <c r="AC130" s="75"/>
      <c r="AD130" s="90">
        <f t="shared" si="22"/>
        <v>0</v>
      </c>
    </row>
    <row r="131" spans="1:33" x14ac:dyDescent="0.2">
      <c r="A131" s="1">
        <v>5</v>
      </c>
      <c r="B131" s="1">
        <f t="shared" si="30"/>
        <v>19</v>
      </c>
      <c r="C131" s="1" t="s">
        <v>120</v>
      </c>
      <c r="D131" s="19">
        <f t="shared" si="23"/>
        <v>45782</v>
      </c>
      <c r="E131" s="73"/>
      <c r="F131" s="74"/>
      <c r="G131" s="75"/>
      <c r="H131" s="69">
        <f t="shared" si="17"/>
        <v>0</v>
      </c>
      <c r="I131" s="100">
        <f t="shared" si="24"/>
        <v>0</v>
      </c>
      <c r="J131" s="101">
        <f t="shared" si="25"/>
        <v>0</v>
      </c>
      <c r="K131" s="102">
        <f t="shared" si="26"/>
        <v>0</v>
      </c>
      <c r="L131" s="199"/>
      <c r="M131" s="200"/>
      <c r="N131" s="201"/>
      <c r="O131" s="87">
        <f t="shared" si="29"/>
        <v>0</v>
      </c>
      <c r="P131" s="88">
        <f t="shared" si="27"/>
        <v>0</v>
      </c>
      <c r="Q131" s="89">
        <f t="shared" si="28"/>
        <v>0</v>
      </c>
      <c r="R131" s="90">
        <f t="shared" si="32"/>
        <v>0</v>
      </c>
      <c r="S131" s="73"/>
      <c r="T131" s="74"/>
      <c r="U131" s="75"/>
      <c r="V131" s="90">
        <f t="shared" si="31"/>
        <v>0</v>
      </c>
      <c r="W131" s="73"/>
      <c r="X131" s="74"/>
      <c r="Y131" s="75"/>
      <c r="Z131" s="90">
        <f t="shared" si="21"/>
        <v>0</v>
      </c>
      <c r="AA131" s="73"/>
      <c r="AB131" s="74"/>
      <c r="AC131" s="75"/>
      <c r="AD131" s="90">
        <f t="shared" si="22"/>
        <v>0</v>
      </c>
      <c r="AF131" s="211"/>
    </row>
    <row r="132" spans="1:33" x14ac:dyDescent="0.2">
      <c r="A132" s="1">
        <v>5</v>
      </c>
      <c r="B132" s="1">
        <f t="shared" si="30"/>
        <v>19</v>
      </c>
      <c r="C132" s="1" t="s">
        <v>121</v>
      </c>
      <c r="D132" s="19">
        <f t="shared" si="23"/>
        <v>45783</v>
      </c>
      <c r="E132" s="73"/>
      <c r="F132" s="74"/>
      <c r="G132" s="75"/>
      <c r="H132" s="69">
        <f t="shared" si="17"/>
        <v>0</v>
      </c>
      <c r="I132" s="100">
        <f t="shared" si="24"/>
        <v>0</v>
      </c>
      <c r="J132" s="101">
        <f t="shared" si="25"/>
        <v>0</v>
      </c>
      <c r="K132" s="102">
        <f t="shared" si="26"/>
        <v>0</v>
      </c>
      <c r="L132" s="199"/>
      <c r="M132" s="200"/>
      <c r="N132" s="201"/>
      <c r="O132" s="87">
        <f t="shared" si="29"/>
        <v>0</v>
      </c>
      <c r="P132" s="88">
        <f t="shared" si="27"/>
        <v>0</v>
      </c>
      <c r="Q132" s="89">
        <f t="shared" si="28"/>
        <v>0</v>
      </c>
      <c r="R132" s="90">
        <f t="shared" si="32"/>
        <v>0</v>
      </c>
      <c r="S132" s="73"/>
      <c r="T132" s="74"/>
      <c r="U132" s="75"/>
      <c r="V132" s="90">
        <f>SUM(S132:U132)</f>
        <v>0</v>
      </c>
      <c r="W132" s="73"/>
      <c r="X132" s="74"/>
      <c r="Y132" s="75"/>
      <c r="Z132" s="90">
        <f t="shared" si="21"/>
        <v>0</v>
      </c>
      <c r="AA132" s="73"/>
      <c r="AB132" s="74"/>
      <c r="AC132" s="75"/>
      <c r="AD132" s="90">
        <f t="shared" si="22"/>
        <v>0</v>
      </c>
      <c r="AG132" s="210"/>
    </row>
    <row r="133" spans="1:33" x14ac:dyDescent="0.2">
      <c r="A133" s="1">
        <v>5</v>
      </c>
      <c r="B133" s="1">
        <f t="shared" si="30"/>
        <v>19</v>
      </c>
      <c r="C133" s="1" t="s">
        <v>122</v>
      </c>
      <c r="D133" s="19">
        <f t="shared" si="23"/>
        <v>45784</v>
      </c>
      <c r="E133" s="73"/>
      <c r="F133" s="74"/>
      <c r="G133" s="75"/>
      <c r="H133" s="69">
        <f t="shared" si="17"/>
        <v>0</v>
      </c>
      <c r="I133" s="100">
        <f t="shared" si="24"/>
        <v>0</v>
      </c>
      <c r="J133" s="101">
        <f t="shared" si="25"/>
        <v>0</v>
      </c>
      <c r="K133" s="102">
        <f t="shared" si="26"/>
        <v>0</v>
      </c>
      <c r="L133" s="199"/>
      <c r="M133" s="200"/>
      <c r="N133" s="201"/>
      <c r="O133" s="87">
        <f t="shared" si="29"/>
        <v>0</v>
      </c>
      <c r="P133" s="88">
        <f t="shared" si="27"/>
        <v>0</v>
      </c>
      <c r="Q133" s="89">
        <f t="shared" si="28"/>
        <v>0</v>
      </c>
      <c r="R133" s="90">
        <f t="shared" si="32"/>
        <v>0</v>
      </c>
      <c r="S133" s="73"/>
      <c r="T133" s="74"/>
      <c r="U133" s="75"/>
      <c r="V133" s="90">
        <f>SUM(S133:U133)</f>
        <v>0</v>
      </c>
      <c r="W133" s="73"/>
      <c r="X133" s="74"/>
      <c r="Y133" s="75"/>
      <c r="Z133" s="90">
        <f t="shared" si="21"/>
        <v>0</v>
      </c>
      <c r="AA133" s="73"/>
      <c r="AB133" s="74"/>
      <c r="AC133" s="75"/>
      <c r="AD133" s="90">
        <f t="shared" si="22"/>
        <v>0</v>
      </c>
      <c r="AG133" s="3"/>
    </row>
    <row r="134" spans="1:33" x14ac:dyDescent="0.2">
      <c r="A134" s="1">
        <v>5</v>
      </c>
      <c r="B134" s="1">
        <f t="shared" si="30"/>
        <v>19</v>
      </c>
      <c r="C134" s="1" t="s">
        <v>116</v>
      </c>
      <c r="D134" s="19">
        <f t="shared" si="23"/>
        <v>45785</v>
      </c>
      <c r="E134" s="73"/>
      <c r="F134" s="74"/>
      <c r="G134" s="75"/>
      <c r="H134" s="69">
        <f t="shared" si="17"/>
        <v>0</v>
      </c>
      <c r="I134" s="100">
        <f t="shared" si="24"/>
        <v>0</v>
      </c>
      <c r="J134" s="101">
        <f t="shared" si="25"/>
        <v>0</v>
      </c>
      <c r="K134" s="102">
        <f t="shared" si="26"/>
        <v>0</v>
      </c>
      <c r="L134" s="199"/>
      <c r="M134" s="200"/>
      <c r="N134" s="201"/>
      <c r="O134" s="87">
        <f t="shared" si="29"/>
        <v>0</v>
      </c>
      <c r="P134" s="88">
        <f t="shared" si="27"/>
        <v>0</v>
      </c>
      <c r="Q134" s="89">
        <f t="shared" si="28"/>
        <v>0</v>
      </c>
      <c r="R134" s="90">
        <f t="shared" si="32"/>
        <v>0</v>
      </c>
      <c r="S134" s="73"/>
      <c r="T134" s="74"/>
      <c r="U134" s="75"/>
      <c r="V134" s="90">
        <f>SUM(S134:U134)</f>
        <v>0</v>
      </c>
      <c r="W134" s="73"/>
      <c r="X134" s="74"/>
      <c r="Y134" s="75"/>
      <c r="Z134" s="90">
        <f t="shared" si="21"/>
        <v>0</v>
      </c>
      <c r="AA134" s="73"/>
      <c r="AB134" s="74"/>
      <c r="AC134" s="75"/>
      <c r="AD134" s="90">
        <f t="shared" si="22"/>
        <v>0</v>
      </c>
      <c r="AF134" s="211"/>
    </row>
    <row r="135" spans="1:33" x14ac:dyDescent="0.2">
      <c r="A135" s="1">
        <v>5</v>
      </c>
      <c r="B135" s="1">
        <f t="shared" si="30"/>
        <v>19</v>
      </c>
      <c r="C135" s="1" t="s">
        <v>117</v>
      </c>
      <c r="D135" s="19">
        <f t="shared" si="23"/>
        <v>45786</v>
      </c>
      <c r="E135" s="73"/>
      <c r="F135" s="74"/>
      <c r="G135" s="75"/>
      <c r="H135" s="69">
        <f t="shared" ref="H135:H198" si="36">SUM(E135:G135)</f>
        <v>0</v>
      </c>
      <c r="I135" s="100">
        <f t="shared" si="24"/>
        <v>0</v>
      </c>
      <c r="J135" s="101">
        <f t="shared" si="25"/>
        <v>0</v>
      </c>
      <c r="K135" s="102">
        <f t="shared" si="26"/>
        <v>0</v>
      </c>
      <c r="L135" s="199"/>
      <c r="M135" s="200"/>
      <c r="N135" s="201"/>
      <c r="O135" s="87">
        <f t="shared" si="29"/>
        <v>0</v>
      </c>
      <c r="P135" s="88">
        <f t="shared" si="27"/>
        <v>0</v>
      </c>
      <c r="Q135" s="89">
        <f t="shared" si="28"/>
        <v>0</v>
      </c>
      <c r="R135" s="90">
        <f t="shared" si="32"/>
        <v>0</v>
      </c>
      <c r="S135" s="73"/>
      <c r="T135" s="74"/>
      <c r="U135" s="75"/>
      <c r="V135" s="90">
        <f>SUM(S135:U135)</f>
        <v>0</v>
      </c>
      <c r="W135" s="73"/>
      <c r="X135" s="74"/>
      <c r="Y135" s="75"/>
      <c r="Z135" s="90">
        <f t="shared" si="21"/>
        <v>0</v>
      </c>
      <c r="AA135" s="73"/>
      <c r="AB135" s="74"/>
      <c r="AC135" s="75"/>
      <c r="AD135" s="90">
        <f t="shared" si="22"/>
        <v>0</v>
      </c>
    </row>
    <row r="136" spans="1:33" x14ac:dyDescent="0.2">
      <c r="A136" s="1">
        <v>5</v>
      </c>
      <c r="B136" s="1">
        <f t="shared" si="30"/>
        <v>19</v>
      </c>
      <c r="C136" s="1" t="s">
        <v>118</v>
      </c>
      <c r="D136" s="19">
        <f t="shared" si="23"/>
        <v>45787</v>
      </c>
      <c r="E136" s="73"/>
      <c r="F136" s="74"/>
      <c r="G136" s="75"/>
      <c r="H136" s="69">
        <f t="shared" si="36"/>
        <v>0</v>
      </c>
      <c r="I136" s="100">
        <f t="shared" si="24"/>
        <v>0</v>
      </c>
      <c r="J136" s="101">
        <f t="shared" si="25"/>
        <v>0</v>
      </c>
      <c r="K136" s="102">
        <f t="shared" si="26"/>
        <v>0</v>
      </c>
      <c r="L136" s="199"/>
      <c r="M136" s="200"/>
      <c r="N136" s="201"/>
      <c r="O136" s="87">
        <f t="shared" si="29"/>
        <v>0</v>
      </c>
      <c r="P136" s="88">
        <f t="shared" si="27"/>
        <v>0</v>
      </c>
      <c r="Q136" s="89">
        <f t="shared" si="28"/>
        <v>0</v>
      </c>
      <c r="R136" s="90">
        <f t="shared" si="32"/>
        <v>0</v>
      </c>
      <c r="S136" s="73"/>
      <c r="T136" s="74"/>
      <c r="U136" s="75"/>
      <c r="V136" s="90">
        <f>SUM(S136:U136)</f>
        <v>0</v>
      </c>
      <c r="W136" s="73"/>
      <c r="X136" s="74"/>
      <c r="Y136" s="75"/>
      <c r="Z136" s="90">
        <f t="shared" ref="Z136:Z155" si="37">SUM(W136:Y136)</f>
        <v>0</v>
      </c>
      <c r="AA136" s="73"/>
      <c r="AB136" s="74"/>
      <c r="AC136" s="75"/>
      <c r="AD136" s="90">
        <f t="shared" ref="AD136:AD199" si="38">SUM(AA136:AC136)</f>
        <v>0</v>
      </c>
      <c r="AF136" s="211"/>
    </row>
    <row r="137" spans="1:33" x14ac:dyDescent="0.2">
      <c r="A137" s="1">
        <v>5</v>
      </c>
      <c r="B137" s="1">
        <f t="shared" si="30"/>
        <v>19</v>
      </c>
      <c r="C137" s="1" t="s">
        <v>119</v>
      </c>
      <c r="D137" s="19">
        <f t="shared" si="23"/>
        <v>45788</v>
      </c>
      <c r="E137" s="73"/>
      <c r="F137" s="74"/>
      <c r="G137" s="75"/>
      <c r="H137" s="69">
        <f t="shared" si="36"/>
        <v>0</v>
      </c>
      <c r="I137" s="100">
        <f t="shared" ref="I137:I200" si="39">E137-(O137+S137+W137+AA137)</f>
        <v>0</v>
      </c>
      <c r="J137" s="101">
        <f t="shared" ref="J137:J200" si="40">F137-(P137+T137+X137+AB137)</f>
        <v>0</v>
      </c>
      <c r="K137" s="102">
        <f t="shared" ref="K137:K200" si="41">G137-(Q137+U137+Y137+AC137)</f>
        <v>0</v>
      </c>
      <c r="L137" s="199"/>
      <c r="M137" s="200"/>
      <c r="N137" s="201"/>
      <c r="O137" s="87">
        <f t="shared" si="29"/>
        <v>0</v>
      </c>
      <c r="P137" s="88">
        <f t="shared" ref="P137:P200" si="42">IF(M137&gt;0,M137-L137,0)</f>
        <v>0</v>
      </c>
      <c r="Q137" s="89">
        <f t="shared" ref="Q137:Q200" si="43">IF(N137&gt;0,N137-M137,0)</f>
        <v>0</v>
      </c>
      <c r="R137" s="90">
        <f t="shared" si="32"/>
        <v>0</v>
      </c>
      <c r="S137" s="73"/>
      <c r="T137" s="74"/>
      <c r="U137" s="75"/>
      <c r="V137" s="90">
        <f t="shared" si="31"/>
        <v>0</v>
      </c>
      <c r="W137" s="73"/>
      <c r="X137" s="74"/>
      <c r="Y137" s="75"/>
      <c r="Z137" s="90">
        <f t="shared" si="37"/>
        <v>0</v>
      </c>
      <c r="AA137" s="73"/>
      <c r="AB137" s="74"/>
      <c r="AC137" s="75"/>
      <c r="AD137" s="90">
        <f t="shared" si="38"/>
        <v>0</v>
      </c>
    </row>
    <row r="138" spans="1:33" x14ac:dyDescent="0.2">
      <c r="A138" s="1">
        <v>5</v>
      </c>
      <c r="B138" s="1">
        <f t="shared" si="30"/>
        <v>20</v>
      </c>
      <c r="C138" s="1" t="s">
        <v>120</v>
      </c>
      <c r="D138" s="19">
        <f>D137+1</f>
        <v>45789</v>
      </c>
      <c r="E138" s="73"/>
      <c r="F138" s="74"/>
      <c r="G138" s="75"/>
      <c r="H138" s="69">
        <f t="shared" si="36"/>
        <v>0</v>
      </c>
      <c r="I138" s="100">
        <f t="shared" si="39"/>
        <v>0</v>
      </c>
      <c r="J138" s="101">
        <f t="shared" si="40"/>
        <v>0</v>
      </c>
      <c r="K138" s="102">
        <f t="shared" si="41"/>
        <v>0</v>
      </c>
      <c r="L138" s="199"/>
      <c r="M138" s="200"/>
      <c r="N138" s="201"/>
      <c r="O138" s="87">
        <f t="shared" si="29"/>
        <v>0</v>
      </c>
      <c r="P138" s="88">
        <f t="shared" si="42"/>
        <v>0</v>
      </c>
      <c r="Q138" s="89">
        <f t="shared" si="43"/>
        <v>0</v>
      </c>
      <c r="R138" s="90">
        <f t="shared" si="32"/>
        <v>0</v>
      </c>
      <c r="S138" s="73"/>
      <c r="T138" s="74"/>
      <c r="U138" s="75"/>
      <c r="V138" s="90">
        <f t="shared" si="31"/>
        <v>0</v>
      </c>
      <c r="W138" s="73"/>
      <c r="X138" s="74"/>
      <c r="Y138" s="75"/>
      <c r="Z138" s="90">
        <f t="shared" si="37"/>
        <v>0</v>
      </c>
      <c r="AA138" s="73"/>
      <c r="AB138" s="74"/>
      <c r="AC138" s="75"/>
      <c r="AD138" s="90">
        <f t="shared" si="38"/>
        <v>0</v>
      </c>
    </row>
    <row r="139" spans="1:33" x14ac:dyDescent="0.2">
      <c r="A139" s="1">
        <v>5</v>
      </c>
      <c r="B139" s="1">
        <f t="shared" si="30"/>
        <v>20</v>
      </c>
      <c r="C139" s="1" t="s">
        <v>121</v>
      </c>
      <c r="D139" s="19">
        <f>D138+1</f>
        <v>45790</v>
      </c>
      <c r="E139" s="73"/>
      <c r="F139" s="74"/>
      <c r="G139" s="75"/>
      <c r="H139" s="69">
        <f t="shared" si="36"/>
        <v>0</v>
      </c>
      <c r="I139" s="100">
        <f t="shared" si="39"/>
        <v>0</v>
      </c>
      <c r="J139" s="101">
        <f t="shared" si="40"/>
        <v>0</v>
      </c>
      <c r="K139" s="102">
        <f t="shared" si="41"/>
        <v>0</v>
      </c>
      <c r="L139" s="199"/>
      <c r="M139" s="200"/>
      <c r="N139" s="201"/>
      <c r="O139" s="87">
        <f t="shared" si="29"/>
        <v>0</v>
      </c>
      <c r="P139" s="88">
        <f t="shared" si="42"/>
        <v>0</v>
      </c>
      <c r="Q139" s="89">
        <f t="shared" si="43"/>
        <v>0</v>
      </c>
      <c r="R139" s="90">
        <f t="shared" si="32"/>
        <v>0</v>
      </c>
      <c r="S139" s="73"/>
      <c r="T139" s="74"/>
      <c r="U139" s="75"/>
      <c r="V139" s="90">
        <f t="shared" si="31"/>
        <v>0</v>
      </c>
      <c r="W139" s="73"/>
      <c r="X139" s="74"/>
      <c r="Y139" s="75"/>
      <c r="Z139" s="90">
        <f t="shared" si="37"/>
        <v>0</v>
      </c>
      <c r="AA139" s="73"/>
      <c r="AB139" s="74"/>
      <c r="AC139" s="75"/>
      <c r="AD139" s="90">
        <f t="shared" si="38"/>
        <v>0</v>
      </c>
      <c r="AG139" s="210"/>
    </row>
    <row r="140" spans="1:33" x14ac:dyDescent="0.2">
      <c r="A140" s="1">
        <v>5</v>
      </c>
      <c r="B140" s="1">
        <f t="shared" si="30"/>
        <v>20</v>
      </c>
      <c r="C140" s="1" t="s">
        <v>122</v>
      </c>
      <c r="D140" s="19">
        <f t="shared" ref="D140:D203" si="44">D139+1</f>
        <v>45791</v>
      </c>
      <c r="E140" s="73"/>
      <c r="F140" s="74"/>
      <c r="G140" s="75"/>
      <c r="H140" s="69">
        <f t="shared" si="36"/>
        <v>0</v>
      </c>
      <c r="I140" s="100">
        <f t="shared" si="39"/>
        <v>0</v>
      </c>
      <c r="J140" s="101">
        <f t="shared" si="40"/>
        <v>0</v>
      </c>
      <c r="K140" s="102">
        <f t="shared" si="41"/>
        <v>0</v>
      </c>
      <c r="L140" s="199"/>
      <c r="M140" s="200"/>
      <c r="N140" s="201"/>
      <c r="O140" s="87">
        <f t="shared" si="29"/>
        <v>0</v>
      </c>
      <c r="P140" s="88">
        <f t="shared" si="42"/>
        <v>0</v>
      </c>
      <c r="Q140" s="89">
        <f t="shared" si="43"/>
        <v>0</v>
      </c>
      <c r="R140" s="90">
        <f t="shared" si="32"/>
        <v>0</v>
      </c>
      <c r="S140" s="73"/>
      <c r="T140" s="74"/>
      <c r="U140" s="75"/>
      <c r="V140" s="90">
        <f t="shared" si="31"/>
        <v>0</v>
      </c>
      <c r="W140" s="73"/>
      <c r="X140" s="74"/>
      <c r="Y140" s="75"/>
      <c r="Z140" s="90">
        <f t="shared" si="37"/>
        <v>0</v>
      </c>
      <c r="AA140" s="73"/>
      <c r="AB140" s="74"/>
      <c r="AC140" s="75"/>
      <c r="AD140" s="90">
        <f t="shared" si="38"/>
        <v>0</v>
      </c>
      <c r="AG140" s="3"/>
    </row>
    <row r="141" spans="1:33" x14ac:dyDescent="0.2">
      <c r="A141" s="1">
        <v>5</v>
      </c>
      <c r="B141" s="1">
        <f t="shared" si="30"/>
        <v>20</v>
      </c>
      <c r="C141" s="1" t="s">
        <v>116</v>
      </c>
      <c r="D141" s="19">
        <f t="shared" si="44"/>
        <v>45792</v>
      </c>
      <c r="E141" s="73"/>
      <c r="F141" s="74"/>
      <c r="G141" s="75"/>
      <c r="H141" s="69">
        <f t="shared" si="36"/>
        <v>0</v>
      </c>
      <c r="I141" s="100">
        <f t="shared" si="39"/>
        <v>0</v>
      </c>
      <c r="J141" s="101">
        <f t="shared" si="40"/>
        <v>0</v>
      </c>
      <c r="K141" s="102">
        <f t="shared" si="41"/>
        <v>0</v>
      </c>
      <c r="L141" s="199"/>
      <c r="M141" s="200"/>
      <c r="N141" s="201"/>
      <c r="O141" s="87">
        <f t="shared" si="29"/>
        <v>0</v>
      </c>
      <c r="P141" s="88">
        <f t="shared" si="42"/>
        <v>0</v>
      </c>
      <c r="Q141" s="89">
        <f t="shared" si="43"/>
        <v>0</v>
      </c>
      <c r="R141" s="90">
        <f t="shared" si="32"/>
        <v>0</v>
      </c>
      <c r="S141" s="73"/>
      <c r="T141" s="74"/>
      <c r="U141" s="75"/>
      <c r="V141" s="90">
        <f t="shared" si="31"/>
        <v>0</v>
      </c>
      <c r="W141" s="73"/>
      <c r="X141" s="74"/>
      <c r="Y141" s="75"/>
      <c r="Z141" s="90">
        <f t="shared" si="37"/>
        <v>0</v>
      </c>
      <c r="AA141" s="73"/>
      <c r="AB141" s="74"/>
      <c r="AC141" s="75"/>
      <c r="AD141" s="90">
        <f t="shared" si="38"/>
        <v>0</v>
      </c>
      <c r="AF141" s="211"/>
    </row>
    <row r="142" spans="1:33" x14ac:dyDescent="0.2">
      <c r="A142" s="1">
        <v>5</v>
      </c>
      <c r="B142" s="1">
        <f t="shared" si="30"/>
        <v>20</v>
      </c>
      <c r="C142" s="1" t="s">
        <v>117</v>
      </c>
      <c r="D142" s="19">
        <f t="shared" si="44"/>
        <v>45793</v>
      </c>
      <c r="E142" s="73"/>
      <c r="F142" s="74"/>
      <c r="G142" s="75"/>
      <c r="H142" s="69">
        <f t="shared" si="36"/>
        <v>0</v>
      </c>
      <c r="I142" s="100">
        <f t="shared" si="39"/>
        <v>0</v>
      </c>
      <c r="J142" s="101">
        <f t="shared" si="40"/>
        <v>0</v>
      </c>
      <c r="K142" s="102">
        <f t="shared" si="41"/>
        <v>0</v>
      </c>
      <c r="L142" s="199"/>
      <c r="M142" s="200"/>
      <c r="N142" s="201"/>
      <c r="O142" s="87">
        <f t="shared" ref="O142:O194" si="45">IF(G141&gt;0,L142-N141,IF(F141&gt;0,L142-M141,L142-L141))</f>
        <v>0</v>
      </c>
      <c r="P142" s="88">
        <f t="shared" si="42"/>
        <v>0</v>
      </c>
      <c r="Q142" s="89">
        <f t="shared" si="43"/>
        <v>0</v>
      </c>
      <c r="R142" s="90">
        <f t="shared" si="32"/>
        <v>0</v>
      </c>
      <c r="S142" s="73"/>
      <c r="T142" s="74"/>
      <c r="U142" s="75"/>
      <c r="V142" s="90">
        <f t="shared" si="31"/>
        <v>0</v>
      </c>
      <c r="W142" s="73"/>
      <c r="X142" s="74"/>
      <c r="Y142" s="75"/>
      <c r="Z142" s="90">
        <f t="shared" si="37"/>
        <v>0</v>
      </c>
      <c r="AA142" s="73"/>
      <c r="AB142" s="74"/>
      <c r="AC142" s="75"/>
      <c r="AD142" s="90">
        <f t="shared" si="38"/>
        <v>0</v>
      </c>
      <c r="AF142" s="211"/>
    </row>
    <row r="143" spans="1:33" x14ac:dyDescent="0.2">
      <c r="A143" s="1">
        <v>5</v>
      </c>
      <c r="B143" s="1">
        <f t="shared" si="30"/>
        <v>20</v>
      </c>
      <c r="C143" s="1" t="s">
        <v>118</v>
      </c>
      <c r="D143" s="19">
        <f t="shared" si="44"/>
        <v>45794</v>
      </c>
      <c r="E143" s="73"/>
      <c r="F143" s="74"/>
      <c r="G143" s="75"/>
      <c r="H143" s="69">
        <f t="shared" si="36"/>
        <v>0</v>
      </c>
      <c r="I143" s="100">
        <f t="shared" si="39"/>
        <v>0</v>
      </c>
      <c r="J143" s="101">
        <f t="shared" si="40"/>
        <v>0</v>
      </c>
      <c r="K143" s="102">
        <f t="shared" si="41"/>
        <v>0</v>
      </c>
      <c r="L143" s="199"/>
      <c r="M143" s="200"/>
      <c r="N143" s="201"/>
      <c r="O143" s="87">
        <f t="shared" si="45"/>
        <v>0</v>
      </c>
      <c r="P143" s="88">
        <f t="shared" si="42"/>
        <v>0</v>
      </c>
      <c r="Q143" s="89">
        <f t="shared" si="43"/>
        <v>0</v>
      </c>
      <c r="R143" s="90">
        <f t="shared" si="32"/>
        <v>0</v>
      </c>
      <c r="S143" s="73"/>
      <c r="T143" s="74"/>
      <c r="U143" s="75"/>
      <c r="V143" s="90">
        <f t="shared" si="31"/>
        <v>0</v>
      </c>
      <c r="W143" s="73"/>
      <c r="X143" s="74"/>
      <c r="Y143" s="75"/>
      <c r="Z143" s="90">
        <f t="shared" si="37"/>
        <v>0</v>
      </c>
      <c r="AA143" s="73"/>
      <c r="AB143" s="74"/>
      <c r="AC143" s="75"/>
      <c r="AD143" s="90">
        <f t="shared" si="38"/>
        <v>0</v>
      </c>
    </row>
    <row r="144" spans="1:33" x14ac:dyDescent="0.2">
      <c r="A144" s="1">
        <v>5</v>
      </c>
      <c r="B144" s="1">
        <f t="shared" si="30"/>
        <v>20</v>
      </c>
      <c r="C144" s="1" t="s">
        <v>119</v>
      </c>
      <c r="D144" s="19">
        <f t="shared" si="44"/>
        <v>45795</v>
      </c>
      <c r="E144" s="73"/>
      <c r="F144" s="74"/>
      <c r="G144" s="75"/>
      <c r="H144" s="69">
        <f t="shared" si="36"/>
        <v>0</v>
      </c>
      <c r="I144" s="100">
        <f t="shared" si="39"/>
        <v>0</v>
      </c>
      <c r="J144" s="101">
        <f t="shared" si="40"/>
        <v>0</v>
      </c>
      <c r="K144" s="102">
        <f t="shared" si="41"/>
        <v>0</v>
      </c>
      <c r="L144" s="199"/>
      <c r="M144" s="200"/>
      <c r="N144" s="201"/>
      <c r="O144" s="87">
        <f t="shared" si="45"/>
        <v>0</v>
      </c>
      <c r="P144" s="88">
        <f t="shared" si="42"/>
        <v>0</v>
      </c>
      <c r="Q144" s="89">
        <f t="shared" si="43"/>
        <v>0</v>
      </c>
      <c r="R144" s="90">
        <f t="shared" si="32"/>
        <v>0</v>
      </c>
      <c r="S144" s="73"/>
      <c r="T144" s="74"/>
      <c r="U144" s="75"/>
      <c r="V144" s="90">
        <f t="shared" si="31"/>
        <v>0</v>
      </c>
      <c r="W144" s="73"/>
      <c r="X144" s="74"/>
      <c r="Y144" s="75"/>
      <c r="Z144" s="90">
        <f t="shared" si="37"/>
        <v>0</v>
      </c>
      <c r="AA144" s="73"/>
      <c r="AB144" s="74"/>
      <c r="AC144" s="75"/>
      <c r="AD144" s="90">
        <f t="shared" si="38"/>
        <v>0</v>
      </c>
    </row>
    <row r="145" spans="1:33" x14ac:dyDescent="0.2">
      <c r="A145" s="1">
        <v>5</v>
      </c>
      <c r="B145" s="1">
        <f t="shared" si="30"/>
        <v>21</v>
      </c>
      <c r="C145" s="1" t="s">
        <v>120</v>
      </c>
      <c r="D145" s="19">
        <f t="shared" si="44"/>
        <v>45796</v>
      </c>
      <c r="E145" s="73"/>
      <c r="F145" s="74"/>
      <c r="G145" s="75"/>
      <c r="H145" s="69">
        <f t="shared" si="36"/>
        <v>0</v>
      </c>
      <c r="I145" s="100">
        <f t="shared" si="39"/>
        <v>0</v>
      </c>
      <c r="J145" s="101">
        <f t="shared" si="40"/>
        <v>0</v>
      </c>
      <c r="K145" s="102">
        <f t="shared" si="41"/>
        <v>0</v>
      </c>
      <c r="L145" s="199"/>
      <c r="M145" s="200"/>
      <c r="N145" s="201"/>
      <c r="O145" s="87">
        <f t="shared" si="45"/>
        <v>0</v>
      </c>
      <c r="P145" s="88">
        <f t="shared" si="42"/>
        <v>0</v>
      </c>
      <c r="Q145" s="89">
        <f t="shared" si="43"/>
        <v>0</v>
      </c>
      <c r="R145" s="90">
        <f t="shared" si="32"/>
        <v>0</v>
      </c>
      <c r="S145" s="73"/>
      <c r="T145" s="74"/>
      <c r="U145" s="75"/>
      <c r="V145" s="90">
        <f t="shared" si="31"/>
        <v>0</v>
      </c>
      <c r="W145" s="73"/>
      <c r="X145" s="74"/>
      <c r="Y145" s="75"/>
      <c r="Z145" s="90">
        <f t="shared" si="37"/>
        <v>0</v>
      </c>
      <c r="AA145" s="73"/>
      <c r="AB145" s="74"/>
      <c r="AC145" s="75"/>
      <c r="AD145" s="90">
        <f t="shared" si="38"/>
        <v>0</v>
      </c>
      <c r="AF145" s="211"/>
    </row>
    <row r="146" spans="1:33" x14ac:dyDescent="0.2">
      <c r="A146" s="1">
        <v>5</v>
      </c>
      <c r="B146" s="1">
        <f t="shared" si="30"/>
        <v>21</v>
      </c>
      <c r="C146" s="1" t="s">
        <v>121</v>
      </c>
      <c r="D146" s="19">
        <f t="shared" si="44"/>
        <v>45797</v>
      </c>
      <c r="E146" s="73"/>
      <c r="F146" s="74"/>
      <c r="G146" s="75"/>
      <c r="H146" s="69">
        <f t="shared" si="36"/>
        <v>0</v>
      </c>
      <c r="I146" s="100">
        <f t="shared" si="39"/>
        <v>0</v>
      </c>
      <c r="J146" s="101">
        <f t="shared" si="40"/>
        <v>0</v>
      </c>
      <c r="K146" s="102">
        <f t="shared" si="41"/>
        <v>0</v>
      </c>
      <c r="L146" s="199"/>
      <c r="M146" s="200"/>
      <c r="N146" s="201"/>
      <c r="O146" s="87">
        <f t="shared" si="45"/>
        <v>0</v>
      </c>
      <c r="P146" s="88">
        <f t="shared" si="42"/>
        <v>0</v>
      </c>
      <c r="Q146" s="89">
        <f t="shared" si="43"/>
        <v>0</v>
      </c>
      <c r="R146" s="90">
        <f t="shared" si="32"/>
        <v>0</v>
      </c>
      <c r="S146" s="73"/>
      <c r="T146" s="74"/>
      <c r="U146" s="75"/>
      <c r="V146" s="90">
        <f t="shared" si="31"/>
        <v>0</v>
      </c>
      <c r="W146" s="73"/>
      <c r="X146" s="74"/>
      <c r="Y146" s="75"/>
      <c r="Z146" s="90">
        <f t="shared" si="37"/>
        <v>0</v>
      </c>
      <c r="AA146" s="73"/>
      <c r="AB146" s="74"/>
      <c r="AC146" s="75"/>
      <c r="AD146" s="90">
        <f t="shared" si="38"/>
        <v>0</v>
      </c>
      <c r="AG146" s="210"/>
    </row>
    <row r="147" spans="1:33" x14ac:dyDescent="0.2">
      <c r="A147" s="1">
        <v>5</v>
      </c>
      <c r="B147" s="1">
        <f t="shared" si="30"/>
        <v>21</v>
      </c>
      <c r="C147" s="1" t="s">
        <v>122</v>
      </c>
      <c r="D147" s="19">
        <f t="shared" si="44"/>
        <v>45798</v>
      </c>
      <c r="E147" s="73"/>
      <c r="F147" s="74"/>
      <c r="G147" s="75"/>
      <c r="H147" s="69">
        <f t="shared" si="36"/>
        <v>0</v>
      </c>
      <c r="I147" s="100">
        <f t="shared" si="39"/>
        <v>0</v>
      </c>
      <c r="J147" s="101">
        <f t="shared" si="40"/>
        <v>0</v>
      </c>
      <c r="K147" s="102">
        <f t="shared" si="41"/>
        <v>0</v>
      </c>
      <c r="L147" s="199"/>
      <c r="M147" s="200"/>
      <c r="N147" s="201"/>
      <c r="O147" s="87">
        <f t="shared" si="45"/>
        <v>0</v>
      </c>
      <c r="P147" s="88">
        <f t="shared" si="42"/>
        <v>0</v>
      </c>
      <c r="Q147" s="89">
        <f t="shared" si="43"/>
        <v>0</v>
      </c>
      <c r="R147" s="90">
        <f t="shared" si="32"/>
        <v>0</v>
      </c>
      <c r="S147" s="73"/>
      <c r="T147" s="74"/>
      <c r="U147" s="75"/>
      <c r="V147" s="90">
        <f t="shared" si="31"/>
        <v>0</v>
      </c>
      <c r="W147" s="73"/>
      <c r="X147" s="74"/>
      <c r="Y147" s="75"/>
      <c r="Z147" s="90">
        <f t="shared" si="37"/>
        <v>0</v>
      </c>
      <c r="AA147" s="73"/>
      <c r="AB147" s="74"/>
      <c r="AC147" s="75"/>
      <c r="AD147" s="90">
        <f t="shared" si="38"/>
        <v>0</v>
      </c>
      <c r="AF147" s="211"/>
      <c r="AG147" s="3"/>
    </row>
    <row r="148" spans="1:33" x14ac:dyDescent="0.2">
      <c r="A148" s="1">
        <v>5</v>
      </c>
      <c r="B148" s="1">
        <f t="shared" si="30"/>
        <v>21</v>
      </c>
      <c r="C148" s="1" t="s">
        <v>116</v>
      </c>
      <c r="D148" s="19">
        <f t="shared" si="44"/>
        <v>45799</v>
      </c>
      <c r="E148" s="73"/>
      <c r="F148" s="74"/>
      <c r="G148" s="75"/>
      <c r="H148" s="69">
        <f t="shared" si="36"/>
        <v>0</v>
      </c>
      <c r="I148" s="100">
        <f t="shared" si="39"/>
        <v>0</v>
      </c>
      <c r="J148" s="101">
        <f t="shared" si="40"/>
        <v>0</v>
      </c>
      <c r="K148" s="102">
        <f t="shared" si="41"/>
        <v>0</v>
      </c>
      <c r="L148" s="199"/>
      <c r="M148" s="200"/>
      <c r="N148" s="201"/>
      <c r="O148" s="87">
        <f t="shared" si="45"/>
        <v>0</v>
      </c>
      <c r="P148" s="88">
        <f t="shared" si="42"/>
        <v>0</v>
      </c>
      <c r="Q148" s="89">
        <f t="shared" si="43"/>
        <v>0</v>
      </c>
      <c r="R148" s="90">
        <f t="shared" si="32"/>
        <v>0</v>
      </c>
      <c r="S148" s="73"/>
      <c r="T148" s="74"/>
      <c r="U148" s="75"/>
      <c r="V148" s="90">
        <f t="shared" si="31"/>
        <v>0</v>
      </c>
      <c r="W148" s="73"/>
      <c r="X148" s="74"/>
      <c r="Y148" s="75"/>
      <c r="Z148" s="90">
        <f t="shared" si="37"/>
        <v>0</v>
      </c>
      <c r="AA148" s="73"/>
      <c r="AB148" s="74"/>
      <c r="AC148" s="75"/>
      <c r="AD148" s="90">
        <f t="shared" si="38"/>
        <v>0</v>
      </c>
    </row>
    <row r="149" spans="1:33" x14ac:dyDescent="0.2">
      <c r="A149" s="1">
        <v>5</v>
      </c>
      <c r="B149" s="1">
        <f t="shared" si="30"/>
        <v>21</v>
      </c>
      <c r="C149" s="1" t="s">
        <v>117</v>
      </c>
      <c r="D149" s="19">
        <f t="shared" si="44"/>
        <v>45800</v>
      </c>
      <c r="E149" s="73"/>
      <c r="F149" s="74"/>
      <c r="G149" s="75"/>
      <c r="H149" s="69">
        <f t="shared" si="36"/>
        <v>0</v>
      </c>
      <c r="I149" s="100">
        <f t="shared" si="39"/>
        <v>0</v>
      </c>
      <c r="J149" s="101">
        <f t="shared" si="40"/>
        <v>0</v>
      </c>
      <c r="K149" s="102">
        <f t="shared" si="41"/>
        <v>0</v>
      </c>
      <c r="L149" s="199"/>
      <c r="M149" s="200"/>
      <c r="N149" s="201"/>
      <c r="O149" s="87">
        <f t="shared" si="45"/>
        <v>0</v>
      </c>
      <c r="P149" s="88">
        <f t="shared" si="42"/>
        <v>0</v>
      </c>
      <c r="Q149" s="89">
        <f t="shared" si="43"/>
        <v>0</v>
      </c>
      <c r="R149" s="90">
        <f t="shared" si="32"/>
        <v>0</v>
      </c>
      <c r="S149" s="73"/>
      <c r="T149" s="74"/>
      <c r="U149" s="75"/>
      <c r="V149" s="90">
        <f t="shared" si="31"/>
        <v>0</v>
      </c>
      <c r="W149" s="73"/>
      <c r="X149" s="74"/>
      <c r="Y149" s="75"/>
      <c r="Z149" s="90">
        <f t="shared" si="37"/>
        <v>0</v>
      </c>
      <c r="AA149" s="73"/>
      <c r="AB149" s="74"/>
      <c r="AC149" s="75"/>
      <c r="AD149" s="90">
        <f t="shared" si="38"/>
        <v>0</v>
      </c>
      <c r="AF149" s="211"/>
    </row>
    <row r="150" spans="1:33" x14ac:dyDescent="0.2">
      <c r="A150" s="1">
        <v>5</v>
      </c>
      <c r="B150" s="1">
        <f t="shared" si="30"/>
        <v>21</v>
      </c>
      <c r="C150" s="1" t="s">
        <v>118</v>
      </c>
      <c r="D150" s="19">
        <f t="shared" si="44"/>
        <v>45801</v>
      </c>
      <c r="E150" s="73"/>
      <c r="F150" s="74"/>
      <c r="G150" s="75"/>
      <c r="H150" s="69">
        <f t="shared" si="36"/>
        <v>0</v>
      </c>
      <c r="I150" s="100">
        <f t="shared" si="39"/>
        <v>0</v>
      </c>
      <c r="J150" s="101">
        <f t="shared" si="40"/>
        <v>0</v>
      </c>
      <c r="K150" s="102">
        <f t="shared" si="41"/>
        <v>0</v>
      </c>
      <c r="L150" s="199"/>
      <c r="M150" s="200"/>
      <c r="N150" s="201"/>
      <c r="O150" s="87">
        <f t="shared" si="45"/>
        <v>0</v>
      </c>
      <c r="P150" s="88">
        <f t="shared" si="42"/>
        <v>0</v>
      </c>
      <c r="Q150" s="89">
        <f t="shared" si="43"/>
        <v>0</v>
      </c>
      <c r="R150" s="90">
        <f t="shared" si="32"/>
        <v>0</v>
      </c>
      <c r="S150" s="73"/>
      <c r="T150" s="74"/>
      <c r="U150" s="75"/>
      <c r="V150" s="90">
        <f t="shared" si="31"/>
        <v>0</v>
      </c>
      <c r="W150" s="73"/>
      <c r="X150" s="74"/>
      <c r="Y150" s="75"/>
      <c r="Z150" s="90">
        <f t="shared" si="37"/>
        <v>0</v>
      </c>
      <c r="AA150" s="73"/>
      <c r="AB150" s="74"/>
      <c r="AC150" s="75"/>
      <c r="AD150" s="90">
        <f t="shared" si="38"/>
        <v>0</v>
      </c>
    </row>
    <row r="151" spans="1:33" x14ac:dyDescent="0.2">
      <c r="A151" s="1">
        <v>5</v>
      </c>
      <c r="B151" s="1">
        <f t="shared" si="30"/>
        <v>21</v>
      </c>
      <c r="C151" s="1" t="s">
        <v>119</v>
      </c>
      <c r="D151" s="19">
        <f t="shared" si="44"/>
        <v>45802</v>
      </c>
      <c r="E151" s="73"/>
      <c r="F151" s="74"/>
      <c r="G151" s="75"/>
      <c r="H151" s="69">
        <f t="shared" si="36"/>
        <v>0</v>
      </c>
      <c r="I151" s="100">
        <f t="shared" si="39"/>
        <v>0</v>
      </c>
      <c r="J151" s="101">
        <f t="shared" si="40"/>
        <v>0</v>
      </c>
      <c r="K151" s="102">
        <f t="shared" si="41"/>
        <v>0</v>
      </c>
      <c r="L151" s="199"/>
      <c r="M151" s="200"/>
      <c r="N151" s="201"/>
      <c r="O151" s="87">
        <f t="shared" si="45"/>
        <v>0</v>
      </c>
      <c r="P151" s="88">
        <f t="shared" si="42"/>
        <v>0</v>
      </c>
      <c r="Q151" s="89">
        <f t="shared" si="43"/>
        <v>0</v>
      </c>
      <c r="R151" s="90">
        <f t="shared" si="32"/>
        <v>0</v>
      </c>
      <c r="S151" s="73"/>
      <c r="T151" s="74"/>
      <c r="U151" s="75"/>
      <c r="V151" s="90">
        <f t="shared" si="31"/>
        <v>0</v>
      </c>
      <c r="W151" s="73"/>
      <c r="X151" s="74"/>
      <c r="Y151" s="75"/>
      <c r="Z151" s="90">
        <f t="shared" si="37"/>
        <v>0</v>
      </c>
      <c r="AA151" s="73"/>
      <c r="AB151" s="74"/>
      <c r="AC151" s="75"/>
      <c r="AD151" s="90">
        <f t="shared" si="38"/>
        <v>0</v>
      </c>
    </row>
    <row r="152" spans="1:33" x14ac:dyDescent="0.2">
      <c r="A152" s="1">
        <v>5</v>
      </c>
      <c r="B152" s="1">
        <f t="shared" si="30"/>
        <v>22</v>
      </c>
      <c r="C152" s="1" t="s">
        <v>120</v>
      </c>
      <c r="D152" s="19">
        <f t="shared" si="44"/>
        <v>45803</v>
      </c>
      <c r="E152" s="73"/>
      <c r="F152" s="74"/>
      <c r="G152" s="75"/>
      <c r="H152" s="69">
        <f t="shared" si="36"/>
        <v>0</v>
      </c>
      <c r="I152" s="100">
        <f t="shared" si="39"/>
        <v>0</v>
      </c>
      <c r="J152" s="101">
        <f t="shared" si="40"/>
        <v>0</v>
      </c>
      <c r="K152" s="102">
        <f t="shared" si="41"/>
        <v>0</v>
      </c>
      <c r="L152" s="199"/>
      <c r="M152" s="200"/>
      <c r="N152" s="201"/>
      <c r="O152" s="87">
        <f t="shared" si="45"/>
        <v>0</v>
      </c>
      <c r="P152" s="88">
        <f t="shared" si="42"/>
        <v>0</v>
      </c>
      <c r="Q152" s="89">
        <f t="shared" si="43"/>
        <v>0</v>
      </c>
      <c r="R152" s="90">
        <f t="shared" si="32"/>
        <v>0</v>
      </c>
      <c r="S152" s="73"/>
      <c r="T152" s="74"/>
      <c r="U152" s="75"/>
      <c r="V152" s="90">
        <f t="shared" si="31"/>
        <v>0</v>
      </c>
      <c r="W152" s="73"/>
      <c r="X152" s="74"/>
      <c r="Y152" s="75"/>
      <c r="Z152" s="90">
        <f t="shared" si="37"/>
        <v>0</v>
      </c>
      <c r="AA152" s="73"/>
      <c r="AB152" s="74"/>
      <c r="AC152" s="75"/>
      <c r="AD152" s="90">
        <f t="shared" si="38"/>
        <v>0</v>
      </c>
      <c r="AF152" s="211"/>
    </row>
    <row r="153" spans="1:33" x14ac:dyDescent="0.2">
      <c r="A153" s="1">
        <v>5</v>
      </c>
      <c r="B153" s="1">
        <f t="shared" si="30"/>
        <v>22</v>
      </c>
      <c r="C153" s="1" t="s">
        <v>121</v>
      </c>
      <c r="D153" s="19">
        <f t="shared" si="44"/>
        <v>45804</v>
      </c>
      <c r="E153" s="73"/>
      <c r="F153" s="74"/>
      <c r="G153" s="75"/>
      <c r="H153" s="69">
        <f t="shared" si="36"/>
        <v>0</v>
      </c>
      <c r="I153" s="100">
        <f t="shared" si="39"/>
        <v>0</v>
      </c>
      <c r="J153" s="101">
        <f t="shared" si="40"/>
        <v>0</v>
      </c>
      <c r="K153" s="102">
        <f t="shared" si="41"/>
        <v>0</v>
      </c>
      <c r="L153" s="199"/>
      <c r="M153" s="200"/>
      <c r="N153" s="201"/>
      <c r="O153" s="87">
        <f t="shared" si="45"/>
        <v>0</v>
      </c>
      <c r="P153" s="88">
        <f t="shared" si="42"/>
        <v>0</v>
      </c>
      <c r="Q153" s="89">
        <f t="shared" si="43"/>
        <v>0</v>
      </c>
      <c r="R153" s="90">
        <f t="shared" si="32"/>
        <v>0</v>
      </c>
      <c r="S153" s="73"/>
      <c r="T153" s="74"/>
      <c r="U153" s="75"/>
      <c r="V153" s="90">
        <f t="shared" si="31"/>
        <v>0</v>
      </c>
      <c r="W153" s="73"/>
      <c r="X153" s="74"/>
      <c r="Y153" s="75"/>
      <c r="Z153" s="90">
        <f t="shared" si="37"/>
        <v>0</v>
      </c>
      <c r="AA153" s="73"/>
      <c r="AB153" s="74"/>
      <c r="AC153" s="75"/>
      <c r="AD153" s="90">
        <f t="shared" si="38"/>
        <v>0</v>
      </c>
      <c r="AG153" s="210"/>
    </row>
    <row r="154" spans="1:33" x14ac:dyDescent="0.2">
      <c r="A154" s="1">
        <v>5</v>
      </c>
      <c r="B154" s="1">
        <f t="shared" si="30"/>
        <v>22</v>
      </c>
      <c r="C154" s="1" t="s">
        <v>122</v>
      </c>
      <c r="D154" s="19">
        <f t="shared" si="44"/>
        <v>45805</v>
      </c>
      <c r="E154" s="73"/>
      <c r="F154" s="74"/>
      <c r="G154" s="75"/>
      <c r="H154" s="69">
        <f t="shared" si="36"/>
        <v>0</v>
      </c>
      <c r="I154" s="100">
        <f t="shared" si="39"/>
        <v>0</v>
      </c>
      <c r="J154" s="101">
        <f t="shared" si="40"/>
        <v>0</v>
      </c>
      <c r="K154" s="102">
        <f t="shared" si="41"/>
        <v>0</v>
      </c>
      <c r="L154" s="199"/>
      <c r="M154" s="200"/>
      <c r="N154" s="201"/>
      <c r="O154" s="87">
        <f t="shared" si="45"/>
        <v>0</v>
      </c>
      <c r="P154" s="88">
        <f t="shared" si="42"/>
        <v>0</v>
      </c>
      <c r="Q154" s="89">
        <f t="shared" si="43"/>
        <v>0</v>
      </c>
      <c r="R154" s="90">
        <f t="shared" si="32"/>
        <v>0</v>
      </c>
      <c r="S154" s="73"/>
      <c r="T154" s="74"/>
      <c r="U154" s="75"/>
      <c r="V154" s="90">
        <f t="shared" si="31"/>
        <v>0</v>
      </c>
      <c r="W154" s="73"/>
      <c r="X154" s="74"/>
      <c r="Y154" s="75"/>
      <c r="Z154" s="90">
        <f t="shared" si="37"/>
        <v>0</v>
      </c>
      <c r="AA154" s="73"/>
      <c r="AB154" s="74"/>
      <c r="AC154" s="75"/>
      <c r="AD154" s="90">
        <f t="shared" si="38"/>
        <v>0</v>
      </c>
      <c r="AG154" s="3"/>
    </row>
    <row r="155" spans="1:33" x14ac:dyDescent="0.2">
      <c r="A155" s="1">
        <v>5</v>
      </c>
      <c r="B155" s="1">
        <f t="shared" si="30"/>
        <v>22</v>
      </c>
      <c r="C155" s="1" t="s">
        <v>116</v>
      </c>
      <c r="D155" s="19">
        <f t="shared" si="44"/>
        <v>45806</v>
      </c>
      <c r="E155" s="73"/>
      <c r="F155" s="74"/>
      <c r="G155" s="75"/>
      <c r="H155" s="69">
        <f t="shared" si="36"/>
        <v>0</v>
      </c>
      <c r="I155" s="100">
        <f t="shared" si="39"/>
        <v>0</v>
      </c>
      <c r="J155" s="101">
        <f t="shared" si="40"/>
        <v>0</v>
      </c>
      <c r="K155" s="102">
        <f t="shared" si="41"/>
        <v>0</v>
      </c>
      <c r="L155" s="199"/>
      <c r="M155" s="200"/>
      <c r="N155" s="201"/>
      <c r="O155" s="87">
        <f t="shared" si="45"/>
        <v>0</v>
      </c>
      <c r="P155" s="88">
        <f t="shared" si="42"/>
        <v>0</v>
      </c>
      <c r="Q155" s="89">
        <f t="shared" si="43"/>
        <v>0</v>
      </c>
      <c r="R155" s="90">
        <f t="shared" si="32"/>
        <v>0</v>
      </c>
      <c r="S155" s="73"/>
      <c r="T155" s="74"/>
      <c r="U155" s="75"/>
      <c r="V155" s="90">
        <f t="shared" si="31"/>
        <v>0</v>
      </c>
      <c r="W155" s="73"/>
      <c r="X155" s="74"/>
      <c r="Y155" s="75"/>
      <c r="Z155" s="90">
        <f t="shared" si="37"/>
        <v>0</v>
      </c>
      <c r="AA155" s="73"/>
      <c r="AB155" s="74"/>
      <c r="AC155" s="75"/>
      <c r="AD155" s="90">
        <f t="shared" si="38"/>
        <v>0</v>
      </c>
      <c r="AF155" s="211"/>
    </row>
    <row r="156" spans="1:33" x14ac:dyDescent="0.2">
      <c r="A156" s="1">
        <v>5</v>
      </c>
      <c r="B156" s="1">
        <f t="shared" ref="B156:B219" si="46">B149+1</f>
        <v>22</v>
      </c>
      <c r="C156" s="1" t="s">
        <v>117</v>
      </c>
      <c r="D156" s="19">
        <f t="shared" si="44"/>
        <v>45807</v>
      </c>
      <c r="E156" s="73"/>
      <c r="F156" s="74"/>
      <c r="G156" s="75"/>
      <c r="H156" s="69">
        <f t="shared" si="36"/>
        <v>0</v>
      </c>
      <c r="I156" s="100">
        <f t="shared" si="39"/>
        <v>0</v>
      </c>
      <c r="J156" s="101">
        <f t="shared" si="40"/>
        <v>0</v>
      </c>
      <c r="K156" s="102">
        <f t="shared" si="41"/>
        <v>0</v>
      </c>
      <c r="L156" s="199"/>
      <c r="M156" s="200"/>
      <c r="N156" s="201"/>
      <c r="O156" s="87">
        <f t="shared" si="45"/>
        <v>0</v>
      </c>
      <c r="P156" s="88">
        <f t="shared" si="42"/>
        <v>0</v>
      </c>
      <c r="Q156" s="89">
        <f t="shared" si="43"/>
        <v>0</v>
      </c>
      <c r="R156" s="90">
        <f t="shared" si="32"/>
        <v>0</v>
      </c>
      <c r="S156" s="73"/>
      <c r="T156" s="74"/>
      <c r="U156" s="75"/>
      <c r="V156" s="90">
        <f t="shared" ref="V156:V219" si="47">SUM(S156:U156)</f>
        <v>0</v>
      </c>
      <c r="W156" s="73"/>
      <c r="X156" s="74"/>
      <c r="Y156" s="75"/>
      <c r="Z156" s="90">
        <f t="shared" ref="Z156:Z219" si="48">SUM(W156:Y156)</f>
        <v>0</v>
      </c>
      <c r="AA156" s="73"/>
      <c r="AB156" s="74"/>
      <c r="AC156" s="75"/>
      <c r="AD156" s="90">
        <f t="shared" si="38"/>
        <v>0</v>
      </c>
    </row>
    <row r="157" spans="1:33" x14ac:dyDescent="0.2">
      <c r="A157" s="1">
        <v>5</v>
      </c>
      <c r="B157" s="1">
        <f t="shared" si="46"/>
        <v>22</v>
      </c>
      <c r="C157" s="1" t="s">
        <v>118</v>
      </c>
      <c r="D157" s="19">
        <f t="shared" si="44"/>
        <v>45808</v>
      </c>
      <c r="E157" s="73"/>
      <c r="F157" s="74"/>
      <c r="G157" s="75"/>
      <c r="H157" s="69">
        <f t="shared" si="36"/>
        <v>0</v>
      </c>
      <c r="I157" s="100">
        <f t="shared" si="39"/>
        <v>0</v>
      </c>
      <c r="J157" s="101">
        <f t="shared" si="40"/>
        <v>0</v>
      </c>
      <c r="K157" s="102">
        <f t="shared" si="41"/>
        <v>0</v>
      </c>
      <c r="L157" s="199"/>
      <c r="M157" s="200"/>
      <c r="N157" s="201"/>
      <c r="O157" s="87">
        <f t="shared" si="45"/>
        <v>0</v>
      </c>
      <c r="P157" s="88">
        <f t="shared" si="42"/>
        <v>0</v>
      </c>
      <c r="Q157" s="89">
        <f t="shared" si="43"/>
        <v>0</v>
      </c>
      <c r="R157" s="90">
        <f t="shared" si="32"/>
        <v>0</v>
      </c>
      <c r="S157" s="73"/>
      <c r="T157" s="74"/>
      <c r="U157" s="75"/>
      <c r="V157" s="90">
        <f t="shared" si="47"/>
        <v>0</v>
      </c>
      <c r="W157" s="73"/>
      <c r="X157" s="74"/>
      <c r="Y157" s="75"/>
      <c r="Z157" s="90">
        <f t="shared" si="48"/>
        <v>0</v>
      </c>
      <c r="AA157" s="73"/>
      <c r="AB157" s="74"/>
      <c r="AC157" s="75"/>
      <c r="AD157" s="90">
        <f t="shared" si="38"/>
        <v>0</v>
      </c>
      <c r="AG157" s="210"/>
    </row>
    <row r="158" spans="1:33" x14ac:dyDescent="0.2">
      <c r="A158" s="1">
        <v>6</v>
      </c>
      <c r="B158" s="1">
        <f t="shared" si="46"/>
        <v>22</v>
      </c>
      <c r="C158" s="1" t="s">
        <v>119</v>
      </c>
      <c r="D158" s="19">
        <f t="shared" si="44"/>
        <v>45809</v>
      </c>
      <c r="E158" s="73"/>
      <c r="F158" s="74"/>
      <c r="G158" s="75"/>
      <c r="H158" s="69">
        <f t="shared" si="36"/>
        <v>0</v>
      </c>
      <c r="I158" s="100">
        <f t="shared" si="39"/>
        <v>0</v>
      </c>
      <c r="J158" s="101">
        <f t="shared" si="40"/>
        <v>0</v>
      </c>
      <c r="K158" s="102">
        <f t="shared" si="41"/>
        <v>0</v>
      </c>
      <c r="L158" s="199"/>
      <c r="M158" s="200"/>
      <c r="N158" s="201"/>
      <c r="O158" s="87">
        <f t="shared" si="45"/>
        <v>0</v>
      </c>
      <c r="P158" s="88">
        <f t="shared" si="42"/>
        <v>0</v>
      </c>
      <c r="Q158" s="89">
        <f t="shared" si="43"/>
        <v>0</v>
      </c>
      <c r="R158" s="90">
        <f t="shared" si="32"/>
        <v>0</v>
      </c>
      <c r="S158" s="73"/>
      <c r="T158" s="74"/>
      <c r="U158" s="75"/>
      <c r="V158" s="90">
        <f t="shared" si="47"/>
        <v>0</v>
      </c>
      <c r="W158" s="73"/>
      <c r="X158" s="74"/>
      <c r="Y158" s="75"/>
      <c r="Z158" s="90">
        <f t="shared" si="48"/>
        <v>0</v>
      </c>
      <c r="AA158" s="73"/>
      <c r="AB158" s="74"/>
      <c r="AC158" s="75"/>
      <c r="AD158" s="90">
        <f t="shared" si="38"/>
        <v>0</v>
      </c>
      <c r="AF158" s="211"/>
    </row>
    <row r="159" spans="1:33" x14ac:dyDescent="0.2">
      <c r="A159" s="1">
        <v>6</v>
      </c>
      <c r="B159" s="1">
        <f t="shared" si="46"/>
        <v>23</v>
      </c>
      <c r="C159" s="1" t="s">
        <v>120</v>
      </c>
      <c r="D159" s="19">
        <f t="shared" si="44"/>
        <v>45810</v>
      </c>
      <c r="E159" s="73"/>
      <c r="F159" s="74"/>
      <c r="G159" s="75"/>
      <c r="H159" s="69">
        <f t="shared" si="36"/>
        <v>0</v>
      </c>
      <c r="I159" s="100">
        <f t="shared" si="39"/>
        <v>0</v>
      </c>
      <c r="J159" s="101">
        <f t="shared" si="40"/>
        <v>0</v>
      </c>
      <c r="K159" s="102">
        <f t="shared" si="41"/>
        <v>0</v>
      </c>
      <c r="L159" s="199"/>
      <c r="M159" s="200"/>
      <c r="N159" s="201"/>
      <c r="O159" s="87">
        <f t="shared" si="45"/>
        <v>0</v>
      </c>
      <c r="P159" s="88">
        <f t="shared" si="42"/>
        <v>0</v>
      </c>
      <c r="Q159" s="89">
        <f t="shared" si="43"/>
        <v>0</v>
      </c>
      <c r="R159" s="90">
        <f t="shared" si="32"/>
        <v>0</v>
      </c>
      <c r="S159" s="73"/>
      <c r="T159" s="74"/>
      <c r="U159" s="75"/>
      <c r="V159" s="90">
        <f t="shared" si="47"/>
        <v>0</v>
      </c>
      <c r="W159" s="73"/>
      <c r="X159" s="74"/>
      <c r="Y159" s="75"/>
      <c r="Z159" s="90">
        <f t="shared" si="48"/>
        <v>0</v>
      </c>
      <c r="AA159" s="73"/>
      <c r="AB159" s="74"/>
      <c r="AC159" s="75"/>
      <c r="AD159" s="90">
        <f t="shared" si="38"/>
        <v>0</v>
      </c>
    </row>
    <row r="160" spans="1:33" x14ac:dyDescent="0.2">
      <c r="A160" s="1">
        <v>6</v>
      </c>
      <c r="B160" s="1">
        <f t="shared" si="46"/>
        <v>23</v>
      </c>
      <c r="C160" s="1" t="s">
        <v>121</v>
      </c>
      <c r="D160" s="19">
        <f t="shared" si="44"/>
        <v>45811</v>
      </c>
      <c r="E160" s="73"/>
      <c r="F160" s="74"/>
      <c r="G160" s="75"/>
      <c r="H160" s="69">
        <f t="shared" si="36"/>
        <v>0</v>
      </c>
      <c r="I160" s="100">
        <f t="shared" si="39"/>
        <v>0</v>
      </c>
      <c r="J160" s="101">
        <f t="shared" si="40"/>
        <v>0</v>
      </c>
      <c r="K160" s="102">
        <f t="shared" si="41"/>
        <v>0</v>
      </c>
      <c r="L160" s="199"/>
      <c r="M160" s="200"/>
      <c r="N160" s="201"/>
      <c r="O160" s="87">
        <f t="shared" si="45"/>
        <v>0</v>
      </c>
      <c r="P160" s="88">
        <f t="shared" si="42"/>
        <v>0</v>
      </c>
      <c r="Q160" s="89">
        <f t="shared" si="43"/>
        <v>0</v>
      </c>
      <c r="R160" s="90">
        <f t="shared" si="32"/>
        <v>0</v>
      </c>
      <c r="S160" s="73"/>
      <c r="T160" s="74"/>
      <c r="U160" s="75"/>
      <c r="V160" s="90">
        <f t="shared" si="47"/>
        <v>0</v>
      </c>
      <c r="W160" s="73"/>
      <c r="X160" s="74"/>
      <c r="Y160" s="75"/>
      <c r="Z160" s="90">
        <f t="shared" si="48"/>
        <v>0</v>
      </c>
      <c r="AA160" s="73"/>
      <c r="AB160" s="74"/>
      <c r="AC160" s="75"/>
      <c r="AD160" s="90">
        <f t="shared" si="38"/>
        <v>0</v>
      </c>
      <c r="AG160" s="210"/>
    </row>
    <row r="161" spans="1:33" x14ac:dyDescent="0.2">
      <c r="A161" s="1">
        <v>6</v>
      </c>
      <c r="B161" s="1">
        <f t="shared" si="46"/>
        <v>23</v>
      </c>
      <c r="C161" s="1" t="s">
        <v>122</v>
      </c>
      <c r="D161" s="19">
        <f t="shared" si="44"/>
        <v>45812</v>
      </c>
      <c r="E161" s="73"/>
      <c r="F161" s="74"/>
      <c r="G161" s="75"/>
      <c r="H161" s="69">
        <f t="shared" si="36"/>
        <v>0</v>
      </c>
      <c r="I161" s="100">
        <f t="shared" si="39"/>
        <v>0</v>
      </c>
      <c r="J161" s="101">
        <f t="shared" si="40"/>
        <v>0</v>
      </c>
      <c r="K161" s="102">
        <f t="shared" si="41"/>
        <v>0</v>
      </c>
      <c r="L161" s="199"/>
      <c r="M161" s="200"/>
      <c r="N161" s="201"/>
      <c r="O161" s="87">
        <f t="shared" si="45"/>
        <v>0</v>
      </c>
      <c r="P161" s="88">
        <f t="shared" si="42"/>
        <v>0</v>
      </c>
      <c r="Q161" s="89">
        <f t="shared" si="43"/>
        <v>0</v>
      </c>
      <c r="R161" s="90">
        <f t="shared" si="32"/>
        <v>0</v>
      </c>
      <c r="S161" s="73"/>
      <c r="T161" s="74"/>
      <c r="U161" s="75"/>
      <c r="V161" s="90">
        <f t="shared" si="47"/>
        <v>0</v>
      </c>
      <c r="W161" s="73"/>
      <c r="X161" s="74"/>
      <c r="Y161" s="75"/>
      <c r="Z161" s="90">
        <f t="shared" si="48"/>
        <v>0</v>
      </c>
      <c r="AA161" s="73"/>
      <c r="AB161" s="74"/>
      <c r="AC161" s="75"/>
      <c r="AD161" s="90">
        <f t="shared" si="38"/>
        <v>0</v>
      </c>
      <c r="AG161" s="3"/>
    </row>
    <row r="162" spans="1:33" x14ac:dyDescent="0.2">
      <c r="A162" s="1">
        <v>6</v>
      </c>
      <c r="B162" s="1">
        <f t="shared" si="46"/>
        <v>23</v>
      </c>
      <c r="C162" s="1" t="s">
        <v>116</v>
      </c>
      <c r="D162" s="19">
        <f t="shared" si="44"/>
        <v>45813</v>
      </c>
      <c r="E162" s="73"/>
      <c r="F162" s="74"/>
      <c r="G162" s="75"/>
      <c r="H162" s="69">
        <f t="shared" si="36"/>
        <v>0</v>
      </c>
      <c r="I162" s="100">
        <f t="shared" si="39"/>
        <v>0</v>
      </c>
      <c r="J162" s="101">
        <f t="shared" si="40"/>
        <v>0</v>
      </c>
      <c r="K162" s="102">
        <f t="shared" si="41"/>
        <v>0</v>
      </c>
      <c r="L162" s="199"/>
      <c r="M162" s="200"/>
      <c r="N162" s="201"/>
      <c r="O162" s="87">
        <f t="shared" si="45"/>
        <v>0</v>
      </c>
      <c r="P162" s="88">
        <f t="shared" si="42"/>
        <v>0</v>
      </c>
      <c r="Q162" s="89">
        <f t="shared" si="43"/>
        <v>0</v>
      </c>
      <c r="R162" s="90">
        <f t="shared" si="32"/>
        <v>0</v>
      </c>
      <c r="S162" s="73"/>
      <c r="T162" s="74"/>
      <c r="U162" s="75"/>
      <c r="V162" s="90">
        <f t="shared" si="47"/>
        <v>0</v>
      </c>
      <c r="W162" s="73"/>
      <c r="X162" s="74"/>
      <c r="Y162" s="75"/>
      <c r="Z162" s="90">
        <f t="shared" si="48"/>
        <v>0</v>
      </c>
      <c r="AA162" s="73"/>
      <c r="AB162" s="74"/>
      <c r="AC162" s="75"/>
      <c r="AD162" s="90">
        <f t="shared" si="38"/>
        <v>0</v>
      </c>
    </row>
    <row r="163" spans="1:33" x14ac:dyDescent="0.2">
      <c r="A163" s="1">
        <v>6</v>
      </c>
      <c r="B163" s="1">
        <f t="shared" si="46"/>
        <v>23</v>
      </c>
      <c r="C163" s="1" t="s">
        <v>117</v>
      </c>
      <c r="D163" s="19">
        <f t="shared" si="44"/>
        <v>45814</v>
      </c>
      <c r="E163" s="73"/>
      <c r="F163" s="74"/>
      <c r="G163" s="75"/>
      <c r="H163" s="69">
        <f t="shared" si="36"/>
        <v>0</v>
      </c>
      <c r="I163" s="100">
        <f t="shared" si="39"/>
        <v>0</v>
      </c>
      <c r="J163" s="101">
        <f t="shared" si="40"/>
        <v>0</v>
      </c>
      <c r="K163" s="102">
        <f t="shared" si="41"/>
        <v>0</v>
      </c>
      <c r="L163" s="199"/>
      <c r="M163" s="200"/>
      <c r="N163" s="201"/>
      <c r="O163" s="87">
        <f t="shared" si="45"/>
        <v>0</v>
      </c>
      <c r="P163" s="88">
        <f t="shared" si="42"/>
        <v>0</v>
      </c>
      <c r="Q163" s="89">
        <f t="shared" si="43"/>
        <v>0</v>
      </c>
      <c r="R163" s="90">
        <f t="shared" si="32"/>
        <v>0</v>
      </c>
      <c r="S163" s="73"/>
      <c r="T163" s="74"/>
      <c r="U163" s="75"/>
      <c r="V163" s="90">
        <f t="shared" si="47"/>
        <v>0</v>
      </c>
      <c r="W163" s="73"/>
      <c r="X163" s="74"/>
      <c r="Y163" s="75"/>
      <c r="Z163" s="90">
        <f t="shared" si="48"/>
        <v>0</v>
      </c>
      <c r="AA163" s="73"/>
      <c r="AB163" s="74"/>
      <c r="AC163" s="75"/>
      <c r="AD163" s="90">
        <f t="shared" si="38"/>
        <v>0</v>
      </c>
      <c r="AF163" s="211"/>
    </row>
    <row r="164" spans="1:33" x14ac:dyDescent="0.2">
      <c r="A164" s="1">
        <v>6</v>
      </c>
      <c r="B164" s="1">
        <f t="shared" si="46"/>
        <v>23</v>
      </c>
      <c r="C164" s="1" t="s">
        <v>118</v>
      </c>
      <c r="D164" s="19">
        <f t="shared" si="44"/>
        <v>45815</v>
      </c>
      <c r="E164" s="73"/>
      <c r="F164" s="74"/>
      <c r="G164" s="75"/>
      <c r="H164" s="69">
        <f t="shared" si="36"/>
        <v>0</v>
      </c>
      <c r="I164" s="100">
        <f t="shared" si="39"/>
        <v>0</v>
      </c>
      <c r="J164" s="101">
        <f t="shared" si="40"/>
        <v>0</v>
      </c>
      <c r="K164" s="102">
        <f t="shared" si="41"/>
        <v>0</v>
      </c>
      <c r="L164" s="199"/>
      <c r="M164" s="200"/>
      <c r="N164" s="201"/>
      <c r="O164" s="87">
        <f t="shared" si="45"/>
        <v>0</v>
      </c>
      <c r="P164" s="88">
        <f t="shared" si="42"/>
        <v>0</v>
      </c>
      <c r="Q164" s="89">
        <f t="shared" si="43"/>
        <v>0</v>
      </c>
      <c r="R164" s="90">
        <f t="shared" si="32"/>
        <v>0</v>
      </c>
      <c r="S164" s="73"/>
      <c r="T164" s="74"/>
      <c r="U164" s="75"/>
      <c r="V164" s="90">
        <f t="shared" si="47"/>
        <v>0</v>
      </c>
      <c r="W164" s="73"/>
      <c r="X164" s="74"/>
      <c r="Y164" s="75"/>
      <c r="Z164" s="90">
        <f t="shared" si="48"/>
        <v>0</v>
      </c>
      <c r="AA164" s="73"/>
      <c r="AB164" s="74"/>
      <c r="AC164" s="75"/>
      <c r="AD164" s="90">
        <f t="shared" si="38"/>
        <v>0</v>
      </c>
    </row>
    <row r="165" spans="1:33" x14ac:dyDescent="0.2">
      <c r="A165" s="1">
        <v>6</v>
      </c>
      <c r="B165" s="1">
        <f t="shared" si="46"/>
        <v>23</v>
      </c>
      <c r="C165" s="1" t="s">
        <v>119</v>
      </c>
      <c r="D165" s="19">
        <f t="shared" si="44"/>
        <v>45816</v>
      </c>
      <c r="E165" s="73"/>
      <c r="F165" s="74"/>
      <c r="G165" s="75"/>
      <c r="H165" s="69">
        <f t="shared" si="36"/>
        <v>0</v>
      </c>
      <c r="I165" s="100">
        <f t="shared" si="39"/>
        <v>0</v>
      </c>
      <c r="J165" s="101">
        <f t="shared" si="40"/>
        <v>0</v>
      </c>
      <c r="K165" s="102">
        <f t="shared" si="41"/>
        <v>0</v>
      </c>
      <c r="L165" s="199"/>
      <c r="M165" s="200"/>
      <c r="N165" s="201"/>
      <c r="O165" s="87">
        <f t="shared" si="45"/>
        <v>0</v>
      </c>
      <c r="P165" s="88">
        <f t="shared" si="42"/>
        <v>0</v>
      </c>
      <c r="Q165" s="89">
        <f t="shared" si="43"/>
        <v>0</v>
      </c>
      <c r="R165" s="90">
        <f t="shared" si="32"/>
        <v>0</v>
      </c>
      <c r="S165" s="73"/>
      <c r="T165" s="74"/>
      <c r="U165" s="75"/>
      <c r="V165" s="90">
        <f t="shared" si="47"/>
        <v>0</v>
      </c>
      <c r="W165" s="73"/>
      <c r="X165" s="74"/>
      <c r="Y165" s="75"/>
      <c r="Z165" s="90">
        <f t="shared" si="48"/>
        <v>0</v>
      </c>
      <c r="AA165" s="73"/>
      <c r="AB165" s="74"/>
      <c r="AC165" s="75"/>
      <c r="AD165" s="90">
        <f t="shared" si="38"/>
        <v>0</v>
      </c>
    </row>
    <row r="166" spans="1:33" x14ac:dyDescent="0.2">
      <c r="A166" s="1">
        <v>6</v>
      </c>
      <c r="B166" s="1">
        <f t="shared" si="46"/>
        <v>24</v>
      </c>
      <c r="C166" s="1" t="s">
        <v>120</v>
      </c>
      <c r="D166" s="19">
        <f t="shared" si="44"/>
        <v>45817</v>
      </c>
      <c r="E166" s="73"/>
      <c r="F166" s="74"/>
      <c r="G166" s="75"/>
      <c r="H166" s="69">
        <f t="shared" si="36"/>
        <v>0</v>
      </c>
      <c r="I166" s="100">
        <f t="shared" si="39"/>
        <v>0</v>
      </c>
      <c r="J166" s="101">
        <f t="shared" si="40"/>
        <v>0</v>
      </c>
      <c r="K166" s="102">
        <f t="shared" si="41"/>
        <v>0</v>
      </c>
      <c r="L166" s="199"/>
      <c r="M166" s="200"/>
      <c r="N166" s="201"/>
      <c r="O166" s="87">
        <f t="shared" si="45"/>
        <v>0</v>
      </c>
      <c r="P166" s="88">
        <f t="shared" si="42"/>
        <v>0</v>
      </c>
      <c r="Q166" s="89">
        <f t="shared" si="43"/>
        <v>0</v>
      </c>
      <c r="R166" s="90">
        <f t="shared" si="32"/>
        <v>0</v>
      </c>
      <c r="S166" s="73"/>
      <c r="T166" s="74"/>
      <c r="U166" s="75"/>
      <c r="V166" s="90">
        <f t="shared" si="47"/>
        <v>0</v>
      </c>
      <c r="W166" s="73"/>
      <c r="X166" s="74"/>
      <c r="Y166" s="75"/>
      <c r="Z166" s="90">
        <f t="shared" si="48"/>
        <v>0</v>
      </c>
      <c r="AA166" s="73"/>
      <c r="AB166" s="74"/>
      <c r="AC166" s="75"/>
      <c r="AD166" s="90">
        <f t="shared" si="38"/>
        <v>0</v>
      </c>
      <c r="AF166" s="211"/>
    </row>
    <row r="167" spans="1:33" x14ac:dyDescent="0.2">
      <c r="A167" s="1">
        <v>6</v>
      </c>
      <c r="B167" s="1">
        <f t="shared" si="46"/>
        <v>24</v>
      </c>
      <c r="C167" s="1" t="s">
        <v>121</v>
      </c>
      <c r="D167" s="19">
        <f t="shared" si="44"/>
        <v>45818</v>
      </c>
      <c r="E167" s="73"/>
      <c r="F167" s="74"/>
      <c r="G167" s="75"/>
      <c r="H167" s="69">
        <f t="shared" si="36"/>
        <v>0</v>
      </c>
      <c r="I167" s="100">
        <f t="shared" si="39"/>
        <v>0</v>
      </c>
      <c r="J167" s="101">
        <f t="shared" si="40"/>
        <v>0</v>
      </c>
      <c r="K167" s="102">
        <f t="shared" si="41"/>
        <v>0</v>
      </c>
      <c r="L167" s="199"/>
      <c r="M167" s="200"/>
      <c r="N167" s="201"/>
      <c r="O167" s="87">
        <f t="shared" si="45"/>
        <v>0</v>
      </c>
      <c r="P167" s="88">
        <f t="shared" si="42"/>
        <v>0</v>
      </c>
      <c r="Q167" s="89">
        <f t="shared" si="43"/>
        <v>0</v>
      </c>
      <c r="R167" s="90">
        <f t="shared" si="32"/>
        <v>0</v>
      </c>
      <c r="S167" s="73"/>
      <c r="T167" s="74"/>
      <c r="U167" s="75"/>
      <c r="V167" s="90">
        <f t="shared" si="47"/>
        <v>0</v>
      </c>
      <c r="W167" s="73"/>
      <c r="X167" s="74"/>
      <c r="Y167" s="75"/>
      <c r="Z167" s="90">
        <f t="shared" si="48"/>
        <v>0</v>
      </c>
      <c r="AA167" s="73"/>
      <c r="AB167" s="74"/>
      <c r="AC167" s="75"/>
      <c r="AD167" s="90">
        <f t="shared" si="38"/>
        <v>0</v>
      </c>
      <c r="AG167" s="210"/>
    </row>
    <row r="168" spans="1:33" x14ac:dyDescent="0.2">
      <c r="A168" s="1">
        <v>6</v>
      </c>
      <c r="B168" s="1">
        <f t="shared" si="46"/>
        <v>24</v>
      </c>
      <c r="C168" s="1" t="s">
        <v>122</v>
      </c>
      <c r="D168" s="19">
        <f t="shared" si="44"/>
        <v>45819</v>
      </c>
      <c r="E168" s="73"/>
      <c r="F168" s="74"/>
      <c r="G168" s="75"/>
      <c r="H168" s="69">
        <f t="shared" si="36"/>
        <v>0</v>
      </c>
      <c r="I168" s="100">
        <f t="shared" si="39"/>
        <v>0</v>
      </c>
      <c r="J168" s="101">
        <f t="shared" si="40"/>
        <v>0</v>
      </c>
      <c r="K168" s="102">
        <f t="shared" si="41"/>
        <v>0</v>
      </c>
      <c r="L168" s="199"/>
      <c r="M168" s="200"/>
      <c r="N168" s="201"/>
      <c r="O168" s="87">
        <f t="shared" si="45"/>
        <v>0</v>
      </c>
      <c r="P168" s="88">
        <f t="shared" si="42"/>
        <v>0</v>
      </c>
      <c r="Q168" s="89">
        <f t="shared" si="43"/>
        <v>0</v>
      </c>
      <c r="R168" s="90">
        <f t="shared" si="32"/>
        <v>0</v>
      </c>
      <c r="S168" s="73"/>
      <c r="T168" s="74"/>
      <c r="U168" s="75"/>
      <c r="V168" s="90">
        <f t="shared" si="47"/>
        <v>0</v>
      </c>
      <c r="W168" s="73"/>
      <c r="X168" s="74"/>
      <c r="Y168" s="75"/>
      <c r="Z168" s="90">
        <f t="shared" si="48"/>
        <v>0</v>
      </c>
      <c r="AA168" s="73"/>
      <c r="AB168" s="74"/>
      <c r="AC168" s="75"/>
      <c r="AD168" s="90">
        <f t="shared" si="38"/>
        <v>0</v>
      </c>
    </row>
    <row r="169" spans="1:33" x14ac:dyDescent="0.2">
      <c r="A169" s="1">
        <v>6</v>
      </c>
      <c r="B169" s="1">
        <f t="shared" si="46"/>
        <v>24</v>
      </c>
      <c r="C169" s="1" t="s">
        <v>116</v>
      </c>
      <c r="D169" s="19">
        <f t="shared" si="44"/>
        <v>45820</v>
      </c>
      <c r="E169" s="73"/>
      <c r="F169" s="74"/>
      <c r="G169" s="75"/>
      <c r="H169" s="69">
        <f t="shared" si="36"/>
        <v>0</v>
      </c>
      <c r="I169" s="100">
        <f t="shared" si="39"/>
        <v>0</v>
      </c>
      <c r="J169" s="101">
        <f t="shared" si="40"/>
        <v>0</v>
      </c>
      <c r="K169" s="102">
        <f t="shared" si="41"/>
        <v>0</v>
      </c>
      <c r="L169" s="199"/>
      <c r="M169" s="200"/>
      <c r="N169" s="201"/>
      <c r="O169" s="87">
        <f t="shared" si="45"/>
        <v>0</v>
      </c>
      <c r="P169" s="88">
        <f t="shared" si="42"/>
        <v>0</v>
      </c>
      <c r="Q169" s="89">
        <f t="shared" si="43"/>
        <v>0</v>
      </c>
      <c r="R169" s="90">
        <f t="shared" si="32"/>
        <v>0</v>
      </c>
      <c r="S169" s="73"/>
      <c r="T169" s="74"/>
      <c r="U169" s="75"/>
      <c r="V169" s="90">
        <f t="shared" si="47"/>
        <v>0</v>
      </c>
      <c r="W169" s="73"/>
      <c r="X169" s="74"/>
      <c r="Y169" s="75"/>
      <c r="Z169" s="90">
        <f t="shared" si="48"/>
        <v>0</v>
      </c>
      <c r="AA169" s="73"/>
      <c r="AB169" s="74"/>
      <c r="AC169" s="75"/>
      <c r="AD169" s="90">
        <f t="shared" si="38"/>
        <v>0</v>
      </c>
      <c r="AG169" s="3"/>
    </row>
    <row r="170" spans="1:33" x14ac:dyDescent="0.2">
      <c r="A170" s="1">
        <v>6</v>
      </c>
      <c r="B170" s="1">
        <f t="shared" si="46"/>
        <v>24</v>
      </c>
      <c r="C170" s="1" t="s">
        <v>117</v>
      </c>
      <c r="D170" s="19">
        <f t="shared" si="44"/>
        <v>45821</v>
      </c>
      <c r="E170" s="73"/>
      <c r="F170" s="74"/>
      <c r="G170" s="75"/>
      <c r="H170" s="69">
        <f t="shared" si="36"/>
        <v>0</v>
      </c>
      <c r="I170" s="100">
        <f t="shared" si="39"/>
        <v>0</v>
      </c>
      <c r="J170" s="101">
        <f t="shared" si="40"/>
        <v>0</v>
      </c>
      <c r="K170" s="102">
        <f t="shared" si="41"/>
        <v>0</v>
      </c>
      <c r="L170" s="199"/>
      <c r="M170" s="200"/>
      <c r="N170" s="201"/>
      <c r="O170" s="87">
        <f t="shared" si="45"/>
        <v>0</v>
      </c>
      <c r="P170" s="88">
        <f t="shared" si="42"/>
        <v>0</v>
      </c>
      <c r="Q170" s="89">
        <f t="shared" si="43"/>
        <v>0</v>
      </c>
      <c r="R170" s="90">
        <f t="shared" ref="R170:R233" si="49">SUM(O170:Q170)</f>
        <v>0</v>
      </c>
      <c r="S170" s="73"/>
      <c r="T170" s="74"/>
      <c r="U170" s="75"/>
      <c r="V170" s="90">
        <f t="shared" si="47"/>
        <v>0</v>
      </c>
      <c r="W170" s="73"/>
      <c r="X170" s="74"/>
      <c r="Y170" s="75"/>
      <c r="Z170" s="90">
        <f t="shared" si="48"/>
        <v>0</v>
      </c>
      <c r="AA170" s="73"/>
      <c r="AB170" s="74"/>
      <c r="AC170" s="75"/>
      <c r="AD170" s="90">
        <f t="shared" si="38"/>
        <v>0</v>
      </c>
      <c r="AF170" s="211"/>
    </row>
    <row r="171" spans="1:33" x14ac:dyDescent="0.2">
      <c r="A171" s="1">
        <v>6</v>
      </c>
      <c r="B171" s="1">
        <f t="shared" si="46"/>
        <v>24</v>
      </c>
      <c r="C171" s="1" t="s">
        <v>118</v>
      </c>
      <c r="D171" s="19">
        <f t="shared" si="44"/>
        <v>45822</v>
      </c>
      <c r="E171" s="73"/>
      <c r="F171" s="74"/>
      <c r="G171" s="75"/>
      <c r="H171" s="69">
        <f t="shared" si="36"/>
        <v>0</v>
      </c>
      <c r="I171" s="100">
        <f t="shared" si="39"/>
        <v>0</v>
      </c>
      <c r="J171" s="101">
        <f t="shared" si="40"/>
        <v>0</v>
      </c>
      <c r="K171" s="102">
        <f t="shared" si="41"/>
        <v>0</v>
      </c>
      <c r="L171" s="199"/>
      <c r="M171" s="200"/>
      <c r="N171" s="201"/>
      <c r="O171" s="87">
        <f t="shared" si="45"/>
        <v>0</v>
      </c>
      <c r="P171" s="88">
        <f t="shared" si="42"/>
        <v>0</v>
      </c>
      <c r="Q171" s="89">
        <f t="shared" si="43"/>
        <v>0</v>
      </c>
      <c r="R171" s="90">
        <f t="shared" si="49"/>
        <v>0</v>
      </c>
      <c r="S171" s="73"/>
      <c r="T171" s="74"/>
      <c r="U171" s="75"/>
      <c r="V171" s="90">
        <f t="shared" si="47"/>
        <v>0</v>
      </c>
      <c r="W171" s="73"/>
      <c r="X171" s="74"/>
      <c r="Y171" s="75"/>
      <c r="Z171" s="90">
        <f t="shared" si="48"/>
        <v>0</v>
      </c>
      <c r="AA171" s="73"/>
      <c r="AB171" s="74"/>
      <c r="AC171" s="75"/>
      <c r="AD171" s="90">
        <f t="shared" si="38"/>
        <v>0</v>
      </c>
      <c r="AF171" s="211"/>
    </row>
    <row r="172" spans="1:33" x14ac:dyDescent="0.2">
      <c r="A172" s="1">
        <v>6</v>
      </c>
      <c r="B172" s="1">
        <f t="shared" si="46"/>
        <v>24</v>
      </c>
      <c r="C172" s="1" t="s">
        <v>119</v>
      </c>
      <c r="D172" s="19">
        <f t="shared" si="44"/>
        <v>45823</v>
      </c>
      <c r="E172" s="73"/>
      <c r="F172" s="74"/>
      <c r="G172" s="75"/>
      <c r="H172" s="69">
        <f t="shared" si="36"/>
        <v>0</v>
      </c>
      <c r="I172" s="100">
        <f t="shared" si="39"/>
        <v>0</v>
      </c>
      <c r="J172" s="101">
        <f t="shared" si="40"/>
        <v>0</v>
      </c>
      <c r="K172" s="102">
        <f t="shared" si="41"/>
        <v>0</v>
      </c>
      <c r="L172" s="199"/>
      <c r="M172" s="200"/>
      <c r="N172" s="201"/>
      <c r="O172" s="87">
        <f t="shared" si="45"/>
        <v>0</v>
      </c>
      <c r="P172" s="88">
        <f t="shared" si="42"/>
        <v>0</v>
      </c>
      <c r="Q172" s="89">
        <f t="shared" si="43"/>
        <v>0</v>
      </c>
      <c r="R172" s="90">
        <f t="shared" si="49"/>
        <v>0</v>
      </c>
      <c r="S172" s="73"/>
      <c r="T172" s="74"/>
      <c r="U172" s="75"/>
      <c r="V172" s="90">
        <f t="shared" si="47"/>
        <v>0</v>
      </c>
      <c r="W172" s="73"/>
      <c r="X172" s="74"/>
      <c r="Y172" s="75"/>
      <c r="Z172" s="90">
        <f t="shared" si="48"/>
        <v>0</v>
      </c>
      <c r="AA172" s="73"/>
      <c r="AB172" s="74"/>
      <c r="AC172" s="75"/>
      <c r="AD172" s="90">
        <f t="shared" si="38"/>
        <v>0</v>
      </c>
    </row>
    <row r="173" spans="1:33" x14ac:dyDescent="0.2">
      <c r="A173" s="1">
        <v>6</v>
      </c>
      <c r="B173" s="1">
        <f t="shared" si="46"/>
        <v>25</v>
      </c>
      <c r="C173" s="1" t="s">
        <v>120</v>
      </c>
      <c r="D173" s="19">
        <f t="shared" si="44"/>
        <v>45824</v>
      </c>
      <c r="E173" s="73"/>
      <c r="F173" s="74"/>
      <c r="G173" s="75"/>
      <c r="H173" s="69">
        <f t="shared" si="36"/>
        <v>0</v>
      </c>
      <c r="I173" s="100">
        <f t="shared" si="39"/>
        <v>0</v>
      </c>
      <c r="J173" s="101">
        <f t="shared" si="40"/>
        <v>0</v>
      </c>
      <c r="K173" s="102">
        <f t="shared" si="41"/>
        <v>0</v>
      </c>
      <c r="L173" s="199"/>
      <c r="M173" s="200"/>
      <c r="N173" s="201"/>
      <c r="O173" s="87">
        <f t="shared" si="45"/>
        <v>0</v>
      </c>
      <c r="P173" s="88">
        <f t="shared" si="42"/>
        <v>0</v>
      </c>
      <c r="Q173" s="89">
        <f t="shared" si="43"/>
        <v>0</v>
      </c>
      <c r="R173" s="90">
        <f t="shared" si="49"/>
        <v>0</v>
      </c>
      <c r="S173" s="73"/>
      <c r="T173" s="74"/>
      <c r="U173" s="75"/>
      <c r="V173" s="90">
        <f t="shared" si="47"/>
        <v>0</v>
      </c>
      <c r="W173" s="73"/>
      <c r="X173" s="74"/>
      <c r="Y173" s="75"/>
      <c r="Z173" s="90">
        <f t="shared" si="48"/>
        <v>0</v>
      </c>
      <c r="AA173" s="73"/>
      <c r="AB173" s="74"/>
      <c r="AC173" s="75"/>
      <c r="AD173" s="90">
        <f t="shared" si="38"/>
        <v>0</v>
      </c>
      <c r="AF173" s="211"/>
    </row>
    <row r="174" spans="1:33" x14ac:dyDescent="0.2">
      <c r="A174" s="1">
        <v>6</v>
      </c>
      <c r="B174" s="1">
        <f t="shared" si="46"/>
        <v>25</v>
      </c>
      <c r="C174" s="1" t="s">
        <v>121</v>
      </c>
      <c r="D174" s="19">
        <f t="shared" si="44"/>
        <v>45825</v>
      </c>
      <c r="E174" s="73"/>
      <c r="F174" s="74"/>
      <c r="G174" s="75"/>
      <c r="H174" s="69">
        <f t="shared" si="36"/>
        <v>0</v>
      </c>
      <c r="I174" s="100">
        <f t="shared" si="39"/>
        <v>0</v>
      </c>
      <c r="J174" s="101">
        <f t="shared" si="40"/>
        <v>0</v>
      </c>
      <c r="K174" s="102">
        <f t="shared" si="41"/>
        <v>0</v>
      </c>
      <c r="L174" s="199"/>
      <c r="M174" s="200"/>
      <c r="N174" s="201"/>
      <c r="O174" s="87">
        <f t="shared" si="45"/>
        <v>0</v>
      </c>
      <c r="P174" s="88">
        <f t="shared" si="42"/>
        <v>0</v>
      </c>
      <c r="Q174" s="89">
        <f t="shared" si="43"/>
        <v>0</v>
      </c>
      <c r="R174" s="90">
        <f t="shared" si="49"/>
        <v>0</v>
      </c>
      <c r="S174" s="73"/>
      <c r="T174" s="74"/>
      <c r="U174" s="75"/>
      <c r="V174" s="90">
        <f t="shared" si="47"/>
        <v>0</v>
      </c>
      <c r="W174" s="73"/>
      <c r="X174" s="74"/>
      <c r="Y174" s="75"/>
      <c r="Z174" s="90">
        <f t="shared" si="48"/>
        <v>0</v>
      </c>
      <c r="AA174" s="73"/>
      <c r="AB174" s="74"/>
      <c r="AC174" s="75"/>
      <c r="AD174" s="90">
        <f t="shared" si="38"/>
        <v>0</v>
      </c>
      <c r="AG174" s="210"/>
    </row>
    <row r="175" spans="1:33" x14ac:dyDescent="0.2">
      <c r="A175" s="1">
        <v>6</v>
      </c>
      <c r="B175" s="1">
        <f t="shared" si="46"/>
        <v>25</v>
      </c>
      <c r="C175" s="1" t="s">
        <v>122</v>
      </c>
      <c r="D175" s="19">
        <f t="shared" si="44"/>
        <v>45826</v>
      </c>
      <c r="E175" s="73"/>
      <c r="F175" s="74"/>
      <c r="G175" s="75"/>
      <c r="H175" s="69">
        <f t="shared" si="36"/>
        <v>0</v>
      </c>
      <c r="I175" s="100">
        <f t="shared" si="39"/>
        <v>0</v>
      </c>
      <c r="J175" s="101">
        <f t="shared" si="40"/>
        <v>0</v>
      </c>
      <c r="K175" s="102">
        <f t="shared" si="41"/>
        <v>0</v>
      </c>
      <c r="L175" s="199"/>
      <c r="M175" s="200"/>
      <c r="N175" s="201"/>
      <c r="O175" s="87">
        <f t="shared" si="45"/>
        <v>0</v>
      </c>
      <c r="P175" s="88">
        <f t="shared" si="42"/>
        <v>0</v>
      </c>
      <c r="Q175" s="89">
        <f t="shared" si="43"/>
        <v>0</v>
      </c>
      <c r="R175" s="90">
        <f t="shared" si="49"/>
        <v>0</v>
      </c>
      <c r="S175" s="73"/>
      <c r="T175" s="74"/>
      <c r="U175" s="75"/>
      <c r="V175" s="90">
        <f t="shared" si="47"/>
        <v>0</v>
      </c>
      <c r="W175" s="73"/>
      <c r="X175" s="74"/>
      <c r="Y175" s="75"/>
      <c r="Z175" s="90">
        <f t="shared" si="48"/>
        <v>0</v>
      </c>
      <c r="AA175" s="73"/>
      <c r="AB175" s="74"/>
      <c r="AC175" s="75"/>
      <c r="AD175" s="90">
        <f t="shared" si="38"/>
        <v>0</v>
      </c>
      <c r="AG175" s="3"/>
    </row>
    <row r="176" spans="1:33" x14ac:dyDescent="0.2">
      <c r="A176" s="1">
        <v>6</v>
      </c>
      <c r="B176" s="1">
        <f t="shared" si="46"/>
        <v>25</v>
      </c>
      <c r="C176" s="1" t="s">
        <v>116</v>
      </c>
      <c r="D176" s="19">
        <f t="shared" si="44"/>
        <v>45827</v>
      </c>
      <c r="E176" s="73"/>
      <c r="F176" s="74"/>
      <c r="G176" s="75"/>
      <c r="H176" s="69">
        <f t="shared" si="36"/>
        <v>0</v>
      </c>
      <c r="I176" s="100">
        <f t="shared" si="39"/>
        <v>0</v>
      </c>
      <c r="J176" s="101">
        <f t="shared" si="40"/>
        <v>0</v>
      </c>
      <c r="K176" s="102">
        <f t="shared" si="41"/>
        <v>0</v>
      </c>
      <c r="L176" s="199"/>
      <c r="M176" s="200"/>
      <c r="N176" s="201"/>
      <c r="O176" s="87">
        <f t="shared" si="45"/>
        <v>0</v>
      </c>
      <c r="P176" s="88">
        <f t="shared" si="42"/>
        <v>0</v>
      </c>
      <c r="Q176" s="89">
        <f t="shared" si="43"/>
        <v>0</v>
      </c>
      <c r="R176" s="90">
        <f t="shared" si="49"/>
        <v>0</v>
      </c>
      <c r="S176" s="73"/>
      <c r="T176" s="74"/>
      <c r="U176" s="75"/>
      <c r="V176" s="90">
        <f t="shared" si="47"/>
        <v>0</v>
      </c>
      <c r="W176" s="73"/>
      <c r="X176" s="74"/>
      <c r="Y176" s="75"/>
      <c r="Z176" s="90">
        <f t="shared" si="48"/>
        <v>0</v>
      </c>
      <c r="AA176" s="73"/>
      <c r="AB176" s="74"/>
      <c r="AC176" s="75"/>
      <c r="AD176" s="90">
        <f t="shared" si="38"/>
        <v>0</v>
      </c>
      <c r="AF176" s="211"/>
    </row>
    <row r="177" spans="1:38" x14ac:dyDescent="0.2">
      <c r="A177" s="1">
        <v>6</v>
      </c>
      <c r="B177" s="1">
        <f t="shared" si="46"/>
        <v>25</v>
      </c>
      <c r="C177" s="1" t="s">
        <v>117</v>
      </c>
      <c r="D177" s="19">
        <f t="shared" si="44"/>
        <v>45828</v>
      </c>
      <c r="E177" s="73"/>
      <c r="F177" s="74"/>
      <c r="G177" s="75"/>
      <c r="H177" s="69">
        <f t="shared" si="36"/>
        <v>0</v>
      </c>
      <c r="I177" s="100">
        <f t="shared" si="39"/>
        <v>0</v>
      </c>
      <c r="J177" s="101">
        <f t="shared" si="40"/>
        <v>0</v>
      </c>
      <c r="K177" s="102">
        <f t="shared" si="41"/>
        <v>0</v>
      </c>
      <c r="L177" s="199"/>
      <c r="M177" s="200"/>
      <c r="N177" s="201"/>
      <c r="O177" s="87">
        <f t="shared" si="45"/>
        <v>0</v>
      </c>
      <c r="P177" s="88">
        <f t="shared" si="42"/>
        <v>0</v>
      </c>
      <c r="Q177" s="89">
        <f t="shared" si="43"/>
        <v>0</v>
      </c>
      <c r="R177" s="90">
        <f t="shared" si="49"/>
        <v>0</v>
      </c>
      <c r="S177" s="73"/>
      <c r="T177" s="74"/>
      <c r="U177" s="75"/>
      <c r="V177" s="90">
        <f t="shared" si="47"/>
        <v>0</v>
      </c>
      <c r="W177" s="73"/>
      <c r="X177" s="74"/>
      <c r="Y177" s="75"/>
      <c r="Z177" s="90">
        <f t="shared" si="48"/>
        <v>0</v>
      </c>
      <c r="AA177" s="73"/>
      <c r="AB177" s="74"/>
      <c r="AC177" s="75"/>
      <c r="AD177" s="90">
        <f t="shared" si="38"/>
        <v>0</v>
      </c>
    </row>
    <row r="178" spans="1:38" x14ac:dyDescent="0.2">
      <c r="A178" s="1">
        <v>6</v>
      </c>
      <c r="B178" s="1">
        <f t="shared" si="46"/>
        <v>25</v>
      </c>
      <c r="C178" s="1" t="s">
        <v>118</v>
      </c>
      <c r="D178" s="19">
        <f t="shared" si="44"/>
        <v>45829</v>
      </c>
      <c r="E178" s="73"/>
      <c r="F178" s="74"/>
      <c r="G178" s="75"/>
      <c r="H178" s="69">
        <f t="shared" si="36"/>
        <v>0</v>
      </c>
      <c r="I178" s="100">
        <f t="shared" si="39"/>
        <v>0</v>
      </c>
      <c r="J178" s="101">
        <f t="shared" si="40"/>
        <v>0</v>
      </c>
      <c r="K178" s="102">
        <f t="shared" si="41"/>
        <v>0</v>
      </c>
      <c r="L178" s="199"/>
      <c r="M178" s="200"/>
      <c r="N178" s="201"/>
      <c r="O178" s="87">
        <f t="shared" si="45"/>
        <v>0</v>
      </c>
      <c r="P178" s="88">
        <f t="shared" si="42"/>
        <v>0</v>
      </c>
      <c r="Q178" s="89">
        <f t="shared" si="43"/>
        <v>0</v>
      </c>
      <c r="R178" s="90">
        <f t="shared" si="49"/>
        <v>0</v>
      </c>
      <c r="S178" s="73"/>
      <c r="T178" s="74"/>
      <c r="U178" s="75"/>
      <c r="V178" s="90">
        <f t="shared" si="47"/>
        <v>0</v>
      </c>
      <c r="W178" s="73"/>
      <c r="X178" s="74"/>
      <c r="Y178" s="75"/>
      <c r="Z178" s="90">
        <f t="shared" si="48"/>
        <v>0</v>
      </c>
      <c r="AA178" s="73"/>
      <c r="AB178" s="74"/>
      <c r="AC178" s="75"/>
      <c r="AD178" s="90">
        <f t="shared" si="38"/>
        <v>0</v>
      </c>
    </row>
    <row r="179" spans="1:38" x14ac:dyDescent="0.2">
      <c r="A179" s="1">
        <v>6</v>
      </c>
      <c r="B179" s="1">
        <f t="shared" si="46"/>
        <v>25</v>
      </c>
      <c r="C179" s="1" t="s">
        <v>119</v>
      </c>
      <c r="D179" s="19">
        <f t="shared" si="44"/>
        <v>45830</v>
      </c>
      <c r="E179" s="73"/>
      <c r="F179" s="74"/>
      <c r="G179" s="75"/>
      <c r="H179" s="69">
        <f t="shared" si="36"/>
        <v>0</v>
      </c>
      <c r="I179" s="100">
        <f t="shared" si="39"/>
        <v>0</v>
      </c>
      <c r="J179" s="101">
        <f t="shared" si="40"/>
        <v>0</v>
      </c>
      <c r="K179" s="102">
        <f t="shared" si="41"/>
        <v>0</v>
      </c>
      <c r="L179" s="199"/>
      <c r="M179" s="200"/>
      <c r="N179" s="201"/>
      <c r="O179" s="87">
        <f t="shared" si="45"/>
        <v>0</v>
      </c>
      <c r="P179" s="88">
        <f t="shared" si="42"/>
        <v>0</v>
      </c>
      <c r="Q179" s="89">
        <f t="shared" si="43"/>
        <v>0</v>
      </c>
      <c r="R179" s="90">
        <f t="shared" si="49"/>
        <v>0</v>
      </c>
      <c r="S179" s="73"/>
      <c r="T179" s="74"/>
      <c r="U179" s="75"/>
      <c r="V179" s="90">
        <f t="shared" si="47"/>
        <v>0</v>
      </c>
      <c r="W179" s="73"/>
      <c r="X179" s="74"/>
      <c r="Y179" s="75"/>
      <c r="Z179" s="90">
        <f t="shared" si="48"/>
        <v>0</v>
      </c>
      <c r="AA179" s="73"/>
      <c r="AB179" s="74"/>
      <c r="AC179" s="75"/>
      <c r="AD179" s="90">
        <f t="shared" si="38"/>
        <v>0</v>
      </c>
    </row>
    <row r="180" spans="1:38" x14ac:dyDescent="0.2">
      <c r="A180" s="1">
        <v>6</v>
      </c>
      <c r="B180" s="1">
        <f t="shared" si="46"/>
        <v>26</v>
      </c>
      <c r="C180" s="1" t="s">
        <v>120</v>
      </c>
      <c r="D180" s="19">
        <f t="shared" si="44"/>
        <v>45831</v>
      </c>
      <c r="E180" s="73"/>
      <c r="F180" s="74"/>
      <c r="G180" s="75"/>
      <c r="H180" s="69">
        <f t="shared" si="36"/>
        <v>0</v>
      </c>
      <c r="I180" s="100">
        <f t="shared" si="39"/>
        <v>0</v>
      </c>
      <c r="J180" s="101">
        <f t="shared" si="40"/>
        <v>0</v>
      </c>
      <c r="K180" s="102">
        <f t="shared" si="41"/>
        <v>0</v>
      </c>
      <c r="L180" s="199"/>
      <c r="M180" s="200"/>
      <c r="N180" s="201"/>
      <c r="O180" s="87">
        <f t="shared" si="45"/>
        <v>0</v>
      </c>
      <c r="P180" s="88">
        <f t="shared" si="42"/>
        <v>0</v>
      </c>
      <c r="Q180" s="89">
        <f t="shared" si="43"/>
        <v>0</v>
      </c>
      <c r="R180" s="90">
        <f t="shared" si="49"/>
        <v>0</v>
      </c>
      <c r="S180" s="73"/>
      <c r="T180" s="74"/>
      <c r="U180" s="75"/>
      <c r="V180" s="90">
        <f t="shared" si="47"/>
        <v>0</v>
      </c>
      <c r="W180" s="73"/>
      <c r="X180" s="74"/>
      <c r="Y180" s="75"/>
      <c r="Z180" s="90">
        <f t="shared" si="48"/>
        <v>0</v>
      </c>
      <c r="AA180" s="73"/>
      <c r="AB180" s="74"/>
      <c r="AC180" s="75"/>
      <c r="AD180" s="90">
        <f t="shared" si="38"/>
        <v>0</v>
      </c>
      <c r="AF180" s="211"/>
    </row>
    <row r="181" spans="1:38" x14ac:dyDescent="0.2">
      <c r="A181" s="1">
        <v>6</v>
      </c>
      <c r="B181" s="1">
        <f t="shared" si="46"/>
        <v>26</v>
      </c>
      <c r="C181" s="1" t="s">
        <v>121</v>
      </c>
      <c r="D181" s="19">
        <f t="shared" si="44"/>
        <v>45832</v>
      </c>
      <c r="E181" s="73"/>
      <c r="F181" s="74"/>
      <c r="G181" s="75"/>
      <c r="H181" s="69">
        <f t="shared" si="36"/>
        <v>0</v>
      </c>
      <c r="I181" s="100">
        <f t="shared" si="39"/>
        <v>0</v>
      </c>
      <c r="J181" s="101">
        <f t="shared" si="40"/>
        <v>0</v>
      </c>
      <c r="K181" s="102">
        <f t="shared" si="41"/>
        <v>0</v>
      </c>
      <c r="L181" s="199"/>
      <c r="M181" s="200"/>
      <c r="N181" s="201"/>
      <c r="O181" s="87">
        <f t="shared" si="45"/>
        <v>0</v>
      </c>
      <c r="P181" s="88">
        <f t="shared" si="42"/>
        <v>0</v>
      </c>
      <c r="Q181" s="89">
        <f t="shared" si="43"/>
        <v>0</v>
      </c>
      <c r="R181" s="90">
        <f t="shared" si="49"/>
        <v>0</v>
      </c>
      <c r="S181" s="73"/>
      <c r="T181" s="74"/>
      <c r="U181" s="75"/>
      <c r="V181" s="90">
        <f t="shared" si="47"/>
        <v>0</v>
      </c>
      <c r="W181" s="73"/>
      <c r="X181" s="74"/>
      <c r="Y181" s="75"/>
      <c r="Z181" s="90">
        <f t="shared" si="48"/>
        <v>0</v>
      </c>
      <c r="AA181" s="73"/>
      <c r="AB181" s="74"/>
      <c r="AC181" s="75"/>
      <c r="AD181" s="90">
        <f t="shared" si="38"/>
        <v>0</v>
      </c>
      <c r="AG181" s="210"/>
    </row>
    <row r="182" spans="1:38" x14ac:dyDescent="0.2">
      <c r="A182" s="1">
        <v>6</v>
      </c>
      <c r="B182" s="1">
        <f t="shared" si="46"/>
        <v>26</v>
      </c>
      <c r="C182" s="1" t="s">
        <v>122</v>
      </c>
      <c r="D182" s="19">
        <f t="shared" si="44"/>
        <v>45833</v>
      </c>
      <c r="E182" s="73"/>
      <c r="F182" s="74"/>
      <c r="G182" s="75"/>
      <c r="H182" s="69">
        <f t="shared" si="36"/>
        <v>0</v>
      </c>
      <c r="I182" s="100">
        <f t="shared" si="39"/>
        <v>0</v>
      </c>
      <c r="J182" s="101">
        <f t="shared" si="40"/>
        <v>0</v>
      </c>
      <c r="K182" s="102">
        <f t="shared" si="41"/>
        <v>0</v>
      </c>
      <c r="L182" s="199"/>
      <c r="M182" s="200"/>
      <c r="N182" s="201"/>
      <c r="O182" s="87">
        <f t="shared" si="45"/>
        <v>0</v>
      </c>
      <c r="P182" s="88">
        <f t="shared" si="42"/>
        <v>0</v>
      </c>
      <c r="Q182" s="89">
        <f t="shared" si="43"/>
        <v>0</v>
      </c>
      <c r="R182" s="90">
        <f t="shared" si="49"/>
        <v>0</v>
      </c>
      <c r="S182" s="73"/>
      <c r="T182" s="74"/>
      <c r="U182" s="75"/>
      <c r="V182" s="90">
        <f t="shared" si="47"/>
        <v>0</v>
      </c>
      <c r="W182" s="73"/>
      <c r="X182" s="74"/>
      <c r="Y182" s="75"/>
      <c r="Z182" s="90">
        <f t="shared" si="48"/>
        <v>0</v>
      </c>
      <c r="AA182" s="73"/>
      <c r="AB182" s="74"/>
      <c r="AC182" s="75"/>
      <c r="AD182" s="90">
        <f t="shared" si="38"/>
        <v>0</v>
      </c>
      <c r="AG182" s="3"/>
    </row>
    <row r="183" spans="1:38" x14ac:dyDescent="0.2">
      <c r="A183" s="1">
        <v>6</v>
      </c>
      <c r="B183" s="1">
        <f t="shared" si="46"/>
        <v>26</v>
      </c>
      <c r="C183" s="1" t="s">
        <v>116</v>
      </c>
      <c r="D183" s="19">
        <f t="shared" si="44"/>
        <v>45834</v>
      </c>
      <c r="E183" s="73"/>
      <c r="F183" s="74"/>
      <c r="G183" s="75"/>
      <c r="H183" s="69">
        <f t="shared" si="36"/>
        <v>0</v>
      </c>
      <c r="I183" s="100">
        <f t="shared" si="39"/>
        <v>0</v>
      </c>
      <c r="J183" s="101">
        <f t="shared" si="40"/>
        <v>0</v>
      </c>
      <c r="K183" s="102">
        <f t="shared" si="41"/>
        <v>0</v>
      </c>
      <c r="L183" s="199"/>
      <c r="M183" s="200"/>
      <c r="N183" s="201"/>
      <c r="O183" s="87">
        <f t="shared" si="45"/>
        <v>0</v>
      </c>
      <c r="P183" s="88">
        <f t="shared" si="42"/>
        <v>0</v>
      </c>
      <c r="Q183" s="89">
        <f t="shared" si="43"/>
        <v>0</v>
      </c>
      <c r="R183" s="90">
        <f t="shared" si="49"/>
        <v>0</v>
      </c>
      <c r="S183" s="73"/>
      <c r="T183" s="74"/>
      <c r="U183" s="75"/>
      <c r="V183" s="90">
        <f t="shared" si="47"/>
        <v>0</v>
      </c>
      <c r="W183" s="73"/>
      <c r="X183" s="74"/>
      <c r="Y183" s="75"/>
      <c r="Z183" s="90">
        <f t="shared" si="48"/>
        <v>0</v>
      </c>
      <c r="AA183" s="73"/>
      <c r="AB183" s="74"/>
      <c r="AC183" s="75"/>
      <c r="AD183" s="90">
        <f t="shared" si="38"/>
        <v>0</v>
      </c>
      <c r="AF183" s="211"/>
    </row>
    <row r="184" spans="1:38" x14ac:dyDescent="0.2">
      <c r="A184" s="1">
        <v>6</v>
      </c>
      <c r="B184" s="1">
        <f t="shared" si="46"/>
        <v>26</v>
      </c>
      <c r="C184" s="1" t="s">
        <v>117</v>
      </c>
      <c r="D184" s="19">
        <f t="shared" si="44"/>
        <v>45835</v>
      </c>
      <c r="E184" s="73"/>
      <c r="F184" s="74"/>
      <c r="G184" s="75"/>
      <c r="H184" s="69">
        <f t="shared" si="36"/>
        <v>0</v>
      </c>
      <c r="I184" s="100">
        <f t="shared" si="39"/>
        <v>0</v>
      </c>
      <c r="J184" s="101">
        <f t="shared" si="40"/>
        <v>0</v>
      </c>
      <c r="K184" s="102">
        <f t="shared" si="41"/>
        <v>0</v>
      </c>
      <c r="L184" s="199"/>
      <c r="M184" s="200"/>
      <c r="N184" s="201"/>
      <c r="O184" s="87">
        <f t="shared" si="45"/>
        <v>0</v>
      </c>
      <c r="P184" s="88">
        <f t="shared" si="42"/>
        <v>0</v>
      </c>
      <c r="Q184" s="89">
        <f t="shared" si="43"/>
        <v>0</v>
      </c>
      <c r="R184" s="90">
        <f t="shared" si="49"/>
        <v>0</v>
      </c>
      <c r="S184" s="73"/>
      <c r="T184" s="74"/>
      <c r="U184" s="75"/>
      <c r="V184" s="90">
        <f t="shared" si="47"/>
        <v>0</v>
      </c>
      <c r="W184" s="73"/>
      <c r="X184" s="74"/>
      <c r="Y184" s="75"/>
      <c r="Z184" s="90">
        <f t="shared" si="48"/>
        <v>0</v>
      </c>
      <c r="AA184" s="73"/>
      <c r="AB184" s="74"/>
      <c r="AC184" s="75"/>
      <c r="AD184" s="90">
        <f t="shared" si="38"/>
        <v>0</v>
      </c>
      <c r="AF184" s="211"/>
    </row>
    <row r="185" spans="1:38" x14ac:dyDescent="0.2">
      <c r="A185" s="1">
        <v>6</v>
      </c>
      <c r="B185" s="1">
        <f t="shared" si="46"/>
        <v>26</v>
      </c>
      <c r="C185" s="1" t="s">
        <v>118</v>
      </c>
      <c r="D185" s="19">
        <f t="shared" si="44"/>
        <v>45836</v>
      </c>
      <c r="E185" s="73"/>
      <c r="F185" s="74"/>
      <c r="G185" s="75"/>
      <c r="H185" s="69">
        <f t="shared" si="36"/>
        <v>0</v>
      </c>
      <c r="I185" s="100">
        <f t="shared" si="39"/>
        <v>0</v>
      </c>
      <c r="J185" s="101">
        <f t="shared" si="40"/>
        <v>0</v>
      </c>
      <c r="K185" s="102">
        <f t="shared" si="41"/>
        <v>0</v>
      </c>
      <c r="L185" s="199"/>
      <c r="M185" s="200"/>
      <c r="N185" s="201"/>
      <c r="O185" s="87">
        <f t="shared" si="45"/>
        <v>0</v>
      </c>
      <c r="P185" s="88">
        <f t="shared" si="42"/>
        <v>0</v>
      </c>
      <c r="Q185" s="89">
        <f t="shared" si="43"/>
        <v>0</v>
      </c>
      <c r="R185" s="90">
        <f t="shared" si="49"/>
        <v>0</v>
      </c>
      <c r="S185" s="73"/>
      <c r="T185" s="74"/>
      <c r="U185" s="75"/>
      <c r="V185" s="90">
        <f t="shared" si="47"/>
        <v>0</v>
      </c>
      <c r="W185" s="73"/>
      <c r="X185" s="74"/>
      <c r="Y185" s="75"/>
      <c r="Z185" s="90">
        <f t="shared" si="48"/>
        <v>0</v>
      </c>
      <c r="AA185" s="73"/>
      <c r="AB185" s="74"/>
      <c r="AC185" s="75"/>
      <c r="AD185" s="90">
        <f t="shared" si="38"/>
        <v>0</v>
      </c>
    </row>
    <row r="186" spans="1:38" x14ac:dyDescent="0.2">
      <c r="A186" s="1">
        <v>6</v>
      </c>
      <c r="B186" s="1">
        <f t="shared" si="46"/>
        <v>26</v>
      </c>
      <c r="C186" s="1" t="s">
        <v>119</v>
      </c>
      <c r="D186" s="19">
        <f t="shared" si="44"/>
        <v>45837</v>
      </c>
      <c r="E186" s="73"/>
      <c r="F186" s="74"/>
      <c r="G186" s="75"/>
      <c r="H186" s="69">
        <f t="shared" si="36"/>
        <v>0</v>
      </c>
      <c r="I186" s="100">
        <f t="shared" si="39"/>
        <v>0</v>
      </c>
      <c r="J186" s="101">
        <f t="shared" si="40"/>
        <v>0</v>
      </c>
      <c r="K186" s="102">
        <f t="shared" si="41"/>
        <v>0</v>
      </c>
      <c r="L186" s="199"/>
      <c r="M186" s="200"/>
      <c r="N186" s="201"/>
      <c r="O186" s="87">
        <f t="shared" si="45"/>
        <v>0</v>
      </c>
      <c r="P186" s="88">
        <f t="shared" si="42"/>
        <v>0</v>
      </c>
      <c r="Q186" s="89">
        <f t="shared" si="43"/>
        <v>0</v>
      </c>
      <c r="R186" s="90">
        <f t="shared" si="49"/>
        <v>0</v>
      </c>
      <c r="S186" s="73"/>
      <c r="T186" s="74"/>
      <c r="U186" s="75"/>
      <c r="V186" s="90">
        <f t="shared" si="47"/>
        <v>0</v>
      </c>
      <c r="W186" s="73"/>
      <c r="X186" s="74"/>
      <c r="Y186" s="75"/>
      <c r="Z186" s="90">
        <f t="shared" si="48"/>
        <v>0</v>
      </c>
      <c r="AA186" s="73"/>
      <c r="AB186" s="74"/>
      <c r="AC186" s="75"/>
      <c r="AD186" s="90">
        <f t="shared" si="38"/>
        <v>0</v>
      </c>
    </row>
    <row r="187" spans="1:38" s="205" customFormat="1" x14ac:dyDescent="0.2">
      <c r="A187" s="1">
        <v>6</v>
      </c>
      <c r="B187" s="1">
        <f t="shared" si="46"/>
        <v>27</v>
      </c>
      <c r="C187" s="1" t="s">
        <v>120</v>
      </c>
      <c r="D187" s="19">
        <f t="shared" si="44"/>
        <v>45838</v>
      </c>
      <c r="E187" s="73"/>
      <c r="F187" s="74"/>
      <c r="G187" s="75"/>
      <c r="H187" s="69">
        <f t="shared" si="36"/>
        <v>0</v>
      </c>
      <c r="I187" s="100">
        <f t="shared" si="39"/>
        <v>0</v>
      </c>
      <c r="J187" s="101">
        <f t="shared" si="40"/>
        <v>0</v>
      </c>
      <c r="K187" s="102">
        <f t="shared" si="41"/>
        <v>0</v>
      </c>
      <c r="L187" s="199"/>
      <c r="M187" s="200"/>
      <c r="N187" s="201"/>
      <c r="O187" s="87">
        <f t="shared" si="45"/>
        <v>0</v>
      </c>
      <c r="P187" s="88">
        <f t="shared" si="42"/>
        <v>0</v>
      </c>
      <c r="Q187" s="89">
        <f t="shared" si="43"/>
        <v>0</v>
      </c>
      <c r="R187" s="90">
        <f t="shared" si="49"/>
        <v>0</v>
      </c>
      <c r="S187" s="73"/>
      <c r="T187" s="74"/>
      <c r="U187" s="75"/>
      <c r="V187" s="90">
        <f t="shared" si="47"/>
        <v>0</v>
      </c>
      <c r="W187" s="73"/>
      <c r="X187" s="74"/>
      <c r="Y187" s="75"/>
      <c r="Z187" s="90">
        <f t="shared" si="48"/>
        <v>0</v>
      </c>
      <c r="AA187" s="73"/>
      <c r="AB187" s="74"/>
      <c r="AC187" s="75"/>
      <c r="AD187" s="90">
        <f t="shared" si="38"/>
        <v>0</v>
      </c>
      <c r="AE187" s="206"/>
      <c r="AF187" s="208"/>
      <c r="AG187" s="210"/>
      <c r="AH187" s="1"/>
      <c r="AI187" s="1"/>
      <c r="AJ187" s="1"/>
      <c r="AK187" s="1"/>
      <c r="AL187" s="1"/>
    </row>
    <row r="188" spans="1:38" x14ac:dyDescent="0.2">
      <c r="A188" s="1">
        <v>7</v>
      </c>
      <c r="B188" s="1">
        <f t="shared" si="46"/>
        <v>27</v>
      </c>
      <c r="C188" s="1" t="s">
        <v>121</v>
      </c>
      <c r="D188" s="19">
        <f t="shared" si="44"/>
        <v>45839</v>
      </c>
      <c r="E188" s="73"/>
      <c r="F188" s="74"/>
      <c r="G188" s="75"/>
      <c r="H188" s="69">
        <f t="shared" si="36"/>
        <v>0</v>
      </c>
      <c r="I188" s="100">
        <f t="shared" si="39"/>
        <v>0</v>
      </c>
      <c r="J188" s="101">
        <f t="shared" si="40"/>
        <v>0</v>
      </c>
      <c r="K188" s="102">
        <f t="shared" si="41"/>
        <v>0</v>
      </c>
      <c r="L188" s="199"/>
      <c r="M188" s="200"/>
      <c r="N188" s="201"/>
      <c r="O188" s="87">
        <f t="shared" si="45"/>
        <v>0</v>
      </c>
      <c r="P188" s="88">
        <f t="shared" si="42"/>
        <v>0</v>
      </c>
      <c r="Q188" s="89">
        <f t="shared" si="43"/>
        <v>0</v>
      </c>
      <c r="R188" s="90">
        <f t="shared" si="49"/>
        <v>0</v>
      </c>
      <c r="S188" s="73"/>
      <c r="T188" s="74"/>
      <c r="U188" s="75"/>
      <c r="V188" s="90">
        <f t="shared" si="47"/>
        <v>0</v>
      </c>
      <c r="W188" s="73"/>
      <c r="X188" s="74"/>
      <c r="Y188" s="75"/>
      <c r="Z188" s="90">
        <f t="shared" si="48"/>
        <v>0</v>
      </c>
      <c r="AA188" s="73"/>
      <c r="AB188" s="74"/>
      <c r="AC188" s="75"/>
      <c r="AD188" s="90">
        <f t="shared" si="38"/>
        <v>0</v>
      </c>
      <c r="AG188" s="210"/>
    </row>
    <row r="189" spans="1:38" x14ac:dyDescent="0.2">
      <c r="A189" s="1">
        <v>7</v>
      </c>
      <c r="B189" s="1">
        <v>27</v>
      </c>
      <c r="C189" s="1" t="s">
        <v>122</v>
      </c>
      <c r="D189" s="19">
        <f t="shared" si="44"/>
        <v>45840</v>
      </c>
      <c r="E189" s="73"/>
      <c r="F189" s="74"/>
      <c r="G189" s="75"/>
      <c r="H189" s="69">
        <f t="shared" si="36"/>
        <v>0</v>
      </c>
      <c r="I189" s="100">
        <f t="shared" si="39"/>
        <v>0</v>
      </c>
      <c r="J189" s="101">
        <f t="shared" si="40"/>
        <v>0</v>
      </c>
      <c r="K189" s="102">
        <f t="shared" si="41"/>
        <v>0</v>
      </c>
      <c r="L189" s="199"/>
      <c r="M189" s="200"/>
      <c r="N189" s="201"/>
      <c r="O189" s="87">
        <f t="shared" si="45"/>
        <v>0</v>
      </c>
      <c r="P189" s="88">
        <f t="shared" si="42"/>
        <v>0</v>
      </c>
      <c r="Q189" s="89">
        <f t="shared" si="43"/>
        <v>0</v>
      </c>
      <c r="R189" s="90">
        <f t="shared" si="49"/>
        <v>0</v>
      </c>
      <c r="S189" s="73"/>
      <c r="T189" s="74"/>
      <c r="U189" s="75"/>
      <c r="V189" s="90">
        <f t="shared" si="47"/>
        <v>0</v>
      </c>
      <c r="W189" s="73"/>
      <c r="X189" s="74"/>
      <c r="Y189" s="75"/>
      <c r="Z189" s="90">
        <f t="shared" si="48"/>
        <v>0</v>
      </c>
      <c r="AA189" s="73"/>
      <c r="AB189" s="74"/>
      <c r="AC189" s="75"/>
      <c r="AD189" s="90">
        <f t="shared" si="38"/>
        <v>0</v>
      </c>
      <c r="AG189" s="3"/>
    </row>
    <row r="190" spans="1:38" x14ac:dyDescent="0.2">
      <c r="A190" s="1">
        <v>7</v>
      </c>
      <c r="B190" s="1">
        <f t="shared" si="46"/>
        <v>27</v>
      </c>
      <c r="C190" s="1" t="s">
        <v>116</v>
      </c>
      <c r="D190" s="19">
        <f t="shared" si="44"/>
        <v>45841</v>
      </c>
      <c r="E190" s="73"/>
      <c r="F190" s="74"/>
      <c r="G190" s="75"/>
      <c r="H190" s="69">
        <f t="shared" si="36"/>
        <v>0</v>
      </c>
      <c r="I190" s="100">
        <f t="shared" si="39"/>
        <v>0</v>
      </c>
      <c r="J190" s="101">
        <f t="shared" si="40"/>
        <v>0</v>
      </c>
      <c r="K190" s="102">
        <f t="shared" si="41"/>
        <v>0</v>
      </c>
      <c r="L190" s="199"/>
      <c r="M190" s="200"/>
      <c r="N190" s="201"/>
      <c r="O190" s="87">
        <f t="shared" si="45"/>
        <v>0</v>
      </c>
      <c r="P190" s="88">
        <f t="shared" si="42"/>
        <v>0</v>
      </c>
      <c r="Q190" s="89">
        <f t="shared" si="43"/>
        <v>0</v>
      </c>
      <c r="R190" s="90">
        <f t="shared" si="49"/>
        <v>0</v>
      </c>
      <c r="S190" s="73"/>
      <c r="T190" s="74"/>
      <c r="U190" s="75"/>
      <c r="V190" s="90">
        <f t="shared" si="47"/>
        <v>0</v>
      </c>
      <c r="W190" s="73"/>
      <c r="X190" s="74"/>
      <c r="Y190" s="75"/>
      <c r="Z190" s="90">
        <f t="shared" si="48"/>
        <v>0</v>
      </c>
      <c r="AA190" s="73"/>
      <c r="AB190" s="74"/>
      <c r="AC190" s="75"/>
      <c r="AD190" s="90">
        <f t="shared" si="38"/>
        <v>0</v>
      </c>
      <c r="AF190" s="211"/>
    </row>
    <row r="191" spans="1:38" x14ac:dyDescent="0.2">
      <c r="A191" s="1">
        <v>7</v>
      </c>
      <c r="B191" s="1">
        <f t="shared" si="46"/>
        <v>27</v>
      </c>
      <c r="C191" s="1" t="s">
        <v>117</v>
      </c>
      <c r="D191" s="19">
        <f t="shared" si="44"/>
        <v>45842</v>
      </c>
      <c r="E191" s="73"/>
      <c r="F191" s="74"/>
      <c r="G191" s="75"/>
      <c r="H191" s="69">
        <f t="shared" si="36"/>
        <v>0</v>
      </c>
      <c r="I191" s="100">
        <f t="shared" si="39"/>
        <v>0</v>
      </c>
      <c r="J191" s="101">
        <f t="shared" si="40"/>
        <v>0</v>
      </c>
      <c r="K191" s="102">
        <f t="shared" si="41"/>
        <v>0</v>
      </c>
      <c r="L191" s="199"/>
      <c r="M191" s="200"/>
      <c r="N191" s="201"/>
      <c r="O191" s="87">
        <f t="shared" si="45"/>
        <v>0</v>
      </c>
      <c r="P191" s="88">
        <f t="shared" si="42"/>
        <v>0</v>
      </c>
      <c r="Q191" s="89">
        <f t="shared" si="43"/>
        <v>0</v>
      </c>
      <c r="R191" s="90">
        <f t="shared" si="49"/>
        <v>0</v>
      </c>
      <c r="S191" s="73"/>
      <c r="T191" s="74"/>
      <c r="U191" s="75"/>
      <c r="V191" s="90">
        <f t="shared" si="47"/>
        <v>0</v>
      </c>
      <c r="W191" s="73"/>
      <c r="X191" s="74"/>
      <c r="Y191" s="75"/>
      <c r="Z191" s="90">
        <f t="shared" si="48"/>
        <v>0</v>
      </c>
      <c r="AA191" s="73"/>
      <c r="AB191" s="74"/>
      <c r="AC191" s="75"/>
      <c r="AD191" s="90">
        <f t="shared" si="38"/>
        <v>0</v>
      </c>
    </row>
    <row r="192" spans="1:38" x14ac:dyDescent="0.2">
      <c r="A192" s="1">
        <v>7</v>
      </c>
      <c r="B192" s="1">
        <f t="shared" si="46"/>
        <v>27</v>
      </c>
      <c r="C192" s="1" t="s">
        <v>118</v>
      </c>
      <c r="D192" s="19">
        <f t="shared" si="44"/>
        <v>45843</v>
      </c>
      <c r="E192" s="73"/>
      <c r="F192" s="74"/>
      <c r="G192" s="75"/>
      <c r="H192" s="69">
        <f t="shared" si="36"/>
        <v>0</v>
      </c>
      <c r="I192" s="100">
        <f t="shared" si="39"/>
        <v>0</v>
      </c>
      <c r="J192" s="101">
        <f t="shared" si="40"/>
        <v>0</v>
      </c>
      <c r="K192" s="102">
        <f t="shared" si="41"/>
        <v>0</v>
      </c>
      <c r="L192" s="199"/>
      <c r="M192" s="200"/>
      <c r="N192" s="201"/>
      <c r="O192" s="87">
        <f t="shared" si="45"/>
        <v>0</v>
      </c>
      <c r="P192" s="88">
        <f t="shared" si="42"/>
        <v>0</v>
      </c>
      <c r="Q192" s="89">
        <f t="shared" si="43"/>
        <v>0</v>
      </c>
      <c r="R192" s="90">
        <f t="shared" si="49"/>
        <v>0</v>
      </c>
      <c r="S192" s="73"/>
      <c r="T192" s="74"/>
      <c r="U192" s="75"/>
      <c r="V192" s="90">
        <f t="shared" si="47"/>
        <v>0</v>
      </c>
      <c r="W192" s="73"/>
      <c r="X192" s="74"/>
      <c r="Y192" s="75"/>
      <c r="Z192" s="90">
        <f t="shared" si="48"/>
        <v>0</v>
      </c>
      <c r="AA192" s="73"/>
      <c r="AB192" s="74"/>
      <c r="AC192" s="75"/>
      <c r="AD192" s="90">
        <f t="shared" si="38"/>
        <v>0</v>
      </c>
      <c r="AF192" s="211"/>
    </row>
    <row r="193" spans="1:33" x14ac:dyDescent="0.2">
      <c r="A193" s="1">
        <v>7</v>
      </c>
      <c r="B193" s="1">
        <f t="shared" si="46"/>
        <v>27</v>
      </c>
      <c r="C193" s="1" t="s">
        <v>119</v>
      </c>
      <c r="D193" s="19">
        <f t="shared" si="44"/>
        <v>45844</v>
      </c>
      <c r="E193" s="73"/>
      <c r="F193" s="74"/>
      <c r="G193" s="75"/>
      <c r="H193" s="69">
        <f t="shared" si="36"/>
        <v>0</v>
      </c>
      <c r="I193" s="100">
        <f t="shared" si="39"/>
        <v>0</v>
      </c>
      <c r="J193" s="101">
        <f t="shared" si="40"/>
        <v>0</v>
      </c>
      <c r="K193" s="102">
        <f t="shared" si="41"/>
        <v>0</v>
      </c>
      <c r="L193" s="199"/>
      <c r="M193" s="200"/>
      <c r="N193" s="201"/>
      <c r="O193" s="87">
        <f t="shared" si="45"/>
        <v>0</v>
      </c>
      <c r="P193" s="88">
        <f t="shared" si="42"/>
        <v>0</v>
      </c>
      <c r="Q193" s="89">
        <f t="shared" si="43"/>
        <v>0</v>
      </c>
      <c r="R193" s="90">
        <f t="shared" si="49"/>
        <v>0</v>
      </c>
      <c r="S193" s="73"/>
      <c r="T193" s="74"/>
      <c r="U193" s="75"/>
      <c r="V193" s="90">
        <f t="shared" si="47"/>
        <v>0</v>
      </c>
      <c r="W193" s="73"/>
      <c r="X193" s="74"/>
      <c r="Y193" s="75"/>
      <c r="Z193" s="90">
        <f t="shared" si="48"/>
        <v>0</v>
      </c>
      <c r="AA193" s="73"/>
      <c r="AB193" s="74"/>
      <c r="AC193" s="75"/>
      <c r="AD193" s="90">
        <f t="shared" si="38"/>
        <v>0</v>
      </c>
    </row>
    <row r="194" spans="1:33" x14ac:dyDescent="0.2">
      <c r="A194" s="1">
        <v>7</v>
      </c>
      <c r="B194" s="1">
        <f t="shared" si="46"/>
        <v>28</v>
      </c>
      <c r="C194" s="1" t="s">
        <v>120</v>
      </c>
      <c r="D194" s="19">
        <f t="shared" si="44"/>
        <v>45845</v>
      </c>
      <c r="E194" s="73"/>
      <c r="F194" s="74"/>
      <c r="G194" s="75"/>
      <c r="H194" s="69">
        <f t="shared" si="36"/>
        <v>0</v>
      </c>
      <c r="I194" s="100">
        <f t="shared" si="39"/>
        <v>0</v>
      </c>
      <c r="J194" s="101">
        <f t="shared" si="40"/>
        <v>0</v>
      </c>
      <c r="K194" s="102">
        <f t="shared" si="41"/>
        <v>0</v>
      </c>
      <c r="L194" s="199"/>
      <c r="M194" s="200"/>
      <c r="N194" s="201"/>
      <c r="O194" s="87">
        <f t="shared" si="45"/>
        <v>0</v>
      </c>
      <c r="P194" s="88">
        <f t="shared" si="42"/>
        <v>0</v>
      </c>
      <c r="Q194" s="89">
        <f t="shared" si="43"/>
        <v>0</v>
      </c>
      <c r="R194" s="90">
        <f t="shared" si="49"/>
        <v>0</v>
      </c>
      <c r="S194" s="73"/>
      <c r="T194" s="74"/>
      <c r="U194" s="75"/>
      <c r="V194" s="90">
        <f t="shared" si="47"/>
        <v>0</v>
      </c>
      <c r="W194" s="73"/>
      <c r="X194" s="74"/>
      <c r="Y194" s="75"/>
      <c r="Z194" s="90">
        <f t="shared" si="48"/>
        <v>0</v>
      </c>
      <c r="AA194" s="73"/>
      <c r="AB194" s="74"/>
      <c r="AC194" s="75"/>
      <c r="AD194" s="90">
        <f t="shared" si="38"/>
        <v>0</v>
      </c>
    </row>
    <row r="195" spans="1:33" x14ac:dyDescent="0.2">
      <c r="A195" s="1">
        <v>7</v>
      </c>
      <c r="B195" s="1">
        <f t="shared" si="46"/>
        <v>28</v>
      </c>
      <c r="C195" s="1" t="s">
        <v>121</v>
      </c>
      <c r="D195" s="19">
        <f t="shared" si="44"/>
        <v>45846</v>
      </c>
      <c r="E195" s="73"/>
      <c r="F195" s="74"/>
      <c r="G195" s="75"/>
      <c r="H195" s="69">
        <f t="shared" si="36"/>
        <v>0</v>
      </c>
      <c r="I195" s="100">
        <f t="shared" si="39"/>
        <v>0</v>
      </c>
      <c r="J195" s="101">
        <f t="shared" si="40"/>
        <v>0</v>
      </c>
      <c r="K195" s="102">
        <f t="shared" si="41"/>
        <v>0</v>
      </c>
      <c r="L195" s="199"/>
      <c r="M195" s="200"/>
      <c r="N195" s="201"/>
      <c r="O195" s="87">
        <f t="shared" ref="O195:O200" si="50">IF(G194&gt;0,L195-N194,IF(F194&gt;0,L195-M194,L195-L194))</f>
        <v>0</v>
      </c>
      <c r="P195" s="88">
        <f t="shared" si="42"/>
        <v>0</v>
      </c>
      <c r="Q195" s="89">
        <f t="shared" si="43"/>
        <v>0</v>
      </c>
      <c r="R195" s="90">
        <f t="shared" si="49"/>
        <v>0</v>
      </c>
      <c r="S195" s="73"/>
      <c r="T195" s="74"/>
      <c r="U195" s="75"/>
      <c r="V195" s="90">
        <f t="shared" si="47"/>
        <v>0</v>
      </c>
      <c r="W195" s="73"/>
      <c r="X195" s="74"/>
      <c r="Y195" s="75"/>
      <c r="Z195" s="90">
        <f t="shared" si="48"/>
        <v>0</v>
      </c>
      <c r="AA195" s="73"/>
      <c r="AB195" s="74"/>
      <c r="AC195" s="75"/>
      <c r="AD195" s="90">
        <f t="shared" si="38"/>
        <v>0</v>
      </c>
      <c r="AG195" s="210"/>
    </row>
    <row r="196" spans="1:33" x14ac:dyDescent="0.2">
      <c r="A196" s="1">
        <v>7</v>
      </c>
      <c r="B196" s="1">
        <f t="shared" si="46"/>
        <v>28</v>
      </c>
      <c r="C196" s="1" t="s">
        <v>122</v>
      </c>
      <c r="D196" s="19">
        <f t="shared" si="44"/>
        <v>45847</v>
      </c>
      <c r="E196" s="73"/>
      <c r="F196" s="74"/>
      <c r="G196" s="75"/>
      <c r="H196" s="69">
        <f t="shared" si="36"/>
        <v>0</v>
      </c>
      <c r="I196" s="100">
        <f t="shared" si="39"/>
        <v>0</v>
      </c>
      <c r="J196" s="101">
        <f t="shared" si="40"/>
        <v>0</v>
      </c>
      <c r="K196" s="102">
        <f t="shared" si="41"/>
        <v>0</v>
      </c>
      <c r="L196" s="199"/>
      <c r="M196" s="200"/>
      <c r="N196" s="201"/>
      <c r="O196" s="87">
        <f t="shared" si="50"/>
        <v>0</v>
      </c>
      <c r="P196" s="88">
        <f t="shared" si="42"/>
        <v>0</v>
      </c>
      <c r="Q196" s="89">
        <f t="shared" si="43"/>
        <v>0</v>
      </c>
      <c r="R196" s="90">
        <f t="shared" si="49"/>
        <v>0</v>
      </c>
      <c r="S196" s="73"/>
      <c r="T196" s="74"/>
      <c r="U196" s="75"/>
      <c r="V196" s="90">
        <f t="shared" si="47"/>
        <v>0</v>
      </c>
      <c r="W196" s="73"/>
      <c r="X196" s="74"/>
      <c r="Y196" s="75"/>
      <c r="Z196" s="90">
        <f t="shared" si="48"/>
        <v>0</v>
      </c>
      <c r="AA196" s="73"/>
      <c r="AB196" s="74"/>
      <c r="AC196" s="75"/>
      <c r="AD196" s="90">
        <f t="shared" si="38"/>
        <v>0</v>
      </c>
      <c r="AG196" s="3"/>
    </row>
    <row r="197" spans="1:33" x14ac:dyDescent="0.2">
      <c r="A197" s="1">
        <v>7</v>
      </c>
      <c r="B197" s="1">
        <f t="shared" si="46"/>
        <v>28</v>
      </c>
      <c r="C197" s="1" t="s">
        <v>116</v>
      </c>
      <c r="D197" s="19">
        <f t="shared" si="44"/>
        <v>45848</v>
      </c>
      <c r="E197" s="73"/>
      <c r="F197" s="74"/>
      <c r="G197" s="75"/>
      <c r="H197" s="69">
        <f t="shared" si="36"/>
        <v>0</v>
      </c>
      <c r="I197" s="100">
        <f t="shared" si="39"/>
        <v>0</v>
      </c>
      <c r="J197" s="101">
        <f t="shared" si="40"/>
        <v>0</v>
      </c>
      <c r="K197" s="102">
        <f t="shared" si="41"/>
        <v>0</v>
      </c>
      <c r="L197" s="199"/>
      <c r="M197" s="200"/>
      <c r="N197" s="201"/>
      <c r="O197" s="87">
        <f t="shared" si="50"/>
        <v>0</v>
      </c>
      <c r="P197" s="88">
        <f t="shared" si="42"/>
        <v>0</v>
      </c>
      <c r="Q197" s="89">
        <f t="shared" si="43"/>
        <v>0</v>
      </c>
      <c r="R197" s="90">
        <f t="shared" si="49"/>
        <v>0</v>
      </c>
      <c r="S197" s="73"/>
      <c r="T197" s="74"/>
      <c r="U197" s="75"/>
      <c r="V197" s="90">
        <f t="shared" si="47"/>
        <v>0</v>
      </c>
      <c r="W197" s="73"/>
      <c r="X197" s="74"/>
      <c r="Y197" s="75"/>
      <c r="Z197" s="90">
        <f t="shared" si="48"/>
        <v>0</v>
      </c>
      <c r="AA197" s="73"/>
      <c r="AB197" s="74"/>
      <c r="AC197" s="75"/>
      <c r="AD197" s="90">
        <f t="shared" si="38"/>
        <v>0</v>
      </c>
      <c r="AF197" s="211"/>
    </row>
    <row r="198" spans="1:33" x14ac:dyDescent="0.2">
      <c r="A198" s="1">
        <v>7</v>
      </c>
      <c r="B198" s="1">
        <f t="shared" si="46"/>
        <v>28</v>
      </c>
      <c r="C198" s="1" t="s">
        <v>117</v>
      </c>
      <c r="D198" s="19">
        <f t="shared" si="44"/>
        <v>45849</v>
      </c>
      <c r="E198" s="73"/>
      <c r="F198" s="74"/>
      <c r="G198" s="75"/>
      <c r="H198" s="69">
        <f t="shared" si="36"/>
        <v>0</v>
      </c>
      <c r="I198" s="100">
        <f t="shared" si="39"/>
        <v>0</v>
      </c>
      <c r="J198" s="101">
        <f t="shared" si="40"/>
        <v>0</v>
      </c>
      <c r="K198" s="102">
        <f t="shared" si="41"/>
        <v>0</v>
      </c>
      <c r="L198" s="199"/>
      <c r="M198" s="200"/>
      <c r="N198" s="201"/>
      <c r="O198" s="87">
        <f t="shared" si="50"/>
        <v>0</v>
      </c>
      <c r="P198" s="88">
        <f t="shared" si="42"/>
        <v>0</v>
      </c>
      <c r="Q198" s="89">
        <f t="shared" si="43"/>
        <v>0</v>
      </c>
      <c r="R198" s="90">
        <f t="shared" si="49"/>
        <v>0</v>
      </c>
      <c r="S198" s="73"/>
      <c r="T198" s="74"/>
      <c r="U198" s="75"/>
      <c r="V198" s="90">
        <f t="shared" si="47"/>
        <v>0</v>
      </c>
      <c r="W198" s="73"/>
      <c r="X198" s="74"/>
      <c r="Y198" s="75"/>
      <c r="Z198" s="90">
        <f t="shared" si="48"/>
        <v>0</v>
      </c>
      <c r="AA198" s="73"/>
      <c r="AB198" s="74"/>
      <c r="AC198" s="75"/>
      <c r="AD198" s="90">
        <f t="shared" si="38"/>
        <v>0</v>
      </c>
      <c r="AF198" s="211"/>
    </row>
    <row r="199" spans="1:33" x14ac:dyDescent="0.2">
      <c r="A199" s="1">
        <v>7</v>
      </c>
      <c r="B199" s="1">
        <f t="shared" si="46"/>
        <v>28</v>
      </c>
      <c r="C199" s="1" t="s">
        <v>118</v>
      </c>
      <c r="D199" s="19">
        <f t="shared" si="44"/>
        <v>45850</v>
      </c>
      <c r="E199" s="73"/>
      <c r="F199" s="74"/>
      <c r="G199" s="75"/>
      <c r="H199" s="69">
        <f t="shared" ref="H199:H262" si="51">SUM(E199:G199)</f>
        <v>0</v>
      </c>
      <c r="I199" s="100">
        <f t="shared" si="39"/>
        <v>0</v>
      </c>
      <c r="J199" s="101">
        <f t="shared" si="40"/>
        <v>0</v>
      </c>
      <c r="K199" s="102">
        <f t="shared" si="41"/>
        <v>0</v>
      </c>
      <c r="L199" s="199"/>
      <c r="M199" s="200"/>
      <c r="N199" s="201"/>
      <c r="O199" s="87">
        <f t="shared" si="50"/>
        <v>0</v>
      </c>
      <c r="P199" s="88">
        <f t="shared" si="42"/>
        <v>0</v>
      </c>
      <c r="Q199" s="89">
        <f t="shared" si="43"/>
        <v>0</v>
      </c>
      <c r="R199" s="90">
        <f t="shared" si="49"/>
        <v>0</v>
      </c>
      <c r="S199" s="73"/>
      <c r="T199" s="74"/>
      <c r="U199" s="75"/>
      <c r="V199" s="90">
        <f t="shared" si="47"/>
        <v>0</v>
      </c>
      <c r="W199" s="73"/>
      <c r="X199" s="74"/>
      <c r="Y199" s="75"/>
      <c r="Z199" s="90">
        <f t="shared" si="48"/>
        <v>0</v>
      </c>
      <c r="AA199" s="73"/>
      <c r="AB199" s="74"/>
      <c r="AC199" s="75"/>
      <c r="AD199" s="90">
        <f t="shared" si="38"/>
        <v>0</v>
      </c>
    </row>
    <row r="200" spans="1:33" x14ac:dyDescent="0.2">
      <c r="A200" s="1">
        <v>7</v>
      </c>
      <c r="B200" s="1">
        <f t="shared" si="46"/>
        <v>28</v>
      </c>
      <c r="C200" s="1" t="s">
        <v>119</v>
      </c>
      <c r="D200" s="19">
        <f t="shared" si="44"/>
        <v>45851</v>
      </c>
      <c r="E200" s="73"/>
      <c r="F200" s="74"/>
      <c r="G200" s="75"/>
      <c r="H200" s="69">
        <f t="shared" si="51"/>
        <v>0</v>
      </c>
      <c r="I200" s="100">
        <f t="shared" si="39"/>
        <v>0</v>
      </c>
      <c r="J200" s="101">
        <f t="shared" si="40"/>
        <v>0</v>
      </c>
      <c r="K200" s="102">
        <f t="shared" si="41"/>
        <v>0</v>
      </c>
      <c r="L200" s="199"/>
      <c r="M200" s="200"/>
      <c r="N200" s="201"/>
      <c r="O200" s="87">
        <f t="shared" si="50"/>
        <v>0</v>
      </c>
      <c r="P200" s="88">
        <f t="shared" si="42"/>
        <v>0</v>
      </c>
      <c r="Q200" s="89">
        <f t="shared" si="43"/>
        <v>0</v>
      </c>
      <c r="R200" s="90">
        <f t="shared" si="49"/>
        <v>0</v>
      </c>
      <c r="S200" s="73"/>
      <c r="T200" s="74"/>
      <c r="U200" s="75"/>
      <c r="V200" s="90">
        <f t="shared" si="47"/>
        <v>0</v>
      </c>
      <c r="W200" s="73"/>
      <c r="X200" s="74"/>
      <c r="Y200" s="75"/>
      <c r="Z200" s="90">
        <f t="shared" si="48"/>
        <v>0</v>
      </c>
      <c r="AA200" s="73"/>
      <c r="AB200" s="74"/>
      <c r="AC200" s="75"/>
      <c r="AD200" s="90">
        <f t="shared" ref="AD200:AD220" si="52">SUM(AA200:AC200)</f>
        <v>0</v>
      </c>
    </row>
    <row r="201" spans="1:33" x14ac:dyDescent="0.2">
      <c r="A201" s="1">
        <v>7</v>
      </c>
      <c r="B201" s="1">
        <f t="shared" si="46"/>
        <v>29</v>
      </c>
      <c r="C201" s="1" t="s">
        <v>120</v>
      </c>
      <c r="D201" s="19">
        <f t="shared" si="44"/>
        <v>45852</v>
      </c>
      <c r="E201" s="73"/>
      <c r="F201" s="74"/>
      <c r="G201" s="75"/>
      <c r="H201" s="69">
        <f t="shared" si="51"/>
        <v>0</v>
      </c>
      <c r="I201" s="100">
        <f t="shared" ref="I201:I264" si="53">E201-(O201+S201+W201+AA201)</f>
        <v>0</v>
      </c>
      <c r="J201" s="101">
        <f t="shared" ref="J201:J264" si="54">F201-(P201+T201+X201+AB201)</f>
        <v>0</v>
      </c>
      <c r="K201" s="102">
        <f t="shared" ref="K201:K264" si="55">G201-(Q201+U201+Y201+AC201)</f>
        <v>0</v>
      </c>
      <c r="L201" s="199"/>
      <c r="M201" s="200"/>
      <c r="N201" s="201"/>
      <c r="O201" s="87">
        <f t="shared" ref="O201:O264" si="56">IF(G200&gt;0,L201-N200,IF(F200&gt;0,L201-M200,L201-L200))</f>
        <v>0</v>
      </c>
      <c r="P201" s="88">
        <f t="shared" ref="P201:P264" si="57">IF(M201&gt;0,M201-L201,0)</f>
        <v>0</v>
      </c>
      <c r="Q201" s="89">
        <f t="shared" ref="Q201:Q264" si="58">IF(N201&gt;0,N201-M201,0)</f>
        <v>0</v>
      </c>
      <c r="R201" s="90">
        <f t="shared" si="49"/>
        <v>0</v>
      </c>
      <c r="S201" s="73"/>
      <c r="T201" s="74"/>
      <c r="U201" s="75"/>
      <c r="V201" s="90">
        <f t="shared" si="47"/>
        <v>0</v>
      </c>
      <c r="W201" s="73"/>
      <c r="X201" s="74"/>
      <c r="Y201" s="75"/>
      <c r="Z201" s="90">
        <f t="shared" si="48"/>
        <v>0</v>
      </c>
      <c r="AA201" s="73"/>
      <c r="AB201" s="74"/>
      <c r="AC201" s="75"/>
      <c r="AD201" s="90">
        <f t="shared" si="52"/>
        <v>0</v>
      </c>
    </row>
    <row r="202" spans="1:33" x14ac:dyDescent="0.2">
      <c r="A202" s="1">
        <v>7</v>
      </c>
      <c r="B202" s="1">
        <f t="shared" si="46"/>
        <v>29</v>
      </c>
      <c r="C202" s="1" t="s">
        <v>121</v>
      </c>
      <c r="D202" s="19">
        <f t="shared" si="44"/>
        <v>45853</v>
      </c>
      <c r="E202" s="73"/>
      <c r="F202" s="74"/>
      <c r="G202" s="75"/>
      <c r="H202" s="69">
        <f t="shared" si="51"/>
        <v>0</v>
      </c>
      <c r="I202" s="100">
        <f t="shared" si="53"/>
        <v>0</v>
      </c>
      <c r="J202" s="101">
        <f t="shared" si="54"/>
        <v>0</v>
      </c>
      <c r="K202" s="102">
        <f t="shared" si="55"/>
        <v>0</v>
      </c>
      <c r="L202" s="199"/>
      <c r="M202" s="200"/>
      <c r="N202" s="201"/>
      <c r="O202" s="87">
        <f t="shared" si="56"/>
        <v>0</v>
      </c>
      <c r="P202" s="88">
        <f t="shared" si="57"/>
        <v>0</v>
      </c>
      <c r="Q202" s="89">
        <f t="shared" si="58"/>
        <v>0</v>
      </c>
      <c r="R202" s="90">
        <f t="shared" si="49"/>
        <v>0</v>
      </c>
      <c r="S202" s="73"/>
      <c r="T202" s="74"/>
      <c r="U202" s="75"/>
      <c r="V202" s="90">
        <f t="shared" si="47"/>
        <v>0</v>
      </c>
      <c r="W202" s="73"/>
      <c r="X202" s="74"/>
      <c r="Y202" s="75"/>
      <c r="Z202" s="90">
        <f t="shared" si="48"/>
        <v>0</v>
      </c>
      <c r="AA202" s="73"/>
      <c r="AB202" s="74"/>
      <c r="AC202" s="75"/>
      <c r="AD202" s="90">
        <f t="shared" si="52"/>
        <v>0</v>
      </c>
      <c r="AG202" s="210"/>
    </row>
    <row r="203" spans="1:33" x14ac:dyDescent="0.2">
      <c r="A203" s="1">
        <v>7</v>
      </c>
      <c r="B203" s="1">
        <f t="shared" si="46"/>
        <v>29</v>
      </c>
      <c r="C203" s="1" t="s">
        <v>122</v>
      </c>
      <c r="D203" s="19">
        <f t="shared" si="44"/>
        <v>45854</v>
      </c>
      <c r="E203" s="73"/>
      <c r="F203" s="74"/>
      <c r="G203" s="75"/>
      <c r="H203" s="69">
        <f t="shared" si="51"/>
        <v>0</v>
      </c>
      <c r="I203" s="100">
        <v>0</v>
      </c>
      <c r="J203" s="101">
        <f t="shared" si="54"/>
        <v>0</v>
      </c>
      <c r="K203" s="102">
        <f t="shared" si="55"/>
        <v>0</v>
      </c>
      <c r="L203" s="199"/>
      <c r="M203" s="200"/>
      <c r="N203" s="201"/>
      <c r="O203" s="87">
        <f t="shared" si="56"/>
        <v>0</v>
      </c>
      <c r="P203" s="88">
        <f t="shared" si="57"/>
        <v>0</v>
      </c>
      <c r="Q203" s="89">
        <f t="shared" si="58"/>
        <v>0</v>
      </c>
      <c r="R203" s="90">
        <f t="shared" si="49"/>
        <v>0</v>
      </c>
      <c r="S203" s="73"/>
      <c r="T203" s="74"/>
      <c r="U203" s="75"/>
      <c r="V203" s="90">
        <f t="shared" si="47"/>
        <v>0</v>
      </c>
      <c r="W203" s="73"/>
      <c r="X203" s="74"/>
      <c r="Y203" s="75"/>
      <c r="Z203" s="90">
        <f t="shared" si="48"/>
        <v>0</v>
      </c>
      <c r="AA203" s="73"/>
      <c r="AB203" s="74"/>
      <c r="AC203" s="75"/>
      <c r="AD203" s="90">
        <f t="shared" si="52"/>
        <v>0</v>
      </c>
      <c r="AG203" s="3"/>
    </row>
    <row r="204" spans="1:33" x14ac:dyDescent="0.2">
      <c r="A204" s="1">
        <v>7</v>
      </c>
      <c r="B204" s="1">
        <f t="shared" si="46"/>
        <v>29</v>
      </c>
      <c r="C204" s="1" t="s">
        <v>116</v>
      </c>
      <c r="D204" s="19">
        <f t="shared" ref="D204:D267" si="59">D203+1</f>
        <v>45855</v>
      </c>
      <c r="E204" s="73"/>
      <c r="F204" s="74"/>
      <c r="G204" s="75"/>
      <c r="H204" s="69">
        <f t="shared" si="51"/>
        <v>0</v>
      </c>
      <c r="I204" s="100">
        <f t="shared" si="53"/>
        <v>0</v>
      </c>
      <c r="J204" s="101">
        <f t="shared" si="54"/>
        <v>0</v>
      </c>
      <c r="K204" s="102">
        <f t="shared" si="55"/>
        <v>0</v>
      </c>
      <c r="L204" s="199"/>
      <c r="M204" s="200"/>
      <c r="N204" s="201"/>
      <c r="O204" s="87">
        <f t="shared" si="56"/>
        <v>0</v>
      </c>
      <c r="P204" s="88">
        <f t="shared" si="57"/>
        <v>0</v>
      </c>
      <c r="Q204" s="89">
        <f t="shared" si="58"/>
        <v>0</v>
      </c>
      <c r="R204" s="90">
        <f t="shared" si="49"/>
        <v>0</v>
      </c>
      <c r="S204" s="73"/>
      <c r="T204" s="74"/>
      <c r="U204" s="75"/>
      <c r="V204" s="90">
        <f t="shared" si="47"/>
        <v>0</v>
      </c>
      <c r="W204" s="73"/>
      <c r="X204" s="74"/>
      <c r="Y204" s="75"/>
      <c r="Z204" s="90">
        <f t="shared" si="48"/>
        <v>0</v>
      </c>
      <c r="AA204" s="73"/>
      <c r="AB204" s="74"/>
      <c r="AC204" s="75"/>
      <c r="AD204" s="90">
        <f t="shared" si="52"/>
        <v>0</v>
      </c>
      <c r="AF204" s="211"/>
    </row>
    <row r="205" spans="1:33" x14ac:dyDescent="0.2">
      <c r="A205" s="1">
        <v>7</v>
      </c>
      <c r="B205" s="1">
        <f t="shared" si="46"/>
        <v>29</v>
      </c>
      <c r="C205" s="1" t="s">
        <v>117</v>
      </c>
      <c r="D205" s="19">
        <f t="shared" si="59"/>
        <v>45856</v>
      </c>
      <c r="E205" s="73"/>
      <c r="F205" s="74"/>
      <c r="G205" s="75"/>
      <c r="H205" s="69">
        <f t="shared" si="51"/>
        <v>0</v>
      </c>
      <c r="I205" s="100">
        <f t="shared" si="53"/>
        <v>0</v>
      </c>
      <c r="J205" s="101">
        <f t="shared" si="54"/>
        <v>0</v>
      </c>
      <c r="K205" s="102">
        <f t="shared" si="55"/>
        <v>0</v>
      </c>
      <c r="L205" s="199"/>
      <c r="M205" s="200"/>
      <c r="N205" s="201"/>
      <c r="O205" s="87">
        <f t="shared" si="56"/>
        <v>0</v>
      </c>
      <c r="P205" s="88">
        <f t="shared" si="57"/>
        <v>0</v>
      </c>
      <c r="Q205" s="89">
        <f t="shared" si="58"/>
        <v>0</v>
      </c>
      <c r="R205" s="90">
        <f t="shared" si="49"/>
        <v>0</v>
      </c>
      <c r="S205" s="73"/>
      <c r="T205" s="74"/>
      <c r="U205" s="75"/>
      <c r="V205" s="90">
        <f t="shared" si="47"/>
        <v>0</v>
      </c>
      <c r="W205" s="73"/>
      <c r="X205" s="74"/>
      <c r="Y205" s="75"/>
      <c r="Z205" s="90">
        <f t="shared" si="48"/>
        <v>0</v>
      </c>
      <c r="AA205" s="73"/>
      <c r="AB205" s="74"/>
      <c r="AC205" s="75"/>
      <c r="AD205" s="90">
        <f t="shared" si="52"/>
        <v>0</v>
      </c>
      <c r="AF205" s="211"/>
    </row>
    <row r="206" spans="1:33" x14ac:dyDescent="0.2">
      <c r="A206" s="1">
        <v>7</v>
      </c>
      <c r="B206" s="1">
        <f t="shared" si="46"/>
        <v>29</v>
      </c>
      <c r="C206" s="1" t="s">
        <v>118</v>
      </c>
      <c r="D206" s="19">
        <f t="shared" si="59"/>
        <v>45857</v>
      </c>
      <c r="E206" s="73"/>
      <c r="F206" s="74"/>
      <c r="G206" s="75"/>
      <c r="H206" s="69">
        <f t="shared" si="51"/>
        <v>0</v>
      </c>
      <c r="I206" s="100">
        <f t="shared" si="53"/>
        <v>0</v>
      </c>
      <c r="J206" s="101">
        <f t="shared" si="54"/>
        <v>0</v>
      </c>
      <c r="K206" s="102">
        <f t="shared" si="55"/>
        <v>0</v>
      </c>
      <c r="L206" s="199"/>
      <c r="M206" s="200"/>
      <c r="N206" s="201"/>
      <c r="O206" s="87">
        <f t="shared" si="56"/>
        <v>0</v>
      </c>
      <c r="P206" s="88">
        <f t="shared" si="57"/>
        <v>0</v>
      </c>
      <c r="Q206" s="89">
        <f t="shared" si="58"/>
        <v>0</v>
      </c>
      <c r="R206" s="90">
        <f t="shared" si="49"/>
        <v>0</v>
      </c>
      <c r="S206" s="73"/>
      <c r="T206" s="74"/>
      <c r="U206" s="75"/>
      <c r="V206" s="90">
        <f t="shared" si="47"/>
        <v>0</v>
      </c>
      <c r="W206" s="73"/>
      <c r="X206" s="74"/>
      <c r="Y206" s="75"/>
      <c r="Z206" s="90">
        <f t="shared" si="48"/>
        <v>0</v>
      </c>
      <c r="AA206" s="73"/>
      <c r="AB206" s="74"/>
      <c r="AC206" s="75"/>
      <c r="AD206" s="90">
        <f t="shared" si="52"/>
        <v>0</v>
      </c>
    </row>
    <row r="207" spans="1:33" x14ac:dyDescent="0.2">
      <c r="A207" s="1">
        <v>7</v>
      </c>
      <c r="B207" s="1">
        <f t="shared" si="46"/>
        <v>29</v>
      </c>
      <c r="C207" s="1" t="s">
        <v>119</v>
      </c>
      <c r="D207" s="19">
        <f t="shared" si="59"/>
        <v>45858</v>
      </c>
      <c r="E207" s="73"/>
      <c r="F207" s="74"/>
      <c r="G207" s="75"/>
      <c r="H207" s="69">
        <f t="shared" si="51"/>
        <v>0</v>
      </c>
      <c r="I207" s="100">
        <f t="shared" si="53"/>
        <v>0</v>
      </c>
      <c r="J207" s="101">
        <f t="shared" si="54"/>
        <v>0</v>
      </c>
      <c r="K207" s="102">
        <f t="shared" si="55"/>
        <v>0</v>
      </c>
      <c r="L207" s="199"/>
      <c r="M207" s="200"/>
      <c r="N207" s="201"/>
      <c r="O207" s="87">
        <f t="shared" si="56"/>
        <v>0</v>
      </c>
      <c r="P207" s="88">
        <f t="shared" si="57"/>
        <v>0</v>
      </c>
      <c r="Q207" s="89">
        <f t="shared" si="58"/>
        <v>0</v>
      </c>
      <c r="R207" s="90">
        <f t="shared" si="49"/>
        <v>0</v>
      </c>
      <c r="S207" s="73"/>
      <c r="T207" s="74"/>
      <c r="U207" s="75"/>
      <c r="V207" s="90">
        <f t="shared" si="47"/>
        <v>0</v>
      </c>
      <c r="W207" s="73"/>
      <c r="X207" s="74"/>
      <c r="Y207" s="75"/>
      <c r="Z207" s="90">
        <f t="shared" si="48"/>
        <v>0</v>
      </c>
      <c r="AA207" s="73"/>
      <c r="AB207" s="74"/>
      <c r="AC207" s="75"/>
      <c r="AD207" s="90">
        <f t="shared" si="52"/>
        <v>0</v>
      </c>
    </row>
    <row r="208" spans="1:33" x14ac:dyDescent="0.2">
      <c r="A208" s="1">
        <v>7</v>
      </c>
      <c r="B208" s="1">
        <f t="shared" si="46"/>
        <v>30</v>
      </c>
      <c r="C208" s="1" t="s">
        <v>120</v>
      </c>
      <c r="D208" s="19">
        <f t="shared" si="59"/>
        <v>45859</v>
      </c>
      <c r="E208" s="73"/>
      <c r="F208" s="74"/>
      <c r="G208" s="75"/>
      <c r="H208" s="69">
        <f t="shared" si="51"/>
        <v>0</v>
      </c>
      <c r="I208" s="100">
        <f t="shared" si="53"/>
        <v>0</v>
      </c>
      <c r="J208" s="101">
        <f t="shared" si="54"/>
        <v>0</v>
      </c>
      <c r="K208" s="102">
        <f t="shared" si="55"/>
        <v>0</v>
      </c>
      <c r="L208" s="199"/>
      <c r="M208" s="200"/>
      <c r="N208" s="201"/>
      <c r="O208" s="87">
        <f t="shared" si="56"/>
        <v>0</v>
      </c>
      <c r="P208" s="88">
        <f t="shared" si="57"/>
        <v>0</v>
      </c>
      <c r="Q208" s="89">
        <f t="shared" si="58"/>
        <v>0</v>
      </c>
      <c r="R208" s="90">
        <f t="shared" si="49"/>
        <v>0</v>
      </c>
      <c r="S208" s="73"/>
      <c r="T208" s="74"/>
      <c r="U208" s="75"/>
      <c r="V208" s="90">
        <f t="shared" si="47"/>
        <v>0</v>
      </c>
      <c r="W208" s="73"/>
      <c r="X208" s="74"/>
      <c r="Y208" s="75"/>
      <c r="Z208" s="90">
        <f t="shared" si="48"/>
        <v>0</v>
      </c>
      <c r="AA208" s="73"/>
      <c r="AB208" s="74"/>
      <c r="AC208" s="75"/>
      <c r="AD208" s="90">
        <f t="shared" si="52"/>
        <v>0</v>
      </c>
      <c r="AF208" s="211"/>
    </row>
    <row r="209" spans="1:33" x14ac:dyDescent="0.2">
      <c r="A209" s="1">
        <v>7</v>
      </c>
      <c r="B209" s="1">
        <f t="shared" si="46"/>
        <v>30</v>
      </c>
      <c r="C209" s="1" t="s">
        <v>121</v>
      </c>
      <c r="D209" s="19">
        <f t="shared" si="59"/>
        <v>45860</v>
      </c>
      <c r="E209" s="73"/>
      <c r="F209" s="74"/>
      <c r="G209" s="75"/>
      <c r="H209" s="69">
        <f t="shared" si="51"/>
        <v>0</v>
      </c>
      <c r="I209" s="100">
        <f t="shared" si="53"/>
        <v>0</v>
      </c>
      <c r="J209" s="101">
        <f t="shared" si="54"/>
        <v>0</v>
      </c>
      <c r="K209" s="102">
        <f t="shared" si="55"/>
        <v>0</v>
      </c>
      <c r="L209" s="199"/>
      <c r="M209" s="200"/>
      <c r="N209" s="201"/>
      <c r="O209" s="87">
        <f t="shared" si="56"/>
        <v>0</v>
      </c>
      <c r="P209" s="88">
        <f t="shared" si="57"/>
        <v>0</v>
      </c>
      <c r="Q209" s="89">
        <f t="shared" si="58"/>
        <v>0</v>
      </c>
      <c r="R209" s="90">
        <f t="shared" si="49"/>
        <v>0</v>
      </c>
      <c r="S209" s="73"/>
      <c r="T209" s="74"/>
      <c r="U209" s="75"/>
      <c r="V209" s="90">
        <f t="shared" si="47"/>
        <v>0</v>
      </c>
      <c r="W209" s="73"/>
      <c r="X209" s="74"/>
      <c r="Y209" s="75"/>
      <c r="Z209" s="90">
        <f t="shared" si="48"/>
        <v>0</v>
      </c>
      <c r="AA209" s="73"/>
      <c r="AB209" s="74"/>
      <c r="AC209" s="75"/>
      <c r="AD209" s="90">
        <f t="shared" si="52"/>
        <v>0</v>
      </c>
      <c r="AG209" s="210"/>
    </row>
    <row r="210" spans="1:33" x14ac:dyDescent="0.2">
      <c r="A210" s="1">
        <v>7</v>
      </c>
      <c r="B210" s="1">
        <f t="shared" si="46"/>
        <v>30</v>
      </c>
      <c r="C210" s="1" t="s">
        <v>122</v>
      </c>
      <c r="D210" s="19">
        <f t="shared" si="59"/>
        <v>45861</v>
      </c>
      <c r="E210" s="73"/>
      <c r="F210" s="74"/>
      <c r="G210" s="75"/>
      <c r="H210" s="69">
        <f t="shared" si="51"/>
        <v>0</v>
      </c>
      <c r="I210" s="100">
        <f t="shared" si="53"/>
        <v>0</v>
      </c>
      <c r="J210" s="101">
        <f t="shared" si="54"/>
        <v>0</v>
      </c>
      <c r="K210" s="102">
        <f t="shared" si="55"/>
        <v>0</v>
      </c>
      <c r="L210" s="199"/>
      <c r="M210" s="200"/>
      <c r="N210" s="201"/>
      <c r="O210" s="87">
        <f t="shared" si="56"/>
        <v>0</v>
      </c>
      <c r="P210" s="88">
        <f t="shared" si="57"/>
        <v>0</v>
      </c>
      <c r="Q210" s="89">
        <f t="shared" si="58"/>
        <v>0</v>
      </c>
      <c r="R210" s="90">
        <f t="shared" si="49"/>
        <v>0</v>
      </c>
      <c r="S210" s="73"/>
      <c r="T210" s="74"/>
      <c r="U210" s="75"/>
      <c r="V210" s="90">
        <f t="shared" si="47"/>
        <v>0</v>
      </c>
      <c r="W210" s="73"/>
      <c r="X210" s="74"/>
      <c r="Y210" s="75"/>
      <c r="Z210" s="90">
        <f t="shared" si="48"/>
        <v>0</v>
      </c>
      <c r="AA210" s="73"/>
      <c r="AB210" s="74"/>
      <c r="AC210" s="75"/>
      <c r="AD210" s="90">
        <f t="shared" si="52"/>
        <v>0</v>
      </c>
      <c r="AG210" s="3"/>
    </row>
    <row r="211" spans="1:33" x14ac:dyDescent="0.2">
      <c r="A211" s="1">
        <v>7</v>
      </c>
      <c r="B211" s="1">
        <f t="shared" si="46"/>
        <v>30</v>
      </c>
      <c r="C211" s="1" t="s">
        <v>116</v>
      </c>
      <c r="D211" s="19">
        <f t="shared" si="59"/>
        <v>45862</v>
      </c>
      <c r="E211" s="73"/>
      <c r="F211" s="74"/>
      <c r="G211" s="75"/>
      <c r="H211" s="69">
        <f t="shared" si="51"/>
        <v>0</v>
      </c>
      <c r="I211" s="100">
        <f t="shared" si="53"/>
        <v>0</v>
      </c>
      <c r="J211" s="101">
        <f t="shared" si="54"/>
        <v>0</v>
      </c>
      <c r="K211" s="102">
        <f t="shared" si="55"/>
        <v>0</v>
      </c>
      <c r="L211" s="199"/>
      <c r="M211" s="200"/>
      <c r="N211" s="201"/>
      <c r="O211" s="87">
        <f t="shared" si="56"/>
        <v>0</v>
      </c>
      <c r="P211" s="88">
        <f t="shared" si="57"/>
        <v>0</v>
      </c>
      <c r="Q211" s="89">
        <f t="shared" si="58"/>
        <v>0</v>
      </c>
      <c r="R211" s="90">
        <f t="shared" si="49"/>
        <v>0</v>
      </c>
      <c r="S211" s="73"/>
      <c r="T211" s="74"/>
      <c r="U211" s="75"/>
      <c r="V211" s="90">
        <f t="shared" si="47"/>
        <v>0</v>
      </c>
      <c r="W211" s="73"/>
      <c r="X211" s="74"/>
      <c r="Y211" s="75"/>
      <c r="Z211" s="90">
        <f t="shared" si="48"/>
        <v>0</v>
      </c>
      <c r="AA211" s="73"/>
      <c r="AB211" s="74"/>
      <c r="AC211" s="75"/>
      <c r="AD211" s="90">
        <f t="shared" si="52"/>
        <v>0</v>
      </c>
      <c r="AF211" s="211"/>
    </row>
    <row r="212" spans="1:33" x14ac:dyDescent="0.2">
      <c r="A212" s="1">
        <v>7</v>
      </c>
      <c r="B212" s="1">
        <f t="shared" si="46"/>
        <v>30</v>
      </c>
      <c r="C212" s="1" t="s">
        <v>117</v>
      </c>
      <c r="D212" s="19">
        <f t="shared" si="59"/>
        <v>45863</v>
      </c>
      <c r="E212" s="73"/>
      <c r="F212" s="74"/>
      <c r="G212" s="75"/>
      <c r="H212" s="69">
        <f t="shared" si="51"/>
        <v>0</v>
      </c>
      <c r="I212" s="100">
        <f t="shared" si="53"/>
        <v>0</v>
      </c>
      <c r="J212" s="101">
        <f t="shared" si="54"/>
        <v>0</v>
      </c>
      <c r="K212" s="102">
        <f t="shared" si="55"/>
        <v>0</v>
      </c>
      <c r="L212" s="199"/>
      <c r="M212" s="200"/>
      <c r="N212" s="201"/>
      <c r="O212" s="87">
        <f t="shared" si="56"/>
        <v>0</v>
      </c>
      <c r="P212" s="88">
        <f t="shared" si="57"/>
        <v>0</v>
      </c>
      <c r="Q212" s="89">
        <f t="shared" si="58"/>
        <v>0</v>
      </c>
      <c r="R212" s="90">
        <f t="shared" si="49"/>
        <v>0</v>
      </c>
      <c r="S212" s="73"/>
      <c r="T212" s="74"/>
      <c r="U212" s="75"/>
      <c r="V212" s="90">
        <f t="shared" si="47"/>
        <v>0</v>
      </c>
      <c r="W212" s="73"/>
      <c r="X212" s="74"/>
      <c r="Y212" s="75"/>
      <c r="Z212" s="90">
        <f t="shared" si="48"/>
        <v>0</v>
      </c>
      <c r="AA212" s="73"/>
      <c r="AB212" s="74"/>
      <c r="AC212" s="75"/>
      <c r="AD212" s="90">
        <f t="shared" si="52"/>
        <v>0</v>
      </c>
    </row>
    <row r="213" spans="1:33" x14ac:dyDescent="0.2">
      <c r="A213" s="1">
        <v>7</v>
      </c>
      <c r="B213" s="1">
        <f t="shared" si="46"/>
        <v>30</v>
      </c>
      <c r="C213" s="1" t="s">
        <v>118</v>
      </c>
      <c r="D213" s="19">
        <f t="shared" si="59"/>
        <v>45864</v>
      </c>
      <c r="E213" s="73"/>
      <c r="F213" s="74"/>
      <c r="G213" s="75"/>
      <c r="H213" s="69">
        <f t="shared" si="51"/>
        <v>0</v>
      </c>
      <c r="I213" s="100">
        <f t="shared" si="53"/>
        <v>0</v>
      </c>
      <c r="J213" s="101">
        <f t="shared" si="54"/>
        <v>0</v>
      </c>
      <c r="K213" s="102">
        <f t="shared" si="55"/>
        <v>0</v>
      </c>
      <c r="L213" s="199"/>
      <c r="M213" s="200"/>
      <c r="N213" s="201"/>
      <c r="O213" s="87">
        <f t="shared" si="56"/>
        <v>0</v>
      </c>
      <c r="P213" s="88">
        <f t="shared" si="57"/>
        <v>0</v>
      </c>
      <c r="Q213" s="89">
        <f t="shared" si="58"/>
        <v>0</v>
      </c>
      <c r="R213" s="90">
        <f t="shared" si="49"/>
        <v>0</v>
      </c>
      <c r="S213" s="73"/>
      <c r="T213" s="74"/>
      <c r="U213" s="75"/>
      <c r="V213" s="90">
        <f t="shared" si="47"/>
        <v>0</v>
      </c>
      <c r="W213" s="73"/>
      <c r="X213" s="74"/>
      <c r="Y213" s="75"/>
      <c r="Z213" s="90">
        <f t="shared" si="48"/>
        <v>0</v>
      </c>
      <c r="AA213" s="73"/>
      <c r="AB213" s="74"/>
      <c r="AC213" s="75"/>
      <c r="AD213" s="90">
        <f t="shared" si="52"/>
        <v>0</v>
      </c>
      <c r="AF213" s="211"/>
    </row>
    <row r="214" spans="1:33" x14ac:dyDescent="0.2">
      <c r="A214" s="1">
        <v>7</v>
      </c>
      <c r="B214" s="1">
        <f t="shared" si="46"/>
        <v>30</v>
      </c>
      <c r="C214" s="1" t="s">
        <v>119</v>
      </c>
      <c r="D214" s="19">
        <f t="shared" si="59"/>
        <v>45865</v>
      </c>
      <c r="E214" s="73"/>
      <c r="F214" s="74"/>
      <c r="G214" s="75"/>
      <c r="H214" s="69">
        <f t="shared" si="51"/>
        <v>0</v>
      </c>
      <c r="I214" s="100">
        <f t="shared" si="53"/>
        <v>0</v>
      </c>
      <c r="J214" s="101">
        <f t="shared" si="54"/>
        <v>0</v>
      </c>
      <c r="K214" s="102">
        <f t="shared" si="55"/>
        <v>0</v>
      </c>
      <c r="L214" s="199"/>
      <c r="M214" s="200"/>
      <c r="N214" s="201"/>
      <c r="O214" s="87">
        <f t="shared" si="56"/>
        <v>0</v>
      </c>
      <c r="P214" s="88">
        <f t="shared" si="57"/>
        <v>0</v>
      </c>
      <c r="Q214" s="89">
        <f t="shared" si="58"/>
        <v>0</v>
      </c>
      <c r="R214" s="90">
        <f t="shared" si="49"/>
        <v>0</v>
      </c>
      <c r="S214" s="73"/>
      <c r="T214" s="74"/>
      <c r="U214" s="75"/>
      <c r="V214" s="90">
        <f t="shared" si="47"/>
        <v>0</v>
      </c>
      <c r="W214" s="73"/>
      <c r="X214" s="74"/>
      <c r="Y214" s="75"/>
      <c r="Z214" s="90">
        <f t="shared" si="48"/>
        <v>0</v>
      </c>
      <c r="AA214" s="73"/>
      <c r="AB214" s="74"/>
      <c r="AC214" s="75"/>
      <c r="AD214" s="90">
        <f t="shared" si="52"/>
        <v>0</v>
      </c>
    </row>
    <row r="215" spans="1:33" x14ac:dyDescent="0.2">
      <c r="A215" s="1">
        <v>7</v>
      </c>
      <c r="B215" s="1">
        <f t="shared" si="46"/>
        <v>31</v>
      </c>
      <c r="C215" s="1" t="s">
        <v>120</v>
      </c>
      <c r="D215" s="19">
        <f t="shared" si="59"/>
        <v>45866</v>
      </c>
      <c r="E215" s="73"/>
      <c r="F215" s="74"/>
      <c r="G215" s="75"/>
      <c r="H215" s="69">
        <f t="shared" si="51"/>
        <v>0</v>
      </c>
      <c r="I215" s="100">
        <f t="shared" si="53"/>
        <v>0</v>
      </c>
      <c r="J215" s="101">
        <f t="shared" si="54"/>
        <v>0</v>
      </c>
      <c r="K215" s="102">
        <f t="shared" si="55"/>
        <v>0</v>
      </c>
      <c r="L215" s="199"/>
      <c r="M215" s="200"/>
      <c r="N215" s="201"/>
      <c r="O215" s="87">
        <f t="shared" si="56"/>
        <v>0</v>
      </c>
      <c r="P215" s="88">
        <f t="shared" si="57"/>
        <v>0</v>
      </c>
      <c r="Q215" s="89">
        <f t="shared" si="58"/>
        <v>0</v>
      </c>
      <c r="R215" s="90">
        <f t="shared" si="49"/>
        <v>0</v>
      </c>
      <c r="S215" s="73"/>
      <c r="T215" s="74"/>
      <c r="U215" s="75"/>
      <c r="V215" s="90">
        <f t="shared" si="47"/>
        <v>0</v>
      </c>
      <c r="W215" s="73"/>
      <c r="X215" s="74"/>
      <c r="Y215" s="75"/>
      <c r="Z215" s="90">
        <f t="shared" si="48"/>
        <v>0</v>
      </c>
      <c r="AA215" s="73"/>
      <c r="AB215" s="74"/>
      <c r="AC215" s="75"/>
      <c r="AD215" s="90">
        <f t="shared" si="52"/>
        <v>0</v>
      </c>
    </row>
    <row r="216" spans="1:33" x14ac:dyDescent="0.2">
      <c r="A216" s="1">
        <v>7</v>
      </c>
      <c r="B216" s="1">
        <f t="shared" si="46"/>
        <v>31</v>
      </c>
      <c r="C216" s="1" t="s">
        <v>121</v>
      </c>
      <c r="D216" s="19">
        <f t="shared" si="59"/>
        <v>45867</v>
      </c>
      <c r="E216" s="73"/>
      <c r="F216" s="74"/>
      <c r="G216" s="75"/>
      <c r="H216" s="69">
        <f t="shared" si="51"/>
        <v>0</v>
      </c>
      <c r="I216" s="100">
        <f t="shared" si="53"/>
        <v>0</v>
      </c>
      <c r="J216" s="101">
        <f t="shared" si="54"/>
        <v>0</v>
      </c>
      <c r="K216" s="102">
        <f t="shared" si="55"/>
        <v>0</v>
      </c>
      <c r="L216" s="199"/>
      <c r="M216" s="200"/>
      <c r="N216" s="201"/>
      <c r="O216" s="87">
        <f t="shared" si="56"/>
        <v>0</v>
      </c>
      <c r="P216" s="88">
        <f t="shared" si="57"/>
        <v>0</v>
      </c>
      <c r="Q216" s="89">
        <f t="shared" si="58"/>
        <v>0</v>
      </c>
      <c r="R216" s="90">
        <f t="shared" si="49"/>
        <v>0</v>
      </c>
      <c r="S216" s="73"/>
      <c r="T216" s="74"/>
      <c r="U216" s="75"/>
      <c r="V216" s="90">
        <f t="shared" si="47"/>
        <v>0</v>
      </c>
      <c r="W216" s="73"/>
      <c r="X216" s="74"/>
      <c r="Y216" s="75"/>
      <c r="Z216" s="90">
        <f t="shared" si="48"/>
        <v>0</v>
      </c>
      <c r="AA216" s="73"/>
      <c r="AB216" s="74"/>
      <c r="AC216" s="75"/>
      <c r="AD216" s="90">
        <f t="shared" si="52"/>
        <v>0</v>
      </c>
      <c r="AG216" s="210"/>
    </row>
    <row r="217" spans="1:33" x14ac:dyDescent="0.2">
      <c r="A217" s="1">
        <v>7</v>
      </c>
      <c r="B217" s="1">
        <f t="shared" si="46"/>
        <v>31</v>
      </c>
      <c r="C217" s="1" t="s">
        <v>122</v>
      </c>
      <c r="D217" s="19">
        <f t="shared" si="59"/>
        <v>45868</v>
      </c>
      <c r="E217" s="73"/>
      <c r="F217" s="74"/>
      <c r="G217" s="75"/>
      <c r="H217" s="69">
        <f t="shared" si="51"/>
        <v>0</v>
      </c>
      <c r="I217" s="100">
        <f t="shared" si="53"/>
        <v>0</v>
      </c>
      <c r="J217" s="101">
        <f t="shared" si="54"/>
        <v>0</v>
      </c>
      <c r="K217" s="102">
        <f t="shared" si="55"/>
        <v>0</v>
      </c>
      <c r="L217" s="199"/>
      <c r="M217" s="200"/>
      <c r="N217" s="201"/>
      <c r="O217" s="87">
        <f t="shared" si="56"/>
        <v>0</v>
      </c>
      <c r="P217" s="88">
        <f t="shared" si="57"/>
        <v>0</v>
      </c>
      <c r="Q217" s="89">
        <f t="shared" si="58"/>
        <v>0</v>
      </c>
      <c r="R217" s="90">
        <f t="shared" si="49"/>
        <v>0</v>
      </c>
      <c r="S217" s="73"/>
      <c r="T217" s="74"/>
      <c r="U217" s="75"/>
      <c r="V217" s="90">
        <f t="shared" si="47"/>
        <v>0</v>
      </c>
      <c r="W217" s="73"/>
      <c r="X217" s="74"/>
      <c r="Y217" s="75"/>
      <c r="Z217" s="90">
        <f t="shared" si="48"/>
        <v>0</v>
      </c>
      <c r="AA217" s="73"/>
      <c r="AB217" s="74"/>
      <c r="AC217" s="75"/>
      <c r="AD217" s="90">
        <f t="shared" si="52"/>
        <v>0</v>
      </c>
      <c r="AG217" s="3"/>
    </row>
    <row r="218" spans="1:33" x14ac:dyDescent="0.2">
      <c r="A218" s="1">
        <v>7</v>
      </c>
      <c r="B218" s="1">
        <f t="shared" si="46"/>
        <v>31</v>
      </c>
      <c r="C218" s="1" t="s">
        <v>116</v>
      </c>
      <c r="D218" s="19">
        <f t="shared" si="59"/>
        <v>45869</v>
      </c>
      <c r="E218" s="73"/>
      <c r="F218" s="74"/>
      <c r="G218" s="75"/>
      <c r="H218" s="69">
        <f t="shared" si="51"/>
        <v>0</v>
      </c>
      <c r="I218" s="100">
        <f t="shared" si="53"/>
        <v>0</v>
      </c>
      <c r="J218" s="101">
        <f t="shared" si="54"/>
        <v>0</v>
      </c>
      <c r="K218" s="102">
        <f t="shared" si="55"/>
        <v>0</v>
      </c>
      <c r="L218" s="199"/>
      <c r="M218" s="200"/>
      <c r="N218" s="201"/>
      <c r="O218" s="87">
        <f t="shared" si="56"/>
        <v>0</v>
      </c>
      <c r="P218" s="88">
        <f t="shared" si="57"/>
        <v>0</v>
      </c>
      <c r="Q218" s="89">
        <f t="shared" si="58"/>
        <v>0</v>
      </c>
      <c r="R218" s="90">
        <f t="shared" si="49"/>
        <v>0</v>
      </c>
      <c r="S218" s="73"/>
      <c r="T218" s="74"/>
      <c r="U218" s="75"/>
      <c r="V218" s="90">
        <f t="shared" si="47"/>
        <v>0</v>
      </c>
      <c r="W218" s="73"/>
      <c r="X218" s="74"/>
      <c r="Y218" s="75"/>
      <c r="Z218" s="90">
        <f t="shared" si="48"/>
        <v>0</v>
      </c>
      <c r="AA218" s="73"/>
      <c r="AB218" s="74"/>
      <c r="AC218" s="75"/>
      <c r="AD218" s="90">
        <f t="shared" si="52"/>
        <v>0</v>
      </c>
      <c r="AF218" s="211"/>
    </row>
    <row r="219" spans="1:33" x14ac:dyDescent="0.2">
      <c r="A219" s="1">
        <v>8</v>
      </c>
      <c r="B219" s="1">
        <f t="shared" si="46"/>
        <v>31</v>
      </c>
      <c r="C219" s="1" t="s">
        <v>117</v>
      </c>
      <c r="D219" s="19">
        <f t="shared" si="59"/>
        <v>45870</v>
      </c>
      <c r="E219" s="73"/>
      <c r="F219" s="74"/>
      <c r="G219" s="75"/>
      <c r="H219" s="69">
        <f t="shared" si="51"/>
        <v>0</v>
      </c>
      <c r="I219" s="100">
        <f t="shared" si="53"/>
        <v>0</v>
      </c>
      <c r="J219" s="101">
        <f t="shared" si="54"/>
        <v>0</v>
      </c>
      <c r="K219" s="102">
        <f t="shared" si="55"/>
        <v>0</v>
      </c>
      <c r="L219" s="199"/>
      <c r="M219" s="200"/>
      <c r="N219" s="201"/>
      <c r="O219" s="87">
        <f t="shared" si="56"/>
        <v>0</v>
      </c>
      <c r="P219" s="88">
        <f t="shared" si="57"/>
        <v>0</v>
      </c>
      <c r="Q219" s="89">
        <f t="shared" si="58"/>
        <v>0</v>
      </c>
      <c r="R219" s="90">
        <f t="shared" si="49"/>
        <v>0</v>
      </c>
      <c r="S219" s="73"/>
      <c r="T219" s="74"/>
      <c r="U219" s="75"/>
      <c r="V219" s="90">
        <f t="shared" si="47"/>
        <v>0</v>
      </c>
      <c r="W219" s="73"/>
      <c r="X219" s="74"/>
      <c r="Y219" s="75"/>
      <c r="Z219" s="90">
        <f t="shared" si="48"/>
        <v>0</v>
      </c>
      <c r="AA219" s="73"/>
      <c r="AB219" s="74"/>
      <c r="AC219" s="75"/>
      <c r="AD219" s="90">
        <f t="shared" si="52"/>
        <v>0</v>
      </c>
    </row>
    <row r="220" spans="1:33" x14ac:dyDescent="0.2">
      <c r="A220" s="1">
        <v>8</v>
      </c>
      <c r="B220" s="1">
        <f t="shared" ref="B220:B283" si="60">B213+1</f>
        <v>31</v>
      </c>
      <c r="C220" s="1" t="s">
        <v>118</v>
      </c>
      <c r="D220" s="19">
        <f t="shared" si="59"/>
        <v>45871</v>
      </c>
      <c r="E220" s="73"/>
      <c r="F220" s="74"/>
      <c r="G220" s="75"/>
      <c r="H220" s="69">
        <f t="shared" si="51"/>
        <v>0</v>
      </c>
      <c r="I220" s="100">
        <f t="shared" si="53"/>
        <v>0</v>
      </c>
      <c r="J220" s="101">
        <f t="shared" si="54"/>
        <v>0</v>
      </c>
      <c r="K220" s="102">
        <f t="shared" si="55"/>
        <v>0</v>
      </c>
      <c r="L220" s="199"/>
      <c r="M220" s="200"/>
      <c r="N220" s="201"/>
      <c r="O220" s="87">
        <f t="shared" si="56"/>
        <v>0</v>
      </c>
      <c r="P220" s="88">
        <f t="shared" si="57"/>
        <v>0</v>
      </c>
      <c r="Q220" s="89">
        <f t="shared" si="58"/>
        <v>0</v>
      </c>
      <c r="R220" s="90">
        <f t="shared" si="49"/>
        <v>0</v>
      </c>
      <c r="S220" s="73"/>
      <c r="T220" s="74"/>
      <c r="U220" s="75"/>
      <c r="V220" s="90">
        <f t="shared" ref="V220:V283" si="61">SUM(S220:U220)</f>
        <v>0</v>
      </c>
      <c r="W220" s="73"/>
      <c r="X220" s="74"/>
      <c r="Y220" s="75"/>
      <c r="Z220" s="90">
        <f t="shared" ref="Z220:Z283" si="62">SUM(W220:Y220)</f>
        <v>0</v>
      </c>
      <c r="AA220" s="73"/>
      <c r="AB220" s="74"/>
      <c r="AC220" s="75"/>
      <c r="AD220" s="90">
        <f t="shared" si="52"/>
        <v>0</v>
      </c>
      <c r="AF220" s="211"/>
    </row>
    <row r="221" spans="1:33" x14ac:dyDescent="0.2">
      <c r="A221" s="1">
        <v>8</v>
      </c>
      <c r="B221" s="1">
        <f t="shared" si="60"/>
        <v>31</v>
      </c>
      <c r="C221" s="1" t="s">
        <v>119</v>
      </c>
      <c r="D221" s="19">
        <f t="shared" si="59"/>
        <v>45872</v>
      </c>
      <c r="E221" s="73"/>
      <c r="F221" s="74"/>
      <c r="G221" s="75"/>
      <c r="H221" s="69">
        <f t="shared" si="51"/>
        <v>0</v>
      </c>
      <c r="I221" s="100">
        <f t="shared" si="53"/>
        <v>0</v>
      </c>
      <c r="J221" s="101">
        <f t="shared" si="54"/>
        <v>0</v>
      </c>
      <c r="K221" s="102">
        <f t="shared" si="55"/>
        <v>0</v>
      </c>
      <c r="L221" s="199"/>
      <c r="M221" s="200"/>
      <c r="N221" s="201"/>
      <c r="O221" s="87">
        <f t="shared" si="56"/>
        <v>0</v>
      </c>
      <c r="P221" s="88">
        <f t="shared" si="57"/>
        <v>0</v>
      </c>
      <c r="Q221" s="89">
        <f t="shared" si="58"/>
        <v>0</v>
      </c>
      <c r="R221" s="90">
        <f t="shared" si="49"/>
        <v>0</v>
      </c>
      <c r="S221" s="73"/>
      <c r="T221" s="74"/>
      <c r="U221" s="75"/>
      <c r="V221" s="90">
        <f t="shared" si="61"/>
        <v>0</v>
      </c>
      <c r="W221" s="73"/>
      <c r="X221" s="74"/>
      <c r="Y221" s="75"/>
      <c r="Z221" s="90">
        <f t="shared" si="62"/>
        <v>0</v>
      </c>
      <c r="AA221" s="73"/>
      <c r="AB221" s="74"/>
      <c r="AC221" s="75"/>
      <c r="AD221" s="90">
        <f t="shared" ref="AD221:AD283" si="63">SUM(AA221:AC221)</f>
        <v>0</v>
      </c>
    </row>
    <row r="222" spans="1:33" x14ac:dyDescent="0.2">
      <c r="A222" s="1">
        <v>8</v>
      </c>
      <c r="B222" s="1">
        <f t="shared" si="60"/>
        <v>32</v>
      </c>
      <c r="C222" s="1" t="s">
        <v>120</v>
      </c>
      <c r="D222" s="19">
        <f t="shared" si="59"/>
        <v>45873</v>
      </c>
      <c r="E222" s="73"/>
      <c r="F222" s="74"/>
      <c r="G222" s="75"/>
      <c r="H222" s="69">
        <f t="shared" si="51"/>
        <v>0</v>
      </c>
      <c r="I222" s="100">
        <f t="shared" si="53"/>
        <v>0</v>
      </c>
      <c r="J222" s="101">
        <f t="shared" si="54"/>
        <v>0</v>
      </c>
      <c r="K222" s="102">
        <f t="shared" si="55"/>
        <v>0</v>
      </c>
      <c r="L222" s="199"/>
      <c r="M222" s="200"/>
      <c r="N222" s="201"/>
      <c r="O222" s="87">
        <f t="shared" si="56"/>
        <v>0</v>
      </c>
      <c r="P222" s="88">
        <f t="shared" si="57"/>
        <v>0</v>
      </c>
      <c r="Q222" s="89">
        <f t="shared" si="58"/>
        <v>0</v>
      </c>
      <c r="R222" s="90">
        <f t="shared" si="49"/>
        <v>0</v>
      </c>
      <c r="S222" s="73"/>
      <c r="T222" s="74"/>
      <c r="U222" s="75"/>
      <c r="V222" s="90">
        <f t="shared" si="61"/>
        <v>0</v>
      </c>
      <c r="W222" s="73"/>
      <c r="X222" s="74"/>
      <c r="Y222" s="75"/>
      <c r="Z222" s="90">
        <f t="shared" si="62"/>
        <v>0</v>
      </c>
      <c r="AA222" s="73"/>
      <c r="AB222" s="74"/>
      <c r="AC222" s="75"/>
      <c r="AD222" s="90">
        <f t="shared" si="63"/>
        <v>0</v>
      </c>
    </row>
    <row r="223" spans="1:33" x14ac:dyDescent="0.2">
      <c r="A223" s="1">
        <v>8</v>
      </c>
      <c r="B223" s="1">
        <f t="shared" si="60"/>
        <v>32</v>
      </c>
      <c r="C223" s="1" t="s">
        <v>121</v>
      </c>
      <c r="D223" s="19">
        <f t="shared" si="59"/>
        <v>45874</v>
      </c>
      <c r="E223" s="73"/>
      <c r="F223" s="74"/>
      <c r="G223" s="75"/>
      <c r="H223" s="69">
        <f t="shared" si="51"/>
        <v>0</v>
      </c>
      <c r="I223" s="100">
        <f t="shared" si="53"/>
        <v>0</v>
      </c>
      <c r="J223" s="101">
        <f t="shared" si="54"/>
        <v>0</v>
      </c>
      <c r="K223" s="102">
        <f t="shared" si="55"/>
        <v>0</v>
      </c>
      <c r="L223" s="199"/>
      <c r="M223" s="200"/>
      <c r="N223" s="201"/>
      <c r="O223" s="87">
        <f t="shared" si="56"/>
        <v>0</v>
      </c>
      <c r="P223" s="88">
        <f t="shared" si="57"/>
        <v>0</v>
      </c>
      <c r="Q223" s="89">
        <f t="shared" si="58"/>
        <v>0</v>
      </c>
      <c r="R223" s="90">
        <f t="shared" si="49"/>
        <v>0</v>
      </c>
      <c r="S223" s="73"/>
      <c r="T223" s="74"/>
      <c r="U223" s="75"/>
      <c r="V223" s="90">
        <f t="shared" si="61"/>
        <v>0</v>
      </c>
      <c r="W223" s="73"/>
      <c r="X223" s="74"/>
      <c r="Y223" s="75"/>
      <c r="Z223" s="90">
        <f t="shared" si="62"/>
        <v>0</v>
      </c>
      <c r="AA223" s="73"/>
      <c r="AB223" s="74"/>
      <c r="AC223" s="75"/>
      <c r="AD223" s="90">
        <f t="shared" si="63"/>
        <v>0</v>
      </c>
      <c r="AG223" s="210"/>
    </row>
    <row r="224" spans="1:33" x14ac:dyDescent="0.2">
      <c r="A224" s="1">
        <v>8</v>
      </c>
      <c r="B224" s="1">
        <f t="shared" si="60"/>
        <v>32</v>
      </c>
      <c r="C224" s="1" t="s">
        <v>122</v>
      </c>
      <c r="D224" s="19">
        <f t="shared" si="59"/>
        <v>45875</v>
      </c>
      <c r="E224" s="73"/>
      <c r="F224" s="74"/>
      <c r="G224" s="75"/>
      <c r="H224" s="69">
        <f t="shared" si="51"/>
        <v>0</v>
      </c>
      <c r="I224" s="100">
        <f t="shared" si="53"/>
        <v>0</v>
      </c>
      <c r="J224" s="101">
        <f t="shared" si="54"/>
        <v>0</v>
      </c>
      <c r="K224" s="102">
        <f t="shared" si="55"/>
        <v>0</v>
      </c>
      <c r="L224" s="199"/>
      <c r="M224" s="200"/>
      <c r="N224" s="201"/>
      <c r="O224" s="87">
        <f t="shared" si="56"/>
        <v>0</v>
      </c>
      <c r="P224" s="88">
        <f t="shared" si="57"/>
        <v>0</v>
      </c>
      <c r="Q224" s="89">
        <f t="shared" si="58"/>
        <v>0</v>
      </c>
      <c r="R224" s="90">
        <f t="shared" si="49"/>
        <v>0</v>
      </c>
      <c r="S224" s="73"/>
      <c r="T224" s="74"/>
      <c r="U224" s="75"/>
      <c r="V224" s="90">
        <f t="shared" si="61"/>
        <v>0</v>
      </c>
      <c r="W224" s="73"/>
      <c r="X224" s="74"/>
      <c r="Y224" s="75"/>
      <c r="Z224" s="90">
        <f t="shared" si="62"/>
        <v>0</v>
      </c>
      <c r="AA224" s="73"/>
      <c r="AB224" s="74"/>
      <c r="AC224" s="75"/>
      <c r="AD224" s="90">
        <f t="shared" si="63"/>
        <v>0</v>
      </c>
      <c r="AG224" s="3"/>
    </row>
    <row r="225" spans="1:33" x14ac:dyDescent="0.2">
      <c r="A225" s="1">
        <v>8</v>
      </c>
      <c r="B225" s="1">
        <f t="shared" si="60"/>
        <v>32</v>
      </c>
      <c r="C225" s="1" t="s">
        <v>116</v>
      </c>
      <c r="D225" s="19">
        <f t="shared" si="59"/>
        <v>45876</v>
      </c>
      <c r="E225" s="73"/>
      <c r="F225" s="74"/>
      <c r="G225" s="75"/>
      <c r="H225" s="69">
        <f t="shared" si="51"/>
        <v>0</v>
      </c>
      <c r="I225" s="100">
        <f t="shared" si="53"/>
        <v>0</v>
      </c>
      <c r="J225" s="101">
        <f t="shared" si="54"/>
        <v>0</v>
      </c>
      <c r="K225" s="102">
        <f t="shared" si="55"/>
        <v>0</v>
      </c>
      <c r="L225" s="199"/>
      <c r="M225" s="200"/>
      <c r="N225" s="201"/>
      <c r="O225" s="87">
        <f t="shared" si="56"/>
        <v>0</v>
      </c>
      <c r="P225" s="88">
        <f t="shared" si="57"/>
        <v>0</v>
      </c>
      <c r="Q225" s="89">
        <f t="shared" si="58"/>
        <v>0</v>
      </c>
      <c r="R225" s="90">
        <f t="shared" si="49"/>
        <v>0</v>
      </c>
      <c r="S225" s="73"/>
      <c r="T225" s="74"/>
      <c r="U225" s="75"/>
      <c r="V225" s="90">
        <f t="shared" si="61"/>
        <v>0</v>
      </c>
      <c r="W225" s="73"/>
      <c r="X225" s="74"/>
      <c r="Y225" s="75"/>
      <c r="Z225" s="90">
        <f t="shared" si="62"/>
        <v>0</v>
      </c>
      <c r="AA225" s="73"/>
      <c r="AB225" s="74"/>
      <c r="AC225" s="75"/>
      <c r="AD225" s="90">
        <f t="shared" si="63"/>
        <v>0</v>
      </c>
      <c r="AF225" s="211"/>
    </row>
    <row r="226" spans="1:33" x14ac:dyDescent="0.2">
      <c r="A226" s="1">
        <v>8</v>
      </c>
      <c r="B226" s="1">
        <f t="shared" si="60"/>
        <v>32</v>
      </c>
      <c r="C226" s="1" t="s">
        <v>117</v>
      </c>
      <c r="D226" s="19">
        <f t="shared" si="59"/>
        <v>45877</v>
      </c>
      <c r="E226" s="73"/>
      <c r="F226" s="74"/>
      <c r="G226" s="75"/>
      <c r="H226" s="69">
        <f t="shared" si="51"/>
        <v>0</v>
      </c>
      <c r="I226" s="100">
        <f t="shared" si="53"/>
        <v>0</v>
      </c>
      <c r="J226" s="101">
        <f t="shared" si="54"/>
        <v>0</v>
      </c>
      <c r="K226" s="102">
        <f t="shared" si="55"/>
        <v>0</v>
      </c>
      <c r="L226" s="199"/>
      <c r="M226" s="200"/>
      <c r="N226" s="201"/>
      <c r="O226" s="87">
        <f t="shared" si="56"/>
        <v>0</v>
      </c>
      <c r="P226" s="88">
        <f t="shared" si="57"/>
        <v>0</v>
      </c>
      <c r="Q226" s="89">
        <f t="shared" si="58"/>
        <v>0</v>
      </c>
      <c r="R226" s="90">
        <f t="shared" si="49"/>
        <v>0</v>
      </c>
      <c r="S226" s="73"/>
      <c r="T226" s="74"/>
      <c r="U226" s="75"/>
      <c r="V226" s="90">
        <f t="shared" si="61"/>
        <v>0</v>
      </c>
      <c r="W226" s="73"/>
      <c r="X226" s="74"/>
      <c r="Y226" s="75"/>
      <c r="Z226" s="90">
        <f t="shared" si="62"/>
        <v>0</v>
      </c>
      <c r="AA226" s="73"/>
      <c r="AB226" s="74"/>
      <c r="AC226" s="75"/>
      <c r="AD226" s="90">
        <f t="shared" si="63"/>
        <v>0</v>
      </c>
      <c r="AF226" s="211"/>
    </row>
    <row r="227" spans="1:33" x14ac:dyDescent="0.2">
      <c r="A227" s="1">
        <v>8</v>
      </c>
      <c r="B227" s="1">
        <f t="shared" si="60"/>
        <v>32</v>
      </c>
      <c r="C227" s="1" t="s">
        <v>118</v>
      </c>
      <c r="D227" s="19">
        <f t="shared" si="59"/>
        <v>45878</v>
      </c>
      <c r="E227" s="73"/>
      <c r="F227" s="74"/>
      <c r="G227" s="75"/>
      <c r="H227" s="69">
        <f t="shared" si="51"/>
        <v>0</v>
      </c>
      <c r="I227" s="100">
        <f t="shared" si="53"/>
        <v>0</v>
      </c>
      <c r="J227" s="101">
        <f t="shared" si="54"/>
        <v>0</v>
      </c>
      <c r="K227" s="102">
        <f t="shared" si="55"/>
        <v>0</v>
      </c>
      <c r="L227" s="199"/>
      <c r="M227" s="200"/>
      <c r="N227" s="201"/>
      <c r="O227" s="87">
        <f t="shared" si="56"/>
        <v>0</v>
      </c>
      <c r="P227" s="88">
        <f t="shared" si="57"/>
        <v>0</v>
      </c>
      <c r="Q227" s="89">
        <f t="shared" si="58"/>
        <v>0</v>
      </c>
      <c r="R227" s="90">
        <f t="shared" si="49"/>
        <v>0</v>
      </c>
      <c r="S227" s="73"/>
      <c r="T227" s="74"/>
      <c r="U227" s="75"/>
      <c r="V227" s="90">
        <f t="shared" si="61"/>
        <v>0</v>
      </c>
      <c r="W227" s="73"/>
      <c r="X227" s="74"/>
      <c r="Y227" s="75"/>
      <c r="Z227" s="90">
        <f t="shared" si="62"/>
        <v>0</v>
      </c>
      <c r="AA227" s="73"/>
      <c r="AB227" s="74"/>
      <c r="AC227" s="75"/>
      <c r="AD227" s="90">
        <f t="shared" si="63"/>
        <v>0</v>
      </c>
    </row>
    <row r="228" spans="1:33" x14ac:dyDescent="0.2">
      <c r="A228" s="1">
        <v>8</v>
      </c>
      <c r="B228" s="1">
        <f t="shared" si="60"/>
        <v>32</v>
      </c>
      <c r="C228" s="1" t="s">
        <v>119</v>
      </c>
      <c r="D228" s="19">
        <f t="shared" si="59"/>
        <v>45879</v>
      </c>
      <c r="E228" s="73"/>
      <c r="F228" s="74"/>
      <c r="G228" s="75"/>
      <c r="H228" s="69">
        <f t="shared" si="51"/>
        <v>0</v>
      </c>
      <c r="I228" s="100">
        <f t="shared" si="53"/>
        <v>0</v>
      </c>
      <c r="J228" s="101">
        <f t="shared" si="54"/>
        <v>0</v>
      </c>
      <c r="K228" s="102">
        <f t="shared" si="55"/>
        <v>0</v>
      </c>
      <c r="L228" s="199"/>
      <c r="M228" s="200"/>
      <c r="N228" s="201"/>
      <c r="O228" s="87">
        <f t="shared" si="56"/>
        <v>0</v>
      </c>
      <c r="P228" s="88">
        <f t="shared" si="57"/>
        <v>0</v>
      </c>
      <c r="Q228" s="89">
        <f t="shared" si="58"/>
        <v>0</v>
      </c>
      <c r="R228" s="90">
        <f t="shared" si="49"/>
        <v>0</v>
      </c>
      <c r="S228" s="73"/>
      <c r="T228" s="74"/>
      <c r="U228" s="75"/>
      <c r="V228" s="90">
        <f t="shared" si="61"/>
        <v>0</v>
      </c>
      <c r="W228" s="73"/>
      <c r="X228" s="74"/>
      <c r="Y228" s="75"/>
      <c r="Z228" s="90">
        <f t="shared" si="62"/>
        <v>0</v>
      </c>
      <c r="AA228" s="73"/>
      <c r="AB228" s="74"/>
      <c r="AC228" s="75"/>
      <c r="AD228" s="90">
        <f t="shared" si="63"/>
        <v>0</v>
      </c>
    </row>
    <row r="229" spans="1:33" x14ac:dyDescent="0.2">
      <c r="A229" s="1">
        <v>8</v>
      </c>
      <c r="B229" s="1">
        <f t="shared" si="60"/>
        <v>33</v>
      </c>
      <c r="C229" s="1" t="s">
        <v>120</v>
      </c>
      <c r="D229" s="19">
        <f t="shared" si="59"/>
        <v>45880</v>
      </c>
      <c r="E229" s="73"/>
      <c r="F229" s="74"/>
      <c r="G229" s="75"/>
      <c r="H229" s="69">
        <f t="shared" si="51"/>
        <v>0</v>
      </c>
      <c r="I229" s="100">
        <f t="shared" si="53"/>
        <v>0</v>
      </c>
      <c r="J229" s="101">
        <f t="shared" si="54"/>
        <v>0</v>
      </c>
      <c r="K229" s="102">
        <f t="shared" si="55"/>
        <v>0</v>
      </c>
      <c r="L229" s="199"/>
      <c r="M229" s="200"/>
      <c r="N229" s="201"/>
      <c r="O229" s="87">
        <f t="shared" si="56"/>
        <v>0</v>
      </c>
      <c r="P229" s="88">
        <f t="shared" si="57"/>
        <v>0</v>
      </c>
      <c r="Q229" s="89">
        <f t="shared" si="58"/>
        <v>0</v>
      </c>
      <c r="R229" s="90">
        <f t="shared" si="49"/>
        <v>0</v>
      </c>
      <c r="S229" s="73"/>
      <c r="T229" s="74"/>
      <c r="U229" s="75"/>
      <c r="V229" s="90">
        <f t="shared" si="61"/>
        <v>0</v>
      </c>
      <c r="W229" s="73"/>
      <c r="X229" s="74"/>
      <c r="Y229" s="75"/>
      <c r="Z229" s="90">
        <f t="shared" si="62"/>
        <v>0</v>
      </c>
      <c r="AA229" s="73"/>
      <c r="AB229" s="74"/>
      <c r="AC229" s="75"/>
      <c r="AD229" s="90">
        <f t="shared" si="63"/>
        <v>0</v>
      </c>
    </row>
    <row r="230" spans="1:33" x14ac:dyDescent="0.2">
      <c r="A230" s="1">
        <v>8</v>
      </c>
      <c r="B230" s="1">
        <f t="shared" si="60"/>
        <v>33</v>
      </c>
      <c r="C230" s="1" t="s">
        <v>121</v>
      </c>
      <c r="D230" s="19">
        <f t="shared" si="59"/>
        <v>45881</v>
      </c>
      <c r="E230" s="73"/>
      <c r="F230" s="74"/>
      <c r="G230" s="75"/>
      <c r="H230" s="69">
        <f t="shared" si="51"/>
        <v>0</v>
      </c>
      <c r="I230" s="100">
        <f t="shared" si="53"/>
        <v>0</v>
      </c>
      <c r="J230" s="101">
        <f t="shared" si="54"/>
        <v>0</v>
      </c>
      <c r="K230" s="102">
        <f t="shared" si="55"/>
        <v>0</v>
      </c>
      <c r="L230" s="199"/>
      <c r="M230" s="200"/>
      <c r="N230" s="201"/>
      <c r="O230" s="87">
        <f t="shared" si="56"/>
        <v>0</v>
      </c>
      <c r="P230" s="88">
        <f t="shared" si="57"/>
        <v>0</v>
      </c>
      <c r="Q230" s="89">
        <f t="shared" si="58"/>
        <v>0</v>
      </c>
      <c r="R230" s="90">
        <f t="shared" si="49"/>
        <v>0</v>
      </c>
      <c r="S230" s="73"/>
      <c r="T230" s="74"/>
      <c r="U230" s="75"/>
      <c r="V230" s="90">
        <f t="shared" si="61"/>
        <v>0</v>
      </c>
      <c r="W230" s="73"/>
      <c r="X230" s="74"/>
      <c r="Y230" s="75"/>
      <c r="Z230" s="90">
        <f t="shared" si="62"/>
        <v>0</v>
      </c>
      <c r="AA230" s="73"/>
      <c r="AB230" s="74"/>
      <c r="AC230" s="75"/>
      <c r="AD230" s="90">
        <f t="shared" si="63"/>
        <v>0</v>
      </c>
      <c r="AG230" s="210"/>
    </row>
    <row r="231" spans="1:33" x14ac:dyDescent="0.2">
      <c r="A231" s="1">
        <v>8</v>
      </c>
      <c r="B231" s="1">
        <f t="shared" si="60"/>
        <v>33</v>
      </c>
      <c r="C231" s="1" t="s">
        <v>122</v>
      </c>
      <c r="D231" s="19">
        <f t="shared" si="59"/>
        <v>45882</v>
      </c>
      <c r="E231" s="73"/>
      <c r="F231" s="74"/>
      <c r="G231" s="75"/>
      <c r="H231" s="69">
        <f t="shared" si="51"/>
        <v>0</v>
      </c>
      <c r="I231" s="100">
        <f t="shared" si="53"/>
        <v>0</v>
      </c>
      <c r="J231" s="101">
        <f t="shared" si="54"/>
        <v>0</v>
      </c>
      <c r="K231" s="102">
        <f t="shared" si="55"/>
        <v>0</v>
      </c>
      <c r="L231" s="199"/>
      <c r="M231" s="200"/>
      <c r="N231" s="201"/>
      <c r="O231" s="87">
        <f t="shared" si="56"/>
        <v>0</v>
      </c>
      <c r="P231" s="88">
        <f t="shared" si="57"/>
        <v>0</v>
      </c>
      <c r="Q231" s="89">
        <f t="shared" si="58"/>
        <v>0</v>
      </c>
      <c r="R231" s="90">
        <f t="shared" si="49"/>
        <v>0</v>
      </c>
      <c r="S231" s="73"/>
      <c r="T231" s="74"/>
      <c r="U231" s="75"/>
      <c r="V231" s="90">
        <f t="shared" si="61"/>
        <v>0</v>
      </c>
      <c r="W231" s="73"/>
      <c r="X231" s="74"/>
      <c r="Y231" s="75"/>
      <c r="Z231" s="90">
        <f t="shared" si="62"/>
        <v>0</v>
      </c>
      <c r="AA231" s="73"/>
      <c r="AB231" s="74"/>
      <c r="AC231" s="75"/>
      <c r="AD231" s="90">
        <f t="shared" si="63"/>
        <v>0</v>
      </c>
      <c r="AG231" s="3"/>
    </row>
    <row r="232" spans="1:33" x14ac:dyDescent="0.2">
      <c r="A232" s="1">
        <v>8</v>
      </c>
      <c r="B232" s="1">
        <f t="shared" si="60"/>
        <v>33</v>
      </c>
      <c r="C232" s="1" t="s">
        <v>116</v>
      </c>
      <c r="D232" s="19">
        <f t="shared" si="59"/>
        <v>45883</v>
      </c>
      <c r="E232" s="73"/>
      <c r="F232" s="74"/>
      <c r="G232" s="75"/>
      <c r="H232" s="69">
        <f t="shared" si="51"/>
        <v>0</v>
      </c>
      <c r="I232" s="100">
        <f t="shared" si="53"/>
        <v>0</v>
      </c>
      <c r="J232" s="101">
        <f t="shared" si="54"/>
        <v>0</v>
      </c>
      <c r="K232" s="102">
        <f t="shared" si="55"/>
        <v>0</v>
      </c>
      <c r="L232" s="199"/>
      <c r="M232" s="200"/>
      <c r="N232" s="201"/>
      <c r="O232" s="87">
        <f t="shared" si="56"/>
        <v>0</v>
      </c>
      <c r="P232" s="88">
        <f t="shared" si="57"/>
        <v>0</v>
      </c>
      <c r="Q232" s="89">
        <f t="shared" si="58"/>
        <v>0</v>
      </c>
      <c r="R232" s="90">
        <f t="shared" si="49"/>
        <v>0</v>
      </c>
      <c r="S232" s="73"/>
      <c r="T232" s="74"/>
      <c r="U232" s="75"/>
      <c r="V232" s="90">
        <f t="shared" si="61"/>
        <v>0</v>
      </c>
      <c r="W232" s="73"/>
      <c r="X232" s="74"/>
      <c r="Y232" s="75"/>
      <c r="Z232" s="90">
        <f t="shared" si="62"/>
        <v>0</v>
      </c>
      <c r="AA232" s="73"/>
      <c r="AB232" s="74"/>
      <c r="AC232" s="75"/>
      <c r="AD232" s="90">
        <f t="shared" si="63"/>
        <v>0</v>
      </c>
      <c r="AF232" s="211"/>
    </row>
    <row r="233" spans="1:33" x14ac:dyDescent="0.2">
      <c r="A233" s="1">
        <v>8</v>
      </c>
      <c r="B233" s="1">
        <f t="shared" si="60"/>
        <v>33</v>
      </c>
      <c r="C233" s="1" t="s">
        <v>117</v>
      </c>
      <c r="D233" s="19">
        <f t="shared" si="59"/>
        <v>45884</v>
      </c>
      <c r="E233" s="73"/>
      <c r="F233" s="74"/>
      <c r="G233" s="75"/>
      <c r="H233" s="69">
        <f t="shared" si="51"/>
        <v>0</v>
      </c>
      <c r="I233" s="100">
        <f t="shared" si="53"/>
        <v>0</v>
      </c>
      <c r="J233" s="101">
        <f t="shared" si="54"/>
        <v>0</v>
      </c>
      <c r="K233" s="102">
        <f t="shared" si="55"/>
        <v>0</v>
      </c>
      <c r="L233" s="199"/>
      <c r="M233" s="200"/>
      <c r="N233" s="201"/>
      <c r="O233" s="87">
        <f t="shared" si="56"/>
        <v>0</v>
      </c>
      <c r="P233" s="88">
        <f t="shared" si="57"/>
        <v>0</v>
      </c>
      <c r="Q233" s="89">
        <f t="shared" si="58"/>
        <v>0</v>
      </c>
      <c r="R233" s="90">
        <f t="shared" si="49"/>
        <v>0</v>
      </c>
      <c r="S233" s="73"/>
      <c r="T233" s="74"/>
      <c r="U233" s="75"/>
      <c r="V233" s="90">
        <f t="shared" si="61"/>
        <v>0</v>
      </c>
      <c r="W233" s="73"/>
      <c r="X233" s="74"/>
      <c r="Y233" s="75"/>
      <c r="Z233" s="90">
        <f t="shared" si="62"/>
        <v>0</v>
      </c>
      <c r="AA233" s="73"/>
      <c r="AB233" s="74"/>
      <c r="AC233" s="75"/>
      <c r="AD233" s="90">
        <f t="shared" si="63"/>
        <v>0</v>
      </c>
    </row>
    <row r="234" spans="1:33" x14ac:dyDescent="0.2">
      <c r="A234" s="1">
        <v>8</v>
      </c>
      <c r="B234" s="1">
        <f t="shared" si="60"/>
        <v>33</v>
      </c>
      <c r="C234" s="1" t="s">
        <v>118</v>
      </c>
      <c r="D234" s="19">
        <f t="shared" si="59"/>
        <v>45885</v>
      </c>
      <c r="E234" s="73"/>
      <c r="F234" s="74"/>
      <c r="G234" s="75"/>
      <c r="H234" s="69">
        <f t="shared" si="51"/>
        <v>0</v>
      </c>
      <c r="I234" s="100">
        <f t="shared" si="53"/>
        <v>0</v>
      </c>
      <c r="J234" s="101">
        <f t="shared" si="54"/>
        <v>0</v>
      </c>
      <c r="K234" s="102">
        <f t="shared" si="55"/>
        <v>0</v>
      </c>
      <c r="L234" s="199"/>
      <c r="M234" s="200"/>
      <c r="N234" s="201"/>
      <c r="O234" s="87">
        <f t="shared" si="56"/>
        <v>0</v>
      </c>
      <c r="P234" s="88">
        <f t="shared" si="57"/>
        <v>0</v>
      </c>
      <c r="Q234" s="89">
        <f t="shared" si="58"/>
        <v>0</v>
      </c>
      <c r="R234" s="90">
        <f t="shared" ref="R234:R297" si="64">SUM(O234:Q234)</f>
        <v>0</v>
      </c>
      <c r="S234" s="73"/>
      <c r="T234" s="74"/>
      <c r="U234" s="75"/>
      <c r="V234" s="90">
        <f t="shared" si="61"/>
        <v>0</v>
      </c>
      <c r="W234" s="73"/>
      <c r="X234" s="74"/>
      <c r="Y234" s="75"/>
      <c r="Z234" s="90">
        <f t="shared" si="62"/>
        <v>0</v>
      </c>
      <c r="AA234" s="73"/>
      <c r="AB234" s="74"/>
      <c r="AC234" s="75"/>
      <c r="AD234" s="90">
        <f t="shared" si="63"/>
        <v>0</v>
      </c>
    </row>
    <row r="235" spans="1:33" x14ac:dyDescent="0.2">
      <c r="A235" s="1">
        <v>8</v>
      </c>
      <c r="B235" s="1">
        <f t="shared" si="60"/>
        <v>33</v>
      </c>
      <c r="C235" s="1" t="s">
        <v>119</v>
      </c>
      <c r="D235" s="19">
        <f t="shared" si="59"/>
        <v>45886</v>
      </c>
      <c r="E235" s="73"/>
      <c r="F235" s="74"/>
      <c r="G235" s="75"/>
      <c r="H235" s="69">
        <f t="shared" si="51"/>
        <v>0</v>
      </c>
      <c r="I235" s="100">
        <f t="shared" si="53"/>
        <v>0</v>
      </c>
      <c r="J235" s="101">
        <f t="shared" si="54"/>
        <v>0</v>
      </c>
      <c r="K235" s="102">
        <f t="shared" si="55"/>
        <v>0</v>
      </c>
      <c r="L235" s="199"/>
      <c r="M235" s="200"/>
      <c r="N235" s="201"/>
      <c r="O235" s="87">
        <f t="shared" si="56"/>
        <v>0</v>
      </c>
      <c r="P235" s="88">
        <f t="shared" si="57"/>
        <v>0</v>
      </c>
      <c r="Q235" s="89">
        <f t="shared" si="58"/>
        <v>0</v>
      </c>
      <c r="R235" s="90">
        <f t="shared" si="64"/>
        <v>0</v>
      </c>
      <c r="S235" s="73"/>
      <c r="T235" s="74"/>
      <c r="U235" s="75"/>
      <c r="V235" s="90">
        <f t="shared" si="61"/>
        <v>0</v>
      </c>
      <c r="W235" s="73"/>
      <c r="X235" s="74"/>
      <c r="Y235" s="75"/>
      <c r="Z235" s="90">
        <f t="shared" si="62"/>
        <v>0</v>
      </c>
      <c r="AA235" s="73"/>
      <c r="AB235" s="74"/>
      <c r="AC235" s="75"/>
      <c r="AD235" s="90">
        <f t="shared" si="63"/>
        <v>0</v>
      </c>
    </row>
    <row r="236" spans="1:33" x14ac:dyDescent="0.2">
      <c r="A236" s="1">
        <v>8</v>
      </c>
      <c r="B236" s="1">
        <f t="shared" si="60"/>
        <v>34</v>
      </c>
      <c r="C236" s="1" t="s">
        <v>120</v>
      </c>
      <c r="D236" s="19">
        <f t="shared" si="59"/>
        <v>45887</v>
      </c>
      <c r="E236" s="73"/>
      <c r="F236" s="74"/>
      <c r="G236" s="75"/>
      <c r="H236" s="69">
        <f t="shared" si="51"/>
        <v>0</v>
      </c>
      <c r="I236" s="100">
        <f t="shared" si="53"/>
        <v>0</v>
      </c>
      <c r="J236" s="101">
        <f t="shared" si="54"/>
        <v>0</v>
      </c>
      <c r="K236" s="102">
        <f t="shared" si="55"/>
        <v>0</v>
      </c>
      <c r="L236" s="199"/>
      <c r="M236" s="200"/>
      <c r="N236" s="201"/>
      <c r="O236" s="87">
        <f t="shared" si="56"/>
        <v>0</v>
      </c>
      <c r="P236" s="88">
        <f t="shared" si="57"/>
        <v>0</v>
      </c>
      <c r="Q236" s="89">
        <f t="shared" si="58"/>
        <v>0</v>
      </c>
      <c r="R236" s="90">
        <f t="shared" si="64"/>
        <v>0</v>
      </c>
      <c r="S236" s="73"/>
      <c r="T236" s="74"/>
      <c r="U236" s="75"/>
      <c r="V236" s="90">
        <f t="shared" si="61"/>
        <v>0</v>
      </c>
      <c r="W236" s="73"/>
      <c r="X236" s="74"/>
      <c r="Y236" s="75"/>
      <c r="Z236" s="90">
        <f t="shared" si="62"/>
        <v>0</v>
      </c>
      <c r="AA236" s="73"/>
      <c r="AB236" s="74"/>
      <c r="AC236" s="75"/>
      <c r="AD236" s="90">
        <f t="shared" si="63"/>
        <v>0</v>
      </c>
    </row>
    <row r="237" spans="1:33" x14ac:dyDescent="0.2">
      <c r="A237" s="1">
        <v>8</v>
      </c>
      <c r="B237" s="1">
        <f t="shared" si="60"/>
        <v>34</v>
      </c>
      <c r="C237" s="1" t="s">
        <v>121</v>
      </c>
      <c r="D237" s="19">
        <f t="shared" si="59"/>
        <v>45888</v>
      </c>
      <c r="E237" s="73"/>
      <c r="F237" s="74"/>
      <c r="G237" s="75"/>
      <c r="H237" s="69">
        <f t="shared" si="51"/>
        <v>0</v>
      </c>
      <c r="I237" s="100">
        <f t="shared" si="53"/>
        <v>0</v>
      </c>
      <c r="J237" s="101">
        <f t="shared" si="54"/>
        <v>0</v>
      </c>
      <c r="K237" s="102">
        <f t="shared" si="55"/>
        <v>0</v>
      </c>
      <c r="L237" s="199"/>
      <c r="M237" s="200"/>
      <c r="N237" s="201"/>
      <c r="O237" s="87">
        <f t="shared" si="56"/>
        <v>0</v>
      </c>
      <c r="P237" s="88">
        <f t="shared" si="57"/>
        <v>0</v>
      </c>
      <c r="Q237" s="89">
        <f t="shared" si="58"/>
        <v>0</v>
      </c>
      <c r="R237" s="90">
        <f t="shared" si="64"/>
        <v>0</v>
      </c>
      <c r="S237" s="73"/>
      <c r="T237" s="74"/>
      <c r="U237" s="75"/>
      <c r="V237" s="90">
        <f t="shared" si="61"/>
        <v>0</v>
      </c>
      <c r="W237" s="73"/>
      <c r="X237" s="74"/>
      <c r="Y237" s="75"/>
      <c r="Z237" s="90">
        <f t="shared" si="62"/>
        <v>0</v>
      </c>
      <c r="AA237" s="73"/>
      <c r="AB237" s="74"/>
      <c r="AC237" s="75"/>
      <c r="AD237" s="90">
        <f t="shared" si="63"/>
        <v>0</v>
      </c>
      <c r="AG237" s="210"/>
    </row>
    <row r="238" spans="1:33" x14ac:dyDescent="0.2">
      <c r="A238" s="1">
        <v>8</v>
      </c>
      <c r="B238" s="1">
        <f t="shared" si="60"/>
        <v>34</v>
      </c>
      <c r="C238" s="1" t="s">
        <v>122</v>
      </c>
      <c r="D238" s="19">
        <f t="shared" si="59"/>
        <v>45889</v>
      </c>
      <c r="E238" s="73"/>
      <c r="F238" s="74"/>
      <c r="G238" s="75"/>
      <c r="H238" s="69">
        <f t="shared" si="51"/>
        <v>0</v>
      </c>
      <c r="I238" s="100">
        <f t="shared" si="53"/>
        <v>0</v>
      </c>
      <c r="J238" s="101">
        <f t="shared" si="54"/>
        <v>0</v>
      </c>
      <c r="K238" s="102">
        <f t="shared" si="55"/>
        <v>0</v>
      </c>
      <c r="L238" s="199"/>
      <c r="M238" s="200"/>
      <c r="N238" s="201"/>
      <c r="O238" s="87">
        <f t="shared" si="56"/>
        <v>0</v>
      </c>
      <c r="P238" s="88">
        <f t="shared" si="57"/>
        <v>0</v>
      </c>
      <c r="Q238" s="89">
        <f t="shared" si="58"/>
        <v>0</v>
      </c>
      <c r="R238" s="90">
        <f t="shared" si="64"/>
        <v>0</v>
      </c>
      <c r="S238" s="73"/>
      <c r="T238" s="74"/>
      <c r="U238" s="75"/>
      <c r="V238" s="90">
        <f t="shared" si="61"/>
        <v>0</v>
      </c>
      <c r="W238" s="73"/>
      <c r="X238" s="74"/>
      <c r="Y238" s="75"/>
      <c r="Z238" s="90">
        <f t="shared" si="62"/>
        <v>0</v>
      </c>
      <c r="AA238" s="73"/>
      <c r="AB238" s="74"/>
      <c r="AC238" s="75"/>
      <c r="AD238" s="90">
        <f t="shared" si="63"/>
        <v>0</v>
      </c>
      <c r="AG238" s="3"/>
    </row>
    <row r="239" spans="1:33" x14ac:dyDescent="0.2">
      <c r="A239" s="1">
        <v>8</v>
      </c>
      <c r="B239" s="1">
        <f t="shared" si="60"/>
        <v>34</v>
      </c>
      <c r="C239" s="1" t="s">
        <v>116</v>
      </c>
      <c r="D239" s="19">
        <f t="shared" si="59"/>
        <v>45890</v>
      </c>
      <c r="E239" s="73"/>
      <c r="F239" s="74"/>
      <c r="G239" s="75"/>
      <c r="H239" s="69">
        <f t="shared" si="51"/>
        <v>0</v>
      </c>
      <c r="I239" s="100">
        <f t="shared" si="53"/>
        <v>0</v>
      </c>
      <c r="J239" s="101">
        <f t="shared" si="54"/>
        <v>0</v>
      </c>
      <c r="K239" s="102">
        <f t="shared" si="55"/>
        <v>0</v>
      </c>
      <c r="L239" s="199"/>
      <c r="M239" s="200"/>
      <c r="N239" s="201"/>
      <c r="O239" s="87">
        <f t="shared" si="56"/>
        <v>0</v>
      </c>
      <c r="P239" s="88">
        <f t="shared" si="57"/>
        <v>0</v>
      </c>
      <c r="Q239" s="89">
        <f t="shared" si="58"/>
        <v>0</v>
      </c>
      <c r="R239" s="90">
        <f t="shared" si="64"/>
        <v>0</v>
      </c>
      <c r="S239" s="73"/>
      <c r="T239" s="74"/>
      <c r="U239" s="75"/>
      <c r="V239" s="90">
        <f t="shared" si="61"/>
        <v>0</v>
      </c>
      <c r="W239" s="73"/>
      <c r="X239" s="74"/>
      <c r="Y239" s="75"/>
      <c r="Z239" s="90">
        <f t="shared" si="62"/>
        <v>0</v>
      </c>
      <c r="AA239" s="73"/>
      <c r="AB239" s="74"/>
      <c r="AC239" s="75"/>
      <c r="AD239" s="90">
        <f t="shared" si="63"/>
        <v>0</v>
      </c>
      <c r="AF239" s="211"/>
    </row>
    <row r="240" spans="1:33" x14ac:dyDescent="0.2">
      <c r="A240" s="1">
        <v>8</v>
      </c>
      <c r="B240" s="1">
        <f t="shared" si="60"/>
        <v>34</v>
      </c>
      <c r="C240" s="1" t="s">
        <v>117</v>
      </c>
      <c r="D240" s="19">
        <f t="shared" si="59"/>
        <v>45891</v>
      </c>
      <c r="E240" s="73"/>
      <c r="F240" s="74"/>
      <c r="G240" s="75"/>
      <c r="H240" s="69">
        <f t="shared" si="51"/>
        <v>0</v>
      </c>
      <c r="I240" s="100">
        <f t="shared" si="53"/>
        <v>0</v>
      </c>
      <c r="J240" s="101">
        <f t="shared" si="54"/>
        <v>0</v>
      </c>
      <c r="K240" s="102">
        <f t="shared" si="55"/>
        <v>0</v>
      </c>
      <c r="L240" s="199"/>
      <c r="M240" s="200"/>
      <c r="N240" s="201"/>
      <c r="O240" s="87">
        <f t="shared" si="56"/>
        <v>0</v>
      </c>
      <c r="P240" s="88">
        <f t="shared" si="57"/>
        <v>0</v>
      </c>
      <c r="Q240" s="89">
        <f t="shared" si="58"/>
        <v>0</v>
      </c>
      <c r="R240" s="90">
        <f t="shared" si="64"/>
        <v>0</v>
      </c>
      <c r="S240" s="73"/>
      <c r="T240" s="74"/>
      <c r="U240" s="75"/>
      <c r="V240" s="90">
        <f t="shared" si="61"/>
        <v>0</v>
      </c>
      <c r="W240" s="73"/>
      <c r="X240" s="74"/>
      <c r="Y240" s="75"/>
      <c r="Z240" s="90">
        <f t="shared" si="62"/>
        <v>0</v>
      </c>
      <c r="AA240" s="73"/>
      <c r="AB240" s="74"/>
      <c r="AC240" s="75"/>
      <c r="AD240" s="90">
        <f t="shared" si="63"/>
        <v>0</v>
      </c>
      <c r="AF240" s="211"/>
    </row>
    <row r="241" spans="1:33" x14ac:dyDescent="0.2">
      <c r="A241" s="1">
        <v>8</v>
      </c>
      <c r="B241" s="1">
        <f t="shared" si="60"/>
        <v>34</v>
      </c>
      <c r="C241" s="1" t="s">
        <v>118</v>
      </c>
      <c r="D241" s="19">
        <f t="shared" si="59"/>
        <v>45892</v>
      </c>
      <c r="E241" s="73"/>
      <c r="F241" s="74"/>
      <c r="G241" s="75"/>
      <c r="H241" s="69">
        <f t="shared" si="51"/>
        <v>0</v>
      </c>
      <c r="I241" s="100">
        <f t="shared" si="53"/>
        <v>0</v>
      </c>
      <c r="J241" s="101">
        <f t="shared" si="54"/>
        <v>0</v>
      </c>
      <c r="K241" s="102">
        <f t="shared" si="55"/>
        <v>0</v>
      </c>
      <c r="L241" s="199"/>
      <c r="M241" s="200"/>
      <c r="N241" s="201"/>
      <c r="O241" s="87">
        <f t="shared" si="56"/>
        <v>0</v>
      </c>
      <c r="P241" s="88">
        <f t="shared" si="57"/>
        <v>0</v>
      </c>
      <c r="Q241" s="89">
        <f t="shared" si="58"/>
        <v>0</v>
      </c>
      <c r="R241" s="90">
        <f t="shared" si="64"/>
        <v>0</v>
      </c>
      <c r="S241" s="73"/>
      <c r="T241" s="74"/>
      <c r="U241" s="75"/>
      <c r="V241" s="90">
        <f t="shared" si="61"/>
        <v>0</v>
      </c>
      <c r="W241" s="73"/>
      <c r="X241" s="74"/>
      <c r="Y241" s="75"/>
      <c r="Z241" s="90">
        <f t="shared" si="62"/>
        <v>0</v>
      </c>
      <c r="AA241" s="73"/>
      <c r="AB241" s="74"/>
      <c r="AC241" s="75"/>
      <c r="AD241" s="90">
        <f t="shared" si="63"/>
        <v>0</v>
      </c>
    </row>
    <row r="242" spans="1:33" x14ac:dyDescent="0.2">
      <c r="A242" s="1">
        <v>8</v>
      </c>
      <c r="B242" s="1">
        <f t="shared" si="60"/>
        <v>34</v>
      </c>
      <c r="C242" s="1" t="s">
        <v>119</v>
      </c>
      <c r="D242" s="19">
        <f t="shared" si="59"/>
        <v>45893</v>
      </c>
      <c r="E242" s="73"/>
      <c r="F242" s="74"/>
      <c r="G242" s="75"/>
      <c r="H242" s="69">
        <f t="shared" si="51"/>
        <v>0</v>
      </c>
      <c r="I242" s="100">
        <f t="shared" si="53"/>
        <v>0</v>
      </c>
      <c r="J242" s="101">
        <f t="shared" si="54"/>
        <v>0</v>
      </c>
      <c r="K242" s="102">
        <f t="shared" si="55"/>
        <v>0</v>
      </c>
      <c r="L242" s="199"/>
      <c r="M242" s="200"/>
      <c r="N242" s="201"/>
      <c r="O242" s="87">
        <f t="shared" si="56"/>
        <v>0</v>
      </c>
      <c r="P242" s="88">
        <f t="shared" si="57"/>
        <v>0</v>
      </c>
      <c r="Q242" s="89">
        <f t="shared" si="58"/>
        <v>0</v>
      </c>
      <c r="R242" s="90">
        <v>0</v>
      </c>
      <c r="S242" s="73"/>
      <c r="T242" s="74"/>
      <c r="U242" s="75"/>
      <c r="V242" s="90">
        <f t="shared" si="61"/>
        <v>0</v>
      </c>
      <c r="W242" s="73"/>
      <c r="X242" s="74"/>
      <c r="Y242" s="75"/>
      <c r="Z242" s="90">
        <f t="shared" si="62"/>
        <v>0</v>
      </c>
      <c r="AA242" s="73"/>
      <c r="AB242" s="74"/>
      <c r="AC242" s="75"/>
      <c r="AD242" s="90">
        <f t="shared" si="63"/>
        <v>0</v>
      </c>
    </row>
    <row r="243" spans="1:33" x14ac:dyDescent="0.2">
      <c r="A243" s="1">
        <v>8</v>
      </c>
      <c r="B243" s="1">
        <f t="shared" si="60"/>
        <v>35</v>
      </c>
      <c r="C243" s="1" t="s">
        <v>120</v>
      </c>
      <c r="D243" s="19">
        <f t="shared" si="59"/>
        <v>45894</v>
      </c>
      <c r="E243" s="73"/>
      <c r="F243" s="74"/>
      <c r="G243" s="75"/>
      <c r="H243" s="69">
        <f t="shared" si="51"/>
        <v>0</v>
      </c>
      <c r="I243" s="100">
        <f t="shared" si="53"/>
        <v>0</v>
      </c>
      <c r="J243" s="101">
        <f t="shared" si="54"/>
        <v>0</v>
      </c>
      <c r="K243" s="102">
        <f t="shared" si="55"/>
        <v>0</v>
      </c>
      <c r="L243" s="199"/>
      <c r="M243" s="200"/>
      <c r="N243" s="201"/>
      <c r="O243" s="87">
        <f t="shared" si="56"/>
        <v>0</v>
      </c>
      <c r="P243" s="88">
        <f t="shared" si="57"/>
        <v>0</v>
      </c>
      <c r="Q243" s="89">
        <f t="shared" si="58"/>
        <v>0</v>
      </c>
      <c r="R243" s="90">
        <f t="shared" si="64"/>
        <v>0</v>
      </c>
      <c r="S243" s="73"/>
      <c r="T243" s="74"/>
      <c r="U243" s="75"/>
      <c r="V243" s="90">
        <f t="shared" si="61"/>
        <v>0</v>
      </c>
      <c r="W243" s="73"/>
      <c r="X243" s="74"/>
      <c r="Y243" s="75"/>
      <c r="Z243" s="90">
        <f t="shared" si="62"/>
        <v>0</v>
      </c>
      <c r="AA243" s="73"/>
      <c r="AB243" s="74"/>
      <c r="AC243" s="75"/>
      <c r="AD243" s="90">
        <f t="shared" si="63"/>
        <v>0</v>
      </c>
    </row>
    <row r="244" spans="1:33" x14ac:dyDescent="0.2">
      <c r="A244" s="1">
        <v>8</v>
      </c>
      <c r="B244" s="1">
        <f t="shared" si="60"/>
        <v>35</v>
      </c>
      <c r="C244" s="1" t="s">
        <v>121</v>
      </c>
      <c r="D244" s="19">
        <f t="shared" si="59"/>
        <v>45895</v>
      </c>
      <c r="E244" s="73"/>
      <c r="F244" s="74"/>
      <c r="G244" s="75"/>
      <c r="H244" s="69">
        <f t="shared" si="51"/>
        <v>0</v>
      </c>
      <c r="I244" s="100">
        <f t="shared" si="53"/>
        <v>0</v>
      </c>
      <c r="J244" s="101">
        <f t="shared" si="54"/>
        <v>0</v>
      </c>
      <c r="K244" s="102">
        <f t="shared" si="55"/>
        <v>0</v>
      </c>
      <c r="L244" s="199"/>
      <c r="M244" s="200"/>
      <c r="N244" s="201"/>
      <c r="O244" s="87">
        <f t="shared" si="56"/>
        <v>0</v>
      </c>
      <c r="P244" s="88">
        <f t="shared" si="57"/>
        <v>0</v>
      </c>
      <c r="Q244" s="89">
        <f t="shared" si="58"/>
        <v>0</v>
      </c>
      <c r="R244" s="90">
        <f t="shared" si="64"/>
        <v>0</v>
      </c>
      <c r="S244" s="73"/>
      <c r="T244" s="74"/>
      <c r="U244" s="75"/>
      <c r="V244" s="90">
        <f t="shared" si="61"/>
        <v>0</v>
      </c>
      <c r="W244" s="73"/>
      <c r="X244" s="74"/>
      <c r="Y244" s="75"/>
      <c r="Z244" s="90">
        <f t="shared" si="62"/>
        <v>0</v>
      </c>
      <c r="AA244" s="73"/>
      <c r="AB244" s="74"/>
      <c r="AC244" s="75"/>
      <c r="AD244" s="90">
        <f t="shared" si="63"/>
        <v>0</v>
      </c>
      <c r="AG244" s="210"/>
    </row>
    <row r="245" spans="1:33" x14ac:dyDescent="0.2">
      <c r="A245" s="1">
        <v>8</v>
      </c>
      <c r="B245" s="1">
        <f t="shared" si="60"/>
        <v>35</v>
      </c>
      <c r="C245" s="1" t="s">
        <v>122</v>
      </c>
      <c r="D245" s="19">
        <f t="shared" si="59"/>
        <v>45896</v>
      </c>
      <c r="E245" s="73"/>
      <c r="F245" s="74"/>
      <c r="G245" s="75"/>
      <c r="H245" s="69">
        <f t="shared" si="51"/>
        <v>0</v>
      </c>
      <c r="I245" s="100">
        <f t="shared" si="53"/>
        <v>0</v>
      </c>
      <c r="J245" s="101">
        <f t="shared" si="54"/>
        <v>0</v>
      </c>
      <c r="K245" s="102">
        <f t="shared" si="55"/>
        <v>0</v>
      </c>
      <c r="L245" s="199"/>
      <c r="M245" s="200"/>
      <c r="N245" s="201"/>
      <c r="O245" s="87">
        <f t="shared" si="56"/>
        <v>0</v>
      </c>
      <c r="P245" s="88">
        <f t="shared" si="57"/>
        <v>0</v>
      </c>
      <c r="Q245" s="89">
        <f t="shared" si="58"/>
        <v>0</v>
      </c>
      <c r="R245" s="90">
        <f t="shared" si="64"/>
        <v>0</v>
      </c>
      <c r="S245" s="73"/>
      <c r="T245" s="74"/>
      <c r="U245" s="75"/>
      <c r="V245" s="90">
        <f t="shared" si="61"/>
        <v>0</v>
      </c>
      <c r="W245" s="73"/>
      <c r="X245" s="74"/>
      <c r="Y245" s="75"/>
      <c r="Z245" s="90">
        <f t="shared" si="62"/>
        <v>0</v>
      </c>
      <c r="AA245" s="73"/>
      <c r="AB245" s="74"/>
      <c r="AC245" s="75"/>
      <c r="AD245" s="90">
        <f t="shared" si="63"/>
        <v>0</v>
      </c>
      <c r="AG245" s="3"/>
    </row>
    <row r="246" spans="1:33" x14ac:dyDescent="0.2">
      <c r="A246" s="1">
        <v>8</v>
      </c>
      <c r="B246" s="1">
        <f t="shared" si="60"/>
        <v>35</v>
      </c>
      <c r="C246" s="1" t="s">
        <v>116</v>
      </c>
      <c r="D246" s="19">
        <f t="shared" si="59"/>
        <v>45897</v>
      </c>
      <c r="E246" s="73"/>
      <c r="F246" s="74"/>
      <c r="G246" s="75"/>
      <c r="H246" s="69">
        <f t="shared" si="51"/>
        <v>0</v>
      </c>
      <c r="I246" s="100">
        <f t="shared" si="53"/>
        <v>0</v>
      </c>
      <c r="J246" s="101">
        <f t="shared" si="54"/>
        <v>0</v>
      </c>
      <c r="K246" s="102">
        <f t="shared" si="55"/>
        <v>0</v>
      </c>
      <c r="L246" s="199"/>
      <c r="M246" s="200"/>
      <c r="N246" s="201"/>
      <c r="O246" s="87">
        <f t="shared" si="56"/>
        <v>0</v>
      </c>
      <c r="P246" s="88">
        <f t="shared" si="57"/>
        <v>0</v>
      </c>
      <c r="Q246" s="89">
        <f t="shared" si="58"/>
        <v>0</v>
      </c>
      <c r="R246" s="90">
        <f t="shared" si="64"/>
        <v>0</v>
      </c>
      <c r="S246" s="73"/>
      <c r="T246" s="74"/>
      <c r="U246" s="75"/>
      <c r="V246" s="90">
        <f t="shared" si="61"/>
        <v>0</v>
      </c>
      <c r="W246" s="73"/>
      <c r="X246" s="74"/>
      <c r="Y246" s="75"/>
      <c r="Z246" s="90">
        <f t="shared" si="62"/>
        <v>0</v>
      </c>
      <c r="AA246" s="73"/>
      <c r="AB246" s="74"/>
      <c r="AC246" s="75"/>
      <c r="AD246" s="90">
        <f t="shared" si="63"/>
        <v>0</v>
      </c>
      <c r="AF246" s="211"/>
    </row>
    <row r="247" spans="1:33" x14ac:dyDescent="0.2">
      <c r="A247" s="1">
        <v>8</v>
      </c>
      <c r="B247" s="1">
        <f t="shared" si="60"/>
        <v>35</v>
      </c>
      <c r="C247" s="1" t="s">
        <v>117</v>
      </c>
      <c r="D247" s="19">
        <f t="shared" si="59"/>
        <v>45898</v>
      </c>
      <c r="E247" s="73"/>
      <c r="F247" s="74"/>
      <c r="G247" s="75"/>
      <c r="H247" s="69">
        <f t="shared" si="51"/>
        <v>0</v>
      </c>
      <c r="I247" s="100">
        <f t="shared" si="53"/>
        <v>0</v>
      </c>
      <c r="J247" s="101">
        <f t="shared" si="54"/>
        <v>0</v>
      </c>
      <c r="K247" s="102">
        <f t="shared" si="55"/>
        <v>0</v>
      </c>
      <c r="L247" s="199"/>
      <c r="M247" s="200"/>
      <c r="N247" s="201"/>
      <c r="O247" s="87">
        <f t="shared" si="56"/>
        <v>0</v>
      </c>
      <c r="P247" s="88">
        <f t="shared" si="57"/>
        <v>0</v>
      </c>
      <c r="Q247" s="89">
        <f t="shared" si="58"/>
        <v>0</v>
      </c>
      <c r="R247" s="90">
        <f t="shared" si="64"/>
        <v>0</v>
      </c>
      <c r="S247" s="73"/>
      <c r="T247" s="74"/>
      <c r="U247" s="75"/>
      <c r="V247" s="90">
        <f t="shared" si="61"/>
        <v>0</v>
      </c>
      <c r="W247" s="73"/>
      <c r="X247" s="74"/>
      <c r="Y247" s="75"/>
      <c r="Z247" s="90">
        <f t="shared" si="62"/>
        <v>0</v>
      </c>
      <c r="AA247" s="73"/>
      <c r="AB247" s="74"/>
      <c r="AC247" s="75"/>
      <c r="AD247" s="90">
        <f t="shared" si="63"/>
        <v>0</v>
      </c>
      <c r="AF247" s="211"/>
    </row>
    <row r="248" spans="1:33" x14ac:dyDescent="0.2">
      <c r="A248" s="1">
        <v>8</v>
      </c>
      <c r="B248" s="1">
        <f t="shared" si="60"/>
        <v>35</v>
      </c>
      <c r="C248" s="1" t="s">
        <v>118</v>
      </c>
      <c r="D248" s="19">
        <f t="shared" si="59"/>
        <v>45899</v>
      </c>
      <c r="E248" s="73"/>
      <c r="F248" s="74"/>
      <c r="G248" s="75"/>
      <c r="H248" s="69">
        <f t="shared" si="51"/>
        <v>0</v>
      </c>
      <c r="I248" s="100">
        <f t="shared" si="53"/>
        <v>0</v>
      </c>
      <c r="J248" s="101">
        <f t="shared" si="54"/>
        <v>0</v>
      </c>
      <c r="K248" s="102">
        <f t="shared" si="55"/>
        <v>0</v>
      </c>
      <c r="L248" s="199"/>
      <c r="M248" s="200"/>
      <c r="N248" s="201"/>
      <c r="O248" s="87">
        <f t="shared" si="56"/>
        <v>0</v>
      </c>
      <c r="P248" s="88">
        <f t="shared" si="57"/>
        <v>0</v>
      </c>
      <c r="Q248" s="89">
        <f t="shared" si="58"/>
        <v>0</v>
      </c>
      <c r="R248" s="90">
        <f t="shared" si="64"/>
        <v>0</v>
      </c>
      <c r="S248" s="73"/>
      <c r="T248" s="74"/>
      <c r="U248" s="75"/>
      <c r="V248" s="90">
        <f t="shared" si="61"/>
        <v>0</v>
      </c>
      <c r="W248" s="73"/>
      <c r="X248" s="74"/>
      <c r="Y248" s="75"/>
      <c r="Z248" s="90">
        <f t="shared" si="62"/>
        <v>0</v>
      </c>
      <c r="AA248" s="73"/>
      <c r="AB248" s="74"/>
      <c r="AC248" s="75"/>
      <c r="AD248" s="90">
        <f t="shared" si="63"/>
        <v>0</v>
      </c>
    </row>
    <row r="249" spans="1:33" x14ac:dyDescent="0.2">
      <c r="A249" s="1">
        <v>8</v>
      </c>
      <c r="B249" s="1">
        <f t="shared" si="60"/>
        <v>35</v>
      </c>
      <c r="C249" s="1" t="s">
        <v>119</v>
      </c>
      <c r="D249" s="19">
        <f>D248+1</f>
        <v>45900</v>
      </c>
      <c r="E249" s="73"/>
      <c r="F249" s="74"/>
      <c r="G249" s="75"/>
      <c r="H249" s="69">
        <f t="shared" si="51"/>
        <v>0</v>
      </c>
      <c r="I249" s="100">
        <f t="shared" si="53"/>
        <v>0</v>
      </c>
      <c r="J249" s="101">
        <f t="shared" si="54"/>
        <v>0</v>
      </c>
      <c r="K249" s="102">
        <f t="shared" si="55"/>
        <v>0</v>
      </c>
      <c r="L249" s="199"/>
      <c r="M249" s="200"/>
      <c r="N249" s="201"/>
      <c r="O249" s="87">
        <f t="shared" si="56"/>
        <v>0</v>
      </c>
      <c r="P249" s="88">
        <f t="shared" si="57"/>
        <v>0</v>
      </c>
      <c r="Q249" s="89">
        <f t="shared" si="58"/>
        <v>0</v>
      </c>
      <c r="R249" s="90">
        <f t="shared" si="64"/>
        <v>0</v>
      </c>
      <c r="S249" s="73"/>
      <c r="T249" s="74"/>
      <c r="U249" s="75"/>
      <c r="V249" s="90">
        <f t="shared" si="61"/>
        <v>0</v>
      </c>
      <c r="W249" s="73"/>
      <c r="X249" s="74"/>
      <c r="Y249" s="75"/>
      <c r="Z249" s="90">
        <f t="shared" si="62"/>
        <v>0</v>
      </c>
      <c r="AA249" s="73"/>
      <c r="AB249" s="74"/>
      <c r="AC249" s="75"/>
      <c r="AD249" s="90">
        <f t="shared" si="63"/>
        <v>0</v>
      </c>
      <c r="AG249" s="210"/>
    </row>
    <row r="250" spans="1:33" x14ac:dyDescent="0.2">
      <c r="A250" s="1">
        <v>9</v>
      </c>
      <c r="B250" s="1">
        <f t="shared" si="60"/>
        <v>36</v>
      </c>
      <c r="C250" s="1" t="s">
        <v>120</v>
      </c>
      <c r="D250" s="19">
        <f>D249+1</f>
        <v>45901</v>
      </c>
      <c r="E250" s="73"/>
      <c r="F250" s="74"/>
      <c r="G250" s="75"/>
      <c r="H250" s="69">
        <f t="shared" si="51"/>
        <v>0</v>
      </c>
      <c r="I250" s="100">
        <f t="shared" si="53"/>
        <v>0</v>
      </c>
      <c r="J250" s="101">
        <f t="shared" si="54"/>
        <v>0</v>
      </c>
      <c r="K250" s="102">
        <f t="shared" si="55"/>
        <v>0</v>
      </c>
      <c r="L250" s="199"/>
      <c r="M250" s="200"/>
      <c r="N250" s="201"/>
      <c r="O250" s="87">
        <f t="shared" si="56"/>
        <v>0</v>
      </c>
      <c r="P250" s="88">
        <f t="shared" si="57"/>
        <v>0</v>
      </c>
      <c r="Q250" s="89">
        <f t="shared" si="58"/>
        <v>0</v>
      </c>
      <c r="R250" s="90">
        <f t="shared" si="64"/>
        <v>0</v>
      </c>
      <c r="S250" s="73"/>
      <c r="T250" s="74"/>
      <c r="U250" s="75"/>
      <c r="V250" s="90">
        <f t="shared" si="61"/>
        <v>0</v>
      </c>
      <c r="W250" s="73"/>
      <c r="X250" s="74"/>
      <c r="Y250" s="75"/>
      <c r="Z250" s="90">
        <f t="shared" si="62"/>
        <v>0</v>
      </c>
      <c r="AA250" s="73"/>
      <c r="AB250" s="74"/>
      <c r="AC250" s="75"/>
      <c r="AD250" s="90">
        <f t="shared" si="63"/>
        <v>0</v>
      </c>
      <c r="AF250" s="211"/>
    </row>
    <row r="251" spans="1:33" x14ac:dyDescent="0.2">
      <c r="A251" s="1">
        <v>9</v>
      </c>
      <c r="B251" s="1">
        <f t="shared" si="60"/>
        <v>36</v>
      </c>
      <c r="C251" s="1" t="s">
        <v>121</v>
      </c>
      <c r="D251" s="19">
        <f>D250+1</f>
        <v>45902</v>
      </c>
      <c r="E251" s="73"/>
      <c r="F251" s="74"/>
      <c r="G251" s="75"/>
      <c r="H251" s="69">
        <f t="shared" si="51"/>
        <v>0</v>
      </c>
      <c r="I251" s="100">
        <f t="shared" si="53"/>
        <v>0</v>
      </c>
      <c r="J251" s="101">
        <f t="shared" si="54"/>
        <v>0</v>
      </c>
      <c r="K251" s="102">
        <f t="shared" si="55"/>
        <v>0</v>
      </c>
      <c r="L251" s="199"/>
      <c r="M251" s="200"/>
      <c r="N251" s="201"/>
      <c r="O251" s="87">
        <f t="shared" si="56"/>
        <v>0</v>
      </c>
      <c r="P251" s="88">
        <f t="shared" si="57"/>
        <v>0</v>
      </c>
      <c r="Q251" s="89">
        <f t="shared" si="58"/>
        <v>0</v>
      </c>
      <c r="R251" s="90">
        <f t="shared" si="64"/>
        <v>0</v>
      </c>
      <c r="S251" s="73"/>
      <c r="T251" s="74"/>
      <c r="U251" s="75"/>
      <c r="V251" s="90">
        <f t="shared" si="61"/>
        <v>0</v>
      </c>
      <c r="W251" s="73"/>
      <c r="X251" s="74"/>
      <c r="Y251" s="75"/>
      <c r="Z251" s="90">
        <f t="shared" si="62"/>
        <v>0</v>
      </c>
      <c r="AA251" s="73"/>
      <c r="AB251" s="74"/>
      <c r="AC251" s="75"/>
      <c r="AD251" s="90">
        <f t="shared" si="63"/>
        <v>0</v>
      </c>
      <c r="AG251" s="210"/>
    </row>
    <row r="252" spans="1:33" x14ac:dyDescent="0.2">
      <c r="A252" s="1">
        <v>9</v>
      </c>
      <c r="B252" s="1">
        <f t="shared" si="60"/>
        <v>36</v>
      </c>
      <c r="C252" s="1" t="s">
        <v>122</v>
      </c>
      <c r="D252" s="19">
        <f t="shared" si="59"/>
        <v>45903</v>
      </c>
      <c r="E252" s="73"/>
      <c r="F252" s="74"/>
      <c r="G252" s="75"/>
      <c r="H252" s="69">
        <f t="shared" si="51"/>
        <v>0</v>
      </c>
      <c r="I252" s="100">
        <f t="shared" si="53"/>
        <v>0</v>
      </c>
      <c r="J252" s="101">
        <f t="shared" si="54"/>
        <v>0</v>
      </c>
      <c r="K252" s="102">
        <f t="shared" si="55"/>
        <v>0</v>
      </c>
      <c r="L252" s="199"/>
      <c r="M252" s="200"/>
      <c r="N252" s="201"/>
      <c r="O252" s="87">
        <f t="shared" si="56"/>
        <v>0</v>
      </c>
      <c r="P252" s="88">
        <f t="shared" si="57"/>
        <v>0</v>
      </c>
      <c r="Q252" s="89">
        <f t="shared" si="58"/>
        <v>0</v>
      </c>
      <c r="R252" s="90">
        <f t="shared" si="64"/>
        <v>0</v>
      </c>
      <c r="S252" s="73"/>
      <c r="T252" s="74"/>
      <c r="U252" s="75"/>
      <c r="V252" s="90">
        <f t="shared" si="61"/>
        <v>0</v>
      </c>
      <c r="W252" s="73"/>
      <c r="X252" s="74"/>
      <c r="Y252" s="75"/>
      <c r="Z252" s="90">
        <f>SUM(W252:Y252)</f>
        <v>0</v>
      </c>
      <c r="AA252" s="73"/>
      <c r="AB252" s="74"/>
      <c r="AC252" s="75"/>
      <c r="AD252" s="90">
        <f t="shared" si="63"/>
        <v>0</v>
      </c>
      <c r="AG252" s="3"/>
    </row>
    <row r="253" spans="1:33" x14ac:dyDescent="0.2">
      <c r="A253" s="1">
        <v>9</v>
      </c>
      <c r="B253" s="1">
        <f t="shared" si="60"/>
        <v>36</v>
      </c>
      <c r="C253" s="1" t="s">
        <v>116</v>
      </c>
      <c r="D253" s="19">
        <f t="shared" si="59"/>
        <v>45904</v>
      </c>
      <c r="E253" s="73"/>
      <c r="F253" s="74"/>
      <c r="G253" s="75"/>
      <c r="H253" s="69">
        <f t="shared" si="51"/>
        <v>0</v>
      </c>
      <c r="I253" s="100">
        <f t="shared" si="53"/>
        <v>0</v>
      </c>
      <c r="J253" s="101">
        <f t="shared" si="54"/>
        <v>0</v>
      </c>
      <c r="K253" s="102">
        <f t="shared" si="55"/>
        <v>0</v>
      </c>
      <c r="L253" s="199"/>
      <c r="M253" s="200"/>
      <c r="N253" s="201"/>
      <c r="O253" s="87">
        <f t="shared" si="56"/>
        <v>0</v>
      </c>
      <c r="P253" s="88">
        <f t="shared" si="57"/>
        <v>0</v>
      </c>
      <c r="Q253" s="89">
        <f t="shared" si="58"/>
        <v>0</v>
      </c>
      <c r="R253" s="90">
        <f t="shared" si="64"/>
        <v>0</v>
      </c>
      <c r="S253" s="73"/>
      <c r="T253" s="74"/>
      <c r="U253" s="75"/>
      <c r="V253" s="90">
        <f t="shared" si="61"/>
        <v>0</v>
      </c>
      <c r="W253" s="73"/>
      <c r="X253" s="74"/>
      <c r="Y253" s="75"/>
      <c r="Z253" s="90">
        <f t="shared" si="62"/>
        <v>0</v>
      </c>
      <c r="AA253" s="73"/>
      <c r="AB253" s="74"/>
      <c r="AC253" s="75"/>
      <c r="AD253" s="90">
        <f t="shared" si="63"/>
        <v>0</v>
      </c>
      <c r="AF253" s="211"/>
    </row>
    <row r="254" spans="1:33" x14ac:dyDescent="0.2">
      <c r="A254" s="1">
        <v>9</v>
      </c>
      <c r="B254" s="1">
        <f t="shared" si="60"/>
        <v>36</v>
      </c>
      <c r="C254" s="1" t="s">
        <v>117</v>
      </c>
      <c r="D254" s="19">
        <f t="shared" si="59"/>
        <v>45905</v>
      </c>
      <c r="E254" s="73"/>
      <c r="F254" s="74"/>
      <c r="G254" s="75"/>
      <c r="H254" s="69">
        <f t="shared" si="51"/>
        <v>0</v>
      </c>
      <c r="I254" s="100">
        <f t="shared" si="53"/>
        <v>0</v>
      </c>
      <c r="J254" s="101">
        <f t="shared" si="54"/>
        <v>0</v>
      </c>
      <c r="K254" s="102">
        <f t="shared" si="55"/>
        <v>0</v>
      </c>
      <c r="L254" s="199"/>
      <c r="M254" s="200"/>
      <c r="N254" s="201"/>
      <c r="O254" s="87">
        <f t="shared" si="56"/>
        <v>0</v>
      </c>
      <c r="P254" s="88">
        <f t="shared" si="57"/>
        <v>0</v>
      </c>
      <c r="Q254" s="89">
        <f t="shared" si="58"/>
        <v>0</v>
      </c>
      <c r="R254" s="90">
        <f t="shared" si="64"/>
        <v>0</v>
      </c>
      <c r="S254" s="73"/>
      <c r="T254" s="74"/>
      <c r="U254" s="75"/>
      <c r="V254" s="90">
        <f t="shared" si="61"/>
        <v>0</v>
      </c>
      <c r="W254" s="73"/>
      <c r="X254" s="74"/>
      <c r="Y254" s="75"/>
      <c r="Z254" s="90">
        <f t="shared" si="62"/>
        <v>0</v>
      </c>
      <c r="AA254" s="73"/>
      <c r="AB254" s="74"/>
      <c r="AC254" s="75"/>
      <c r="AD254" s="90">
        <f t="shared" si="63"/>
        <v>0</v>
      </c>
      <c r="AF254" s="211"/>
    </row>
    <row r="255" spans="1:33" x14ac:dyDescent="0.2">
      <c r="A255" s="1">
        <v>9</v>
      </c>
      <c r="B255" s="1">
        <f t="shared" si="60"/>
        <v>36</v>
      </c>
      <c r="C255" s="1" t="s">
        <v>118</v>
      </c>
      <c r="D255" s="19">
        <f t="shared" si="59"/>
        <v>45906</v>
      </c>
      <c r="E255" s="73"/>
      <c r="F255" s="74"/>
      <c r="G255" s="75"/>
      <c r="H255" s="69">
        <f t="shared" si="51"/>
        <v>0</v>
      </c>
      <c r="I255" s="100">
        <f t="shared" si="53"/>
        <v>0</v>
      </c>
      <c r="J255" s="101">
        <f t="shared" si="54"/>
        <v>0</v>
      </c>
      <c r="K255" s="102">
        <f t="shared" si="55"/>
        <v>0</v>
      </c>
      <c r="L255" s="199"/>
      <c r="M255" s="200"/>
      <c r="N255" s="201"/>
      <c r="O255" s="87">
        <f t="shared" si="56"/>
        <v>0</v>
      </c>
      <c r="P255" s="88">
        <f t="shared" si="57"/>
        <v>0</v>
      </c>
      <c r="Q255" s="89">
        <f t="shared" si="58"/>
        <v>0</v>
      </c>
      <c r="R255" s="90">
        <f t="shared" si="64"/>
        <v>0</v>
      </c>
      <c r="S255" s="73"/>
      <c r="T255" s="74"/>
      <c r="U255" s="75"/>
      <c r="V255" s="90">
        <f t="shared" si="61"/>
        <v>0</v>
      </c>
      <c r="W255" s="73"/>
      <c r="X255" s="74"/>
      <c r="Y255" s="75"/>
      <c r="Z255" s="90">
        <f t="shared" si="62"/>
        <v>0</v>
      </c>
      <c r="AA255" s="73"/>
      <c r="AB255" s="74"/>
      <c r="AC255" s="75"/>
      <c r="AD255" s="90">
        <f t="shared" si="63"/>
        <v>0</v>
      </c>
    </row>
    <row r="256" spans="1:33" x14ac:dyDescent="0.2">
      <c r="A256" s="1">
        <v>9</v>
      </c>
      <c r="B256" s="1">
        <f t="shared" si="60"/>
        <v>36</v>
      </c>
      <c r="C256" s="1" t="s">
        <v>119</v>
      </c>
      <c r="D256" s="19">
        <f t="shared" si="59"/>
        <v>45907</v>
      </c>
      <c r="E256" s="73"/>
      <c r="F256" s="74"/>
      <c r="G256" s="75"/>
      <c r="H256" s="69">
        <f t="shared" si="51"/>
        <v>0</v>
      </c>
      <c r="I256" s="100">
        <f t="shared" si="53"/>
        <v>0</v>
      </c>
      <c r="J256" s="101">
        <f t="shared" si="54"/>
        <v>0</v>
      </c>
      <c r="K256" s="102">
        <f t="shared" si="55"/>
        <v>0</v>
      </c>
      <c r="L256" s="199"/>
      <c r="M256" s="200"/>
      <c r="N256" s="201"/>
      <c r="O256" s="87">
        <f t="shared" si="56"/>
        <v>0</v>
      </c>
      <c r="P256" s="88">
        <f t="shared" si="57"/>
        <v>0</v>
      </c>
      <c r="Q256" s="89">
        <f t="shared" si="58"/>
        <v>0</v>
      </c>
      <c r="R256" s="90">
        <f t="shared" si="64"/>
        <v>0</v>
      </c>
      <c r="S256" s="73"/>
      <c r="T256" s="74"/>
      <c r="U256" s="75"/>
      <c r="V256" s="90">
        <f t="shared" si="61"/>
        <v>0</v>
      </c>
      <c r="W256" s="73"/>
      <c r="X256" s="74"/>
      <c r="Y256" s="75"/>
      <c r="Z256" s="90">
        <f t="shared" si="62"/>
        <v>0</v>
      </c>
      <c r="AA256" s="73"/>
      <c r="AB256" s="74"/>
      <c r="AC256" s="75"/>
      <c r="AD256" s="90">
        <f t="shared" si="63"/>
        <v>0</v>
      </c>
    </row>
    <row r="257" spans="1:33" x14ac:dyDescent="0.2">
      <c r="A257" s="1">
        <v>9</v>
      </c>
      <c r="B257" s="1">
        <f t="shared" si="60"/>
        <v>37</v>
      </c>
      <c r="C257" s="1" t="s">
        <v>120</v>
      </c>
      <c r="D257" s="19">
        <f t="shared" si="59"/>
        <v>45908</v>
      </c>
      <c r="E257" s="73"/>
      <c r="F257" s="74"/>
      <c r="G257" s="75"/>
      <c r="H257" s="69">
        <f t="shared" si="51"/>
        <v>0</v>
      </c>
      <c r="I257" s="100">
        <f t="shared" si="53"/>
        <v>0</v>
      </c>
      <c r="J257" s="101">
        <f t="shared" si="54"/>
        <v>0</v>
      </c>
      <c r="K257" s="102">
        <f t="shared" si="55"/>
        <v>0</v>
      </c>
      <c r="L257" s="199"/>
      <c r="M257" s="200"/>
      <c r="N257" s="201"/>
      <c r="O257" s="87">
        <f t="shared" si="56"/>
        <v>0</v>
      </c>
      <c r="P257" s="88">
        <f t="shared" si="57"/>
        <v>0</v>
      </c>
      <c r="Q257" s="89">
        <f t="shared" si="58"/>
        <v>0</v>
      </c>
      <c r="R257" s="90">
        <f t="shared" si="64"/>
        <v>0</v>
      </c>
      <c r="S257" s="73"/>
      <c r="T257" s="74"/>
      <c r="U257" s="75"/>
      <c r="V257" s="90">
        <f t="shared" si="61"/>
        <v>0</v>
      </c>
      <c r="W257" s="73"/>
      <c r="X257" s="74"/>
      <c r="Y257" s="75"/>
      <c r="Z257" s="90">
        <f t="shared" si="62"/>
        <v>0</v>
      </c>
      <c r="AA257" s="73"/>
      <c r="AB257" s="74"/>
      <c r="AC257" s="75"/>
      <c r="AD257" s="90">
        <f t="shared" si="63"/>
        <v>0</v>
      </c>
    </row>
    <row r="258" spans="1:33" x14ac:dyDescent="0.2">
      <c r="A258" s="1">
        <v>9</v>
      </c>
      <c r="B258" s="1">
        <f t="shared" si="60"/>
        <v>37</v>
      </c>
      <c r="C258" s="1" t="s">
        <v>121</v>
      </c>
      <c r="D258" s="19">
        <f t="shared" si="59"/>
        <v>45909</v>
      </c>
      <c r="E258" s="73"/>
      <c r="F258" s="74"/>
      <c r="G258" s="75"/>
      <c r="H258" s="69">
        <f t="shared" si="51"/>
        <v>0</v>
      </c>
      <c r="I258" s="100">
        <f t="shared" si="53"/>
        <v>0</v>
      </c>
      <c r="J258" s="101">
        <f t="shared" si="54"/>
        <v>0</v>
      </c>
      <c r="K258" s="102">
        <f t="shared" si="55"/>
        <v>0</v>
      </c>
      <c r="L258" s="199"/>
      <c r="M258" s="200"/>
      <c r="N258" s="201"/>
      <c r="O258" s="87">
        <f t="shared" si="56"/>
        <v>0</v>
      </c>
      <c r="P258" s="88">
        <f t="shared" si="57"/>
        <v>0</v>
      </c>
      <c r="Q258" s="89">
        <f t="shared" si="58"/>
        <v>0</v>
      </c>
      <c r="R258" s="90">
        <f t="shared" si="64"/>
        <v>0</v>
      </c>
      <c r="S258" s="73"/>
      <c r="T258" s="74"/>
      <c r="U258" s="75"/>
      <c r="V258" s="90">
        <f t="shared" si="61"/>
        <v>0</v>
      </c>
      <c r="W258" s="73"/>
      <c r="X258" s="74"/>
      <c r="Y258" s="75"/>
      <c r="Z258" s="90">
        <f t="shared" si="62"/>
        <v>0</v>
      </c>
      <c r="AA258" s="73"/>
      <c r="AB258" s="74"/>
      <c r="AC258" s="75"/>
      <c r="AD258" s="90">
        <f t="shared" si="63"/>
        <v>0</v>
      </c>
      <c r="AG258" s="210"/>
    </row>
    <row r="259" spans="1:33" x14ac:dyDescent="0.2">
      <c r="A259" s="1">
        <v>9</v>
      </c>
      <c r="B259" s="1">
        <f t="shared" si="60"/>
        <v>37</v>
      </c>
      <c r="C259" s="1" t="s">
        <v>122</v>
      </c>
      <c r="D259" s="19">
        <f t="shared" si="59"/>
        <v>45910</v>
      </c>
      <c r="E259" s="73"/>
      <c r="F259" s="74"/>
      <c r="G259" s="75"/>
      <c r="H259" s="69">
        <f t="shared" si="51"/>
        <v>0</v>
      </c>
      <c r="I259" s="100">
        <f t="shared" si="53"/>
        <v>0</v>
      </c>
      <c r="J259" s="101">
        <f t="shared" si="54"/>
        <v>0</v>
      </c>
      <c r="K259" s="102">
        <f t="shared" si="55"/>
        <v>0</v>
      </c>
      <c r="L259" s="199"/>
      <c r="M259" s="200"/>
      <c r="N259" s="201"/>
      <c r="O259" s="87">
        <f t="shared" si="56"/>
        <v>0</v>
      </c>
      <c r="P259" s="88">
        <f t="shared" si="57"/>
        <v>0</v>
      </c>
      <c r="Q259" s="89">
        <f t="shared" si="58"/>
        <v>0</v>
      </c>
      <c r="R259" s="90">
        <f t="shared" si="64"/>
        <v>0</v>
      </c>
      <c r="S259" s="73"/>
      <c r="T259" s="74"/>
      <c r="U259" s="75"/>
      <c r="V259" s="90">
        <f t="shared" si="61"/>
        <v>0</v>
      </c>
      <c r="W259" s="73"/>
      <c r="X259" s="74"/>
      <c r="Y259" s="75"/>
      <c r="Z259" s="90">
        <f t="shared" si="62"/>
        <v>0</v>
      </c>
      <c r="AA259" s="73"/>
      <c r="AB259" s="74"/>
      <c r="AC259" s="75"/>
      <c r="AD259" s="90">
        <f t="shared" si="63"/>
        <v>0</v>
      </c>
      <c r="AG259" s="3"/>
    </row>
    <row r="260" spans="1:33" x14ac:dyDescent="0.2">
      <c r="A260" s="1">
        <v>9</v>
      </c>
      <c r="B260" s="1">
        <f t="shared" si="60"/>
        <v>37</v>
      </c>
      <c r="C260" s="1" t="s">
        <v>116</v>
      </c>
      <c r="D260" s="19">
        <f t="shared" si="59"/>
        <v>45911</v>
      </c>
      <c r="E260" s="73"/>
      <c r="F260" s="74"/>
      <c r="G260" s="75"/>
      <c r="H260" s="69">
        <f t="shared" si="51"/>
        <v>0</v>
      </c>
      <c r="I260" s="100">
        <f t="shared" si="53"/>
        <v>0</v>
      </c>
      <c r="J260" s="101">
        <f t="shared" si="54"/>
        <v>0</v>
      </c>
      <c r="K260" s="102">
        <f t="shared" si="55"/>
        <v>0</v>
      </c>
      <c r="L260" s="199"/>
      <c r="M260" s="200"/>
      <c r="N260" s="201"/>
      <c r="O260" s="87">
        <f t="shared" si="56"/>
        <v>0</v>
      </c>
      <c r="P260" s="88">
        <f t="shared" si="57"/>
        <v>0</v>
      </c>
      <c r="Q260" s="89">
        <f t="shared" si="58"/>
        <v>0</v>
      </c>
      <c r="R260" s="90">
        <f t="shared" si="64"/>
        <v>0</v>
      </c>
      <c r="S260" s="73"/>
      <c r="T260" s="74"/>
      <c r="U260" s="75"/>
      <c r="V260" s="90">
        <f t="shared" si="61"/>
        <v>0</v>
      </c>
      <c r="W260" s="73"/>
      <c r="X260" s="74"/>
      <c r="Y260" s="75"/>
      <c r="Z260" s="90">
        <f t="shared" si="62"/>
        <v>0</v>
      </c>
      <c r="AA260" s="73"/>
      <c r="AB260" s="74"/>
      <c r="AC260" s="75"/>
      <c r="AD260" s="90">
        <f t="shared" si="63"/>
        <v>0</v>
      </c>
      <c r="AF260" s="211"/>
    </row>
    <row r="261" spans="1:33" x14ac:dyDescent="0.2">
      <c r="A261" s="1">
        <v>9</v>
      </c>
      <c r="B261" s="1">
        <f t="shared" si="60"/>
        <v>37</v>
      </c>
      <c r="C261" s="1" t="s">
        <v>117</v>
      </c>
      <c r="D261" s="19">
        <f t="shared" si="59"/>
        <v>45912</v>
      </c>
      <c r="E261" s="73"/>
      <c r="F261" s="74"/>
      <c r="G261" s="75"/>
      <c r="H261" s="69">
        <f t="shared" si="51"/>
        <v>0</v>
      </c>
      <c r="I261" s="100">
        <f t="shared" si="53"/>
        <v>0</v>
      </c>
      <c r="J261" s="101">
        <f t="shared" si="54"/>
        <v>0</v>
      </c>
      <c r="K261" s="102">
        <f t="shared" si="55"/>
        <v>0</v>
      </c>
      <c r="L261" s="199"/>
      <c r="M261" s="200"/>
      <c r="N261" s="201"/>
      <c r="O261" s="87">
        <f t="shared" si="56"/>
        <v>0</v>
      </c>
      <c r="P261" s="88">
        <f t="shared" si="57"/>
        <v>0</v>
      </c>
      <c r="Q261" s="89">
        <f t="shared" si="58"/>
        <v>0</v>
      </c>
      <c r="R261" s="90">
        <f t="shared" si="64"/>
        <v>0</v>
      </c>
      <c r="S261" s="73"/>
      <c r="T261" s="74"/>
      <c r="U261" s="75"/>
      <c r="V261" s="90">
        <f t="shared" si="61"/>
        <v>0</v>
      </c>
      <c r="W261" s="73"/>
      <c r="X261" s="74"/>
      <c r="Y261" s="75"/>
      <c r="Z261" s="90">
        <f t="shared" si="62"/>
        <v>0</v>
      </c>
      <c r="AA261" s="73"/>
      <c r="AB261" s="74"/>
      <c r="AC261" s="75"/>
      <c r="AD261" s="90">
        <f t="shared" si="63"/>
        <v>0</v>
      </c>
      <c r="AF261" s="211"/>
    </row>
    <row r="262" spans="1:33" x14ac:dyDescent="0.2">
      <c r="A262" s="1">
        <v>9</v>
      </c>
      <c r="B262" s="1">
        <f t="shared" si="60"/>
        <v>37</v>
      </c>
      <c r="C262" s="1" t="s">
        <v>118</v>
      </c>
      <c r="D262" s="19">
        <f t="shared" si="59"/>
        <v>45913</v>
      </c>
      <c r="E262" s="73"/>
      <c r="F262" s="74"/>
      <c r="G262" s="75"/>
      <c r="H262" s="69">
        <f t="shared" si="51"/>
        <v>0</v>
      </c>
      <c r="I262" s="100">
        <f t="shared" si="53"/>
        <v>0</v>
      </c>
      <c r="J262" s="101">
        <f t="shared" si="54"/>
        <v>0</v>
      </c>
      <c r="K262" s="102">
        <f t="shared" si="55"/>
        <v>0</v>
      </c>
      <c r="L262" s="199"/>
      <c r="M262" s="200"/>
      <c r="N262" s="201"/>
      <c r="O262" s="87">
        <f t="shared" si="56"/>
        <v>0</v>
      </c>
      <c r="P262" s="88">
        <f t="shared" si="57"/>
        <v>0</v>
      </c>
      <c r="Q262" s="89">
        <f t="shared" si="58"/>
        <v>0</v>
      </c>
      <c r="R262" s="90">
        <f t="shared" si="64"/>
        <v>0</v>
      </c>
      <c r="S262" s="73"/>
      <c r="T262" s="74"/>
      <c r="U262" s="75"/>
      <c r="V262" s="90">
        <f t="shared" si="61"/>
        <v>0</v>
      </c>
      <c r="W262" s="73"/>
      <c r="X262" s="74"/>
      <c r="Y262" s="75"/>
      <c r="Z262" s="90">
        <f t="shared" si="62"/>
        <v>0</v>
      </c>
      <c r="AA262" s="73"/>
      <c r="AB262" s="74"/>
      <c r="AC262" s="75"/>
      <c r="AD262" s="90">
        <f t="shared" si="63"/>
        <v>0</v>
      </c>
    </row>
    <row r="263" spans="1:33" x14ac:dyDescent="0.2">
      <c r="A263" s="1">
        <v>9</v>
      </c>
      <c r="B263" s="1">
        <f t="shared" si="60"/>
        <v>37</v>
      </c>
      <c r="C263" s="1" t="s">
        <v>119</v>
      </c>
      <c r="D263" s="19">
        <f t="shared" si="59"/>
        <v>45914</v>
      </c>
      <c r="E263" s="73"/>
      <c r="F263" s="74"/>
      <c r="G263" s="75"/>
      <c r="H263" s="69">
        <f t="shared" ref="H263:H326" si="65">SUM(E263:G263)</f>
        <v>0</v>
      </c>
      <c r="I263" s="100">
        <f t="shared" si="53"/>
        <v>0</v>
      </c>
      <c r="J263" s="101">
        <f t="shared" si="54"/>
        <v>0</v>
      </c>
      <c r="K263" s="102">
        <f t="shared" si="55"/>
        <v>0</v>
      </c>
      <c r="L263" s="199"/>
      <c r="M263" s="200"/>
      <c r="N263" s="201"/>
      <c r="O263" s="87">
        <f t="shared" si="56"/>
        <v>0</v>
      </c>
      <c r="P263" s="88">
        <f t="shared" si="57"/>
        <v>0</v>
      </c>
      <c r="Q263" s="89">
        <f t="shared" si="58"/>
        <v>0</v>
      </c>
      <c r="R263" s="90">
        <f t="shared" si="64"/>
        <v>0</v>
      </c>
      <c r="S263" s="73"/>
      <c r="T263" s="74"/>
      <c r="U263" s="75"/>
      <c r="V263" s="90">
        <f t="shared" si="61"/>
        <v>0</v>
      </c>
      <c r="W263" s="73"/>
      <c r="X263" s="74"/>
      <c r="Y263" s="75"/>
      <c r="Z263" s="90">
        <f t="shared" si="62"/>
        <v>0</v>
      </c>
      <c r="AA263" s="73"/>
      <c r="AB263" s="74"/>
      <c r="AC263" s="75"/>
      <c r="AD263" s="90">
        <f t="shared" si="63"/>
        <v>0</v>
      </c>
    </row>
    <row r="264" spans="1:33" x14ac:dyDescent="0.2">
      <c r="A264" s="1">
        <v>9</v>
      </c>
      <c r="B264" s="1">
        <f t="shared" si="60"/>
        <v>38</v>
      </c>
      <c r="C264" s="1" t="s">
        <v>120</v>
      </c>
      <c r="D264" s="19">
        <f t="shared" si="59"/>
        <v>45915</v>
      </c>
      <c r="E264" s="73"/>
      <c r="F264" s="74"/>
      <c r="G264" s="75"/>
      <c r="H264" s="69">
        <f t="shared" si="65"/>
        <v>0</v>
      </c>
      <c r="I264" s="100">
        <f t="shared" si="53"/>
        <v>0</v>
      </c>
      <c r="J264" s="101">
        <f t="shared" si="54"/>
        <v>0</v>
      </c>
      <c r="K264" s="102">
        <f t="shared" si="55"/>
        <v>0</v>
      </c>
      <c r="L264" s="199"/>
      <c r="M264" s="200"/>
      <c r="N264" s="201"/>
      <c r="O264" s="87">
        <f t="shared" si="56"/>
        <v>0</v>
      </c>
      <c r="P264" s="88">
        <f t="shared" si="57"/>
        <v>0</v>
      </c>
      <c r="Q264" s="89">
        <f t="shared" si="58"/>
        <v>0</v>
      </c>
      <c r="R264" s="90">
        <f t="shared" si="64"/>
        <v>0</v>
      </c>
      <c r="S264" s="73"/>
      <c r="T264" s="74"/>
      <c r="U264" s="75"/>
      <c r="V264" s="90">
        <f t="shared" si="61"/>
        <v>0</v>
      </c>
      <c r="W264" s="73"/>
      <c r="X264" s="74"/>
      <c r="Y264" s="75"/>
      <c r="Z264" s="90">
        <f t="shared" si="62"/>
        <v>0</v>
      </c>
      <c r="AA264" s="73"/>
      <c r="AB264" s="74"/>
      <c r="AC264" s="75"/>
      <c r="AD264" s="90">
        <f t="shared" si="63"/>
        <v>0</v>
      </c>
    </row>
    <row r="265" spans="1:33" x14ac:dyDescent="0.2">
      <c r="A265" s="1">
        <v>9</v>
      </c>
      <c r="B265" s="1">
        <f t="shared" si="60"/>
        <v>38</v>
      </c>
      <c r="C265" s="1" t="s">
        <v>121</v>
      </c>
      <c r="D265" s="19">
        <f t="shared" si="59"/>
        <v>45916</v>
      </c>
      <c r="E265" s="73"/>
      <c r="F265" s="74"/>
      <c r="G265" s="75"/>
      <c r="H265" s="69">
        <f t="shared" si="65"/>
        <v>0</v>
      </c>
      <c r="I265" s="100">
        <f t="shared" ref="I265:I328" si="66">E265-(O265+S265+W265+AA265)</f>
        <v>0</v>
      </c>
      <c r="J265" s="101">
        <f t="shared" ref="J265:J328" si="67">F265-(P265+T265+X265+AB265)</f>
        <v>0</v>
      </c>
      <c r="K265" s="102">
        <f t="shared" ref="K265:K328" si="68">G265-(Q265+U265+Y265+AC265)</f>
        <v>0</v>
      </c>
      <c r="L265" s="199"/>
      <c r="M265" s="200"/>
      <c r="N265" s="201"/>
      <c r="O265" s="87">
        <f t="shared" ref="O265:O287" si="69">IF(G264&gt;0,L265-N264,IF(F264&gt;0,L265-M264,L265-L264))</f>
        <v>0</v>
      </c>
      <c r="P265" s="88">
        <f t="shared" ref="P265:P328" si="70">IF(M265&gt;0,M265-L265,0)</f>
        <v>0</v>
      </c>
      <c r="Q265" s="89">
        <f t="shared" ref="Q265:Q328" si="71">IF(N265&gt;0,N265-M265,0)</f>
        <v>0</v>
      </c>
      <c r="R265" s="90">
        <f t="shared" si="64"/>
        <v>0</v>
      </c>
      <c r="S265" s="73"/>
      <c r="T265" s="74"/>
      <c r="U265" s="75"/>
      <c r="V265" s="90">
        <f t="shared" si="61"/>
        <v>0</v>
      </c>
      <c r="W265" s="73"/>
      <c r="X265" s="74"/>
      <c r="Y265" s="75"/>
      <c r="Z265" s="90">
        <f t="shared" si="62"/>
        <v>0</v>
      </c>
      <c r="AA265" s="73"/>
      <c r="AB265" s="74"/>
      <c r="AC265" s="75"/>
      <c r="AD265" s="90">
        <f t="shared" si="63"/>
        <v>0</v>
      </c>
    </row>
    <row r="266" spans="1:33" x14ac:dyDescent="0.2">
      <c r="A266" s="1">
        <v>9</v>
      </c>
      <c r="B266" s="1">
        <f t="shared" si="60"/>
        <v>38</v>
      </c>
      <c r="C266" s="1" t="s">
        <v>122</v>
      </c>
      <c r="D266" s="19">
        <f t="shared" si="59"/>
        <v>45917</v>
      </c>
      <c r="E266" s="73"/>
      <c r="F266" s="74"/>
      <c r="G266" s="75"/>
      <c r="H266" s="69">
        <f t="shared" si="65"/>
        <v>0</v>
      </c>
      <c r="I266" s="100">
        <f t="shared" si="66"/>
        <v>0</v>
      </c>
      <c r="J266" s="101">
        <f t="shared" si="67"/>
        <v>0</v>
      </c>
      <c r="K266" s="102">
        <f t="shared" si="68"/>
        <v>0</v>
      </c>
      <c r="L266" s="199"/>
      <c r="M266" s="200"/>
      <c r="N266" s="201"/>
      <c r="O266" s="87">
        <f t="shared" si="69"/>
        <v>0</v>
      </c>
      <c r="P266" s="88">
        <f t="shared" si="70"/>
        <v>0</v>
      </c>
      <c r="Q266" s="89">
        <f t="shared" si="71"/>
        <v>0</v>
      </c>
      <c r="R266" s="90">
        <f t="shared" si="64"/>
        <v>0</v>
      </c>
      <c r="S266" s="73"/>
      <c r="T266" s="74"/>
      <c r="U266" s="75"/>
      <c r="V266" s="90">
        <f t="shared" si="61"/>
        <v>0</v>
      </c>
      <c r="W266" s="73"/>
      <c r="X266" s="74"/>
      <c r="Y266" s="75"/>
      <c r="Z266" s="90">
        <f t="shared" si="62"/>
        <v>0</v>
      </c>
      <c r="AA266" s="73"/>
      <c r="AB266" s="74"/>
      <c r="AC266" s="75"/>
      <c r="AD266" s="90">
        <f t="shared" si="63"/>
        <v>0</v>
      </c>
      <c r="AG266" s="210"/>
    </row>
    <row r="267" spans="1:33" x14ac:dyDescent="0.2">
      <c r="A267" s="1">
        <v>9</v>
      </c>
      <c r="B267" s="1">
        <f t="shared" si="60"/>
        <v>38</v>
      </c>
      <c r="C267" s="1" t="s">
        <v>116</v>
      </c>
      <c r="D267" s="19">
        <f t="shared" si="59"/>
        <v>45918</v>
      </c>
      <c r="E267" s="73"/>
      <c r="F267" s="74"/>
      <c r="G267" s="75"/>
      <c r="H267" s="69">
        <f t="shared" si="65"/>
        <v>0</v>
      </c>
      <c r="I267" s="100">
        <v>0</v>
      </c>
      <c r="J267" s="101">
        <f t="shared" si="67"/>
        <v>0</v>
      </c>
      <c r="K267" s="102">
        <f t="shared" si="68"/>
        <v>0</v>
      </c>
      <c r="L267" s="199"/>
      <c r="M267" s="200"/>
      <c r="N267" s="201"/>
      <c r="O267" s="87">
        <f t="shared" si="69"/>
        <v>0</v>
      </c>
      <c r="P267" s="88">
        <f t="shared" si="70"/>
        <v>0</v>
      </c>
      <c r="Q267" s="89">
        <f t="shared" si="71"/>
        <v>0</v>
      </c>
      <c r="R267" s="90">
        <f t="shared" si="64"/>
        <v>0</v>
      </c>
      <c r="S267" s="73"/>
      <c r="T267" s="74"/>
      <c r="U267" s="75"/>
      <c r="V267" s="90">
        <f t="shared" si="61"/>
        <v>0</v>
      </c>
      <c r="W267" s="73"/>
      <c r="X267" s="74"/>
      <c r="Y267" s="75"/>
      <c r="Z267" s="90">
        <f t="shared" si="62"/>
        <v>0</v>
      </c>
      <c r="AA267" s="73"/>
      <c r="AB267" s="74"/>
      <c r="AC267" s="75"/>
      <c r="AD267" s="90">
        <f t="shared" si="63"/>
        <v>0</v>
      </c>
      <c r="AF267" s="211"/>
    </row>
    <row r="268" spans="1:33" x14ac:dyDescent="0.2">
      <c r="A268" s="1">
        <v>9</v>
      </c>
      <c r="B268" s="1">
        <f t="shared" si="60"/>
        <v>38</v>
      </c>
      <c r="C268" s="1" t="s">
        <v>117</v>
      </c>
      <c r="D268" s="19">
        <f t="shared" ref="D268:D331" si="72">D267+1</f>
        <v>45919</v>
      </c>
      <c r="E268" s="73"/>
      <c r="F268" s="74"/>
      <c r="G268" s="75"/>
      <c r="H268" s="69">
        <f t="shared" si="65"/>
        <v>0</v>
      </c>
      <c r="I268" s="100">
        <f t="shared" si="66"/>
        <v>0</v>
      </c>
      <c r="J268" s="101">
        <f t="shared" si="67"/>
        <v>0</v>
      </c>
      <c r="K268" s="102">
        <f t="shared" si="68"/>
        <v>0</v>
      </c>
      <c r="L268" s="199"/>
      <c r="M268" s="200"/>
      <c r="N268" s="201"/>
      <c r="O268" s="87">
        <f t="shared" si="69"/>
        <v>0</v>
      </c>
      <c r="P268" s="88">
        <f t="shared" si="70"/>
        <v>0</v>
      </c>
      <c r="Q268" s="89">
        <f t="shared" si="71"/>
        <v>0</v>
      </c>
      <c r="R268" s="90">
        <f t="shared" si="64"/>
        <v>0</v>
      </c>
      <c r="S268" s="73"/>
      <c r="T268" s="74"/>
      <c r="U268" s="75"/>
      <c r="V268" s="90">
        <f t="shared" si="61"/>
        <v>0</v>
      </c>
      <c r="W268" s="73"/>
      <c r="X268" s="74"/>
      <c r="Y268" s="75"/>
      <c r="Z268" s="90">
        <f t="shared" si="62"/>
        <v>0</v>
      </c>
      <c r="AA268" s="73"/>
      <c r="AB268" s="74"/>
      <c r="AC268" s="75"/>
      <c r="AD268" s="90">
        <f t="shared" si="63"/>
        <v>0</v>
      </c>
    </row>
    <row r="269" spans="1:33" x14ac:dyDescent="0.2">
      <c r="A269" s="1">
        <v>9</v>
      </c>
      <c r="B269" s="1">
        <f t="shared" si="60"/>
        <v>38</v>
      </c>
      <c r="C269" s="1" t="s">
        <v>118</v>
      </c>
      <c r="D269" s="19">
        <f t="shared" si="72"/>
        <v>45920</v>
      </c>
      <c r="E269" s="73"/>
      <c r="F269" s="74"/>
      <c r="G269" s="75"/>
      <c r="H269" s="69">
        <f t="shared" si="65"/>
        <v>0</v>
      </c>
      <c r="I269" s="100">
        <f t="shared" si="66"/>
        <v>0</v>
      </c>
      <c r="J269" s="101">
        <f t="shared" si="67"/>
        <v>0</v>
      </c>
      <c r="K269" s="102">
        <f t="shared" si="68"/>
        <v>0</v>
      </c>
      <c r="L269" s="199"/>
      <c r="M269" s="200"/>
      <c r="N269" s="201"/>
      <c r="O269" s="87">
        <f t="shared" si="69"/>
        <v>0</v>
      </c>
      <c r="P269" s="88">
        <f t="shared" si="70"/>
        <v>0</v>
      </c>
      <c r="Q269" s="89">
        <f t="shared" si="71"/>
        <v>0</v>
      </c>
      <c r="R269" s="90">
        <f t="shared" si="64"/>
        <v>0</v>
      </c>
      <c r="S269" s="73"/>
      <c r="T269" s="74"/>
      <c r="U269" s="75"/>
      <c r="V269" s="90">
        <f t="shared" si="61"/>
        <v>0</v>
      </c>
      <c r="W269" s="73"/>
      <c r="X269" s="74"/>
      <c r="Y269" s="75"/>
      <c r="Z269" s="90">
        <f t="shared" si="62"/>
        <v>0</v>
      </c>
      <c r="AA269" s="73"/>
      <c r="AB269" s="74"/>
      <c r="AC269" s="75"/>
      <c r="AD269" s="90">
        <f t="shared" si="63"/>
        <v>0</v>
      </c>
      <c r="AF269" s="211"/>
    </row>
    <row r="270" spans="1:33" x14ac:dyDescent="0.2">
      <c r="A270" s="1">
        <v>9</v>
      </c>
      <c r="B270" s="1">
        <f t="shared" si="60"/>
        <v>38</v>
      </c>
      <c r="C270" s="1" t="s">
        <v>119</v>
      </c>
      <c r="D270" s="19">
        <f t="shared" si="72"/>
        <v>45921</v>
      </c>
      <c r="E270" s="73"/>
      <c r="F270" s="74"/>
      <c r="G270" s="75"/>
      <c r="H270" s="69">
        <f t="shared" si="65"/>
        <v>0</v>
      </c>
      <c r="I270" s="100">
        <f t="shared" si="66"/>
        <v>0</v>
      </c>
      <c r="J270" s="101">
        <f t="shared" si="67"/>
        <v>0</v>
      </c>
      <c r="K270" s="102">
        <f t="shared" si="68"/>
        <v>0</v>
      </c>
      <c r="L270" s="199"/>
      <c r="M270" s="200"/>
      <c r="N270" s="201"/>
      <c r="O270" s="87">
        <f t="shared" si="69"/>
        <v>0</v>
      </c>
      <c r="P270" s="88">
        <f t="shared" si="70"/>
        <v>0</v>
      </c>
      <c r="Q270" s="89">
        <f t="shared" si="71"/>
        <v>0</v>
      </c>
      <c r="R270" s="90">
        <f t="shared" si="64"/>
        <v>0</v>
      </c>
      <c r="S270" s="73"/>
      <c r="T270" s="74"/>
      <c r="U270" s="75"/>
      <c r="V270" s="90">
        <f t="shared" si="61"/>
        <v>0</v>
      </c>
      <c r="W270" s="73"/>
      <c r="X270" s="74"/>
      <c r="Y270" s="75"/>
      <c r="Z270" s="90">
        <f t="shared" si="62"/>
        <v>0</v>
      </c>
      <c r="AA270" s="73"/>
      <c r="AB270" s="74"/>
      <c r="AC270" s="75"/>
      <c r="AD270" s="90">
        <f t="shared" si="63"/>
        <v>0</v>
      </c>
    </row>
    <row r="271" spans="1:33" x14ac:dyDescent="0.2">
      <c r="A271" s="1">
        <v>9</v>
      </c>
      <c r="B271" s="1">
        <f t="shared" si="60"/>
        <v>39</v>
      </c>
      <c r="C271" s="1" t="s">
        <v>120</v>
      </c>
      <c r="D271" s="19">
        <f t="shared" si="72"/>
        <v>45922</v>
      </c>
      <c r="E271" s="73"/>
      <c r="F271" s="74"/>
      <c r="G271" s="75"/>
      <c r="H271" s="69">
        <f t="shared" si="65"/>
        <v>0</v>
      </c>
      <c r="I271" s="100">
        <f t="shared" si="66"/>
        <v>0</v>
      </c>
      <c r="J271" s="101">
        <f t="shared" si="67"/>
        <v>0</v>
      </c>
      <c r="K271" s="102">
        <f t="shared" si="68"/>
        <v>0</v>
      </c>
      <c r="L271" s="199"/>
      <c r="M271" s="200"/>
      <c r="N271" s="201"/>
      <c r="O271" s="87">
        <f t="shared" si="69"/>
        <v>0</v>
      </c>
      <c r="P271" s="88">
        <f t="shared" si="70"/>
        <v>0</v>
      </c>
      <c r="Q271" s="89">
        <f t="shared" si="71"/>
        <v>0</v>
      </c>
      <c r="R271" s="90">
        <f t="shared" si="64"/>
        <v>0</v>
      </c>
      <c r="S271" s="73"/>
      <c r="T271" s="74"/>
      <c r="U271" s="75"/>
      <c r="V271" s="90">
        <f t="shared" si="61"/>
        <v>0</v>
      </c>
      <c r="W271" s="73"/>
      <c r="X271" s="74"/>
      <c r="Y271" s="75"/>
      <c r="Z271" s="90">
        <f t="shared" si="62"/>
        <v>0</v>
      </c>
      <c r="AA271" s="73"/>
      <c r="AB271" s="74"/>
      <c r="AC271" s="75"/>
      <c r="AD271" s="90">
        <f t="shared" si="63"/>
        <v>0</v>
      </c>
    </row>
    <row r="272" spans="1:33" x14ac:dyDescent="0.2">
      <c r="A272" s="1">
        <v>9</v>
      </c>
      <c r="B272" s="1">
        <f t="shared" si="60"/>
        <v>39</v>
      </c>
      <c r="C272" s="1" t="s">
        <v>121</v>
      </c>
      <c r="D272" s="19">
        <f t="shared" si="72"/>
        <v>45923</v>
      </c>
      <c r="E272" s="73"/>
      <c r="F272" s="74"/>
      <c r="G272" s="75"/>
      <c r="H272" s="69">
        <f t="shared" si="65"/>
        <v>0</v>
      </c>
      <c r="I272" s="100">
        <f t="shared" si="66"/>
        <v>0</v>
      </c>
      <c r="J272" s="101">
        <f t="shared" si="67"/>
        <v>0</v>
      </c>
      <c r="K272" s="102">
        <f t="shared" si="68"/>
        <v>0</v>
      </c>
      <c r="L272" s="199"/>
      <c r="M272" s="200"/>
      <c r="N272" s="201"/>
      <c r="O272" s="87">
        <f t="shared" si="69"/>
        <v>0</v>
      </c>
      <c r="P272" s="88">
        <f t="shared" si="70"/>
        <v>0</v>
      </c>
      <c r="Q272" s="89">
        <f t="shared" si="71"/>
        <v>0</v>
      </c>
      <c r="R272" s="90">
        <f t="shared" si="64"/>
        <v>0</v>
      </c>
      <c r="S272" s="73"/>
      <c r="T272" s="74"/>
      <c r="U272" s="75"/>
      <c r="V272" s="90">
        <f t="shared" si="61"/>
        <v>0</v>
      </c>
      <c r="W272" s="73"/>
      <c r="X272" s="74"/>
      <c r="Y272" s="75"/>
      <c r="Z272" s="90">
        <f t="shared" si="62"/>
        <v>0</v>
      </c>
      <c r="AA272" s="73"/>
      <c r="AB272" s="74"/>
      <c r="AC272" s="75"/>
      <c r="AD272" s="90">
        <f t="shared" si="63"/>
        <v>0</v>
      </c>
      <c r="AG272" s="210"/>
    </row>
    <row r="273" spans="1:33" x14ac:dyDescent="0.2">
      <c r="A273" s="1">
        <v>9</v>
      </c>
      <c r="B273" s="1">
        <f t="shared" si="60"/>
        <v>39</v>
      </c>
      <c r="C273" s="1" t="s">
        <v>122</v>
      </c>
      <c r="D273" s="19">
        <f t="shared" si="72"/>
        <v>45924</v>
      </c>
      <c r="E273" s="73"/>
      <c r="F273" s="74"/>
      <c r="G273" s="75"/>
      <c r="H273" s="69">
        <f t="shared" si="65"/>
        <v>0</v>
      </c>
      <c r="I273" s="100">
        <f t="shared" si="66"/>
        <v>0</v>
      </c>
      <c r="J273" s="101">
        <f t="shared" si="67"/>
        <v>0</v>
      </c>
      <c r="K273" s="102">
        <f t="shared" si="68"/>
        <v>0</v>
      </c>
      <c r="L273" s="199"/>
      <c r="M273" s="200"/>
      <c r="N273" s="201"/>
      <c r="O273" s="87">
        <f t="shared" si="69"/>
        <v>0</v>
      </c>
      <c r="P273" s="88">
        <f t="shared" si="70"/>
        <v>0</v>
      </c>
      <c r="Q273" s="89">
        <f t="shared" si="71"/>
        <v>0</v>
      </c>
      <c r="R273" s="90">
        <f t="shared" si="64"/>
        <v>0</v>
      </c>
      <c r="S273" s="73"/>
      <c r="T273" s="74"/>
      <c r="U273" s="75"/>
      <c r="V273" s="90">
        <f t="shared" si="61"/>
        <v>0</v>
      </c>
      <c r="W273" s="73"/>
      <c r="X273" s="74"/>
      <c r="Y273" s="75"/>
      <c r="Z273" s="90">
        <f t="shared" si="62"/>
        <v>0</v>
      </c>
      <c r="AA273" s="73"/>
      <c r="AB273" s="74"/>
      <c r="AC273" s="75"/>
      <c r="AD273" s="90">
        <f t="shared" si="63"/>
        <v>0</v>
      </c>
      <c r="AG273" s="3"/>
    </row>
    <row r="274" spans="1:33" x14ac:dyDescent="0.2">
      <c r="A274" s="1">
        <v>9</v>
      </c>
      <c r="B274" s="1">
        <f t="shared" si="60"/>
        <v>39</v>
      </c>
      <c r="C274" s="1" t="s">
        <v>116</v>
      </c>
      <c r="D274" s="19">
        <f t="shared" si="72"/>
        <v>45925</v>
      </c>
      <c r="E274" s="73"/>
      <c r="F274" s="74"/>
      <c r="G274" s="75"/>
      <c r="H274" s="69">
        <f t="shared" si="65"/>
        <v>0</v>
      </c>
      <c r="I274" s="100">
        <f t="shared" si="66"/>
        <v>0</v>
      </c>
      <c r="J274" s="101">
        <f t="shared" si="67"/>
        <v>0</v>
      </c>
      <c r="K274" s="102">
        <f t="shared" si="68"/>
        <v>0</v>
      </c>
      <c r="L274" s="199"/>
      <c r="M274" s="200"/>
      <c r="N274" s="201"/>
      <c r="O274" s="87">
        <f t="shared" si="69"/>
        <v>0</v>
      </c>
      <c r="P274" s="88">
        <f t="shared" si="70"/>
        <v>0</v>
      </c>
      <c r="Q274" s="89">
        <f t="shared" si="71"/>
        <v>0</v>
      </c>
      <c r="R274" s="90">
        <f t="shared" si="64"/>
        <v>0</v>
      </c>
      <c r="S274" s="73"/>
      <c r="T274" s="74"/>
      <c r="U274" s="75"/>
      <c r="V274" s="90">
        <f t="shared" si="61"/>
        <v>0</v>
      </c>
      <c r="W274" s="73"/>
      <c r="X274" s="74"/>
      <c r="Y274" s="75"/>
      <c r="Z274" s="90">
        <f t="shared" si="62"/>
        <v>0</v>
      </c>
      <c r="AA274" s="73"/>
      <c r="AB274" s="74"/>
      <c r="AC274" s="75"/>
      <c r="AD274" s="90">
        <f t="shared" si="63"/>
        <v>0</v>
      </c>
      <c r="AF274" s="211"/>
    </row>
    <row r="275" spans="1:33" x14ac:dyDescent="0.2">
      <c r="A275" s="1">
        <v>9</v>
      </c>
      <c r="B275" s="1">
        <f t="shared" si="60"/>
        <v>39</v>
      </c>
      <c r="C275" s="1" t="s">
        <v>117</v>
      </c>
      <c r="D275" s="19">
        <f t="shared" si="72"/>
        <v>45926</v>
      </c>
      <c r="E275" s="73"/>
      <c r="F275" s="74"/>
      <c r="G275" s="75"/>
      <c r="H275" s="69">
        <f t="shared" si="65"/>
        <v>0</v>
      </c>
      <c r="I275" s="100">
        <f t="shared" si="66"/>
        <v>0</v>
      </c>
      <c r="J275" s="101">
        <f t="shared" si="67"/>
        <v>0</v>
      </c>
      <c r="K275" s="102">
        <f t="shared" si="68"/>
        <v>0</v>
      </c>
      <c r="L275" s="199"/>
      <c r="M275" s="200"/>
      <c r="N275" s="201"/>
      <c r="O275" s="87">
        <f t="shared" si="69"/>
        <v>0</v>
      </c>
      <c r="P275" s="88">
        <f t="shared" si="70"/>
        <v>0</v>
      </c>
      <c r="Q275" s="89">
        <f t="shared" si="71"/>
        <v>0</v>
      </c>
      <c r="R275" s="90">
        <f t="shared" si="64"/>
        <v>0</v>
      </c>
      <c r="S275" s="73"/>
      <c r="T275" s="74"/>
      <c r="U275" s="75"/>
      <c r="V275" s="90">
        <f t="shared" si="61"/>
        <v>0</v>
      </c>
      <c r="W275" s="73"/>
      <c r="X275" s="74"/>
      <c r="Y275" s="75"/>
      <c r="Z275" s="90">
        <f t="shared" si="62"/>
        <v>0</v>
      </c>
      <c r="AA275" s="73"/>
      <c r="AB275" s="74"/>
      <c r="AC275" s="75"/>
      <c r="AD275" s="90">
        <f t="shared" si="63"/>
        <v>0</v>
      </c>
    </row>
    <row r="276" spans="1:33" x14ac:dyDescent="0.2">
      <c r="A276" s="1">
        <v>9</v>
      </c>
      <c r="B276" s="1">
        <f t="shared" si="60"/>
        <v>39</v>
      </c>
      <c r="C276" s="1" t="s">
        <v>118</v>
      </c>
      <c r="D276" s="19">
        <f t="shared" si="72"/>
        <v>45927</v>
      </c>
      <c r="E276" s="73"/>
      <c r="F276" s="74"/>
      <c r="G276" s="75"/>
      <c r="H276" s="69">
        <f t="shared" si="65"/>
        <v>0</v>
      </c>
      <c r="I276" s="100">
        <f t="shared" si="66"/>
        <v>0</v>
      </c>
      <c r="J276" s="101">
        <f t="shared" si="67"/>
        <v>0</v>
      </c>
      <c r="K276" s="102">
        <f t="shared" si="68"/>
        <v>0</v>
      </c>
      <c r="L276" s="199"/>
      <c r="M276" s="200"/>
      <c r="N276" s="201"/>
      <c r="O276" s="87">
        <f t="shared" si="69"/>
        <v>0</v>
      </c>
      <c r="P276" s="88">
        <f t="shared" si="70"/>
        <v>0</v>
      </c>
      <c r="Q276" s="89">
        <f t="shared" si="71"/>
        <v>0</v>
      </c>
      <c r="R276" s="90">
        <f t="shared" si="64"/>
        <v>0</v>
      </c>
      <c r="S276" s="73"/>
      <c r="T276" s="74"/>
      <c r="U276" s="75"/>
      <c r="V276" s="90">
        <f t="shared" si="61"/>
        <v>0</v>
      </c>
      <c r="W276" s="73"/>
      <c r="X276" s="74"/>
      <c r="Y276" s="75"/>
      <c r="Z276" s="90">
        <f t="shared" si="62"/>
        <v>0</v>
      </c>
      <c r="AA276" s="73"/>
      <c r="AB276" s="74"/>
      <c r="AC276" s="75"/>
      <c r="AD276" s="90">
        <f t="shared" si="63"/>
        <v>0</v>
      </c>
      <c r="AF276" s="211"/>
      <c r="AG276" s="210"/>
    </row>
    <row r="277" spans="1:33" x14ac:dyDescent="0.2">
      <c r="A277" s="1">
        <v>9</v>
      </c>
      <c r="B277" s="1">
        <f t="shared" si="60"/>
        <v>39</v>
      </c>
      <c r="C277" s="1" t="s">
        <v>119</v>
      </c>
      <c r="D277" s="19">
        <f t="shared" si="72"/>
        <v>45928</v>
      </c>
      <c r="E277" s="73"/>
      <c r="F277" s="74"/>
      <c r="G277" s="75"/>
      <c r="H277" s="69">
        <f t="shared" si="65"/>
        <v>0</v>
      </c>
      <c r="I277" s="100">
        <f t="shared" si="66"/>
        <v>0</v>
      </c>
      <c r="J277" s="101">
        <f t="shared" si="67"/>
        <v>0</v>
      </c>
      <c r="K277" s="102">
        <f t="shared" si="68"/>
        <v>0</v>
      </c>
      <c r="L277" s="199"/>
      <c r="M277" s="200"/>
      <c r="N277" s="201"/>
      <c r="O277" s="87">
        <f t="shared" si="69"/>
        <v>0</v>
      </c>
      <c r="P277" s="88">
        <f t="shared" si="70"/>
        <v>0</v>
      </c>
      <c r="Q277" s="89">
        <f t="shared" si="71"/>
        <v>0</v>
      </c>
      <c r="R277" s="90">
        <f t="shared" si="64"/>
        <v>0</v>
      </c>
      <c r="S277" s="73"/>
      <c r="T277" s="74"/>
      <c r="U277" s="75"/>
      <c r="V277" s="90">
        <f t="shared" si="61"/>
        <v>0</v>
      </c>
      <c r="W277" s="73"/>
      <c r="X277" s="74"/>
      <c r="Y277" s="75"/>
      <c r="Z277" s="90">
        <f t="shared" si="62"/>
        <v>0</v>
      </c>
      <c r="AA277" s="73"/>
      <c r="AB277" s="74"/>
      <c r="AC277" s="75"/>
      <c r="AD277" s="90">
        <f t="shared" si="63"/>
        <v>0</v>
      </c>
      <c r="AF277" s="211"/>
    </row>
    <row r="278" spans="1:33" x14ac:dyDescent="0.2">
      <c r="A278" s="1">
        <v>9</v>
      </c>
      <c r="B278" s="1">
        <f t="shared" si="60"/>
        <v>40</v>
      </c>
      <c r="C278" s="1" t="s">
        <v>120</v>
      </c>
      <c r="D278" s="19">
        <f t="shared" si="72"/>
        <v>45929</v>
      </c>
      <c r="E278" s="73"/>
      <c r="F278" s="74"/>
      <c r="G278" s="75"/>
      <c r="H278" s="69">
        <f t="shared" si="65"/>
        <v>0</v>
      </c>
      <c r="I278" s="100">
        <f t="shared" si="66"/>
        <v>0</v>
      </c>
      <c r="J278" s="101">
        <f t="shared" si="67"/>
        <v>0</v>
      </c>
      <c r="K278" s="102">
        <f t="shared" si="68"/>
        <v>0</v>
      </c>
      <c r="L278" s="199"/>
      <c r="M278" s="200"/>
      <c r="N278" s="201"/>
      <c r="O278" s="87">
        <f t="shared" si="69"/>
        <v>0</v>
      </c>
      <c r="P278" s="88">
        <f t="shared" si="70"/>
        <v>0</v>
      </c>
      <c r="Q278" s="89">
        <f t="shared" si="71"/>
        <v>0</v>
      </c>
      <c r="R278" s="90">
        <f t="shared" si="64"/>
        <v>0</v>
      </c>
      <c r="S278" s="73"/>
      <c r="T278" s="74"/>
      <c r="U278" s="75"/>
      <c r="V278" s="90">
        <f t="shared" si="61"/>
        <v>0</v>
      </c>
      <c r="W278" s="73"/>
      <c r="X278" s="74"/>
      <c r="Y278" s="75"/>
      <c r="Z278" s="90">
        <f t="shared" si="62"/>
        <v>0</v>
      </c>
      <c r="AA278" s="73"/>
      <c r="AB278" s="74"/>
      <c r="AC278" s="75"/>
      <c r="AD278" s="90">
        <f t="shared" si="63"/>
        <v>0</v>
      </c>
    </row>
    <row r="279" spans="1:33" x14ac:dyDescent="0.2">
      <c r="A279" s="1">
        <v>9</v>
      </c>
      <c r="B279" s="1">
        <f t="shared" si="60"/>
        <v>40</v>
      </c>
      <c r="C279" s="1" t="s">
        <v>121</v>
      </c>
      <c r="D279" s="19">
        <f t="shared" si="72"/>
        <v>45930</v>
      </c>
      <c r="E279" s="73"/>
      <c r="F279" s="74"/>
      <c r="G279" s="75"/>
      <c r="H279" s="69">
        <f t="shared" si="65"/>
        <v>0</v>
      </c>
      <c r="I279" s="100">
        <f t="shared" si="66"/>
        <v>0</v>
      </c>
      <c r="J279" s="101">
        <f t="shared" si="67"/>
        <v>0</v>
      </c>
      <c r="K279" s="102">
        <f t="shared" si="68"/>
        <v>0</v>
      </c>
      <c r="L279" s="199"/>
      <c r="M279" s="200"/>
      <c r="N279" s="201"/>
      <c r="O279" s="87">
        <f t="shared" si="69"/>
        <v>0</v>
      </c>
      <c r="P279" s="88">
        <f t="shared" si="70"/>
        <v>0</v>
      </c>
      <c r="Q279" s="89">
        <f t="shared" si="71"/>
        <v>0</v>
      </c>
      <c r="R279" s="90">
        <f t="shared" si="64"/>
        <v>0</v>
      </c>
      <c r="S279" s="73"/>
      <c r="T279" s="74"/>
      <c r="U279" s="75"/>
      <c r="V279" s="90">
        <f t="shared" si="61"/>
        <v>0</v>
      </c>
      <c r="W279" s="73"/>
      <c r="X279" s="74"/>
      <c r="Y279" s="75"/>
      <c r="Z279" s="90">
        <f t="shared" si="62"/>
        <v>0</v>
      </c>
      <c r="AA279" s="73"/>
      <c r="AB279" s="74"/>
      <c r="AC279" s="75"/>
      <c r="AD279" s="90">
        <f t="shared" si="63"/>
        <v>0</v>
      </c>
      <c r="AG279" s="3"/>
    </row>
    <row r="280" spans="1:33" x14ac:dyDescent="0.2">
      <c r="A280" s="1">
        <v>10</v>
      </c>
      <c r="B280" s="1">
        <f t="shared" si="60"/>
        <v>40</v>
      </c>
      <c r="C280" s="1" t="s">
        <v>122</v>
      </c>
      <c r="D280" s="19">
        <f t="shared" si="72"/>
        <v>45931</v>
      </c>
      <c r="E280" s="73"/>
      <c r="F280" s="74"/>
      <c r="G280" s="75"/>
      <c r="H280" s="69">
        <f t="shared" si="65"/>
        <v>0</v>
      </c>
      <c r="I280" s="100">
        <v>0</v>
      </c>
      <c r="J280" s="101">
        <f t="shared" si="67"/>
        <v>0</v>
      </c>
      <c r="K280" s="102">
        <f t="shared" si="68"/>
        <v>0</v>
      </c>
      <c r="L280" s="199"/>
      <c r="M280" s="200"/>
      <c r="N280" s="201"/>
      <c r="O280" s="87">
        <f t="shared" si="69"/>
        <v>0</v>
      </c>
      <c r="P280" s="88">
        <f t="shared" si="70"/>
        <v>0</v>
      </c>
      <c r="Q280" s="89">
        <f t="shared" si="71"/>
        <v>0</v>
      </c>
      <c r="R280" s="90">
        <f t="shared" si="64"/>
        <v>0</v>
      </c>
      <c r="S280" s="73"/>
      <c r="T280" s="74"/>
      <c r="U280" s="75"/>
      <c r="V280" s="90">
        <f t="shared" si="61"/>
        <v>0</v>
      </c>
      <c r="W280" s="73"/>
      <c r="X280" s="74"/>
      <c r="Y280" s="75"/>
      <c r="Z280" s="90">
        <f t="shared" si="62"/>
        <v>0</v>
      </c>
      <c r="AA280" s="73"/>
      <c r="AB280" s="74"/>
      <c r="AC280" s="75"/>
      <c r="AD280" s="90">
        <f t="shared" si="63"/>
        <v>0</v>
      </c>
      <c r="AF280" s="211"/>
      <c r="AG280" s="3"/>
    </row>
    <row r="281" spans="1:33" x14ac:dyDescent="0.2">
      <c r="A281" s="1">
        <v>10</v>
      </c>
      <c r="B281" s="1">
        <f t="shared" si="60"/>
        <v>40</v>
      </c>
      <c r="C281" s="1" t="s">
        <v>116</v>
      </c>
      <c r="D281" s="19">
        <f t="shared" si="72"/>
        <v>45932</v>
      </c>
      <c r="E281" s="73"/>
      <c r="F281" s="74"/>
      <c r="G281" s="75"/>
      <c r="H281" s="69">
        <f t="shared" si="65"/>
        <v>0</v>
      </c>
      <c r="I281" s="100">
        <f t="shared" si="66"/>
        <v>0</v>
      </c>
      <c r="J281" s="101">
        <f t="shared" si="67"/>
        <v>0</v>
      </c>
      <c r="K281" s="102">
        <f t="shared" si="68"/>
        <v>0</v>
      </c>
      <c r="L281" s="199"/>
      <c r="M281" s="200"/>
      <c r="N281" s="201"/>
      <c r="O281" s="87">
        <f t="shared" si="69"/>
        <v>0</v>
      </c>
      <c r="P281" s="88">
        <f t="shared" si="70"/>
        <v>0</v>
      </c>
      <c r="Q281" s="89">
        <f t="shared" si="71"/>
        <v>0</v>
      </c>
      <c r="R281" s="90">
        <f t="shared" si="64"/>
        <v>0</v>
      </c>
      <c r="S281" s="73"/>
      <c r="T281" s="74"/>
      <c r="U281" s="75"/>
      <c r="V281" s="90">
        <f t="shared" si="61"/>
        <v>0</v>
      </c>
      <c r="W281" s="73"/>
      <c r="X281" s="74"/>
      <c r="Y281" s="75"/>
      <c r="Z281" s="90">
        <f t="shared" si="62"/>
        <v>0</v>
      </c>
      <c r="AA281" s="73"/>
      <c r="AB281" s="74"/>
      <c r="AC281" s="75"/>
      <c r="AD281" s="90">
        <f t="shared" si="63"/>
        <v>0</v>
      </c>
      <c r="AF281" s="211"/>
    </row>
    <row r="282" spans="1:33" x14ac:dyDescent="0.2">
      <c r="A282" s="1">
        <v>10</v>
      </c>
      <c r="B282" s="1">
        <f t="shared" si="60"/>
        <v>40</v>
      </c>
      <c r="C282" s="1" t="s">
        <v>117</v>
      </c>
      <c r="D282" s="19">
        <f t="shared" si="72"/>
        <v>45933</v>
      </c>
      <c r="E282" s="73"/>
      <c r="F282" s="74"/>
      <c r="G282" s="75"/>
      <c r="H282" s="69">
        <f t="shared" si="65"/>
        <v>0</v>
      </c>
      <c r="I282" s="100">
        <f t="shared" si="66"/>
        <v>0</v>
      </c>
      <c r="J282" s="101">
        <f t="shared" si="67"/>
        <v>0</v>
      </c>
      <c r="K282" s="102">
        <f t="shared" si="68"/>
        <v>0</v>
      </c>
      <c r="L282" s="199"/>
      <c r="M282" s="200"/>
      <c r="N282" s="201"/>
      <c r="O282" s="87">
        <f t="shared" si="69"/>
        <v>0</v>
      </c>
      <c r="P282" s="88">
        <f t="shared" si="70"/>
        <v>0</v>
      </c>
      <c r="Q282" s="89">
        <f t="shared" si="71"/>
        <v>0</v>
      </c>
      <c r="R282" s="90">
        <f t="shared" si="64"/>
        <v>0</v>
      </c>
      <c r="S282" s="73"/>
      <c r="T282" s="74"/>
      <c r="U282" s="75"/>
      <c r="V282" s="90">
        <f t="shared" si="61"/>
        <v>0</v>
      </c>
      <c r="W282" s="73"/>
      <c r="X282" s="74"/>
      <c r="Y282" s="75"/>
      <c r="Z282" s="90">
        <f t="shared" si="62"/>
        <v>0</v>
      </c>
      <c r="AA282" s="73"/>
      <c r="AB282" s="74"/>
      <c r="AC282" s="75"/>
      <c r="AD282" s="90">
        <f t="shared" si="63"/>
        <v>0</v>
      </c>
    </row>
    <row r="283" spans="1:33" x14ac:dyDescent="0.2">
      <c r="A283" s="1">
        <v>10</v>
      </c>
      <c r="B283" s="1">
        <f t="shared" si="60"/>
        <v>40</v>
      </c>
      <c r="C283" s="1" t="s">
        <v>118</v>
      </c>
      <c r="D283" s="19">
        <f t="shared" si="72"/>
        <v>45934</v>
      </c>
      <c r="E283" s="73"/>
      <c r="F283" s="74"/>
      <c r="G283" s="75"/>
      <c r="H283" s="69">
        <f t="shared" si="65"/>
        <v>0</v>
      </c>
      <c r="I283" s="100">
        <f t="shared" si="66"/>
        <v>0</v>
      </c>
      <c r="J283" s="101">
        <f t="shared" si="67"/>
        <v>0</v>
      </c>
      <c r="K283" s="102">
        <f t="shared" si="68"/>
        <v>0</v>
      </c>
      <c r="L283" s="199"/>
      <c r="M283" s="200"/>
      <c r="N283" s="201"/>
      <c r="O283" s="87">
        <f t="shared" si="69"/>
        <v>0</v>
      </c>
      <c r="P283" s="88">
        <f t="shared" si="70"/>
        <v>0</v>
      </c>
      <c r="Q283" s="89">
        <f t="shared" si="71"/>
        <v>0</v>
      </c>
      <c r="R283" s="90">
        <f t="shared" si="64"/>
        <v>0</v>
      </c>
      <c r="S283" s="73"/>
      <c r="T283" s="74"/>
      <c r="U283" s="75"/>
      <c r="V283" s="90">
        <f t="shared" si="61"/>
        <v>0</v>
      </c>
      <c r="W283" s="73"/>
      <c r="X283" s="74"/>
      <c r="Y283" s="75"/>
      <c r="Z283" s="90">
        <f t="shared" si="62"/>
        <v>0</v>
      </c>
      <c r="AA283" s="73"/>
      <c r="AB283" s="74"/>
      <c r="AC283" s="75"/>
      <c r="AD283" s="90">
        <f t="shared" si="63"/>
        <v>0</v>
      </c>
      <c r="AF283" s="211"/>
    </row>
    <row r="284" spans="1:33" x14ac:dyDescent="0.2">
      <c r="A284" s="1">
        <v>10</v>
      </c>
      <c r="B284" s="1">
        <f t="shared" ref="B284:B347" si="73">B277+1</f>
        <v>40</v>
      </c>
      <c r="C284" s="1" t="s">
        <v>119</v>
      </c>
      <c r="D284" s="19">
        <f t="shared" si="72"/>
        <v>45935</v>
      </c>
      <c r="E284" s="73"/>
      <c r="F284" s="74"/>
      <c r="G284" s="75"/>
      <c r="H284" s="69">
        <f t="shared" si="65"/>
        <v>0</v>
      </c>
      <c r="I284" s="100">
        <f t="shared" si="66"/>
        <v>0</v>
      </c>
      <c r="J284" s="101">
        <f t="shared" si="67"/>
        <v>0</v>
      </c>
      <c r="K284" s="102">
        <f t="shared" si="68"/>
        <v>0</v>
      </c>
      <c r="L284" s="199"/>
      <c r="M284" s="200"/>
      <c r="N284" s="201"/>
      <c r="O284" s="87">
        <f t="shared" si="69"/>
        <v>0</v>
      </c>
      <c r="P284" s="88">
        <f t="shared" si="70"/>
        <v>0</v>
      </c>
      <c r="Q284" s="89">
        <f t="shared" si="71"/>
        <v>0</v>
      </c>
      <c r="R284" s="90">
        <f t="shared" si="64"/>
        <v>0</v>
      </c>
      <c r="S284" s="73"/>
      <c r="T284" s="74"/>
      <c r="U284" s="75"/>
      <c r="V284" s="90">
        <f t="shared" ref="V284:V347" si="74">SUM(S284:U284)</f>
        <v>0</v>
      </c>
      <c r="W284" s="73"/>
      <c r="X284" s="74"/>
      <c r="Y284" s="75"/>
      <c r="Z284" s="90">
        <f t="shared" ref="Z284:Z347" si="75">SUM(W284:Y284)</f>
        <v>0</v>
      </c>
      <c r="AA284" s="73"/>
      <c r="AB284" s="74"/>
      <c r="AC284" s="75"/>
      <c r="AD284" s="90">
        <f t="shared" ref="AD284:AD347" si="76">SUM(AA284:AC284)</f>
        <v>0</v>
      </c>
    </row>
    <row r="285" spans="1:33" x14ac:dyDescent="0.2">
      <c r="A285" s="1">
        <v>10</v>
      </c>
      <c r="B285" s="1">
        <f t="shared" si="73"/>
        <v>41</v>
      </c>
      <c r="C285" s="1" t="s">
        <v>120</v>
      </c>
      <c r="D285" s="19">
        <f t="shared" si="72"/>
        <v>45936</v>
      </c>
      <c r="E285" s="73"/>
      <c r="F285" s="74"/>
      <c r="G285" s="75"/>
      <c r="H285" s="69">
        <f t="shared" si="65"/>
        <v>0</v>
      </c>
      <c r="I285" s="100">
        <f t="shared" si="66"/>
        <v>0</v>
      </c>
      <c r="J285" s="101">
        <f t="shared" si="67"/>
        <v>0</v>
      </c>
      <c r="K285" s="102">
        <f t="shared" si="68"/>
        <v>0</v>
      </c>
      <c r="L285" s="199"/>
      <c r="M285" s="200"/>
      <c r="N285" s="201"/>
      <c r="O285" s="87">
        <f t="shared" si="69"/>
        <v>0</v>
      </c>
      <c r="P285" s="88">
        <f t="shared" si="70"/>
        <v>0</v>
      </c>
      <c r="Q285" s="89">
        <f t="shared" si="71"/>
        <v>0</v>
      </c>
      <c r="R285" s="90">
        <f t="shared" si="64"/>
        <v>0</v>
      </c>
      <c r="S285" s="73"/>
      <c r="T285" s="74"/>
      <c r="U285" s="75"/>
      <c r="V285" s="90">
        <f t="shared" si="74"/>
        <v>0</v>
      </c>
      <c r="W285" s="73"/>
      <c r="X285" s="74"/>
      <c r="Y285" s="75"/>
      <c r="Z285" s="90">
        <f t="shared" si="75"/>
        <v>0</v>
      </c>
      <c r="AA285" s="73"/>
      <c r="AB285" s="74"/>
      <c r="AC285" s="75"/>
      <c r="AD285" s="90">
        <f t="shared" si="76"/>
        <v>0</v>
      </c>
    </row>
    <row r="286" spans="1:33" x14ac:dyDescent="0.2">
      <c r="A286" s="1">
        <v>10</v>
      </c>
      <c r="B286" s="1">
        <f t="shared" si="73"/>
        <v>41</v>
      </c>
      <c r="C286" s="1" t="s">
        <v>121</v>
      </c>
      <c r="D286" s="19">
        <f t="shared" si="72"/>
        <v>45937</v>
      </c>
      <c r="E286" s="73"/>
      <c r="F286" s="74"/>
      <c r="G286" s="75"/>
      <c r="H286" s="69">
        <f t="shared" si="65"/>
        <v>0</v>
      </c>
      <c r="I286" s="100">
        <f t="shared" si="66"/>
        <v>0</v>
      </c>
      <c r="J286" s="101">
        <f t="shared" si="67"/>
        <v>0</v>
      </c>
      <c r="K286" s="102">
        <f t="shared" si="68"/>
        <v>0</v>
      </c>
      <c r="L286" s="199"/>
      <c r="M286" s="200"/>
      <c r="N286" s="201"/>
      <c r="O286" s="87">
        <f t="shared" si="69"/>
        <v>0</v>
      </c>
      <c r="P286" s="88">
        <f t="shared" si="70"/>
        <v>0</v>
      </c>
      <c r="Q286" s="89">
        <f t="shared" si="71"/>
        <v>0</v>
      </c>
      <c r="R286" s="90">
        <f t="shared" si="64"/>
        <v>0</v>
      </c>
      <c r="S286" s="73"/>
      <c r="T286" s="74"/>
      <c r="U286" s="75"/>
      <c r="V286" s="90">
        <f t="shared" si="74"/>
        <v>0</v>
      </c>
      <c r="W286" s="73"/>
      <c r="X286" s="74"/>
      <c r="Y286" s="75"/>
      <c r="Z286" s="90">
        <f t="shared" si="75"/>
        <v>0</v>
      </c>
      <c r="AA286" s="73"/>
      <c r="AB286" s="74"/>
      <c r="AC286" s="75"/>
      <c r="AD286" s="90">
        <f t="shared" si="76"/>
        <v>0</v>
      </c>
    </row>
    <row r="287" spans="1:33" x14ac:dyDescent="0.2">
      <c r="A287" s="1">
        <v>10</v>
      </c>
      <c r="B287" s="1">
        <f t="shared" si="73"/>
        <v>41</v>
      </c>
      <c r="C287" s="1" t="s">
        <v>122</v>
      </c>
      <c r="D287" s="19">
        <f t="shared" si="72"/>
        <v>45938</v>
      </c>
      <c r="E287" s="73"/>
      <c r="F287" s="74"/>
      <c r="G287" s="75"/>
      <c r="H287" s="69">
        <f t="shared" si="65"/>
        <v>0</v>
      </c>
      <c r="I287" s="100">
        <f t="shared" si="66"/>
        <v>0</v>
      </c>
      <c r="J287" s="101">
        <f t="shared" si="67"/>
        <v>0</v>
      </c>
      <c r="K287" s="102">
        <f t="shared" si="68"/>
        <v>0</v>
      </c>
      <c r="L287" s="199"/>
      <c r="M287" s="200"/>
      <c r="N287" s="201"/>
      <c r="O287" s="87">
        <f t="shared" si="69"/>
        <v>0</v>
      </c>
      <c r="P287" s="88">
        <f t="shared" si="70"/>
        <v>0</v>
      </c>
      <c r="Q287" s="89">
        <f t="shared" si="71"/>
        <v>0</v>
      </c>
      <c r="R287" s="90">
        <f t="shared" si="64"/>
        <v>0</v>
      </c>
      <c r="S287" s="73"/>
      <c r="T287" s="74"/>
      <c r="U287" s="75"/>
      <c r="V287" s="90">
        <f t="shared" si="74"/>
        <v>0</v>
      </c>
      <c r="W287" s="73"/>
      <c r="X287" s="74"/>
      <c r="Y287" s="75"/>
      <c r="Z287" s="90">
        <f t="shared" si="75"/>
        <v>0</v>
      </c>
      <c r="AA287" s="73"/>
      <c r="AB287" s="74"/>
      <c r="AC287" s="75"/>
      <c r="AD287" s="90">
        <f t="shared" si="76"/>
        <v>0</v>
      </c>
      <c r="AG287" s="3"/>
    </row>
    <row r="288" spans="1:33" x14ac:dyDescent="0.2">
      <c r="A288" s="1">
        <v>10</v>
      </c>
      <c r="B288" s="1">
        <f t="shared" si="73"/>
        <v>41</v>
      </c>
      <c r="C288" s="1" t="s">
        <v>116</v>
      </c>
      <c r="D288" s="19">
        <f t="shared" si="72"/>
        <v>45939</v>
      </c>
      <c r="E288" s="73"/>
      <c r="F288" s="74"/>
      <c r="G288" s="75"/>
      <c r="H288" s="69">
        <f t="shared" si="65"/>
        <v>0</v>
      </c>
      <c r="I288" s="100">
        <f t="shared" si="66"/>
        <v>0</v>
      </c>
      <c r="J288" s="101">
        <f t="shared" si="67"/>
        <v>0</v>
      </c>
      <c r="K288" s="102">
        <f t="shared" si="68"/>
        <v>0</v>
      </c>
      <c r="L288" s="199"/>
      <c r="M288" s="200"/>
      <c r="N288" s="201"/>
      <c r="O288" s="87">
        <f t="shared" ref="O288:O328" si="77">IF(G287&gt;0,L288-N287,IF(F287&gt;0,L288-M287,L288-L287))</f>
        <v>0</v>
      </c>
      <c r="P288" s="88">
        <f t="shared" si="70"/>
        <v>0</v>
      </c>
      <c r="Q288" s="89">
        <f t="shared" si="71"/>
        <v>0</v>
      </c>
      <c r="R288" s="90">
        <f t="shared" si="64"/>
        <v>0</v>
      </c>
      <c r="S288" s="73"/>
      <c r="T288" s="74"/>
      <c r="U288" s="75"/>
      <c r="V288" s="90">
        <f t="shared" si="74"/>
        <v>0</v>
      </c>
      <c r="W288" s="73"/>
      <c r="X288" s="74"/>
      <c r="Y288" s="75"/>
      <c r="Z288" s="90">
        <f t="shared" si="75"/>
        <v>0</v>
      </c>
      <c r="AA288" s="73"/>
      <c r="AB288" s="74"/>
      <c r="AC288" s="75"/>
      <c r="AD288" s="90">
        <f t="shared" si="76"/>
        <v>0</v>
      </c>
      <c r="AF288" s="211"/>
    </row>
    <row r="289" spans="1:33" x14ac:dyDescent="0.2">
      <c r="A289" s="1">
        <v>10</v>
      </c>
      <c r="B289" s="1">
        <f t="shared" si="73"/>
        <v>41</v>
      </c>
      <c r="C289" s="1" t="s">
        <v>117</v>
      </c>
      <c r="D289" s="19">
        <f t="shared" si="72"/>
        <v>45940</v>
      </c>
      <c r="E289" s="73"/>
      <c r="F289" s="74"/>
      <c r="G289" s="75"/>
      <c r="H289" s="69">
        <f t="shared" si="65"/>
        <v>0</v>
      </c>
      <c r="I289" s="100">
        <f t="shared" si="66"/>
        <v>0</v>
      </c>
      <c r="J289" s="101">
        <f t="shared" si="67"/>
        <v>0</v>
      </c>
      <c r="K289" s="102">
        <f t="shared" si="68"/>
        <v>0</v>
      </c>
      <c r="L289" s="199"/>
      <c r="M289" s="200"/>
      <c r="N289" s="201"/>
      <c r="O289" s="87">
        <f t="shared" si="77"/>
        <v>0</v>
      </c>
      <c r="P289" s="88">
        <f t="shared" si="70"/>
        <v>0</v>
      </c>
      <c r="Q289" s="89">
        <f t="shared" si="71"/>
        <v>0</v>
      </c>
      <c r="R289" s="90">
        <f t="shared" si="64"/>
        <v>0</v>
      </c>
      <c r="S289" s="73"/>
      <c r="T289" s="74"/>
      <c r="U289" s="75"/>
      <c r="V289" s="90">
        <f t="shared" si="74"/>
        <v>0</v>
      </c>
      <c r="W289" s="73"/>
      <c r="X289" s="74"/>
      <c r="Y289" s="75"/>
      <c r="Z289" s="90">
        <f t="shared" si="75"/>
        <v>0</v>
      </c>
      <c r="AA289" s="73"/>
      <c r="AB289" s="74"/>
      <c r="AC289" s="75"/>
      <c r="AD289" s="90">
        <f t="shared" si="76"/>
        <v>0</v>
      </c>
      <c r="AF289" s="211"/>
    </row>
    <row r="290" spans="1:33" x14ac:dyDescent="0.2">
      <c r="A290" s="1">
        <v>10</v>
      </c>
      <c r="B290" s="1">
        <f t="shared" si="73"/>
        <v>41</v>
      </c>
      <c r="C290" s="1" t="s">
        <v>118</v>
      </c>
      <c r="D290" s="19">
        <f t="shared" si="72"/>
        <v>45941</v>
      </c>
      <c r="E290" s="73"/>
      <c r="F290" s="74"/>
      <c r="G290" s="75"/>
      <c r="H290" s="69">
        <f t="shared" si="65"/>
        <v>0</v>
      </c>
      <c r="I290" s="100">
        <f t="shared" si="66"/>
        <v>0</v>
      </c>
      <c r="J290" s="101">
        <f t="shared" si="67"/>
        <v>0</v>
      </c>
      <c r="K290" s="102">
        <f t="shared" si="68"/>
        <v>0</v>
      </c>
      <c r="L290" s="199"/>
      <c r="M290" s="200"/>
      <c r="N290" s="201"/>
      <c r="O290" s="87">
        <f t="shared" si="77"/>
        <v>0</v>
      </c>
      <c r="P290" s="88">
        <f t="shared" si="70"/>
        <v>0</v>
      </c>
      <c r="Q290" s="89">
        <f t="shared" si="71"/>
        <v>0</v>
      </c>
      <c r="R290" s="90">
        <f t="shared" si="64"/>
        <v>0</v>
      </c>
      <c r="S290" s="73"/>
      <c r="T290" s="74"/>
      <c r="U290" s="75"/>
      <c r="V290" s="90">
        <f t="shared" si="74"/>
        <v>0</v>
      </c>
      <c r="W290" s="73"/>
      <c r="X290" s="74"/>
      <c r="Y290" s="75"/>
      <c r="Z290" s="90">
        <f t="shared" si="75"/>
        <v>0</v>
      </c>
      <c r="AA290" s="73"/>
      <c r="AB290" s="74"/>
      <c r="AC290" s="75"/>
      <c r="AD290" s="90">
        <f t="shared" si="76"/>
        <v>0</v>
      </c>
    </row>
    <row r="291" spans="1:33" x14ac:dyDescent="0.2">
      <c r="A291" s="1">
        <v>10</v>
      </c>
      <c r="B291" s="1">
        <f t="shared" si="73"/>
        <v>41</v>
      </c>
      <c r="C291" s="1" t="s">
        <v>119</v>
      </c>
      <c r="D291" s="19">
        <f t="shared" si="72"/>
        <v>45942</v>
      </c>
      <c r="E291" s="73"/>
      <c r="F291" s="74"/>
      <c r="G291" s="75"/>
      <c r="H291" s="69">
        <f t="shared" si="65"/>
        <v>0</v>
      </c>
      <c r="I291" s="100">
        <f t="shared" si="66"/>
        <v>0</v>
      </c>
      <c r="J291" s="101">
        <f t="shared" si="67"/>
        <v>0</v>
      </c>
      <c r="K291" s="102">
        <f t="shared" si="68"/>
        <v>0</v>
      </c>
      <c r="L291" s="199"/>
      <c r="M291" s="200"/>
      <c r="N291" s="201"/>
      <c r="O291" s="87">
        <f t="shared" si="77"/>
        <v>0</v>
      </c>
      <c r="P291" s="88">
        <f t="shared" si="70"/>
        <v>0</v>
      </c>
      <c r="Q291" s="89">
        <f t="shared" si="71"/>
        <v>0</v>
      </c>
      <c r="R291" s="90">
        <f t="shared" si="64"/>
        <v>0</v>
      </c>
      <c r="S291" s="73"/>
      <c r="T291" s="74"/>
      <c r="U291" s="75"/>
      <c r="V291" s="90">
        <f t="shared" si="74"/>
        <v>0</v>
      </c>
      <c r="W291" s="73"/>
      <c r="X291" s="74"/>
      <c r="Y291" s="75"/>
      <c r="Z291" s="90">
        <f t="shared" si="75"/>
        <v>0</v>
      </c>
      <c r="AA291" s="73"/>
      <c r="AB291" s="74"/>
      <c r="AC291" s="75"/>
      <c r="AD291" s="90">
        <f t="shared" si="76"/>
        <v>0</v>
      </c>
    </row>
    <row r="292" spans="1:33" x14ac:dyDescent="0.2">
      <c r="A292" s="1">
        <v>10</v>
      </c>
      <c r="B292" s="1">
        <f t="shared" si="73"/>
        <v>42</v>
      </c>
      <c r="C292" s="1" t="s">
        <v>120</v>
      </c>
      <c r="D292" s="19">
        <f t="shared" si="72"/>
        <v>45943</v>
      </c>
      <c r="E292" s="73"/>
      <c r="F292" s="74"/>
      <c r="G292" s="75"/>
      <c r="H292" s="69">
        <f t="shared" si="65"/>
        <v>0</v>
      </c>
      <c r="I292" s="100">
        <f t="shared" si="66"/>
        <v>0</v>
      </c>
      <c r="J292" s="101">
        <f t="shared" si="67"/>
        <v>0</v>
      </c>
      <c r="K292" s="102">
        <f t="shared" si="68"/>
        <v>0</v>
      </c>
      <c r="L292" s="199"/>
      <c r="M292" s="200"/>
      <c r="N292" s="201"/>
      <c r="O292" s="87">
        <f t="shared" si="77"/>
        <v>0</v>
      </c>
      <c r="P292" s="88">
        <f t="shared" si="70"/>
        <v>0</v>
      </c>
      <c r="Q292" s="89">
        <f t="shared" si="71"/>
        <v>0</v>
      </c>
      <c r="R292" s="90">
        <f t="shared" si="64"/>
        <v>0</v>
      </c>
      <c r="S292" s="73"/>
      <c r="T292" s="74"/>
      <c r="U292" s="75"/>
      <c r="V292" s="90">
        <f t="shared" si="74"/>
        <v>0</v>
      </c>
      <c r="W292" s="73"/>
      <c r="X292" s="74"/>
      <c r="Y292" s="75"/>
      <c r="Z292" s="90">
        <f t="shared" si="75"/>
        <v>0</v>
      </c>
      <c r="AA292" s="73"/>
      <c r="AB292" s="74"/>
      <c r="AC292" s="75"/>
      <c r="AD292" s="90">
        <f t="shared" si="76"/>
        <v>0</v>
      </c>
    </row>
    <row r="293" spans="1:33" x14ac:dyDescent="0.2">
      <c r="A293" s="1">
        <v>10</v>
      </c>
      <c r="B293" s="1">
        <f t="shared" si="73"/>
        <v>42</v>
      </c>
      <c r="C293" s="1" t="s">
        <v>121</v>
      </c>
      <c r="D293" s="19">
        <f t="shared" si="72"/>
        <v>45944</v>
      </c>
      <c r="E293" s="73"/>
      <c r="F293" s="74"/>
      <c r="G293" s="75"/>
      <c r="H293" s="69">
        <f t="shared" si="65"/>
        <v>0</v>
      </c>
      <c r="I293" s="100">
        <f t="shared" si="66"/>
        <v>0</v>
      </c>
      <c r="J293" s="101">
        <f t="shared" si="67"/>
        <v>0</v>
      </c>
      <c r="K293" s="102">
        <f t="shared" si="68"/>
        <v>0</v>
      </c>
      <c r="L293" s="199"/>
      <c r="M293" s="200"/>
      <c r="N293" s="201"/>
      <c r="O293" s="87">
        <f t="shared" si="77"/>
        <v>0</v>
      </c>
      <c r="P293" s="88">
        <f t="shared" si="70"/>
        <v>0</v>
      </c>
      <c r="Q293" s="89">
        <f t="shared" si="71"/>
        <v>0</v>
      </c>
      <c r="R293" s="90">
        <f t="shared" si="64"/>
        <v>0</v>
      </c>
      <c r="S293" s="73"/>
      <c r="T293" s="74"/>
      <c r="U293" s="75"/>
      <c r="V293" s="90">
        <f t="shared" si="74"/>
        <v>0</v>
      </c>
      <c r="W293" s="73"/>
      <c r="X293" s="74"/>
      <c r="Y293" s="75"/>
      <c r="Z293" s="90">
        <f t="shared" si="75"/>
        <v>0</v>
      </c>
      <c r="AA293" s="73"/>
      <c r="AB293" s="74"/>
      <c r="AC293" s="75"/>
      <c r="AD293" s="90">
        <f t="shared" si="76"/>
        <v>0</v>
      </c>
    </row>
    <row r="294" spans="1:33" x14ac:dyDescent="0.2">
      <c r="A294" s="1">
        <v>10</v>
      </c>
      <c r="B294" s="1">
        <f t="shared" si="73"/>
        <v>42</v>
      </c>
      <c r="C294" s="1" t="s">
        <v>122</v>
      </c>
      <c r="D294" s="19">
        <f t="shared" si="72"/>
        <v>45945</v>
      </c>
      <c r="E294" s="73"/>
      <c r="F294" s="74"/>
      <c r="G294" s="75"/>
      <c r="H294" s="69">
        <f t="shared" si="65"/>
        <v>0</v>
      </c>
      <c r="I294" s="100">
        <f t="shared" si="66"/>
        <v>0</v>
      </c>
      <c r="J294" s="101">
        <f t="shared" si="67"/>
        <v>0</v>
      </c>
      <c r="K294" s="102">
        <f t="shared" si="68"/>
        <v>0</v>
      </c>
      <c r="L294" s="199"/>
      <c r="M294" s="200"/>
      <c r="N294" s="201"/>
      <c r="O294" s="87">
        <f t="shared" si="77"/>
        <v>0</v>
      </c>
      <c r="P294" s="88">
        <f t="shared" si="70"/>
        <v>0</v>
      </c>
      <c r="Q294" s="89">
        <f t="shared" si="71"/>
        <v>0</v>
      </c>
      <c r="R294" s="90">
        <f t="shared" si="64"/>
        <v>0</v>
      </c>
      <c r="S294" s="73"/>
      <c r="T294" s="74"/>
      <c r="U294" s="75"/>
      <c r="V294" s="90">
        <f t="shared" si="74"/>
        <v>0</v>
      </c>
      <c r="W294" s="73"/>
      <c r="X294" s="74"/>
      <c r="Y294" s="75"/>
      <c r="Z294" s="90">
        <f t="shared" si="75"/>
        <v>0</v>
      </c>
      <c r="AA294" s="73"/>
      <c r="AB294" s="74"/>
      <c r="AC294" s="75"/>
      <c r="AD294" s="90">
        <f t="shared" si="76"/>
        <v>0</v>
      </c>
      <c r="AG294" s="3"/>
    </row>
    <row r="295" spans="1:33" x14ac:dyDescent="0.2">
      <c r="A295" s="1">
        <v>10</v>
      </c>
      <c r="B295" s="1">
        <f t="shared" si="73"/>
        <v>42</v>
      </c>
      <c r="C295" s="1" t="s">
        <v>116</v>
      </c>
      <c r="D295" s="19">
        <f t="shared" si="72"/>
        <v>45946</v>
      </c>
      <c r="E295" s="73"/>
      <c r="F295" s="74"/>
      <c r="G295" s="75"/>
      <c r="H295" s="69">
        <f t="shared" si="65"/>
        <v>0</v>
      </c>
      <c r="I295" s="100">
        <v>0</v>
      </c>
      <c r="J295" s="101">
        <f t="shared" si="67"/>
        <v>0</v>
      </c>
      <c r="K295" s="102">
        <f t="shared" si="68"/>
        <v>0</v>
      </c>
      <c r="L295" s="199"/>
      <c r="M295" s="200"/>
      <c r="N295" s="201"/>
      <c r="O295" s="87">
        <f t="shared" si="77"/>
        <v>0</v>
      </c>
      <c r="P295" s="88">
        <f t="shared" si="70"/>
        <v>0</v>
      </c>
      <c r="Q295" s="89">
        <f t="shared" si="71"/>
        <v>0</v>
      </c>
      <c r="R295" s="90">
        <f t="shared" si="64"/>
        <v>0</v>
      </c>
      <c r="S295" s="73"/>
      <c r="T295" s="74"/>
      <c r="U295" s="75"/>
      <c r="V295" s="90">
        <f t="shared" si="74"/>
        <v>0</v>
      </c>
      <c r="W295" s="73"/>
      <c r="X295" s="74"/>
      <c r="Y295" s="75"/>
      <c r="Z295" s="90">
        <f t="shared" si="75"/>
        <v>0</v>
      </c>
      <c r="AA295" s="73"/>
      <c r="AB295" s="74"/>
      <c r="AC295" s="75"/>
      <c r="AD295" s="90">
        <f t="shared" si="76"/>
        <v>0</v>
      </c>
      <c r="AF295" s="211"/>
    </row>
    <row r="296" spans="1:33" x14ac:dyDescent="0.2">
      <c r="A296" s="1">
        <v>10</v>
      </c>
      <c r="B296" s="1">
        <f t="shared" si="73"/>
        <v>42</v>
      </c>
      <c r="C296" s="1" t="s">
        <v>117</v>
      </c>
      <c r="D296" s="19">
        <f t="shared" si="72"/>
        <v>45947</v>
      </c>
      <c r="E296" s="73"/>
      <c r="F296" s="74"/>
      <c r="G296" s="75"/>
      <c r="H296" s="69">
        <f t="shared" si="65"/>
        <v>0</v>
      </c>
      <c r="I296" s="100">
        <v>0</v>
      </c>
      <c r="J296" s="101">
        <f t="shared" si="67"/>
        <v>0</v>
      </c>
      <c r="K296" s="102">
        <f t="shared" si="68"/>
        <v>0</v>
      </c>
      <c r="L296" s="199"/>
      <c r="M296" s="200"/>
      <c r="N296" s="201"/>
      <c r="O296" s="87">
        <f t="shared" si="77"/>
        <v>0</v>
      </c>
      <c r="P296" s="88">
        <f t="shared" si="70"/>
        <v>0</v>
      </c>
      <c r="Q296" s="89">
        <f t="shared" si="71"/>
        <v>0</v>
      </c>
      <c r="R296" s="90">
        <f t="shared" si="64"/>
        <v>0</v>
      </c>
      <c r="S296" s="73"/>
      <c r="T296" s="74"/>
      <c r="U296" s="75"/>
      <c r="V296" s="90">
        <f t="shared" si="74"/>
        <v>0</v>
      </c>
      <c r="W296" s="73"/>
      <c r="X296" s="74"/>
      <c r="Y296" s="75"/>
      <c r="Z296" s="90">
        <f t="shared" si="75"/>
        <v>0</v>
      </c>
      <c r="AA296" s="73"/>
      <c r="AB296" s="74"/>
      <c r="AC296" s="75"/>
      <c r="AD296" s="90">
        <f t="shared" si="76"/>
        <v>0</v>
      </c>
      <c r="AF296" s="211"/>
    </row>
    <row r="297" spans="1:33" x14ac:dyDescent="0.2">
      <c r="A297" s="1">
        <v>10</v>
      </c>
      <c r="B297" s="1">
        <f t="shared" si="73"/>
        <v>42</v>
      </c>
      <c r="C297" s="1" t="s">
        <v>118</v>
      </c>
      <c r="D297" s="19">
        <f t="shared" si="72"/>
        <v>45948</v>
      </c>
      <c r="E297" s="73"/>
      <c r="F297" s="74"/>
      <c r="G297" s="75"/>
      <c r="H297" s="69">
        <f t="shared" si="65"/>
        <v>0</v>
      </c>
      <c r="I297" s="100">
        <f t="shared" si="66"/>
        <v>0</v>
      </c>
      <c r="J297" s="101">
        <f t="shared" si="67"/>
        <v>0</v>
      </c>
      <c r="K297" s="102">
        <f t="shared" si="68"/>
        <v>0</v>
      </c>
      <c r="L297" s="199"/>
      <c r="M297" s="200"/>
      <c r="N297" s="201"/>
      <c r="O297" s="87">
        <f t="shared" si="77"/>
        <v>0</v>
      </c>
      <c r="P297" s="88">
        <f t="shared" si="70"/>
        <v>0</v>
      </c>
      <c r="Q297" s="89">
        <f t="shared" si="71"/>
        <v>0</v>
      </c>
      <c r="R297" s="90">
        <f t="shared" si="64"/>
        <v>0</v>
      </c>
      <c r="S297" s="73"/>
      <c r="T297" s="74"/>
      <c r="U297" s="75"/>
      <c r="V297" s="90">
        <f t="shared" si="74"/>
        <v>0</v>
      </c>
      <c r="W297" s="73"/>
      <c r="X297" s="74"/>
      <c r="Y297" s="75"/>
      <c r="Z297" s="90">
        <f t="shared" si="75"/>
        <v>0</v>
      </c>
      <c r="AA297" s="73"/>
      <c r="AB297" s="74"/>
      <c r="AC297" s="75"/>
      <c r="AD297" s="90">
        <f t="shared" si="76"/>
        <v>0</v>
      </c>
    </row>
    <row r="298" spans="1:33" x14ac:dyDescent="0.2">
      <c r="A298" s="1">
        <v>10</v>
      </c>
      <c r="B298" s="1">
        <f t="shared" si="73"/>
        <v>42</v>
      </c>
      <c r="C298" s="1" t="s">
        <v>119</v>
      </c>
      <c r="D298" s="19">
        <f t="shared" si="72"/>
        <v>45949</v>
      </c>
      <c r="E298" s="73"/>
      <c r="F298" s="74"/>
      <c r="G298" s="75"/>
      <c r="H298" s="69">
        <f t="shared" si="65"/>
        <v>0</v>
      </c>
      <c r="I298" s="100">
        <f t="shared" si="66"/>
        <v>0</v>
      </c>
      <c r="J298" s="101">
        <f t="shared" si="67"/>
        <v>0</v>
      </c>
      <c r="K298" s="102">
        <f t="shared" si="68"/>
        <v>0</v>
      </c>
      <c r="L298" s="199"/>
      <c r="M298" s="200"/>
      <c r="N298" s="201"/>
      <c r="O298" s="87">
        <f t="shared" si="77"/>
        <v>0</v>
      </c>
      <c r="P298" s="88">
        <f t="shared" si="70"/>
        <v>0</v>
      </c>
      <c r="Q298" s="89">
        <f t="shared" si="71"/>
        <v>0</v>
      </c>
      <c r="R298" s="90">
        <f t="shared" ref="R298:R361" si="78">SUM(O298:Q298)</f>
        <v>0</v>
      </c>
      <c r="S298" s="73"/>
      <c r="T298" s="74"/>
      <c r="U298" s="75"/>
      <c r="V298" s="90">
        <f t="shared" si="74"/>
        <v>0</v>
      </c>
      <c r="W298" s="73"/>
      <c r="X298" s="74"/>
      <c r="Y298" s="75"/>
      <c r="Z298" s="90">
        <f t="shared" si="75"/>
        <v>0</v>
      </c>
      <c r="AA298" s="73"/>
      <c r="AB298" s="74"/>
      <c r="AC298" s="75"/>
      <c r="AD298" s="90">
        <f t="shared" si="76"/>
        <v>0</v>
      </c>
    </row>
    <row r="299" spans="1:33" x14ac:dyDescent="0.2">
      <c r="A299" s="1">
        <v>10</v>
      </c>
      <c r="B299" s="1">
        <f t="shared" si="73"/>
        <v>43</v>
      </c>
      <c r="C299" s="1" t="s">
        <v>120</v>
      </c>
      <c r="D299" s="19">
        <f t="shared" si="72"/>
        <v>45950</v>
      </c>
      <c r="E299" s="73"/>
      <c r="F299" s="74"/>
      <c r="G299" s="75"/>
      <c r="H299" s="69">
        <f t="shared" si="65"/>
        <v>0</v>
      </c>
      <c r="I299" s="100">
        <f t="shared" si="66"/>
        <v>0</v>
      </c>
      <c r="J299" s="101">
        <f t="shared" si="67"/>
        <v>0</v>
      </c>
      <c r="K299" s="102">
        <f t="shared" si="68"/>
        <v>0</v>
      </c>
      <c r="L299" s="199"/>
      <c r="M299" s="200"/>
      <c r="N299" s="201"/>
      <c r="O299" s="87">
        <f t="shared" si="77"/>
        <v>0</v>
      </c>
      <c r="P299" s="88">
        <f t="shared" si="70"/>
        <v>0</v>
      </c>
      <c r="Q299" s="89">
        <f t="shared" si="71"/>
        <v>0</v>
      </c>
      <c r="R299" s="90">
        <f t="shared" si="78"/>
        <v>0</v>
      </c>
      <c r="S299" s="73"/>
      <c r="T299" s="74"/>
      <c r="U299" s="75"/>
      <c r="V299" s="90">
        <f t="shared" si="74"/>
        <v>0</v>
      </c>
      <c r="W299" s="73"/>
      <c r="X299" s="74"/>
      <c r="Y299" s="75"/>
      <c r="Z299" s="90">
        <f t="shared" si="75"/>
        <v>0</v>
      </c>
      <c r="AA299" s="73"/>
      <c r="AB299" s="74"/>
      <c r="AC299" s="75"/>
      <c r="AD299" s="90">
        <f t="shared" si="76"/>
        <v>0</v>
      </c>
    </row>
    <row r="300" spans="1:33" x14ac:dyDescent="0.2">
      <c r="A300" s="1">
        <v>10</v>
      </c>
      <c r="B300" s="1">
        <f t="shared" si="73"/>
        <v>43</v>
      </c>
      <c r="C300" s="1" t="s">
        <v>121</v>
      </c>
      <c r="D300" s="19">
        <f t="shared" si="72"/>
        <v>45951</v>
      </c>
      <c r="E300" s="73"/>
      <c r="F300" s="74"/>
      <c r="G300" s="75"/>
      <c r="H300" s="69">
        <f t="shared" si="65"/>
        <v>0</v>
      </c>
      <c r="I300" s="100">
        <f t="shared" si="66"/>
        <v>0</v>
      </c>
      <c r="J300" s="101">
        <f t="shared" si="67"/>
        <v>0</v>
      </c>
      <c r="K300" s="102">
        <f t="shared" si="68"/>
        <v>0</v>
      </c>
      <c r="L300" s="199"/>
      <c r="M300" s="200"/>
      <c r="N300" s="201"/>
      <c r="O300" s="87">
        <f t="shared" si="77"/>
        <v>0</v>
      </c>
      <c r="P300" s="88">
        <f t="shared" si="70"/>
        <v>0</v>
      </c>
      <c r="Q300" s="89">
        <f t="shared" si="71"/>
        <v>0</v>
      </c>
      <c r="R300" s="90">
        <f t="shared" si="78"/>
        <v>0</v>
      </c>
      <c r="S300" s="73"/>
      <c r="T300" s="74"/>
      <c r="U300" s="75"/>
      <c r="V300" s="90">
        <f t="shared" si="74"/>
        <v>0</v>
      </c>
      <c r="W300" s="73"/>
      <c r="X300" s="74"/>
      <c r="Y300" s="75"/>
      <c r="Z300" s="90">
        <f t="shared" si="75"/>
        <v>0</v>
      </c>
      <c r="AA300" s="73"/>
      <c r="AB300" s="74"/>
      <c r="AC300" s="75"/>
      <c r="AD300" s="90">
        <f t="shared" si="76"/>
        <v>0</v>
      </c>
    </row>
    <row r="301" spans="1:33" x14ac:dyDescent="0.2">
      <c r="A301" s="1">
        <v>10</v>
      </c>
      <c r="B301" s="1">
        <f t="shared" si="73"/>
        <v>43</v>
      </c>
      <c r="C301" s="1" t="s">
        <v>122</v>
      </c>
      <c r="D301" s="19">
        <f t="shared" si="72"/>
        <v>45952</v>
      </c>
      <c r="E301" s="73"/>
      <c r="F301" s="74"/>
      <c r="G301" s="75"/>
      <c r="H301" s="69">
        <f t="shared" si="65"/>
        <v>0</v>
      </c>
      <c r="I301" s="100">
        <f t="shared" si="66"/>
        <v>0</v>
      </c>
      <c r="J301" s="101">
        <f t="shared" si="67"/>
        <v>0</v>
      </c>
      <c r="K301" s="102">
        <f t="shared" si="68"/>
        <v>0</v>
      </c>
      <c r="L301" s="199"/>
      <c r="M301" s="200"/>
      <c r="N301" s="201"/>
      <c r="O301" s="87">
        <f t="shared" si="77"/>
        <v>0</v>
      </c>
      <c r="P301" s="88">
        <f t="shared" si="70"/>
        <v>0</v>
      </c>
      <c r="Q301" s="89">
        <f t="shared" si="71"/>
        <v>0</v>
      </c>
      <c r="R301" s="90">
        <f t="shared" si="78"/>
        <v>0</v>
      </c>
      <c r="S301" s="73"/>
      <c r="T301" s="74"/>
      <c r="U301" s="75"/>
      <c r="V301" s="90">
        <f t="shared" si="74"/>
        <v>0</v>
      </c>
      <c r="W301" s="73"/>
      <c r="X301" s="74"/>
      <c r="Y301" s="75"/>
      <c r="Z301" s="90">
        <f t="shared" si="75"/>
        <v>0</v>
      </c>
      <c r="AA301" s="73"/>
      <c r="AB301" s="74"/>
      <c r="AC301" s="75"/>
      <c r="AD301" s="90">
        <f t="shared" si="76"/>
        <v>0</v>
      </c>
      <c r="AG301" s="3"/>
    </row>
    <row r="302" spans="1:33" x14ac:dyDescent="0.2">
      <c r="A302" s="1">
        <v>10</v>
      </c>
      <c r="B302" s="1">
        <f t="shared" si="73"/>
        <v>43</v>
      </c>
      <c r="C302" s="1" t="s">
        <v>116</v>
      </c>
      <c r="D302" s="19">
        <f t="shared" si="72"/>
        <v>45953</v>
      </c>
      <c r="E302" s="73"/>
      <c r="F302" s="74"/>
      <c r="G302" s="75"/>
      <c r="H302" s="69">
        <f t="shared" si="65"/>
        <v>0</v>
      </c>
      <c r="I302" s="100">
        <f t="shared" si="66"/>
        <v>0</v>
      </c>
      <c r="J302" s="101">
        <f t="shared" si="67"/>
        <v>0</v>
      </c>
      <c r="K302" s="102">
        <f t="shared" si="68"/>
        <v>0</v>
      </c>
      <c r="L302" s="199"/>
      <c r="M302" s="200"/>
      <c r="N302" s="201"/>
      <c r="O302" s="87">
        <f t="shared" si="77"/>
        <v>0</v>
      </c>
      <c r="P302" s="88">
        <f t="shared" si="70"/>
        <v>0</v>
      </c>
      <c r="Q302" s="89">
        <f t="shared" si="71"/>
        <v>0</v>
      </c>
      <c r="R302" s="90">
        <f t="shared" si="78"/>
        <v>0</v>
      </c>
      <c r="S302" s="73"/>
      <c r="T302" s="74"/>
      <c r="U302" s="75"/>
      <c r="V302" s="90">
        <f t="shared" si="74"/>
        <v>0</v>
      </c>
      <c r="W302" s="73"/>
      <c r="X302" s="74"/>
      <c r="Y302" s="75"/>
      <c r="Z302" s="90">
        <f t="shared" si="75"/>
        <v>0</v>
      </c>
      <c r="AA302" s="73"/>
      <c r="AB302" s="74"/>
      <c r="AC302" s="75"/>
      <c r="AD302" s="90">
        <f t="shared" si="76"/>
        <v>0</v>
      </c>
      <c r="AF302" s="211"/>
    </row>
    <row r="303" spans="1:33" x14ac:dyDescent="0.2">
      <c r="A303" s="1">
        <v>10</v>
      </c>
      <c r="B303" s="1">
        <f t="shared" si="73"/>
        <v>43</v>
      </c>
      <c r="C303" s="1" t="s">
        <v>117</v>
      </c>
      <c r="D303" s="19">
        <f t="shared" si="72"/>
        <v>45954</v>
      </c>
      <c r="E303" s="73"/>
      <c r="F303" s="74"/>
      <c r="G303" s="75"/>
      <c r="H303" s="69">
        <f t="shared" si="65"/>
        <v>0</v>
      </c>
      <c r="I303" s="100">
        <f t="shared" si="66"/>
        <v>0</v>
      </c>
      <c r="J303" s="101">
        <f t="shared" si="67"/>
        <v>0</v>
      </c>
      <c r="K303" s="102">
        <f t="shared" si="68"/>
        <v>0</v>
      </c>
      <c r="L303" s="199"/>
      <c r="M303" s="200"/>
      <c r="N303" s="201"/>
      <c r="O303" s="87">
        <f t="shared" si="77"/>
        <v>0</v>
      </c>
      <c r="P303" s="88">
        <f t="shared" si="70"/>
        <v>0</v>
      </c>
      <c r="Q303" s="89">
        <f t="shared" si="71"/>
        <v>0</v>
      </c>
      <c r="R303" s="90">
        <f t="shared" si="78"/>
        <v>0</v>
      </c>
      <c r="S303" s="73"/>
      <c r="T303" s="74"/>
      <c r="U303" s="75"/>
      <c r="V303" s="90">
        <f t="shared" si="74"/>
        <v>0</v>
      </c>
      <c r="W303" s="73"/>
      <c r="X303" s="74"/>
      <c r="Y303" s="75"/>
      <c r="Z303" s="90">
        <f t="shared" si="75"/>
        <v>0</v>
      </c>
      <c r="AA303" s="73"/>
      <c r="AB303" s="74"/>
      <c r="AC303" s="75"/>
      <c r="AD303" s="90">
        <f t="shared" si="76"/>
        <v>0</v>
      </c>
      <c r="AF303" s="211"/>
    </row>
    <row r="304" spans="1:33" x14ac:dyDescent="0.2">
      <c r="A304" s="1">
        <v>10</v>
      </c>
      <c r="B304" s="1">
        <f t="shared" si="73"/>
        <v>43</v>
      </c>
      <c r="C304" s="1" t="s">
        <v>118</v>
      </c>
      <c r="D304" s="19">
        <f t="shared" si="72"/>
        <v>45955</v>
      </c>
      <c r="E304" s="73"/>
      <c r="F304" s="74"/>
      <c r="G304" s="75"/>
      <c r="H304" s="69">
        <f t="shared" si="65"/>
        <v>0</v>
      </c>
      <c r="I304" s="100">
        <f t="shared" si="66"/>
        <v>0</v>
      </c>
      <c r="J304" s="101">
        <f t="shared" si="67"/>
        <v>0</v>
      </c>
      <c r="K304" s="102">
        <f t="shared" si="68"/>
        <v>0</v>
      </c>
      <c r="L304" s="199"/>
      <c r="M304" s="200"/>
      <c r="N304" s="201"/>
      <c r="O304" s="87">
        <f t="shared" si="77"/>
        <v>0</v>
      </c>
      <c r="P304" s="88">
        <f t="shared" si="70"/>
        <v>0</v>
      </c>
      <c r="Q304" s="89">
        <f t="shared" si="71"/>
        <v>0</v>
      </c>
      <c r="R304" s="90">
        <f t="shared" si="78"/>
        <v>0</v>
      </c>
      <c r="S304" s="73"/>
      <c r="T304" s="74"/>
      <c r="U304" s="75"/>
      <c r="V304" s="90">
        <f t="shared" si="74"/>
        <v>0</v>
      </c>
      <c r="W304" s="73"/>
      <c r="X304" s="74"/>
      <c r="Y304" s="75"/>
      <c r="Z304" s="90">
        <f t="shared" si="75"/>
        <v>0</v>
      </c>
      <c r="AA304" s="73"/>
      <c r="AB304" s="74"/>
      <c r="AC304" s="75"/>
      <c r="AD304" s="90">
        <f t="shared" si="76"/>
        <v>0</v>
      </c>
    </row>
    <row r="305" spans="1:33" x14ac:dyDescent="0.2">
      <c r="A305" s="1">
        <v>10</v>
      </c>
      <c r="B305" s="1">
        <f t="shared" si="73"/>
        <v>43</v>
      </c>
      <c r="C305" s="1" t="s">
        <v>119</v>
      </c>
      <c r="D305" s="19">
        <f t="shared" si="72"/>
        <v>45956</v>
      </c>
      <c r="E305" s="73"/>
      <c r="F305" s="74"/>
      <c r="G305" s="75"/>
      <c r="H305" s="69">
        <f t="shared" si="65"/>
        <v>0</v>
      </c>
      <c r="I305" s="100">
        <f t="shared" si="66"/>
        <v>0</v>
      </c>
      <c r="J305" s="101">
        <f t="shared" si="67"/>
        <v>0</v>
      </c>
      <c r="K305" s="102">
        <f t="shared" si="68"/>
        <v>0</v>
      </c>
      <c r="L305" s="199"/>
      <c r="M305" s="200"/>
      <c r="N305" s="201"/>
      <c r="O305" s="87">
        <f t="shared" si="77"/>
        <v>0</v>
      </c>
      <c r="P305" s="88">
        <f t="shared" si="70"/>
        <v>0</v>
      </c>
      <c r="Q305" s="89">
        <f t="shared" si="71"/>
        <v>0</v>
      </c>
      <c r="R305" s="90">
        <f t="shared" si="78"/>
        <v>0</v>
      </c>
      <c r="S305" s="73"/>
      <c r="T305" s="74"/>
      <c r="U305" s="75"/>
      <c r="V305" s="90">
        <f t="shared" si="74"/>
        <v>0</v>
      </c>
      <c r="W305" s="73"/>
      <c r="X305" s="74"/>
      <c r="Y305" s="75"/>
      <c r="Z305" s="90">
        <f t="shared" si="75"/>
        <v>0</v>
      </c>
      <c r="AA305" s="73"/>
      <c r="AB305" s="74"/>
      <c r="AC305" s="75"/>
      <c r="AD305" s="90">
        <f t="shared" si="76"/>
        <v>0</v>
      </c>
    </row>
    <row r="306" spans="1:33" x14ac:dyDescent="0.2">
      <c r="A306" s="1">
        <v>10</v>
      </c>
      <c r="B306" s="1">
        <f t="shared" si="73"/>
        <v>44</v>
      </c>
      <c r="C306" s="1" t="s">
        <v>120</v>
      </c>
      <c r="D306" s="19">
        <f t="shared" si="72"/>
        <v>45957</v>
      </c>
      <c r="E306" s="73"/>
      <c r="F306" s="74"/>
      <c r="G306" s="75"/>
      <c r="H306" s="69">
        <f t="shared" si="65"/>
        <v>0</v>
      </c>
      <c r="I306" s="100">
        <f t="shared" si="66"/>
        <v>0</v>
      </c>
      <c r="J306" s="101">
        <f t="shared" si="67"/>
        <v>0</v>
      </c>
      <c r="K306" s="102">
        <f t="shared" si="68"/>
        <v>0</v>
      </c>
      <c r="L306" s="199"/>
      <c r="M306" s="200"/>
      <c r="N306" s="201"/>
      <c r="O306" s="87">
        <f t="shared" si="77"/>
        <v>0</v>
      </c>
      <c r="P306" s="88">
        <f t="shared" si="70"/>
        <v>0</v>
      </c>
      <c r="Q306" s="89">
        <f t="shared" si="71"/>
        <v>0</v>
      </c>
      <c r="R306" s="90">
        <f t="shared" si="78"/>
        <v>0</v>
      </c>
      <c r="S306" s="73"/>
      <c r="T306" s="74"/>
      <c r="U306" s="75"/>
      <c r="V306" s="90">
        <f t="shared" si="74"/>
        <v>0</v>
      </c>
      <c r="W306" s="73"/>
      <c r="X306" s="74"/>
      <c r="Y306" s="75"/>
      <c r="Z306" s="90">
        <f t="shared" si="75"/>
        <v>0</v>
      </c>
      <c r="AA306" s="73"/>
      <c r="AB306" s="74"/>
      <c r="AC306" s="75"/>
      <c r="AD306" s="90">
        <f t="shared" si="76"/>
        <v>0</v>
      </c>
    </row>
    <row r="307" spans="1:33" x14ac:dyDescent="0.2">
      <c r="A307" s="1">
        <v>10</v>
      </c>
      <c r="B307" s="1">
        <f t="shared" si="73"/>
        <v>44</v>
      </c>
      <c r="C307" s="1" t="s">
        <v>121</v>
      </c>
      <c r="D307" s="19">
        <f t="shared" si="72"/>
        <v>45958</v>
      </c>
      <c r="E307" s="73"/>
      <c r="F307" s="74"/>
      <c r="G307" s="75"/>
      <c r="H307" s="69">
        <f t="shared" si="65"/>
        <v>0</v>
      </c>
      <c r="I307" s="100">
        <f t="shared" si="66"/>
        <v>0</v>
      </c>
      <c r="J307" s="101">
        <f t="shared" si="67"/>
        <v>0</v>
      </c>
      <c r="K307" s="102">
        <f t="shared" si="68"/>
        <v>0</v>
      </c>
      <c r="L307" s="199"/>
      <c r="M307" s="200"/>
      <c r="N307" s="201"/>
      <c r="O307" s="87">
        <f t="shared" si="77"/>
        <v>0</v>
      </c>
      <c r="P307" s="88">
        <f t="shared" si="70"/>
        <v>0</v>
      </c>
      <c r="Q307" s="89">
        <f t="shared" si="71"/>
        <v>0</v>
      </c>
      <c r="R307" s="90">
        <f t="shared" si="78"/>
        <v>0</v>
      </c>
      <c r="S307" s="73"/>
      <c r="T307" s="74"/>
      <c r="U307" s="75"/>
      <c r="V307" s="90">
        <f t="shared" si="74"/>
        <v>0</v>
      </c>
      <c r="W307" s="73"/>
      <c r="X307" s="74"/>
      <c r="Y307" s="75"/>
      <c r="Z307" s="90">
        <f t="shared" si="75"/>
        <v>0</v>
      </c>
      <c r="AA307" s="73"/>
      <c r="AB307" s="74"/>
      <c r="AC307" s="75"/>
      <c r="AD307" s="90">
        <f t="shared" si="76"/>
        <v>0</v>
      </c>
    </row>
    <row r="308" spans="1:33" x14ac:dyDescent="0.2">
      <c r="A308" s="1">
        <v>10</v>
      </c>
      <c r="B308" s="1">
        <f t="shared" si="73"/>
        <v>44</v>
      </c>
      <c r="C308" s="1" t="s">
        <v>122</v>
      </c>
      <c r="D308" s="19">
        <f t="shared" si="72"/>
        <v>45959</v>
      </c>
      <c r="E308" s="73"/>
      <c r="F308" s="74"/>
      <c r="G308" s="75"/>
      <c r="H308" s="69">
        <f t="shared" si="65"/>
        <v>0</v>
      </c>
      <c r="I308" s="100">
        <f t="shared" si="66"/>
        <v>0</v>
      </c>
      <c r="J308" s="101">
        <f t="shared" si="67"/>
        <v>0</v>
      </c>
      <c r="K308" s="102">
        <f t="shared" si="68"/>
        <v>0</v>
      </c>
      <c r="L308" s="199"/>
      <c r="M308" s="200"/>
      <c r="N308" s="201"/>
      <c r="O308" s="87">
        <f t="shared" si="77"/>
        <v>0</v>
      </c>
      <c r="P308" s="88">
        <f t="shared" si="70"/>
        <v>0</v>
      </c>
      <c r="Q308" s="89">
        <f t="shared" si="71"/>
        <v>0</v>
      </c>
      <c r="R308" s="90">
        <f t="shared" si="78"/>
        <v>0</v>
      </c>
      <c r="S308" s="73"/>
      <c r="T308" s="74"/>
      <c r="U308" s="75"/>
      <c r="V308" s="90">
        <f t="shared" si="74"/>
        <v>0</v>
      </c>
      <c r="W308" s="73"/>
      <c r="X308" s="74"/>
      <c r="Y308" s="75"/>
      <c r="Z308" s="90">
        <f t="shared" si="75"/>
        <v>0</v>
      </c>
      <c r="AA308" s="73"/>
      <c r="AB308" s="74"/>
      <c r="AC308" s="75"/>
      <c r="AD308" s="90">
        <f t="shared" si="76"/>
        <v>0</v>
      </c>
      <c r="AG308" s="3"/>
    </row>
    <row r="309" spans="1:33" x14ac:dyDescent="0.2">
      <c r="A309" s="1">
        <v>10</v>
      </c>
      <c r="B309" s="1">
        <f t="shared" si="73"/>
        <v>44</v>
      </c>
      <c r="C309" s="1" t="s">
        <v>116</v>
      </c>
      <c r="D309" s="19">
        <f t="shared" si="72"/>
        <v>45960</v>
      </c>
      <c r="E309" s="73"/>
      <c r="F309" s="74"/>
      <c r="G309" s="75"/>
      <c r="H309" s="69">
        <f t="shared" si="65"/>
        <v>0</v>
      </c>
      <c r="I309" s="100">
        <f t="shared" si="66"/>
        <v>0</v>
      </c>
      <c r="J309" s="101">
        <f t="shared" si="67"/>
        <v>0</v>
      </c>
      <c r="K309" s="102">
        <f t="shared" si="68"/>
        <v>0</v>
      </c>
      <c r="L309" s="199"/>
      <c r="M309" s="200"/>
      <c r="N309" s="201"/>
      <c r="O309" s="87">
        <f t="shared" si="77"/>
        <v>0</v>
      </c>
      <c r="P309" s="88">
        <f t="shared" si="70"/>
        <v>0</v>
      </c>
      <c r="Q309" s="89">
        <f t="shared" si="71"/>
        <v>0</v>
      </c>
      <c r="R309" s="90">
        <f t="shared" si="78"/>
        <v>0</v>
      </c>
      <c r="S309" s="73"/>
      <c r="T309" s="74"/>
      <c r="U309" s="75"/>
      <c r="V309" s="90">
        <f t="shared" si="74"/>
        <v>0</v>
      </c>
      <c r="W309" s="73"/>
      <c r="X309" s="74"/>
      <c r="Y309" s="75"/>
      <c r="Z309" s="90">
        <f t="shared" si="75"/>
        <v>0</v>
      </c>
      <c r="AA309" s="73"/>
      <c r="AB309" s="74"/>
      <c r="AC309" s="75"/>
      <c r="AD309" s="90">
        <f t="shared" si="76"/>
        <v>0</v>
      </c>
      <c r="AF309" s="211"/>
    </row>
    <row r="310" spans="1:33" x14ac:dyDescent="0.2">
      <c r="A310" s="1">
        <v>10</v>
      </c>
      <c r="B310" s="1">
        <f t="shared" si="73"/>
        <v>44</v>
      </c>
      <c r="C310" s="1" t="s">
        <v>117</v>
      </c>
      <c r="D310" s="19">
        <f t="shared" si="72"/>
        <v>45961</v>
      </c>
      <c r="E310" s="73"/>
      <c r="F310" s="74"/>
      <c r="G310" s="75"/>
      <c r="H310" s="69">
        <f t="shared" si="65"/>
        <v>0</v>
      </c>
      <c r="I310" s="100">
        <f t="shared" si="66"/>
        <v>0</v>
      </c>
      <c r="J310" s="101">
        <f t="shared" si="67"/>
        <v>0</v>
      </c>
      <c r="K310" s="102">
        <f t="shared" si="68"/>
        <v>0</v>
      </c>
      <c r="L310" s="199"/>
      <c r="M310" s="200"/>
      <c r="N310" s="201"/>
      <c r="O310" s="87">
        <f t="shared" si="77"/>
        <v>0</v>
      </c>
      <c r="P310" s="88">
        <f t="shared" si="70"/>
        <v>0</v>
      </c>
      <c r="Q310" s="89">
        <f t="shared" si="71"/>
        <v>0</v>
      </c>
      <c r="R310" s="90">
        <f t="shared" si="78"/>
        <v>0</v>
      </c>
      <c r="S310" s="73"/>
      <c r="T310" s="74"/>
      <c r="U310" s="75"/>
      <c r="V310" s="90">
        <f t="shared" si="74"/>
        <v>0</v>
      </c>
      <c r="W310" s="73"/>
      <c r="X310" s="74"/>
      <c r="Y310" s="75"/>
      <c r="Z310" s="90">
        <f t="shared" si="75"/>
        <v>0</v>
      </c>
      <c r="AA310" s="73"/>
      <c r="AB310" s="74"/>
      <c r="AC310" s="75"/>
      <c r="AD310" s="90">
        <f t="shared" si="76"/>
        <v>0</v>
      </c>
      <c r="AF310" s="211"/>
    </row>
    <row r="311" spans="1:33" x14ac:dyDescent="0.2">
      <c r="A311" s="1">
        <v>11</v>
      </c>
      <c r="B311" s="1">
        <f t="shared" si="73"/>
        <v>44</v>
      </c>
      <c r="C311" s="1" t="s">
        <v>118</v>
      </c>
      <c r="D311" s="19">
        <f t="shared" si="72"/>
        <v>45962</v>
      </c>
      <c r="E311" s="73"/>
      <c r="F311" s="74"/>
      <c r="G311" s="75"/>
      <c r="H311" s="69">
        <f t="shared" si="65"/>
        <v>0</v>
      </c>
      <c r="I311" s="100">
        <f t="shared" si="66"/>
        <v>0</v>
      </c>
      <c r="J311" s="101">
        <f t="shared" si="67"/>
        <v>0</v>
      </c>
      <c r="K311" s="102">
        <f t="shared" si="68"/>
        <v>0</v>
      </c>
      <c r="L311" s="199"/>
      <c r="M311" s="200"/>
      <c r="N311" s="201"/>
      <c r="O311" s="87">
        <f t="shared" si="77"/>
        <v>0</v>
      </c>
      <c r="P311" s="88">
        <f t="shared" si="70"/>
        <v>0</v>
      </c>
      <c r="Q311" s="89">
        <f t="shared" si="71"/>
        <v>0</v>
      </c>
      <c r="R311" s="90">
        <f t="shared" si="78"/>
        <v>0</v>
      </c>
      <c r="S311" s="73"/>
      <c r="T311" s="74"/>
      <c r="U311" s="75"/>
      <c r="V311" s="90">
        <f t="shared" si="74"/>
        <v>0</v>
      </c>
      <c r="W311" s="73"/>
      <c r="X311" s="74"/>
      <c r="Y311" s="75"/>
      <c r="Z311" s="90">
        <f t="shared" si="75"/>
        <v>0</v>
      </c>
      <c r="AA311" s="73"/>
      <c r="AB311" s="74"/>
      <c r="AC311" s="75"/>
      <c r="AD311" s="90">
        <f t="shared" si="76"/>
        <v>0</v>
      </c>
    </row>
    <row r="312" spans="1:33" x14ac:dyDescent="0.2">
      <c r="A312" s="1">
        <v>11</v>
      </c>
      <c r="B312" s="1">
        <f t="shared" si="73"/>
        <v>44</v>
      </c>
      <c r="C312" s="1" t="s">
        <v>119</v>
      </c>
      <c r="D312" s="19">
        <f t="shared" si="72"/>
        <v>45963</v>
      </c>
      <c r="E312" s="73"/>
      <c r="F312" s="74"/>
      <c r="G312" s="75"/>
      <c r="H312" s="69">
        <f t="shared" si="65"/>
        <v>0</v>
      </c>
      <c r="I312" s="100">
        <f t="shared" si="66"/>
        <v>0</v>
      </c>
      <c r="J312" s="101">
        <f t="shared" si="67"/>
        <v>0</v>
      </c>
      <c r="K312" s="102">
        <f t="shared" si="68"/>
        <v>0</v>
      </c>
      <c r="L312" s="199"/>
      <c r="M312" s="200"/>
      <c r="N312" s="201"/>
      <c r="O312" s="87">
        <f t="shared" si="77"/>
        <v>0</v>
      </c>
      <c r="P312" s="88">
        <f t="shared" si="70"/>
        <v>0</v>
      </c>
      <c r="Q312" s="89">
        <f t="shared" si="71"/>
        <v>0</v>
      </c>
      <c r="R312" s="90">
        <f t="shared" si="78"/>
        <v>0</v>
      </c>
      <c r="S312" s="73"/>
      <c r="T312" s="74"/>
      <c r="U312" s="75"/>
      <c r="V312" s="90">
        <f t="shared" si="74"/>
        <v>0</v>
      </c>
      <c r="W312" s="73"/>
      <c r="X312" s="74"/>
      <c r="Y312" s="75"/>
      <c r="Z312" s="90">
        <f t="shared" si="75"/>
        <v>0</v>
      </c>
      <c r="AA312" s="73"/>
      <c r="AB312" s="74"/>
      <c r="AC312" s="75"/>
      <c r="AD312" s="90">
        <f t="shared" si="76"/>
        <v>0</v>
      </c>
    </row>
    <row r="313" spans="1:33" x14ac:dyDescent="0.2">
      <c r="A313" s="1">
        <v>11</v>
      </c>
      <c r="B313" s="1">
        <f t="shared" si="73"/>
        <v>45</v>
      </c>
      <c r="C313" s="1" t="s">
        <v>120</v>
      </c>
      <c r="D313" s="19">
        <f t="shared" si="72"/>
        <v>45964</v>
      </c>
      <c r="E313" s="73"/>
      <c r="F313" s="74"/>
      <c r="G313" s="75"/>
      <c r="H313" s="69">
        <f t="shared" si="65"/>
        <v>0</v>
      </c>
      <c r="I313" s="100">
        <f t="shared" si="66"/>
        <v>0</v>
      </c>
      <c r="J313" s="101">
        <f t="shared" si="67"/>
        <v>0</v>
      </c>
      <c r="K313" s="102">
        <f t="shared" si="68"/>
        <v>0</v>
      </c>
      <c r="L313" s="199"/>
      <c r="M313" s="200"/>
      <c r="N313" s="201"/>
      <c r="O313" s="87">
        <f t="shared" si="77"/>
        <v>0</v>
      </c>
      <c r="P313" s="88">
        <f t="shared" si="70"/>
        <v>0</v>
      </c>
      <c r="Q313" s="89">
        <f t="shared" si="71"/>
        <v>0</v>
      </c>
      <c r="R313" s="90">
        <f t="shared" si="78"/>
        <v>0</v>
      </c>
      <c r="S313" s="73"/>
      <c r="T313" s="74"/>
      <c r="U313" s="75"/>
      <c r="V313" s="90">
        <f t="shared" si="74"/>
        <v>0</v>
      </c>
      <c r="W313" s="73"/>
      <c r="X313" s="74"/>
      <c r="Y313" s="75"/>
      <c r="Z313" s="90">
        <f t="shared" si="75"/>
        <v>0</v>
      </c>
      <c r="AA313" s="73"/>
      <c r="AB313" s="74"/>
      <c r="AC313" s="75"/>
      <c r="AD313" s="90">
        <f t="shared" si="76"/>
        <v>0</v>
      </c>
      <c r="AF313" s="211"/>
    </row>
    <row r="314" spans="1:33" x14ac:dyDescent="0.2">
      <c r="A314" s="1">
        <v>11</v>
      </c>
      <c r="B314" s="1">
        <f t="shared" si="73"/>
        <v>45</v>
      </c>
      <c r="C314" s="1" t="s">
        <v>121</v>
      </c>
      <c r="D314" s="19">
        <f t="shared" si="72"/>
        <v>45965</v>
      </c>
      <c r="E314" s="73"/>
      <c r="F314" s="74"/>
      <c r="G314" s="75"/>
      <c r="H314" s="69">
        <f t="shared" si="65"/>
        <v>0</v>
      </c>
      <c r="I314" s="100">
        <f t="shared" si="66"/>
        <v>0</v>
      </c>
      <c r="J314" s="101">
        <f t="shared" si="67"/>
        <v>0</v>
      </c>
      <c r="K314" s="102">
        <f t="shared" si="68"/>
        <v>0</v>
      </c>
      <c r="L314" s="199"/>
      <c r="M314" s="200"/>
      <c r="N314" s="201"/>
      <c r="O314" s="87">
        <f t="shared" si="77"/>
        <v>0</v>
      </c>
      <c r="P314" s="88">
        <f t="shared" si="70"/>
        <v>0</v>
      </c>
      <c r="Q314" s="89">
        <f t="shared" si="71"/>
        <v>0</v>
      </c>
      <c r="R314" s="90">
        <f t="shared" si="78"/>
        <v>0</v>
      </c>
      <c r="S314" s="73"/>
      <c r="T314" s="74"/>
      <c r="U314" s="75"/>
      <c r="V314" s="90">
        <f t="shared" si="74"/>
        <v>0</v>
      </c>
      <c r="W314" s="73"/>
      <c r="X314" s="74"/>
      <c r="Y314" s="75"/>
      <c r="Z314" s="90">
        <f t="shared" si="75"/>
        <v>0</v>
      </c>
      <c r="AA314" s="73"/>
      <c r="AB314" s="74"/>
      <c r="AC314" s="75"/>
      <c r="AD314" s="90">
        <f t="shared" si="76"/>
        <v>0</v>
      </c>
    </row>
    <row r="315" spans="1:33" x14ac:dyDescent="0.2">
      <c r="A315" s="1">
        <v>11</v>
      </c>
      <c r="B315" s="1">
        <f t="shared" si="73"/>
        <v>45</v>
      </c>
      <c r="C315" s="1" t="s">
        <v>122</v>
      </c>
      <c r="D315" s="19">
        <f t="shared" si="72"/>
        <v>45966</v>
      </c>
      <c r="E315" s="73"/>
      <c r="F315" s="74"/>
      <c r="G315" s="75"/>
      <c r="H315" s="69">
        <f t="shared" si="65"/>
        <v>0</v>
      </c>
      <c r="I315" s="100">
        <f t="shared" si="66"/>
        <v>0</v>
      </c>
      <c r="J315" s="101">
        <f t="shared" si="67"/>
        <v>0</v>
      </c>
      <c r="K315" s="102">
        <f t="shared" si="68"/>
        <v>0</v>
      </c>
      <c r="L315" s="199"/>
      <c r="M315" s="200"/>
      <c r="N315" s="201"/>
      <c r="O315" s="87">
        <f t="shared" si="77"/>
        <v>0</v>
      </c>
      <c r="P315" s="88">
        <f t="shared" si="70"/>
        <v>0</v>
      </c>
      <c r="Q315" s="89">
        <f t="shared" si="71"/>
        <v>0</v>
      </c>
      <c r="R315" s="90">
        <f t="shared" si="78"/>
        <v>0</v>
      </c>
      <c r="S315" s="73"/>
      <c r="T315" s="74"/>
      <c r="U315" s="75"/>
      <c r="V315" s="90">
        <f t="shared" si="74"/>
        <v>0</v>
      </c>
      <c r="W315" s="73"/>
      <c r="X315" s="74"/>
      <c r="Y315" s="75"/>
      <c r="Z315" s="90">
        <f t="shared" si="75"/>
        <v>0</v>
      </c>
      <c r="AA315" s="73"/>
      <c r="AB315" s="74"/>
      <c r="AC315" s="75"/>
      <c r="AD315" s="90">
        <f t="shared" si="76"/>
        <v>0</v>
      </c>
      <c r="AG315" s="3"/>
    </row>
    <row r="316" spans="1:33" x14ac:dyDescent="0.2">
      <c r="A316" s="1">
        <v>11</v>
      </c>
      <c r="B316" s="1">
        <f t="shared" si="73"/>
        <v>45</v>
      </c>
      <c r="C316" s="1" t="s">
        <v>116</v>
      </c>
      <c r="D316" s="19">
        <f t="shared" si="72"/>
        <v>45967</v>
      </c>
      <c r="E316" s="73"/>
      <c r="F316" s="74"/>
      <c r="G316" s="75"/>
      <c r="H316" s="69">
        <f t="shared" si="65"/>
        <v>0</v>
      </c>
      <c r="I316" s="100">
        <f t="shared" si="66"/>
        <v>0</v>
      </c>
      <c r="J316" s="101">
        <f t="shared" si="67"/>
        <v>0</v>
      </c>
      <c r="K316" s="102">
        <f t="shared" si="68"/>
        <v>0</v>
      </c>
      <c r="L316" s="199"/>
      <c r="M316" s="200"/>
      <c r="N316" s="201"/>
      <c r="O316" s="87">
        <f t="shared" si="77"/>
        <v>0</v>
      </c>
      <c r="P316" s="88">
        <f t="shared" si="70"/>
        <v>0</v>
      </c>
      <c r="Q316" s="89">
        <f t="shared" si="71"/>
        <v>0</v>
      </c>
      <c r="R316" s="90">
        <f t="shared" si="78"/>
        <v>0</v>
      </c>
      <c r="S316" s="73"/>
      <c r="T316" s="74"/>
      <c r="U316" s="75"/>
      <c r="V316" s="90">
        <f t="shared" si="74"/>
        <v>0</v>
      </c>
      <c r="W316" s="73"/>
      <c r="X316" s="74"/>
      <c r="Y316" s="75"/>
      <c r="Z316" s="90">
        <f t="shared" si="75"/>
        <v>0</v>
      </c>
      <c r="AA316" s="73"/>
      <c r="AB316" s="74"/>
      <c r="AC316" s="75"/>
      <c r="AD316" s="90">
        <f t="shared" si="76"/>
        <v>0</v>
      </c>
      <c r="AF316" s="211"/>
    </row>
    <row r="317" spans="1:33" x14ac:dyDescent="0.2">
      <c r="A317" s="1">
        <v>11</v>
      </c>
      <c r="B317" s="1">
        <f t="shared" si="73"/>
        <v>45</v>
      </c>
      <c r="C317" s="1" t="s">
        <v>117</v>
      </c>
      <c r="D317" s="19">
        <f t="shared" si="72"/>
        <v>45968</v>
      </c>
      <c r="E317" s="73"/>
      <c r="F317" s="74"/>
      <c r="G317" s="75"/>
      <c r="H317" s="69">
        <f t="shared" si="65"/>
        <v>0</v>
      </c>
      <c r="I317" s="100">
        <f t="shared" si="66"/>
        <v>0</v>
      </c>
      <c r="J317" s="101">
        <f t="shared" si="67"/>
        <v>0</v>
      </c>
      <c r="K317" s="102">
        <f t="shared" si="68"/>
        <v>0</v>
      </c>
      <c r="L317" s="199"/>
      <c r="M317" s="200"/>
      <c r="N317" s="201"/>
      <c r="O317" s="87">
        <f t="shared" si="77"/>
        <v>0</v>
      </c>
      <c r="P317" s="88">
        <f t="shared" si="70"/>
        <v>0</v>
      </c>
      <c r="Q317" s="89">
        <f t="shared" si="71"/>
        <v>0</v>
      </c>
      <c r="R317" s="90">
        <f t="shared" si="78"/>
        <v>0</v>
      </c>
      <c r="S317" s="73"/>
      <c r="T317" s="74"/>
      <c r="U317" s="75"/>
      <c r="V317" s="90">
        <f t="shared" si="74"/>
        <v>0</v>
      </c>
      <c r="W317" s="73"/>
      <c r="X317" s="74"/>
      <c r="Y317" s="75"/>
      <c r="Z317" s="90">
        <f t="shared" si="75"/>
        <v>0</v>
      </c>
      <c r="AA317" s="73"/>
      <c r="AB317" s="74"/>
      <c r="AC317" s="75"/>
      <c r="AD317" s="90">
        <f t="shared" si="76"/>
        <v>0</v>
      </c>
      <c r="AF317" s="211"/>
    </row>
    <row r="318" spans="1:33" x14ac:dyDescent="0.2">
      <c r="A318" s="1">
        <v>11</v>
      </c>
      <c r="B318" s="1">
        <f t="shared" si="73"/>
        <v>45</v>
      </c>
      <c r="C318" s="1" t="s">
        <v>118</v>
      </c>
      <c r="D318" s="19">
        <f t="shared" si="72"/>
        <v>45969</v>
      </c>
      <c r="E318" s="73"/>
      <c r="F318" s="74"/>
      <c r="G318" s="75"/>
      <c r="H318" s="69">
        <f t="shared" si="65"/>
        <v>0</v>
      </c>
      <c r="I318" s="100">
        <f t="shared" si="66"/>
        <v>0</v>
      </c>
      <c r="J318" s="101">
        <f t="shared" si="67"/>
        <v>0</v>
      </c>
      <c r="K318" s="102">
        <f t="shared" si="68"/>
        <v>0</v>
      </c>
      <c r="L318" s="199"/>
      <c r="M318" s="200"/>
      <c r="N318" s="201"/>
      <c r="O318" s="87">
        <f t="shared" si="77"/>
        <v>0</v>
      </c>
      <c r="P318" s="88">
        <f t="shared" si="70"/>
        <v>0</v>
      </c>
      <c r="Q318" s="89">
        <f t="shared" si="71"/>
        <v>0</v>
      </c>
      <c r="R318" s="90">
        <f t="shared" si="78"/>
        <v>0</v>
      </c>
      <c r="S318" s="73"/>
      <c r="T318" s="74"/>
      <c r="U318" s="75"/>
      <c r="V318" s="90">
        <f t="shared" si="74"/>
        <v>0</v>
      </c>
      <c r="W318" s="73"/>
      <c r="X318" s="74"/>
      <c r="Y318" s="75"/>
      <c r="Z318" s="90">
        <f t="shared" si="75"/>
        <v>0</v>
      </c>
      <c r="AA318" s="73"/>
      <c r="AB318" s="74"/>
      <c r="AC318" s="75"/>
      <c r="AD318" s="90">
        <f t="shared" si="76"/>
        <v>0</v>
      </c>
    </row>
    <row r="319" spans="1:33" x14ac:dyDescent="0.2">
      <c r="A319" s="1">
        <v>11</v>
      </c>
      <c r="B319" s="1">
        <f t="shared" si="73"/>
        <v>45</v>
      </c>
      <c r="C319" s="1" t="s">
        <v>119</v>
      </c>
      <c r="D319" s="19">
        <f t="shared" si="72"/>
        <v>45970</v>
      </c>
      <c r="E319" s="73"/>
      <c r="F319" s="74"/>
      <c r="G319" s="75"/>
      <c r="H319" s="69">
        <f t="shared" si="65"/>
        <v>0</v>
      </c>
      <c r="I319" s="100">
        <f t="shared" si="66"/>
        <v>0</v>
      </c>
      <c r="J319" s="101">
        <f t="shared" si="67"/>
        <v>0</v>
      </c>
      <c r="K319" s="102">
        <f t="shared" si="68"/>
        <v>0</v>
      </c>
      <c r="L319" s="199"/>
      <c r="M319" s="200"/>
      <c r="N319" s="201"/>
      <c r="O319" s="87">
        <f t="shared" si="77"/>
        <v>0</v>
      </c>
      <c r="P319" s="88">
        <f t="shared" si="70"/>
        <v>0</v>
      </c>
      <c r="Q319" s="89">
        <f t="shared" si="71"/>
        <v>0</v>
      </c>
      <c r="R319" s="90">
        <f t="shared" si="78"/>
        <v>0</v>
      </c>
      <c r="S319" s="73"/>
      <c r="T319" s="74"/>
      <c r="U319" s="75"/>
      <c r="V319" s="90">
        <f t="shared" si="74"/>
        <v>0</v>
      </c>
      <c r="W319" s="73"/>
      <c r="X319" s="74"/>
      <c r="Y319" s="75"/>
      <c r="Z319" s="90">
        <f t="shared" si="75"/>
        <v>0</v>
      </c>
      <c r="AA319" s="73"/>
      <c r="AB319" s="74"/>
      <c r="AC319" s="75"/>
      <c r="AD319" s="90">
        <f t="shared" si="76"/>
        <v>0</v>
      </c>
    </row>
    <row r="320" spans="1:33" x14ac:dyDescent="0.2">
      <c r="A320" s="1">
        <v>11</v>
      </c>
      <c r="B320" s="1">
        <f t="shared" si="73"/>
        <v>46</v>
      </c>
      <c r="C320" s="1" t="s">
        <v>120</v>
      </c>
      <c r="D320" s="19">
        <f t="shared" si="72"/>
        <v>45971</v>
      </c>
      <c r="E320" s="73"/>
      <c r="F320" s="74"/>
      <c r="G320" s="75"/>
      <c r="H320" s="69">
        <f t="shared" si="65"/>
        <v>0</v>
      </c>
      <c r="I320" s="100">
        <f t="shared" si="66"/>
        <v>0</v>
      </c>
      <c r="J320" s="101">
        <f t="shared" si="67"/>
        <v>0</v>
      </c>
      <c r="K320" s="102">
        <f t="shared" si="68"/>
        <v>0</v>
      </c>
      <c r="L320" s="199"/>
      <c r="M320" s="200"/>
      <c r="N320" s="201"/>
      <c r="O320" s="87">
        <f t="shared" si="77"/>
        <v>0</v>
      </c>
      <c r="P320" s="88">
        <f t="shared" si="70"/>
        <v>0</v>
      </c>
      <c r="Q320" s="89">
        <f t="shared" si="71"/>
        <v>0</v>
      </c>
      <c r="R320" s="90">
        <f t="shared" si="78"/>
        <v>0</v>
      </c>
      <c r="S320" s="73"/>
      <c r="T320" s="74"/>
      <c r="U320" s="75"/>
      <c r="V320" s="90">
        <f t="shared" si="74"/>
        <v>0</v>
      </c>
      <c r="W320" s="73"/>
      <c r="X320" s="74"/>
      <c r="Y320" s="75"/>
      <c r="Z320" s="90">
        <f t="shared" si="75"/>
        <v>0</v>
      </c>
      <c r="AA320" s="73"/>
      <c r="AB320" s="74"/>
      <c r="AC320" s="75"/>
      <c r="AD320" s="90">
        <f t="shared" si="76"/>
        <v>0</v>
      </c>
    </row>
    <row r="321" spans="1:33" x14ac:dyDescent="0.2">
      <c r="A321" s="1">
        <v>11</v>
      </c>
      <c r="B321" s="1">
        <f t="shared" si="73"/>
        <v>46</v>
      </c>
      <c r="C321" s="1" t="s">
        <v>121</v>
      </c>
      <c r="D321" s="19">
        <f t="shared" si="72"/>
        <v>45972</v>
      </c>
      <c r="E321" s="73"/>
      <c r="F321" s="74"/>
      <c r="G321" s="75"/>
      <c r="H321" s="69">
        <f t="shared" si="65"/>
        <v>0</v>
      </c>
      <c r="I321" s="100">
        <f t="shared" si="66"/>
        <v>0</v>
      </c>
      <c r="J321" s="101">
        <f t="shared" si="67"/>
        <v>0</v>
      </c>
      <c r="K321" s="102">
        <f t="shared" si="68"/>
        <v>0</v>
      </c>
      <c r="L321" s="199"/>
      <c r="M321" s="200"/>
      <c r="N321" s="201"/>
      <c r="O321" s="87">
        <f t="shared" si="77"/>
        <v>0</v>
      </c>
      <c r="P321" s="88">
        <f t="shared" si="70"/>
        <v>0</v>
      </c>
      <c r="Q321" s="89">
        <f t="shared" si="71"/>
        <v>0</v>
      </c>
      <c r="R321" s="90">
        <f t="shared" si="78"/>
        <v>0</v>
      </c>
      <c r="S321" s="73"/>
      <c r="T321" s="74"/>
      <c r="U321" s="75"/>
      <c r="V321" s="90">
        <f t="shared" si="74"/>
        <v>0</v>
      </c>
      <c r="W321" s="73"/>
      <c r="X321" s="74"/>
      <c r="Y321" s="75"/>
      <c r="Z321" s="90">
        <f t="shared" si="75"/>
        <v>0</v>
      </c>
      <c r="AA321" s="73"/>
      <c r="AB321" s="74"/>
      <c r="AC321" s="75"/>
      <c r="AD321" s="90">
        <f t="shared" si="76"/>
        <v>0</v>
      </c>
    </row>
    <row r="322" spans="1:33" x14ac:dyDescent="0.2">
      <c r="A322" s="1">
        <v>11</v>
      </c>
      <c r="B322" s="1">
        <f t="shared" si="73"/>
        <v>46</v>
      </c>
      <c r="C322" s="1" t="s">
        <v>122</v>
      </c>
      <c r="D322" s="19">
        <f t="shared" si="72"/>
        <v>45973</v>
      </c>
      <c r="E322" s="73"/>
      <c r="F322" s="74"/>
      <c r="G322" s="75"/>
      <c r="H322" s="69">
        <f t="shared" si="65"/>
        <v>0</v>
      </c>
      <c r="I322" s="100">
        <f t="shared" si="66"/>
        <v>0</v>
      </c>
      <c r="J322" s="101">
        <f t="shared" si="67"/>
        <v>0</v>
      </c>
      <c r="K322" s="102">
        <f t="shared" si="68"/>
        <v>0</v>
      </c>
      <c r="L322" s="199"/>
      <c r="M322" s="200"/>
      <c r="N322" s="201"/>
      <c r="O322" s="87">
        <f t="shared" si="77"/>
        <v>0</v>
      </c>
      <c r="P322" s="88">
        <f t="shared" si="70"/>
        <v>0</v>
      </c>
      <c r="Q322" s="89">
        <f t="shared" si="71"/>
        <v>0</v>
      </c>
      <c r="R322" s="90">
        <f t="shared" si="78"/>
        <v>0</v>
      </c>
      <c r="S322" s="73"/>
      <c r="T322" s="74"/>
      <c r="U322" s="75"/>
      <c r="V322" s="90">
        <f t="shared" si="74"/>
        <v>0</v>
      </c>
      <c r="W322" s="73"/>
      <c r="X322" s="74"/>
      <c r="Y322" s="75"/>
      <c r="Z322" s="90">
        <f t="shared" si="75"/>
        <v>0</v>
      </c>
      <c r="AA322" s="73"/>
      <c r="AB322" s="74"/>
      <c r="AC322" s="75"/>
      <c r="AD322" s="90">
        <f t="shared" si="76"/>
        <v>0</v>
      </c>
      <c r="AG322" s="3"/>
    </row>
    <row r="323" spans="1:33" x14ac:dyDescent="0.2">
      <c r="A323" s="1">
        <v>11</v>
      </c>
      <c r="B323" s="1">
        <f t="shared" si="73"/>
        <v>46</v>
      </c>
      <c r="C323" s="1" t="s">
        <v>116</v>
      </c>
      <c r="D323" s="19">
        <f t="shared" si="72"/>
        <v>45974</v>
      </c>
      <c r="E323" s="73"/>
      <c r="F323" s="74"/>
      <c r="G323" s="75"/>
      <c r="H323" s="69">
        <f t="shared" si="65"/>
        <v>0</v>
      </c>
      <c r="I323" s="100">
        <f t="shared" si="66"/>
        <v>0</v>
      </c>
      <c r="J323" s="101">
        <f t="shared" si="67"/>
        <v>0</v>
      </c>
      <c r="K323" s="102">
        <f t="shared" si="68"/>
        <v>0</v>
      </c>
      <c r="L323" s="199"/>
      <c r="M323" s="200"/>
      <c r="N323" s="201"/>
      <c r="O323" s="87">
        <f t="shared" si="77"/>
        <v>0</v>
      </c>
      <c r="P323" s="88">
        <f t="shared" si="70"/>
        <v>0</v>
      </c>
      <c r="Q323" s="89">
        <f t="shared" si="71"/>
        <v>0</v>
      </c>
      <c r="R323" s="90">
        <f t="shared" si="78"/>
        <v>0</v>
      </c>
      <c r="S323" s="73"/>
      <c r="T323" s="74"/>
      <c r="U323" s="75"/>
      <c r="V323" s="90">
        <f t="shared" si="74"/>
        <v>0</v>
      </c>
      <c r="W323" s="73"/>
      <c r="X323" s="74"/>
      <c r="Y323" s="75"/>
      <c r="Z323" s="90">
        <f t="shared" si="75"/>
        <v>0</v>
      </c>
      <c r="AA323" s="73"/>
      <c r="AB323" s="74"/>
      <c r="AC323" s="75"/>
      <c r="AD323" s="90">
        <f t="shared" si="76"/>
        <v>0</v>
      </c>
      <c r="AF323" s="211"/>
    </row>
    <row r="324" spans="1:33" x14ac:dyDescent="0.2">
      <c r="A324" s="1">
        <v>11</v>
      </c>
      <c r="B324" s="1">
        <f t="shared" si="73"/>
        <v>46</v>
      </c>
      <c r="C324" s="1" t="s">
        <v>117</v>
      </c>
      <c r="D324" s="19">
        <f t="shared" si="72"/>
        <v>45975</v>
      </c>
      <c r="E324" s="73"/>
      <c r="F324" s="74"/>
      <c r="G324" s="75"/>
      <c r="H324" s="69">
        <f t="shared" si="65"/>
        <v>0</v>
      </c>
      <c r="I324" s="100">
        <f t="shared" si="66"/>
        <v>0</v>
      </c>
      <c r="J324" s="101">
        <f t="shared" si="67"/>
        <v>0</v>
      </c>
      <c r="K324" s="102">
        <f t="shared" si="68"/>
        <v>0</v>
      </c>
      <c r="L324" s="199"/>
      <c r="M324" s="200"/>
      <c r="N324" s="201"/>
      <c r="O324" s="87">
        <f t="shared" si="77"/>
        <v>0</v>
      </c>
      <c r="P324" s="88">
        <f t="shared" si="70"/>
        <v>0</v>
      </c>
      <c r="Q324" s="89">
        <f t="shared" si="71"/>
        <v>0</v>
      </c>
      <c r="R324" s="90">
        <f t="shared" si="78"/>
        <v>0</v>
      </c>
      <c r="S324" s="73"/>
      <c r="T324" s="74"/>
      <c r="U324" s="75"/>
      <c r="V324" s="90">
        <f t="shared" si="74"/>
        <v>0</v>
      </c>
      <c r="W324" s="73"/>
      <c r="X324" s="74"/>
      <c r="Y324" s="75"/>
      <c r="Z324" s="90">
        <f t="shared" si="75"/>
        <v>0</v>
      </c>
      <c r="AA324" s="73"/>
      <c r="AB324" s="74"/>
      <c r="AC324" s="75"/>
      <c r="AD324" s="90">
        <f t="shared" si="76"/>
        <v>0</v>
      </c>
    </row>
    <row r="325" spans="1:33" x14ac:dyDescent="0.2">
      <c r="A325" s="1">
        <v>11</v>
      </c>
      <c r="B325" s="1">
        <f t="shared" si="73"/>
        <v>46</v>
      </c>
      <c r="C325" s="1" t="s">
        <v>118</v>
      </c>
      <c r="D325" s="19">
        <f t="shared" si="72"/>
        <v>45976</v>
      </c>
      <c r="E325" s="73"/>
      <c r="F325" s="74"/>
      <c r="G325" s="75"/>
      <c r="H325" s="69">
        <f t="shared" si="65"/>
        <v>0</v>
      </c>
      <c r="I325" s="100">
        <f t="shared" si="66"/>
        <v>0</v>
      </c>
      <c r="J325" s="101">
        <f t="shared" si="67"/>
        <v>0</v>
      </c>
      <c r="K325" s="102">
        <f t="shared" si="68"/>
        <v>0</v>
      </c>
      <c r="L325" s="199"/>
      <c r="M325" s="200"/>
      <c r="N325" s="201"/>
      <c r="O325" s="87">
        <f t="shared" si="77"/>
        <v>0</v>
      </c>
      <c r="P325" s="88">
        <f t="shared" si="70"/>
        <v>0</v>
      </c>
      <c r="Q325" s="89">
        <f t="shared" si="71"/>
        <v>0</v>
      </c>
      <c r="R325" s="90">
        <f t="shared" si="78"/>
        <v>0</v>
      </c>
      <c r="S325" s="73"/>
      <c r="T325" s="74"/>
      <c r="U325" s="75"/>
      <c r="V325" s="90">
        <f t="shared" si="74"/>
        <v>0</v>
      </c>
      <c r="W325" s="73"/>
      <c r="X325" s="74"/>
      <c r="Y325" s="75"/>
      <c r="Z325" s="90">
        <f t="shared" si="75"/>
        <v>0</v>
      </c>
      <c r="AA325" s="73"/>
      <c r="AB325" s="74"/>
      <c r="AC325" s="75"/>
      <c r="AD325" s="90">
        <f t="shared" si="76"/>
        <v>0</v>
      </c>
    </row>
    <row r="326" spans="1:33" x14ac:dyDescent="0.2">
      <c r="A326" s="1">
        <v>11</v>
      </c>
      <c r="B326" s="1">
        <f t="shared" si="73"/>
        <v>46</v>
      </c>
      <c r="C326" s="1" t="s">
        <v>119</v>
      </c>
      <c r="D326" s="19">
        <f t="shared" si="72"/>
        <v>45977</v>
      </c>
      <c r="E326" s="73"/>
      <c r="F326" s="74"/>
      <c r="G326" s="75"/>
      <c r="H326" s="69">
        <f t="shared" si="65"/>
        <v>0</v>
      </c>
      <c r="I326" s="100">
        <f t="shared" si="66"/>
        <v>0</v>
      </c>
      <c r="J326" s="101">
        <f t="shared" si="67"/>
        <v>0</v>
      </c>
      <c r="K326" s="102">
        <f t="shared" si="68"/>
        <v>0</v>
      </c>
      <c r="L326" s="199"/>
      <c r="M326" s="200"/>
      <c r="N326" s="201"/>
      <c r="O326" s="87">
        <f t="shared" si="77"/>
        <v>0</v>
      </c>
      <c r="P326" s="88">
        <f t="shared" si="70"/>
        <v>0</v>
      </c>
      <c r="Q326" s="89">
        <f t="shared" si="71"/>
        <v>0</v>
      </c>
      <c r="R326" s="90">
        <f t="shared" si="78"/>
        <v>0</v>
      </c>
      <c r="S326" s="73"/>
      <c r="T326" s="74"/>
      <c r="U326" s="75"/>
      <c r="V326" s="90">
        <f t="shared" si="74"/>
        <v>0</v>
      </c>
      <c r="W326" s="73"/>
      <c r="X326" s="74"/>
      <c r="Y326" s="75"/>
      <c r="Z326" s="90">
        <f t="shared" si="75"/>
        <v>0</v>
      </c>
      <c r="AA326" s="73"/>
      <c r="AB326" s="74"/>
      <c r="AC326" s="75"/>
      <c r="AD326" s="90">
        <f t="shared" si="76"/>
        <v>0</v>
      </c>
    </row>
    <row r="327" spans="1:33" x14ac:dyDescent="0.2">
      <c r="A327" s="1">
        <v>11</v>
      </c>
      <c r="B327" s="1">
        <f t="shared" si="73"/>
        <v>47</v>
      </c>
      <c r="C327" s="1" t="s">
        <v>120</v>
      </c>
      <c r="D327" s="19">
        <f t="shared" si="72"/>
        <v>45978</v>
      </c>
      <c r="E327" s="73"/>
      <c r="F327" s="74"/>
      <c r="G327" s="75"/>
      <c r="H327" s="69">
        <f t="shared" ref="H327:H372" si="79">SUM(E327:G327)</f>
        <v>0</v>
      </c>
      <c r="I327" s="100">
        <f t="shared" si="66"/>
        <v>0</v>
      </c>
      <c r="J327" s="101">
        <f t="shared" si="67"/>
        <v>0</v>
      </c>
      <c r="K327" s="102">
        <f t="shared" si="68"/>
        <v>0</v>
      </c>
      <c r="L327" s="199"/>
      <c r="M327" s="200"/>
      <c r="N327" s="201"/>
      <c r="O327" s="87">
        <f t="shared" si="77"/>
        <v>0</v>
      </c>
      <c r="P327" s="88">
        <f t="shared" si="70"/>
        <v>0</v>
      </c>
      <c r="Q327" s="89">
        <f t="shared" si="71"/>
        <v>0</v>
      </c>
      <c r="R327" s="90">
        <f t="shared" si="78"/>
        <v>0</v>
      </c>
      <c r="S327" s="73"/>
      <c r="T327" s="74"/>
      <c r="U327" s="75"/>
      <c r="V327" s="90">
        <f t="shared" si="74"/>
        <v>0</v>
      </c>
      <c r="W327" s="73"/>
      <c r="X327" s="74"/>
      <c r="Y327" s="75"/>
      <c r="Z327" s="90">
        <f t="shared" si="75"/>
        <v>0</v>
      </c>
      <c r="AA327" s="73"/>
      <c r="AB327" s="74"/>
      <c r="AC327" s="75"/>
      <c r="AD327" s="90">
        <f t="shared" si="76"/>
        <v>0</v>
      </c>
    </row>
    <row r="328" spans="1:33" x14ac:dyDescent="0.2">
      <c r="A328" s="1">
        <v>11</v>
      </c>
      <c r="B328" s="1">
        <f t="shared" si="73"/>
        <v>47</v>
      </c>
      <c r="C328" s="1" t="s">
        <v>121</v>
      </c>
      <c r="D328" s="19">
        <f t="shared" si="72"/>
        <v>45979</v>
      </c>
      <c r="E328" s="73"/>
      <c r="F328" s="74"/>
      <c r="G328" s="75"/>
      <c r="H328" s="69">
        <f t="shared" si="79"/>
        <v>0</v>
      </c>
      <c r="I328" s="100">
        <f t="shared" si="66"/>
        <v>0</v>
      </c>
      <c r="J328" s="101">
        <f t="shared" si="67"/>
        <v>0</v>
      </c>
      <c r="K328" s="102">
        <f t="shared" si="68"/>
        <v>0</v>
      </c>
      <c r="L328" s="199"/>
      <c r="M328" s="200"/>
      <c r="N328" s="201"/>
      <c r="O328" s="87">
        <f t="shared" si="77"/>
        <v>0</v>
      </c>
      <c r="P328" s="88">
        <f t="shared" si="70"/>
        <v>0</v>
      </c>
      <c r="Q328" s="89">
        <f t="shared" si="71"/>
        <v>0</v>
      </c>
      <c r="R328" s="90">
        <f t="shared" si="78"/>
        <v>0</v>
      </c>
      <c r="S328" s="73"/>
      <c r="T328" s="74"/>
      <c r="U328" s="75"/>
      <c r="V328" s="90">
        <f t="shared" si="74"/>
        <v>0</v>
      </c>
      <c r="W328" s="73"/>
      <c r="X328" s="74"/>
      <c r="Y328" s="75"/>
      <c r="Z328" s="90">
        <f t="shared" si="75"/>
        <v>0</v>
      </c>
      <c r="AA328" s="73"/>
      <c r="AB328" s="74"/>
      <c r="AC328" s="75"/>
      <c r="AD328" s="90">
        <f t="shared" si="76"/>
        <v>0</v>
      </c>
    </row>
    <row r="329" spans="1:33" x14ac:dyDescent="0.2">
      <c r="A329" s="1">
        <v>11</v>
      </c>
      <c r="B329" s="1">
        <f t="shared" si="73"/>
        <v>47</v>
      </c>
      <c r="C329" s="1" t="s">
        <v>122</v>
      </c>
      <c r="D329" s="19">
        <f t="shared" si="72"/>
        <v>45980</v>
      </c>
      <c r="E329" s="73"/>
      <c r="F329" s="74"/>
      <c r="G329" s="75"/>
      <c r="H329" s="69">
        <f t="shared" si="79"/>
        <v>0</v>
      </c>
      <c r="I329" s="100">
        <f t="shared" ref="I329:I359" si="80">E329-(O329+S329+W329+AA329)</f>
        <v>0</v>
      </c>
      <c r="J329" s="101">
        <f t="shared" ref="J329:J359" si="81">F329-(P329+T329+X329+AB329)</f>
        <v>0</v>
      </c>
      <c r="K329" s="102">
        <f t="shared" ref="K329:K359" si="82">G329-(Q329+U329+Y329+AC329)</f>
        <v>0</v>
      </c>
      <c r="L329" s="199"/>
      <c r="M329" s="200"/>
      <c r="N329" s="201"/>
      <c r="O329" s="87">
        <f t="shared" ref="O329:O372" si="83">IF(G328&gt;0,L329-N328,IF(F328&gt;0,L329-M328,L329-L328))</f>
        <v>0</v>
      </c>
      <c r="P329" s="88">
        <f t="shared" ref="P329:P372" si="84">IF(M329&gt;0,M329-L329,0)</f>
        <v>0</v>
      </c>
      <c r="Q329" s="89">
        <f t="shared" ref="Q329:Q372" si="85">IF(N329&gt;0,N329-M329,0)</f>
        <v>0</v>
      </c>
      <c r="R329" s="90">
        <f t="shared" si="78"/>
        <v>0</v>
      </c>
      <c r="S329" s="73"/>
      <c r="T329" s="74"/>
      <c r="U329" s="75"/>
      <c r="V329" s="90">
        <f t="shared" si="74"/>
        <v>0</v>
      </c>
      <c r="W329" s="73"/>
      <c r="X329" s="74"/>
      <c r="Y329" s="75"/>
      <c r="Z329" s="90">
        <f t="shared" si="75"/>
        <v>0</v>
      </c>
      <c r="AA329" s="73"/>
      <c r="AB329" s="74"/>
      <c r="AC329" s="75"/>
      <c r="AD329" s="90">
        <f t="shared" si="76"/>
        <v>0</v>
      </c>
    </row>
    <row r="330" spans="1:33" x14ac:dyDescent="0.2">
      <c r="A330" s="1">
        <v>11</v>
      </c>
      <c r="B330" s="1">
        <f t="shared" si="73"/>
        <v>47</v>
      </c>
      <c r="C330" s="1" t="s">
        <v>116</v>
      </c>
      <c r="D330" s="19">
        <f t="shared" si="72"/>
        <v>45981</v>
      </c>
      <c r="E330" s="73"/>
      <c r="F330" s="74"/>
      <c r="G330" s="75"/>
      <c r="H330" s="69">
        <f t="shared" si="79"/>
        <v>0</v>
      </c>
      <c r="I330" s="100">
        <f t="shared" si="80"/>
        <v>0</v>
      </c>
      <c r="J330" s="101">
        <f t="shared" si="81"/>
        <v>0</v>
      </c>
      <c r="K330" s="102">
        <f t="shared" si="82"/>
        <v>0</v>
      </c>
      <c r="L330" s="199"/>
      <c r="M330" s="200"/>
      <c r="N330" s="201"/>
      <c r="O330" s="87">
        <f t="shared" si="83"/>
        <v>0</v>
      </c>
      <c r="P330" s="88">
        <f t="shared" si="84"/>
        <v>0</v>
      </c>
      <c r="Q330" s="89">
        <f t="shared" si="85"/>
        <v>0</v>
      </c>
      <c r="R330" s="90">
        <f t="shared" si="78"/>
        <v>0</v>
      </c>
      <c r="S330" s="73"/>
      <c r="T330" s="74"/>
      <c r="U330" s="75"/>
      <c r="V330" s="90">
        <f t="shared" si="74"/>
        <v>0</v>
      </c>
      <c r="W330" s="73"/>
      <c r="X330" s="74"/>
      <c r="Y330" s="75"/>
      <c r="Z330" s="90">
        <f t="shared" si="75"/>
        <v>0</v>
      </c>
      <c r="AA330" s="73"/>
      <c r="AB330" s="74"/>
      <c r="AC330" s="75"/>
      <c r="AD330" s="90">
        <f t="shared" si="76"/>
        <v>0</v>
      </c>
      <c r="AF330" s="211"/>
    </row>
    <row r="331" spans="1:33" x14ac:dyDescent="0.2">
      <c r="A331" s="1">
        <v>11</v>
      </c>
      <c r="B331" s="1">
        <f t="shared" si="73"/>
        <v>47</v>
      </c>
      <c r="C331" s="1" t="s">
        <v>117</v>
      </c>
      <c r="D331" s="19">
        <f t="shared" si="72"/>
        <v>45982</v>
      </c>
      <c r="E331" s="73"/>
      <c r="F331" s="74"/>
      <c r="G331" s="75"/>
      <c r="H331" s="69">
        <f t="shared" si="79"/>
        <v>0</v>
      </c>
      <c r="I331" s="100">
        <f t="shared" si="80"/>
        <v>0</v>
      </c>
      <c r="J331" s="101">
        <f t="shared" si="81"/>
        <v>0</v>
      </c>
      <c r="K331" s="102">
        <f t="shared" si="82"/>
        <v>0</v>
      </c>
      <c r="L331" s="199"/>
      <c r="M331" s="200"/>
      <c r="N331" s="201"/>
      <c r="O331" s="87">
        <f t="shared" si="83"/>
        <v>0</v>
      </c>
      <c r="P331" s="88">
        <f t="shared" si="84"/>
        <v>0</v>
      </c>
      <c r="Q331" s="89">
        <f t="shared" si="85"/>
        <v>0</v>
      </c>
      <c r="R331" s="90">
        <f t="shared" si="78"/>
        <v>0</v>
      </c>
      <c r="S331" s="73"/>
      <c r="T331" s="74"/>
      <c r="U331" s="75"/>
      <c r="V331" s="90">
        <f t="shared" si="74"/>
        <v>0</v>
      </c>
      <c r="W331" s="73"/>
      <c r="X331" s="74"/>
      <c r="Y331" s="75"/>
      <c r="Z331" s="90">
        <f t="shared" si="75"/>
        <v>0</v>
      </c>
      <c r="AA331" s="73"/>
      <c r="AB331" s="74"/>
      <c r="AC331" s="75"/>
      <c r="AD331" s="90">
        <f t="shared" si="76"/>
        <v>0</v>
      </c>
    </row>
    <row r="332" spans="1:33" x14ac:dyDescent="0.2">
      <c r="A332" s="1">
        <v>11</v>
      </c>
      <c r="B332" s="1">
        <f t="shared" si="73"/>
        <v>47</v>
      </c>
      <c r="C332" s="1" t="s">
        <v>118</v>
      </c>
      <c r="D332" s="19">
        <f t="shared" ref="D332:D372" si="86">D331+1</f>
        <v>45983</v>
      </c>
      <c r="E332" s="73"/>
      <c r="F332" s="74"/>
      <c r="G332" s="75"/>
      <c r="H332" s="69">
        <f t="shared" si="79"/>
        <v>0</v>
      </c>
      <c r="I332" s="100">
        <f t="shared" si="80"/>
        <v>0</v>
      </c>
      <c r="J332" s="101">
        <f t="shared" si="81"/>
        <v>0</v>
      </c>
      <c r="K332" s="102">
        <f t="shared" si="82"/>
        <v>0</v>
      </c>
      <c r="L332" s="199"/>
      <c r="M332" s="200"/>
      <c r="N332" s="201"/>
      <c r="O332" s="87">
        <f t="shared" si="83"/>
        <v>0</v>
      </c>
      <c r="P332" s="88">
        <f t="shared" si="84"/>
        <v>0</v>
      </c>
      <c r="Q332" s="89">
        <f t="shared" si="85"/>
        <v>0</v>
      </c>
      <c r="R332" s="90">
        <f t="shared" si="78"/>
        <v>0</v>
      </c>
      <c r="S332" s="73"/>
      <c r="T332" s="74"/>
      <c r="U332" s="75"/>
      <c r="V332" s="90">
        <f t="shared" si="74"/>
        <v>0</v>
      </c>
      <c r="W332" s="73"/>
      <c r="X332" s="74"/>
      <c r="Y332" s="75"/>
      <c r="Z332" s="90">
        <f t="shared" si="75"/>
        <v>0</v>
      </c>
      <c r="AA332" s="73"/>
      <c r="AB332" s="74"/>
      <c r="AC332" s="75"/>
      <c r="AD332" s="90">
        <f t="shared" si="76"/>
        <v>0</v>
      </c>
    </row>
    <row r="333" spans="1:33" x14ac:dyDescent="0.2">
      <c r="A333" s="1">
        <v>11</v>
      </c>
      <c r="B333" s="1">
        <f t="shared" si="73"/>
        <v>47</v>
      </c>
      <c r="C333" s="1" t="s">
        <v>119</v>
      </c>
      <c r="D333" s="19">
        <f t="shared" si="86"/>
        <v>45984</v>
      </c>
      <c r="E333" s="73"/>
      <c r="F333" s="74"/>
      <c r="G333" s="75"/>
      <c r="H333" s="69">
        <f t="shared" si="79"/>
        <v>0</v>
      </c>
      <c r="I333" s="100">
        <f t="shared" si="80"/>
        <v>0</v>
      </c>
      <c r="J333" s="101">
        <f t="shared" si="81"/>
        <v>0</v>
      </c>
      <c r="K333" s="102">
        <f t="shared" si="82"/>
        <v>0</v>
      </c>
      <c r="L333" s="199"/>
      <c r="M333" s="200"/>
      <c r="N333" s="201"/>
      <c r="O333" s="87">
        <f t="shared" si="83"/>
        <v>0</v>
      </c>
      <c r="P333" s="88">
        <f t="shared" si="84"/>
        <v>0</v>
      </c>
      <c r="Q333" s="89">
        <f t="shared" si="85"/>
        <v>0</v>
      </c>
      <c r="R333" s="90">
        <f t="shared" si="78"/>
        <v>0</v>
      </c>
      <c r="S333" s="73"/>
      <c r="T333" s="74"/>
      <c r="U333" s="75"/>
      <c r="V333" s="90">
        <f t="shared" si="74"/>
        <v>0</v>
      </c>
      <c r="W333" s="73"/>
      <c r="X333" s="74"/>
      <c r="Y333" s="75"/>
      <c r="Z333" s="90">
        <f t="shared" si="75"/>
        <v>0</v>
      </c>
      <c r="AA333" s="73"/>
      <c r="AB333" s="74"/>
      <c r="AC333" s="75"/>
      <c r="AD333" s="90">
        <f t="shared" si="76"/>
        <v>0</v>
      </c>
    </row>
    <row r="334" spans="1:33" x14ac:dyDescent="0.2">
      <c r="A334" s="1">
        <v>11</v>
      </c>
      <c r="B334" s="1">
        <f t="shared" si="73"/>
        <v>48</v>
      </c>
      <c r="C334" s="1" t="s">
        <v>120</v>
      </c>
      <c r="D334" s="19">
        <f t="shared" si="86"/>
        <v>45985</v>
      </c>
      <c r="E334" s="73"/>
      <c r="F334" s="74"/>
      <c r="G334" s="75"/>
      <c r="H334" s="69">
        <f t="shared" si="79"/>
        <v>0</v>
      </c>
      <c r="I334" s="100">
        <f t="shared" si="80"/>
        <v>0</v>
      </c>
      <c r="J334" s="101">
        <f t="shared" si="81"/>
        <v>0</v>
      </c>
      <c r="K334" s="102">
        <f t="shared" si="82"/>
        <v>0</v>
      </c>
      <c r="L334" s="199"/>
      <c r="M334" s="200"/>
      <c r="N334" s="201"/>
      <c r="O334" s="87">
        <f t="shared" si="83"/>
        <v>0</v>
      </c>
      <c r="P334" s="88">
        <f t="shared" si="84"/>
        <v>0</v>
      </c>
      <c r="Q334" s="89">
        <f t="shared" si="85"/>
        <v>0</v>
      </c>
      <c r="R334" s="90">
        <v>0</v>
      </c>
      <c r="S334" s="73"/>
      <c r="T334" s="74"/>
      <c r="U334" s="75"/>
      <c r="V334" s="90">
        <f t="shared" si="74"/>
        <v>0</v>
      </c>
      <c r="W334" s="73"/>
      <c r="X334" s="74"/>
      <c r="Y334" s="75"/>
      <c r="Z334" s="90">
        <f t="shared" si="75"/>
        <v>0</v>
      </c>
      <c r="AA334" s="73"/>
      <c r="AB334" s="74"/>
      <c r="AC334" s="75"/>
      <c r="AD334" s="90">
        <f t="shared" si="76"/>
        <v>0</v>
      </c>
    </row>
    <row r="335" spans="1:33" x14ac:dyDescent="0.2">
      <c r="A335" s="1">
        <v>11</v>
      </c>
      <c r="B335" s="1">
        <f t="shared" si="73"/>
        <v>48</v>
      </c>
      <c r="C335" s="1" t="s">
        <v>121</v>
      </c>
      <c r="D335" s="19">
        <f t="shared" si="86"/>
        <v>45986</v>
      </c>
      <c r="E335" s="73"/>
      <c r="F335" s="74"/>
      <c r="G335" s="75"/>
      <c r="H335" s="69">
        <f t="shared" si="79"/>
        <v>0</v>
      </c>
      <c r="I335" s="100">
        <f t="shared" si="80"/>
        <v>0</v>
      </c>
      <c r="J335" s="101">
        <f t="shared" si="81"/>
        <v>0</v>
      </c>
      <c r="K335" s="102">
        <f t="shared" si="82"/>
        <v>0</v>
      </c>
      <c r="L335" s="199"/>
      <c r="M335" s="200"/>
      <c r="N335" s="201"/>
      <c r="O335" s="87">
        <f t="shared" si="83"/>
        <v>0</v>
      </c>
      <c r="P335" s="88">
        <f t="shared" si="84"/>
        <v>0</v>
      </c>
      <c r="Q335" s="89">
        <f t="shared" si="85"/>
        <v>0</v>
      </c>
      <c r="R335" s="90">
        <f t="shared" si="78"/>
        <v>0</v>
      </c>
      <c r="S335" s="73"/>
      <c r="T335" s="74"/>
      <c r="U335" s="75"/>
      <c r="V335" s="90">
        <f t="shared" si="74"/>
        <v>0</v>
      </c>
      <c r="W335" s="73"/>
      <c r="X335" s="74"/>
      <c r="Y335" s="75"/>
      <c r="Z335" s="90">
        <f t="shared" si="75"/>
        <v>0</v>
      </c>
      <c r="AA335" s="73"/>
      <c r="AB335" s="74"/>
      <c r="AC335" s="75"/>
      <c r="AD335" s="90">
        <f t="shared" si="76"/>
        <v>0</v>
      </c>
    </row>
    <row r="336" spans="1:33" x14ac:dyDescent="0.2">
      <c r="A336" s="1">
        <v>11</v>
      </c>
      <c r="B336" s="1">
        <f t="shared" si="73"/>
        <v>48</v>
      </c>
      <c r="C336" s="1" t="s">
        <v>122</v>
      </c>
      <c r="D336" s="19">
        <f t="shared" si="86"/>
        <v>45987</v>
      </c>
      <c r="E336" s="73"/>
      <c r="F336" s="74"/>
      <c r="G336" s="75"/>
      <c r="H336" s="69">
        <f t="shared" si="79"/>
        <v>0</v>
      </c>
      <c r="I336" s="100">
        <f t="shared" si="80"/>
        <v>0</v>
      </c>
      <c r="J336" s="101">
        <f t="shared" si="81"/>
        <v>0</v>
      </c>
      <c r="K336" s="102">
        <f t="shared" si="82"/>
        <v>0</v>
      </c>
      <c r="L336" s="199"/>
      <c r="M336" s="200"/>
      <c r="N336" s="201"/>
      <c r="O336" s="87">
        <f t="shared" si="83"/>
        <v>0</v>
      </c>
      <c r="P336" s="88">
        <f t="shared" si="84"/>
        <v>0</v>
      </c>
      <c r="Q336" s="89">
        <f t="shared" si="85"/>
        <v>0</v>
      </c>
      <c r="R336" s="90">
        <f t="shared" si="78"/>
        <v>0</v>
      </c>
      <c r="S336" s="73"/>
      <c r="T336" s="74"/>
      <c r="U336" s="75"/>
      <c r="V336" s="90">
        <f t="shared" si="74"/>
        <v>0</v>
      </c>
      <c r="W336" s="73"/>
      <c r="X336" s="74"/>
      <c r="Y336" s="75"/>
      <c r="Z336" s="90">
        <f t="shared" si="75"/>
        <v>0</v>
      </c>
      <c r="AA336" s="73"/>
      <c r="AB336" s="74"/>
      <c r="AC336" s="75"/>
      <c r="AD336" s="90">
        <f t="shared" si="76"/>
        <v>0</v>
      </c>
    </row>
    <row r="337" spans="1:32" x14ac:dyDescent="0.2">
      <c r="A337" s="1">
        <v>11</v>
      </c>
      <c r="B337" s="1">
        <f t="shared" si="73"/>
        <v>48</v>
      </c>
      <c r="C337" s="1" t="s">
        <v>116</v>
      </c>
      <c r="D337" s="19">
        <f t="shared" si="86"/>
        <v>45988</v>
      </c>
      <c r="E337" s="73"/>
      <c r="F337" s="74"/>
      <c r="G337" s="75"/>
      <c r="H337" s="69">
        <f t="shared" si="79"/>
        <v>0</v>
      </c>
      <c r="I337" s="100">
        <f t="shared" si="80"/>
        <v>0</v>
      </c>
      <c r="J337" s="101">
        <f t="shared" si="81"/>
        <v>0</v>
      </c>
      <c r="K337" s="102">
        <f t="shared" si="82"/>
        <v>0</v>
      </c>
      <c r="L337" s="199"/>
      <c r="M337" s="200"/>
      <c r="N337" s="201"/>
      <c r="O337" s="87">
        <f t="shared" si="83"/>
        <v>0</v>
      </c>
      <c r="P337" s="88">
        <f t="shared" si="84"/>
        <v>0</v>
      </c>
      <c r="Q337" s="89">
        <f t="shared" si="85"/>
        <v>0</v>
      </c>
      <c r="R337" s="90">
        <f t="shared" si="78"/>
        <v>0</v>
      </c>
      <c r="S337" s="73"/>
      <c r="T337" s="74"/>
      <c r="U337" s="75"/>
      <c r="V337" s="90">
        <f t="shared" si="74"/>
        <v>0</v>
      </c>
      <c r="W337" s="73"/>
      <c r="X337" s="74"/>
      <c r="Y337" s="75"/>
      <c r="Z337" s="90">
        <f t="shared" si="75"/>
        <v>0</v>
      </c>
      <c r="AA337" s="73"/>
      <c r="AB337" s="74"/>
      <c r="AC337" s="75"/>
      <c r="AD337" s="90">
        <f t="shared" si="76"/>
        <v>0</v>
      </c>
      <c r="AF337" s="211"/>
    </row>
    <row r="338" spans="1:32" x14ac:dyDescent="0.2">
      <c r="A338" s="1">
        <v>11</v>
      </c>
      <c r="B338" s="1">
        <f t="shared" si="73"/>
        <v>48</v>
      </c>
      <c r="C338" s="1" t="s">
        <v>117</v>
      </c>
      <c r="D338" s="19">
        <f t="shared" si="86"/>
        <v>45989</v>
      </c>
      <c r="E338" s="73"/>
      <c r="F338" s="74"/>
      <c r="G338" s="75"/>
      <c r="H338" s="69">
        <f t="shared" si="79"/>
        <v>0</v>
      </c>
      <c r="I338" s="100">
        <f t="shared" si="80"/>
        <v>0</v>
      </c>
      <c r="J338" s="101">
        <f t="shared" si="81"/>
        <v>0</v>
      </c>
      <c r="K338" s="102">
        <f t="shared" si="82"/>
        <v>0</v>
      </c>
      <c r="L338" s="199"/>
      <c r="M338" s="200"/>
      <c r="N338" s="201"/>
      <c r="O338" s="87">
        <f t="shared" si="83"/>
        <v>0</v>
      </c>
      <c r="P338" s="88">
        <f t="shared" si="84"/>
        <v>0</v>
      </c>
      <c r="Q338" s="89">
        <f t="shared" si="85"/>
        <v>0</v>
      </c>
      <c r="R338" s="90">
        <f t="shared" si="78"/>
        <v>0</v>
      </c>
      <c r="S338" s="73"/>
      <c r="T338" s="74"/>
      <c r="U338" s="75"/>
      <c r="V338" s="90">
        <f t="shared" si="74"/>
        <v>0</v>
      </c>
      <c r="W338" s="73"/>
      <c r="X338" s="74"/>
      <c r="Y338" s="75"/>
      <c r="Z338" s="90">
        <f t="shared" si="75"/>
        <v>0</v>
      </c>
      <c r="AA338" s="73"/>
      <c r="AB338" s="74"/>
      <c r="AC338" s="75"/>
      <c r="AD338" s="90">
        <f t="shared" si="76"/>
        <v>0</v>
      </c>
    </row>
    <row r="339" spans="1:32" x14ac:dyDescent="0.2">
      <c r="A339" s="1">
        <v>11</v>
      </c>
      <c r="B339" s="1">
        <f t="shared" si="73"/>
        <v>48</v>
      </c>
      <c r="C339" s="1" t="s">
        <v>118</v>
      </c>
      <c r="D339" s="19">
        <f t="shared" si="86"/>
        <v>45990</v>
      </c>
      <c r="E339" s="73"/>
      <c r="F339" s="74"/>
      <c r="G339" s="75"/>
      <c r="H339" s="69">
        <f t="shared" si="79"/>
        <v>0</v>
      </c>
      <c r="I339" s="100">
        <f t="shared" si="80"/>
        <v>0</v>
      </c>
      <c r="J339" s="101">
        <f t="shared" si="81"/>
        <v>0</v>
      </c>
      <c r="K339" s="102">
        <f t="shared" si="82"/>
        <v>0</v>
      </c>
      <c r="L339" s="199"/>
      <c r="M339" s="200"/>
      <c r="N339" s="201"/>
      <c r="O339" s="87">
        <f t="shared" si="83"/>
        <v>0</v>
      </c>
      <c r="P339" s="88">
        <f t="shared" si="84"/>
        <v>0</v>
      </c>
      <c r="Q339" s="89">
        <f t="shared" si="85"/>
        <v>0</v>
      </c>
      <c r="R339" s="90">
        <f t="shared" si="78"/>
        <v>0</v>
      </c>
      <c r="S339" s="73"/>
      <c r="T339" s="74"/>
      <c r="U339" s="75"/>
      <c r="V339" s="90">
        <f t="shared" si="74"/>
        <v>0</v>
      </c>
      <c r="W339" s="73"/>
      <c r="X339" s="74"/>
      <c r="Y339" s="75"/>
      <c r="Z339" s="90">
        <f t="shared" si="75"/>
        <v>0</v>
      </c>
      <c r="AA339" s="73"/>
      <c r="AB339" s="74"/>
      <c r="AC339" s="75"/>
      <c r="AD339" s="90">
        <f t="shared" si="76"/>
        <v>0</v>
      </c>
    </row>
    <row r="340" spans="1:32" x14ac:dyDescent="0.2">
      <c r="A340" s="1">
        <v>11</v>
      </c>
      <c r="B340" s="1">
        <f t="shared" si="73"/>
        <v>48</v>
      </c>
      <c r="C340" s="1" t="s">
        <v>119</v>
      </c>
      <c r="D340" s="19">
        <f t="shared" si="86"/>
        <v>45991</v>
      </c>
      <c r="E340" s="73"/>
      <c r="F340" s="74"/>
      <c r="G340" s="75"/>
      <c r="H340" s="69">
        <f t="shared" si="79"/>
        <v>0</v>
      </c>
      <c r="I340" s="100">
        <f t="shared" si="80"/>
        <v>0</v>
      </c>
      <c r="J340" s="101">
        <f t="shared" si="81"/>
        <v>0</v>
      </c>
      <c r="K340" s="102">
        <f t="shared" si="82"/>
        <v>0</v>
      </c>
      <c r="L340" s="199"/>
      <c r="M340" s="200"/>
      <c r="N340" s="201"/>
      <c r="O340" s="87">
        <f t="shared" si="83"/>
        <v>0</v>
      </c>
      <c r="P340" s="88">
        <f t="shared" si="84"/>
        <v>0</v>
      </c>
      <c r="Q340" s="89">
        <f t="shared" si="85"/>
        <v>0</v>
      </c>
      <c r="R340" s="90">
        <f t="shared" si="78"/>
        <v>0</v>
      </c>
      <c r="S340" s="73"/>
      <c r="T340" s="74"/>
      <c r="U340" s="75"/>
      <c r="V340" s="90">
        <f t="shared" si="74"/>
        <v>0</v>
      </c>
      <c r="W340" s="73"/>
      <c r="X340" s="74"/>
      <c r="Y340" s="75"/>
      <c r="Z340" s="90">
        <f t="shared" si="75"/>
        <v>0</v>
      </c>
      <c r="AA340" s="73"/>
      <c r="AB340" s="74"/>
      <c r="AC340" s="75"/>
      <c r="AD340" s="90">
        <f t="shared" si="76"/>
        <v>0</v>
      </c>
    </row>
    <row r="341" spans="1:32" x14ac:dyDescent="0.2">
      <c r="A341" s="1">
        <v>12</v>
      </c>
      <c r="B341" s="1">
        <f t="shared" si="73"/>
        <v>49</v>
      </c>
      <c r="C341" s="1" t="s">
        <v>120</v>
      </c>
      <c r="D341" s="19">
        <f t="shared" si="86"/>
        <v>45992</v>
      </c>
      <c r="E341" s="73"/>
      <c r="F341" s="74"/>
      <c r="G341" s="75"/>
      <c r="H341" s="69">
        <f t="shared" si="79"/>
        <v>0</v>
      </c>
      <c r="I341" s="100">
        <f t="shared" si="80"/>
        <v>0</v>
      </c>
      <c r="J341" s="101">
        <f t="shared" si="81"/>
        <v>0</v>
      </c>
      <c r="K341" s="102">
        <f t="shared" si="82"/>
        <v>0</v>
      </c>
      <c r="L341" s="199"/>
      <c r="M341" s="200"/>
      <c r="N341" s="201"/>
      <c r="O341" s="87">
        <f t="shared" si="83"/>
        <v>0</v>
      </c>
      <c r="P341" s="88">
        <f t="shared" si="84"/>
        <v>0</v>
      </c>
      <c r="Q341" s="89">
        <f t="shared" si="85"/>
        <v>0</v>
      </c>
      <c r="R341" s="90">
        <f t="shared" si="78"/>
        <v>0</v>
      </c>
      <c r="S341" s="73"/>
      <c r="T341" s="74"/>
      <c r="U341" s="75"/>
      <c r="V341" s="90">
        <f t="shared" si="74"/>
        <v>0</v>
      </c>
      <c r="W341" s="73"/>
      <c r="X341" s="74"/>
      <c r="Y341" s="75"/>
      <c r="Z341" s="90">
        <f t="shared" si="75"/>
        <v>0</v>
      </c>
      <c r="AA341" s="73"/>
      <c r="AB341" s="74"/>
      <c r="AC341" s="75"/>
      <c r="AD341" s="90">
        <f t="shared" si="76"/>
        <v>0</v>
      </c>
      <c r="AF341" s="211"/>
    </row>
    <row r="342" spans="1:32" x14ac:dyDescent="0.2">
      <c r="A342" s="1">
        <v>12</v>
      </c>
      <c r="B342" s="1">
        <f t="shared" si="73"/>
        <v>49</v>
      </c>
      <c r="C342" s="1" t="s">
        <v>121</v>
      </c>
      <c r="D342" s="19">
        <f t="shared" si="86"/>
        <v>45993</v>
      </c>
      <c r="E342" s="73"/>
      <c r="F342" s="74"/>
      <c r="G342" s="75"/>
      <c r="H342" s="69">
        <f t="shared" si="79"/>
        <v>0</v>
      </c>
      <c r="I342" s="100">
        <f t="shared" si="80"/>
        <v>0</v>
      </c>
      <c r="J342" s="101">
        <f t="shared" si="81"/>
        <v>0</v>
      </c>
      <c r="K342" s="102">
        <f t="shared" si="82"/>
        <v>0</v>
      </c>
      <c r="L342" s="199"/>
      <c r="M342" s="200"/>
      <c r="N342" s="201"/>
      <c r="O342" s="87">
        <f t="shared" si="83"/>
        <v>0</v>
      </c>
      <c r="P342" s="88">
        <f t="shared" si="84"/>
        <v>0</v>
      </c>
      <c r="Q342" s="89">
        <f t="shared" si="85"/>
        <v>0</v>
      </c>
      <c r="R342" s="90">
        <f t="shared" si="78"/>
        <v>0</v>
      </c>
      <c r="S342" s="73"/>
      <c r="T342" s="74"/>
      <c r="U342" s="75"/>
      <c r="V342" s="90">
        <f t="shared" si="74"/>
        <v>0</v>
      </c>
      <c r="W342" s="73"/>
      <c r="X342" s="74"/>
      <c r="Y342" s="75"/>
      <c r="Z342" s="90">
        <f t="shared" si="75"/>
        <v>0</v>
      </c>
      <c r="AA342" s="73"/>
      <c r="AB342" s="74"/>
      <c r="AC342" s="75"/>
      <c r="AD342" s="90">
        <f t="shared" si="76"/>
        <v>0</v>
      </c>
    </row>
    <row r="343" spans="1:32" x14ac:dyDescent="0.2">
      <c r="A343" s="1">
        <v>12</v>
      </c>
      <c r="B343" s="1">
        <f t="shared" si="73"/>
        <v>49</v>
      </c>
      <c r="C343" s="1" t="s">
        <v>122</v>
      </c>
      <c r="D343" s="19">
        <f t="shared" si="86"/>
        <v>45994</v>
      </c>
      <c r="E343" s="73"/>
      <c r="F343" s="74"/>
      <c r="G343" s="75"/>
      <c r="H343" s="69">
        <f t="shared" si="79"/>
        <v>0</v>
      </c>
      <c r="I343" s="100">
        <f t="shared" si="80"/>
        <v>0</v>
      </c>
      <c r="J343" s="101">
        <f t="shared" si="81"/>
        <v>0</v>
      </c>
      <c r="K343" s="102">
        <f t="shared" si="82"/>
        <v>0</v>
      </c>
      <c r="L343" s="199"/>
      <c r="M343" s="200"/>
      <c r="N343" s="201"/>
      <c r="O343" s="87">
        <f t="shared" si="83"/>
        <v>0</v>
      </c>
      <c r="P343" s="88">
        <f t="shared" si="84"/>
        <v>0</v>
      </c>
      <c r="Q343" s="89">
        <f t="shared" si="85"/>
        <v>0</v>
      </c>
      <c r="R343" s="90">
        <f t="shared" si="78"/>
        <v>0</v>
      </c>
      <c r="S343" s="73"/>
      <c r="T343" s="74"/>
      <c r="U343" s="75"/>
      <c r="V343" s="90">
        <f t="shared" si="74"/>
        <v>0</v>
      </c>
      <c r="W343" s="73"/>
      <c r="X343" s="74"/>
      <c r="Y343" s="75"/>
      <c r="Z343" s="90">
        <f t="shared" si="75"/>
        <v>0</v>
      </c>
      <c r="AA343" s="73"/>
      <c r="AB343" s="74"/>
      <c r="AC343" s="75"/>
      <c r="AD343" s="90">
        <f t="shared" si="76"/>
        <v>0</v>
      </c>
    </row>
    <row r="344" spans="1:32" x14ac:dyDescent="0.2">
      <c r="A344" s="1">
        <v>12</v>
      </c>
      <c r="B344" s="1">
        <f t="shared" si="73"/>
        <v>49</v>
      </c>
      <c r="C344" s="1" t="s">
        <v>116</v>
      </c>
      <c r="D344" s="19">
        <f t="shared" si="86"/>
        <v>45995</v>
      </c>
      <c r="E344" s="73"/>
      <c r="F344" s="74"/>
      <c r="G344" s="75"/>
      <c r="H344" s="69">
        <f t="shared" si="79"/>
        <v>0</v>
      </c>
      <c r="I344" s="100">
        <f t="shared" si="80"/>
        <v>0</v>
      </c>
      <c r="J344" s="101">
        <f t="shared" si="81"/>
        <v>0</v>
      </c>
      <c r="K344" s="102">
        <f t="shared" si="82"/>
        <v>0</v>
      </c>
      <c r="L344" s="199"/>
      <c r="M344" s="200"/>
      <c r="N344" s="201"/>
      <c r="O344" s="87">
        <f t="shared" si="83"/>
        <v>0</v>
      </c>
      <c r="P344" s="88">
        <f t="shared" si="84"/>
        <v>0</v>
      </c>
      <c r="Q344" s="89">
        <f t="shared" si="85"/>
        <v>0</v>
      </c>
      <c r="R344" s="90">
        <f t="shared" si="78"/>
        <v>0</v>
      </c>
      <c r="S344" s="73"/>
      <c r="T344" s="74"/>
      <c r="U344" s="75"/>
      <c r="V344" s="90">
        <f t="shared" si="74"/>
        <v>0</v>
      </c>
      <c r="W344" s="73"/>
      <c r="X344" s="74"/>
      <c r="Y344" s="75"/>
      <c r="Z344" s="90">
        <f t="shared" si="75"/>
        <v>0</v>
      </c>
      <c r="AA344" s="73"/>
      <c r="AB344" s="74"/>
      <c r="AC344" s="75"/>
      <c r="AD344" s="90">
        <f t="shared" si="76"/>
        <v>0</v>
      </c>
      <c r="AF344" s="211"/>
    </row>
    <row r="345" spans="1:32" x14ac:dyDescent="0.2">
      <c r="A345" s="1">
        <v>12</v>
      </c>
      <c r="B345" s="1">
        <f t="shared" si="73"/>
        <v>49</v>
      </c>
      <c r="C345" s="1" t="s">
        <v>117</v>
      </c>
      <c r="D345" s="19">
        <f t="shared" si="86"/>
        <v>45996</v>
      </c>
      <c r="E345" s="73"/>
      <c r="F345" s="74"/>
      <c r="G345" s="75"/>
      <c r="H345" s="69">
        <f t="shared" si="79"/>
        <v>0</v>
      </c>
      <c r="I345" s="100">
        <f t="shared" si="80"/>
        <v>0</v>
      </c>
      <c r="J345" s="101">
        <f t="shared" si="81"/>
        <v>0</v>
      </c>
      <c r="K345" s="102">
        <f t="shared" si="82"/>
        <v>0</v>
      </c>
      <c r="L345" s="199"/>
      <c r="M345" s="200"/>
      <c r="N345" s="201"/>
      <c r="O345" s="87">
        <f t="shared" si="83"/>
        <v>0</v>
      </c>
      <c r="P345" s="88">
        <f t="shared" si="84"/>
        <v>0</v>
      </c>
      <c r="Q345" s="89">
        <f t="shared" si="85"/>
        <v>0</v>
      </c>
      <c r="R345" s="90">
        <f t="shared" si="78"/>
        <v>0</v>
      </c>
      <c r="S345" s="73"/>
      <c r="T345" s="74"/>
      <c r="U345" s="75"/>
      <c r="V345" s="90">
        <f t="shared" si="74"/>
        <v>0</v>
      </c>
      <c r="W345" s="73"/>
      <c r="X345" s="74"/>
      <c r="Y345" s="75"/>
      <c r="Z345" s="90">
        <f t="shared" si="75"/>
        <v>0</v>
      </c>
      <c r="AA345" s="73"/>
      <c r="AB345" s="74"/>
      <c r="AC345" s="75"/>
      <c r="AD345" s="90">
        <f t="shared" si="76"/>
        <v>0</v>
      </c>
    </row>
    <row r="346" spans="1:32" x14ac:dyDescent="0.2">
      <c r="A346" s="1">
        <v>12</v>
      </c>
      <c r="B346" s="1">
        <f t="shared" si="73"/>
        <v>49</v>
      </c>
      <c r="C346" s="1" t="s">
        <v>118</v>
      </c>
      <c r="D346" s="19">
        <f t="shared" si="86"/>
        <v>45997</v>
      </c>
      <c r="E346" s="73"/>
      <c r="F346" s="74"/>
      <c r="G346" s="75"/>
      <c r="H346" s="69">
        <f t="shared" si="79"/>
        <v>0</v>
      </c>
      <c r="I346" s="100">
        <f t="shared" si="80"/>
        <v>0</v>
      </c>
      <c r="J346" s="101">
        <f t="shared" si="81"/>
        <v>0</v>
      </c>
      <c r="K346" s="102">
        <f t="shared" si="82"/>
        <v>0</v>
      </c>
      <c r="L346" s="199"/>
      <c r="M346" s="200"/>
      <c r="N346" s="201"/>
      <c r="O346" s="87">
        <f t="shared" si="83"/>
        <v>0</v>
      </c>
      <c r="P346" s="88">
        <f t="shared" si="84"/>
        <v>0</v>
      </c>
      <c r="Q346" s="89">
        <f t="shared" si="85"/>
        <v>0</v>
      </c>
      <c r="R346" s="90">
        <f t="shared" si="78"/>
        <v>0</v>
      </c>
      <c r="S346" s="73"/>
      <c r="T346" s="74"/>
      <c r="U346" s="75"/>
      <c r="V346" s="90">
        <f t="shared" si="74"/>
        <v>0</v>
      </c>
      <c r="W346" s="73"/>
      <c r="X346" s="74"/>
      <c r="Y346" s="75"/>
      <c r="Z346" s="90">
        <f t="shared" si="75"/>
        <v>0</v>
      </c>
      <c r="AA346" s="73"/>
      <c r="AB346" s="74"/>
      <c r="AC346" s="75"/>
      <c r="AD346" s="90">
        <f t="shared" si="76"/>
        <v>0</v>
      </c>
    </row>
    <row r="347" spans="1:32" x14ac:dyDescent="0.2">
      <c r="A347" s="1">
        <v>12</v>
      </c>
      <c r="B347" s="1">
        <f t="shared" si="73"/>
        <v>49</v>
      </c>
      <c r="C347" s="1" t="s">
        <v>119</v>
      </c>
      <c r="D347" s="19">
        <f t="shared" si="86"/>
        <v>45998</v>
      </c>
      <c r="E347" s="73"/>
      <c r="F347" s="74"/>
      <c r="G347" s="75"/>
      <c r="H347" s="69">
        <f t="shared" si="79"/>
        <v>0</v>
      </c>
      <c r="I347" s="100">
        <f t="shared" si="80"/>
        <v>0</v>
      </c>
      <c r="J347" s="101">
        <f t="shared" si="81"/>
        <v>0</v>
      </c>
      <c r="K347" s="102">
        <f t="shared" si="82"/>
        <v>0</v>
      </c>
      <c r="L347" s="199"/>
      <c r="M347" s="200"/>
      <c r="N347" s="201"/>
      <c r="O347" s="87">
        <f t="shared" si="83"/>
        <v>0</v>
      </c>
      <c r="P347" s="88">
        <f t="shared" si="84"/>
        <v>0</v>
      </c>
      <c r="Q347" s="89">
        <f t="shared" si="85"/>
        <v>0</v>
      </c>
      <c r="R347" s="90">
        <f t="shared" si="78"/>
        <v>0</v>
      </c>
      <c r="S347" s="73"/>
      <c r="T347" s="74"/>
      <c r="U347" s="75"/>
      <c r="V347" s="90">
        <f t="shared" si="74"/>
        <v>0</v>
      </c>
      <c r="W347" s="73"/>
      <c r="X347" s="74"/>
      <c r="Y347" s="75"/>
      <c r="Z347" s="90">
        <f t="shared" si="75"/>
        <v>0</v>
      </c>
      <c r="AA347" s="73"/>
      <c r="AB347" s="74"/>
      <c r="AC347" s="75"/>
      <c r="AD347" s="90">
        <f t="shared" si="76"/>
        <v>0</v>
      </c>
    </row>
    <row r="348" spans="1:32" x14ac:dyDescent="0.2">
      <c r="A348" s="1">
        <v>12</v>
      </c>
      <c r="B348" s="1">
        <f t="shared" ref="B348:B372" si="87">B341+1</f>
        <v>50</v>
      </c>
      <c r="C348" s="1" t="s">
        <v>120</v>
      </c>
      <c r="D348" s="19">
        <f t="shared" si="86"/>
        <v>45999</v>
      </c>
      <c r="E348" s="73"/>
      <c r="F348" s="74"/>
      <c r="G348" s="75"/>
      <c r="H348" s="69">
        <f t="shared" si="79"/>
        <v>0</v>
      </c>
      <c r="I348" s="100">
        <f t="shared" si="80"/>
        <v>0</v>
      </c>
      <c r="J348" s="101">
        <f t="shared" si="81"/>
        <v>0</v>
      </c>
      <c r="K348" s="102">
        <f t="shared" si="82"/>
        <v>0</v>
      </c>
      <c r="L348" s="199"/>
      <c r="M348" s="200"/>
      <c r="N348" s="201"/>
      <c r="O348" s="87">
        <f t="shared" si="83"/>
        <v>0</v>
      </c>
      <c r="P348" s="88">
        <f t="shared" si="84"/>
        <v>0</v>
      </c>
      <c r="Q348" s="89">
        <f t="shared" si="85"/>
        <v>0</v>
      </c>
      <c r="R348" s="90">
        <f t="shared" si="78"/>
        <v>0</v>
      </c>
      <c r="S348" s="73"/>
      <c r="T348" s="74"/>
      <c r="U348" s="75"/>
      <c r="V348" s="90">
        <f t="shared" ref="V348:V372" si="88">SUM(S348:U348)</f>
        <v>0</v>
      </c>
      <c r="W348" s="73"/>
      <c r="X348" s="74"/>
      <c r="Y348" s="75"/>
      <c r="Z348" s="90">
        <f t="shared" ref="Z348:Z372" si="89">SUM(W348:Y348)</f>
        <v>0</v>
      </c>
      <c r="AA348" s="73"/>
      <c r="AB348" s="74"/>
      <c r="AC348" s="75"/>
      <c r="AD348" s="90">
        <f t="shared" ref="AD348:AD372" si="90">SUM(AA348:AC348)</f>
        <v>0</v>
      </c>
    </row>
    <row r="349" spans="1:32" x14ac:dyDescent="0.2">
      <c r="A349" s="1">
        <v>12</v>
      </c>
      <c r="B349" s="1">
        <f t="shared" si="87"/>
        <v>50</v>
      </c>
      <c r="C349" s="1" t="s">
        <v>121</v>
      </c>
      <c r="D349" s="19">
        <f t="shared" si="86"/>
        <v>46000</v>
      </c>
      <c r="E349" s="73"/>
      <c r="F349" s="74"/>
      <c r="G349" s="75"/>
      <c r="H349" s="69">
        <f t="shared" si="79"/>
        <v>0</v>
      </c>
      <c r="I349" s="100">
        <f t="shared" si="80"/>
        <v>0</v>
      </c>
      <c r="J349" s="101">
        <f t="shared" si="81"/>
        <v>0</v>
      </c>
      <c r="K349" s="102">
        <f t="shared" si="82"/>
        <v>0</v>
      </c>
      <c r="L349" s="199"/>
      <c r="M349" s="200"/>
      <c r="N349" s="201"/>
      <c r="O349" s="87">
        <f t="shared" si="83"/>
        <v>0</v>
      </c>
      <c r="P349" s="88">
        <f t="shared" si="84"/>
        <v>0</v>
      </c>
      <c r="Q349" s="89">
        <f t="shared" si="85"/>
        <v>0</v>
      </c>
      <c r="R349" s="90">
        <f t="shared" si="78"/>
        <v>0</v>
      </c>
      <c r="S349" s="73"/>
      <c r="T349" s="74"/>
      <c r="U349" s="75"/>
      <c r="V349" s="90">
        <f t="shared" si="88"/>
        <v>0</v>
      </c>
      <c r="W349" s="73"/>
      <c r="X349" s="74"/>
      <c r="Y349" s="75"/>
      <c r="Z349" s="90">
        <f t="shared" si="89"/>
        <v>0</v>
      </c>
      <c r="AA349" s="73"/>
      <c r="AB349" s="74"/>
      <c r="AC349" s="75"/>
      <c r="AD349" s="90">
        <f t="shared" si="90"/>
        <v>0</v>
      </c>
    </row>
    <row r="350" spans="1:32" x14ac:dyDescent="0.2">
      <c r="A350" s="1">
        <v>12</v>
      </c>
      <c r="B350" s="1">
        <f t="shared" si="87"/>
        <v>50</v>
      </c>
      <c r="C350" s="1" t="s">
        <v>122</v>
      </c>
      <c r="D350" s="19">
        <f t="shared" si="86"/>
        <v>46001</v>
      </c>
      <c r="E350" s="73"/>
      <c r="F350" s="74"/>
      <c r="G350" s="75"/>
      <c r="H350" s="69">
        <f t="shared" si="79"/>
        <v>0</v>
      </c>
      <c r="I350" s="100">
        <f t="shared" si="80"/>
        <v>0</v>
      </c>
      <c r="J350" s="101">
        <f t="shared" si="81"/>
        <v>0</v>
      </c>
      <c r="K350" s="102">
        <f t="shared" si="82"/>
        <v>0</v>
      </c>
      <c r="L350" s="199"/>
      <c r="M350" s="200"/>
      <c r="N350" s="201"/>
      <c r="O350" s="87">
        <f t="shared" si="83"/>
        <v>0</v>
      </c>
      <c r="P350" s="88">
        <f t="shared" si="84"/>
        <v>0</v>
      </c>
      <c r="Q350" s="89">
        <f t="shared" si="85"/>
        <v>0</v>
      </c>
      <c r="R350" s="90">
        <f t="shared" si="78"/>
        <v>0</v>
      </c>
      <c r="S350" s="73"/>
      <c r="T350" s="74"/>
      <c r="U350" s="75"/>
      <c r="V350" s="90">
        <f t="shared" si="88"/>
        <v>0</v>
      </c>
      <c r="W350" s="73"/>
      <c r="X350" s="74"/>
      <c r="Y350" s="75"/>
      <c r="Z350" s="90">
        <f t="shared" si="89"/>
        <v>0</v>
      </c>
      <c r="AA350" s="73"/>
      <c r="AB350" s="74"/>
      <c r="AC350" s="75"/>
      <c r="AD350" s="90">
        <f t="shared" si="90"/>
        <v>0</v>
      </c>
    </row>
    <row r="351" spans="1:32" x14ac:dyDescent="0.2">
      <c r="A351" s="1">
        <v>12</v>
      </c>
      <c r="B351" s="1">
        <f t="shared" si="87"/>
        <v>50</v>
      </c>
      <c r="C351" s="1" t="s">
        <v>116</v>
      </c>
      <c r="D351" s="19">
        <f t="shared" si="86"/>
        <v>46002</v>
      </c>
      <c r="E351" s="73"/>
      <c r="F351" s="74"/>
      <c r="G351" s="75"/>
      <c r="H351" s="69">
        <f t="shared" si="79"/>
        <v>0</v>
      </c>
      <c r="I351" s="100">
        <f t="shared" si="80"/>
        <v>0</v>
      </c>
      <c r="J351" s="101">
        <f t="shared" si="81"/>
        <v>0</v>
      </c>
      <c r="K351" s="102">
        <f t="shared" si="82"/>
        <v>0</v>
      </c>
      <c r="L351" s="199"/>
      <c r="M351" s="200"/>
      <c r="N351" s="201"/>
      <c r="O351" s="87">
        <f t="shared" si="83"/>
        <v>0</v>
      </c>
      <c r="P351" s="88">
        <f t="shared" si="84"/>
        <v>0</v>
      </c>
      <c r="Q351" s="89">
        <f t="shared" si="85"/>
        <v>0</v>
      </c>
      <c r="R351" s="90">
        <f t="shared" si="78"/>
        <v>0</v>
      </c>
      <c r="S351" s="73"/>
      <c r="T351" s="74"/>
      <c r="U351" s="75"/>
      <c r="V351" s="90">
        <f t="shared" si="88"/>
        <v>0</v>
      </c>
      <c r="W351" s="73"/>
      <c r="X351" s="74"/>
      <c r="Y351" s="75"/>
      <c r="Z351" s="90">
        <f t="shared" si="89"/>
        <v>0</v>
      </c>
      <c r="AA351" s="73"/>
      <c r="AB351" s="74"/>
      <c r="AC351" s="75"/>
      <c r="AD351" s="90">
        <f t="shared" si="90"/>
        <v>0</v>
      </c>
      <c r="AF351" s="211"/>
    </row>
    <row r="352" spans="1:32" x14ac:dyDescent="0.2">
      <c r="A352" s="1">
        <v>12</v>
      </c>
      <c r="B352" s="1">
        <f t="shared" si="87"/>
        <v>50</v>
      </c>
      <c r="C352" s="1" t="s">
        <v>117</v>
      </c>
      <c r="D352" s="19">
        <f t="shared" si="86"/>
        <v>46003</v>
      </c>
      <c r="E352" s="73"/>
      <c r="F352" s="74"/>
      <c r="G352" s="75"/>
      <c r="H352" s="69">
        <f t="shared" si="79"/>
        <v>0</v>
      </c>
      <c r="I352" s="100">
        <f t="shared" si="80"/>
        <v>0</v>
      </c>
      <c r="J352" s="101">
        <f t="shared" si="81"/>
        <v>0</v>
      </c>
      <c r="K352" s="102">
        <f t="shared" si="82"/>
        <v>0</v>
      </c>
      <c r="L352" s="199"/>
      <c r="M352" s="200"/>
      <c r="N352" s="201"/>
      <c r="O352" s="87">
        <f t="shared" si="83"/>
        <v>0</v>
      </c>
      <c r="P352" s="88">
        <f t="shared" si="84"/>
        <v>0</v>
      </c>
      <c r="Q352" s="89">
        <f t="shared" si="85"/>
        <v>0</v>
      </c>
      <c r="R352" s="90">
        <f t="shared" si="78"/>
        <v>0</v>
      </c>
      <c r="S352" s="73"/>
      <c r="T352" s="74"/>
      <c r="U352" s="75"/>
      <c r="V352" s="90">
        <f t="shared" si="88"/>
        <v>0</v>
      </c>
      <c r="W352" s="73"/>
      <c r="X352" s="74"/>
      <c r="Y352" s="75"/>
      <c r="Z352" s="90">
        <f t="shared" si="89"/>
        <v>0</v>
      </c>
      <c r="AA352" s="73"/>
      <c r="AB352" s="74"/>
      <c r="AC352" s="75"/>
      <c r="AD352" s="90">
        <f t="shared" si="90"/>
        <v>0</v>
      </c>
    </row>
    <row r="353" spans="1:32" x14ac:dyDescent="0.2">
      <c r="A353" s="1">
        <v>12</v>
      </c>
      <c r="B353" s="1">
        <f t="shared" si="87"/>
        <v>50</v>
      </c>
      <c r="C353" s="1" t="s">
        <v>118</v>
      </c>
      <c r="D353" s="19">
        <f t="shared" si="86"/>
        <v>46004</v>
      </c>
      <c r="E353" s="73"/>
      <c r="F353" s="74"/>
      <c r="G353" s="75"/>
      <c r="H353" s="69">
        <f t="shared" si="79"/>
        <v>0</v>
      </c>
      <c r="I353" s="100">
        <f t="shared" si="80"/>
        <v>0</v>
      </c>
      <c r="J353" s="101">
        <f t="shared" si="81"/>
        <v>0</v>
      </c>
      <c r="K353" s="102">
        <f t="shared" si="82"/>
        <v>0</v>
      </c>
      <c r="L353" s="199"/>
      <c r="M353" s="200"/>
      <c r="N353" s="201"/>
      <c r="O353" s="87">
        <f t="shared" si="83"/>
        <v>0</v>
      </c>
      <c r="P353" s="88">
        <f t="shared" si="84"/>
        <v>0</v>
      </c>
      <c r="Q353" s="89">
        <f t="shared" si="85"/>
        <v>0</v>
      </c>
      <c r="R353" s="90">
        <f t="shared" si="78"/>
        <v>0</v>
      </c>
      <c r="S353" s="73"/>
      <c r="T353" s="74"/>
      <c r="U353" s="75"/>
      <c r="V353" s="90">
        <f t="shared" si="88"/>
        <v>0</v>
      </c>
      <c r="W353" s="73"/>
      <c r="X353" s="74"/>
      <c r="Y353" s="75"/>
      <c r="Z353" s="90">
        <f t="shared" si="89"/>
        <v>0</v>
      </c>
      <c r="AA353" s="73"/>
      <c r="AB353" s="74"/>
      <c r="AC353" s="75"/>
      <c r="AD353" s="90">
        <f t="shared" si="90"/>
        <v>0</v>
      </c>
    </row>
    <row r="354" spans="1:32" x14ac:dyDescent="0.2">
      <c r="A354" s="1">
        <v>12</v>
      </c>
      <c r="B354" s="1">
        <f t="shared" si="87"/>
        <v>50</v>
      </c>
      <c r="C354" s="1" t="s">
        <v>119</v>
      </c>
      <c r="D354" s="19">
        <f t="shared" si="86"/>
        <v>46005</v>
      </c>
      <c r="E354" s="73"/>
      <c r="F354" s="74"/>
      <c r="G354" s="75"/>
      <c r="H354" s="69">
        <f t="shared" si="79"/>
        <v>0</v>
      </c>
      <c r="I354" s="100">
        <f t="shared" si="80"/>
        <v>0</v>
      </c>
      <c r="J354" s="101">
        <f t="shared" si="81"/>
        <v>0</v>
      </c>
      <c r="K354" s="102">
        <f t="shared" si="82"/>
        <v>0</v>
      </c>
      <c r="L354" s="199"/>
      <c r="M354" s="200"/>
      <c r="N354" s="201"/>
      <c r="O354" s="87">
        <f t="shared" si="83"/>
        <v>0</v>
      </c>
      <c r="P354" s="88">
        <f t="shared" si="84"/>
        <v>0</v>
      </c>
      <c r="Q354" s="89">
        <f t="shared" si="85"/>
        <v>0</v>
      </c>
      <c r="R354" s="90">
        <f t="shared" si="78"/>
        <v>0</v>
      </c>
      <c r="S354" s="73"/>
      <c r="T354" s="74"/>
      <c r="U354" s="75"/>
      <c r="V354" s="90">
        <f t="shared" si="88"/>
        <v>0</v>
      </c>
      <c r="W354" s="73"/>
      <c r="X354" s="74"/>
      <c r="Y354" s="75"/>
      <c r="Z354" s="90">
        <f t="shared" si="89"/>
        <v>0</v>
      </c>
      <c r="AA354" s="73"/>
      <c r="AB354" s="74"/>
      <c r="AC354" s="75"/>
      <c r="AD354" s="90">
        <f t="shared" si="90"/>
        <v>0</v>
      </c>
    </row>
    <row r="355" spans="1:32" x14ac:dyDescent="0.2">
      <c r="A355" s="1">
        <v>12</v>
      </c>
      <c r="B355" s="1">
        <f t="shared" si="87"/>
        <v>51</v>
      </c>
      <c r="C355" s="1" t="s">
        <v>120</v>
      </c>
      <c r="D355" s="19">
        <f t="shared" si="86"/>
        <v>46006</v>
      </c>
      <c r="E355" s="73"/>
      <c r="F355" s="74"/>
      <c r="G355" s="75"/>
      <c r="H355" s="69">
        <f t="shared" si="79"/>
        <v>0</v>
      </c>
      <c r="I355" s="100">
        <f t="shared" si="80"/>
        <v>0</v>
      </c>
      <c r="J355" s="101">
        <f t="shared" si="81"/>
        <v>0</v>
      </c>
      <c r="K355" s="102">
        <f t="shared" si="82"/>
        <v>0</v>
      </c>
      <c r="L355" s="199"/>
      <c r="M355" s="200"/>
      <c r="N355" s="201"/>
      <c r="O355" s="87">
        <f t="shared" si="83"/>
        <v>0</v>
      </c>
      <c r="P355" s="88">
        <f t="shared" si="84"/>
        <v>0</v>
      </c>
      <c r="Q355" s="89">
        <f t="shared" si="85"/>
        <v>0</v>
      </c>
      <c r="R355" s="90">
        <f t="shared" si="78"/>
        <v>0</v>
      </c>
      <c r="S355" s="73"/>
      <c r="T355" s="74"/>
      <c r="U355" s="75"/>
      <c r="V355" s="90">
        <f t="shared" si="88"/>
        <v>0</v>
      </c>
      <c r="W355" s="73"/>
      <c r="X355" s="74"/>
      <c r="Y355" s="75"/>
      <c r="Z355" s="90">
        <f t="shared" si="89"/>
        <v>0</v>
      </c>
      <c r="AA355" s="73"/>
      <c r="AB355" s="74"/>
      <c r="AC355" s="75"/>
      <c r="AD355" s="90">
        <f t="shared" si="90"/>
        <v>0</v>
      </c>
    </row>
    <row r="356" spans="1:32" x14ac:dyDescent="0.2">
      <c r="A356" s="1">
        <v>12</v>
      </c>
      <c r="B356" s="1">
        <f t="shared" si="87"/>
        <v>51</v>
      </c>
      <c r="C356" s="1" t="s">
        <v>121</v>
      </c>
      <c r="D356" s="19">
        <f t="shared" si="86"/>
        <v>46007</v>
      </c>
      <c r="E356" s="73"/>
      <c r="F356" s="74"/>
      <c r="G356" s="75"/>
      <c r="H356" s="69">
        <f t="shared" si="79"/>
        <v>0</v>
      </c>
      <c r="I356" s="100">
        <f t="shared" si="80"/>
        <v>0</v>
      </c>
      <c r="J356" s="101">
        <f t="shared" si="81"/>
        <v>0</v>
      </c>
      <c r="K356" s="102">
        <f t="shared" si="82"/>
        <v>0</v>
      </c>
      <c r="L356" s="199"/>
      <c r="M356" s="200"/>
      <c r="N356" s="201"/>
      <c r="O356" s="87">
        <f t="shared" si="83"/>
        <v>0</v>
      </c>
      <c r="P356" s="88">
        <f t="shared" si="84"/>
        <v>0</v>
      </c>
      <c r="Q356" s="89">
        <f t="shared" si="85"/>
        <v>0</v>
      </c>
      <c r="R356" s="90">
        <f t="shared" si="78"/>
        <v>0</v>
      </c>
      <c r="S356" s="73"/>
      <c r="T356" s="74"/>
      <c r="U356" s="75"/>
      <c r="V356" s="90">
        <f t="shared" si="88"/>
        <v>0</v>
      </c>
      <c r="W356" s="73"/>
      <c r="X356" s="74"/>
      <c r="Y356" s="75"/>
      <c r="Z356" s="90">
        <f t="shared" si="89"/>
        <v>0</v>
      </c>
      <c r="AA356" s="73"/>
      <c r="AB356" s="74"/>
      <c r="AC356" s="75"/>
      <c r="AD356" s="90">
        <f t="shared" si="90"/>
        <v>0</v>
      </c>
    </row>
    <row r="357" spans="1:32" x14ac:dyDescent="0.2">
      <c r="A357" s="1">
        <v>12</v>
      </c>
      <c r="B357" s="1">
        <f t="shared" si="87"/>
        <v>51</v>
      </c>
      <c r="C357" s="1" t="s">
        <v>122</v>
      </c>
      <c r="D357" s="19">
        <f t="shared" si="86"/>
        <v>46008</v>
      </c>
      <c r="E357" s="73"/>
      <c r="F357" s="74"/>
      <c r="G357" s="75"/>
      <c r="H357" s="69">
        <f t="shared" si="79"/>
        <v>0</v>
      </c>
      <c r="I357" s="100">
        <f t="shared" si="80"/>
        <v>0</v>
      </c>
      <c r="J357" s="101">
        <f t="shared" si="81"/>
        <v>0</v>
      </c>
      <c r="K357" s="102">
        <f t="shared" si="82"/>
        <v>0</v>
      </c>
      <c r="L357" s="199"/>
      <c r="M357" s="200"/>
      <c r="N357" s="201"/>
      <c r="O357" s="87">
        <f t="shared" si="83"/>
        <v>0</v>
      </c>
      <c r="P357" s="88">
        <f t="shared" si="84"/>
        <v>0</v>
      </c>
      <c r="Q357" s="89">
        <f t="shared" si="85"/>
        <v>0</v>
      </c>
      <c r="R357" s="90">
        <f t="shared" si="78"/>
        <v>0</v>
      </c>
      <c r="S357" s="73"/>
      <c r="T357" s="74"/>
      <c r="U357" s="75"/>
      <c r="V357" s="90">
        <f t="shared" si="88"/>
        <v>0</v>
      </c>
      <c r="W357" s="73"/>
      <c r="X357" s="74"/>
      <c r="Y357" s="75"/>
      <c r="Z357" s="90">
        <f t="shared" si="89"/>
        <v>0</v>
      </c>
      <c r="AA357" s="73"/>
      <c r="AB357" s="74"/>
      <c r="AC357" s="75"/>
      <c r="AD357" s="90">
        <f t="shared" si="90"/>
        <v>0</v>
      </c>
    </row>
    <row r="358" spans="1:32" x14ac:dyDescent="0.2">
      <c r="A358" s="1">
        <v>12</v>
      </c>
      <c r="B358" s="1">
        <f t="shared" si="87"/>
        <v>51</v>
      </c>
      <c r="C358" s="1" t="s">
        <v>116</v>
      </c>
      <c r="D358" s="19">
        <f t="shared" si="86"/>
        <v>46009</v>
      </c>
      <c r="E358" s="73"/>
      <c r="F358" s="74"/>
      <c r="G358" s="75"/>
      <c r="H358" s="69">
        <f t="shared" si="79"/>
        <v>0</v>
      </c>
      <c r="I358" s="100">
        <f t="shared" si="80"/>
        <v>0</v>
      </c>
      <c r="J358" s="101">
        <f t="shared" si="81"/>
        <v>0</v>
      </c>
      <c r="K358" s="102">
        <f t="shared" si="82"/>
        <v>0</v>
      </c>
      <c r="L358" s="199"/>
      <c r="M358" s="200"/>
      <c r="N358" s="201"/>
      <c r="O358" s="87">
        <f t="shared" si="83"/>
        <v>0</v>
      </c>
      <c r="P358" s="88">
        <f t="shared" si="84"/>
        <v>0</v>
      </c>
      <c r="Q358" s="89">
        <f t="shared" si="85"/>
        <v>0</v>
      </c>
      <c r="R358" s="90">
        <f t="shared" si="78"/>
        <v>0</v>
      </c>
      <c r="S358" s="73"/>
      <c r="T358" s="74"/>
      <c r="U358" s="75"/>
      <c r="V358" s="90">
        <f t="shared" si="88"/>
        <v>0</v>
      </c>
      <c r="W358" s="73"/>
      <c r="X358" s="74"/>
      <c r="Y358" s="75"/>
      <c r="Z358" s="90">
        <f t="shared" si="89"/>
        <v>0</v>
      </c>
      <c r="AA358" s="73"/>
      <c r="AB358" s="74"/>
      <c r="AC358" s="75"/>
      <c r="AD358" s="90">
        <f t="shared" si="90"/>
        <v>0</v>
      </c>
      <c r="AF358" s="211"/>
    </row>
    <row r="359" spans="1:32" x14ac:dyDescent="0.2">
      <c r="A359" s="1">
        <v>12</v>
      </c>
      <c r="B359" s="1">
        <f t="shared" si="87"/>
        <v>51</v>
      </c>
      <c r="C359" s="1" t="s">
        <v>117</v>
      </c>
      <c r="D359" s="19">
        <f t="shared" si="86"/>
        <v>46010</v>
      </c>
      <c r="E359" s="73"/>
      <c r="F359" s="74"/>
      <c r="G359" s="75"/>
      <c r="H359" s="69">
        <f t="shared" si="79"/>
        <v>0</v>
      </c>
      <c r="I359" s="100">
        <f t="shared" si="80"/>
        <v>0</v>
      </c>
      <c r="J359" s="101">
        <f t="shared" si="81"/>
        <v>0</v>
      </c>
      <c r="K359" s="102">
        <f t="shared" si="82"/>
        <v>0</v>
      </c>
      <c r="L359" s="199"/>
      <c r="M359" s="200"/>
      <c r="N359" s="201"/>
      <c r="O359" s="87">
        <f t="shared" si="83"/>
        <v>0</v>
      </c>
      <c r="P359" s="88">
        <f t="shared" si="84"/>
        <v>0</v>
      </c>
      <c r="Q359" s="89">
        <f t="shared" si="85"/>
        <v>0</v>
      </c>
      <c r="R359" s="90">
        <f t="shared" si="78"/>
        <v>0</v>
      </c>
      <c r="S359" s="73"/>
      <c r="T359" s="74"/>
      <c r="U359" s="75"/>
      <c r="V359" s="90">
        <f t="shared" si="88"/>
        <v>0</v>
      </c>
      <c r="W359" s="73"/>
      <c r="X359" s="74"/>
      <c r="Y359" s="75"/>
      <c r="Z359" s="90">
        <f t="shared" si="89"/>
        <v>0</v>
      </c>
      <c r="AA359" s="73"/>
      <c r="AB359" s="74"/>
      <c r="AC359" s="75"/>
      <c r="AD359" s="90">
        <f t="shared" si="90"/>
        <v>0</v>
      </c>
    </row>
    <row r="360" spans="1:32" x14ac:dyDescent="0.2">
      <c r="A360" s="1">
        <v>12</v>
      </c>
      <c r="B360" s="1">
        <f t="shared" si="87"/>
        <v>51</v>
      </c>
      <c r="C360" s="1" t="s">
        <v>118</v>
      </c>
      <c r="D360" s="19">
        <f t="shared" si="86"/>
        <v>46011</v>
      </c>
      <c r="E360" s="73"/>
      <c r="F360" s="74"/>
      <c r="G360" s="75"/>
      <c r="H360" s="69">
        <f t="shared" si="79"/>
        <v>0</v>
      </c>
      <c r="I360" s="100">
        <f t="shared" ref="I360:I372" si="91">E360-(O360+S360+W360+AA360)</f>
        <v>0</v>
      </c>
      <c r="J360" s="101">
        <f t="shared" ref="J360:J372" si="92">F360-(P360+T360+X360+AB360)</f>
        <v>0</v>
      </c>
      <c r="K360" s="102">
        <f t="shared" ref="K360:K372" si="93">G360-(Q360+U360+Y360+AC360)</f>
        <v>0</v>
      </c>
      <c r="L360" s="199"/>
      <c r="M360" s="200"/>
      <c r="N360" s="201"/>
      <c r="O360" s="87">
        <f t="shared" si="83"/>
        <v>0</v>
      </c>
      <c r="P360" s="88">
        <f t="shared" si="84"/>
        <v>0</v>
      </c>
      <c r="Q360" s="89">
        <f t="shared" si="85"/>
        <v>0</v>
      </c>
      <c r="R360" s="90">
        <f t="shared" si="78"/>
        <v>0</v>
      </c>
      <c r="S360" s="73"/>
      <c r="T360" s="74"/>
      <c r="U360" s="75"/>
      <c r="V360" s="90">
        <f t="shared" si="88"/>
        <v>0</v>
      </c>
      <c r="W360" s="73"/>
      <c r="X360" s="74"/>
      <c r="Y360" s="75"/>
      <c r="Z360" s="90">
        <f t="shared" si="89"/>
        <v>0</v>
      </c>
      <c r="AA360" s="73"/>
      <c r="AB360" s="74"/>
      <c r="AC360" s="75"/>
      <c r="AD360" s="90">
        <f t="shared" si="90"/>
        <v>0</v>
      </c>
    </row>
    <row r="361" spans="1:32" x14ac:dyDescent="0.2">
      <c r="A361" s="1">
        <v>12</v>
      </c>
      <c r="B361" s="1">
        <f t="shared" si="87"/>
        <v>51</v>
      </c>
      <c r="C361" s="1" t="s">
        <v>119</v>
      </c>
      <c r="D361" s="19">
        <f t="shared" si="86"/>
        <v>46012</v>
      </c>
      <c r="E361" s="73"/>
      <c r="F361" s="74"/>
      <c r="G361" s="75"/>
      <c r="H361" s="69">
        <f t="shared" si="79"/>
        <v>0</v>
      </c>
      <c r="I361" s="100">
        <f t="shared" si="91"/>
        <v>0</v>
      </c>
      <c r="J361" s="101">
        <f t="shared" si="92"/>
        <v>0</v>
      </c>
      <c r="K361" s="102">
        <f t="shared" si="93"/>
        <v>0</v>
      </c>
      <c r="L361" s="199"/>
      <c r="M361" s="200"/>
      <c r="N361" s="201"/>
      <c r="O361" s="87">
        <f t="shared" si="83"/>
        <v>0</v>
      </c>
      <c r="P361" s="88">
        <f t="shared" si="84"/>
        <v>0</v>
      </c>
      <c r="Q361" s="89">
        <f t="shared" si="85"/>
        <v>0</v>
      </c>
      <c r="R361" s="90">
        <f t="shared" si="78"/>
        <v>0</v>
      </c>
      <c r="S361" s="73"/>
      <c r="T361" s="74"/>
      <c r="U361" s="75"/>
      <c r="V361" s="90">
        <f t="shared" si="88"/>
        <v>0</v>
      </c>
      <c r="W361" s="73"/>
      <c r="X361" s="74"/>
      <c r="Y361" s="75"/>
      <c r="Z361" s="90">
        <f t="shared" si="89"/>
        <v>0</v>
      </c>
      <c r="AA361" s="73"/>
      <c r="AB361" s="74"/>
      <c r="AC361" s="75"/>
      <c r="AD361" s="90">
        <f t="shared" si="90"/>
        <v>0</v>
      </c>
    </row>
    <row r="362" spans="1:32" x14ac:dyDescent="0.2">
      <c r="A362" s="1">
        <v>12</v>
      </c>
      <c r="B362" s="1">
        <f t="shared" si="87"/>
        <v>52</v>
      </c>
      <c r="C362" s="1" t="s">
        <v>120</v>
      </c>
      <c r="D362" s="19">
        <f t="shared" si="86"/>
        <v>46013</v>
      </c>
      <c r="E362" s="73"/>
      <c r="F362" s="74"/>
      <c r="G362" s="75"/>
      <c r="H362" s="69">
        <f t="shared" si="79"/>
        <v>0</v>
      </c>
      <c r="I362" s="100">
        <f t="shared" si="91"/>
        <v>0</v>
      </c>
      <c r="J362" s="101">
        <f t="shared" si="92"/>
        <v>0</v>
      </c>
      <c r="K362" s="102">
        <f t="shared" si="93"/>
        <v>0</v>
      </c>
      <c r="L362" s="199"/>
      <c r="M362" s="200"/>
      <c r="N362" s="201"/>
      <c r="O362" s="87">
        <f t="shared" si="83"/>
        <v>0</v>
      </c>
      <c r="P362" s="88">
        <f t="shared" si="84"/>
        <v>0</v>
      </c>
      <c r="Q362" s="89">
        <f t="shared" si="85"/>
        <v>0</v>
      </c>
      <c r="R362" s="90">
        <f t="shared" ref="R362:R372" si="94">SUM(O362:Q362)</f>
        <v>0</v>
      </c>
      <c r="S362" s="73"/>
      <c r="T362" s="74"/>
      <c r="U362" s="75"/>
      <c r="V362" s="90">
        <f t="shared" si="88"/>
        <v>0</v>
      </c>
      <c r="W362" s="73"/>
      <c r="X362" s="74"/>
      <c r="Y362" s="75"/>
      <c r="Z362" s="90">
        <f t="shared" si="89"/>
        <v>0</v>
      </c>
      <c r="AA362" s="73"/>
      <c r="AB362" s="74"/>
      <c r="AC362" s="75"/>
      <c r="AD362" s="90">
        <f t="shared" si="90"/>
        <v>0</v>
      </c>
    </row>
    <row r="363" spans="1:32" x14ac:dyDescent="0.2">
      <c r="A363" s="1">
        <v>12</v>
      </c>
      <c r="B363" s="1">
        <f t="shared" si="87"/>
        <v>52</v>
      </c>
      <c r="C363" s="1" t="s">
        <v>121</v>
      </c>
      <c r="D363" s="19">
        <f t="shared" si="86"/>
        <v>46014</v>
      </c>
      <c r="E363" s="73"/>
      <c r="F363" s="74"/>
      <c r="G363" s="75"/>
      <c r="H363" s="69">
        <f t="shared" si="79"/>
        <v>0</v>
      </c>
      <c r="I363" s="100">
        <f t="shared" si="91"/>
        <v>0</v>
      </c>
      <c r="J363" s="101">
        <f t="shared" si="92"/>
        <v>0</v>
      </c>
      <c r="K363" s="102">
        <f t="shared" si="93"/>
        <v>0</v>
      </c>
      <c r="L363" s="199"/>
      <c r="M363" s="200"/>
      <c r="N363" s="201"/>
      <c r="O363" s="87">
        <f t="shared" si="83"/>
        <v>0</v>
      </c>
      <c r="P363" s="88">
        <f t="shared" si="84"/>
        <v>0</v>
      </c>
      <c r="Q363" s="89">
        <f t="shared" si="85"/>
        <v>0</v>
      </c>
      <c r="R363" s="90">
        <f t="shared" si="94"/>
        <v>0</v>
      </c>
      <c r="S363" s="73"/>
      <c r="T363" s="74"/>
      <c r="U363" s="75"/>
      <c r="V363" s="90">
        <f t="shared" si="88"/>
        <v>0</v>
      </c>
      <c r="W363" s="73"/>
      <c r="X363" s="74"/>
      <c r="Y363" s="75"/>
      <c r="Z363" s="90">
        <f t="shared" si="89"/>
        <v>0</v>
      </c>
      <c r="AA363" s="73"/>
      <c r="AB363" s="74"/>
      <c r="AC363" s="75"/>
      <c r="AD363" s="90">
        <f t="shared" si="90"/>
        <v>0</v>
      </c>
    </row>
    <row r="364" spans="1:32" x14ac:dyDescent="0.2">
      <c r="A364" s="1">
        <v>12</v>
      </c>
      <c r="B364" s="1">
        <f t="shared" si="87"/>
        <v>52</v>
      </c>
      <c r="C364" s="1" t="s">
        <v>122</v>
      </c>
      <c r="D364" s="19">
        <f t="shared" si="86"/>
        <v>46015</v>
      </c>
      <c r="E364" s="73"/>
      <c r="F364" s="74"/>
      <c r="G364" s="75"/>
      <c r="H364" s="69">
        <f t="shared" si="79"/>
        <v>0</v>
      </c>
      <c r="I364" s="100">
        <v>0</v>
      </c>
      <c r="J364" s="101">
        <f t="shared" si="92"/>
        <v>0</v>
      </c>
      <c r="K364" s="102">
        <f t="shared" si="93"/>
        <v>0</v>
      </c>
      <c r="L364" s="199"/>
      <c r="M364" s="200"/>
      <c r="N364" s="201"/>
      <c r="O364" s="87">
        <f t="shared" si="83"/>
        <v>0</v>
      </c>
      <c r="P364" s="88">
        <f t="shared" si="84"/>
        <v>0</v>
      </c>
      <c r="Q364" s="89">
        <f t="shared" si="85"/>
        <v>0</v>
      </c>
      <c r="R364" s="90">
        <f t="shared" si="94"/>
        <v>0</v>
      </c>
      <c r="S364" s="73"/>
      <c r="T364" s="74"/>
      <c r="U364" s="75"/>
      <c r="V364" s="90">
        <f t="shared" si="88"/>
        <v>0</v>
      </c>
      <c r="W364" s="73"/>
      <c r="X364" s="74"/>
      <c r="Y364" s="75"/>
      <c r="Z364" s="90">
        <f t="shared" si="89"/>
        <v>0</v>
      </c>
      <c r="AA364" s="73"/>
      <c r="AB364" s="74"/>
      <c r="AC364" s="75"/>
      <c r="AD364" s="90">
        <f t="shared" si="90"/>
        <v>0</v>
      </c>
      <c r="AF364" s="211"/>
    </row>
    <row r="365" spans="1:32" x14ac:dyDescent="0.2">
      <c r="A365" s="1">
        <v>12</v>
      </c>
      <c r="B365" s="1">
        <f t="shared" si="87"/>
        <v>52</v>
      </c>
      <c r="C365" s="1" t="s">
        <v>116</v>
      </c>
      <c r="D365" s="19">
        <f t="shared" si="86"/>
        <v>46016</v>
      </c>
      <c r="E365" s="73"/>
      <c r="F365" s="74"/>
      <c r="G365" s="75"/>
      <c r="H365" s="69">
        <f t="shared" si="79"/>
        <v>0</v>
      </c>
      <c r="I365" s="100">
        <f t="shared" si="91"/>
        <v>0</v>
      </c>
      <c r="J365" s="101">
        <f t="shared" si="92"/>
        <v>0</v>
      </c>
      <c r="K365" s="102">
        <f t="shared" si="93"/>
        <v>0</v>
      </c>
      <c r="L365" s="199"/>
      <c r="M365" s="200"/>
      <c r="N365" s="201"/>
      <c r="O365" s="87">
        <f t="shared" si="83"/>
        <v>0</v>
      </c>
      <c r="P365" s="88">
        <f t="shared" si="84"/>
        <v>0</v>
      </c>
      <c r="Q365" s="89">
        <f t="shared" si="85"/>
        <v>0</v>
      </c>
      <c r="R365" s="90">
        <f t="shared" si="94"/>
        <v>0</v>
      </c>
      <c r="S365" s="73"/>
      <c r="T365" s="74"/>
      <c r="U365" s="75"/>
      <c r="V365" s="90">
        <f t="shared" si="88"/>
        <v>0</v>
      </c>
      <c r="W365" s="73"/>
      <c r="X365" s="74"/>
      <c r="Y365" s="75"/>
      <c r="Z365" s="90">
        <f t="shared" si="89"/>
        <v>0</v>
      </c>
      <c r="AA365" s="73"/>
      <c r="AB365" s="74"/>
      <c r="AC365" s="75"/>
      <c r="AD365" s="90">
        <f t="shared" si="90"/>
        <v>0</v>
      </c>
    </row>
    <row r="366" spans="1:32" x14ac:dyDescent="0.2">
      <c r="A366" s="1">
        <v>12</v>
      </c>
      <c r="B366" s="1">
        <f t="shared" si="87"/>
        <v>52</v>
      </c>
      <c r="C366" s="1" t="s">
        <v>117</v>
      </c>
      <c r="D366" s="19">
        <f t="shared" si="86"/>
        <v>46017</v>
      </c>
      <c r="E366" s="73"/>
      <c r="F366" s="74"/>
      <c r="G366" s="75"/>
      <c r="H366" s="69">
        <f t="shared" si="79"/>
        <v>0</v>
      </c>
      <c r="I366" s="100">
        <f t="shared" si="91"/>
        <v>0</v>
      </c>
      <c r="J366" s="101">
        <f t="shared" si="92"/>
        <v>0</v>
      </c>
      <c r="K366" s="102">
        <f t="shared" si="93"/>
        <v>0</v>
      </c>
      <c r="L366" s="199"/>
      <c r="M366" s="200"/>
      <c r="N366" s="201"/>
      <c r="O366" s="87">
        <f t="shared" si="83"/>
        <v>0</v>
      </c>
      <c r="P366" s="88">
        <f t="shared" si="84"/>
        <v>0</v>
      </c>
      <c r="Q366" s="89">
        <f t="shared" si="85"/>
        <v>0</v>
      </c>
      <c r="R366" s="90">
        <f t="shared" si="94"/>
        <v>0</v>
      </c>
      <c r="S366" s="73"/>
      <c r="T366" s="74"/>
      <c r="U366" s="75"/>
      <c r="V366" s="90">
        <f t="shared" si="88"/>
        <v>0</v>
      </c>
      <c r="W366" s="73"/>
      <c r="X366" s="74"/>
      <c r="Y366" s="75"/>
      <c r="Z366" s="90">
        <f t="shared" si="89"/>
        <v>0</v>
      </c>
      <c r="AA366" s="73"/>
      <c r="AB366" s="74"/>
      <c r="AC366" s="75"/>
      <c r="AD366" s="90">
        <f t="shared" si="90"/>
        <v>0</v>
      </c>
    </row>
    <row r="367" spans="1:32" x14ac:dyDescent="0.2">
      <c r="A367" s="1">
        <v>12</v>
      </c>
      <c r="B367" s="1">
        <f t="shared" si="87"/>
        <v>52</v>
      </c>
      <c r="C367" s="1" t="s">
        <v>118</v>
      </c>
      <c r="D367" s="19">
        <f t="shared" si="86"/>
        <v>46018</v>
      </c>
      <c r="E367" s="73"/>
      <c r="F367" s="74"/>
      <c r="G367" s="75"/>
      <c r="H367" s="69">
        <f t="shared" si="79"/>
        <v>0</v>
      </c>
      <c r="I367" s="100">
        <f t="shared" si="91"/>
        <v>0</v>
      </c>
      <c r="J367" s="101">
        <f t="shared" si="92"/>
        <v>0</v>
      </c>
      <c r="K367" s="102">
        <f t="shared" si="93"/>
        <v>0</v>
      </c>
      <c r="L367" s="199"/>
      <c r="M367" s="200"/>
      <c r="N367" s="201"/>
      <c r="O367" s="87">
        <f t="shared" si="83"/>
        <v>0</v>
      </c>
      <c r="P367" s="88">
        <f t="shared" si="84"/>
        <v>0</v>
      </c>
      <c r="Q367" s="89">
        <f t="shared" si="85"/>
        <v>0</v>
      </c>
      <c r="R367" s="90">
        <f t="shared" si="94"/>
        <v>0</v>
      </c>
      <c r="S367" s="73"/>
      <c r="T367" s="74"/>
      <c r="U367" s="75"/>
      <c r="V367" s="90">
        <f t="shared" si="88"/>
        <v>0</v>
      </c>
      <c r="W367" s="73"/>
      <c r="X367" s="74"/>
      <c r="Y367" s="75"/>
      <c r="Z367" s="90">
        <f t="shared" si="89"/>
        <v>0</v>
      </c>
      <c r="AA367" s="73"/>
      <c r="AB367" s="74"/>
      <c r="AC367" s="75"/>
      <c r="AD367" s="90">
        <f t="shared" si="90"/>
        <v>0</v>
      </c>
    </row>
    <row r="368" spans="1:32" x14ac:dyDescent="0.2">
      <c r="A368" s="1">
        <v>12</v>
      </c>
      <c r="B368" s="1">
        <f t="shared" si="87"/>
        <v>52</v>
      </c>
      <c r="C368" s="1" t="s">
        <v>119</v>
      </c>
      <c r="D368" s="19">
        <f t="shared" si="86"/>
        <v>46019</v>
      </c>
      <c r="E368" s="73"/>
      <c r="F368" s="74"/>
      <c r="G368" s="75"/>
      <c r="H368" s="69">
        <f t="shared" si="79"/>
        <v>0</v>
      </c>
      <c r="I368" s="100">
        <f t="shared" si="91"/>
        <v>0</v>
      </c>
      <c r="J368" s="101">
        <f t="shared" si="92"/>
        <v>0</v>
      </c>
      <c r="K368" s="102">
        <f t="shared" si="93"/>
        <v>0</v>
      </c>
      <c r="L368" s="199"/>
      <c r="M368" s="200"/>
      <c r="N368" s="201"/>
      <c r="O368" s="87">
        <f t="shared" si="83"/>
        <v>0</v>
      </c>
      <c r="P368" s="88">
        <f t="shared" si="84"/>
        <v>0</v>
      </c>
      <c r="Q368" s="89">
        <f t="shared" si="85"/>
        <v>0</v>
      </c>
      <c r="R368" s="90">
        <f t="shared" si="94"/>
        <v>0</v>
      </c>
      <c r="S368" s="73"/>
      <c r="T368" s="74"/>
      <c r="U368" s="75"/>
      <c r="V368" s="90">
        <f t="shared" si="88"/>
        <v>0</v>
      </c>
      <c r="W368" s="73"/>
      <c r="X368" s="74"/>
      <c r="Y368" s="75"/>
      <c r="Z368" s="90">
        <f t="shared" si="89"/>
        <v>0</v>
      </c>
      <c r="AA368" s="73"/>
      <c r="AB368" s="74"/>
      <c r="AC368" s="75"/>
      <c r="AD368" s="90">
        <f t="shared" si="90"/>
        <v>0</v>
      </c>
    </row>
    <row r="369" spans="1:32" x14ac:dyDescent="0.2">
      <c r="A369" s="1">
        <v>12</v>
      </c>
      <c r="B369" s="1">
        <f t="shared" si="87"/>
        <v>53</v>
      </c>
      <c r="C369" s="1" t="s">
        <v>120</v>
      </c>
      <c r="D369" s="19">
        <f t="shared" si="86"/>
        <v>46020</v>
      </c>
      <c r="E369" s="73"/>
      <c r="F369" s="74"/>
      <c r="G369" s="75"/>
      <c r="H369" s="69">
        <f t="shared" si="79"/>
        <v>0</v>
      </c>
      <c r="I369" s="100">
        <f t="shared" si="91"/>
        <v>0</v>
      </c>
      <c r="J369" s="101">
        <f t="shared" si="92"/>
        <v>0</v>
      </c>
      <c r="K369" s="102">
        <f t="shared" si="93"/>
        <v>0</v>
      </c>
      <c r="L369" s="199"/>
      <c r="M369" s="200"/>
      <c r="N369" s="201"/>
      <c r="O369" s="87">
        <f t="shared" si="83"/>
        <v>0</v>
      </c>
      <c r="P369" s="88">
        <f t="shared" si="84"/>
        <v>0</v>
      </c>
      <c r="Q369" s="89">
        <f t="shared" si="85"/>
        <v>0</v>
      </c>
      <c r="R369" s="90">
        <f t="shared" si="94"/>
        <v>0</v>
      </c>
      <c r="S369" s="73"/>
      <c r="T369" s="74"/>
      <c r="U369" s="75"/>
      <c r="V369" s="90">
        <f t="shared" si="88"/>
        <v>0</v>
      </c>
      <c r="W369" s="73"/>
      <c r="X369" s="74"/>
      <c r="Y369" s="75"/>
      <c r="Z369" s="90">
        <f t="shared" si="89"/>
        <v>0</v>
      </c>
      <c r="AA369" s="73"/>
      <c r="AB369" s="74"/>
      <c r="AC369" s="75"/>
      <c r="AD369" s="90">
        <f t="shared" si="90"/>
        <v>0</v>
      </c>
    </row>
    <row r="370" spans="1:32" x14ac:dyDescent="0.2">
      <c r="A370" s="1">
        <v>12</v>
      </c>
      <c r="B370" s="1">
        <f t="shared" si="87"/>
        <v>53</v>
      </c>
      <c r="C370" s="1" t="s">
        <v>121</v>
      </c>
      <c r="D370" s="19">
        <f t="shared" si="86"/>
        <v>46021</v>
      </c>
      <c r="E370" s="73"/>
      <c r="F370" s="74"/>
      <c r="G370" s="75"/>
      <c r="H370" s="69">
        <f t="shared" si="79"/>
        <v>0</v>
      </c>
      <c r="I370" s="100">
        <f t="shared" si="91"/>
        <v>0</v>
      </c>
      <c r="J370" s="101">
        <f t="shared" si="92"/>
        <v>0</v>
      </c>
      <c r="K370" s="102">
        <f t="shared" si="93"/>
        <v>0</v>
      </c>
      <c r="L370" s="199"/>
      <c r="M370" s="200"/>
      <c r="N370" s="201"/>
      <c r="O370" s="87">
        <f t="shared" si="83"/>
        <v>0</v>
      </c>
      <c r="P370" s="88">
        <f t="shared" si="84"/>
        <v>0</v>
      </c>
      <c r="Q370" s="89">
        <f t="shared" si="85"/>
        <v>0</v>
      </c>
      <c r="R370" s="90">
        <f t="shared" si="94"/>
        <v>0</v>
      </c>
      <c r="S370" s="73"/>
      <c r="T370" s="74"/>
      <c r="U370" s="75"/>
      <c r="V370" s="90">
        <f t="shared" si="88"/>
        <v>0</v>
      </c>
      <c r="W370" s="73"/>
      <c r="X370" s="74"/>
      <c r="Y370" s="75"/>
      <c r="Z370" s="90">
        <f t="shared" si="89"/>
        <v>0</v>
      </c>
      <c r="AA370" s="73"/>
      <c r="AB370" s="74"/>
      <c r="AC370" s="75"/>
      <c r="AD370" s="90">
        <f t="shared" si="90"/>
        <v>0</v>
      </c>
    </row>
    <row r="371" spans="1:32" x14ac:dyDescent="0.2">
      <c r="A371" s="1">
        <v>12</v>
      </c>
      <c r="B371" s="1">
        <f t="shared" si="87"/>
        <v>53</v>
      </c>
      <c r="C371" s="1" t="s">
        <v>122</v>
      </c>
      <c r="D371" s="19">
        <f t="shared" si="86"/>
        <v>46022</v>
      </c>
      <c r="E371" s="73"/>
      <c r="F371" s="74"/>
      <c r="G371" s="75"/>
      <c r="H371" s="69">
        <f t="shared" si="79"/>
        <v>0</v>
      </c>
      <c r="I371" s="100">
        <f t="shared" si="91"/>
        <v>0</v>
      </c>
      <c r="J371" s="101">
        <f t="shared" si="92"/>
        <v>0</v>
      </c>
      <c r="K371" s="102">
        <f t="shared" si="93"/>
        <v>0</v>
      </c>
      <c r="L371" s="199"/>
      <c r="M371" s="200"/>
      <c r="N371" s="201"/>
      <c r="O371" s="87">
        <f t="shared" si="83"/>
        <v>0</v>
      </c>
      <c r="P371" s="88">
        <f t="shared" si="84"/>
        <v>0</v>
      </c>
      <c r="Q371" s="89">
        <f t="shared" si="85"/>
        <v>0</v>
      </c>
      <c r="R371" s="90">
        <f t="shared" si="94"/>
        <v>0</v>
      </c>
      <c r="S371" s="73"/>
      <c r="T371" s="74"/>
      <c r="U371" s="75"/>
      <c r="V371" s="90">
        <f t="shared" si="88"/>
        <v>0</v>
      </c>
      <c r="W371" s="73"/>
      <c r="X371" s="74"/>
      <c r="Y371" s="75"/>
      <c r="Z371" s="90">
        <f t="shared" si="89"/>
        <v>0</v>
      </c>
      <c r="AA371" s="73"/>
      <c r="AB371" s="74"/>
      <c r="AC371" s="75"/>
      <c r="AD371" s="90">
        <f t="shared" si="90"/>
        <v>0</v>
      </c>
      <c r="AF371" s="211"/>
    </row>
    <row r="372" spans="1:32" x14ac:dyDescent="0.2">
      <c r="A372" s="1">
        <v>1</v>
      </c>
      <c r="B372" s="1">
        <f t="shared" si="87"/>
        <v>53</v>
      </c>
      <c r="C372" s="1" t="s">
        <v>116</v>
      </c>
      <c r="D372" s="19">
        <f t="shared" si="86"/>
        <v>46023</v>
      </c>
      <c r="E372" s="73"/>
      <c r="F372" s="74"/>
      <c r="G372" s="75"/>
      <c r="H372" s="69">
        <f t="shared" si="79"/>
        <v>0</v>
      </c>
      <c r="I372" s="100">
        <f t="shared" si="91"/>
        <v>0</v>
      </c>
      <c r="J372" s="101">
        <f t="shared" si="92"/>
        <v>0</v>
      </c>
      <c r="K372" s="102">
        <f t="shared" si="93"/>
        <v>0</v>
      </c>
      <c r="L372" s="199"/>
      <c r="M372" s="200"/>
      <c r="N372" s="201"/>
      <c r="O372" s="87">
        <f t="shared" si="83"/>
        <v>0</v>
      </c>
      <c r="P372" s="88">
        <f t="shared" si="84"/>
        <v>0</v>
      </c>
      <c r="Q372" s="89">
        <f t="shared" si="85"/>
        <v>0</v>
      </c>
      <c r="R372" s="90">
        <f t="shared" si="94"/>
        <v>0</v>
      </c>
      <c r="S372" s="73"/>
      <c r="T372" s="74"/>
      <c r="U372" s="75"/>
      <c r="V372" s="90">
        <f t="shared" si="88"/>
        <v>0</v>
      </c>
      <c r="W372" s="73"/>
      <c r="X372" s="74"/>
      <c r="Y372" s="75"/>
      <c r="Z372" s="90">
        <f t="shared" si="89"/>
        <v>0</v>
      </c>
      <c r="AA372" s="73"/>
      <c r="AB372" s="74"/>
      <c r="AC372" s="75"/>
      <c r="AD372" s="90">
        <f t="shared" si="90"/>
        <v>0</v>
      </c>
    </row>
    <row r="373" spans="1:32" x14ac:dyDescent="0.2">
      <c r="L373" s="193"/>
      <c r="O373" s="1"/>
    </row>
    <row r="374" spans="1:32" x14ac:dyDescent="0.2">
      <c r="L374" s="193"/>
      <c r="O374" s="1"/>
    </row>
    <row r="375" spans="1:32" x14ac:dyDescent="0.2">
      <c r="L375" s="193"/>
      <c r="O375" s="1"/>
    </row>
    <row r="376" spans="1:32" x14ac:dyDescent="0.2">
      <c r="L376" s="193"/>
      <c r="O376" s="1"/>
    </row>
    <row r="377" spans="1:32" x14ac:dyDescent="0.2">
      <c r="L377" s="193"/>
      <c r="O377" s="1"/>
    </row>
    <row r="378" spans="1:32" x14ac:dyDescent="0.2">
      <c r="L378" s="193"/>
      <c r="O378" s="1"/>
    </row>
    <row r="379" spans="1:32" x14ac:dyDescent="0.2">
      <c r="L379" s="193"/>
      <c r="O379" s="1"/>
    </row>
    <row r="380" spans="1:32" x14ac:dyDescent="0.2">
      <c r="L380" s="193"/>
      <c r="O380" s="1"/>
    </row>
    <row r="381" spans="1:32" x14ac:dyDescent="0.2">
      <c r="L381" s="193"/>
      <c r="O381" s="1"/>
    </row>
    <row r="382" spans="1:32" x14ac:dyDescent="0.2">
      <c r="L382" s="193"/>
      <c r="O382" s="1"/>
    </row>
    <row r="383" spans="1:32" x14ac:dyDescent="0.2">
      <c r="L383" s="193"/>
      <c r="O383" s="1"/>
    </row>
    <row r="384" spans="1:32" x14ac:dyDescent="0.2">
      <c r="L384" s="193"/>
      <c r="O384" s="1"/>
    </row>
    <row r="385" spans="12:15" x14ac:dyDescent="0.2">
      <c r="L385" s="193"/>
      <c r="O385" s="1"/>
    </row>
    <row r="386" spans="12:15" x14ac:dyDescent="0.2">
      <c r="L386" s="193"/>
      <c r="O386" s="1"/>
    </row>
    <row r="387" spans="12:15" x14ac:dyDescent="0.2">
      <c r="L387" s="193"/>
      <c r="O387" s="1"/>
    </row>
    <row r="388" spans="12:15" x14ac:dyDescent="0.2">
      <c r="L388" s="193"/>
      <c r="O388" s="1"/>
    </row>
    <row r="389" spans="12:15" x14ac:dyDescent="0.2">
      <c r="L389" s="193"/>
      <c r="O389" s="1"/>
    </row>
    <row r="390" spans="12:15" x14ac:dyDescent="0.2">
      <c r="L390" s="193"/>
      <c r="O390" s="1"/>
    </row>
    <row r="391" spans="12:15" x14ac:dyDescent="0.2">
      <c r="L391" s="193"/>
      <c r="O391" s="1"/>
    </row>
    <row r="392" spans="12:15" x14ac:dyDescent="0.2">
      <c r="L392" s="193"/>
      <c r="O392" s="1"/>
    </row>
    <row r="393" spans="12:15" x14ac:dyDescent="0.2">
      <c r="L393" s="193"/>
      <c r="O393" s="1"/>
    </row>
    <row r="394" spans="12:15" x14ac:dyDescent="0.2">
      <c r="L394" s="193"/>
      <c r="O394" s="1"/>
    </row>
    <row r="395" spans="12:15" x14ac:dyDescent="0.2">
      <c r="L395" s="193"/>
      <c r="O395" s="1"/>
    </row>
    <row r="396" spans="12:15" x14ac:dyDescent="0.2">
      <c r="L396" s="193"/>
      <c r="O396" s="1"/>
    </row>
    <row r="397" spans="12:15" x14ac:dyDescent="0.2">
      <c r="L397" s="193"/>
      <c r="O397" s="1"/>
    </row>
    <row r="398" spans="12:15" x14ac:dyDescent="0.2">
      <c r="L398" s="193"/>
      <c r="O398" s="1"/>
    </row>
    <row r="399" spans="12:15" x14ac:dyDescent="0.2">
      <c r="L399" s="193"/>
      <c r="O399" s="1"/>
    </row>
    <row r="400" spans="12:15" x14ac:dyDescent="0.2">
      <c r="L400" s="193"/>
      <c r="O400" s="1"/>
    </row>
    <row r="401" spans="12:15" x14ac:dyDescent="0.2">
      <c r="L401" s="193"/>
      <c r="O401" s="1"/>
    </row>
    <row r="402" spans="12:15" x14ac:dyDescent="0.2">
      <c r="L402" s="193"/>
      <c r="O402" s="1"/>
    </row>
    <row r="403" spans="12:15" x14ac:dyDescent="0.2">
      <c r="L403" s="193"/>
      <c r="O403" s="1"/>
    </row>
    <row r="404" spans="12:15" x14ac:dyDescent="0.2">
      <c r="L404" s="193"/>
      <c r="O404" s="1"/>
    </row>
    <row r="405" spans="12:15" x14ac:dyDescent="0.2">
      <c r="L405" s="193"/>
      <c r="O405" s="1"/>
    </row>
    <row r="406" spans="12:15" x14ac:dyDescent="0.2">
      <c r="L406" s="193"/>
      <c r="O406" s="1"/>
    </row>
    <row r="407" spans="12:15" x14ac:dyDescent="0.2">
      <c r="L407" s="193"/>
      <c r="O407" s="1"/>
    </row>
    <row r="408" spans="12:15" x14ac:dyDescent="0.2">
      <c r="L408" s="193"/>
      <c r="O408" s="1"/>
    </row>
    <row r="409" spans="12:15" x14ac:dyDescent="0.2">
      <c r="L409" s="193"/>
      <c r="O409" s="1"/>
    </row>
    <row r="410" spans="12:15" x14ac:dyDescent="0.2">
      <c r="L410" s="193"/>
      <c r="O410" s="1"/>
    </row>
    <row r="411" spans="12:15" x14ac:dyDescent="0.2">
      <c r="L411" s="193"/>
      <c r="O411" s="1"/>
    </row>
    <row r="412" spans="12:15" x14ac:dyDescent="0.2">
      <c r="L412" s="193"/>
      <c r="O412" s="1"/>
    </row>
    <row r="413" spans="12:15" x14ac:dyDescent="0.2">
      <c r="L413" s="193"/>
      <c r="O413" s="1"/>
    </row>
    <row r="414" spans="12:15" x14ac:dyDescent="0.2">
      <c r="L414" s="193"/>
      <c r="O414" s="1"/>
    </row>
    <row r="415" spans="12:15" x14ac:dyDescent="0.2">
      <c r="L415" s="193"/>
      <c r="O415" s="1"/>
    </row>
    <row r="416" spans="12:15" x14ac:dyDescent="0.2">
      <c r="L416" s="193"/>
      <c r="O416" s="1"/>
    </row>
    <row r="417" spans="12:15" x14ac:dyDescent="0.2">
      <c r="L417" s="193"/>
      <c r="O417" s="1"/>
    </row>
    <row r="418" spans="12:15" x14ac:dyDescent="0.2">
      <c r="L418" s="193"/>
      <c r="O418" s="1"/>
    </row>
    <row r="419" spans="12:15" x14ac:dyDescent="0.2">
      <c r="L419" s="193"/>
      <c r="O419" s="1"/>
    </row>
    <row r="420" spans="12:15" x14ac:dyDescent="0.2">
      <c r="L420" s="193"/>
      <c r="O420" s="1"/>
    </row>
    <row r="421" spans="12:15" x14ac:dyDescent="0.2">
      <c r="L421" s="193"/>
      <c r="O421" s="1"/>
    </row>
    <row r="422" spans="12:15" x14ac:dyDescent="0.2">
      <c r="L422" s="193"/>
      <c r="O422" s="1"/>
    </row>
    <row r="423" spans="12:15" x14ac:dyDescent="0.2">
      <c r="L423" s="193"/>
      <c r="O423" s="1"/>
    </row>
    <row r="424" spans="12:15" x14ac:dyDescent="0.2">
      <c r="L424" s="193"/>
      <c r="O424" s="1"/>
    </row>
    <row r="425" spans="12:15" x14ac:dyDescent="0.2">
      <c r="L425" s="193"/>
      <c r="O425" s="1"/>
    </row>
    <row r="426" spans="12:15" x14ac:dyDescent="0.2">
      <c r="L426" s="193"/>
      <c r="O426" s="1"/>
    </row>
    <row r="427" spans="12:15" x14ac:dyDescent="0.2">
      <c r="L427" s="193"/>
      <c r="O427" s="1"/>
    </row>
    <row r="428" spans="12:15" x14ac:dyDescent="0.2">
      <c r="L428" s="193"/>
      <c r="O428" s="1"/>
    </row>
    <row r="429" spans="12:15" x14ac:dyDescent="0.2">
      <c r="L429" s="193"/>
      <c r="O429" s="1"/>
    </row>
    <row r="430" spans="12:15" x14ac:dyDescent="0.2">
      <c r="L430" s="193"/>
      <c r="O430" s="1"/>
    </row>
    <row r="431" spans="12:15" x14ac:dyDescent="0.2">
      <c r="L431" s="193"/>
      <c r="O431" s="1"/>
    </row>
    <row r="432" spans="12:15" x14ac:dyDescent="0.2">
      <c r="L432" s="193"/>
      <c r="O432" s="1"/>
    </row>
    <row r="433" spans="12:15" x14ac:dyDescent="0.2">
      <c r="L433" s="193"/>
      <c r="O433" s="1"/>
    </row>
    <row r="434" spans="12:15" x14ac:dyDescent="0.2">
      <c r="L434" s="193"/>
      <c r="O434" s="1"/>
    </row>
    <row r="435" spans="12:15" x14ac:dyDescent="0.2">
      <c r="L435" s="193"/>
      <c r="O435" s="1"/>
    </row>
    <row r="436" spans="12:15" x14ac:dyDescent="0.2">
      <c r="L436" s="193"/>
      <c r="O436" s="1"/>
    </row>
    <row r="437" spans="12:15" x14ac:dyDescent="0.2">
      <c r="L437" s="193"/>
      <c r="O437" s="1"/>
    </row>
    <row r="438" spans="12:15" x14ac:dyDescent="0.2">
      <c r="L438" s="193"/>
      <c r="O438" s="1"/>
    </row>
    <row r="439" spans="12:15" x14ac:dyDescent="0.2">
      <c r="L439" s="193"/>
      <c r="O439" s="1"/>
    </row>
    <row r="440" spans="12:15" x14ac:dyDescent="0.2">
      <c r="L440" s="193"/>
      <c r="O440" s="1"/>
    </row>
    <row r="441" spans="12:15" x14ac:dyDescent="0.2">
      <c r="L441" s="193"/>
      <c r="O441" s="1"/>
    </row>
    <row r="442" spans="12:15" x14ac:dyDescent="0.2">
      <c r="L442" s="193"/>
      <c r="O442" s="1"/>
    </row>
    <row r="443" spans="12:15" x14ac:dyDescent="0.2">
      <c r="L443" s="193"/>
      <c r="O443" s="1"/>
    </row>
    <row r="444" spans="12:15" x14ac:dyDescent="0.2">
      <c r="L444" s="193"/>
      <c r="O444" s="1"/>
    </row>
    <row r="445" spans="12:15" x14ac:dyDescent="0.2">
      <c r="L445" s="193"/>
      <c r="O445" s="1"/>
    </row>
    <row r="446" spans="12:15" x14ac:dyDescent="0.2">
      <c r="L446" s="193"/>
      <c r="O446" s="1"/>
    </row>
    <row r="447" spans="12:15" x14ac:dyDescent="0.2">
      <c r="L447" s="193"/>
      <c r="O447" s="1"/>
    </row>
    <row r="448" spans="12:15" x14ac:dyDescent="0.2">
      <c r="L448" s="193"/>
      <c r="O448" s="1"/>
    </row>
    <row r="449" spans="12:15" x14ac:dyDescent="0.2">
      <c r="L449" s="193"/>
      <c r="O449" s="1"/>
    </row>
    <row r="450" spans="12:15" x14ac:dyDescent="0.2">
      <c r="L450" s="193"/>
      <c r="O450" s="1"/>
    </row>
    <row r="451" spans="12:15" x14ac:dyDescent="0.2">
      <c r="L451" s="193"/>
      <c r="O451" s="1"/>
    </row>
    <row r="452" spans="12:15" x14ac:dyDescent="0.2">
      <c r="L452" s="193"/>
      <c r="O452" s="1"/>
    </row>
    <row r="453" spans="12:15" x14ac:dyDescent="0.2">
      <c r="L453" s="193"/>
      <c r="O453" s="1"/>
    </row>
    <row r="454" spans="12:15" x14ac:dyDescent="0.2">
      <c r="L454" s="193"/>
      <c r="O454" s="1"/>
    </row>
  </sheetData>
  <mergeCells count="10">
    <mergeCell ref="AA4:AC4"/>
    <mergeCell ref="L3:N3"/>
    <mergeCell ref="E4:G4"/>
    <mergeCell ref="E3:G3"/>
    <mergeCell ref="S4:U4"/>
    <mergeCell ref="W4:Y4"/>
    <mergeCell ref="O3:Q3"/>
    <mergeCell ref="I4:K4"/>
    <mergeCell ref="L4:N4"/>
    <mergeCell ref="O4:Q4"/>
  </mergeCells>
  <phoneticPr fontId="0" type="noConversion"/>
  <pageMargins left="0.17" right="0.54" top="0.984251969" bottom="0.984251969" header="0.4921259845" footer="0.492125984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">
    <pageSetUpPr fitToPage="1"/>
  </sheetPr>
  <dimension ref="A1:DZ373"/>
  <sheetViews>
    <sheetView zoomScale="130" zoomScaleNormal="130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B27" sqref="B27"/>
    </sheetView>
  </sheetViews>
  <sheetFormatPr defaultColWidth="11.42578125" defaultRowHeight="11.25" x14ac:dyDescent="0.2"/>
  <cols>
    <col min="1" max="1" width="3" style="1" bestFit="1" customWidth="1"/>
    <col min="2" max="2" width="3.28515625" style="1" bestFit="1" customWidth="1"/>
    <col min="3" max="3" width="3.5703125" style="1" bestFit="1" customWidth="1"/>
    <col min="4" max="4" width="9.42578125" style="2" customWidth="1"/>
    <col min="5" max="7" width="6.7109375" style="1" customWidth="1"/>
    <col min="8" max="9" width="8.140625" style="1" customWidth="1"/>
    <col min="10" max="12" width="6.7109375" style="1" customWidth="1"/>
    <col min="13" max="14" width="8.140625" style="1" customWidth="1"/>
    <col min="15" max="17" width="6.7109375" style="1" customWidth="1"/>
    <col min="18" max="19" width="8.140625" style="1" customWidth="1"/>
    <col min="20" max="22" width="6.7109375" style="1" customWidth="1"/>
    <col min="23" max="24" width="8.140625" style="1" customWidth="1"/>
    <col min="25" max="27" width="6.7109375" style="1" customWidth="1"/>
    <col min="28" max="29" width="8.140625" style="1" customWidth="1"/>
    <col min="30" max="32" width="6.7109375" style="1" customWidth="1"/>
    <col min="33" max="34" width="8.140625" style="1" customWidth="1"/>
    <col min="35" max="37" width="6.7109375" style="1" customWidth="1"/>
    <col min="38" max="39" width="8.140625" style="1" customWidth="1"/>
    <col min="40" max="42" width="6.7109375" style="1" customWidth="1"/>
    <col min="43" max="44" width="8.140625" style="1" customWidth="1"/>
    <col min="45" max="47" width="6.7109375" style="1" customWidth="1"/>
    <col min="48" max="49" width="8.140625" style="1" customWidth="1"/>
    <col min="50" max="52" width="6.7109375" style="1" customWidth="1"/>
    <col min="53" max="54" width="8.140625" style="1" customWidth="1"/>
    <col min="55" max="57" width="6.7109375" style="1" customWidth="1"/>
    <col min="58" max="59" width="8.140625" style="1" customWidth="1"/>
    <col min="60" max="62" width="6.7109375" style="1" customWidth="1"/>
    <col min="63" max="64" width="8.140625" style="1" customWidth="1"/>
    <col min="65" max="67" width="6.7109375" style="1" customWidth="1"/>
    <col min="68" max="69" width="8.140625" style="1" customWidth="1"/>
    <col min="70" max="72" width="6.7109375" style="1" customWidth="1"/>
    <col min="73" max="74" width="8.140625" style="1" customWidth="1"/>
    <col min="75" max="77" width="6.7109375" style="1" customWidth="1"/>
    <col min="78" max="79" width="8.140625" style="1" customWidth="1"/>
    <col min="80" max="82" width="6.7109375" style="1" customWidth="1"/>
    <col min="83" max="84" width="8.140625" style="1" customWidth="1"/>
    <col min="85" max="87" width="6.7109375" style="1" customWidth="1"/>
    <col min="88" max="89" width="8.140625" style="1" customWidth="1"/>
    <col min="90" max="92" width="6.7109375" style="1" customWidth="1"/>
    <col min="93" max="94" width="8.140625" style="1" customWidth="1"/>
    <col min="95" max="97" width="6.7109375" style="1" customWidth="1"/>
    <col min="98" max="99" width="8.140625" style="1" customWidth="1"/>
    <col min="100" max="102" width="6.7109375" style="1" customWidth="1"/>
    <col min="103" max="104" width="8.140625" style="1" customWidth="1"/>
    <col min="105" max="107" width="6.7109375" style="1" customWidth="1"/>
    <col min="108" max="109" width="8.140625" style="1" customWidth="1"/>
    <col min="110" max="112" width="6.7109375" style="1" customWidth="1"/>
    <col min="113" max="114" width="8.140625" style="1" customWidth="1"/>
    <col min="115" max="117" width="6.7109375" style="1" customWidth="1"/>
    <col min="118" max="119" width="8.140625" style="1" customWidth="1"/>
    <col min="120" max="122" width="6.7109375" style="1" customWidth="1"/>
    <col min="123" max="124" width="8.140625" style="1" customWidth="1"/>
    <col min="125" max="127" width="6.7109375" style="1" customWidth="1"/>
    <col min="128" max="129" width="8.140625" style="1" customWidth="1"/>
    <col min="130" max="130" width="13.5703125" style="204" customWidth="1"/>
    <col min="131" max="16384" width="11.42578125" style="1"/>
  </cols>
  <sheetData>
    <row r="1" spans="1:130" ht="15.75" x14ac:dyDescent="0.25">
      <c r="D1" s="67" t="s">
        <v>86</v>
      </c>
    </row>
    <row r="2" spans="1:130" ht="12" thickBot="1" x14ac:dyDescent="0.25"/>
    <row r="3" spans="1:130" s="3" customFormat="1" ht="12.75" customHeight="1" x14ac:dyDescent="0.2">
      <c r="D3" s="4" t="s">
        <v>13</v>
      </c>
      <c r="E3" s="247" t="s">
        <v>67</v>
      </c>
      <c r="F3" s="248"/>
      <c r="G3" s="249"/>
      <c r="H3" s="154"/>
      <c r="I3" s="154" t="s">
        <v>69</v>
      </c>
      <c r="J3" s="247" t="s">
        <v>67</v>
      </c>
      <c r="K3" s="248"/>
      <c r="L3" s="249"/>
      <c r="M3" s="154"/>
      <c r="N3" s="154" t="s">
        <v>69</v>
      </c>
      <c r="O3" s="247" t="s">
        <v>67</v>
      </c>
      <c r="P3" s="248"/>
      <c r="Q3" s="249"/>
      <c r="R3" s="154"/>
      <c r="S3" s="154" t="s">
        <v>69</v>
      </c>
      <c r="T3" s="247" t="s">
        <v>67</v>
      </c>
      <c r="U3" s="248"/>
      <c r="V3" s="249"/>
      <c r="W3" s="154"/>
      <c r="X3" s="154" t="s">
        <v>69</v>
      </c>
      <c r="Y3" s="247" t="s">
        <v>67</v>
      </c>
      <c r="Z3" s="248"/>
      <c r="AA3" s="249"/>
      <c r="AB3" s="154"/>
      <c r="AC3" s="154" t="s">
        <v>69</v>
      </c>
      <c r="AD3" s="247" t="s">
        <v>67</v>
      </c>
      <c r="AE3" s="248"/>
      <c r="AF3" s="249"/>
      <c r="AG3" s="154"/>
      <c r="AH3" s="154" t="s">
        <v>69</v>
      </c>
      <c r="AI3" s="247" t="s">
        <v>67</v>
      </c>
      <c r="AJ3" s="248"/>
      <c r="AK3" s="249"/>
      <c r="AL3" s="154"/>
      <c r="AM3" s="154" t="s">
        <v>69</v>
      </c>
      <c r="AN3" s="247" t="s">
        <v>67</v>
      </c>
      <c r="AO3" s="248"/>
      <c r="AP3" s="249"/>
      <c r="AQ3" s="154"/>
      <c r="AR3" s="154" t="s">
        <v>69</v>
      </c>
      <c r="AS3" s="247" t="s">
        <v>67</v>
      </c>
      <c r="AT3" s="248"/>
      <c r="AU3" s="249"/>
      <c r="AV3" s="154"/>
      <c r="AW3" s="154" t="s">
        <v>69</v>
      </c>
      <c r="AX3" s="247" t="s">
        <v>67</v>
      </c>
      <c r="AY3" s="248"/>
      <c r="AZ3" s="249"/>
      <c r="BA3" s="154"/>
      <c r="BB3" s="154" t="s">
        <v>69</v>
      </c>
      <c r="BC3" s="247" t="s">
        <v>67</v>
      </c>
      <c r="BD3" s="248"/>
      <c r="BE3" s="249"/>
      <c r="BF3" s="154"/>
      <c r="BG3" s="154" t="s">
        <v>69</v>
      </c>
      <c r="BH3" s="247" t="s">
        <v>67</v>
      </c>
      <c r="BI3" s="248"/>
      <c r="BJ3" s="249"/>
      <c r="BK3" s="154"/>
      <c r="BL3" s="154" t="s">
        <v>69</v>
      </c>
      <c r="BM3" s="247" t="s">
        <v>67</v>
      </c>
      <c r="BN3" s="248"/>
      <c r="BO3" s="249"/>
      <c r="BP3" s="154"/>
      <c r="BQ3" s="154" t="s">
        <v>69</v>
      </c>
      <c r="BR3" s="247" t="s">
        <v>67</v>
      </c>
      <c r="BS3" s="248"/>
      <c r="BT3" s="249"/>
      <c r="BU3" s="154"/>
      <c r="BV3" s="154" t="s">
        <v>69</v>
      </c>
      <c r="BW3" s="247" t="s">
        <v>67</v>
      </c>
      <c r="BX3" s="248"/>
      <c r="BY3" s="249"/>
      <c r="BZ3" s="154"/>
      <c r="CA3" s="154" t="s">
        <v>69</v>
      </c>
      <c r="CB3" s="247" t="s">
        <v>67</v>
      </c>
      <c r="CC3" s="248"/>
      <c r="CD3" s="249"/>
      <c r="CE3" s="154"/>
      <c r="CF3" s="154" t="s">
        <v>69</v>
      </c>
      <c r="CG3" s="247" t="s">
        <v>67</v>
      </c>
      <c r="CH3" s="248"/>
      <c r="CI3" s="249"/>
      <c r="CJ3" s="154"/>
      <c r="CK3" s="154" t="s">
        <v>69</v>
      </c>
      <c r="CL3" s="247" t="s">
        <v>67</v>
      </c>
      <c r="CM3" s="248"/>
      <c r="CN3" s="249"/>
      <c r="CO3" s="154"/>
      <c r="CP3" s="154" t="s">
        <v>69</v>
      </c>
      <c r="CQ3" s="247" t="s">
        <v>67</v>
      </c>
      <c r="CR3" s="248"/>
      <c r="CS3" s="249"/>
      <c r="CT3" s="154"/>
      <c r="CU3" s="154" t="s">
        <v>69</v>
      </c>
      <c r="CV3" s="247" t="s">
        <v>67</v>
      </c>
      <c r="CW3" s="248"/>
      <c r="CX3" s="249"/>
      <c r="CY3" s="154"/>
      <c r="CZ3" s="154" t="s">
        <v>69</v>
      </c>
      <c r="DA3" s="247" t="s">
        <v>67</v>
      </c>
      <c r="DB3" s="248"/>
      <c r="DC3" s="249"/>
      <c r="DD3" s="154"/>
      <c r="DE3" s="154" t="s">
        <v>69</v>
      </c>
      <c r="DF3" s="247" t="s">
        <v>67</v>
      </c>
      <c r="DG3" s="248"/>
      <c r="DH3" s="249"/>
      <c r="DI3" s="154"/>
      <c r="DJ3" s="154" t="s">
        <v>69</v>
      </c>
      <c r="DK3" s="247" t="s">
        <v>67</v>
      </c>
      <c r="DL3" s="248"/>
      <c r="DM3" s="249"/>
      <c r="DN3" s="154"/>
      <c r="DO3" s="154" t="s">
        <v>69</v>
      </c>
      <c r="DP3" s="247" t="s">
        <v>67</v>
      </c>
      <c r="DQ3" s="248"/>
      <c r="DR3" s="249"/>
      <c r="DS3" s="154"/>
      <c r="DT3" s="154" t="s">
        <v>69</v>
      </c>
      <c r="DU3" s="247" t="s">
        <v>67</v>
      </c>
      <c r="DV3" s="248"/>
      <c r="DW3" s="249"/>
      <c r="DX3" s="154"/>
      <c r="DY3" s="154" t="s">
        <v>69</v>
      </c>
      <c r="DZ3" s="204"/>
    </row>
    <row r="4" spans="1:130" s="3" customFormat="1" ht="11.25" customHeight="1" thickBot="1" x14ac:dyDescent="0.25">
      <c r="D4" s="4" t="s">
        <v>8</v>
      </c>
      <c r="E4" s="244" t="s">
        <v>14</v>
      </c>
      <c r="F4" s="245"/>
      <c r="G4" s="246"/>
      <c r="H4" s="124"/>
      <c r="I4" s="124" t="s">
        <v>70</v>
      </c>
      <c r="J4" s="244" t="s">
        <v>14</v>
      </c>
      <c r="K4" s="245"/>
      <c r="L4" s="246"/>
      <c r="M4" s="124"/>
      <c r="N4" s="124" t="s">
        <v>70</v>
      </c>
      <c r="O4" s="244" t="s">
        <v>14</v>
      </c>
      <c r="P4" s="245"/>
      <c r="Q4" s="246"/>
      <c r="R4" s="124"/>
      <c r="S4" s="124" t="s">
        <v>70</v>
      </c>
      <c r="T4" s="244" t="s">
        <v>14</v>
      </c>
      <c r="U4" s="245"/>
      <c r="V4" s="246"/>
      <c r="W4" s="124"/>
      <c r="X4" s="124" t="s">
        <v>70</v>
      </c>
      <c r="Y4" s="244" t="s">
        <v>14</v>
      </c>
      <c r="Z4" s="245"/>
      <c r="AA4" s="246"/>
      <c r="AB4" s="124"/>
      <c r="AC4" s="124" t="s">
        <v>70</v>
      </c>
      <c r="AD4" s="244" t="s">
        <v>14</v>
      </c>
      <c r="AE4" s="245"/>
      <c r="AF4" s="246"/>
      <c r="AG4" s="124"/>
      <c r="AH4" s="124" t="s">
        <v>70</v>
      </c>
      <c r="AI4" s="244" t="s">
        <v>14</v>
      </c>
      <c r="AJ4" s="245"/>
      <c r="AK4" s="246"/>
      <c r="AL4" s="124"/>
      <c r="AM4" s="124" t="s">
        <v>70</v>
      </c>
      <c r="AN4" s="244" t="s">
        <v>14</v>
      </c>
      <c r="AO4" s="245"/>
      <c r="AP4" s="246"/>
      <c r="AQ4" s="124"/>
      <c r="AR4" s="124" t="s">
        <v>70</v>
      </c>
      <c r="AS4" s="244" t="s">
        <v>14</v>
      </c>
      <c r="AT4" s="245"/>
      <c r="AU4" s="246"/>
      <c r="AV4" s="124"/>
      <c r="AW4" s="124" t="s">
        <v>70</v>
      </c>
      <c r="AX4" s="244" t="s">
        <v>14</v>
      </c>
      <c r="AY4" s="245"/>
      <c r="AZ4" s="246"/>
      <c r="BA4" s="124"/>
      <c r="BB4" s="124" t="s">
        <v>70</v>
      </c>
      <c r="BC4" s="244" t="s">
        <v>14</v>
      </c>
      <c r="BD4" s="245"/>
      <c r="BE4" s="246"/>
      <c r="BF4" s="124"/>
      <c r="BG4" s="124" t="s">
        <v>70</v>
      </c>
      <c r="BH4" s="244" t="s">
        <v>14</v>
      </c>
      <c r="BI4" s="245"/>
      <c r="BJ4" s="246"/>
      <c r="BK4" s="124"/>
      <c r="BL4" s="124" t="s">
        <v>70</v>
      </c>
      <c r="BM4" s="244" t="s">
        <v>14</v>
      </c>
      <c r="BN4" s="245"/>
      <c r="BO4" s="246"/>
      <c r="BP4" s="124"/>
      <c r="BQ4" s="124" t="s">
        <v>70</v>
      </c>
      <c r="BR4" s="244" t="s">
        <v>14</v>
      </c>
      <c r="BS4" s="245"/>
      <c r="BT4" s="246"/>
      <c r="BU4" s="124"/>
      <c r="BV4" s="124" t="s">
        <v>70</v>
      </c>
      <c r="BW4" s="244" t="s">
        <v>14</v>
      </c>
      <c r="BX4" s="245"/>
      <c r="BY4" s="246"/>
      <c r="BZ4" s="124"/>
      <c r="CA4" s="124" t="s">
        <v>70</v>
      </c>
      <c r="CB4" s="244" t="s">
        <v>14</v>
      </c>
      <c r="CC4" s="245"/>
      <c r="CD4" s="246"/>
      <c r="CE4" s="124"/>
      <c r="CF4" s="124" t="s">
        <v>70</v>
      </c>
      <c r="CG4" s="244" t="s">
        <v>14</v>
      </c>
      <c r="CH4" s="245"/>
      <c r="CI4" s="246"/>
      <c r="CJ4" s="124"/>
      <c r="CK4" s="124" t="s">
        <v>70</v>
      </c>
      <c r="CL4" s="244" t="s">
        <v>14</v>
      </c>
      <c r="CM4" s="245"/>
      <c r="CN4" s="246"/>
      <c r="CO4" s="124"/>
      <c r="CP4" s="124" t="s">
        <v>70</v>
      </c>
      <c r="CQ4" s="244" t="s">
        <v>14</v>
      </c>
      <c r="CR4" s="245"/>
      <c r="CS4" s="246"/>
      <c r="CT4" s="124"/>
      <c r="CU4" s="124" t="s">
        <v>70</v>
      </c>
      <c r="CV4" s="244" t="s">
        <v>14</v>
      </c>
      <c r="CW4" s="245"/>
      <c r="CX4" s="246"/>
      <c r="CY4" s="124"/>
      <c r="CZ4" s="124" t="s">
        <v>70</v>
      </c>
      <c r="DA4" s="244" t="s">
        <v>14</v>
      </c>
      <c r="DB4" s="245"/>
      <c r="DC4" s="246"/>
      <c r="DD4" s="124"/>
      <c r="DE4" s="124" t="s">
        <v>70</v>
      </c>
      <c r="DF4" s="244" t="s">
        <v>14</v>
      </c>
      <c r="DG4" s="245"/>
      <c r="DH4" s="246"/>
      <c r="DI4" s="124"/>
      <c r="DJ4" s="124" t="s">
        <v>70</v>
      </c>
      <c r="DK4" s="244" t="s">
        <v>14</v>
      </c>
      <c r="DL4" s="245"/>
      <c r="DM4" s="246"/>
      <c r="DN4" s="124"/>
      <c r="DO4" s="124" t="s">
        <v>70</v>
      </c>
      <c r="DP4" s="244" t="s">
        <v>14</v>
      </c>
      <c r="DQ4" s="245"/>
      <c r="DR4" s="246"/>
      <c r="DS4" s="124"/>
      <c r="DT4" s="124" t="s">
        <v>70</v>
      </c>
      <c r="DU4" s="244" t="s">
        <v>14</v>
      </c>
      <c r="DV4" s="245"/>
      <c r="DW4" s="246"/>
      <c r="DX4" s="203"/>
      <c r="DY4" s="124" t="s">
        <v>70</v>
      </c>
      <c r="DZ4" s="204"/>
    </row>
    <row r="5" spans="1:130" s="3" customFormat="1" ht="12.75" customHeight="1" thickBot="1" x14ac:dyDescent="0.25">
      <c r="D5" s="4" t="s">
        <v>7</v>
      </c>
      <c r="E5" s="241" t="s">
        <v>68</v>
      </c>
      <c r="F5" s="242"/>
      <c r="G5" s="243"/>
      <c r="H5" s="156"/>
      <c r="I5" s="155">
        <v>0.7</v>
      </c>
      <c r="J5" s="241" t="s">
        <v>71</v>
      </c>
      <c r="K5" s="242"/>
      <c r="L5" s="243"/>
      <c r="M5" s="156"/>
      <c r="N5" s="155">
        <v>0.8</v>
      </c>
      <c r="O5" s="241" t="s">
        <v>72</v>
      </c>
      <c r="P5" s="242"/>
      <c r="Q5" s="243"/>
      <c r="R5" s="156"/>
      <c r="S5" s="155">
        <v>0.4</v>
      </c>
      <c r="T5" s="241" t="s">
        <v>73</v>
      </c>
      <c r="U5" s="242"/>
      <c r="V5" s="243"/>
      <c r="W5" s="156"/>
      <c r="X5" s="155">
        <v>0.4</v>
      </c>
      <c r="Y5" s="241" t="s">
        <v>74</v>
      </c>
      <c r="Z5" s="242"/>
      <c r="AA5" s="243"/>
      <c r="AB5" s="156"/>
      <c r="AC5" s="155">
        <v>0.35</v>
      </c>
      <c r="AD5" s="241" t="s">
        <v>75</v>
      </c>
      <c r="AE5" s="242"/>
      <c r="AF5" s="243"/>
      <c r="AG5" s="156"/>
      <c r="AH5" s="155">
        <v>0.4</v>
      </c>
      <c r="AI5" s="241" t="s">
        <v>76</v>
      </c>
      <c r="AJ5" s="242"/>
      <c r="AK5" s="243"/>
      <c r="AL5" s="156"/>
      <c r="AM5" s="155">
        <v>0.35</v>
      </c>
      <c r="AN5" s="241" t="s">
        <v>77</v>
      </c>
      <c r="AO5" s="242"/>
      <c r="AP5" s="243"/>
      <c r="AQ5" s="156"/>
      <c r="AR5" s="155">
        <v>0.5</v>
      </c>
      <c r="AS5" s="241" t="s">
        <v>78</v>
      </c>
      <c r="AT5" s="242"/>
      <c r="AU5" s="243"/>
      <c r="AV5" s="156"/>
      <c r="AW5" s="155">
        <v>0.4</v>
      </c>
      <c r="AX5" s="241" t="s">
        <v>79</v>
      </c>
      <c r="AY5" s="242"/>
      <c r="AZ5" s="243"/>
      <c r="BA5" s="156"/>
      <c r="BB5" s="155">
        <v>0.95</v>
      </c>
      <c r="BC5" s="241" t="s">
        <v>80</v>
      </c>
      <c r="BD5" s="242"/>
      <c r="BE5" s="243"/>
      <c r="BF5" s="156"/>
      <c r="BG5" s="155">
        <v>0.3</v>
      </c>
      <c r="BH5" s="241" t="s">
        <v>112</v>
      </c>
      <c r="BI5" s="242"/>
      <c r="BJ5" s="243"/>
      <c r="BK5" s="156"/>
      <c r="BL5" s="155">
        <v>0.4</v>
      </c>
      <c r="BM5" s="241" t="s">
        <v>114</v>
      </c>
      <c r="BN5" s="242"/>
      <c r="BO5" s="243"/>
      <c r="BP5" s="156"/>
      <c r="BQ5" s="155">
        <v>0.35</v>
      </c>
      <c r="BR5" s="241" t="s">
        <v>81</v>
      </c>
      <c r="BS5" s="242"/>
      <c r="BT5" s="243"/>
      <c r="BU5" s="156"/>
      <c r="BV5" s="155">
        <v>0.4</v>
      </c>
      <c r="BW5" s="241" t="s">
        <v>82</v>
      </c>
      <c r="BX5" s="242"/>
      <c r="BY5" s="243"/>
      <c r="BZ5" s="156"/>
      <c r="CA5" s="155">
        <v>0.6</v>
      </c>
      <c r="CB5" s="241" t="s">
        <v>104</v>
      </c>
      <c r="CC5" s="242"/>
      <c r="CD5" s="243"/>
      <c r="CE5" s="156"/>
      <c r="CF5" s="155">
        <v>0.35</v>
      </c>
      <c r="CG5" s="241" t="s">
        <v>105</v>
      </c>
      <c r="CH5" s="242"/>
      <c r="CI5" s="243"/>
      <c r="CJ5" s="156"/>
      <c r="CK5" s="155">
        <v>0.4</v>
      </c>
      <c r="CL5" s="241" t="s">
        <v>106</v>
      </c>
      <c r="CM5" s="242"/>
      <c r="CN5" s="243"/>
      <c r="CO5" s="156"/>
      <c r="CP5" s="155">
        <v>0.45</v>
      </c>
      <c r="CQ5" s="241" t="s">
        <v>83</v>
      </c>
      <c r="CR5" s="242"/>
      <c r="CS5" s="243"/>
      <c r="CT5" s="156"/>
      <c r="CU5" s="155">
        <v>0.45</v>
      </c>
      <c r="CV5" s="241" t="s">
        <v>109</v>
      </c>
      <c r="CW5" s="242"/>
      <c r="CX5" s="243"/>
      <c r="CY5" s="156"/>
      <c r="CZ5" s="155">
        <v>0.8</v>
      </c>
      <c r="DA5" s="241" t="s">
        <v>84</v>
      </c>
      <c r="DB5" s="242"/>
      <c r="DC5" s="243"/>
      <c r="DD5" s="156"/>
      <c r="DE5" s="155">
        <v>0.35</v>
      </c>
      <c r="DF5" s="241" t="s">
        <v>107</v>
      </c>
      <c r="DG5" s="242"/>
      <c r="DH5" s="243"/>
      <c r="DI5" s="156"/>
      <c r="DJ5" s="155">
        <v>0.48</v>
      </c>
      <c r="DK5" s="241" t="s">
        <v>108</v>
      </c>
      <c r="DL5" s="242"/>
      <c r="DM5" s="243"/>
      <c r="DN5" s="156"/>
      <c r="DO5" s="155">
        <v>0.4</v>
      </c>
      <c r="DP5" s="241" t="s">
        <v>89</v>
      </c>
      <c r="DQ5" s="242"/>
      <c r="DR5" s="243"/>
      <c r="DS5" s="156"/>
      <c r="DT5" s="155">
        <v>0.4</v>
      </c>
      <c r="DU5" s="241" t="s">
        <v>110</v>
      </c>
      <c r="DV5" s="242"/>
      <c r="DW5" s="243"/>
      <c r="DX5" s="156"/>
      <c r="DY5" s="155">
        <v>0.5</v>
      </c>
      <c r="DZ5" s="204"/>
    </row>
    <row r="6" spans="1:130" x14ac:dyDescent="0.2">
      <c r="D6" s="11"/>
      <c r="E6" s="151" t="s">
        <v>9</v>
      </c>
      <c r="F6" s="152" t="s">
        <v>10</v>
      </c>
      <c r="G6" s="153" t="s">
        <v>11</v>
      </c>
      <c r="H6" s="83" t="s">
        <v>15</v>
      </c>
      <c r="I6" s="83" t="s">
        <v>15</v>
      </c>
      <c r="J6" s="151" t="s">
        <v>9</v>
      </c>
      <c r="K6" s="152" t="s">
        <v>10</v>
      </c>
      <c r="L6" s="153" t="s">
        <v>11</v>
      </c>
      <c r="M6" s="83" t="s">
        <v>15</v>
      </c>
      <c r="N6" s="83" t="s">
        <v>15</v>
      </c>
      <c r="O6" s="151" t="s">
        <v>9</v>
      </c>
      <c r="P6" s="152" t="s">
        <v>10</v>
      </c>
      <c r="Q6" s="153" t="s">
        <v>11</v>
      </c>
      <c r="R6" s="83" t="s">
        <v>15</v>
      </c>
      <c r="S6" s="83" t="s">
        <v>15</v>
      </c>
      <c r="T6" s="151" t="s">
        <v>9</v>
      </c>
      <c r="U6" s="152" t="s">
        <v>10</v>
      </c>
      <c r="V6" s="153" t="s">
        <v>11</v>
      </c>
      <c r="W6" s="83" t="s">
        <v>15</v>
      </c>
      <c r="X6" s="83" t="s">
        <v>15</v>
      </c>
      <c r="Y6" s="151" t="s">
        <v>9</v>
      </c>
      <c r="Z6" s="152" t="s">
        <v>10</v>
      </c>
      <c r="AA6" s="153" t="s">
        <v>11</v>
      </c>
      <c r="AB6" s="83" t="s">
        <v>15</v>
      </c>
      <c r="AC6" s="83" t="s">
        <v>15</v>
      </c>
      <c r="AD6" s="151" t="s">
        <v>9</v>
      </c>
      <c r="AE6" s="152" t="s">
        <v>10</v>
      </c>
      <c r="AF6" s="153" t="s">
        <v>11</v>
      </c>
      <c r="AG6" s="83" t="s">
        <v>15</v>
      </c>
      <c r="AH6" s="83" t="s">
        <v>15</v>
      </c>
      <c r="AI6" s="151" t="s">
        <v>9</v>
      </c>
      <c r="AJ6" s="152" t="s">
        <v>10</v>
      </c>
      <c r="AK6" s="153" t="s">
        <v>11</v>
      </c>
      <c r="AL6" s="83" t="s">
        <v>15</v>
      </c>
      <c r="AM6" s="83" t="s">
        <v>15</v>
      </c>
      <c r="AN6" s="151" t="s">
        <v>9</v>
      </c>
      <c r="AO6" s="152" t="s">
        <v>10</v>
      </c>
      <c r="AP6" s="153" t="s">
        <v>11</v>
      </c>
      <c r="AQ6" s="83" t="s">
        <v>15</v>
      </c>
      <c r="AR6" s="83" t="s">
        <v>15</v>
      </c>
      <c r="AS6" s="151" t="s">
        <v>9</v>
      </c>
      <c r="AT6" s="152" t="s">
        <v>10</v>
      </c>
      <c r="AU6" s="153" t="s">
        <v>11</v>
      </c>
      <c r="AV6" s="83" t="s">
        <v>15</v>
      </c>
      <c r="AW6" s="83" t="s">
        <v>15</v>
      </c>
      <c r="AX6" s="151" t="s">
        <v>9</v>
      </c>
      <c r="AY6" s="152" t="s">
        <v>10</v>
      </c>
      <c r="AZ6" s="153" t="s">
        <v>11</v>
      </c>
      <c r="BA6" s="83" t="s">
        <v>15</v>
      </c>
      <c r="BB6" s="83" t="s">
        <v>15</v>
      </c>
      <c r="BC6" s="151" t="s">
        <v>9</v>
      </c>
      <c r="BD6" s="152" t="s">
        <v>10</v>
      </c>
      <c r="BE6" s="153" t="s">
        <v>11</v>
      </c>
      <c r="BF6" s="83" t="s">
        <v>15</v>
      </c>
      <c r="BG6" s="83" t="s">
        <v>15</v>
      </c>
      <c r="BH6" s="151" t="s">
        <v>9</v>
      </c>
      <c r="BI6" s="152" t="s">
        <v>10</v>
      </c>
      <c r="BJ6" s="153" t="s">
        <v>11</v>
      </c>
      <c r="BK6" s="83" t="s">
        <v>15</v>
      </c>
      <c r="BL6" s="83" t="s">
        <v>15</v>
      </c>
      <c r="BM6" s="151" t="s">
        <v>9</v>
      </c>
      <c r="BN6" s="152" t="s">
        <v>10</v>
      </c>
      <c r="BO6" s="153" t="s">
        <v>11</v>
      </c>
      <c r="BP6" s="83" t="s">
        <v>15</v>
      </c>
      <c r="BQ6" s="83" t="s">
        <v>15</v>
      </c>
      <c r="BR6" s="151" t="s">
        <v>9</v>
      </c>
      <c r="BS6" s="152" t="s">
        <v>10</v>
      </c>
      <c r="BT6" s="153" t="s">
        <v>11</v>
      </c>
      <c r="BU6" s="83" t="s">
        <v>15</v>
      </c>
      <c r="BV6" s="83" t="s">
        <v>15</v>
      </c>
      <c r="BW6" s="151" t="s">
        <v>9</v>
      </c>
      <c r="BX6" s="152" t="s">
        <v>10</v>
      </c>
      <c r="BY6" s="153" t="s">
        <v>11</v>
      </c>
      <c r="BZ6" s="83" t="s">
        <v>15</v>
      </c>
      <c r="CA6" s="83" t="s">
        <v>15</v>
      </c>
      <c r="CB6" s="151" t="s">
        <v>9</v>
      </c>
      <c r="CC6" s="152" t="s">
        <v>10</v>
      </c>
      <c r="CD6" s="153" t="s">
        <v>11</v>
      </c>
      <c r="CE6" s="83" t="s">
        <v>15</v>
      </c>
      <c r="CF6" s="83" t="s">
        <v>15</v>
      </c>
      <c r="CG6" s="151" t="s">
        <v>9</v>
      </c>
      <c r="CH6" s="152" t="s">
        <v>10</v>
      </c>
      <c r="CI6" s="153" t="s">
        <v>11</v>
      </c>
      <c r="CJ6" s="83" t="s">
        <v>15</v>
      </c>
      <c r="CK6" s="83" t="s">
        <v>15</v>
      </c>
      <c r="CL6" s="151" t="s">
        <v>9</v>
      </c>
      <c r="CM6" s="152" t="s">
        <v>10</v>
      </c>
      <c r="CN6" s="153" t="s">
        <v>11</v>
      </c>
      <c r="CO6" s="83" t="s">
        <v>15</v>
      </c>
      <c r="CP6" s="83" t="s">
        <v>15</v>
      </c>
      <c r="CQ6" s="151" t="s">
        <v>9</v>
      </c>
      <c r="CR6" s="152" t="s">
        <v>10</v>
      </c>
      <c r="CS6" s="153" t="s">
        <v>11</v>
      </c>
      <c r="CT6" s="83" t="s">
        <v>15</v>
      </c>
      <c r="CU6" s="83" t="s">
        <v>15</v>
      </c>
      <c r="CV6" s="151" t="s">
        <v>9</v>
      </c>
      <c r="CW6" s="152" t="s">
        <v>10</v>
      </c>
      <c r="CX6" s="153" t="s">
        <v>11</v>
      </c>
      <c r="CY6" s="83" t="s">
        <v>15</v>
      </c>
      <c r="CZ6" s="83" t="s">
        <v>15</v>
      </c>
      <c r="DA6" s="151" t="s">
        <v>9</v>
      </c>
      <c r="DB6" s="152" t="s">
        <v>10</v>
      </c>
      <c r="DC6" s="153" t="s">
        <v>11</v>
      </c>
      <c r="DD6" s="83" t="s">
        <v>15</v>
      </c>
      <c r="DE6" s="83" t="s">
        <v>15</v>
      </c>
      <c r="DF6" s="151" t="s">
        <v>9</v>
      </c>
      <c r="DG6" s="152" t="s">
        <v>10</v>
      </c>
      <c r="DH6" s="153" t="s">
        <v>11</v>
      </c>
      <c r="DI6" s="83" t="s">
        <v>15</v>
      </c>
      <c r="DJ6" s="83" t="s">
        <v>15</v>
      </c>
      <c r="DK6" s="151" t="s">
        <v>9</v>
      </c>
      <c r="DL6" s="152" t="s">
        <v>10</v>
      </c>
      <c r="DM6" s="153" t="s">
        <v>11</v>
      </c>
      <c r="DN6" s="83" t="s">
        <v>15</v>
      </c>
      <c r="DO6" s="83" t="s">
        <v>15</v>
      </c>
      <c r="DP6" s="151" t="s">
        <v>9</v>
      </c>
      <c r="DQ6" s="152" t="s">
        <v>10</v>
      </c>
      <c r="DR6" s="153" t="s">
        <v>11</v>
      </c>
      <c r="DS6" s="83" t="s">
        <v>15</v>
      </c>
      <c r="DT6" s="83" t="s">
        <v>15</v>
      </c>
      <c r="DU6" s="151" t="s">
        <v>9</v>
      </c>
      <c r="DV6" s="152" t="s">
        <v>10</v>
      </c>
      <c r="DW6" s="153" t="s">
        <v>11</v>
      </c>
      <c r="DX6" s="83" t="s">
        <v>15</v>
      </c>
      <c r="DY6" s="83" t="s">
        <v>15</v>
      </c>
    </row>
    <row r="7" spans="1:130" ht="12" thickBot="1" x14ac:dyDescent="0.25">
      <c r="A7" s="35" t="s">
        <v>27</v>
      </c>
      <c r="B7" s="35" t="s">
        <v>26</v>
      </c>
      <c r="C7" s="35" t="s">
        <v>57</v>
      </c>
      <c r="D7" s="15" t="s">
        <v>0</v>
      </c>
      <c r="E7" s="16" t="s">
        <v>1</v>
      </c>
      <c r="F7" s="17" t="s">
        <v>1</v>
      </c>
      <c r="G7" s="18" t="s">
        <v>1</v>
      </c>
      <c r="H7" s="104" t="s">
        <v>1</v>
      </c>
      <c r="I7" s="104" t="s">
        <v>66</v>
      </c>
      <c r="J7" s="16" t="s">
        <v>1</v>
      </c>
      <c r="K7" s="17" t="s">
        <v>1</v>
      </c>
      <c r="L7" s="18" t="s">
        <v>1</v>
      </c>
      <c r="M7" s="104" t="s">
        <v>1</v>
      </c>
      <c r="N7" s="104" t="s">
        <v>66</v>
      </c>
      <c r="O7" s="16" t="s">
        <v>1</v>
      </c>
      <c r="P7" s="17" t="s">
        <v>1</v>
      </c>
      <c r="Q7" s="18" t="s">
        <v>1</v>
      </c>
      <c r="R7" s="104" t="s">
        <v>1</v>
      </c>
      <c r="S7" s="104" t="s">
        <v>66</v>
      </c>
      <c r="T7" s="16" t="s">
        <v>1</v>
      </c>
      <c r="U7" s="17" t="s">
        <v>1</v>
      </c>
      <c r="V7" s="18" t="s">
        <v>1</v>
      </c>
      <c r="W7" s="104" t="s">
        <v>1</v>
      </c>
      <c r="X7" s="104" t="s">
        <v>66</v>
      </c>
      <c r="Y7" s="16" t="s">
        <v>1</v>
      </c>
      <c r="Z7" s="17" t="s">
        <v>1</v>
      </c>
      <c r="AA7" s="18" t="s">
        <v>1</v>
      </c>
      <c r="AB7" s="104" t="s">
        <v>1</v>
      </c>
      <c r="AC7" s="104" t="s">
        <v>66</v>
      </c>
      <c r="AD7" s="16" t="s">
        <v>1</v>
      </c>
      <c r="AE7" s="17" t="s">
        <v>1</v>
      </c>
      <c r="AF7" s="18" t="s">
        <v>1</v>
      </c>
      <c r="AG7" s="104" t="s">
        <v>1</v>
      </c>
      <c r="AH7" s="104" t="s">
        <v>66</v>
      </c>
      <c r="AI7" s="16" t="s">
        <v>1</v>
      </c>
      <c r="AJ7" s="17" t="s">
        <v>1</v>
      </c>
      <c r="AK7" s="18" t="s">
        <v>1</v>
      </c>
      <c r="AL7" s="104" t="s">
        <v>1</v>
      </c>
      <c r="AM7" s="104" t="s">
        <v>66</v>
      </c>
      <c r="AN7" s="16" t="s">
        <v>1</v>
      </c>
      <c r="AO7" s="17" t="s">
        <v>1</v>
      </c>
      <c r="AP7" s="18" t="s">
        <v>1</v>
      </c>
      <c r="AQ7" s="104" t="s">
        <v>1</v>
      </c>
      <c r="AR7" s="104" t="s">
        <v>66</v>
      </c>
      <c r="AS7" s="16" t="s">
        <v>1</v>
      </c>
      <c r="AT7" s="17" t="s">
        <v>1</v>
      </c>
      <c r="AU7" s="18" t="s">
        <v>1</v>
      </c>
      <c r="AV7" s="104" t="s">
        <v>1</v>
      </c>
      <c r="AW7" s="104" t="s">
        <v>66</v>
      </c>
      <c r="AX7" s="16" t="s">
        <v>1</v>
      </c>
      <c r="AY7" s="17" t="s">
        <v>1</v>
      </c>
      <c r="AZ7" s="18" t="s">
        <v>1</v>
      </c>
      <c r="BA7" s="104" t="s">
        <v>1</v>
      </c>
      <c r="BB7" s="104" t="s">
        <v>66</v>
      </c>
      <c r="BC7" s="16" t="s">
        <v>1</v>
      </c>
      <c r="BD7" s="17" t="s">
        <v>1</v>
      </c>
      <c r="BE7" s="18" t="s">
        <v>1</v>
      </c>
      <c r="BF7" s="104" t="s">
        <v>1</v>
      </c>
      <c r="BG7" s="104" t="s">
        <v>66</v>
      </c>
      <c r="BH7" s="16" t="s">
        <v>1</v>
      </c>
      <c r="BI7" s="17" t="s">
        <v>1</v>
      </c>
      <c r="BJ7" s="18" t="s">
        <v>1</v>
      </c>
      <c r="BK7" s="104" t="s">
        <v>1</v>
      </c>
      <c r="BL7" s="104" t="s">
        <v>66</v>
      </c>
      <c r="BM7" s="16" t="s">
        <v>1</v>
      </c>
      <c r="BN7" s="17" t="s">
        <v>1</v>
      </c>
      <c r="BO7" s="18" t="s">
        <v>1</v>
      </c>
      <c r="BP7" s="104" t="s">
        <v>1</v>
      </c>
      <c r="BQ7" s="104" t="s">
        <v>66</v>
      </c>
      <c r="BR7" s="16" t="s">
        <v>1</v>
      </c>
      <c r="BS7" s="17" t="s">
        <v>1</v>
      </c>
      <c r="BT7" s="18" t="s">
        <v>1</v>
      </c>
      <c r="BU7" s="104" t="s">
        <v>1</v>
      </c>
      <c r="BV7" s="104" t="s">
        <v>66</v>
      </c>
      <c r="BW7" s="16" t="s">
        <v>1</v>
      </c>
      <c r="BX7" s="17" t="s">
        <v>1</v>
      </c>
      <c r="BY7" s="18" t="s">
        <v>1</v>
      </c>
      <c r="BZ7" s="104" t="s">
        <v>1</v>
      </c>
      <c r="CA7" s="104" t="s">
        <v>66</v>
      </c>
      <c r="CB7" s="16" t="s">
        <v>1</v>
      </c>
      <c r="CC7" s="17" t="s">
        <v>1</v>
      </c>
      <c r="CD7" s="18" t="s">
        <v>1</v>
      </c>
      <c r="CE7" s="104" t="s">
        <v>1</v>
      </c>
      <c r="CF7" s="104" t="s">
        <v>66</v>
      </c>
      <c r="CG7" s="16" t="s">
        <v>1</v>
      </c>
      <c r="CH7" s="17" t="s">
        <v>1</v>
      </c>
      <c r="CI7" s="18" t="s">
        <v>1</v>
      </c>
      <c r="CJ7" s="104" t="s">
        <v>1</v>
      </c>
      <c r="CK7" s="104" t="s">
        <v>66</v>
      </c>
      <c r="CL7" s="16" t="s">
        <v>1</v>
      </c>
      <c r="CM7" s="17" t="s">
        <v>1</v>
      </c>
      <c r="CN7" s="18" t="s">
        <v>1</v>
      </c>
      <c r="CO7" s="104" t="s">
        <v>1</v>
      </c>
      <c r="CP7" s="104" t="s">
        <v>66</v>
      </c>
      <c r="CQ7" s="16" t="s">
        <v>1</v>
      </c>
      <c r="CR7" s="17" t="s">
        <v>1</v>
      </c>
      <c r="CS7" s="18" t="s">
        <v>1</v>
      </c>
      <c r="CT7" s="104" t="s">
        <v>1</v>
      </c>
      <c r="CU7" s="104" t="s">
        <v>66</v>
      </c>
      <c r="CV7" s="16" t="s">
        <v>1</v>
      </c>
      <c r="CW7" s="17" t="s">
        <v>1</v>
      </c>
      <c r="CX7" s="18" t="s">
        <v>1</v>
      </c>
      <c r="CY7" s="104" t="s">
        <v>1</v>
      </c>
      <c r="CZ7" s="104" t="s">
        <v>66</v>
      </c>
      <c r="DA7" s="16" t="s">
        <v>1</v>
      </c>
      <c r="DB7" s="17" t="s">
        <v>1</v>
      </c>
      <c r="DC7" s="18" t="s">
        <v>1</v>
      </c>
      <c r="DD7" s="104" t="s">
        <v>1</v>
      </c>
      <c r="DE7" s="104" t="s">
        <v>66</v>
      </c>
      <c r="DF7" s="16" t="s">
        <v>1</v>
      </c>
      <c r="DG7" s="17" t="s">
        <v>1</v>
      </c>
      <c r="DH7" s="18" t="s">
        <v>1</v>
      </c>
      <c r="DI7" s="104" t="s">
        <v>1</v>
      </c>
      <c r="DJ7" s="104" t="s">
        <v>66</v>
      </c>
      <c r="DK7" s="16" t="s">
        <v>1</v>
      </c>
      <c r="DL7" s="17" t="s">
        <v>1</v>
      </c>
      <c r="DM7" s="18" t="s">
        <v>1</v>
      </c>
      <c r="DN7" s="104" t="s">
        <v>1</v>
      </c>
      <c r="DO7" s="104" t="s">
        <v>66</v>
      </c>
      <c r="DP7" s="16" t="s">
        <v>1</v>
      </c>
      <c r="DQ7" s="17" t="s">
        <v>1</v>
      </c>
      <c r="DR7" s="18" t="s">
        <v>1</v>
      </c>
      <c r="DS7" s="104" t="s">
        <v>1</v>
      </c>
      <c r="DT7" s="104" t="s">
        <v>66</v>
      </c>
      <c r="DU7" s="16" t="s">
        <v>1</v>
      </c>
      <c r="DV7" s="17" t="s">
        <v>1</v>
      </c>
      <c r="DW7" s="18" t="s">
        <v>1</v>
      </c>
      <c r="DX7" s="104" t="s">
        <v>1</v>
      </c>
      <c r="DY7" s="104" t="s">
        <v>66</v>
      </c>
    </row>
    <row r="8" spans="1:130" x14ac:dyDescent="0.2">
      <c r="A8" s="1">
        <f>Stundeneingabe_2008!A7</f>
        <v>1</v>
      </c>
      <c r="B8" s="1">
        <f>Stundeneingabe_2008!B7</f>
        <v>1</v>
      </c>
      <c r="C8" s="1" t="str">
        <f>Stundeneingabe_2008!C7</f>
        <v>MI.</v>
      </c>
      <c r="D8" s="19">
        <f>Stundeneingabe_2008!D7</f>
        <v>45658</v>
      </c>
      <c r="E8" s="80"/>
      <c r="F8" s="105"/>
      <c r="G8" s="106"/>
      <c r="H8" s="90">
        <f>SUM(E8:G8)</f>
        <v>0</v>
      </c>
      <c r="I8" s="90">
        <f t="shared" ref="I8:I71" si="0">(E8+F8+G8)*I$5</f>
        <v>0</v>
      </c>
      <c r="J8" s="80"/>
      <c r="K8" s="105"/>
      <c r="L8" s="106"/>
      <c r="M8" s="90">
        <f>SUM(J8:L8)</f>
        <v>0</v>
      </c>
      <c r="N8" s="90">
        <f>(J8+K8+L8)*N$5</f>
        <v>0</v>
      </c>
      <c r="O8" s="80"/>
      <c r="P8" s="105"/>
      <c r="Q8" s="106"/>
      <c r="R8" s="90">
        <f>SUM(O8:Q8)</f>
        <v>0</v>
      </c>
      <c r="S8" s="90">
        <f>(O8+P8+Q8)*S$5</f>
        <v>0</v>
      </c>
      <c r="T8" s="80"/>
      <c r="U8" s="105"/>
      <c r="V8" s="106"/>
      <c r="W8" s="90">
        <f>SUM(T8:V8)</f>
        <v>0</v>
      </c>
      <c r="X8" s="90">
        <f>(T8+U8+V8)*X$5</f>
        <v>0</v>
      </c>
      <c r="Y8" s="80"/>
      <c r="Z8" s="105"/>
      <c r="AA8" s="106"/>
      <c r="AB8" s="90">
        <f>SUM(Y8:AA8)</f>
        <v>0</v>
      </c>
      <c r="AC8" s="90">
        <f>(Y8+Z8+AA8)*AC$5</f>
        <v>0</v>
      </c>
      <c r="AD8" s="80"/>
      <c r="AE8" s="105"/>
      <c r="AF8" s="106"/>
      <c r="AG8" s="90">
        <f>SUM(AD8:AF8)</f>
        <v>0</v>
      </c>
      <c r="AH8" s="90">
        <f>(AD8+AE8+AF8)*AH$5</f>
        <v>0</v>
      </c>
      <c r="AI8" s="80"/>
      <c r="AJ8" s="105"/>
      <c r="AK8" s="106"/>
      <c r="AL8" s="90">
        <f>SUM(AI8:AK8)</f>
        <v>0</v>
      </c>
      <c r="AM8" s="90">
        <f>(AI8+AJ8+AK8)*AM$5</f>
        <v>0</v>
      </c>
      <c r="AN8" s="80"/>
      <c r="AO8" s="105"/>
      <c r="AP8" s="106"/>
      <c r="AQ8" s="90">
        <f>SUM(AN8:AP8)</f>
        <v>0</v>
      </c>
      <c r="AR8" s="90">
        <f>(AN8+AO8+AP8)*AR$5</f>
        <v>0</v>
      </c>
      <c r="AS8" s="80"/>
      <c r="AT8" s="105"/>
      <c r="AU8" s="106"/>
      <c r="AV8" s="90">
        <f>SUM(AS8:AU8)</f>
        <v>0</v>
      </c>
      <c r="AW8" s="90">
        <f>(AS8+AT8+AU8)*AW$5</f>
        <v>0</v>
      </c>
      <c r="AX8" s="80"/>
      <c r="AY8" s="105"/>
      <c r="AZ8" s="106"/>
      <c r="BA8" s="90">
        <f>SUM(AX8:AZ8)</f>
        <v>0</v>
      </c>
      <c r="BB8" s="90">
        <f>(AX8+AY8+AZ8)*BB$5</f>
        <v>0</v>
      </c>
      <c r="BC8" s="80"/>
      <c r="BD8" s="105"/>
      <c r="BE8" s="106"/>
      <c r="BF8" s="90">
        <f>SUM(BC8:BE8)</f>
        <v>0</v>
      </c>
      <c r="BG8" s="90">
        <f>(BC8+BD8+BE8)*BG$5</f>
        <v>0</v>
      </c>
      <c r="BH8" s="80"/>
      <c r="BI8" s="105"/>
      <c r="BJ8" s="106"/>
      <c r="BK8" s="90">
        <f>SUM(BH8:BJ8)</f>
        <v>0</v>
      </c>
      <c r="BL8" s="90">
        <f>(BH8+BI8+BJ8)*BL$5</f>
        <v>0</v>
      </c>
      <c r="BM8" s="80"/>
      <c r="BN8" s="105"/>
      <c r="BO8" s="106"/>
      <c r="BP8" s="90">
        <f>SUM(BM8:BO8)</f>
        <v>0</v>
      </c>
      <c r="BQ8" s="90">
        <f>(BM8+BN8+BO8)*BQ$5</f>
        <v>0</v>
      </c>
      <c r="BR8" s="80"/>
      <c r="BS8" s="105"/>
      <c r="BT8" s="106"/>
      <c r="BU8" s="90">
        <f>SUM(BR8:BT8)</f>
        <v>0</v>
      </c>
      <c r="BV8" s="90">
        <f>(BR8+BS8+BT8)*BV$5</f>
        <v>0</v>
      </c>
      <c r="BW8" s="80"/>
      <c r="BX8" s="105"/>
      <c r="BY8" s="106"/>
      <c r="BZ8" s="90">
        <f>SUM(BW8:BY8)</f>
        <v>0</v>
      </c>
      <c r="CA8" s="90">
        <f>(BW8+BX8+BY8)*CA$5</f>
        <v>0</v>
      </c>
      <c r="CB8" s="80"/>
      <c r="CC8" s="105"/>
      <c r="CD8" s="106"/>
      <c r="CE8" s="90">
        <f>SUM(CB8:CD8)</f>
        <v>0</v>
      </c>
      <c r="CF8" s="90">
        <f>(CB8+CC8+CD8)*CF$5</f>
        <v>0</v>
      </c>
      <c r="CG8" s="80"/>
      <c r="CH8" s="105"/>
      <c r="CI8" s="106"/>
      <c r="CJ8" s="90">
        <f>SUM(CG8:CI8)</f>
        <v>0</v>
      </c>
      <c r="CK8" s="90">
        <f>(CG8+CH8+CI8)*CK$5</f>
        <v>0</v>
      </c>
      <c r="CL8" s="80"/>
      <c r="CM8" s="105"/>
      <c r="CN8" s="106"/>
      <c r="CO8" s="90">
        <f>SUM(CL8:CN8)</f>
        <v>0</v>
      </c>
      <c r="CP8" s="90">
        <f>(CL8+CM8+CN8)*CP$5</f>
        <v>0</v>
      </c>
      <c r="CQ8" s="80"/>
      <c r="CR8" s="105"/>
      <c r="CS8" s="106"/>
      <c r="CT8" s="90">
        <f>SUM(CQ8:CS8)</f>
        <v>0</v>
      </c>
      <c r="CU8" s="90">
        <f>(CQ8+CR8+CS8)*CU$5</f>
        <v>0</v>
      </c>
      <c r="CV8" s="80"/>
      <c r="CW8" s="105"/>
      <c r="CX8" s="106"/>
      <c r="CY8" s="90">
        <f>SUM(CV8:CX8)</f>
        <v>0</v>
      </c>
      <c r="CZ8" s="90">
        <f>(CV8+CW8+CX8)*CZ$5</f>
        <v>0</v>
      </c>
      <c r="DA8" s="80"/>
      <c r="DB8" s="105"/>
      <c r="DC8" s="106"/>
      <c r="DD8" s="90">
        <f>SUM(DA8:DC8)</f>
        <v>0</v>
      </c>
      <c r="DE8" s="90">
        <f>(DA8+DB8+DC8)*DE$5</f>
        <v>0</v>
      </c>
      <c r="DF8" s="80"/>
      <c r="DG8" s="105"/>
      <c r="DH8" s="106"/>
      <c r="DI8" s="90">
        <f>SUM(DF8:DH8)</f>
        <v>0</v>
      </c>
      <c r="DJ8" s="90">
        <f>(DF8+DG8+DH8)*DJ$5</f>
        <v>0</v>
      </c>
      <c r="DK8" s="80"/>
      <c r="DL8" s="105"/>
      <c r="DM8" s="106"/>
      <c r="DN8" s="90">
        <f>SUM(DK8:DM8)</f>
        <v>0</v>
      </c>
      <c r="DO8" s="90">
        <f>(DK8+DL8+DM8)*DO$5</f>
        <v>0</v>
      </c>
      <c r="DP8" s="80"/>
      <c r="DQ8" s="105"/>
      <c r="DR8" s="106"/>
      <c r="DS8" s="90">
        <f>SUM(DP8:DR8)</f>
        <v>0</v>
      </c>
      <c r="DT8" s="90">
        <f>(DP8+DQ8+DR8)*DT$5</f>
        <v>0</v>
      </c>
      <c r="DU8" s="80"/>
      <c r="DV8" s="105"/>
      <c r="DW8" s="106"/>
      <c r="DX8" s="90">
        <f>SUM(DU8:DW8)</f>
        <v>0</v>
      </c>
      <c r="DY8" s="90">
        <f>(DU8+DV8+DW8)*DY$5</f>
        <v>0</v>
      </c>
    </row>
    <row r="9" spans="1:130" x14ac:dyDescent="0.2">
      <c r="A9" s="1">
        <f>Stundeneingabe_2008!A8</f>
        <v>1</v>
      </c>
      <c r="B9" s="1">
        <f>Stundeneingabe_2008!B8</f>
        <v>1</v>
      </c>
      <c r="C9" s="1" t="str">
        <f>Stundeneingabe_2008!C8</f>
        <v>DO</v>
      </c>
      <c r="D9" s="19">
        <f>Stundeneingabe_2008!D8</f>
        <v>45659</v>
      </c>
      <c r="E9" s="81">
        <v>21</v>
      </c>
      <c r="F9" s="107"/>
      <c r="G9" s="108"/>
      <c r="H9" s="109">
        <f t="shared" ref="H9:H72" si="1">SUM(E9:G9)</f>
        <v>21</v>
      </c>
      <c r="I9" s="90">
        <f t="shared" si="0"/>
        <v>14.7</v>
      </c>
      <c r="J9" s="81"/>
      <c r="K9" s="107"/>
      <c r="L9" s="108"/>
      <c r="M9" s="109">
        <f t="shared" ref="M9:M72" si="2">SUM(J9:L9)</f>
        <v>0</v>
      </c>
      <c r="N9" s="90">
        <f t="shared" ref="N9:N72" si="3">(J9+K9+L9)*N$5</f>
        <v>0</v>
      </c>
      <c r="O9" s="81"/>
      <c r="P9" s="107"/>
      <c r="Q9" s="108"/>
      <c r="R9" s="109">
        <f t="shared" ref="R9:R72" si="4">SUM(O9:Q9)</f>
        <v>0</v>
      </c>
      <c r="S9" s="109">
        <f t="shared" ref="S9:S72" si="5">(O9+P9+Q9)*S$5</f>
        <v>0</v>
      </c>
      <c r="T9" s="81"/>
      <c r="U9" s="107"/>
      <c r="V9" s="108"/>
      <c r="W9" s="109">
        <f t="shared" ref="W9:W72" si="6">SUM(T9:V9)</f>
        <v>0</v>
      </c>
      <c r="X9" s="109">
        <f t="shared" ref="X9:X72" si="7">(T9+U9+V9)*X$5</f>
        <v>0</v>
      </c>
      <c r="Y9" s="81"/>
      <c r="Z9" s="107"/>
      <c r="AA9" s="108"/>
      <c r="AB9" s="109">
        <f t="shared" ref="AB9:AB72" si="8">SUM(Y9:AA9)</f>
        <v>0</v>
      </c>
      <c r="AC9" s="109">
        <f t="shared" ref="AC9:AC72" si="9">(Y9+Z9+AA9)*AC$5</f>
        <v>0</v>
      </c>
      <c r="AD9" s="81"/>
      <c r="AE9" s="107"/>
      <c r="AF9" s="108"/>
      <c r="AG9" s="109">
        <f t="shared" ref="AG9:AG72" si="10">SUM(AD9:AF9)</f>
        <v>0</v>
      </c>
      <c r="AH9" s="109">
        <f t="shared" ref="AH9:AH72" si="11">(AD9+AE9+AF9)*AH$5</f>
        <v>0</v>
      </c>
      <c r="AI9" s="81"/>
      <c r="AJ9" s="107"/>
      <c r="AK9" s="108"/>
      <c r="AL9" s="109">
        <f t="shared" ref="AL9:AL72" si="12">SUM(AI9:AK9)</f>
        <v>0</v>
      </c>
      <c r="AM9" s="109">
        <f t="shared" ref="AM9:AM72" si="13">(AI9+AJ9+AK9)*AM$5</f>
        <v>0</v>
      </c>
      <c r="AN9" s="81"/>
      <c r="AO9" s="107"/>
      <c r="AP9" s="108"/>
      <c r="AQ9" s="109">
        <f t="shared" ref="AQ9:AQ72" si="14">SUM(AN9:AP9)</f>
        <v>0</v>
      </c>
      <c r="AR9" s="109">
        <f t="shared" ref="AR9:AR72" si="15">(AN9+AO9+AP9)*AR$5</f>
        <v>0</v>
      </c>
      <c r="AS9" s="81"/>
      <c r="AT9" s="107"/>
      <c r="AU9" s="108"/>
      <c r="AV9" s="109">
        <f t="shared" ref="AV9:AV72" si="16">SUM(AS9:AU9)</f>
        <v>0</v>
      </c>
      <c r="AW9" s="109">
        <f t="shared" ref="AW9:AW72" si="17">(AS9+AT9+AU9)*AW$5</f>
        <v>0</v>
      </c>
      <c r="AX9" s="81"/>
      <c r="AY9" s="107"/>
      <c r="AZ9" s="108"/>
      <c r="BA9" s="109">
        <f t="shared" ref="BA9:BA72" si="18">SUM(AX9:AZ9)</f>
        <v>0</v>
      </c>
      <c r="BB9" s="109">
        <f t="shared" ref="BB9:BB72" si="19">(AX9+AY9+AZ9)*BB$5</f>
        <v>0</v>
      </c>
      <c r="BC9" s="81"/>
      <c r="BD9" s="107"/>
      <c r="BE9" s="108"/>
      <c r="BF9" s="109">
        <f t="shared" ref="BF9:BF72" si="20">SUM(BC9:BE9)</f>
        <v>0</v>
      </c>
      <c r="BG9" s="109">
        <f t="shared" ref="BG9:BG72" si="21">(BC9+BD9+BE9)*BG$5</f>
        <v>0</v>
      </c>
      <c r="BH9" s="81"/>
      <c r="BI9" s="107"/>
      <c r="BJ9" s="108"/>
      <c r="BK9" s="109">
        <f t="shared" ref="BK9:BK72" si="22">SUM(BH9:BJ9)</f>
        <v>0</v>
      </c>
      <c r="BL9" s="109">
        <f t="shared" ref="BL9:BL72" si="23">(BH9+BI9+BJ9)*BL$5</f>
        <v>0</v>
      </c>
      <c r="BM9" s="81"/>
      <c r="BN9" s="107"/>
      <c r="BO9" s="108"/>
      <c r="BP9" s="109">
        <f t="shared" ref="BP9:BP72" si="24">SUM(BM9:BO9)</f>
        <v>0</v>
      </c>
      <c r="BQ9" s="109">
        <f t="shared" ref="BQ9:BQ72" si="25">(BM9+BN9+BO9)*BQ$5</f>
        <v>0</v>
      </c>
      <c r="BR9" s="81"/>
      <c r="BS9" s="107"/>
      <c r="BT9" s="108"/>
      <c r="BU9" s="109">
        <f t="shared" ref="BU9:BU72" si="26">SUM(BR9:BT9)</f>
        <v>0</v>
      </c>
      <c r="BV9" s="109">
        <f t="shared" ref="BV9:BV72" si="27">(BR9+BS9+BT9)*BV$5</f>
        <v>0</v>
      </c>
      <c r="BW9" s="81"/>
      <c r="BX9" s="107"/>
      <c r="BY9" s="108"/>
      <c r="BZ9" s="109">
        <f t="shared" ref="BZ9:BZ72" si="28">SUM(BW9:BY9)</f>
        <v>0</v>
      </c>
      <c r="CA9" s="109">
        <f t="shared" ref="CA9:CA72" si="29">(BW9+BX9+BY9)*CA$5</f>
        <v>0</v>
      </c>
      <c r="CB9" s="81"/>
      <c r="CC9" s="107"/>
      <c r="CD9" s="108"/>
      <c r="CE9" s="109">
        <f t="shared" ref="CE9:CE72" si="30">SUM(CB9:CD9)</f>
        <v>0</v>
      </c>
      <c r="CF9" s="109">
        <f t="shared" ref="CF9:CF72" si="31">(CB9+CC9+CD9)*CF$5</f>
        <v>0</v>
      </c>
      <c r="CG9" s="81"/>
      <c r="CH9" s="107"/>
      <c r="CI9" s="108"/>
      <c r="CJ9" s="109">
        <f t="shared" ref="CJ9:CJ72" si="32">SUM(CG9:CI9)</f>
        <v>0</v>
      </c>
      <c r="CK9" s="109">
        <f t="shared" ref="CK9:CK72" si="33">(CG9+CH9+CI9)*CK$5</f>
        <v>0</v>
      </c>
      <c r="CL9" s="81"/>
      <c r="CM9" s="107"/>
      <c r="CN9" s="108"/>
      <c r="CO9" s="109">
        <f t="shared" ref="CO9:CO72" si="34">SUM(CL9:CN9)</f>
        <v>0</v>
      </c>
      <c r="CP9" s="109">
        <f t="shared" ref="CP9:CP72" si="35">(CL9+CM9+CN9)*CP$5</f>
        <v>0</v>
      </c>
      <c r="CQ9" s="81"/>
      <c r="CR9" s="107"/>
      <c r="CS9" s="108"/>
      <c r="CT9" s="109">
        <f t="shared" ref="CT9:CT72" si="36">SUM(CQ9:CS9)</f>
        <v>0</v>
      </c>
      <c r="CU9" s="109">
        <f t="shared" ref="CU9:CU72" si="37">(CQ9+CR9+CS9)*CU$5</f>
        <v>0</v>
      </c>
      <c r="CV9" s="81"/>
      <c r="CW9" s="107"/>
      <c r="CX9" s="108"/>
      <c r="CY9" s="109">
        <f t="shared" ref="CY9:CY72" si="38">SUM(CV9:CX9)</f>
        <v>0</v>
      </c>
      <c r="CZ9" s="90">
        <f t="shared" ref="CZ9:CZ72" si="39">(CV9+CW9+CX9)*CZ$5</f>
        <v>0</v>
      </c>
      <c r="DA9" s="81"/>
      <c r="DB9" s="107"/>
      <c r="DC9" s="108"/>
      <c r="DD9" s="109">
        <f t="shared" ref="DD9:DD72" si="40">SUM(DA9:DC9)</f>
        <v>0</v>
      </c>
      <c r="DE9" s="109">
        <f t="shared" ref="DE9:DE72" si="41">(DA9+DB9+DC9)*DE$5</f>
        <v>0</v>
      </c>
      <c r="DF9" s="81"/>
      <c r="DG9" s="107"/>
      <c r="DH9" s="108"/>
      <c r="DI9" s="109">
        <f t="shared" ref="DI9:DI72" si="42">SUM(DF9:DH9)</f>
        <v>0</v>
      </c>
      <c r="DJ9" s="109">
        <f t="shared" ref="DJ9:DJ72" si="43">(DF9+DG9+DH9)*DJ$5</f>
        <v>0</v>
      </c>
      <c r="DK9" s="81"/>
      <c r="DL9" s="107"/>
      <c r="DM9" s="108"/>
      <c r="DN9" s="109">
        <f t="shared" ref="DN9:DN72" si="44">SUM(DK9:DM9)</f>
        <v>0</v>
      </c>
      <c r="DO9" s="109">
        <f t="shared" ref="DO9:DO72" si="45">(DK9+DL9+DM9)*DO$5</f>
        <v>0</v>
      </c>
      <c r="DP9" s="81"/>
      <c r="DQ9" s="107"/>
      <c r="DR9" s="108"/>
      <c r="DS9" s="109">
        <f t="shared" ref="DS9:DS72" si="46">SUM(DP9:DR9)</f>
        <v>0</v>
      </c>
      <c r="DT9" s="109">
        <f t="shared" ref="DT9:DT72" si="47">(DP9+DQ9+DR9)*DT$5</f>
        <v>0</v>
      </c>
      <c r="DU9" s="81"/>
      <c r="DV9" s="107"/>
      <c r="DW9" s="108"/>
      <c r="DX9" s="109">
        <f t="shared" ref="DX9:DX72" si="48">SUM(DU9:DW9)</f>
        <v>0</v>
      </c>
      <c r="DY9" s="109">
        <f t="shared" ref="DY9:DY72" si="49">(DU9+DV9+DW9)*DY$5</f>
        <v>0</v>
      </c>
    </row>
    <row r="10" spans="1:130" x14ac:dyDescent="0.2">
      <c r="A10" s="1">
        <f>Stundeneingabe_2008!A9</f>
        <v>1</v>
      </c>
      <c r="B10" s="1">
        <f>Stundeneingabe_2008!B9</f>
        <v>1</v>
      </c>
      <c r="C10" s="1" t="str">
        <f>Stundeneingabe_2008!C9</f>
        <v>FR</v>
      </c>
      <c r="D10" s="19">
        <f>Stundeneingabe_2008!D9</f>
        <v>45660</v>
      </c>
      <c r="E10" s="81"/>
      <c r="F10" s="107"/>
      <c r="G10" s="108"/>
      <c r="H10" s="109">
        <f t="shared" si="1"/>
        <v>0</v>
      </c>
      <c r="I10" s="90">
        <f t="shared" si="0"/>
        <v>0</v>
      </c>
      <c r="J10" s="81"/>
      <c r="K10" s="107"/>
      <c r="L10" s="108"/>
      <c r="M10" s="109">
        <f t="shared" si="2"/>
        <v>0</v>
      </c>
      <c r="N10" s="90">
        <f t="shared" si="3"/>
        <v>0</v>
      </c>
      <c r="O10" s="81"/>
      <c r="P10" s="107"/>
      <c r="Q10" s="108"/>
      <c r="R10" s="109">
        <f t="shared" si="4"/>
        <v>0</v>
      </c>
      <c r="S10" s="109">
        <f t="shared" si="5"/>
        <v>0</v>
      </c>
      <c r="T10" s="81"/>
      <c r="U10" s="107"/>
      <c r="V10" s="108"/>
      <c r="W10" s="109">
        <f t="shared" si="6"/>
        <v>0</v>
      </c>
      <c r="X10" s="109">
        <f t="shared" si="7"/>
        <v>0</v>
      </c>
      <c r="Y10" s="81"/>
      <c r="Z10" s="107"/>
      <c r="AA10" s="108"/>
      <c r="AB10" s="109">
        <f t="shared" si="8"/>
        <v>0</v>
      </c>
      <c r="AC10" s="109">
        <f t="shared" si="9"/>
        <v>0</v>
      </c>
      <c r="AD10" s="81"/>
      <c r="AE10" s="107"/>
      <c r="AF10" s="108"/>
      <c r="AG10" s="109">
        <f t="shared" si="10"/>
        <v>0</v>
      </c>
      <c r="AH10" s="109">
        <f t="shared" si="11"/>
        <v>0</v>
      </c>
      <c r="AI10" s="81"/>
      <c r="AJ10" s="107"/>
      <c r="AK10" s="108"/>
      <c r="AL10" s="109">
        <f t="shared" si="12"/>
        <v>0</v>
      </c>
      <c r="AM10" s="109">
        <f t="shared" si="13"/>
        <v>0</v>
      </c>
      <c r="AN10" s="81"/>
      <c r="AO10" s="107"/>
      <c r="AP10" s="108"/>
      <c r="AQ10" s="109">
        <f t="shared" si="14"/>
        <v>0</v>
      </c>
      <c r="AR10" s="109">
        <f t="shared" si="15"/>
        <v>0</v>
      </c>
      <c r="AS10" s="81"/>
      <c r="AT10" s="107"/>
      <c r="AU10" s="108"/>
      <c r="AV10" s="109">
        <f t="shared" si="16"/>
        <v>0</v>
      </c>
      <c r="AW10" s="109">
        <f t="shared" si="17"/>
        <v>0</v>
      </c>
      <c r="AX10" s="81"/>
      <c r="AY10" s="107"/>
      <c r="AZ10" s="108"/>
      <c r="BA10" s="109">
        <f t="shared" si="18"/>
        <v>0</v>
      </c>
      <c r="BB10" s="109">
        <f t="shared" si="19"/>
        <v>0</v>
      </c>
      <c r="BC10" s="81"/>
      <c r="BD10" s="107"/>
      <c r="BE10" s="108"/>
      <c r="BF10" s="109">
        <f t="shared" si="20"/>
        <v>0</v>
      </c>
      <c r="BG10" s="109">
        <f t="shared" si="21"/>
        <v>0</v>
      </c>
      <c r="BH10" s="81"/>
      <c r="BI10" s="107"/>
      <c r="BJ10" s="108"/>
      <c r="BK10" s="109">
        <f t="shared" si="22"/>
        <v>0</v>
      </c>
      <c r="BL10" s="109">
        <f t="shared" si="23"/>
        <v>0</v>
      </c>
      <c r="BM10" s="81"/>
      <c r="BN10" s="107"/>
      <c r="BO10" s="108"/>
      <c r="BP10" s="109">
        <f t="shared" si="24"/>
        <v>0</v>
      </c>
      <c r="BQ10" s="109">
        <f t="shared" si="25"/>
        <v>0</v>
      </c>
      <c r="BR10" s="81"/>
      <c r="BS10" s="107"/>
      <c r="BT10" s="108"/>
      <c r="BU10" s="109">
        <f t="shared" si="26"/>
        <v>0</v>
      </c>
      <c r="BV10" s="109">
        <f t="shared" si="27"/>
        <v>0</v>
      </c>
      <c r="BW10" s="81"/>
      <c r="BX10" s="107"/>
      <c r="BY10" s="108"/>
      <c r="BZ10" s="109">
        <f t="shared" si="28"/>
        <v>0</v>
      </c>
      <c r="CA10" s="109">
        <f t="shared" si="29"/>
        <v>0</v>
      </c>
      <c r="CB10" s="81"/>
      <c r="CC10" s="107"/>
      <c r="CD10" s="108"/>
      <c r="CE10" s="109">
        <f t="shared" si="30"/>
        <v>0</v>
      </c>
      <c r="CF10" s="109">
        <f t="shared" si="31"/>
        <v>0</v>
      </c>
      <c r="CG10" s="81"/>
      <c r="CH10" s="107"/>
      <c r="CI10" s="108"/>
      <c r="CJ10" s="109">
        <f t="shared" si="32"/>
        <v>0</v>
      </c>
      <c r="CK10" s="109">
        <f t="shared" si="33"/>
        <v>0</v>
      </c>
      <c r="CL10" s="81"/>
      <c r="CM10" s="107"/>
      <c r="CN10" s="108"/>
      <c r="CO10" s="109">
        <f t="shared" si="34"/>
        <v>0</v>
      </c>
      <c r="CP10" s="109">
        <f t="shared" si="35"/>
        <v>0</v>
      </c>
      <c r="CQ10" s="81"/>
      <c r="CR10" s="107"/>
      <c r="CS10" s="108"/>
      <c r="CT10" s="109">
        <f t="shared" si="36"/>
        <v>0</v>
      </c>
      <c r="CU10" s="109">
        <f t="shared" si="37"/>
        <v>0</v>
      </c>
      <c r="CV10" s="81"/>
      <c r="CW10" s="107"/>
      <c r="CX10" s="108"/>
      <c r="CY10" s="109">
        <f t="shared" si="38"/>
        <v>0</v>
      </c>
      <c r="CZ10" s="90">
        <f t="shared" si="39"/>
        <v>0</v>
      </c>
      <c r="DA10" s="81"/>
      <c r="DB10" s="107"/>
      <c r="DC10" s="108"/>
      <c r="DD10" s="109">
        <f t="shared" si="40"/>
        <v>0</v>
      </c>
      <c r="DE10" s="109">
        <f t="shared" si="41"/>
        <v>0</v>
      </c>
      <c r="DF10" s="81"/>
      <c r="DG10" s="107"/>
      <c r="DH10" s="108"/>
      <c r="DI10" s="109">
        <f t="shared" si="42"/>
        <v>0</v>
      </c>
      <c r="DJ10" s="109">
        <f t="shared" si="43"/>
        <v>0</v>
      </c>
      <c r="DK10" s="81"/>
      <c r="DL10" s="107"/>
      <c r="DM10" s="108"/>
      <c r="DN10" s="109">
        <f t="shared" si="44"/>
        <v>0</v>
      </c>
      <c r="DO10" s="109">
        <f t="shared" si="45"/>
        <v>0</v>
      </c>
      <c r="DP10" s="81"/>
      <c r="DQ10" s="107"/>
      <c r="DR10" s="108"/>
      <c r="DS10" s="109">
        <f t="shared" si="46"/>
        <v>0</v>
      </c>
      <c r="DT10" s="109">
        <f t="shared" si="47"/>
        <v>0</v>
      </c>
      <c r="DU10" s="81"/>
      <c r="DV10" s="107"/>
      <c r="DW10" s="108"/>
      <c r="DX10" s="109">
        <f t="shared" si="48"/>
        <v>0</v>
      </c>
      <c r="DY10" s="109">
        <f t="shared" si="49"/>
        <v>0</v>
      </c>
    </row>
    <row r="11" spans="1:130" x14ac:dyDescent="0.2">
      <c r="A11" s="1">
        <f>Stundeneingabe_2008!A10</f>
        <v>1</v>
      </c>
      <c r="B11" s="1">
        <f>Stundeneingabe_2008!B10</f>
        <v>1</v>
      </c>
      <c r="C11" s="1" t="str">
        <f>Stundeneingabe_2008!C10</f>
        <v>SA</v>
      </c>
      <c r="D11" s="19">
        <f>Stundeneingabe_2008!D10</f>
        <v>45661</v>
      </c>
      <c r="E11" s="81"/>
      <c r="F11" s="107"/>
      <c r="G11" s="108"/>
      <c r="H11" s="109">
        <f t="shared" si="1"/>
        <v>0</v>
      </c>
      <c r="I11" s="90">
        <f t="shared" si="0"/>
        <v>0</v>
      </c>
      <c r="J11" s="81"/>
      <c r="K11" s="107"/>
      <c r="L11" s="108"/>
      <c r="M11" s="109">
        <f t="shared" si="2"/>
        <v>0</v>
      </c>
      <c r="N11" s="90">
        <f t="shared" si="3"/>
        <v>0</v>
      </c>
      <c r="O11" s="81"/>
      <c r="P11" s="107"/>
      <c r="Q11" s="108"/>
      <c r="R11" s="109">
        <f t="shared" si="4"/>
        <v>0</v>
      </c>
      <c r="S11" s="109">
        <f t="shared" si="5"/>
        <v>0</v>
      </c>
      <c r="T11" s="81"/>
      <c r="U11" s="107"/>
      <c r="V11" s="108"/>
      <c r="W11" s="109">
        <f t="shared" si="6"/>
        <v>0</v>
      </c>
      <c r="X11" s="109">
        <f t="shared" si="7"/>
        <v>0</v>
      </c>
      <c r="Y11" s="81"/>
      <c r="Z11" s="107"/>
      <c r="AA11" s="108"/>
      <c r="AB11" s="109">
        <f t="shared" si="8"/>
        <v>0</v>
      </c>
      <c r="AC11" s="109">
        <f t="shared" si="9"/>
        <v>0</v>
      </c>
      <c r="AD11" s="81"/>
      <c r="AE11" s="107"/>
      <c r="AF11" s="108"/>
      <c r="AG11" s="109">
        <f t="shared" si="10"/>
        <v>0</v>
      </c>
      <c r="AH11" s="109">
        <f t="shared" si="11"/>
        <v>0</v>
      </c>
      <c r="AI11" s="81"/>
      <c r="AJ11" s="107"/>
      <c r="AK11" s="108"/>
      <c r="AL11" s="109">
        <f t="shared" si="12"/>
        <v>0</v>
      </c>
      <c r="AM11" s="109">
        <f t="shared" si="13"/>
        <v>0</v>
      </c>
      <c r="AN11" s="81"/>
      <c r="AO11" s="107"/>
      <c r="AP11" s="108"/>
      <c r="AQ11" s="109">
        <f t="shared" si="14"/>
        <v>0</v>
      </c>
      <c r="AR11" s="109">
        <f t="shared" si="15"/>
        <v>0</v>
      </c>
      <c r="AS11" s="81"/>
      <c r="AT11" s="107"/>
      <c r="AU11" s="108"/>
      <c r="AV11" s="109">
        <f t="shared" si="16"/>
        <v>0</v>
      </c>
      <c r="AW11" s="109">
        <f t="shared" si="17"/>
        <v>0</v>
      </c>
      <c r="AX11" s="81"/>
      <c r="AY11" s="107"/>
      <c r="AZ11" s="108"/>
      <c r="BA11" s="109">
        <f t="shared" si="18"/>
        <v>0</v>
      </c>
      <c r="BB11" s="109">
        <f t="shared" si="19"/>
        <v>0</v>
      </c>
      <c r="BC11" s="81"/>
      <c r="BD11" s="107"/>
      <c r="BE11" s="108"/>
      <c r="BF11" s="109">
        <f t="shared" si="20"/>
        <v>0</v>
      </c>
      <c r="BG11" s="109">
        <f t="shared" si="21"/>
        <v>0</v>
      </c>
      <c r="BH11" s="81"/>
      <c r="BI11" s="107"/>
      <c r="BJ11" s="108"/>
      <c r="BK11" s="109">
        <f t="shared" si="22"/>
        <v>0</v>
      </c>
      <c r="BL11" s="109">
        <f t="shared" si="23"/>
        <v>0</v>
      </c>
      <c r="BM11" s="81"/>
      <c r="BN11" s="107"/>
      <c r="BO11" s="108"/>
      <c r="BP11" s="109">
        <f t="shared" si="24"/>
        <v>0</v>
      </c>
      <c r="BQ11" s="109">
        <f t="shared" si="25"/>
        <v>0</v>
      </c>
      <c r="BR11" s="81"/>
      <c r="BS11" s="107"/>
      <c r="BT11" s="108"/>
      <c r="BU11" s="109">
        <f t="shared" si="26"/>
        <v>0</v>
      </c>
      <c r="BV11" s="109">
        <f t="shared" si="27"/>
        <v>0</v>
      </c>
      <c r="BW11" s="81"/>
      <c r="BX11" s="107"/>
      <c r="BY11" s="108"/>
      <c r="BZ11" s="109">
        <f t="shared" si="28"/>
        <v>0</v>
      </c>
      <c r="CA11" s="109">
        <f t="shared" si="29"/>
        <v>0</v>
      </c>
      <c r="CB11" s="81"/>
      <c r="CC11" s="107"/>
      <c r="CD11" s="108"/>
      <c r="CE11" s="109">
        <f t="shared" si="30"/>
        <v>0</v>
      </c>
      <c r="CF11" s="109">
        <f t="shared" si="31"/>
        <v>0</v>
      </c>
      <c r="CG11" s="81"/>
      <c r="CH11" s="107"/>
      <c r="CI11" s="108"/>
      <c r="CJ11" s="109">
        <f t="shared" si="32"/>
        <v>0</v>
      </c>
      <c r="CK11" s="109">
        <f t="shared" si="33"/>
        <v>0</v>
      </c>
      <c r="CL11" s="81"/>
      <c r="CM11" s="107"/>
      <c r="CN11" s="108"/>
      <c r="CO11" s="109">
        <f t="shared" si="34"/>
        <v>0</v>
      </c>
      <c r="CP11" s="109">
        <f t="shared" si="35"/>
        <v>0</v>
      </c>
      <c r="CQ11" s="81"/>
      <c r="CR11" s="107"/>
      <c r="CS11" s="108"/>
      <c r="CT11" s="109">
        <f t="shared" si="36"/>
        <v>0</v>
      </c>
      <c r="CU11" s="109">
        <f t="shared" si="37"/>
        <v>0</v>
      </c>
      <c r="CV11" s="81"/>
      <c r="CW11" s="107"/>
      <c r="CX11" s="108"/>
      <c r="CY11" s="109">
        <f t="shared" si="38"/>
        <v>0</v>
      </c>
      <c r="CZ11" s="90">
        <f t="shared" si="39"/>
        <v>0</v>
      </c>
      <c r="DA11" s="81"/>
      <c r="DB11" s="107"/>
      <c r="DC11" s="108"/>
      <c r="DD11" s="109">
        <f t="shared" si="40"/>
        <v>0</v>
      </c>
      <c r="DE11" s="109">
        <f t="shared" si="41"/>
        <v>0</v>
      </c>
      <c r="DF11" s="81"/>
      <c r="DG11" s="107"/>
      <c r="DH11" s="108"/>
      <c r="DI11" s="109">
        <f t="shared" si="42"/>
        <v>0</v>
      </c>
      <c r="DJ11" s="109">
        <f t="shared" si="43"/>
        <v>0</v>
      </c>
      <c r="DK11" s="81"/>
      <c r="DL11" s="107"/>
      <c r="DM11" s="108"/>
      <c r="DN11" s="109">
        <f t="shared" si="44"/>
        <v>0</v>
      </c>
      <c r="DO11" s="109">
        <f t="shared" si="45"/>
        <v>0</v>
      </c>
      <c r="DP11" s="81"/>
      <c r="DQ11" s="107"/>
      <c r="DR11" s="108"/>
      <c r="DS11" s="109">
        <f t="shared" si="46"/>
        <v>0</v>
      </c>
      <c r="DT11" s="109">
        <f t="shared" si="47"/>
        <v>0</v>
      </c>
      <c r="DU11" s="81"/>
      <c r="DV11" s="107"/>
      <c r="DW11" s="108"/>
      <c r="DX11" s="109">
        <f t="shared" si="48"/>
        <v>0</v>
      </c>
      <c r="DY11" s="109">
        <f t="shared" si="49"/>
        <v>0</v>
      </c>
    </row>
    <row r="12" spans="1:130" x14ac:dyDescent="0.2">
      <c r="A12" s="1">
        <f>Stundeneingabe_2008!A11</f>
        <v>1</v>
      </c>
      <c r="B12" s="1">
        <f>Stundeneingabe_2008!B11</f>
        <v>1</v>
      </c>
      <c r="C12" s="1" t="str">
        <f>Stundeneingabe_2008!C11</f>
        <v>SO</v>
      </c>
      <c r="D12" s="19">
        <f>Stundeneingabe_2008!D11</f>
        <v>45662</v>
      </c>
      <c r="E12" s="81"/>
      <c r="F12" s="107"/>
      <c r="G12" s="108"/>
      <c r="H12" s="109">
        <f t="shared" si="1"/>
        <v>0</v>
      </c>
      <c r="I12" s="90">
        <f t="shared" si="0"/>
        <v>0</v>
      </c>
      <c r="J12" s="81"/>
      <c r="K12" s="107"/>
      <c r="L12" s="108"/>
      <c r="M12" s="109">
        <f t="shared" si="2"/>
        <v>0</v>
      </c>
      <c r="N12" s="90">
        <f t="shared" si="3"/>
        <v>0</v>
      </c>
      <c r="O12" s="81"/>
      <c r="P12" s="107"/>
      <c r="Q12" s="108"/>
      <c r="R12" s="109">
        <f t="shared" si="4"/>
        <v>0</v>
      </c>
      <c r="S12" s="109">
        <f t="shared" si="5"/>
        <v>0</v>
      </c>
      <c r="T12" s="81"/>
      <c r="U12" s="107"/>
      <c r="V12" s="108"/>
      <c r="W12" s="109">
        <f t="shared" si="6"/>
        <v>0</v>
      </c>
      <c r="X12" s="109">
        <f t="shared" si="7"/>
        <v>0</v>
      </c>
      <c r="Y12" s="81"/>
      <c r="Z12" s="107"/>
      <c r="AA12" s="108"/>
      <c r="AB12" s="109">
        <f t="shared" si="8"/>
        <v>0</v>
      </c>
      <c r="AC12" s="109">
        <f t="shared" si="9"/>
        <v>0</v>
      </c>
      <c r="AD12" s="81"/>
      <c r="AE12" s="107"/>
      <c r="AF12" s="108"/>
      <c r="AG12" s="109">
        <f t="shared" si="10"/>
        <v>0</v>
      </c>
      <c r="AH12" s="109">
        <f t="shared" si="11"/>
        <v>0</v>
      </c>
      <c r="AI12" s="81"/>
      <c r="AJ12" s="107"/>
      <c r="AK12" s="108"/>
      <c r="AL12" s="109">
        <f t="shared" si="12"/>
        <v>0</v>
      </c>
      <c r="AM12" s="109">
        <f t="shared" si="13"/>
        <v>0</v>
      </c>
      <c r="AN12" s="81"/>
      <c r="AO12" s="107"/>
      <c r="AP12" s="108"/>
      <c r="AQ12" s="109">
        <f t="shared" si="14"/>
        <v>0</v>
      </c>
      <c r="AR12" s="109">
        <f t="shared" si="15"/>
        <v>0</v>
      </c>
      <c r="AS12" s="81"/>
      <c r="AT12" s="107"/>
      <c r="AU12" s="108"/>
      <c r="AV12" s="109">
        <f t="shared" si="16"/>
        <v>0</v>
      </c>
      <c r="AW12" s="109">
        <f t="shared" si="17"/>
        <v>0</v>
      </c>
      <c r="AX12" s="81"/>
      <c r="AY12" s="107"/>
      <c r="AZ12" s="108"/>
      <c r="BA12" s="109">
        <f t="shared" si="18"/>
        <v>0</v>
      </c>
      <c r="BB12" s="109">
        <f t="shared" si="19"/>
        <v>0</v>
      </c>
      <c r="BC12" s="81"/>
      <c r="BD12" s="107"/>
      <c r="BE12" s="108"/>
      <c r="BF12" s="109">
        <f t="shared" si="20"/>
        <v>0</v>
      </c>
      <c r="BG12" s="109">
        <f t="shared" si="21"/>
        <v>0</v>
      </c>
      <c r="BH12" s="81"/>
      <c r="BI12" s="107"/>
      <c r="BJ12" s="108"/>
      <c r="BK12" s="109">
        <f t="shared" si="22"/>
        <v>0</v>
      </c>
      <c r="BL12" s="109">
        <f t="shared" si="23"/>
        <v>0</v>
      </c>
      <c r="BM12" s="81"/>
      <c r="BN12" s="107"/>
      <c r="BO12" s="108"/>
      <c r="BP12" s="109">
        <f t="shared" si="24"/>
        <v>0</v>
      </c>
      <c r="BQ12" s="109">
        <f t="shared" si="25"/>
        <v>0</v>
      </c>
      <c r="BR12" s="81"/>
      <c r="BS12" s="107"/>
      <c r="BT12" s="108"/>
      <c r="BU12" s="109">
        <f t="shared" si="26"/>
        <v>0</v>
      </c>
      <c r="BV12" s="109">
        <f t="shared" si="27"/>
        <v>0</v>
      </c>
      <c r="BW12" s="81"/>
      <c r="BX12" s="107"/>
      <c r="BY12" s="108"/>
      <c r="BZ12" s="109">
        <f t="shared" si="28"/>
        <v>0</v>
      </c>
      <c r="CA12" s="109">
        <f t="shared" si="29"/>
        <v>0</v>
      </c>
      <c r="CB12" s="81"/>
      <c r="CC12" s="107"/>
      <c r="CD12" s="108"/>
      <c r="CE12" s="109">
        <f t="shared" si="30"/>
        <v>0</v>
      </c>
      <c r="CF12" s="109">
        <f t="shared" si="31"/>
        <v>0</v>
      </c>
      <c r="CG12" s="81"/>
      <c r="CH12" s="107"/>
      <c r="CI12" s="108"/>
      <c r="CJ12" s="109">
        <f t="shared" si="32"/>
        <v>0</v>
      </c>
      <c r="CK12" s="109">
        <f t="shared" si="33"/>
        <v>0</v>
      </c>
      <c r="CL12" s="81"/>
      <c r="CM12" s="107"/>
      <c r="CN12" s="108"/>
      <c r="CO12" s="109">
        <f t="shared" si="34"/>
        <v>0</v>
      </c>
      <c r="CP12" s="109">
        <f t="shared" si="35"/>
        <v>0</v>
      </c>
      <c r="CQ12" s="81"/>
      <c r="CR12" s="107"/>
      <c r="CS12" s="108"/>
      <c r="CT12" s="109">
        <f t="shared" si="36"/>
        <v>0</v>
      </c>
      <c r="CU12" s="109">
        <f t="shared" si="37"/>
        <v>0</v>
      </c>
      <c r="CV12" s="81"/>
      <c r="CW12" s="107"/>
      <c r="CX12" s="108"/>
      <c r="CY12" s="109">
        <f t="shared" si="38"/>
        <v>0</v>
      </c>
      <c r="CZ12" s="90">
        <f t="shared" si="39"/>
        <v>0</v>
      </c>
      <c r="DA12" s="81"/>
      <c r="DB12" s="107"/>
      <c r="DC12" s="108"/>
      <c r="DD12" s="109">
        <f t="shared" si="40"/>
        <v>0</v>
      </c>
      <c r="DE12" s="109">
        <f t="shared" si="41"/>
        <v>0</v>
      </c>
      <c r="DF12" s="81"/>
      <c r="DG12" s="107"/>
      <c r="DH12" s="108"/>
      <c r="DI12" s="109">
        <f t="shared" si="42"/>
        <v>0</v>
      </c>
      <c r="DJ12" s="109">
        <f t="shared" si="43"/>
        <v>0</v>
      </c>
      <c r="DK12" s="81"/>
      <c r="DL12" s="107"/>
      <c r="DM12" s="108"/>
      <c r="DN12" s="109">
        <f t="shared" si="44"/>
        <v>0</v>
      </c>
      <c r="DO12" s="109">
        <f t="shared" si="45"/>
        <v>0</v>
      </c>
      <c r="DP12" s="81"/>
      <c r="DQ12" s="107"/>
      <c r="DR12" s="108"/>
      <c r="DS12" s="109">
        <f t="shared" si="46"/>
        <v>0</v>
      </c>
      <c r="DT12" s="109">
        <f t="shared" si="47"/>
        <v>0</v>
      </c>
      <c r="DU12" s="81"/>
      <c r="DV12" s="107"/>
      <c r="DW12" s="108"/>
      <c r="DX12" s="109">
        <f t="shared" si="48"/>
        <v>0</v>
      </c>
      <c r="DY12" s="109">
        <f t="shared" si="49"/>
        <v>0</v>
      </c>
    </row>
    <row r="13" spans="1:130" x14ac:dyDescent="0.2">
      <c r="A13" s="1">
        <f>Stundeneingabe_2008!A12</f>
        <v>1</v>
      </c>
      <c r="B13" s="1">
        <f>Stundeneingabe_2008!B12</f>
        <v>2</v>
      </c>
      <c r="C13" s="1" t="str">
        <f>Stundeneingabe_2008!C12</f>
        <v>MO</v>
      </c>
      <c r="D13" s="19">
        <f>Stundeneingabe_2008!D12</f>
        <v>45663</v>
      </c>
      <c r="E13" s="81"/>
      <c r="F13" s="107"/>
      <c r="G13" s="108"/>
      <c r="H13" s="109">
        <f t="shared" si="1"/>
        <v>0</v>
      </c>
      <c r="I13" s="90">
        <f t="shared" si="0"/>
        <v>0</v>
      </c>
      <c r="J13" s="81"/>
      <c r="K13" s="107"/>
      <c r="L13" s="108"/>
      <c r="M13" s="109">
        <f t="shared" si="2"/>
        <v>0</v>
      </c>
      <c r="N13" s="90">
        <f t="shared" si="3"/>
        <v>0</v>
      </c>
      <c r="O13" s="81"/>
      <c r="P13" s="107"/>
      <c r="Q13" s="108"/>
      <c r="R13" s="109">
        <f t="shared" si="4"/>
        <v>0</v>
      </c>
      <c r="S13" s="109">
        <f t="shared" si="5"/>
        <v>0</v>
      </c>
      <c r="T13" s="81"/>
      <c r="U13" s="107"/>
      <c r="V13" s="108"/>
      <c r="W13" s="109">
        <f t="shared" si="6"/>
        <v>0</v>
      </c>
      <c r="X13" s="109">
        <f t="shared" si="7"/>
        <v>0</v>
      </c>
      <c r="Y13" s="81"/>
      <c r="Z13" s="107"/>
      <c r="AA13" s="108"/>
      <c r="AB13" s="109">
        <f t="shared" si="8"/>
        <v>0</v>
      </c>
      <c r="AC13" s="109">
        <f t="shared" si="9"/>
        <v>0</v>
      </c>
      <c r="AD13" s="81"/>
      <c r="AE13" s="107"/>
      <c r="AF13" s="108"/>
      <c r="AG13" s="109">
        <f t="shared" si="10"/>
        <v>0</v>
      </c>
      <c r="AH13" s="109">
        <f t="shared" si="11"/>
        <v>0</v>
      </c>
      <c r="AI13" s="81"/>
      <c r="AJ13" s="107"/>
      <c r="AK13" s="108"/>
      <c r="AL13" s="109">
        <f t="shared" si="12"/>
        <v>0</v>
      </c>
      <c r="AM13" s="109">
        <f t="shared" si="13"/>
        <v>0</v>
      </c>
      <c r="AN13" s="81"/>
      <c r="AO13" s="107"/>
      <c r="AP13" s="108"/>
      <c r="AQ13" s="109">
        <f t="shared" si="14"/>
        <v>0</v>
      </c>
      <c r="AR13" s="109">
        <f t="shared" si="15"/>
        <v>0</v>
      </c>
      <c r="AS13" s="81"/>
      <c r="AT13" s="107"/>
      <c r="AU13" s="108"/>
      <c r="AV13" s="109">
        <f t="shared" si="16"/>
        <v>0</v>
      </c>
      <c r="AW13" s="109">
        <f t="shared" si="17"/>
        <v>0</v>
      </c>
      <c r="AX13" s="81"/>
      <c r="AY13" s="107"/>
      <c r="AZ13" s="108"/>
      <c r="BA13" s="109">
        <f t="shared" si="18"/>
        <v>0</v>
      </c>
      <c r="BB13" s="109">
        <f t="shared" si="19"/>
        <v>0</v>
      </c>
      <c r="BC13" s="81"/>
      <c r="BD13" s="107"/>
      <c r="BE13" s="108"/>
      <c r="BF13" s="109">
        <f t="shared" si="20"/>
        <v>0</v>
      </c>
      <c r="BG13" s="109">
        <f t="shared" si="21"/>
        <v>0</v>
      </c>
      <c r="BH13" s="81"/>
      <c r="BI13" s="107"/>
      <c r="BJ13" s="108"/>
      <c r="BK13" s="109">
        <f t="shared" si="22"/>
        <v>0</v>
      </c>
      <c r="BL13" s="109">
        <f t="shared" si="23"/>
        <v>0</v>
      </c>
      <c r="BM13" s="81"/>
      <c r="BN13" s="107"/>
      <c r="BO13" s="108"/>
      <c r="BP13" s="109">
        <f t="shared" si="24"/>
        <v>0</v>
      </c>
      <c r="BQ13" s="109">
        <f t="shared" si="25"/>
        <v>0</v>
      </c>
      <c r="BR13" s="81"/>
      <c r="BS13" s="107"/>
      <c r="BT13" s="108"/>
      <c r="BU13" s="109">
        <f t="shared" si="26"/>
        <v>0</v>
      </c>
      <c r="BV13" s="109">
        <f t="shared" si="27"/>
        <v>0</v>
      </c>
      <c r="BW13" s="81"/>
      <c r="BX13" s="107"/>
      <c r="BY13" s="108"/>
      <c r="BZ13" s="109">
        <f t="shared" si="28"/>
        <v>0</v>
      </c>
      <c r="CA13" s="109">
        <f t="shared" si="29"/>
        <v>0</v>
      </c>
      <c r="CB13" s="81"/>
      <c r="CC13" s="107"/>
      <c r="CD13" s="108"/>
      <c r="CE13" s="109">
        <f t="shared" si="30"/>
        <v>0</v>
      </c>
      <c r="CF13" s="109">
        <f t="shared" si="31"/>
        <v>0</v>
      </c>
      <c r="CG13" s="81"/>
      <c r="CH13" s="107"/>
      <c r="CI13" s="108"/>
      <c r="CJ13" s="109">
        <f t="shared" si="32"/>
        <v>0</v>
      </c>
      <c r="CK13" s="109">
        <f t="shared" si="33"/>
        <v>0</v>
      </c>
      <c r="CL13" s="81"/>
      <c r="CM13" s="107"/>
      <c r="CN13" s="108"/>
      <c r="CO13" s="109">
        <f t="shared" si="34"/>
        <v>0</v>
      </c>
      <c r="CP13" s="109">
        <f t="shared" si="35"/>
        <v>0</v>
      </c>
      <c r="CQ13" s="81"/>
      <c r="CR13" s="107"/>
      <c r="CS13" s="108"/>
      <c r="CT13" s="109">
        <f t="shared" si="36"/>
        <v>0</v>
      </c>
      <c r="CU13" s="109">
        <f t="shared" si="37"/>
        <v>0</v>
      </c>
      <c r="CV13" s="81"/>
      <c r="CW13" s="107"/>
      <c r="CX13" s="108"/>
      <c r="CY13" s="109">
        <f t="shared" si="38"/>
        <v>0</v>
      </c>
      <c r="CZ13" s="90">
        <f t="shared" si="39"/>
        <v>0</v>
      </c>
      <c r="DA13" s="81"/>
      <c r="DB13" s="107"/>
      <c r="DC13" s="108"/>
      <c r="DD13" s="109">
        <f t="shared" si="40"/>
        <v>0</v>
      </c>
      <c r="DE13" s="109">
        <f t="shared" si="41"/>
        <v>0</v>
      </c>
      <c r="DF13" s="81"/>
      <c r="DG13" s="107"/>
      <c r="DH13" s="108"/>
      <c r="DI13" s="109">
        <f t="shared" si="42"/>
        <v>0</v>
      </c>
      <c r="DJ13" s="109">
        <f t="shared" si="43"/>
        <v>0</v>
      </c>
      <c r="DK13" s="81"/>
      <c r="DL13" s="107"/>
      <c r="DM13" s="108"/>
      <c r="DN13" s="109">
        <f t="shared" si="44"/>
        <v>0</v>
      </c>
      <c r="DO13" s="109">
        <f t="shared" si="45"/>
        <v>0</v>
      </c>
      <c r="DP13" s="81"/>
      <c r="DQ13" s="107"/>
      <c r="DR13" s="108"/>
      <c r="DS13" s="109">
        <f t="shared" si="46"/>
        <v>0</v>
      </c>
      <c r="DT13" s="109">
        <f t="shared" si="47"/>
        <v>0</v>
      </c>
      <c r="DU13" s="81"/>
      <c r="DV13" s="107"/>
      <c r="DW13" s="108"/>
      <c r="DX13" s="109">
        <f t="shared" si="48"/>
        <v>0</v>
      </c>
      <c r="DY13" s="109">
        <f t="shared" si="49"/>
        <v>0</v>
      </c>
    </row>
    <row r="14" spans="1:130" x14ac:dyDescent="0.2">
      <c r="A14" s="1">
        <f>Stundeneingabe_2008!A13</f>
        <v>1</v>
      </c>
      <c r="B14" s="1">
        <f>Stundeneingabe_2008!B13</f>
        <v>2</v>
      </c>
      <c r="C14" s="1" t="str">
        <f>Stundeneingabe_2008!C13</f>
        <v>DI</v>
      </c>
      <c r="D14" s="19">
        <f>Stundeneingabe_2008!D13</f>
        <v>45664</v>
      </c>
      <c r="E14" s="81"/>
      <c r="F14" s="107"/>
      <c r="G14" s="108"/>
      <c r="H14" s="109">
        <f t="shared" si="1"/>
        <v>0</v>
      </c>
      <c r="I14" s="90">
        <f t="shared" si="0"/>
        <v>0</v>
      </c>
      <c r="J14" s="81"/>
      <c r="K14" s="107"/>
      <c r="L14" s="108"/>
      <c r="M14" s="109">
        <f t="shared" si="2"/>
        <v>0</v>
      </c>
      <c r="N14" s="90">
        <f t="shared" si="3"/>
        <v>0</v>
      </c>
      <c r="O14" s="81">
        <v>6</v>
      </c>
      <c r="P14" s="107"/>
      <c r="Q14" s="108"/>
      <c r="R14" s="109">
        <f t="shared" si="4"/>
        <v>6</v>
      </c>
      <c r="S14" s="109">
        <f t="shared" si="5"/>
        <v>2.4000000000000004</v>
      </c>
      <c r="T14" s="81">
        <v>1</v>
      </c>
      <c r="U14" s="107"/>
      <c r="V14" s="108"/>
      <c r="W14" s="109">
        <f t="shared" si="6"/>
        <v>1</v>
      </c>
      <c r="X14" s="109">
        <f t="shared" si="7"/>
        <v>0.4</v>
      </c>
      <c r="Y14" s="81"/>
      <c r="Z14" s="107"/>
      <c r="AA14" s="108"/>
      <c r="AB14" s="109">
        <f t="shared" si="8"/>
        <v>0</v>
      </c>
      <c r="AC14" s="109">
        <f t="shared" si="9"/>
        <v>0</v>
      </c>
      <c r="AD14" s="81"/>
      <c r="AE14" s="107"/>
      <c r="AF14" s="108"/>
      <c r="AG14" s="109">
        <f t="shared" si="10"/>
        <v>0</v>
      </c>
      <c r="AH14" s="109">
        <f t="shared" si="11"/>
        <v>0</v>
      </c>
      <c r="AI14" s="81"/>
      <c r="AJ14" s="107"/>
      <c r="AK14" s="108"/>
      <c r="AL14" s="109">
        <f t="shared" si="12"/>
        <v>0</v>
      </c>
      <c r="AM14" s="109">
        <f t="shared" si="13"/>
        <v>0</v>
      </c>
      <c r="AN14" s="81"/>
      <c r="AO14" s="107"/>
      <c r="AP14" s="108"/>
      <c r="AQ14" s="109">
        <f t="shared" si="14"/>
        <v>0</v>
      </c>
      <c r="AR14" s="109">
        <f t="shared" si="15"/>
        <v>0</v>
      </c>
      <c r="AS14" s="81"/>
      <c r="AT14" s="107"/>
      <c r="AU14" s="108"/>
      <c r="AV14" s="109">
        <f t="shared" si="16"/>
        <v>0</v>
      </c>
      <c r="AW14" s="109">
        <f t="shared" si="17"/>
        <v>0</v>
      </c>
      <c r="AX14" s="81"/>
      <c r="AY14" s="107"/>
      <c r="AZ14" s="108"/>
      <c r="BA14" s="109">
        <f t="shared" si="18"/>
        <v>0</v>
      </c>
      <c r="BB14" s="109">
        <f t="shared" si="19"/>
        <v>0</v>
      </c>
      <c r="BC14" s="81"/>
      <c r="BD14" s="107"/>
      <c r="BE14" s="108"/>
      <c r="BF14" s="109">
        <f t="shared" si="20"/>
        <v>0</v>
      </c>
      <c r="BG14" s="109">
        <f t="shared" si="21"/>
        <v>0</v>
      </c>
      <c r="BH14" s="81"/>
      <c r="BI14" s="107"/>
      <c r="BJ14" s="108"/>
      <c r="BK14" s="109">
        <f t="shared" si="22"/>
        <v>0</v>
      </c>
      <c r="BL14" s="109">
        <f t="shared" si="23"/>
        <v>0</v>
      </c>
      <c r="BM14" s="81">
        <v>45</v>
      </c>
      <c r="BN14" s="107"/>
      <c r="BO14" s="108"/>
      <c r="BP14" s="109">
        <f t="shared" si="24"/>
        <v>45</v>
      </c>
      <c r="BQ14" s="109">
        <f t="shared" si="25"/>
        <v>15.749999999999998</v>
      </c>
      <c r="BR14" s="81"/>
      <c r="BS14" s="107"/>
      <c r="BT14" s="108"/>
      <c r="BU14" s="109">
        <f t="shared" si="26"/>
        <v>0</v>
      </c>
      <c r="BV14" s="109">
        <f t="shared" si="27"/>
        <v>0</v>
      </c>
      <c r="BW14" s="81"/>
      <c r="BX14" s="107"/>
      <c r="BY14" s="108"/>
      <c r="BZ14" s="109">
        <f t="shared" si="28"/>
        <v>0</v>
      </c>
      <c r="CA14" s="109">
        <f t="shared" si="29"/>
        <v>0</v>
      </c>
      <c r="CB14" s="81"/>
      <c r="CC14" s="107"/>
      <c r="CD14" s="108"/>
      <c r="CE14" s="109">
        <f t="shared" si="30"/>
        <v>0</v>
      </c>
      <c r="CF14" s="109">
        <f t="shared" si="31"/>
        <v>0</v>
      </c>
      <c r="CG14" s="81"/>
      <c r="CH14" s="107"/>
      <c r="CI14" s="108"/>
      <c r="CJ14" s="109">
        <f t="shared" si="32"/>
        <v>0</v>
      </c>
      <c r="CK14" s="109">
        <f t="shared" si="33"/>
        <v>0</v>
      </c>
      <c r="CL14" s="81"/>
      <c r="CM14" s="107"/>
      <c r="CN14" s="108"/>
      <c r="CO14" s="109">
        <f t="shared" si="34"/>
        <v>0</v>
      </c>
      <c r="CP14" s="109">
        <f t="shared" si="35"/>
        <v>0</v>
      </c>
      <c r="CQ14" s="81"/>
      <c r="CR14" s="107"/>
      <c r="CS14" s="108"/>
      <c r="CT14" s="109">
        <f t="shared" si="36"/>
        <v>0</v>
      </c>
      <c r="CU14" s="109">
        <f t="shared" si="37"/>
        <v>0</v>
      </c>
      <c r="CV14" s="81"/>
      <c r="CW14" s="107"/>
      <c r="CX14" s="108"/>
      <c r="CY14" s="109">
        <f t="shared" si="38"/>
        <v>0</v>
      </c>
      <c r="CZ14" s="90">
        <f t="shared" si="39"/>
        <v>0</v>
      </c>
      <c r="DA14" s="81"/>
      <c r="DB14" s="107"/>
      <c r="DC14" s="108"/>
      <c r="DD14" s="109">
        <f t="shared" si="40"/>
        <v>0</v>
      </c>
      <c r="DE14" s="109">
        <f t="shared" si="41"/>
        <v>0</v>
      </c>
      <c r="DF14" s="81"/>
      <c r="DG14" s="107"/>
      <c r="DH14" s="108"/>
      <c r="DI14" s="109">
        <f t="shared" si="42"/>
        <v>0</v>
      </c>
      <c r="DJ14" s="109">
        <f t="shared" si="43"/>
        <v>0</v>
      </c>
      <c r="DK14" s="81"/>
      <c r="DL14" s="107"/>
      <c r="DM14" s="108"/>
      <c r="DN14" s="109">
        <f t="shared" si="44"/>
        <v>0</v>
      </c>
      <c r="DO14" s="109">
        <f t="shared" si="45"/>
        <v>0</v>
      </c>
      <c r="DP14" s="81"/>
      <c r="DQ14" s="107"/>
      <c r="DR14" s="108"/>
      <c r="DS14" s="109">
        <f t="shared" si="46"/>
        <v>0</v>
      </c>
      <c r="DT14" s="109">
        <f t="shared" si="47"/>
        <v>0</v>
      </c>
      <c r="DU14" s="81"/>
      <c r="DV14" s="107"/>
      <c r="DW14" s="108"/>
      <c r="DX14" s="109">
        <f t="shared" si="48"/>
        <v>0</v>
      </c>
      <c r="DY14" s="109">
        <f t="shared" si="49"/>
        <v>0</v>
      </c>
    </row>
    <row r="15" spans="1:130" x14ac:dyDescent="0.2">
      <c r="A15" s="1">
        <f>Stundeneingabe_2008!A14</f>
        <v>1</v>
      </c>
      <c r="B15" s="1">
        <f>Stundeneingabe_2008!B14</f>
        <v>2</v>
      </c>
      <c r="C15" s="1" t="str">
        <f>Stundeneingabe_2008!C14</f>
        <v>MI</v>
      </c>
      <c r="D15" s="19">
        <f>Stundeneingabe_2008!D14</f>
        <v>45665</v>
      </c>
      <c r="E15" s="81">
        <v>12</v>
      </c>
      <c r="F15" s="107"/>
      <c r="G15" s="108"/>
      <c r="H15" s="109">
        <f t="shared" si="1"/>
        <v>12</v>
      </c>
      <c r="I15" s="90">
        <f t="shared" si="0"/>
        <v>8.3999999999999986</v>
      </c>
      <c r="J15" s="81"/>
      <c r="K15" s="107"/>
      <c r="L15" s="108"/>
      <c r="M15" s="109">
        <f t="shared" si="2"/>
        <v>0</v>
      </c>
      <c r="N15" s="90">
        <f t="shared" si="3"/>
        <v>0</v>
      </c>
      <c r="O15" s="81">
        <v>5</v>
      </c>
      <c r="P15" s="107"/>
      <c r="Q15" s="108"/>
      <c r="R15" s="109">
        <f t="shared" si="4"/>
        <v>5</v>
      </c>
      <c r="S15" s="109">
        <f t="shared" si="5"/>
        <v>2</v>
      </c>
      <c r="T15" s="81"/>
      <c r="U15" s="107"/>
      <c r="V15" s="108"/>
      <c r="W15" s="109">
        <f t="shared" si="6"/>
        <v>0</v>
      </c>
      <c r="X15" s="109">
        <f t="shared" si="7"/>
        <v>0</v>
      </c>
      <c r="Y15" s="81"/>
      <c r="Z15" s="107"/>
      <c r="AA15" s="108"/>
      <c r="AB15" s="109">
        <f t="shared" si="8"/>
        <v>0</v>
      </c>
      <c r="AC15" s="109">
        <f t="shared" si="9"/>
        <v>0</v>
      </c>
      <c r="AD15" s="81"/>
      <c r="AE15" s="107"/>
      <c r="AF15" s="108"/>
      <c r="AG15" s="109">
        <f t="shared" si="10"/>
        <v>0</v>
      </c>
      <c r="AH15" s="109">
        <f t="shared" si="11"/>
        <v>0</v>
      </c>
      <c r="AI15" s="81"/>
      <c r="AJ15" s="107"/>
      <c r="AK15" s="108"/>
      <c r="AL15" s="109">
        <f t="shared" si="12"/>
        <v>0</v>
      </c>
      <c r="AM15" s="109">
        <f t="shared" si="13"/>
        <v>0</v>
      </c>
      <c r="AN15" s="81"/>
      <c r="AO15" s="107"/>
      <c r="AP15" s="108"/>
      <c r="AQ15" s="109">
        <f t="shared" si="14"/>
        <v>0</v>
      </c>
      <c r="AR15" s="109">
        <f t="shared" si="15"/>
        <v>0</v>
      </c>
      <c r="AS15" s="81"/>
      <c r="AT15" s="107"/>
      <c r="AU15" s="108"/>
      <c r="AV15" s="109">
        <f t="shared" si="16"/>
        <v>0</v>
      </c>
      <c r="AW15" s="109">
        <f t="shared" si="17"/>
        <v>0</v>
      </c>
      <c r="AX15" s="81"/>
      <c r="AY15" s="107"/>
      <c r="AZ15" s="108"/>
      <c r="BA15" s="109">
        <f t="shared" si="18"/>
        <v>0</v>
      </c>
      <c r="BB15" s="109">
        <f t="shared" si="19"/>
        <v>0</v>
      </c>
      <c r="BC15" s="81"/>
      <c r="BD15" s="107"/>
      <c r="BE15" s="108"/>
      <c r="BF15" s="109">
        <f t="shared" si="20"/>
        <v>0</v>
      </c>
      <c r="BG15" s="109">
        <f t="shared" si="21"/>
        <v>0</v>
      </c>
      <c r="BH15" s="81"/>
      <c r="BI15" s="107"/>
      <c r="BJ15" s="108"/>
      <c r="BK15" s="109">
        <f t="shared" si="22"/>
        <v>0</v>
      </c>
      <c r="BL15" s="109">
        <f t="shared" si="23"/>
        <v>0</v>
      </c>
      <c r="BM15" s="81">
        <v>28</v>
      </c>
      <c r="BN15" s="107"/>
      <c r="BO15" s="108"/>
      <c r="BP15" s="109">
        <f t="shared" si="24"/>
        <v>28</v>
      </c>
      <c r="BQ15" s="109">
        <f t="shared" si="25"/>
        <v>9.7999999999999989</v>
      </c>
      <c r="BR15" s="81"/>
      <c r="BS15" s="107"/>
      <c r="BT15" s="108"/>
      <c r="BU15" s="109">
        <f t="shared" si="26"/>
        <v>0</v>
      </c>
      <c r="BV15" s="109">
        <f t="shared" si="27"/>
        <v>0</v>
      </c>
      <c r="BW15" s="81"/>
      <c r="BX15" s="107"/>
      <c r="BY15" s="108"/>
      <c r="BZ15" s="109">
        <f t="shared" si="28"/>
        <v>0</v>
      </c>
      <c r="CA15" s="109">
        <f t="shared" si="29"/>
        <v>0</v>
      </c>
      <c r="CB15" s="81"/>
      <c r="CC15" s="107"/>
      <c r="CD15" s="108"/>
      <c r="CE15" s="109">
        <f t="shared" si="30"/>
        <v>0</v>
      </c>
      <c r="CF15" s="109">
        <f t="shared" si="31"/>
        <v>0</v>
      </c>
      <c r="CG15" s="81"/>
      <c r="CH15" s="107"/>
      <c r="CI15" s="108"/>
      <c r="CJ15" s="109">
        <f t="shared" si="32"/>
        <v>0</v>
      </c>
      <c r="CK15" s="109">
        <f t="shared" si="33"/>
        <v>0</v>
      </c>
      <c r="CL15" s="81"/>
      <c r="CM15" s="107"/>
      <c r="CN15" s="108"/>
      <c r="CO15" s="109">
        <f t="shared" si="34"/>
        <v>0</v>
      </c>
      <c r="CP15" s="109">
        <f t="shared" si="35"/>
        <v>0</v>
      </c>
      <c r="CQ15" s="81"/>
      <c r="CR15" s="107"/>
      <c r="CS15" s="108"/>
      <c r="CT15" s="109">
        <f t="shared" si="36"/>
        <v>0</v>
      </c>
      <c r="CU15" s="109">
        <f t="shared" si="37"/>
        <v>0</v>
      </c>
      <c r="CV15" s="81"/>
      <c r="CW15" s="107"/>
      <c r="CX15" s="108"/>
      <c r="CY15" s="109">
        <f t="shared" si="38"/>
        <v>0</v>
      </c>
      <c r="CZ15" s="90">
        <f t="shared" si="39"/>
        <v>0</v>
      </c>
      <c r="DA15" s="81"/>
      <c r="DB15" s="107"/>
      <c r="DC15" s="108"/>
      <c r="DD15" s="109">
        <f t="shared" si="40"/>
        <v>0</v>
      </c>
      <c r="DE15" s="109">
        <f t="shared" si="41"/>
        <v>0</v>
      </c>
      <c r="DF15" s="81"/>
      <c r="DG15" s="107"/>
      <c r="DH15" s="108"/>
      <c r="DI15" s="109">
        <f t="shared" si="42"/>
        <v>0</v>
      </c>
      <c r="DJ15" s="109">
        <f t="shared" si="43"/>
        <v>0</v>
      </c>
      <c r="DK15" s="81"/>
      <c r="DL15" s="107"/>
      <c r="DM15" s="108"/>
      <c r="DN15" s="109">
        <f t="shared" si="44"/>
        <v>0</v>
      </c>
      <c r="DO15" s="109">
        <f t="shared" si="45"/>
        <v>0</v>
      </c>
      <c r="DP15" s="81"/>
      <c r="DQ15" s="107"/>
      <c r="DR15" s="108"/>
      <c r="DS15" s="109">
        <f t="shared" si="46"/>
        <v>0</v>
      </c>
      <c r="DT15" s="109">
        <f t="shared" si="47"/>
        <v>0</v>
      </c>
      <c r="DU15" s="81"/>
      <c r="DV15" s="107"/>
      <c r="DW15" s="108"/>
      <c r="DX15" s="109">
        <f t="shared" si="48"/>
        <v>0</v>
      </c>
      <c r="DY15" s="109">
        <f t="shared" si="49"/>
        <v>0</v>
      </c>
    </row>
    <row r="16" spans="1:130" x14ac:dyDescent="0.2">
      <c r="A16" s="1">
        <f>Stundeneingabe_2008!A15</f>
        <v>1</v>
      </c>
      <c r="B16" s="1">
        <f>Stundeneingabe_2008!B15</f>
        <v>2</v>
      </c>
      <c r="C16" s="1" t="str">
        <f>Stundeneingabe_2008!C15</f>
        <v>DO</v>
      </c>
      <c r="D16" s="19">
        <f>Stundeneingabe_2008!D15</f>
        <v>45666</v>
      </c>
      <c r="E16" s="81">
        <v>18</v>
      </c>
      <c r="F16" s="107"/>
      <c r="G16" s="108"/>
      <c r="H16" s="109">
        <f t="shared" si="1"/>
        <v>18</v>
      </c>
      <c r="I16" s="90">
        <f t="shared" si="0"/>
        <v>12.6</v>
      </c>
      <c r="J16" s="81"/>
      <c r="K16" s="107"/>
      <c r="L16" s="108"/>
      <c r="M16" s="109">
        <f t="shared" si="2"/>
        <v>0</v>
      </c>
      <c r="N16" s="90">
        <f t="shared" si="3"/>
        <v>0</v>
      </c>
      <c r="O16" s="81">
        <v>2</v>
      </c>
      <c r="P16" s="107"/>
      <c r="Q16" s="108"/>
      <c r="R16" s="109">
        <f t="shared" si="4"/>
        <v>2</v>
      </c>
      <c r="S16" s="109">
        <f t="shared" si="5"/>
        <v>0.8</v>
      </c>
      <c r="T16" s="81"/>
      <c r="U16" s="107"/>
      <c r="V16" s="108"/>
      <c r="W16" s="109">
        <f t="shared" si="6"/>
        <v>0</v>
      </c>
      <c r="X16" s="109">
        <f t="shared" si="7"/>
        <v>0</v>
      </c>
      <c r="Y16" s="81"/>
      <c r="Z16" s="107"/>
      <c r="AA16" s="108"/>
      <c r="AB16" s="109">
        <f t="shared" si="8"/>
        <v>0</v>
      </c>
      <c r="AC16" s="109">
        <f t="shared" si="9"/>
        <v>0</v>
      </c>
      <c r="AD16" s="81"/>
      <c r="AE16" s="107"/>
      <c r="AF16" s="108"/>
      <c r="AG16" s="109">
        <f t="shared" si="10"/>
        <v>0</v>
      </c>
      <c r="AH16" s="109">
        <f t="shared" si="11"/>
        <v>0</v>
      </c>
      <c r="AI16" s="81"/>
      <c r="AJ16" s="107"/>
      <c r="AK16" s="108"/>
      <c r="AL16" s="109">
        <f t="shared" si="12"/>
        <v>0</v>
      </c>
      <c r="AM16" s="109">
        <f t="shared" si="13"/>
        <v>0</v>
      </c>
      <c r="AN16" s="81"/>
      <c r="AO16" s="107"/>
      <c r="AP16" s="108"/>
      <c r="AQ16" s="109">
        <f t="shared" si="14"/>
        <v>0</v>
      </c>
      <c r="AR16" s="109">
        <f t="shared" si="15"/>
        <v>0</v>
      </c>
      <c r="AS16" s="81"/>
      <c r="AT16" s="107"/>
      <c r="AU16" s="108"/>
      <c r="AV16" s="109">
        <f t="shared" si="16"/>
        <v>0</v>
      </c>
      <c r="AW16" s="109">
        <f t="shared" si="17"/>
        <v>0</v>
      </c>
      <c r="AX16" s="81"/>
      <c r="AY16" s="107"/>
      <c r="AZ16" s="108"/>
      <c r="BA16" s="109">
        <f t="shared" si="18"/>
        <v>0</v>
      </c>
      <c r="BB16" s="109">
        <f t="shared" si="19"/>
        <v>0</v>
      </c>
      <c r="BC16" s="81"/>
      <c r="BD16" s="107"/>
      <c r="BE16" s="108"/>
      <c r="BF16" s="109">
        <f t="shared" si="20"/>
        <v>0</v>
      </c>
      <c r="BG16" s="109">
        <f t="shared" si="21"/>
        <v>0</v>
      </c>
      <c r="BH16" s="81"/>
      <c r="BI16" s="107"/>
      <c r="BJ16" s="108"/>
      <c r="BK16" s="109">
        <f t="shared" si="22"/>
        <v>0</v>
      </c>
      <c r="BL16" s="109">
        <f t="shared" si="23"/>
        <v>0</v>
      </c>
      <c r="BM16" s="81">
        <v>8</v>
      </c>
      <c r="BN16" s="107"/>
      <c r="BO16" s="108"/>
      <c r="BP16" s="109">
        <f t="shared" si="24"/>
        <v>8</v>
      </c>
      <c r="BQ16" s="109">
        <f t="shared" si="25"/>
        <v>2.8</v>
      </c>
      <c r="BR16" s="81"/>
      <c r="BS16" s="107"/>
      <c r="BT16" s="108"/>
      <c r="BU16" s="109">
        <f t="shared" si="26"/>
        <v>0</v>
      </c>
      <c r="BV16" s="109">
        <f t="shared" si="27"/>
        <v>0</v>
      </c>
      <c r="BW16" s="81"/>
      <c r="BX16" s="107"/>
      <c r="BY16" s="108"/>
      <c r="BZ16" s="109">
        <f t="shared" si="28"/>
        <v>0</v>
      </c>
      <c r="CA16" s="109">
        <f t="shared" si="29"/>
        <v>0</v>
      </c>
      <c r="CB16" s="81"/>
      <c r="CC16" s="107"/>
      <c r="CD16" s="108"/>
      <c r="CE16" s="109">
        <f t="shared" si="30"/>
        <v>0</v>
      </c>
      <c r="CF16" s="109">
        <f t="shared" si="31"/>
        <v>0</v>
      </c>
      <c r="CG16" s="81"/>
      <c r="CH16" s="107"/>
      <c r="CI16" s="108"/>
      <c r="CJ16" s="109">
        <f t="shared" si="32"/>
        <v>0</v>
      </c>
      <c r="CK16" s="109">
        <f t="shared" si="33"/>
        <v>0</v>
      </c>
      <c r="CL16" s="81"/>
      <c r="CM16" s="107"/>
      <c r="CN16" s="108"/>
      <c r="CO16" s="109">
        <f t="shared" si="34"/>
        <v>0</v>
      </c>
      <c r="CP16" s="109">
        <f t="shared" si="35"/>
        <v>0</v>
      </c>
      <c r="CQ16" s="81"/>
      <c r="CR16" s="107"/>
      <c r="CS16" s="108"/>
      <c r="CT16" s="109">
        <f t="shared" si="36"/>
        <v>0</v>
      </c>
      <c r="CU16" s="109">
        <f t="shared" si="37"/>
        <v>0</v>
      </c>
      <c r="CV16" s="81"/>
      <c r="CW16" s="107"/>
      <c r="CX16" s="108"/>
      <c r="CY16" s="109">
        <f t="shared" si="38"/>
        <v>0</v>
      </c>
      <c r="CZ16" s="90">
        <f t="shared" si="39"/>
        <v>0</v>
      </c>
      <c r="DA16" s="81"/>
      <c r="DB16" s="107"/>
      <c r="DC16" s="108"/>
      <c r="DD16" s="109">
        <f t="shared" si="40"/>
        <v>0</v>
      </c>
      <c r="DE16" s="109">
        <f t="shared" si="41"/>
        <v>0</v>
      </c>
      <c r="DF16" s="81"/>
      <c r="DG16" s="107"/>
      <c r="DH16" s="108"/>
      <c r="DI16" s="109">
        <f t="shared" si="42"/>
        <v>0</v>
      </c>
      <c r="DJ16" s="109">
        <f t="shared" si="43"/>
        <v>0</v>
      </c>
      <c r="DK16" s="81"/>
      <c r="DL16" s="107"/>
      <c r="DM16" s="108"/>
      <c r="DN16" s="109">
        <f t="shared" si="44"/>
        <v>0</v>
      </c>
      <c r="DO16" s="109">
        <f t="shared" si="45"/>
        <v>0</v>
      </c>
      <c r="DP16" s="81">
        <v>10</v>
      </c>
      <c r="DQ16" s="107"/>
      <c r="DR16" s="108"/>
      <c r="DS16" s="109">
        <f t="shared" si="46"/>
        <v>10</v>
      </c>
      <c r="DT16" s="109">
        <f t="shared" si="47"/>
        <v>4</v>
      </c>
      <c r="DU16" s="81"/>
      <c r="DV16" s="107"/>
      <c r="DW16" s="108"/>
      <c r="DX16" s="109">
        <f t="shared" si="48"/>
        <v>0</v>
      </c>
      <c r="DY16" s="109">
        <f t="shared" si="49"/>
        <v>0</v>
      </c>
    </row>
    <row r="17" spans="1:129" x14ac:dyDescent="0.2">
      <c r="A17" s="1">
        <f>Stundeneingabe_2008!A16</f>
        <v>1</v>
      </c>
      <c r="B17" s="1">
        <f>Stundeneingabe_2008!B16</f>
        <v>2</v>
      </c>
      <c r="C17" s="1" t="str">
        <f>Stundeneingabe_2008!C16</f>
        <v>FR</v>
      </c>
      <c r="D17" s="19">
        <f>Stundeneingabe_2008!D16</f>
        <v>45667</v>
      </c>
      <c r="E17" s="81">
        <v>9</v>
      </c>
      <c r="F17" s="107"/>
      <c r="G17" s="108"/>
      <c r="H17" s="109">
        <f t="shared" si="1"/>
        <v>9</v>
      </c>
      <c r="I17" s="90">
        <f t="shared" si="0"/>
        <v>6.3</v>
      </c>
      <c r="J17" s="81"/>
      <c r="K17" s="107"/>
      <c r="L17" s="108"/>
      <c r="M17" s="109">
        <f t="shared" si="2"/>
        <v>0</v>
      </c>
      <c r="N17" s="90">
        <f t="shared" si="3"/>
        <v>0</v>
      </c>
      <c r="O17" s="81"/>
      <c r="P17" s="107"/>
      <c r="Q17" s="108"/>
      <c r="R17" s="109">
        <f t="shared" si="4"/>
        <v>0</v>
      </c>
      <c r="S17" s="109">
        <f t="shared" si="5"/>
        <v>0</v>
      </c>
      <c r="T17" s="81"/>
      <c r="U17" s="107"/>
      <c r="V17" s="108"/>
      <c r="W17" s="109">
        <f t="shared" si="6"/>
        <v>0</v>
      </c>
      <c r="X17" s="109">
        <f t="shared" si="7"/>
        <v>0</v>
      </c>
      <c r="Y17" s="81"/>
      <c r="Z17" s="107"/>
      <c r="AA17" s="108"/>
      <c r="AB17" s="109">
        <f t="shared" si="8"/>
        <v>0</v>
      </c>
      <c r="AC17" s="109">
        <f t="shared" si="9"/>
        <v>0</v>
      </c>
      <c r="AD17" s="81"/>
      <c r="AE17" s="107"/>
      <c r="AF17" s="108"/>
      <c r="AG17" s="109">
        <f t="shared" si="10"/>
        <v>0</v>
      </c>
      <c r="AH17" s="109">
        <f t="shared" si="11"/>
        <v>0</v>
      </c>
      <c r="AI17" s="81"/>
      <c r="AJ17" s="107"/>
      <c r="AK17" s="108"/>
      <c r="AL17" s="109">
        <f t="shared" si="12"/>
        <v>0</v>
      </c>
      <c r="AM17" s="109">
        <f t="shared" si="13"/>
        <v>0</v>
      </c>
      <c r="AN17" s="81"/>
      <c r="AO17" s="107"/>
      <c r="AP17" s="108"/>
      <c r="AQ17" s="109">
        <f t="shared" si="14"/>
        <v>0</v>
      </c>
      <c r="AR17" s="109">
        <f t="shared" si="15"/>
        <v>0</v>
      </c>
      <c r="AS17" s="81"/>
      <c r="AT17" s="107"/>
      <c r="AU17" s="108"/>
      <c r="AV17" s="109">
        <f t="shared" si="16"/>
        <v>0</v>
      </c>
      <c r="AW17" s="109">
        <f t="shared" si="17"/>
        <v>0</v>
      </c>
      <c r="AX17" s="81"/>
      <c r="AY17" s="107"/>
      <c r="AZ17" s="108"/>
      <c r="BA17" s="109">
        <f t="shared" si="18"/>
        <v>0</v>
      </c>
      <c r="BB17" s="109">
        <f t="shared" si="19"/>
        <v>0</v>
      </c>
      <c r="BC17" s="81"/>
      <c r="BD17" s="107"/>
      <c r="BE17" s="108"/>
      <c r="BF17" s="109">
        <f t="shared" si="20"/>
        <v>0</v>
      </c>
      <c r="BG17" s="109">
        <f t="shared" si="21"/>
        <v>0</v>
      </c>
      <c r="BH17" s="81"/>
      <c r="BI17" s="107"/>
      <c r="BJ17" s="108"/>
      <c r="BK17" s="109">
        <f t="shared" si="22"/>
        <v>0</v>
      </c>
      <c r="BL17" s="109">
        <f t="shared" si="23"/>
        <v>0</v>
      </c>
      <c r="BM17" s="81">
        <v>27</v>
      </c>
      <c r="BN17" s="107"/>
      <c r="BO17" s="108"/>
      <c r="BP17" s="109">
        <f t="shared" si="24"/>
        <v>27</v>
      </c>
      <c r="BQ17" s="109">
        <f t="shared" si="25"/>
        <v>9.4499999999999993</v>
      </c>
      <c r="BR17" s="81"/>
      <c r="BS17" s="107"/>
      <c r="BT17" s="108"/>
      <c r="BU17" s="109">
        <f t="shared" si="26"/>
        <v>0</v>
      </c>
      <c r="BV17" s="109">
        <f t="shared" si="27"/>
        <v>0</v>
      </c>
      <c r="BW17" s="81"/>
      <c r="BX17" s="107"/>
      <c r="BY17" s="108"/>
      <c r="BZ17" s="109">
        <f t="shared" si="28"/>
        <v>0</v>
      </c>
      <c r="CA17" s="109">
        <f t="shared" si="29"/>
        <v>0</v>
      </c>
      <c r="CB17" s="81"/>
      <c r="CC17" s="107"/>
      <c r="CD17" s="108"/>
      <c r="CE17" s="109">
        <f t="shared" si="30"/>
        <v>0</v>
      </c>
      <c r="CF17" s="109">
        <f t="shared" si="31"/>
        <v>0</v>
      </c>
      <c r="CG17" s="81"/>
      <c r="CH17" s="107"/>
      <c r="CI17" s="108"/>
      <c r="CJ17" s="109">
        <f t="shared" si="32"/>
        <v>0</v>
      </c>
      <c r="CK17" s="109">
        <f t="shared" si="33"/>
        <v>0</v>
      </c>
      <c r="CL17" s="81"/>
      <c r="CM17" s="107"/>
      <c r="CN17" s="108"/>
      <c r="CO17" s="109">
        <f t="shared" si="34"/>
        <v>0</v>
      </c>
      <c r="CP17" s="109">
        <f t="shared" si="35"/>
        <v>0</v>
      </c>
      <c r="CQ17" s="81"/>
      <c r="CR17" s="107"/>
      <c r="CS17" s="108"/>
      <c r="CT17" s="109">
        <f t="shared" si="36"/>
        <v>0</v>
      </c>
      <c r="CU17" s="109">
        <f t="shared" si="37"/>
        <v>0</v>
      </c>
      <c r="CV17" s="81"/>
      <c r="CW17" s="107"/>
      <c r="CX17" s="108"/>
      <c r="CY17" s="109">
        <f t="shared" si="38"/>
        <v>0</v>
      </c>
      <c r="CZ17" s="90">
        <f t="shared" si="39"/>
        <v>0</v>
      </c>
      <c r="DA17" s="81"/>
      <c r="DB17" s="107"/>
      <c r="DC17" s="108"/>
      <c r="DD17" s="109">
        <f t="shared" si="40"/>
        <v>0</v>
      </c>
      <c r="DE17" s="109">
        <f t="shared" si="41"/>
        <v>0</v>
      </c>
      <c r="DF17" s="81"/>
      <c r="DG17" s="107"/>
      <c r="DH17" s="108"/>
      <c r="DI17" s="109">
        <f t="shared" si="42"/>
        <v>0</v>
      </c>
      <c r="DJ17" s="109">
        <f t="shared" si="43"/>
        <v>0</v>
      </c>
      <c r="DK17" s="81"/>
      <c r="DL17" s="107"/>
      <c r="DM17" s="108"/>
      <c r="DN17" s="109">
        <f t="shared" si="44"/>
        <v>0</v>
      </c>
      <c r="DO17" s="109">
        <f t="shared" si="45"/>
        <v>0</v>
      </c>
      <c r="DP17" s="81">
        <v>5</v>
      </c>
      <c r="DQ17" s="107"/>
      <c r="DR17" s="108"/>
      <c r="DS17" s="109">
        <f t="shared" si="46"/>
        <v>5</v>
      </c>
      <c r="DT17" s="109">
        <f t="shared" si="47"/>
        <v>2</v>
      </c>
      <c r="DU17" s="81"/>
      <c r="DV17" s="107"/>
      <c r="DW17" s="108"/>
      <c r="DX17" s="109">
        <f t="shared" si="48"/>
        <v>0</v>
      </c>
      <c r="DY17" s="109">
        <f t="shared" si="49"/>
        <v>0</v>
      </c>
    </row>
    <row r="18" spans="1:129" x14ac:dyDescent="0.2">
      <c r="A18" s="1">
        <f>Stundeneingabe_2008!A17</f>
        <v>1</v>
      </c>
      <c r="B18" s="1">
        <f>Stundeneingabe_2008!B17</f>
        <v>2</v>
      </c>
      <c r="C18" s="1" t="str">
        <f>Stundeneingabe_2008!C17</f>
        <v>SA</v>
      </c>
      <c r="D18" s="19">
        <f>Stundeneingabe_2008!D17</f>
        <v>45668</v>
      </c>
      <c r="E18" s="81"/>
      <c r="F18" s="107"/>
      <c r="G18" s="108"/>
      <c r="H18" s="109">
        <f t="shared" si="1"/>
        <v>0</v>
      </c>
      <c r="I18" s="90">
        <f t="shared" si="0"/>
        <v>0</v>
      </c>
      <c r="J18" s="81"/>
      <c r="K18" s="107"/>
      <c r="L18" s="108"/>
      <c r="M18" s="109">
        <f t="shared" si="2"/>
        <v>0</v>
      </c>
      <c r="N18" s="90">
        <f t="shared" si="3"/>
        <v>0</v>
      </c>
      <c r="O18" s="81"/>
      <c r="P18" s="107"/>
      <c r="Q18" s="108"/>
      <c r="R18" s="109">
        <f t="shared" si="4"/>
        <v>0</v>
      </c>
      <c r="S18" s="109">
        <f t="shared" si="5"/>
        <v>0</v>
      </c>
      <c r="T18" s="81"/>
      <c r="U18" s="107"/>
      <c r="V18" s="108"/>
      <c r="W18" s="109">
        <f t="shared" si="6"/>
        <v>0</v>
      </c>
      <c r="X18" s="109">
        <f t="shared" si="7"/>
        <v>0</v>
      </c>
      <c r="Y18" s="81"/>
      <c r="Z18" s="107"/>
      <c r="AA18" s="108"/>
      <c r="AB18" s="109">
        <f t="shared" si="8"/>
        <v>0</v>
      </c>
      <c r="AC18" s="109">
        <f t="shared" si="9"/>
        <v>0</v>
      </c>
      <c r="AD18" s="81"/>
      <c r="AE18" s="107"/>
      <c r="AF18" s="108"/>
      <c r="AG18" s="109">
        <f t="shared" si="10"/>
        <v>0</v>
      </c>
      <c r="AH18" s="109">
        <f t="shared" si="11"/>
        <v>0</v>
      </c>
      <c r="AI18" s="81"/>
      <c r="AJ18" s="107"/>
      <c r="AK18" s="108"/>
      <c r="AL18" s="109">
        <f t="shared" si="12"/>
        <v>0</v>
      </c>
      <c r="AM18" s="109">
        <f t="shared" si="13"/>
        <v>0</v>
      </c>
      <c r="AN18" s="81"/>
      <c r="AO18" s="107"/>
      <c r="AP18" s="108"/>
      <c r="AQ18" s="109">
        <f t="shared" si="14"/>
        <v>0</v>
      </c>
      <c r="AR18" s="109">
        <f t="shared" si="15"/>
        <v>0</v>
      </c>
      <c r="AS18" s="81"/>
      <c r="AT18" s="107"/>
      <c r="AU18" s="108"/>
      <c r="AV18" s="109">
        <f t="shared" si="16"/>
        <v>0</v>
      </c>
      <c r="AW18" s="109">
        <f t="shared" si="17"/>
        <v>0</v>
      </c>
      <c r="AX18" s="81"/>
      <c r="AY18" s="107"/>
      <c r="AZ18" s="108"/>
      <c r="BA18" s="109">
        <f t="shared" si="18"/>
        <v>0</v>
      </c>
      <c r="BB18" s="109">
        <f t="shared" si="19"/>
        <v>0</v>
      </c>
      <c r="BC18" s="81"/>
      <c r="BD18" s="107"/>
      <c r="BE18" s="108"/>
      <c r="BF18" s="109">
        <f t="shared" si="20"/>
        <v>0</v>
      </c>
      <c r="BG18" s="109">
        <f t="shared" si="21"/>
        <v>0</v>
      </c>
      <c r="BH18" s="81"/>
      <c r="BI18" s="107"/>
      <c r="BJ18" s="108"/>
      <c r="BK18" s="109">
        <f t="shared" si="22"/>
        <v>0</v>
      </c>
      <c r="BL18" s="109">
        <f t="shared" si="23"/>
        <v>0</v>
      </c>
      <c r="BM18" s="81"/>
      <c r="BN18" s="107"/>
      <c r="BO18" s="108"/>
      <c r="BP18" s="109">
        <f t="shared" si="24"/>
        <v>0</v>
      </c>
      <c r="BQ18" s="109">
        <f t="shared" si="25"/>
        <v>0</v>
      </c>
      <c r="BR18" s="81"/>
      <c r="BS18" s="107"/>
      <c r="BT18" s="108"/>
      <c r="BU18" s="109">
        <f t="shared" si="26"/>
        <v>0</v>
      </c>
      <c r="BV18" s="109">
        <f t="shared" si="27"/>
        <v>0</v>
      </c>
      <c r="BW18" s="81"/>
      <c r="BX18" s="107"/>
      <c r="BY18" s="108"/>
      <c r="BZ18" s="109">
        <f t="shared" si="28"/>
        <v>0</v>
      </c>
      <c r="CA18" s="109">
        <f t="shared" si="29"/>
        <v>0</v>
      </c>
      <c r="CB18" s="81"/>
      <c r="CC18" s="107"/>
      <c r="CD18" s="108"/>
      <c r="CE18" s="109">
        <f t="shared" si="30"/>
        <v>0</v>
      </c>
      <c r="CF18" s="109">
        <f t="shared" si="31"/>
        <v>0</v>
      </c>
      <c r="CG18" s="81"/>
      <c r="CH18" s="107"/>
      <c r="CI18" s="108"/>
      <c r="CJ18" s="109">
        <f t="shared" si="32"/>
        <v>0</v>
      </c>
      <c r="CK18" s="109">
        <f t="shared" si="33"/>
        <v>0</v>
      </c>
      <c r="CL18" s="81"/>
      <c r="CM18" s="107"/>
      <c r="CN18" s="108"/>
      <c r="CO18" s="109">
        <f t="shared" si="34"/>
        <v>0</v>
      </c>
      <c r="CP18" s="109">
        <f t="shared" si="35"/>
        <v>0</v>
      </c>
      <c r="CQ18" s="81"/>
      <c r="CR18" s="107"/>
      <c r="CS18" s="108"/>
      <c r="CT18" s="109">
        <f t="shared" si="36"/>
        <v>0</v>
      </c>
      <c r="CU18" s="109">
        <f t="shared" si="37"/>
        <v>0</v>
      </c>
      <c r="CV18" s="81"/>
      <c r="CW18" s="107"/>
      <c r="CX18" s="108"/>
      <c r="CY18" s="109">
        <f t="shared" si="38"/>
        <v>0</v>
      </c>
      <c r="CZ18" s="90">
        <f t="shared" si="39"/>
        <v>0</v>
      </c>
      <c r="DA18" s="81"/>
      <c r="DB18" s="107"/>
      <c r="DC18" s="108"/>
      <c r="DD18" s="109">
        <f t="shared" si="40"/>
        <v>0</v>
      </c>
      <c r="DE18" s="109">
        <f t="shared" si="41"/>
        <v>0</v>
      </c>
      <c r="DF18" s="81"/>
      <c r="DG18" s="107"/>
      <c r="DH18" s="108"/>
      <c r="DI18" s="109">
        <f t="shared" si="42"/>
        <v>0</v>
      </c>
      <c r="DJ18" s="109">
        <f t="shared" si="43"/>
        <v>0</v>
      </c>
      <c r="DK18" s="81"/>
      <c r="DL18" s="107"/>
      <c r="DM18" s="108"/>
      <c r="DN18" s="109">
        <f t="shared" si="44"/>
        <v>0</v>
      </c>
      <c r="DO18" s="109">
        <f t="shared" si="45"/>
        <v>0</v>
      </c>
      <c r="DP18" s="81"/>
      <c r="DQ18" s="107"/>
      <c r="DR18" s="108"/>
      <c r="DS18" s="109">
        <f t="shared" si="46"/>
        <v>0</v>
      </c>
      <c r="DT18" s="109">
        <f t="shared" si="47"/>
        <v>0</v>
      </c>
      <c r="DU18" s="81"/>
      <c r="DV18" s="107"/>
      <c r="DW18" s="108"/>
      <c r="DX18" s="109">
        <f t="shared" si="48"/>
        <v>0</v>
      </c>
      <c r="DY18" s="109">
        <f t="shared" si="49"/>
        <v>0</v>
      </c>
    </row>
    <row r="19" spans="1:129" x14ac:dyDescent="0.2">
      <c r="A19" s="1">
        <f>Stundeneingabe_2008!A18</f>
        <v>1</v>
      </c>
      <c r="B19" s="1">
        <f>Stundeneingabe_2008!B18</f>
        <v>2</v>
      </c>
      <c r="C19" s="1" t="str">
        <f>Stundeneingabe_2008!C18</f>
        <v>SO</v>
      </c>
      <c r="D19" s="19">
        <f>Stundeneingabe_2008!D18</f>
        <v>45669</v>
      </c>
      <c r="E19" s="81"/>
      <c r="F19" s="107"/>
      <c r="G19" s="108"/>
      <c r="H19" s="109">
        <f t="shared" si="1"/>
        <v>0</v>
      </c>
      <c r="I19" s="90">
        <f t="shared" si="0"/>
        <v>0</v>
      </c>
      <c r="J19" s="81"/>
      <c r="K19" s="107"/>
      <c r="L19" s="108"/>
      <c r="M19" s="109">
        <f t="shared" si="2"/>
        <v>0</v>
      </c>
      <c r="N19" s="90">
        <f t="shared" si="3"/>
        <v>0</v>
      </c>
      <c r="O19" s="81"/>
      <c r="P19" s="107"/>
      <c r="Q19" s="108"/>
      <c r="R19" s="109">
        <f t="shared" si="4"/>
        <v>0</v>
      </c>
      <c r="S19" s="109">
        <f t="shared" si="5"/>
        <v>0</v>
      </c>
      <c r="T19" s="81"/>
      <c r="U19" s="107"/>
      <c r="V19" s="108"/>
      <c r="W19" s="109">
        <f t="shared" si="6"/>
        <v>0</v>
      </c>
      <c r="X19" s="109">
        <f t="shared" si="7"/>
        <v>0</v>
      </c>
      <c r="Y19" s="81"/>
      <c r="Z19" s="107"/>
      <c r="AA19" s="108"/>
      <c r="AB19" s="109">
        <f t="shared" si="8"/>
        <v>0</v>
      </c>
      <c r="AC19" s="109">
        <f t="shared" si="9"/>
        <v>0</v>
      </c>
      <c r="AD19" s="81"/>
      <c r="AE19" s="107"/>
      <c r="AF19" s="108"/>
      <c r="AG19" s="109">
        <f t="shared" si="10"/>
        <v>0</v>
      </c>
      <c r="AH19" s="109">
        <f t="shared" si="11"/>
        <v>0</v>
      </c>
      <c r="AI19" s="81"/>
      <c r="AJ19" s="107"/>
      <c r="AK19" s="108"/>
      <c r="AL19" s="109">
        <f t="shared" si="12"/>
        <v>0</v>
      </c>
      <c r="AM19" s="109">
        <f t="shared" si="13"/>
        <v>0</v>
      </c>
      <c r="AN19" s="81"/>
      <c r="AO19" s="107"/>
      <c r="AP19" s="108"/>
      <c r="AQ19" s="109">
        <f t="shared" si="14"/>
        <v>0</v>
      </c>
      <c r="AR19" s="109">
        <f t="shared" si="15"/>
        <v>0</v>
      </c>
      <c r="AS19" s="81"/>
      <c r="AT19" s="107"/>
      <c r="AU19" s="108"/>
      <c r="AV19" s="109">
        <f t="shared" si="16"/>
        <v>0</v>
      </c>
      <c r="AW19" s="109">
        <f t="shared" si="17"/>
        <v>0</v>
      </c>
      <c r="AX19" s="81"/>
      <c r="AY19" s="107"/>
      <c r="AZ19" s="108"/>
      <c r="BA19" s="109">
        <f t="shared" si="18"/>
        <v>0</v>
      </c>
      <c r="BB19" s="109">
        <f t="shared" si="19"/>
        <v>0</v>
      </c>
      <c r="BC19" s="81"/>
      <c r="BD19" s="107"/>
      <c r="BE19" s="108"/>
      <c r="BF19" s="109">
        <f t="shared" si="20"/>
        <v>0</v>
      </c>
      <c r="BG19" s="109">
        <f t="shared" si="21"/>
        <v>0</v>
      </c>
      <c r="BH19" s="81"/>
      <c r="BI19" s="107"/>
      <c r="BJ19" s="108"/>
      <c r="BK19" s="109">
        <f t="shared" si="22"/>
        <v>0</v>
      </c>
      <c r="BL19" s="109">
        <f t="shared" si="23"/>
        <v>0</v>
      </c>
      <c r="BM19" s="81"/>
      <c r="BN19" s="107"/>
      <c r="BO19" s="108"/>
      <c r="BP19" s="109">
        <f t="shared" si="24"/>
        <v>0</v>
      </c>
      <c r="BQ19" s="109">
        <f t="shared" si="25"/>
        <v>0</v>
      </c>
      <c r="BR19" s="81"/>
      <c r="BS19" s="107"/>
      <c r="BT19" s="108"/>
      <c r="BU19" s="109">
        <f t="shared" si="26"/>
        <v>0</v>
      </c>
      <c r="BV19" s="109">
        <f t="shared" si="27"/>
        <v>0</v>
      </c>
      <c r="BW19" s="81"/>
      <c r="BX19" s="107"/>
      <c r="BY19" s="108"/>
      <c r="BZ19" s="109">
        <f t="shared" si="28"/>
        <v>0</v>
      </c>
      <c r="CA19" s="109">
        <f t="shared" si="29"/>
        <v>0</v>
      </c>
      <c r="CB19" s="81"/>
      <c r="CC19" s="107"/>
      <c r="CD19" s="108"/>
      <c r="CE19" s="109">
        <f t="shared" si="30"/>
        <v>0</v>
      </c>
      <c r="CF19" s="109">
        <f t="shared" si="31"/>
        <v>0</v>
      </c>
      <c r="CG19" s="81"/>
      <c r="CH19" s="107"/>
      <c r="CI19" s="108"/>
      <c r="CJ19" s="109">
        <f t="shared" si="32"/>
        <v>0</v>
      </c>
      <c r="CK19" s="109">
        <f t="shared" si="33"/>
        <v>0</v>
      </c>
      <c r="CL19" s="81"/>
      <c r="CM19" s="107"/>
      <c r="CN19" s="108"/>
      <c r="CO19" s="109">
        <f t="shared" si="34"/>
        <v>0</v>
      </c>
      <c r="CP19" s="109">
        <f t="shared" si="35"/>
        <v>0</v>
      </c>
      <c r="CQ19" s="81"/>
      <c r="CR19" s="107"/>
      <c r="CS19" s="108"/>
      <c r="CT19" s="109">
        <f t="shared" si="36"/>
        <v>0</v>
      </c>
      <c r="CU19" s="109">
        <f t="shared" si="37"/>
        <v>0</v>
      </c>
      <c r="CV19" s="81"/>
      <c r="CW19" s="107"/>
      <c r="CX19" s="108"/>
      <c r="CY19" s="109">
        <f t="shared" si="38"/>
        <v>0</v>
      </c>
      <c r="CZ19" s="90">
        <f t="shared" si="39"/>
        <v>0</v>
      </c>
      <c r="DA19" s="81"/>
      <c r="DB19" s="107"/>
      <c r="DC19" s="108"/>
      <c r="DD19" s="109">
        <f t="shared" si="40"/>
        <v>0</v>
      </c>
      <c r="DE19" s="109">
        <f t="shared" si="41"/>
        <v>0</v>
      </c>
      <c r="DF19" s="81"/>
      <c r="DG19" s="107"/>
      <c r="DH19" s="108"/>
      <c r="DI19" s="109">
        <f t="shared" si="42"/>
        <v>0</v>
      </c>
      <c r="DJ19" s="109">
        <f t="shared" si="43"/>
        <v>0</v>
      </c>
      <c r="DK19" s="81"/>
      <c r="DL19" s="107"/>
      <c r="DM19" s="108"/>
      <c r="DN19" s="109">
        <f t="shared" si="44"/>
        <v>0</v>
      </c>
      <c r="DO19" s="109">
        <f t="shared" si="45"/>
        <v>0</v>
      </c>
      <c r="DP19" s="81"/>
      <c r="DQ19" s="107"/>
      <c r="DR19" s="108"/>
      <c r="DS19" s="109">
        <f t="shared" si="46"/>
        <v>0</v>
      </c>
      <c r="DT19" s="109">
        <f t="shared" si="47"/>
        <v>0</v>
      </c>
      <c r="DU19" s="81"/>
      <c r="DV19" s="107"/>
      <c r="DW19" s="108"/>
      <c r="DX19" s="109">
        <f t="shared" si="48"/>
        <v>0</v>
      </c>
      <c r="DY19" s="109">
        <f t="shared" si="49"/>
        <v>0</v>
      </c>
    </row>
    <row r="20" spans="1:129" x14ac:dyDescent="0.2">
      <c r="A20" s="1">
        <f>Stundeneingabe_2008!A19</f>
        <v>1</v>
      </c>
      <c r="B20" s="1">
        <f>Stundeneingabe_2008!B19</f>
        <v>3</v>
      </c>
      <c r="C20" s="1" t="str">
        <f>Stundeneingabe_2008!C19</f>
        <v>MO</v>
      </c>
      <c r="D20" s="19">
        <f>Stundeneingabe_2008!D19</f>
        <v>45670</v>
      </c>
      <c r="E20" s="81">
        <v>21</v>
      </c>
      <c r="F20" s="107"/>
      <c r="G20" s="108"/>
      <c r="H20" s="109">
        <f t="shared" si="1"/>
        <v>21</v>
      </c>
      <c r="I20" s="90">
        <f t="shared" si="0"/>
        <v>14.7</v>
      </c>
      <c r="J20" s="81"/>
      <c r="K20" s="107"/>
      <c r="L20" s="108"/>
      <c r="M20" s="109">
        <f t="shared" si="2"/>
        <v>0</v>
      </c>
      <c r="N20" s="90">
        <f t="shared" si="3"/>
        <v>0</v>
      </c>
      <c r="O20" s="81"/>
      <c r="P20" s="107"/>
      <c r="Q20" s="108"/>
      <c r="R20" s="109">
        <f t="shared" si="4"/>
        <v>0</v>
      </c>
      <c r="S20" s="109">
        <f t="shared" si="5"/>
        <v>0</v>
      </c>
      <c r="T20" s="81"/>
      <c r="U20" s="107"/>
      <c r="V20" s="108"/>
      <c r="W20" s="109">
        <f t="shared" si="6"/>
        <v>0</v>
      </c>
      <c r="X20" s="109">
        <f t="shared" si="7"/>
        <v>0</v>
      </c>
      <c r="Y20" s="81"/>
      <c r="Z20" s="107"/>
      <c r="AA20" s="108"/>
      <c r="AB20" s="109">
        <f t="shared" si="8"/>
        <v>0</v>
      </c>
      <c r="AC20" s="109">
        <f t="shared" si="9"/>
        <v>0</v>
      </c>
      <c r="AD20" s="81"/>
      <c r="AE20" s="107"/>
      <c r="AF20" s="108"/>
      <c r="AG20" s="109">
        <f t="shared" si="10"/>
        <v>0</v>
      </c>
      <c r="AH20" s="109">
        <f t="shared" si="11"/>
        <v>0</v>
      </c>
      <c r="AI20" s="81"/>
      <c r="AJ20" s="107"/>
      <c r="AK20" s="108"/>
      <c r="AL20" s="109">
        <f t="shared" si="12"/>
        <v>0</v>
      </c>
      <c r="AM20" s="109">
        <f t="shared" si="13"/>
        <v>0</v>
      </c>
      <c r="AN20" s="81"/>
      <c r="AO20" s="107"/>
      <c r="AP20" s="108"/>
      <c r="AQ20" s="109">
        <f t="shared" si="14"/>
        <v>0</v>
      </c>
      <c r="AR20" s="109">
        <f t="shared" si="15"/>
        <v>0</v>
      </c>
      <c r="AS20" s="81"/>
      <c r="AT20" s="107"/>
      <c r="AU20" s="108"/>
      <c r="AV20" s="109">
        <f t="shared" si="16"/>
        <v>0</v>
      </c>
      <c r="AW20" s="109">
        <f t="shared" si="17"/>
        <v>0</v>
      </c>
      <c r="AX20" s="81"/>
      <c r="AY20" s="107"/>
      <c r="AZ20" s="108"/>
      <c r="BA20" s="109">
        <f t="shared" si="18"/>
        <v>0</v>
      </c>
      <c r="BB20" s="109">
        <f t="shared" si="19"/>
        <v>0</v>
      </c>
      <c r="BC20" s="81"/>
      <c r="BD20" s="107"/>
      <c r="BE20" s="108"/>
      <c r="BF20" s="109">
        <f t="shared" si="20"/>
        <v>0</v>
      </c>
      <c r="BG20" s="109">
        <f t="shared" si="21"/>
        <v>0</v>
      </c>
      <c r="BH20" s="81"/>
      <c r="BI20" s="107"/>
      <c r="BJ20" s="108"/>
      <c r="BK20" s="109">
        <f t="shared" si="22"/>
        <v>0</v>
      </c>
      <c r="BL20" s="109">
        <f t="shared" si="23"/>
        <v>0</v>
      </c>
      <c r="BM20" s="81"/>
      <c r="BN20" s="107"/>
      <c r="BO20" s="108"/>
      <c r="BP20" s="109">
        <f t="shared" si="24"/>
        <v>0</v>
      </c>
      <c r="BQ20" s="109">
        <f t="shared" si="25"/>
        <v>0</v>
      </c>
      <c r="BR20" s="81"/>
      <c r="BS20" s="107"/>
      <c r="BT20" s="108"/>
      <c r="BU20" s="109">
        <f t="shared" si="26"/>
        <v>0</v>
      </c>
      <c r="BV20" s="109">
        <f t="shared" si="27"/>
        <v>0</v>
      </c>
      <c r="BW20" s="81"/>
      <c r="BX20" s="107"/>
      <c r="BY20" s="108"/>
      <c r="BZ20" s="109">
        <f t="shared" si="28"/>
        <v>0</v>
      </c>
      <c r="CA20" s="109">
        <f t="shared" si="29"/>
        <v>0</v>
      </c>
      <c r="CB20" s="81"/>
      <c r="CC20" s="107"/>
      <c r="CD20" s="108"/>
      <c r="CE20" s="109">
        <f t="shared" si="30"/>
        <v>0</v>
      </c>
      <c r="CF20" s="109">
        <f t="shared" si="31"/>
        <v>0</v>
      </c>
      <c r="CG20" s="81"/>
      <c r="CH20" s="107"/>
      <c r="CI20" s="108"/>
      <c r="CJ20" s="109">
        <f t="shared" si="32"/>
        <v>0</v>
      </c>
      <c r="CK20" s="109">
        <f t="shared" si="33"/>
        <v>0</v>
      </c>
      <c r="CL20" s="81"/>
      <c r="CM20" s="107"/>
      <c r="CN20" s="108"/>
      <c r="CO20" s="109">
        <f t="shared" si="34"/>
        <v>0</v>
      </c>
      <c r="CP20" s="109">
        <f t="shared" si="35"/>
        <v>0</v>
      </c>
      <c r="CQ20" s="81"/>
      <c r="CR20" s="107"/>
      <c r="CS20" s="108"/>
      <c r="CT20" s="109">
        <f t="shared" si="36"/>
        <v>0</v>
      </c>
      <c r="CU20" s="109">
        <f t="shared" si="37"/>
        <v>0</v>
      </c>
      <c r="CV20" s="81"/>
      <c r="CW20" s="107"/>
      <c r="CX20" s="108"/>
      <c r="CY20" s="109">
        <f t="shared" si="38"/>
        <v>0</v>
      </c>
      <c r="CZ20" s="90">
        <f t="shared" si="39"/>
        <v>0</v>
      </c>
      <c r="DA20" s="81"/>
      <c r="DB20" s="107"/>
      <c r="DC20" s="108"/>
      <c r="DD20" s="109">
        <f t="shared" si="40"/>
        <v>0</v>
      </c>
      <c r="DE20" s="109">
        <f t="shared" si="41"/>
        <v>0</v>
      </c>
      <c r="DF20" s="81"/>
      <c r="DG20" s="107"/>
      <c r="DH20" s="108"/>
      <c r="DI20" s="109">
        <f t="shared" si="42"/>
        <v>0</v>
      </c>
      <c r="DJ20" s="109">
        <f t="shared" si="43"/>
        <v>0</v>
      </c>
      <c r="DK20" s="81"/>
      <c r="DL20" s="107"/>
      <c r="DM20" s="108"/>
      <c r="DN20" s="109">
        <f t="shared" si="44"/>
        <v>0</v>
      </c>
      <c r="DO20" s="109">
        <f t="shared" si="45"/>
        <v>0</v>
      </c>
      <c r="DP20" s="81">
        <v>7</v>
      </c>
      <c r="DQ20" s="107"/>
      <c r="DR20" s="108"/>
      <c r="DS20" s="109">
        <f t="shared" si="46"/>
        <v>7</v>
      </c>
      <c r="DT20" s="109">
        <f t="shared" si="47"/>
        <v>2.8000000000000003</v>
      </c>
      <c r="DU20" s="81"/>
      <c r="DV20" s="107"/>
      <c r="DW20" s="108"/>
      <c r="DX20" s="109">
        <f t="shared" si="48"/>
        <v>0</v>
      </c>
      <c r="DY20" s="109">
        <f t="shared" si="49"/>
        <v>0</v>
      </c>
    </row>
    <row r="21" spans="1:129" x14ac:dyDescent="0.2">
      <c r="A21" s="1">
        <f>Stundeneingabe_2008!A20</f>
        <v>1</v>
      </c>
      <c r="B21" s="1">
        <f>Stundeneingabe_2008!B20</f>
        <v>3</v>
      </c>
      <c r="C21" s="1" t="str">
        <f>Stundeneingabe_2008!C20</f>
        <v>DI</v>
      </c>
      <c r="D21" s="19">
        <f>Stundeneingabe_2008!D20</f>
        <v>45671</v>
      </c>
      <c r="E21" s="81">
        <v>30</v>
      </c>
      <c r="F21" s="107"/>
      <c r="G21" s="108"/>
      <c r="H21" s="109">
        <f t="shared" si="1"/>
        <v>30</v>
      </c>
      <c r="I21" s="90">
        <f t="shared" si="0"/>
        <v>21</v>
      </c>
      <c r="J21" s="81"/>
      <c r="K21" s="107"/>
      <c r="L21" s="108"/>
      <c r="M21" s="109">
        <f t="shared" si="2"/>
        <v>0</v>
      </c>
      <c r="N21" s="90">
        <f t="shared" si="3"/>
        <v>0</v>
      </c>
      <c r="O21" s="81"/>
      <c r="P21" s="107"/>
      <c r="Q21" s="108"/>
      <c r="R21" s="109">
        <f t="shared" si="4"/>
        <v>0</v>
      </c>
      <c r="S21" s="109">
        <f t="shared" si="5"/>
        <v>0</v>
      </c>
      <c r="T21" s="81"/>
      <c r="U21" s="107"/>
      <c r="V21" s="108"/>
      <c r="W21" s="109">
        <f t="shared" si="6"/>
        <v>0</v>
      </c>
      <c r="X21" s="109">
        <f t="shared" si="7"/>
        <v>0</v>
      </c>
      <c r="Y21" s="81"/>
      <c r="Z21" s="107"/>
      <c r="AA21" s="108"/>
      <c r="AB21" s="109">
        <f t="shared" si="8"/>
        <v>0</v>
      </c>
      <c r="AC21" s="109">
        <f t="shared" si="9"/>
        <v>0</v>
      </c>
      <c r="AD21" s="81"/>
      <c r="AE21" s="107"/>
      <c r="AF21" s="108"/>
      <c r="AG21" s="109">
        <f t="shared" si="10"/>
        <v>0</v>
      </c>
      <c r="AH21" s="109">
        <f t="shared" si="11"/>
        <v>0</v>
      </c>
      <c r="AI21" s="81"/>
      <c r="AJ21" s="107"/>
      <c r="AK21" s="108"/>
      <c r="AL21" s="109">
        <f t="shared" si="12"/>
        <v>0</v>
      </c>
      <c r="AM21" s="109">
        <f t="shared" si="13"/>
        <v>0</v>
      </c>
      <c r="AN21" s="81"/>
      <c r="AO21" s="107"/>
      <c r="AP21" s="108"/>
      <c r="AQ21" s="109">
        <f t="shared" si="14"/>
        <v>0</v>
      </c>
      <c r="AR21" s="109">
        <f t="shared" si="15"/>
        <v>0</v>
      </c>
      <c r="AS21" s="81"/>
      <c r="AT21" s="107"/>
      <c r="AU21" s="108"/>
      <c r="AV21" s="109">
        <f t="shared" si="16"/>
        <v>0</v>
      </c>
      <c r="AW21" s="109">
        <f t="shared" si="17"/>
        <v>0</v>
      </c>
      <c r="AX21" s="81"/>
      <c r="AY21" s="107"/>
      <c r="AZ21" s="108"/>
      <c r="BA21" s="109">
        <f t="shared" si="18"/>
        <v>0</v>
      </c>
      <c r="BB21" s="109">
        <f t="shared" si="19"/>
        <v>0</v>
      </c>
      <c r="BC21" s="81"/>
      <c r="BD21" s="107"/>
      <c r="BE21" s="108"/>
      <c r="BF21" s="109">
        <f t="shared" si="20"/>
        <v>0</v>
      </c>
      <c r="BG21" s="109">
        <f t="shared" si="21"/>
        <v>0</v>
      </c>
      <c r="BH21" s="81"/>
      <c r="BI21" s="107"/>
      <c r="BJ21" s="108"/>
      <c r="BK21" s="109">
        <f t="shared" si="22"/>
        <v>0</v>
      </c>
      <c r="BL21" s="109">
        <f t="shared" si="23"/>
        <v>0</v>
      </c>
      <c r="BM21" s="81"/>
      <c r="BN21" s="107"/>
      <c r="BO21" s="108"/>
      <c r="BP21" s="109">
        <f t="shared" si="24"/>
        <v>0</v>
      </c>
      <c r="BQ21" s="109">
        <f t="shared" si="25"/>
        <v>0</v>
      </c>
      <c r="BR21" s="81"/>
      <c r="BS21" s="107"/>
      <c r="BT21" s="108"/>
      <c r="BU21" s="109">
        <f t="shared" si="26"/>
        <v>0</v>
      </c>
      <c r="BV21" s="109">
        <f t="shared" si="27"/>
        <v>0</v>
      </c>
      <c r="BW21" s="81"/>
      <c r="BX21" s="107"/>
      <c r="BY21" s="108"/>
      <c r="BZ21" s="109">
        <f t="shared" si="28"/>
        <v>0</v>
      </c>
      <c r="CA21" s="109">
        <f t="shared" si="29"/>
        <v>0</v>
      </c>
      <c r="CB21" s="81"/>
      <c r="CC21" s="107"/>
      <c r="CD21" s="108"/>
      <c r="CE21" s="109">
        <f t="shared" si="30"/>
        <v>0</v>
      </c>
      <c r="CF21" s="109">
        <f t="shared" si="31"/>
        <v>0</v>
      </c>
      <c r="CG21" s="81"/>
      <c r="CH21" s="107"/>
      <c r="CI21" s="108"/>
      <c r="CJ21" s="109">
        <f t="shared" si="32"/>
        <v>0</v>
      </c>
      <c r="CK21" s="109">
        <f t="shared" si="33"/>
        <v>0</v>
      </c>
      <c r="CL21" s="81"/>
      <c r="CM21" s="107"/>
      <c r="CN21" s="108"/>
      <c r="CO21" s="109">
        <f t="shared" si="34"/>
        <v>0</v>
      </c>
      <c r="CP21" s="109">
        <f t="shared" si="35"/>
        <v>0</v>
      </c>
      <c r="CQ21" s="81"/>
      <c r="CR21" s="107"/>
      <c r="CS21" s="108"/>
      <c r="CT21" s="109">
        <f t="shared" si="36"/>
        <v>0</v>
      </c>
      <c r="CU21" s="109">
        <f t="shared" si="37"/>
        <v>0</v>
      </c>
      <c r="CV21" s="81"/>
      <c r="CW21" s="107"/>
      <c r="CX21" s="108"/>
      <c r="CY21" s="109">
        <f t="shared" si="38"/>
        <v>0</v>
      </c>
      <c r="CZ21" s="90">
        <f t="shared" si="39"/>
        <v>0</v>
      </c>
      <c r="DA21" s="81"/>
      <c r="DB21" s="107"/>
      <c r="DC21" s="108"/>
      <c r="DD21" s="109">
        <f t="shared" si="40"/>
        <v>0</v>
      </c>
      <c r="DE21" s="109">
        <f t="shared" si="41"/>
        <v>0</v>
      </c>
      <c r="DF21" s="81"/>
      <c r="DG21" s="107"/>
      <c r="DH21" s="108"/>
      <c r="DI21" s="109">
        <f t="shared" si="42"/>
        <v>0</v>
      </c>
      <c r="DJ21" s="109">
        <f t="shared" si="43"/>
        <v>0</v>
      </c>
      <c r="DK21" s="81"/>
      <c r="DL21" s="107"/>
      <c r="DM21" s="108"/>
      <c r="DN21" s="109">
        <f t="shared" si="44"/>
        <v>0</v>
      </c>
      <c r="DO21" s="109">
        <f t="shared" si="45"/>
        <v>0</v>
      </c>
      <c r="DP21" s="81"/>
      <c r="DQ21" s="107"/>
      <c r="DR21" s="108"/>
      <c r="DS21" s="109">
        <f t="shared" si="46"/>
        <v>0</v>
      </c>
      <c r="DT21" s="109">
        <f t="shared" si="47"/>
        <v>0</v>
      </c>
      <c r="DU21" s="81"/>
      <c r="DV21" s="107"/>
      <c r="DW21" s="108"/>
      <c r="DX21" s="109">
        <f t="shared" si="48"/>
        <v>0</v>
      </c>
      <c r="DY21" s="109">
        <f t="shared" si="49"/>
        <v>0</v>
      </c>
    </row>
    <row r="22" spans="1:129" x14ac:dyDescent="0.2">
      <c r="A22" s="1">
        <f>Stundeneingabe_2008!A21</f>
        <v>1</v>
      </c>
      <c r="B22" s="1">
        <f>Stundeneingabe_2008!B21</f>
        <v>3</v>
      </c>
      <c r="C22" s="1" t="str">
        <f>Stundeneingabe_2008!C21</f>
        <v>MI</v>
      </c>
      <c r="D22" s="19">
        <f>Stundeneingabe_2008!D21</f>
        <v>45672</v>
      </c>
      <c r="E22" s="81">
        <v>32</v>
      </c>
      <c r="F22" s="107"/>
      <c r="G22" s="108"/>
      <c r="H22" s="109">
        <f t="shared" si="1"/>
        <v>32</v>
      </c>
      <c r="I22" s="90">
        <f t="shared" si="0"/>
        <v>22.4</v>
      </c>
      <c r="J22" s="81"/>
      <c r="K22" s="107"/>
      <c r="L22" s="108"/>
      <c r="M22" s="109">
        <f t="shared" si="2"/>
        <v>0</v>
      </c>
      <c r="N22" s="90">
        <f t="shared" si="3"/>
        <v>0</v>
      </c>
      <c r="O22" s="81"/>
      <c r="P22" s="107"/>
      <c r="Q22" s="108"/>
      <c r="R22" s="109">
        <f t="shared" si="4"/>
        <v>0</v>
      </c>
      <c r="S22" s="109">
        <f t="shared" si="5"/>
        <v>0</v>
      </c>
      <c r="T22" s="81"/>
      <c r="U22" s="107"/>
      <c r="V22" s="108"/>
      <c r="W22" s="109">
        <f t="shared" si="6"/>
        <v>0</v>
      </c>
      <c r="X22" s="109">
        <f t="shared" si="7"/>
        <v>0</v>
      </c>
      <c r="Y22" s="81"/>
      <c r="Z22" s="107"/>
      <c r="AA22" s="108"/>
      <c r="AB22" s="109">
        <f t="shared" si="8"/>
        <v>0</v>
      </c>
      <c r="AC22" s="109">
        <f t="shared" si="9"/>
        <v>0</v>
      </c>
      <c r="AD22" s="81"/>
      <c r="AE22" s="107"/>
      <c r="AF22" s="108"/>
      <c r="AG22" s="109">
        <f t="shared" si="10"/>
        <v>0</v>
      </c>
      <c r="AH22" s="109">
        <f t="shared" si="11"/>
        <v>0</v>
      </c>
      <c r="AI22" s="81"/>
      <c r="AJ22" s="107"/>
      <c r="AK22" s="108"/>
      <c r="AL22" s="109">
        <f t="shared" si="12"/>
        <v>0</v>
      </c>
      <c r="AM22" s="109">
        <f t="shared" si="13"/>
        <v>0</v>
      </c>
      <c r="AN22" s="81"/>
      <c r="AO22" s="107"/>
      <c r="AP22" s="108"/>
      <c r="AQ22" s="109">
        <f t="shared" si="14"/>
        <v>0</v>
      </c>
      <c r="AR22" s="109">
        <f t="shared" si="15"/>
        <v>0</v>
      </c>
      <c r="AS22" s="81"/>
      <c r="AT22" s="107"/>
      <c r="AU22" s="108"/>
      <c r="AV22" s="109">
        <f t="shared" si="16"/>
        <v>0</v>
      </c>
      <c r="AW22" s="109">
        <f t="shared" si="17"/>
        <v>0</v>
      </c>
      <c r="AX22" s="81"/>
      <c r="AY22" s="107"/>
      <c r="AZ22" s="108"/>
      <c r="BA22" s="109">
        <f t="shared" si="18"/>
        <v>0</v>
      </c>
      <c r="BB22" s="109">
        <f t="shared" si="19"/>
        <v>0</v>
      </c>
      <c r="BC22" s="81"/>
      <c r="BD22" s="107"/>
      <c r="BE22" s="108"/>
      <c r="BF22" s="109">
        <f t="shared" si="20"/>
        <v>0</v>
      </c>
      <c r="BG22" s="109">
        <f t="shared" si="21"/>
        <v>0</v>
      </c>
      <c r="BH22" s="81"/>
      <c r="BI22" s="107"/>
      <c r="BJ22" s="108"/>
      <c r="BK22" s="109">
        <f t="shared" si="22"/>
        <v>0</v>
      </c>
      <c r="BL22" s="109">
        <f t="shared" si="23"/>
        <v>0</v>
      </c>
      <c r="BM22" s="81"/>
      <c r="BN22" s="107"/>
      <c r="BO22" s="108"/>
      <c r="BP22" s="109">
        <f t="shared" si="24"/>
        <v>0</v>
      </c>
      <c r="BQ22" s="109">
        <f t="shared" si="25"/>
        <v>0</v>
      </c>
      <c r="BR22" s="81"/>
      <c r="BS22" s="107"/>
      <c r="BT22" s="108"/>
      <c r="BU22" s="109">
        <f t="shared" si="26"/>
        <v>0</v>
      </c>
      <c r="BV22" s="109">
        <f t="shared" si="27"/>
        <v>0</v>
      </c>
      <c r="BW22" s="81"/>
      <c r="BX22" s="107"/>
      <c r="BY22" s="108"/>
      <c r="BZ22" s="109">
        <f t="shared" si="28"/>
        <v>0</v>
      </c>
      <c r="CA22" s="109">
        <f t="shared" si="29"/>
        <v>0</v>
      </c>
      <c r="CB22" s="81"/>
      <c r="CC22" s="107"/>
      <c r="CD22" s="108"/>
      <c r="CE22" s="109">
        <f t="shared" si="30"/>
        <v>0</v>
      </c>
      <c r="CF22" s="109">
        <f t="shared" si="31"/>
        <v>0</v>
      </c>
      <c r="CG22" s="81"/>
      <c r="CH22" s="107"/>
      <c r="CI22" s="108"/>
      <c r="CJ22" s="109">
        <f t="shared" si="32"/>
        <v>0</v>
      </c>
      <c r="CK22" s="109">
        <f t="shared" si="33"/>
        <v>0</v>
      </c>
      <c r="CL22" s="81"/>
      <c r="CM22" s="107"/>
      <c r="CN22" s="108"/>
      <c r="CO22" s="109">
        <f t="shared" si="34"/>
        <v>0</v>
      </c>
      <c r="CP22" s="109">
        <f t="shared" si="35"/>
        <v>0</v>
      </c>
      <c r="CQ22" s="81"/>
      <c r="CR22" s="107"/>
      <c r="CS22" s="108"/>
      <c r="CT22" s="109">
        <f t="shared" si="36"/>
        <v>0</v>
      </c>
      <c r="CU22" s="109">
        <f t="shared" si="37"/>
        <v>0</v>
      </c>
      <c r="CV22" s="81"/>
      <c r="CW22" s="107"/>
      <c r="CX22" s="108"/>
      <c r="CY22" s="109">
        <f t="shared" si="38"/>
        <v>0</v>
      </c>
      <c r="CZ22" s="90">
        <f t="shared" si="39"/>
        <v>0</v>
      </c>
      <c r="DA22" s="81"/>
      <c r="DB22" s="107"/>
      <c r="DC22" s="108"/>
      <c r="DD22" s="109">
        <f t="shared" si="40"/>
        <v>0</v>
      </c>
      <c r="DE22" s="109">
        <f t="shared" si="41"/>
        <v>0</v>
      </c>
      <c r="DF22" s="81"/>
      <c r="DG22" s="107"/>
      <c r="DH22" s="108"/>
      <c r="DI22" s="109">
        <f t="shared" si="42"/>
        <v>0</v>
      </c>
      <c r="DJ22" s="109">
        <f t="shared" si="43"/>
        <v>0</v>
      </c>
      <c r="DK22" s="81"/>
      <c r="DL22" s="107"/>
      <c r="DM22" s="108"/>
      <c r="DN22" s="109">
        <f t="shared" si="44"/>
        <v>0</v>
      </c>
      <c r="DO22" s="109">
        <f t="shared" si="45"/>
        <v>0</v>
      </c>
      <c r="DP22" s="81"/>
      <c r="DQ22" s="107"/>
      <c r="DR22" s="108"/>
      <c r="DS22" s="109">
        <f t="shared" si="46"/>
        <v>0</v>
      </c>
      <c r="DT22" s="109">
        <f t="shared" si="47"/>
        <v>0</v>
      </c>
      <c r="DU22" s="81"/>
      <c r="DV22" s="107"/>
      <c r="DW22" s="108"/>
      <c r="DX22" s="109">
        <f t="shared" si="48"/>
        <v>0</v>
      </c>
      <c r="DY22" s="109">
        <f t="shared" si="49"/>
        <v>0</v>
      </c>
    </row>
    <row r="23" spans="1:129" x14ac:dyDescent="0.2">
      <c r="A23" s="1">
        <f>Stundeneingabe_2008!A22</f>
        <v>1</v>
      </c>
      <c r="B23" s="1">
        <f>Stundeneingabe_2008!B22</f>
        <v>3</v>
      </c>
      <c r="C23" s="1" t="str">
        <f>Stundeneingabe_2008!C22</f>
        <v>DO</v>
      </c>
      <c r="D23" s="19">
        <f>Stundeneingabe_2008!D22</f>
        <v>45673</v>
      </c>
      <c r="E23" s="81">
        <v>18</v>
      </c>
      <c r="F23" s="107"/>
      <c r="G23" s="108"/>
      <c r="H23" s="109">
        <f t="shared" si="1"/>
        <v>18</v>
      </c>
      <c r="I23" s="90">
        <f t="shared" si="0"/>
        <v>12.6</v>
      </c>
      <c r="J23" s="81"/>
      <c r="K23" s="107"/>
      <c r="L23" s="108"/>
      <c r="M23" s="109">
        <f t="shared" si="2"/>
        <v>0</v>
      </c>
      <c r="N23" s="90">
        <f t="shared" si="3"/>
        <v>0</v>
      </c>
      <c r="O23" s="81">
        <v>3</v>
      </c>
      <c r="P23" s="107"/>
      <c r="Q23" s="108"/>
      <c r="R23" s="109">
        <f t="shared" si="4"/>
        <v>3</v>
      </c>
      <c r="S23" s="109">
        <f t="shared" si="5"/>
        <v>1.2000000000000002</v>
      </c>
      <c r="T23" s="81"/>
      <c r="U23" s="107"/>
      <c r="V23" s="108"/>
      <c r="W23" s="109">
        <f t="shared" si="6"/>
        <v>0</v>
      </c>
      <c r="X23" s="109">
        <f t="shared" si="7"/>
        <v>0</v>
      </c>
      <c r="Y23" s="81"/>
      <c r="Z23" s="107"/>
      <c r="AA23" s="108"/>
      <c r="AB23" s="109">
        <f t="shared" si="8"/>
        <v>0</v>
      </c>
      <c r="AC23" s="109">
        <f t="shared" si="9"/>
        <v>0</v>
      </c>
      <c r="AD23" s="81"/>
      <c r="AE23" s="107"/>
      <c r="AF23" s="108"/>
      <c r="AG23" s="109">
        <f t="shared" si="10"/>
        <v>0</v>
      </c>
      <c r="AH23" s="109">
        <f t="shared" si="11"/>
        <v>0</v>
      </c>
      <c r="AI23" s="81"/>
      <c r="AJ23" s="107"/>
      <c r="AK23" s="108"/>
      <c r="AL23" s="109">
        <f t="shared" si="12"/>
        <v>0</v>
      </c>
      <c r="AM23" s="109">
        <f t="shared" si="13"/>
        <v>0</v>
      </c>
      <c r="AN23" s="81"/>
      <c r="AO23" s="107"/>
      <c r="AP23" s="108"/>
      <c r="AQ23" s="109">
        <f t="shared" si="14"/>
        <v>0</v>
      </c>
      <c r="AR23" s="109">
        <f t="shared" si="15"/>
        <v>0</v>
      </c>
      <c r="AS23" s="81"/>
      <c r="AT23" s="107"/>
      <c r="AU23" s="108"/>
      <c r="AV23" s="109">
        <f t="shared" si="16"/>
        <v>0</v>
      </c>
      <c r="AW23" s="109">
        <f t="shared" si="17"/>
        <v>0</v>
      </c>
      <c r="AX23" s="81"/>
      <c r="AY23" s="107"/>
      <c r="AZ23" s="108"/>
      <c r="BA23" s="109">
        <f t="shared" si="18"/>
        <v>0</v>
      </c>
      <c r="BB23" s="109">
        <f t="shared" si="19"/>
        <v>0</v>
      </c>
      <c r="BC23" s="81"/>
      <c r="BD23" s="107"/>
      <c r="BE23" s="108"/>
      <c r="BF23" s="109">
        <f t="shared" si="20"/>
        <v>0</v>
      </c>
      <c r="BG23" s="109">
        <f t="shared" si="21"/>
        <v>0</v>
      </c>
      <c r="BH23" s="81"/>
      <c r="BI23" s="107"/>
      <c r="BJ23" s="108"/>
      <c r="BK23" s="109">
        <f t="shared" si="22"/>
        <v>0</v>
      </c>
      <c r="BL23" s="109">
        <f t="shared" si="23"/>
        <v>0</v>
      </c>
      <c r="BM23" s="81">
        <v>16</v>
      </c>
      <c r="BN23" s="107"/>
      <c r="BO23" s="108"/>
      <c r="BP23" s="109">
        <f t="shared" si="24"/>
        <v>16</v>
      </c>
      <c r="BQ23" s="109">
        <f t="shared" si="25"/>
        <v>5.6</v>
      </c>
      <c r="BR23" s="81"/>
      <c r="BS23" s="107"/>
      <c r="BT23" s="108"/>
      <c r="BU23" s="109">
        <f t="shared" si="26"/>
        <v>0</v>
      </c>
      <c r="BV23" s="109">
        <f t="shared" si="27"/>
        <v>0</v>
      </c>
      <c r="BW23" s="81"/>
      <c r="BX23" s="107"/>
      <c r="BY23" s="108"/>
      <c r="BZ23" s="109">
        <f t="shared" si="28"/>
        <v>0</v>
      </c>
      <c r="CA23" s="109">
        <f t="shared" si="29"/>
        <v>0</v>
      </c>
      <c r="CB23" s="81"/>
      <c r="CC23" s="107"/>
      <c r="CD23" s="108"/>
      <c r="CE23" s="109">
        <f t="shared" si="30"/>
        <v>0</v>
      </c>
      <c r="CF23" s="109">
        <f t="shared" si="31"/>
        <v>0</v>
      </c>
      <c r="CG23" s="81"/>
      <c r="CH23" s="107"/>
      <c r="CI23" s="108"/>
      <c r="CJ23" s="109">
        <f t="shared" si="32"/>
        <v>0</v>
      </c>
      <c r="CK23" s="109">
        <f t="shared" si="33"/>
        <v>0</v>
      </c>
      <c r="CL23" s="81"/>
      <c r="CM23" s="107"/>
      <c r="CN23" s="108"/>
      <c r="CO23" s="109">
        <f t="shared" si="34"/>
        <v>0</v>
      </c>
      <c r="CP23" s="109">
        <f t="shared" si="35"/>
        <v>0</v>
      </c>
      <c r="CQ23" s="81"/>
      <c r="CR23" s="107"/>
      <c r="CS23" s="108"/>
      <c r="CT23" s="109">
        <f t="shared" si="36"/>
        <v>0</v>
      </c>
      <c r="CU23" s="109">
        <f t="shared" si="37"/>
        <v>0</v>
      </c>
      <c r="CV23" s="81"/>
      <c r="CW23" s="107"/>
      <c r="CX23" s="108"/>
      <c r="CY23" s="109">
        <f t="shared" si="38"/>
        <v>0</v>
      </c>
      <c r="CZ23" s="90">
        <f t="shared" si="39"/>
        <v>0</v>
      </c>
      <c r="DA23" s="81"/>
      <c r="DB23" s="107"/>
      <c r="DC23" s="108"/>
      <c r="DD23" s="109">
        <f t="shared" si="40"/>
        <v>0</v>
      </c>
      <c r="DE23" s="109">
        <f t="shared" si="41"/>
        <v>0</v>
      </c>
      <c r="DF23" s="81"/>
      <c r="DG23" s="107"/>
      <c r="DH23" s="108"/>
      <c r="DI23" s="109">
        <f t="shared" si="42"/>
        <v>0</v>
      </c>
      <c r="DJ23" s="109">
        <f t="shared" si="43"/>
        <v>0</v>
      </c>
      <c r="DK23" s="81"/>
      <c r="DL23" s="107"/>
      <c r="DM23" s="108"/>
      <c r="DN23" s="109">
        <f t="shared" si="44"/>
        <v>0</v>
      </c>
      <c r="DO23" s="109">
        <f t="shared" si="45"/>
        <v>0</v>
      </c>
      <c r="DP23" s="81">
        <v>8</v>
      </c>
      <c r="DQ23" s="107"/>
      <c r="DR23" s="108"/>
      <c r="DS23" s="109">
        <f t="shared" si="46"/>
        <v>8</v>
      </c>
      <c r="DT23" s="109">
        <f t="shared" si="47"/>
        <v>3.2</v>
      </c>
      <c r="DU23" s="81"/>
      <c r="DV23" s="107"/>
      <c r="DW23" s="108"/>
      <c r="DX23" s="109">
        <f t="shared" si="48"/>
        <v>0</v>
      </c>
      <c r="DY23" s="109">
        <f t="shared" si="49"/>
        <v>0</v>
      </c>
    </row>
    <row r="24" spans="1:129" x14ac:dyDescent="0.2">
      <c r="A24" s="1">
        <f>Stundeneingabe_2008!A23</f>
        <v>1</v>
      </c>
      <c r="B24" s="1">
        <f>Stundeneingabe_2008!B23</f>
        <v>3</v>
      </c>
      <c r="C24" s="1" t="str">
        <f>Stundeneingabe_2008!C23</f>
        <v>FR</v>
      </c>
      <c r="D24" s="19">
        <f>Stundeneingabe_2008!D23</f>
        <v>45674</v>
      </c>
      <c r="E24" s="81"/>
      <c r="F24" s="107"/>
      <c r="G24" s="108"/>
      <c r="H24" s="109">
        <f t="shared" si="1"/>
        <v>0</v>
      </c>
      <c r="I24" s="90">
        <f t="shared" si="0"/>
        <v>0</v>
      </c>
      <c r="J24" s="81"/>
      <c r="K24" s="107"/>
      <c r="L24" s="108"/>
      <c r="M24" s="109">
        <f t="shared" si="2"/>
        <v>0</v>
      </c>
      <c r="N24" s="90">
        <f t="shared" si="3"/>
        <v>0</v>
      </c>
      <c r="O24" s="81"/>
      <c r="P24" s="107"/>
      <c r="Q24" s="108"/>
      <c r="R24" s="109">
        <f t="shared" si="4"/>
        <v>0</v>
      </c>
      <c r="S24" s="109">
        <f t="shared" si="5"/>
        <v>0</v>
      </c>
      <c r="T24" s="81"/>
      <c r="U24" s="107"/>
      <c r="V24" s="108"/>
      <c r="W24" s="109">
        <f t="shared" si="6"/>
        <v>0</v>
      </c>
      <c r="X24" s="109">
        <f t="shared" si="7"/>
        <v>0</v>
      </c>
      <c r="Y24" s="81"/>
      <c r="Z24" s="107"/>
      <c r="AA24" s="108"/>
      <c r="AB24" s="109">
        <f t="shared" si="8"/>
        <v>0</v>
      </c>
      <c r="AC24" s="109">
        <f t="shared" si="9"/>
        <v>0</v>
      </c>
      <c r="AD24" s="81"/>
      <c r="AE24" s="107"/>
      <c r="AF24" s="108"/>
      <c r="AG24" s="109">
        <f t="shared" si="10"/>
        <v>0</v>
      </c>
      <c r="AH24" s="109">
        <f t="shared" si="11"/>
        <v>0</v>
      </c>
      <c r="AI24" s="81"/>
      <c r="AJ24" s="107"/>
      <c r="AK24" s="108"/>
      <c r="AL24" s="109">
        <f t="shared" si="12"/>
        <v>0</v>
      </c>
      <c r="AM24" s="109">
        <f t="shared" si="13"/>
        <v>0</v>
      </c>
      <c r="AN24" s="81"/>
      <c r="AO24" s="107"/>
      <c r="AP24" s="108"/>
      <c r="AQ24" s="109">
        <f t="shared" si="14"/>
        <v>0</v>
      </c>
      <c r="AR24" s="109">
        <f t="shared" si="15"/>
        <v>0</v>
      </c>
      <c r="AS24" s="81"/>
      <c r="AT24" s="107"/>
      <c r="AU24" s="108"/>
      <c r="AV24" s="109">
        <f t="shared" si="16"/>
        <v>0</v>
      </c>
      <c r="AW24" s="109">
        <f t="shared" si="17"/>
        <v>0</v>
      </c>
      <c r="AX24" s="81"/>
      <c r="AY24" s="107"/>
      <c r="AZ24" s="108"/>
      <c r="BA24" s="109">
        <f t="shared" si="18"/>
        <v>0</v>
      </c>
      <c r="BB24" s="109">
        <f t="shared" si="19"/>
        <v>0</v>
      </c>
      <c r="BC24" s="81"/>
      <c r="BD24" s="107"/>
      <c r="BE24" s="108"/>
      <c r="BF24" s="109">
        <f t="shared" si="20"/>
        <v>0</v>
      </c>
      <c r="BG24" s="109">
        <f t="shared" si="21"/>
        <v>0</v>
      </c>
      <c r="BH24" s="81"/>
      <c r="BI24" s="107"/>
      <c r="BJ24" s="108"/>
      <c r="BK24" s="109">
        <f t="shared" si="22"/>
        <v>0</v>
      </c>
      <c r="BL24" s="109">
        <f t="shared" si="23"/>
        <v>0</v>
      </c>
      <c r="BM24" s="81"/>
      <c r="BN24" s="107"/>
      <c r="BO24" s="108"/>
      <c r="BP24" s="109">
        <f t="shared" si="24"/>
        <v>0</v>
      </c>
      <c r="BQ24" s="109">
        <f t="shared" si="25"/>
        <v>0</v>
      </c>
      <c r="BR24" s="81"/>
      <c r="BS24" s="107"/>
      <c r="BT24" s="108"/>
      <c r="BU24" s="109">
        <f t="shared" si="26"/>
        <v>0</v>
      </c>
      <c r="BV24" s="109">
        <f t="shared" si="27"/>
        <v>0</v>
      </c>
      <c r="BW24" s="81"/>
      <c r="BX24" s="107"/>
      <c r="BY24" s="108"/>
      <c r="BZ24" s="109">
        <f t="shared" si="28"/>
        <v>0</v>
      </c>
      <c r="CA24" s="109">
        <f t="shared" si="29"/>
        <v>0</v>
      </c>
      <c r="CB24" s="81"/>
      <c r="CC24" s="107"/>
      <c r="CD24" s="108"/>
      <c r="CE24" s="109">
        <f t="shared" si="30"/>
        <v>0</v>
      </c>
      <c r="CF24" s="109">
        <f t="shared" si="31"/>
        <v>0</v>
      </c>
      <c r="CG24" s="81"/>
      <c r="CH24" s="107"/>
      <c r="CI24" s="108"/>
      <c r="CJ24" s="109">
        <f t="shared" si="32"/>
        <v>0</v>
      </c>
      <c r="CK24" s="109">
        <f t="shared" si="33"/>
        <v>0</v>
      </c>
      <c r="CL24" s="81"/>
      <c r="CM24" s="107"/>
      <c r="CN24" s="108"/>
      <c r="CO24" s="109">
        <f t="shared" si="34"/>
        <v>0</v>
      </c>
      <c r="CP24" s="109">
        <f t="shared" si="35"/>
        <v>0</v>
      </c>
      <c r="CQ24" s="81"/>
      <c r="CR24" s="107"/>
      <c r="CS24" s="108"/>
      <c r="CT24" s="109">
        <f t="shared" si="36"/>
        <v>0</v>
      </c>
      <c r="CU24" s="109">
        <f t="shared" si="37"/>
        <v>0</v>
      </c>
      <c r="CV24" s="81"/>
      <c r="CW24" s="107"/>
      <c r="CX24" s="108"/>
      <c r="CY24" s="109">
        <f t="shared" si="38"/>
        <v>0</v>
      </c>
      <c r="CZ24" s="90">
        <f t="shared" si="39"/>
        <v>0</v>
      </c>
      <c r="DA24" s="81"/>
      <c r="DB24" s="107"/>
      <c r="DC24" s="108"/>
      <c r="DD24" s="109">
        <f t="shared" si="40"/>
        <v>0</v>
      </c>
      <c r="DE24" s="109">
        <f t="shared" si="41"/>
        <v>0</v>
      </c>
      <c r="DF24" s="81"/>
      <c r="DG24" s="107"/>
      <c r="DH24" s="108"/>
      <c r="DI24" s="109">
        <f t="shared" si="42"/>
        <v>0</v>
      </c>
      <c r="DJ24" s="109">
        <f t="shared" si="43"/>
        <v>0</v>
      </c>
      <c r="DK24" s="81"/>
      <c r="DL24" s="107"/>
      <c r="DM24" s="108"/>
      <c r="DN24" s="109">
        <f t="shared" si="44"/>
        <v>0</v>
      </c>
      <c r="DO24" s="109">
        <f t="shared" si="45"/>
        <v>0</v>
      </c>
      <c r="DP24" s="81"/>
      <c r="DQ24" s="107"/>
      <c r="DR24" s="108"/>
      <c r="DS24" s="109">
        <f t="shared" si="46"/>
        <v>0</v>
      </c>
      <c r="DT24" s="109">
        <f t="shared" si="47"/>
        <v>0</v>
      </c>
      <c r="DU24" s="81"/>
      <c r="DV24" s="107"/>
      <c r="DW24" s="108"/>
      <c r="DX24" s="109">
        <f t="shared" si="48"/>
        <v>0</v>
      </c>
      <c r="DY24" s="109">
        <f t="shared" si="49"/>
        <v>0</v>
      </c>
    </row>
    <row r="25" spans="1:129" x14ac:dyDescent="0.2">
      <c r="A25" s="1">
        <f>Stundeneingabe_2008!A24</f>
        <v>1</v>
      </c>
      <c r="B25" s="1">
        <f>Stundeneingabe_2008!B24</f>
        <v>3</v>
      </c>
      <c r="C25" s="1" t="str">
        <f>Stundeneingabe_2008!C24</f>
        <v>SA</v>
      </c>
      <c r="D25" s="19">
        <f>Stundeneingabe_2008!D24</f>
        <v>45675</v>
      </c>
      <c r="E25" s="81"/>
      <c r="F25" s="107"/>
      <c r="G25" s="108"/>
      <c r="H25" s="109">
        <f t="shared" si="1"/>
        <v>0</v>
      </c>
      <c r="I25" s="90">
        <f t="shared" si="0"/>
        <v>0</v>
      </c>
      <c r="J25" s="81"/>
      <c r="K25" s="107"/>
      <c r="L25" s="108"/>
      <c r="M25" s="109">
        <f t="shared" si="2"/>
        <v>0</v>
      </c>
      <c r="N25" s="90">
        <f t="shared" si="3"/>
        <v>0</v>
      </c>
      <c r="O25" s="81"/>
      <c r="P25" s="107"/>
      <c r="Q25" s="108"/>
      <c r="R25" s="109">
        <f t="shared" si="4"/>
        <v>0</v>
      </c>
      <c r="S25" s="109">
        <f t="shared" si="5"/>
        <v>0</v>
      </c>
      <c r="T25" s="81"/>
      <c r="U25" s="107"/>
      <c r="V25" s="108"/>
      <c r="W25" s="109">
        <f t="shared" si="6"/>
        <v>0</v>
      </c>
      <c r="X25" s="109">
        <f t="shared" si="7"/>
        <v>0</v>
      </c>
      <c r="Y25" s="81"/>
      <c r="Z25" s="107"/>
      <c r="AA25" s="108"/>
      <c r="AB25" s="109">
        <f t="shared" si="8"/>
        <v>0</v>
      </c>
      <c r="AC25" s="109">
        <f t="shared" si="9"/>
        <v>0</v>
      </c>
      <c r="AD25" s="81"/>
      <c r="AE25" s="107"/>
      <c r="AF25" s="108"/>
      <c r="AG25" s="109">
        <f t="shared" si="10"/>
        <v>0</v>
      </c>
      <c r="AH25" s="109">
        <f t="shared" si="11"/>
        <v>0</v>
      </c>
      <c r="AI25" s="81"/>
      <c r="AJ25" s="107"/>
      <c r="AK25" s="108"/>
      <c r="AL25" s="109">
        <f t="shared" si="12"/>
        <v>0</v>
      </c>
      <c r="AM25" s="109">
        <f t="shared" si="13"/>
        <v>0</v>
      </c>
      <c r="AN25" s="81"/>
      <c r="AO25" s="107"/>
      <c r="AP25" s="108"/>
      <c r="AQ25" s="109">
        <f t="shared" si="14"/>
        <v>0</v>
      </c>
      <c r="AR25" s="109">
        <f t="shared" si="15"/>
        <v>0</v>
      </c>
      <c r="AS25" s="81"/>
      <c r="AT25" s="107"/>
      <c r="AU25" s="108"/>
      <c r="AV25" s="109">
        <f t="shared" si="16"/>
        <v>0</v>
      </c>
      <c r="AW25" s="109">
        <f t="shared" si="17"/>
        <v>0</v>
      </c>
      <c r="AX25" s="81"/>
      <c r="AY25" s="107"/>
      <c r="AZ25" s="108"/>
      <c r="BA25" s="109">
        <f t="shared" si="18"/>
        <v>0</v>
      </c>
      <c r="BB25" s="109">
        <f t="shared" si="19"/>
        <v>0</v>
      </c>
      <c r="BC25" s="81"/>
      <c r="BD25" s="107"/>
      <c r="BE25" s="108"/>
      <c r="BF25" s="109">
        <f t="shared" si="20"/>
        <v>0</v>
      </c>
      <c r="BG25" s="109">
        <f t="shared" si="21"/>
        <v>0</v>
      </c>
      <c r="BH25" s="81"/>
      <c r="BI25" s="107"/>
      <c r="BJ25" s="108"/>
      <c r="BK25" s="109">
        <f t="shared" si="22"/>
        <v>0</v>
      </c>
      <c r="BL25" s="109">
        <f t="shared" si="23"/>
        <v>0</v>
      </c>
      <c r="BM25" s="81"/>
      <c r="BN25" s="107"/>
      <c r="BO25" s="108"/>
      <c r="BP25" s="109">
        <f t="shared" si="24"/>
        <v>0</v>
      </c>
      <c r="BQ25" s="109">
        <f t="shared" si="25"/>
        <v>0</v>
      </c>
      <c r="BR25" s="81"/>
      <c r="BS25" s="107"/>
      <c r="BT25" s="108"/>
      <c r="BU25" s="109">
        <f t="shared" si="26"/>
        <v>0</v>
      </c>
      <c r="BV25" s="109">
        <f t="shared" si="27"/>
        <v>0</v>
      </c>
      <c r="BW25" s="81"/>
      <c r="BX25" s="107"/>
      <c r="BY25" s="108"/>
      <c r="BZ25" s="109">
        <f t="shared" si="28"/>
        <v>0</v>
      </c>
      <c r="CA25" s="109">
        <f t="shared" si="29"/>
        <v>0</v>
      </c>
      <c r="CB25" s="81"/>
      <c r="CC25" s="107"/>
      <c r="CD25" s="108"/>
      <c r="CE25" s="109">
        <f t="shared" si="30"/>
        <v>0</v>
      </c>
      <c r="CF25" s="109">
        <f t="shared" si="31"/>
        <v>0</v>
      </c>
      <c r="CG25" s="81"/>
      <c r="CH25" s="107"/>
      <c r="CI25" s="108"/>
      <c r="CJ25" s="109">
        <f t="shared" si="32"/>
        <v>0</v>
      </c>
      <c r="CK25" s="109">
        <f t="shared" si="33"/>
        <v>0</v>
      </c>
      <c r="CL25" s="81"/>
      <c r="CM25" s="107"/>
      <c r="CN25" s="108"/>
      <c r="CO25" s="109">
        <f t="shared" si="34"/>
        <v>0</v>
      </c>
      <c r="CP25" s="109">
        <f t="shared" si="35"/>
        <v>0</v>
      </c>
      <c r="CQ25" s="81"/>
      <c r="CR25" s="107"/>
      <c r="CS25" s="108"/>
      <c r="CT25" s="109">
        <f t="shared" si="36"/>
        <v>0</v>
      </c>
      <c r="CU25" s="109">
        <f t="shared" si="37"/>
        <v>0</v>
      </c>
      <c r="CV25" s="81"/>
      <c r="CW25" s="107"/>
      <c r="CX25" s="108"/>
      <c r="CY25" s="109">
        <f t="shared" si="38"/>
        <v>0</v>
      </c>
      <c r="CZ25" s="90">
        <f t="shared" si="39"/>
        <v>0</v>
      </c>
      <c r="DA25" s="81"/>
      <c r="DB25" s="107"/>
      <c r="DC25" s="108"/>
      <c r="DD25" s="109">
        <f t="shared" si="40"/>
        <v>0</v>
      </c>
      <c r="DE25" s="109">
        <f t="shared" si="41"/>
        <v>0</v>
      </c>
      <c r="DF25" s="81"/>
      <c r="DG25" s="107"/>
      <c r="DH25" s="108"/>
      <c r="DI25" s="109">
        <f t="shared" si="42"/>
        <v>0</v>
      </c>
      <c r="DJ25" s="109">
        <f t="shared" si="43"/>
        <v>0</v>
      </c>
      <c r="DK25" s="81"/>
      <c r="DL25" s="107"/>
      <c r="DM25" s="108"/>
      <c r="DN25" s="109">
        <f t="shared" si="44"/>
        <v>0</v>
      </c>
      <c r="DO25" s="109">
        <f t="shared" si="45"/>
        <v>0</v>
      </c>
      <c r="DP25" s="81"/>
      <c r="DQ25" s="107"/>
      <c r="DR25" s="108"/>
      <c r="DS25" s="109">
        <f t="shared" si="46"/>
        <v>0</v>
      </c>
      <c r="DT25" s="109">
        <f t="shared" si="47"/>
        <v>0</v>
      </c>
      <c r="DU25" s="81"/>
      <c r="DV25" s="107"/>
      <c r="DW25" s="108"/>
      <c r="DX25" s="109">
        <f t="shared" si="48"/>
        <v>0</v>
      </c>
      <c r="DY25" s="109">
        <f t="shared" si="49"/>
        <v>0</v>
      </c>
    </row>
    <row r="26" spans="1:129" x14ac:dyDescent="0.2">
      <c r="A26" s="1">
        <f>Stundeneingabe_2008!A25</f>
        <v>1</v>
      </c>
      <c r="B26" s="1">
        <f>Stundeneingabe_2008!B25</f>
        <v>3</v>
      </c>
      <c r="C26" s="1" t="str">
        <f>Stundeneingabe_2008!C25</f>
        <v>SO</v>
      </c>
      <c r="D26" s="19">
        <f>Stundeneingabe_2008!D25</f>
        <v>45676</v>
      </c>
      <c r="E26" s="81"/>
      <c r="F26" s="107"/>
      <c r="G26" s="108"/>
      <c r="H26" s="109">
        <f t="shared" si="1"/>
        <v>0</v>
      </c>
      <c r="I26" s="90">
        <f t="shared" si="0"/>
        <v>0</v>
      </c>
      <c r="J26" s="81"/>
      <c r="K26" s="107"/>
      <c r="L26" s="108"/>
      <c r="M26" s="109">
        <f t="shared" si="2"/>
        <v>0</v>
      </c>
      <c r="N26" s="90">
        <f t="shared" si="3"/>
        <v>0</v>
      </c>
      <c r="O26" s="81"/>
      <c r="P26" s="107"/>
      <c r="Q26" s="108"/>
      <c r="R26" s="109">
        <f t="shared" si="4"/>
        <v>0</v>
      </c>
      <c r="S26" s="109">
        <f t="shared" si="5"/>
        <v>0</v>
      </c>
      <c r="T26" s="81"/>
      <c r="U26" s="107"/>
      <c r="V26" s="108"/>
      <c r="W26" s="109">
        <f t="shared" si="6"/>
        <v>0</v>
      </c>
      <c r="X26" s="109">
        <f t="shared" si="7"/>
        <v>0</v>
      </c>
      <c r="Y26" s="81"/>
      <c r="Z26" s="107"/>
      <c r="AA26" s="108"/>
      <c r="AB26" s="109">
        <f t="shared" si="8"/>
        <v>0</v>
      </c>
      <c r="AC26" s="109">
        <f t="shared" si="9"/>
        <v>0</v>
      </c>
      <c r="AD26" s="81"/>
      <c r="AE26" s="107"/>
      <c r="AF26" s="108"/>
      <c r="AG26" s="109">
        <f t="shared" si="10"/>
        <v>0</v>
      </c>
      <c r="AH26" s="109">
        <f t="shared" si="11"/>
        <v>0</v>
      </c>
      <c r="AI26" s="81"/>
      <c r="AJ26" s="107"/>
      <c r="AK26" s="108"/>
      <c r="AL26" s="109">
        <f t="shared" si="12"/>
        <v>0</v>
      </c>
      <c r="AM26" s="109">
        <f t="shared" si="13"/>
        <v>0</v>
      </c>
      <c r="AN26" s="81"/>
      <c r="AO26" s="107"/>
      <c r="AP26" s="108"/>
      <c r="AQ26" s="109">
        <f t="shared" si="14"/>
        <v>0</v>
      </c>
      <c r="AR26" s="109">
        <f t="shared" si="15"/>
        <v>0</v>
      </c>
      <c r="AS26" s="81"/>
      <c r="AT26" s="107"/>
      <c r="AU26" s="108"/>
      <c r="AV26" s="109">
        <f t="shared" si="16"/>
        <v>0</v>
      </c>
      <c r="AW26" s="109">
        <f t="shared" si="17"/>
        <v>0</v>
      </c>
      <c r="AX26" s="81"/>
      <c r="AY26" s="107"/>
      <c r="AZ26" s="108"/>
      <c r="BA26" s="109">
        <f t="shared" si="18"/>
        <v>0</v>
      </c>
      <c r="BB26" s="109">
        <f t="shared" si="19"/>
        <v>0</v>
      </c>
      <c r="BC26" s="81"/>
      <c r="BD26" s="107"/>
      <c r="BE26" s="108"/>
      <c r="BF26" s="109">
        <f t="shared" si="20"/>
        <v>0</v>
      </c>
      <c r="BG26" s="109">
        <f t="shared" si="21"/>
        <v>0</v>
      </c>
      <c r="BH26" s="81"/>
      <c r="BI26" s="107"/>
      <c r="BJ26" s="108"/>
      <c r="BK26" s="109">
        <f t="shared" si="22"/>
        <v>0</v>
      </c>
      <c r="BL26" s="109">
        <f t="shared" si="23"/>
        <v>0</v>
      </c>
      <c r="BM26" s="81"/>
      <c r="BN26" s="107"/>
      <c r="BO26" s="108"/>
      <c r="BP26" s="109">
        <f t="shared" si="24"/>
        <v>0</v>
      </c>
      <c r="BQ26" s="109">
        <f t="shared" si="25"/>
        <v>0</v>
      </c>
      <c r="BR26" s="81"/>
      <c r="BS26" s="107"/>
      <c r="BT26" s="108"/>
      <c r="BU26" s="109">
        <f t="shared" si="26"/>
        <v>0</v>
      </c>
      <c r="BV26" s="109">
        <f t="shared" si="27"/>
        <v>0</v>
      </c>
      <c r="BW26" s="81"/>
      <c r="BX26" s="107"/>
      <c r="BY26" s="108"/>
      <c r="BZ26" s="109">
        <f t="shared" si="28"/>
        <v>0</v>
      </c>
      <c r="CA26" s="109">
        <f t="shared" si="29"/>
        <v>0</v>
      </c>
      <c r="CB26" s="81"/>
      <c r="CC26" s="107"/>
      <c r="CD26" s="108"/>
      <c r="CE26" s="109">
        <f t="shared" si="30"/>
        <v>0</v>
      </c>
      <c r="CF26" s="109">
        <f t="shared" si="31"/>
        <v>0</v>
      </c>
      <c r="CG26" s="81"/>
      <c r="CH26" s="107"/>
      <c r="CI26" s="108"/>
      <c r="CJ26" s="109">
        <f t="shared" si="32"/>
        <v>0</v>
      </c>
      <c r="CK26" s="109">
        <f t="shared" si="33"/>
        <v>0</v>
      </c>
      <c r="CL26" s="81"/>
      <c r="CM26" s="107"/>
      <c r="CN26" s="108"/>
      <c r="CO26" s="109">
        <f t="shared" si="34"/>
        <v>0</v>
      </c>
      <c r="CP26" s="109">
        <f t="shared" si="35"/>
        <v>0</v>
      </c>
      <c r="CQ26" s="81"/>
      <c r="CR26" s="107"/>
      <c r="CS26" s="108"/>
      <c r="CT26" s="109">
        <f t="shared" si="36"/>
        <v>0</v>
      </c>
      <c r="CU26" s="109">
        <f t="shared" si="37"/>
        <v>0</v>
      </c>
      <c r="CV26" s="81"/>
      <c r="CW26" s="107"/>
      <c r="CX26" s="108"/>
      <c r="CY26" s="109">
        <f t="shared" si="38"/>
        <v>0</v>
      </c>
      <c r="CZ26" s="90">
        <f t="shared" si="39"/>
        <v>0</v>
      </c>
      <c r="DA26" s="81"/>
      <c r="DB26" s="107"/>
      <c r="DC26" s="108"/>
      <c r="DD26" s="109">
        <f t="shared" si="40"/>
        <v>0</v>
      </c>
      <c r="DE26" s="109">
        <f t="shared" si="41"/>
        <v>0</v>
      </c>
      <c r="DF26" s="81"/>
      <c r="DG26" s="107"/>
      <c r="DH26" s="108"/>
      <c r="DI26" s="109">
        <f t="shared" si="42"/>
        <v>0</v>
      </c>
      <c r="DJ26" s="109">
        <f t="shared" si="43"/>
        <v>0</v>
      </c>
      <c r="DK26" s="81"/>
      <c r="DL26" s="107"/>
      <c r="DM26" s="108"/>
      <c r="DN26" s="109">
        <f t="shared" si="44"/>
        <v>0</v>
      </c>
      <c r="DO26" s="109">
        <f t="shared" si="45"/>
        <v>0</v>
      </c>
      <c r="DP26" s="81"/>
      <c r="DQ26" s="107"/>
      <c r="DR26" s="108"/>
      <c r="DS26" s="109">
        <f t="shared" si="46"/>
        <v>0</v>
      </c>
      <c r="DT26" s="109">
        <f t="shared" si="47"/>
        <v>0</v>
      </c>
      <c r="DU26" s="81"/>
      <c r="DV26" s="107"/>
      <c r="DW26" s="108"/>
      <c r="DX26" s="109">
        <f t="shared" si="48"/>
        <v>0</v>
      </c>
      <c r="DY26" s="109">
        <f t="shared" si="49"/>
        <v>0</v>
      </c>
    </row>
    <row r="27" spans="1:129" x14ac:dyDescent="0.2">
      <c r="A27" s="1">
        <f>Stundeneingabe_2008!A26</f>
        <v>1</v>
      </c>
      <c r="B27" s="1">
        <f>Stundeneingabe_2008!B26</f>
        <v>4</v>
      </c>
      <c r="C27" s="1" t="str">
        <f>Stundeneingabe_2008!C26</f>
        <v>MO</v>
      </c>
      <c r="D27" s="19">
        <f>Stundeneingabe_2008!D26</f>
        <v>45677</v>
      </c>
      <c r="E27" s="81">
        <v>33</v>
      </c>
      <c r="F27" s="107"/>
      <c r="G27" s="108"/>
      <c r="H27" s="109">
        <f t="shared" si="1"/>
        <v>33</v>
      </c>
      <c r="I27" s="90">
        <f t="shared" si="0"/>
        <v>23.099999999999998</v>
      </c>
      <c r="J27" s="81"/>
      <c r="K27" s="107"/>
      <c r="L27" s="108"/>
      <c r="M27" s="109">
        <f t="shared" si="2"/>
        <v>0</v>
      </c>
      <c r="N27" s="90">
        <f t="shared" si="3"/>
        <v>0</v>
      </c>
      <c r="O27" s="81"/>
      <c r="P27" s="107"/>
      <c r="Q27" s="108"/>
      <c r="R27" s="109">
        <f t="shared" si="4"/>
        <v>0</v>
      </c>
      <c r="S27" s="109">
        <f t="shared" si="5"/>
        <v>0</v>
      </c>
      <c r="T27" s="81"/>
      <c r="U27" s="107"/>
      <c r="V27" s="108"/>
      <c r="W27" s="109">
        <f t="shared" si="6"/>
        <v>0</v>
      </c>
      <c r="X27" s="109">
        <f t="shared" si="7"/>
        <v>0</v>
      </c>
      <c r="Y27" s="81"/>
      <c r="Z27" s="107"/>
      <c r="AA27" s="108"/>
      <c r="AB27" s="109">
        <f t="shared" si="8"/>
        <v>0</v>
      </c>
      <c r="AC27" s="109">
        <f t="shared" si="9"/>
        <v>0</v>
      </c>
      <c r="AD27" s="81"/>
      <c r="AE27" s="107"/>
      <c r="AF27" s="108"/>
      <c r="AG27" s="109">
        <f t="shared" si="10"/>
        <v>0</v>
      </c>
      <c r="AH27" s="109">
        <f t="shared" si="11"/>
        <v>0</v>
      </c>
      <c r="AI27" s="81"/>
      <c r="AJ27" s="107"/>
      <c r="AK27" s="108"/>
      <c r="AL27" s="109">
        <f t="shared" si="12"/>
        <v>0</v>
      </c>
      <c r="AM27" s="109">
        <f t="shared" si="13"/>
        <v>0</v>
      </c>
      <c r="AN27" s="81"/>
      <c r="AO27" s="107"/>
      <c r="AP27" s="108"/>
      <c r="AQ27" s="109">
        <f t="shared" si="14"/>
        <v>0</v>
      </c>
      <c r="AR27" s="109">
        <f t="shared" si="15"/>
        <v>0</v>
      </c>
      <c r="AS27" s="81"/>
      <c r="AT27" s="107"/>
      <c r="AU27" s="108"/>
      <c r="AV27" s="109">
        <f t="shared" si="16"/>
        <v>0</v>
      </c>
      <c r="AW27" s="109">
        <f t="shared" si="17"/>
        <v>0</v>
      </c>
      <c r="AX27" s="81"/>
      <c r="AY27" s="107"/>
      <c r="AZ27" s="108"/>
      <c r="BA27" s="109">
        <f t="shared" si="18"/>
        <v>0</v>
      </c>
      <c r="BB27" s="109">
        <f t="shared" si="19"/>
        <v>0</v>
      </c>
      <c r="BC27" s="81"/>
      <c r="BD27" s="107"/>
      <c r="BE27" s="108"/>
      <c r="BF27" s="109">
        <f t="shared" si="20"/>
        <v>0</v>
      </c>
      <c r="BG27" s="109">
        <f t="shared" si="21"/>
        <v>0</v>
      </c>
      <c r="BH27" s="81"/>
      <c r="BI27" s="107"/>
      <c r="BJ27" s="108"/>
      <c r="BK27" s="109">
        <f t="shared" si="22"/>
        <v>0</v>
      </c>
      <c r="BL27" s="109">
        <f t="shared" si="23"/>
        <v>0</v>
      </c>
      <c r="BM27" s="81"/>
      <c r="BN27" s="107"/>
      <c r="BO27" s="108"/>
      <c r="BP27" s="109">
        <f t="shared" si="24"/>
        <v>0</v>
      </c>
      <c r="BQ27" s="109">
        <f t="shared" si="25"/>
        <v>0</v>
      </c>
      <c r="BR27" s="81"/>
      <c r="BS27" s="107"/>
      <c r="BT27" s="108"/>
      <c r="BU27" s="109">
        <f t="shared" si="26"/>
        <v>0</v>
      </c>
      <c r="BV27" s="109">
        <f t="shared" si="27"/>
        <v>0</v>
      </c>
      <c r="BW27" s="81"/>
      <c r="BX27" s="107"/>
      <c r="BY27" s="108"/>
      <c r="BZ27" s="109">
        <f t="shared" si="28"/>
        <v>0</v>
      </c>
      <c r="CA27" s="109">
        <f t="shared" si="29"/>
        <v>0</v>
      </c>
      <c r="CB27" s="81"/>
      <c r="CC27" s="107"/>
      <c r="CD27" s="108"/>
      <c r="CE27" s="109">
        <f t="shared" si="30"/>
        <v>0</v>
      </c>
      <c r="CF27" s="109">
        <f t="shared" si="31"/>
        <v>0</v>
      </c>
      <c r="CG27" s="81"/>
      <c r="CH27" s="107"/>
      <c r="CI27" s="108"/>
      <c r="CJ27" s="109">
        <f t="shared" si="32"/>
        <v>0</v>
      </c>
      <c r="CK27" s="109">
        <f t="shared" si="33"/>
        <v>0</v>
      </c>
      <c r="CL27" s="81"/>
      <c r="CM27" s="107"/>
      <c r="CN27" s="108"/>
      <c r="CO27" s="109">
        <f t="shared" si="34"/>
        <v>0</v>
      </c>
      <c r="CP27" s="109">
        <f t="shared" si="35"/>
        <v>0</v>
      </c>
      <c r="CQ27" s="81"/>
      <c r="CR27" s="107"/>
      <c r="CS27" s="108"/>
      <c r="CT27" s="109">
        <f t="shared" si="36"/>
        <v>0</v>
      </c>
      <c r="CU27" s="109">
        <f t="shared" si="37"/>
        <v>0</v>
      </c>
      <c r="CV27" s="81"/>
      <c r="CW27" s="107"/>
      <c r="CX27" s="108"/>
      <c r="CY27" s="109">
        <f t="shared" si="38"/>
        <v>0</v>
      </c>
      <c r="CZ27" s="90">
        <f t="shared" si="39"/>
        <v>0</v>
      </c>
      <c r="DA27" s="81"/>
      <c r="DB27" s="107"/>
      <c r="DC27" s="108"/>
      <c r="DD27" s="109">
        <f t="shared" si="40"/>
        <v>0</v>
      </c>
      <c r="DE27" s="109">
        <f t="shared" si="41"/>
        <v>0</v>
      </c>
      <c r="DF27" s="81"/>
      <c r="DG27" s="107"/>
      <c r="DH27" s="108"/>
      <c r="DI27" s="109">
        <f t="shared" si="42"/>
        <v>0</v>
      </c>
      <c r="DJ27" s="109">
        <f t="shared" si="43"/>
        <v>0</v>
      </c>
      <c r="DK27" s="81"/>
      <c r="DL27" s="107"/>
      <c r="DM27" s="108"/>
      <c r="DN27" s="109">
        <f t="shared" si="44"/>
        <v>0</v>
      </c>
      <c r="DO27" s="109">
        <f t="shared" si="45"/>
        <v>0</v>
      </c>
      <c r="DP27" s="81"/>
      <c r="DQ27" s="107"/>
      <c r="DR27" s="108"/>
      <c r="DS27" s="109">
        <f t="shared" si="46"/>
        <v>0</v>
      </c>
      <c r="DT27" s="109">
        <f t="shared" si="47"/>
        <v>0</v>
      </c>
      <c r="DU27" s="81"/>
      <c r="DV27" s="107"/>
      <c r="DW27" s="108"/>
      <c r="DX27" s="109">
        <f t="shared" si="48"/>
        <v>0</v>
      </c>
      <c r="DY27" s="109">
        <f t="shared" si="49"/>
        <v>0</v>
      </c>
    </row>
    <row r="28" spans="1:129" x14ac:dyDescent="0.2">
      <c r="A28" s="1">
        <f>Stundeneingabe_2008!A27</f>
        <v>1</v>
      </c>
      <c r="B28" s="1">
        <f>Stundeneingabe_2008!B27</f>
        <v>4</v>
      </c>
      <c r="C28" s="1" t="str">
        <f>Stundeneingabe_2008!C27</f>
        <v>DI</v>
      </c>
      <c r="D28" s="19">
        <f>Stundeneingabe_2008!D27</f>
        <v>45678</v>
      </c>
      <c r="E28" s="81">
        <v>18</v>
      </c>
      <c r="F28" s="107"/>
      <c r="G28" s="108"/>
      <c r="H28" s="109">
        <f t="shared" si="1"/>
        <v>18</v>
      </c>
      <c r="I28" s="90">
        <f t="shared" si="0"/>
        <v>12.6</v>
      </c>
      <c r="J28" s="81"/>
      <c r="K28" s="107"/>
      <c r="L28" s="108"/>
      <c r="M28" s="109">
        <f t="shared" si="2"/>
        <v>0</v>
      </c>
      <c r="N28" s="90">
        <f t="shared" si="3"/>
        <v>0</v>
      </c>
      <c r="O28" s="81"/>
      <c r="P28" s="107"/>
      <c r="Q28" s="108"/>
      <c r="R28" s="109">
        <f t="shared" si="4"/>
        <v>0</v>
      </c>
      <c r="S28" s="109">
        <f t="shared" si="5"/>
        <v>0</v>
      </c>
      <c r="T28" s="81"/>
      <c r="U28" s="107"/>
      <c r="V28" s="108"/>
      <c r="W28" s="109">
        <f t="shared" si="6"/>
        <v>0</v>
      </c>
      <c r="X28" s="109">
        <f t="shared" si="7"/>
        <v>0</v>
      </c>
      <c r="Y28" s="81"/>
      <c r="Z28" s="107"/>
      <c r="AA28" s="108"/>
      <c r="AB28" s="109">
        <f t="shared" si="8"/>
        <v>0</v>
      </c>
      <c r="AC28" s="109">
        <f t="shared" si="9"/>
        <v>0</v>
      </c>
      <c r="AD28" s="81"/>
      <c r="AE28" s="107"/>
      <c r="AF28" s="108"/>
      <c r="AG28" s="109">
        <f t="shared" si="10"/>
        <v>0</v>
      </c>
      <c r="AH28" s="109">
        <f t="shared" si="11"/>
        <v>0</v>
      </c>
      <c r="AI28" s="81"/>
      <c r="AJ28" s="107"/>
      <c r="AK28" s="108"/>
      <c r="AL28" s="109">
        <f t="shared" si="12"/>
        <v>0</v>
      </c>
      <c r="AM28" s="109">
        <f t="shared" si="13"/>
        <v>0</v>
      </c>
      <c r="AN28" s="81"/>
      <c r="AO28" s="107"/>
      <c r="AP28" s="108"/>
      <c r="AQ28" s="109">
        <f t="shared" si="14"/>
        <v>0</v>
      </c>
      <c r="AR28" s="109">
        <f t="shared" si="15"/>
        <v>0</v>
      </c>
      <c r="AS28" s="81"/>
      <c r="AT28" s="107"/>
      <c r="AU28" s="108"/>
      <c r="AV28" s="109">
        <f t="shared" si="16"/>
        <v>0</v>
      </c>
      <c r="AW28" s="109">
        <f t="shared" si="17"/>
        <v>0</v>
      </c>
      <c r="AX28" s="81"/>
      <c r="AY28" s="107"/>
      <c r="AZ28" s="108"/>
      <c r="BA28" s="109">
        <f t="shared" si="18"/>
        <v>0</v>
      </c>
      <c r="BB28" s="109">
        <f t="shared" si="19"/>
        <v>0</v>
      </c>
      <c r="BC28" s="81"/>
      <c r="BD28" s="107"/>
      <c r="BE28" s="108"/>
      <c r="BF28" s="109">
        <f t="shared" si="20"/>
        <v>0</v>
      </c>
      <c r="BG28" s="109">
        <f t="shared" si="21"/>
        <v>0</v>
      </c>
      <c r="BH28" s="81">
        <v>2</v>
      </c>
      <c r="BI28" s="107"/>
      <c r="BJ28" s="108"/>
      <c r="BK28" s="109">
        <f t="shared" si="22"/>
        <v>2</v>
      </c>
      <c r="BL28" s="109">
        <f t="shared" si="23"/>
        <v>0.8</v>
      </c>
      <c r="BM28" s="81"/>
      <c r="BN28" s="107"/>
      <c r="BO28" s="108"/>
      <c r="BP28" s="109">
        <f t="shared" si="24"/>
        <v>0</v>
      </c>
      <c r="BQ28" s="109">
        <f t="shared" si="25"/>
        <v>0</v>
      </c>
      <c r="BR28" s="81"/>
      <c r="BS28" s="107"/>
      <c r="BT28" s="108"/>
      <c r="BU28" s="109">
        <f t="shared" si="26"/>
        <v>0</v>
      </c>
      <c r="BV28" s="109">
        <f t="shared" si="27"/>
        <v>0</v>
      </c>
      <c r="BW28" s="81"/>
      <c r="BX28" s="107"/>
      <c r="BY28" s="108"/>
      <c r="BZ28" s="109">
        <f t="shared" si="28"/>
        <v>0</v>
      </c>
      <c r="CA28" s="109">
        <f t="shared" si="29"/>
        <v>0</v>
      </c>
      <c r="CB28" s="81"/>
      <c r="CC28" s="107"/>
      <c r="CD28" s="108"/>
      <c r="CE28" s="109">
        <f t="shared" si="30"/>
        <v>0</v>
      </c>
      <c r="CF28" s="109">
        <f t="shared" si="31"/>
        <v>0</v>
      </c>
      <c r="CG28" s="81"/>
      <c r="CH28" s="107"/>
      <c r="CI28" s="108"/>
      <c r="CJ28" s="109">
        <f t="shared" si="32"/>
        <v>0</v>
      </c>
      <c r="CK28" s="109">
        <f t="shared" si="33"/>
        <v>0</v>
      </c>
      <c r="CL28" s="81"/>
      <c r="CM28" s="107"/>
      <c r="CN28" s="108"/>
      <c r="CO28" s="109">
        <f t="shared" si="34"/>
        <v>0</v>
      </c>
      <c r="CP28" s="109">
        <f t="shared" si="35"/>
        <v>0</v>
      </c>
      <c r="CQ28" s="81"/>
      <c r="CR28" s="107"/>
      <c r="CS28" s="108"/>
      <c r="CT28" s="109">
        <f t="shared" si="36"/>
        <v>0</v>
      </c>
      <c r="CU28" s="109">
        <f t="shared" si="37"/>
        <v>0</v>
      </c>
      <c r="CV28" s="81"/>
      <c r="CW28" s="107"/>
      <c r="CX28" s="108"/>
      <c r="CY28" s="109">
        <f t="shared" si="38"/>
        <v>0</v>
      </c>
      <c r="CZ28" s="90">
        <f t="shared" si="39"/>
        <v>0</v>
      </c>
      <c r="DA28" s="81"/>
      <c r="DB28" s="107"/>
      <c r="DC28" s="108"/>
      <c r="DD28" s="109">
        <f t="shared" si="40"/>
        <v>0</v>
      </c>
      <c r="DE28" s="109">
        <f t="shared" si="41"/>
        <v>0</v>
      </c>
      <c r="DF28" s="81"/>
      <c r="DG28" s="107"/>
      <c r="DH28" s="108"/>
      <c r="DI28" s="109">
        <f t="shared" si="42"/>
        <v>0</v>
      </c>
      <c r="DJ28" s="109">
        <f t="shared" si="43"/>
        <v>0</v>
      </c>
      <c r="DK28" s="81"/>
      <c r="DL28" s="107"/>
      <c r="DM28" s="108"/>
      <c r="DN28" s="109">
        <f t="shared" si="44"/>
        <v>0</v>
      </c>
      <c r="DO28" s="109">
        <f t="shared" si="45"/>
        <v>0</v>
      </c>
      <c r="DP28" s="81">
        <v>4</v>
      </c>
      <c r="DQ28" s="107"/>
      <c r="DR28" s="108"/>
      <c r="DS28" s="109">
        <f t="shared" si="46"/>
        <v>4</v>
      </c>
      <c r="DT28" s="109">
        <f t="shared" si="47"/>
        <v>1.6</v>
      </c>
      <c r="DU28" s="81"/>
      <c r="DV28" s="107"/>
      <c r="DW28" s="108"/>
      <c r="DX28" s="109">
        <f t="shared" si="48"/>
        <v>0</v>
      </c>
      <c r="DY28" s="109">
        <f t="shared" si="49"/>
        <v>0</v>
      </c>
    </row>
    <row r="29" spans="1:129" x14ac:dyDescent="0.2">
      <c r="A29" s="1">
        <f>Stundeneingabe_2008!A28</f>
        <v>1</v>
      </c>
      <c r="B29" s="1">
        <f>Stundeneingabe_2008!B28</f>
        <v>4</v>
      </c>
      <c r="C29" s="1" t="str">
        <f>Stundeneingabe_2008!C28</f>
        <v>MI</v>
      </c>
      <c r="D29" s="19">
        <f>Stundeneingabe_2008!D28</f>
        <v>45679</v>
      </c>
      <c r="E29" s="81">
        <v>15</v>
      </c>
      <c r="F29" s="107"/>
      <c r="G29" s="108"/>
      <c r="H29" s="109">
        <f t="shared" si="1"/>
        <v>15</v>
      </c>
      <c r="I29" s="90">
        <f t="shared" si="0"/>
        <v>10.5</v>
      </c>
      <c r="J29" s="81"/>
      <c r="K29" s="107"/>
      <c r="L29" s="108"/>
      <c r="M29" s="109">
        <f t="shared" si="2"/>
        <v>0</v>
      </c>
      <c r="N29" s="90">
        <f t="shared" si="3"/>
        <v>0</v>
      </c>
      <c r="O29" s="81">
        <v>11</v>
      </c>
      <c r="P29" s="107"/>
      <c r="Q29" s="108"/>
      <c r="R29" s="109">
        <f t="shared" si="4"/>
        <v>11</v>
      </c>
      <c r="S29" s="109">
        <f t="shared" si="5"/>
        <v>4.4000000000000004</v>
      </c>
      <c r="T29" s="81">
        <v>2</v>
      </c>
      <c r="U29" s="107"/>
      <c r="V29" s="108"/>
      <c r="W29" s="109">
        <f t="shared" si="6"/>
        <v>2</v>
      </c>
      <c r="X29" s="109">
        <f t="shared" si="7"/>
        <v>0.8</v>
      </c>
      <c r="Y29" s="81"/>
      <c r="Z29" s="107"/>
      <c r="AA29" s="108"/>
      <c r="AB29" s="109">
        <f t="shared" si="8"/>
        <v>0</v>
      </c>
      <c r="AC29" s="109">
        <f t="shared" si="9"/>
        <v>0</v>
      </c>
      <c r="AD29" s="81"/>
      <c r="AE29" s="107"/>
      <c r="AF29" s="108"/>
      <c r="AG29" s="109">
        <f t="shared" si="10"/>
        <v>0</v>
      </c>
      <c r="AH29" s="109">
        <f t="shared" si="11"/>
        <v>0</v>
      </c>
      <c r="AI29" s="81"/>
      <c r="AJ29" s="107"/>
      <c r="AK29" s="108"/>
      <c r="AL29" s="109">
        <f t="shared" si="12"/>
        <v>0</v>
      </c>
      <c r="AM29" s="109">
        <f t="shared" si="13"/>
        <v>0</v>
      </c>
      <c r="AN29" s="81"/>
      <c r="AO29" s="107"/>
      <c r="AP29" s="108"/>
      <c r="AQ29" s="109">
        <f t="shared" si="14"/>
        <v>0</v>
      </c>
      <c r="AR29" s="109">
        <f t="shared" si="15"/>
        <v>0</v>
      </c>
      <c r="AS29" s="81"/>
      <c r="AT29" s="107"/>
      <c r="AU29" s="108"/>
      <c r="AV29" s="109">
        <f t="shared" si="16"/>
        <v>0</v>
      </c>
      <c r="AW29" s="109">
        <f t="shared" si="17"/>
        <v>0</v>
      </c>
      <c r="AX29" s="81"/>
      <c r="AY29" s="107"/>
      <c r="AZ29" s="108"/>
      <c r="BA29" s="109">
        <f t="shared" si="18"/>
        <v>0</v>
      </c>
      <c r="BB29" s="109">
        <f t="shared" si="19"/>
        <v>0</v>
      </c>
      <c r="BC29" s="81"/>
      <c r="BD29" s="107"/>
      <c r="BE29" s="108"/>
      <c r="BF29" s="109">
        <f t="shared" si="20"/>
        <v>0</v>
      </c>
      <c r="BG29" s="109">
        <f t="shared" si="21"/>
        <v>0</v>
      </c>
      <c r="BH29" s="81"/>
      <c r="BI29" s="107"/>
      <c r="BJ29" s="108"/>
      <c r="BK29" s="109">
        <f t="shared" si="22"/>
        <v>0</v>
      </c>
      <c r="BL29" s="109">
        <f t="shared" si="23"/>
        <v>0</v>
      </c>
      <c r="BM29" s="81"/>
      <c r="BN29" s="107"/>
      <c r="BO29" s="108"/>
      <c r="BP29" s="109">
        <f t="shared" si="24"/>
        <v>0</v>
      </c>
      <c r="BQ29" s="109">
        <f t="shared" si="25"/>
        <v>0</v>
      </c>
      <c r="BR29" s="81"/>
      <c r="BS29" s="107"/>
      <c r="BT29" s="108"/>
      <c r="BU29" s="109">
        <f t="shared" si="26"/>
        <v>0</v>
      </c>
      <c r="BV29" s="109">
        <f t="shared" si="27"/>
        <v>0</v>
      </c>
      <c r="BW29" s="81"/>
      <c r="BX29" s="107"/>
      <c r="BY29" s="108"/>
      <c r="BZ29" s="109">
        <f t="shared" si="28"/>
        <v>0</v>
      </c>
      <c r="CA29" s="109">
        <f t="shared" si="29"/>
        <v>0</v>
      </c>
      <c r="CB29" s="81"/>
      <c r="CC29" s="107"/>
      <c r="CD29" s="108"/>
      <c r="CE29" s="109">
        <f t="shared" si="30"/>
        <v>0</v>
      </c>
      <c r="CF29" s="109">
        <f t="shared" si="31"/>
        <v>0</v>
      </c>
      <c r="CG29" s="81"/>
      <c r="CH29" s="107"/>
      <c r="CI29" s="108"/>
      <c r="CJ29" s="109">
        <f t="shared" si="32"/>
        <v>0</v>
      </c>
      <c r="CK29" s="109">
        <f t="shared" si="33"/>
        <v>0</v>
      </c>
      <c r="CL29" s="81"/>
      <c r="CM29" s="107"/>
      <c r="CN29" s="108"/>
      <c r="CO29" s="109">
        <f t="shared" si="34"/>
        <v>0</v>
      </c>
      <c r="CP29" s="109">
        <f t="shared" si="35"/>
        <v>0</v>
      </c>
      <c r="CQ29" s="81"/>
      <c r="CR29" s="107"/>
      <c r="CS29" s="108"/>
      <c r="CT29" s="109">
        <f t="shared" si="36"/>
        <v>0</v>
      </c>
      <c r="CU29" s="109">
        <f t="shared" si="37"/>
        <v>0</v>
      </c>
      <c r="CV29" s="81"/>
      <c r="CW29" s="107"/>
      <c r="CX29" s="108"/>
      <c r="CY29" s="109">
        <f t="shared" si="38"/>
        <v>0</v>
      </c>
      <c r="CZ29" s="90">
        <f t="shared" si="39"/>
        <v>0</v>
      </c>
      <c r="DA29" s="81"/>
      <c r="DB29" s="107"/>
      <c r="DC29" s="108"/>
      <c r="DD29" s="109">
        <f t="shared" si="40"/>
        <v>0</v>
      </c>
      <c r="DE29" s="109">
        <f t="shared" si="41"/>
        <v>0</v>
      </c>
      <c r="DF29" s="81"/>
      <c r="DG29" s="107"/>
      <c r="DH29" s="108"/>
      <c r="DI29" s="109">
        <f t="shared" si="42"/>
        <v>0</v>
      </c>
      <c r="DJ29" s="109">
        <f t="shared" si="43"/>
        <v>0</v>
      </c>
      <c r="DK29" s="81"/>
      <c r="DL29" s="107"/>
      <c r="DM29" s="108"/>
      <c r="DN29" s="109">
        <f t="shared" si="44"/>
        <v>0</v>
      </c>
      <c r="DO29" s="109">
        <f t="shared" si="45"/>
        <v>0</v>
      </c>
      <c r="DP29" s="81">
        <v>2</v>
      </c>
      <c r="DQ29" s="107"/>
      <c r="DR29" s="108"/>
      <c r="DS29" s="109">
        <f t="shared" si="46"/>
        <v>2</v>
      </c>
      <c r="DT29" s="109">
        <f t="shared" si="47"/>
        <v>0.8</v>
      </c>
      <c r="DU29" s="81"/>
      <c r="DV29" s="107"/>
      <c r="DW29" s="108"/>
      <c r="DX29" s="109">
        <f t="shared" si="48"/>
        <v>0</v>
      </c>
      <c r="DY29" s="109">
        <f t="shared" si="49"/>
        <v>0</v>
      </c>
    </row>
    <row r="30" spans="1:129" x14ac:dyDescent="0.2">
      <c r="A30" s="1">
        <f>Stundeneingabe_2008!A29</f>
        <v>1</v>
      </c>
      <c r="B30" s="1">
        <f>Stundeneingabe_2008!B29</f>
        <v>4</v>
      </c>
      <c r="C30" s="1" t="str">
        <f>Stundeneingabe_2008!C29</f>
        <v>DO</v>
      </c>
      <c r="D30" s="19">
        <f>Stundeneingabe_2008!D29</f>
        <v>45680</v>
      </c>
      <c r="E30" s="81">
        <v>18</v>
      </c>
      <c r="F30" s="107"/>
      <c r="G30" s="108"/>
      <c r="H30" s="109">
        <f t="shared" si="1"/>
        <v>18</v>
      </c>
      <c r="I30" s="90">
        <f t="shared" si="0"/>
        <v>12.6</v>
      </c>
      <c r="J30" s="81"/>
      <c r="K30" s="107"/>
      <c r="L30" s="108"/>
      <c r="M30" s="109">
        <f t="shared" si="2"/>
        <v>0</v>
      </c>
      <c r="N30" s="90">
        <f t="shared" si="3"/>
        <v>0</v>
      </c>
      <c r="O30" s="81"/>
      <c r="P30" s="107"/>
      <c r="Q30" s="108"/>
      <c r="R30" s="109">
        <f t="shared" si="4"/>
        <v>0</v>
      </c>
      <c r="S30" s="109">
        <f t="shared" si="5"/>
        <v>0</v>
      </c>
      <c r="T30" s="81"/>
      <c r="U30" s="107"/>
      <c r="V30" s="108"/>
      <c r="W30" s="109">
        <f t="shared" si="6"/>
        <v>0</v>
      </c>
      <c r="X30" s="109">
        <f t="shared" si="7"/>
        <v>0</v>
      </c>
      <c r="Y30" s="81"/>
      <c r="Z30" s="107"/>
      <c r="AA30" s="108"/>
      <c r="AB30" s="109">
        <f t="shared" si="8"/>
        <v>0</v>
      </c>
      <c r="AC30" s="109">
        <f t="shared" si="9"/>
        <v>0</v>
      </c>
      <c r="AD30" s="81"/>
      <c r="AE30" s="107"/>
      <c r="AF30" s="108"/>
      <c r="AG30" s="109">
        <f t="shared" si="10"/>
        <v>0</v>
      </c>
      <c r="AH30" s="109">
        <f t="shared" si="11"/>
        <v>0</v>
      </c>
      <c r="AI30" s="81"/>
      <c r="AJ30" s="107"/>
      <c r="AK30" s="108"/>
      <c r="AL30" s="109">
        <f t="shared" si="12"/>
        <v>0</v>
      </c>
      <c r="AM30" s="109">
        <f t="shared" si="13"/>
        <v>0</v>
      </c>
      <c r="AN30" s="81"/>
      <c r="AO30" s="107"/>
      <c r="AP30" s="108"/>
      <c r="AQ30" s="109">
        <f t="shared" si="14"/>
        <v>0</v>
      </c>
      <c r="AR30" s="109">
        <f t="shared" si="15"/>
        <v>0</v>
      </c>
      <c r="AS30" s="81"/>
      <c r="AT30" s="107"/>
      <c r="AU30" s="108"/>
      <c r="AV30" s="109">
        <f t="shared" si="16"/>
        <v>0</v>
      </c>
      <c r="AW30" s="109">
        <f t="shared" si="17"/>
        <v>0</v>
      </c>
      <c r="AX30" s="81"/>
      <c r="AY30" s="107"/>
      <c r="AZ30" s="108"/>
      <c r="BA30" s="109">
        <f t="shared" si="18"/>
        <v>0</v>
      </c>
      <c r="BB30" s="109">
        <f t="shared" si="19"/>
        <v>0</v>
      </c>
      <c r="BC30" s="81"/>
      <c r="BD30" s="107"/>
      <c r="BE30" s="108"/>
      <c r="BF30" s="109">
        <f t="shared" si="20"/>
        <v>0</v>
      </c>
      <c r="BG30" s="109">
        <f t="shared" si="21"/>
        <v>0</v>
      </c>
      <c r="BH30" s="81"/>
      <c r="BI30" s="107"/>
      <c r="BJ30" s="108"/>
      <c r="BK30" s="109">
        <f t="shared" si="22"/>
        <v>0</v>
      </c>
      <c r="BL30" s="109">
        <f t="shared" si="23"/>
        <v>0</v>
      </c>
      <c r="BM30" s="81"/>
      <c r="BN30" s="107"/>
      <c r="BO30" s="108"/>
      <c r="BP30" s="109">
        <f t="shared" si="24"/>
        <v>0</v>
      </c>
      <c r="BQ30" s="109">
        <f t="shared" si="25"/>
        <v>0</v>
      </c>
      <c r="BR30" s="81"/>
      <c r="BS30" s="107"/>
      <c r="BT30" s="108"/>
      <c r="BU30" s="109">
        <f t="shared" si="26"/>
        <v>0</v>
      </c>
      <c r="BV30" s="109">
        <f t="shared" si="27"/>
        <v>0</v>
      </c>
      <c r="BW30" s="81"/>
      <c r="BX30" s="107"/>
      <c r="BY30" s="108"/>
      <c r="BZ30" s="109">
        <f t="shared" si="28"/>
        <v>0</v>
      </c>
      <c r="CA30" s="109">
        <f t="shared" si="29"/>
        <v>0</v>
      </c>
      <c r="CB30" s="81"/>
      <c r="CC30" s="107"/>
      <c r="CD30" s="108"/>
      <c r="CE30" s="109">
        <f t="shared" si="30"/>
        <v>0</v>
      </c>
      <c r="CF30" s="109">
        <f t="shared" si="31"/>
        <v>0</v>
      </c>
      <c r="CG30" s="81"/>
      <c r="CH30" s="107"/>
      <c r="CI30" s="108"/>
      <c r="CJ30" s="109">
        <f t="shared" si="32"/>
        <v>0</v>
      </c>
      <c r="CK30" s="109">
        <f t="shared" si="33"/>
        <v>0</v>
      </c>
      <c r="CL30" s="81"/>
      <c r="CM30" s="107"/>
      <c r="CN30" s="108"/>
      <c r="CO30" s="109">
        <f t="shared" si="34"/>
        <v>0</v>
      </c>
      <c r="CP30" s="109">
        <f t="shared" si="35"/>
        <v>0</v>
      </c>
      <c r="CQ30" s="81"/>
      <c r="CR30" s="107"/>
      <c r="CS30" s="108"/>
      <c r="CT30" s="109">
        <f t="shared" si="36"/>
        <v>0</v>
      </c>
      <c r="CU30" s="109">
        <f t="shared" si="37"/>
        <v>0</v>
      </c>
      <c r="CV30" s="81"/>
      <c r="CW30" s="107"/>
      <c r="CX30" s="108"/>
      <c r="CY30" s="109">
        <f t="shared" si="38"/>
        <v>0</v>
      </c>
      <c r="CZ30" s="90">
        <f t="shared" si="39"/>
        <v>0</v>
      </c>
      <c r="DA30" s="81"/>
      <c r="DB30" s="107"/>
      <c r="DC30" s="108"/>
      <c r="DD30" s="109">
        <f t="shared" si="40"/>
        <v>0</v>
      </c>
      <c r="DE30" s="109">
        <f t="shared" si="41"/>
        <v>0</v>
      </c>
      <c r="DF30" s="81"/>
      <c r="DG30" s="107"/>
      <c r="DH30" s="108"/>
      <c r="DI30" s="109">
        <f t="shared" si="42"/>
        <v>0</v>
      </c>
      <c r="DJ30" s="109">
        <f t="shared" si="43"/>
        <v>0</v>
      </c>
      <c r="DK30" s="81"/>
      <c r="DL30" s="107"/>
      <c r="DM30" s="108"/>
      <c r="DN30" s="109">
        <f t="shared" si="44"/>
        <v>0</v>
      </c>
      <c r="DO30" s="109">
        <f t="shared" si="45"/>
        <v>0</v>
      </c>
      <c r="DP30" s="81"/>
      <c r="DQ30" s="107"/>
      <c r="DR30" s="108"/>
      <c r="DS30" s="109">
        <f t="shared" si="46"/>
        <v>0</v>
      </c>
      <c r="DT30" s="109">
        <f t="shared" si="47"/>
        <v>0</v>
      </c>
      <c r="DU30" s="81"/>
      <c r="DV30" s="107"/>
      <c r="DW30" s="108"/>
      <c r="DX30" s="109">
        <f t="shared" si="48"/>
        <v>0</v>
      </c>
      <c r="DY30" s="109">
        <f t="shared" si="49"/>
        <v>0</v>
      </c>
    </row>
    <row r="31" spans="1:129" x14ac:dyDescent="0.2">
      <c r="A31" s="1">
        <f>Stundeneingabe_2008!A30</f>
        <v>1</v>
      </c>
      <c r="B31" s="1">
        <f>Stundeneingabe_2008!B30</f>
        <v>4</v>
      </c>
      <c r="C31" s="1" t="str">
        <f>Stundeneingabe_2008!C30</f>
        <v>FR</v>
      </c>
      <c r="D31" s="19">
        <f>Stundeneingabe_2008!D30</f>
        <v>45681</v>
      </c>
      <c r="E31" s="81"/>
      <c r="F31" s="107"/>
      <c r="G31" s="108"/>
      <c r="H31" s="109">
        <f t="shared" si="1"/>
        <v>0</v>
      </c>
      <c r="I31" s="90">
        <f t="shared" si="0"/>
        <v>0</v>
      </c>
      <c r="J31" s="81"/>
      <c r="K31" s="107"/>
      <c r="L31" s="108"/>
      <c r="M31" s="109">
        <f t="shared" si="2"/>
        <v>0</v>
      </c>
      <c r="N31" s="90">
        <f t="shared" si="3"/>
        <v>0</v>
      </c>
      <c r="O31" s="81"/>
      <c r="P31" s="107"/>
      <c r="Q31" s="108"/>
      <c r="R31" s="109">
        <f t="shared" si="4"/>
        <v>0</v>
      </c>
      <c r="S31" s="109">
        <f t="shared" si="5"/>
        <v>0</v>
      </c>
      <c r="T31" s="81"/>
      <c r="U31" s="107"/>
      <c r="V31" s="108"/>
      <c r="W31" s="109">
        <f t="shared" si="6"/>
        <v>0</v>
      </c>
      <c r="X31" s="109">
        <f t="shared" si="7"/>
        <v>0</v>
      </c>
      <c r="Y31" s="81"/>
      <c r="Z31" s="107"/>
      <c r="AA31" s="108"/>
      <c r="AB31" s="109">
        <f t="shared" si="8"/>
        <v>0</v>
      </c>
      <c r="AC31" s="109">
        <f t="shared" si="9"/>
        <v>0</v>
      </c>
      <c r="AD31" s="81"/>
      <c r="AE31" s="107"/>
      <c r="AF31" s="108"/>
      <c r="AG31" s="109">
        <f t="shared" si="10"/>
        <v>0</v>
      </c>
      <c r="AH31" s="109">
        <f t="shared" si="11"/>
        <v>0</v>
      </c>
      <c r="AI31" s="81"/>
      <c r="AJ31" s="107"/>
      <c r="AK31" s="108"/>
      <c r="AL31" s="109">
        <f t="shared" si="12"/>
        <v>0</v>
      </c>
      <c r="AM31" s="109">
        <f t="shared" si="13"/>
        <v>0</v>
      </c>
      <c r="AN31" s="81"/>
      <c r="AO31" s="107"/>
      <c r="AP31" s="108"/>
      <c r="AQ31" s="109">
        <f t="shared" si="14"/>
        <v>0</v>
      </c>
      <c r="AR31" s="109">
        <f t="shared" si="15"/>
        <v>0</v>
      </c>
      <c r="AS31" s="81"/>
      <c r="AT31" s="107"/>
      <c r="AU31" s="108"/>
      <c r="AV31" s="109">
        <f t="shared" si="16"/>
        <v>0</v>
      </c>
      <c r="AW31" s="109">
        <f t="shared" si="17"/>
        <v>0</v>
      </c>
      <c r="AX31" s="81"/>
      <c r="AY31" s="107"/>
      <c r="AZ31" s="108"/>
      <c r="BA31" s="109">
        <f t="shared" si="18"/>
        <v>0</v>
      </c>
      <c r="BB31" s="109">
        <f t="shared" si="19"/>
        <v>0</v>
      </c>
      <c r="BC31" s="81"/>
      <c r="BD31" s="107"/>
      <c r="BE31" s="108"/>
      <c r="BF31" s="109">
        <f t="shared" si="20"/>
        <v>0</v>
      </c>
      <c r="BG31" s="109">
        <f t="shared" si="21"/>
        <v>0</v>
      </c>
      <c r="BH31" s="81"/>
      <c r="BI31" s="107"/>
      <c r="BJ31" s="108"/>
      <c r="BK31" s="109">
        <f t="shared" si="22"/>
        <v>0</v>
      </c>
      <c r="BL31" s="109">
        <f t="shared" si="23"/>
        <v>0</v>
      </c>
      <c r="BM31" s="81"/>
      <c r="BN31" s="107"/>
      <c r="BO31" s="108"/>
      <c r="BP31" s="109">
        <f t="shared" si="24"/>
        <v>0</v>
      </c>
      <c r="BQ31" s="109">
        <f t="shared" si="25"/>
        <v>0</v>
      </c>
      <c r="BR31" s="81"/>
      <c r="BS31" s="107"/>
      <c r="BT31" s="108"/>
      <c r="BU31" s="109">
        <f t="shared" si="26"/>
        <v>0</v>
      </c>
      <c r="BV31" s="109">
        <f t="shared" si="27"/>
        <v>0</v>
      </c>
      <c r="BW31" s="81"/>
      <c r="BX31" s="107"/>
      <c r="BY31" s="108"/>
      <c r="BZ31" s="109">
        <f t="shared" si="28"/>
        <v>0</v>
      </c>
      <c r="CA31" s="109">
        <f t="shared" si="29"/>
        <v>0</v>
      </c>
      <c r="CB31" s="81"/>
      <c r="CC31" s="107"/>
      <c r="CD31" s="108"/>
      <c r="CE31" s="109">
        <f t="shared" si="30"/>
        <v>0</v>
      </c>
      <c r="CF31" s="109">
        <f t="shared" si="31"/>
        <v>0</v>
      </c>
      <c r="CG31" s="81"/>
      <c r="CH31" s="107"/>
      <c r="CI31" s="108"/>
      <c r="CJ31" s="109">
        <f t="shared" si="32"/>
        <v>0</v>
      </c>
      <c r="CK31" s="109">
        <f t="shared" si="33"/>
        <v>0</v>
      </c>
      <c r="CL31" s="81"/>
      <c r="CM31" s="107"/>
      <c r="CN31" s="108"/>
      <c r="CO31" s="109">
        <f t="shared" si="34"/>
        <v>0</v>
      </c>
      <c r="CP31" s="109">
        <f t="shared" si="35"/>
        <v>0</v>
      </c>
      <c r="CQ31" s="81"/>
      <c r="CR31" s="107"/>
      <c r="CS31" s="108"/>
      <c r="CT31" s="109">
        <f t="shared" si="36"/>
        <v>0</v>
      </c>
      <c r="CU31" s="109">
        <f t="shared" si="37"/>
        <v>0</v>
      </c>
      <c r="CV31" s="81"/>
      <c r="CW31" s="107"/>
      <c r="CX31" s="108"/>
      <c r="CY31" s="109">
        <f t="shared" si="38"/>
        <v>0</v>
      </c>
      <c r="CZ31" s="90">
        <f t="shared" si="39"/>
        <v>0</v>
      </c>
      <c r="DA31" s="81"/>
      <c r="DB31" s="107"/>
      <c r="DC31" s="108"/>
      <c r="DD31" s="109">
        <f t="shared" si="40"/>
        <v>0</v>
      </c>
      <c r="DE31" s="109">
        <f t="shared" si="41"/>
        <v>0</v>
      </c>
      <c r="DF31" s="81"/>
      <c r="DG31" s="107"/>
      <c r="DH31" s="108"/>
      <c r="DI31" s="109">
        <f t="shared" si="42"/>
        <v>0</v>
      </c>
      <c r="DJ31" s="109">
        <f t="shared" si="43"/>
        <v>0</v>
      </c>
      <c r="DK31" s="81"/>
      <c r="DL31" s="107"/>
      <c r="DM31" s="108"/>
      <c r="DN31" s="109">
        <f t="shared" si="44"/>
        <v>0</v>
      </c>
      <c r="DO31" s="109">
        <f t="shared" si="45"/>
        <v>0</v>
      </c>
      <c r="DP31" s="81"/>
      <c r="DQ31" s="107"/>
      <c r="DR31" s="108"/>
      <c r="DS31" s="109">
        <f t="shared" si="46"/>
        <v>0</v>
      </c>
      <c r="DT31" s="109">
        <f t="shared" si="47"/>
        <v>0</v>
      </c>
      <c r="DU31" s="81"/>
      <c r="DV31" s="107"/>
      <c r="DW31" s="108"/>
      <c r="DX31" s="109">
        <f t="shared" si="48"/>
        <v>0</v>
      </c>
      <c r="DY31" s="109">
        <f t="shared" si="49"/>
        <v>0</v>
      </c>
    </row>
    <row r="32" spans="1:129" x14ac:dyDescent="0.2">
      <c r="A32" s="1">
        <f>Stundeneingabe_2008!A31</f>
        <v>1</v>
      </c>
      <c r="B32" s="1">
        <f>Stundeneingabe_2008!B31</f>
        <v>4</v>
      </c>
      <c r="C32" s="1" t="str">
        <f>Stundeneingabe_2008!C31</f>
        <v>SA</v>
      </c>
      <c r="D32" s="19">
        <f>Stundeneingabe_2008!D31</f>
        <v>45682</v>
      </c>
      <c r="E32" s="81"/>
      <c r="F32" s="107"/>
      <c r="G32" s="108"/>
      <c r="H32" s="109">
        <f t="shared" si="1"/>
        <v>0</v>
      </c>
      <c r="I32" s="90">
        <f t="shared" si="0"/>
        <v>0</v>
      </c>
      <c r="J32" s="81"/>
      <c r="K32" s="107"/>
      <c r="L32" s="108"/>
      <c r="M32" s="109">
        <f t="shared" si="2"/>
        <v>0</v>
      </c>
      <c r="N32" s="90">
        <f t="shared" si="3"/>
        <v>0</v>
      </c>
      <c r="O32" s="81"/>
      <c r="P32" s="107"/>
      <c r="Q32" s="108"/>
      <c r="R32" s="109">
        <f t="shared" si="4"/>
        <v>0</v>
      </c>
      <c r="S32" s="109">
        <f t="shared" si="5"/>
        <v>0</v>
      </c>
      <c r="T32" s="81"/>
      <c r="U32" s="107"/>
      <c r="V32" s="108"/>
      <c r="W32" s="109">
        <f t="shared" si="6"/>
        <v>0</v>
      </c>
      <c r="X32" s="109">
        <f t="shared" si="7"/>
        <v>0</v>
      </c>
      <c r="Y32" s="81"/>
      <c r="Z32" s="107"/>
      <c r="AA32" s="108"/>
      <c r="AB32" s="109">
        <f t="shared" si="8"/>
        <v>0</v>
      </c>
      <c r="AC32" s="109">
        <f t="shared" si="9"/>
        <v>0</v>
      </c>
      <c r="AD32" s="81"/>
      <c r="AE32" s="107"/>
      <c r="AF32" s="108"/>
      <c r="AG32" s="109">
        <f t="shared" si="10"/>
        <v>0</v>
      </c>
      <c r="AH32" s="109">
        <f t="shared" si="11"/>
        <v>0</v>
      </c>
      <c r="AI32" s="81"/>
      <c r="AJ32" s="107"/>
      <c r="AK32" s="108"/>
      <c r="AL32" s="109">
        <f t="shared" si="12"/>
        <v>0</v>
      </c>
      <c r="AM32" s="109">
        <f t="shared" si="13"/>
        <v>0</v>
      </c>
      <c r="AN32" s="81"/>
      <c r="AO32" s="107"/>
      <c r="AP32" s="108"/>
      <c r="AQ32" s="109">
        <f t="shared" si="14"/>
        <v>0</v>
      </c>
      <c r="AR32" s="109">
        <f t="shared" si="15"/>
        <v>0</v>
      </c>
      <c r="AS32" s="81"/>
      <c r="AT32" s="107"/>
      <c r="AU32" s="108"/>
      <c r="AV32" s="109">
        <f t="shared" si="16"/>
        <v>0</v>
      </c>
      <c r="AW32" s="109">
        <f t="shared" si="17"/>
        <v>0</v>
      </c>
      <c r="AX32" s="81"/>
      <c r="AY32" s="107"/>
      <c r="AZ32" s="108"/>
      <c r="BA32" s="109">
        <f t="shared" si="18"/>
        <v>0</v>
      </c>
      <c r="BB32" s="109">
        <f t="shared" si="19"/>
        <v>0</v>
      </c>
      <c r="BC32" s="81"/>
      <c r="BD32" s="107"/>
      <c r="BE32" s="108"/>
      <c r="BF32" s="109">
        <f t="shared" si="20"/>
        <v>0</v>
      </c>
      <c r="BG32" s="109">
        <f t="shared" si="21"/>
        <v>0</v>
      </c>
      <c r="BH32" s="81"/>
      <c r="BI32" s="107"/>
      <c r="BJ32" s="108"/>
      <c r="BK32" s="109">
        <f t="shared" si="22"/>
        <v>0</v>
      </c>
      <c r="BL32" s="109">
        <f t="shared" si="23"/>
        <v>0</v>
      </c>
      <c r="BM32" s="81"/>
      <c r="BN32" s="107"/>
      <c r="BO32" s="108"/>
      <c r="BP32" s="109">
        <f t="shared" si="24"/>
        <v>0</v>
      </c>
      <c r="BQ32" s="109">
        <f t="shared" si="25"/>
        <v>0</v>
      </c>
      <c r="BR32" s="81"/>
      <c r="BS32" s="107"/>
      <c r="BT32" s="108"/>
      <c r="BU32" s="109">
        <f t="shared" si="26"/>
        <v>0</v>
      </c>
      <c r="BV32" s="109">
        <f t="shared" si="27"/>
        <v>0</v>
      </c>
      <c r="BW32" s="81"/>
      <c r="BX32" s="107"/>
      <c r="BY32" s="108"/>
      <c r="BZ32" s="109">
        <f t="shared" si="28"/>
        <v>0</v>
      </c>
      <c r="CA32" s="109">
        <f t="shared" si="29"/>
        <v>0</v>
      </c>
      <c r="CB32" s="81"/>
      <c r="CC32" s="107"/>
      <c r="CD32" s="108"/>
      <c r="CE32" s="109">
        <f t="shared" si="30"/>
        <v>0</v>
      </c>
      <c r="CF32" s="109">
        <f t="shared" si="31"/>
        <v>0</v>
      </c>
      <c r="CG32" s="81"/>
      <c r="CH32" s="107"/>
      <c r="CI32" s="108"/>
      <c r="CJ32" s="109">
        <f t="shared" si="32"/>
        <v>0</v>
      </c>
      <c r="CK32" s="109">
        <f t="shared" si="33"/>
        <v>0</v>
      </c>
      <c r="CL32" s="81"/>
      <c r="CM32" s="107"/>
      <c r="CN32" s="108"/>
      <c r="CO32" s="109">
        <f t="shared" si="34"/>
        <v>0</v>
      </c>
      <c r="CP32" s="109">
        <f t="shared" si="35"/>
        <v>0</v>
      </c>
      <c r="CQ32" s="81"/>
      <c r="CR32" s="107"/>
      <c r="CS32" s="108"/>
      <c r="CT32" s="109">
        <f t="shared" si="36"/>
        <v>0</v>
      </c>
      <c r="CU32" s="109">
        <f t="shared" si="37"/>
        <v>0</v>
      </c>
      <c r="CV32" s="81"/>
      <c r="CW32" s="107"/>
      <c r="CX32" s="108"/>
      <c r="CY32" s="109">
        <f t="shared" si="38"/>
        <v>0</v>
      </c>
      <c r="CZ32" s="90">
        <f t="shared" si="39"/>
        <v>0</v>
      </c>
      <c r="DA32" s="81"/>
      <c r="DB32" s="107"/>
      <c r="DC32" s="108"/>
      <c r="DD32" s="109">
        <f t="shared" si="40"/>
        <v>0</v>
      </c>
      <c r="DE32" s="109">
        <f t="shared" si="41"/>
        <v>0</v>
      </c>
      <c r="DF32" s="81"/>
      <c r="DG32" s="107"/>
      <c r="DH32" s="108"/>
      <c r="DI32" s="109">
        <f t="shared" si="42"/>
        <v>0</v>
      </c>
      <c r="DJ32" s="109">
        <f t="shared" si="43"/>
        <v>0</v>
      </c>
      <c r="DK32" s="81"/>
      <c r="DL32" s="107"/>
      <c r="DM32" s="108"/>
      <c r="DN32" s="109">
        <f t="shared" si="44"/>
        <v>0</v>
      </c>
      <c r="DO32" s="109">
        <f t="shared" si="45"/>
        <v>0</v>
      </c>
      <c r="DP32" s="81"/>
      <c r="DQ32" s="107"/>
      <c r="DR32" s="108"/>
      <c r="DS32" s="109">
        <f t="shared" si="46"/>
        <v>0</v>
      </c>
      <c r="DT32" s="109">
        <f t="shared" si="47"/>
        <v>0</v>
      </c>
      <c r="DU32" s="81"/>
      <c r="DV32" s="107"/>
      <c r="DW32" s="108"/>
      <c r="DX32" s="109">
        <f t="shared" si="48"/>
        <v>0</v>
      </c>
      <c r="DY32" s="109">
        <f t="shared" si="49"/>
        <v>0</v>
      </c>
    </row>
    <row r="33" spans="1:129" x14ac:dyDescent="0.2">
      <c r="A33" s="1">
        <f>Stundeneingabe_2008!A32</f>
        <v>1</v>
      </c>
      <c r="B33" s="1">
        <f>Stundeneingabe_2008!B32</f>
        <v>4</v>
      </c>
      <c r="C33" s="1" t="str">
        <f>Stundeneingabe_2008!C32</f>
        <v>SO</v>
      </c>
      <c r="D33" s="19">
        <f>Stundeneingabe_2008!D32</f>
        <v>45683</v>
      </c>
      <c r="E33" s="81"/>
      <c r="F33" s="107"/>
      <c r="G33" s="108"/>
      <c r="H33" s="109">
        <f t="shared" si="1"/>
        <v>0</v>
      </c>
      <c r="I33" s="90">
        <f t="shared" si="0"/>
        <v>0</v>
      </c>
      <c r="J33" s="81"/>
      <c r="K33" s="107"/>
      <c r="L33" s="108"/>
      <c r="M33" s="109">
        <f t="shared" si="2"/>
        <v>0</v>
      </c>
      <c r="N33" s="90">
        <f t="shared" si="3"/>
        <v>0</v>
      </c>
      <c r="O33" s="81"/>
      <c r="P33" s="107"/>
      <c r="Q33" s="108"/>
      <c r="R33" s="109">
        <f t="shared" si="4"/>
        <v>0</v>
      </c>
      <c r="S33" s="109">
        <f t="shared" si="5"/>
        <v>0</v>
      </c>
      <c r="T33" s="81"/>
      <c r="U33" s="107"/>
      <c r="V33" s="108"/>
      <c r="W33" s="109">
        <f t="shared" si="6"/>
        <v>0</v>
      </c>
      <c r="X33" s="109">
        <f t="shared" si="7"/>
        <v>0</v>
      </c>
      <c r="Y33" s="81"/>
      <c r="Z33" s="107"/>
      <c r="AA33" s="108"/>
      <c r="AB33" s="109">
        <f t="shared" si="8"/>
        <v>0</v>
      </c>
      <c r="AC33" s="109">
        <f t="shared" si="9"/>
        <v>0</v>
      </c>
      <c r="AD33" s="81"/>
      <c r="AE33" s="107"/>
      <c r="AF33" s="108"/>
      <c r="AG33" s="109">
        <f t="shared" si="10"/>
        <v>0</v>
      </c>
      <c r="AH33" s="109">
        <f t="shared" si="11"/>
        <v>0</v>
      </c>
      <c r="AI33" s="81"/>
      <c r="AJ33" s="107"/>
      <c r="AK33" s="108"/>
      <c r="AL33" s="109">
        <f t="shared" si="12"/>
        <v>0</v>
      </c>
      <c r="AM33" s="109">
        <f t="shared" si="13"/>
        <v>0</v>
      </c>
      <c r="AN33" s="81"/>
      <c r="AO33" s="107"/>
      <c r="AP33" s="108"/>
      <c r="AQ33" s="109">
        <f t="shared" si="14"/>
        <v>0</v>
      </c>
      <c r="AR33" s="109">
        <f t="shared" si="15"/>
        <v>0</v>
      </c>
      <c r="AS33" s="81"/>
      <c r="AT33" s="107"/>
      <c r="AU33" s="108"/>
      <c r="AV33" s="109">
        <f t="shared" si="16"/>
        <v>0</v>
      </c>
      <c r="AW33" s="109">
        <f t="shared" si="17"/>
        <v>0</v>
      </c>
      <c r="AX33" s="81"/>
      <c r="AY33" s="107"/>
      <c r="AZ33" s="108"/>
      <c r="BA33" s="109">
        <f t="shared" si="18"/>
        <v>0</v>
      </c>
      <c r="BB33" s="109">
        <f t="shared" si="19"/>
        <v>0</v>
      </c>
      <c r="BC33" s="81"/>
      <c r="BD33" s="107"/>
      <c r="BE33" s="108"/>
      <c r="BF33" s="109">
        <f t="shared" si="20"/>
        <v>0</v>
      </c>
      <c r="BG33" s="109">
        <f t="shared" si="21"/>
        <v>0</v>
      </c>
      <c r="BH33" s="81"/>
      <c r="BI33" s="107"/>
      <c r="BJ33" s="108"/>
      <c r="BK33" s="109">
        <f t="shared" si="22"/>
        <v>0</v>
      </c>
      <c r="BL33" s="109">
        <f t="shared" si="23"/>
        <v>0</v>
      </c>
      <c r="BM33" s="81"/>
      <c r="BN33" s="107"/>
      <c r="BO33" s="108"/>
      <c r="BP33" s="109">
        <f t="shared" si="24"/>
        <v>0</v>
      </c>
      <c r="BQ33" s="109">
        <f t="shared" si="25"/>
        <v>0</v>
      </c>
      <c r="BR33" s="81"/>
      <c r="BS33" s="107"/>
      <c r="BT33" s="108"/>
      <c r="BU33" s="109">
        <f t="shared" si="26"/>
        <v>0</v>
      </c>
      <c r="BV33" s="109">
        <f t="shared" si="27"/>
        <v>0</v>
      </c>
      <c r="BW33" s="81"/>
      <c r="BX33" s="107"/>
      <c r="BY33" s="108"/>
      <c r="BZ33" s="109">
        <f t="shared" si="28"/>
        <v>0</v>
      </c>
      <c r="CA33" s="109">
        <f t="shared" si="29"/>
        <v>0</v>
      </c>
      <c r="CB33" s="81"/>
      <c r="CC33" s="107"/>
      <c r="CD33" s="108"/>
      <c r="CE33" s="109">
        <f t="shared" si="30"/>
        <v>0</v>
      </c>
      <c r="CF33" s="109">
        <f t="shared" si="31"/>
        <v>0</v>
      </c>
      <c r="CG33" s="81"/>
      <c r="CH33" s="107"/>
      <c r="CI33" s="108"/>
      <c r="CJ33" s="109">
        <f t="shared" si="32"/>
        <v>0</v>
      </c>
      <c r="CK33" s="109">
        <f t="shared" si="33"/>
        <v>0</v>
      </c>
      <c r="CL33" s="81"/>
      <c r="CM33" s="107"/>
      <c r="CN33" s="108"/>
      <c r="CO33" s="109">
        <f t="shared" si="34"/>
        <v>0</v>
      </c>
      <c r="CP33" s="109">
        <f t="shared" si="35"/>
        <v>0</v>
      </c>
      <c r="CQ33" s="81"/>
      <c r="CR33" s="107"/>
      <c r="CS33" s="108"/>
      <c r="CT33" s="109">
        <f t="shared" si="36"/>
        <v>0</v>
      </c>
      <c r="CU33" s="109">
        <f t="shared" si="37"/>
        <v>0</v>
      </c>
      <c r="CV33" s="81"/>
      <c r="CW33" s="107"/>
      <c r="CX33" s="108"/>
      <c r="CY33" s="109">
        <f t="shared" si="38"/>
        <v>0</v>
      </c>
      <c r="CZ33" s="90">
        <f t="shared" si="39"/>
        <v>0</v>
      </c>
      <c r="DA33" s="81"/>
      <c r="DB33" s="107"/>
      <c r="DC33" s="108"/>
      <c r="DD33" s="109">
        <f t="shared" si="40"/>
        <v>0</v>
      </c>
      <c r="DE33" s="109">
        <f t="shared" si="41"/>
        <v>0</v>
      </c>
      <c r="DF33" s="81"/>
      <c r="DG33" s="107"/>
      <c r="DH33" s="108"/>
      <c r="DI33" s="109">
        <f t="shared" si="42"/>
        <v>0</v>
      </c>
      <c r="DJ33" s="109">
        <f t="shared" si="43"/>
        <v>0</v>
      </c>
      <c r="DK33" s="81"/>
      <c r="DL33" s="107"/>
      <c r="DM33" s="108"/>
      <c r="DN33" s="109">
        <f t="shared" si="44"/>
        <v>0</v>
      </c>
      <c r="DO33" s="109">
        <f t="shared" si="45"/>
        <v>0</v>
      </c>
      <c r="DP33" s="81"/>
      <c r="DQ33" s="107"/>
      <c r="DR33" s="108"/>
      <c r="DS33" s="109">
        <f t="shared" si="46"/>
        <v>0</v>
      </c>
      <c r="DT33" s="109">
        <f t="shared" si="47"/>
        <v>0</v>
      </c>
      <c r="DU33" s="81"/>
      <c r="DV33" s="107"/>
      <c r="DW33" s="108"/>
      <c r="DX33" s="109">
        <f t="shared" si="48"/>
        <v>0</v>
      </c>
      <c r="DY33" s="109">
        <f t="shared" si="49"/>
        <v>0</v>
      </c>
    </row>
    <row r="34" spans="1:129" x14ac:dyDescent="0.2">
      <c r="A34" s="1">
        <f>Stundeneingabe_2008!A33</f>
        <v>1</v>
      </c>
      <c r="B34" s="1">
        <f>Stundeneingabe_2008!B33</f>
        <v>5</v>
      </c>
      <c r="C34" s="1" t="str">
        <f>Stundeneingabe_2008!C33</f>
        <v>MO</v>
      </c>
      <c r="D34" s="19">
        <f>Stundeneingabe_2008!D33</f>
        <v>45684</v>
      </c>
      <c r="E34" s="81"/>
      <c r="F34" s="107"/>
      <c r="G34" s="108"/>
      <c r="H34" s="109">
        <f t="shared" si="1"/>
        <v>0</v>
      </c>
      <c r="I34" s="90">
        <f t="shared" si="0"/>
        <v>0</v>
      </c>
      <c r="J34" s="81"/>
      <c r="K34" s="107"/>
      <c r="L34" s="108"/>
      <c r="M34" s="109">
        <f t="shared" si="2"/>
        <v>0</v>
      </c>
      <c r="N34" s="90">
        <f t="shared" si="3"/>
        <v>0</v>
      </c>
      <c r="O34" s="81">
        <v>3</v>
      </c>
      <c r="P34" s="107"/>
      <c r="Q34" s="108"/>
      <c r="R34" s="109">
        <f t="shared" si="4"/>
        <v>3</v>
      </c>
      <c r="S34" s="109">
        <f t="shared" si="5"/>
        <v>1.2000000000000002</v>
      </c>
      <c r="T34" s="81">
        <v>7</v>
      </c>
      <c r="U34" s="107"/>
      <c r="V34" s="108"/>
      <c r="W34" s="109">
        <f t="shared" si="6"/>
        <v>7</v>
      </c>
      <c r="X34" s="109">
        <f t="shared" si="7"/>
        <v>2.8000000000000003</v>
      </c>
      <c r="Y34" s="81"/>
      <c r="Z34" s="107"/>
      <c r="AA34" s="108"/>
      <c r="AB34" s="109">
        <f t="shared" si="8"/>
        <v>0</v>
      </c>
      <c r="AC34" s="109">
        <f t="shared" si="9"/>
        <v>0</v>
      </c>
      <c r="AD34" s="81"/>
      <c r="AE34" s="107"/>
      <c r="AF34" s="108"/>
      <c r="AG34" s="109">
        <f t="shared" si="10"/>
        <v>0</v>
      </c>
      <c r="AH34" s="109">
        <f t="shared" si="11"/>
        <v>0</v>
      </c>
      <c r="AI34" s="81"/>
      <c r="AJ34" s="107"/>
      <c r="AK34" s="108"/>
      <c r="AL34" s="109">
        <f t="shared" si="12"/>
        <v>0</v>
      </c>
      <c r="AM34" s="109">
        <f t="shared" si="13"/>
        <v>0</v>
      </c>
      <c r="AN34" s="81">
        <v>1</v>
      </c>
      <c r="AO34" s="107"/>
      <c r="AP34" s="108"/>
      <c r="AQ34" s="109">
        <f t="shared" si="14"/>
        <v>1</v>
      </c>
      <c r="AR34" s="109">
        <f t="shared" si="15"/>
        <v>0.5</v>
      </c>
      <c r="AS34" s="81">
        <v>17</v>
      </c>
      <c r="AT34" s="107"/>
      <c r="AU34" s="108"/>
      <c r="AV34" s="109">
        <f t="shared" si="16"/>
        <v>17</v>
      </c>
      <c r="AW34" s="109">
        <f t="shared" si="17"/>
        <v>6.8000000000000007</v>
      </c>
      <c r="AX34" s="81"/>
      <c r="AY34" s="107"/>
      <c r="AZ34" s="108"/>
      <c r="BA34" s="109">
        <f t="shared" si="18"/>
        <v>0</v>
      </c>
      <c r="BB34" s="109">
        <f t="shared" si="19"/>
        <v>0</v>
      </c>
      <c r="BC34" s="81"/>
      <c r="BD34" s="107"/>
      <c r="BE34" s="108"/>
      <c r="BF34" s="109">
        <f t="shared" si="20"/>
        <v>0</v>
      </c>
      <c r="BG34" s="109">
        <f t="shared" si="21"/>
        <v>0</v>
      </c>
      <c r="BH34" s="81"/>
      <c r="BI34" s="107"/>
      <c r="BJ34" s="108"/>
      <c r="BK34" s="109">
        <f t="shared" si="22"/>
        <v>0</v>
      </c>
      <c r="BL34" s="109">
        <f t="shared" si="23"/>
        <v>0</v>
      </c>
      <c r="BM34" s="81"/>
      <c r="BN34" s="107"/>
      <c r="BO34" s="108"/>
      <c r="BP34" s="109">
        <f t="shared" si="24"/>
        <v>0</v>
      </c>
      <c r="BQ34" s="109">
        <f t="shared" si="25"/>
        <v>0</v>
      </c>
      <c r="BR34" s="81"/>
      <c r="BS34" s="107"/>
      <c r="BT34" s="108"/>
      <c r="BU34" s="109">
        <f t="shared" si="26"/>
        <v>0</v>
      </c>
      <c r="BV34" s="109">
        <f t="shared" si="27"/>
        <v>0</v>
      </c>
      <c r="BW34" s="81"/>
      <c r="BX34" s="107"/>
      <c r="BY34" s="108"/>
      <c r="BZ34" s="109">
        <f t="shared" si="28"/>
        <v>0</v>
      </c>
      <c r="CA34" s="109">
        <f t="shared" si="29"/>
        <v>0</v>
      </c>
      <c r="CB34" s="81">
        <v>1</v>
      </c>
      <c r="CC34" s="107"/>
      <c r="CD34" s="108"/>
      <c r="CE34" s="109">
        <f t="shared" si="30"/>
        <v>1</v>
      </c>
      <c r="CF34" s="109">
        <f t="shared" si="31"/>
        <v>0.35</v>
      </c>
      <c r="CG34" s="81"/>
      <c r="CH34" s="107"/>
      <c r="CI34" s="108"/>
      <c r="CJ34" s="109">
        <f t="shared" si="32"/>
        <v>0</v>
      </c>
      <c r="CK34" s="109">
        <f t="shared" si="33"/>
        <v>0</v>
      </c>
      <c r="CL34" s="81"/>
      <c r="CM34" s="107"/>
      <c r="CN34" s="108"/>
      <c r="CO34" s="109">
        <f t="shared" si="34"/>
        <v>0</v>
      </c>
      <c r="CP34" s="109">
        <f t="shared" si="35"/>
        <v>0</v>
      </c>
      <c r="CQ34" s="81"/>
      <c r="CR34" s="107"/>
      <c r="CS34" s="108"/>
      <c r="CT34" s="109">
        <f t="shared" si="36"/>
        <v>0</v>
      </c>
      <c r="CU34" s="109">
        <f t="shared" si="37"/>
        <v>0</v>
      </c>
      <c r="CV34" s="81"/>
      <c r="CW34" s="107"/>
      <c r="CX34" s="108"/>
      <c r="CY34" s="109">
        <f t="shared" si="38"/>
        <v>0</v>
      </c>
      <c r="CZ34" s="90">
        <f t="shared" si="39"/>
        <v>0</v>
      </c>
      <c r="DA34" s="81"/>
      <c r="DB34" s="107"/>
      <c r="DC34" s="108"/>
      <c r="DD34" s="109">
        <f t="shared" si="40"/>
        <v>0</v>
      </c>
      <c r="DE34" s="109">
        <f t="shared" si="41"/>
        <v>0</v>
      </c>
      <c r="DF34" s="81"/>
      <c r="DG34" s="107"/>
      <c r="DH34" s="108"/>
      <c r="DI34" s="109">
        <f t="shared" si="42"/>
        <v>0</v>
      </c>
      <c r="DJ34" s="109">
        <f t="shared" si="43"/>
        <v>0</v>
      </c>
      <c r="DK34" s="81"/>
      <c r="DL34" s="107"/>
      <c r="DM34" s="108"/>
      <c r="DN34" s="109">
        <f t="shared" si="44"/>
        <v>0</v>
      </c>
      <c r="DO34" s="109">
        <f t="shared" si="45"/>
        <v>0</v>
      </c>
      <c r="DP34" s="81">
        <v>10</v>
      </c>
      <c r="DQ34" s="107"/>
      <c r="DR34" s="108"/>
      <c r="DS34" s="109">
        <f t="shared" si="46"/>
        <v>10</v>
      </c>
      <c r="DT34" s="109">
        <f t="shared" si="47"/>
        <v>4</v>
      </c>
      <c r="DU34" s="81"/>
      <c r="DV34" s="107"/>
      <c r="DW34" s="108"/>
      <c r="DX34" s="109">
        <f t="shared" si="48"/>
        <v>0</v>
      </c>
      <c r="DY34" s="109">
        <f t="shared" si="49"/>
        <v>0</v>
      </c>
    </row>
    <row r="35" spans="1:129" x14ac:dyDescent="0.2">
      <c r="A35" s="1">
        <f>Stundeneingabe_2008!A34</f>
        <v>1</v>
      </c>
      <c r="B35" s="1">
        <f>Stundeneingabe_2008!B34</f>
        <v>5</v>
      </c>
      <c r="C35" s="1" t="str">
        <f>Stundeneingabe_2008!C34</f>
        <v>DI</v>
      </c>
      <c r="D35" s="19">
        <f>Stundeneingabe_2008!D34</f>
        <v>45685</v>
      </c>
      <c r="E35" s="81">
        <v>30</v>
      </c>
      <c r="F35" s="107"/>
      <c r="G35" s="108"/>
      <c r="H35" s="109">
        <f t="shared" si="1"/>
        <v>30</v>
      </c>
      <c r="I35" s="90">
        <f t="shared" si="0"/>
        <v>21</v>
      </c>
      <c r="J35" s="81"/>
      <c r="K35" s="107"/>
      <c r="L35" s="108"/>
      <c r="M35" s="109">
        <f t="shared" si="2"/>
        <v>0</v>
      </c>
      <c r="N35" s="90">
        <f t="shared" si="3"/>
        <v>0</v>
      </c>
      <c r="O35" s="81"/>
      <c r="P35" s="107"/>
      <c r="Q35" s="108"/>
      <c r="R35" s="109">
        <f t="shared" si="4"/>
        <v>0</v>
      </c>
      <c r="S35" s="109">
        <f t="shared" si="5"/>
        <v>0</v>
      </c>
      <c r="T35" s="81"/>
      <c r="U35" s="107"/>
      <c r="V35" s="108"/>
      <c r="W35" s="109">
        <f t="shared" si="6"/>
        <v>0</v>
      </c>
      <c r="X35" s="109">
        <f t="shared" si="7"/>
        <v>0</v>
      </c>
      <c r="Y35" s="81"/>
      <c r="Z35" s="107"/>
      <c r="AA35" s="108"/>
      <c r="AB35" s="109">
        <f t="shared" si="8"/>
        <v>0</v>
      </c>
      <c r="AC35" s="109">
        <f t="shared" si="9"/>
        <v>0</v>
      </c>
      <c r="AD35" s="81"/>
      <c r="AE35" s="107"/>
      <c r="AF35" s="108"/>
      <c r="AG35" s="109">
        <f t="shared" si="10"/>
        <v>0</v>
      </c>
      <c r="AH35" s="109">
        <f t="shared" si="11"/>
        <v>0</v>
      </c>
      <c r="AI35" s="81"/>
      <c r="AJ35" s="107"/>
      <c r="AK35" s="108"/>
      <c r="AL35" s="109">
        <f t="shared" si="12"/>
        <v>0</v>
      </c>
      <c r="AM35" s="109">
        <f t="shared" si="13"/>
        <v>0</v>
      </c>
      <c r="AN35" s="81"/>
      <c r="AO35" s="107"/>
      <c r="AP35" s="108"/>
      <c r="AQ35" s="109">
        <f t="shared" si="14"/>
        <v>0</v>
      </c>
      <c r="AR35" s="109">
        <f t="shared" si="15"/>
        <v>0</v>
      </c>
      <c r="AS35" s="81"/>
      <c r="AT35" s="107"/>
      <c r="AU35" s="108"/>
      <c r="AV35" s="109">
        <f t="shared" si="16"/>
        <v>0</v>
      </c>
      <c r="AW35" s="109">
        <f t="shared" si="17"/>
        <v>0</v>
      </c>
      <c r="AX35" s="81"/>
      <c r="AY35" s="107"/>
      <c r="AZ35" s="108"/>
      <c r="BA35" s="109">
        <f t="shared" si="18"/>
        <v>0</v>
      </c>
      <c r="BB35" s="109">
        <f t="shared" si="19"/>
        <v>0</v>
      </c>
      <c r="BC35" s="81"/>
      <c r="BD35" s="107"/>
      <c r="BE35" s="108"/>
      <c r="BF35" s="109">
        <f t="shared" si="20"/>
        <v>0</v>
      </c>
      <c r="BG35" s="109">
        <f t="shared" si="21"/>
        <v>0</v>
      </c>
      <c r="BH35" s="81"/>
      <c r="BI35" s="107"/>
      <c r="BJ35" s="108"/>
      <c r="BK35" s="109">
        <f t="shared" si="22"/>
        <v>0</v>
      </c>
      <c r="BL35" s="109">
        <f t="shared" si="23"/>
        <v>0</v>
      </c>
      <c r="BM35" s="81"/>
      <c r="BN35" s="107"/>
      <c r="BO35" s="108"/>
      <c r="BP35" s="109">
        <f t="shared" si="24"/>
        <v>0</v>
      </c>
      <c r="BQ35" s="109">
        <f t="shared" si="25"/>
        <v>0</v>
      </c>
      <c r="BR35" s="81"/>
      <c r="BS35" s="107"/>
      <c r="BT35" s="108"/>
      <c r="BU35" s="109">
        <f t="shared" si="26"/>
        <v>0</v>
      </c>
      <c r="BV35" s="109">
        <f t="shared" si="27"/>
        <v>0</v>
      </c>
      <c r="BW35" s="81"/>
      <c r="BX35" s="107"/>
      <c r="BY35" s="108"/>
      <c r="BZ35" s="109">
        <f t="shared" si="28"/>
        <v>0</v>
      </c>
      <c r="CA35" s="109">
        <f t="shared" si="29"/>
        <v>0</v>
      </c>
      <c r="CB35" s="81"/>
      <c r="CC35" s="107"/>
      <c r="CD35" s="108"/>
      <c r="CE35" s="109">
        <f t="shared" si="30"/>
        <v>0</v>
      </c>
      <c r="CF35" s="109">
        <f t="shared" si="31"/>
        <v>0</v>
      </c>
      <c r="CG35" s="81"/>
      <c r="CH35" s="107"/>
      <c r="CI35" s="108"/>
      <c r="CJ35" s="109">
        <f t="shared" si="32"/>
        <v>0</v>
      </c>
      <c r="CK35" s="109">
        <f t="shared" si="33"/>
        <v>0</v>
      </c>
      <c r="CL35" s="81"/>
      <c r="CM35" s="107"/>
      <c r="CN35" s="108"/>
      <c r="CO35" s="109">
        <f t="shared" si="34"/>
        <v>0</v>
      </c>
      <c r="CP35" s="109">
        <f t="shared" si="35"/>
        <v>0</v>
      </c>
      <c r="CQ35" s="81"/>
      <c r="CR35" s="107"/>
      <c r="CS35" s="108"/>
      <c r="CT35" s="109">
        <f t="shared" si="36"/>
        <v>0</v>
      </c>
      <c r="CU35" s="109">
        <f t="shared" si="37"/>
        <v>0</v>
      </c>
      <c r="CV35" s="81"/>
      <c r="CW35" s="107"/>
      <c r="CX35" s="108"/>
      <c r="CY35" s="109">
        <f t="shared" si="38"/>
        <v>0</v>
      </c>
      <c r="CZ35" s="90">
        <f t="shared" si="39"/>
        <v>0</v>
      </c>
      <c r="DA35" s="81"/>
      <c r="DB35" s="107"/>
      <c r="DC35" s="108"/>
      <c r="DD35" s="109">
        <f t="shared" si="40"/>
        <v>0</v>
      </c>
      <c r="DE35" s="109">
        <f t="shared" si="41"/>
        <v>0</v>
      </c>
      <c r="DF35" s="81"/>
      <c r="DG35" s="107"/>
      <c r="DH35" s="108"/>
      <c r="DI35" s="109">
        <f t="shared" si="42"/>
        <v>0</v>
      </c>
      <c r="DJ35" s="109">
        <f t="shared" si="43"/>
        <v>0</v>
      </c>
      <c r="DK35" s="81"/>
      <c r="DL35" s="107"/>
      <c r="DM35" s="108"/>
      <c r="DN35" s="109">
        <f t="shared" si="44"/>
        <v>0</v>
      </c>
      <c r="DO35" s="109">
        <f t="shared" si="45"/>
        <v>0</v>
      </c>
      <c r="DP35" s="81"/>
      <c r="DQ35" s="107"/>
      <c r="DR35" s="108"/>
      <c r="DS35" s="109">
        <f t="shared" si="46"/>
        <v>0</v>
      </c>
      <c r="DT35" s="109">
        <f t="shared" si="47"/>
        <v>0</v>
      </c>
      <c r="DU35" s="81"/>
      <c r="DV35" s="107"/>
      <c r="DW35" s="108"/>
      <c r="DX35" s="109">
        <f t="shared" si="48"/>
        <v>0</v>
      </c>
      <c r="DY35" s="109">
        <f t="shared" si="49"/>
        <v>0</v>
      </c>
    </row>
    <row r="36" spans="1:129" x14ac:dyDescent="0.2">
      <c r="A36" s="1">
        <f>Stundeneingabe_2008!A35</f>
        <v>1</v>
      </c>
      <c r="B36" s="1">
        <f>Stundeneingabe_2008!B35</f>
        <v>5</v>
      </c>
      <c r="C36" s="1" t="str">
        <f>Stundeneingabe_2008!C35</f>
        <v>MI</v>
      </c>
      <c r="D36" s="19">
        <f>Stundeneingabe_2008!D35</f>
        <v>45686</v>
      </c>
      <c r="E36" s="81">
        <v>18</v>
      </c>
      <c r="F36" s="107"/>
      <c r="G36" s="108"/>
      <c r="H36" s="109">
        <f t="shared" si="1"/>
        <v>18</v>
      </c>
      <c r="I36" s="90">
        <f t="shared" si="0"/>
        <v>12.6</v>
      </c>
      <c r="J36" s="81"/>
      <c r="K36" s="107"/>
      <c r="L36" s="108"/>
      <c r="M36" s="109">
        <f t="shared" si="2"/>
        <v>0</v>
      </c>
      <c r="N36" s="90">
        <f t="shared" si="3"/>
        <v>0</v>
      </c>
      <c r="O36" s="81"/>
      <c r="P36" s="107"/>
      <c r="Q36" s="108"/>
      <c r="R36" s="109">
        <f t="shared" si="4"/>
        <v>0</v>
      </c>
      <c r="S36" s="109">
        <f t="shared" si="5"/>
        <v>0</v>
      </c>
      <c r="T36" s="81"/>
      <c r="U36" s="107"/>
      <c r="V36" s="108"/>
      <c r="W36" s="109">
        <f t="shared" si="6"/>
        <v>0</v>
      </c>
      <c r="X36" s="109">
        <f t="shared" si="7"/>
        <v>0</v>
      </c>
      <c r="Y36" s="81"/>
      <c r="Z36" s="107"/>
      <c r="AA36" s="108"/>
      <c r="AB36" s="109">
        <f t="shared" si="8"/>
        <v>0</v>
      </c>
      <c r="AC36" s="109">
        <f t="shared" si="9"/>
        <v>0</v>
      </c>
      <c r="AD36" s="81">
        <v>4</v>
      </c>
      <c r="AE36" s="107"/>
      <c r="AF36" s="108"/>
      <c r="AG36" s="109">
        <f t="shared" si="10"/>
        <v>4</v>
      </c>
      <c r="AH36" s="109">
        <f t="shared" si="11"/>
        <v>1.6</v>
      </c>
      <c r="AI36" s="81"/>
      <c r="AJ36" s="107"/>
      <c r="AK36" s="108"/>
      <c r="AL36" s="109">
        <f t="shared" si="12"/>
        <v>0</v>
      </c>
      <c r="AM36" s="109">
        <f t="shared" si="13"/>
        <v>0</v>
      </c>
      <c r="AN36" s="81"/>
      <c r="AO36" s="107"/>
      <c r="AP36" s="108"/>
      <c r="AQ36" s="109">
        <f t="shared" si="14"/>
        <v>0</v>
      </c>
      <c r="AR36" s="109">
        <f t="shared" si="15"/>
        <v>0</v>
      </c>
      <c r="AS36" s="81"/>
      <c r="AT36" s="107"/>
      <c r="AU36" s="108"/>
      <c r="AV36" s="109">
        <f t="shared" si="16"/>
        <v>0</v>
      </c>
      <c r="AW36" s="109">
        <f t="shared" si="17"/>
        <v>0</v>
      </c>
      <c r="AX36" s="81"/>
      <c r="AY36" s="107"/>
      <c r="AZ36" s="108"/>
      <c r="BA36" s="109">
        <f t="shared" si="18"/>
        <v>0</v>
      </c>
      <c r="BB36" s="109">
        <f t="shared" si="19"/>
        <v>0</v>
      </c>
      <c r="BC36" s="81"/>
      <c r="BD36" s="107"/>
      <c r="BE36" s="108"/>
      <c r="BF36" s="109">
        <f t="shared" si="20"/>
        <v>0</v>
      </c>
      <c r="BG36" s="109">
        <f t="shared" si="21"/>
        <v>0</v>
      </c>
      <c r="BH36" s="81"/>
      <c r="BI36" s="107"/>
      <c r="BJ36" s="108"/>
      <c r="BK36" s="109">
        <f t="shared" si="22"/>
        <v>0</v>
      </c>
      <c r="BL36" s="109">
        <f t="shared" si="23"/>
        <v>0</v>
      </c>
      <c r="BM36" s="81"/>
      <c r="BN36" s="107"/>
      <c r="BO36" s="108"/>
      <c r="BP36" s="109">
        <f t="shared" si="24"/>
        <v>0</v>
      </c>
      <c r="BQ36" s="109">
        <f t="shared" si="25"/>
        <v>0</v>
      </c>
      <c r="BR36" s="81"/>
      <c r="BS36" s="107"/>
      <c r="BT36" s="108"/>
      <c r="BU36" s="109">
        <f t="shared" si="26"/>
        <v>0</v>
      </c>
      <c r="BV36" s="109">
        <f t="shared" si="27"/>
        <v>0</v>
      </c>
      <c r="BW36" s="81"/>
      <c r="BX36" s="107"/>
      <c r="BY36" s="108"/>
      <c r="BZ36" s="109">
        <f t="shared" si="28"/>
        <v>0</v>
      </c>
      <c r="CA36" s="109">
        <f t="shared" si="29"/>
        <v>0</v>
      </c>
      <c r="CB36" s="81"/>
      <c r="CC36" s="107"/>
      <c r="CD36" s="108"/>
      <c r="CE36" s="109">
        <f t="shared" si="30"/>
        <v>0</v>
      </c>
      <c r="CF36" s="109">
        <f t="shared" si="31"/>
        <v>0</v>
      </c>
      <c r="CG36" s="81"/>
      <c r="CH36" s="107"/>
      <c r="CI36" s="108"/>
      <c r="CJ36" s="109">
        <f t="shared" si="32"/>
        <v>0</v>
      </c>
      <c r="CK36" s="109">
        <f t="shared" si="33"/>
        <v>0</v>
      </c>
      <c r="CL36" s="81"/>
      <c r="CM36" s="107"/>
      <c r="CN36" s="108"/>
      <c r="CO36" s="109">
        <f t="shared" si="34"/>
        <v>0</v>
      </c>
      <c r="CP36" s="109">
        <f t="shared" si="35"/>
        <v>0</v>
      </c>
      <c r="CQ36" s="81"/>
      <c r="CR36" s="107"/>
      <c r="CS36" s="108"/>
      <c r="CT36" s="109">
        <f t="shared" si="36"/>
        <v>0</v>
      </c>
      <c r="CU36" s="109">
        <f t="shared" si="37"/>
        <v>0</v>
      </c>
      <c r="CV36" s="81"/>
      <c r="CW36" s="107"/>
      <c r="CX36" s="108"/>
      <c r="CY36" s="109">
        <f t="shared" si="38"/>
        <v>0</v>
      </c>
      <c r="CZ36" s="90">
        <f t="shared" si="39"/>
        <v>0</v>
      </c>
      <c r="DA36" s="81"/>
      <c r="DB36" s="107"/>
      <c r="DC36" s="108"/>
      <c r="DD36" s="109">
        <f t="shared" si="40"/>
        <v>0</v>
      </c>
      <c r="DE36" s="109">
        <f t="shared" si="41"/>
        <v>0</v>
      </c>
      <c r="DF36" s="81"/>
      <c r="DG36" s="107"/>
      <c r="DH36" s="108"/>
      <c r="DI36" s="109">
        <f t="shared" si="42"/>
        <v>0</v>
      </c>
      <c r="DJ36" s="109">
        <f t="shared" si="43"/>
        <v>0</v>
      </c>
      <c r="DK36" s="81"/>
      <c r="DL36" s="107"/>
      <c r="DM36" s="108"/>
      <c r="DN36" s="109">
        <f t="shared" si="44"/>
        <v>0</v>
      </c>
      <c r="DO36" s="109">
        <f t="shared" si="45"/>
        <v>0</v>
      </c>
      <c r="DP36" s="81">
        <v>2</v>
      </c>
      <c r="DQ36" s="107"/>
      <c r="DR36" s="108"/>
      <c r="DS36" s="109">
        <f t="shared" si="46"/>
        <v>2</v>
      </c>
      <c r="DT36" s="109">
        <f t="shared" si="47"/>
        <v>0.8</v>
      </c>
      <c r="DU36" s="81"/>
      <c r="DV36" s="107"/>
      <c r="DW36" s="108"/>
      <c r="DX36" s="109">
        <f t="shared" si="48"/>
        <v>0</v>
      </c>
      <c r="DY36" s="109">
        <f t="shared" si="49"/>
        <v>0</v>
      </c>
    </row>
    <row r="37" spans="1:129" x14ac:dyDescent="0.2">
      <c r="A37" s="1">
        <f>Stundeneingabe_2008!A36</f>
        <v>1</v>
      </c>
      <c r="B37" s="1">
        <f>Stundeneingabe_2008!B36</f>
        <v>5</v>
      </c>
      <c r="C37" s="1" t="str">
        <f>Stundeneingabe_2008!C36</f>
        <v>DO</v>
      </c>
      <c r="D37" s="19">
        <f>Stundeneingabe_2008!D36</f>
        <v>45687</v>
      </c>
      <c r="E37" s="81">
        <v>12</v>
      </c>
      <c r="F37" s="107"/>
      <c r="G37" s="108"/>
      <c r="H37" s="109">
        <f t="shared" si="1"/>
        <v>12</v>
      </c>
      <c r="I37" s="90">
        <f t="shared" si="0"/>
        <v>8.3999999999999986</v>
      </c>
      <c r="J37" s="81"/>
      <c r="K37" s="107"/>
      <c r="L37" s="108"/>
      <c r="M37" s="109">
        <f t="shared" si="2"/>
        <v>0</v>
      </c>
      <c r="N37" s="90">
        <f t="shared" si="3"/>
        <v>0</v>
      </c>
      <c r="O37" s="81">
        <v>2</v>
      </c>
      <c r="P37" s="107"/>
      <c r="Q37" s="108"/>
      <c r="R37" s="109">
        <f t="shared" si="4"/>
        <v>2</v>
      </c>
      <c r="S37" s="109">
        <f t="shared" si="5"/>
        <v>0.8</v>
      </c>
      <c r="T37" s="81"/>
      <c r="U37" s="107"/>
      <c r="V37" s="108"/>
      <c r="W37" s="109">
        <f t="shared" si="6"/>
        <v>0</v>
      </c>
      <c r="X37" s="109">
        <f t="shared" si="7"/>
        <v>0</v>
      </c>
      <c r="Y37" s="81"/>
      <c r="Z37" s="107"/>
      <c r="AA37" s="108"/>
      <c r="AB37" s="109">
        <f t="shared" si="8"/>
        <v>0</v>
      </c>
      <c r="AC37" s="109">
        <f t="shared" si="9"/>
        <v>0</v>
      </c>
      <c r="AD37" s="81"/>
      <c r="AE37" s="107"/>
      <c r="AF37" s="108"/>
      <c r="AG37" s="109">
        <f t="shared" si="10"/>
        <v>0</v>
      </c>
      <c r="AH37" s="109">
        <f t="shared" si="11"/>
        <v>0</v>
      </c>
      <c r="AI37" s="81">
        <v>7</v>
      </c>
      <c r="AJ37" s="107"/>
      <c r="AK37" s="108"/>
      <c r="AL37" s="109">
        <f t="shared" si="12"/>
        <v>7</v>
      </c>
      <c r="AM37" s="109">
        <f t="shared" si="13"/>
        <v>2.4499999999999997</v>
      </c>
      <c r="AN37" s="81"/>
      <c r="AO37" s="107"/>
      <c r="AP37" s="108"/>
      <c r="AQ37" s="109">
        <f t="shared" si="14"/>
        <v>0</v>
      </c>
      <c r="AR37" s="109">
        <f t="shared" si="15"/>
        <v>0</v>
      </c>
      <c r="AS37" s="81"/>
      <c r="AT37" s="107"/>
      <c r="AU37" s="108"/>
      <c r="AV37" s="109">
        <f t="shared" si="16"/>
        <v>0</v>
      </c>
      <c r="AW37" s="109">
        <f t="shared" si="17"/>
        <v>0</v>
      </c>
      <c r="AX37" s="81"/>
      <c r="AY37" s="107"/>
      <c r="AZ37" s="108"/>
      <c r="BA37" s="109">
        <f t="shared" si="18"/>
        <v>0</v>
      </c>
      <c r="BB37" s="109">
        <f t="shared" si="19"/>
        <v>0</v>
      </c>
      <c r="BC37" s="81"/>
      <c r="BD37" s="107"/>
      <c r="BE37" s="108"/>
      <c r="BF37" s="109">
        <f t="shared" si="20"/>
        <v>0</v>
      </c>
      <c r="BG37" s="109">
        <f t="shared" si="21"/>
        <v>0</v>
      </c>
      <c r="BH37" s="81"/>
      <c r="BI37" s="107"/>
      <c r="BJ37" s="108"/>
      <c r="BK37" s="109">
        <f t="shared" si="22"/>
        <v>0</v>
      </c>
      <c r="BL37" s="109">
        <f t="shared" si="23"/>
        <v>0</v>
      </c>
      <c r="BM37" s="81"/>
      <c r="BN37" s="107"/>
      <c r="BO37" s="108"/>
      <c r="BP37" s="109">
        <f t="shared" si="24"/>
        <v>0</v>
      </c>
      <c r="BQ37" s="109">
        <f t="shared" si="25"/>
        <v>0</v>
      </c>
      <c r="BR37" s="81"/>
      <c r="BS37" s="107"/>
      <c r="BT37" s="108"/>
      <c r="BU37" s="109">
        <f t="shared" si="26"/>
        <v>0</v>
      </c>
      <c r="BV37" s="109">
        <f t="shared" si="27"/>
        <v>0</v>
      </c>
      <c r="BW37" s="81"/>
      <c r="BX37" s="107"/>
      <c r="BY37" s="108"/>
      <c r="BZ37" s="109">
        <f t="shared" si="28"/>
        <v>0</v>
      </c>
      <c r="CA37" s="109">
        <f t="shared" si="29"/>
        <v>0</v>
      </c>
      <c r="CB37" s="81"/>
      <c r="CC37" s="107"/>
      <c r="CD37" s="108"/>
      <c r="CE37" s="109">
        <f t="shared" si="30"/>
        <v>0</v>
      </c>
      <c r="CF37" s="109">
        <f t="shared" si="31"/>
        <v>0</v>
      </c>
      <c r="CG37" s="81"/>
      <c r="CH37" s="107"/>
      <c r="CI37" s="108"/>
      <c r="CJ37" s="109">
        <f t="shared" si="32"/>
        <v>0</v>
      </c>
      <c r="CK37" s="109">
        <f t="shared" si="33"/>
        <v>0</v>
      </c>
      <c r="CL37" s="81"/>
      <c r="CM37" s="107"/>
      <c r="CN37" s="108"/>
      <c r="CO37" s="109">
        <f t="shared" si="34"/>
        <v>0</v>
      </c>
      <c r="CP37" s="109">
        <f t="shared" si="35"/>
        <v>0</v>
      </c>
      <c r="CQ37" s="81"/>
      <c r="CR37" s="107"/>
      <c r="CS37" s="108"/>
      <c r="CT37" s="109">
        <f t="shared" si="36"/>
        <v>0</v>
      </c>
      <c r="CU37" s="109">
        <f t="shared" si="37"/>
        <v>0</v>
      </c>
      <c r="CV37" s="81"/>
      <c r="CW37" s="107"/>
      <c r="CX37" s="108"/>
      <c r="CY37" s="109">
        <f t="shared" si="38"/>
        <v>0</v>
      </c>
      <c r="CZ37" s="90">
        <f t="shared" si="39"/>
        <v>0</v>
      </c>
      <c r="DA37" s="81"/>
      <c r="DB37" s="107"/>
      <c r="DC37" s="108"/>
      <c r="DD37" s="109">
        <f t="shared" si="40"/>
        <v>0</v>
      </c>
      <c r="DE37" s="109">
        <f t="shared" si="41"/>
        <v>0</v>
      </c>
      <c r="DF37" s="81"/>
      <c r="DG37" s="107"/>
      <c r="DH37" s="108"/>
      <c r="DI37" s="109">
        <f t="shared" si="42"/>
        <v>0</v>
      </c>
      <c r="DJ37" s="109">
        <f t="shared" si="43"/>
        <v>0</v>
      </c>
      <c r="DK37" s="81"/>
      <c r="DL37" s="107"/>
      <c r="DM37" s="108"/>
      <c r="DN37" s="109">
        <f t="shared" si="44"/>
        <v>0</v>
      </c>
      <c r="DO37" s="109">
        <f t="shared" si="45"/>
        <v>0</v>
      </c>
      <c r="DP37" s="81">
        <v>3</v>
      </c>
      <c r="DQ37" s="107"/>
      <c r="DR37" s="108"/>
      <c r="DS37" s="109">
        <f t="shared" si="46"/>
        <v>3</v>
      </c>
      <c r="DT37" s="109">
        <f t="shared" si="47"/>
        <v>1.2000000000000002</v>
      </c>
      <c r="DU37" s="81"/>
      <c r="DV37" s="107"/>
      <c r="DW37" s="108"/>
      <c r="DX37" s="109">
        <f t="shared" si="48"/>
        <v>0</v>
      </c>
      <c r="DY37" s="109">
        <f t="shared" si="49"/>
        <v>0</v>
      </c>
    </row>
    <row r="38" spans="1:129" x14ac:dyDescent="0.2">
      <c r="A38" s="1">
        <f>Stundeneingabe_2008!A37</f>
        <v>1</v>
      </c>
      <c r="B38" s="1">
        <f>Stundeneingabe_2008!B37</f>
        <v>5</v>
      </c>
      <c r="C38" s="1" t="str">
        <f>Stundeneingabe_2008!C37</f>
        <v>FR</v>
      </c>
      <c r="D38" s="19">
        <f>Stundeneingabe_2008!D37</f>
        <v>45688</v>
      </c>
      <c r="E38" s="81"/>
      <c r="F38" s="107"/>
      <c r="G38" s="108"/>
      <c r="H38" s="109">
        <f t="shared" si="1"/>
        <v>0</v>
      </c>
      <c r="I38" s="90">
        <f t="shared" si="0"/>
        <v>0</v>
      </c>
      <c r="J38" s="81"/>
      <c r="K38" s="107"/>
      <c r="L38" s="108"/>
      <c r="M38" s="109">
        <f t="shared" si="2"/>
        <v>0</v>
      </c>
      <c r="N38" s="90">
        <f t="shared" si="3"/>
        <v>0</v>
      </c>
      <c r="O38" s="81"/>
      <c r="P38" s="107"/>
      <c r="Q38" s="108"/>
      <c r="R38" s="109">
        <f t="shared" si="4"/>
        <v>0</v>
      </c>
      <c r="S38" s="109">
        <f t="shared" si="5"/>
        <v>0</v>
      </c>
      <c r="T38" s="81"/>
      <c r="U38" s="107"/>
      <c r="V38" s="108"/>
      <c r="W38" s="109">
        <f t="shared" si="6"/>
        <v>0</v>
      </c>
      <c r="X38" s="109">
        <f t="shared" si="7"/>
        <v>0</v>
      </c>
      <c r="Y38" s="81"/>
      <c r="Z38" s="107"/>
      <c r="AA38" s="108"/>
      <c r="AB38" s="109">
        <f t="shared" si="8"/>
        <v>0</v>
      </c>
      <c r="AC38" s="109">
        <f t="shared" si="9"/>
        <v>0</v>
      </c>
      <c r="AD38" s="81"/>
      <c r="AE38" s="107"/>
      <c r="AF38" s="108"/>
      <c r="AG38" s="109">
        <f t="shared" si="10"/>
        <v>0</v>
      </c>
      <c r="AH38" s="109">
        <f t="shared" si="11"/>
        <v>0</v>
      </c>
      <c r="AI38" s="81"/>
      <c r="AJ38" s="107"/>
      <c r="AK38" s="108"/>
      <c r="AL38" s="109">
        <f t="shared" si="12"/>
        <v>0</v>
      </c>
      <c r="AM38" s="109">
        <f t="shared" si="13"/>
        <v>0</v>
      </c>
      <c r="AN38" s="81"/>
      <c r="AO38" s="107"/>
      <c r="AP38" s="108"/>
      <c r="AQ38" s="109">
        <f t="shared" si="14"/>
        <v>0</v>
      </c>
      <c r="AR38" s="109">
        <f t="shared" si="15"/>
        <v>0</v>
      </c>
      <c r="AS38" s="81"/>
      <c r="AT38" s="107"/>
      <c r="AU38" s="108"/>
      <c r="AV38" s="109">
        <f t="shared" si="16"/>
        <v>0</v>
      </c>
      <c r="AW38" s="109">
        <f t="shared" si="17"/>
        <v>0</v>
      </c>
      <c r="AX38" s="81"/>
      <c r="AY38" s="107"/>
      <c r="AZ38" s="108"/>
      <c r="BA38" s="109">
        <f t="shared" si="18"/>
        <v>0</v>
      </c>
      <c r="BB38" s="109">
        <f t="shared" si="19"/>
        <v>0</v>
      </c>
      <c r="BC38" s="81"/>
      <c r="BD38" s="107"/>
      <c r="BE38" s="108"/>
      <c r="BF38" s="109">
        <f t="shared" si="20"/>
        <v>0</v>
      </c>
      <c r="BG38" s="109">
        <f t="shared" si="21"/>
        <v>0</v>
      </c>
      <c r="BH38" s="81"/>
      <c r="BI38" s="107"/>
      <c r="BJ38" s="108"/>
      <c r="BK38" s="109">
        <f t="shared" si="22"/>
        <v>0</v>
      </c>
      <c r="BL38" s="109">
        <f t="shared" si="23"/>
        <v>0</v>
      </c>
      <c r="BM38" s="81"/>
      <c r="BN38" s="107"/>
      <c r="BO38" s="108"/>
      <c r="BP38" s="109">
        <f t="shared" si="24"/>
        <v>0</v>
      </c>
      <c r="BQ38" s="109">
        <f t="shared" si="25"/>
        <v>0</v>
      </c>
      <c r="BR38" s="81"/>
      <c r="BS38" s="107"/>
      <c r="BT38" s="108"/>
      <c r="BU38" s="109">
        <f t="shared" si="26"/>
        <v>0</v>
      </c>
      <c r="BV38" s="109">
        <f t="shared" si="27"/>
        <v>0</v>
      </c>
      <c r="BW38" s="81"/>
      <c r="BX38" s="107"/>
      <c r="BY38" s="108"/>
      <c r="BZ38" s="109">
        <f t="shared" si="28"/>
        <v>0</v>
      </c>
      <c r="CA38" s="109">
        <f t="shared" si="29"/>
        <v>0</v>
      </c>
      <c r="CB38" s="81"/>
      <c r="CC38" s="107"/>
      <c r="CD38" s="108"/>
      <c r="CE38" s="109">
        <f t="shared" si="30"/>
        <v>0</v>
      </c>
      <c r="CF38" s="109">
        <f t="shared" si="31"/>
        <v>0</v>
      </c>
      <c r="CG38" s="81"/>
      <c r="CH38" s="107"/>
      <c r="CI38" s="108"/>
      <c r="CJ38" s="109">
        <f t="shared" si="32"/>
        <v>0</v>
      </c>
      <c r="CK38" s="109">
        <f t="shared" si="33"/>
        <v>0</v>
      </c>
      <c r="CL38" s="81"/>
      <c r="CM38" s="107"/>
      <c r="CN38" s="108"/>
      <c r="CO38" s="109">
        <f t="shared" si="34"/>
        <v>0</v>
      </c>
      <c r="CP38" s="109">
        <f t="shared" si="35"/>
        <v>0</v>
      </c>
      <c r="CQ38" s="81"/>
      <c r="CR38" s="107"/>
      <c r="CS38" s="108"/>
      <c r="CT38" s="109">
        <f t="shared" si="36"/>
        <v>0</v>
      </c>
      <c r="CU38" s="109">
        <f t="shared" si="37"/>
        <v>0</v>
      </c>
      <c r="CV38" s="81"/>
      <c r="CW38" s="107"/>
      <c r="CX38" s="108"/>
      <c r="CY38" s="109">
        <f t="shared" si="38"/>
        <v>0</v>
      </c>
      <c r="CZ38" s="90">
        <f t="shared" si="39"/>
        <v>0</v>
      </c>
      <c r="DA38" s="81"/>
      <c r="DB38" s="107"/>
      <c r="DC38" s="108"/>
      <c r="DD38" s="109">
        <f t="shared" si="40"/>
        <v>0</v>
      </c>
      <c r="DE38" s="109">
        <f t="shared" si="41"/>
        <v>0</v>
      </c>
      <c r="DF38" s="81"/>
      <c r="DG38" s="107"/>
      <c r="DH38" s="108"/>
      <c r="DI38" s="109">
        <f t="shared" si="42"/>
        <v>0</v>
      </c>
      <c r="DJ38" s="109">
        <f t="shared" si="43"/>
        <v>0</v>
      </c>
      <c r="DK38" s="81"/>
      <c r="DL38" s="107"/>
      <c r="DM38" s="108"/>
      <c r="DN38" s="109">
        <f t="shared" si="44"/>
        <v>0</v>
      </c>
      <c r="DO38" s="109">
        <f t="shared" si="45"/>
        <v>0</v>
      </c>
      <c r="DP38" s="81"/>
      <c r="DQ38" s="107"/>
      <c r="DR38" s="108"/>
      <c r="DS38" s="109">
        <f t="shared" si="46"/>
        <v>0</v>
      </c>
      <c r="DT38" s="109">
        <f t="shared" si="47"/>
        <v>0</v>
      </c>
      <c r="DU38" s="81"/>
      <c r="DV38" s="107"/>
      <c r="DW38" s="108"/>
      <c r="DX38" s="109">
        <f t="shared" si="48"/>
        <v>0</v>
      </c>
      <c r="DY38" s="109">
        <f t="shared" si="49"/>
        <v>0</v>
      </c>
    </row>
    <row r="39" spans="1:129" x14ac:dyDescent="0.2">
      <c r="A39" s="1">
        <f>Stundeneingabe_2008!A38</f>
        <v>2</v>
      </c>
      <c r="B39" s="1">
        <f>Stundeneingabe_2008!B38</f>
        <v>5</v>
      </c>
      <c r="C39" s="1" t="str">
        <f>Stundeneingabe_2008!C38</f>
        <v>SA</v>
      </c>
      <c r="D39" s="19">
        <f>Stundeneingabe_2008!D38</f>
        <v>45689</v>
      </c>
      <c r="E39" s="81"/>
      <c r="F39" s="107"/>
      <c r="G39" s="108"/>
      <c r="H39" s="109">
        <f t="shared" si="1"/>
        <v>0</v>
      </c>
      <c r="I39" s="90">
        <f t="shared" si="0"/>
        <v>0</v>
      </c>
      <c r="J39" s="81"/>
      <c r="K39" s="107"/>
      <c r="L39" s="108"/>
      <c r="M39" s="109">
        <f t="shared" si="2"/>
        <v>0</v>
      </c>
      <c r="N39" s="90">
        <f t="shared" si="3"/>
        <v>0</v>
      </c>
      <c r="O39" s="81"/>
      <c r="P39" s="107"/>
      <c r="Q39" s="108"/>
      <c r="R39" s="109">
        <f t="shared" si="4"/>
        <v>0</v>
      </c>
      <c r="S39" s="109">
        <f t="shared" si="5"/>
        <v>0</v>
      </c>
      <c r="T39" s="81"/>
      <c r="U39" s="107"/>
      <c r="V39" s="108"/>
      <c r="W39" s="109">
        <f t="shared" si="6"/>
        <v>0</v>
      </c>
      <c r="X39" s="109">
        <f t="shared" si="7"/>
        <v>0</v>
      </c>
      <c r="Y39" s="81"/>
      <c r="Z39" s="107"/>
      <c r="AA39" s="108"/>
      <c r="AB39" s="109">
        <f t="shared" si="8"/>
        <v>0</v>
      </c>
      <c r="AC39" s="109">
        <f t="shared" si="9"/>
        <v>0</v>
      </c>
      <c r="AD39" s="81"/>
      <c r="AE39" s="107"/>
      <c r="AF39" s="108"/>
      <c r="AG39" s="109">
        <f t="shared" si="10"/>
        <v>0</v>
      </c>
      <c r="AH39" s="109">
        <f t="shared" si="11"/>
        <v>0</v>
      </c>
      <c r="AI39" s="81"/>
      <c r="AJ39" s="107"/>
      <c r="AK39" s="108"/>
      <c r="AL39" s="109">
        <f t="shared" si="12"/>
        <v>0</v>
      </c>
      <c r="AM39" s="109">
        <f t="shared" si="13"/>
        <v>0</v>
      </c>
      <c r="AN39" s="81"/>
      <c r="AO39" s="107"/>
      <c r="AP39" s="108"/>
      <c r="AQ39" s="109">
        <f t="shared" si="14"/>
        <v>0</v>
      </c>
      <c r="AR39" s="109">
        <f t="shared" si="15"/>
        <v>0</v>
      </c>
      <c r="AS39" s="81"/>
      <c r="AT39" s="107"/>
      <c r="AU39" s="108"/>
      <c r="AV39" s="109">
        <f t="shared" si="16"/>
        <v>0</v>
      </c>
      <c r="AW39" s="109">
        <f t="shared" si="17"/>
        <v>0</v>
      </c>
      <c r="AX39" s="81"/>
      <c r="AY39" s="107"/>
      <c r="AZ39" s="108"/>
      <c r="BA39" s="109">
        <f t="shared" si="18"/>
        <v>0</v>
      </c>
      <c r="BB39" s="109">
        <f t="shared" si="19"/>
        <v>0</v>
      </c>
      <c r="BC39" s="81"/>
      <c r="BD39" s="107"/>
      <c r="BE39" s="108"/>
      <c r="BF39" s="109">
        <f t="shared" si="20"/>
        <v>0</v>
      </c>
      <c r="BG39" s="109">
        <f t="shared" si="21"/>
        <v>0</v>
      </c>
      <c r="BH39" s="81"/>
      <c r="BI39" s="107"/>
      <c r="BJ39" s="108"/>
      <c r="BK39" s="109">
        <f t="shared" si="22"/>
        <v>0</v>
      </c>
      <c r="BL39" s="109">
        <f t="shared" si="23"/>
        <v>0</v>
      </c>
      <c r="BM39" s="81"/>
      <c r="BN39" s="107"/>
      <c r="BO39" s="108"/>
      <c r="BP39" s="109">
        <f t="shared" si="24"/>
        <v>0</v>
      </c>
      <c r="BQ39" s="109">
        <f t="shared" si="25"/>
        <v>0</v>
      </c>
      <c r="BR39" s="81"/>
      <c r="BS39" s="107"/>
      <c r="BT39" s="108"/>
      <c r="BU39" s="109">
        <f t="shared" si="26"/>
        <v>0</v>
      </c>
      <c r="BV39" s="109">
        <f t="shared" si="27"/>
        <v>0</v>
      </c>
      <c r="BW39" s="81"/>
      <c r="BX39" s="107"/>
      <c r="BY39" s="108"/>
      <c r="BZ39" s="109">
        <f t="shared" si="28"/>
        <v>0</v>
      </c>
      <c r="CA39" s="109">
        <f t="shared" si="29"/>
        <v>0</v>
      </c>
      <c r="CB39" s="81"/>
      <c r="CC39" s="107"/>
      <c r="CD39" s="108"/>
      <c r="CE39" s="109">
        <f t="shared" si="30"/>
        <v>0</v>
      </c>
      <c r="CF39" s="109">
        <f t="shared" si="31"/>
        <v>0</v>
      </c>
      <c r="CG39" s="81"/>
      <c r="CH39" s="107"/>
      <c r="CI39" s="108"/>
      <c r="CJ39" s="109">
        <f t="shared" si="32"/>
        <v>0</v>
      </c>
      <c r="CK39" s="109">
        <f t="shared" si="33"/>
        <v>0</v>
      </c>
      <c r="CL39" s="81"/>
      <c r="CM39" s="107"/>
      <c r="CN39" s="108"/>
      <c r="CO39" s="109">
        <f t="shared" si="34"/>
        <v>0</v>
      </c>
      <c r="CP39" s="109">
        <f t="shared" si="35"/>
        <v>0</v>
      </c>
      <c r="CQ39" s="81"/>
      <c r="CR39" s="107"/>
      <c r="CS39" s="108"/>
      <c r="CT39" s="109">
        <f t="shared" si="36"/>
        <v>0</v>
      </c>
      <c r="CU39" s="109">
        <f t="shared" si="37"/>
        <v>0</v>
      </c>
      <c r="CV39" s="81"/>
      <c r="CW39" s="107"/>
      <c r="CX39" s="108"/>
      <c r="CY39" s="109">
        <f t="shared" si="38"/>
        <v>0</v>
      </c>
      <c r="CZ39" s="90">
        <f t="shared" si="39"/>
        <v>0</v>
      </c>
      <c r="DA39" s="81"/>
      <c r="DB39" s="107"/>
      <c r="DC39" s="108"/>
      <c r="DD39" s="109">
        <f t="shared" si="40"/>
        <v>0</v>
      </c>
      <c r="DE39" s="109">
        <f t="shared" si="41"/>
        <v>0</v>
      </c>
      <c r="DF39" s="81"/>
      <c r="DG39" s="107"/>
      <c r="DH39" s="108"/>
      <c r="DI39" s="109">
        <f t="shared" si="42"/>
        <v>0</v>
      </c>
      <c r="DJ39" s="109">
        <f t="shared" si="43"/>
        <v>0</v>
      </c>
      <c r="DK39" s="81"/>
      <c r="DL39" s="107"/>
      <c r="DM39" s="108"/>
      <c r="DN39" s="109">
        <f t="shared" si="44"/>
        <v>0</v>
      </c>
      <c r="DO39" s="109">
        <f t="shared" si="45"/>
        <v>0</v>
      </c>
      <c r="DP39" s="81"/>
      <c r="DQ39" s="107"/>
      <c r="DR39" s="108"/>
      <c r="DS39" s="109">
        <f t="shared" si="46"/>
        <v>0</v>
      </c>
      <c r="DT39" s="109">
        <f t="shared" si="47"/>
        <v>0</v>
      </c>
      <c r="DU39" s="81"/>
      <c r="DV39" s="107"/>
      <c r="DW39" s="108"/>
      <c r="DX39" s="109">
        <f t="shared" si="48"/>
        <v>0</v>
      </c>
      <c r="DY39" s="109">
        <f t="shared" si="49"/>
        <v>0</v>
      </c>
    </row>
    <row r="40" spans="1:129" x14ac:dyDescent="0.2">
      <c r="A40" s="1">
        <f>Stundeneingabe_2008!A39</f>
        <v>2</v>
      </c>
      <c r="B40" s="1">
        <f>Stundeneingabe_2008!B39</f>
        <v>5</v>
      </c>
      <c r="C40" s="1" t="str">
        <f>Stundeneingabe_2008!C39</f>
        <v>SO</v>
      </c>
      <c r="D40" s="19">
        <f>Stundeneingabe_2008!D39</f>
        <v>45690</v>
      </c>
      <c r="E40" s="81"/>
      <c r="F40" s="107"/>
      <c r="G40" s="108"/>
      <c r="H40" s="109">
        <f t="shared" si="1"/>
        <v>0</v>
      </c>
      <c r="I40" s="90">
        <f t="shared" si="0"/>
        <v>0</v>
      </c>
      <c r="J40" s="81"/>
      <c r="K40" s="107"/>
      <c r="L40" s="108"/>
      <c r="M40" s="109">
        <f t="shared" si="2"/>
        <v>0</v>
      </c>
      <c r="N40" s="90">
        <f t="shared" si="3"/>
        <v>0</v>
      </c>
      <c r="O40" s="81"/>
      <c r="P40" s="107"/>
      <c r="Q40" s="108"/>
      <c r="R40" s="109">
        <f t="shared" si="4"/>
        <v>0</v>
      </c>
      <c r="S40" s="109">
        <f t="shared" si="5"/>
        <v>0</v>
      </c>
      <c r="T40" s="81"/>
      <c r="U40" s="107"/>
      <c r="V40" s="108"/>
      <c r="W40" s="109">
        <f t="shared" si="6"/>
        <v>0</v>
      </c>
      <c r="X40" s="109">
        <f t="shared" si="7"/>
        <v>0</v>
      </c>
      <c r="Y40" s="81"/>
      <c r="Z40" s="107"/>
      <c r="AA40" s="108"/>
      <c r="AB40" s="109">
        <f t="shared" si="8"/>
        <v>0</v>
      </c>
      <c r="AC40" s="109">
        <f t="shared" si="9"/>
        <v>0</v>
      </c>
      <c r="AD40" s="81"/>
      <c r="AE40" s="107"/>
      <c r="AF40" s="108"/>
      <c r="AG40" s="109">
        <f t="shared" si="10"/>
        <v>0</v>
      </c>
      <c r="AH40" s="109">
        <f t="shared" si="11"/>
        <v>0</v>
      </c>
      <c r="AI40" s="81"/>
      <c r="AJ40" s="107"/>
      <c r="AK40" s="108"/>
      <c r="AL40" s="109">
        <f t="shared" si="12"/>
        <v>0</v>
      </c>
      <c r="AM40" s="109">
        <f t="shared" si="13"/>
        <v>0</v>
      </c>
      <c r="AN40" s="81"/>
      <c r="AO40" s="107"/>
      <c r="AP40" s="108"/>
      <c r="AQ40" s="109">
        <f t="shared" si="14"/>
        <v>0</v>
      </c>
      <c r="AR40" s="109">
        <f t="shared" si="15"/>
        <v>0</v>
      </c>
      <c r="AS40" s="81"/>
      <c r="AT40" s="107"/>
      <c r="AU40" s="108"/>
      <c r="AV40" s="109">
        <f t="shared" si="16"/>
        <v>0</v>
      </c>
      <c r="AW40" s="109">
        <f t="shared" si="17"/>
        <v>0</v>
      </c>
      <c r="AX40" s="81"/>
      <c r="AY40" s="107"/>
      <c r="AZ40" s="108"/>
      <c r="BA40" s="109">
        <f t="shared" si="18"/>
        <v>0</v>
      </c>
      <c r="BB40" s="109">
        <f t="shared" si="19"/>
        <v>0</v>
      </c>
      <c r="BC40" s="81"/>
      <c r="BD40" s="107"/>
      <c r="BE40" s="108"/>
      <c r="BF40" s="109">
        <f t="shared" si="20"/>
        <v>0</v>
      </c>
      <c r="BG40" s="109">
        <f t="shared" si="21"/>
        <v>0</v>
      </c>
      <c r="BH40" s="81"/>
      <c r="BI40" s="107"/>
      <c r="BJ40" s="108"/>
      <c r="BK40" s="109">
        <f t="shared" si="22"/>
        <v>0</v>
      </c>
      <c r="BL40" s="109">
        <f t="shared" si="23"/>
        <v>0</v>
      </c>
      <c r="BM40" s="81"/>
      <c r="BN40" s="107"/>
      <c r="BO40" s="108"/>
      <c r="BP40" s="109">
        <f t="shared" si="24"/>
        <v>0</v>
      </c>
      <c r="BQ40" s="109">
        <f t="shared" si="25"/>
        <v>0</v>
      </c>
      <c r="BR40" s="81"/>
      <c r="BS40" s="107"/>
      <c r="BT40" s="108"/>
      <c r="BU40" s="109">
        <f t="shared" si="26"/>
        <v>0</v>
      </c>
      <c r="BV40" s="109">
        <f t="shared" si="27"/>
        <v>0</v>
      </c>
      <c r="BW40" s="81"/>
      <c r="BX40" s="107"/>
      <c r="BY40" s="108"/>
      <c r="BZ40" s="109">
        <f t="shared" si="28"/>
        <v>0</v>
      </c>
      <c r="CA40" s="109">
        <f t="shared" si="29"/>
        <v>0</v>
      </c>
      <c r="CB40" s="81"/>
      <c r="CC40" s="107"/>
      <c r="CD40" s="108"/>
      <c r="CE40" s="109">
        <f t="shared" si="30"/>
        <v>0</v>
      </c>
      <c r="CF40" s="109">
        <f t="shared" si="31"/>
        <v>0</v>
      </c>
      <c r="CG40" s="81"/>
      <c r="CH40" s="107"/>
      <c r="CI40" s="108"/>
      <c r="CJ40" s="109">
        <f t="shared" si="32"/>
        <v>0</v>
      </c>
      <c r="CK40" s="109">
        <f t="shared" si="33"/>
        <v>0</v>
      </c>
      <c r="CL40" s="81"/>
      <c r="CM40" s="107"/>
      <c r="CN40" s="108"/>
      <c r="CO40" s="109">
        <f t="shared" si="34"/>
        <v>0</v>
      </c>
      <c r="CP40" s="109">
        <f t="shared" si="35"/>
        <v>0</v>
      </c>
      <c r="CQ40" s="81"/>
      <c r="CR40" s="107"/>
      <c r="CS40" s="108"/>
      <c r="CT40" s="109">
        <f t="shared" si="36"/>
        <v>0</v>
      </c>
      <c r="CU40" s="109">
        <f t="shared" si="37"/>
        <v>0</v>
      </c>
      <c r="CV40" s="81"/>
      <c r="CW40" s="107"/>
      <c r="CX40" s="108"/>
      <c r="CY40" s="109">
        <f t="shared" si="38"/>
        <v>0</v>
      </c>
      <c r="CZ40" s="90">
        <f t="shared" si="39"/>
        <v>0</v>
      </c>
      <c r="DA40" s="81"/>
      <c r="DB40" s="107"/>
      <c r="DC40" s="108"/>
      <c r="DD40" s="109">
        <f t="shared" si="40"/>
        <v>0</v>
      </c>
      <c r="DE40" s="109">
        <f t="shared" si="41"/>
        <v>0</v>
      </c>
      <c r="DF40" s="81"/>
      <c r="DG40" s="107"/>
      <c r="DH40" s="108"/>
      <c r="DI40" s="109">
        <f t="shared" si="42"/>
        <v>0</v>
      </c>
      <c r="DJ40" s="109">
        <f t="shared" si="43"/>
        <v>0</v>
      </c>
      <c r="DK40" s="81"/>
      <c r="DL40" s="107"/>
      <c r="DM40" s="108"/>
      <c r="DN40" s="109">
        <f t="shared" si="44"/>
        <v>0</v>
      </c>
      <c r="DO40" s="109">
        <f t="shared" si="45"/>
        <v>0</v>
      </c>
      <c r="DP40" s="81"/>
      <c r="DQ40" s="107"/>
      <c r="DR40" s="108"/>
      <c r="DS40" s="109">
        <f t="shared" si="46"/>
        <v>0</v>
      </c>
      <c r="DT40" s="109">
        <f t="shared" si="47"/>
        <v>0</v>
      </c>
      <c r="DU40" s="81"/>
      <c r="DV40" s="107"/>
      <c r="DW40" s="108"/>
      <c r="DX40" s="109">
        <f t="shared" si="48"/>
        <v>0</v>
      </c>
      <c r="DY40" s="109">
        <f t="shared" si="49"/>
        <v>0</v>
      </c>
    </row>
    <row r="41" spans="1:129" x14ac:dyDescent="0.2">
      <c r="A41" s="1">
        <f>Stundeneingabe_2008!A40</f>
        <v>2</v>
      </c>
      <c r="B41" s="1">
        <f>Stundeneingabe_2008!B40</f>
        <v>6</v>
      </c>
      <c r="C41" s="1" t="str">
        <f>Stundeneingabe_2008!C40</f>
        <v>MO</v>
      </c>
      <c r="D41" s="19">
        <f>Stundeneingabe_2008!D40</f>
        <v>45691</v>
      </c>
      <c r="E41" s="81">
        <v>21</v>
      </c>
      <c r="F41" s="107"/>
      <c r="G41" s="108"/>
      <c r="H41" s="109">
        <f t="shared" si="1"/>
        <v>21</v>
      </c>
      <c r="I41" s="90">
        <f t="shared" si="0"/>
        <v>14.7</v>
      </c>
      <c r="J41" s="81"/>
      <c r="K41" s="107"/>
      <c r="L41" s="108"/>
      <c r="M41" s="109">
        <f t="shared" si="2"/>
        <v>0</v>
      </c>
      <c r="N41" s="90">
        <f t="shared" si="3"/>
        <v>0</v>
      </c>
      <c r="O41" s="81">
        <v>5</v>
      </c>
      <c r="P41" s="107"/>
      <c r="Q41" s="108"/>
      <c r="R41" s="109">
        <f t="shared" si="4"/>
        <v>5</v>
      </c>
      <c r="S41" s="109">
        <f t="shared" si="5"/>
        <v>2</v>
      </c>
      <c r="T41" s="81"/>
      <c r="U41" s="107"/>
      <c r="V41" s="108"/>
      <c r="W41" s="109">
        <f t="shared" si="6"/>
        <v>0</v>
      </c>
      <c r="X41" s="109">
        <f t="shared" si="7"/>
        <v>0</v>
      </c>
      <c r="Y41" s="81"/>
      <c r="Z41" s="107"/>
      <c r="AA41" s="108"/>
      <c r="AB41" s="109">
        <f t="shared" si="8"/>
        <v>0</v>
      </c>
      <c r="AC41" s="109">
        <f t="shared" si="9"/>
        <v>0</v>
      </c>
      <c r="AD41" s="81"/>
      <c r="AE41" s="107"/>
      <c r="AF41" s="108"/>
      <c r="AG41" s="109">
        <f t="shared" si="10"/>
        <v>0</v>
      </c>
      <c r="AH41" s="109">
        <f t="shared" si="11"/>
        <v>0</v>
      </c>
      <c r="AI41" s="81"/>
      <c r="AJ41" s="107"/>
      <c r="AK41" s="108"/>
      <c r="AL41" s="109">
        <f t="shared" si="12"/>
        <v>0</v>
      </c>
      <c r="AM41" s="109">
        <f t="shared" si="13"/>
        <v>0</v>
      </c>
      <c r="AN41" s="81"/>
      <c r="AO41" s="107"/>
      <c r="AP41" s="108"/>
      <c r="AQ41" s="109">
        <f t="shared" si="14"/>
        <v>0</v>
      </c>
      <c r="AR41" s="109">
        <f t="shared" si="15"/>
        <v>0</v>
      </c>
      <c r="AS41" s="81">
        <v>2</v>
      </c>
      <c r="AT41" s="107"/>
      <c r="AU41" s="108"/>
      <c r="AV41" s="109">
        <f t="shared" si="16"/>
        <v>2</v>
      </c>
      <c r="AW41" s="109">
        <f t="shared" si="17"/>
        <v>0.8</v>
      </c>
      <c r="AX41" s="81"/>
      <c r="AY41" s="107"/>
      <c r="AZ41" s="108"/>
      <c r="BA41" s="109">
        <f t="shared" si="18"/>
        <v>0</v>
      </c>
      <c r="BB41" s="109">
        <f t="shared" si="19"/>
        <v>0</v>
      </c>
      <c r="BC41" s="81"/>
      <c r="BD41" s="107"/>
      <c r="BE41" s="108"/>
      <c r="BF41" s="109">
        <f t="shared" si="20"/>
        <v>0</v>
      </c>
      <c r="BG41" s="109">
        <f t="shared" si="21"/>
        <v>0</v>
      </c>
      <c r="BH41" s="81"/>
      <c r="BI41" s="107"/>
      <c r="BJ41" s="108"/>
      <c r="BK41" s="109">
        <f t="shared" si="22"/>
        <v>0</v>
      </c>
      <c r="BL41" s="109">
        <f t="shared" si="23"/>
        <v>0</v>
      </c>
      <c r="BM41" s="81">
        <v>6</v>
      </c>
      <c r="BN41" s="107"/>
      <c r="BO41" s="108"/>
      <c r="BP41" s="109">
        <f t="shared" si="24"/>
        <v>6</v>
      </c>
      <c r="BQ41" s="109">
        <f t="shared" si="25"/>
        <v>2.0999999999999996</v>
      </c>
      <c r="BR41" s="81"/>
      <c r="BS41" s="107"/>
      <c r="BT41" s="108"/>
      <c r="BU41" s="109">
        <f t="shared" si="26"/>
        <v>0</v>
      </c>
      <c r="BV41" s="109">
        <f t="shared" si="27"/>
        <v>0</v>
      </c>
      <c r="BW41" s="81"/>
      <c r="BX41" s="107"/>
      <c r="BY41" s="108"/>
      <c r="BZ41" s="109">
        <f t="shared" si="28"/>
        <v>0</v>
      </c>
      <c r="CA41" s="109">
        <f t="shared" si="29"/>
        <v>0</v>
      </c>
      <c r="CB41" s="81"/>
      <c r="CC41" s="107"/>
      <c r="CD41" s="108"/>
      <c r="CE41" s="109">
        <f t="shared" si="30"/>
        <v>0</v>
      </c>
      <c r="CF41" s="109">
        <f t="shared" si="31"/>
        <v>0</v>
      </c>
      <c r="CG41" s="81"/>
      <c r="CH41" s="107"/>
      <c r="CI41" s="108"/>
      <c r="CJ41" s="109">
        <f t="shared" si="32"/>
        <v>0</v>
      </c>
      <c r="CK41" s="109">
        <f t="shared" si="33"/>
        <v>0</v>
      </c>
      <c r="CL41" s="81"/>
      <c r="CM41" s="107"/>
      <c r="CN41" s="108"/>
      <c r="CO41" s="109">
        <f t="shared" si="34"/>
        <v>0</v>
      </c>
      <c r="CP41" s="109">
        <f t="shared" si="35"/>
        <v>0</v>
      </c>
      <c r="CQ41" s="81"/>
      <c r="CR41" s="107"/>
      <c r="CS41" s="108"/>
      <c r="CT41" s="109">
        <f t="shared" si="36"/>
        <v>0</v>
      </c>
      <c r="CU41" s="109">
        <f t="shared" si="37"/>
        <v>0</v>
      </c>
      <c r="CV41" s="81"/>
      <c r="CW41" s="107"/>
      <c r="CX41" s="108"/>
      <c r="CY41" s="109">
        <f t="shared" si="38"/>
        <v>0</v>
      </c>
      <c r="CZ41" s="90">
        <f t="shared" si="39"/>
        <v>0</v>
      </c>
      <c r="DA41" s="81"/>
      <c r="DB41" s="107"/>
      <c r="DC41" s="108"/>
      <c r="DD41" s="109">
        <f t="shared" si="40"/>
        <v>0</v>
      </c>
      <c r="DE41" s="109">
        <f t="shared" si="41"/>
        <v>0</v>
      </c>
      <c r="DF41" s="81"/>
      <c r="DG41" s="107"/>
      <c r="DH41" s="108"/>
      <c r="DI41" s="109">
        <f t="shared" si="42"/>
        <v>0</v>
      </c>
      <c r="DJ41" s="109">
        <f t="shared" si="43"/>
        <v>0</v>
      </c>
      <c r="DK41" s="81"/>
      <c r="DL41" s="107"/>
      <c r="DM41" s="108"/>
      <c r="DN41" s="109">
        <f t="shared" si="44"/>
        <v>0</v>
      </c>
      <c r="DO41" s="109">
        <f t="shared" si="45"/>
        <v>0</v>
      </c>
      <c r="DP41" s="81">
        <v>2</v>
      </c>
      <c r="DQ41" s="107"/>
      <c r="DR41" s="108"/>
      <c r="DS41" s="109">
        <f t="shared" si="46"/>
        <v>2</v>
      </c>
      <c r="DT41" s="109">
        <f t="shared" si="47"/>
        <v>0.8</v>
      </c>
      <c r="DU41" s="81"/>
      <c r="DV41" s="107"/>
      <c r="DW41" s="108"/>
      <c r="DX41" s="109">
        <f t="shared" si="48"/>
        <v>0</v>
      </c>
      <c r="DY41" s="109">
        <f t="shared" si="49"/>
        <v>0</v>
      </c>
    </row>
    <row r="42" spans="1:129" x14ac:dyDescent="0.2">
      <c r="A42" s="1">
        <f>Stundeneingabe_2008!A41</f>
        <v>2</v>
      </c>
      <c r="B42" s="1">
        <f>Stundeneingabe_2008!B41</f>
        <v>6</v>
      </c>
      <c r="C42" s="1" t="str">
        <f>Stundeneingabe_2008!C41</f>
        <v>DI</v>
      </c>
      <c r="D42" s="19">
        <f>Stundeneingabe_2008!D41</f>
        <v>45692</v>
      </c>
      <c r="E42" s="81">
        <v>21</v>
      </c>
      <c r="F42" s="107"/>
      <c r="G42" s="108"/>
      <c r="H42" s="109">
        <f t="shared" si="1"/>
        <v>21</v>
      </c>
      <c r="I42" s="90">
        <f t="shared" si="0"/>
        <v>14.7</v>
      </c>
      <c r="J42" s="81"/>
      <c r="K42" s="107"/>
      <c r="L42" s="108"/>
      <c r="M42" s="109">
        <f t="shared" si="2"/>
        <v>0</v>
      </c>
      <c r="N42" s="90">
        <f t="shared" si="3"/>
        <v>0</v>
      </c>
      <c r="O42" s="81">
        <v>3</v>
      </c>
      <c r="P42" s="107"/>
      <c r="Q42" s="108"/>
      <c r="R42" s="109">
        <f t="shared" si="4"/>
        <v>3</v>
      </c>
      <c r="S42" s="109">
        <f t="shared" si="5"/>
        <v>1.2000000000000002</v>
      </c>
      <c r="T42" s="81"/>
      <c r="U42" s="107"/>
      <c r="V42" s="108"/>
      <c r="W42" s="109">
        <f t="shared" si="6"/>
        <v>0</v>
      </c>
      <c r="X42" s="109">
        <f t="shared" si="7"/>
        <v>0</v>
      </c>
      <c r="Y42" s="81"/>
      <c r="Z42" s="107"/>
      <c r="AA42" s="108"/>
      <c r="AB42" s="109">
        <f t="shared" si="8"/>
        <v>0</v>
      </c>
      <c r="AC42" s="109">
        <f t="shared" si="9"/>
        <v>0</v>
      </c>
      <c r="AD42" s="81"/>
      <c r="AE42" s="107"/>
      <c r="AF42" s="108"/>
      <c r="AG42" s="109">
        <f t="shared" si="10"/>
        <v>0</v>
      </c>
      <c r="AH42" s="109">
        <f t="shared" si="11"/>
        <v>0</v>
      </c>
      <c r="AI42" s="81"/>
      <c r="AJ42" s="107"/>
      <c r="AK42" s="108"/>
      <c r="AL42" s="109">
        <f t="shared" si="12"/>
        <v>0</v>
      </c>
      <c r="AM42" s="109">
        <f t="shared" si="13"/>
        <v>0</v>
      </c>
      <c r="AN42" s="81"/>
      <c r="AO42" s="107"/>
      <c r="AP42" s="108"/>
      <c r="AQ42" s="109">
        <f t="shared" si="14"/>
        <v>0</v>
      </c>
      <c r="AR42" s="109">
        <f t="shared" si="15"/>
        <v>0</v>
      </c>
      <c r="AS42" s="81"/>
      <c r="AT42" s="107"/>
      <c r="AU42" s="108"/>
      <c r="AV42" s="109">
        <f t="shared" si="16"/>
        <v>0</v>
      </c>
      <c r="AW42" s="109">
        <f t="shared" si="17"/>
        <v>0</v>
      </c>
      <c r="AX42" s="81"/>
      <c r="AY42" s="107"/>
      <c r="AZ42" s="108"/>
      <c r="BA42" s="109">
        <f t="shared" si="18"/>
        <v>0</v>
      </c>
      <c r="BB42" s="109">
        <f t="shared" si="19"/>
        <v>0</v>
      </c>
      <c r="BC42" s="81"/>
      <c r="BD42" s="107"/>
      <c r="BE42" s="108"/>
      <c r="BF42" s="109">
        <f t="shared" si="20"/>
        <v>0</v>
      </c>
      <c r="BG42" s="109">
        <f t="shared" si="21"/>
        <v>0</v>
      </c>
      <c r="BH42" s="81">
        <v>3</v>
      </c>
      <c r="BI42" s="107"/>
      <c r="BJ42" s="108"/>
      <c r="BK42" s="109">
        <f t="shared" si="22"/>
        <v>3</v>
      </c>
      <c r="BL42" s="109">
        <f t="shared" si="23"/>
        <v>1.2000000000000002</v>
      </c>
      <c r="BM42" s="81">
        <v>9</v>
      </c>
      <c r="BN42" s="107"/>
      <c r="BO42" s="108"/>
      <c r="BP42" s="109">
        <f t="shared" si="24"/>
        <v>9</v>
      </c>
      <c r="BQ42" s="109">
        <f t="shared" si="25"/>
        <v>3.15</v>
      </c>
      <c r="BR42" s="81"/>
      <c r="BS42" s="107"/>
      <c r="BT42" s="108"/>
      <c r="BU42" s="109">
        <f t="shared" si="26"/>
        <v>0</v>
      </c>
      <c r="BV42" s="109">
        <f t="shared" si="27"/>
        <v>0</v>
      </c>
      <c r="BW42" s="81"/>
      <c r="BX42" s="107"/>
      <c r="BY42" s="108"/>
      <c r="BZ42" s="109">
        <f t="shared" si="28"/>
        <v>0</v>
      </c>
      <c r="CA42" s="109">
        <f t="shared" si="29"/>
        <v>0</v>
      </c>
      <c r="CB42" s="81"/>
      <c r="CC42" s="107"/>
      <c r="CD42" s="108"/>
      <c r="CE42" s="109">
        <f t="shared" si="30"/>
        <v>0</v>
      </c>
      <c r="CF42" s="109">
        <f t="shared" si="31"/>
        <v>0</v>
      </c>
      <c r="CG42" s="81"/>
      <c r="CH42" s="107"/>
      <c r="CI42" s="108"/>
      <c r="CJ42" s="109">
        <f t="shared" si="32"/>
        <v>0</v>
      </c>
      <c r="CK42" s="109">
        <f t="shared" si="33"/>
        <v>0</v>
      </c>
      <c r="CL42" s="81"/>
      <c r="CM42" s="107"/>
      <c r="CN42" s="108"/>
      <c r="CO42" s="109">
        <f t="shared" si="34"/>
        <v>0</v>
      </c>
      <c r="CP42" s="109">
        <f t="shared" si="35"/>
        <v>0</v>
      </c>
      <c r="CQ42" s="81"/>
      <c r="CR42" s="107"/>
      <c r="CS42" s="108"/>
      <c r="CT42" s="109">
        <f t="shared" si="36"/>
        <v>0</v>
      </c>
      <c r="CU42" s="109">
        <f t="shared" si="37"/>
        <v>0</v>
      </c>
      <c r="CV42" s="81"/>
      <c r="CW42" s="107"/>
      <c r="CX42" s="108"/>
      <c r="CY42" s="109">
        <f t="shared" si="38"/>
        <v>0</v>
      </c>
      <c r="CZ42" s="90">
        <f t="shared" si="39"/>
        <v>0</v>
      </c>
      <c r="DA42" s="81"/>
      <c r="DB42" s="107"/>
      <c r="DC42" s="108"/>
      <c r="DD42" s="109">
        <f t="shared" si="40"/>
        <v>0</v>
      </c>
      <c r="DE42" s="109">
        <f t="shared" si="41"/>
        <v>0</v>
      </c>
      <c r="DF42" s="81"/>
      <c r="DG42" s="107"/>
      <c r="DH42" s="108"/>
      <c r="DI42" s="109">
        <f t="shared" si="42"/>
        <v>0</v>
      </c>
      <c r="DJ42" s="109">
        <f t="shared" si="43"/>
        <v>0</v>
      </c>
      <c r="DK42" s="81"/>
      <c r="DL42" s="107"/>
      <c r="DM42" s="108"/>
      <c r="DN42" s="109">
        <f t="shared" si="44"/>
        <v>0</v>
      </c>
      <c r="DO42" s="109">
        <f t="shared" si="45"/>
        <v>0</v>
      </c>
      <c r="DP42" s="81">
        <v>1</v>
      </c>
      <c r="DQ42" s="107"/>
      <c r="DR42" s="108"/>
      <c r="DS42" s="109">
        <f t="shared" si="46"/>
        <v>1</v>
      </c>
      <c r="DT42" s="109">
        <f t="shared" si="47"/>
        <v>0.4</v>
      </c>
      <c r="DU42" s="81"/>
      <c r="DV42" s="107"/>
      <c r="DW42" s="108"/>
      <c r="DX42" s="109">
        <f t="shared" si="48"/>
        <v>0</v>
      </c>
      <c r="DY42" s="109">
        <f t="shared" si="49"/>
        <v>0</v>
      </c>
    </row>
    <row r="43" spans="1:129" x14ac:dyDescent="0.2">
      <c r="A43" s="1">
        <f>Stundeneingabe_2008!A42</f>
        <v>2</v>
      </c>
      <c r="B43" s="1">
        <f>Stundeneingabe_2008!B42</f>
        <v>6</v>
      </c>
      <c r="C43" s="1" t="str">
        <f>Stundeneingabe_2008!C42</f>
        <v>MI</v>
      </c>
      <c r="D43" s="19">
        <f>Stundeneingabe_2008!D42</f>
        <v>45693</v>
      </c>
      <c r="E43" s="81">
        <v>15</v>
      </c>
      <c r="F43" s="107"/>
      <c r="G43" s="108"/>
      <c r="H43" s="109">
        <f t="shared" si="1"/>
        <v>15</v>
      </c>
      <c r="I43" s="90">
        <f t="shared" si="0"/>
        <v>10.5</v>
      </c>
      <c r="J43" s="81"/>
      <c r="K43" s="107"/>
      <c r="L43" s="108"/>
      <c r="M43" s="109">
        <f t="shared" si="2"/>
        <v>0</v>
      </c>
      <c r="N43" s="90">
        <f t="shared" si="3"/>
        <v>0</v>
      </c>
      <c r="O43" s="81"/>
      <c r="P43" s="107"/>
      <c r="Q43" s="108"/>
      <c r="R43" s="109">
        <f t="shared" si="4"/>
        <v>0</v>
      </c>
      <c r="S43" s="109">
        <f t="shared" si="5"/>
        <v>0</v>
      </c>
      <c r="T43" s="81">
        <v>2</v>
      </c>
      <c r="U43" s="107"/>
      <c r="V43" s="108"/>
      <c r="W43" s="109">
        <f t="shared" si="6"/>
        <v>2</v>
      </c>
      <c r="X43" s="109">
        <f t="shared" si="7"/>
        <v>0.8</v>
      </c>
      <c r="Y43" s="81"/>
      <c r="Z43" s="107"/>
      <c r="AA43" s="108"/>
      <c r="AB43" s="109">
        <f t="shared" si="8"/>
        <v>0</v>
      </c>
      <c r="AC43" s="109">
        <f t="shared" si="9"/>
        <v>0</v>
      </c>
      <c r="AD43" s="81"/>
      <c r="AE43" s="107"/>
      <c r="AF43" s="108"/>
      <c r="AG43" s="109">
        <f t="shared" si="10"/>
        <v>0</v>
      </c>
      <c r="AH43" s="109">
        <f t="shared" si="11"/>
        <v>0</v>
      </c>
      <c r="AI43" s="81"/>
      <c r="AJ43" s="107"/>
      <c r="AK43" s="108"/>
      <c r="AL43" s="109">
        <f t="shared" si="12"/>
        <v>0</v>
      </c>
      <c r="AM43" s="109">
        <f t="shared" si="13"/>
        <v>0</v>
      </c>
      <c r="AN43" s="81"/>
      <c r="AO43" s="107"/>
      <c r="AP43" s="108"/>
      <c r="AQ43" s="109">
        <f t="shared" si="14"/>
        <v>0</v>
      </c>
      <c r="AR43" s="109">
        <f t="shared" si="15"/>
        <v>0</v>
      </c>
      <c r="AS43" s="81"/>
      <c r="AT43" s="107"/>
      <c r="AU43" s="108"/>
      <c r="AV43" s="109">
        <f t="shared" si="16"/>
        <v>0</v>
      </c>
      <c r="AW43" s="109">
        <f t="shared" si="17"/>
        <v>0</v>
      </c>
      <c r="AX43" s="81"/>
      <c r="AY43" s="107"/>
      <c r="AZ43" s="108"/>
      <c r="BA43" s="109">
        <f t="shared" si="18"/>
        <v>0</v>
      </c>
      <c r="BB43" s="109">
        <f t="shared" si="19"/>
        <v>0</v>
      </c>
      <c r="BC43" s="81"/>
      <c r="BD43" s="107"/>
      <c r="BE43" s="108"/>
      <c r="BF43" s="109">
        <f t="shared" si="20"/>
        <v>0</v>
      </c>
      <c r="BG43" s="109">
        <f t="shared" si="21"/>
        <v>0</v>
      </c>
      <c r="BH43" s="81"/>
      <c r="BI43" s="107"/>
      <c r="BJ43" s="108"/>
      <c r="BK43" s="109">
        <f t="shared" si="22"/>
        <v>0</v>
      </c>
      <c r="BL43" s="109">
        <f t="shared" si="23"/>
        <v>0</v>
      </c>
      <c r="BM43" s="81">
        <v>30</v>
      </c>
      <c r="BN43" s="107"/>
      <c r="BO43" s="108"/>
      <c r="BP43" s="109">
        <f t="shared" si="24"/>
        <v>30</v>
      </c>
      <c r="BQ43" s="109">
        <f t="shared" si="25"/>
        <v>10.5</v>
      </c>
      <c r="BR43" s="81"/>
      <c r="BS43" s="107"/>
      <c r="BT43" s="108"/>
      <c r="BU43" s="109">
        <f t="shared" si="26"/>
        <v>0</v>
      </c>
      <c r="BV43" s="109">
        <f t="shared" si="27"/>
        <v>0</v>
      </c>
      <c r="BW43" s="81"/>
      <c r="BX43" s="107"/>
      <c r="BY43" s="108"/>
      <c r="BZ43" s="109">
        <f t="shared" si="28"/>
        <v>0</v>
      </c>
      <c r="CA43" s="109">
        <f t="shared" si="29"/>
        <v>0</v>
      </c>
      <c r="CB43" s="81"/>
      <c r="CC43" s="107"/>
      <c r="CD43" s="108"/>
      <c r="CE43" s="109">
        <f t="shared" si="30"/>
        <v>0</v>
      </c>
      <c r="CF43" s="109">
        <f t="shared" si="31"/>
        <v>0</v>
      </c>
      <c r="CG43" s="81"/>
      <c r="CH43" s="107"/>
      <c r="CI43" s="108"/>
      <c r="CJ43" s="109">
        <f t="shared" si="32"/>
        <v>0</v>
      </c>
      <c r="CK43" s="109">
        <f t="shared" si="33"/>
        <v>0</v>
      </c>
      <c r="CL43" s="81"/>
      <c r="CM43" s="107"/>
      <c r="CN43" s="108"/>
      <c r="CO43" s="109">
        <f t="shared" si="34"/>
        <v>0</v>
      </c>
      <c r="CP43" s="109">
        <f t="shared" si="35"/>
        <v>0</v>
      </c>
      <c r="CQ43" s="81"/>
      <c r="CR43" s="107"/>
      <c r="CS43" s="108"/>
      <c r="CT43" s="109">
        <f t="shared" si="36"/>
        <v>0</v>
      </c>
      <c r="CU43" s="109">
        <f t="shared" si="37"/>
        <v>0</v>
      </c>
      <c r="CV43" s="81"/>
      <c r="CW43" s="107"/>
      <c r="CX43" s="108"/>
      <c r="CY43" s="109">
        <f t="shared" si="38"/>
        <v>0</v>
      </c>
      <c r="CZ43" s="90">
        <f t="shared" si="39"/>
        <v>0</v>
      </c>
      <c r="DA43" s="81"/>
      <c r="DB43" s="107"/>
      <c r="DC43" s="108"/>
      <c r="DD43" s="109">
        <f t="shared" si="40"/>
        <v>0</v>
      </c>
      <c r="DE43" s="109">
        <f t="shared" si="41"/>
        <v>0</v>
      </c>
      <c r="DF43" s="81"/>
      <c r="DG43" s="107"/>
      <c r="DH43" s="108"/>
      <c r="DI43" s="109">
        <f t="shared" si="42"/>
        <v>0</v>
      </c>
      <c r="DJ43" s="109">
        <f t="shared" si="43"/>
        <v>0</v>
      </c>
      <c r="DK43" s="81"/>
      <c r="DL43" s="107"/>
      <c r="DM43" s="108"/>
      <c r="DN43" s="109">
        <f t="shared" si="44"/>
        <v>0</v>
      </c>
      <c r="DO43" s="109">
        <f t="shared" si="45"/>
        <v>0</v>
      </c>
      <c r="DP43" s="81"/>
      <c r="DQ43" s="107"/>
      <c r="DR43" s="108"/>
      <c r="DS43" s="109">
        <f t="shared" si="46"/>
        <v>0</v>
      </c>
      <c r="DT43" s="109">
        <f t="shared" si="47"/>
        <v>0</v>
      </c>
      <c r="DU43" s="81"/>
      <c r="DV43" s="107"/>
      <c r="DW43" s="108"/>
      <c r="DX43" s="109">
        <f t="shared" si="48"/>
        <v>0</v>
      </c>
      <c r="DY43" s="109">
        <f t="shared" si="49"/>
        <v>0</v>
      </c>
    </row>
    <row r="44" spans="1:129" x14ac:dyDescent="0.2">
      <c r="A44" s="1">
        <f>Stundeneingabe_2008!A43</f>
        <v>2</v>
      </c>
      <c r="B44" s="1">
        <f>Stundeneingabe_2008!B43</f>
        <v>6</v>
      </c>
      <c r="C44" s="1" t="str">
        <f>Stundeneingabe_2008!C43</f>
        <v>DO</v>
      </c>
      <c r="D44" s="19">
        <f>Stundeneingabe_2008!D43</f>
        <v>45694</v>
      </c>
      <c r="E44" s="81">
        <v>27</v>
      </c>
      <c r="F44" s="107"/>
      <c r="G44" s="108"/>
      <c r="H44" s="109">
        <f t="shared" si="1"/>
        <v>27</v>
      </c>
      <c r="I44" s="90">
        <f t="shared" si="0"/>
        <v>18.899999999999999</v>
      </c>
      <c r="J44" s="81"/>
      <c r="K44" s="107"/>
      <c r="L44" s="108"/>
      <c r="M44" s="109">
        <f t="shared" si="2"/>
        <v>0</v>
      </c>
      <c r="N44" s="90">
        <f t="shared" si="3"/>
        <v>0</v>
      </c>
      <c r="O44" s="81"/>
      <c r="P44" s="107"/>
      <c r="Q44" s="108"/>
      <c r="R44" s="109">
        <f t="shared" si="4"/>
        <v>0</v>
      </c>
      <c r="S44" s="109">
        <f t="shared" si="5"/>
        <v>0</v>
      </c>
      <c r="T44" s="81"/>
      <c r="U44" s="107"/>
      <c r="V44" s="108"/>
      <c r="W44" s="109">
        <f t="shared" si="6"/>
        <v>0</v>
      </c>
      <c r="X44" s="109">
        <f t="shared" si="7"/>
        <v>0</v>
      </c>
      <c r="Y44" s="81"/>
      <c r="Z44" s="107"/>
      <c r="AA44" s="108"/>
      <c r="AB44" s="109">
        <f t="shared" si="8"/>
        <v>0</v>
      </c>
      <c r="AC44" s="109">
        <f t="shared" si="9"/>
        <v>0</v>
      </c>
      <c r="AD44" s="81"/>
      <c r="AE44" s="107"/>
      <c r="AF44" s="108"/>
      <c r="AG44" s="109">
        <f t="shared" si="10"/>
        <v>0</v>
      </c>
      <c r="AH44" s="109">
        <f t="shared" si="11"/>
        <v>0</v>
      </c>
      <c r="AI44" s="81"/>
      <c r="AJ44" s="107"/>
      <c r="AK44" s="108"/>
      <c r="AL44" s="109">
        <f t="shared" si="12"/>
        <v>0</v>
      </c>
      <c r="AM44" s="109">
        <f t="shared" si="13"/>
        <v>0</v>
      </c>
      <c r="AN44" s="81"/>
      <c r="AO44" s="107"/>
      <c r="AP44" s="108"/>
      <c r="AQ44" s="109">
        <f t="shared" si="14"/>
        <v>0</v>
      </c>
      <c r="AR44" s="109">
        <f t="shared" si="15"/>
        <v>0</v>
      </c>
      <c r="AS44" s="81"/>
      <c r="AT44" s="107"/>
      <c r="AU44" s="108"/>
      <c r="AV44" s="109">
        <f t="shared" si="16"/>
        <v>0</v>
      </c>
      <c r="AW44" s="109">
        <f t="shared" si="17"/>
        <v>0</v>
      </c>
      <c r="AX44" s="81"/>
      <c r="AY44" s="107"/>
      <c r="AZ44" s="108"/>
      <c r="BA44" s="109">
        <f t="shared" si="18"/>
        <v>0</v>
      </c>
      <c r="BB44" s="109">
        <f t="shared" si="19"/>
        <v>0</v>
      </c>
      <c r="BC44" s="81"/>
      <c r="BD44" s="107"/>
      <c r="BE44" s="108"/>
      <c r="BF44" s="109">
        <f t="shared" si="20"/>
        <v>0</v>
      </c>
      <c r="BG44" s="109">
        <f t="shared" si="21"/>
        <v>0</v>
      </c>
      <c r="BH44" s="81">
        <v>1</v>
      </c>
      <c r="BI44" s="107"/>
      <c r="BJ44" s="108"/>
      <c r="BK44" s="109">
        <f t="shared" si="22"/>
        <v>1</v>
      </c>
      <c r="BL44" s="109">
        <f t="shared" si="23"/>
        <v>0.4</v>
      </c>
      <c r="BM44" s="81">
        <v>8</v>
      </c>
      <c r="BN44" s="107"/>
      <c r="BO44" s="108"/>
      <c r="BP44" s="109">
        <f t="shared" si="24"/>
        <v>8</v>
      </c>
      <c r="BQ44" s="109">
        <f t="shared" si="25"/>
        <v>2.8</v>
      </c>
      <c r="BR44" s="81"/>
      <c r="BS44" s="107"/>
      <c r="BT44" s="108"/>
      <c r="BU44" s="109">
        <f t="shared" si="26"/>
        <v>0</v>
      </c>
      <c r="BV44" s="109">
        <f t="shared" si="27"/>
        <v>0</v>
      </c>
      <c r="BW44" s="81"/>
      <c r="BX44" s="107"/>
      <c r="BY44" s="108"/>
      <c r="BZ44" s="109">
        <f t="shared" si="28"/>
        <v>0</v>
      </c>
      <c r="CA44" s="109">
        <f t="shared" si="29"/>
        <v>0</v>
      </c>
      <c r="CB44" s="81"/>
      <c r="CC44" s="107"/>
      <c r="CD44" s="108"/>
      <c r="CE44" s="109">
        <f t="shared" si="30"/>
        <v>0</v>
      </c>
      <c r="CF44" s="109">
        <f t="shared" si="31"/>
        <v>0</v>
      </c>
      <c r="CG44" s="81"/>
      <c r="CH44" s="107"/>
      <c r="CI44" s="108"/>
      <c r="CJ44" s="109">
        <f t="shared" si="32"/>
        <v>0</v>
      </c>
      <c r="CK44" s="109">
        <f t="shared" si="33"/>
        <v>0</v>
      </c>
      <c r="CL44" s="81"/>
      <c r="CM44" s="107"/>
      <c r="CN44" s="108"/>
      <c r="CO44" s="109">
        <f t="shared" si="34"/>
        <v>0</v>
      </c>
      <c r="CP44" s="109">
        <f t="shared" si="35"/>
        <v>0</v>
      </c>
      <c r="CQ44" s="81"/>
      <c r="CR44" s="107"/>
      <c r="CS44" s="108"/>
      <c r="CT44" s="109">
        <f t="shared" si="36"/>
        <v>0</v>
      </c>
      <c r="CU44" s="109">
        <f t="shared" si="37"/>
        <v>0</v>
      </c>
      <c r="CV44" s="81"/>
      <c r="CW44" s="107"/>
      <c r="CX44" s="108"/>
      <c r="CY44" s="109">
        <f t="shared" si="38"/>
        <v>0</v>
      </c>
      <c r="CZ44" s="90">
        <f t="shared" si="39"/>
        <v>0</v>
      </c>
      <c r="DA44" s="81"/>
      <c r="DB44" s="107"/>
      <c r="DC44" s="108"/>
      <c r="DD44" s="109">
        <f t="shared" si="40"/>
        <v>0</v>
      </c>
      <c r="DE44" s="109">
        <f t="shared" si="41"/>
        <v>0</v>
      </c>
      <c r="DF44" s="81"/>
      <c r="DG44" s="107"/>
      <c r="DH44" s="108"/>
      <c r="DI44" s="109">
        <f t="shared" si="42"/>
        <v>0</v>
      </c>
      <c r="DJ44" s="109">
        <f t="shared" si="43"/>
        <v>0</v>
      </c>
      <c r="DK44" s="81"/>
      <c r="DL44" s="107"/>
      <c r="DM44" s="108"/>
      <c r="DN44" s="109">
        <f t="shared" si="44"/>
        <v>0</v>
      </c>
      <c r="DO44" s="109">
        <f t="shared" si="45"/>
        <v>0</v>
      </c>
      <c r="DP44" s="81">
        <v>3</v>
      </c>
      <c r="DQ44" s="107"/>
      <c r="DR44" s="108"/>
      <c r="DS44" s="109">
        <f t="shared" si="46"/>
        <v>3</v>
      </c>
      <c r="DT44" s="109">
        <f t="shared" si="47"/>
        <v>1.2000000000000002</v>
      </c>
      <c r="DU44" s="81"/>
      <c r="DV44" s="107"/>
      <c r="DW44" s="108"/>
      <c r="DX44" s="109">
        <f t="shared" si="48"/>
        <v>0</v>
      </c>
      <c r="DY44" s="109">
        <f t="shared" si="49"/>
        <v>0</v>
      </c>
    </row>
    <row r="45" spans="1:129" x14ac:dyDescent="0.2">
      <c r="A45" s="1">
        <f>Stundeneingabe_2008!A44</f>
        <v>2</v>
      </c>
      <c r="B45" s="1">
        <f>Stundeneingabe_2008!B44</f>
        <v>6</v>
      </c>
      <c r="C45" s="1" t="str">
        <f>Stundeneingabe_2008!C44</f>
        <v>FR</v>
      </c>
      <c r="D45" s="19">
        <f>Stundeneingabe_2008!D44</f>
        <v>45695</v>
      </c>
      <c r="E45" s="81"/>
      <c r="F45" s="107"/>
      <c r="G45" s="108"/>
      <c r="H45" s="109">
        <f t="shared" si="1"/>
        <v>0</v>
      </c>
      <c r="I45" s="90">
        <f t="shared" si="0"/>
        <v>0</v>
      </c>
      <c r="J45" s="81"/>
      <c r="K45" s="107"/>
      <c r="L45" s="108"/>
      <c r="M45" s="109">
        <f t="shared" si="2"/>
        <v>0</v>
      </c>
      <c r="N45" s="90">
        <f t="shared" si="3"/>
        <v>0</v>
      </c>
      <c r="O45" s="81"/>
      <c r="P45" s="107"/>
      <c r="Q45" s="108"/>
      <c r="R45" s="109">
        <f t="shared" si="4"/>
        <v>0</v>
      </c>
      <c r="S45" s="109">
        <f t="shared" si="5"/>
        <v>0</v>
      </c>
      <c r="T45" s="81"/>
      <c r="U45" s="107"/>
      <c r="V45" s="108"/>
      <c r="W45" s="109">
        <f t="shared" si="6"/>
        <v>0</v>
      </c>
      <c r="X45" s="109">
        <f t="shared" si="7"/>
        <v>0</v>
      </c>
      <c r="Y45" s="81"/>
      <c r="Z45" s="107"/>
      <c r="AA45" s="108"/>
      <c r="AB45" s="109">
        <f t="shared" si="8"/>
        <v>0</v>
      </c>
      <c r="AC45" s="109">
        <f t="shared" si="9"/>
        <v>0</v>
      </c>
      <c r="AD45" s="81"/>
      <c r="AE45" s="107"/>
      <c r="AF45" s="108"/>
      <c r="AG45" s="109">
        <f t="shared" si="10"/>
        <v>0</v>
      </c>
      <c r="AH45" s="109">
        <f t="shared" si="11"/>
        <v>0</v>
      </c>
      <c r="AI45" s="81"/>
      <c r="AJ45" s="107"/>
      <c r="AK45" s="108"/>
      <c r="AL45" s="109">
        <f t="shared" si="12"/>
        <v>0</v>
      </c>
      <c r="AM45" s="109">
        <f t="shared" si="13"/>
        <v>0</v>
      </c>
      <c r="AN45" s="81"/>
      <c r="AO45" s="107"/>
      <c r="AP45" s="108"/>
      <c r="AQ45" s="109">
        <f t="shared" si="14"/>
        <v>0</v>
      </c>
      <c r="AR45" s="109">
        <f t="shared" si="15"/>
        <v>0</v>
      </c>
      <c r="AS45" s="81"/>
      <c r="AT45" s="107"/>
      <c r="AU45" s="108"/>
      <c r="AV45" s="109">
        <f t="shared" si="16"/>
        <v>0</v>
      </c>
      <c r="AW45" s="109">
        <f t="shared" si="17"/>
        <v>0</v>
      </c>
      <c r="AX45" s="81"/>
      <c r="AY45" s="107"/>
      <c r="AZ45" s="108"/>
      <c r="BA45" s="109">
        <f t="shared" si="18"/>
        <v>0</v>
      </c>
      <c r="BB45" s="109">
        <f t="shared" si="19"/>
        <v>0</v>
      </c>
      <c r="BC45" s="81"/>
      <c r="BD45" s="107"/>
      <c r="BE45" s="108"/>
      <c r="BF45" s="109">
        <f t="shared" si="20"/>
        <v>0</v>
      </c>
      <c r="BG45" s="109">
        <f t="shared" si="21"/>
        <v>0</v>
      </c>
      <c r="BH45" s="81"/>
      <c r="BI45" s="107"/>
      <c r="BJ45" s="108"/>
      <c r="BK45" s="109">
        <f t="shared" si="22"/>
        <v>0</v>
      </c>
      <c r="BL45" s="109">
        <f t="shared" si="23"/>
        <v>0</v>
      </c>
      <c r="BM45" s="81"/>
      <c r="BN45" s="107"/>
      <c r="BO45" s="108"/>
      <c r="BP45" s="109">
        <f t="shared" si="24"/>
        <v>0</v>
      </c>
      <c r="BQ45" s="109">
        <f t="shared" si="25"/>
        <v>0</v>
      </c>
      <c r="BR45" s="81"/>
      <c r="BS45" s="107"/>
      <c r="BT45" s="108"/>
      <c r="BU45" s="109">
        <f t="shared" si="26"/>
        <v>0</v>
      </c>
      <c r="BV45" s="109">
        <f t="shared" si="27"/>
        <v>0</v>
      </c>
      <c r="BW45" s="81"/>
      <c r="BX45" s="107"/>
      <c r="BY45" s="108"/>
      <c r="BZ45" s="109">
        <f t="shared" si="28"/>
        <v>0</v>
      </c>
      <c r="CA45" s="109">
        <f t="shared" si="29"/>
        <v>0</v>
      </c>
      <c r="CB45" s="81"/>
      <c r="CC45" s="107"/>
      <c r="CD45" s="108"/>
      <c r="CE45" s="109">
        <f t="shared" si="30"/>
        <v>0</v>
      </c>
      <c r="CF45" s="109">
        <f t="shared" si="31"/>
        <v>0</v>
      </c>
      <c r="CG45" s="81"/>
      <c r="CH45" s="107"/>
      <c r="CI45" s="108"/>
      <c r="CJ45" s="109">
        <f t="shared" si="32"/>
        <v>0</v>
      </c>
      <c r="CK45" s="109">
        <f t="shared" si="33"/>
        <v>0</v>
      </c>
      <c r="CL45" s="81"/>
      <c r="CM45" s="107"/>
      <c r="CN45" s="108"/>
      <c r="CO45" s="109">
        <f t="shared" si="34"/>
        <v>0</v>
      </c>
      <c r="CP45" s="109">
        <f t="shared" si="35"/>
        <v>0</v>
      </c>
      <c r="CQ45" s="81"/>
      <c r="CR45" s="107"/>
      <c r="CS45" s="108"/>
      <c r="CT45" s="109">
        <f t="shared" si="36"/>
        <v>0</v>
      </c>
      <c r="CU45" s="109">
        <f t="shared" si="37"/>
        <v>0</v>
      </c>
      <c r="CV45" s="81"/>
      <c r="CW45" s="107"/>
      <c r="CX45" s="108"/>
      <c r="CY45" s="109">
        <f t="shared" si="38"/>
        <v>0</v>
      </c>
      <c r="CZ45" s="90">
        <f t="shared" si="39"/>
        <v>0</v>
      </c>
      <c r="DA45" s="81"/>
      <c r="DB45" s="107"/>
      <c r="DC45" s="108"/>
      <c r="DD45" s="109">
        <f t="shared" si="40"/>
        <v>0</v>
      </c>
      <c r="DE45" s="109">
        <f t="shared" si="41"/>
        <v>0</v>
      </c>
      <c r="DF45" s="81"/>
      <c r="DG45" s="107"/>
      <c r="DH45" s="108"/>
      <c r="DI45" s="109">
        <f t="shared" si="42"/>
        <v>0</v>
      </c>
      <c r="DJ45" s="109">
        <f t="shared" si="43"/>
        <v>0</v>
      </c>
      <c r="DK45" s="81"/>
      <c r="DL45" s="107"/>
      <c r="DM45" s="108"/>
      <c r="DN45" s="109">
        <f t="shared" si="44"/>
        <v>0</v>
      </c>
      <c r="DO45" s="109">
        <f t="shared" si="45"/>
        <v>0</v>
      </c>
      <c r="DP45" s="81"/>
      <c r="DQ45" s="107"/>
      <c r="DR45" s="108"/>
      <c r="DS45" s="109">
        <f t="shared" si="46"/>
        <v>0</v>
      </c>
      <c r="DT45" s="109">
        <f t="shared" si="47"/>
        <v>0</v>
      </c>
      <c r="DU45" s="81"/>
      <c r="DV45" s="107"/>
      <c r="DW45" s="108"/>
      <c r="DX45" s="109">
        <f t="shared" si="48"/>
        <v>0</v>
      </c>
      <c r="DY45" s="109">
        <f t="shared" si="49"/>
        <v>0</v>
      </c>
    </row>
    <row r="46" spans="1:129" x14ac:dyDescent="0.2">
      <c r="A46" s="1">
        <f>Stundeneingabe_2008!A45</f>
        <v>2</v>
      </c>
      <c r="B46" s="1">
        <f>Stundeneingabe_2008!B45</f>
        <v>6</v>
      </c>
      <c r="C46" s="1" t="str">
        <f>Stundeneingabe_2008!C45</f>
        <v>SA</v>
      </c>
      <c r="D46" s="19">
        <f>Stundeneingabe_2008!D45</f>
        <v>45696</v>
      </c>
      <c r="E46" s="81"/>
      <c r="F46" s="107"/>
      <c r="G46" s="108"/>
      <c r="H46" s="109">
        <f t="shared" si="1"/>
        <v>0</v>
      </c>
      <c r="I46" s="90">
        <f t="shared" si="0"/>
        <v>0</v>
      </c>
      <c r="J46" s="81"/>
      <c r="K46" s="107"/>
      <c r="L46" s="108"/>
      <c r="M46" s="109">
        <f t="shared" si="2"/>
        <v>0</v>
      </c>
      <c r="N46" s="90">
        <f t="shared" si="3"/>
        <v>0</v>
      </c>
      <c r="O46" s="81"/>
      <c r="P46" s="107"/>
      <c r="Q46" s="108"/>
      <c r="R46" s="109">
        <f t="shared" si="4"/>
        <v>0</v>
      </c>
      <c r="S46" s="109">
        <f t="shared" si="5"/>
        <v>0</v>
      </c>
      <c r="T46" s="81"/>
      <c r="U46" s="107"/>
      <c r="V46" s="108"/>
      <c r="W46" s="109">
        <f t="shared" si="6"/>
        <v>0</v>
      </c>
      <c r="X46" s="109">
        <f t="shared" si="7"/>
        <v>0</v>
      </c>
      <c r="Y46" s="81"/>
      <c r="Z46" s="107"/>
      <c r="AA46" s="108"/>
      <c r="AB46" s="109">
        <f t="shared" si="8"/>
        <v>0</v>
      </c>
      <c r="AC46" s="109">
        <f t="shared" si="9"/>
        <v>0</v>
      </c>
      <c r="AD46" s="81"/>
      <c r="AE46" s="107"/>
      <c r="AF46" s="108"/>
      <c r="AG46" s="109">
        <f t="shared" si="10"/>
        <v>0</v>
      </c>
      <c r="AH46" s="109">
        <f t="shared" si="11"/>
        <v>0</v>
      </c>
      <c r="AI46" s="81"/>
      <c r="AJ46" s="107"/>
      <c r="AK46" s="108"/>
      <c r="AL46" s="109">
        <f t="shared" si="12"/>
        <v>0</v>
      </c>
      <c r="AM46" s="109">
        <f t="shared" si="13"/>
        <v>0</v>
      </c>
      <c r="AN46" s="81"/>
      <c r="AO46" s="107"/>
      <c r="AP46" s="108"/>
      <c r="AQ46" s="109">
        <f t="shared" si="14"/>
        <v>0</v>
      </c>
      <c r="AR46" s="109">
        <f t="shared" si="15"/>
        <v>0</v>
      </c>
      <c r="AS46" s="81"/>
      <c r="AT46" s="107"/>
      <c r="AU46" s="108"/>
      <c r="AV46" s="109">
        <f t="shared" si="16"/>
        <v>0</v>
      </c>
      <c r="AW46" s="109">
        <f t="shared" si="17"/>
        <v>0</v>
      </c>
      <c r="AX46" s="81"/>
      <c r="AY46" s="107"/>
      <c r="AZ46" s="108"/>
      <c r="BA46" s="109">
        <f t="shared" si="18"/>
        <v>0</v>
      </c>
      <c r="BB46" s="109">
        <f t="shared" si="19"/>
        <v>0</v>
      </c>
      <c r="BC46" s="81"/>
      <c r="BD46" s="107"/>
      <c r="BE46" s="108"/>
      <c r="BF46" s="109">
        <f t="shared" si="20"/>
        <v>0</v>
      </c>
      <c r="BG46" s="109">
        <f t="shared" si="21"/>
        <v>0</v>
      </c>
      <c r="BH46" s="81"/>
      <c r="BI46" s="107"/>
      <c r="BJ46" s="108"/>
      <c r="BK46" s="109">
        <f t="shared" si="22"/>
        <v>0</v>
      </c>
      <c r="BL46" s="109">
        <f t="shared" si="23"/>
        <v>0</v>
      </c>
      <c r="BM46" s="81"/>
      <c r="BN46" s="107"/>
      <c r="BO46" s="108"/>
      <c r="BP46" s="109">
        <f t="shared" si="24"/>
        <v>0</v>
      </c>
      <c r="BQ46" s="109">
        <f t="shared" si="25"/>
        <v>0</v>
      </c>
      <c r="BR46" s="81"/>
      <c r="BS46" s="107"/>
      <c r="BT46" s="108"/>
      <c r="BU46" s="109">
        <f t="shared" si="26"/>
        <v>0</v>
      </c>
      <c r="BV46" s="109">
        <f t="shared" si="27"/>
        <v>0</v>
      </c>
      <c r="BW46" s="81"/>
      <c r="BX46" s="107"/>
      <c r="BY46" s="108"/>
      <c r="BZ46" s="109">
        <f t="shared" si="28"/>
        <v>0</v>
      </c>
      <c r="CA46" s="109">
        <f t="shared" si="29"/>
        <v>0</v>
      </c>
      <c r="CB46" s="81"/>
      <c r="CC46" s="107"/>
      <c r="CD46" s="108"/>
      <c r="CE46" s="109">
        <f t="shared" si="30"/>
        <v>0</v>
      </c>
      <c r="CF46" s="109">
        <f t="shared" si="31"/>
        <v>0</v>
      </c>
      <c r="CG46" s="81"/>
      <c r="CH46" s="107"/>
      <c r="CI46" s="108"/>
      <c r="CJ46" s="109">
        <f t="shared" si="32"/>
        <v>0</v>
      </c>
      <c r="CK46" s="109">
        <f t="shared" si="33"/>
        <v>0</v>
      </c>
      <c r="CL46" s="81"/>
      <c r="CM46" s="107"/>
      <c r="CN46" s="108"/>
      <c r="CO46" s="109">
        <f t="shared" si="34"/>
        <v>0</v>
      </c>
      <c r="CP46" s="109">
        <f t="shared" si="35"/>
        <v>0</v>
      </c>
      <c r="CQ46" s="81"/>
      <c r="CR46" s="107"/>
      <c r="CS46" s="108"/>
      <c r="CT46" s="109">
        <f t="shared" si="36"/>
        <v>0</v>
      </c>
      <c r="CU46" s="109">
        <f t="shared" si="37"/>
        <v>0</v>
      </c>
      <c r="CV46" s="81"/>
      <c r="CW46" s="107"/>
      <c r="CX46" s="108"/>
      <c r="CY46" s="109">
        <f t="shared" si="38"/>
        <v>0</v>
      </c>
      <c r="CZ46" s="90">
        <f t="shared" si="39"/>
        <v>0</v>
      </c>
      <c r="DA46" s="81"/>
      <c r="DB46" s="107"/>
      <c r="DC46" s="108"/>
      <c r="DD46" s="109">
        <f t="shared" si="40"/>
        <v>0</v>
      </c>
      <c r="DE46" s="109">
        <f t="shared" si="41"/>
        <v>0</v>
      </c>
      <c r="DF46" s="81"/>
      <c r="DG46" s="107"/>
      <c r="DH46" s="108"/>
      <c r="DI46" s="109">
        <f t="shared" si="42"/>
        <v>0</v>
      </c>
      <c r="DJ46" s="109">
        <f t="shared" si="43"/>
        <v>0</v>
      </c>
      <c r="DK46" s="81"/>
      <c r="DL46" s="107"/>
      <c r="DM46" s="108"/>
      <c r="DN46" s="109">
        <f t="shared" si="44"/>
        <v>0</v>
      </c>
      <c r="DO46" s="109">
        <f t="shared" si="45"/>
        <v>0</v>
      </c>
      <c r="DP46" s="81"/>
      <c r="DQ46" s="107"/>
      <c r="DR46" s="108"/>
      <c r="DS46" s="109">
        <f t="shared" si="46"/>
        <v>0</v>
      </c>
      <c r="DT46" s="109">
        <f t="shared" si="47"/>
        <v>0</v>
      </c>
      <c r="DU46" s="81"/>
      <c r="DV46" s="107"/>
      <c r="DW46" s="108"/>
      <c r="DX46" s="109">
        <f t="shared" si="48"/>
        <v>0</v>
      </c>
      <c r="DY46" s="109">
        <f t="shared" si="49"/>
        <v>0</v>
      </c>
    </row>
    <row r="47" spans="1:129" x14ac:dyDescent="0.2">
      <c r="A47" s="1">
        <f>Stundeneingabe_2008!A46</f>
        <v>2</v>
      </c>
      <c r="B47" s="1">
        <f>Stundeneingabe_2008!B46</f>
        <v>6</v>
      </c>
      <c r="C47" s="1" t="str">
        <f>Stundeneingabe_2008!C46</f>
        <v>SO</v>
      </c>
      <c r="D47" s="19">
        <f>Stundeneingabe_2008!D46</f>
        <v>45697</v>
      </c>
      <c r="E47" s="81"/>
      <c r="F47" s="107"/>
      <c r="G47" s="108"/>
      <c r="H47" s="109">
        <f t="shared" si="1"/>
        <v>0</v>
      </c>
      <c r="I47" s="90">
        <f t="shared" si="0"/>
        <v>0</v>
      </c>
      <c r="J47" s="81"/>
      <c r="K47" s="107"/>
      <c r="L47" s="108"/>
      <c r="M47" s="109">
        <f t="shared" si="2"/>
        <v>0</v>
      </c>
      <c r="N47" s="90">
        <f t="shared" si="3"/>
        <v>0</v>
      </c>
      <c r="O47" s="81"/>
      <c r="P47" s="107"/>
      <c r="Q47" s="108"/>
      <c r="R47" s="109">
        <f t="shared" si="4"/>
        <v>0</v>
      </c>
      <c r="S47" s="109">
        <f t="shared" si="5"/>
        <v>0</v>
      </c>
      <c r="T47" s="81"/>
      <c r="U47" s="107"/>
      <c r="V47" s="108"/>
      <c r="W47" s="109">
        <f t="shared" si="6"/>
        <v>0</v>
      </c>
      <c r="X47" s="109">
        <f t="shared" si="7"/>
        <v>0</v>
      </c>
      <c r="Y47" s="81"/>
      <c r="Z47" s="107"/>
      <c r="AA47" s="108"/>
      <c r="AB47" s="109">
        <f t="shared" si="8"/>
        <v>0</v>
      </c>
      <c r="AC47" s="109">
        <f t="shared" si="9"/>
        <v>0</v>
      </c>
      <c r="AD47" s="81"/>
      <c r="AE47" s="107"/>
      <c r="AF47" s="108"/>
      <c r="AG47" s="109">
        <f t="shared" si="10"/>
        <v>0</v>
      </c>
      <c r="AH47" s="109">
        <f t="shared" si="11"/>
        <v>0</v>
      </c>
      <c r="AI47" s="81"/>
      <c r="AJ47" s="107"/>
      <c r="AK47" s="108"/>
      <c r="AL47" s="109">
        <f t="shared" si="12"/>
        <v>0</v>
      </c>
      <c r="AM47" s="109">
        <f t="shared" si="13"/>
        <v>0</v>
      </c>
      <c r="AN47" s="81"/>
      <c r="AO47" s="107"/>
      <c r="AP47" s="108"/>
      <c r="AQ47" s="109">
        <f t="shared" si="14"/>
        <v>0</v>
      </c>
      <c r="AR47" s="109">
        <f t="shared" si="15"/>
        <v>0</v>
      </c>
      <c r="AS47" s="81"/>
      <c r="AT47" s="107"/>
      <c r="AU47" s="108"/>
      <c r="AV47" s="109">
        <f t="shared" si="16"/>
        <v>0</v>
      </c>
      <c r="AW47" s="109">
        <f t="shared" si="17"/>
        <v>0</v>
      </c>
      <c r="AX47" s="81"/>
      <c r="AY47" s="107"/>
      <c r="AZ47" s="108"/>
      <c r="BA47" s="109">
        <f t="shared" si="18"/>
        <v>0</v>
      </c>
      <c r="BB47" s="109">
        <f t="shared" si="19"/>
        <v>0</v>
      </c>
      <c r="BC47" s="81"/>
      <c r="BD47" s="107"/>
      <c r="BE47" s="108"/>
      <c r="BF47" s="109">
        <f t="shared" si="20"/>
        <v>0</v>
      </c>
      <c r="BG47" s="109">
        <f t="shared" si="21"/>
        <v>0</v>
      </c>
      <c r="BH47" s="81"/>
      <c r="BI47" s="107"/>
      <c r="BJ47" s="108"/>
      <c r="BK47" s="109">
        <f t="shared" si="22"/>
        <v>0</v>
      </c>
      <c r="BL47" s="109">
        <f t="shared" si="23"/>
        <v>0</v>
      </c>
      <c r="BM47" s="81"/>
      <c r="BN47" s="107"/>
      <c r="BO47" s="108"/>
      <c r="BP47" s="109">
        <f t="shared" si="24"/>
        <v>0</v>
      </c>
      <c r="BQ47" s="109">
        <f t="shared" si="25"/>
        <v>0</v>
      </c>
      <c r="BR47" s="81"/>
      <c r="BS47" s="107"/>
      <c r="BT47" s="108"/>
      <c r="BU47" s="109">
        <f t="shared" si="26"/>
        <v>0</v>
      </c>
      <c r="BV47" s="109">
        <f t="shared" si="27"/>
        <v>0</v>
      </c>
      <c r="BW47" s="81"/>
      <c r="BX47" s="107"/>
      <c r="BY47" s="108"/>
      <c r="BZ47" s="109">
        <f t="shared" si="28"/>
        <v>0</v>
      </c>
      <c r="CA47" s="109">
        <f t="shared" si="29"/>
        <v>0</v>
      </c>
      <c r="CB47" s="81"/>
      <c r="CC47" s="107"/>
      <c r="CD47" s="108"/>
      <c r="CE47" s="109">
        <f t="shared" si="30"/>
        <v>0</v>
      </c>
      <c r="CF47" s="109">
        <f t="shared" si="31"/>
        <v>0</v>
      </c>
      <c r="CG47" s="81"/>
      <c r="CH47" s="107"/>
      <c r="CI47" s="108"/>
      <c r="CJ47" s="109">
        <f t="shared" si="32"/>
        <v>0</v>
      </c>
      <c r="CK47" s="109">
        <f t="shared" si="33"/>
        <v>0</v>
      </c>
      <c r="CL47" s="81"/>
      <c r="CM47" s="107"/>
      <c r="CN47" s="108"/>
      <c r="CO47" s="109">
        <f t="shared" si="34"/>
        <v>0</v>
      </c>
      <c r="CP47" s="109">
        <f t="shared" si="35"/>
        <v>0</v>
      </c>
      <c r="CQ47" s="81"/>
      <c r="CR47" s="107"/>
      <c r="CS47" s="108"/>
      <c r="CT47" s="109">
        <f t="shared" si="36"/>
        <v>0</v>
      </c>
      <c r="CU47" s="109">
        <f t="shared" si="37"/>
        <v>0</v>
      </c>
      <c r="CV47" s="81"/>
      <c r="CW47" s="107"/>
      <c r="CX47" s="108"/>
      <c r="CY47" s="109">
        <f t="shared" si="38"/>
        <v>0</v>
      </c>
      <c r="CZ47" s="90">
        <f t="shared" si="39"/>
        <v>0</v>
      </c>
      <c r="DA47" s="81"/>
      <c r="DB47" s="107"/>
      <c r="DC47" s="108"/>
      <c r="DD47" s="109">
        <f t="shared" si="40"/>
        <v>0</v>
      </c>
      <c r="DE47" s="109">
        <f t="shared" si="41"/>
        <v>0</v>
      </c>
      <c r="DF47" s="81"/>
      <c r="DG47" s="107"/>
      <c r="DH47" s="108"/>
      <c r="DI47" s="109">
        <f t="shared" si="42"/>
        <v>0</v>
      </c>
      <c r="DJ47" s="109">
        <f t="shared" si="43"/>
        <v>0</v>
      </c>
      <c r="DK47" s="81"/>
      <c r="DL47" s="107"/>
      <c r="DM47" s="108"/>
      <c r="DN47" s="109">
        <f t="shared" si="44"/>
        <v>0</v>
      </c>
      <c r="DO47" s="109">
        <f t="shared" si="45"/>
        <v>0</v>
      </c>
      <c r="DP47" s="81"/>
      <c r="DQ47" s="107"/>
      <c r="DR47" s="108"/>
      <c r="DS47" s="109">
        <f t="shared" si="46"/>
        <v>0</v>
      </c>
      <c r="DT47" s="109">
        <f t="shared" si="47"/>
        <v>0</v>
      </c>
      <c r="DU47" s="81"/>
      <c r="DV47" s="107"/>
      <c r="DW47" s="108"/>
      <c r="DX47" s="109">
        <f t="shared" si="48"/>
        <v>0</v>
      </c>
      <c r="DY47" s="109">
        <f t="shared" si="49"/>
        <v>0</v>
      </c>
    </row>
    <row r="48" spans="1:129" x14ac:dyDescent="0.2">
      <c r="A48" s="1">
        <f>Stundeneingabe_2008!A47</f>
        <v>2</v>
      </c>
      <c r="B48" s="1">
        <f>Stundeneingabe_2008!B47</f>
        <v>7</v>
      </c>
      <c r="C48" s="1" t="str">
        <f>Stundeneingabe_2008!C47</f>
        <v>MO</v>
      </c>
      <c r="D48" s="19">
        <f>Stundeneingabe_2008!D47</f>
        <v>45698</v>
      </c>
      <c r="E48" s="81">
        <v>36</v>
      </c>
      <c r="F48" s="107"/>
      <c r="G48" s="108"/>
      <c r="H48" s="109">
        <f t="shared" si="1"/>
        <v>36</v>
      </c>
      <c r="I48" s="90">
        <f t="shared" si="0"/>
        <v>25.2</v>
      </c>
      <c r="J48" s="81"/>
      <c r="K48" s="107"/>
      <c r="L48" s="108"/>
      <c r="M48" s="109">
        <f t="shared" si="2"/>
        <v>0</v>
      </c>
      <c r="N48" s="90">
        <f t="shared" si="3"/>
        <v>0</v>
      </c>
      <c r="O48" s="81"/>
      <c r="P48" s="107"/>
      <c r="Q48" s="108"/>
      <c r="R48" s="109">
        <f t="shared" si="4"/>
        <v>0</v>
      </c>
      <c r="S48" s="109">
        <f t="shared" si="5"/>
        <v>0</v>
      </c>
      <c r="T48" s="81"/>
      <c r="U48" s="107"/>
      <c r="V48" s="108"/>
      <c r="W48" s="109">
        <f t="shared" si="6"/>
        <v>0</v>
      </c>
      <c r="X48" s="109">
        <f t="shared" si="7"/>
        <v>0</v>
      </c>
      <c r="Y48" s="81"/>
      <c r="Z48" s="107"/>
      <c r="AA48" s="108"/>
      <c r="AB48" s="109">
        <f t="shared" si="8"/>
        <v>0</v>
      </c>
      <c r="AC48" s="109">
        <f t="shared" si="9"/>
        <v>0</v>
      </c>
      <c r="AD48" s="81"/>
      <c r="AE48" s="107"/>
      <c r="AF48" s="108"/>
      <c r="AG48" s="109">
        <f t="shared" si="10"/>
        <v>0</v>
      </c>
      <c r="AH48" s="109">
        <f t="shared" si="11"/>
        <v>0</v>
      </c>
      <c r="AI48" s="81"/>
      <c r="AJ48" s="107"/>
      <c r="AK48" s="108"/>
      <c r="AL48" s="109">
        <f t="shared" si="12"/>
        <v>0</v>
      </c>
      <c r="AM48" s="109">
        <f t="shared" si="13"/>
        <v>0</v>
      </c>
      <c r="AN48" s="81"/>
      <c r="AO48" s="107"/>
      <c r="AP48" s="108"/>
      <c r="AQ48" s="109">
        <f t="shared" si="14"/>
        <v>0</v>
      </c>
      <c r="AR48" s="109">
        <f t="shared" si="15"/>
        <v>0</v>
      </c>
      <c r="AS48" s="81"/>
      <c r="AT48" s="107"/>
      <c r="AU48" s="108"/>
      <c r="AV48" s="109">
        <f t="shared" si="16"/>
        <v>0</v>
      </c>
      <c r="AW48" s="109">
        <f t="shared" si="17"/>
        <v>0</v>
      </c>
      <c r="AX48" s="81"/>
      <c r="AY48" s="107"/>
      <c r="AZ48" s="108"/>
      <c r="BA48" s="109">
        <f t="shared" si="18"/>
        <v>0</v>
      </c>
      <c r="BB48" s="109">
        <f t="shared" si="19"/>
        <v>0</v>
      </c>
      <c r="BC48" s="81"/>
      <c r="BD48" s="107"/>
      <c r="BE48" s="108"/>
      <c r="BF48" s="109">
        <f t="shared" si="20"/>
        <v>0</v>
      </c>
      <c r="BG48" s="109">
        <f t="shared" si="21"/>
        <v>0</v>
      </c>
      <c r="BH48" s="81"/>
      <c r="BI48" s="107"/>
      <c r="BJ48" s="108"/>
      <c r="BK48" s="109">
        <f t="shared" si="22"/>
        <v>0</v>
      </c>
      <c r="BL48" s="109">
        <f t="shared" si="23"/>
        <v>0</v>
      </c>
      <c r="BM48" s="81"/>
      <c r="BN48" s="107"/>
      <c r="BO48" s="108"/>
      <c r="BP48" s="109">
        <f t="shared" si="24"/>
        <v>0</v>
      </c>
      <c r="BQ48" s="109">
        <f t="shared" si="25"/>
        <v>0</v>
      </c>
      <c r="BR48" s="81"/>
      <c r="BS48" s="107"/>
      <c r="BT48" s="108"/>
      <c r="BU48" s="109">
        <f t="shared" si="26"/>
        <v>0</v>
      </c>
      <c r="BV48" s="109">
        <f t="shared" si="27"/>
        <v>0</v>
      </c>
      <c r="BW48" s="81"/>
      <c r="BX48" s="107"/>
      <c r="BY48" s="108"/>
      <c r="BZ48" s="109">
        <f t="shared" si="28"/>
        <v>0</v>
      </c>
      <c r="CA48" s="109">
        <f t="shared" si="29"/>
        <v>0</v>
      </c>
      <c r="CB48" s="81"/>
      <c r="CC48" s="107"/>
      <c r="CD48" s="108"/>
      <c r="CE48" s="109">
        <f t="shared" si="30"/>
        <v>0</v>
      </c>
      <c r="CF48" s="109">
        <f t="shared" si="31"/>
        <v>0</v>
      </c>
      <c r="CG48" s="81"/>
      <c r="CH48" s="107"/>
      <c r="CI48" s="108"/>
      <c r="CJ48" s="109">
        <f t="shared" si="32"/>
        <v>0</v>
      </c>
      <c r="CK48" s="109">
        <f t="shared" si="33"/>
        <v>0</v>
      </c>
      <c r="CL48" s="81"/>
      <c r="CM48" s="107"/>
      <c r="CN48" s="108"/>
      <c r="CO48" s="109">
        <f t="shared" si="34"/>
        <v>0</v>
      </c>
      <c r="CP48" s="109">
        <f t="shared" si="35"/>
        <v>0</v>
      </c>
      <c r="CQ48" s="81"/>
      <c r="CR48" s="107"/>
      <c r="CS48" s="108"/>
      <c r="CT48" s="109">
        <f t="shared" si="36"/>
        <v>0</v>
      </c>
      <c r="CU48" s="109">
        <f t="shared" si="37"/>
        <v>0</v>
      </c>
      <c r="CV48" s="81"/>
      <c r="CW48" s="107"/>
      <c r="CX48" s="108"/>
      <c r="CY48" s="109">
        <f t="shared" si="38"/>
        <v>0</v>
      </c>
      <c r="CZ48" s="90">
        <f t="shared" si="39"/>
        <v>0</v>
      </c>
      <c r="DA48" s="81"/>
      <c r="DB48" s="107"/>
      <c r="DC48" s="108"/>
      <c r="DD48" s="109">
        <f t="shared" si="40"/>
        <v>0</v>
      </c>
      <c r="DE48" s="109">
        <f t="shared" si="41"/>
        <v>0</v>
      </c>
      <c r="DF48" s="81"/>
      <c r="DG48" s="107"/>
      <c r="DH48" s="108"/>
      <c r="DI48" s="109">
        <f t="shared" si="42"/>
        <v>0</v>
      </c>
      <c r="DJ48" s="109">
        <f t="shared" si="43"/>
        <v>0</v>
      </c>
      <c r="DK48" s="81"/>
      <c r="DL48" s="107"/>
      <c r="DM48" s="108"/>
      <c r="DN48" s="109">
        <f t="shared" si="44"/>
        <v>0</v>
      </c>
      <c r="DO48" s="109">
        <f t="shared" si="45"/>
        <v>0</v>
      </c>
      <c r="DP48" s="81"/>
      <c r="DQ48" s="107"/>
      <c r="DR48" s="108"/>
      <c r="DS48" s="109">
        <f t="shared" si="46"/>
        <v>0</v>
      </c>
      <c r="DT48" s="109">
        <f t="shared" si="47"/>
        <v>0</v>
      </c>
      <c r="DU48" s="81"/>
      <c r="DV48" s="107"/>
      <c r="DW48" s="108"/>
      <c r="DX48" s="109">
        <f t="shared" si="48"/>
        <v>0</v>
      </c>
      <c r="DY48" s="109">
        <f t="shared" si="49"/>
        <v>0</v>
      </c>
    </row>
    <row r="49" spans="1:129" x14ac:dyDescent="0.2">
      <c r="A49" s="1">
        <f>Stundeneingabe_2008!A48</f>
        <v>2</v>
      </c>
      <c r="B49" s="1">
        <f>Stundeneingabe_2008!B48</f>
        <v>7</v>
      </c>
      <c r="C49" s="1" t="str">
        <f>Stundeneingabe_2008!C48</f>
        <v>DI</v>
      </c>
      <c r="D49" s="19">
        <f>Stundeneingabe_2008!D48</f>
        <v>45699</v>
      </c>
      <c r="E49" s="81">
        <v>21</v>
      </c>
      <c r="F49" s="107"/>
      <c r="G49" s="108"/>
      <c r="H49" s="109">
        <f t="shared" si="1"/>
        <v>21</v>
      </c>
      <c r="I49" s="90">
        <f t="shared" si="0"/>
        <v>14.7</v>
      </c>
      <c r="J49" s="81"/>
      <c r="K49" s="107"/>
      <c r="L49" s="108"/>
      <c r="M49" s="109">
        <f t="shared" si="2"/>
        <v>0</v>
      </c>
      <c r="N49" s="90">
        <f t="shared" si="3"/>
        <v>0</v>
      </c>
      <c r="O49" s="81"/>
      <c r="P49" s="107"/>
      <c r="Q49" s="108"/>
      <c r="R49" s="109">
        <f t="shared" si="4"/>
        <v>0</v>
      </c>
      <c r="S49" s="109">
        <f t="shared" si="5"/>
        <v>0</v>
      </c>
      <c r="T49" s="81">
        <v>4</v>
      </c>
      <c r="U49" s="107"/>
      <c r="V49" s="108"/>
      <c r="W49" s="109">
        <f t="shared" si="6"/>
        <v>4</v>
      </c>
      <c r="X49" s="109">
        <f t="shared" si="7"/>
        <v>1.6</v>
      </c>
      <c r="Y49" s="81"/>
      <c r="Z49" s="107"/>
      <c r="AA49" s="108"/>
      <c r="AB49" s="109">
        <f t="shared" si="8"/>
        <v>0</v>
      </c>
      <c r="AC49" s="109">
        <f t="shared" si="9"/>
        <v>0</v>
      </c>
      <c r="AD49" s="81"/>
      <c r="AE49" s="107"/>
      <c r="AF49" s="108"/>
      <c r="AG49" s="109">
        <f t="shared" si="10"/>
        <v>0</v>
      </c>
      <c r="AH49" s="109">
        <f t="shared" si="11"/>
        <v>0</v>
      </c>
      <c r="AI49" s="81"/>
      <c r="AJ49" s="107"/>
      <c r="AK49" s="108"/>
      <c r="AL49" s="109">
        <f t="shared" si="12"/>
        <v>0</v>
      </c>
      <c r="AM49" s="109">
        <f t="shared" si="13"/>
        <v>0</v>
      </c>
      <c r="AN49" s="81"/>
      <c r="AO49" s="107"/>
      <c r="AP49" s="108"/>
      <c r="AQ49" s="109">
        <f t="shared" si="14"/>
        <v>0</v>
      </c>
      <c r="AR49" s="109">
        <f t="shared" si="15"/>
        <v>0</v>
      </c>
      <c r="AS49" s="81"/>
      <c r="AT49" s="107"/>
      <c r="AU49" s="108"/>
      <c r="AV49" s="109">
        <f t="shared" si="16"/>
        <v>0</v>
      </c>
      <c r="AW49" s="109">
        <f t="shared" si="17"/>
        <v>0</v>
      </c>
      <c r="AX49" s="81"/>
      <c r="AY49" s="107"/>
      <c r="AZ49" s="108"/>
      <c r="BA49" s="109">
        <f t="shared" si="18"/>
        <v>0</v>
      </c>
      <c r="BB49" s="109">
        <f t="shared" si="19"/>
        <v>0</v>
      </c>
      <c r="BC49" s="81"/>
      <c r="BD49" s="107"/>
      <c r="BE49" s="108"/>
      <c r="BF49" s="109">
        <f t="shared" si="20"/>
        <v>0</v>
      </c>
      <c r="BG49" s="109">
        <f t="shared" si="21"/>
        <v>0</v>
      </c>
      <c r="BH49" s="81"/>
      <c r="BI49" s="107"/>
      <c r="BJ49" s="108"/>
      <c r="BK49" s="109">
        <f t="shared" si="22"/>
        <v>0</v>
      </c>
      <c r="BL49" s="109">
        <f t="shared" si="23"/>
        <v>0</v>
      </c>
      <c r="BM49" s="81"/>
      <c r="BN49" s="107"/>
      <c r="BO49" s="108"/>
      <c r="BP49" s="109">
        <f t="shared" si="24"/>
        <v>0</v>
      </c>
      <c r="BQ49" s="109">
        <f t="shared" si="25"/>
        <v>0</v>
      </c>
      <c r="BR49" s="81"/>
      <c r="BS49" s="107"/>
      <c r="BT49" s="108"/>
      <c r="BU49" s="109">
        <f t="shared" si="26"/>
        <v>0</v>
      </c>
      <c r="BV49" s="109">
        <f t="shared" si="27"/>
        <v>0</v>
      </c>
      <c r="BW49" s="81"/>
      <c r="BX49" s="107"/>
      <c r="BY49" s="108"/>
      <c r="BZ49" s="109">
        <f t="shared" si="28"/>
        <v>0</v>
      </c>
      <c r="CA49" s="109">
        <f t="shared" si="29"/>
        <v>0</v>
      </c>
      <c r="CB49" s="81"/>
      <c r="CC49" s="107"/>
      <c r="CD49" s="108"/>
      <c r="CE49" s="109">
        <f t="shared" si="30"/>
        <v>0</v>
      </c>
      <c r="CF49" s="109">
        <f t="shared" si="31"/>
        <v>0</v>
      </c>
      <c r="CG49" s="81"/>
      <c r="CH49" s="107"/>
      <c r="CI49" s="108"/>
      <c r="CJ49" s="109">
        <f t="shared" si="32"/>
        <v>0</v>
      </c>
      <c r="CK49" s="109">
        <f t="shared" si="33"/>
        <v>0</v>
      </c>
      <c r="CL49" s="81"/>
      <c r="CM49" s="107"/>
      <c r="CN49" s="108"/>
      <c r="CO49" s="109">
        <f t="shared" si="34"/>
        <v>0</v>
      </c>
      <c r="CP49" s="109">
        <f t="shared" si="35"/>
        <v>0</v>
      </c>
      <c r="CQ49" s="81"/>
      <c r="CR49" s="107"/>
      <c r="CS49" s="108"/>
      <c r="CT49" s="109">
        <f t="shared" si="36"/>
        <v>0</v>
      </c>
      <c r="CU49" s="109">
        <f t="shared" si="37"/>
        <v>0</v>
      </c>
      <c r="CV49" s="81"/>
      <c r="CW49" s="107"/>
      <c r="CX49" s="108"/>
      <c r="CY49" s="109">
        <f t="shared" si="38"/>
        <v>0</v>
      </c>
      <c r="CZ49" s="90">
        <f t="shared" si="39"/>
        <v>0</v>
      </c>
      <c r="DA49" s="81"/>
      <c r="DB49" s="107"/>
      <c r="DC49" s="108"/>
      <c r="DD49" s="109">
        <f t="shared" si="40"/>
        <v>0</v>
      </c>
      <c r="DE49" s="109">
        <f t="shared" si="41"/>
        <v>0</v>
      </c>
      <c r="DF49" s="81"/>
      <c r="DG49" s="107"/>
      <c r="DH49" s="108"/>
      <c r="DI49" s="109">
        <f t="shared" si="42"/>
        <v>0</v>
      </c>
      <c r="DJ49" s="109">
        <f t="shared" si="43"/>
        <v>0</v>
      </c>
      <c r="DK49" s="81"/>
      <c r="DL49" s="107"/>
      <c r="DM49" s="108"/>
      <c r="DN49" s="109">
        <f t="shared" si="44"/>
        <v>0</v>
      </c>
      <c r="DO49" s="109">
        <f t="shared" si="45"/>
        <v>0</v>
      </c>
      <c r="DP49" s="81">
        <v>12</v>
      </c>
      <c r="DQ49" s="107"/>
      <c r="DR49" s="108"/>
      <c r="DS49" s="109">
        <f t="shared" si="46"/>
        <v>12</v>
      </c>
      <c r="DT49" s="109">
        <f t="shared" si="47"/>
        <v>4.8000000000000007</v>
      </c>
      <c r="DU49" s="81"/>
      <c r="DV49" s="107"/>
      <c r="DW49" s="108"/>
      <c r="DX49" s="109">
        <f t="shared" si="48"/>
        <v>0</v>
      </c>
      <c r="DY49" s="109">
        <f t="shared" si="49"/>
        <v>0</v>
      </c>
    </row>
    <row r="50" spans="1:129" x14ac:dyDescent="0.2">
      <c r="A50" s="1">
        <f>Stundeneingabe_2008!A49</f>
        <v>2</v>
      </c>
      <c r="B50" s="1">
        <f>Stundeneingabe_2008!B49</f>
        <v>7</v>
      </c>
      <c r="C50" s="1" t="str">
        <f>Stundeneingabe_2008!C49</f>
        <v>MI</v>
      </c>
      <c r="D50" s="19">
        <f>Stundeneingabe_2008!D49</f>
        <v>45700</v>
      </c>
      <c r="E50" s="81">
        <v>9</v>
      </c>
      <c r="F50" s="107"/>
      <c r="G50" s="108"/>
      <c r="H50" s="109">
        <f t="shared" si="1"/>
        <v>9</v>
      </c>
      <c r="I50" s="90">
        <f t="shared" si="0"/>
        <v>6.3</v>
      </c>
      <c r="J50" s="81"/>
      <c r="K50" s="107"/>
      <c r="L50" s="108"/>
      <c r="M50" s="109">
        <f t="shared" si="2"/>
        <v>0</v>
      </c>
      <c r="N50" s="90">
        <f t="shared" si="3"/>
        <v>0</v>
      </c>
      <c r="O50" s="81"/>
      <c r="P50" s="107"/>
      <c r="Q50" s="108"/>
      <c r="R50" s="109">
        <f t="shared" si="4"/>
        <v>0</v>
      </c>
      <c r="S50" s="109">
        <f t="shared" si="5"/>
        <v>0</v>
      </c>
      <c r="T50" s="81"/>
      <c r="U50" s="107"/>
      <c r="V50" s="108"/>
      <c r="W50" s="109">
        <f t="shared" si="6"/>
        <v>0</v>
      </c>
      <c r="X50" s="109">
        <f t="shared" si="7"/>
        <v>0</v>
      </c>
      <c r="Y50" s="81"/>
      <c r="Z50" s="107"/>
      <c r="AA50" s="108"/>
      <c r="AB50" s="109">
        <f t="shared" si="8"/>
        <v>0</v>
      </c>
      <c r="AC50" s="109">
        <f t="shared" si="9"/>
        <v>0</v>
      </c>
      <c r="AD50" s="81"/>
      <c r="AE50" s="107"/>
      <c r="AF50" s="108"/>
      <c r="AG50" s="109">
        <f t="shared" si="10"/>
        <v>0</v>
      </c>
      <c r="AH50" s="109">
        <f t="shared" si="11"/>
        <v>0</v>
      </c>
      <c r="AI50" s="81"/>
      <c r="AJ50" s="107"/>
      <c r="AK50" s="108"/>
      <c r="AL50" s="109">
        <f t="shared" si="12"/>
        <v>0</v>
      </c>
      <c r="AM50" s="109">
        <f t="shared" si="13"/>
        <v>0</v>
      </c>
      <c r="AN50" s="81"/>
      <c r="AO50" s="107"/>
      <c r="AP50" s="108"/>
      <c r="AQ50" s="109">
        <f t="shared" si="14"/>
        <v>0</v>
      </c>
      <c r="AR50" s="109">
        <f t="shared" si="15"/>
        <v>0</v>
      </c>
      <c r="AS50" s="81"/>
      <c r="AT50" s="107"/>
      <c r="AU50" s="108"/>
      <c r="AV50" s="109">
        <f t="shared" si="16"/>
        <v>0</v>
      </c>
      <c r="AW50" s="109">
        <f t="shared" si="17"/>
        <v>0</v>
      </c>
      <c r="AX50" s="81"/>
      <c r="AY50" s="107"/>
      <c r="AZ50" s="108"/>
      <c r="BA50" s="109">
        <f t="shared" si="18"/>
        <v>0</v>
      </c>
      <c r="BB50" s="109">
        <f t="shared" si="19"/>
        <v>0</v>
      </c>
      <c r="BC50" s="81"/>
      <c r="BD50" s="107"/>
      <c r="BE50" s="108"/>
      <c r="BF50" s="109">
        <f t="shared" si="20"/>
        <v>0</v>
      </c>
      <c r="BG50" s="109">
        <f t="shared" si="21"/>
        <v>0</v>
      </c>
      <c r="BH50" s="81"/>
      <c r="BI50" s="107"/>
      <c r="BJ50" s="108"/>
      <c r="BK50" s="109">
        <f t="shared" si="22"/>
        <v>0</v>
      </c>
      <c r="BL50" s="109">
        <f t="shared" si="23"/>
        <v>0</v>
      </c>
      <c r="BM50" s="81">
        <v>23</v>
      </c>
      <c r="BN50" s="107"/>
      <c r="BO50" s="108"/>
      <c r="BP50" s="109">
        <f t="shared" si="24"/>
        <v>23</v>
      </c>
      <c r="BQ50" s="109">
        <f t="shared" si="25"/>
        <v>8.0499999999999989</v>
      </c>
      <c r="BR50" s="81"/>
      <c r="BS50" s="107"/>
      <c r="BT50" s="108"/>
      <c r="BU50" s="109">
        <f t="shared" si="26"/>
        <v>0</v>
      </c>
      <c r="BV50" s="109">
        <f t="shared" si="27"/>
        <v>0</v>
      </c>
      <c r="BW50" s="81"/>
      <c r="BX50" s="107"/>
      <c r="BY50" s="108"/>
      <c r="BZ50" s="109">
        <f t="shared" si="28"/>
        <v>0</v>
      </c>
      <c r="CA50" s="109">
        <f t="shared" si="29"/>
        <v>0</v>
      </c>
      <c r="CB50" s="81"/>
      <c r="CC50" s="107"/>
      <c r="CD50" s="108"/>
      <c r="CE50" s="109">
        <f t="shared" si="30"/>
        <v>0</v>
      </c>
      <c r="CF50" s="109">
        <f t="shared" si="31"/>
        <v>0</v>
      </c>
      <c r="CG50" s="81"/>
      <c r="CH50" s="107"/>
      <c r="CI50" s="108"/>
      <c r="CJ50" s="109">
        <f t="shared" si="32"/>
        <v>0</v>
      </c>
      <c r="CK50" s="109">
        <f t="shared" si="33"/>
        <v>0</v>
      </c>
      <c r="CL50" s="81"/>
      <c r="CM50" s="107"/>
      <c r="CN50" s="108"/>
      <c r="CO50" s="109">
        <f t="shared" si="34"/>
        <v>0</v>
      </c>
      <c r="CP50" s="109">
        <f t="shared" si="35"/>
        <v>0</v>
      </c>
      <c r="CQ50" s="81"/>
      <c r="CR50" s="107"/>
      <c r="CS50" s="108"/>
      <c r="CT50" s="109">
        <f t="shared" si="36"/>
        <v>0</v>
      </c>
      <c r="CU50" s="109">
        <f t="shared" si="37"/>
        <v>0</v>
      </c>
      <c r="CV50" s="81"/>
      <c r="CW50" s="107"/>
      <c r="CX50" s="108"/>
      <c r="CY50" s="109">
        <f t="shared" si="38"/>
        <v>0</v>
      </c>
      <c r="CZ50" s="90">
        <f t="shared" si="39"/>
        <v>0</v>
      </c>
      <c r="DA50" s="81"/>
      <c r="DB50" s="107"/>
      <c r="DC50" s="108"/>
      <c r="DD50" s="109">
        <f t="shared" si="40"/>
        <v>0</v>
      </c>
      <c r="DE50" s="109">
        <f t="shared" si="41"/>
        <v>0</v>
      </c>
      <c r="DF50" s="81"/>
      <c r="DG50" s="107"/>
      <c r="DH50" s="108"/>
      <c r="DI50" s="109">
        <f t="shared" si="42"/>
        <v>0</v>
      </c>
      <c r="DJ50" s="109">
        <f t="shared" si="43"/>
        <v>0</v>
      </c>
      <c r="DK50" s="81"/>
      <c r="DL50" s="107"/>
      <c r="DM50" s="108"/>
      <c r="DN50" s="109">
        <f t="shared" si="44"/>
        <v>0</v>
      </c>
      <c r="DO50" s="109">
        <f t="shared" si="45"/>
        <v>0</v>
      </c>
      <c r="DP50" s="81">
        <v>11</v>
      </c>
      <c r="DQ50" s="107"/>
      <c r="DR50" s="108"/>
      <c r="DS50" s="109">
        <f t="shared" si="46"/>
        <v>11</v>
      </c>
      <c r="DT50" s="109">
        <f t="shared" si="47"/>
        <v>4.4000000000000004</v>
      </c>
      <c r="DU50" s="81"/>
      <c r="DV50" s="107"/>
      <c r="DW50" s="108"/>
      <c r="DX50" s="109">
        <f t="shared" si="48"/>
        <v>0</v>
      </c>
      <c r="DY50" s="109">
        <f t="shared" si="49"/>
        <v>0</v>
      </c>
    </row>
    <row r="51" spans="1:129" x14ac:dyDescent="0.2">
      <c r="A51" s="1">
        <f>Stundeneingabe_2008!A50</f>
        <v>2</v>
      </c>
      <c r="B51" s="1">
        <f>Stundeneingabe_2008!B50</f>
        <v>7</v>
      </c>
      <c r="C51" s="1" t="str">
        <f>Stundeneingabe_2008!C50</f>
        <v>DO</v>
      </c>
      <c r="D51" s="19">
        <f>Stundeneingabe_2008!D50</f>
        <v>45701</v>
      </c>
      <c r="E51" s="81">
        <v>28</v>
      </c>
      <c r="F51" s="107"/>
      <c r="G51" s="108"/>
      <c r="H51" s="109">
        <f t="shared" si="1"/>
        <v>28</v>
      </c>
      <c r="I51" s="90">
        <f t="shared" si="0"/>
        <v>19.599999999999998</v>
      </c>
      <c r="J51" s="81"/>
      <c r="K51" s="107"/>
      <c r="L51" s="108"/>
      <c r="M51" s="109">
        <f t="shared" si="2"/>
        <v>0</v>
      </c>
      <c r="N51" s="90">
        <f t="shared" si="3"/>
        <v>0</v>
      </c>
      <c r="O51" s="81"/>
      <c r="P51" s="107"/>
      <c r="Q51" s="108"/>
      <c r="R51" s="109">
        <f t="shared" si="4"/>
        <v>0</v>
      </c>
      <c r="S51" s="109">
        <f t="shared" si="5"/>
        <v>0</v>
      </c>
      <c r="T51" s="81"/>
      <c r="U51" s="107"/>
      <c r="V51" s="108"/>
      <c r="W51" s="109">
        <f t="shared" si="6"/>
        <v>0</v>
      </c>
      <c r="X51" s="109">
        <f t="shared" si="7"/>
        <v>0</v>
      </c>
      <c r="Y51" s="81"/>
      <c r="Z51" s="107"/>
      <c r="AA51" s="108"/>
      <c r="AB51" s="109">
        <f t="shared" si="8"/>
        <v>0</v>
      </c>
      <c r="AC51" s="109">
        <f t="shared" si="9"/>
        <v>0</v>
      </c>
      <c r="AD51" s="81"/>
      <c r="AE51" s="107"/>
      <c r="AF51" s="108"/>
      <c r="AG51" s="109">
        <f t="shared" si="10"/>
        <v>0</v>
      </c>
      <c r="AH51" s="109">
        <f t="shared" si="11"/>
        <v>0</v>
      </c>
      <c r="AI51" s="81"/>
      <c r="AJ51" s="107"/>
      <c r="AK51" s="108"/>
      <c r="AL51" s="109">
        <f t="shared" si="12"/>
        <v>0</v>
      </c>
      <c r="AM51" s="109">
        <f t="shared" si="13"/>
        <v>0</v>
      </c>
      <c r="AN51" s="81"/>
      <c r="AO51" s="107"/>
      <c r="AP51" s="108"/>
      <c r="AQ51" s="109">
        <f t="shared" si="14"/>
        <v>0</v>
      </c>
      <c r="AR51" s="109">
        <f t="shared" si="15"/>
        <v>0</v>
      </c>
      <c r="AS51" s="81"/>
      <c r="AT51" s="107"/>
      <c r="AU51" s="108"/>
      <c r="AV51" s="109">
        <f t="shared" si="16"/>
        <v>0</v>
      </c>
      <c r="AW51" s="109">
        <f t="shared" si="17"/>
        <v>0</v>
      </c>
      <c r="AX51" s="81"/>
      <c r="AY51" s="107"/>
      <c r="AZ51" s="108"/>
      <c r="BA51" s="109">
        <f t="shared" si="18"/>
        <v>0</v>
      </c>
      <c r="BB51" s="109">
        <f t="shared" si="19"/>
        <v>0</v>
      </c>
      <c r="BC51" s="81"/>
      <c r="BD51" s="107"/>
      <c r="BE51" s="108"/>
      <c r="BF51" s="109">
        <f t="shared" si="20"/>
        <v>0</v>
      </c>
      <c r="BG51" s="109">
        <f t="shared" si="21"/>
        <v>0</v>
      </c>
      <c r="BH51" s="81"/>
      <c r="BI51" s="107"/>
      <c r="BJ51" s="108"/>
      <c r="BK51" s="109">
        <f t="shared" si="22"/>
        <v>0</v>
      </c>
      <c r="BL51" s="109">
        <f t="shared" si="23"/>
        <v>0</v>
      </c>
      <c r="BM51" s="81"/>
      <c r="BN51" s="107"/>
      <c r="BO51" s="108"/>
      <c r="BP51" s="109">
        <f t="shared" si="24"/>
        <v>0</v>
      </c>
      <c r="BQ51" s="109">
        <f t="shared" si="25"/>
        <v>0</v>
      </c>
      <c r="BR51" s="81"/>
      <c r="BS51" s="107"/>
      <c r="BT51" s="108"/>
      <c r="BU51" s="109">
        <f t="shared" si="26"/>
        <v>0</v>
      </c>
      <c r="BV51" s="109">
        <f t="shared" si="27"/>
        <v>0</v>
      </c>
      <c r="BW51" s="81"/>
      <c r="BX51" s="107"/>
      <c r="BY51" s="108"/>
      <c r="BZ51" s="109">
        <f t="shared" si="28"/>
        <v>0</v>
      </c>
      <c r="CA51" s="109">
        <f t="shared" si="29"/>
        <v>0</v>
      </c>
      <c r="CB51" s="81"/>
      <c r="CC51" s="107"/>
      <c r="CD51" s="108"/>
      <c r="CE51" s="109">
        <f t="shared" si="30"/>
        <v>0</v>
      </c>
      <c r="CF51" s="109">
        <f t="shared" si="31"/>
        <v>0</v>
      </c>
      <c r="CG51" s="81"/>
      <c r="CH51" s="107"/>
      <c r="CI51" s="108"/>
      <c r="CJ51" s="109">
        <f t="shared" si="32"/>
        <v>0</v>
      </c>
      <c r="CK51" s="109">
        <f t="shared" si="33"/>
        <v>0</v>
      </c>
      <c r="CL51" s="81"/>
      <c r="CM51" s="107"/>
      <c r="CN51" s="108"/>
      <c r="CO51" s="109">
        <f t="shared" si="34"/>
        <v>0</v>
      </c>
      <c r="CP51" s="109">
        <f t="shared" si="35"/>
        <v>0</v>
      </c>
      <c r="CQ51" s="81"/>
      <c r="CR51" s="107"/>
      <c r="CS51" s="108"/>
      <c r="CT51" s="109">
        <f t="shared" si="36"/>
        <v>0</v>
      </c>
      <c r="CU51" s="109">
        <f t="shared" si="37"/>
        <v>0</v>
      </c>
      <c r="CV51" s="81"/>
      <c r="CW51" s="107"/>
      <c r="CX51" s="108"/>
      <c r="CY51" s="109">
        <f t="shared" si="38"/>
        <v>0</v>
      </c>
      <c r="CZ51" s="90">
        <f t="shared" si="39"/>
        <v>0</v>
      </c>
      <c r="DA51" s="81"/>
      <c r="DB51" s="107"/>
      <c r="DC51" s="108"/>
      <c r="DD51" s="109">
        <f t="shared" si="40"/>
        <v>0</v>
      </c>
      <c r="DE51" s="109">
        <f t="shared" si="41"/>
        <v>0</v>
      </c>
      <c r="DF51" s="81"/>
      <c r="DG51" s="107"/>
      <c r="DH51" s="108"/>
      <c r="DI51" s="109">
        <f t="shared" si="42"/>
        <v>0</v>
      </c>
      <c r="DJ51" s="109">
        <f t="shared" si="43"/>
        <v>0</v>
      </c>
      <c r="DK51" s="81"/>
      <c r="DL51" s="107"/>
      <c r="DM51" s="108"/>
      <c r="DN51" s="109">
        <f t="shared" si="44"/>
        <v>0</v>
      </c>
      <c r="DO51" s="109">
        <f t="shared" si="45"/>
        <v>0</v>
      </c>
      <c r="DP51" s="81">
        <v>5</v>
      </c>
      <c r="DQ51" s="107"/>
      <c r="DR51" s="108"/>
      <c r="DS51" s="109">
        <f t="shared" si="46"/>
        <v>5</v>
      </c>
      <c r="DT51" s="109">
        <f t="shared" si="47"/>
        <v>2</v>
      </c>
      <c r="DU51" s="81"/>
      <c r="DV51" s="107"/>
      <c r="DW51" s="108"/>
      <c r="DX51" s="109">
        <f t="shared" si="48"/>
        <v>0</v>
      </c>
      <c r="DY51" s="109">
        <f t="shared" si="49"/>
        <v>0</v>
      </c>
    </row>
    <row r="52" spans="1:129" x14ac:dyDescent="0.2">
      <c r="A52" s="1">
        <f>Stundeneingabe_2008!A51</f>
        <v>2</v>
      </c>
      <c r="B52" s="1">
        <f>Stundeneingabe_2008!B51</f>
        <v>7</v>
      </c>
      <c r="C52" s="1" t="str">
        <f>Stundeneingabe_2008!C51</f>
        <v>FR</v>
      </c>
      <c r="D52" s="19">
        <f>Stundeneingabe_2008!D51</f>
        <v>45702</v>
      </c>
      <c r="E52" s="81"/>
      <c r="F52" s="107"/>
      <c r="G52" s="108"/>
      <c r="H52" s="109">
        <f t="shared" si="1"/>
        <v>0</v>
      </c>
      <c r="I52" s="90">
        <f t="shared" si="0"/>
        <v>0</v>
      </c>
      <c r="J52" s="81"/>
      <c r="K52" s="107"/>
      <c r="L52" s="108"/>
      <c r="M52" s="109">
        <f t="shared" si="2"/>
        <v>0</v>
      </c>
      <c r="N52" s="90">
        <f t="shared" si="3"/>
        <v>0</v>
      </c>
      <c r="O52" s="81"/>
      <c r="P52" s="107"/>
      <c r="Q52" s="108"/>
      <c r="R52" s="109">
        <f t="shared" si="4"/>
        <v>0</v>
      </c>
      <c r="S52" s="109">
        <f t="shared" si="5"/>
        <v>0</v>
      </c>
      <c r="T52" s="81"/>
      <c r="U52" s="107"/>
      <c r="V52" s="108"/>
      <c r="W52" s="109">
        <f t="shared" si="6"/>
        <v>0</v>
      </c>
      <c r="X52" s="109">
        <f t="shared" si="7"/>
        <v>0</v>
      </c>
      <c r="Y52" s="81"/>
      <c r="Z52" s="107"/>
      <c r="AA52" s="108"/>
      <c r="AB52" s="109">
        <f t="shared" si="8"/>
        <v>0</v>
      </c>
      <c r="AC52" s="109">
        <f t="shared" si="9"/>
        <v>0</v>
      </c>
      <c r="AD52" s="81"/>
      <c r="AE52" s="107"/>
      <c r="AF52" s="108"/>
      <c r="AG52" s="109">
        <f t="shared" si="10"/>
        <v>0</v>
      </c>
      <c r="AH52" s="109">
        <f t="shared" si="11"/>
        <v>0</v>
      </c>
      <c r="AI52" s="81"/>
      <c r="AJ52" s="107"/>
      <c r="AK52" s="108"/>
      <c r="AL52" s="109">
        <f t="shared" si="12"/>
        <v>0</v>
      </c>
      <c r="AM52" s="109">
        <f t="shared" si="13"/>
        <v>0</v>
      </c>
      <c r="AN52" s="81"/>
      <c r="AO52" s="107"/>
      <c r="AP52" s="108"/>
      <c r="AQ52" s="109">
        <f t="shared" si="14"/>
        <v>0</v>
      </c>
      <c r="AR52" s="109">
        <f t="shared" si="15"/>
        <v>0</v>
      </c>
      <c r="AS52" s="81"/>
      <c r="AT52" s="107"/>
      <c r="AU52" s="108"/>
      <c r="AV52" s="109">
        <f t="shared" si="16"/>
        <v>0</v>
      </c>
      <c r="AW52" s="109">
        <f t="shared" si="17"/>
        <v>0</v>
      </c>
      <c r="AX52" s="81"/>
      <c r="AY52" s="107"/>
      <c r="AZ52" s="108"/>
      <c r="BA52" s="109">
        <f t="shared" si="18"/>
        <v>0</v>
      </c>
      <c r="BB52" s="109">
        <f t="shared" si="19"/>
        <v>0</v>
      </c>
      <c r="BC52" s="81"/>
      <c r="BD52" s="107"/>
      <c r="BE52" s="108"/>
      <c r="BF52" s="109">
        <f t="shared" si="20"/>
        <v>0</v>
      </c>
      <c r="BG52" s="109">
        <f t="shared" si="21"/>
        <v>0</v>
      </c>
      <c r="BH52" s="81"/>
      <c r="BI52" s="107"/>
      <c r="BJ52" s="108"/>
      <c r="BK52" s="109">
        <f t="shared" si="22"/>
        <v>0</v>
      </c>
      <c r="BL52" s="109">
        <f t="shared" si="23"/>
        <v>0</v>
      </c>
      <c r="BM52" s="81"/>
      <c r="BN52" s="107"/>
      <c r="BO52" s="108"/>
      <c r="BP52" s="109">
        <f t="shared" si="24"/>
        <v>0</v>
      </c>
      <c r="BQ52" s="109">
        <f t="shared" si="25"/>
        <v>0</v>
      </c>
      <c r="BR52" s="81"/>
      <c r="BS52" s="107"/>
      <c r="BT52" s="108"/>
      <c r="BU52" s="109">
        <f t="shared" si="26"/>
        <v>0</v>
      </c>
      <c r="BV52" s="109">
        <f t="shared" si="27"/>
        <v>0</v>
      </c>
      <c r="BW52" s="81"/>
      <c r="BX52" s="107"/>
      <c r="BY52" s="108"/>
      <c r="BZ52" s="109">
        <f t="shared" si="28"/>
        <v>0</v>
      </c>
      <c r="CA52" s="109">
        <f t="shared" si="29"/>
        <v>0</v>
      </c>
      <c r="CB52" s="81"/>
      <c r="CC52" s="107"/>
      <c r="CD52" s="108"/>
      <c r="CE52" s="109">
        <f t="shared" si="30"/>
        <v>0</v>
      </c>
      <c r="CF52" s="109">
        <f t="shared" si="31"/>
        <v>0</v>
      </c>
      <c r="CG52" s="81"/>
      <c r="CH52" s="107"/>
      <c r="CI52" s="108"/>
      <c r="CJ52" s="109">
        <f t="shared" si="32"/>
        <v>0</v>
      </c>
      <c r="CK52" s="109">
        <f t="shared" si="33"/>
        <v>0</v>
      </c>
      <c r="CL52" s="81"/>
      <c r="CM52" s="107"/>
      <c r="CN52" s="108"/>
      <c r="CO52" s="109">
        <f t="shared" si="34"/>
        <v>0</v>
      </c>
      <c r="CP52" s="109">
        <f t="shared" si="35"/>
        <v>0</v>
      </c>
      <c r="CQ52" s="81"/>
      <c r="CR52" s="107"/>
      <c r="CS52" s="108"/>
      <c r="CT52" s="109">
        <f t="shared" si="36"/>
        <v>0</v>
      </c>
      <c r="CU52" s="109">
        <f t="shared" si="37"/>
        <v>0</v>
      </c>
      <c r="CV52" s="81"/>
      <c r="CW52" s="107"/>
      <c r="CX52" s="108"/>
      <c r="CY52" s="109">
        <f t="shared" si="38"/>
        <v>0</v>
      </c>
      <c r="CZ52" s="90">
        <f t="shared" si="39"/>
        <v>0</v>
      </c>
      <c r="DA52" s="81"/>
      <c r="DB52" s="107"/>
      <c r="DC52" s="108"/>
      <c r="DD52" s="109">
        <f t="shared" si="40"/>
        <v>0</v>
      </c>
      <c r="DE52" s="109">
        <f t="shared" si="41"/>
        <v>0</v>
      </c>
      <c r="DF52" s="81"/>
      <c r="DG52" s="107"/>
      <c r="DH52" s="108"/>
      <c r="DI52" s="109">
        <f t="shared" si="42"/>
        <v>0</v>
      </c>
      <c r="DJ52" s="109">
        <f t="shared" si="43"/>
        <v>0</v>
      </c>
      <c r="DK52" s="81"/>
      <c r="DL52" s="107"/>
      <c r="DM52" s="108"/>
      <c r="DN52" s="109">
        <f t="shared" si="44"/>
        <v>0</v>
      </c>
      <c r="DO52" s="109">
        <f t="shared" si="45"/>
        <v>0</v>
      </c>
      <c r="DP52" s="81"/>
      <c r="DQ52" s="107"/>
      <c r="DR52" s="108"/>
      <c r="DS52" s="109">
        <f t="shared" si="46"/>
        <v>0</v>
      </c>
      <c r="DT52" s="109">
        <f t="shared" si="47"/>
        <v>0</v>
      </c>
      <c r="DU52" s="81"/>
      <c r="DV52" s="107"/>
      <c r="DW52" s="108"/>
      <c r="DX52" s="109">
        <f t="shared" si="48"/>
        <v>0</v>
      </c>
      <c r="DY52" s="109">
        <f t="shared" si="49"/>
        <v>0</v>
      </c>
    </row>
    <row r="53" spans="1:129" x14ac:dyDescent="0.2">
      <c r="A53" s="1">
        <f>Stundeneingabe_2008!A52</f>
        <v>2</v>
      </c>
      <c r="B53" s="1">
        <f>Stundeneingabe_2008!B52</f>
        <v>7</v>
      </c>
      <c r="C53" s="1" t="str">
        <f>Stundeneingabe_2008!C52</f>
        <v>SA</v>
      </c>
      <c r="D53" s="19">
        <f>Stundeneingabe_2008!D52</f>
        <v>45703</v>
      </c>
      <c r="E53" s="81"/>
      <c r="F53" s="107"/>
      <c r="G53" s="108"/>
      <c r="H53" s="109">
        <f t="shared" si="1"/>
        <v>0</v>
      </c>
      <c r="I53" s="90">
        <f t="shared" si="0"/>
        <v>0</v>
      </c>
      <c r="J53" s="81"/>
      <c r="K53" s="107"/>
      <c r="L53" s="108"/>
      <c r="M53" s="109">
        <f t="shared" si="2"/>
        <v>0</v>
      </c>
      <c r="N53" s="90">
        <f t="shared" si="3"/>
        <v>0</v>
      </c>
      <c r="O53" s="81"/>
      <c r="P53" s="107"/>
      <c r="Q53" s="108"/>
      <c r="R53" s="109">
        <f t="shared" si="4"/>
        <v>0</v>
      </c>
      <c r="S53" s="109">
        <f t="shared" si="5"/>
        <v>0</v>
      </c>
      <c r="T53" s="81"/>
      <c r="U53" s="107"/>
      <c r="V53" s="108"/>
      <c r="W53" s="109">
        <f t="shared" si="6"/>
        <v>0</v>
      </c>
      <c r="X53" s="109">
        <f t="shared" si="7"/>
        <v>0</v>
      </c>
      <c r="Y53" s="81"/>
      <c r="Z53" s="107"/>
      <c r="AA53" s="108"/>
      <c r="AB53" s="109">
        <f t="shared" si="8"/>
        <v>0</v>
      </c>
      <c r="AC53" s="109">
        <f t="shared" si="9"/>
        <v>0</v>
      </c>
      <c r="AD53" s="81"/>
      <c r="AE53" s="107"/>
      <c r="AF53" s="108"/>
      <c r="AG53" s="109">
        <f t="shared" si="10"/>
        <v>0</v>
      </c>
      <c r="AH53" s="109">
        <f t="shared" si="11"/>
        <v>0</v>
      </c>
      <c r="AI53" s="81"/>
      <c r="AJ53" s="107"/>
      <c r="AK53" s="108"/>
      <c r="AL53" s="109">
        <f t="shared" si="12"/>
        <v>0</v>
      </c>
      <c r="AM53" s="109">
        <f t="shared" si="13"/>
        <v>0</v>
      </c>
      <c r="AN53" s="81"/>
      <c r="AO53" s="107"/>
      <c r="AP53" s="108"/>
      <c r="AQ53" s="109">
        <f t="shared" si="14"/>
        <v>0</v>
      </c>
      <c r="AR53" s="109">
        <f t="shared" si="15"/>
        <v>0</v>
      </c>
      <c r="AS53" s="81"/>
      <c r="AT53" s="107"/>
      <c r="AU53" s="108"/>
      <c r="AV53" s="109">
        <f t="shared" si="16"/>
        <v>0</v>
      </c>
      <c r="AW53" s="109">
        <f t="shared" si="17"/>
        <v>0</v>
      </c>
      <c r="AX53" s="81"/>
      <c r="AY53" s="107"/>
      <c r="AZ53" s="108"/>
      <c r="BA53" s="109">
        <f t="shared" si="18"/>
        <v>0</v>
      </c>
      <c r="BB53" s="109">
        <f t="shared" si="19"/>
        <v>0</v>
      </c>
      <c r="BC53" s="81"/>
      <c r="BD53" s="107"/>
      <c r="BE53" s="108"/>
      <c r="BF53" s="109">
        <f t="shared" si="20"/>
        <v>0</v>
      </c>
      <c r="BG53" s="109">
        <f t="shared" si="21"/>
        <v>0</v>
      </c>
      <c r="BH53" s="81"/>
      <c r="BI53" s="107"/>
      <c r="BJ53" s="108"/>
      <c r="BK53" s="109">
        <f t="shared" si="22"/>
        <v>0</v>
      </c>
      <c r="BL53" s="109">
        <f t="shared" si="23"/>
        <v>0</v>
      </c>
      <c r="BM53" s="81"/>
      <c r="BN53" s="107"/>
      <c r="BO53" s="108"/>
      <c r="BP53" s="109">
        <f t="shared" si="24"/>
        <v>0</v>
      </c>
      <c r="BQ53" s="109">
        <f t="shared" si="25"/>
        <v>0</v>
      </c>
      <c r="BR53" s="81"/>
      <c r="BS53" s="107"/>
      <c r="BT53" s="108"/>
      <c r="BU53" s="109">
        <f t="shared" si="26"/>
        <v>0</v>
      </c>
      <c r="BV53" s="109">
        <f t="shared" si="27"/>
        <v>0</v>
      </c>
      <c r="BW53" s="81"/>
      <c r="BX53" s="107"/>
      <c r="BY53" s="108"/>
      <c r="BZ53" s="109">
        <f t="shared" si="28"/>
        <v>0</v>
      </c>
      <c r="CA53" s="109">
        <f t="shared" si="29"/>
        <v>0</v>
      </c>
      <c r="CB53" s="81"/>
      <c r="CC53" s="107"/>
      <c r="CD53" s="108"/>
      <c r="CE53" s="109">
        <f t="shared" si="30"/>
        <v>0</v>
      </c>
      <c r="CF53" s="109">
        <f t="shared" si="31"/>
        <v>0</v>
      </c>
      <c r="CG53" s="81"/>
      <c r="CH53" s="107"/>
      <c r="CI53" s="108"/>
      <c r="CJ53" s="109">
        <f t="shared" si="32"/>
        <v>0</v>
      </c>
      <c r="CK53" s="109">
        <f t="shared" si="33"/>
        <v>0</v>
      </c>
      <c r="CL53" s="81"/>
      <c r="CM53" s="107"/>
      <c r="CN53" s="108"/>
      <c r="CO53" s="109">
        <f t="shared" si="34"/>
        <v>0</v>
      </c>
      <c r="CP53" s="109">
        <f t="shared" si="35"/>
        <v>0</v>
      </c>
      <c r="CQ53" s="81"/>
      <c r="CR53" s="107"/>
      <c r="CS53" s="108"/>
      <c r="CT53" s="109">
        <f t="shared" si="36"/>
        <v>0</v>
      </c>
      <c r="CU53" s="109">
        <f t="shared" si="37"/>
        <v>0</v>
      </c>
      <c r="CV53" s="81"/>
      <c r="CW53" s="107"/>
      <c r="CX53" s="108"/>
      <c r="CY53" s="109">
        <f t="shared" si="38"/>
        <v>0</v>
      </c>
      <c r="CZ53" s="90">
        <f t="shared" si="39"/>
        <v>0</v>
      </c>
      <c r="DA53" s="81"/>
      <c r="DB53" s="107"/>
      <c r="DC53" s="108"/>
      <c r="DD53" s="109">
        <f t="shared" si="40"/>
        <v>0</v>
      </c>
      <c r="DE53" s="109">
        <f t="shared" si="41"/>
        <v>0</v>
      </c>
      <c r="DF53" s="81"/>
      <c r="DG53" s="107"/>
      <c r="DH53" s="108"/>
      <c r="DI53" s="109">
        <f t="shared" si="42"/>
        <v>0</v>
      </c>
      <c r="DJ53" s="109">
        <f t="shared" si="43"/>
        <v>0</v>
      </c>
      <c r="DK53" s="81"/>
      <c r="DL53" s="107"/>
      <c r="DM53" s="108"/>
      <c r="DN53" s="109">
        <f t="shared" si="44"/>
        <v>0</v>
      </c>
      <c r="DO53" s="109">
        <f t="shared" si="45"/>
        <v>0</v>
      </c>
      <c r="DP53" s="81"/>
      <c r="DQ53" s="107"/>
      <c r="DR53" s="108"/>
      <c r="DS53" s="109">
        <f t="shared" si="46"/>
        <v>0</v>
      </c>
      <c r="DT53" s="109">
        <f t="shared" si="47"/>
        <v>0</v>
      </c>
      <c r="DU53" s="81"/>
      <c r="DV53" s="107"/>
      <c r="DW53" s="108"/>
      <c r="DX53" s="109">
        <f t="shared" si="48"/>
        <v>0</v>
      </c>
      <c r="DY53" s="109">
        <f t="shared" si="49"/>
        <v>0</v>
      </c>
    </row>
    <row r="54" spans="1:129" x14ac:dyDescent="0.2">
      <c r="A54" s="1">
        <f>Stundeneingabe_2008!A53</f>
        <v>2</v>
      </c>
      <c r="B54" s="1">
        <f>Stundeneingabe_2008!B53</f>
        <v>7</v>
      </c>
      <c r="C54" s="1" t="str">
        <f>Stundeneingabe_2008!C53</f>
        <v>SO</v>
      </c>
      <c r="D54" s="19">
        <f>Stundeneingabe_2008!D53</f>
        <v>45704</v>
      </c>
      <c r="E54" s="81"/>
      <c r="F54" s="107"/>
      <c r="G54" s="108"/>
      <c r="H54" s="109">
        <f t="shared" si="1"/>
        <v>0</v>
      </c>
      <c r="I54" s="90">
        <f t="shared" si="0"/>
        <v>0</v>
      </c>
      <c r="J54" s="81"/>
      <c r="K54" s="107"/>
      <c r="L54" s="108"/>
      <c r="M54" s="109">
        <f t="shared" si="2"/>
        <v>0</v>
      </c>
      <c r="N54" s="90">
        <f t="shared" si="3"/>
        <v>0</v>
      </c>
      <c r="O54" s="81"/>
      <c r="P54" s="107"/>
      <c r="Q54" s="108"/>
      <c r="R54" s="109">
        <f t="shared" si="4"/>
        <v>0</v>
      </c>
      <c r="S54" s="109">
        <f t="shared" si="5"/>
        <v>0</v>
      </c>
      <c r="T54" s="81"/>
      <c r="U54" s="107"/>
      <c r="V54" s="108"/>
      <c r="W54" s="109">
        <f t="shared" si="6"/>
        <v>0</v>
      </c>
      <c r="X54" s="109">
        <f t="shared" si="7"/>
        <v>0</v>
      </c>
      <c r="Y54" s="81"/>
      <c r="Z54" s="107"/>
      <c r="AA54" s="108"/>
      <c r="AB54" s="109">
        <f t="shared" si="8"/>
        <v>0</v>
      </c>
      <c r="AC54" s="109">
        <f t="shared" si="9"/>
        <v>0</v>
      </c>
      <c r="AD54" s="81"/>
      <c r="AE54" s="107"/>
      <c r="AF54" s="108"/>
      <c r="AG54" s="109">
        <f t="shared" si="10"/>
        <v>0</v>
      </c>
      <c r="AH54" s="109">
        <f t="shared" si="11"/>
        <v>0</v>
      </c>
      <c r="AI54" s="81"/>
      <c r="AJ54" s="107"/>
      <c r="AK54" s="108"/>
      <c r="AL54" s="109">
        <f t="shared" si="12"/>
        <v>0</v>
      </c>
      <c r="AM54" s="109">
        <f t="shared" si="13"/>
        <v>0</v>
      </c>
      <c r="AN54" s="81"/>
      <c r="AO54" s="107"/>
      <c r="AP54" s="108"/>
      <c r="AQ54" s="109">
        <f t="shared" si="14"/>
        <v>0</v>
      </c>
      <c r="AR54" s="109">
        <f t="shared" si="15"/>
        <v>0</v>
      </c>
      <c r="AS54" s="81"/>
      <c r="AT54" s="107"/>
      <c r="AU54" s="108"/>
      <c r="AV54" s="109">
        <f t="shared" si="16"/>
        <v>0</v>
      </c>
      <c r="AW54" s="109">
        <f t="shared" si="17"/>
        <v>0</v>
      </c>
      <c r="AX54" s="81"/>
      <c r="AY54" s="107"/>
      <c r="AZ54" s="108"/>
      <c r="BA54" s="109">
        <f t="shared" si="18"/>
        <v>0</v>
      </c>
      <c r="BB54" s="109">
        <f t="shared" si="19"/>
        <v>0</v>
      </c>
      <c r="BC54" s="81"/>
      <c r="BD54" s="107"/>
      <c r="BE54" s="108"/>
      <c r="BF54" s="109">
        <f t="shared" si="20"/>
        <v>0</v>
      </c>
      <c r="BG54" s="109">
        <f t="shared" si="21"/>
        <v>0</v>
      </c>
      <c r="BH54" s="81"/>
      <c r="BI54" s="107"/>
      <c r="BJ54" s="108"/>
      <c r="BK54" s="109">
        <f t="shared" si="22"/>
        <v>0</v>
      </c>
      <c r="BL54" s="109">
        <f t="shared" si="23"/>
        <v>0</v>
      </c>
      <c r="BM54" s="81"/>
      <c r="BN54" s="107"/>
      <c r="BO54" s="108"/>
      <c r="BP54" s="109">
        <f t="shared" si="24"/>
        <v>0</v>
      </c>
      <c r="BQ54" s="109">
        <f t="shared" si="25"/>
        <v>0</v>
      </c>
      <c r="BR54" s="81"/>
      <c r="BS54" s="107"/>
      <c r="BT54" s="108"/>
      <c r="BU54" s="109">
        <f t="shared" si="26"/>
        <v>0</v>
      </c>
      <c r="BV54" s="109">
        <f t="shared" si="27"/>
        <v>0</v>
      </c>
      <c r="BW54" s="81"/>
      <c r="BX54" s="107"/>
      <c r="BY54" s="108"/>
      <c r="BZ54" s="109">
        <f t="shared" si="28"/>
        <v>0</v>
      </c>
      <c r="CA54" s="109">
        <f t="shared" si="29"/>
        <v>0</v>
      </c>
      <c r="CB54" s="81"/>
      <c r="CC54" s="107"/>
      <c r="CD54" s="108"/>
      <c r="CE54" s="109">
        <f t="shared" si="30"/>
        <v>0</v>
      </c>
      <c r="CF54" s="109">
        <f t="shared" si="31"/>
        <v>0</v>
      </c>
      <c r="CG54" s="81"/>
      <c r="CH54" s="107"/>
      <c r="CI54" s="108"/>
      <c r="CJ54" s="109">
        <f t="shared" si="32"/>
        <v>0</v>
      </c>
      <c r="CK54" s="109">
        <f t="shared" si="33"/>
        <v>0</v>
      </c>
      <c r="CL54" s="81"/>
      <c r="CM54" s="107"/>
      <c r="CN54" s="108"/>
      <c r="CO54" s="109">
        <f t="shared" si="34"/>
        <v>0</v>
      </c>
      <c r="CP54" s="109">
        <f t="shared" si="35"/>
        <v>0</v>
      </c>
      <c r="CQ54" s="81"/>
      <c r="CR54" s="107"/>
      <c r="CS54" s="108"/>
      <c r="CT54" s="109">
        <f t="shared" si="36"/>
        <v>0</v>
      </c>
      <c r="CU54" s="109">
        <f t="shared" si="37"/>
        <v>0</v>
      </c>
      <c r="CV54" s="81"/>
      <c r="CW54" s="107"/>
      <c r="CX54" s="108"/>
      <c r="CY54" s="109">
        <f t="shared" si="38"/>
        <v>0</v>
      </c>
      <c r="CZ54" s="90">
        <f t="shared" si="39"/>
        <v>0</v>
      </c>
      <c r="DA54" s="81"/>
      <c r="DB54" s="107"/>
      <c r="DC54" s="108"/>
      <c r="DD54" s="109">
        <f t="shared" si="40"/>
        <v>0</v>
      </c>
      <c r="DE54" s="109">
        <f t="shared" si="41"/>
        <v>0</v>
      </c>
      <c r="DF54" s="81"/>
      <c r="DG54" s="107"/>
      <c r="DH54" s="108"/>
      <c r="DI54" s="109">
        <f t="shared" si="42"/>
        <v>0</v>
      </c>
      <c r="DJ54" s="109">
        <f t="shared" si="43"/>
        <v>0</v>
      </c>
      <c r="DK54" s="81"/>
      <c r="DL54" s="107"/>
      <c r="DM54" s="108"/>
      <c r="DN54" s="109">
        <f t="shared" si="44"/>
        <v>0</v>
      </c>
      <c r="DO54" s="109">
        <f t="shared" si="45"/>
        <v>0</v>
      </c>
      <c r="DP54" s="81"/>
      <c r="DQ54" s="107"/>
      <c r="DR54" s="108"/>
      <c r="DS54" s="109">
        <f t="shared" si="46"/>
        <v>0</v>
      </c>
      <c r="DT54" s="109">
        <f t="shared" si="47"/>
        <v>0</v>
      </c>
      <c r="DU54" s="81"/>
      <c r="DV54" s="107"/>
      <c r="DW54" s="108"/>
      <c r="DX54" s="109">
        <f t="shared" si="48"/>
        <v>0</v>
      </c>
      <c r="DY54" s="109">
        <f t="shared" si="49"/>
        <v>0</v>
      </c>
    </row>
    <row r="55" spans="1:129" x14ac:dyDescent="0.2">
      <c r="A55" s="1">
        <f>Stundeneingabe_2008!A54</f>
        <v>2</v>
      </c>
      <c r="B55" s="1">
        <f>Stundeneingabe_2008!B54</f>
        <v>8</v>
      </c>
      <c r="C55" s="1" t="str">
        <f>Stundeneingabe_2008!C54</f>
        <v>MO</v>
      </c>
      <c r="D55" s="19">
        <f>Stundeneingabe_2008!D54</f>
        <v>45705</v>
      </c>
      <c r="E55" s="81">
        <v>18</v>
      </c>
      <c r="F55" s="107"/>
      <c r="G55" s="108"/>
      <c r="H55" s="109">
        <f t="shared" si="1"/>
        <v>18</v>
      </c>
      <c r="I55" s="90">
        <f t="shared" si="0"/>
        <v>12.6</v>
      </c>
      <c r="J55" s="81"/>
      <c r="K55" s="107"/>
      <c r="L55" s="108"/>
      <c r="M55" s="109">
        <f t="shared" si="2"/>
        <v>0</v>
      </c>
      <c r="N55" s="90">
        <f t="shared" si="3"/>
        <v>0</v>
      </c>
      <c r="O55" s="81">
        <v>7</v>
      </c>
      <c r="P55" s="107"/>
      <c r="Q55" s="108"/>
      <c r="R55" s="109">
        <f t="shared" si="4"/>
        <v>7</v>
      </c>
      <c r="S55" s="109">
        <f t="shared" si="5"/>
        <v>2.8000000000000003</v>
      </c>
      <c r="T55" s="81">
        <v>1</v>
      </c>
      <c r="U55" s="107"/>
      <c r="V55" s="108"/>
      <c r="W55" s="109">
        <f t="shared" si="6"/>
        <v>1</v>
      </c>
      <c r="X55" s="109">
        <f t="shared" si="7"/>
        <v>0.4</v>
      </c>
      <c r="Y55" s="81"/>
      <c r="Z55" s="107"/>
      <c r="AA55" s="108"/>
      <c r="AB55" s="109">
        <f t="shared" si="8"/>
        <v>0</v>
      </c>
      <c r="AC55" s="109">
        <f t="shared" si="9"/>
        <v>0</v>
      </c>
      <c r="AD55" s="81"/>
      <c r="AE55" s="107"/>
      <c r="AF55" s="108"/>
      <c r="AG55" s="109">
        <f t="shared" si="10"/>
        <v>0</v>
      </c>
      <c r="AH55" s="109">
        <f t="shared" si="11"/>
        <v>0</v>
      </c>
      <c r="AI55" s="81"/>
      <c r="AJ55" s="107"/>
      <c r="AK55" s="108"/>
      <c r="AL55" s="109">
        <f t="shared" si="12"/>
        <v>0</v>
      </c>
      <c r="AM55" s="109">
        <f t="shared" si="13"/>
        <v>0</v>
      </c>
      <c r="AN55" s="81"/>
      <c r="AO55" s="107"/>
      <c r="AP55" s="108"/>
      <c r="AQ55" s="109">
        <f t="shared" si="14"/>
        <v>0</v>
      </c>
      <c r="AR55" s="109">
        <f t="shared" si="15"/>
        <v>0</v>
      </c>
      <c r="AS55" s="81"/>
      <c r="AT55" s="107"/>
      <c r="AU55" s="108"/>
      <c r="AV55" s="109">
        <f t="shared" si="16"/>
        <v>0</v>
      </c>
      <c r="AW55" s="109">
        <f t="shared" si="17"/>
        <v>0</v>
      </c>
      <c r="AX55" s="81"/>
      <c r="AY55" s="107"/>
      <c r="AZ55" s="108"/>
      <c r="BA55" s="109">
        <f t="shared" si="18"/>
        <v>0</v>
      </c>
      <c r="BB55" s="109">
        <f t="shared" si="19"/>
        <v>0</v>
      </c>
      <c r="BC55" s="81"/>
      <c r="BD55" s="107"/>
      <c r="BE55" s="108"/>
      <c r="BF55" s="109">
        <f t="shared" si="20"/>
        <v>0</v>
      </c>
      <c r="BG55" s="109">
        <f t="shared" si="21"/>
        <v>0</v>
      </c>
      <c r="BH55" s="81"/>
      <c r="BI55" s="107"/>
      <c r="BJ55" s="108"/>
      <c r="BK55" s="109">
        <f t="shared" si="22"/>
        <v>0</v>
      </c>
      <c r="BL55" s="109">
        <f t="shared" si="23"/>
        <v>0</v>
      </c>
      <c r="BM55" s="81"/>
      <c r="BN55" s="107"/>
      <c r="BO55" s="108"/>
      <c r="BP55" s="109">
        <f t="shared" si="24"/>
        <v>0</v>
      </c>
      <c r="BQ55" s="109">
        <f t="shared" si="25"/>
        <v>0</v>
      </c>
      <c r="BR55" s="81"/>
      <c r="BS55" s="107"/>
      <c r="BT55" s="108"/>
      <c r="BU55" s="109">
        <f t="shared" si="26"/>
        <v>0</v>
      </c>
      <c r="BV55" s="109">
        <f t="shared" si="27"/>
        <v>0</v>
      </c>
      <c r="BW55" s="81"/>
      <c r="BX55" s="107"/>
      <c r="BY55" s="108"/>
      <c r="BZ55" s="109">
        <f t="shared" si="28"/>
        <v>0</v>
      </c>
      <c r="CA55" s="109">
        <f t="shared" si="29"/>
        <v>0</v>
      </c>
      <c r="CB55" s="81"/>
      <c r="CC55" s="107"/>
      <c r="CD55" s="108"/>
      <c r="CE55" s="109">
        <f t="shared" si="30"/>
        <v>0</v>
      </c>
      <c r="CF55" s="109">
        <f t="shared" si="31"/>
        <v>0</v>
      </c>
      <c r="CG55" s="81"/>
      <c r="CH55" s="107"/>
      <c r="CI55" s="108"/>
      <c r="CJ55" s="109">
        <f t="shared" si="32"/>
        <v>0</v>
      </c>
      <c r="CK55" s="109">
        <f t="shared" si="33"/>
        <v>0</v>
      </c>
      <c r="CL55" s="81"/>
      <c r="CM55" s="107"/>
      <c r="CN55" s="108"/>
      <c r="CO55" s="109">
        <f t="shared" si="34"/>
        <v>0</v>
      </c>
      <c r="CP55" s="109">
        <f t="shared" si="35"/>
        <v>0</v>
      </c>
      <c r="CQ55" s="81"/>
      <c r="CR55" s="107"/>
      <c r="CS55" s="108"/>
      <c r="CT55" s="109">
        <f t="shared" si="36"/>
        <v>0</v>
      </c>
      <c r="CU55" s="109">
        <f t="shared" si="37"/>
        <v>0</v>
      </c>
      <c r="CV55" s="81"/>
      <c r="CW55" s="107"/>
      <c r="CX55" s="108"/>
      <c r="CY55" s="109">
        <f t="shared" si="38"/>
        <v>0</v>
      </c>
      <c r="CZ55" s="90">
        <f t="shared" si="39"/>
        <v>0</v>
      </c>
      <c r="DA55" s="81"/>
      <c r="DB55" s="107"/>
      <c r="DC55" s="108"/>
      <c r="DD55" s="109">
        <f t="shared" si="40"/>
        <v>0</v>
      </c>
      <c r="DE55" s="109">
        <f t="shared" si="41"/>
        <v>0</v>
      </c>
      <c r="DF55" s="81"/>
      <c r="DG55" s="107"/>
      <c r="DH55" s="108"/>
      <c r="DI55" s="109">
        <f t="shared" si="42"/>
        <v>0</v>
      </c>
      <c r="DJ55" s="109">
        <f t="shared" si="43"/>
        <v>0</v>
      </c>
      <c r="DK55" s="81"/>
      <c r="DL55" s="107"/>
      <c r="DM55" s="108"/>
      <c r="DN55" s="109">
        <f t="shared" si="44"/>
        <v>0</v>
      </c>
      <c r="DO55" s="109">
        <f t="shared" si="45"/>
        <v>0</v>
      </c>
      <c r="DP55" s="81">
        <v>7</v>
      </c>
      <c r="DQ55" s="107"/>
      <c r="DR55" s="108"/>
      <c r="DS55" s="109">
        <f t="shared" si="46"/>
        <v>7</v>
      </c>
      <c r="DT55" s="109">
        <f t="shared" si="47"/>
        <v>2.8000000000000003</v>
      </c>
      <c r="DU55" s="81"/>
      <c r="DV55" s="107"/>
      <c r="DW55" s="108"/>
      <c r="DX55" s="109">
        <f t="shared" si="48"/>
        <v>0</v>
      </c>
      <c r="DY55" s="109">
        <f t="shared" si="49"/>
        <v>0</v>
      </c>
    </row>
    <row r="56" spans="1:129" x14ac:dyDescent="0.2">
      <c r="A56" s="1">
        <f>Stundeneingabe_2008!A55</f>
        <v>2</v>
      </c>
      <c r="B56" s="1">
        <f>Stundeneingabe_2008!B55</f>
        <v>8</v>
      </c>
      <c r="C56" s="1" t="str">
        <f>Stundeneingabe_2008!C55</f>
        <v>DI</v>
      </c>
      <c r="D56" s="19">
        <f>Stundeneingabe_2008!D55</f>
        <v>45706</v>
      </c>
      <c r="E56" s="81">
        <v>24</v>
      </c>
      <c r="F56" s="107"/>
      <c r="G56" s="108"/>
      <c r="H56" s="109">
        <f t="shared" si="1"/>
        <v>24</v>
      </c>
      <c r="I56" s="90">
        <f t="shared" si="0"/>
        <v>16.799999999999997</v>
      </c>
      <c r="J56" s="81"/>
      <c r="K56" s="107"/>
      <c r="L56" s="108"/>
      <c r="M56" s="109">
        <f t="shared" si="2"/>
        <v>0</v>
      </c>
      <c r="N56" s="90">
        <f t="shared" si="3"/>
        <v>0</v>
      </c>
      <c r="O56" s="81"/>
      <c r="P56" s="107"/>
      <c r="Q56" s="108"/>
      <c r="R56" s="109">
        <f t="shared" si="4"/>
        <v>0</v>
      </c>
      <c r="S56" s="109">
        <f t="shared" si="5"/>
        <v>0</v>
      </c>
      <c r="T56" s="81"/>
      <c r="U56" s="107"/>
      <c r="V56" s="108"/>
      <c r="W56" s="109">
        <f t="shared" si="6"/>
        <v>0</v>
      </c>
      <c r="X56" s="109">
        <f t="shared" si="7"/>
        <v>0</v>
      </c>
      <c r="Y56" s="81"/>
      <c r="Z56" s="107"/>
      <c r="AA56" s="108"/>
      <c r="AB56" s="109">
        <f t="shared" si="8"/>
        <v>0</v>
      </c>
      <c r="AC56" s="109">
        <f t="shared" si="9"/>
        <v>0</v>
      </c>
      <c r="AD56" s="81"/>
      <c r="AE56" s="107"/>
      <c r="AF56" s="108"/>
      <c r="AG56" s="109">
        <f t="shared" si="10"/>
        <v>0</v>
      </c>
      <c r="AH56" s="109">
        <f t="shared" si="11"/>
        <v>0</v>
      </c>
      <c r="AI56" s="81"/>
      <c r="AJ56" s="107"/>
      <c r="AK56" s="108"/>
      <c r="AL56" s="109">
        <f t="shared" si="12"/>
        <v>0</v>
      </c>
      <c r="AM56" s="109">
        <f t="shared" si="13"/>
        <v>0</v>
      </c>
      <c r="AN56" s="81"/>
      <c r="AO56" s="107"/>
      <c r="AP56" s="108"/>
      <c r="AQ56" s="109">
        <f t="shared" si="14"/>
        <v>0</v>
      </c>
      <c r="AR56" s="109">
        <f t="shared" si="15"/>
        <v>0</v>
      </c>
      <c r="AS56" s="81"/>
      <c r="AT56" s="107"/>
      <c r="AU56" s="108"/>
      <c r="AV56" s="109">
        <f t="shared" si="16"/>
        <v>0</v>
      </c>
      <c r="AW56" s="109">
        <f t="shared" si="17"/>
        <v>0</v>
      </c>
      <c r="AX56" s="81"/>
      <c r="AY56" s="107"/>
      <c r="AZ56" s="108"/>
      <c r="BA56" s="109">
        <f t="shared" si="18"/>
        <v>0</v>
      </c>
      <c r="BB56" s="109">
        <f t="shared" si="19"/>
        <v>0</v>
      </c>
      <c r="BC56" s="81"/>
      <c r="BD56" s="107"/>
      <c r="BE56" s="108"/>
      <c r="BF56" s="109">
        <f t="shared" si="20"/>
        <v>0</v>
      </c>
      <c r="BG56" s="109">
        <f t="shared" si="21"/>
        <v>0</v>
      </c>
      <c r="BH56" s="81"/>
      <c r="BI56" s="107"/>
      <c r="BJ56" s="108"/>
      <c r="BK56" s="109">
        <f t="shared" si="22"/>
        <v>0</v>
      </c>
      <c r="BL56" s="109">
        <f t="shared" si="23"/>
        <v>0</v>
      </c>
      <c r="BM56" s="81"/>
      <c r="BN56" s="107"/>
      <c r="BO56" s="108"/>
      <c r="BP56" s="109">
        <f t="shared" si="24"/>
        <v>0</v>
      </c>
      <c r="BQ56" s="109">
        <f t="shared" si="25"/>
        <v>0</v>
      </c>
      <c r="BR56" s="81"/>
      <c r="BS56" s="107"/>
      <c r="BT56" s="108"/>
      <c r="BU56" s="109">
        <f t="shared" si="26"/>
        <v>0</v>
      </c>
      <c r="BV56" s="109">
        <f t="shared" si="27"/>
        <v>0</v>
      </c>
      <c r="BW56" s="81"/>
      <c r="BX56" s="107"/>
      <c r="BY56" s="108"/>
      <c r="BZ56" s="109">
        <f t="shared" si="28"/>
        <v>0</v>
      </c>
      <c r="CA56" s="109">
        <f t="shared" si="29"/>
        <v>0</v>
      </c>
      <c r="CB56" s="81"/>
      <c r="CC56" s="107"/>
      <c r="CD56" s="108"/>
      <c r="CE56" s="109">
        <f t="shared" si="30"/>
        <v>0</v>
      </c>
      <c r="CF56" s="109">
        <f t="shared" si="31"/>
        <v>0</v>
      </c>
      <c r="CG56" s="81"/>
      <c r="CH56" s="107"/>
      <c r="CI56" s="108"/>
      <c r="CJ56" s="109">
        <f t="shared" si="32"/>
        <v>0</v>
      </c>
      <c r="CK56" s="109">
        <f t="shared" si="33"/>
        <v>0</v>
      </c>
      <c r="CL56" s="81"/>
      <c r="CM56" s="107"/>
      <c r="CN56" s="108"/>
      <c r="CO56" s="109">
        <f t="shared" si="34"/>
        <v>0</v>
      </c>
      <c r="CP56" s="109">
        <f t="shared" si="35"/>
        <v>0</v>
      </c>
      <c r="CQ56" s="81"/>
      <c r="CR56" s="107"/>
      <c r="CS56" s="108"/>
      <c r="CT56" s="109">
        <f t="shared" si="36"/>
        <v>0</v>
      </c>
      <c r="CU56" s="109">
        <f t="shared" si="37"/>
        <v>0</v>
      </c>
      <c r="CV56" s="81"/>
      <c r="CW56" s="107"/>
      <c r="CX56" s="108"/>
      <c r="CY56" s="109">
        <f t="shared" si="38"/>
        <v>0</v>
      </c>
      <c r="CZ56" s="90">
        <f t="shared" si="39"/>
        <v>0</v>
      </c>
      <c r="DA56" s="81"/>
      <c r="DB56" s="107"/>
      <c r="DC56" s="108"/>
      <c r="DD56" s="109">
        <f t="shared" si="40"/>
        <v>0</v>
      </c>
      <c r="DE56" s="109">
        <f t="shared" si="41"/>
        <v>0</v>
      </c>
      <c r="DF56" s="81"/>
      <c r="DG56" s="107"/>
      <c r="DH56" s="108"/>
      <c r="DI56" s="109">
        <f t="shared" si="42"/>
        <v>0</v>
      </c>
      <c r="DJ56" s="109">
        <f t="shared" si="43"/>
        <v>0</v>
      </c>
      <c r="DK56" s="81"/>
      <c r="DL56" s="107"/>
      <c r="DM56" s="108"/>
      <c r="DN56" s="109">
        <f t="shared" si="44"/>
        <v>0</v>
      </c>
      <c r="DO56" s="109">
        <f t="shared" si="45"/>
        <v>0</v>
      </c>
      <c r="DP56" s="81"/>
      <c r="DQ56" s="107"/>
      <c r="DR56" s="108"/>
      <c r="DS56" s="109">
        <f t="shared" si="46"/>
        <v>0</v>
      </c>
      <c r="DT56" s="109">
        <f t="shared" si="47"/>
        <v>0</v>
      </c>
      <c r="DU56" s="81"/>
      <c r="DV56" s="107"/>
      <c r="DW56" s="108"/>
      <c r="DX56" s="109">
        <f t="shared" si="48"/>
        <v>0</v>
      </c>
      <c r="DY56" s="109">
        <f t="shared" si="49"/>
        <v>0</v>
      </c>
    </row>
    <row r="57" spans="1:129" x14ac:dyDescent="0.2">
      <c r="A57" s="1">
        <f>Stundeneingabe_2008!A56</f>
        <v>2</v>
      </c>
      <c r="B57" s="1">
        <f>Stundeneingabe_2008!B56</f>
        <v>8</v>
      </c>
      <c r="C57" s="1" t="str">
        <f>Stundeneingabe_2008!C56</f>
        <v>MI</v>
      </c>
      <c r="D57" s="19">
        <f>Stundeneingabe_2008!D56</f>
        <v>45707</v>
      </c>
      <c r="E57" s="81">
        <v>32</v>
      </c>
      <c r="F57" s="107"/>
      <c r="G57" s="108"/>
      <c r="H57" s="109">
        <f t="shared" si="1"/>
        <v>32</v>
      </c>
      <c r="I57" s="90">
        <f t="shared" si="0"/>
        <v>22.4</v>
      </c>
      <c r="J57" s="81"/>
      <c r="K57" s="107"/>
      <c r="L57" s="108"/>
      <c r="M57" s="109">
        <f t="shared" si="2"/>
        <v>0</v>
      </c>
      <c r="N57" s="90">
        <f t="shared" si="3"/>
        <v>0</v>
      </c>
      <c r="O57" s="81"/>
      <c r="P57" s="107"/>
      <c r="Q57" s="108"/>
      <c r="R57" s="109">
        <f t="shared" si="4"/>
        <v>0</v>
      </c>
      <c r="S57" s="109">
        <f t="shared" si="5"/>
        <v>0</v>
      </c>
      <c r="T57" s="81"/>
      <c r="U57" s="107"/>
      <c r="V57" s="108"/>
      <c r="W57" s="109">
        <f t="shared" si="6"/>
        <v>0</v>
      </c>
      <c r="X57" s="109">
        <f t="shared" si="7"/>
        <v>0</v>
      </c>
      <c r="Y57" s="81"/>
      <c r="Z57" s="107"/>
      <c r="AA57" s="108"/>
      <c r="AB57" s="109">
        <f t="shared" si="8"/>
        <v>0</v>
      </c>
      <c r="AC57" s="109">
        <f t="shared" si="9"/>
        <v>0</v>
      </c>
      <c r="AD57" s="81"/>
      <c r="AE57" s="107"/>
      <c r="AF57" s="108"/>
      <c r="AG57" s="109">
        <f t="shared" si="10"/>
        <v>0</v>
      </c>
      <c r="AH57" s="109">
        <f t="shared" si="11"/>
        <v>0</v>
      </c>
      <c r="AI57" s="81"/>
      <c r="AJ57" s="107"/>
      <c r="AK57" s="108"/>
      <c r="AL57" s="109">
        <f t="shared" si="12"/>
        <v>0</v>
      </c>
      <c r="AM57" s="109">
        <f t="shared" si="13"/>
        <v>0</v>
      </c>
      <c r="AN57" s="81"/>
      <c r="AO57" s="107"/>
      <c r="AP57" s="108"/>
      <c r="AQ57" s="109">
        <f t="shared" si="14"/>
        <v>0</v>
      </c>
      <c r="AR57" s="109">
        <f t="shared" si="15"/>
        <v>0</v>
      </c>
      <c r="AS57" s="81"/>
      <c r="AT57" s="107"/>
      <c r="AU57" s="108"/>
      <c r="AV57" s="109">
        <f t="shared" si="16"/>
        <v>0</v>
      </c>
      <c r="AW57" s="109">
        <f t="shared" si="17"/>
        <v>0</v>
      </c>
      <c r="AX57" s="81"/>
      <c r="AY57" s="107"/>
      <c r="AZ57" s="108"/>
      <c r="BA57" s="109">
        <f t="shared" si="18"/>
        <v>0</v>
      </c>
      <c r="BB57" s="109">
        <f t="shared" si="19"/>
        <v>0</v>
      </c>
      <c r="BC57" s="81"/>
      <c r="BD57" s="107"/>
      <c r="BE57" s="108"/>
      <c r="BF57" s="109">
        <f t="shared" si="20"/>
        <v>0</v>
      </c>
      <c r="BG57" s="109">
        <f t="shared" si="21"/>
        <v>0</v>
      </c>
      <c r="BH57" s="81"/>
      <c r="BI57" s="107"/>
      <c r="BJ57" s="108"/>
      <c r="BK57" s="109">
        <f t="shared" si="22"/>
        <v>0</v>
      </c>
      <c r="BL57" s="109">
        <f t="shared" si="23"/>
        <v>0</v>
      </c>
      <c r="BM57" s="81"/>
      <c r="BN57" s="107"/>
      <c r="BO57" s="108"/>
      <c r="BP57" s="109">
        <f t="shared" si="24"/>
        <v>0</v>
      </c>
      <c r="BQ57" s="109">
        <f t="shared" si="25"/>
        <v>0</v>
      </c>
      <c r="BR57" s="81"/>
      <c r="BS57" s="107"/>
      <c r="BT57" s="108"/>
      <c r="BU57" s="109">
        <f t="shared" si="26"/>
        <v>0</v>
      </c>
      <c r="BV57" s="109">
        <f t="shared" si="27"/>
        <v>0</v>
      </c>
      <c r="BW57" s="81"/>
      <c r="BX57" s="107"/>
      <c r="BY57" s="108"/>
      <c r="BZ57" s="109">
        <f t="shared" si="28"/>
        <v>0</v>
      </c>
      <c r="CA57" s="109">
        <f t="shared" si="29"/>
        <v>0</v>
      </c>
      <c r="CB57" s="81"/>
      <c r="CC57" s="107"/>
      <c r="CD57" s="108"/>
      <c r="CE57" s="109">
        <f t="shared" si="30"/>
        <v>0</v>
      </c>
      <c r="CF57" s="109">
        <f t="shared" si="31"/>
        <v>0</v>
      </c>
      <c r="CG57" s="81"/>
      <c r="CH57" s="107"/>
      <c r="CI57" s="108"/>
      <c r="CJ57" s="109">
        <f t="shared" si="32"/>
        <v>0</v>
      </c>
      <c r="CK57" s="109">
        <f t="shared" si="33"/>
        <v>0</v>
      </c>
      <c r="CL57" s="81"/>
      <c r="CM57" s="107"/>
      <c r="CN57" s="108"/>
      <c r="CO57" s="109">
        <f t="shared" si="34"/>
        <v>0</v>
      </c>
      <c r="CP57" s="109">
        <f t="shared" si="35"/>
        <v>0</v>
      </c>
      <c r="CQ57" s="81"/>
      <c r="CR57" s="107"/>
      <c r="CS57" s="108"/>
      <c r="CT57" s="109">
        <f t="shared" si="36"/>
        <v>0</v>
      </c>
      <c r="CU57" s="109">
        <f t="shared" si="37"/>
        <v>0</v>
      </c>
      <c r="CV57" s="81"/>
      <c r="CW57" s="107"/>
      <c r="CX57" s="108"/>
      <c r="CY57" s="109">
        <f t="shared" si="38"/>
        <v>0</v>
      </c>
      <c r="CZ57" s="90">
        <f t="shared" si="39"/>
        <v>0</v>
      </c>
      <c r="DA57" s="81"/>
      <c r="DB57" s="107"/>
      <c r="DC57" s="108"/>
      <c r="DD57" s="109">
        <f t="shared" si="40"/>
        <v>0</v>
      </c>
      <c r="DE57" s="109">
        <f t="shared" si="41"/>
        <v>0</v>
      </c>
      <c r="DF57" s="81"/>
      <c r="DG57" s="107"/>
      <c r="DH57" s="108"/>
      <c r="DI57" s="109">
        <f t="shared" si="42"/>
        <v>0</v>
      </c>
      <c r="DJ57" s="109">
        <f t="shared" si="43"/>
        <v>0</v>
      </c>
      <c r="DK57" s="81"/>
      <c r="DL57" s="107"/>
      <c r="DM57" s="108"/>
      <c r="DN57" s="109">
        <f t="shared" si="44"/>
        <v>0</v>
      </c>
      <c r="DO57" s="109">
        <f t="shared" si="45"/>
        <v>0</v>
      </c>
      <c r="DP57" s="81"/>
      <c r="DQ57" s="107"/>
      <c r="DR57" s="108"/>
      <c r="DS57" s="109">
        <f t="shared" si="46"/>
        <v>0</v>
      </c>
      <c r="DT57" s="109">
        <f t="shared" si="47"/>
        <v>0</v>
      </c>
      <c r="DU57" s="81"/>
      <c r="DV57" s="107"/>
      <c r="DW57" s="108"/>
      <c r="DX57" s="109">
        <f t="shared" si="48"/>
        <v>0</v>
      </c>
      <c r="DY57" s="109">
        <f t="shared" si="49"/>
        <v>0</v>
      </c>
    </row>
    <row r="58" spans="1:129" x14ac:dyDescent="0.2">
      <c r="A58" s="1">
        <f>Stundeneingabe_2008!A57</f>
        <v>2</v>
      </c>
      <c r="B58" s="1">
        <f>Stundeneingabe_2008!B57</f>
        <v>8</v>
      </c>
      <c r="C58" s="1" t="str">
        <f>Stundeneingabe_2008!C57</f>
        <v>DO</v>
      </c>
      <c r="D58" s="19">
        <f>Stundeneingabe_2008!D57</f>
        <v>45708</v>
      </c>
      <c r="E58" s="81">
        <v>18</v>
      </c>
      <c r="F58" s="107"/>
      <c r="G58" s="108"/>
      <c r="H58" s="109">
        <f t="shared" si="1"/>
        <v>18</v>
      </c>
      <c r="I58" s="90">
        <f t="shared" si="0"/>
        <v>12.6</v>
      </c>
      <c r="J58" s="81"/>
      <c r="K58" s="107"/>
      <c r="L58" s="108"/>
      <c r="M58" s="109">
        <f t="shared" si="2"/>
        <v>0</v>
      </c>
      <c r="N58" s="90">
        <f t="shared" si="3"/>
        <v>0</v>
      </c>
      <c r="O58" s="81">
        <v>5</v>
      </c>
      <c r="P58" s="107"/>
      <c r="Q58" s="108"/>
      <c r="R58" s="109">
        <f t="shared" si="4"/>
        <v>5</v>
      </c>
      <c r="S58" s="109">
        <f t="shared" si="5"/>
        <v>2</v>
      </c>
      <c r="T58" s="81">
        <v>2</v>
      </c>
      <c r="U58" s="107"/>
      <c r="V58" s="108"/>
      <c r="W58" s="109">
        <f t="shared" si="6"/>
        <v>2</v>
      </c>
      <c r="X58" s="109">
        <f t="shared" si="7"/>
        <v>0.8</v>
      </c>
      <c r="Y58" s="81"/>
      <c r="Z58" s="107"/>
      <c r="AA58" s="108"/>
      <c r="AB58" s="109">
        <f t="shared" si="8"/>
        <v>0</v>
      </c>
      <c r="AC58" s="109">
        <f t="shared" si="9"/>
        <v>0</v>
      </c>
      <c r="AD58" s="81"/>
      <c r="AE58" s="107"/>
      <c r="AF58" s="108"/>
      <c r="AG58" s="109">
        <f t="shared" si="10"/>
        <v>0</v>
      </c>
      <c r="AH58" s="109">
        <f t="shared" si="11"/>
        <v>0</v>
      </c>
      <c r="AI58" s="81"/>
      <c r="AJ58" s="107"/>
      <c r="AK58" s="108"/>
      <c r="AL58" s="109">
        <f t="shared" si="12"/>
        <v>0</v>
      </c>
      <c r="AM58" s="109">
        <f t="shared" si="13"/>
        <v>0</v>
      </c>
      <c r="AN58" s="81"/>
      <c r="AO58" s="107"/>
      <c r="AP58" s="108"/>
      <c r="AQ58" s="109">
        <f t="shared" si="14"/>
        <v>0</v>
      </c>
      <c r="AR58" s="109">
        <f t="shared" si="15"/>
        <v>0</v>
      </c>
      <c r="AS58" s="81"/>
      <c r="AT58" s="107"/>
      <c r="AU58" s="108"/>
      <c r="AV58" s="109">
        <f t="shared" si="16"/>
        <v>0</v>
      </c>
      <c r="AW58" s="109">
        <f t="shared" si="17"/>
        <v>0</v>
      </c>
      <c r="AX58" s="81"/>
      <c r="AY58" s="107"/>
      <c r="AZ58" s="108"/>
      <c r="BA58" s="109">
        <f t="shared" si="18"/>
        <v>0</v>
      </c>
      <c r="BB58" s="109">
        <f t="shared" si="19"/>
        <v>0</v>
      </c>
      <c r="BC58" s="81"/>
      <c r="BD58" s="107"/>
      <c r="BE58" s="108"/>
      <c r="BF58" s="109">
        <f t="shared" si="20"/>
        <v>0</v>
      </c>
      <c r="BG58" s="109">
        <f t="shared" si="21"/>
        <v>0</v>
      </c>
      <c r="BH58" s="81"/>
      <c r="BI58" s="107"/>
      <c r="BJ58" s="108"/>
      <c r="BK58" s="109">
        <f t="shared" si="22"/>
        <v>0</v>
      </c>
      <c r="BL58" s="109">
        <f t="shared" si="23"/>
        <v>0</v>
      </c>
      <c r="BM58" s="81"/>
      <c r="BN58" s="107"/>
      <c r="BO58" s="108"/>
      <c r="BP58" s="109">
        <f t="shared" si="24"/>
        <v>0</v>
      </c>
      <c r="BQ58" s="109">
        <f t="shared" si="25"/>
        <v>0</v>
      </c>
      <c r="BR58" s="81"/>
      <c r="BS58" s="107"/>
      <c r="BT58" s="108"/>
      <c r="BU58" s="109">
        <f t="shared" si="26"/>
        <v>0</v>
      </c>
      <c r="BV58" s="109">
        <f t="shared" si="27"/>
        <v>0</v>
      </c>
      <c r="BW58" s="81"/>
      <c r="BX58" s="107"/>
      <c r="BY58" s="108"/>
      <c r="BZ58" s="109">
        <f t="shared" si="28"/>
        <v>0</v>
      </c>
      <c r="CA58" s="109">
        <f t="shared" si="29"/>
        <v>0</v>
      </c>
      <c r="CB58" s="81"/>
      <c r="CC58" s="107"/>
      <c r="CD58" s="108"/>
      <c r="CE58" s="109">
        <f t="shared" si="30"/>
        <v>0</v>
      </c>
      <c r="CF58" s="109">
        <f t="shared" si="31"/>
        <v>0</v>
      </c>
      <c r="CG58" s="81"/>
      <c r="CH58" s="107"/>
      <c r="CI58" s="108"/>
      <c r="CJ58" s="109">
        <f t="shared" si="32"/>
        <v>0</v>
      </c>
      <c r="CK58" s="109">
        <f t="shared" si="33"/>
        <v>0</v>
      </c>
      <c r="CL58" s="81"/>
      <c r="CM58" s="107"/>
      <c r="CN58" s="108"/>
      <c r="CO58" s="109">
        <f t="shared" si="34"/>
        <v>0</v>
      </c>
      <c r="CP58" s="109">
        <f t="shared" si="35"/>
        <v>0</v>
      </c>
      <c r="CQ58" s="81"/>
      <c r="CR58" s="107"/>
      <c r="CS58" s="108"/>
      <c r="CT58" s="109">
        <f t="shared" si="36"/>
        <v>0</v>
      </c>
      <c r="CU58" s="109">
        <f t="shared" si="37"/>
        <v>0</v>
      </c>
      <c r="CV58" s="81"/>
      <c r="CW58" s="107"/>
      <c r="CX58" s="108"/>
      <c r="CY58" s="109">
        <f t="shared" si="38"/>
        <v>0</v>
      </c>
      <c r="CZ58" s="90">
        <f t="shared" si="39"/>
        <v>0</v>
      </c>
      <c r="DA58" s="81"/>
      <c r="DB58" s="107"/>
      <c r="DC58" s="108"/>
      <c r="DD58" s="109">
        <f t="shared" si="40"/>
        <v>0</v>
      </c>
      <c r="DE58" s="109">
        <f t="shared" si="41"/>
        <v>0</v>
      </c>
      <c r="DF58" s="81"/>
      <c r="DG58" s="107"/>
      <c r="DH58" s="108"/>
      <c r="DI58" s="109">
        <f t="shared" si="42"/>
        <v>0</v>
      </c>
      <c r="DJ58" s="109">
        <f t="shared" si="43"/>
        <v>0</v>
      </c>
      <c r="DK58" s="81"/>
      <c r="DL58" s="107"/>
      <c r="DM58" s="108"/>
      <c r="DN58" s="109">
        <f t="shared" si="44"/>
        <v>0</v>
      </c>
      <c r="DO58" s="109">
        <f t="shared" si="45"/>
        <v>0</v>
      </c>
      <c r="DP58" s="81">
        <v>11</v>
      </c>
      <c r="DQ58" s="107"/>
      <c r="DR58" s="108"/>
      <c r="DS58" s="109">
        <f t="shared" si="46"/>
        <v>11</v>
      </c>
      <c r="DT58" s="109">
        <f t="shared" si="47"/>
        <v>4.4000000000000004</v>
      </c>
      <c r="DU58" s="81"/>
      <c r="DV58" s="107"/>
      <c r="DW58" s="108"/>
      <c r="DX58" s="109">
        <f t="shared" si="48"/>
        <v>0</v>
      </c>
      <c r="DY58" s="109">
        <f t="shared" si="49"/>
        <v>0</v>
      </c>
    </row>
    <row r="59" spans="1:129" x14ac:dyDescent="0.2">
      <c r="A59" s="1">
        <f>Stundeneingabe_2008!A58</f>
        <v>2</v>
      </c>
      <c r="B59" s="1">
        <f>Stundeneingabe_2008!B58</f>
        <v>8</v>
      </c>
      <c r="C59" s="1" t="str">
        <f>Stundeneingabe_2008!C58</f>
        <v>FR</v>
      </c>
      <c r="D59" s="19">
        <f>Stundeneingabe_2008!D58</f>
        <v>45709</v>
      </c>
      <c r="E59" s="81"/>
      <c r="F59" s="107"/>
      <c r="G59" s="108"/>
      <c r="H59" s="109">
        <f t="shared" si="1"/>
        <v>0</v>
      </c>
      <c r="I59" s="90">
        <f t="shared" si="0"/>
        <v>0</v>
      </c>
      <c r="J59" s="81"/>
      <c r="K59" s="107"/>
      <c r="L59" s="108"/>
      <c r="M59" s="109">
        <f t="shared" si="2"/>
        <v>0</v>
      </c>
      <c r="N59" s="90">
        <f t="shared" si="3"/>
        <v>0</v>
      </c>
      <c r="O59" s="81"/>
      <c r="P59" s="107"/>
      <c r="Q59" s="108"/>
      <c r="R59" s="109">
        <f t="shared" si="4"/>
        <v>0</v>
      </c>
      <c r="S59" s="109">
        <f t="shared" si="5"/>
        <v>0</v>
      </c>
      <c r="T59" s="81"/>
      <c r="U59" s="107"/>
      <c r="V59" s="108"/>
      <c r="W59" s="109">
        <f t="shared" si="6"/>
        <v>0</v>
      </c>
      <c r="X59" s="109">
        <f t="shared" si="7"/>
        <v>0</v>
      </c>
      <c r="Y59" s="81"/>
      <c r="Z59" s="107"/>
      <c r="AA59" s="108"/>
      <c r="AB59" s="109">
        <f t="shared" si="8"/>
        <v>0</v>
      </c>
      <c r="AC59" s="109">
        <f t="shared" si="9"/>
        <v>0</v>
      </c>
      <c r="AD59" s="81"/>
      <c r="AE59" s="107"/>
      <c r="AF59" s="108"/>
      <c r="AG59" s="109">
        <f t="shared" si="10"/>
        <v>0</v>
      </c>
      <c r="AH59" s="109">
        <f t="shared" si="11"/>
        <v>0</v>
      </c>
      <c r="AI59" s="81"/>
      <c r="AJ59" s="107"/>
      <c r="AK59" s="108"/>
      <c r="AL59" s="109">
        <f t="shared" si="12"/>
        <v>0</v>
      </c>
      <c r="AM59" s="109">
        <f t="shared" si="13"/>
        <v>0</v>
      </c>
      <c r="AN59" s="81"/>
      <c r="AO59" s="107"/>
      <c r="AP59" s="108"/>
      <c r="AQ59" s="109">
        <f t="shared" si="14"/>
        <v>0</v>
      </c>
      <c r="AR59" s="109">
        <f t="shared" si="15"/>
        <v>0</v>
      </c>
      <c r="AS59" s="81"/>
      <c r="AT59" s="107"/>
      <c r="AU59" s="108"/>
      <c r="AV59" s="109">
        <f t="shared" si="16"/>
        <v>0</v>
      </c>
      <c r="AW59" s="109">
        <f t="shared" si="17"/>
        <v>0</v>
      </c>
      <c r="AX59" s="81"/>
      <c r="AY59" s="107"/>
      <c r="AZ59" s="108"/>
      <c r="BA59" s="109">
        <f t="shared" si="18"/>
        <v>0</v>
      </c>
      <c r="BB59" s="109">
        <f t="shared" si="19"/>
        <v>0</v>
      </c>
      <c r="BC59" s="81"/>
      <c r="BD59" s="107"/>
      <c r="BE59" s="108"/>
      <c r="BF59" s="109">
        <f t="shared" si="20"/>
        <v>0</v>
      </c>
      <c r="BG59" s="109">
        <f t="shared" si="21"/>
        <v>0</v>
      </c>
      <c r="BH59" s="81"/>
      <c r="BI59" s="107"/>
      <c r="BJ59" s="108"/>
      <c r="BK59" s="109">
        <f t="shared" si="22"/>
        <v>0</v>
      </c>
      <c r="BL59" s="109">
        <f t="shared" si="23"/>
        <v>0</v>
      </c>
      <c r="BM59" s="81"/>
      <c r="BN59" s="107"/>
      <c r="BO59" s="108"/>
      <c r="BP59" s="109">
        <f t="shared" si="24"/>
        <v>0</v>
      </c>
      <c r="BQ59" s="109">
        <f t="shared" si="25"/>
        <v>0</v>
      </c>
      <c r="BR59" s="81"/>
      <c r="BS59" s="107"/>
      <c r="BT59" s="108"/>
      <c r="BU59" s="109">
        <f t="shared" si="26"/>
        <v>0</v>
      </c>
      <c r="BV59" s="109">
        <f t="shared" si="27"/>
        <v>0</v>
      </c>
      <c r="BW59" s="81"/>
      <c r="BX59" s="107"/>
      <c r="BY59" s="108"/>
      <c r="BZ59" s="109">
        <f t="shared" si="28"/>
        <v>0</v>
      </c>
      <c r="CA59" s="109">
        <f t="shared" si="29"/>
        <v>0</v>
      </c>
      <c r="CB59" s="81"/>
      <c r="CC59" s="107"/>
      <c r="CD59" s="108"/>
      <c r="CE59" s="109">
        <f t="shared" si="30"/>
        <v>0</v>
      </c>
      <c r="CF59" s="109">
        <f t="shared" si="31"/>
        <v>0</v>
      </c>
      <c r="CG59" s="81"/>
      <c r="CH59" s="107"/>
      <c r="CI59" s="108"/>
      <c r="CJ59" s="109">
        <f t="shared" si="32"/>
        <v>0</v>
      </c>
      <c r="CK59" s="109">
        <f t="shared" si="33"/>
        <v>0</v>
      </c>
      <c r="CL59" s="81"/>
      <c r="CM59" s="107"/>
      <c r="CN59" s="108"/>
      <c r="CO59" s="109">
        <f t="shared" si="34"/>
        <v>0</v>
      </c>
      <c r="CP59" s="109">
        <f t="shared" si="35"/>
        <v>0</v>
      </c>
      <c r="CQ59" s="81"/>
      <c r="CR59" s="107"/>
      <c r="CS59" s="108"/>
      <c r="CT59" s="109">
        <f t="shared" si="36"/>
        <v>0</v>
      </c>
      <c r="CU59" s="109">
        <f t="shared" si="37"/>
        <v>0</v>
      </c>
      <c r="CV59" s="81"/>
      <c r="CW59" s="107"/>
      <c r="CX59" s="108"/>
      <c r="CY59" s="109">
        <f t="shared" si="38"/>
        <v>0</v>
      </c>
      <c r="CZ59" s="90">
        <f t="shared" si="39"/>
        <v>0</v>
      </c>
      <c r="DA59" s="81"/>
      <c r="DB59" s="107"/>
      <c r="DC59" s="108"/>
      <c r="DD59" s="109">
        <f t="shared" si="40"/>
        <v>0</v>
      </c>
      <c r="DE59" s="109">
        <f t="shared" si="41"/>
        <v>0</v>
      </c>
      <c r="DF59" s="81"/>
      <c r="DG59" s="107"/>
      <c r="DH59" s="108"/>
      <c r="DI59" s="109">
        <f t="shared" si="42"/>
        <v>0</v>
      </c>
      <c r="DJ59" s="109">
        <f t="shared" si="43"/>
        <v>0</v>
      </c>
      <c r="DK59" s="81"/>
      <c r="DL59" s="107"/>
      <c r="DM59" s="108"/>
      <c r="DN59" s="109">
        <f t="shared" si="44"/>
        <v>0</v>
      </c>
      <c r="DO59" s="109">
        <f t="shared" si="45"/>
        <v>0</v>
      </c>
      <c r="DP59" s="81"/>
      <c r="DQ59" s="107"/>
      <c r="DR59" s="108"/>
      <c r="DS59" s="109">
        <f t="shared" si="46"/>
        <v>0</v>
      </c>
      <c r="DT59" s="109">
        <f t="shared" si="47"/>
        <v>0</v>
      </c>
      <c r="DU59" s="81"/>
      <c r="DV59" s="107"/>
      <c r="DW59" s="108"/>
      <c r="DX59" s="109">
        <f t="shared" si="48"/>
        <v>0</v>
      </c>
      <c r="DY59" s="109">
        <f t="shared" si="49"/>
        <v>0</v>
      </c>
    </row>
    <row r="60" spans="1:129" x14ac:dyDescent="0.2">
      <c r="A60" s="1">
        <f>Stundeneingabe_2008!A59</f>
        <v>2</v>
      </c>
      <c r="B60" s="1">
        <f>Stundeneingabe_2008!B59</f>
        <v>8</v>
      </c>
      <c r="C60" s="1" t="str">
        <f>Stundeneingabe_2008!C59</f>
        <v>SA</v>
      </c>
      <c r="D60" s="19">
        <f>Stundeneingabe_2008!D59</f>
        <v>45710</v>
      </c>
      <c r="E60" s="81"/>
      <c r="F60" s="107"/>
      <c r="G60" s="108"/>
      <c r="H60" s="109">
        <f t="shared" si="1"/>
        <v>0</v>
      </c>
      <c r="I60" s="90">
        <f t="shared" si="0"/>
        <v>0</v>
      </c>
      <c r="J60" s="81"/>
      <c r="K60" s="107"/>
      <c r="L60" s="108"/>
      <c r="M60" s="109">
        <f t="shared" si="2"/>
        <v>0</v>
      </c>
      <c r="N60" s="90">
        <f t="shared" si="3"/>
        <v>0</v>
      </c>
      <c r="O60" s="81"/>
      <c r="P60" s="107"/>
      <c r="Q60" s="108"/>
      <c r="R60" s="109">
        <f t="shared" si="4"/>
        <v>0</v>
      </c>
      <c r="S60" s="109">
        <f t="shared" si="5"/>
        <v>0</v>
      </c>
      <c r="T60" s="81"/>
      <c r="U60" s="107"/>
      <c r="V60" s="108"/>
      <c r="W60" s="109">
        <f t="shared" si="6"/>
        <v>0</v>
      </c>
      <c r="X60" s="109">
        <f t="shared" si="7"/>
        <v>0</v>
      </c>
      <c r="Y60" s="81"/>
      <c r="Z60" s="107"/>
      <c r="AA60" s="108"/>
      <c r="AB60" s="109">
        <f t="shared" si="8"/>
        <v>0</v>
      </c>
      <c r="AC60" s="109">
        <f t="shared" si="9"/>
        <v>0</v>
      </c>
      <c r="AD60" s="81"/>
      <c r="AE60" s="107"/>
      <c r="AF60" s="108"/>
      <c r="AG60" s="109">
        <f t="shared" si="10"/>
        <v>0</v>
      </c>
      <c r="AH60" s="109">
        <f t="shared" si="11"/>
        <v>0</v>
      </c>
      <c r="AI60" s="81"/>
      <c r="AJ60" s="107"/>
      <c r="AK60" s="108"/>
      <c r="AL60" s="109">
        <f t="shared" si="12"/>
        <v>0</v>
      </c>
      <c r="AM60" s="109">
        <f t="shared" si="13"/>
        <v>0</v>
      </c>
      <c r="AN60" s="81"/>
      <c r="AO60" s="107"/>
      <c r="AP60" s="108"/>
      <c r="AQ60" s="109">
        <f t="shared" si="14"/>
        <v>0</v>
      </c>
      <c r="AR60" s="109">
        <f t="shared" si="15"/>
        <v>0</v>
      </c>
      <c r="AS60" s="81"/>
      <c r="AT60" s="107"/>
      <c r="AU60" s="108"/>
      <c r="AV60" s="109">
        <f t="shared" si="16"/>
        <v>0</v>
      </c>
      <c r="AW60" s="109">
        <f t="shared" si="17"/>
        <v>0</v>
      </c>
      <c r="AX60" s="81"/>
      <c r="AY60" s="107"/>
      <c r="AZ60" s="108"/>
      <c r="BA60" s="109">
        <f t="shared" si="18"/>
        <v>0</v>
      </c>
      <c r="BB60" s="109">
        <f t="shared" si="19"/>
        <v>0</v>
      </c>
      <c r="BC60" s="81"/>
      <c r="BD60" s="107"/>
      <c r="BE60" s="108"/>
      <c r="BF60" s="109">
        <f t="shared" si="20"/>
        <v>0</v>
      </c>
      <c r="BG60" s="109">
        <f t="shared" si="21"/>
        <v>0</v>
      </c>
      <c r="BH60" s="81"/>
      <c r="BI60" s="107"/>
      <c r="BJ60" s="108"/>
      <c r="BK60" s="109">
        <f t="shared" si="22"/>
        <v>0</v>
      </c>
      <c r="BL60" s="109">
        <f t="shared" si="23"/>
        <v>0</v>
      </c>
      <c r="BM60" s="81"/>
      <c r="BN60" s="107"/>
      <c r="BO60" s="108"/>
      <c r="BP60" s="109">
        <f t="shared" si="24"/>
        <v>0</v>
      </c>
      <c r="BQ60" s="109">
        <f t="shared" si="25"/>
        <v>0</v>
      </c>
      <c r="BR60" s="81"/>
      <c r="BS60" s="107"/>
      <c r="BT60" s="108"/>
      <c r="BU60" s="109">
        <f t="shared" si="26"/>
        <v>0</v>
      </c>
      <c r="BV60" s="109">
        <f t="shared" si="27"/>
        <v>0</v>
      </c>
      <c r="BW60" s="81"/>
      <c r="BX60" s="107"/>
      <c r="BY60" s="108"/>
      <c r="BZ60" s="109">
        <f t="shared" si="28"/>
        <v>0</v>
      </c>
      <c r="CA60" s="109">
        <f t="shared" si="29"/>
        <v>0</v>
      </c>
      <c r="CB60" s="81"/>
      <c r="CC60" s="107"/>
      <c r="CD60" s="108"/>
      <c r="CE60" s="109">
        <f t="shared" si="30"/>
        <v>0</v>
      </c>
      <c r="CF60" s="109">
        <f t="shared" si="31"/>
        <v>0</v>
      </c>
      <c r="CG60" s="81"/>
      <c r="CH60" s="107"/>
      <c r="CI60" s="108"/>
      <c r="CJ60" s="109">
        <f t="shared" si="32"/>
        <v>0</v>
      </c>
      <c r="CK60" s="109">
        <f t="shared" si="33"/>
        <v>0</v>
      </c>
      <c r="CL60" s="81"/>
      <c r="CM60" s="107"/>
      <c r="CN60" s="108"/>
      <c r="CO60" s="109">
        <f t="shared" si="34"/>
        <v>0</v>
      </c>
      <c r="CP60" s="109">
        <f t="shared" si="35"/>
        <v>0</v>
      </c>
      <c r="CQ60" s="81"/>
      <c r="CR60" s="107"/>
      <c r="CS60" s="108"/>
      <c r="CT60" s="109">
        <f t="shared" si="36"/>
        <v>0</v>
      </c>
      <c r="CU60" s="109">
        <f t="shared" si="37"/>
        <v>0</v>
      </c>
      <c r="CV60" s="81"/>
      <c r="CW60" s="107"/>
      <c r="CX60" s="108"/>
      <c r="CY60" s="109">
        <f t="shared" si="38"/>
        <v>0</v>
      </c>
      <c r="CZ60" s="90">
        <f t="shared" si="39"/>
        <v>0</v>
      </c>
      <c r="DA60" s="81"/>
      <c r="DB60" s="107"/>
      <c r="DC60" s="108"/>
      <c r="DD60" s="109">
        <f t="shared" si="40"/>
        <v>0</v>
      </c>
      <c r="DE60" s="109">
        <f t="shared" si="41"/>
        <v>0</v>
      </c>
      <c r="DF60" s="81"/>
      <c r="DG60" s="107"/>
      <c r="DH60" s="108"/>
      <c r="DI60" s="109">
        <f t="shared" si="42"/>
        <v>0</v>
      </c>
      <c r="DJ60" s="109">
        <f t="shared" si="43"/>
        <v>0</v>
      </c>
      <c r="DK60" s="81"/>
      <c r="DL60" s="107"/>
      <c r="DM60" s="108"/>
      <c r="DN60" s="109">
        <f t="shared" si="44"/>
        <v>0</v>
      </c>
      <c r="DO60" s="109">
        <f t="shared" si="45"/>
        <v>0</v>
      </c>
      <c r="DP60" s="81"/>
      <c r="DQ60" s="107"/>
      <c r="DR60" s="108"/>
      <c r="DS60" s="109">
        <f t="shared" si="46"/>
        <v>0</v>
      </c>
      <c r="DT60" s="109">
        <f t="shared" si="47"/>
        <v>0</v>
      </c>
      <c r="DU60" s="81"/>
      <c r="DV60" s="107"/>
      <c r="DW60" s="108"/>
      <c r="DX60" s="109">
        <f t="shared" si="48"/>
        <v>0</v>
      </c>
      <c r="DY60" s="109">
        <f t="shared" si="49"/>
        <v>0</v>
      </c>
    </row>
    <row r="61" spans="1:129" x14ac:dyDescent="0.2">
      <c r="A61" s="1">
        <f>Stundeneingabe_2008!A60</f>
        <v>2</v>
      </c>
      <c r="B61" s="1">
        <f>Stundeneingabe_2008!B60</f>
        <v>8</v>
      </c>
      <c r="C61" s="1" t="str">
        <f>Stundeneingabe_2008!C60</f>
        <v>SO</v>
      </c>
      <c r="D61" s="19">
        <f>Stundeneingabe_2008!D60</f>
        <v>45711</v>
      </c>
      <c r="E61" s="81"/>
      <c r="F61" s="107"/>
      <c r="G61" s="108"/>
      <c r="H61" s="109">
        <f t="shared" si="1"/>
        <v>0</v>
      </c>
      <c r="I61" s="90">
        <f t="shared" si="0"/>
        <v>0</v>
      </c>
      <c r="J61" s="81"/>
      <c r="K61" s="107"/>
      <c r="L61" s="108"/>
      <c r="M61" s="109">
        <f t="shared" si="2"/>
        <v>0</v>
      </c>
      <c r="N61" s="90">
        <f t="shared" si="3"/>
        <v>0</v>
      </c>
      <c r="O61" s="81"/>
      <c r="P61" s="107"/>
      <c r="Q61" s="108"/>
      <c r="R61" s="109">
        <f t="shared" si="4"/>
        <v>0</v>
      </c>
      <c r="S61" s="109">
        <f t="shared" si="5"/>
        <v>0</v>
      </c>
      <c r="T61" s="81"/>
      <c r="U61" s="107"/>
      <c r="V61" s="108"/>
      <c r="W61" s="109">
        <f t="shared" si="6"/>
        <v>0</v>
      </c>
      <c r="X61" s="109">
        <f t="shared" si="7"/>
        <v>0</v>
      </c>
      <c r="Y61" s="81"/>
      <c r="Z61" s="107"/>
      <c r="AA61" s="108"/>
      <c r="AB61" s="109">
        <f t="shared" si="8"/>
        <v>0</v>
      </c>
      <c r="AC61" s="109">
        <f t="shared" si="9"/>
        <v>0</v>
      </c>
      <c r="AD61" s="81"/>
      <c r="AE61" s="107"/>
      <c r="AF61" s="108"/>
      <c r="AG61" s="109">
        <f t="shared" si="10"/>
        <v>0</v>
      </c>
      <c r="AH61" s="109">
        <f t="shared" si="11"/>
        <v>0</v>
      </c>
      <c r="AI61" s="81"/>
      <c r="AJ61" s="107"/>
      <c r="AK61" s="108"/>
      <c r="AL61" s="109">
        <f t="shared" si="12"/>
        <v>0</v>
      </c>
      <c r="AM61" s="109">
        <f t="shared" si="13"/>
        <v>0</v>
      </c>
      <c r="AN61" s="81"/>
      <c r="AO61" s="107"/>
      <c r="AP61" s="108"/>
      <c r="AQ61" s="109">
        <f t="shared" si="14"/>
        <v>0</v>
      </c>
      <c r="AR61" s="109">
        <f t="shared" si="15"/>
        <v>0</v>
      </c>
      <c r="AS61" s="81"/>
      <c r="AT61" s="107"/>
      <c r="AU61" s="108"/>
      <c r="AV61" s="109">
        <f t="shared" si="16"/>
        <v>0</v>
      </c>
      <c r="AW61" s="109">
        <f t="shared" si="17"/>
        <v>0</v>
      </c>
      <c r="AX61" s="81"/>
      <c r="AY61" s="107"/>
      <c r="AZ61" s="108"/>
      <c r="BA61" s="109">
        <f t="shared" si="18"/>
        <v>0</v>
      </c>
      <c r="BB61" s="109">
        <f t="shared" si="19"/>
        <v>0</v>
      </c>
      <c r="BC61" s="81"/>
      <c r="BD61" s="107"/>
      <c r="BE61" s="108"/>
      <c r="BF61" s="109">
        <f t="shared" si="20"/>
        <v>0</v>
      </c>
      <c r="BG61" s="109">
        <f t="shared" si="21"/>
        <v>0</v>
      </c>
      <c r="BH61" s="81"/>
      <c r="BI61" s="107"/>
      <c r="BJ61" s="108"/>
      <c r="BK61" s="109">
        <f t="shared" si="22"/>
        <v>0</v>
      </c>
      <c r="BL61" s="109">
        <f t="shared" si="23"/>
        <v>0</v>
      </c>
      <c r="BM61" s="81"/>
      <c r="BN61" s="107"/>
      <c r="BO61" s="108"/>
      <c r="BP61" s="109">
        <f t="shared" si="24"/>
        <v>0</v>
      </c>
      <c r="BQ61" s="109">
        <f t="shared" si="25"/>
        <v>0</v>
      </c>
      <c r="BR61" s="81"/>
      <c r="BS61" s="107"/>
      <c r="BT61" s="108"/>
      <c r="BU61" s="109">
        <f t="shared" si="26"/>
        <v>0</v>
      </c>
      <c r="BV61" s="109">
        <f t="shared" si="27"/>
        <v>0</v>
      </c>
      <c r="BW61" s="81"/>
      <c r="BX61" s="107"/>
      <c r="BY61" s="108"/>
      <c r="BZ61" s="109">
        <f t="shared" si="28"/>
        <v>0</v>
      </c>
      <c r="CA61" s="109">
        <f t="shared" si="29"/>
        <v>0</v>
      </c>
      <c r="CB61" s="81"/>
      <c r="CC61" s="107"/>
      <c r="CD61" s="108"/>
      <c r="CE61" s="109">
        <f t="shared" si="30"/>
        <v>0</v>
      </c>
      <c r="CF61" s="109">
        <f t="shared" si="31"/>
        <v>0</v>
      </c>
      <c r="CG61" s="81"/>
      <c r="CH61" s="107"/>
      <c r="CI61" s="108"/>
      <c r="CJ61" s="109">
        <f t="shared" si="32"/>
        <v>0</v>
      </c>
      <c r="CK61" s="109">
        <f t="shared" si="33"/>
        <v>0</v>
      </c>
      <c r="CL61" s="81"/>
      <c r="CM61" s="107"/>
      <c r="CN61" s="108"/>
      <c r="CO61" s="109">
        <f t="shared" si="34"/>
        <v>0</v>
      </c>
      <c r="CP61" s="109">
        <f t="shared" si="35"/>
        <v>0</v>
      </c>
      <c r="CQ61" s="81"/>
      <c r="CR61" s="107"/>
      <c r="CS61" s="108"/>
      <c r="CT61" s="109">
        <f t="shared" si="36"/>
        <v>0</v>
      </c>
      <c r="CU61" s="109">
        <f t="shared" si="37"/>
        <v>0</v>
      </c>
      <c r="CV61" s="81"/>
      <c r="CW61" s="107"/>
      <c r="CX61" s="108"/>
      <c r="CY61" s="109">
        <f t="shared" si="38"/>
        <v>0</v>
      </c>
      <c r="CZ61" s="90">
        <f t="shared" si="39"/>
        <v>0</v>
      </c>
      <c r="DA61" s="81"/>
      <c r="DB61" s="107"/>
      <c r="DC61" s="108"/>
      <c r="DD61" s="109">
        <f t="shared" si="40"/>
        <v>0</v>
      </c>
      <c r="DE61" s="109">
        <f t="shared" si="41"/>
        <v>0</v>
      </c>
      <c r="DF61" s="81"/>
      <c r="DG61" s="107"/>
      <c r="DH61" s="108"/>
      <c r="DI61" s="109">
        <f t="shared" si="42"/>
        <v>0</v>
      </c>
      <c r="DJ61" s="109">
        <f t="shared" si="43"/>
        <v>0</v>
      </c>
      <c r="DK61" s="81"/>
      <c r="DL61" s="107"/>
      <c r="DM61" s="108"/>
      <c r="DN61" s="109">
        <f t="shared" si="44"/>
        <v>0</v>
      </c>
      <c r="DO61" s="109">
        <f t="shared" si="45"/>
        <v>0</v>
      </c>
      <c r="DP61" s="81"/>
      <c r="DQ61" s="107"/>
      <c r="DR61" s="108"/>
      <c r="DS61" s="109">
        <f t="shared" si="46"/>
        <v>0</v>
      </c>
      <c r="DT61" s="109">
        <f t="shared" si="47"/>
        <v>0</v>
      </c>
      <c r="DU61" s="81"/>
      <c r="DV61" s="107"/>
      <c r="DW61" s="108"/>
      <c r="DX61" s="109">
        <f t="shared" si="48"/>
        <v>0</v>
      </c>
      <c r="DY61" s="109">
        <f t="shared" si="49"/>
        <v>0</v>
      </c>
    </row>
    <row r="62" spans="1:129" x14ac:dyDescent="0.2">
      <c r="A62" s="1">
        <f>Stundeneingabe_2008!A61</f>
        <v>2</v>
      </c>
      <c r="B62" s="1">
        <f>Stundeneingabe_2008!B61</f>
        <v>9</v>
      </c>
      <c r="C62" s="1" t="str">
        <f>Stundeneingabe_2008!C61</f>
        <v>MO</v>
      </c>
      <c r="D62" s="19">
        <f>Stundeneingabe_2008!D61</f>
        <v>45712</v>
      </c>
      <c r="E62" s="81">
        <v>21</v>
      </c>
      <c r="F62" s="107"/>
      <c r="G62" s="108"/>
      <c r="H62" s="109">
        <f t="shared" si="1"/>
        <v>21</v>
      </c>
      <c r="I62" s="90">
        <f t="shared" si="0"/>
        <v>14.7</v>
      </c>
      <c r="J62" s="81"/>
      <c r="K62" s="107"/>
      <c r="L62" s="108"/>
      <c r="M62" s="109">
        <f t="shared" si="2"/>
        <v>0</v>
      </c>
      <c r="N62" s="90">
        <f t="shared" si="3"/>
        <v>0</v>
      </c>
      <c r="O62" s="81">
        <v>1</v>
      </c>
      <c r="P62" s="107"/>
      <c r="Q62" s="108"/>
      <c r="R62" s="109">
        <f t="shared" si="4"/>
        <v>1</v>
      </c>
      <c r="S62" s="109">
        <f t="shared" si="5"/>
        <v>0.4</v>
      </c>
      <c r="T62" s="81"/>
      <c r="U62" s="107"/>
      <c r="V62" s="108"/>
      <c r="W62" s="109">
        <f t="shared" si="6"/>
        <v>0</v>
      </c>
      <c r="X62" s="109">
        <f t="shared" si="7"/>
        <v>0</v>
      </c>
      <c r="Y62" s="81"/>
      <c r="Z62" s="107"/>
      <c r="AA62" s="108"/>
      <c r="AB62" s="109">
        <f t="shared" si="8"/>
        <v>0</v>
      </c>
      <c r="AC62" s="109">
        <f t="shared" si="9"/>
        <v>0</v>
      </c>
      <c r="AD62" s="81"/>
      <c r="AE62" s="107"/>
      <c r="AF62" s="108"/>
      <c r="AG62" s="109">
        <f t="shared" si="10"/>
        <v>0</v>
      </c>
      <c r="AH62" s="109">
        <f t="shared" si="11"/>
        <v>0</v>
      </c>
      <c r="AI62" s="81"/>
      <c r="AJ62" s="107"/>
      <c r="AK62" s="108"/>
      <c r="AL62" s="109">
        <f t="shared" si="12"/>
        <v>0</v>
      </c>
      <c r="AM62" s="109">
        <f t="shared" si="13"/>
        <v>0</v>
      </c>
      <c r="AN62" s="81"/>
      <c r="AO62" s="107"/>
      <c r="AP62" s="108"/>
      <c r="AQ62" s="109">
        <f t="shared" si="14"/>
        <v>0</v>
      </c>
      <c r="AR62" s="109">
        <f t="shared" si="15"/>
        <v>0</v>
      </c>
      <c r="AS62" s="81">
        <v>1</v>
      </c>
      <c r="AT62" s="107"/>
      <c r="AU62" s="108"/>
      <c r="AV62" s="109">
        <f t="shared" si="16"/>
        <v>1</v>
      </c>
      <c r="AW62" s="109">
        <f t="shared" si="17"/>
        <v>0.4</v>
      </c>
      <c r="AX62" s="81"/>
      <c r="AY62" s="107"/>
      <c r="AZ62" s="108"/>
      <c r="BA62" s="109">
        <f t="shared" si="18"/>
        <v>0</v>
      </c>
      <c r="BB62" s="109">
        <f t="shared" si="19"/>
        <v>0</v>
      </c>
      <c r="BC62" s="81"/>
      <c r="BD62" s="107"/>
      <c r="BE62" s="108"/>
      <c r="BF62" s="109">
        <f t="shared" si="20"/>
        <v>0</v>
      </c>
      <c r="BG62" s="109">
        <f t="shared" si="21"/>
        <v>0</v>
      </c>
      <c r="BH62" s="81"/>
      <c r="BI62" s="107"/>
      <c r="BJ62" s="108"/>
      <c r="BK62" s="109">
        <f t="shared" si="22"/>
        <v>0</v>
      </c>
      <c r="BL62" s="109">
        <f t="shared" si="23"/>
        <v>0</v>
      </c>
      <c r="BM62" s="81"/>
      <c r="BN62" s="107"/>
      <c r="BO62" s="108"/>
      <c r="BP62" s="109">
        <f t="shared" si="24"/>
        <v>0</v>
      </c>
      <c r="BQ62" s="109">
        <f t="shared" si="25"/>
        <v>0</v>
      </c>
      <c r="BR62" s="81"/>
      <c r="BS62" s="107"/>
      <c r="BT62" s="108"/>
      <c r="BU62" s="109">
        <f t="shared" si="26"/>
        <v>0</v>
      </c>
      <c r="BV62" s="109">
        <f t="shared" si="27"/>
        <v>0</v>
      </c>
      <c r="BW62" s="81"/>
      <c r="BX62" s="107"/>
      <c r="BY62" s="108"/>
      <c r="BZ62" s="109">
        <f t="shared" si="28"/>
        <v>0</v>
      </c>
      <c r="CA62" s="109">
        <f t="shared" si="29"/>
        <v>0</v>
      </c>
      <c r="CB62" s="81"/>
      <c r="CC62" s="107"/>
      <c r="CD62" s="108"/>
      <c r="CE62" s="109">
        <f t="shared" si="30"/>
        <v>0</v>
      </c>
      <c r="CF62" s="109">
        <f t="shared" si="31"/>
        <v>0</v>
      </c>
      <c r="CG62" s="81"/>
      <c r="CH62" s="107"/>
      <c r="CI62" s="108"/>
      <c r="CJ62" s="109">
        <f t="shared" si="32"/>
        <v>0</v>
      </c>
      <c r="CK62" s="109">
        <f t="shared" si="33"/>
        <v>0</v>
      </c>
      <c r="CL62" s="81"/>
      <c r="CM62" s="107"/>
      <c r="CN62" s="108"/>
      <c r="CO62" s="109">
        <f t="shared" si="34"/>
        <v>0</v>
      </c>
      <c r="CP62" s="109">
        <f t="shared" si="35"/>
        <v>0</v>
      </c>
      <c r="CQ62" s="81"/>
      <c r="CR62" s="107"/>
      <c r="CS62" s="108"/>
      <c r="CT62" s="109">
        <f t="shared" si="36"/>
        <v>0</v>
      </c>
      <c r="CU62" s="109">
        <f t="shared" si="37"/>
        <v>0</v>
      </c>
      <c r="CV62" s="81"/>
      <c r="CW62" s="107"/>
      <c r="CX62" s="108"/>
      <c r="CY62" s="109">
        <f t="shared" si="38"/>
        <v>0</v>
      </c>
      <c r="CZ62" s="90">
        <f t="shared" si="39"/>
        <v>0</v>
      </c>
      <c r="DA62" s="81"/>
      <c r="DB62" s="107"/>
      <c r="DC62" s="108"/>
      <c r="DD62" s="109">
        <f t="shared" si="40"/>
        <v>0</v>
      </c>
      <c r="DE62" s="109">
        <f t="shared" si="41"/>
        <v>0</v>
      </c>
      <c r="DF62" s="81"/>
      <c r="DG62" s="107"/>
      <c r="DH62" s="108"/>
      <c r="DI62" s="109">
        <f t="shared" si="42"/>
        <v>0</v>
      </c>
      <c r="DJ62" s="109">
        <f t="shared" si="43"/>
        <v>0</v>
      </c>
      <c r="DK62" s="81"/>
      <c r="DL62" s="107"/>
      <c r="DM62" s="108"/>
      <c r="DN62" s="109">
        <f t="shared" si="44"/>
        <v>0</v>
      </c>
      <c r="DO62" s="109">
        <f t="shared" si="45"/>
        <v>0</v>
      </c>
      <c r="DP62" s="81">
        <v>8</v>
      </c>
      <c r="DQ62" s="107"/>
      <c r="DR62" s="108"/>
      <c r="DS62" s="109">
        <f t="shared" si="46"/>
        <v>8</v>
      </c>
      <c r="DT62" s="109">
        <f t="shared" si="47"/>
        <v>3.2</v>
      </c>
      <c r="DU62" s="81"/>
      <c r="DV62" s="107"/>
      <c r="DW62" s="108"/>
      <c r="DX62" s="109">
        <f t="shared" si="48"/>
        <v>0</v>
      </c>
      <c r="DY62" s="109">
        <f t="shared" si="49"/>
        <v>0</v>
      </c>
    </row>
    <row r="63" spans="1:129" x14ac:dyDescent="0.2">
      <c r="A63" s="1">
        <f>Stundeneingabe_2008!A62</f>
        <v>2</v>
      </c>
      <c r="B63" s="1">
        <f>Stundeneingabe_2008!B62</f>
        <v>9</v>
      </c>
      <c r="C63" s="1" t="str">
        <f>Stundeneingabe_2008!C62</f>
        <v>DI</v>
      </c>
      <c r="D63" s="19">
        <f>Stundeneingabe_2008!D62</f>
        <v>45713</v>
      </c>
      <c r="E63" s="81">
        <v>24</v>
      </c>
      <c r="F63" s="107"/>
      <c r="G63" s="108"/>
      <c r="H63" s="109">
        <f t="shared" si="1"/>
        <v>24</v>
      </c>
      <c r="I63" s="90">
        <f t="shared" si="0"/>
        <v>16.799999999999997</v>
      </c>
      <c r="J63" s="81"/>
      <c r="K63" s="107"/>
      <c r="L63" s="108"/>
      <c r="M63" s="109">
        <f t="shared" si="2"/>
        <v>0</v>
      </c>
      <c r="N63" s="90">
        <f t="shared" si="3"/>
        <v>0</v>
      </c>
      <c r="O63" s="81"/>
      <c r="P63" s="107"/>
      <c r="Q63" s="108"/>
      <c r="R63" s="109">
        <f t="shared" si="4"/>
        <v>0</v>
      </c>
      <c r="S63" s="109">
        <f t="shared" si="5"/>
        <v>0</v>
      </c>
      <c r="T63" s="81"/>
      <c r="U63" s="107"/>
      <c r="V63" s="108"/>
      <c r="W63" s="109">
        <f t="shared" si="6"/>
        <v>0</v>
      </c>
      <c r="X63" s="109">
        <f t="shared" si="7"/>
        <v>0</v>
      </c>
      <c r="Y63" s="81"/>
      <c r="Z63" s="107"/>
      <c r="AA63" s="108"/>
      <c r="AB63" s="109">
        <f t="shared" si="8"/>
        <v>0</v>
      </c>
      <c r="AC63" s="109">
        <f t="shared" si="9"/>
        <v>0</v>
      </c>
      <c r="AD63" s="81"/>
      <c r="AE63" s="107"/>
      <c r="AF63" s="108"/>
      <c r="AG63" s="109">
        <f t="shared" si="10"/>
        <v>0</v>
      </c>
      <c r="AH63" s="109">
        <f t="shared" si="11"/>
        <v>0</v>
      </c>
      <c r="AI63" s="81"/>
      <c r="AJ63" s="107"/>
      <c r="AK63" s="108"/>
      <c r="AL63" s="109">
        <f t="shared" si="12"/>
        <v>0</v>
      </c>
      <c r="AM63" s="109">
        <f t="shared" si="13"/>
        <v>0</v>
      </c>
      <c r="AN63" s="81"/>
      <c r="AO63" s="107"/>
      <c r="AP63" s="108"/>
      <c r="AQ63" s="109">
        <f t="shared" si="14"/>
        <v>0</v>
      </c>
      <c r="AR63" s="109">
        <f t="shared" si="15"/>
        <v>0</v>
      </c>
      <c r="AS63" s="81"/>
      <c r="AT63" s="107"/>
      <c r="AU63" s="108"/>
      <c r="AV63" s="109">
        <f t="shared" si="16"/>
        <v>0</v>
      </c>
      <c r="AW63" s="109">
        <f t="shared" si="17"/>
        <v>0</v>
      </c>
      <c r="AX63" s="81"/>
      <c r="AY63" s="107"/>
      <c r="AZ63" s="108"/>
      <c r="BA63" s="109">
        <f t="shared" si="18"/>
        <v>0</v>
      </c>
      <c r="BB63" s="109">
        <f t="shared" si="19"/>
        <v>0</v>
      </c>
      <c r="BC63" s="81"/>
      <c r="BD63" s="107"/>
      <c r="BE63" s="108"/>
      <c r="BF63" s="109">
        <f t="shared" si="20"/>
        <v>0</v>
      </c>
      <c r="BG63" s="109">
        <f t="shared" si="21"/>
        <v>0</v>
      </c>
      <c r="BH63" s="81"/>
      <c r="BI63" s="107"/>
      <c r="BJ63" s="108"/>
      <c r="BK63" s="109">
        <f t="shared" si="22"/>
        <v>0</v>
      </c>
      <c r="BL63" s="109">
        <f t="shared" si="23"/>
        <v>0</v>
      </c>
      <c r="BM63" s="81"/>
      <c r="BN63" s="107"/>
      <c r="BO63" s="108"/>
      <c r="BP63" s="109">
        <f t="shared" si="24"/>
        <v>0</v>
      </c>
      <c r="BQ63" s="109">
        <f t="shared" si="25"/>
        <v>0</v>
      </c>
      <c r="BR63" s="81"/>
      <c r="BS63" s="107"/>
      <c r="BT63" s="108"/>
      <c r="BU63" s="109">
        <f t="shared" si="26"/>
        <v>0</v>
      </c>
      <c r="BV63" s="109">
        <f t="shared" si="27"/>
        <v>0</v>
      </c>
      <c r="BW63" s="81"/>
      <c r="BX63" s="107"/>
      <c r="BY63" s="108"/>
      <c r="BZ63" s="109">
        <f t="shared" si="28"/>
        <v>0</v>
      </c>
      <c r="CA63" s="109">
        <f t="shared" si="29"/>
        <v>0</v>
      </c>
      <c r="CB63" s="81"/>
      <c r="CC63" s="107"/>
      <c r="CD63" s="108"/>
      <c r="CE63" s="109">
        <f t="shared" si="30"/>
        <v>0</v>
      </c>
      <c r="CF63" s="109">
        <f t="shared" si="31"/>
        <v>0</v>
      </c>
      <c r="CG63" s="81"/>
      <c r="CH63" s="107"/>
      <c r="CI63" s="108"/>
      <c r="CJ63" s="109">
        <f t="shared" si="32"/>
        <v>0</v>
      </c>
      <c r="CK63" s="109">
        <f t="shared" si="33"/>
        <v>0</v>
      </c>
      <c r="CL63" s="81"/>
      <c r="CM63" s="107"/>
      <c r="CN63" s="108"/>
      <c r="CO63" s="109">
        <f t="shared" si="34"/>
        <v>0</v>
      </c>
      <c r="CP63" s="109">
        <f t="shared" si="35"/>
        <v>0</v>
      </c>
      <c r="CQ63" s="81"/>
      <c r="CR63" s="107"/>
      <c r="CS63" s="108"/>
      <c r="CT63" s="109">
        <f t="shared" si="36"/>
        <v>0</v>
      </c>
      <c r="CU63" s="109">
        <f t="shared" si="37"/>
        <v>0</v>
      </c>
      <c r="CV63" s="81"/>
      <c r="CW63" s="107"/>
      <c r="CX63" s="108"/>
      <c r="CY63" s="109">
        <f t="shared" si="38"/>
        <v>0</v>
      </c>
      <c r="CZ63" s="90">
        <f t="shared" si="39"/>
        <v>0</v>
      </c>
      <c r="DA63" s="81"/>
      <c r="DB63" s="107"/>
      <c r="DC63" s="108"/>
      <c r="DD63" s="109">
        <f t="shared" si="40"/>
        <v>0</v>
      </c>
      <c r="DE63" s="109">
        <f t="shared" si="41"/>
        <v>0</v>
      </c>
      <c r="DF63" s="81"/>
      <c r="DG63" s="107"/>
      <c r="DH63" s="108"/>
      <c r="DI63" s="109">
        <f t="shared" si="42"/>
        <v>0</v>
      </c>
      <c r="DJ63" s="109">
        <f t="shared" si="43"/>
        <v>0</v>
      </c>
      <c r="DK63" s="81"/>
      <c r="DL63" s="107"/>
      <c r="DM63" s="108"/>
      <c r="DN63" s="109">
        <f t="shared" si="44"/>
        <v>0</v>
      </c>
      <c r="DO63" s="109">
        <f t="shared" si="45"/>
        <v>0</v>
      </c>
      <c r="DP63" s="81"/>
      <c r="DQ63" s="107"/>
      <c r="DR63" s="108"/>
      <c r="DS63" s="109">
        <f t="shared" si="46"/>
        <v>0</v>
      </c>
      <c r="DT63" s="109">
        <f t="shared" si="47"/>
        <v>0</v>
      </c>
      <c r="DU63" s="81"/>
      <c r="DV63" s="107"/>
      <c r="DW63" s="108"/>
      <c r="DX63" s="109">
        <f t="shared" si="48"/>
        <v>0</v>
      </c>
      <c r="DY63" s="109">
        <f t="shared" si="49"/>
        <v>0</v>
      </c>
    </row>
    <row r="64" spans="1:129" x14ac:dyDescent="0.2">
      <c r="A64" s="1">
        <f>Stundeneingabe_2008!A63</f>
        <v>2</v>
      </c>
      <c r="B64" s="1">
        <f>Stundeneingabe_2008!B63</f>
        <v>9</v>
      </c>
      <c r="C64" s="1" t="str">
        <f>Stundeneingabe_2008!C63</f>
        <v>MI</v>
      </c>
      <c r="D64" s="19">
        <f>Stundeneingabe_2008!D63</f>
        <v>45714</v>
      </c>
      <c r="E64" s="81">
        <v>21</v>
      </c>
      <c r="F64" s="107"/>
      <c r="G64" s="108"/>
      <c r="H64" s="109">
        <f t="shared" si="1"/>
        <v>21</v>
      </c>
      <c r="I64" s="90">
        <f t="shared" si="0"/>
        <v>14.7</v>
      </c>
      <c r="J64" s="81"/>
      <c r="K64" s="107"/>
      <c r="L64" s="108"/>
      <c r="M64" s="109">
        <f t="shared" si="2"/>
        <v>0</v>
      </c>
      <c r="N64" s="90">
        <f t="shared" si="3"/>
        <v>0</v>
      </c>
      <c r="O64" s="81"/>
      <c r="P64" s="107"/>
      <c r="Q64" s="108"/>
      <c r="R64" s="109">
        <f t="shared" si="4"/>
        <v>0</v>
      </c>
      <c r="S64" s="109">
        <f t="shared" si="5"/>
        <v>0</v>
      </c>
      <c r="T64" s="81"/>
      <c r="U64" s="107"/>
      <c r="V64" s="108"/>
      <c r="W64" s="109">
        <f t="shared" si="6"/>
        <v>0</v>
      </c>
      <c r="X64" s="109">
        <f t="shared" si="7"/>
        <v>0</v>
      </c>
      <c r="Y64" s="81"/>
      <c r="Z64" s="107"/>
      <c r="AA64" s="108"/>
      <c r="AB64" s="109">
        <f t="shared" si="8"/>
        <v>0</v>
      </c>
      <c r="AC64" s="109">
        <f t="shared" si="9"/>
        <v>0</v>
      </c>
      <c r="AD64" s="81">
        <v>3</v>
      </c>
      <c r="AE64" s="107"/>
      <c r="AF64" s="108"/>
      <c r="AG64" s="109">
        <f t="shared" si="10"/>
        <v>3</v>
      </c>
      <c r="AH64" s="109">
        <f t="shared" si="11"/>
        <v>1.2000000000000002</v>
      </c>
      <c r="AI64" s="81"/>
      <c r="AJ64" s="107"/>
      <c r="AK64" s="108"/>
      <c r="AL64" s="109">
        <f t="shared" si="12"/>
        <v>0</v>
      </c>
      <c r="AM64" s="109">
        <f t="shared" si="13"/>
        <v>0</v>
      </c>
      <c r="AN64" s="81"/>
      <c r="AO64" s="107"/>
      <c r="AP64" s="108"/>
      <c r="AQ64" s="109">
        <f t="shared" si="14"/>
        <v>0</v>
      </c>
      <c r="AR64" s="109">
        <f t="shared" si="15"/>
        <v>0</v>
      </c>
      <c r="AS64" s="81"/>
      <c r="AT64" s="107"/>
      <c r="AU64" s="108"/>
      <c r="AV64" s="109">
        <f t="shared" si="16"/>
        <v>0</v>
      </c>
      <c r="AW64" s="109">
        <f t="shared" si="17"/>
        <v>0</v>
      </c>
      <c r="AX64" s="81"/>
      <c r="AY64" s="107"/>
      <c r="AZ64" s="108"/>
      <c r="BA64" s="109">
        <f t="shared" si="18"/>
        <v>0</v>
      </c>
      <c r="BB64" s="109">
        <f t="shared" si="19"/>
        <v>0</v>
      </c>
      <c r="BC64" s="81"/>
      <c r="BD64" s="107"/>
      <c r="BE64" s="108"/>
      <c r="BF64" s="109">
        <f t="shared" si="20"/>
        <v>0</v>
      </c>
      <c r="BG64" s="109">
        <f t="shared" si="21"/>
        <v>0</v>
      </c>
      <c r="BH64" s="81"/>
      <c r="BI64" s="107"/>
      <c r="BJ64" s="108"/>
      <c r="BK64" s="109">
        <f t="shared" si="22"/>
        <v>0</v>
      </c>
      <c r="BL64" s="109">
        <f t="shared" si="23"/>
        <v>0</v>
      </c>
      <c r="BM64" s="81"/>
      <c r="BN64" s="107"/>
      <c r="BO64" s="108"/>
      <c r="BP64" s="109">
        <f t="shared" si="24"/>
        <v>0</v>
      </c>
      <c r="BQ64" s="109">
        <f t="shared" si="25"/>
        <v>0</v>
      </c>
      <c r="BR64" s="81"/>
      <c r="BS64" s="107"/>
      <c r="BT64" s="108"/>
      <c r="BU64" s="109">
        <f t="shared" si="26"/>
        <v>0</v>
      </c>
      <c r="BV64" s="109">
        <f t="shared" si="27"/>
        <v>0</v>
      </c>
      <c r="BW64" s="81"/>
      <c r="BX64" s="107"/>
      <c r="BY64" s="108"/>
      <c r="BZ64" s="109">
        <f t="shared" si="28"/>
        <v>0</v>
      </c>
      <c r="CA64" s="109">
        <f t="shared" si="29"/>
        <v>0</v>
      </c>
      <c r="CB64" s="81"/>
      <c r="CC64" s="107"/>
      <c r="CD64" s="108"/>
      <c r="CE64" s="109">
        <f t="shared" si="30"/>
        <v>0</v>
      </c>
      <c r="CF64" s="109">
        <f t="shared" si="31"/>
        <v>0</v>
      </c>
      <c r="CG64" s="81"/>
      <c r="CH64" s="107"/>
      <c r="CI64" s="108"/>
      <c r="CJ64" s="109">
        <f t="shared" si="32"/>
        <v>0</v>
      </c>
      <c r="CK64" s="109">
        <f t="shared" si="33"/>
        <v>0</v>
      </c>
      <c r="CL64" s="81"/>
      <c r="CM64" s="107"/>
      <c r="CN64" s="108"/>
      <c r="CO64" s="109">
        <f t="shared" si="34"/>
        <v>0</v>
      </c>
      <c r="CP64" s="109">
        <f t="shared" si="35"/>
        <v>0</v>
      </c>
      <c r="CQ64" s="81"/>
      <c r="CR64" s="107"/>
      <c r="CS64" s="108"/>
      <c r="CT64" s="109">
        <f t="shared" si="36"/>
        <v>0</v>
      </c>
      <c r="CU64" s="109">
        <f t="shared" si="37"/>
        <v>0</v>
      </c>
      <c r="CV64" s="81"/>
      <c r="CW64" s="107"/>
      <c r="CX64" s="108"/>
      <c r="CY64" s="109">
        <f t="shared" si="38"/>
        <v>0</v>
      </c>
      <c r="CZ64" s="90">
        <f t="shared" si="39"/>
        <v>0</v>
      </c>
      <c r="DA64" s="81"/>
      <c r="DB64" s="107"/>
      <c r="DC64" s="108"/>
      <c r="DD64" s="109">
        <f t="shared" si="40"/>
        <v>0</v>
      </c>
      <c r="DE64" s="109">
        <f t="shared" si="41"/>
        <v>0</v>
      </c>
      <c r="DF64" s="81"/>
      <c r="DG64" s="107"/>
      <c r="DH64" s="108"/>
      <c r="DI64" s="109">
        <f t="shared" si="42"/>
        <v>0</v>
      </c>
      <c r="DJ64" s="109">
        <f t="shared" si="43"/>
        <v>0</v>
      </c>
      <c r="DK64" s="81"/>
      <c r="DL64" s="107"/>
      <c r="DM64" s="108"/>
      <c r="DN64" s="109">
        <f t="shared" si="44"/>
        <v>0</v>
      </c>
      <c r="DO64" s="109">
        <f t="shared" si="45"/>
        <v>0</v>
      </c>
      <c r="DP64" s="81">
        <v>1</v>
      </c>
      <c r="DQ64" s="107"/>
      <c r="DR64" s="108"/>
      <c r="DS64" s="109">
        <f t="shared" si="46"/>
        <v>1</v>
      </c>
      <c r="DT64" s="109">
        <f t="shared" si="47"/>
        <v>0.4</v>
      </c>
      <c r="DU64" s="81"/>
      <c r="DV64" s="107"/>
      <c r="DW64" s="108"/>
      <c r="DX64" s="109">
        <f t="shared" si="48"/>
        <v>0</v>
      </c>
      <c r="DY64" s="109">
        <f t="shared" si="49"/>
        <v>0</v>
      </c>
    </row>
    <row r="65" spans="1:129" x14ac:dyDescent="0.2">
      <c r="A65" s="1">
        <f>Stundeneingabe_2008!A64</f>
        <v>2</v>
      </c>
      <c r="B65" s="1">
        <f>Stundeneingabe_2008!B64</f>
        <v>9</v>
      </c>
      <c r="C65" s="1" t="str">
        <f>Stundeneingabe_2008!C64</f>
        <v>DO</v>
      </c>
      <c r="D65" s="19">
        <f>Stundeneingabe_2008!D64</f>
        <v>45715</v>
      </c>
      <c r="E65" s="81">
        <v>21</v>
      </c>
      <c r="F65" s="107"/>
      <c r="G65" s="108"/>
      <c r="H65" s="109">
        <f t="shared" si="1"/>
        <v>21</v>
      </c>
      <c r="I65" s="90">
        <f t="shared" si="0"/>
        <v>14.7</v>
      </c>
      <c r="J65" s="81"/>
      <c r="K65" s="107"/>
      <c r="L65" s="108"/>
      <c r="M65" s="109">
        <f t="shared" si="2"/>
        <v>0</v>
      </c>
      <c r="N65" s="90">
        <f t="shared" si="3"/>
        <v>0</v>
      </c>
      <c r="O65" s="81">
        <v>4</v>
      </c>
      <c r="P65" s="107"/>
      <c r="Q65" s="108"/>
      <c r="R65" s="109">
        <f t="shared" si="4"/>
        <v>4</v>
      </c>
      <c r="S65" s="109">
        <f t="shared" si="5"/>
        <v>1.6</v>
      </c>
      <c r="T65" s="81"/>
      <c r="U65" s="107"/>
      <c r="V65" s="108"/>
      <c r="W65" s="109">
        <f t="shared" si="6"/>
        <v>0</v>
      </c>
      <c r="X65" s="109">
        <f t="shared" si="7"/>
        <v>0</v>
      </c>
      <c r="Y65" s="81"/>
      <c r="Z65" s="107"/>
      <c r="AA65" s="108"/>
      <c r="AB65" s="109">
        <f t="shared" si="8"/>
        <v>0</v>
      </c>
      <c r="AC65" s="109">
        <f t="shared" si="9"/>
        <v>0</v>
      </c>
      <c r="AD65" s="81">
        <v>2</v>
      </c>
      <c r="AE65" s="107"/>
      <c r="AF65" s="108"/>
      <c r="AG65" s="109">
        <f t="shared" si="10"/>
        <v>2</v>
      </c>
      <c r="AH65" s="109">
        <f t="shared" si="11"/>
        <v>0.8</v>
      </c>
      <c r="AI65" s="81"/>
      <c r="AJ65" s="107"/>
      <c r="AK65" s="108"/>
      <c r="AL65" s="109">
        <f t="shared" si="12"/>
        <v>0</v>
      </c>
      <c r="AM65" s="109">
        <f t="shared" si="13"/>
        <v>0</v>
      </c>
      <c r="AN65" s="81"/>
      <c r="AO65" s="107"/>
      <c r="AP65" s="108"/>
      <c r="AQ65" s="109">
        <f t="shared" si="14"/>
        <v>0</v>
      </c>
      <c r="AR65" s="109">
        <f t="shared" si="15"/>
        <v>0</v>
      </c>
      <c r="AS65" s="81"/>
      <c r="AT65" s="107"/>
      <c r="AU65" s="108"/>
      <c r="AV65" s="109">
        <f t="shared" si="16"/>
        <v>0</v>
      </c>
      <c r="AW65" s="109">
        <f t="shared" si="17"/>
        <v>0</v>
      </c>
      <c r="AX65" s="81"/>
      <c r="AY65" s="107"/>
      <c r="AZ65" s="108"/>
      <c r="BA65" s="109">
        <f t="shared" si="18"/>
        <v>0</v>
      </c>
      <c r="BB65" s="109">
        <f t="shared" si="19"/>
        <v>0</v>
      </c>
      <c r="BC65" s="81"/>
      <c r="BD65" s="107"/>
      <c r="BE65" s="108"/>
      <c r="BF65" s="109">
        <f t="shared" si="20"/>
        <v>0</v>
      </c>
      <c r="BG65" s="109">
        <f t="shared" si="21"/>
        <v>0</v>
      </c>
      <c r="BH65" s="81"/>
      <c r="BI65" s="107"/>
      <c r="BJ65" s="108"/>
      <c r="BK65" s="109">
        <f t="shared" si="22"/>
        <v>0</v>
      </c>
      <c r="BL65" s="109">
        <f t="shared" si="23"/>
        <v>0</v>
      </c>
      <c r="BM65" s="81"/>
      <c r="BN65" s="107"/>
      <c r="BO65" s="108"/>
      <c r="BP65" s="109">
        <f t="shared" si="24"/>
        <v>0</v>
      </c>
      <c r="BQ65" s="109">
        <f t="shared" si="25"/>
        <v>0</v>
      </c>
      <c r="BR65" s="81"/>
      <c r="BS65" s="107"/>
      <c r="BT65" s="108"/>
      <c r="BU65" s="109">
        <f t="shared" si="26"/>
        <v>0</v>
      </c>
      <c r="BV65" s="109">
        <f t="shared" si="27"/>
        <v>0</v>
      </c>
      <c r="BW65" s="81"/>
      <c r="BX65" s="107"/>
      <c r="BY65" s="108"/>
      <c r="BZ65" s="109">
        <f t="shared" si="28"/>
        <v>0</v>
      </c>
      <c r="CA65" s="109">
        <f t="shared" si="29"/>
        <v>0</v>
      </c>
      <c r="CB65" s="81"/>
      <c r="CC65" s="107"/>
      <c r="CD65" s="108"/>
      <c r="CE65" s="109">
        <f t="shared" si="30"/>
        <v>0</v>
      </c>
      <c r="CF65" s="109">
        <f t="shared" si="31"/>
        <v>0</v>
      </c>
      <c r="CG65" s="81"/>
      <c r="CH65" s="107"/>
      <c r="CI65" s="108"/>
      <c r="CJ65" s="109">
        <f t="shared" si="32"/>
        <v>0</v>
      </c>
      <c r="CK65" s="109">
        <f t="shared" si="33"/>
        <v>0</v>
      </c>
      <c r="CL65" s="81"/>
      <c r="CM65" s="107"/>
      <c r="CN65" s="108"/>
      <c r="CO65" s="109">
        <f t="shared" si="34"/>
        <v>0</v>
      </c>
      <c r="CP65" s="109">
        <f t="shared" si="35"/>
        <v>0</v>
      </c>
      <c r="CQ65" s="81"/>
      <c r="CR65" s="107"/>
      <c r="CS65" s="108"/>
      <c r="CT65" s="109">
        <f t="shared" si="36"/>
        <v>0</v>
      </c>
      <c r="CU65" s="109">
        <f t="shared" si="37"/>
        <v>0</v>
      </c>
      <c r="CV65" s="81"/>
      <c r="CW65" s="107"/>
      <c r="CX65" s="108"/>
      <c r="CY65" s="109">
        <f t="shared" si="38"/>
        <v>0</v>
      </c>
      <c r="CZ65" s="90">
        <f t="shared" si="39"/>
        <v>0</v>
      </c>
      <c r="DA65" s="81"/>
      <c r="DB65" s="107"/>
      <c r="DC65" s="108"/>
      <c r="DD65" s="109">
        <f t="shared" si="40"/>
        <v>0</v>
      </c>
      <c r="DE65" s="109">
        <f t="shared" si="41"/>
        <v>0</v>
      </c>
      <c r="DF65" s="81"/>
      <c r="DG65" s="107"/>
      <c r="DH65" s="108"/>
      <c r="DI65" s="109">
        <f t="shared" si="42"/>
        <v>0</v>
      </c>
      <c r="DJ65" s="109">
        <f t="shared" si="43"/>
        <v>0</v>
      </c>
      <c r="DK65" s="81"/>
      <c r="DL65" s="107"/>
      <c r="DM65" s="108"/>
      <c r="DN65" s="109">
        <f t="shared" si="44"/>
        <v>0</v>
      </c>
      <c r="DO65" s="109">
        <f t="shared" si="45"/>
        <v>0</v>
      </c>
      <c r="DP65" s="81">
        <v>1</v>
      </c>
      <c r="DQ65" s="107"/>
      <c r="DR65" s="108"/>
      <c r="DS65" s="109">
        <f t="shared" si="46"/>
        <v>1</v>
      </c>
      <c r="DT65" s="109">
        <f t="shared" si="47"/>
        <v>0.4</v>
      </c>
      <c r="DU65" s="81"/>
      <c r="DV65" s="107"/>
      <c r="DW65" s="108"/>
      <c r="DX65" s="109">
        <f t="shared" si="48"/>
        <v>0</v>
      </c>
      <c r="DY65" s="109">
        <f t="shared" si="49"/>
        <v>0</v>
      </c>
    </row>
    <row r="66" spans="1:129" x14ac:dyDescent="0.2">
      <c r="A66" s="1">
        <f>Stundeneingabe_2008!A65</f>
        <v>2</v>
      </c>
      <c r="B66" s="1">
        <f>Stundeneingabe_2008!B65</f>
        <v>9</v>
      </c>
      <c r="C66" s="1" t="str">
        <f>Stundeneingabe_2008!C65</f>
        <v>FR</v>
      </c>
      <c r="D66" s="19">
        <f>Stundeneingabe_2008!D65</f>
        <v>45716</v>
      </c>
      <c r="E66" s="81"/>
      <c r="F66" s="107"/>
      <c r="G66" s="108"/>
      <c r="H66" s="109">
        <f t="shared" si="1"/>
        <v>0</v>
      </c>
      <c r="I66" s="90">
        <f t="shared" si="0"/>
        <v>0</v>
      </c>
      <c r="J66" s="81"/>
      <c r="K66" s="107"/>
      <c r="L66" s="108"/>
      <c r="M66" s="109">
        <f t="shared" si="2"/>
        <v>0</v>
      </c>
      <c r="N66" s="90">
        <f t="shared" si="3"/>
        <v>0</v>
      </c>
      <c r="O66" s="81"/>
      <c r="P66" s="107"/>
      <c r="Q66" s="108"/>
      <c r="R66" s="109">
        <f t="shared" si="4"/>
        <v>0</v>
      </c>
      <c r="S66" s="109">
        <f t="shared" si="5"/>
        <v>0</v>
      </c>
      <c r="T66" s="81"/>
      <c r="U66" s="107"/>
      <c r="V66" s="108"/>
      <c r="W66" s="109">
        <f t="shared" si="6"/>
        <v>0</v>
      </c>
      <c r="X66" s="109">
        <f t="shared" si="7"/>
        <v>0</v>
      </c>
      <c r="Y66" s="81"/>
      <c r="Z66" s="107"/>
      <c r="AA66" s="108"/>
      <c r="AB66" s="109">
        <f t="shared" si="8"/>
        <v>0</v>
      </c>
      <c r="AC66" s="109">
        <f t="shared" si="9"/>
        <v>0</v>
      </c>
      <c r="AD66" s="81"/>
      <c r="AE66" s="107"/>
      <c r="AF66" s="108"/>
      <c r="AG66" s="109">
        <f t="shared" si="10"/>
        <v>0</v>
      </c>
      <c r="AH66" s="109">
        <f t="shared" si="11"/>
        <v>0</v>
      </c>
      <c r="AI66" s="81"/>
      <c r="AJ66" s="107"/>
      <c r="AK66" s="108"/>
      <c r="AL66" s="109">
        <f t="shared" si="12"/>
        <v>0</v>
      </c>
      <c r="AM66" s="109">
        <f t="shared" si="13"/>
        <v>0</v>
      </c>
      <c r="AN66" s="81"/>
      <c r="AO66" s="107"/>
      <c r="AP66" s="108"/>
      <c r="AQ66" s="109">
        <f t="shared" si="14"/>
        <v>0</v>
      </c>
      <c r="AR66" s="109">
        <f t="shared" si="15"/>
        <v>0</v>
      </c>
      <c r="AS66" s="81"/>
      <c r="AT66" s="107"/>
      <c r="AU66" s="108"/>
      <c r="AV66" s="109">
        <f t="shared" si="16"/>
        <v>0</v>
      </c>
      <c r="AW66" s="109">
        <f t="shared" si="17"/>
        <v>0</v>
      </c>
      <c r="AX66" s="81"/>
      <c r="AY66" s="107"/>
      <c r="AZ66" s="108"/>
      <c r="BA66" s="109">
        <f t="shared" si="18"/>
        <v>0</v>
      </c>
      <c r="BB66" s="109">
        <f t="shared" si="19"/>
        <v>0</v>
      </c>
      <c r="BC66" s="81"/>
      <c r="BD66" s="107"/>
      <c r="BE66" s="108"/>
      <c r="BF66" s="109">
        <f t="shared" si="20"/>
        <v>0</v>
      </c>
      <c r="BG66" s="109">
        <f t="shared" si="21"/>
        <v>0</v>
      </c>
      <c r="BH66" s="81"/>
      <c r="BI66" s="107"/>
      <c r="BJ66" s="108"/>
      <c r="BK66" s="109">
        <f t="shared" si="22"/>
        <v>0</v>
      </c>
      <c r="BL66" s="109">
        <f t="shared" si="23"/>
        <v>0</v>
      </c>
      <c r="BM66" s="81"/>
      <c r="BN66" s="107"/>
      <c r="BO66" s="108"/>
      <c r="BP66" s="109">
        <f t="shared" si="24"/>
        <v>0</v>
      </c>
      <c r="BQ66" s="109">
        <f t="shared" si="25"/>
        <v>0</v>
      </c>
      <c r="BR66" s="81"/>
      <c r="BS66" s="107"/>
      <c r="BT66" s="108"/>
      <c r="BU66" s="109">
        <f t="shared" si="26"/>
        <v>0</v>
      </c>
      <c r="BV66" s="109">
        <f t="shared" si="27"/>
        <v>0</v>
      </c>
      <c r="BW66" s="81"/>
      <c r="BX66" s="107"/>
      <c r="BY66" s="108"/>
      <c r="BZ66" s="109">
        <f t="shared" si="28"/>
        <v>0</v>
      </c>
      <c r="CA66" s="109">
        <f t="shared" si="29"/>
        <v>0</v>
      </c>
      <c r="CB66" s="81"/>
      <c r="CC66" s="107"/>
      <c r="CD66" s="108"/>
      <c r="CE66" s="109">
        <f t="shared" si="30"/>
        <v>0</v>
      </c>
      <c r="CF66" s="109">
        <f t="shared" si="31"/>
        <v>0</v>
      </c>
      <c r="CG66" s="81"/>
      <c r="CH66" s="107"/>
      <c r="CI66" s="108"/>
      <c r="CJ66" s="109">
        <f t="shared" si="32"/>
        <v>0</v>
      </c>
      <c r="CK66" s="109">
        <f t="shared" si="33"/>
        <v>0</v>
      </c>
      <c r="CL66" s="81"/>
      <c r="CM66" s="107"/>
      <c r="CN66" s="108"/>
      <c r="CO66" s="109">
        <f t="shared" si="34"/>
        <v>0</v>
      </c>
      <c r="CP66" s="109">
        <f t="shared" si="35"/>
        <v>0</v>
      </c>
      <c r="CQ66" s="81"/>
      <c r="CR66" s="107"/>
      <c r="CS66" s="108"/>
      <c r="CT66" s="109">
        <f t="shared" si="36"/>
        <v>0</v>
      </c>
      <c r="CU66" s="109">
        <f t="shared" si="37"/>
        <v>0</v>
      </c>
      <c r="CV66" s="81"/>
      <c r="CW66" s="107"/>
      <c r="CX66" s="108"/>
      <c r="CY66" s="109">
        <f t="shared" si="38"/>
        <v>0</v>
      </c>
      <c r="CZ66" s="90">
        <f t="shared" si="39"/>
        <v>0</v>
      </c>
      <c r="DA66" s="81"/>
      <c r="DB66" s="107"/>
      <c r="DC66" s="108"/>
      <c r="DD66" s="109">
        <f t="shared" si="40"/>
        <v>0</v>
      </c>
      <c r="DE66" s="109">
        <f t="shared" si="41"/>
        <v>0</v>
      </c>
      <c r="DF66" s="81"/>
      <c r="DG66" s="107"/>
      <c r="DH66" s="108"/>
      <c r="DI66" s="109">
        <f t="shared" si="42"/>
        <v>0</v>
      </c>
      <c r="DJ66" s="109">
        <f t="shared" si="43"/>
        <v>0</v>
      </c>
      <c r="DK66" s="81"/>
      <c r="DL66" s="107"/>
      <c r="DM66" s="108"/>
      <c r="DN66" s="109">
        <f t="shared" si="44"/>
        <v>0</v>
      </c>
      <c r="DO66" s="109">
        <f t="shared" si="45"/>
        <v>0</v>
      </c>
      <c r="DP66" s="81"/>
      <c r="DQ66" s="107"/>
      <c r="DR66" s="108"/>
      <c r="DS66" s="109">
        <f t="shared" si="46"/>
        <v>0</v>
      </c>
      <c r="DT66" s="109">
        <f t="shared" si="47"/>
        <v>0</v>
      </c>
      <c r="DU66" s="81"/>
      <c r="DV66" s="107"/>
      <c r="DW66" s="108"/>
      <c r="DX66" s="109">
        <f t="shared" si="48"/>
        <v>0</v>
      </c>
      <c r="DY66" s="109">
        <f t="shared" si="49"/>
        <v>0</v>
      </c>
    </row>
    <row r="67" spans="1:129" x14ac:dyDescent="0.2">
      <c r="A67" s="1">
        <f>Stundeneingabe_2008!A66</f>
        <v>3</v>
      </c>
      <c r="B67" s="1">
        <f>Stundeneingabe_2008!B66</f>
        <v>9</v>
      </c>
      <c r="C67" s="1" t="str">
        <f>Stundeneingabe_2008!C66</f>
        <v>SA</v>
      </c>
      <c r="D67" s="19">
        <f>Stundeneingabe_2008!D66</f>
        <v>45717</v>
      </c>
      <c r="E67" s="81"/>
      <c r="F67" s="107"/>
      <c r="G67" s="108"/>
      <c r="H67" s="109">
        <f t="shared" si="1"/>
        <v>0</v>
      </c>
      <c r="I67" s="90">
        <f t="shared" si="0"/>
        <v>0</v>
      </c>
      <c r="J67" s="81"/>
      <c r="K67" s="107"/>
      <c r="L67" s="108"/>
      <c r="M67" s="109">
        <f t="shared" si="2"/>
        <v>0</v>
      </c>
      <c r="N67" s="90">
        <f t="shared" si="3"/>
        <v>0</v>
      </c>
      <c r="O67" s="81"/>
      <c r="P67" s="107"/>
      <c r="Q67" s="108"/>
      <c r="R67" s="109">
        <f t="shared" si="4"/>
        <v>0</v>
      </c>
      <c r="S67" s="109">
        <f t="shared" si="5"/>
        <v>0</v>
      </c>
      <c r="T67" s="81"/>
      <c r="U67" s="107"/>
      <c r="V67" s="108"/>
      <c r="W67" s="109">
        <f t="shared" si="6"/>
        <v>0</v>
      </c>
      <c r="X67" s="109">
        <f t="shared" si="7"/>
        <v>0</v>
      </c>
      <c r="Y67" s="81"/>
      <c r="Z67" s="107"/>
      <c r="AA67" s="108"/>
      <c r="AB67" s="109">
        <f t="shared" si="8"/>
        <v>0</v>
      </c>
      <c r="AC67" s="109">
        <f t="shared" si="9"/>
        <v>0</v>
      </c>
      <c r="AD67" s="81"/>
      <c r="AE67" s="107"/>
      <c r="AF67" s="108"/>
      <c r="AG67" s="109">
        <f t="shared" si="10"/>
        <v>0</v>
      </c>
      <c r="AH67" s="109">
        <f t="shared" si="11"/>
        <v>0</v>
      </c>
      <c r="AI67" s="81"/>
      <c r="AJ67" s="107"/>
      <c r="AK67" s="108"/>
      <c r="AL67" s="109">
        <f t="shared" si="12"/>
        <v>0</v>
      </c>
      <c r="AM67" s="109">
        <f t="shared" si="13"/>
        <v>0</v>
      </c>
      <c r="AN67" s="81"/>
      <c r="AO67" s="107"/>
      <c r="AP67" s="108"/>
      <c r="AQ67" s="109">
        <f t="shared" si="14"/>
        <v>0</v>
      </c>
      <c r="AR67" s="109">
        <f t="shared" si="15"/>
        <v>0</v>
      </c>
      <c r="AS67" s="81"/>
      <c r="AT67" s="107"/>
      <c r="AU67" s="108"/>
      <c r="AV67" s="109">
        <f t="shared" si="16"/>
        <v>0</v>
      </c>
      <c r="AW67" s="109">
        <f t="shared" si="17"/>
        <v>0</v>
      </c>
      <c r="AX67" s="81"/>
      <c r="AY67" s="107"/>
      <c r="AZ67" s="108"/>
      <c r="BA67" s="109">
        <f t="shared" si="18"/>
        <v>0</v>
      </c>
      <c r="BB67" s="109">
        <f t="shared" si="19"/>
        <v>0</v>
      </c>
      <c r="BC67" s="81"/>
      <c r="BD67" s="107"/>
      <c r="BE67" s="108"/>
      <c r="BF67" s="109">
        <f t="shared" si="20"/>
        <v>0</v>
      </c>
      <c r="BG67" s="109">
        <f t="shared" si="21"/>
        <v>0</v>
      </c>
      <c r="BH67" s="81"/>
      <c r="BI67" s="107"/>
      <c r="BJ67" s="108"/>
      <c r="BK67" s="109">
        <f t="shared" si="22"/>
        <v>0</v>
      </c>
      <c r="BL67" s="109">
        <f t="shared" si="23"/>
        <v>0</v>
      </c>
      <c r="BM67" s="81"/>
      <c r="BN67" s="107"/>
      <c r="BO67" s="108"/>
      <c r="BP67" s="109">
        <f t="shared" si="24"/>
        <v>0</v>
      </c>
      <c r="BQ67" s="109">
        <f t="shared" si="25"/>
        <v>0</v>
      </c>
      <c r="BR67" s="81"/>
      <c r="BS67" s="107"/>
      <c r="BT67" s="108"/>
      <c r="BU67" s="109">
        <f t="shared" si="26"/>
        <v>0</v>
      </c>
      <c r="BV67" s="109">
        <f t="shared" si="27"/>
        <v>0</v>
      </c>
      <c r="BW67" s="81"/>
      <c r="BX67" s="107"/>
      <c r="BY67" s="108"/>
      <c r="BZ67" s="109">
        <f t="shared" si="28"/>
        <v>0</v>
      </c>
      <c r="CA67" s="109">
        <f t="shared" si="29"/>
        <v>0</v>
      </c>
      <c r="CB67" s="81"/>
      <c r="CC67" s="107"/>
      <c r="CD67" s="108"/>
      <c r="CE67" s="109">
        <f t="shared" si="30"/>
        <v>0</v>
      </c>
      <c r="CF67" s="109">
        <f t="shared" si="31"/>
        <v>0</v>
      </c>
      <c r="CG67" s="81"/>
      <c r="CH67" s="107"/>
      <c r="CI67" s="108"/>
      <c r="CJ67" s="109">
        <f t="shared" si="32"/>
        <v>0</v>
      </c>
      <c r="CK67" s="109">
        <f t="shared" si="33"/>
        <v>0</v>
      </c>
      <c r="CL67" s="81"/>
      <c r="CM67" s="107"/>
      <c r="CN67" s="108"/>
      <c r="CO67" s="109">
        <f t="shared" si="34"/>
        <v>0</v>
      </c>
      <c r="CP67" s="109">
        <f t="shared" si="35"/>
        <v>0</v>
      </c>
      <c r="CQ67" s="81"/>
      <c r="CR67" s="107"/>
      <c r="CS67" s="108"/>
      <c r="CT67" s="109">
        <f t="shared" si="36"/>
        <v>0</v>
      </c>
      <c r="CU67" s="109">
        <f t="shared" si="37"/>
        <v>0</v>
      </c>
      <c r="CV67" s="81"/>
      <c r="CW67" s="107"/>
      <c r="CX67" s="108"/>
      <c r="CY67" s="109">
        <f t="shared" si="38"/>
        <v>0</v>
      </c>
      <c r="CZ67" s="90">
        <f t="shared" si="39"/>
        <v>0</v>
      </c>
      <c r="DA67" s="81"/>
      <c r="DB67" s="107"/>
      <c r="DC67" s="108"/>
      <c r="DD67" s="109">
        <f t="shared" si="40"/>
        <v>0</v>
      </c>
      <c r="DE67" s="109">
        <f t="shared" si="41"/>
        <v>0</v>
      </c>
      <c r="DF67" s="81"/>
      <c r="DG67" s="107"/>
      <c r="DH67" s="108"/>
      <c r="DI67" s="109">
        <f t="shared" si="42"/>
        <v>0</v>
      </c>
      <c r="DJ67" s="109">
        <f t="shared" si="43"/>
        <v>0</v>
      </c>
      <c r="DK67" s="81"/>
      <c r="DL67" s="107"/>
      <c r="DM67" s="108"/>
      <c r="DN67" s="109">
        <f t="shared" si="44"/>
        <v>0</v>
      </c>
      <c r="DO67" s="109">
        <f t="shared" si="45"/>
        <v>0</v>
      </c>
      <c r="DP67" s="81"/>
      <c r="DQ67" s="107"/>
      <c r="DR67" s="108"/>
      <c r="DS67" s="109">
        <f t="shared" si="46"/>
        <v>0</v>
      </c>
      <c r="DT67" s="109">
        <f t="shared" si="47"/>
        <v>0</v>
      </c>
      <c r="DU67" s="81"/>
      <c r="DV67" s="107"/>
      <c r="DW67" s="108"/>
      <c r="DX67" s="109">
        <f t="shared" si="48"/>
        <v>0</v>
      </c>
      <c r="DY67" s="109">
        <f t="shared" si="49"/>
        <v>0</v>
      </c>
    </row>
    <row r="68" spans="1:129" x14ac:dyDescent="0.2">
      <c r="A68" s="1">
        <f>Stundeneingabe_2008!A67</f>
        <v>3</v>
      </c>
      <c r="B68" s="1">
        <f>Stundeneingabe_2008!B67</f>
        <v>9</v>
      </c>
      <c r="C68" s="1" t="str">
        <f>Stundeneingabe_2008!C67</f>
        <v>SO</v>
      </c>
      <c r="D68" s="19">
        <f>Stundeneingabe_2008!D67</f>
        <v>45718</v>
      </c>
      <c r="E68" s="81"/>
      <c r="F68" s="107"/>
      <c r="G68" s="108"/>
      <c r="H68" s="109">
        <f t="shared" si="1"/>
        <v>0</v>
      </c>
      <c r="I68" s="90">
        <f t="shared" si="0"/>
        <v>0</v>
      </c>
      <c r="J68" s="81"/>
      <c r="K68" s="107"/>
      <c r="L68" s="108"/>
      <c r="M68" s="109">
        <f t="shared" si="2"/>
        <v>0</v>
      </c>
      <c r="N68" s="90">
        <f t="shared" si="3"/>
        <v>0</v>
      </c>
      <c r="O68" s="81"/>
      <c r="P68" s="107"/>
      <c r="Q68" s="108"/>
      <c r="R68" s="109">
        <f t="shared" si="4"/>
        <v>0</v>
      </c>
      <c r="S68" s="109">
        <f t="shared" si="5"/>
        <v>0</v>
      </c>
      <c r="T68" s="81"/>
      <c r="U68" s="107"/>
      <c r="V68" s="108"/>
      <c r="W68" s="109">
        <f t="shared" si="6"/>
        <v>0</v>
      </c>
      <c r="X68" s="109">
        <f t="shared" si="7"/>
        <v>0</v>
      </c>
      <c r="Y68" s="81"/>
      <c r="Z68" s="107"/>
      <c r="AA68" s="108"/>
      <c r="AB68" s="109">
        <f t="shared" si="8"/>
        <v>0</v>
      </c>
      <c r="AC68" s="109">
        <f t="shared" si="9"/>
        <v>0</v>
      </c>
      <c r="AD68" s="81"/>
      <c r="AE68" s="107"/>
      <c r="AF68" s="108"/>
      <c r="AG68" s="109">
        <f t="shared" si="10"/>
        <v>0</v>
      </c>
      <c r="AH68" s="109">
        <f t="shared" si="11"/>
        <v>0</v>
      </c>
      <c r="AI68" s="81"/>
      <c r="AJ68" s="107"/>
      <c r="AK68" s="108"/>
      <c r="AL68" s="109">
        <f t="shared" si="12"/>
        <v>0</v>
      </c>
      <c r="AM68" s="109">
        <f t="shared" si="13"/>
        <v>0</v>
      </c>
      <c r="AN68" s="81"/>
      <c r="AO68" s="107"/>
      <c r="AP68" s="108"/>
      <c r="AQ68" s="109">
        <f t="shared" si="14"/>
        <v>0</v>
      </c>
      <c r="AR68" s="109">
        <f t="shared" si="15"/>
        <v>0</v>
      </c>
      <c r="AS68" s="81"/>
      <c r="AT68" s="107"/>
      <c r="AU68" s="108"/>
      <c r="AV68" s="109">
        <f t="shared" si="16"/>
        <v>0</v>
      </c>
      <c r="AW68" s="109">
        <f t="shared" si="17"/>
        <v>0</v>
      </c>
      <c r="AX68" s="81"/>
      <c r="AY68" s="107"/>
      <c r="AZ68" s="108"/>
      <c r="BA68" s="109">
        <f t="shared" si="18"/>
        <v>0</v>
      </c>
      <c r="BB68" s="109">
        <f t="shared" si="19"/>
        <v>0</v>
      </c>
      <c r="BC68" s="81"/>
      <c r="BD68" s="107"/>
      <c r="BE68" s="108"/>
      <c r="BF68" s="109">
        <f t="shared" si="20"/>
        <v>0</v>
      </c>
      <c r="BG68" s="109">
        <f t="shared" si="21"/>
        <v>0</v>
      </c>
      <c r="BH68" s="81"/>
      <c r="BI68" s="107"/>
      <c r="BJ68" s="108"/>
      <c r="BK68" s="109">
        <f t="shared" si="22"/>
        <v>0</v>
      </c>
      <c r="BL68" s="109">
        <f t="shared" si="23"/>
        <v>0</v>
      </c>
      <c r="BM68" s="81"/>
      <c r="BN68" s="107"/>
      <c r="BO68" s="108"/>
      <c r="BP68" s="109">
        <f t="shared" si="24"/>
        <v>0</v>
      </c>
      <c r="BQ68" s="109">
        <f t="shared" si="25"/>
        <v>0</v>
      </c>
      <c r="BR68" s="81"/>
      <c r="BS68" s="107"/>
      <c r="BT68" s="108"/>
      <c r="BU68" s="109">
        <f t="shared" si="26"/>
        <v>0</v>
      </c>
      <c r="BV68" s="109">
        <f t="shared" si="27"/>
        <v>0</v>
      </c>
      <c r="BW68" s="81"/>
      <c r="BX68" s="107"/>
      <c r="BY68" s="108"/>
      <c r="BZ68" s="109">
        <f t="shared" si="28"/>
        <v>0</v>
      </c>
      <c r="CA68" s="109">
        <f t="shared" si="29"/>
        <v>0</v>
      </c>
      <c r="CB68" s="81"/>
      <c r="CC68" s="107"/>
      <c r="CD68" s="108"/>
      <c r="CE68" s="109">
        <f t="shared" si="30"/>
        <v>0</v>
      </c>
      <c r="CF68" s="109">
        <f t="shared" si="31"/>
        <v>0</v>
      </c>
      <c r="CG68" s="81"/>
      <c r="CH68" s="107"/>
      <c r="CI68" s="108"/>
      <c r="CJ68" s="109">
        <f t="shared" si="32"/>
        <v>0</v>
      </c>
      <c r="CK68" s="109">
        <f t="shared" si="33"/>
        <v>0</v>
      </c>
      <c r="CL68" s="81"/>
      <c r="CM68" s="107"/>
      <c r="CN68" s="108"/>
      <c r="CO68" s="109">
        <f t="shared" si="34"/>
        <v>0</v>
      </c>
      <c r="CP68" s="109">
        <f t="shared" si="35"/>
        <v>0</v>
      </c>
      <c r="CQ68" s="81"/>
      <c r="CR68" s="107"/>
      <c r="CS68" s="108"/>
      <c r="CT68" s="109">
        <f t="shared" si="36"/>
        <v>0</v>
      </c>
      <c r="CU68" s="109">
        <f t="shared" si="37"/>
        <v>0</v>
      </c>
      <c r="CV68" s="81"/>
      <c r="CW68" s="107"/>
      <c r="CX68" s="108"/>
      <c r="CY68" s="109">
        <f t="shared" si="38"/>
        <v>0</v>
      </c>
      <c r="CZ68" s="90">
        <f t="shared" si="39"/>
        <v>0</v>
      </c>
      <c r="DA68" s="81"/>
      <c r="DB68" s="107"/>
      <c r="DC68" s="108"/>
      <c r="DD68" s="109">
        <f t="shared" si="40"/>
        <v>0</v>
      </c>
      <c r="DE68" s="109">
        <f t="shared" si="41"/>
        <v>0</v>
      </c>
      <c r="DF68" s="81"/>
      <c r="DG68" s="107"/>
      <c r="DH68" s="108"/>
      <c r="DI68" s="109">
        <f t="shared" si="42"/>
        <v>0</v>
      </c>
      <c r="DJ68" s="109">
        <f t="shared" si="43"/>
        <v>0</v>
      </c>
      <c r="DK68" s="81"/>
      <c r="DL68" s="107"/>
      <c r="DM68" s="108"/>
      <c r="DN68" s="109">
        <f t="shared" si="44"/>
        <v>0</v>
      </c>
      <c r="DO68" s="109">
        <f t="shared" si="45"/>
        <v>0</v>
      </c>
      <c r="DP68" s="81"/>
      <c r="DQ68" s="107"/>
      <c r="DR68" s="108"/>
      <c r="DS68" s="109">
        <f t="shared" si="46"/>
        <v>0</v>
      </c>
      <c r="DT68" s="109">
        <f t="shared" si="47"/>
        <v>0</v>
      </c>
      <c r="DU68" s="81"/>
      <c r="DV68" s="107"/>
      <c r="DW68" s="108"/>
      <c r="DX68" s="109">
        <f t="shared" si="48"/>
        <v>0</v>
      </c>
      <c r="DY68" s="109">
        <f t="shared" si="49"/>
        <v>0</v>
      </c>
    </row>
    <row r="69" spans="1:129" x14ac:dyDescent="0.2">
      <c r="A69" s="1">
        <f>Stundeneingabe_2008!A68</f>
        <v>3</v>
      </c>
      <c r="B69" s="1">
        <f>Stundeneingabe_2008!B68</f>
        <v>10</v>
      </c>
      <c r="C69" s="1" t="str">
        <f>Stundeneingabe_2008!C68</f>
        <v>MO</v>
      </c>
      <c r="D69" s="19">
        <f>Stundeneingabe_2008!D68</f>
        <v>45719</v>
      </c>
      <c r="E69" s="81">
        <v>12</v>
      </c>
      <c r="F69" s="107"/>
      <c r="G69" s="108"/>
      <c r="H69" s="109">
        <f t="shared" si="1"/>
        <v>12</v>
      </c>
      <c r="I69" s="90">
        <f t="shared" si="0"/>
        <v>8.3999999999999986</v>
      </c>
      <c r="J69" s="81"/>
      <c r="K69" s="107"/>
      <c r="L69" s="108"/>
      <c r="M69" s="109">
        <f t="shared" si="2"/>
        <v>0</v>
      </c>
      <c r="N69" s="90">
        <f t="shared" si="3"/>
        <v>0</v>
      </c>
      <c r="O69" s="81"/>
      <c r="P69" s="107"/>
      <c r="Q69" s="108"/>
      <c r="R69" s="109">
        <f t="shared" si="4"/>
        <v>0</v>
      </c>
      <c r="S69" s="109">
        <f t="shared" si="5"/>
        <v>0</v>
      </c>
      <c r="T69" s="81"/>
      <c r="U69" s="107"/>
      <c r="V69" s="108"/>
      <c r="W69" s="109">
        <f t="shared" si="6"/>
        <v>0</v>
      </c>
      <c r="X69" s="109">
        <f t="shared" si="7"/>
        <v>0</v>
      </c>
      <c r="Y69" s="81"/>
      <c r="Z69" s="107"/>
      <c r="AA69" s="108"/>
      <c r="AB69" s="109">
        <f t="shared" si="8"/>
        <v>0</v>
      </c>
      <c r="AC69" s="109">
        <f t="shared" si="9"/>
        <v>0</v>
      </c>
      <c r="AD69" s="81"/>
      <c r="AE69" s="107"/>
      <c r="AF69" s="108"/>
      <c r="AG69" s="109">
        <f t="shared" si="10"/>
        <v>0</v>
      </c>
      <c r="AH69" s="109">
        <f t="shared" si="11"/>
        <v>0</v>
      </c>
      <c r="AI69" s="81">
        <v>4</v>
      </c>
      <c r="AJ69" s="107"/>
      <c r="AK69" s="108"/>
      <c r="AL69" s="109">
        <f t="shared" si="12"/>
        <v>4</v>
      </c>
      <c r="AM69" s="109">
        <f t="shared" si="13"/>
        <v>1.4</v>
      </c>
      <c r="AN69" s="81"/>
      <c r="AO69" s="107"/>
      <c r="AP69" s="108"/>
      <c r="AQ69" s="109">
        <f t="shared" si="14"/>
        <v>0</v>
      </c>
      <c r="AR69" s="109">
        <f t="shared" si="15"/>
        <v>0</v>
      </c>
      <c r="AS69" s="81">
        <v>2</v>
      </c>
      <c r="AT69" s="107"/>
      <c r="AU69" s="108"/>
      <c r="AV69" s="109">
        <f t="shared" si="16"/>
        <v>2</v>
      </c>
      <c r="AW69" s="109">
        <f t="shared" si="17"/>
        <v>0.8</v>
      </c>
      <c r="AX69" s="81"/>
      <c r="AY69" s="107"/>
      <c r="AZ69" s="108"/>
      <c r="BA69" s="109">
        <f t="shared" si="18"/>
        <v>0</v>
      </c>
      <c r="BB69" s="109">
        <f t="shared" si="19"/>
        <v>0</v>
      </c>
      <c r="BC69" s="81"/>
      <c r="BD69" s="107"/>
      <c r="BE69" s="108"/>
      <c r="BF69" s="109">
        <f t="shared" si="20"/>
        <v>0</v>
      </c>
      <c r="BG69" s="109">
        <f t="shared" si="21"/>
        <v>0</v>
      </c>
      <c r="BH69" s="81"/>
      <c r="BI69" s="107"/>
      <c r="BJ69" s="108"/>
      <c r="BK69" s="109">
        <f t="shared" si="22"/>
        <v>0</v>
      </c>
      <c r="BL69" s="109">
        <f t="shared" si="23"/>
        <v>0</v>
      </c>
      <c r="BM69" s="81">
        <v>18</v>
      </c>
      <c r="BN69" s="107"/>
      <c r="BO69" s="108"/>
      <c r="BP69" s="109">
        <f t="shared" si="24"/>
        <v>18</v>
      </c>
      <c r="BQ69" s="109">
        <f t="shared" si="25"/>
        <v>6.3</v>
      </c>
      <c r="BR69" s="81"/>
      <c r="BS69" s="107"/>
      <c r="BT69" s="108"/>
      <c r="BU69" s="109">
        <f t="shared" si="26"/>
        <v>0</v>
      </c>
      <c r="BV69" s="109">
        <f t="shared" si="27"/>
        <v>0</v>
      </c>
      <c r="BW69" s="81"/>
      <c r="BX69" s="107"/>
      <c r="BY69" s="108"/>
      <c r="BZ69" s="109">
        <f t="shared" si="28"/>
        <v>0</v>
      </c>
      <c r="CA69" s="109">
        <f t="shared" si="29"/>
        <v>0</v>
      </c>
      <c r="CB69" s="81"/>
      <c r="CC69" s="107"/>
      <c r="CD69" s="108"/>
      <c r="CE69" s="109">
        <f t="shared" si="30"/>
        <v>0</v>
      </c>
      <c r="CF69" s="109">
        <f t="shared" si="31"/>
        <v>0</v>
      </c>
      <c r="CG69" s="81"/>
      <c r="CH69" s="107"/>
      <c r="CI69" s="108"/>
      <c r="CJ69" s="109">
        <f t="shared" si="32"/>
        <v>0</v>
      </c>
      <c r="CK69" s="109">
        <f t="shared" si="33"/>
        <v>0</v>
      </c>
      <c r="CL69" s="81"/>
      <c r="CM69" s="107"/>
      <c r="CN69" s="108"/>
      <c r="CO69" s="109">
        <f t="shared" si="34"/>
        <v>0</v>
      </c>
      <c r="CP69" s="109">
        <f t="shared" si="35"/>
        <v>0</v>
      </c>
      <c r="CQ69" s="81"/>
      <c r="CR69" s="107"/>
      <c r="CS69" s="108"/>
      <c r="CT69" s="109">
        <f t="shared" si="36"/>
        <v>0</v>
      </c>
      <c r="CU69" s="109">
        <f t="shared" si="37"/>
        <v>0</v>
      </c>
      <c r="CV69" s="81"/>
      <c r="CW69" s="107"/>
      <c r="CX69" s="108"/>
      <c r="CY69" s="109">
        <f t="shared" si="38"/>
        <v>0</v>
      </c>
      <c r="CZ69" s="90">
        <f t="shared" si="39"/>
        <v>0</v>
      </c>
      <c r="DA69" s="81"/>
      <c r="DB69" s="107"/>
      <c r="DC69" s="108"/>
      <c r="DD69" s="109">
        <f t="shared" si="40"/>
        <v>0</v>
      </c>
      <c r="DE69" s="109">
        <f t="shared" si="41"/>
        <v>0</v>
      </c>
      <c r="DF69" s="81"/>
      <c r="DG69" s="107"/>
      <c r="DH69" s="108"/>
      <c r="DI69" s="109">
        <f t="shared" si="42"/>
        <v>0</v>
      </c>
      <c r="DJ69" s="109">
        <f t="shared" si="43"/>
        <v>0</v>
      </c>
      <c r="DK69" s="81"/>
      <c r="DL69" s="107"/>
      <c r="DM69" s="108"/>
      <c r="DN69" s="109">
        <f t="shared" si="44"/>
        <v>0</v>
      </c>
      <c r="DO69" s="109">
        <f t="shared" si="45"/>
        <v>0</v>
      </c>
      <c r="DP69" s="81">
        <v>6</v>
      </c>
      <c r="DQ69" s="107"/>
      <c r="DR69" s="108"/>
      <c r="DS69" s="109">
        <f t="shared" si="46"/>
        <v>6</v>
      </c>
      <c r="DT69" s="109">
        <f t="shared" si="47"/>
        <v>2.4000000000000004</v>
      </c>
      <c r="DU69" s="81"/>
      <c r="DV69" s="107"/>
      <c r="DW69" s="108"/>
      <c r="DX69" s="109">
        <f t="shared" si="48"/>
        <v>0</v>
      </c>
      <c r="DY69" s="109">
        <f t="shared" si="49"/>
        <v>0</v>
      </c>
    </row>
    <row r="70" spans="1:129" x14ac:dyDescent="0.2">
      <c r="A70" s="1">
        <f>Stundeneingabe_2008!A69</f>
        <v>3</v>
      </c>
      <c r="B70" s="1">
        <f>Stundeneingabe_2008!B69</f>
        <v>10</v>
      </c>
      <c r="C70" s="1" t="str">
        <f>Stundeneingabe_2008!C69</f>
        <v>DI</v>
      </c>
      <c r="D70" s="19">
        <f>Stundeneingabe_2008!D69</f>
        <v>45720</v>
      </c>
      <c r="E70" s="81">
        <v>15</v>
      </c>
      <c r="F70" s="107"/>
      <c r="G70" s="108"/>
      <c r="H70" s="109">
        <f t="shared" si="1"/>
        <v>15</v>
      </c>
      <c r="I70" s="90">
        <f t="shared" si="0"/>
        <v>10.5</v>
      </c>
      <c r="J70" s="81"/>
      <c r="K70" s="107"/>
      <c r="L70" s="108"/>
      <c r="M70" s="109">
        <f t="shared" si="2"/>
        <v>0</v>
      </c>
      <c r="N70" s="90">
        <f t="shared" si="3"/>
        <v>0</v>
      </c>
      <c r="O70" s="81">
        <v>1</v>
      </c>
      <c r="P70" s="107"/>
      <c r="Q70" s="108"/>
      <c r="R70" s="109">
        <f t="shared" si="4"/>
        <v>1</v>
      </c>
      <c r="S70" s="109">
        <f t="shared" si="5"/>
        <v>0.4</v>
      </c>
      <c r="T70" s="81">
        <v>10</v>
      </c>
      <c r="U70" s="107"/>
      <c r="V70" s="108"/>
      <c r="W70" s="109">
        <f t="shared" si="6"/>
        <v>10</v>
      </c>
      <c r="X70" s="109">
        <f t="shared" si="7"/>
        <v>4</v>
      </c>
      <c r="Y70" s="81"/>
      <c r="Z70" s="107"/>
      <c r="AA70" s="108"/>
      <c r="AB70" s="109">
        <f t="shared" si="8"/>
        <v>0</v>
      </c>
      <c r="AC70" s="109">
        <f t="shared" si="9"/>
        <v>0</v>
      </c>
      <c r="AD70" s="81"/>
      <c r="AE70" s="107"/>
      <c r="AF70" s="108"/>
      <c r="AG70" s="109">
        <f t="shared" si="10"/>
        <v>0</v>
      </c>
      <c r="AH70" s="109">
        <f t="shared" si="11"/>
        <v>0</v>
      </c>
      <c r="AI70" s="81"/>
      <c r="AJ70" s="107"/>
      <c r="AK70" s="108"/>
      <c r="AL70" s="109">
        <f t="shared" si="12"/>
        <v>0</v>
      </c>
      <c r="AM70" s="109">
        <f t="shared" si="13"/>
        <v>0</v>
      </c>
      <c r="AN70" s="81"/>
      <c r="AO70" s="107"/>
      <c r="AP70" s="108"/>
      <c r="AQ70" s="109">
        <f t="shared" si="14"/>
        <v>0</v>
      </c>
      <c r="AR70" s="109">
        <f t="shared" si="15"/>
        <v>0</v>
      </c>
      <c r="AS70" s="81"/>
      <c r="AT70" s="107"/>
      <c r="AU70" s="108"/>
      <c r="AV70" s="109">
        <f t="shared" si="16"/>
        <v>0</v>
      </c>
      <c r="AW70" s="109">
        <f t="shared" si="17"/>
        <v>0</v>
      </c>
      <c r="AX70" s="81"/>
      <c r="AY70" s="107"/>
      <c r="AZ70" s="108"/>
      <c r="BA70" s="109">
        <f t="shared" si="18"/>
        <v>0</v>
      </c>
      <c r="BB70" s="109">
        <f t="shared" si="19"/>
        <v>0</v>
      </c>
      <c r="BC70" s="81"/>
      <c r="BD70" s="107"/>
      <c r="BE70" s="108"/>
      <c r="BF70" s="109">
        <f t="shared" si="20"/>
        <v>0</v>
      </c>
      <c r="BG70" s="109">
        <f t="shared" si="21"/>
        <v>0</v>
      </c>
      <c r="BH70" s="81"/>
      <c r="BI70" s="107"/>
      <c r="BJ70" s="108"/>
      <c r="BK70" s="109">
        <f t="shared" si="22"/>
        <v>0</v>
      </c>
      <c r="BL70" s="109">
        <f t="shared" si="23"/>
        <v>0</v>
      </c>
      <c r="BM70" s="81">
        <v>15</v>
      </c>
      <c r="BN70" s="107"/>
      <c r="BO70" s="108"/>
      <c r="BP70" s="109">
        <f t="shared" si="24"/>
        <v>15</v>
      </c>
      <c r="BQ70" s="109">
        <f t="shared" si="25"/>
        <v>5.25</v>
      </c>
      <c r="BR70" s="81"/>
      <c r="BS70" s="107"/>
      <c r="BT70" s="108"/>
      <c r="BU70" s="109">
        <f t="shared" si="26"/>
        <v>0</v>
      </c>
      <c r="BV70" s="109">
        <f t="shared" si="27"/>
        <v>0</v>
      </c>
      <c r="BW70" s="81"/>
      <c r="BX70" s="107"/>
      <c r="BY70" s="108"/>
      <c r="BZ70" s="109">
        <f t="shared" si="28"/>
        <v>0</v>
      </c>
      <c r="CA70" s="109">
        <f t="shared" si="29"/>
        <v>0</v>
      </c>
      <c r="CB70" s="81"/>
      <c r="CC70" s="107"/>
      <c r="CD70" s="108"/>
      <c r="CE70" s="109">
        <f t="shared" si="30"/>
        <v>0</v>
      </c>
      <c r="CF70" s="109">
        <f t="shared" si="31"/>
        <v>0</v>
      </c>
      <c r="CG70" s="81"/>
      <c r="CH70" s="107"/>
      <c r="CI70" s="108"/>
      <c r="CJ70" s="109">
        <f t="shared" si="32"/>
        <v>0</v>
      </c>
      <c r="CK70" s="109">
        <f t="shared" si="33"/>
        <v>0</v>
      </c>
      <c r="CL70" s="81"/>
      <c r="CM70" s="107"/>
      <c r="CN70" s="108"/>
      <c r="CO70" s="109">
        <f t="shared" si="34"/>
        <v>0</v>
      </c>
      <c r="CP70" s="109">
        <f t="shared" si="35"/>
        <v>0</v>
      </c>
      <c r="CQ70" s="81"/>
      <c r="CR70" s="107"/>
      <c r="CS70" s="108"/>
      <c r="CT70" s="109">
        <f t="shared" si="36"/>
        <v>0</v>
      </c>
      <c r="CU70" s="109">
        <f t="shared" si="37"/>
        <v>0</v>
      </c>
      <c r="CV70" s="81"/>
      <c r="CW70" s="107"/>
      <c r="CX70" s="108"/>
      <c r="CY70" s="109">
        <f t="shared" si="38"/>
        <v>0</v>
      </c>
      <c r="CZ70" s="90">
        <f t="shared" si="39"/>
        <v>0</v>
      </c>
      <c r="DA70" s="81"/>
      <c r="DB70" s="107"/>
      <c r="DC70" s="108"/>
      <c r="DD70" s="109">
        <f t="shared" si="40"/>
        <v>0</v>
      </c>
      <c r="DE70" s="109">
        <f t="shared" si="41"/>
        <v>0</v>
      </c>
      <c r="DF70" s="81"/>
      <c r="DG70" s="107"/>
      <c r="DH70" s="108"/>
      <c r="DI70" s="109">
        <f t="shared" si="42"/>
        <v>0</v>
      </c>
      <c r="DJ70" s="109">
        <f t="shared" si="43"/>
        <v>0</v>
      </c>
      <c r="DK70" s="81"/>
      <c r="DL70" s="107"/>
      <c r="DM70" s="108"/>
      <c r="DN70" s="109">
        <f t="shared" si="44"/>
        <v>0</v>
      </c>
      <c r="DO70" s="109">
        <f t="shared" si="45"/>
        <v>0</v>
      </c>
      <c r="DP70" s="81"/>
      <c r="DQ70" s="107"/>
      <c r="DR70" s="108"/>
      <c r="DS70" s="109">
        <f t="shared" si="46"/>
        <v>0</v>
      </c>
      <c r="DT70" s="109">
        <f t="shared" si="47"/>
        <v>0</v>
      </c>
      <c r="DU70" s="81"/>
      <c r="DV70" s="107"/>
      <c r="DW70" s="108"/>
      <c r="DX70" s="109">
        <f t="shared" si="48"/>
        <v>0</v>
      </c>
      <c r="DY70" s="109">
        <f t="shared" si="49"/>
        <v>0</v>
      </c>
    </row>
    <row r="71" spans="1:129" x14ac:dyDescent="0.2">
      <c r="A71" s="1">
        <f>Stundeneingabe_2008!A70</f>
        <v>3</v>
      </c>
      <c r="B71" s="1">
        <f>Stundeneingabe_2008!B70</f>
        <v>10</v>
      </c>
      <c r="C71" s="1" t="str">
        <f>Stundeneingabe_2008!C70</f>
        <v>MI</v>
      </c>
      <c r="D71" s="19">
        <f>Stundeneingabe_2008!D70</f>
        <v>45721</v>
      </c>
      <c r="E71" s="81">
        <v>35</v>
      </c>
      <c r="F71" s="107"/>
      <c r="G71" s="108"/>
      <c r="H71" s="109">
        <f t="shared" si="1"/>
        <v>35</v>
      </c>
      <c r="I71" s="90">
        <f t="shared" si="0"/>
        <v>24.5</v>
      </c>
      <c r="J71" s="81"/>
      <c r="K71" s="107"/>
      <c r="L71" s="108"/>
      <c r="M71" s="109">
        <f t="shared" si="2"/>
        <v>0</v>
      </c>
      <c r="N71" s="90">
        <f t="shared" si="3"/>
        <v>0</v>
      </c>
      <c r="O71" s="81"/>
      <c r="P71" s="107"/>
      <c r="Q71" s="108"/>
      <c r="R71" s="109">
        <f t="shared" si="4"/>
        <v>0</v>
      </c>
      <c r="S71" s="109">
        <f t="shared" si="5"/>
        <v>0</v>
      </c>
      <c r="T71" s="81"/>
      <c r="U71" s="107"/>
      <c r="V71" s="108"/>
      <c r="W71" s="109">
        <f t="shared" si="6"/>
        <v>0</v>
      </c>
      <c r="X71" s="109">
        <f t="shared" si="7"/>
        <v>0</v>
      </c>
      <c r="Y71" s="81"/>
      <c r="Z71" s="107"/>
      <c r="AA71" s="108"/>
      <c r="AB71" s="109">
        <f t="shared" si="8"/>
        <v>0</v>
      </c>
      <c r="AC71" s="109">
        <f t="shared" si="9"/>
        <v>0</v>
      </c>
      <c r="AD71" s="81"/>
      <c r="AE71" s="107"/>
      <c r="AF71" s="108"/>
      <c r="AG71" s="109">
        <f t="shared" si="10"/>
        <v>0</v>
      </c>
      <c r="AH71" s="109">
        <f t="shared" si="11"/>
        <v>0</v>
      </c>
      <c r="AI71" s="81"/>
      <c r="AJ71" s="107"/>
      <c r="AK71" s="108"/>
      <c r="AL71" s="109">
        <f t="shared" si="12"/>
        <v>0</v>
      </c>
      <c r="AM71" s="109">
        <f t="shared" si="13"/>
        <v>0</v>
      </c>
      <c r="AN71" s="81"/>
      <c r="AO71" s="107"/>
      <c r="AP71" s="108"/>
      <c r="AQ71" s="109">
        <f t="shared" si="14"/>
        <v>0</v>
      </c>
      <c r="AR71" s="109">
        <f t="shared" si="15"/>
        <v>0</v>
      </c>
      <c r="AS71" s="81"/>
      <c r="AT71" s="107"/>
      <c r="AU71" s="108"/>
      <c r="AV71" s="109">
        <f t="shared" si="16"/>
        <v>0</v>
      </c>
      <c r="AW71" s="109">
        <f t="shared" si="17"/>
        <v>0</v>
      </c>
      <c r="AX71" s="81"/>
      <c r="AY71" s="107"/>
      <c r="AZ71" s="108"/>
      <c r="BA71" s="109">
        <f t="shared" si="18"/>
        <v>0</v>
      </c>
      <c r="BB71" s="109">
        <f t="shared" si="19"/>
        <v>0</v>
      </c>
      <c r="BC71" s="81"/>
      <c r="BD71" s="107"/>
      <c r="BE71" s="108"/>
      <c r="BF71" s="109">
        <f t="shared" si="20"/>
        <v>0</v>
      </c>
      <c r="BG71" s="109">
        <f t="shared" si="21"/>
        <v>0</v>
      </c>
      <c r="BH71" s="81"/>
      <c r="BI71" s="107"/>
      <c r="BJ71" s="108"/>
      <c r="BK71" s="109">
        <f t="shared" si="22"/>
        <v>0</v>
      </c>
      <c r="BL71" s="109">
        <f t="shared" si="23"/>
        <v>0</v>
      </c>
      <c r="BM71" s="81"/>
      <c r="BN71" s="107"/>
      <c r="BO71" s="108"/>
      <c r="BP71" s="109">
        <f t="shared" si="24"/>
        <v>0</v>
      </c>
      <c r="BQ71" s="109">
        <f t="shared" si="25"/>
        <v>0</v>
      </c>
      <c r="BR71" s="81"/>
      <c r="BS71" s="107"/>
      <c r="BT71" s="108"/>
      <c r="BU71" s="109">
        <f t="shared" si="26"/>
        <v>0</v>
      </c>
      <c r="BV71" s="109">
        <f t="shared" si="27"/>
        <v>0</v>
      </c>
      <c r="BW71" s="81"/>
      <c r="BX71" s="107"/>
      <c r="BY71" s="108"/>
      <c r="BZ71" s="109">
        <f t="shared" si="28"/>
        <v>0</v>
      </c>
      <c r="CA71" s="109">
        <f t="shared" si="29"/>
        <v>0</v>
      </c>
      <c r="CB71" s="81"/>
      <c r="CC71" s="107"/>
      <c r="CD71" s="108"/>
      <c r="CE71" s="109">
        <f t="shared" si="30"/>
        <v>0</v>
      </c>
      <c r="CF71" s="109">
        <f t="shared" si="31"/>
        <v>0</v>
      </c>
      <c r="CG71" s="81"/>
      <c r="CH71" s="107"/>
      <c r="CI71" s="108"/>
      <c r="CJ71" s="109">
        <f t="shared" si="32"/>
        <v>0</v>
      </c>
      <c r="CK71" s="109">
        <f t="shared" si="33"/>
        <v>0</v>
      </c>
      <c r="CL71" s="81"/>
      <c r="CM71" s="107"/>
      <c r="CN71" s="108"/>
      <c r="CO71" s="109">
        <f t="shared" si="34"/>
        <v>0</v>
      </c>
      <c r="CP71" s="109">
        <f t="shared" si="35"/>
        <v>0</v>
      </c>
      <c r="CQ71" s="81"/>
      <c r="CR71" s="107"/>
      <c r="CS71" s="108"/>
      <c r="CT71" s="109">
        <f t="shared" si="36"/>
        <v>0</v>
      </c>
      <c r="CU71" s="109">
        <f t="shared" si="37"/>
        <v>0</v>
      </c>
      <c r="CV71" s="81"/>
      <c r="CW71" s="107"/>
      <c r="CX71" s="108"/>
      <c r="CY71" s="109">
        <f t="shared" si="38"/>
        <v>0</v>
      </c>
      <c r="CZ71" s="90">
        <f t="shared" si="39"/>
        <v>0</v>
      </c>
      <c r="DA71" s="81"/>
      <c r="DB71" s="107"/>
      <c r="DC71" s="108"/>
      <c r="DD71" s="109">
        <f t="shared" si="40"/>
        <v>0</v>
      </c>
      <c r="DE71" s="109">
        <f t="shared" si="41"/>
        <v>0</v>
      </c>
      <c r="DF71" s="81"/>
      <c r="DG71" s="107"/>
      <c r="DH71" s="108"/>
      <c r="DI71" s="109">
        <f t="shared" si="42"/>
        <v>0</v>
      </c>
      <c r="DJ71" s="109">
        <f t="shared" si="43"/>
        <v>0</v>
      </c>
      <c r="DK71" s="81"/>
      <c r="DL71" s="107"/>
      <c r="DM71" s="108"/>
      <c r="DN71" s="109">
        <f t="shared" si="44"/>
        <v>0</v>
      </c>
      <c r="DO71" s="109">
        <f t="shared" si="45"/>
        <v>0</v>
      </c>
      <c r="DP71" s="81"/>
      <c r="DQ71" s="107"/>
      <c r="DR71" s="108"/>
      <c r="DS71" s="109">
        <f t="shared" si="46"/>
        <v>0</v>
      </c>
      <c r="DT71" s="109">
        <f t="shared" si="47"/>
        <v>0</v>
      </c>
      <c r="DU71" s="81"/>
      <c r="DV71" s="107"/>
      <c r="DW71" s="108"/>
      <c r="DX71" s="109">
        <f t="shared" si="48"/>
        <v>0</v>
      </c>
      <c r="DY71" s="109">
        <f t="shared" si="49"/>
        <v>0</v>
      </c>
    </row>
    <row r="72" spans="1:129" x14ac:dyDescent="0.2">
      <c r="A72" s="1">
        <f>Stundeneingabe_2008!A71</f>
        <v>3</v>
      </c>
      <c r="B72" s="1">
        <f>Stundeneingabe_2008!B71</f>
        <v>10</v>
      </c>
      <c r="C72" s="1" t="str">
        <f>Stundeneingabe_2008!C71</f>
        <v>DO</v>
      </c>
      <c r="D72" s="19">
        <f>Stundeneingabe_2008!D71</f>
        <v>45722</v>
      </c>
      <c r="E72" s="81">
        <v>20</v>
      </c>
      <c r="F72" s="107"/>
      <c r="G72" s="108"/>
      <c r="H72" s="109">
        <f t="shared" si="1"/>
        <v>20</v>
      </c>
      <c r="I72" s="90">
        <f t="shared" ref="I72:I135" si="50">(E72+F72+G72)*I$5</f>
        <v>14</v>
      </c>
      <c r="J72" s="81"/>
      <c r="K72" s="107"/>
      <c r="L72" s="108"/>
      <c r="M72" s="109">
        <f t="shared" si="2"/>
        <v>0</v>
      </c>
      <c r="N72" s="90">
        <f t="shared" si="3"/>
        <v>0</v>
      </c>
      <c r="O72" s="81">
        <v>1</v>
      </c>
      <c r="P72" s="107"/>
      <c r="Q72" s="108"/>
      <c r="R72" s="109">
        <f t="shared" si="4"/>
        <v>1</v>
      </c>
      <c r="S72" s="109">
        <f t="shared" si="5"/>
        <v>0.4</v>
      </c>
      <c r="T72" s="81">
        <v>1</v>
      </c>
      <c r="U72" s="107"/>
      <c r="V72" s="108"/>
      <c r="W72" s="109">
        <f t="shared" si="6"/>
        <v>1</v>
      </c>
      <c r="X72" s="109">
        <f t="shared" si="7"/>
        <v>0.4</v>
      </c>
      <c r="Y72" s="81"/>
      <c r="Z72" s="107"/>
      <c r="AA72" s="108"/>
      <c r="AB72" s="109">
        <f t="shared" si="8"/>
        <v>0</v>
      </c>
      <c r="AC72" s="109">
        <f t="shared" si="9"/>
        <v>0</v>
      </c>
      <c r="AD72" s="81"/>
      <c r="AE72" s="107"/>
      <c r="AF72" s="108"/>
      <c r="AG72" s="109">
        <f t="shared" si="10"/>
        <v>0</v>
      </c>
      <c r="AH72" s="109">
        <f t="shared" si="11"/>
        <v>0</v>
      </c>
      <c r="AI72" s="81"/>
      <c r="AJ72" s="107"/>
      <c r="AK72" s="108"/>
      <c r="AL72" s="109">
        <f t="shared" si="12"/>
        <v>0</v>
      </c>
      <c r="AM72" s="109">
        <f t="shared" si="13"/>
        <v>0</v>
      </c>
      <c r="AN72" s="81"/>
      <c r="AO72" s="107"/>
      <c r="AP72" s="108"/>
      <c r="AQ72" s="109">
        <f t="shared" si="14"/>
        <v>0</v>
      </c>
      <c r="AR72" s="109">
        <f t="shared" si="15"/>
        <v>0</v>
      </c>
      <c r="AS72" s="81"/>
      <c r="AT72" s="107"/>
      <c r="AU72" s="108"/>
      <c r="AV72" s="109">
        <f t="shared" si="16"/>
        <v>0</v>
      </c>
      <c r="AW72" s="109">
        <f t="shared" si="17"/>
        <v>0</v>
      </c>
      <c r="AX72" s="81"/>
      <c r="AY72" s="107"/>
      <c r="AZ72" s="108"/>
      <c r="BA72" s="109">
        <f t="shared" si="18"/>
        <v>0</v>
      </c>
      <c r="BB72" s="109">
        <f t="shared" si="19"/>
        <v>0</v>
      </c>
      <c r="BC72" s="81"/>
      <c r="BD72" s="107"/>
      <c r="BE72" s="108"/>
      <c r="BF72" s="109">
        <f t="shared" si="20"/>
        <v>0</v>
      </c>
      <c r="BG72" s="109">
        <f t="shared" si="21"/>
        <v>0</v>
      </c>
      <c r="BH72" s="81"/>
      <c r="BI72" s="107"/>
      <c r="BJ72" s="108"/>
      <c r="BK72" s="109">
        <f t="shared" si="22"/>
        <v>0</v>
      </c>
      <c r="BL72" s="109">
        <f t="shared" si="23"/>
        <v>0</v>
      </c>
      <c r="BM72" s="81"/>
      <c r="BN72" s="107"/>
      <c r="BO72" s="108"/>
      <c r="BP72" s="109">
        <f t="shared" si="24"/>
        <v>0</v>
      </c>
      <c r="BQ72" s="109">
        <f t="shared" si="25"/>
        <v>0</v>
      </c>
      <c r="BR72" s="81"/>
      <c r="BS72" s="107"/>
      <c r="BT72" s="108"/>
      <c r="BU72" s="109">
        <f t="shared" si="26"/>
        <v>0</v>
      </c>
      <c r="BV72" s="109">
        <f t="shared" si="27"/>
        <v>0</v>
      </c>
      <c r="BW72" s="81"/>
      <c r="BX72" s="107"/>
      <c r="BY72" s="108"/>
      <c r="BZ72" s="109">
        <f t="shared" si="28"/>
        <v>0</v>
      </c>
      <c r="CA72" s="109">
        <f t="shared" si="29"/>
        <v>0</v>
      </c>
      <c r="CB72" s="81"/>
      <c r="CC72" s="107"/>
      <c r="CD72" s="108"/>
      <c r="CE72" s="109">
        <f t="shared" si="30"/>
        <v>0</v>
      </c>
      <c r="CF72" s="109">
        <f t="shared" si="31"/>
        <v>0</v>
      </c>
      <c r="CG72" s="81"/>
      <c r="CH72" s="107"/>
      <c r="CI72" s="108"/>
      <c r="CJ72" s="109">
        <f t="shared" si="32"/>
        <v>0</v>
      </c>
      <c r="CK72" s="109">
        <f t="shared" si="33"/>
        <v>0</v>
      </c>
      <c r="CL72" s="81"/>
      <c r="CM72" s="107"/>
      <c r="CN72" s="108"/>
      <c r="CO72" s="109">
        <f t="shared" si="34"/>
        <v>0</v>
      </c>
      <c r="CP72" s="109">
        <f t="shared" si="35"/>
        <v>0</v>
      </c>
      <c r="CQ72" s="81"/>
      <c r="CR72" s="107"/>
      <c r="CS72" s="108"/>
      <c r="CT72" s="109">
        <f t="shared" si="36"/>
        <v>0</v>
      </c>
      <c r="CU72" s="109">
        <f t="shared" si="37"/>
        <v>0</v>
      </c>
      <c r="CV72" s="81"/>
      <c r="CW72" s="107"/>
      <c r="CX72" s="108"/>
      <c r="CY72" s="109">
        <f t="shared" si="38"/>
        <v>0</v>
      </c>
      <c r="CZ72" s="90">
        <f t="shared" si="39"/>
        <v>0</v>
      </c>
      <c r="DA72" s="81"/>
      <c r="DB72" s="107"/>
      <c r="DC72" s="108"/>
      <c r="DD72" s="109">
        <f t="shared" si="40"/>
        <v>0</v>
      </c>
      <c r="DE72" s="109">
        <f t="shared" si="41"/>
        <v>0</v>
      </c>
      <c r="DF72" s="81"/>
      <c r="DG72" s="107"/>
      <c r="DH72" s="108"/>
      <c r="DI72" s="109">
        <f t="shared" si="42"/>
        <v>0</v>
      </c>
      <c r="DJ72" s="109">
        <f t="shared" si="43"/>
        <v>0</v>
      </c>
      <c r="DK72" s="81"/>
      <c r="DL72" s="107"/>
      <c r="DM72" s="108"/>
      <c r="DN72" s="109">
        <f t="shared" si="44"/>
        <v>0</v>
      </c>
      <c r="DO72" s="109">
        <f t="shared" si="45"/>
        <v>0</v>
      </c>
      <c r="DP72" s="81"/>
      <c r="DQ72" s="107"/>
      <c r="DR72" s="108"/>
      <c r="DS72" s="109">
        <f t="shared" si="46"/>
        <v>0</v>
      </c>
      <c r="DT72" s="109">
        <f t="shared" si="47"/>
        <v>0</v>
      </c>
      <c r="DU72" s="81"/>
      <c r="DV72" s="107"/>
      <c r="DW72" s="108"/>
      <c r="DX72" s="109">
        <f t="shared" si="48"/>
        <v>0</v>
      </c>
      <c r="DY72" s="109">
        <f t="shared" si="49"/>
        <v>0</v>
      </c>
    </row>
    <row r="73" spans="1:129" x14ac:dyDescent="0.2">
      <c r="A73" s="1">
        <f>Stundeneingabe_2008!A72</f>
        <v>3</v>
      </c>
      <c r="B73" s="1">
        <f>Stundeneingabe_2008!B72</f>
        <v>10</v>
      </c>
      <c r="C73" s="1" t="str">
        <f>Stundeneingabe_2008!C72</f>
        <v>FR</v>
      </c>
      <c r="D73" s="19">
        <f>Stundeneingabe_2008!D72</f>
        <v>45723</v>
      </c>
      <c r="E73" s="81"/>
      <c r="F73" s="107"/>
      <c r="G73" s="108"/>
      <c r="H73" s="109">
        <f t="shared" ref="H73:H136" si="51">SUM(E73:G73)</f>
        <v>0</v>
      </c>
      <c r="I73" s="90">
        <f t="shared" si="50"/>
        <v>0</v>
      </c>
      <c r="J73" s="81"/>
      <c r="K73" s="107"/>
      <c r="L73" s="108"/>
      <c r="M73" s="109">
        <f t="shared" ref="M73:M97" si="52">SUM(J73:L73)</f>
        <v>0</v>
      </c>
      <c r="N73" s="90">
        <f t="shared" ref="N73:N136" si="53">(J73+K73+L73)*N$5</f>
        <v>0</v>
      </c>
      <c r="O73" s="81"/>
      <c r="P73" s="107"/>
      <c r="Q73" s="108"/>
      <c r="R73" s="109">
        <f t="shared" ref="R73:R97" si="54">SUM(O73:Q73)</f>
        <v>0</v>
      </c>
      <c r="S73" s="109">
        <f t="shared" ref="S73:S97" si="55">(O73+P73+Q73)*S$5</f>
        <v>0</v>
      </c>
      <c r="T73" s="81"/>
      <c r="U73" s="107"/>
      <c r="V73" s="108"/>
      <c r="W73" s="109">
        <f t="shared" ref="W73:W97" si="56">SUM(T73:V73)</f>
        <v>0</v>
      </c>
      <c r="X73" s="109">
        <f t="shared" ref="X73:X97" si="57">(T73+U73+V73)*X$5</f>
        <v>0</v>
      </c>
      <c r="Y73" s="81"/>
      <c r="Z73" s="107"/>
      <c r="AA73" s="108"/>
      <c r="AB73" s="109">
        <f t="shared" ref="AB73:AB97" si="58">SUM(Y73:AA73)</f>
        <v>0</v>
      </c>
      <c r="AC73" s="109">
        <f t="shared" ref="AC73:AC97" si="59">(Y73+Z73+AA73)*AC$5</f>
        <v>0</v>
      </c>
      <c r="AD73" s="81"/>
      <c r="AE73" s="107"/>
      <c r="AF73" s="108"/>
      <c r="AG73" s="109">
        <f t="shared" ref="AG73:AG97" si="60">SUM(AD73:AF73)</f>
        <v>0</v>
      </c>
      <c r="AH73" s="109">
        <f t="shared" ref="AH73:AH97" si="61">(AD73+AE73+AF73)*AH$5</f>
        <v>0</v>
      </c>
      <c r="AI73" s="81"/>
      <c r="AJ73" s="107"/>
      <c r="AK73" s="108"/>
      <c r="AL73" s="109">
        <f t="shared" ref="AL73:AL97" si="62">SUM(AI73:AK73)</f>
        <v>0</v>
      </c>
      <c r="AM73" s="109">
        <f t="shared" ref="AM73:AM97" si="63">(AI73+AJ73+AK73)*AM$5</f>
        <v>0</v>
      </c>
      <c r="AN73" s="81"/>
      <c r="AO73" s="107"/>
      <c r="AP73" s="108"/>
      <c r="AQ73" s="109">
        <f t="shared" ref="AQ73:AQ97" si="64">SUM(AN73:AP73)</f>
        <v>0</v>
      </c>
      <c r="AR73" s="109">
        <f t="shared" ref="AR73:AR97" si="65">(AN73+AO73+AP73)*AR$5</f>
        <v>0</v>
      </c>
      <c r="AS73" s="81"/>
      <c r="AT73" s="107"/>
      <c r="AU73" s="108"/>
      <c r="AV73" s="109">
        <f t="shared" ref="AV73:AV97" si="66">SUM(AS73:AU73)</f>
        <v>0</v>
      </c>
      <c r="AW73" s="109">
        <f t="shared" ref="AW73:AW97" si="67">(AS73+AT73+AU73)*AW$5</f>
        <v>0</v>
      </c>
      <c r="AX73" s="81"/>
      <c r="AY73" s="107"/>
      <c r="AZ73" s="108"/>
      <c r="BA73" s="109">
        <f t="shared" ref="BA73:BA97" si="68">SUM(AX73:AZ73)</f>
        <v>0</v>
      </c>
      <c r="BB73" s="109">
        <f t="shared" ref="BB73:BB97" si="69">(AX73+AY73+AZ73)*BB$5</f>
        <v>0</v>
      </c>
      <c r="BC73" s="81"/>
      <c r="BD73" s="107"/>
      <c r="BE73" s="108"/>
      <c r="BF73" s="109">
        <f t="shared" ref="BF73:BF97" si="70">SUM(BC73:BE73)</f>
        <v>0</v>
      </c>
      <c r="BG73" s="109">
        <f t="shared" ref="BG73:BG97" si="71">(BC73+BD73+BE73)*BG$5</f>
        <v>0</v>
      </c>
      <c r="BH73" s="81"/>
      <c r="BI73" s="107"/>
      <c r="BJ73" s="108"/>
      <c r="BK73" s="109">
        <f t="shared" ref="BK73:BK97" si="72">SUM(BH73:BJ73)</f>
        <v>0</v>
      </c>
      <c r="BL73" s="109">
        <f t="shared" ref="BL73:BL97" si="73">(BH73+BI73+BJ73)*BL$5</f>
        <v>0</v>
      </c>
      <c r="BM73" s="81"/>
      <c r="BN73" s="107"/>
      <c r="BO73" s="108"/>
      <c r="BP73" s="109">
        <f t="shared" ref="BP73:BP97" si="74">SUM(BM73:BO73)</f>
        <v>0</v>
      </c>
      <c r="BQ73" s="109">
        <f t="shared" ref="BQ73:BQ97" si="75">(BM73+BN73+BO73)*BQ$5</f>
        <v>0</v>
      </c>
      <c r="BR73" s="81"/>
      <c r="BS73" s="107"/>
      <c r="BT73" s="108"/>
      <c r="BU73" s="109">
        <f t="shared" ref="BU73:BU97" si="76">SUM(BR73:BT73)</f>
        <v>0</v>
      </c>
      <c r="BV73" s="109">
        <f t="shared" ref="BV73:BV97" si="77">(BR73+BS73+BT73)*BV$5</f>
        <v>0</v>
      </c>
      <c r="BW73" s="81"/>
      <c r="BX73" s="107"/>
      <c r="BY73" s="108"/>
      <c r="BZ73" s="109">
        <f t="shared" ref="BZ73:BZ97" si="78">SUM(BW73:BY73)</f>
        <v>0</v>
      </c>
      <c r="CA73" s="109">
        <f t="shared" ref="CA73:CA97" si="79">(BW73+BX73+BY73)*CA$5</f>
        <v>0</v>
      </c>
      <c r="CB73" s="81"/>
      <c r="CC73" s="107"/>
      <c r="CD73" s="108"/>
      <c r="CE73" s="109">
        <f t="shared" ref="CE73:CE97" si="80">SUM(CB73:CD73)</f>
        <v>0</v>
      </c>
      <c r="CF73" s="109">
        <f t="shared" ref="CF73:CF97" si="81">(CB73+CC73+CD73)*CF$5</f>
        <v>0</v>
      </c>
      <c r="CG73" s="81"/>
      <c r="CH73" s="107"/>
      <c r="CI73" s="108"/>
      <c r="CJ73" s="109">
        <f t="shared" ref="CJ73:CJ97" si="82">SUM(CG73:CI73)</f>
        <v>0</v>
      </c>
      <c r="CK73" s="109">
        <f t="shared" ref="CK73:CK97" si="83">(CG73+CH73+CI73)*CK$5</f>
        <v>0</v>
      </c>
      <c r="CL73" s="81"/>
      <c r="CM73" s="107"/>
      <c r="CN73" s="108"/>
      <c r="CO73" s="109">
        <f t="shared" ref="CO73:CO97" si="84">SUM(CL73:CN73)</f>
        <v>0</v>
      </c>
      <c r="CP73" s="109">
        <f t="shared" ref="CP73:CP97" si="85">(CL73+CM73+CN73)*CP$5</f>
        <v>0</v>
      </c>
      <c r="CQ73" s="81"/>
      <c r="CR73" s="107"/>
      <c r="CS73" s="108"/>
      <c r="CT73" s="109">
        <f t="shared" ref="CT73:CT97" si="86">SUM(CQ73:CS73)</f>
        <v>0</v>
      </c>
      <c r="CU73" s="109">
        <f t="shared" ref="CU73:CU97" si="87">(CQ73+CR73+CS73)*CU$5</f>
        <v>0</v>
      </c>
      <c r="CV73" s="81"/>
      <c r="CW73" s="107"/>
      <c r="CX73" s="108"/>
      <c r="CY73" s="109">
        <f t="shared" ref="CY73:CY97" si="88">SUM(CV73:CX73)</f>
        <v>0</v>
      </c>
      <c r="CZ73" s="90">
        <f t="shared" ref="CZ73:CZ136" si="89">(CV73+CW73+CX73)*CZ$5</f>
        <v>0</v>
      </c>
      <c r="DA73" s="81"/>
      <c r="DB73" s="107"/>
      <c r="DC73" s="108"/>
      <c r="DD73" s="109">
        <f t="shared" ref="DD73:DD97" si="90">SUM(DA73:DC73)</f>
        <v>0</v>
      </c>
      <c r="DE73" s="109">
        <f t="shared" ref="DE73:DE97" si="91">(DA73+DB73+DC73)*DE$5</f>
        <v>0</v>
      </c>
      <c r="DF73" s="81"/>
      <c r="DG73" s="107"/>
      <c r="DH73" s="108"/>
      <c r="DI73" s="109">
        <f t="shared" ref="DI73:DI97" si="92">SUM(DF73:DH73)</f>
        <v>0</v>
      </c>
      <c r="DJ73" s="109">
        <f t="shared" ref="DJ73:DJ97" si="93">(DF73+DG73+DH73)*DJ$5</f>
        <v>0</v>
      </c>
      <c r="DK73" s="81"/>
      <c r="DL73" s="107"/>
      <c r="DM73" s="108"/>
      <c r="DN73" s="109">
        <f t="shared" ref="DN73:DN97" si="94">SUM(DK73:DM73)</f>
        <v>0</v>
      </c>
      <c r="DO73" s="109">
        <f t="shared" ref="DO73:DO97" si="95">(DK73+DL73+DM73)*DO$5</f>
        <v>0</v>
      </c>
      <c r="DP73" s="81"/>
      <c r="DQ73" s="107"/>
      <c r="DR73" s="108"/>
      <c r="DS73" s="109">
        <f t="shared" ref="DS73:DS97" si="96">SUM(DP73:DR73)</f>
        <v>0</v>
      </c>
      <c r="DT73" s="109">
        <f t="shared" ref="DT73:DT97" si="97">(DP73+DQ73+DR73)*DT$5</f>
        <v>0</v>
      </c>
      <c r="DU73" s="81"/>
      <c r="DV73" s="107"/>
      <c r="DW73" s="108"/>
      <c r="DX73" s="109">
        <f t="shared" ref="DX73:DX97" si="98">SUM(DU73:DW73)</f>
        <v>0</v>
      </c>
      <c r="DY73" s="109">
        <f t="shared" ref="DY73:DY136" si="99">(DU73+DV73+DW73)*DY$5</f>
        <v>0</v>
      </c>
    </row>
    <row r="74" spans="1:129" x14ac:dyDescent="0.2">
      <c r="A74" s="1">
        <f>Stundeneingabe_2008!A73</f>
        <v>3</v>
      </c>
      <c r="B74" s="1">
        <f>Stundeneingabe_2008!B73</f>
        <v>10</v>
      </c>
      <c r="C74" s="1" t="str">
        <f>Stundeneingabe_2008!C73</f>
        <v>SA</v>
      </c>
      <c r="D74" s="19">
        <f>Stundeneingabe_2008!D73</f>
        <v>45724</v>
      </c>
      <c r="E74" s="81"/>
      <c r="F74" s="107"/>
      <c r="G74" s="108"/>
      <c r="H74" s="109">
        <f t="shared" si="51"/>
        <v>0</v>
      </c>
      <c r="I74" s="90">
        <f t="shared" si="50"/>
        <v>0</v>
      </c>
      <c r="J74" s="81"/>
      <c r="K74" s="107"/>
      <c r="L74" s="108"/>
      <c r="M74" s="109">
        <f t="shared" si="52"/>
        <v>0</v>
      </c>
      <c r="N74" s="90">
        <f t="shared" si="53"/>
        <v>0</v>
      </c>
      <c r="O74" s="81"/>
      <c r="P74" s="107"/>
      <c r="Q74" s="108"/>
      <c r="R74" s="109">
        <f t="shared" si="54"/>
        <v>0</v>
      </c>
      <c r="S74" s="109">
        <f t="shared" si="55"/>
        <v>0</v>
      </c>
      <c r="T74" s="81"/>
      <c r="U74" s="107"/>
      <c r="V74" s="108"/>
      <c r="W74" s="109">
        <f t="shared" si="56"/>
        <v>0</v>
      </c>
      <c r="X74" s="109">
        <f t="shared" si="57"/>
        <v>0</v>
      </c>
      <c r="Y74" s="81"/>
      <c r="Z74" s="107"/>
      <c r="AA74" s="108"/>
      <c r="AB74" s="109">
        <f t="shared" si="58"/>
        <v>0</v>
      </c>
      <c r="AC74" s="109">
        <f t="shared" si="59"/>
        <v>0</v>
      </c>
      <c r="AD74" s="81"/>
      <c r="AE74" s="107"/>
      <c r="AF74" s="108"/>
      <c r="AG74" s="109">
        <f t="shared" si="60"/>
        <v>0</v>
      </c>
      <c r="AH74" s="109">
        <f t="shared" si="61"/>
        <v>0</v>
      </c>
      <c r="AI74" s="81"/>
      <c r="AJ74" s="107"/>
      <c r="AK74" s="108"/>
      <c r="AL74" s="109">
        <f t="shared" si="62"/>
        <v>0</v>
      </c>
      <c r="AM74" s="109">
        <f t="shared" si="63"/>
        <v>0</v>
      </c>
      <c r="AN74" s="81"/>
      <c r="AO74" s="107"/>
      <c r="AP74" s="108"/>
      <c r="AQ74" s="109">
        <f t="shared" si="64"/>
        <v>0</v>
      </c>
      <c r="AR74" s="109">
        <f t="shared" si="65"/>
        <v>0</v>
      </c>
      <c r="AS74" s="81"/>
      <c r="AT74" s="107"/>
      <c r="AU74" s="108"/>
      <c r="AV74" s="109">
        <f t="shared" si="66"/>
        <v>0</v>
      </c>
      <c r="AW74" s="109">
        <f t="shared" si="67"/>
        <v>0</v>
      </c>
      <c r="AX74" s="81"/>
      <c r="AY74" s="107"/>
      <c r="AZ74" s="108"/>
      <c r="BA74" s="109">
        <f t="shared" si="68"/>
        <v>0</v>
      </c>
      <c r="BB74" s="109">
        <f t="shared" si="69"/>
        <v>0</v>
      </c>
      <c r="BC74" s="81"/>
      <c r="BD74" s="107"/>
      <c r="BE74" s="108"/>
      <c r="BF74" s="109">
        <f t="shared" si="70"/>
        <v>0</v>
      </c>
      <c r="BG74" s="109">
        <f t="shared" si="71"/>
        <v>0</v>
      </c>
      <c r="BH74" s="81"/>
      <c r="BI74" s="107"/>
      <c r="BJ74" s="108"/>
      <c r="BK74" s="109">
        <f t="shared" si="72"/>
        <v>0</v>
      </c>
      <c r="BL74" s="109">
        <f t="shared" si="73"/>
        <v>0</v>
      </c>
      <c r="BM74" s="81"/>
      <c r="BN74" s="107"/>
      <c r="BO74" s="108"/>
      <c r="BP74" s="109">
        <f t="shared" si="74"/>
        <v>0</v>
      </c>
      <c r="BQ74" s="109">
        <f t="shared" si="75"/>
        <v>0</v>
      </c>
      <c r="BR74" s="81"/>
      <c r="BS74" s="107"/>
      <c r="BT74" s="108"/>
      <c r="BU74" s="109">
        <f t="shared" si="76"/>
        <v>0</v>
      </c>
      <c r="BV74" s="109">
        <f t="shared" si="77"/>
        <v>0</v>
      </c>
      <c r="BW74" s="81"/>
      <c r="BX74" s="107"/>
      <c r="BY74" s="108"/>
      <c r="BZ74" s="109">
        <f t="shared" si="78"/>
        <v>0</v>
      </c>
      <c r="CA74" s="109">
        <f t="shared" si="79"/>
        <v>0</v>
      </c>
      <c r="CB74" s="81"/>
      <c r="CC74" s="107"/>
      <c r="CD74" s="108"/>
      <c r="CE74" s="109">
        <f t="shared" si="80"/>
        <v>0</v>
      </c>
      <c r="CF74" s="109">
        <f t="shared" si="81"/>
        <v>0</v>
      </c>
      <c r="CG74" s="81"/>
      <c r="CH74" s="107"/>
      <c r="CI74" s="108"/>
      <c r="CJ74" s="109">
        <f t="shared" si="82"/>
        <v>0</v>
      </c>
      <c r="CK74" s="109">
        <f t="shared" si="83"/>
        <v>0</v>
      </c>
      <c r="CL74" s="81"/>
      <c r="CM74" s="107"/>
      <c r="CN74" s="108"/>
      <c r="CO74" s="109">
        <f t="shared" si="84"/>
        <v>0</v>
      </c>
      <c r="CP74" s="109">
        <f t="shared" si="85"/>
        <v>0</v>
      </c>
      <c r="CQ74" s="81"/>
      <c r="CR74" s="107"/>
      <c r="CS74" s="108"/>
      <c r="CT74" s="109">
        <f t="shared" si="86"/>
        <v>0</v>
      </c>
      <c r="CU74" s="109">
        <f t="shared" si="87"/>
        <v>0</v>
      </c>
      <c r="CV74" s="81"/>
      <c r="CW74" s="107"/>
      <c r="CX74" s="108"/>
      <c r="CY74" s="109">
        <f t="shared" si="88"/>
        <v>0</v>
      </c>
      <c r="CZ74" s="90">
        <f t="shared" si="89"/>
        <v>0</v>
      </c>
      <c r="DA74" s="81"/>
      <c r="DB74" s="107"/>
      <c r="DC74" s="108"/>
      <c r="DD74" s="109">
        <f t="shared" si="90"/>
        <v>0</v>
      </c>
      <c r="DE74" s="109">
        <f t="shared" si="91"/>
        <v>0</v>
      </c>
      <c r="DF74" s="81"/>
      <c r="DG74" s="107"/>
      <c r="DH74" s="108"/>
      <c r="DI74" s="109">
        <f t="shared" si="92"/>
        <v>0</v>
      </c>
      <c r="DJ74" s="109">
        <f t="shared" si="93"/>
        <v>0</v>
      </c>
      <c r="DK74" s="81"/>
      <c r="DL74" s="107"/>
      <c r="DM74" s="108"/>
      <c r="DN74" s="109">
        <f t="shared" si="94"/>
        <v>0</v>
      </c>
      <c r="DO74" s="109">
        <f t="shared" si="95"/>
        <v>0</v>
      </c>
      <c r="DP74" s="81"/>
      <c r="DQ74" s="107"/>
      <c r="DR74" s="108"/>
      <c r="DS74" s="109">
        <f t="shared" si="96"/>
        <v>0</v>
      </c>
      <c r="DT74" s="109">
        <f t="shared" si="97"/>
        <v>0</v>
      </c>
      <c r="DU74" s="81"/>
      <c r="DV74" s="107"/>
      <c r="DW74" s="108"/>
      <c r="DX74" s="109">
        <f t="shared" si="98"/>
        <v>0</v>
      </c>
      <c r="DY74" s="109">
        <f t="shared" si="99"/>
        <v>0</v>
      </c>
    </row>
    <row r="75" spans="1:129" x14ac:dyDescent="0.2">
      <c r="A75" s="1">
        <f>Stundeneingabe_2008!A74</f>
        <v>3</v>
      </c>
      <c r="B75" s="1">
        <f>Stundeneingabe_2008!B74</f>
        <v>10</v>
      </c>
      <c r="C75" s="1" t="str">
        <f>Stundeneingabe_2008!C74</f>
        <v>SO</v>
      </c>
      <c r="D75" s="19">
        <f>Stundeneingabe_2008!D74</f>
        <v>45725</v>
      </c>
      <c r="E75" s="81"/>
      <c r="F75" s="107"/>
      <c r="G75" s="108"/>
      <c r="H75" s="109">
        <f t="shared" si="51"/>
        <v>0</v>
      </c>
      <c r="I75" s="90">
        <f t="shared" si="50"/>
        <v>0</v>
      </c>
      <c r="J75" s="81"/>
      <c r="K75" s="107"/>
      <c r="L75" s="108"/>
      <c r="M75" s="109">
        <f t="shared" si="52"/>
        <v>0</v>
      </c>
      <c r="N75" s="90">
        <f t="shared" si="53"/>
        <v>0</v>
      </c>
      <c r="O75" s="81"/>
      <c r="P75" s="107"/>
      <c r="Q75" s="108"/>
      <c r="R75" s="109">
        <f t="shared" si="54"/>
        <v>0</v>
      </c>
      <c r="S75" s="109">
        <f t="shared" si="55"/>
        <v>0</v>
      </c>
      <c r="T75" s="81"/>
      <c r="U75" s="107"/>
      <c r="V75" s="108"/>
      <c r="W75" s="109">
        <f t="shared" si="56"/>
        <v>0</v>
      </c>
      <c r="X75" s="109">
        <f t="shared" si="57"/>
        <v>0</v>
      </c>
      <c r="Y75" s="81"/>
      <c r="Z75" s="107"/>
      <c r="AA75" s="108"/>
      <c r="AB75" s="109">
        <f t="shared" si="58"/>
        <v>0</v>
      </c>
      <c r="AC75" s="109">
        <f t="shared" si="59"/>
        <v>0</v>
      </c>
      <c r="AD75" s="81"/>
      <c r="AE75" s="107"/>
      <c r="AF75" s="108"/>
      <c r="AG75" s="109">
        <f t="shared" si="60"/>
        <v>0</v>
      </c>
      <c r="AH75" s="109">
        <f t="shared" si="61"/>
        <v>0</v>
      </c>
      <c r="AI75" s="81"/>
      <c r="AJ75" s="107"/>
      <c r="AK75" s="108"/>
      <c r="AL75" s="109">
        <f t="shared" si="62"/>
        <v>0</v>
      </c>
      <c r="AM75" s="109">
        <f t="shared" si="63"/>
        <v>0</v>
      </c>
      <c r="AN75" s="81"/>
      <c r="AO75" s="107"/>
      <c r="AP75" s="108"/>
      <c r="AQ75" s="109">
        <f t="shared" si="64"/>
        <v>0</v>
      </c>
      <c r="AR75" s="109">
        <f t="shared" si="65"/>
        <v>0</v>
      </c>
      <c r="AS75" s="81"/>
      <c r="AT75" s="107"/>
      <c r="AU75" s="108"/>
      <c r="AV75" s="109">
        <f t="shared" si="66"/>
        <v>0</v>
      </c>
      <c r="AW75" s="109">
        <f t="shared" si="67"/>
        <v>0</v>
      </c>
      <c r="AX75" s="81"/>
      <c r="AY75" s="107"/>
      <c r="AZ75" s="108"/>
      <c r="BA75" s="109">
        <f t="shared" si="68"/>
        <v>0</v>
      </c>
      <c r="BB75" s="109">
        <f t="shared" si="69"/>
        <v>0</v>
      </c>
      <c r="BC75" s="81"/>
      <c r="BD75" s="107"/>
      <c r="BE75" s="108"/>
      <c r="BF75" s="109">
        <f t="shared" si="70"/>
        <v>0</v>
      </c>
      <c r="BG75" s="109">
        <f t="shared" si="71"/>
        <v>0</v>
      </c>
      <c r="BH75" s="81"/>
      <c r="BI75" s="107"/>
      <c r="BJ75" s="108"/>
      <c r="BK75" s="109">
        <f t="shared" si="72"/>
        <v>0</v>
      </c>
      <c r="BL75" s="109">
        <f t="shared" si="73"/>
        <v>0</v>
      </c>
      <c r="BM75" s="81"/>
      <c r="BN75" s="107"/>
      <c r="BO75" s="108"/>
      <c r="BP75" s="109">
        <f t="shared" si="74"/>
        <v>0</v>
      </c>
      <c r="BQ75" s="109">
        <f t="shared" si="75"/>
        <v>0</v>
      </c>
      <c r="BR75" s="81"/>
      <c r="BS75" s="107"/>
      <c r="BT75" s="108"/>
      <c r="BU75" s="109">
        <f t="shared" si="76"/>
        <v>0</v>
      </c>
      <c r="BV75" s="109">
        <f t="shared" si="77"/>
        <v>0</v>
      </c>
      <c r="BW75" s="81"/>
      <c r="BX75" s="107"/>
      <c r="BY75" s="108"/>
      <c r="BZ75" s="109">
        <f t="shared" si="78"/>
        <v>0</v>
      </c>
      <c r="CA75" s="109">
        <f t="shared" si="79"/>
        <v>0</v>
      </c>
      <c r="CB75" s="81"/>
      <c r="CC75" s="107"/>
      <c r="CD75" s="108"/>
      <c r="CE75" s="109">
        <f t="shared" si="80"/>
        <v>0</v>
      </c>
      <c r="CF75" s="109">
        <f t="shared" si="81"/>
        <v>0</v>
      </c>
      <c r="CG75" s="81"/>
      <c r="CH75" s="107"/>
      <c r="CI75" s="108"/>
      <c r="CJ75" s="109">
        <f t="shared" si="82"/>
        <v>0</v>
      </c>
      <c r="CK75" s="109">
        <f t="shared" si="83"/>
        <v>0</v>
      </c>
      <c r="CL75" s="81"/>
      <c r="CM75" s="107"/>
      <c r="CN75" s="108"/>
      <c r="CO75" s="109">
        <f t="shared" si="84"/>
        <v>0</v>
      </c>
      <c r="CP75" s="109">
        <f t="shared" si="85"/>
        <v>0</v>
      </c>
      <c r="CQ75" s="81"/>
      <c r="CR75" s="107"/>
      <c r="CS75" s="108"/>
      <c r="CT75" s="109">
        <f t="shared" si="86"/>
        <v>0</v>
      </c>
      <c r="CU75" s="109">
        <f t="shared" si="87"/>
        <v>0</v>
      </c>
      <c r="CV75" s="81"/>
      <c r="CW75" s="107"/>
      <c r="CX75" s="108"/>
      <c r="CY75" s="109">
        <f t="shared" si="88"/>
        <v>0</v>
      </c>
      <c r="CZ75" s="90">
        <f t="shared" si="89"/>
        <v>0</v>
      </c>
      <c r="DA75" s="81"/>
      <c r="DB75" s="107"/>
      <c r="DC75" s="108"/>
      <c r="DD75" s="109">
        <f t="shared" si="90"/>
        <v>0</v>
      </c>
      <c r="DE75" s="109">
        <f t="shared" si="91"/>
        <v>0</v>
      </c>
      <c r="DF75" s="81"/>
      <c r="DG75" s="107"/>
      <c r="DH75" s="108"/>
      <c r="DI75" s="109">
        <f t="shared" si="92"/>
        <v>0</v>
      </c>
      <c r="DJ75" s="109">
        <f t="shared" si="93"/>
        <v>0</v>
      </c>
      <c r="DK75" s="81"/>
      <c r="DL75" s="107"/>
      <c r="DM75" s="108"/>
      <c r="DN75" s="109">
        <f t="shared" si="94"/>
        <v>0</v>
      </c>
      <c r="DO75" s="109">
        <f t="shared" si="95"/>
        <v>0</v>
      </c>
      <c r="DP75" s="81"/>
      <c r="DQ75" s="107"/>
      <c r="DR75" s="108"/>
      <c r="DS75" s="109">
        <f t="shared" si="96"/>
        <v>0</v>
      </c>
      <c r="DT75" s="109">
        <f t="shared" si="97"/>
        <v>0</v>
      </c>
      <c r="DU75" s="81"/>
      <c r="DV75" s="107"/>
      <c r="DW75" s="108"/>
      <c r="DX75" s="109">
        <f t="shared" si="98"/>
        <v>0</v>
      </c>
      <c r="DY75" s="109">
        <f t="shared" si="99"/>
        <v>0</v>
      </c>
    </row>
    <row r="76" spans="1:129" x14ac:dyDescent="0.2">
      <c r="A76" s="1">
        <f>Stundeneingabe_2008!A75</f>
        <v>3</v>
      </c>
      <c r="B76" s="1">
        <f>Stundeneingabe_2008!B75</f>
        <v>11</v>
      </c>
      <c r="C76" s="1" t="str">
        <f>Stundeneingabe_2008!C75</f>
        <v>MO</v>
      </c>
      <c r="D76" s="19">
        <f>Stundeneingabe_2008!D75</f>
        <v>45726</v>
      </c>
      <c r="E76" s="81">
        <v>15</v>
      </c>
      <c r="F76" s="107"/>
      <c r="G76" s="108"/>
      <c r="H76" s="109">
        <f t="shared" si="51"/>
        <v>15</v>
      </c>
      <c r="I76" s="90">
        <f t="shared" si="50"/>
        <v>10.5</v>
      </c>
      <c r="J76" s="81"/>
      <c r="K76" s="107"/>
      <c r="L76" s="108"/>
      <c r="M76" s="109">
        <f t="shared" si="52"/>
        <v>0</v>
      </c>
      <c r="N76" s="90">
        <f t="shared" si="53"/>
        <v>0</v>
      </c>
      <c r="O76" s="81"/>
      <c r="P76" s="107"/>
      <c r="Q76" s="108"/>
      <c r="R76" s="109">
        <f t="shared" si="54"/>
        <v>0</v>
      </c>
      <c r="S76" s="109">
        <f t="shared" si="55"/>
        <v>0</v>
      </c>
      <c r="T76" s="81"/>
      <c r="U76" s="107"/>
      <c r="V76" s="108"/>
      <c r="W76" s="109">
        <f t="shared" si="56"/>
        <v>0</v>
      </c>
      <c r="X76" s="109">
        <f t="shared" si="57"/>
        <v>0</v>
      </c>
      <c r="Y76" s="81"/>
      <c r="Z76" s="107"/>
      <c r="AA76" s="108"/>
      <c r="AB76" s="109">
        <f t="shared" si="58"/>
        <v>0</v>
      </c>
      <c r="AC76" s="109">
        <f t="shared" si="59"/>
        <v>0</v>
      </c>
      <c r="AD76" s="81"/>
      <c r="AE76" s="107"/>
      <c r="AF76" s="108"/>
      <c r="AG76" s="109">
        <f t="shared" si="60"/>
        <v>0</v>
      </c>
      <c r="AH76" s="109">
        <f t="shared" si="61"/>
        <v>0</v>
      </c>
      <c r="AI76" s="81"/>
      <c r="AJ76" s="107"/>
      <c r="AK76" s="108"/>
      <c r="AL76" s="109">
        <f t="shared" si="62"/>
        <v>0</v>
      </c>
      <c r="AM76" s="109">
        <f t="shared" si="63"/>
        <v>0</v>
      </c>
      <c r="AN76" s="81"/>
      <c r="AO76" s="107"/>
      <c r="AP76" s="108"/>
      <c r="AQ76" s="109">
        <f t="shared" si="64"/>
        <v>0</v>
      </c>
      <c r="AR76" s="109">
        <f t="shared" si="65"/>
        <v>0</v>
      </c>
      <c r="AS76" s="81"/>
      <c r="AT76" s="107"/>
      <c r="AU76" s="108"/>
      <c r="AV76" s="109">
        <f t="shared" si="66"/>
        <v>0</v>
      </c>
      <c r="AW76" s="109">
        <f t="shared" si="67"/>
        <v>0</v>
      </c>
      <c r="AX76" s="81"/>
      <c r="AY76" s="107"/>
      <c r="AZ76" s="108"/>
      <c r="BA76" s="109">
        <f t="shared" si="68"/>
        <v>0</v>
      </c>
      <c r="BB76" s="109">
        <f t="shared" si="69"/>
        <v>0</v>
      </c>
      <c r="BC76" s="81"/>
      <c r="BD76" s="107"/>
      <c r="BE76" s="108"/>
      <c r="BF76" s="109">
        <f t="shared" si="70"/>
        <v>0</v>
      </c>
      <c r="BG76" s="109">
        <f t="shared" si="71"/>
        <v>0</v>
      </c>
      <c r="BH76" s="81"/>
      <c r="BI76" s="107"/>
      <c r="BJ76" s="108"/>
      <c r="BK76" s="109">
        <f t="shared" si="72"/>
        <v>0</v>
      </c>
      <c r="BL76" s="109">
        <f t="shared" si="73"/>
        <v>0</v>
      </c>
      <c r="BM76" s="81">
        <v>27</v>
      </c>
      <c r="BN76" s="107"/>
      <c r="BO76" s="108"/>
      <c r="BP76" s="109">
        <f t="shared" si="74"/>
        <v>27</v>
      </c>
      <c r="BQ76" s="109">
        <f t="shared" si="75"/>
        <v>9.4499999999999993</v>
      </c>
      <c r="BR76" s="81"/>
      <c r="BS76" s="107"/>
      <c r="BT76" s="108"/>
      <c r="BU76" s="109">
        <f t="shared" si="76"/>
        <v>0</v>
      </c>
      <c r="BV76" s="109">
        <f t="shared" si="77"/>
        <v>0</v>
      </c>
      <c r="BW76" s="81"/>
      <c r="BX76" s="107"/>
      <c r="BY76" s="108"/>
      <c r="BZ76" s="109">
        <f t="shared" si="78"/>
        <v>0</v>
      </c>
      <c r="CA76" s="109">
        <f t="shared" si="79"/>
        <v>0</v>
      </c>
      <c r="CB76" s="81"/>
      <c r="CC76" s="107"/>
      <c r="CD76" s="108"/>
      <c r="CE76" s="109">
        <f t="shared" si="80"/>
        <v>0</v>
      </c>
      <c r="CF76" s="109">
        <f t="shared" si="81"/>
        <v>0</v>
      </c>
      <c r="CG76" s="81"/>
      <c r="CH76" s="107"/>
      <c r="CI76" s="108"/>
      <c r="CJ76" s="109">
        <f t="shared" si="82"/>
        <v>0</v>
      </c>
      <c r="CK76" s="109">
        <f t="shared" si="83"/>
        <v>0</v>
      </c>
      <c r="CL76" s="81"/>
      <c r="CM76" s="107"/>
      <c r="CN76" s="108"/>
      <c r="CO76" s="109">
        <f t="shared" si="84"/>
        <v>0</v>
      </c>
      <c r="CP76" s="109">
        <f t="shared" si="85"/>
        <v>0</v>
      </c>
      <c r="CQ76" s="81"/>
      <c r="CR76" s="107"/>
      <c r="CS76" s="108"/>
      <c r="CT76" s="109">
        <f t="shared" si="86"/>
        <v>0</v>
      </c>
      <c r="CU76" s="109">
        <f t="shared" si="87"/>
        <v>0</v>
      </c>
      <c r="CV76" s="81"/>
      <c r="CW76" s="107"/>
      <c r="CX76" s="108"/>
      <c r="CY76" s="109">
        <f t="shared" si="88"/>
        <v>0</v>
      </c>
      <c r="CZ76" s="90">
        <f t="shared" si="89"/>
        <v>0</v>
      </c>
      <c r="DA76" s="81"/>
      <c r="DB76" s="107"/>
      <c r="DC76" s="108"/>
      <c r="DD76" s="109">
        <f t="shared" si="90"/>
        <v>0</v>
      </c>
      <c r="DE76" s="109">
        <f t="shared" si="91"/>
        <v>0</v>
      </c>
      <c r="DF76" s="81"/>
      <c r="DG76" s="107"/>
      <c r="DH76" s="108"/>
      <c r="DI76" s="109">
        <f t="shared" si="92"/>
        <v>0</v>
      </c>
      <c r="DJ76" s="109">
        <f t="shared" si="93"/>
        <v>0</v>
      </c>
      <c r="DK76" s="81"/>
      <c r="DL76" s="107"/>
      <c r="DM76" s="108"/>
      <c r="DN76" s="109">
        <f t="shared" si="94"/>
        <v>0</v>
      </c>
      <c r="DO76" s="109">
        <f t="shared" si="95"/>
        <v>0</v>
      </c>
      <c r="DP76" s="81"/>
      <c r="DQ76" s="107"/>
      <c r="DR76" s="108"/>
      <c r="DS76" s="109">
        <f t="shared" si="96"/>
        <v>0</v>
      </c>
      <c r="DT76" s="109">
        <f t="shared" si="97"/>
        <v>0</v>
      </c>
      <c r="DU76" s="81"/>
      <c r="DV76" s="107"/>
      <c r="DW76" s="108"/>
      <c r="DX76" s="109">
        <f t="shared" si="98"/>
        <v>0</v>
      </c>
      <c r="DY76" s="109">
        <f t="shared" si="99"/>
        <v>0</v>
      </c>
    </row>
    <row r="77" spans="1:129" x14ac:dyDescent="0.2">
      <c r="A77" s="1">
        <f>Stundeneingabe_2008!A76</f>
        <v>3</v>
      </c>
      <c r="B77" s="1">
        <f>Stundeneingabe_2008!B76</f>
        <v>11</v>
      </c>
      <c r="C77" s="1" t="str">
        <f>Stundeneingabe_2008!C76</f>
        <v>DI</v>
      </c>
      <c r="D77" s="19">
        <f>Stundeneingabe_2008!D76</f>
        <v>45727</v>
      </c>
      <c r="E77" s="81">
        <v>35</v>
      </c>
      <c r="F77" s="107"/>
      <c r="G77" s="108"/>
      <c r="H77" s="109">
        <f t="shared" si="51"/>
        <v>35</v>
      </c>
      <c r="I77" s="90">
        <f t="shared" si="50"/>
        <v>24.5</v>
      </c>
      <c r="J77" s="81"/>
      <c r="K77" s="107"/>
      <c r="L77" s="108"/>
      <c r="M77" s="109">
        <f t="shared" si="52"/>
        <v>0</v>
      </c>
      <c r="N77" s="90">
        <f t="shared" si="53"/>
        <v>0</v>
      </c>
      <c r="O77" s="81"/>
      <c r="P77" s="107"/>
      <c r="Q77" s="108"/>
      <c r="R77" s="109">
        <f t="shared" si="54"/>
        <v>0</v>
      </c>
      <c r="S77" s="109">
        <f t="shared" si="55"/>
        <v>0</v>
      </c>
      <c r="T77" s="81"/>
      <c r="U77" s="107"/>
      <c r="V77" s="108"/>
      <c r="W77" s="109">
        <f t="shared" si="56"/>
        <v>0</v>
      </c>
      <c r="X77" s="109">
        <f t="shared" si="57"/>
        <v>0</v>
      </c>
      <c r="Y77" s="81"/>
      <c r="Z77" s="107"/>
      <c r="AA77" s="108"/>
      <c r="AB77" s="109">
        <f t="shared" si="58"/>
        <v>0</v>
      </c>
      <c r="AC77" s="109">
        <f t="shared" si="59"/>
        <v>0</v>
      </c>
      <c r="AD77" s="81"/>
      <c r="AE77" s="107"/>
      <c r="AF77" s="108"/>
      <c r="AG77" s="109">
        <f t="shared" si="60"/>
        <v>0</v>
      </c>
      <c r="AH77" s="109">
        <f t="shared" si="61"/>
        <v>0</v>
      </c>
      <c r="AI77" s="81"/>
      <c r="AJ77" s="107"/>
      <c r="AK77" s="108"/>
      <c r="AL77" s="109">
        <f t="shared" si="62"/>
        <v>0</v>
      </c>
      <c r="AM77" s="109">
        <f t="shared" si="63"/>
        <v>0</v>
      </c>
      <c r="AN77" s="81"/>
      <c r="AO77" s="107"/>
      <c r="AP77" s="108"/>
      <c r="AQ77" s="109">
        <f t="shared" si="64"/>
        <v>0</v>
      </c>
      <c r="AR77" s="109">
        <f t="shared" si="65"/>
        <v>0</v>
      </c>
      <c r="AS77" s="81"/>
      <c r="AT77" s="107"/>
      <c r="AU77" s="108"/>
      <c r="AV77" s="109">
        <f t="shared" si="66"/>
        <v>0</v>
      </c>
      <c r="AW77" s="109">
        <f t="shared" si="67"/>
        <v>0</v>
      </c>
      <c r="AX77" s="81"/>
      <c r="AY77" s="107"/>
      <c r="AZ77" s="108"/>
      <c r="BA77" s="109">
        <f t="shared" si="68"/>
        <v>0</v>
      </c>
      <c r="BB77" s="109">
        <f t="shared" si="69"/>
        <v>0</v>
      </c>
      <c r="BC77" s="81"/>
      <c r="BD77" s="107"/>
      <c r="BE77" s="108"/>
      <c r="BF77" s="109">
        <f t="shared" si="70"/>
        <v>0</v>
      </c>
      <c r="BG77" s="109">
        <f t="shared" si="71"/>
        <v>0</v>
      </c>
      <c r="BH77" s="81"/>
      <c r="BI77" s="107"/>
      <c r="BJ77" s="108"/>
      <c r="BK77" s="109">
        <f t="shared" si="72"/>
        <v>0</v>
      </c>
      <c r="BL77" s="109">
        <f t="shared" si="73"/>
        <v>0</v>
      </c>
      <c r="BM77" s="81"/>
      <c r="BN77" s="107"/>
      <c r="BO77" s="108"/>
      <c r="BP77" s="109">
        <f t="shared" si="74"/>
        <v>0</v>
      </c>
      <c r="BQ77" s="109">
        <f t="shared" si="75"/>
        <v>0</v>
      </c>
      <c r="BR77" s="81"/>
      <c r="BS77" s="107"/>
      <c r="BT77" s="108"/>
      <c r="BU77" s="109">
        <f t="shared" si="76"/>
        <v>0</v>
      </c>
      <c r="BV77" s="109">
        <f t="shared" si="77"/>
        <v>0</v>
      </c>
      <c r="BW77" s="81"/>
      <c r="BX77" s="107"/>
      <c r="BY77" s="108"/>
      <c r="BZ77" s="109">
        <f t="shared" si="78"/>
        <v>0</v>
      </c>
      <c r="CA77" s="109">
        <f t="shared" si="79"/>
        <v>0</v>
      </c>
      <c r="CB77" s="81"/>
      <c r="CC77" s="107"/>
      <c r="CD77" s="108"/>
      <c r="CE77" s="109">
        <f t="shared" si="80"/>
        <v>0</v>
      </c>
      <c r="CF77" s="109">
        <f t="shared" si="81"/>
        <v>0</v>
      </c>
      <c r="CG77" s="81"/>
      <c r="CH77" s="107"/>
      <c r="CI77" s="108"/>
      <c r="CJ77" s="109">
        <f t="shared" si="82"/>
        <v>0</v>
      </c>
      <c r="CK77" s="109">
        <f t="shared" si="83"/>
        <v>0</v>
      </c>
      <c r="CL77" s="81"/>
      <c r="CM77" s="107"/>
      <c r="CN77" s="108"/>
      <c r="CO77" s="109">
        <f t="shared" si="84"/>
        <v>0</v>
      </c>
      <c r="CP77" s="109">
        <f t="shared" si="85"/>
        <v>0</v>
      </c>
      <c r="CQ77" s="81"/>
      <c r="CR77" s="107"/>
      <c r="CS77" s="108"/>
      <c r="CT77" s="109">
        <f t="shared" si="86"/>
        <v>0</v>
      </c>
      <c r="CU77" s="109">
        <f t="shared" si="87"/>
        <v>0</v>
      </c>
      <c r="CV77" s="81"/>
      <c r="CW77" s="107"/>
      <c r="CX77" s="108"/>
      <c r="CY77" s="109">
        <f t="shared" si="88"/>
        <v>0</v>
      </c>
      <c r="CZ77" s="90">
        <f t="shared" si="89"/>
        <v>0</v>
      </c>
      <c r="DA77" s="81"/>
      <c r="DB77" s="107"/>
      <c r="DC77" s="108"/>
      <c r="DD77" s="109">
        <f t="shared" si="90"/>
        <v>0</v>
      </c>
      <c r="DE77" s="109">
        <f t="shared" si="91"/>
        <v>0</v>
      </c>
      <c r="DF77" s="81"/>
      <c r="DG77" s="107"/>
      <c r="DH77" s="108"/>
      <c r="DI77" s="109">
        <f t="shared" si="92"/>
        <v>0</v>
      </c>
      <c r="DJ77" s="109">
        <f t="shared" si="93"/>
        <v>0</v>
      </c>
      <c r="DK77" s="81"/>
      <c r="DL77" s="107"/>
      <c r="DM77" s="108"/>
      <c r="DN77" s="109">
        <f t="shared" si="94"/>
        <v>0</v>
      </c>
      <c r="DO77" s="109">
        <f t="shared" si="95"/>
        <v>0</v>
      </c>
      <c r="DP77" s="81"/>
      <c r="DQ77" s="107"/>
      <c r="DR77" s="108"/>
      <c r="DS77" s="109">
        <f t="shared" si="96"/>
        <v>0</v>
      </c>
      <c r="DT77" s="109">
        <f t="shared" si="97"/>
        <v>0</v>
      </c>
      <c r="DU77" s="81"/>
      <c r="DV77" s="107"/>
      <c r="DW77" s="108"/>
      <c r="DX77" s="109">
        <f t="shared" si="98"/>
        <v>0</v>
      </c>
      <c r="DY77" s="109">
        <f t="shared" si="99"/>
        <v>0</v>
      </c>
    </row>
    <row r="78" spans="1:129" x14ac:dyDescent="0.2">
      <c r="A78" s="1">
        <f>Stundeneingabe_2008!A77</f>
        <v>3</v>
      </c>
      <c r="B78" s="1">
        <f>Stundeneingabe_2008!B77</f>
        <v>11</v>
      </c>
      <c r="C78" s="1" t="str">
        <f>Stundeneingabe_2008!C77</f>
        <v>MI</v>
      </c>
      <c r="D78" s="19">
        <f>Stundeneingabe_2008!D77</f>
        <v>45728</v>
      </c>
      <c r="E78" s="81"/>
      <c r="F78" s="107"/>
      <c r="G78" s="108"/>
      <c r="H78" s="109">
        <f t="shared" si="51"/>
        <v>0</v>
      </c>
      <c r="I78" s="90">
        <f t="shared" si="50"/>
        <v>0</v>
      </c>
      <c r="J78" s="81"/>
      <c r="K78" s="107"/>
      <c r="L78" s="108"/>
      <c r="M78" s="109">
        <f t="shared" si="52"/>
        <v>0</v>
      </c>
      <c r="N78" s="90">
        <f t="shared" si="53"/>
        <v>0</v>
      </c>
      <c r="O78" s="81">
        <v>3</v>
      </c>
      <c r="P78" s="107"/>
      <c r="Q78" s="108"/>
      <c r="R78" s="109">
        <f t="shared" si="54"/>
        <v>3</v>
      </c>
      <c r="S78" s="109">
        <f t="shared" si="55"/>
        <v>1.2000000000000002</v>
      </c>
      <c r="T78" s="81">
        <v>2</v>
      </c>
      <c r="U78" s="107"/>
      <c r="V78" s="108"/>
      <c r="W78" s="109">
        <f t="shared" si="56"/>
        <v>2</v>
      </c>
      <c r="X78" s="109">
        <f t="shared" si="57"/>
        <v>0.8</v>
      </c>
      <c r="Y78" s="81"/>
      <c r="Z78" s="107"/>
      <c r="AA78" s="108"/>
      <c r="AB78" s="109">
        <f t="shared" si="58"/>
        <v>0</v>
      </c>
      <c r="AC78" s="109">
        <f t="shared" si="59"/>
        <v>0</v>
      </c>
      <c r="AD78" s="81"/>
      <c r="AE78" s="107"/>
      <c r="AF78" s="108"/>
      <c r="AG78" s="109">
        <f t="shared" si="60"/>
        <v>0</v>
      </c>
      <c r="AH78" s="109">
        <f t="shared" si="61"/>
        <v>0</v>
      </c>
      <c r="AI78" s="81"/>
      <c r="AJ78" s="107"/>
      <c r="AK78" s="108"/>
      <c r="AL78" s="109">
        <f t="shared" si="62"/>
        <v>0</v>
      </c>
      <c r="AM78" s="109">
        <f t="shared" si="63"/>
        <v>0</v>
      </c>
      <c r="AN78" s="81"/>
      <c r="AO78" s="107"/>
      <c r="AP78" s="108"/>
      <c r="AQ78" s="109">
        <f t="shared" si="64"/>
        <v>0</v>
      </c>
      <c r="AR78" s="109">
        <f t="shared" si="65"/>
        <v>0</v>
      </c>
      <c r="AS78" s="81"/>
      <c r="AT78" s="107"/>
      <c r="AU78" s="108"/>
      <c r="AV78" s="109">
        <f t="shared" si="66"/>
        <v>0</v>
      </c>
      <c r="AW78" s="109">
        <f t="shared" si="67"/>
        <v>0</v>
      </c>
      <c r="AX78" s="81"/>
      <c r="AY78" s="107"/>
      <c r="AZ78" s="108"/>
      <c r="BA78" s="109">
        <f t="shared" si="68"/>
        <v>0</v>
      </c>
      <c r="BB78" s="109">
        <f t="shared" si="69"/>
        <v>0</v>
      </c>
      <c r="BC78" s="81"/>
      <c r="BD78" s="107"/>
      <c r="BE78" s="108"/>
      <c r="BF78" s="109">
        <f t="shared" si="70"/>
        <v>0</v>
      </c>
      <c r="BG78" s="109">
        <f t="shared" si="71"/>
        <v>0</v>
      </c>
      <c r="BH78" s="81">
        <v>3</v>
      </c>
      <c r="BI78" s="107"/>
      <c r="BJ78" s="108"/>
      <c r="BK78" s="109">
        <f t="shared" si="72"/>
        <v>3</v>
      </c>
      <c r="BL78" s="109">
        <f t="shared" si="73"/>
        <v>1.2000000000000002</v>
      </c>
      <c r="BM78" s="81">
        <v>15</v>
      </c>
      <c r="BN78" s="107"/>
      <c r="BO78" s="108"/>
      <c r="BP78" s="109">
        <f t="shared" si="74"/>
        <v>15</v>
      </c>
      <c r="BQ78" s="109">
        <f t="shared" si="75"/>
        <v>5.25</v>
      </c>
      <c r="BR78" s="81"/>
      <c r="BS78" s="107"/>
      <c r="BT78" s="108"/>
      <c r="BU78" s="109">
        <f t="shared" si="76"/>
        <v>0</v>
      </c>
      <c r="BV78" s="109">
        <f t="shared" si="77"/>
        <v>0</v>
      </c>
      <c r="BW78" s="81"/>
      <c r="BX78" s="107"/>
      <c r="BY78" s="108"/>
      <c r="BZ78" s="109">
        <f t="shared" si="78"/>
        <v>0</v>
      </c>
      <c r="CA78" s="109">
        <f t="shared" si="79"/>
        <v>0</v>
      </c>
      <c r="CB78" s="81"/>
      <c r="CC78" s="107"/>
      <c r="CD78" s="108"/>
      <c r="CE78" s="109">
        <f t="shared" si="80"/>
        <v>0</v>
      </c>
      <c r="CF78" s="109">
        <f t="shared" si="81"/>
        <v>0</v>
      </c>
      <c r="CG78" s="81"/>
      <c r="CH78" s="107"/>
      <c r="CI78" s="108"/>
      <c r="CJ78" s="109">
        <f t="shared" si="82"/>
        <v>0</v>
      </c>
      <c r="CK78" s="109">
        <f t="shared" si="83"/>
        <v>0</v>
      </c>
      <c r="CL78" s="81"/>
      <c r="CM78" s="107"/>
      <c r="CN78" s="108"/>
      <c r="CO78" s="109">
        <f t="shared" si="84"/>
        <v>0</v>
      </c>
      <c r="CP78" s="109">
        <f t="shared" si="85"/>
        <v>0</v>
      </c>
      <c r="CQ78" s="81"/>
      <c r="CR78" s="107"/>
      <c r="CS78" s="108"/>
      <c r="CT78" s="109">
        <f t="shared" si="86"/>
        <v>0</v>
      </c>
      <c r="CU78" s="109">
        <f t="shared" si="87"/>
        <v>0</v>
      </c>
      <c r="CV78" s="81"/>
      <c r="CW78" s="107"/>
      <c r="CX78" s="108"/>
      <c r="CY78" s="109">
        <f t="shared" si="88"/>
        <v>0</v>
      </c>
      <c r="CZ78" s="90">
        <f t="shared" si="89"/>
        <v>0</v>
      </c>
      <c r="DA78" s="81"/>
      <c r="DB78" s="107"/>
      <c r="DC78" s="108"/>
      <c r="DD78" s="109">
        <f t="shared" si="90"/>
        <v>0</v>
      </c>
      <c r="DE78" s="109">
        <f t="shared" si="91"/>
        <v>0</v>
      </c>
      <c r="DF78" s="81"/>
      <c r="DG78" s="107"/>
      <c r="DH78" s="108"/>
      <c r="DI78" s="109">
        <f t="shared" si="92"/>
        <v>0</v>
      </c>
      <c r="DJ78" s="109">
        <f t="shared" si="93"/>
        <v>0</v>
      </c>
      <c r="DK78" s="81"/>
      <c r="DL78" s="107"/>
      <c r="DM78" s="108"/>
      <c r="DN78" s="109">
        <f t="shared" si="94"/>
        <v>0</v>
      </c>
      <c r="DO78" s="109">
        <f t="shared" si="95"/>
        <v>0</v>
      </c>
      <c r="DP78" s="81">
        <v>10</v>
      </c>
      <c r="DQ78" s="107"/>
      <c r="DR78" s="108"/>
      <c r="DS78" s="109">
        <f t="shared" si="96"/>
        <v>10</v>
      </c>
      <c r="DT78" s="109">
        <f t="shared" si="97"/>
        <v>4</v>
      </c>
      <c r="DU78" s="81"/>
      <c r="DV78" s="107"/>
      <c r="DW78" s="108"/>
      <c r="DX78" s="109">
        <f t="shared" si="98"/>
        <v>0</v>
      </c>
      <c r="DY78" s="109">
        <f t="shared" si="99"/>
        <v>0</v>
      </c>
    </row>
    <row r="79" spans="1:129" x14ac:dyDescent="0.2">
      <c r="A79" s="1">
        <f>Stundeneingabe_2008!A78</f>
        <v>3</v>
      </c>
      <c r="B79" s="1">
        <f>Stundeneingabe_2008!B78</f>
        <v>11</v>
      </c>
      <c r="C79" s="1" t="str">
        <f>Stundeneingabe_2008!C78</f>
        <v>DO</v>
      </c>
      <c r="D79" s="19">
        <f>Stundeneingabe_2008!D78</f>
        <v>45729</v>
      </c>
      <c r="E79" s="81">
        <v>33</v>
      </c>
      <c r="F79" s="107"/>
      <c r="G79" s="108"/>
      <c r="H79" s="109">
        <f t="shared" si="51"/>
        <v>33</v>
      </c>
      <c r="I79" s="90">
        <f t="shared" si="50"/>
        <v>23.099999999999998</v>
      </c>
      <c r="J79" s="81"/>
      <c r="K79" s="107"/>
      <c r="L79" s="108"/>
      <c r="M79" s="109">
        <f t="shared" si="52"/>
        <v>0</v>
      </c>
      <c r="N79" s="90">
        <f t="shared" si="53"/>
        <v>0</v>
      </c>
      <c r="O79" s="81"/>
      <c r="P79" s="107"/>
      <c r="Q79" s="108"/>
      <c r="R79" s="109">
        <f t="shared" si="54"/>
        <v>0</v>
      </c>
      <c r="S79" s="109">
        <f t="shared" si="55"/>
        <v>0</v>
      </c>
      <c r="T79" s="81"/>
      <c r="U79" s="107"/>
      <c r="V79" s="108"/>
      <c r="W79" s="109">
        <f t="shared" si="56"/>
        <v>0</v>
      </c>
      <c r="X79" s="109">
        <f t="shared" si="57"/>
        <v>0</v>
      </c>
      <c r="Y79" s="81"/>
      <c r="Z79" s="107"/>
      <c r="AA79" s="108"/>
      <c r="AB79" s="109">
        <f t="shared" si="58"/>
        <v>0</v>
      </c>
      <c r="AC79" s="109">
        <f t="shared" si="59"/>
        <v>0</v>
      </c>
      <c r="AD79" s="81"/>
      <c r="AE79" s="107"/>
      <c r="AF79" s="108"/>
      <c r="AG79" s="109">
        <f t="shared" si="60"/>
        <v>0</v>
      </c>
      <c r="AH79" s="109">
        <f t="shared" si="61"/>
        <v>0</v>
      </c>
      <c r="AI79" s="81"/>
      <c r="AJ79" s="107"/>
      <c r="AK79" s="108"/>
      <c r="AL79" s="109">
        <f t="shared" si="62"/>
        <v>0</v>
      </c>
      <c r="AM79" s="109">
        <f t="shared" si="63"/>
        <v>0</v>
      </c>
      <c r="AN79" s="81"/>
      <c r="AO79" s="107"/>
      <c r="AP79" s="108"/>
      <c r="AQ79" s="109">
        <f t="shared" si="64"/>
        <v>0</v>
      </c>
      <c r="AR79" s="109">
        <f t="shared" si="65"/>
        <v>0</v>
      </c>
      <c r="AS79" s="81"/>
      <c r="AT79" s="107"/>
      <c r="AU79" s="108"/>
      <c r="AV79" s="109">
        <f t="shared" si="66"/>
        <v>0</v>
      </c>
      <c r="AW79" s="109">
        <f t="shared" si="67"/>
        <v>0</v>
      </c>
      <c r="AX79" s="81"/>
      <c r="AY79" s="107"/>
      <c r="AZ79" s="108"/>
      <c r="BA79" s="109">
        <f t="shared" si="68"/>
        <v>0</v>
      </c>
      <c r="BB79" s="109">
        <f t="shared" si="69"/>
        <v>0</v>
      </c>
      <c r="BC79" s="81"/>
      <c r="BD79" s="107"/>
      <c r="BE79" s="108"/>
      <c r="BF79" s="109">
        <f t="shared" si="70"/>
        <v>0</v>
      </c>
      <c r="BG79" s="109">
        <f t="shared" si="71"/>
        <v>0</v>
      </c>
      <c r="BH79" s="81"/>
      <c r="BI79" s="107"/>
      <c r="BJ79" s="108"/>
      <c r="BK79" s="109">
        <f t="shared" si="72"/>
        <v>0</v>
      </c>
      <c r="BL79" s="109">
        <f t="shared" si="73"/>
        <v>0</v>
      </c>
      <c r="BM79" s="81"/>
      <c r="BN79" s="107"/>
      <c r="BO79" s="108"/>
      <c r="BP79" s="109">
        <f t="shared" si="74"/>
        <v>0</v>
      </c>
      <c r="BQ79" s="109">
        <f t="shared" si="75"/>
        <v>0</v>
      </c>
      <c r="BR79" s="81"/>
      <c r="BS79" s="107"/>
      <c r="BT79" s="108"/>
      <c r="BU79" s="109">
        <f t="shared" si="76"/>
        <v>0</v>
      </c>
      <c r="BV79" s="109">
        <f t="shared" si="77"/>
        <v>0</v>
      </c>
      <c r="BW79" s="81"/>
      <c r="BX79" s="107"/>
      <c r="BY79" s="108"/>
      <c r="BZ79" s="109">
        <f t="shared" si="78"/>
        <v>0</v>
      </c>
      <c r="CA79" s="109">
        <f t="shared" si="79"/>
        <v>0</v>
      </c>
      <c r="CB79" s="81"/>
      <c r="CC79" s="107"/>
      <c r="CD79" s="108"/>
      <c r="CE79" s="109">
        <f t="shared" si="80"/>
        <v>0</v>
      </c>
      <c r="CF79" s="109">
        <f t="shared" si="81"/>
        <v>0</v>
      </c>
      <c r="CG79" s="81"/>
      <c r="CH79" s="107"/>
      <c r="CI79" s="108"/>
      <c r="CJ79" s="109">
        <f t="shared" si="82"/>
        <v>0</v>
      </c>
      <c r="CK79" s="109">
        <f t="shared" si="83"/>
        <v>0</v>
      </c>
      <c r="CL79" s="81"/>
      <c r="CM79" s="107"/>
      <c r="CN79" s="108"/>
      <c r="CO79" s="109">
        <f t="shared" si="84"/>
        <v>0</v>
      </c>
      <c r="CP79" s="109">
        <f t="shared" si="85"/>
        <v>0</v>
      </c>
      <c r="CQ79" s="81"/>
      <c r="CR79" s="107"/>
      <c r="CS79" s="108"/>
      <c r="CT79" s="109">
        <f t="shared" si="86"/>
        <v>0</v>
      </c>
      <c r="CU79" s="109">
        <f t="shared" si="87"/>
        <v>0</v>
      </c>
      <c r="CV79" s="81"/>
      <c r="CW79" s="107"/>
      <c r="CX79" s="108"/>
      <c r="CY79" s="109">
        <f t="shared" si="88"/>
        <v>0</v>
      </c>
      <c r="CZ79" s="90">
        <f t="shared" si="89"/>
        <v>0</v>
      </c>
      <c r="DA79" s="81"/>
      <c r="DB79" s="107"/>
      <c r="DC79" s="108"/>
      <c r="DD79" s="109">
        <f t="shared" si="90"/>
        <v>0</v>
      </c>
      <c r="DE79" s="109">
        <f t="shared" si="91"/>
        <v>0</v>
      </c>
      <c r="DF79" s="81"/>
      <c r="DG79" s="107"/>
      <c r="DH79" s="108"/>
      <c r="DI79" s="109">
        <f t="shared" si="92"/>
        <v>0</v>
      </c>
      <c r="DJ79" s="109">
        <f t="shared" si="93"/>
        <v>0</v>
      </c>
      <c r="DK79" s="81"/>
      <c r="DL79" s="107"/>
      <c r="DM79" s="108"/>
      <c r="DN79" s="109">
        <f t="shared" si="94"/>
        <v>0</v>
      </c>
      <c r="DO79" s="109">
        <f t="shared" si="95"/>
        <v>0</v>
      </c>
      <c r="DP79" s="81"/>
      <c r="DQ79" s="107"/>
      <c r="DR79" s="108"/>
      <c r="DS79" s="109">
        <f t="shared" si="96"/>
        <v>0</v>
      </c>
      <c r="DT79" s="109">
        <f t="shared" si="97"/>
        <v>0</v>
      </c>
      <c r="DU79" s="81"/>
      <c r="DV79" s="107"/>
      <c r="DW79" s="108"/>
      <c r="DX79" s="109">
        <f t="shared" si="98"/>
        <v>0</v>
      </c>
      <c r="DY79" s="109">
        <f t="shared" si="99"/>
        <v>0</v>
      </c>
    </row>
    <row r="80" spans="1:129" x14ac:dyDescent="0.2">
      <c r="A80" s="1">
        <f>Stundeneingabe_2008!A79</f>
        <v>3</v>
      </c>
      <c r="B80" s="1">
        <f>Stundeneingabe_2008!B79</f>
        <v>11</v>
      </c>
      <c r="C80" s="1" t="str">
        <f>Stundeneingabe_2008!C79</f>
        <v>FR</v>
      </c>
      <c r="D80" s="19">
        <f>Stundeneingabe_2008!D79</f>
        <v>45730</v>
      </c>
      <c r="E80" s="81"/>
      <c r="F80" s="107"/>
      <c r="G80" s="108"/>
      <c r="H80" s="109">
        <f t="shared" si="51"/>
        <v>0</v>
      </c>
      <c r="I80" s="90">
        <f t="shared" si="50"/>
        <v>0</v>
      </c>
      <c r="J80" s="81"/>
      <c r="K80" s="107"/>
      <c r="L80" s="108"/>
      <c r="M80" s="109">
        <f t="shared" si="52"/>
        <v>0</v>
      </c>
      <c r="N80" s="90">
        <f t="shared" si="53"/>
        <v>0</v>
      </c>
      <c r="O80" s="81"/>
      <c r="P80" s="107"/>
      <c r="Q80" s="108"/>
      <c r="R80" s="109">
        <f t="shared" si="54"/>
        <v>0</v>
      </c>
      <c r="S80" s="109">
        <f t="shared" si="55"/>
        <v>0</v>
      </c>
      <c r="T80" s="81"/>
      <c r="U80" s="107"/>
      <c r="V80" s="108"/>
      <c r="W80" s="109">
        <f t="shared" si="56"/>
        <v>0</v>
      </c>
      <c r="X80" s="109">
        <f t="shared" si="57"/>
        <v>0</v>
      </c>
      <c r="Y80" s="81"/>
      <c r="Z80" s="107"/>
      <c r="AA80" s="108"/>
      <c r="AB80" s="109">
        <f t="shared" si="58"/>
        <v>0</v>
      </c>
      <c r="AC80" s="109">
        <f t="shared" si="59"/>
        <v>0</v>
      </c>
      <c r="AD80" s="81"/>
      <c r="AE80" s="107"/>
      <c r="AF80" s="108"/>
      <c r="AG80" s="109">
        <f t="shared" si="60"/>
        <v>0</v>
      </c>
      <c r="AH80" s="109">
        <f t="shared" si="61"/>
        <v>0</v>
      </c>
      <c r="AI80" s="81"/>
      <c r="AJ80" s="107"/>
      <c r="AK80" s="108"/>
      <c r="AL80" s="109">
        <f t="shared" si="62"/>
        <v>0</v>
      </c>
      <c r="AM80" s="109">
        <f t="shared" si="63"/>
        <v>0</v>
      </c>
      <c r="AN80" s="81"/>
      <c r="AO80" s="107"/>
      <c r="AP80" s="108"/>
      <c r="AQ80" s="109">
        <f t="shared" si="64"/>
        <v>0</v>
      </c>
      <c r="AR80" s="109">
        <f t="shared" si="65"/>
        <v>0</v>
      </c>
      <c r="AS80" s="81"/>
      <c r="AT80" s="107"/>
      <c r="AU80" s="108"/>
      <c r="AV80" s="109">
        <f t="shared" si="66"/>
        <v>0</v>
      </c>
      <c r="AW80" s="109">
        <f t="shared" si="67"/>
        <v>0</v>
      </c>
      <c r="AX80" s="81"/>
      <c r="AY80" s="107"/>
      <c r="AZ80" s="108"/>
      <c r="BA80" s="109">
        <f t="shared" si="68"/>
        <v>0</v>
      </c>
      <c r="BB80" s="109">
        <f t="shared" si="69"/>
        <v>0</v>
      </c>
      <c r="BC80" s="81"/>
      <c r="BD80" s="107"/>
      <c r="BE80" s="108"/>
      <c r="BF80" s="109">
        <f t="shared" si="70"/>
        <v>0</v>
      </c>
      <c r="BG80" s="109">
        <f t="shared" si="71"/>
        <v>0</v>
      </c>
      <c r="BH80" s="81"/>
      <c r="BI80" s="107"/>
      <c r="BJ80" s="108"/>
      <c r="BK80" s="109">
        <f t="shared" si="72"/>
        <v>0</v>
      </c>
      <c r="BL80" s="109">
        <f t="shared" si="73"/>
        <v>0</v>
      </c>
      <c r="BM80" s="81"/>
      <c r="BN80" s="107"/>
      <c r="BO80" s="108"/>
      <c r="BP80" s="109">
        <f t="shared" si="74"/>
        <v>0</v>
      </c>
      <c r="BQ80" s="109">
        <f t="shared" si="75"/>
        <v>0</v>
      </c>
      <c r="BR80" s="81"/>
      <c r="BS80" s="107"/>
      <c r="BT80" s="108"/>
      <c r="BU80" s="109">
        <f t="shared" si="76"/>
        <v>0</v>
      </c>
      <c r="BV80" s="109">
        <f t="shared" si="77"/>
        <v>0</v>
      </c>
      <c r="BW80" s="81"/>
      <c r="BX80" s="107"/>
      <c r="BY80" s="108"/>
      <c r="BZ80" s="109">
        <f t="shared" si="78"/>
        <v>0</v>
      </c>
      <c r="CA80" s="109">
        <f t="shared" si="79"/>
        <v>0</v>
      </c>
      <c r="CB80" s="81"/>
      <c r="CC80" s="107"/>
      <c r="CD80" s="108"/>
      <c r="CE80" s="109">
        <f t="shared" si="80"/>
        <v>0</v>
      </c>
      <c r="CF80" s="109">
        <f t="shared" si="81"/>
        <v>0</v>
      </c>
      <c r="CG80" s="81"/>
      <c r="CH80" s="107"/>
      <c r="CI80" s="108"/>
      <c r="CJ80" s="109">
        <f t="shared" si="82"/>
        <v>0</v>
      </c>
      <c r="CK80" s="109">
        <f t="shared" si="83"/>
        <v>0</v>
      </c>
      <c r="CL80" s="81"/>
      <c r="CM80" s="107"/>
      <c r="CN80" s="108"/>
      <c r="CO80" s="109">
        <f t="shared" si="84"/>
        <v>0</v>
      </c>
      <c r="CP80" s="109">
        <f t="shared" si="85"/>
        <v>0</v>
      </c>
      <c r="CQ80" s="81"/>
      <c r="CR80" s="107"/>
      <c r="CS80" s="108"/>
      <c r="CT80" s="109">
        <f t="shared" si="86"/>
        <v>0</v>
      </c>
      <c r="CU80" s="109">
        <f t="shared" si="87"/>
        <v>0</v>
      </c>
      <c r="CV80" s="81"/>
      <c r="CW80" s="107"/>
      <c r="CX80" s="108"/>
      <c r="CY80" s="109">
        <f t="shared" si="88"/>
        <v>0</v>
      </c>
      <c r="CZ80" s="90">
        <f t="shared" si="89"/>
        <v>0</v>
      </c>
      <c r="DA80" s="81"/>
      <c r="DB80" s="107"/>
      <c r="DC80" s="108"/>
      <c r="DD80" s="109">
        <f t="shared" si="90"/>
        <v>0</v>
      </c>
      <c r="DE80" s="109">
        <f t="shared" si="91"/>
        <v>0</v>
      </c>
      <c r="DF80" s="81"/>
      <c r="DG80" s="107"/>
      <c r="DH80" s="108"/>
      <c r="DI80" s="109">
        <f t="shared" si="92"/>
        <v>0</v>
      </c>
      <c r="DJ80" s="109">
        <f t="shared" si="93"/>
        <v>0</v>
      </c>
      <c r="DK80" s="81"/>
      <c r="DL80" s="107"/>
      <c r="DM80" s="108"/>
      <c r="DN80" s="109">
        <f t="shared" si="94"/>
        <v>0</v>
      </c>
      <c r="DO80" s="109">
        <f t="shared" si="95"/>
        <v>0</v>
      </c>
      <c r="DP80" s="81"/>
      <c r="DQ80" s="107"/>
      <c r="DR80" s="108"/>
      <c r="DS80" s="109">
        <f t="shared" si="96"/>
        <v>0</v>
      </c>
      <c r="DT80" s="109">
        <f t="shared" si="97"/>
        <v>0</v>
      </c>
      <c r="DU80" s="81"/>
      <c r="DV80" s="107"/>
      <c r="DW80" s="108"/>
      <c r="DX80" s="109">
        <f t="shared" si="98"/>
        <v>0</v>
      </c>
      <c r="DY80" s="109">
        <f t="shared" si="99"/>
        <v>0</v>
      </c>
    </row>
    <row r="81" spans="1:129" x14ac:dyDescent="0.2">
      <c r="A81" s="1">
        <f>Stundeneingabe_2008!A80</f>
        <v>3</v>
      </c>
      <c r="B81" s="1">
        <f>Stundeneingabe_2008!B80</f>
        <v>11</v>
      </c>
      <c r="C81" s="1" t="str">
        <f>Stundeneingabe_2008!C80</f>
        <v>SA</v>
      </c>
      <c r="D81" s="19">
        <f>Stundeneingabe_2008!D80</f>
        <v>45731</v>
      </c>
      <c r="E81" s="81"/>
      <c r="F81" s="107"/>
      <c r="G81" s="108"/>
      <c r="H81" s="109">
        <f t="shared" si="51"/>
        <v>0</v>
      </c>
      <c r="I81" s="90">
        <f t="shared" si="50"/>
        <v>0</v>
      </c>
      <c r="J81" s="81"/>
      <c r="K81" s="107"/>
      <c r="L81" s="108"/>
      <c r="M81" s="109">
        <f t="shared" si="52"/>
        <v>0</v>
      </c>
      <c r="N81" s="90">
        <f t="shared" si="53"/>
        <v>0</v>
      </c>
      <c r="O81" s="81"/>
      <c r="P81" s="107"/>
      <c r="Q81" s="108"/>
      <c r="R81" s="109">
        <f t="shared" si="54"/>
        <v>0</v>
      </c>
      <c r="S81" s="109">
        <f t="shared" si="55"/>
        <v>0</v>
      </c>
      <c r="T81" s="81"/>
      <c r="U81" s="107"/>
      <c r="V81" s="108"/>
      <c r="W81" s="109">
        <f t="shared" si="56"/>
        <v>0</v>
      </c>
      <c r="X81" s="109">
        <f t="shared" si="57"/>
        <v>0</v>
      </c>
      <c r="Y81" s="81"/>
      <c r="Z81" s="107"/>
      <c r="AA81" s="108"/>
      <c r="AB81" s="109">
        <f t="shared" si="58"/>
        <v>0</v>
      </c>
      <c r="AC81" s="109">
        <f t="shared" si="59"/>
        <v>0</v>
      </c>
      <c r="AD81" s="81"/>
      <c r="AE81" s="107"/>
      <c r="AF81" s="108"/>
      <c r="AG81" s="109">
        <f t="shared" si="60"/>
        <v>0</v>
      </c>
      <c r="AH81" s="109">
        <f t="shared" si="61"/>
        <v>0</v>
      </c>
      <c r="AI81" s="81"/>
      <c r="AJ81" s="107"/>
      <c r="AK81" s="108"/>
      <c r="AL81" s="109">
        <f t="shared" si="62"/>
        <v>0</v>
      </c>
      <c r="AM81" s="109">
        <f t="shared" si="63"/>
        <v>0</v>
      </c>
      <c r="AN81" s="81"/>
      <c r="AO81" s="107"/>
      <c r="AP81" s="108"/>
      <c r="AQ81" s="109">
        <f t="shared" si="64"/>
        <v>0</v>
      </c>
      <c r="AR81" s="109">
        <f t="shared" si="65"/>
        <v>0</v>
      </c>
      <c r="AS81" s="81"/>
      <c r="AT81" s="107"/>
      <c r="AU81" s="108"/>
      <c r="AV81" s="109">
        <f t="shared" si="66"/>
        <v>0</v>
      </c>
      <c r="AW81" s="109">
        <f t="shared" si="67"/>
        <v>0</v>
      </c>
      <c r="AX81" s="81"/>
      <c r="AY81" s="107"/>
      <c r="AZ81" s="108"/>
      <c r="BA81" s="109">
        <f t="shared" si="68"/>
        <v>0</v>
      </c>
      <c r="BB81" s="109">
        <f t="shared" si="69"/>
        <v>0</v>
      </c>
      <c r="BC81" s="81"/>
      <c r="BD81" s="107"/>
      <c r="BE81" s="108"/>
      <c r="BF81" s="109">
        <f t="shared" si="70"/>
        <v>0</v>
      </c>
      <c r="BG81" s="109">
        <f t="shared" si="71"/>
        <v>0</v>
      </c>
      <c r="BH81" s="81"/>
      <c r="BI81" s="107"/>
      <c r="BJ81" s="108"/>
      <c r="BK81" s="109">
        <f t="shared" si="72"/>
        <v>0</v>
      </c>
      <c r="BL81" s="109">
        <f t="shared" si="73"/>
        <v>0</v>
      </c>
      <c r="BM81" s="81"/>
      <c r="BN81" s="107"/>
      <c r="BO81" s="108"/>
      <c r="BP81" s="109">
        <f t="shared" si="74"/>
        <v>0</v>
      </c>
      <c r="BQ81" s="109">
        <f t="shared" si="75"/>
        <v>0</v>
      </c>
      <c r="BR81" s="81"/>
      <c r="BS81" s="107"/>
      <c r="BT81" s="108"/>
      <c r="BU81" s="109">
        <f t="shared" si="76"/>
        <v>0</v>
      </c>
      <c r="BV81" s="109">
        <f t="shared" si="77"/>
        <v>0</v>
      </c>
      <c r="BW81" s="81"/>
      <c r="BX81" s="107"/>
      <c r="BY81" s="108"/>
      <c r="BZ81" s="109">
        <f t="shared" si="78"/>
        <v>0</v>
      </c>
      <c r="CA81" s="109">
        <f t="shared" si="79"/>
        <v>0</v>
      </c>
      <c r="CB81" s="81"/>
      <c r="CC81" s="107"/>
      <c r="CD81" s="108"/>
      <c r="CE81" s="109">
        <f t="shared" si="80"/>
        <v>0</v>
      </c>
      <c r="CF81" s="109">
        <f t="shared" si="81"/>
        <v>0</v>
      </c>
      <c r="CG81" s="81"/>
      <c r="CH81" s="107"/>
      <c r="CI81" s="108"/>
      <c r="CJ81" s="109">
        <f t="shared" si="82"/>
        <v>0</v>
      </c>
      <c r="CK81" s="109">
        <f t="shared" si="83"/>
        <v>0</v>
      </c>
      <c r="CL81" s="81"/>
      <c r="CM81" s="107"/>
      <c r="CN81" s="108"/>
      <c r="CO81" s="109">
        <f t="shared" si="84"/>
        <v>0</v>
      </c>
      <c r="CP81" s="109">
        <f t="shared" si="85"/>
        <v>0</v>
      </c>
      <c r="CQ81" s="81"/>
      <c r="CR81" s="107"/>
      <c r="CS81" s="108"/>
      <c r="CT81" s="109">
        <f t="shared" si="86"/>
        <v>0</v>
      </c>
      <c r="CU81" s="109">
        <f t="shared" si="87"/>
        <v>0</v>
      </c>
      <c r="CV81" s="81"/>
      <c r="CW81" s="107"/>
      <c r="CX81" s="108"/>
      <c r="CY81" s="109">
        <f t="shared" si="88"/>
        <v>0</v>
      </c>
      <c r="CZ81" s="90">
        <f t="shared" si="89"/>
        <v>0</v>
      </c>
      <c r="DA81" s="81"/>
      <c r="DB81" s="107"/>
      <c r="DC81" s="108"/>
      <c r="DD81" s="109">
        <f t="shared" si="90"/>
        <v>0</v>
      </c>
      <c r="DE81" s="109">
        <f t="shared" si="91"/>
        <v>0</v>
      </c>
      <c r="DF81" s="81"/>
      <c r="DG81" s="107"/>
      <c r="DH81" s="108"/>
      <c r="DI81" s="109">
        <f t="shared" si="92"/>
        <v>0</v>
      </c>
      <c r="DJ81" s="109">
        <f t="shared" si="93"/>
        <v>0</v>
      </c>
      <c r="DK81" s="81"/>
      <c r="DL81" s="107"/>
      <c r="DM81" s="108"/>
      <c r="DN81" s="109">
        <f t="shared" si="94"/>
        <v>0</v>
      </c>
      <c r="DO81" s="109">
        <f t="shared" si="95"/>
        <v>0</v>
      </c>
      <c r="DP81" s="81"/>
      <c r="DQ81" s="107"/>
      <c r="DR81" s="108"/>
      <c r="DS81" s="109">
        <f t="shared" si="96"/>
        <v>0</v>
      </c>
      <c r="DT81" s="109">
        <f t="shared" si="97"/>
        <v>0</v>
      </c>
      <c r="DU81" s="81"/>
      <c r="DV81" s="107"/>
      <c r="DW81" s="108"/>
      <c r="DX81" s="109">
        <f t="shared" si="98"/>
        <v>0</v>
      </c>
      <c r="DY81" s="109">
        <f t="shared" si="99"/>
        <v>0</v>
      </c>
    </row>
    <row r="82" spans="1:129" x14ac:dyDescent="0.2">
      <c r="A82" s="1">
        <f>Stundeneingabe_2008!A81</f>
        <v>3</v>
      </c>
      <c r="B82" s="1">
        <f>Stundeneingabe_2008!B81</f>
        <v>11</v>
      </c>
      <c r="C82" s="1" t="str">
        <f>Stundeneingabe_2008!C81</f>
        <v>SO</v>
      </c>
      <c r="D82" s="19">
        <f>Stundeneingabe_2008!D81</f>
        <v>45732</v>
      </c>
      <c r="E82" s="81"/>
      <c r="F82" s="107"/>
      <c r="G82" s="108"/>
      <c r="H82" s="109">
        <f t="shared" si="51"/>
        <v>0</v>
      </c>
      <c r="I82" s="90">
        <f t="shared" si="50"/>
        <v>0</v>
      </c>
      <c r="J82" s="81"/>
      <c r="K82" s="107"/>
      <c r="L82" s="108"/>
      <c r="M82" s="109">
        <f t="shared" si="52"/>
        <v>0</v>
      </c>
      <c r="N82" s="90">
        <f t="shared" si="53"/>
        <v>0</v>
      </c>
      <c r="O82" s="81"/>
      <c r="P82" s="107"/>
      <c r="Q82" s="108"/>
      <c r="R82" s="109">
        <f t="shared" si="54"/>
        <v>0</v>
      </c>
      <c r="S82" s="109">
        <f t="shared" si="55"/>
        <v>0</v>
      </c>
      <c r="T82" s="81"/>
      <c r="U82" s="107"/>
      <c r="V82" s="108"/>
      <c r="W82" s="109">
        <f t="shared" si="56"/>
        <v>0</v>
      </c>
      <c r="X82" s="109">
        <f t="shared" si="57"/>
        <v>0</v>
      </c>
      <c r="Y82" s="81"/>
      <c r="Z82" s="107"/>
      <c r="AA82" s="108"/>
      <c r="AB82" s="109">
        <f t="shared" si="58"/>
        <v>0</v>
      </c>
      <c r="AC82" s="109">
        <f t="shared" si="59"/>
        <v>0</v>
      </c>
      <c r="AD82" s="81"/>
      <c r="AE82" s="107"/>
      <c r="AF82" s="108"/>
      <c r="AG82" s="109">
        <f t="shared" si="60"/>
        <v>0</v>
      </c>
      <c r="AH82" s="109">
        <f t="shared" si="61"/>
        <v>0</v>
      </c>
      <c r="AI82" s="81"/>
      <c r="AJ82" s="107"/>
      <c r="AK82" s="108"/>
      <c r="AL82" s="109">
        <f t="shared" si="62"/>
        <v>0</v>
      </c>
      <c r="AM82" s="109">
        <f t="shared" si="63"/>
        <v>0</v>
      </c>
      <c r="AN82" s="81"/>
      <c r="AO82" s="107"/>
      <c r="AP82" s="108"/>
      <c r="AQ82" s="109">
        <f t="shared" si="64"/>
        <v>0</v>
      </c>
      <c r="AR82" s="109">
        <f t="shared" si="65"/>
        <v>0</v>
      </c>
      <c r="AS82" s="81"/>
      <c r="AT82" s="107"/>
      <c r="AU82" s="108"/>
      <c r="AV82" s="109">
        <f t="shared" si="66"/>
        <v>0</v>
      </c>
      <c r="AW82" s="109">
        <f t="shared" si="67"/>
        <v>0</v>
      </c>
      <c r="AX82" s="81"/>
      <c r="AY82" s="107"/>
      <c r="AZ82" s="108"/>
      <c r="BA82" s="109">
        <f t="shared" si="68"/>
        <v>0</v>
      </c>
      <c r="BB82" s="109">
        <f t="shared" si="69"/>
        <v>0</v>
      </c>
      <c r="BC82" s="81"/>
      <c r="BD82" s="107"/>
      <c r="BE82" s="108"/>
      <c r="BF82" s="109">
        <f t="shared" si="70"/>
        <v>0</v>
      </c>
      <c r="BG82" s="109">
        <f t="shared" si="71"/>
        <v>0</v>
      </c>
      <c r="BH82" s="81"/>
      <c r="BI82" s="107"/>
      <c r="BJ82" s="108"/>
      <c r="BK82" s="109">
        <f t="shared" si="72"/>
        <v>0</v>
      </c>
      <c r="BL82" s="109">
        <f t="shared" si="73"/>
        <v>0</v>
      </c>
      <c r="BM82" s="81"/>
      <c r="BN82" s="107"/>
      <c r="BO82" s="108"/>
      <c r="BP82" s="109">
        <f t="shared" si="74"/>
        <v>0</v>
      </c>
      <c r="BQ82" s="109">
        <f t="shared" si="75"/>
        <v>0</v>
      </c>
      <c r="BR82" s="81"/>
      <c r="BS82" s="107"/>
      <c r="BT82" s="108"/>
      <c r="BU82" s="109">
        <f t="shared" si="76"/>
        <v>0</v>
      </c>
      <c r="BV82" s="109">
        <f t="shared" si="77"/>
        <v>0</v>
      </c>
      <c r="BW82" s="81"/>
      <c r="BX82" s="107"/>
      <c r="BY82" s="108"/>
      <c r="BZ82" s="109">
        <f t="shared" si="78"/>
        <v>0</v>
      </c>
      <c r="CA82" s="109">
        <f t="shared" si="79"/>
        <v>0</v>
      </c>
      <c r="CB82" s="81"/>
      <c r="CC82" s="107"/>
      <c r="CD82" s="108"/>
      <c r="CE82" s="109">
        <f t="shared" si="80"/>
        <v>0</v>
      </c>
      <c r="CF82" s="109">
        <f t="shared" si="81"/>
        <v>0</v>
      </c>
      <c r="CG82" s="81"/>
      <c r="CH82" s="107"/>
      <c r="CI82" s="108"/>
      <c r="CJ82" s="109">
        <f t="shared" si="82"/>
        <v>0</v>
      </c>
      <c r="CK82" s="109">
        <f t="shared" si="83"/>
        <v>0</v>
      </c>
      <c r="CL82" s="81"/>
      <c r="CM82" s="107"/>
      <c r="CN82" s="108"/>
      <c r="CO82" s="109">
        <f t="shared" si="84"/>
        <v>0</v>
      </c>
      <c r="CP82" s="109">
        <f t="shared" si="85"/>
        <v>0</v>
      </c>
      <c r="CQ82" s="81"/>
      <c r="CR82" s="107"/>
      <c r="CS82" s="108"/>
      <c r="CT82" s="109">
        <f t="shared" si="86"/>
        <v>0</v>
      </c>
      <c r="CU82" s="109">
        <f t="shared" si="87"/>
        <v>0</v>
      </c>
      <c r="CV82" s="81"/>
      <c r="CW82" s="107"/>
      <c r="CX82" s="108"/>
      <c r="CY82" s="109">
        <f t="shared" si="88"/>
        <v>0</v>
      </c>
      <c r="CZ82" s="90">
        <f t="shared" si="89"/>
        <v>0</v>
      </c>
      <c r="DA82" s="81"/>
      <c r="DB82" s="107"/>
      <c r="DC82" s="108"/>
      <c r="DD82" s="109">
        <f t="shared" si="90"/>
        <v>0</v>
      </c>
      <c r="DE82" s="109">
        <f t="shared" si="91"/>
        <v>0</v>
      </c>
      <c r="DF82" s="81"/>
      <c r="DG82" s="107"/>
      <c r="DH82" s="108"/>
      <c r="DI82" s="109">
        <f t="shared" si="92"/>
        <v>0</v>
      </c>
      <c r="DJ82" s="109">
        <f t="shared" si="93"/>
        <v>0</v>
      </c>
      <c r="DK82" s="81"/>
      <c r="DL82" s="107"/>
      <c r="DM82" s="108"/>
      <c r="DN82" s="109">
        <f t="shared" si="94"/>
        <v>0</v>
      </c>
      <c r="DO82" s="109">
        <f t="shared" si="95"/>
        <v>0</v>
      </c>
      <c r="DP82" s="81"/>
      <c r="DQ82" s="107"/>
      <c r="DR82" s="108"/>
      <c r="DS82" s="109">
        <f t="shared" si="96"/>
        <v>0</v>
      </c>
      <c r="DT82" s="109">
        <f t="shared" si="97"/>
        <v>0</v>
      </c>
      <c r="DU82" s="81"/>
      <c r="DV82" s="107"/>
      <c r="DW82" s="108"/>
      <c r="DX82" s="109">
        <f t="shared" si="98"/>
        <v>0</v>
      </c>
      <c r="DY82" s="109">
        <f t="shared" si="99"/>
        <v>0</v>
      </c>
    </row>
    <row r="83" spans="1:129" x14ac:dyDescent="0.2">
      <c r="A83" s="1">
        <f>Stundeneingabe_2008!A82</f>
        <v>3</v>
      </c>
      <c r="B83" s="1">
        <f>Stundeneingabe_2008!B82</f>
        <v>12</v>
      </c>
      <c r="C83" s="1" t="str">
        <f>Stundeneingabe_2008!C82</f>
        <v>MO</v>
      </c>
      <c r="D83" s="19">
        <f>Stundeneingabe_2008!D82</f>
        <v>45733</v>
      </c>
      <c r="E83" s="81">
        <v>24</v>
      </c>
      <c r="F83" s="107"/>
      <c r="G83" s="108"/>
      <c r="H83" s="109">
        <f t="shared" si="51"/>
        <v>24</v>
      </c>
      <c r="I83" s="90">
        <f t="shared" si="50"/>
        <v>16.799999999999997</v>
      </c>
      <c r="J83" s="81"/>
      <c r="K83" s="107"/>
      <c r="L83" s="108"/>
      <c r="M83" s="109">
        <f t="shared" si="52"/>
        <v>0</v>
      </c>
      <c r="N83" s="90">
        <f t="shared" si="53"/>
        <v>0</v>
      </c>
      <c r="O83" s="81">
        <v>6</v>
      </c>
      <c r="P83" s="107"/>
      <c r="Q83" s="108"/>
      <c r="R83" s="109">
        <f t="shared" si="54"/>
        <v>6</v>
      </c>
      <c r="S83" s="109">
        <f t="shared" si="55"/>
        <v>2.4000000000000004</v>
      </c>
      <c r="T83" s="81"/>
      <c r="U83" s="107"/>
      <c r="V83" s="108"/>
      <c r="W83" s="109">
        <f t="shared" si="56"/>
        <v>0</v>
      </c>
      <c r="X83" s="109">
        <f t="shared" si="57"/>
        <v>0</v>
      </c>
      <c r="Y83" s="81"/>
      <c r="Z83" s="107"/>
      <c r="AA83" s="108"/>
      <c r="AB83" s="109">
        <f t="shared" si="58"/>
        <v>0</v>
      </c>
      <c r="AC83" s="109">
        <f t="shared" si="59"/>
        <v>0</v>
      </c>
      <c r="AD83" s="81"/>
      <c r="AE83" s="107"/>
      <c r="AF83" s="108"/>
      <c r="AG83" s="109">
        <f t="shared" si="60"/>
        <v>0</v>
      </c>
      <c r="AH83" s="109">
        <f t="shared" si="61"/>
        <v>0</v>
      </c>
      <c r="AI83" s="81"/>
      <c r="AJ83" s="107"/>
      <c r="AK83" s="108"/>
      <c r="AL83" s="109">
        <f t="shared" si="62"/>
        <v>0</v>
      </c>
      <c r="AM83" s="109">
        <f t="shared" si="63"/>
        <v>0</v>
      </c>
      <c r="AN83" s="81"/>
      <c r="AO83" s="107"/>
      <c r="AP83" s="108"/>
      <c r="AQ83" s="109">
        <f t="shared" si="64"/>
        <v>0</v>
      </c>
      <c r="AR83" s="109">
        <f t="shared" si="65"/>
        <v>0</v>
      </c>
      <c r="AS83" s="81"/>
      <c r="AT83" s="107"/>
      <c r="AU83" s="108"/>
      <c r="AV83" s="109">
        <f t="shared" si="66"/>
        <v>0</v>
      </c>
      <c r="AW83" s="109">
        <f t="shared" si="67"/>
        <v>0</v>
      </c>
      <c r="AX83" s="81"/>
      <c r="AY83" s="107"/>
      <c r="AZ83" s="108"/>
      <c r="BA83" s="109">
        <f t="shared" si="68"/>
        <v>0</v>
      </c>
      <c r="BB83" s="109">
        <f t="shared" si="69"/>
        <v>0</v>
      </c>
      <c r="BC83" s="81"/>
      <c r="BD83" s="107"/>
      <c r="BE83" s="108"/>
      <c r="BF83" s="109">
        <f t="shared" si="70"/>
        <v>0</v>
      </c>
      <c r="BG83" s="109">
        <f t="shared" si="71"/>
        <v>0</v>
      </c>
      <c r="BH83" s="81"/>
      <c r="BI83" s="107"/>
      <c r="BJ83" s="108"/>
      <c r="BK83" s="109">
        <f t="shared" si="72"/>
        <v>0</v>
      </c>
      <c r="BL83" s="109">
        <f t="shared" si="73"/>
        <v>0</v>
      </c>
      <c r="BM83" s="81"/>
      <c r="BN83" s="107"/>
      <c r="BO83" s="108"/>
      <c r="BP83" s="109">
        <f t="shared" si="74"/>
        <v>0</v>
      </c>
      <c r="BQ83" s="109">
        <f t="shared" si="75"/>
        <v>0</v>
      </c>
      <c r="BR83" s="81"/>
      <c r="BS83" s="107"/>
      <c r="BT83" s="108"/>
      <c r="BU83" s="109">
        <f t="shared" si="76"/>
        <v>0</v>
      </c>
      <c r="BV83" s="109">
        <f t="shared" si="77"/>
        <v>0</v>
      </c>
      <c r="BW83" s="81"/>
      <c r="BX83" s="107"/>
      <c r="BY83" s="108"/>
      <c r="BZ83" s="109">
        <f t="shared" si="78"/>
        <v>0</v>
      </c>
      <c r="CA83" s="109">
        <f t="shared" si="79"/>
        <v>0</v>
      </c>
      <c r="CB83" s="81"/>
      <c r="CC83" s="107"/>
      <c r="CD83" s="108"/>
      <c r="CE83" s="109">
        <f t="shared" si="80"/>
        <v>0</v>
      </c>
      <c r="CF83" s="109">
        <f t="shared" si="81"/>
        <v>0</v>
      </c>
      <c r="CG83" s="81"/>
      <c r="CH83" s="107"/>
      <c r="CI83" s="108"/>
      <c r="CJ83" s="109">
        <f t="shared" si="82"/>
        <v>0</v>
      </c>
      <c r="CK83" s="109">
        <f t="shared" si="83"/>
        <v>0</v>
      </c>
      <c r="CL83" s="81"/>
      <c r="CM83" s="107"/>
      <c r="CN83" s="108"/>
      <c r="CO83" s="109">
        <f t="shared" si="84"/>
        <v>0</v>
      </c>
      <c r="CP83" s="109">
        <f t="shared" si="85"/>
        <v>0</v>
      </c>
      <c r="CQ83" s="81"/>
      <c r="CR83" s="107"/>
      <c r="CS83" s="108"/>
      <c r="CT83" s="109">
        <f t="shared" si="86"/>
        <v>0</v>
      </c>
      <c r="CU83" s="109">
        <f t="shared" si="87"/>
        <v>0</v>
      </c>
      <c r="CV83" s="81"/>
      <c r="CW83" s="107"/>
      <c r="CX83" s="108"/>
      <c r="CY83" s="109">
        <f t="shared" si="88"/>
        <v>0</v>
      </c>
      <c r="CZ83" s="90">
        <f t="shared" si="89"/>
        <v>0</v>
      </c>
      <c r="DA83" s="81"/>
      <c r="DB83" s="107"/>
      <c r="DC83" s="108"/>
      <c r="DD83" s="109">
        <f t="shared" si="90"/>
        <v>0</v>
      </c>
      <c r="DE83" s="109">
        <f t="shared" si="91"/>
        <v>0</v>
      </c>
      <c r="DF83" s="81"/>
      <c r="DG83" s="107"/>
      <c r="DH83" s="108"/>
      <c r="DI83" s="109">
        <f t="shared" si="92"/>
        <v>0</v>
      </c>
      <c r="DJ83" s="109">
        <f t="shared" si="93"/>
        <v>0</v>
      </c>
      <c r="DK83" s="81"/>
      <c r="DL83" s="107"/>
      <c r="DM83" s="108"/>
      <c r="DN83" s="109">
        <f t="shared" si="94"/>
        <v>0</v>
      </c>
      <c r="DO83" s="109">
        <f t="shared" si="95"/>
        <v>0</v>
      </c>
      <c r="DP83" s="81"/>
      <c r="DQ83" s="107"/>
      <c r="DR83" s="108"/>
      <c r="DS83" s="109">
        <f t="shared" si="96"/>
        <v>0</v>
      </c>
      <c r="DT83" s="109">
        <f t="shared" si="97"/>
        <v>0</v>
      </c>
      <c r="DU83" s="81"/>
      <c r="DV83" s="107"/>
      <c r="DW83" s="108"/>
      <c r="DX83" s="109">
        <f t="shared" si="98"/>
        <v>0</v>
      </c>
      <c r="DY83" s="109">
        <f t="shared" si="99"/>
        <v>0</v>
      </c>
    </row>
    <row r="84" spans="1:129" x14ac:dyDescent="0.2">
      <c r="A84" s="1">
        <f>Stundeneingabe_2008!A83</f>
        <v>3</v>
      </c>
      <c r="B84" s="1">
        <f>Stundeneingabe_2008!B83</f>
        <v>12</v>
      </c>
      <c r="C84" s="1" t="str">
        <f>Stundeneingabe_2008!C83</f>
        <v>DI</v>
      </c>
      <c r="D84" s="19">
        <f>Stundeneingabe_2008!D83</f>
        <v>45734</v>
      </c>
      <c r="E84" s="81">
        <v>15</v>
      </c>
      <c r="F84" s="107"/>
      <c r="G84" s="108"/>
      <c r="H84" s="109">
        <f t="shared" si="51"/>
        <v>15</v>
      </c>
      <c r="I84" s="90">
        <f t="shared" si="50"/>
        <v>10.5</v>
      </c>
      <c r="J84" s="81"/>
      <c r="K84" s="107"/>
      <c r="L84" s="108"/>
      <c r="M84" s="109">
        <f t="shared" si="52"/>
        <v>0</v>
      </c>
      <c r="N84" s="90">
        <f t="shared" si="53"/>
        <v>0</v>
      </c>
      <c r="O84" s="81">
        <v>7</v>
      </c>
      <c r="P84" s="107"/>
      <c r="Q84" s="108"/>
      <c r="R84" s="109">
        <f t="shared" si="54"/>
        <v>7</v>
      </c>
      <c r="S84" s="109">
        <f t="shared" si="55"/>
        <v>2.8000000000000003</v>
      </c>
      <c r="T84" s="81"/>
      <c r="U84" s="107"/>
      <c r="V84" s="108"/>
      <c r="W84" s="109">
        <f t="shared" si="56"/>
        <v>0</v>
      </c>
      <c r="X84" s="109">
        <f t="shared" si="57"/>
        <v>0</v>
      </c>
      <c r="Y84" s="81"/>
      <c r="Z84" s="107"/>
      <c r="AA84" s="108"/>
      <c r="AB84" s="109">
        <f t="shared" si="58"/>
        <v>0</v>
      </c>
      <c r="AC84" s="109">
        <f t="shared" si="59"/>
        <v>0</v>
      </c>
      <c r="AD84" s="81"/>
      <c r="AE84" s="107"/>
      <c r="AF84" s="108"/>
      <c r="AG84" s="109">
        <f t="shared" si="60"/>
        <v>0</v>
      </c>
      <c r="AH84" s="109">
        <f t="shared" si="61"/>
        <v>0</v>
      </c>
      <c r="AI84" s="81"/>
      <c r="AJ84" s="107"/>
      <c r="AK84" s="108"/>
      <c r="AL84" s="109">
        <f t="shared" si="62"/>
        <v>0</v>
      </c>
      <c r="AM84" s="109">
        <f t="shared" si="63"/>
        <v>0</v>
      </c>
      <c r="AN84" s="81"/>
      <c r="AO84" s="107"/>
      <c r="AP84" s="108"/>
      <c r="AQ84" s="109">
        <f t="shared" si="64"/>
        <v>0</v>
      </c>
      <c r="AR84" s="109">
        <f t="shared" si="65"/>
        <v>0</v>
      </c>
      <c r="AS84" s="81">
        <v>11</v>
      </c>
      <c r="AT84" s="107"/>
      <c r="AU84" s="108"/>
      <c r="AV84" s="109">
        <f t="shared" si="66"/>
        <v>11</v>
      </c>
      <c r="AW84" s="109">
        <f t="shared" si="67"/>
        <v>4.4000000000000004</v>
      </c>
      <c r="AX84" s="81"/>
      <c r="AY84" s="107"/>
      <c r="AZ84" s="108"/>
      <c r="BA84" s="109">
        <f t="shared" si="68"/>
        <v>0</v>
      </c>
      <c r="BB84" s="109">
        <f t="shared" si="69"/>
        <v>0</v>
      </c>
      <c r="BC84" s="81"/>
      <c r="BD84" s="107"/>
      <c r="BE84" s="108"/>
      <c r="BF84" s="109">
        <f t="shared" si="70"/>
        <v>0</v>
      </c>
      <c r="BG84" s="109">
        <f t="shared" si="71"/>
        <v>0</v>
      </c>
      <c r="BH84" s="81"/>
      <c r="BI84" s="107"/>
      <c r="BJ84" s="108"/>
      <c r="BK84" s="109">
        <f t="shared" si="72"/>
        <v>0</v>
      </c>
      <c r="BL84" s="109">
        <f t="shared" si="73"/>
        <v>0</v>
      </c>
      <c r="BM84" s="81"/>
      <c r="BN84" s="107"/>
      <c r="BO84" s="108"/>
      <c r="BP84" s="109">
        <f t="shared" si="74"/>
        <v>0</v>
      </c>
      <c r="BQ84" s="109">
        <f t="shared" si="75"/>
        <v>0</v>
      </c>
      <c r="BR84" s="81"/>
      <c r="BS84" s="107"/>
      <c r="BT84" s="108"/>
      <c r="BU84" s="109">
        <f t="shared" si="76"/>
        <v>0</v>
      </c>
      <c r="BV84" s="109">
        <f t="shared" si="77"/>
        <v>0</v>
      </c>
      <c r="BW84" s="81"/>
      <c r="BX84" s="107"/>
      <c r="BY84" s="108"/>
      <c r="BZ84" s="109">
        <f t="shared" si="78"/>
        <v>0</v>
      </c>
      <c r="CA84" s="109">
        <f t="shared" si="79"/>
        <v>0</v>
      </c>
      <c r="CB84" s="81"/>
      <c r="CC84" s="107"/>
      <c r="CD84" s="108"/>
      <c r="CE84" s="109">
        <f t="shared" si="80"/>
        <v>0</v>
      </c>
      <c r="CF84" s="109">
        <f t="shared" si="81"/>
        <v>0</v>
      </c>
      <c r="CG84" s="81"/>
      <c r="CH84" s="107"/>
      <c r="CI84" s="108"/>
      <c r="CJ84" s="109">
        <f t="shared" si="82"/>
        <v>0</v>
      </c>
      <c r="CK84" s="109">
        <f t="shared" si="83"/>
        <v>0</v>
      </c>
      <c r="CL84" s="81"/>
      <c r="CM84" s="107"/>
      <c r="CN84" s="108"/>
      <c r="CO84" s="109">
        <f t="shared" si="84"/>
        <v>0</v>
      </c>
      <c r="CP84" s="109">
        <f t="shared" si="85"/>
        <v>0</v>
      </c>
      <c r="CQ84" s="81"/>
      <c r="CR84" s="107"/>
      <c r="CS84" s="108"/>
      <c r="CT84" s="109">
        <f t="shared" si="86"/>
        <v>0</v>
      </c>
      <c r="CU84" s="109">
        <f t="shared" si="87"/>
        <v>0</v>
      </c>
      <c r="CV84" s="81"/>
      <c r="CW84" s="107"/>
      <c r="CX84" s="108"/>
      <c r="CY84" s="109">
        <f t="shared" si="88"/>
        <v>0</v>
      </c>
      <c r="CZ84" s="90">
        <f t="shared" si="89"/>
        <v>0</v>
      </c>
      <c r="DA84" s="81"/>
      <c r="DB84" s="107"/>
      <c r="DC84" s="108"/>
      <c r="DD84" s="109">
        <f t="shared" si="90"/>
        <v>0</v>
      </c>
      <c r="DE84" s="109">
        <f t="shared" si="91"/>
        <v>0</v>
      </c>
      <c r="DF84" s="81"/>
      <c r="DG84" s="107"/>
      <c r="DH84" s="108"/>
      <c r="DI84" s="109">
        <f t="shared" si="92"/>
        <v>0</v>
      </c>
      <c r="DJ84" s="109">
        <f t="shared" si="93"/>
        <v>0</v>
      </c>
      <c r="DK84" s="81"/>
      <c r="DL84" s="107"/>
      <c r="DM84" s="108"/>
      <c r="DN84" s="109">
        <f t="shared" si="94"/>
        <v>0</v>
      </c>
      <c r="DO84" s="109">
        <f t="shared" si="95"/>
        <v>0</v>
      </c>
      <c r="DP84" s="81">
        <v>7</v>
      </c>
      <c r="DQ84" s="107"/>
      <c r="DR84" s="108"/>
      <c r="DS84" s="109">
        <f t="shared" si="96"/>
        <v>7</v>
      </c>
      <c r="DT84" s="109">
        <f t="shared" si="97"/>
        <v>2.8000000000000003</v>
      </c>
      <c r="DU84" s="81"/>
      <c r="DV84" s="107"/>
      <c r="DW84" s="108"/>
      <c r="DX84" s="109">
        <f t="shared" si="98"/>
        <v>0</v>
      </c>
      <c r="DY84" s="109">
        <f t="shared" si="99"/>
        <v>0</v>
      </c>
    </row>
    <row r="85" spans="1:129" x14ac:dyDescent="0.2">
      <c r="A85" s="1">
        <f>Stundeneingabe_2008!A84</f>
        <v>3</v>
      </c>
      <c r="B85" s="1">
        <f>Stundeneingabe_2008!B84</f>
        <v>12</v>
      </c>
      <c r="C85" s="1" t="str">
        <f>Stundeneingabe_2008!C84</f>
        <v>MI</v>
      </c>
      <c r="D85" s="19">
        <f>Stundeneingabe_2008!D84</f>
        <v>45735</v>
      </c>
      <c r="E85" s="81">
        <v>32</v>
      </c>
      <c r="F85" s="107"/>
      <c r="G85" s="108"/>
      <c r="H85" s="109">
        <f t="shared" si="51"/>
        <v>32</v>
      </c>
      <c r="I85" s="90">
        <f t="shared" si="50"/>
        <v>22.4</v>
      </c>
      <c r="J85" s="81"/>
      <c r="K85" s="107"/>
      <c r="L85" s="108"/>
      <c r="M85" s="109">
        <f t="shared" si="52"/>
        <v>0</v>
      </c>
      <c r="N85" s="90">
        <f t="shared" si="53"/>
        <v>0</v>
      </c>
      <c r="O85" s="81"/>
      <c r="P85" s="107"/>
      <c r="Q85" s="108"/>
      <c r="R85" s="109">
        <f t="shared" si="54"/>
        <v>0</v>
      </c>
      <c r="S85" s="109">
        <f t="shared" si="55"/>
        <v>0</v>
      </c>
      <c r="T85" s="81"/>
      <c r="U85" s="107"/>
      <c r="V85" s="108"/>
      <c r="W85" s="109">
        <f t="shared" si="56"/>
        <v>0</v>
      </c>
      <c r="X85" s="109">
        <f t="shared" si="57"/>
        <v>0</v>
      </c>
      <c r="Y85" s="81"/>
      <c r="Z85" s="107"/>
      <c r="AA85" s="108"/>
      <c r="AB85" s="109">
        <f t="shared" si="58"/>
        <v>0</v>
      </c>
      <c r="AC85" s="109">
        <f t="shared" si="59"/>
        <v>0</v>
      </c>
      <c r="AD85" s="81"/>
      <c r="AE85" s="107"/>
      <c r="AF85" s="108"/>
      <c r="AG85" s="109">
        <f t="shared" si="60"/>
        <v>0</v>
      </c>
      <c r="AH85" s="109">
        <f t="shared" si="61"/>
        <v>0</v>
      </c>
      <c r="AI85" s="81"/>
      <c r="AJ85" s="107"/>
      <c r="AK85" s="108"/>
      <c r="AL85" s="109">
        <f t="shared" si="62"/>
        <v>0</v>
      </c>
      <c r="AM85" s="109">
        <f t="shared" si="63"/>
        <v>0</v>
      </c>
      <c r="AN85" s="81"/>
      <c r="AO85" s="107"/>
      <c r="AP85" s="108"/>
      <c r="AQ85" s="109">
        <f t="shared" si="64"/>
        <v>0</v>
      </c>
      <c r="AR85" s="109">
        <f t="shared" si="65"/>
        <v>0</v>
      </c>
      <c r="AS85" s="81"/>
      <c r="AT85" s="107"/>
      <c r="AU85" s="108"/>
      <c r="AV85" s="109">
        <f t="shared" si="66"/>
        <v>0</v>
      </c>
      <c r="AW85" s="109">
        <f t="shared" si="67"/>
        <v>0</v>
      </c>
      <c r="AX85" s="81"/>
      <c r="AY85" s="107"/>
      <c r="AZ85" s="108"/>
      <c r="BA85" s="109">
        <f t="shared" si="68"/>
        <v>0</v>
      </c>
      <c r="BB85" s="109">
        <f t="shared" si="69"/>
        <v>0</v>
      </c>
      <c r="BC85" s="81"/>
      <c r="BD85" s="107"/>
      <c r="BE85" s="108"/>
      <c r="BF85" s="109">
        <f t="shared" si="70"/>
        <v>0</v>
      </c>
      <c r="BG85" s="109">
        <f t="shared" si="71"/>
        <v>0</v>
      </c>
      <c r="BH85" s="81"/>
      <c r="BI85" s="107"/>
      <c r="BJ85" s="108"/>
      <c r="BK85" s="109">
        <f t="shared" si="72"/>
        <v>0</v>
      </c>
      <c r="BL85" s="109">
        <f t="shared" si="73"/>
        <v>0</v>
      </c>
      <c r="BM85" s="81"/>
      <c r="BN85" s="107"/>
      <c r="BO85" s="108"/>
      <c r="BP85" s="109">
        <f t="shared" si="74"/>
        <v>0</v>
      </c>
      <c r="BQ85" s="109">
        <f t="shared" si="75"/>
        <v>0</v>
      </c>
      <c r="BR85" s="81"/>
      <c r="BS85" s="107"/>
      <c r="BT85" s="108"/>
      <c r="BU85" s="109">
        <f t="shared" si="76"/>
        <v>0</v>
      </c>
      <c r="BV85" s="109">
        <f t="shared" si="77"/>
        <v>0</v>
      </c>
      <c r="BW85" s="81"/>
      <c r="BX85" s="107"/>
      <c r="BY85" s="108"/>
      <c r="BZ85" s="109">
        <f t="shared" si="78"/>
        <v>0</v>
      </c>
      <c r="CA85" s="109">
        <f t="shared" si="79"/>
        <v>0</v>
      </c>
      <c r="CB85" s="81"/>
      <c r="CC85" s="107"/>
      <c r="CD85" s="108"/>
      <c r="CE85" s="109">
        <f t="shared" si="80"/>
        <v>0</v>
      </c>
      <c r="CF85" s="109">
        <f t="shared" si="81"/>
        <v>0</v>
      </c>
      <c r="CG85" s="81"/>
      <c r="CH85" s="107"/>
      <c r="CI85" s="108"/>
      <c r="CJ85" s="109">
        <f t="shared" si="82"/>
        <v>0</v>
      </c>
      <c r="CK85" s="109">
        <f t="shared" si="83"/>
        <v>0</v>
      </c>
      <c r="CL85" s="81"/>
      <c r="CM85" s="107"/>
      <c r="CN85" s="108"/>
      <c r="CO85" s="109">
        <f t="shared" si="84"/>
        <v>0</v>
      </c>
      <c r="CP85" s="109">
        <f t="shared" si="85"/>
        <v>0</v>
      </c>
      <c r="CQ85" s="81"/>
      <c r="CR85" s="107"/>
      <c r="CS85" s="108"/>
      <c r="CT85" s="109">
        <f t="shared" si="86"/>
        <v>0</v>
      </c>
      <c r="CU85" s="109">
        <f t="shared" si="87"/>
        <v>0</v>
      </c>
      <c r="CV85" s="81"/>
      <c r="CW85" s="107"/>
      <c r="CX85" s="108"/>
      <c r="CY85" s="109">
        <f t="shared" si="88"/>
        <v>0</v>
      </c>
      <c r="CZ85" s="90">
        <f t="shared" si="89"/>
        <v>0</v>
      </c>
      <c r="DA85" s="81"/>
      <c r="DB85" s="107"/>
      <c r="DC85" s="108"/>
      <c r="DD85" s="109">
        <f t="shared" si="90"/>
        <v>0</v>
      </c>
      <c r="DE85" s="109">
        <f t="shared" si="91"/>
        <v>0</v>
      </c>
      <c r="DF85" s="81"/>
      <c r="DG85" s="107"/>
      <c r="DH85" s="108"/>
      <c r="DI85" s="109">
        <f t="shared" si="92"/>
        <v>0</v>
      </c>
      <c r="DJ85" s="109">
        <f t="shared" si="93"/>
        <v>0</v>
      </c>
      <c r="DK85" s="81"/>
      <c r="DL85" s="107"/>
      <c r="DM85" s="108"/>
      <c r="DN85" s="109">
        <f t="shared" si="94"/>
        <v>0</v>
      </c>
      <c r="DO85" s="109">
        <f t="shared" si="95"/>
        <v>0</v>
      </c>
      <c r="DP85" s="81"/>
      <c r="DQ85" s="107"/>
      <c r="DR85" s="108"/>
      <c r="DS85" s="109">
        <f t="shared" si="96"/>
        <v>0</v>
      </c>
      <c r="DT85" s="109">
        <f t="shared" si="97"/>
        <v>0</v>
      </c>
      <c r="DU85" s="81"/>
      <c r="DV85" s="107"/>
      <c r="DW85" s="108"/>
      <c r="DX85" s="109">
        <f t="shared" si="98"/>
        <v>0</v>
      </c>
      <c r="DY85" s="109">
        <f t="shared" si="99"/>
        <v>0</v>
      </c>
    </row>
    <row r="86" spans="1:129" x14ac:dyDescent="0.2">
      <c r="A86" s="1">
        <f>Stundeneingabe_2008!A85</f>
        <v>3</v>
      </c>
      <c r="B86" s="1">
        <f>Stundeneingabe_2008!B85</f>
        <v>12</v>
      </c>
      <c r="C86" s="1" t="str">
        <f>Stundeneingabe_2008!C85</f>
        <v>DO</v>
      </c>
      <c r="D86" s="19">
        <f>Stundeneingabe_2008!D85</f>
        <v>45736</v>
      </c>
      <c r="E86" s="81">
        <v>15</v>
      </c>
      <c r="F86" s="107"/>
      <c r="G86" s="108"/>
      <c r="H86" s="109">
        <f t="shared" si="51"/>
        <v>15</v>
      </c>
      <c r="I86" s="90">
        <f t="shared" si="50"/>
        <v>10.5</v>
      </c>
      <c r="J86" s="81"/>
      <c r="K86" s="107"/>
      <c r="L86" s="108"/>
      <c r="M86" s="109">
        <f t="shared" si="52"/>
        <v>0</v>
      </c>
      <c r="N86" s="90">
        <f t="shared" si="53"/>
        <v>0</v>
      </c>
      <c r="O86" s="81">
        <v>3</v>
      </c>
      <c r="P86" s="107"/>
      <c r="Q86" s="108"/>
      <c r="R86" s="109">
        <f t="shared" si="54"/>
        <v>3</v>
      </c>
      <c r="S86" s="109">
        <f t="shared" si="55"/>
        <v>1.2000000000000002</v>
      </c>
      <c r="T86" s="81">
        <v>2</v>
      </c>
      <c r="U86" s="107"/>
      <c r="V86" s="108"/>
      <c r="W86" s="109">
        <f t="shared" si="56"/>
        <v>2</v>
      </c>
      <c r="X86" s="109">
        <f t="shared" si="57"/>
        <v>0.8</v>
      </c>
      <c r="Y86" s="81"/>
      <c r="Z86" s="107"/>
      <c r="AA86" s="108"/>
      <c r="AB86" s="109">
        <f t="shared" si="58"/>
        <v>0</v>
      </c>
      <c r="AC86" s="109">
        <f t="shared" si="59"/>
        <v>0</v>
      </c>
      <c r="AD86" s="81"/>
      <c r="AE86" s="107"/>
      <c r="AF86" s="108"/>
      <c r="AG86" s="109">
        <f t="shared" si="60"/>
        <v>0</v>
      </c>
      <c r="AH86" s="109">
        <f t="shared" si="61"/>
        <v>0</v>
      </c>
      <c r="AI86" s="81"/>
      <c r="AJ86" s="107"/>
      <c r="AK86" s="108"/>
      <c r="AL86" s="109">
        <f t="shared" si="62"/>
        <v>0</v>
      </c>
      <c r="AM86" s="109">
        <f t="shared" si="63"/>
        <v>0</v>
      </c>
      <c r="AN86" s="81"/>
      <c r="AO86" s="107"/>
      <c r="AP86" s="108"/>
      <c r="AQ86" s="109">
        <f t="shared" si="64"/>
        <v>0</v>
      </c>
      <c r="AR86" s="109">
        <f t="shared" si="65"/>
        <v>0</v>
      </c>
      <c r="AS86" s="81"/>
      <c r="AT86" s="107"/>
      <c r="AU86" s="108"/>
      <c r="AV86" s="109">
        <f t="shared" si="66"/>
        <v>0</v>
      </c>
      <c r="AW86" s="109">
        <f t="shared" si="67"/>
        <v>0</v>
      </c>
      <c r="AX86" s="81"/>
      <c r="AY86" s="107"/>
      <c r="AZ86" s="108"/>
      <c r="BA86" s="109">
        <f t="shared" si="68"/>
        <v>0</v>
      </c>
      <c r="BB86" s="109">
        <f t="shared" si="69"/>
        <v>0</v>
      </c>
      <c r="BC86" s="81"/>
      <c r="BD86" s="107"/>
      <c r="BE86" s="108"/>
      <c r="BF86" s="109">
        <f t="shared" si="70"/>
        <v>0</v>
      </c>
      <c r="BG86" s="109">
        <f t="shared" si="71"/>
        <v>0</v>
      </c>
      <c r="BH86" s="81"/>
      <c r="BI86" s="107"/>
      <c r="BJ86" s="108"/>
      <c r="BK86" s="109">
        <f t="shared" si="72"/>
        <v>0</v>
      </c>
      <c r="BL86" s="109">
        <f t="shared" si="73"/>
        <v>0</v>
      </c>
      <c r="BM86" s="81"/>
      <c r="BN86" s="107"/>
      <c r="BO86" s="108"/>
      <c r="BP86" s="109">
        <f t="shared" si="74"/>
        <v>0</v>
      </c>
      <c r="BQ86" s="109">
        <f t="shared" si="75"/>
        <v>0</v>
      </c>
      <c r="BR86" s="81"/>
      <c r="BS86" s="107"/>
      <c r="BT86" s="108"/>
      <c r="BU86" s="109">
        <f t="shared" si="76"/>
        <v>0</v>
      </c>
      <c r="BV86" s="109">
        <f t="shared" si="77"/>
        <v>0</v>
      </c>
      <c r="BW86" s="81"/>
      <c r="BX86" s="107"/>
      <c r="BY86" s="108"/>
      <c r="BZ86" s="109">
        <f t="shared" si="78"/>
        <v>0</v>
      </c>
      <c r="CA86" s="109">
        <f t="shared" si="79"/>
        <v>0</v>
      </c>
      <c r="CB86" s="81"/>
      <c r="CC86" s="107"/>
      <c r="CD86" s="108"/>
      <c r="CE86" s="109">
        <f t="shared" si="80"/>
        <v>0</v>
      </c>
      <c r="CF86" s="109">
        <f t="shared" si="81"/>
        <v>0</v>
      </c>
      <c r="CG86" s="81"/>
      <c r="CH86" s="107"/>
      <c r="CI86" s="108"/>
      <c r="CJ86" s="109">
        <f t="shared" si="82"/>
        <v>0</v>
      </c>
      <c r="CK86" s="109">
        <f t="shared" si="83"/>
        <v>0</v>
      </c>
      <c r="CL86" s="81"/>
      <c r="CM86" s="107"/>
      <c r="CN86" s="108"/>
      <c r="CO86" s="109">
        <f t="shared" si="84"/>
        <v>0</v>
      </c>
      <c r="CP86" s="109">
        <f t="shared" si="85"/>
        <v>0</v>
      </c>
      <c r="CQ86" s="81"/>
      <c r="CR86" s="107"/>
      <c r="CS86" s="108"/>
      <c r="CT86" s="109">
        <f t="shared" si="86"/>
        <v>0</v>
      </c>
      <c r="CU86" s="109">
        <f t="shared" si="87"/>
        <v>0</v>
      </c>
      <c r="CV86" s="81"/>
      <c r="CW86" s="107"/>
      <c r="CX86" s="108"/>
      <c r="CY86" s="109">
        <f t="shared" si="88"/>
        <v>0</v>
      </c>
      <c r="CZ86" s="90">
        <f t="shared" si="89"/>
        <v>0</v>
      </c>
      <c r="DA86" s="81"/>
      <c r="DB86" s="107"/>
      <c r="DC86" s="108"/>
      <c r="DD86" s="109">
        <f t="shared" si="90"/>
        <v>0</v>
      </c>
      <c r="DE86" s="109">
        <f t="shared" si="91"/>
        <v>0</v>
      </c>
      <c r="DF86" s="81"/>
      <c r="DG86" s="107"/>
      <c r="DH86" s="108"/>
      <c r="DI86" s="109">
        <f t="shared" si="92"/>
        <v>0</v>
      </c>
      <c r="DJ86" s="109">
        <f t="shared" si="93"/>
        <v>0</v>
      </c>
      <c r="DK86" s="81"/>
      <c r="DL86" s="107"/>
      <c r="DM86" s="108"/>
      <c r="DN86" s="109">
        <f t="shared" si="94"/>
        <v>0</v>
      </c>
      <c r="DO86" s="109">
        <f t="shared" si="95"/>
        <v>0</v>
      </c>
      <c r="DP86" s="81">
        <v>4</v>
      </c>
      <c r="DQ86" s="107"/>
      <c r="DR86" s="108"/>
      <c r="DS86" s="109">
        <f t="shared" si="96"/>
        <v>4</v>
      </c>
      <c r="DT86" s="109">
        <f t="shared" si="97"/>
        <v>1.6</v>
      </c>
      <c r="DU86" s="81"/>
      <c r="DV86" s="107"/>
      <c r="DW86" s="108"/>
      <c r="DX86" s="109">
        <f t="shared" si="98"/>
        <v>0</v>
      </c>
      <c r="DY86" s="109">
        <f t="shared" si="99"/>
        <v>0</v>
      </c>
    </row>
    <row r="87" spans="1:129" x14ac:dyDescent="0.2">
      <c r="A87" s="1">
        <f>Stundeneingabe_2008!A86</f>
        <v>3</v>
      </c>
      <c r="B87" s="1">
        <f>Stundeneingabe_2008!B86</f>
        <v>12</v>
      </c>
      <c r="C87" s="1" t="str">
        <f>Stundeneingabe_2008!C86</f>
        <v>FR</v>
      </c>
      <c r="D87" s="19">
        <f>Stundeneingabe_2008!D86</f>
        <v>45737</v>
      </c>
      <c r="E87" s="81"/>
      <c r="F87" s="107"/>
      <c r="G87" s="108"/>
      <c r="H87" s="109">
        <f t="shared" si="51"/>
        <v>0</v>
      </c>
      <c r="I87" s="90">
        <f t="shared" si="50"/>
        <v>0</v>
      </c>
      <c r="J87" s="81"/>
      <c r="K87" s="107"/>
      <c r="L87" s="108"/>
      <c r="M87" s="109">
        <f t="shared" si="52"/>
        <v>0</v>
      </c>
      <c r="N87" s="90">
        <f t="shared" si="53"/>
        <v>0</v>
      </c>
      <c r="O87" s="81"/>
      <c r="P87" s="107"/>
      <c r="Q87" s="108"/>
      <c r="R87" s="109">
        <f t="shared" si="54"/>
        <v>0</v>
      </c>
      <c r="S87" s="109">
        <f t="shared" si="55"/>
        <v>0</v>
      </c>
      <c r="T87" s="81"/>
      <c r="U87" s="107"/>
      <c r="V87" s="108"/>
      <c r="W87" s="109">
        <f t="shared" si="56"/>
        <v>0</v>
      </c>
      <c r="X87" s="109">
        <f t="shared" si="57"/>
        <v>0</v>
      </c>
      <c r="Y87" s="81"/>
      <c r="Z87" s="107"/>
      <c r="AA87" s="108"/>
      <c r="AB87" s="109">
        <f t="shared" si="58"/>
        <v>0</v>
      </c>
      <c r="AC87" s="109">
        <f t="shared" si="59"/>
        <v>0</v>
      </c>
      <c r="AD87" s="81"/>
      <c r="AE87" s="107"/>
      <c r="AF87" s="108"/>
      <c r="AG87" s="109">
        <f t="shared" si="60"/>
        <v>0</v>
      </c>
      <c r="AH87" s="109">
        <f t="shared" si="61"/>
        <v>0</v>
      </c>
      <c r="AI87" s="81"/>
      <c r="AJ87" s="107"/>
      <c r="AK87" s="108"/>
      <c r="AL87" s="109">
        <f t="shared" si="62"/>
        <v>0</v>
      </c>
      <c r="AM87" s="109">
        <f t="shared" si="63"/>
        <v>0</v>
      </c>
      <c r="AN87" s="81"/>
      <c r="AO87" s="107"/>
      <c r="AP87" s="108"/>
      <c r="AQ87" s="109">
        <f t="shared" si="64"/>
        <v>0</v>
      </c>
      <c r="AR87" s="109">
        <f t="shared" si="65"/>
        <v>0</v>
      </c>
      <c r="AS87" s="81"/>
      <c r="AT87" s="107"/>
      <c r="AU87" s="108"/>
      <c r="AV87" s="109">
        <f t="shared" si="66"/>
        <v>0</v>
      </c>
      <c r="AW87" s="109">
        <f t="shared" si="67"/>
        <v>0</v>
      </c>
      <c r="AX87" s="81"/>
      <c r="AY87" s="107"/>
      <c r="AZ87" s="108"/>
      <c r="BA87" s="109">
        <f t="shared" si="68"/>
        <v>0</v>
      </c>
      <c r="BB87" s="109">
        <f t="shared" si="69"/>
        <v>0</v>
      </c>
      <c r="BC87" s="81"/>
      <c r="BD87" s="107"/>
      <c r="BE87" s="108"/>
      <c r="BF87" s="109">
        <f t="shared" si="70"/>
        <v>0</v>
      </c>
      <c r="BG87" s="109">
        <f t="shared" si="71"/>
        <v>0</v>
      </c>
      <c r="BH87" s="81"/>
      <c r="BI87" s="107"/>
      <c r="BJ87" s="108"/>
      <c r="BK87" s="109">
        <f t="shared" si="72"/>
        <v>0</v>
      </c>
      <c r="BL87" s="109">
        <f t="shared" si="73"/>
        <v>0</v>
      </c>
      <c r="BM87" s="81"/>
      <c r="BN87" s="107"/>
      <c r="BO87" s="108"/>
      <c r="BP87" s="109">
        <f t="shared" si="74"/>
        <v>0</v>
      </c>
      <c r="BQ87" s="109">
        <f t="shared" si="75"/>
        <v>0</v>
      </c>
      <c r="BR87" s="81"/>
      <c r="BS87" s="107"/>
      <c r="BT87" s="108"/>
      <c r="BU87" s="109">
        <f t="shared" si="76"/>
        <v>0</v>
      </c>
      <c r="BV87" s="109">
        <f t="shared" si="77"/>
        <v>0</v>
      </c>
      <c r="BW87" s="81"/>
      <c r="BX87" s="107"/>
      <c r="BY87" s="108"/>
      <c r="BZ87" s="109">
        <f t="shared" si="78"/>
        <v>0</v>
      </c>
      <c r="CA87" s="109">
        <f t="shared" si="79"/>
        <v>0</v>
      </c>
      <c r="CB87" s="81"/>
      <c r="CC87" s="107"/>
      <c r="CD87" s="108"/>
      <c r="CE87" s="109">
        <f t="shared" si="80"/>
        <v>0</v>
      </c>
      <c r="CF87" s="109">
        <f t="shared" si="81"/>
        <v>0</v>
      </c>
      <c r="CG87" s="81"/>
      <c r="CH87" s="107"/>
      <c r="CI87" s="108"/>
      <c r="CJ87" s="109">
        <f t="shared" si="82"/>
        <v>0</v>
      </c>
      <c r="CK87" s="109">
        <f t="shared" si="83"/>
        <v>0</v>
      </c>
      <c r="CL87" s="81"/>
      <c r="CM87" s="107"/>
      <c r="CN87" s="108"/>
      <c r="CO87" s="109">
        <f t="shared" si="84"/>
        <v>0</v>
      </c>
      <c r="CP87" s="109">
        <f t="shared" si="85"/>
        <v>0</v>
      </c>
      <c r="CQ87" s="81"/>
      <c r="CR87" s="107"/>
      <c r="CS87" s="108"/>
      <c r="CT87" s="109">
        <f t="shared" si="86"/>
        <v>0</v>
      </c>
      <c r="CU87" s="109">
        <f t="shared" si="87"/>
        <v>0</v>
      </c>
      <c r="CV87" s="81"/>
      <c r="CW87" s="107"/>
      <c r="CX87" s="108"/>
      <c r="CY87" s="109">
        <f t="shared" si="88"/>
        <v>0</v>
      </c>
      <c r="CZ87" s="90">
        <f t="shared" si="89"/>
        <v>0</v>
      </c>
      <c r="DA87" s="81"/>
      <c r="DB87" s="107"/>
      <c r="DC87" s="108"/>
      <c r="DD87" s="109">
        <f t="shared" si="90"/>
        <v>0</v>
      </c>
      <c r="DE87" s="109">
        <f t="shared" si="91"/>
        <v>0</v>
      </c>
      <c r="DF87" s="81"/>
      <c r="DG87" s="107"/>
      <c r="DH87" s="108"/>
      <c r="DI87" s="109">
        <f t="shared" si="92"/>
        <v>0</v>
      </c>
      <c r="DJ87" s="109">
        <f t="shared" si="93"/>
        <v>0</v>
      </c>
      <c r="DK87" s="81"/>
      <c r="DL87" s="107"/>
      <c r="DM87" s="108"/>
      <c r="DN87" s="109">
        <f t="shared" si="94"/>
        <v>0</v>
      </c>
      <c r="DO87" s="109">
        <f t="shared" si="95"/>
        <v>0</v>
      </c>
      <c r="DP87" s="81"/>
      <c r="DQ87" s="107"/>
      <c r="DR87" s="108"/>
      <c r="DS87" s="109">
        <f t="shared" si="96"/>
        <v>0</v>
      </c>
      <c r="DT87" s="109">
        <f t="shared" si="97"/>
        <v>0</v>
      </c>
      <c r="DU87" s="81"/>
      <c r="DV87" s="107"/>
      <c r="DW87" s="108"/>
      <c r="DX87" s="109">
        <f t="shared" si="98"/>
        <v>0</v>
      </c>
      <c r="DY87" s="109">
        <f t="shared" si="99"/>
        <v>0</v>
      </c>
    </row>
    <row r="88" spans="1:129" x14ac:dyDescent="0.2">
      <c r="A88" s="1">
        <f>Stundeneingabe_2008!A87</f>
        <v>3</v>
      </c>
      <c r="B88" s="1">
        <f>Stundeneingabe_2008!B87</f>
        <v>12</v>
      </c>
      <c r="C88" s="1" t="str">
        <f>Stundeneingabe_2008!C87</f>
        <v>SA</v>
      </c>
      <c r="D88" s="19">
        <f>Stundeneingabe_2008!D87</f>
        <v>45738</v>
      </c>
      <c r="E88" s="81"/>
      <c r="F88" s="107"/>
      <c r="G88" s="108"/>
      <c r="H88" s="109">
        <f t="shared" si="51"/>
        <v>0</v>
      </c>
      <c r="I88" s="90">
        <f t="shared" si="50"/>
        <v>0</v>
      </c>
      <c r="J88" s="81"/>
      <c r="K88" s="107"/>
      <c r="L88" s="108"/>
      <c r="M88" s="109">
        <f t="shared" si="52"/>
        <v>0</v>
      </c>
      <c r="N88" s="90">
        <f t="shared" si="53"/>
        <v>0</v>
      </c>
      <c r="O88" s="81"/>
      <c r="P88" s="107"/>
      <c r="Q88" s="108"/>
      <c r="R88" s="109">
        <f t="shared" si="54"/>
        <v>0</v>
      </c>
      <c r="S88" s="109">
        <f t="shared" si="55"/>
        <v>0</v>
      </c>
      <c r="T88" s="81"/>
      <c r="U88" s="107"/>
      <c r="V88" s="108"/>
      <c r="W88" s="109">
        <f t="shared" si="56"/>
        <v>0</v>
      </c>
      <c r="X88" s="109">
        <f t="shared" si="57"/>
        <v>0</v>
      </c>
      <c r="Y88" s="81"/>
      <c r="Z88" s="107"/>
      <c r="AA88" s="108"/>
      <c r="AB88" s="109">
        <f t="shared" si="58"/>
        <v>0</v>
      </c>
      <c r="AC88" s="109">
        <f t="shared" si="59"/>
        <v>0</v>
      </c>
      <c r="AD88" s="81"/>
      <c r="AE88" s="107"/>
      <c r="AF88" s="108"/>
      <c r="AG88" s="109">
        <f t="shared" si="60"/>
        <v>0</v>
      </c>
      <c r="AH88" s="109">
        <f t="shared" si="61"/>
        <v>0</v>
      </c>
      <c r="AI88" s="81"/>
      <c r="AJ88" s="107"/>
      <c r="AK88" s="108"/>
      <c r="AL88" s="109">
        <f t="shared" si="62"/>
        <v>0</v>
      </c>
      <c r="AM88" s="109">
        <f t="shared" si="63"/>
        <v>0</v>
      </c>
      <c r="AN88" s="81"/>
      <c r="AO88" s="107"/>
      <c r="AP88" s="108"/>
      <c r="AQ88" s="109">
        <f t="shared" si="64"/>
        <v>0</v>
      </c>
      <c r="AR88" s="109">
        <f t="shared" si="65"/>
        <v>0</v>
      </c>
      <c r="AS88" s="81"/>
      <c r="AT88" s="107"/>
      <c r="AU88" s="108"/>
      <c r="AV88" s="109">
        <f t="shared" si="66"/>
        <v>0</v>
      </c>
      <c r="AW88" s="109">
        <f t="shared" si="67"/>
        <v>0</v>
      </c>
      <c r="AX88" s="81"/>
      <c r="AY88" s="107"/>
      <c r="AZ88" s="108"/>
      <c r="BA88" s="109">
        <f t="shared" si="68"/>
        <v>0</v>
      </c>
      <c r="BB88" s="109">
        <f t="shared" si="69"/>
        <v>0</v>
      </c>
      <c r="BC88" s="81"/>
      <c r="BD88" s="107"/>
      <c r="BE88" s="108"/>
      <c r="BF88" s="109">
        <f t="shared" si="70"/>
        <v>0</v>
      </c>
      <c r="BG88" s="109">
        <f t="shared" si="71"/>
        <v>0</v>
      </c>
      <c r="BH88" s="81"/>
      <c r="BI88" s="107"/>
      <c r="BJ88" s="108"/>
      <c r="BK88" s="109">
        <f t="shared" si="72"/>
        <v>0</v>
      </c>
      <c r="BL88" s="109">
        <f t="shared" si="73"/>
        <v>0</v>
      </c>
      <c r="BM88" s="81"/>
      <c r="BN88" s="107"/>
      <c r="BO88" s="108"/>
      <c r="BP88" s="109">
        <f t="shared" si="74"/>
        <v>0</v>
      </c>
      <c r="BQ88" s="109">
        <f t="shared" si="75"/>
        <v>0</v>
      </c>
      <c r="BR88" s="81"/>
      <c r="BS88" s="107"/>
      <c r="BT88" s="108"/>
      <c r="BU88" s="109">
        <f t="shared" si="76"/>
        <v>0</v>
      </c>
      <c r="BV88" s="109">
        <f t="shared" si="77"/>
        <v>0</v>
      </c>
      <c r="BW88" s="81"/>
      <c r="BX88" s="107"/>
      <c r="BY88" s="108"/>
      <c r="BZ88" s="109">
        <f t="shared" si="78"/>
        <v>0</v>
      </c>
      <c r="CA88" s="109">
        <f t="shared" si="79"/>
        <v>0</v>
      </c>
      <c r="CB88" s="81"/>
      <c r="CC88" s="107"/>
      <c r="CD88" s="108"/>
      <c r="CE88" s="109">
        <f t="shared" si="80"/>
        <v>0</v>
      </c>
      <c r="CF88" s="109">
        <f t="shared" si="81"/>
        <v>0</v>
      </c>
      <c r="CG88" s="81"/>
      <c r="CH88" s="107"/>
      <c r="CI88" s="108"/>
      <c r="CJ88" s="109">
        <f t="shared" si="82"/>
        <v>0</v>
      </c>
      <c r="CK88" s="109">
        <f t="shared" si="83"/>
        <v>0</v>
      </c>
      <c r="CL88" s="81"/>
      <c r="CM88" s="107"/>
      <c r="CN88" s="108"/>
      <c r="CO88" s="109">
        <f t="shared" si="84"/>
        <v>0</v>
      </c>
      <c r="CP88" s="109">
        <f t="shared" si="85"/>
        <v>0</v>
      </c>
      <c r="CQ88" s="81"/>
      <c r="CR88" s="107"/>
      <c r="CS88" s="108"/>
      <c r="CT88" s="109">
        <f t="shared" si="86"/>
        <v>0</v>
      </c>
      <c r="CU88" s="109">
        <f t="shared" si="87"/>
        <v>0</v>
      </c>
      <c r="CV88" s="81"/>
      <c r="CW88" s="107"/>
      <c r="CX88" s="108"/>
      <c r="CY88" s="109">
        <f t="shared" si="88"/>
        <v>0</v>
      </c>
      <c r="CZ88" s="90">
        <f t="shared" si="89"/>
        <v>0</v>
      </c>
      <c r="DA88" s="81"/>
      <c r="DB88" s="107"/>
      <c r="DC88" s="108"/>
      <c r="DD88" s="109">
        <f t="shared" si="90"/>
        <v>0</v>
      </c>
      <c r="DE88" s="109">
        <f t="shared" si="91"/>
        <v>0</v>
      </c>
      <c r="DF88" s="81"/>
      <c r="DG88" s="107"/>
      <c r="DH88" s="108"/>
      <c r="DI88" s="109">
        <f t="shared" si="92"/>
        <v>0</v>
      </c>
      <c r="DJ88" s="109">
        <f t="shared" si="93"/>
        <v>0</v>
      </c>
      <c r="DK88" s="81"/>
      <c r="DL88" s="107"/>
      <c r="DM88" s="108"/>
      <c r="DN88" s="109">
        <f t="shared" si="94"/>
        <v>0</v>
      </c>
      <c r="DO88" s="109">
        <f t="shared" si="95"/>
        <v>0</v>
      </c>
      <c r="DP88" s="81"/>
      <c r="DQ88" s="107"/>
      <c r="DR88" s="108"/>
      <c r="DS88" s="109">
        <f t="shared" si="96"/>
        <v>0</v>
      </c>
      <c r="DT88" s="109">
        <f t="shared" si="97"/>
        <v>0</v>
      </c>
      <c r="DU88" s="81"/>
      <c r="DV88" s="107"/>
      <c r="DW88" s="108"/>
      <c r="DX88" s="109">
        <f t="shared" si="98"/>
        <v>0</v>
      </c>
      <c r="DY88" s="109">
        <f t="shared" si="99"/>
        <v>0</v>
      </c>
    </row>
    <row r="89" spans="1:129" x14ac:dyDescent="0.2">
      <c r="A89" s="1">
        <f>Stundeneingabe_2008!A88</f>
        <v>3</v>
      </c>
      <c r="B89" s="1">
        <f>Stundeneingabe_2008!B88</f>
        <v>12</v>
      </c>
      <c r="C89" s="1" t="str">
        <f>Stundeneingabe_2008!C88</f>
        <v>SO</v>
      </c>
      <c r="D89" s="19">
        <f>Stundeneingabe_2008!D88</f>
        <v>45739</v>
      </c>
      <c r="E89" s="81"/>
      <c r="F89" s="107"/>
      <c r="G89" s="108"/>
      <c r="H89" s="109">
        <f t="shared" si="51"/>
        <v>0</v>
      </c>
      <c r="I89" s="90">
        <f t="shared" si="50"/>
        <v>0</v>
      </c>
      <c r="J89" s="81"/>
      <c r="K89" s="107"/>
      <c r="L89" s="108"/>
      <c r="M89" s="109">
        <f t="shared" si="52"/>
        <v>0</v>
      </c>
      <c r="N89" s="90">
        <f t="shared" si="53"/>
        <v>0</v>
      </c>
      <c r="O89" s="81"/>
      <c r="P89" s="107"/>
      <c r="Q89" s="108"/>
      <c r="R89" s="109">
        <f t="shared" si="54"/>
        <v>0</v>
      </c>
      <c r="S89" s="109">
        <f t="shared" si="55"/>
        <v>0</v>
      </c>
      <c r="T89" s="81"/>
      <c r="U89" s="107"/>
      <c r="V89" s="108"/>
      <c r="W89" s="109">
        <f t="shared" si="56"/>
        <v>0</v>
      </c>
      <c r="X89" s="109">
        <f t="shared" si="57"/>
        <v>0</v>
      </c>
      <c r="Y89" s="81"/>
      <c r="Z89" s="107"/>
      <c r="AA89" s="108"/>
      <c r="AB89" s="109">
        <f t="shared" si="58"/>
        <v>0</v>
      </c>
      <c r="AC89" s="109">
        <f t="shared" si="59"/>
        <v>0</v>
      </c>
      <c r="AD89" s="81"/>
      <c r="AE89" s="107"/>
      <c r="AF89" s="108"/>
      <c r="AG89" s="109">
        <f t="shared" si="60"/>
        <v>0</v>
      </c>
      <c r="AH89" s="109">
        <f t="shared" si="61"/>
        <v>0</v>
      </c>
      <c r="AI89" s="81"/>
      <c r="AJ89" s="107"/>
      <c r="AK89" s="108"/>
      <c r="AL89" s="109">
        <f t="shared" si="62"/>
        <v>0</v>
      </c>
      <c r="AM89" s="109">
        <f t="shared" si="63"/>
        <v>0</v>
      </c>
      <c r="AN89" s="81"/>
      <c r="AO89" s="107"/>
      <c r="AP89" s="108"/>
      <c r="AQ89" s="109">
        <f t="shared" si="64"/>
        <v>0</v>
      </c>
      <c r="AR89" s="109">
        <f t="shared" si="65"/>
        <v>0</v>
      </c>
      <c r="AS89" s="81"/>
      <c r="AT89" s="107"/>
      <c r="AU89" s="108"/>
      <c r="AV89" s="109">
        <f t="shared" si="66"/>
        <v>0</v>
      </c>
      <c r="AW89" s="109">
        <f t="shared" si="67"/>
        <v>0</v>
      </c>
      <c r="AX89" s="81"/>
      <c r="AY89" s="107"/>
      <c r="AZ89" s="108"/>
      <c r="BA89" s="109">
        <f t="shared" si="68"/>
        <v>0</v>
      </c>
      <c r="BB89" s="109">
        <f t="shared" si="69"/>
        <v>0</v>
      </c>
      <c r="BC89" s="81"/>
      <c r="BD89" s="107"/>
      <c r="BE89" s="108"/>
      <c r="BF89" s="109">
        <f t="shared" si="70"/>
        <v>0</v>
      </c>
      <c r="BG89" s="109">
        <f t="shared" si="71"/>
        <v>0</v>
      </c>
      <c r="BH89" s="81"/>
      <c r="BI89" s="107"/>
      <c r="BJ89" s="108"/>
      <c r="BK89" s="109">
        <f t="shared" si="72"/>
        <v>0</v>
      </c>
      <c r="BL89" s="109">
        <f t="shared" si="73"/>
        <v>0</v>
      </c>
      <c r="BM89" s="81"/>
      <c r="BN89" s="107"/>
      <c r="BO89" s="108"/>
      <c r="BP89" s="109">
        <f t="shared" si="74"/>
        <v>0</v>
      </c>
      <c r="BQ89" s="109">
        <f t="shared" si="75"/>
        <v>0</v>
      </c>
      <c r="BR89" s="81"/>
      <c r="BS89" s="107"/>
      <c r="BT89" s="108"/>
      <c r="BU89" s="109">
        <f t="shared" si="76"/>
        <v>0</v>
      </c>
      <c r="BV89" s="109">
        <f t="shared" si="77"/>
        <v>0</v>
      </c>
      <c r="BW89" s="81"/>
      <c r="BX89" s="107"/>
      <c r="BY89" s="108"/>
      <c r="BZ89" s="109">
        <f t="shared" si="78"/>
        <v>0</v>
      </c>
      <c r="CA89" s="109">
        <f t="shared" si="79"/>
        <v>0</v>
      </c>
      <c r="CB89" s="81"/>
      <c r="CC89" s="107"/>
      <c r="CD89" s="108"/>
      <c r="CE89" s="109">
        <f t="shared" si="80"/>
        <v>0</v>
      </c>
      <c r="CF89" s="109">
        <f t="shared" si="81"/>
        <v>0</v>
      </c>
      <c r="CG89" s="81"/>
      <c r="CH89" s="107"/>
      <c r="CI89" s="108"/>
      <c r="CJ89" s="109">
        <f t="shared" si="82"/>
        <v>0</v>
      </c>
      <c r="CK89" s="109">
        <f t="shared" si="83"/>
        <v>0</v>
      </c>
      <c r="CL89" s="81"/>
      <c r="CM89" s="107"/>
      <c r="CN89" s="108"/>
      <c r="CO89" s="109">
        <f t="shared" si="84"/>
        <v>0</v>
      </c>
      <c r="CP89" s="109">
        <f t="shared" si="85"/>
        <v>0</v>
      </c>
      <c r="CQ89" s="81"/>
      <c r="CR89" s="107"/>
      <c r="CS89" s="108"/>
      <c r="CT89" s="109">
        <f t="shared" si="86"/>
        <v>0</v>
      </c>
      <c r="CU89" s="109">
        <f t="shared" si="87"/>
        <v>0</v>
      </c>
      <c r="CV89" s="81"/>
      <c r="CW89" s="107"/>
      <c r="CX89" s="108"/>
      <c r="CY89" s="109">
        <f t="shared" si="88"/>
        <v>0</v>
      </c>
      <c r="CZ89" s="90">
        <f t="shared" si="89"/>
        <v>0</v>
      </c>
      <c r="DA89" s="81"/>
      <c r="DB89" s="107"/>
      <c r="DC89" s="108"/>
      <c r="DD89" s="109">
        <f t="shared" si="90"/>
        <v>0</v>
      </c>
      <c r="DE89" s="109">
        <f t="shared" si="91"/>
        <v>0</v>
      </c>
      <c r="DF89" s="81"/>
      <c r="DG89" s="107"/>
      <c r="DH89" s="108"/>
      <c r="DI89" s="109">
        <f t="shared" si="92"/>
        <v>0</v>
      </c>
      <c r="DJ89" s="109">
        <f t="shared" si="93"/>
        <v>0</v>
      </c>
      <c r="DK89" s="81"/>
      <c r="DL89" s="107"/>
      <c r="DM89" s="108"/>
      <c r="DN89" s="109">
        <f t="shared" si="94"/>
        <v>0</v>
      </c>
      <c r="DO89" s="109">
        <f t="shared" si="95"/>
        <v>0</v>
      </c>
      <c r="DP89" s="81"/>
      <c r="DQ89" s="107"/>
      <c r="DR89" s="108"/>
      <c r="DS89" s="109">
        <f t="shared" si="96"/>
        <v>0</v>
      </c>
      <c r="DT89" s="109">
        <f t="shared" si="97"/>
        <v>0</v>
      </c>
      <c r="DU89" s="81"/>
      <c r="DV89" s="107"/>
      <c r="DW89" s="108"/>
      <c r="DX89" s="109">
        <f t="shared" si="98"/>
        <v>0</v>
      </c>
      <c r="DY89" s="109">
        <f t="shared" si="99"/>
        <v>0</v>
      </c>
    </row>
    <row r="90" spans="1:129" x14ac:dyDescent="0.2">
      <c r="A90" s="1">
        <f>Stundeneingabe_2008!A89</f>
        <v>3</v>
      </c>
      <c r="B90" s="1">
        <f>Stundeneingabe_2008!B89</f>
        <v>13</v>
      </c>
      <c r="C90" s="1" t="str">
        <f>Stundeneingabe_2008!C89</f>
        <v>MO</v>
      </c>
      <c r="D90" s="19">
        <f>Stundeneingabe_2008!D89</f>
        <v>45740</v>
      </c>
      <c r="E90" s="81">
        <v>21</v>
      </c>
      <c r="F90" s="107"/>
      <c r="G90" s="108"/>
      <c r="H90" s="109">
        <f t="shared" si="51"/>
        <v>21</v>
      </c>
      <c r="I90" s="90">
        <f t="shared" si="50"/>
        <v>14.7</v>
      </c>
      <c r="J90" s="81"/>
      <c r="K90" s="107"/>
      <c r="L90" s="108"/>
      <c r="M90" s="109">
        <f t="shared" si="52"/>
        <v>0</v>
      </c>
      <c r="N90" s="90">
        <f t="shared" si="53"/>
        <v>0</v>
      </c>
      <c r="O90" s="81"/>
      <c r="P90" s="107"/>
      <c r="Q90" s="108"/>
      <c r="R90" s="109">
        <f t="shared" si="54"/>
        <v>0</v>
      </c>
      <c r="S90" s="109">
        <f t="shared" si="55"/>
        <v>0</v>
      </c>
      <c r="T90" s="81"/>
      <c r="U90" s="107"/>
      <c r="V90" s="108"/>
      <c r="W90" s="109">
        <f t="shared" si="56"/>
        <v>0</v>
      </c>
      <c r="X90" s="109">
        <f t="shared" si="57"/>
        <v>0</v>
      </c>
      <c r="Y90" s="81"/>
      <c r="Z90" s="107"/>
      <c r="AA90" s="108"/>
      <c r="AB90" s="109">
        <f t="shared" si="58"/>
        <v>0</v>
      </c>
      <c r="AC90" s="109">
        <f t="shared" si="59"/>
        <v>0</v>
      </c>
      <c r="AD90" s="81"/>
      <c r="AE90" s="107"/>
      <c r="AF90" s="108"/>
      <c r="AG90" s="109">
        <f t="shared" si="60"/>
        <v>0</v>
      </c>
      <c r="AH90" s="109">
        <f t="shared" si="61"/>
        <v>0</v>
      </c>
      <c r="AI90" s="81">
        <v>3</v>
      </c>
      <c r="AJ90" s="107"/>
      <c r="AK90" s="108"/>
      <c r="AL90" s="109">
        <f t="shared" si="62"/>
        <v>3</v>
      </c>
      <c r="AM90" s="109">
        <f t="shared" si="63"/>
        <v>1.0499999999999998</v>
      </c>
      <c r="AN90" s="81"/>
      <c r="AO90" s="107"/>
      <c r="AP90" s="108"/>
      <c r="AQ90" s="109">
        <f t="shared" si="64"/>
        <v>0</v>
      </c>
      <c r="AR90" s="109">
        <f t="shared" si="65"/>
        <v>0</v>
      </c>
      <c r="AS90" s="81"/>
      <c r="AT90" s="107"/>
      <c r="AU90" s="108"/>
      <c r="AV90" s="109">
        <f t="shared" si="66"/>
        <v>0</v>
      </c>
      <c r="AW90" s="109">
        <f t="shared" si="67"/>
        <v>0</v>
      </c>
      <c r="AX90" s="81"/>
      <c r="AY90" s="107"/>
      <c r="AZ90" s="108"/>
      <c r="BA90" s="109">
        <f t="shared" si="68"/>
        <v>0</v>
      </c>
      <c r="BB90" s="109">
        <f t="shared" si="69"/>
        <v>0</v>
      </c>
      <c r="BC90" s="81"/>
      <c r="BD90" s="107"/>
      <c r="BE90" s="108"/>
      <c r="BF90" s="109">
        <f t="shared" si="70"/>
        <v>0</v>
      </c>
      <c r="BG90" s="109">
        <f t="shared" si="71"/>
        <v>0</v>
      </c>
      <c r="BH90" s="81"/>
      <c r="BI90" s="107"/>
      <c r="BJ90" s="108"/>
      <c r="BK90" s="109">
        <f t="shared" si="72"/>
        <v>0</v>
      </c>
      <c r="BL90" s="109">
        <f t="shared" si="73"/>
        <v>0</v>
      </c>
      <c r="BM90" s="81"/>
      <c r="BN90" s="107"/>
      <c r="BO90" s="108"/>
      <c r="BP90" s="109">
        <f t="shared" si="74"/>
        <v>0</v>
      </c>
      <c r="BQ90" s="109">
        <f t="shared" si="75"/>
        <v>0</v>
      </c>
      <c r="BR90" s="81"/>
      <c r="BS90" s="107"/>
      <c r="BT90" s="108"/>
      <c r="BU90" s="109">
        <f t="shared" si="76"/>
        <v>0</v>
      </c>
      <c r="BV90" s="109">
        <f t="shared" si="77"/>
        <v>0</v>
      </c>
      <c r="BW90" s="81"/>
      <c r="BX90" s="107"/>
      <c r="BY90" s="108"/>
      <c r="BZ90" s="109">
        <f t="shared" si="78"/>
        <v>0</v>
      </c>
      <c r="CA90" s="109">
        <f t="shared" si="79"/>
        <v>0</v>
      </c>
      <c r="CB90" s="81"/>
      <c r="CC90" s="107"/>
      <c r="CD90" s="108"/>
      <c r="CE90" s="109">
        <f t="shared" si="80"/>
        <v>0</v>
      </c>
      <c r="CF90" s="109">
        <f t="shared" si="81"/>
        <v>0</v>
      </c>
      <c r="CG90" s="81"/>
      <c r="CH90" s="107"/>
      <c r="CI90" s="108"/>
      <c r="CJ90" s="109">
        <f t="shared" si="82"/>
        <v>0</v>
      </c>
      <c r="CK90" s="109">
        <f t="shared" si="83"/>
        <v>0</v>
      </c>
      <c r="CL90" s="81"/>
      <c r="CM90" s="107"/>
      <c r="CN90" s="108"/>
      <c r="CO90" s="109">
        <f t="shared" si="84"/>
        <v>0</v>
      </c>
      <c r="CP90" s="109">
        <f t="shared" si="85"/>
        <v>0</v>
      </c>
      <c r="CQ90" s="81"/>
      <c r="CR90" s="107"/>
      <c r="CS90" s="108"/>
      <c r="CT90" s="109">
        <f t="shared" si="86"/>
        <v>0</v>
      </c>
      <c r="CU90" s="109">
        <f t="shared" si="87"/>
        <v>0</v>
      </c>
      <c r="CV90" s="81"/>
      <c r="CW90" s="107"/>
      <c r="CX90" s="108"/>
      <c r="CY90" s="109">
        <f t="shared" si="88"/>
        <v>0</v>
      </c>
      <c r="CZ90" s="90">
        <f t="shared" si="89"/>
        <v>0</v>
      </c>
      <c r="DA90" s="81"/>
      <c r="DB90" s="107"/>
      <c r="DC90" s="108"/>
      <c r="DD90" s="109">
        <f t="shared" si="90"/>
        <v>0</v>
      </c>
      <c r="DE90" s="109">
        <f t="shared" si="91"/>
        <v>0</v>
      </c>
      <c r="DF90" s="81"/>
      <c r="DG90" s="107"/>
      <c r="DH90" s="108"/>
      <c r="DI90" s="109">
        <f t="shared" si="92"/>
        <v>0</v>
      </c>
      <c r="DJ90" s="109">
        <f t="shared" si="93"/>
        <v>0</v>
      </c>
      <c r="DK90" s="81"/>
      <c r="DL90" s="107"/>
      <c r="DM90" s="108"/>
      <c r="DN90" s="109">
        <f t="shared" si="94"/>
        <v>0</v>
      </c>
      <c r="DO90" s="109">
        <f t="shared" si="95"/>
        <v>0</v>
      </c>
      <c r="DP90" s="81">
        <v>9</v>
      </c>
      <c r="DQ90" s="107"/>
      <c r="DR90" s="108"/>
      <c r="DS90" s="109">
        <f t="shared" si="96"/>
        <v>9</v>
      </c>
      <c r="DT90" s="109">
        <f t="shared" si="97"/>
        <v>3.6</v>
      </c>
      <c r="DU90" s="81"/>
      <c r="DV90" s="107"/>
      <c r="DW90" s="108"/>
      <c r="DX90" s="109">
        <f t="shared" si="98"/>
        <v>0</v>
      </c>
      <c r="DY90" s="109">
        <f t="shared" si="99"/>
        <v>0</v>
      </c>
    </row>
    <row r="91" spans="1:129" x14ac:dyDescent="0.2">
      <c r="A91" s="1">
        <f>Stundeneingabe_2008!A90</f>
        <v>3</v>
      </c>
      <c r="B91" s="1">
        <f>Stundeneingabe_2008!B90</f>
        <v>13</v>
      </c>
      <c r="C91" s="1" t="str">
        <f>Stundeneingabe_2008!C90</f>
        <v>DI</v>
      </c>
      <c r="D91" s="19">
        <f>Stundeneingabe_2008!D90</f>
        <v>45741</v>
      </c>
      <c r="E91" s="81">
        <v>24</v>
      </c>
      <c r="F91" s="107"/>
      <c r="G91" s="108"/>
      <c r="H91" s="109">
        <f t="shared" si="51"/>
        <v>24</v>
      </c>
      <c r="I91" s="90">
        <f t="shared" si="50"/>
        <v>16.799999999999997</v>
      </c>
      <c r="J91" s="81"/>
      <c r="K91" s="107"/>
      <c r="L91" s="108"/>
      <c r="M91" s="109">
        <f t="shared" si="52"/>
        <v>0</v>
      </c>
      <c r="N91" s="90">
        <f t="shared" si="53"/>
        <v>0</v>
      </c>
      <c r="O91" s="81">
        <v>3</v>
      </c>
      <c r="P91" s="107"/>
      <c r="Q91" s="108"/>
      <c r="R91" s="109">
        <f t="shared" si="54"/>
        <v>3</v>
      </c>
      <c r="S91" s="109">
        <f t="shared" si="55"/>
        <v>1.2000000000000002</v>
      </c>
      <c r="T91" s="81">
        <v>5</v>
      </c>
      <c r="U91" s="107"/>
      <c r="V91" s="108"/>
      <c r="W91" s="109">
        <f t="shared" si="56"/>
        <v>5</v>
      </c>
      <c r="X91" s="109">
        <f t="shared" si="57"/>
        <v>2</v>
      </c>
      <c r="Y91" s="81"/>
      <c r="Z91" s="107"/>
      <c r="AA91" s="108"/>
      <c r="AB91" s="109">
        <f t="shared" si="58"/>
        <v>0</v>
      </c>
      <c r="AC91" s="109">
        <f t="shared" si="59"/>
        <v>0</v>
      </c>
      <c r="AD91" s="81"/>
      <c r="AE91" s="107"/>
      <c r="AF91" s="108"/>
      <c r="AG91" s="109">
        <f t="shared" si="60"/>
        <v>0</v>
      </c>
      <c r="AH91" s="109">
        <f t="shared" si="61"/>
        <v>0</v>
      </c>
      <c r="AI91" s="81"/>
      <c r="AJ91" s="107"/>
      <c r="AK91" s="108"/>
      <c r="AL91" s="109">
        <f t="shared" si="62"/>
        <v>0</v>
      </c>
      <c r="AM91" s="109">
        <f t="shared" si="63"/>
        <v>0</v>
      </c>
      <c r="AN91" s="81"/>
      <c r="AO91" s="107"/>
      <c r="AP91" s="108"/>
      <c r="AQ91" s="109">
        <f t="shared" si="64"/>
        <v>0</v>
      </c>
      <c r="AR91" s="109">
        <f t="shared" si="65"/>
        <v>0</v>
      </c>
      <c r="AS91" s="81"/>
      <c r="AT91" s="107"/>
      <c r="AU91" s="108"/>
      <c r="AV91" s="109">
        <f t="shared" si="66"/>
        <v>0</v>
      </c>
      <c r="AW91" s="109">
        <f t="shared" si="67"/>
        <v>0</v>
      </c>
      <c r="AX91" s="81"/>
      <c r="AY91" s="107"/>
      <c r="AZ91" s="108"/>
      <c r="BA91" s="109">
        <f t="shared" si="68"/>
        <v>0</v>
      </c>
      <c r="BB91" s="109">
        <f t="shared" si="69"/>
        <v>0</v>
      </c>
      <c r="BC91" s="81"/>
      <c r="BD91" s="107"/>
      <c r="BE91" s="108"/>
      <c r="BF91" s="109">
        <f t="shared" si="70"/>
        <v>0</v>
      </c>
      <c r="BG91" s="109">
        <f t="shared" si="71"/>
        <v>0</v>
      </c>
      <c r="BH91" s="81"/>
      <c r="BI91" s="107"/>
      <c r="BJ91" s="108"/>
      <c r="BK91" s="109">
        <f t="shared" si="72"/>
        <v>0</v>
      </c>
      <c r="BL91" s="109">
        <f t="shared" si="73"/>
        <v>0</v>
      </c>
      <c r="BM91" s="81"/>
      <c r="BN91" s="107"/>
      <c r="BO91" s="108"/>
      <c r="BP91" s="109">
        <f t="shared" si="74"/>
        <v>0</v>
      </c>
      <c r="BQ91" s="109">
        <f t="shared" si="75"/>
        <v>0</v>
      </c>
      <c r="BR91" s="81"/>
      <c r="BS91" s="107"/>
      <c r="BT91" s="108"/>
      <c r="BU91" s="109">
        <f t="shared" si="76"/>
        <v>0</v>
      </c>
      <c r="BV91" s="109">
        <f t="shared" si="77"/>
        <v>0</v>
      </c>
      <c r="BW91" s="81"/>
      <c r="BX91" s="107"/>
      <c r="BY91" s="108"/>
      <c r="BZ91" s="109">
        <f t="shared" si="78"/>
        <v>0</v>
      </c>
      <c r="CA91" s="109">
        <f t="shared" si="79"/>
        <v>0</v>
      </c>
      <c r="CB91" s="81"/>
      <c r="CC91" s="107"/>
      <c r="CD91" s="108"/>
      <c r="CE91" s="109">
        <f t="shared" si="80"/>
        <v>0</v>
      </c>
      <c r="CF91" s="109">
        <f t="shared" si="81"/>
        <v>0</v>
      </c>
      <c r="CG91" s="81"/>
      <c r="CH91" s="107"/>
      <c r="CI91" s="108"/>
      <c r="CJ91" s="109">
        <f t="shared" si="82"/>
        <v>0</v>
      </c>
      <c r="CK91" s="109">
        <f t="shared" si="83"/>
        <v>0</v>
      </c>
      <c r="CL91" s="81"/>
      <c r="CM91" s="107"/>
      <c r="CN91" s="108"/>
      <c r="CO91" s="109">
        <f t="shared" si="84"/>
        <v>0</v>
      </c>
      <c r="CP91" s="109">
        <f t="shared" si="85"/>
        <v>0</v>
      </c>
      <c r="CQ91" s="81"/>
      <c r="CR91" s="107"/>
      <c r="CS91" s="108"/>
      <c r="CT91" s="109">
        <f t="shared" si="86"/>
        <v>0</v>
      </c>
      <c r="CU91" s="109">
        <f t="shared" si="87"/>
        <v>0</v>
      </c>
      <c r="CV91" s="81"/>
      <c r="CW91" s="107"/>
      <c r="CX91" s="108"/>
      <c r="CY91" s="109">
        <f t="shared" si="88"/>
        <v>0</v>
      </c>
      <c r="CZ91" s="90">
        <f t="shared" si="89"/>
        <v>0</v>
      </c>
      <c r="DA91" s="81"/>
      <c r="DB91" s="107"/>
      <c r="DC91" s="108"/>
      <c r="DD91" s="109">
        <f t="shared" si="90"/>
        <v>0</v>
      </c>
      <c r="DE91" s="109">
        <f t="shared" si="91"/>
        <v>0</v>
      </c>
      <c r="DF91" s="81"/>
      <c r="DG91" s="107"/>
      <c r="DH91" s="108"/>
      <c r="DI91" s="109">
        <f t="shared" si="92"/>
        <v>0</v>
      </c>
      <c r="DJ91" s="109">
        <f t="shared" si="93"/>
        <v>0</v>
      </c>
      <c r="DK91" s="81"/>
      <c r="DL91" s="107"/>
      <c r="DM91" s="108"/>
      <c r="DN91" s="109">
        <f t="shared" si="94"/>
        <v>0</v>
      </c>
      <c r="DO91" s="109">
        <f t="shared" si="95"/>
        <v>0</v>
      </c>
      <c r="DP91" s="81"/>
      <c r="DQ91" s="107"/>
      <c r="DR91" s="108"/>
      <c r="DS91" s="109">
        <f t="shared" si="96"/>
        <v>0</v>
      </c>
      <c r="DT91" s="109">
        <f t="shared" si="97"/>
        <v>0</v>
      </c>
      <c r="DU91" s="81"/>
      <c r="DV91" s="107"/>
      <c r="DW91" s="108"/>
      <c r="DX91" s="109">
        <f t="shared" si="98"/>
        <v>0</v>
      </c>
      <c r="DY91" s="109">
        <f t="shared" si="99"/>
        <v>0</v>
      </c>
    </row>
    <row r="92" spans="1:129" x14ac:dyDescent="0.2">
      <c r="A92" s="1">
        <f>Stundeneingabe_2008!A91</f>
        <v>3</v>
      </c>
      <c r="B92" s="1">
        <f>Stundeneingabe_2008!B91</f>
        <v>13</v>
      </c>
      <c r="C92" s="1" t="str">
        <f>Stundeneingabe_2008!C91</f>
        <v>MI</v>
      </c>
      <c r="D92" s="19">
        <f>Stundeneingabe_2008!D91</f>
        <v>45742</v>
      </c>
      <c r="E92" s="81">
        <v>9</v>
      </c>
      <c r="F92" s="107"/>
      <c r="G92" s="108"/>
      <c r="H92" s="109">
        <f t="shared" si="51"/>
        <v>9</v>
      </c>
      <c r="I92" s="90">
        <f t="shared" si="50"/>
        <v>6.3</v>
      </c>
      <c r="J92" s="81"/>
      <c r="K92" s="107"/>
      <c r="L92" s="108"/>
      <c r="M92" s="109">
        <f t="shared" si="52"/>
        <v>0</v>
      </c>
      <c r="N92" s="90">
        <f t="shared" si="53"/>
        <v>0</v>
      </c>
      <c r="O92" s="81"/>
      <c r="P92" s="107"/>
      <c r="Q92" s="108"/>
      <c r="R92" s="109">
        <f t="shared" si="54"/>
        <v>0</v>
      </c>
      <c r="S92" s="109">
        <f t="shared" si="55"/>
        <v>0</v>
      </c>
      <c r="T92" s="81">
        <v>20</v>
      </c>
      <c r="U92" s="107"/>
      <c r="V92" s="108"/>
      <c r="W92" s="109">
        <f t="shared" si="56"/>
        <v>20</v>
      </c>
      <c r="X92" s="109">
        <f t="shared" si="57"/>
        <v>8</v>
      </c>
      <c r="Y92" s="81"/>
      <c r="Z92" s="107"/>
      <c r="AA92" s="108"/>
      <c r="AB92" s="109">
        <f t="shared" si="58"/>
        <v>0</v>
      </c>
      <c r="AC92" s="109">
        <f t="shared" si="59"/>
        <v>0</v>
      </c>
      <c r="AD92" s="81"/>
      <c r="AE92" s="107"/>
      <c r="AF92" s="108"/>
      <c r="AG92" s="109">
        <f t="shared" si="60"/>
        <v>0</v>
      </c>
      <c r="AH92" s="109">
        <f t="shared" si="61"/>
        <v>0</v>
      </c>
      <c r="AI92" s="81"/>
      <c r="AJ92" s="107"/>
      <c r="AK92" s="108"/>
      <c r="AL92" s="109">
        <f t="shared" si="62"/>
        <v>0</v>
      </c>
      <c r="AM92" s="109">
        <f t="shared" si="63"/>
        <v>0</v>
      </c>
      <c r="AN92" s="81"/>
      <c r="AO92" s="107"/>
      <c r="AP92" s="108"/>
      <c r="AQ92" s="109">
        <f t="shared" si="64"/>
        <v>0</v>
      </c>
      <c r="AR92" s="109">
        <f t="shared" si="65"/>
        <v>0</v>
      </c>
      <c r="AS92" s="81"/>
      <c r="AT92" s="107"/>
      <c r="AU92" s="108"/>
      <c r="AV92" s="109">
        <f t="shared" si="66"/>
        <v>0</v>
      </c>
      <c r="AW92" s="109">
        <f t="shared" si="67"/>
        <v>0</v>
      </c>
      <c r="AX92" s="81"/>
      <c r="AY92" s="107"/>
      <c r="AZ92" s="108"/>
      <c r="BA92" s="109">
        <f t="shared" si="68"/>
        <v>0</v>
      </c>
      <c r="BB92" s="109">
        <f t="shared" si="69"/>
        <v>0</v>
      </c>
      <c r="BC92" s="81"/>
      <c r="BD92" s="107"/>
      <c r="BE92" s="108"/>
      <c r="BF92" s="109">
        <f t="shared" si="70"/>
        <v>0</v>
      </c>
      <c r="BG92" s="109">
        <f t="shared" si="71"/>
        <v>0</v>
      </c>
      <c r="BH92" s="81"/>
      <c r="BI92" s="107"/>
      <c r="BJ92" s="108"/>
      <c r="BK92" s="109">
        <f t="shared" si="72"/>
        <v>0</v>
      </c>
      <c r="BL92" s="109">
        <f t="shared" si="73"/>
        <v>0</v>
      </c>
      <c r="BM92" s="81"/>
      <c r="BN92" s="107"/>
      <c r="BO92" s="108"/>
      <c r="BP92" s="109">
        <f t="shared" si="74"/>
        <v>0</v>
      </c>
      <c r="BQ92" s="109">
        <f t="shared" si="75"/>
        <v>0</v>
      </c>
      <c r="BR92" s="81"/>
      <c r="BS92" s="107"/>
      <c r="BT92" s="108"/>
      <c r="BU92" s="109">
        <f t="shared" si="76"/>
        <v>0</v>
      </c>
      <c r="BV92" s="109">
        <f t="shared" si="77"/>
        <v>0</v>
      </c>
      <c r="BW92" s="81"/>
      <c r="BX92" s="107"/>
      <c r="BY92" s="108"/>
      <c r="BZ92" s="109">
        <f t="shared" si="78"/>
        <v>0</v>
      </c>
      <c r="CA92" s="109">
        <f t="shared" si="79"/>
        <v>0</v>
      </c>
      <c r="CB92" s="81"/>
      <c r="CC92" s="107"/>
      <c r="CD92" s="108"/>
      <c r="CE92" s="109">
        <f t="shared" si="80"/>
        <v>0</v>
      </c>
      <c r="CF92" s="109">
        <f t="shared" si="81"/>
        <v>0</v>
      </c>
      <c r="CG92" s="81"/>
      <c r="CH92" s="107"/>
      <c r="CI92" s="108"/>
      <c r="CJ92" s="109">
        <f t="shared" si="82"/>
        <v>0</v>
      </c>
      <c r="CK92" s="109">
        <f t="shared" si="83"/>
        <v>0</v>
      </c>
      <c r="CL92" s="81"/>
      <c r="CM92" s="107"/>
      <c r="CN92" s="108"/>
      <c r="CO92" s="109">
        <f t="shared" si="84"/>
        <v>0</v>
      </c>
      <c r="CP92" s="109">
        <f t="shared" si="85"/>
        <v>0</v>
      </c>
      <c r="CQ92" s="81"/>
      <c r="CR92" s="107"/>
      <c r="CS92" s="108"/>
      <c r="CT92" s="109">
        <f t="shared" si="86"/>
        <v>0</v>
      </c>
      <c r="CU92" s="109">
        <f t="shared" si="87"/>
        <v>0</v>
      </c>
      <c r="CV92" s="81"/>
      <c r="CW92" s="107"/>
      <c r="CX92" s="108"/>
      <c r="CY92" s="109">
        <f t="shared" si="88"/>
        <v>0</v>
      </c>
      <c r="CZ92" s="90">
        <f t="shared" si="89"/>
        <v>0</v>
      </c>
      <c r="DA92" s="81"/>
      <c r="DB92" s="107"/>
      <c r="DC92" s="108"/>
      <c r="DD92" s="109">
        <f t="shared" si="90"/>
        <v>0</v>
      </c>
      <c r="DE92" s="109">
        <f t="shared" si="91"/>
        <v>0</v>
      </c>
      <c r="DF92" s="81"/>
      <c r="DG92" s="107"/>
      <c r="DH92" s="108"/>
      <c r="DI92" s="109">
        <f t="shared" si="92"/>
        <v>0</v>
      </c>
      <c r="DJ92" s="109">
        <f t="shared" si="93"/>
        <v>0</v>
      </c>
      <c r="DK92" s="81"/>
      <c r="DL92" s="107"/>
      <c r="DM92" s="108"/>
      <c r="DN92" s="109">
        <f t="shared" si="94"/>
        <v>0</v>
      </c>
      <c r="DO92" s="109">
        <f t="shared" si="95"/>
        <v>0</v>
      </c>
      <c r="DP92" s="81">
        <v>2</v>
      </c>
      <c r="DQ92" s="107"/>
      <c r="DR92" s="108"/>
      <c r="DS92" s="109">
        <f t="shared" si="96"/>
        <v>2</v>
      </c>
      <c r="DT92" s="109">
        <f t="shared" si="97"/>
        <v>0.8</v>
      </c>
      <c r="DU92" s="81"/>
      <c r="DV92" s="107"/>
      <c r="DW92" s="108"/>
      <c r="DX92" s="109">
        <f t="shared" si="98"/>
        <v>0</v>
      </c>
      <c r="DY92" s="109">
        <f t="shared" si="99"/>
        <v>0</v>
      </c>
    </row>
    <row r="93" spans="1:129" x14ac:dyDescent="0.2">
      <c r="A93" s="1">
        <f>Stundeneingabe_2008!A92</f>
        <v>3</v>
      </c>
      <c r="B93" s="1">
        <f>Stundeneingabe_2008!B92</f>
        <v>13</v>
      </c>
      <c r="C93" s="1" t="str">
        <f>Stundeneingabe_2008!C92</f>
        <v>DO</v>
      </c>
      <c r="D93" s="19">
        <f>Stundeneingabe_2008!D92</f>
        <v>45743</v>
      </c>
      <c r="E93" s="81">
        <v>21</v>
      </c>
      <c r="F93" s="107"/>
      <c r="G93" s="108"/>
      <c r="H93" s="109">
        <f t="shared" si="51"/>
        <v>21</v>
      </c>
      <c r="I93" s="90">
        <f t="shared" si="50"/>
        <v>14.7</v>
      </c>
      <c r="J93" s="81"/>
      <c r="K93" s="107"/>
      <c r="L93" s="108"/>
      <c r="M93" s="109">
        <f t="shared" si="52"/>
        <v>0</v>
      </c>
      <c r="N93" s="90">
        <f t="shared" si="53"/>
        <v>0</v>
      </c>
      <c r="O93" s="81">
        <v>2</v>
      </c>
      <c r="P93" s="107"/>
      <c r="Q93" s="108"/>
      <c r="R93" s="109">
        <f t="shared" si="54"/>
        <v>2</v>
      </c>
      <c r="S93" s="109">
        <f t="shared" si="55"/>
        <v>0.8</v>
      </c>
      <c r="T93" s="81"/>
      <c r="U93" s="107"/>
      <c r="V93" s="108"/>
      <c r="W93" s="109">
        <f t="shared" si="56"/>
        <v>0</v>
      </c>
      <c r="X93" s="109">
        <f t="shared" si="57"/>
        <v>0</v>
      </c>
      <c r="Y93" s="81"/>
      <c r="Z93" s="107"/>
      <c r="AA93" s="108"/>
      <c r="AB93" s="109">
        <f t="shared" si="58"/>
        <v>0</v>
      </c>
      <c r="AC93" s="109">
        <f t="shared" si="59"/>
        <v>0</v>
      </c>
      <c r="AD93" s="81"/>
      <c r="AE93" s="107"/>
      <c r="AF93" s="108"/>
      <c r="AG93" s="109">
        <f t="shared" si="60"/>
        <v>0</v>
      </c>
      <c r="AH93" s="109">
        <f t="shared" si="61"/>
        <v>0</v>
      </c>
      <c r="AI93" s="81"/>
      <c r="AJ93" s="107"/>
      <c r="AK93" s="108"/>
      <c r="AL93" s="109">
        <f t="shared" si="62"/>
        <v>0</v>
      </c>
      <c r="AM93" s="109">
        <f t="shared" si="63"/>
        <v>0</v>
      </c>
      <c r="AN93" s="81"/>
      <c r="AO93" s="107"/>
      <c r="AP93" s="108"/>
      <c r="AQ93" s="109">
        <f t="shared" si="64"/>
        <v>0</v>
      </c>
      <c r="AR93" s="109">
        <f t="shared" si="65"/>
        <v>0</v>
      </c>
      <c r="AS93" s="81"/>
      <c r="AT93" s="107"/>
      <c r="AU93" s="108"/>
      <c r="AV93" s="109">
        <f t="shared" si="66"/>
        <v>0</v>
      </c>
      <c r="AW93" s="109">
        <f t="shared" si="67"/>
        <v>0</v>
      </c>
      <c r="AX93" s="81"/>
      <c r="AY93" s="107"/>
      <c r="AZ93" s="108"/>
      <c r="BA93" s="109">
        <f t="shared" si="68"/>
        <v>0</v>
      </c>
      <c r="BB93" s="109">
        <f t="shared" si="69"/>
        <v>0</v>
      </c>
      <c r="BC93" s="81"/>
      <c r="BD93" s="107"/>
      <c r="BE93" s="108"/>
      <c r="BF93" s="109">
        <f t="shared" si="70"/>
        <v>0</v>
      </c>
      <c r="BG93" s="109">
        <f t="shared" si="71"/>
        <v>0</v>
      </c>
      <c r="BH93" s="81"/>
      <c r="BI93" s="107"/>
      <c r="BJ93" s="108"/>
      <c r="BK93" s="109">
        <f t="shared" si="72"/>
        <v>0</v>
      </c>
      <c r="BL93" s="109">
        <f t="shared" si="73"/>
        <v>0</v>
      </c>
      <c r="BM93" s="81"/>
      <c r="BN93" s="107"/>
      <c r="BO93" s="108"/>
      <c r="BP93" s="109">
        <f t="shared" si="74"/>
        <v>0</v>
      </c>
      <c r="BQ93" s="109">
        <f t="shared" si="75"/>
        <v>0</v>
      </c>
      <c r="BR93" s="81"/>
      <c r="BS93" s="107"/>
      <c r="BT93" s="108"/>
      <c r="BU93" s="109">
        <f t="shared" si="76"/>
        <v>0</v>
      </c>
      <c r="BV93" s="109">
        <f t="shared" si="77"/>
        <v>0</v>
      </c>
      <c r="BW93" s="81"/>
      <c r="BX93" s="107"/>
      <c r="BY93" s="108"/>
      <c r="BZ93" s="109">
        <f t="shared" si="78"/>
        <v>0</v>
      </c>
      <c r="CA93" s="109">
        <f t="shared" si="79"/>
        <v>0</v>
      </c>
      <c r="CB93" s="81"/>
      <c r="CC93" s="107"/>
      <c r="CD93" s="108"/>
      <c r="CE93" s="109">
        <f t="shared" si="80"/>
        <v>0</v>
      </c>
      <c r="CF93" s="109">
        <f t="shared" si="81"/>
        <v>0</v>
      </c>
      <c r="CG93" s="81"/>
      <c r="CH93" s="107"/>
      <c r="CI93" s="108"/>
      <c r="CJ93" s="109">
        <f t="shared" si="82"/>
        <v>0</v>
      </c>
      <c r="CK93" s="109">
        <f t="shared" si="83"/>
        <v>0</v>
      </c>
      <c r="CL93" s="81"/>
      <c r="CM93" s="107"/>
      <c r="CN93" s="108"/>
      <c r="CO93" s="109">
        <f t="shared" si="84"/>
        <v>0</v>
      </c>
      <c r="CP93" s="109">
        <f t="shared" si="85"/>
        <v>0</v>
      </c>
      <c r="CQ93" s="81"/>
      <c r="CR93" s="107"/>
      <c r="CS93" s="108"/>
      <c r="CT93" s="109">
        <f t="shared" si="86"/>
        <v>0</v>
      </c>
      <c r="CU93" s="109">
        <f t="shared" si="87"/>
        <v>0</v>
      </c>
      <c r="CV93" s="81"/>
      <c r="CW93" s="107"/>
      <c r="CX93" s="108"/>
      <c r="CY93" s="109">
        <f t="shared" si="88"/>
        <v>0</v>
      </c>
      <c r="CZ93" s="90">
        <f t="shared" si="89"/>
        <v>0</v>
      </c>
      <c r="DA93" s="81"/>
      <c r="DB93" s="107"/>
      <c r="DC93" s="108"/>
      <c r="DD93" s="109">
        <f t="shared" si="90"/>
        <v>0</v>
      </c>
      <c r="DE93" s="109">
        <f t="shared" si="91"/>
        <v>0</v>
      </c>
      <c r="DF93" s="81"/>
      <c r="DG93" s="107"/>
      <c r="DH93" s="108"/>
      <c r="DI93" s="109">
        <f t="shared" si="92"/>
        <v>0</v>
      </c>
      <c r="DJ93" s="109">
        <f t="shared" si="93"/>
        <v>0</v>
      </c>
      <c r="DK93" s="81"/>
      <c r="DL93" s="107"/>
      <c r="DM93" s="108"/>
      <c r="DN93" s="109">
        <f t="shared" si="94"/>
        <v>0</v>
      </c>
      <c r="DO93" s="109">
        <f t="shared" si="95"/>
        <v>0</v>
      </c>
      <c r="DP93" s="81"/>
      <c r="DQ93" s="107"/>
      <c r="DR93" s="108"/>
      <c r="DS93" s="109">
        <f t="shared" si="96"/>
        <v>0</v>
      </c>
      <c r="DT93" s="109">
        <f t="shared" si="97"/>
        <v>0</v>
      </c>
      <c r="DU93" s="81"/>
      <c r="DV93" s="107"/>
      <c r="DW93" s="108"/>
      <c r="DX93" s="109">
        <f t="shared" si="98"/>
        <v>0</v>
      </c>
      <c r="DY93" s="109">
        <f t="shared" si="99"/>
        <v>0</v>
      </c>
    </row>
    <row r="94" spans="1:129" x14ac:dyDescent="0.2">
      <c r="A94" s="1">
        <f>Stundeneingabe_2008!A93</f>
        <v>3</v>
      </c>
      <c r="B94" s="1">
        <f>Stundeneingabe_2008!B93</f>
        <v>13</v>
      </c>
      <c r="C94" s="1" t="str">
        <f>Stundeneingabe_2008!C93</f>
        <v>FR</v>
      </c>
      <c r="D94" s="19">
        <f>Stundeneingabe_2008!D93</f>
        <v>45744</v>
      </c>
      <c r="E94" s="81"/>
      <c r="F94" s="107"/>
      <c r="G94" s="108"/>
      <c r="H94" s="109">
        <f t="shared" si="51"/>
        <v>0</v>
      </c>
      <c r="I94" s="90">
        <f t="shared" si="50"/>
        <v>0</v>
      </c>
      <c r="J94" s="81"/>
      <c r="K94" s="107"/>
      <c r="L94" s="108"/>
      <c r="M94" s="109">
        <f t="shared" si="52"/>
        <v>0</v>
      </c>
      <c r="N94" s="90">
        <f t="shared" si="53"/>
        <v>0</v>
      </c>
      <c r="O94" s="81"/>
      <c r="P94" s="107"/>
      <c r="Q94" s="108"/>
      <c r="R94" s="109">
        <f t="shared" si="54"/>
        <v>0</v>
      </c>
      <c r="S94" s="109">
        <f t="shared" si="55"/>
        <v>0</v>
      </c>
      <c r="T94" s="81"/>
      <c r="U94" s="107"/>
      <c r="V94" s="108"/>
      <c r="W94" s="109">
        <f t="shared" si="56"/>
        <v>0</v>
      </c>
      <c r="X94" s="109">
        <f t="shared" si="57"/>
        <v>0</v>
      </c>
      <c r="Y94" s="81"/>
      <c r="Z94" s="107"/>
      <c r="AA94" s="108"/>
      <c r="AB94" s="109">
        <f t="shared" si="58"/>
        <v>0</v>
      </c>
      <c r="AC94" s="109">
        <f t="shared" si="59"/>
        <v>0</v>
      </c>
      <c r="AD94" s="81"/>
      <c r="AE94" s="107"/>
      <c r="AF94" s="108"/>
      <c r="AG94" s="109">
        <f t="shared" si="60"/>
        <v>0</v>
      </c>
      <c r="AH94" s="109">
        <f t="shared" si="61"/>
        <v>0</v>
      </c>
      <c r="AI94" s="81"/>
      <c r="AJ94" s="107"/>
      <c r="AK94" s="108"/>
      <c r="AL94" s="109">
        <f t="shared" si="62"/>
        <v>0</v>
      </c>
      <c r="AM94" s="109">
        <f t="shared" si="63"/>
        <v>0</v>
      </c>
      <c r="AN94" s="81"/>
      <c r="AO94" s="107"/>
      <c r="AP94" s="108"/>
      <c r="AQ94" s="109">
        <f t="shared" si="64"/>
        <v>0</v>
      </c>
      <c r="AR94" s="109">
        <f t="shared" si="65"/>
        <v>0</v>
      </c>
      <c r="AS94" s="81"/>
      <c r="AT94" s="107"/>
      <c r="AU94" s="108"/>
      <c r="AV94" s="109">
        <f t="shared" si="66"/>
        <v>0</v>
      </c>
      <c r="AW94" s="109">
        <f t="shared" si="67"/>
        <v>0</v>
      </c>
      <c r="AX94" s="81"/>
      <c r="AY94" s="107"/>
      <c r="AZ94" s="108"/>
      <c r="BA94" s="109">
        <f t="shared" si="68"/>
        <v>0</v>
      </c>
      <c r="BB94" s="109">
        <f t="shared" si="69"/>
        <v>0</v>
      </c>
      <c r="BC94" s="81"/>
      <c r="BD94" s="107"/>
      <c r="BE94" s="108"/>
      <c r="BF94" s="109">
        <f t="shared" si="70"/>
        <v>0</v>
      </c>
      <c r="BG94" s="109">
        <f t="shared" si="71"/>
        <v>0</v>
      </c>
      <c r="BH94" s="81"/>
      <c r="BI94" s="107"/>
      <c r="BJ94" s="108"/>
      <c r="BK94" s="109">
        <f t="shared" si="72"/>
        <v>0</v>
      </c>
      <c r="BL94" s="109">
        <f t="shared" si="73"/>
        <v>0</v>
      </c>
      <c r="BM94" s="81"/>
      <c r="BN94" s="107"/>
      <c r="BO94" s="108"/>
      <c r="BP94" s="109">
        <f t="shared" si="74"/>
        <v>0</v>
      </c>
      <c r="BQ94" s="109">
        <f t="shared" si="75"/>
        <v>0</v>
      </c>
      <c r="BR94" s="81"/>
      <c r="BS94" s="107"/>
      <c r="BT94" s="108"/>
      <c r="BU94" s="109">
        <f t="shared" si="76"/>
        <v>0</v>
      </c>
      <c r="BV94" s="109">
        <f t="shared" si="77"/>
        <v>0</v>
      </c>
      <c r="BW94" s="81"/>
      <c r="BX94" s="107"/>
      <c r="BY94" s="108"/>
      <c r="BZ94" s="109">
        <f t="shared" si="78"/>
        <v>0</v>
      </c>
      <c r="CA94" s="109">
        <f t="shared" si="79"/>
        <v>0</v>
      </c>
      <c r="CB94" s="81"/>
      <c r="CC94" s="107"/>
      <c r="CD94" s="108"/>
      <c r="CE94" s="109">
        <f t="shared" si="80"/>
        <v>0</v>
      </c>
      <c r="CF94" s="109">
        <f t="shared" si="81"/>
        <v>0</v>
      </c>
      <c r="CG94" s="81"/>
      <c r="CH94" s="107"/>
      <c r="CI94" s="108"/>
      <c r="CJ94" s="109">
        <f t="shared" si="82"/>
        <v>0</v>
      </c>
      <c r="CK94" s="109">
        <f t="shared" si="83"/>
        <v>0</v>
      </c>
      <c r="CL94" s="81"/>
      <c r="CM94" s="107"/>
      <c r="CN94" s="108"/>
      <c r="CO94" s="109">
        <f t="shared" si="84"/>
        <v>0</v>
      </c>
      <c r="CP94" s="109">
        <f t="shared" si="85"/>
        <v>0</v>
      </c>
      <c r="CQ94" s="81"/>
      <c r="CR94" s="107"/>
      <c r="CS94" s="108"/>
      <c r="CT94" s="109">
        <f t="shared" si="86"/>
        <v>0</v>
      </c>
      <c r="CU94" s="109">
        <f t="shared" si="87"/>
        <v>0</v>
      </c>
      <c r="CV94" s="81"/>
      <c r="CW94" s="107"/>
      <c r="CX94" s="108"/>
      <c r="CY94" s="109">
        <f t="shared" si="88"/>
        <v>0</v>
      </c>
      <c r="CZ94" s="90">
        <f t="shared" si="89"/>
        <v>0</v>
      </c>
      <c r="DA94" s="81"/>
      <c r="DB94" s="107"/>
      <c r="DC94" s="108"/>
      <c r="DD94" s="109">
        <f t="shared" si="90"/>
        <v>0</v>
      </c>
      <c r="DE94" s="109">
        <f t="shared" si="91"/>
        <v>0</v>
      </c>
      <c r="DF94" s="81"/>
      <c r="DG94" s="107"/>
      <c r="DH94" s="108"/>
      <c r="DI94" s="109">
        <f t="shared" si="92"/>
        <v>0</v>
      </c>
      <c r="DJ94" s="109">
        <f t="shared" si="93"/>
        <v>0</v>
      </c>
      <c r="DK94" s="81"/>
      <c r="DL94" s="107"/>
      <c r="DM94" s="108"/>
      <c r="DN94" s="109">
        <f t="shared" si="94"/>
        <v>0</v>
      </c>
      <c r="DO94" s="109">
        <f t="shared" si="95"/>
        <v>0</v>
      </c>
      <c r="DP94" s="81"/>
      <c r="DQ94" s="107"/>
      <c r="DR94" s="108"/>
      <c r="DS94" s="109">
        <f t="shared" si="96"/>
        <v>0</v>
      </c>
      <c r="DT94" s="109">
        <f t="shared" si="97"/>
        <v>0</v>
      </c>
      <c r="DU94" s="81"/>
      <c r="DV94" s="107"/>
      <c r="DW94" s="108"/>
      <c r="DX94" s="109">
        <f t="shared" si="98"/>
        <v>0</v>
      </c>
      <c r="DY94" s="109">
        <f t="shared" si="99"/>
        <v>0</v>
      </c>
    </row>
    <row r="95" spans="1:129" x14ac:dyDescent="0.2">
      <c r="A95" s="1">
        <f>Stundeneingabe_2008!A94</f>
        <v>3</v>
      </c>
      <c r="B95" s="1">
        <f>Stundeneingabe_2008!B94</f>
        <v>13</v>
      </c>
      <c r="C95" s="1" t="str">
        <f>Stundeneingabe_2008!C94</f>
        <v>SA</v>
      </c>
      <c r="D95" s="19">
        <f>Stundeneingabe_2008!D94</f>
        <v>45745</v>
      </c>
      <c r="E95" s="81"/>
      <c r="F95" s="107"/>
      <c r="G95" s="108"/>
      <c r="H95" s="109">
        <f t="shared" si="51"/>
        <v>0</v>
      </c>
      <c r="I95" s="90">
        <f t="shared" si="50"/>
        <v>0</v>
      </c>
      <c r="J95" s="81"/>
      <c r="K95" s="107"/>
      <c r="L95" s="108"/>
      <c r="M95" s="109">
        <f t="shared" si="52"/>
        <v>0</v>
      </c>
      <c r="N95" s="90">
        <f t="shared" si="53"/>
        <v>0</v>
      </c>
      <c r="O95" s="81"/>
      <c r="P95" s="107"/>
      <c r="Q95" s="108"/>
      <c r="R95" s="109">
        <f t="shared" si="54"/>
        <v>0</v>
      </c>
      <c r="S95" s="109">
        <f t="shared" si="55"/>
        <v>0</v>
      </c>
      <c r="T95" s="81"/>
      <c r="U95" s="107"/>
      <c r="V95" s="108"/>
      <c r="W95" s="109">
        <f t="shared" si="56"/>
        <v>0</v>
      </c>
      <c r="X95" s="109">
        <f t="shared" si="57"/>
        <v>0</v>
      </c>
      <c r="Y95" s="81"/>
      <c r="Z95" s="107"/>
      <c r="AA95" s="108"/>
      <c r="AB95" s="109">
        <f t="shared" si="58"/>
        <v>0</v>
      </c>
      <c r="AC95" s="109">
        <f t="shared" si="59"/>
        <v>0</v>
      </c>
      <c r="AD95" s="81"/>
      <c r="AE95" s="107"/>
      <c r="AF95" s="108"/>
      <c r="AG95" s="109">
        <f t="shared" si="60"/>
        <v>0</v>
      </c>
      <c r="AH95" s="109">
        <f t="shared" si="61"/>
        <v>0</v>
      </c>
      <c r="AI95" s="81"/>
      <c r="AJ95" s="107"/>
      <c r="AK95" s="108"/>
      <c r="AL95" s="109">
        <f t="shared" si="62"/>
        <v>0</v>
      </c>
      <c r="AM95" s="109">
        <f t="shared" si="63"/>
        <v>0</v>
      </c>
      <c r="AN95" s="81"/>
      <c r="AO95" s="107"/>
      <c r="AP95" s="108"/>
      <c r="AQ95" s="109">
        <f t="shared" si="64"/>
        <v>0</v>
      </c>
      <c r="AR95" s="109">
        <f t="shared" si="65"/>
        <v>0</v>
      </c>
      <c r="AS95" s="81"/>
      <c r="AT95" s="107"/>
      <c r="AU95" s="108"/>
      <c r="AV95" s="109">
        <f t="shared" si="66"/>
        <v>0</v>
      </c>
      <c r="AW95" s="109">
        <f t="shared" si="67"/>
        <v>0</v>
      </c>
      <c r="AX95" s="81"/>
      <c r="AY95" s="107"/>
      <c r="AZ95" s="108"/>
      <c r="BA95" s="109">
        <f t="shared" si="68"/>
        <v>0</v>
      </c>
      <c r="BB95" s="109">
        <f t="shared" si="69"/>
        <v>0</v>
      </c>
      <c r="BC95" s="81"/>
      <c r="BD95" s="107"/>
      <c r="BE95" s="108"/>
      <c r="BF95" s="109">
        <f t="shared" si="70"/>
        <v>0</v>
      </c>
      <c r="BG95" s="109">
        <f t="shared" si="71"/>
        <v>0</v>
      </c>
      <c r="BH95" s="81"/>
      <c r="BI95" s="107"/>
      <c r="BJ95" s="108"/>
      <c r="BK95" s="109">
        <f t="shared" si="72"/>
        <v>0</v>
      </c>
      <c r="BL95" s="109">
        <f t="shared" si="73"/>
        <v>0</v>
      </c>
      <c r="BM95" s="81"/>
      <c r="BN95" s="107"/>
      <c r="BO95" s="108"/>
      <c r="BP95" s="109">
        <f t="shared" si="74"/>
        <v>0</v>
      </c>
      <c r="BQ95" s="109">
        <f t="shared" si="75"/>
        <v>0</v>
      </c>
      <c r="BR95" s="81"/>
      <c r="BS95" s="107"/>
      <c r="BT95" s="108"/>
      <c r="BU95" s="109">
        <f t="shared" si="76"/>
        <v>0</v>
      </c>
      <c r="BV95" s="109">
        <f t="shared" si="77"/>
        <v>0</v>
      </c>
      <c r="BW95" s="81"/>
      <c r="BX95" s="107"/>
      <c r="BY95" s="108"/>
      <c r="BZ95" s="109">
        <f t="shared" si="78"/>
        <v>0</v>
      </c>
      <c r="CA95" s="109">
        <f t="shared" si="79"/>
        <v>0</v>
      </c>
      <c r="CB95" s="81"/>
      <c r="CC95" s="107"/>
      <c r="CD95" s="108"/>
      <c r="CE95" s="109">
        <f t="shared" si="80"/>
        <v>0</v>
      </c>
      <c r="CF95" s="109">
        <f t="shared" si="81"/>
        <v>0</v>
      </c>
      <c r="CG95" s="81"/>
      <c r="CH95" s="107"/>
      <c r="CI95" s="108"/>
      <c r="CJ95" s="109">
        <f t="shared" si="82"/>
        <v>0</v>
      </c>
      <c r="CK95" s="109">
        <f t="shared" si="83"/>
        <v>0</v>
      </c>
      <c r="CL95" s="81"/>
      <c r="CM95" s="107"/>
      <c r="CN95" s="108"/>
      <c r="CO95" s="109">
        <f t="shared" si="84"/>
        <v>0</v>
      </c>
      <c r="CP95" s="109">
        <f t="shared" si="85"/>
        <v>0</v>
      </c>
      <c r="CQ95" s="81"/>
      <c r="CR95" s="107"/>
      <c r="CS95" s="108"/>
      <c r="CT95" s="109">
        <f t="shared" si="86"/>
        <v>0</v>
      </c>
      <c r="CU95" s="109">
        <f t="shared" si="87"/>
        <v>0</v>
      </c>
      <c r="CV95" s="81"/>
      <c r="CW95" s="107"/>
      <c r="CX95" s="108"/>
      <c r="CY95" s="109">
        <f t="shared" si="88"/>
        <v>0</v>
      </c>
      <c r="CZ95" s="90">
        <f t="shared" si="89"/>
        <v>0</v>
      </c>
      <c r="DA95" s="81"/>
      <c r="DB95" s="107"/>
      <c r="DC95" s="108"/>
      <c r="DD95" s="109">
        <f t="shared" si="90"/>
        <v>0</v>
      </c>
      <c r="DE95" s="109">
        <f t="shared" si="91"/>
        <v>0</v>
      </c>
      <c r="DF95" s="81"/>
      <c r="DG95" s="107"/>
      <c r="DH95" s="108"/>
      <c r="DI95" s="109">
        <f t="shared" si="92"/>
        <v>0</v>
      </c>
      <c r="DJ95" s="109">
        <f t="shared" si="93"/>
        <v>0</v>
      </c>
      <c r="DK95" s="81"/>
      <c r="DL95" s="107"/>
      <c r="DM95" s="108"/>
      <c r="DN95" s="109">
        <f t="shared" si="94"/>
        <v>0</v>
      </c>
      <c r="DO95" s="109">
        <f t="shared" si="95"/>
        <v>0</v>
      </c>
      <c r="DP95" s="81"/>
      <c r="DQ95" s="107"/>
      <c r="DR95" s="108"/>
      <c r="DS95" s="109">
        <f t="shared" si="96"/>
        <v>0</v>
      </c>
      <c r="DT95" s="109">
        <f t="shared" si="97"/>
        <v>0</v>
      </c>
      <c r="DU95" s="81"/>
      <c r="DV95" s="107"/>
      <c r="DW95" s="108"/>
      <c r="DX95" s="109">
        <f t="shared" si="98"/>
        <v>0</v>
      </c>
      <c r="DY95" s="109">
        <f t="shared" si="99"/>
        <v>0</v>
      </c>
    </row>
    <row r="96" spans="1:129" x14ac:dyDescent="0.2">
      <c r="A96" s="1">
        <f>Stundeneingabe_2008!A95</f>
        <v>3</v>
      </c>
      <c r="B96" s="1">
        <f>Stundeneingabe_2008!B95</f>
        <v>13</v>
      </c>
      <c r="C96" s="1" t="str">
        <f>Stundeneingabe_2008!C95</f>
        <v>SO</v>
      </c>
      <c r="D96" s="19">
        <f>Stundeneingabe_2008!D95</f>
        <v>45746</v>
      </c>
      <c r="E96" s="81"/>
      <c r="F96" s="107"/>
      <c r="G96" s="108"/>
      <c r="H96" s="109">
        <f t="shared" si="51"/>
        <v>0</v>
      </c>
      <c r="I96" s="90">
        <f t="shared" si="50"/>
        <v>0</v>
      </c>
      <c r="J96" s="81"/>
      <c r="K96" s="107"/>
      <c r="L96" s="108"/>
      <c r="M96" s="109">
        <f t="shared" si="52"/>
        <v>0</v>
      </c>
      <c r="N96" s="90">
        <f t="shared" si="53"/>
        <v>0</v>
      </c>
      <c r="O96" s="81"/>
      <c r="P96" s="107"/>
      <c r="Q96" s="108"/>
      <c r="R96" s="109">
        <f t="shared" si="54"/>
        <v>0</v>
      </c>
      <c r="S96" s="109">
        <f t="shared" si="55"/>
        <v>0</v>
      </c>
      <c r="T96" s="81"/>
      <c r="U96" s="107"/>
      <c r="V96" s="108"/>
      <c r="W96" s="109">
        <f t="shared" si="56"/>
        <v>0</v>
      </c>
      <c r="X96" s="109">
        <f t="shared" si="57"/>
        <v>0</v>
      </c>
      <c r="Y96" s="81"/>
      <c r="Z96" s="107"/>
      <c r="AA96" s="108"/>
      <c r="AB96" s="109">
        <f t="shared" si="58"/>
        <v>0</v>
      </c>
      <c r="AC96" s="109">
        <f t="shared" si="59"/>
        <v>0</v>
      </c>
      <c r="AD96" s="81"/>
      <c r="AE96" s="107"/>
      <c r="AF96" s="108"/>
      <c r="AG96" s="109">
        <f t="shared" si="60"/>
        <v>0</v>
      </c>
      <c r="AH96" s="109">
        <f t="shared" si="61"/>
        <v>0</v>
      </c>
      <c r="AI96" s="81"/>
      <c r="AJ96" s="107"/>
      <c r="AK96" s="108"/>
      <c r="AL96" s="109">
        <f t="shared" si="62"/>
        <v>0</v>
      </c>
      <c r="AM96" s="109">
        <f t="shared" si="63"/>
        <v>0</v>
      </c>
      <c r="AN96" s="81"/>
      <c r="AO96" s="107"/>
      <c r="AP96" s="108"/>
      <c r="AQ96" s="109">
        <f t="shared" si="64"/>
        <v>0</v>
      </c>
      <c r="AR96" s="109">
        <f t="shared" si="65"/>
        <v>0</v>
      </c>
      <c r="AS96" s="81"/>
      <c r="AT96" s="107"/>
      <c r="AU96" s="108"/>
      <c r="AV96" s="109">
        <f t="shared" si="66"/>
        <v>0</v>
      </c>
      <c r="AW96" s="109">
        <f t="shared" si="67"/>
        <v>0</v>
      </c>
      <c r="AX96" s="81"/>
      <c r="AY96" s="107"/>
      <c r="AZ96" s="108"/>
      <c r="BA96" s="109">
        <f t="shared" si="68"/>
        <v>0</v>
      </c>
      <c r="BB96" s="109">
        <f t="shared" si="69"/>
        <v>0</v>
      </c>
      <c r="BC96" s="81"/>
      <c r="BD96" s="107"/>
      <c r="BE96" s="108"/>
      <c r="BF96" s="109">
        <f t="shared" si="70"/>
        <v>0</v>
      </c>
      <c r="BG96" s="109">
        <f t="shared" si="71"/>
        <v>0</v>
      </c>
      <c r="BH96" s="81"/>
      <c r="BI96" s="107"/>
      <c r="BJ96" s="108"/>
      <c r="BK96" s="109">
        <f t="shared" si="72"/>
        <v>0</v>
      </c>
      <c r="BL96" s="109">
        <f t="shared" si="73"/>
        <v>0</v>
      </c>
      <c r="BM96" s="81"/>
      <c r="BN96" s="107"/>
      <c r="BO96" s="108"/>
      <c r="BP96" s="109">
        <f t="shared" si="74"/>
        <v>0</v>
      </c>
      <c r="BQ96" s="109">
        <f t="shared" si="75"/>
        <v>0</v>
      </c>
      <c r="BR96" s="81"/>
      <c r="BS96" s="107"/>
      <c r="BT96" s="108"/>
      <c r="BU96" s="109">
        <f t="shared" si="76"/>
        <v>0</v>
      </c>
      <c r="BV96" s="109">
        <f t="shared" si="77"/>
        <v>0</v>
      </c>
      <c r="BW96" s="81"/>
      <c r="BX96" s="107"/>
      <c r="BY96" s="108"/>
      <c r="BZ96" s="109">
        <f t="shared" si="78"/>
        <v>0</v>
      </c>
      <c r="CA96" s="109">
        <f t="shared" si="79"/>
        <v>0</v>
      </c>
      <c r="CB96" s="81"/>
      <c r="CC96" s="107"/>
      <c r="CD96" s="108"/>
      <c r="CE96" s="109">
        <f t="shared" si="80"/>
        <v>0</v>
      </c>
      <c r="CF96" s="109">
        <f t="shared" si="81"/>
        <v>0</v>
      </c>
      <c r="CG96" s="81"/>
      <c r="CH96" s="107"/>
      <c r="CI96" s="108"/>
      <c r="CJ96" s="109">
        <f t="shared" si="82"/>
        <v>0</v>
      </c>
      <c r="CK96" s="109">
        <f t="shared" si="83"/>
        <v>0</v>
      </c>
      <c r="CL96" s="81"/>
      <c r="CM96" s="107"/>
      <c r="CN96" s="108"/>
      <c r="CO96" s="109">
        <f t="shared" si="84"/>
        <v>0</v>
      </c>
      <c r="CP96" s="109">
        <f t="shared" si="85"/>
        <v>0</v>
      </c>
      <c r="CQ96" s="81"/>
      <c r="CR96" s="107"/>
      <c r="CS96" s="108"/>
      <c r="CT96" s="109">
        <f t="shared" si="86"/>
        <v>0</v>
      </c>
      <c r="CU96" s="109">
        <f t="shared" si="87"/>
        <v>0</v>
      </c>
      <c r="CV96" s="81"/>
      <c r="CW96" s="107"/>
      <c r="CX96" s="108"/>
      <c r="CY96" s="109">
        <f t="shared" si="88"/>
        <v>0</v>
      </c>
      <c r="CZ96" s="90">
        <f t="shared" si="89"/>
        <v>0</v>
      </c>
      <c r="DA96" s="81"/>
      <c r="DB96" s="107"/>
      <c r="DC96" s="108"/>
      <c r="DD96" s="109">
        <f t="shared" si="90"/>
        <v>0</v>
      </c>
      <c r="DE96" s="109">
        <f t="shared" si="91"/>
        <v>0</v>
      </c>
      <c r="DF96" s="81"/>
      <c r="DG96" s="107"/>
      <c r="DH96" s="108"/>
      <c r="DI96" s="109">
        <f t="shared" si="92"/>
        <v>0</v>
      </c>
      <c r="DJ96" s="109">
        <f t="shared" si="93"/>
        <v>0</v>
      </c>
      <c r="DK96" s="81"/>
      <c r="DL96" s="107"/>
      <c r="DM96" s="108"/>
      <c r="DN96" s="109">
        <f t="shared" si="94"/>
        <v>0</v>
      </c>
      <c r="DO96" s="109">
        <f t="shared" si="95"/>
        <v>0</v>
      </c>
      <c r="DP96" s="81"/>
      <c r="DQ96" s="107"/>
      <c r="DR96" s="108"/>
      <c r="DS96" s="109">
        <f t="shared" si="96"/>
        <v>0</v>
      </c>
      <c r="DT96" s="109">
        <f t="shared" si="97"/>
        <v>0</v>
      </c>
      <c r="DU96" s="81"/>
      <c r="DV96" s="107"/>
      <c r="DW96" s="108"/>
      <c r="DX96" s="109">
        <f t="shared" si="98"/>
        <v>0</v>
      </c>
      <c r="DY96" s="109">
        <f t="shared" si="99"/>
        <v>0</v>
      </c>
    </row>
    <row r="97" spans="1:129" x14ac:dyDescent="0.2">
      <c r="A97" s="1">
        <f>Stundeneingabe_2008!A96</f>
        <v>3</v>
      </c>
      <c r="B97" s="1">
        <f>Stundeneingabe_2008!B96</f>
        <v>14</v>
      </c>
      <c r="C97" s="1" t="str">
        <f>Stundeneingabe_2008!C96</f>
        <v>MO</v>
      </c>
      <c r="D97" s="19">
        <f>Stundeneingabe_2008!D96</f>
        <v>45747</v>
      </c>
      <c r="E97" s="81">
        <v>18</v>
      </c>
      <c r="F97" s="107"/>
      <c r="G97" s="108"/>
      <c r="H97" s="109">
        <f t="shared" si="51"/>
        <v>18</v>
      </c>
      <c r="I97" s="90">
        <f t="shared" si="50"/>
        <v>12.6</v>
      </c>
      <c r="J97" s="81"/>
      <c r="K97" s="107"/>
      <c r="L97" s="108"/>
      <c r="M97" s="109">
        <f t="shared" si="52"/>
        <v>0</v>
      </c>
      <c r="N97" s="90">
        <f t="shared" si="53"/>
        <v>0</v>
      </c>
      <c r="O97" s="81">
        <v>2</v>
      </c>
      <c r="P97" s="107"/>
      <c r="Q97" s="108"/>
      <c r="R97" s="109">
        <f t="shared" si="54"/>
        <v>2</v>
      </c>
      <c r="S97" s="109">
        <f t="shared" si="55"/>
        <v>0.8</v>
      </c>
      <c r="T97" s="81"/>
      <c r="U97" s="107"/>
      <c r="V97" s="108"/>
      <c r="W97" s="109">
        <f t="shared" si="56"/>
        <v>0</v>
      </c>
      <c r="X97" s="109">
        <f t="shared" si="57"/>
        <v>0</v>
      </c>
      <c r="Y97" s="81"/>
      <c r="Z97" s="107"/>
      <c r="AA97" s="108"/>
      <c r="AB97" s="109">
        <f t="shared" si="58"/>
        <v>0</v>
      </c>
      <c r="AC97" s="109">
        <f t="shared" si="59"/>
        <v>0</v>
      </c>
      <c r="AD97" s="81">
        <v>5</v>
      </c>
      <c r="AE97" s="107"/>
      <c r="AF97" s="108"/>
      <c r="AG97" s="109">
        <f t="shared" si="60"/>
        <v>5</v>
      </c>
      <c r="AH97" s="109">
        <f t="shared" si="61"/>
        <v>2</v>
      </c>
      <c r="AI97" s="81">
        <v>1</v>
      </c>
      <c r="AJ97" s="107"/>
      <c r="AK97" s="108"/>
      <c r="AL97" s="109">
        <f t="shared" si="62"/>
        <v>1</v>
      </c>
      <c r="AM97" s="109">
        <f t="shared" si="63"/>
        <v>0.35</v>
      </c>
      <c r="AN97" s="81"/>
      <c r="AO97" s="107"/>
      <c r="AP97" s="108"/>
      <c r="AQ97" s="109">
        <f t="shared" si="64"/>
        <v>0</v>
      </c>
      <c r="AR97" s="109">
        <f t="shared" si="65"/>
        <v>0</v>
      </c>
      <c r="AS97" s="81"/>
      <c r="AT97" s="107"/>
      <c r="AU97" s="108"/>
      <c r="AV97" s="109">
        <f t="shared" si="66"/>
        <v>0</v>
      </c>
      <c r="AW97" s="109">
        <f t="shared" si="67"/>
        <v>0</v>
      </c>
      <c r="AX97" s="81"/>
      <c r="AY97" s="107"/>
      <c r="AZ97" s="108"/>
      <c r="BA97" s="109">
        <f t="shared" si="68"/>
        <v>0</v>
      </c>
      <c r="BB97" s="109">
        <f t="shared" si="69"/>
        <v>0</v>
      </c>
      <c r="BC97" s="81"/>
      <c r="BD97" s="107"/>
      <c r="BE97" s="108"/>
      <c r="BF97" s="109">
        <f t="shared" si="70"/>
        <v>0</v>
      </c>
      <c r="BG97" s="109">
        <f t="shared" si="71"/>
        <v>0</v>
      </c>
      <c r="BH97" s="81"/>
      <c r="BI97" s="107"/>
      <c r="BJ97" s="108"/>
      <c r="BK97" s="109">
        <f t="shared" si="72"/>
        <v>0</v>
      </c>
      <c r="BL97" s="109">
        <f t="shared" si="73"/>
        <v>0</v>
      </c>
      <c r="BM97" s="81">
        <v>18</v>
      </c>
      <c r="BN97" s="107"/>
      <c r="BO97" s="108"/>
      <c r="BP97" s="109">
        <f t="shared" si="74"/>
        <v>18</v>
      </c>
      <c r="BQ97" s="109">
        <f t="shared" si="75"/>
        <v>6.3</v>
      </c>
      <c r="BR97" s="81"/>
      <c r="BS97" s="107"/>
      <c r="BT97" s="108"/>
      <c r="BU97" s="109">
        <f t="shared" si="76"/>
        <v>0</v>
      </c>
      <c r="BV97" s="109">
        <f t="shared" si="77"/>
        <v>0</v>
      </c>
      <c r="BW97" s="81"/>
      <c r="BX97" s="107"/>
      <c r="BY97" s="108"/>
      <c r="BZ97" s="109">
        <f t="shared" si="78"/>
        <v>0</v>
      </c>
      <c r="CA97" s="109">
        <f t="shared" si="79"/>
        <v>0</v>
      </c>
      <c r="CB97" s="81"/>
      <c r="CC97" s="107"/>
      <c r="CD97" s="108"/>
      <c r="CE97" s="109">
        <f t="shared" si="80"/>
        <v>0</v>
      </c>
      <c r="CF97" s="109">
        <f t="shared" si="81"/>
        <v>0</v>
      </c>
      <c r="CG97" s="81"/>
      <c r="CH97" s="107"/>
      <c r="CI97" s="108"/>
      <c r="CJ97" s="109">
        <f t="shared" si="82"/>
        <v>0</v>
      </c>
      <c r="CK97" s="109">
        <f t="shared" si="83"/>
        <v>0</v>
      </c>
      <c r="CL97" s="81"/>
      <c r="CM97" s="107"/>
      <c r="CN97" s="108"/>
      <c r="CO97" s="109">
        <f t="shared" si="84"/>
        <v>0</v>
      </c>
      <c r="CP97" s="109">
        <f t="shared" si="85"/>
        <v>0</v>
      </c>
      <c r="CQ97" s="81"/>
      <c r="CR97" s="107"/>
      <c r="CS97" s="108"/>
      <c r="CT97" s="109">
        <f t="shared" si="86"/>
        <v>0</v>
      </c>
      <c r="CU97" s="109">
        <f t="shared" si="87"/>
        <v>0</v>
      </c>
      <c r="CV97" s="81"/>
      <c r="CW97" s="107"/>
      <c r="CX97" s="108"/>
      <c r="CY97" s="109">
        <f t="shared" si="88"/>
        <v>0</v>
      </c>
      <c r="CZ97" s="90">
        <f t="shared" si="89"/>
        <v>0</v>
      </c>
      <c r="DA97" s="81"/>
      <c r="DB97" s="107"/>
      <c r="DC97" s="108"/>
      <c r="DD97" s="109">
        <f t="shared" si="90"/>
        <v>0</v>
      </c>
      <c r="DE97" s="109">
        <f t="shared" si="91"/>
        <v>0</v>
      </c>
      <c r="DF97" s="81"/>
      <c r="DG97" s="107"/>
      <c r="DH97" s="108"/>
      <c r="DI97" s="109">
        <f t="shared" si="92"/>
        <v>0</v>
      </c>
      <c r="DJ97" s="109">
        <f t="shared" si="93"/>
        <v>0</v>
      </c>
      <c r="DK97" s="81"/>
      <c r="DL97" s="107"/>
      <c r="DM97" s="108"/>
      <c r="DN97" s="109">
        <f t="shared" si="94"/>
        <v>0</v>
      </c>
      <c r="DO97" s="109">
        <f t="shared" si="95"/>
        <v>0</v>
      </c>
      <c r="DP97" s="81">
        <v>3</v>
      </c>
      <c r="DQ97" s="107"/>
      <c r="DR97" s="108"/>
      <c r="DS97" s="109">
        <f t="shared" si="96"/>
        <v>3</v>
      </c>
      <c r="DT97" s="109">
        <f t="shared" si="97"/>
        <v>1.2000000000000002</v>
      </c>
      <c r="DU97" s="81"/>
      <c r="DV97" s="107"/>
      <c r="DW97" s="108"/>
      <c r="DX97" s="109">
        <f t="shared" si="98"/>
        <v>0</v>
      </c>
      <c r="DY97" s="109">
        <f t="shared" si="99"/>
        <v>0</v>
      </c>
    </row>
    <row r="98" spans="1:129" x14ac:dyDescent="0.2">
      <c r="A98" s="1">
        <f>Stundeneingabe_2008!A97</f>
        <v>4</v>
      </c>
      <c r="B98" s="1">
        <f>Stundeneingabe_2008!B97</f>
        <v>14</v>
      </c>
      <c r="C98" s="1" t="str">
        <f>Stundeneingabe_2008!C97</f>
        <v>DI</v>
      </c>
      <c r="D98" s="19">
        <f>Stundeneingabe_2008!D97</f>
        <v>45748</v>
      </c>
      <c r="E98" s="81">
        <v>15</v>
      </c>
      <c r="F98" s="107"/>
      <c r="G98" s="108"/>
      <c r="H98" s="109">
        <f t="shared" si="51"/>
        <v>15</v>
      </c>
      <c r="I98" s="90">
        <f t="shared" si="50"/>
        <v>10.5</v>
      </c>
      <c r="J98" s="81"/>
      <c r="K98" s="107"/>
      <c r="L98" s="108"/>
      <c r="M98" s="109">
        <f t="shared" ref="M98:M161" si="100">SUM(J98:L98)</f>
        <v>0</v>
      </c>
      <c r="N98" s="90">
        <f t="shared" si="53"/>
        <v>0</v>
      </c>
      <c r="O98" s="81">
        <v>2</v>
      </c>
      <c r="P98" s="107"/>
      <c r="Q98" s="108"/>
      <c r="R98" s="109">
        <f t="shared" ref="R98:R161" si="101">SUM(O98:Q98)</f>
        <v>2</v>
      </c>
      <c r="S98" s="109">
        <f t="shared" ref="S98:S161" si="102">(O98+P98+Q98)*S$5</f>
        <v>0.8</v>
      </c>
      <c r="T98" s="81"/>
      <c r="U98" s="107"/>
      <c r="V98" s="108"/>
      <c r="W98" s="109">
        <f t="shared" ref="W98:W161" si="103">SUM(T98:V98)</f>
        <v>0</v>
      </c>
      <c r="X98" s="109">
        <f t="shared" ref="X98:X161" si="104">(T98+U98+V98)*X$5</f>
        <v>0</v>
      </c>
      <c r="Y98" s="81"/>
      <c r="Z98" s="107"/>
      <c r="AA98" s="108"/>
      <c r="AB98" s="109">
        <f t="shared" ref="AB98:AB161" si="105">SUM(Y98:AA98)</f>
        <v>0</v>
      </c>
      <c r="AC98" s="109">
        <f t="shared" ref="AC98:AC161" si="106">(Y98+Z98+AA98)*AC$5</f>
        <v>0</v>
      </c>
      <c r="AD98" s="81"/>
      <c r="AE98" s="107"/>
      <c r="AF98" s="108"/>
      <c r="AG98" s="109">
        <f t="shared" ref="AG98:AG161" si="107">SUM(AD98:AF98)</f>
        <v>0</v>
      </c>
      <c r="AH98" s="109">
        <f t="shared" ref="AH98:AH161" si="108">(AD98+AE98+AF98)*AH$5</f>
        <v>0</v>
      </c>
      <c r="AI98" s="81">
        <v>1</v>
      </c>
      <c r="AJ98" s="107"/>
      <c r="AK98" s="108"/>
      <c r="AL98" s="109">
        <f t="shared" ref="AL98:AL161" si="109">SUM(AI98:AK98)</f>
        <v>1</v>
      </c>
      <c r="AM98" s="109">
        <f t="shared" ref="AM98:AM161" si="110">(AI98+AJ98+AK98)*AM$5</f>
        <v>0.35</v>
      </c>
      <c r="AN98" s="81"/>
      <c r="AO98" s="107"/>
      <c r="AP98" s="108"/>
      <c r="AQ98" s="109">
        <f t="shared" ref="AQ98:AQ161" si="111">SUM(AN98:AP98)</f>
        <v>0</v>
      </c>
      <c r="AR98" s="109">
        <f t="shared" ref="AR98:AR161" si="112">(AN98+AO98+AP98)*AR$5</f>
        <v>0</v>
      </c>
      <c r="AS98" s="81"/>
      <c r="AT98" s="107"/>
      <c r="AU98" s="108"/>
      <c r="AV98" s="109">
        <f t="shared" ref="AV98:AV161" si="113">SUM(AS98:AU98)</f>
        <v>0</v>
      </c>
      <c r="AW98" s="109">
        <f t="shared" ref="AW98:AW161" si="114">(AS98+AT98+AU98)*AW$5</f>
        <v>0</v>
      </c>
      <c r="AX98" s="81"/>
      <c r="AY98" s="107"/>
      <c r="AZ98" s="108"/>
      <c r="BA98" s="109">
        <f t="shared" ref="BA98:BA161" si="115">SUM(AX98:AZ98)</f>
        <v>0</v>
      </c>
      <c r="BB98" s="109">
        <f t="shared" ref="BB98:BB161" si="116">(AX98+AY98+AZ98)*BB$5</f>
        <v>0</v>
      </c>
      <c r="BC98" s="81"/>
      <c r="BD98" s="107"/>
      <c r="BE98" s="108"/>
      <c r="BF98" s="109">
        <f t="shared" ref="BF98:BF161" si="117">SUM(BC98:BE98)</f>
        <v>0</v>
      </c>
      <c r="BG98" s="109">
        <f t="shared" ref="BG98:BG161" si="118">(BC98+BD98+BE98)*BG$5</f>
        <v>0</v>
      </c>
      <c r="BH98" s="81"/>
      <c r="BI98" s="107"/>
      <c r="BJ98" s="108"/>
      <c r="BK98" s="109">
        <f t="shared" ref="BK98:BK161" si="119">SUM(BH98:BJ98)</f>
        <v>0</v>
      </c>
      <c r="BL98" s="109">
        <f t="shared" ref="BL98:BL161" si="120">(BH98+BI98+BJ98)*BL$5</f>
        <v>0</v>
      </c>
      <c r="BM98" s="81">
        <v>24</v>
      </c>
      <c r="BN98" s="107"/>
      <c r="BO98" s="108"/>
      <c r="BP98" s="109">
        <f t="shared" ref="BP98:BP161" si="121">SUM(BM98:BO98)</f>
        <v>24</v>
      </c>
      <c r="BQ98" s="109">
        <f t="shared" ref="BQ98:BQ161" si="122">(BM98+BN98+BO98)*BQ$5</f>
        <v>8.3999999999999986</v>
      </c>
      <c r="BR98" s="81"/>
      <c r="BS98" s="107"/>
      <c r="BT98" s="108"/>
      <c r="BU98" s="109">
        <f t="shared" ref="BU98:BU161" si="123">SUM(BR98:BT98)</f>
        <v>0</v>
      </c>
      <c r="BV98" s="109">
        <f t="shared" ref="BV98:BV161" si="124">(BR98+BS98+BT98)*BV$5</f>
        <v>0</v>
      </c>
      <c r="BW98" s="81"/>
      <c r="BX98" s="107"/>
      <c r="BY98" s="108"/>
      <c r="BZ98" s="109">
        <f t="shared" ref="BZ98:BZ161" si="125">SUM(BW98:BY98)</f>
        <v>0</v>
      </c>
      <c r="CA98" s="109">
        <f t="shared" ref="CA98:CA161" si="126">(BW98+BX98+BY98)*CA$5</f>
        <v>0</v>
      </c>
      <c r="CB98" s="81"/>
      <c r="CC98" s="107"/>
      <c r="CD98" s="108"/>
      <c r="CE98" s="109">
        <f t="shared" ref="CE98:CE161" si="127">SUM(CB98:CD98)</f>
        <v>0</v>
      </c>
      <c r="CF98" s="109">
        <f t="shared" ref="CF98:CF161" si="128">(CB98+CC98+CD98)*CF$5</f>
        <v>0</v>
      </c>
      <c r="CG98" s="81"/>
      <c r="CH98" s="107"/>
      <c r="CI98" s="108"/>
      <c r="CJ98" s="109">
        <f t="shared" ref="CJ98:CJ161" si="129">SUM(CG98:CI98)</f>
        <v>0</v>
      </c>
      <c r="CK98" s="109">
        <f t="shared" ref="CK98:CK161" si="130">(CG98+CH98+CI98)*CK$5</f>
        <v>0</v>
      </c>
      <c r="CL98" s="81"/>
      <c r="CM98" s="107"/>
      <c r="CN98" s="108"/>
      <c r="CO98" s="109">
        <f t="shared" ref="CO98:CO161" si="131">SUM(CL98:CN98)</f>
        <v>0</v>
      </c>
      <c r="CP98" s="109">
        <f t="shared" ref="CP98:CP161" si="132">(CL98+CM98+CN98)*CP$5</f>
        <v>0</v>
      </c>
      <c r="CQ98" s="81"/>
      <c r="CR98" s="107"/>
      <c r="CS98" s="108"/>
      <c r="CT98" s="109">
        <f t="shared" ref="CT98:CT161" si="133">SUM(CQ98:CS98)</f>
        <v>0</v>
      </c>
      <c r="CU98" s="109">
        <f t="shared" ref="CU98:CU161" si="134">(CQ98+CR98+CS98)*CU$5</f>
        <v>0</v>
      </c>
      <c r="CV98" s="81"/>
      <c r="CW98" s="107"/>
      <c r="CX98" s="108"/>
      <c r="CY98" s="109">
        <f t="shared" ref="CY98:CY161" si="135">SUM(CV98:CX98)</f>
        <v>0</v>
      </c>
      <c r="CZ98" s="90">
        <f t="shared" si="89"/>
        <v>0</v>
      </c>
      <c r="DA98" s="81"/>
      <c r="DB98" s="107"/>
      <c r="DC98" s="108"/>
      <c r="DD98" s="109">
        <f t="shared" ref="DD98:DD161" si="136">SUM(DA98:DC98)</f>
        <v>0</v>
      </c>
      <c r="DE98" s="109">
        <f t="shared" ref="DE98:DE161" si="137">(DA98+DB98+DC98)*DE$5</f>
        <v>0</v>
      </c>
      <c r="DF98" s="81"/>
      <c r="DG98" s="107"/>
      <c r="DH98" s="108"/>
      <c r="DI98" s="109">
        <f t="shared" ref="DI98:DI161" si="138">SUM(DF98:DH98)</f>
        <v>0</v>
      </c>
      <c r="DJ98" s="109">
        <f t="shared" ref="DJ98:DJ161" si="139">(DF98+DG98+DH98)*DJ$5</f>
        <v>0</v>
      </c>
      <c r="DK98" s="81"/>
      <c r="DL98" s="107"/>
      <c r="DM98" s="108"/>
      <c r="DN98" s="109">
        <f t="shared" ref="DN98:DN161" si="140">SUM(DK98:DM98)</f>
        <v>0</v>
      </c>
      <c r="DO98" s="109">
        <f t="shared" ref="DO98:DO161" si="141">(DK98+DL98+DM98)*DO$5</f>
        <v>0</v>
      </c>
      <c r="DP98" s="81">
        <v>3</v>
      </c>
      <c r="DQ98" s="107"/>
      <c r="DR98" s="108"/>
      <c r="DS98" s="109">
        <f t="shared" ref="DS98:DS161" si="142">SUM(DP98:DR98)</f>
        <v>3</v>
      </c>
      <c r="DT98" s="109">
        <f t="shared" ref="DT98:DT161" si="143">(DP98+DQ98+DR98)*DT$5</f>
        <v>1.2000000000000002</v>
      </c>
      <c r="DU98" s="81"/>
      <c r="DV98" s="107"/>
      <c r="DW98" s="108"/>
      <c r="DX98" s="109">
        <f t="shared" ref="DX98:DX161" si="144">SUM(DU98:DW98)</f>
        <v>0</v>
      </c>
      <c r="DY98" s="109">
        <f t="shared" si="99"/>
        <v>0</v>
      </c>
    </row>
    <row r="99" spans="1:129" x14ac:dyDescent="0.2">
      <c r="A99" s="1">
        <f>Stundeneingabe_2008!A98</f>
        <v>4</v>
      </c>
      <c r="B99" s="1">
        <f>Stundeneingabe_2008!B98</f>
        <v>14</v>
      </c>
      <c r="C99" s="1" t="str">
        <f>Stundeneingabe_2008!C98</f>
        <v>MI</v>
      </c>
      <c r="D99" s="19">
        <f>Stundeneingabe_2008!D98</f>
        <v>45749</v>
      </c>
      <c r="E99" s="81">
        <v>24</v>
      </c>
      <c r="F99" s="107"/>
      <c r="G99" s="108"/>
      <c r="H99" s="109">
        <f t="shared" si="51"/>
        <v>24</v>
      </c>
      <c r="I99" s="90">
        <f t="shared" si="50"/>
        <v>16.799999999999997</v>
      </c>
      <c r="J99" s="81"/>
      <c r="K99" s="107"/>
      <c r="L99" s="108"/>
      <c r="M99" s="109">
        <f t="shared" si="100"/>
        <v>0</v>
      </c>
      <c r="N99" s="90">
        <f t="shared" si="53"/>
        <v>0</v>
      </c>
      <c r="O99" s="81"/>
      <c r="P99" s="107"/>
      <c r="Q99" s="108"/>
      <c r="R99" s="109">
        <f t="shared" si="101"/>
        <v>0</v>
      </c>
      <c r="S99" s="109">
        <f t="shared" si="102"/>
        <v>0</v>
      </c>
      <c r="T99" s="81"/>
      <c r="U99" s="107"/>
      <c r="V99" s="108"/>
      <c r="W99" s="109">
        <f t="shared" si="103"/>
        <v>0</v>
      </c>
      <c r="X99" s="109">
        <f t="shared" si="104"/>
        <v>0</v>
      </c>
      <c r="Y99" s="81"/>
      <c r="Z99" s="107"/>
      <c r="AA99" s="108"/>
      <c r="AB99" s="109">
        <f t="shared" si="105"/>
        <v>0</v>
      </c>
      <c r="AC99" s="109">
        <f t="shared" si="106"/>
        <v>0</v>
      </c>
      <c r="AD99" s="81"/>
      <c r="AE99" s="107"/>
      <c r="AF99" s="108"/>
      <c r="AG99" s="109">
        <f t="shared" si="107"/>
        <v>0</v>
      </c>
      <c r="AH99" s="109">
        <f t="shared" si="108"/>
        <v>0</v>
      </c>
      <c r="AI99" s="81"/>
      <c r="AJ99" s="107"/>
      <c r="AK99" s="108"/>
      <c r="AL99" s="109">
        <f t="shared" si="109"/>
        <v>0</v>
      </c>
      <c r="AM99" s="109">
        <f t="shared" si="110"/>
        <v>0</v>
      </c>
      <c r="AN99" s="81"/>
      <c r="AO99" s="107"/>
      <c r="AP99" s="108"/>
      <c r="AQ99" s="109">
        <f t="shared" si="111"/>
        <v>0</v>
      </c>
      <c r="AR99" s="109">
        <f t="shared" si="112"/>
        <v>0</v>
      </c>
      <c r="AS99" s="81"/>
      <c r="AT99" s="107"/>
      <c r="AU99" s="108"/>
      <c r="AV99" s="109">
        <f t="shared" si="113"/>
        <v>0</v>
      </c>
      <c r="AW99" s="109">
        <f t="shared" si="114"/>
        <v>0</v>
      </c>
      <c r="AX99" s="81"/>
      <c r="AY99" s="107"/>
      <c r="AZ99" s="108"/>
      <c r="BA99" s="109">
        <f t="shared" si="115"/>
        <v>0</v>
      </c>
      <c r="BB99" s="109">
        <f t="shared" si="116"/>
        <v>0</v>
      </c>
      <c r="BC99" s="81"/>
      <c r="BD99" s="107"/>
      <c r="BE99" s="108"/>
      <c r="BF99" s="109">
        <f t="shared" si="117"/>
        <v>0</v>
      </c>
      <c r="BG99" s="109">
        <f t="shared" si="118"/>
        <v>0</v>
      </c>
      <c r="BH99" s="81"/>
      <c r="BI99" s="107"/>
      <c r="BJ99" s="108"/>
      <c r="BK99" s="109">
        <f t="shared" si="119"/>
        <v>0</v>
      </c>
      <c r="BL99" s="109">
        <f t="shared" si="120"/>
        <v>0</v>
      </c>
      <c r="BM99" s="81"/>
      <c r="BN99" s="107"/>
      <c r="BO99" s="108"/>
      <c r="BP99" s="109">
        <f t="shared" si="121"/>
        <v>0</v>
      </c>
      <c r="BQ99" s="109">
        <f t="shared" si="122"/>
        <v>0</v>
      </c>
      <c r="BR99" s="81"/>
      <c r="BS99" s="107"/>
      <c r="BT99" s="108"/>
      <c r="BU99" s="109">
        <f t="shared" si="123"/>
        <v>0</v>
      </c>
      <c r="BV99" s="109">
        <f t="shared" si="124"/>
        <v>0</v>
      </c>
      <c r="BW99" s="81"/>
      <c r="BX99" s="107"/>
      <c r="BY99" s="108"/>
      <c r="BZ99" s="109">
        <f t="shared" si="125"/>
        <v>0</v>
      </c>
      <c r="CA99" s="109">
        <f t="shared" si="126"/>
        <v>0</v>
      </c>
      <c r="CB99" s="81"/>
      <c r="CC99" s="107"/>
      <c r="CD99" s="108"/>
      <c r="CE99" s="109">
        <f t="shared" si="127"/>
        <v>0</v>
      </c>
      <c r="CF99" s="109">
        <f t="shared" si="128"/>
        <v>0</v>
      </c>
      <c r="CG99" s="81"/>
      <c r="CH99" s="107"/>
      <c r="CI99" s="108"/>
      <c r="CJ99" s="109">
        <f t="shared" si="129"/>
        <v>0</v>
      </c>
      <c r="CK99" s="109">
        <f t="shared" si="130"/>
        <v>0</v>
      </c>
      <c r="CL99" s="81"/>
      <c r="CM99" s="107"/>
      <c r="CN99" s="108"/>
      <c r="CO99" s="109">
        <f t="shared" si="131"/>
        <v>0</v>
      </c>
      <c r="CP99" s="109">
        <f t="shared" si="132"/>
        <v>0</v>
      </c>
      <c r="CQ99" s="81"/>
      <c r="CR99" s="107"/>
      <c r="CS99" s="108"/>
      <c r="CT99" s="109">
        <f t="shared" si="133"/>
        <v>0</v>
      </c>
      <c r="CU99" s="109">
        <f t="shared" si="134"/>
        <v>0</v>
      </c>
      <c r="CV99" s="81"/>
      <c r="CW99" s="107"/>
      <c r="CX99" s="108"/>
      <c r="CY99" s="109">
        <f t="shared" si="135"/>
        <v>0</v>
      </c>
      <c r="CZ99" s="90">
        <f t="shared" si="89"/>
        <v>0</v>
      </c>
      <c r="DA99" s="81"/>
      <c r="DB99" s="107"/>
      <c r="DC99" s="108"/>
      <c r="DD99" s="109">
        <f t="shared" si="136"/>
        <v>0</v>
      </c>
      <c r="DE99" s="109">
        <f t="shared" si="137"/>
        <v>0</v>
      </c>
      <c r="DF99" s="81"/>
      <c r="DG99" s="107"/>
      <c r="DH99" s="108"/>
      <c r="DI99" s="109">
        <f t="shared" si="138"/>
        <v>0</v>
      </c>
      <c r="DJ99" s="109">
        <f t="shared" si="139"/>
        <v>0</v>
      </c>
      <c r="DK99" s="81"/>
      <c r="DL99" s="107"/>
      <c r="DM99" s="108"/>
      <c r="DN99" s="109">
        <f t="shared" si="140"/>
        <v>0</v>
      </c>
      <c r="DO99" s="109">
        <f t="shared" si="141"/>
        <v>0</v>
      </c>
      <c r="DP99" s="81"/>
      <c r="DQ99" s="107"/>
      <c r="DR99" s="108"/>
      <c r="DS99" s="109">
        <f t="shared" si="142"/>
        <v>0</v>
      </c>
      <c r="DT99" s="109">
        <f t="shared" si="143"/>
        <v>0</v>
      </c>
      <c r="DU99" s="81"/>
      <c r="DV99" s="107"/>
      <c r="DW99" s="108"/>
      <c r="DX99" s="109">
        <f t="shared" si="144"/>
        <v>0</v>
      </c>
      <c r="DY99" s="109">
        <f t="shared" si="99"/>
        <v>0</v>
      </c>
    </row>
    <row r="100" spans="1:129" x14ac:dyDescent="0.2">
      <c r="A100" s="1">
        <f>Stundeneingabe_2008!A99</f>
        <v>4</v>
      </c>
      <c r="B100" s="1">
        <f>Stundeneingabe_2008!B99</f>
        <v>14</v>
      </c>
      <c r="C100" s="1" t="str">
        <f>Stundeneingabe_2008!C99</f>
        <v>DO</v>
      </c>
      <c r="D100" s="19">
        <f>Stundeneingabe_2008!D99</f>
        <v>45750</v>
      </c>
      <c r="E100" s="81">
        <v>18</v>
      </c>
      <c r="F100" s="107"/>
      <c r="G100" s="108"/>
      <c r="H100" s="109">
        <f t="shared" si="51"/>
        <v>18</v>
      </c>
      <c r="I100" s="90">
        <f t="shared" si="50"/>
        <v>12.6</v>
      </c>
      <c r="J100" s="81"/>
      <c r="K100" s="107"/>
      <c r="L100" s="108"/>
      <c r="M100" s="109">
        <f t="shared" si="100"/>
        <v>0</v>
      </c>
      <c r="N100" s="90">
        <f t="shared" si="53"/>
        <v>0</v>
      </c>
      <c r="O100" s="81">
        <v>6</v>
      </c>
      <c r="P100" s="107"/>
      <c r="Q100" s="108"/>
      <c r="R100" s="109">
        <f t="shared" si="101"/>
        <v>6</v>
      </c>
      <c r="S100" s="109">
        <f t="shared" si="102"/>
        <v>2.4000000000000004</v>
      </c>
      <c r="T100" s="81"/>
      <c r="U100" s="107"/>
      <c r="V100" s="108"/>
      <c r="W100" s="109">
        <f t="shared" si="103"/>
        <v>0</v>
      </c>
      <c r="X100" s="109">
        <f t="shared" si="104"/>
        <v>0</v>
      </c>
      <c r="Y100" s="81"/>
      <c r="Z100" s="107"/>
      <c r="AA100" s="108"/>
      <c r="AB100" s="109">
        <f t="shared" si="105"/>
        <v>0</v>
      </c>
      <c r="AC100" s="109">
        <f t="shared" si="106"/>
        <v>0</v>
      </c>
      <c r="AD100" s="81"/>
      <c r="AE100" s="107"/>
      <c r="AF100" s="108"/>
      <c r="AG100" s="109">
        <f t="shared" si="107"/>
        <v>0</v>
      </c>
      <c r="AH100" s="109">
        <f t="shared" si="108"/>
        <v>0</v>
      </c>
      <c r="AI100" s="81"/>
      <c r="AJ100" s="107"/>
      <c r="AK100" s="108"/>
      <c r="AL100" s="109">
        <f t="shared" si="109"/>
        <v>0</v>
      </c>
      <c r="AM100" s="109">
        <f t="shared" si="110"/>
        <v>0</v>
      </c>
      <c r="AN100" s="81"/>
      <c r="AO100" s="107"/>
      <c r="AP100" s="108"/>
      <c r="AQ100" s="109">
        <f t="shared" si="111"/>
        <v>0</v>
      </c>
      <c r="AR100" s="109">
        <f t="shared" si="112"/>
        <v>0</v>
      </c>
      <c r="AS100" s="81">
        <v>1</v>
      </c>
      <c r="AT100" s="107"/>
      <c r="AU100" s="108"/>
      <c r="AV100" s="109">
        <f t="shared" si="113"/>
        <v>1</v>
      </c>
      <c r="AW100" s="109">
        <f t="shared" si="114"/>
        <v>0.4</v>
      </c>
      <c r="AX100" s="81"/>
      <c r="AY100" s="107"/>
      <c r="AZ100" s="108"/>
      <c r="BA100" s="109">
        <f t="shared" si="115"/>
        <v>0</v>
      </c>
      <c r="BB100" s="109">
        <f t="shared" si="116"/>
        <v>0</v>
      </c>
      <c r="BC100" s="81"/>
      <c r="BD100" s="107"/>
      <c r="BE100" s="108"/>
      <c r="BF100" s="109">
        <f t="shared" si="117"/>
        <v>0</v>
      </c>
      <c r="BG100" s="109">
        <f t="shared" si="118"/>
        <v>0</v>
      </c>
      <c r="BH100" s="81">
        <v>3</v>
      </c>
      <c r="BI100" s="107"/>
      <c r="BJ100" s="108"/>
      <c r="BK100" s="109">
        <f t="shared" si="119"/>
        <v>3</v>
      </c>
      <c r="BL100" s="109">
        <f t="shared" si="120"/>
        <v>1.2000000000000002</v>
      </c>
      <c r="BM100" s="81"/>
      <c r="BN100" s="107"/>
      <c r="BO100" s="108"/>
      <c r="BP100" s="109">
        <f t="shared" si="121"/>
        <v>0</v>
      </c>
      <c r="BQ100" s="109">
        <f t="shared" si="122"/>
        <v>0</v>
      </c>
      <c r="BR100" s="81"/>
      <c r="BS100" s="107"/>
      <c r="BT100" s="108"/>
      <c r="BU100" s="109">
        <f t="shared" si="123"/>
        <v>0</v>
      </c>
      <c r="BV100" s="109">
        <f t="shared" si="124"/>
        <v>0</v>
      </c>
      <c r="BW100" s="81"/>
      <c r="BX100" s="107"/>
      <c r="BY100" s="108"/>
      <c r="BZ100" s="109">
        <f t="shared" si="125"/>
        <v>0</v>
      </c>
      <c r="CA100" s="109">
        <f t="shared" si="126"/>
        <v>0</v>
      </c>
      <c r="CB100" s="81"/>
      <c r="CC100" s="107"/>
      <c r="CD100" s="108"/>
      <c r="CE100" s="109">
        <f t="shared" si="127"/>
        <v>0</v>
      </c>
      <c r="CF100" s="109">
        <f t="shared" si="128"/>
        <v>0</v>
      </c>
      <c r="CG100" s="81"/>
      <c r="CH100" s="107"/>
      <c r="CI100" s="108"/>
      <c r="CJ100" s="109">
        <f t="shared" si="129"/>
        <v>0</v>
      </c>
      <c r="CK100" s="109">
        <f t="shared" si="130"/>
        <v>0</v>
      </c>
      <c r="CL100" s="81"/>
      <c r="CM100" s="107"/>
      <c r="CN100" s="108"/>
      <c r="CO100" s="109">
        <f t="shared" si="131"/>
        <v>0</v>
      </c>
      <c r="CP100" s="109">
        <f t="shared" si="132"/>
        <v>0</v>
      </c>
      <c r="CQ100" s="81"/>
      <c r="CR100" s="107"/>
      <c r="CS100" s="108"/>
      <c r="CT100" s="109">
        <f t="shared" si="133"/>
        <v>0</v>
      </c>
      <c r="CU100" s="109">
        <f t="shared" si="134"/>
        <v>0</v>
      </c>
      <c r="CV100" s="81"/>
      <c r="CW100" s="107"/>
      <c r="CX100" s="108"/>
      <c r="CY100" s="109">
        <f t="shared" si="135"/>
        <v>0</v>
      </c>
      <c r="CZ100" s="90">
        <f t="shared" si="89"/>
        <v>0</v>
      </c>
      <c r="DA100" s="81">
        <v>2</v>
      </c>
      <c r="DB100" s="107"/>
      <c r="DC100" s="108"/>
      <c r="DD100" s="109">
        <f t="shared" si="136"/>
        <v>2</v>
      </c>
      <c r="DE100" s="109">
        <f t="shared" si="137"/>
        <v>0.7</v>
      </c>
      <c r="DF100" s="81"/>
      <c r="DG100" s="107"/>
      <c r="DH100" s="108"/>
      <c r="DI100" s="109">
        <f t="shared" si="138"/>
        <v>0</v>
      </c>
      <c r="DJ100" s="109">
        <f t="shared" si="139"/>
        <v>0</v>
      </c>
      <c r="DK100" s="81"/>
      <c r="DL100" s="107"/>
      <c r="DM100" s="108"/>
      <c r="DN100" s="109">
        <f t="shared" si="140"/>
        <v>0</v>
      </c>
      <c r="DO100" s="109">
        <f t="shared" si="141"/>
        <v>0</v>
      </c>
      <c r="DP100" s="81"/>
      <c r="DQ100" s="107"/>
      <c r="DR100" s="108"/>
      <c r="DS100" s="109">
        <f t="shared" si="142"/>
        <v>0</v>
      </c>
      <c r="DT100" s="109">
        <f t="shared" si="143"/>
        <v>0</v>
      </c>
      <c r="DU100" s="81"/>
      <c r="DV100" s="107"/>
      <c r="DW100" s="108"/>
      <c r="DX100" s="109">
        <f t="shared" si="144"/>
        <v>0</v>
      </c>
      <c r="DY100" s="109">
        <f t="shared" si="99"/>
        <v>0</v>
      </c>
    </row>
    <row r="101" spans="1:129" x14ac:dyDescent="0.2">
      <c r="A101" s="1">
        <f>Stundeneingabe_2008!A100</f>
        <v>4</v>
      </c>
      <c r="B101" s="1">
        <f>Stundeneingabe_2008!B100</f>
        <v>14</v>
      </c>
      <c r="C101" s="1" t="str">
        <f>Stundeneingabe_2008!C100</f>
        <v>FR</v>
      </c>
      <c r="D101" s="19">
        <f>Stundeneingabe_2008!D100</f>
        <v>45751</v>
      </c>
      <c r="E101" s="81"/>
      <c r="F101" s="107"/>
      <c r="G101" s="108"/>
      <c r="H101" s="109">
        <f t="shared" si="51"/>
        <v>0</v>
      </c>
      <c r="I101" s="90">
        <f t="shared" si="50"/>
        <v>0</v>
      </c>
      <c r="J101" s="81"/>
      <c r="K101" s="107"/>
      <c r="L101" s="108"/>
      <c r="M101" s="109">
        <f t="shared" si="100"/>
        <v>0</v>
      </c>
      <c r="N101" s="90">
        <f t="shared" si="53"/>
        <v>0</v>
      </c>
      <c r="O101" s="81"/>
      <c r="P101" s="107"/>
      <c r="Q101" s="108"/>
      <c r="R101" s="109">
        <f t="shared" si="101"/>
        <v>0</v>
      </c>
      <c r="S101" s="109">
        <f t="shared" si="102"/>
        <v>0</v>
      </c>
      <c r="T101" s="81"/>
      <c r="U101" s="107"/>
      <c r="V101" s="108"/>
      <c r="W101" s="109">
        <f t="shared" si="103"/>
        <v>0</v>
      </c>
      <c r="X101" s="109">
        <f t="shared" si="104"/>
        <v>0</v>
      </c>
      <c r="Y101" s="81"/>
      <c r="Z101" s="107"/>
      <c r="AA101" s="108"/>
      <c r="AB101" s="109">
        <f t="shared" si="105"/>
        <v>0</v>
      </c>
      <c r="AC101" s="109">
        <f t="shared" si="106"/>
        <v>0</v>
      </c>
      <c r="AD101" s="81"/>
      <c r="AE101" s="107"/>
      <c r="AF101" s="108"/>
      <c r="AG101" s="109">
        <f t="shared" si="107"/>
        <v>0</v>
      </c>
      <c r="AH101" s="109">
        <f t="shared" si="108"/>
        <v>0</v>
      </c>
      <c r="AI101" s="81"/>
      <c r="AJ101" s="107"/>
      <c r="AK101" s="108"/>
      <c r="AL101" s="109">
        <f t="shared" si="109"/>
        <v>0</v>
      </c>
      <c r="AM101" s="109">
        <f t="shared" si="110"/>
        <v>0</v>
      </c>
      <c r="AN101" s="81"/>
      <c r="AO101" s="107"/>
      <c r="AP101" s="108"/>
      <c r="AQ101" s="109">
        <f t="shared" si="111"/>
        <v>0</v>
      </c>
      <c r="AR101" s="109">
        <f t="shared" si="112"/>
        <v>0</v>
      </c>
      <c r="AS101" s="81"/>
      <c r="AT101" s="107"/>
      <c r="AU101" s="108"/>
      <c r="AV101" s="109">
        <f t="shared" si="113"/>
        <v>0</v>
      </c>
      <c r="AW101" s="109">
        <f t="shared" si="114"/>
        <v>0</v>
      </c>
      <c r="AX101" s="81"/>
      <c r="AY101" s="107"/>
      <c r="AZ101" s="108"/>
      <c r="BA101" s="109">
        <f t="shared" si="115"/>
        <v>0</v>
      </c>
      <c r="BB101" s="109">
        <f t="shared" si="116"/>
        <v>0</v>
      </c>
      <c r="BC101" s="81"/>
      <c r="BD101" s="107"/>
      <c r="BE101" s="108"/>
      <c r="BF101" s="109">
        <f t="shared" si="117"/>
        <v>0</v>
      </c>
      <c r="BG101" s="109">
        <f t="shared" si="118"/>
        <v>0</v>
      </c>
      <c r="BH101" s="81"/>
      <c r="BI101" s="107"/>
      <c r="BJ101" s="108"/>
      <c r="BK101" s="109">
        <f t="shared" si="119"/>
        <v>0</v>
      </c>
      <c r="BL101" s="109">
        <f t="shared" si="120"/>
        <v>0</v>
      </c>
      <c r="BM101" s="81"/>
      <c r="BN101" s="107"/>
      <c r="BO101" s="108"/>
      <c r="BP101" s="109">
        <f t="shared" si="121"/>
        <v>0</v>
      </c>
      <c r="BQ101" s="109">
        <f t="shared" si="122"/>
        <v>0</v>
      </c>
      <c r="BR101" s="81"/>
      <c r="BS101" s="107"/>
      <c r="BT101" s="108"/>
      <c r="BU101" s="109">
        <f t="shared" si="123"/>
        <v>0</v>
      </c>
      <c r="BV101" s="109">
        <f t="shared" si="124"/>
        <v>0</v>
      </c>
      <c r="BW101" s="81"/>
      <c r="BX101" s="107"/>
      <c r="BY101" s="108"/>
      <c r="BZ101" s="109">
        <f t="shared" si="125"/>
        <v>0</v>
      </c>
      <c r="CA101" s="109">
        <f t="shared" si="126"/>
        <v>0</v>
      </c>
      <c r="CB101" s="81"/>
      <c r="CC101" s="107"/>
      <c r="CD101" s="108"/>
      <c r="CE101" s="109">
        <f t="shared" si="127"/>
        <v>0</v>
      </c>
      <c r="CF101" s="109">
        <f t="shared" si="128"/>
        <v>0</v>
      </c>
      <c r="CG101" s="81"/>
      <c r="CH101" s="107"/>
      <c r="CI101" s="108"/>
      <c r="CJ101" s="109">
        <f t="shared" si="129"/>
        <v>0</v>
      </c>
      <c r="CK101" s="109">
        <f t="shared" si="130"/>
        <v>0</v>
      </c>
      <c r="CL101" s="81"/>
      <c r="CM101" s="107"/>
      <c r="CN101" s="108"/>
      <c r="CO101" s="109">
        <f t="shared" si="131"/>
        <v>0</v>
      </c>
      <c r="CP101" s="109">
        <f t="shared" si="132"/>
        <v>0</v>
      </c>
      <c r="CQ101" s="81"/>
      <c r="CR101" s="107"/>
      <c r="CS101" s="108"/>
      <c r="CT101" s="109">
        <f t="shared" si="133"/>
        <v>0</v>
      </c>
      <c r="CU101" s="109">
        <f t="shared" si="134"/>
        <v>0</v>
      </c>
      <c r="CV101" s="81"/>
      <c r="CW101" s="107"/>
      <c r="CX101" s="108"/>
      <c r="CY101" s="109">
        <f t="shared" si="135"/>
        <v>0</v>
      </c>
      <c r="CZ101" s="90">
        <f t="shared" si="89"/>
        <v>0</v>
      </c>
      <c r="DA101" s="81"/>
      <c r="DB101" s="107"/>
      <c r="DC101" s="108"/>
      <c r="DD101" s="109">
        <f t="shared" si="136"/>
        <v>0</v>
      </c>
      <c r="DE101" s="109">
        <f t="shared" si="137"/>
        <v>0</v>
      </c>
      <c r="DF101" s="81"/>
      <c r="DG101" s="107"/>
      <c r="DH101" s="108"/>
      <c r="DI101" s="109">
        <f t="shared" si="138"/>
        <v>0</v>
      </c>
      <c r="DJ101" s="109">
        <f t="shared" si="139"/>
        <v>0</v>
      </c>
      <c r="DK101" s="81"/>
      <c r="DL101" s="107"/>
      <c r="DM101" s="108"/>
      <c r="DN101" s="109">
        <f t="shared" si="140"/>
        <v>0</v>
      </c>
      <c r="DO101" s="109">
        <f t="shared" si="141"/>
        <v>0</v>
      </c>
      <c r="DP101" s="81"/>
      <c r="DQ101" s="107"/>
      <c r="DR101" s="108"/>
      <c r="DS101" s="109">
        <f t="shared" si="142"/>
        <v>0</v>
      </c>
      <c r="DT101" s="109">
        <f t="shared" si="143"/>
        <v>0</v>
      </c>
      <c r="DU101" s="81"/>
      <c r="DV101" s="107"/>
      <c r="DW101" s="108"/>
      <c r="DX101" s="109">
        <f t="shared" si="144"/>
        <v>0</v>
      </c>
      <c r="DY101" s="109">
        <f t="shared" si="99"/>
        <v>0</v>
      </c>
    </row>
    <row r="102" spans="1:129" x14ac:dyDescent="0.2">
      <c r="A102" s="1">
        <f>Stundeneingabe_2008!A101</f>
        <v>4</v>
      </c>
      <c r="B102" s="1">
        <f>Stundeneingabe_2008!B101</f>
        <v>14</v>
      </c>
      <c r="C102" s="1" t="str">
        <f>Stundeneingabe_2008!C101</f>
        <v>SA</v>
      </c>
      <c r="D102" s="19">
        <f>Stundeneingabe_2008!D101</f>
        <v>45752</v>
      </c>
      <c r="E102" s="81"/>
      <c r="F102" s="107"/>
      <c r="G102" s="108"/>
      <c r="H102" s="109">
        <f t="shared" si="51"/>
        <v>0</v>
      </c>
      <c r="I102" s="90">
        <f t="shared" si="50"/>
        <v>0</v>
      </c>
      <c r="J102" s="81"/>
      <c r="K102" s="107"/>
      <c r="L102" s="108"/>
      <c r="M102" s="109">
        <f t="shared" si="100"/>
        <v>0</v>
      </c>
      <c r="N102" s="90">
        <f t="shared" si="53"/>
        <v>0</v>
      </c>
      <c r="O102" s="81"/>
      <c r="P102" s="107"/>
      <c r="Q102" s="108"/>
      <c r="R102" s="109">
        <f t="shared" si="101"/>
        <v>0</v>
      </c>
      <c r="S102" s="109">
        <f t="shared" si="102"/>
        <v>0</v>
      </c>
      <c r="T102" s="81"/>
      <c r="U102" s="107"/>
      <c r="V102" s="108"/>
      <c r="W102" s="109">
        <f t="shared" si="103"/>
        <v>0</v>
      </c>
      <c r="X102" s="109">
        <f t="shared" si="104"/>
        <v>0</v>
      </c>
      <c r="Y102" s="81"/>
      <c r="Z102" s="107"/>
      <c r="AA102" s="108"/>
      <c r="AB102" s="109">
        <f t="shared" si="105"/>
        <v>0</v>
      </c>
      <c r="AC102" s="109">
        <f t="shared" si="106"/>
        <v>0</v>
      </c>
      <c r="AD102" s="81"/>
      <c r="AE102" s="107"/>
      <c r="AF102" s="108"/>
      <c r="AG102" s="109">
        <f t="shared" si="107"/>
        <v>0</v>
      </c>
      <c r="AH102" s="109">
        <f t="shared" si="108"/>
        <v>0</v>
      </c>
      <c r="AI102" s="81"/>
      <c r="AJ102" s="107"/>
      <c r="AK102" s="108"/>
      <c r="AL102" s="109">
        <f t="shared" si="109"/>
        <v>0</v>
      </c>
      <c r="AM102" s="109">
        <f t="shared" si="110"/>
        <v>0</v>
      </c>
      <c r="AN102" s="81"/>
      <c r="AO102" s="107"/>
      <c r="AP102" s="108"/>
      <c r="AQ102" s="109">
        <f t="shared" si="111"/>
        <v>0</v>
      </c>
      <c r="AR102" s="109">
        <f t="shared" si="112"/>
        <v>0</v>
      </c>
      <c r="AS102" s="81"/>
      <c r="AT102" s="107"/>
      <c r="AU102" s="108"/>
      <c r="AV102" s="109">
        <f t="shared" si="113"/>
        <v>0</v>
      </c>
      <c r="AW102" s="109">
        <f t="shared" si="114"/>
        <v>0</v>
      </c>
      <c r="AX102" s="81"/>
      <c r="AY102" s="107"/>
      <c r="AZ102" s="108"/>
      <c r="BA102" s="109">
        <f t="shared" si="115"/>
        <v>0</v>
      </c>
      <c r="BB102" s="109">
        <f t="shared" si="116"/>
        <v>0</v>
      </c>
      <c r="BC102" s="81"/>
      <c r="BD102" s="107"/>
      <c r="BE102" s="108"/>
      <c r="BF102" s="109">
        <f t="shared" si="117"/>
        <v>0</v>
      </c>
      <c r="BG102" s="109">
        <f t="shared" si="118"/>
        <v>0</v>
      </c>
      <c r="BH102" s="81"/>
      <c r="BI102" s="107"/>
      <c r="BJ102" s="108"/>
      <c r="BK102" s="109">
        <f t="shared" si="119"/>
        <v>0</v>
      </c>
      <c r="BL102" s="109">
        <f t="shared" si="120"/>
        <v>0</v>
      </c>
      <c r="BM102" s="81"/>
      <c r="BN102" s="107"/>
      <c r="BO102" s="108"/>
      <c r="BP102" s="109">
        <f t="shared" si="121"/>
        <v>0</v>
      </c>
      <c r="BQ102" s="109">
        <f t="shared" si="122"/>
        <v>0</v>
      </c>
      <c r="BR102" s="81"/>
      <c r="BS102" s="107"/>
      <c r="BT102" s="108"/>
      <c r="BU102" s="109">
        <f t="shared" si="123"/>
        <v>0</v>
      </c>
      <c r="BV102" s="109">
        <f t="shared" si="124"/>
        <v>0</v>
      </c>
      <c r="BW102" s="81"/>
      <c r="BX102" s="107"/>
      <c r="BY102" s="108"/>
      <c r="BZ102" s="109">
        <f t="shared" si="125"/>
        <v>0</v>
      </c>
      <c r="CA102" s="109">
        <f t="shared" si="126"/>
        <v>0</v>
      </c>
      <c r="CB102" s="81"/>
      <c r="CC102" s="107"/>
      <c r="CD102" s="108"/>
      <c r="CE102" s="109">
        <f t="shared" si="127"/>
        <v>0</v>
      </c>
      <c r="CF102" s="109">
        <f t="shared" si="128"/>
        <v>0</v>
      </c>
      <c r="CG102" s="81"/>
      <c r="CH102" s="107"/>
      <c r="CI102" s="108"/>
      <c r="CJ102" s="109">
        <f t="shared" si="129"/>
        <v>0</v>
      </c>
      <c r="CK102" s="109">
        <f t="shared" si="130"/>
        <v>0</v>
      </c>
      <c r="CL102" s="81"/>
      <c r="CM102" s="107"/>
      <c r="CN102" s="108"/>
      <c r="CO102" s="109">
        <f t="shared" si="131"/>
        <v>0</v>
      </c>
      <c r="CP102" s="109">
        <f t="shared" si="132"/>
        <v>0</v>
      </c>
      <c r="CQ102" s="81"/>
      <c r="CR102" s="107"/>
      <c r="CS102" s="108"/>
      <c r="CT102" s="109">
        <f t="shared" si="133"/>
        <v>0</v>
      </c>
      <c r="CU102" s="109">
        <f t="shared" si="134"/>
        <v>0</v>
      </c>
      <c r="CV102" s="81"/>
      <c r="CW102" s="107"/>
      <c r="CX102" s="108"/>
      <c r="CY102" s="109">
        <f t="shared" si="135"/>
        <v>0</v>
      </c>
      <c r="CZ102" s="90">
        <f t="shared" si="89"/>
        <v>0</v>
      </c>
      <c r="DA102" s="81"/>
      <c r="DB102" s="107"/>
      <c r="DC102" s="108"/>
      <c r="DD102" s="109">
        <f t="shared" si="136"/>
        <v>0</v>
      </c>
      <c r="DE102" s="109">
        <f t="shared" si="137"/>
        <v>0</v>
      </c>
      <c r="DF102" s="81"/>
      <c r="DG102" s="107"/>
      <c r="DH102" s="108"/>
      <c r="DI102" s="109">
        <f t="shared" si="138"/>
        <v>0</v>
      </c>
      <c r="DJ102" s="109">
        <f t="shared" si="139"/>
        <v>0</v>
      </c>
      <c r="DK102" s="81"/>
      <c r="DL102" s="107"/>
      <c r="DM102" s="108"/>
      <c r="DN102" s="109">
        <f t="shared" si="140"/>
        <v>0</v>
      </c>
      <c r="DO102" s="109">
        <f t="shared" si="141"/>
        <v>0</v>
      </c>
      <c r="DP102" s="81"/>
      <c r="DQ102" s="107"/>
      <c r="DR102" s="108"/>
      <c r="DS102" s="109">
        <f t="shared" si="142"/>
        <v>0</v>
      </c>
      <c r="DT102" s="109">
        <f t="shared" si="143"/>
        <v>0</v>
      </c>
      <c r="DU102" s="81"/>
      <c r="DV102" s="107"/>
      <c r="DW102" s="108"/>
      <c r="DX102" s="109">
        <f t="shared" si="144"/>
        <v>0</v>
      </c>
      <c r="DY102" s="109">
        <f t="shared" si="99"/>
        <v>0</v>
      </c>
    </row>
    <row r="103" spans="1:129" x14ac:dyDescent="0.2">
      <c r="A103" s="1">
        <f>Stundeneingabe_2008!A102</f>
        <v>4</v>
      </c>
      <c r="B103" s="1">
        <f>Stundeneingabe_2008!B102</f>
        <v>14</v>
      </c>
      <c r="C103" s="1" t="str">
        <f>Stundeneingabe_2008!C102</f>
        <v>SO</v>
      </c>
      <c r="D103" s="19">
        <f>Stundeneingabe_2008!D102</f>
        <v>45753</v>
      </c>
      <c r="E103" s="81"/>
      <c r="F103" s="107"/>
      <c r="G103" s="108"/>
      <c r="H103" s="109">
        <f t="shared" si="51"/>
        <v>0</v>
      </c>
      <c r="I103" s="90">
        <f t="shared" si="50"/>
        <v>0</v>
      </c>
      <c r="J103" s="81"/>
      <c r="K103" s="107"/>
      <c r="L103" s="108"/>
      <c r="M103" s="109">
        <f t="shared" si="100"/>
        <v>0</v>
      </c>
      <c r="N103" s="90">
        <f t="shared" si="53"/>
        <v>0</v>
      </c>
      <c r="O103" s="81"/>
      <c r="P103" s="107"/>
      <c r="Q103" s="108"/>
      <c r="R103" s="109">
        <f t="shared" si="101"/>
        <v>0</v>
      </c>
      <c r="S103" s="109">
        <f t="shared" si="102"/>
        <v>0</v>
      </c>
      <c r="T103" s="81"/>
      <c r="U103" s="107"/>
      <c r="V103" s="108"/>
      <c r="W103" s="109">
        <f t="shared" si="103"/>
        <v>0</v>
      </c>
      <c r="X103" s="109">
        <f t="shared" si="104"/>
        <v>0</v>
      </c>
      <c r="Y103" s="81"/>
      <c r="Z103" s="107"/>
      <c r="AA103" s="108"/>
      <c r="AB103" s="109">
        <f t="shared" si="105"/>
        <v>0</v>
      </c>
      <c r="AC103" s="109">
        <f t="shared" si="106"/>
        <v>0</v>
      </c>
      <c r="AD103" s="81"/>
      <c r="AE103" s="107"/>
      <c r="AF103" s="108"/>
      <c r="AG103" s="109">
        <f t="shared" si="107"/>
        <v>0</v>
      </c>
      <c r="AH103" s="109">
        <f t="shared" si="108"/>
        <v>0</v>
      </c>
      <c r="AI103" s="81"/>
      <c r="AJ103" s="107"/>
      <c r="AK103" s="108"/>
      <c r="AL103" s="109">
        <f t="shared" si="109"/>
        <v>0</v>
      </c>
      <c r="AM103" s="109">
        <f t="shared" si="110"/>
        <v>0</v>
      </c>
      <c r="AN103" s="81"/>
      <c r="AO103" s="107"/>
      <c r="AP103" s="108"/>
      <c r="AQ103" s="109">
        <f t="shared" si="111"/>
        <v>0</v>
      </c>
      <c r="AR103" s="109">
        <f t="shared" si="112"/>
        <v>0</v>
      </c>
      <c r="AS103" s="81"/>
      <c r="AT103" s="107"/>
      <c r="AU103" s="108"/>
      <c r="AV103" s="109">
        <f t="shared" si="113"/>
        <v>0</v>
      </c>
      <c r="AW103" s="109">
        <f t="shared" si="114"/>
        <v>0</v>
      </c>
      <c r="AX103" s="81"/>
      <c r="AY103" s="107"/>
      <c r="AZ103" s="108"/>
      <c r="BA103" s="109">
        <f t="shared" si="115"/>
        <v>0</v>
      </c>
      <c r="BB103" s="109">
        <f t="shared" si="116"/>
        <v>0</v>
      </c>
      <c r="BC103" s="81"/>
      <c r="BD103" s="107"/>
      <c r="BE103" s="108"/>
      <c r="BF103" s="109">
        <f t="shared" si="117"/>
        <v>0</v>
      </c>
      <c r="BG103" s="109">
        <f t="shared" si="118"/>
        <v>0</v>
      </c>
      <c r="BH103" s="81"/>
      <c r="BI103" s="107"/>
      <c r="BJ103" s="108"/>
      <c r="BK103" s="109">
        <f t="shared" si="119"/>
        <v>0</v>
      </c>
      <c r="BL103" s="109">
        <f t="shared" si="120"/>
        <v>0</v>
      </c>
      <c r="BM103" s="81"/>
      <c r="BN103" s="107"/>
      <c r="BO103" s="108"/>
      <c r="BP103" s="109">
        <f t="shared" si="121"/>
        <v>0</v>
      </c>
      <c r="BQ103" s="109">
        <f t="shared" si="122"/>
        <v>0</v>
      </c>
      <c r="BR103" s="81"/>
      <c r="BS103" s="107"/>
      <c r="BT103" s="108"/>
      <c r="BU103" s="109">
        <f t="shared" si="123"/>
        <v>0</v>
      </c>
      <c r="BV103" s="109">
        <f t="shared" si="124"/>
        <v>0</v>
      </c>
      <c r="BW103" s="81"/>
      <c r="BX103" s="107"/>
      <c r="BY103" s="108"/>
      <c r="BZ103" s="109">
        <f t="shared" si="125"/>
        <v>0</v>
      </c>
      <c r="CA103" s="109">
        <f t="shared" si="126"/>
        <v>0</v>
      </c>
      <c r="CB103" s="81"/>
      <c r="CC103" s="107"/>
      <c r="CD103" s="108"/>
      <c r="CE103" s="109">
        <f t="shared" si="127"/>
        <v>0</v>
      </c>
      <c r="CF103" s="109">
        <f t="shared" si="128"/>
        <v>0</v>
      </c>
      <c r="CG103" s="81"/>
      <c r="CH103" s="107"/>
      <c r="CI103" s="108"/>
      <c r="CJ103" s="109">
        <f t="shared" si="129"/>
        <v>0</v>
      </c>
      <c r="CK103" s="109">
        <f t="shared" si="130"/>
        <v>0</v>
      </c>
      <c r="CL103" s="81"/>
      <c r="CM103" s="107"/>
      <c r="CN103" s="108"/>
      <c r="CO103" s="109">
        <f t="shared" si="131"/>
        <v>0</v>
      </c>
      <c r="CP103" s="109">
        <f t="shared" si="132"/>
        <v>0</v>
      </c>
      <c r="CQ103" s="81"/>
      <c r="CR103" s="107"/>
      <c r="CS103" s="108"/>
      <c r="CT103" s="109">
        <f t="shared" si="133"/>
        <v>0</v>
      </c>
      <c r="CU103" s="109">
        <f t="shared" si="134"/>
        <v>0</v>
      </c>
      <c r="CV103" s="81"/>
      <c r="CW103" s="107"/>
      <c r="CX103" s="108"/>
      <c r="CY103" s="109">
        <f t="shared" si="135"/>
        <v>0</v>
      </c>
      <c r="CZ103" s="90">
        <f t="shared" si="89"/>
        <v>0</v>
      </c>
      <c r="DA103" s="81"/>
      <c r="DB103" s="107"/>
      <c r="DC103" s="108"/>
      <c r="DD103" s="109">
        <f t="shared" si="136"/>
        <v>0</v>
      </c>
      <c r="DE103" s="109">
        <f t="shared" si="137"/>
        <v>0</v>
      </c>
      <c r="DF103" s="81"/>
      <c r="DG103" s="107"/>
      <c r="DH103" s="108"/>
      <c r="DI103" s="109">
        <f t="shared" si="138"/>
        <v>0</v>
      </c>
      <c r="DJ103" s="109">
        <f t="shared" si="139"/>
        <v>0</v>
      </c>
      <c r="DK103" s="81"/>
      <c r="DL103" s="107"/>
      <c r="DM103" s="108"/>
      <c r="DN103" s="109">
        <f t="shared" si="140"/>
        <v>0</v>
      </c>
      <c r="DO103" s="109">
        <f t="shared" si="141"/>
        <v>0</v>
      </c>
      <c r="DP103" s="81"/>
      <c r="DQ103" s="107"/>
      <c r="DR103" s="108"/>
      <c r="DS103" s="109">
        <f t="shared" si="142"/>
        <v>0</v>
      </c>
      <c r="DT103" s="109">
        <f t="shared" si="143"/>
        <v>0</v>
      </c>
      <c r="DU103" s="81"/>
      <c r="DV103" s="107"/>
      <c r="DW103" s="108"/>
      <c r="DX103" s="109">
        <f t="shared" si="144"/>
        <v>0</v>
      </c>
      <c r="DY103" s="109">
        <f t="shared" si="99"/>
        <v>0</v>
      </c>
    </row>
    <row r="104" spans="1:129" x14ac:dyDescent="0.2">
      <c r="A104" s="1">
        <f>Stundeneingabe_2008!A103</f>
        <v>4</v>
      </c>
      <c r="B104" s="1">
        <f>Stundeneingabe_2008!B103</f>
        <v>15</v>
      </c>
      <c r="C104" s="1" t="str">
        <f>Stundeneingabe_2008!C103</f>
        <v>MO</v>
      </c>
      <c r="D104" s="19">
        <f>Stundeneingabe_2008!D103</f>
        <v>45754</v>
      </c>
      <c r="E104" s="81">
        <v>3</v>
      </c>
      <c r="F104" s="107"/>
      <c r="G104" s="108"/>
      <c r="H104" s="109">
        <f t="shared" si="51"/>
        <v>3</v>
      </c>
      <c r="I104" s="90">
        <f t="shared" si="50"/>
        <v>2.0999999999999996</v>
      </c>
      <c r="J104" s="81"/>
      <c r="K104" s="107"/>
      <c r="L104" s="108"/>
      <c r="M104" s="109">
        <f t="shared" si="100"/>
        <v>0</v>
      </c>
      <c r="N104" s="90">
        <f t="shared" si="53"/>
        <v>0</v>
      </c>
      <c r="O104" s="81">
        <v>2</v>
      </c>
      <c r="P104" s="107"/>
      <c r="Q104" s="108"/>
      <c r="R104" s="109">
        <f t="shared" si="101"/>
        <v>2</v>
      </c>
      <c r="S104" s="109">
        <f t="shared" si="102"/>
        <v>0.8</v>
      </c>
      <c r="T104" s="81"/>
      <c r="U104" s="107"/>
      <c r="V104" s="108"/>
      <c r="W104" s="109">
        <f t="shared" si="103"/>
        <v>0</v>
      </c>
      <c r="X104" s="109">
        <f t="shared" si="104"/>
        <v>0</v>
      </c>
      <c r="Y104" s="81"/>
      <c r="Z104" s="107"/>
      <c r="AA104" s="108"/>
      <c r="AB104" s="109">
        <f t="shared" si="105"/>
        <v>0</v>
      </c>
      <c r="AC104" s="109">
        <f t="shared" si="106"/>
        <v>0</v>
      </c>
      <c r="AD104" s="81"/>
      <c r="AE104" s="107"/>
      <c r="AF104" s="108"/>
      <c r="AG104" s="109">
        <f t="shared" si="107"/>
        <v>0</v>
      </c>
      <c r="AH104" s="109">
        <f t="shared" si="108"/>
        <v>0</v>
      </c>
      <c r="AI104" s="81"/>
      <c r="AJ104" s="107"/>
      <c r="AK104" s="108"/>
      <c r="AL104" s="109">
        <f t="shared" si="109"/>
        <v>0</v>
      </c>
      <c r="AM104" s="109">
        <f t="shared" si="110"/>
        <v>0</v>
      </c>
      <c r="AN104" s="81"/>
      <c r="AO104" s="107"/>
      <c r="AP104" s="108"/>
      <c r="AQ104" s="109">
        <f t="shared" si="111"/>
        <v>0</v>
      </c>
      <c r="AR104" s="109">
        <f t="shared" si="112"/>
        <v>0</v>
      </c>
      <c r="AS104" s="81"/>
      <c r="AT104" s="107"/>
      <c r="AU104" s="108"/>
      <c r="AV104" s="109">
        <f t="shared" si="113"/>
        <v>0</v>
      </c>
      <c r="AW104" s="109">
        <f t="shared" si="114"/>
        <v>0</v>
      </c>
      <c r="AX104" s="81"/>
      <c r="AY104" s="107"/>
      <c r="AZ104" s="108"/>
      <c r="BA104" s="109">
        <f t="shared" si="115"/>
        <v>0</v>
      </c>
      <c r="BB104" s="109">
        <f t="shared" si="116"/>
        <v>0</v>
      </c>
      <c r="BC104" s="81"/>
      <c r="BD104" s="107"/>
      <c r="BE104" s="108"/>
      <c r="BF104" s="109">
        <f t="shared" si="117"/>
        <v>0</v>
      </c>
      <c r="BG104" s="109">
        <f t="shared" si="118"/>
        <v>0</v>
      </c>
      <c r="BH104" s="81"/>
      <c r="BI104" s="107"/>
      <c r="BJ104" s="108"/>
      <c r="BK104" s="109">
        <f t="shared" si="119"/>
        <v>0</v>
      </c>
      <c r="BL104" s="109">
        <f t="shared" si="120"/>
        <v>0</v>
      </c>
      <c r="BM104" s="81"/>
      <c r="BN104" s="107"/>
      <c r="BO104" s="108"/>
      <c r="BP104" s="109">
        <f t="shared" si="121"/>
        <v>0</v>
      </c>
      <c r="BQ104" s="109">
        <f t="shared" si="122"/>
        <v>0</v>
      </c>
      <c r="BR104" s="81"/>
      <c r="BS104" s="107"/>
      <c r="BT104" s="108"/>
      <c r="BU104" s="109">
        <f t="shared" si="123"/>
        <v>0</v>
      </c>
      <c r="BV104" s="109">
        <f t="shared" si="124"/>
        <v>0</v>
      </c>
      <c r="BW104" s="81"/>
      <c r="BX104" s="107"/>
      <c r="BY104" s="108"/>
      <c r="BZ104" s="109">
        <f t="shared" si="125"/>
        <v>0</v>
      </c>
      <c r="CA104" s="109">
        <f t="shared" si="126"/>
        <v>0</v>
      </c>
      <c r="CB104" s="81"/>
      <c r="CC104" s="107"/>
      <c r="CD104" s="108"/>
      <c r="CE104" s="109">
        <f t="shared" si="127"/>
        <v>0</v>
      </c>
      <c r="CF104" s="109">
        <f t="shared" si="128"/>
        <v>0</v>
      </c>
      <c r="CG104" s="81"/>
      <c r="CH104" s="107"/>
      <c r="CI104" s="108"/>
      <c r="CJ104" s="109">
        <f t="shared" si="129"/>
        <v>0</v>
      </c>
      <c r="CK104" s="109">
        <f t="shared" si="130"/>
        <v>0</v>
      </c>
      <c r="CL104" s="81"/>
      <c r="CM104" s="107"/>
      <c r="CN104" s="108"/>
      <c r="CO104" s="109">
        <f t="shared" si="131"/>
        <v>0</v>
      </c>
      <c r="CP104" s="109">
        <f t="shared" si="132"/>
        <v>0</v>
      </c>
      <c r="CQ104" s="81"/>
      <c r="CR104" s="107"/>
      <c r="CS104" s="108"/>
      <c r="CT104" s="109">
        <f t="shared" si="133"/>
        <v>0</v>
      </c>
      <c r="CU104" s="109">
        <f t="shared" si="134"/>
        <v>0</v>
      </c>
      <c r="CV104" s="81"/>
      <c r="CW104" s="107"/>
      <c r="CX104" s="108"/>
      <c r="CY104" s="109">
        <f t="shared" si="135"/>
        <v>0</v>
      </c>
      <c r="CZ104" s="90">
        <f t="shared" si="89"/>
        <v>0</v>
      </c>
      <c r="DA104" s="81"/>
      <c r="DB104" s="107"/>
      <c r="DC104" s="108"/>
      <c r="DD104" s="109">
        <f t="shared" si="136"/>
        <v>0</v>
      </c>
      <c r="DE104" s="109">
        <f t="shared" si="137"/>
        <v>0</v>
      </c>
      <c r="DF104" s="81"/>
      <c r="DG104" s="107"/>
      <c r="DH104" s="108"/>
      <c r="DI104" s="109">
        <f t="shared" si="138"/>
        <v>0</v>
      </c>
      <c r="DJ104" s="109">
        <f t="shared" si="139"/>
        <v>0</v>
      </c>
      <c r="DK104" s="81"/>
      <c r="DL104" s="107"/>
      <c r="DM104" s="108"/>
      <c r="DN104" s="109">
        <f t="shared" si="140"/>
        <v>0</v>
      </c>
      <c r="DO104" s="109">
        <f t="shared" si="141"/>
        <v>0</v>
      </c>
      <c r="DP104" s="81"/>
      <c r="DQ104" s="107"/>
      <c r="DR104" s="108"/>
      <c r="DS104" s="109">
        <f t="shared" si="142"/>
        <v>0</v>
      </c>
      <c r="DT104" s="109">
        <f t="shared" si="143"/>
        <v>0</v>
      </c>
      <c r="DU104" s="81"/>
      <c r="DV104" s="107"/>
      <c r="DW104" s="108"/>
      <c r="DX104" s="109">
        <f t="shared" si="144"/>
        <v>0</v>
      </c>
      <c r="DY104" s="109">
        <f t="shared" si="99"/>
        <v>0</v>
      </c>
    </row>
    <row r="105" spans="1:129" x14ac:dyDescent="0.2">
      <c r="A105" s="1">
        <f>Stundeneingabe_2008!A104</f>
        <v>4</v>
      </c>
      <c r="B105" s="1">
        <f>Stundeneingabe_2008!B104</f>
        <v>15</v>
      </c>
      <c r="C105" s="1" t="str">
        <f>Stundeneingabe_2008!C104</f>
        <v>DI</v>
      </c>
      <c r="D105" s="19">
        <f>Stundeneingabe_2008!D104</f>
        <v>45755</v>
      </c>
      <c r="E105" s="81"/>
      <c r="F105" s="107"/>
      <c r="G105" s="108"/>
      <c r="H105" s="109">
        <f t="shared" si="51"/>
        <v>0</v>
      </c>
      <c r="I105" s="90">
        <f t="shared" si="50"/>
        <v>0</v>
      </c>
      <c r="J105" s="81"/>
      <c r="K105" s="107"/>
      <c r="L105" s="108"/>
      <c r="M105" s="109">
        <f t="shared" si="100"/>
        <v>0</v>
      </c>
      <c r="N105" s="90">
        <f t="shared" si="53"/>
        <v>0</v>
      </c>
      <c r="O105" s="81">
        <v>2</v>
      </c>
      <c r="P105" s="107"/>
      <c r="Q105" s="108"/>
      <c r="R105" s="109">
        <f t="shared" si="101"/>
        <v>2</v>
      </c>
      <c r="S105" s="109">
        <f t="shared" si="102"/>
        <v>0.8</v>
      </c>
      <c r="T105" s="81"/>
      <c r="U105" s="107"/>
      <c r="V105" s="108"/>
      <c r="W105" s="109">
        <f t="shared" si="103"/>
        <v>0</v>
      </c>
      <c r="X105" s="109">
        <f t="shared" si="104"/>
        <v>0</v>
      </c>
      <c r="Y105" s="81"/>
      <c r="Z105" s="107"/>
      <c r="AA105" s="108"/>
      <c r="AB105" s="109">
        <f t="shared" si="105"/>
        <v>0</v>
      </c>
      <c r="AC105" s="109">
        <f t="shared" si="106"/>
        <v>0</v>
      </c>
      <c r="AD105" s="81"/>
      <c r="AE105" s="107"/>
      <c r="AF105" s="108"/>
      <c r="AG105" s="109">
        <f t="shared" si="107"/>
        <v>0</v>
      </c>
      <c r="AH105" s="109">
        <f t="shared" si="108"/>
        <v>0</v>
      </c>
      <c r="AI105" s="81"/>
      <c r="AJ105" s="107"/>
      <c r="AK105" s="108"/>
      <c r="AL105" s="109">
        <f t="shared" si="109"/>
        <v>0</v>
      </c>
      <c r="AM105" s="109">
        <f t="shared" si="110"/>
        <v>0</v>
      </c>
      <c r="AN105" s="81"/>
      <c r="AO105" s="107"/>
      <c r="AP105" s="108"/>
      <c r="AQ105" s="109">
        <f t="shared" si="111"/>
        <v>0</v>
      </c>
      <c r="AR105" s="109">
        <f t="shared" si="112"/>
        <v>0</v>
      </c>
      <c r="AS105" s="81">
        <v>2</v>
      </c>
      <c r="AT105" s="107"/>
      <c r="AU105" s="108"/>
      <c r="AV105" s="109">
        <f t="shared" si="113"/>
        <v>2</v>
      </c>
      <c r="AW105" s="109">
        <f t="shared" si="114"/>
        <v>0.8</v>
      </c>
      <c r="AX105" s="81"/>
      <c r="AY105" s="107"/>
      <c r="AZ105" s="108"/>
      <c r="BA105" s="109">
        <f t="shared" si="115"/>
        <v>0</v>
      </c>
      <c r="BB105" s="109">
        <f t="shared" si="116"/>
        <v>0</v>
      </c>
      <c r="BC105" s="81"/>
      <c r="BD105" s="107"/>
      <c r="BE105" s="108"/>
      <c r="BF105" s="109">
        <f t="shared" si="117"/>
        <v>0</v>
      </c>
      <c r="BG105" s="109">
        <f t="shared" si="118"/>
        <v>0</v>
      </c>
      <c r="BH105" s="81"/>
      <c r="BI105" s="107"/>
      <c r="BJ105" s="108"/>
      <c r="BK105" s="109">
        <f t="shared" si="119"/>
        <v>0</v>
      </c>
      <c r="BL105" s="109">
        <f t="shared" si="120"/>
        <v>0</v>
      </c>
      <c r="BM105" s="81">
        <v>3</v>
      </c>
      <c r="BN105" s="107"/>
      <c r="BO105" s="108"/>
      <c r="BP105" s="109">
        <f t="shared" si="121"/>
        <v>3</v>
      </c>
      <c r="BQ105" s="109">
        <f t="shared" si="122"/>
        <v>1.0499999999999998</v>
      </c>
      <c r="BR105" s="81"/>
      <c r="BS105" s="107"/>
      <c r="BT105" s="108"/>
      <c r="BU105" s="109">
        <f t="shared" si="123"/>
        <v>0</v>
      </c>
      <c r="BV105" s="109">
        <f t="shared" si="124"/>
        <v>0</v>
      </c>
      <c r="BW105" s="81"/>
      <c r="BX105" s="107"/>
      <c r="BY105" s="108"/>
      <c r="BZ105" s="109">
        <f t="shared" si="125"/>
        <v>0</v>
      </c>
      <c r="CA105" s="109">
        <f t="shared" si="126"/>
        <v>0</v>
      </c>
      <c r="CB105" s="81"/>
      <c r="CC105" s="107"/>
      <c r="CD105" s="108"/>
      <c r="CE105" s="109">
        <f t="shared" si="127"/>
        <v>0</v>
      </c>
      <c r="CF105" s="109">
        <f t="shared" si="128"/>
        <v>0</v>
      </c>
      <c r="CG105" s="81"/>
      <c r="CH105" s="107"/>
      <c r="CI105" s="108"/>
      <c r="CJ105" s="109">
        <f t="shared" si="129"/>
        <v>0</v>
      </c>
      <c r="CK105" s="109">
        <f t="shared" si="130"/>
        <v>0</v>
      </c>
      <c r="CL105" s="81"/>
      <c r="CM105" s="107"/>
      <c r="CN105" s="108"/>
      <c r="CO105" s="109">
        <f t="shared" si="131"/>
        <v>0</v>
      </c>
      <c r="CP105" s="109">
        <f t="shared" si="132"/>
        <v>0</v>
      </c>
      <c r="CQ105" s="81"/>
      <c r="CR105" s="107"/>
      <c r="CS105" s="108"/>
      <c r="CT105" s="109">
        <f t="shared" si="133"/>
        <v>0</v>
      </c>
      <c r="CU105" s="109">
        <f t="shared" si="134"/>
        <v>0</v>
      </c>
      <c r="CV105" s="81"/>
      <c r="CW105" s="107"/>
      <c r="CX105" s="108"/>
      <c r="CY105" s="109">
        <f t="shared" si="135"/>
        <v>0</v>
      </c>
      <c r="CZ105" s="90">
        <f t="shared" si="89"/>
        <v>0</v>
      </c>
      <c r="DA105" s="81"/>
      <c r="DB105" s="107"/>
      <c r="DC105" s="108"/>
      <c r="DD105" s="109">
        <f t="shared" si="136"/>
        <v>0</v>
      </c>
      <c r="DE105" s="109">
        <f t="shared" si="137"/>
        <v>0</v>
      </c>
      <c r="DF105" s="81"/>
      <c r="DG105" s="107"/>
      <c r="DH105" s="108"/>
      <c r="DI105" s="109">
        <f t="shared" si="138"/>
        <v>0</v>
      </c>
      <c r="DJ105" s="109">
        <f t="shared" si="139"/>
        <v>0</v>
      </c>
      <c r="DK105" s="81"/>
      <c r="DL105" s="107"/>
      <c r="DM105" s="108"/>
      <c r="DN105" s="109">
        <f t="shared" si="140"/>
        <v>0</v>
      </c>
      <c r="DO105" s="109">
        <f t="shared" si="141"/>
        <v>0</v>
      </c>
      <c r="DP105" s="81">
        <v>11</v>
      </c>
      <c r="DQ105" s="107"/>
      <c r="DR105" s="108"/>
      <c r="DS105" s="109">
        <f t="shared" si="142"/>
        <v>11</v>
      </c>
      <c r="DT105" s="109">
        <f t="shared" si="143"/>
        <v>4.4000000000000004</v>
      </c>
      <c r="DU105" s="81"/>
      <c r="DV105" s="107"/>
      <c r="DW105" s="108"/>
      <c r="DX105" s="109">
        <f t="shared" si="144"/>
        <v>0</v>
      </c>
      <c r="DY105" s="109">
        <f t="shared" si="99"/>
        <v>0</v>
      </c>
    </row>
    <row r="106" spans="1:129" x14ac:dyDescent="0.2">
      <c r="A106" s="1">
        <f>Stundeneingabe_2008!A105</f>
        <v>4</v>
      </c>
      <c r="B106" s="1">
        <f>Stundeneingabe_2008!B105</f>
        <v>15</v>
      </c>
      <c r="C106" s="1" t="str">
        <f>Stundeneingabe_2008!C105</f>
        <v>MI</v>
      </c>
      <c r="D106" s="19">
        <f>Stundeneingabe_2008!D105</f>
        <v>45756</v>
      </c>
      <c r="E106" s="81">
        <v>40</v>
      </c>
      <c r="F106" s="107"/>
      <c r="G106" s="108"/>
      <c r="H106" s="109">
        <f t="shared" si="51"/>
        <v>40</v>
      </c>
      <c r="I106" s="90">
        <f t="shared" si="50"/>
        <v>28</v>
      </c>
      <c r="J106" s="81"/>
      <c r="K106" s="107"/>
      <c r="L106" s="108"/>
      <c r="M106" s="109">
        <f t="shared" si="100"/>
        <v>0</v>
      </c>
      <c r="N106" s="90">
        <f t="shared" si="53"/>
        <v>0</v>
      </c>
      <c r="O106" s="81"/>
      <c r="P106" s="107"/>
      <c r="Q106" s="108"/>
      <c r="R106" s="109">
        <f t="shared" si="101"/>
        <v>0</v>
      </c>
      <c r="S106" s="109">
        <f t="shared" si="102"/>
        <v>0</v>
      </c>
      <c r="T106" s="81"/>
      <c r="U106" s="107"/>
      <c r="V106" s="108"/>
      <c r="W106" s="109">
        <f t="shared" si="103"/>
        <v>0</v>
      </c>
      <c r="X106" s="109">
        <f t="shared" si="104"/>
        <v>0</v>
      </c>
      <c r="Y106" s="81"/>
      <c r="Z106" s="107"/>
      <c r="AA106" s="108"/>
      <c r="AB106" s="109">
        <f t="shared" si="105"/>
        <v>0</v>
      </c>
      <c r="AC106" s="109">
        <f t="shared" si="106"/>
        <v>0</v>
      </c>
      <c r="AD106" s="81"/>
      <c r="AE106" s="107"/>
      <c r="AF106" s="108"/>
      <c r="AG106" s="109">
        <f t="shared" si="107"/>
        <v>0</v>
      </c>
      <c r="AH106" s="109">
        <f t="shared" si="108"/>
        <v>0</v>
      </c>
      <c r="AI106" s="81"/>
      <c r="AJ106" s="107"/>
      <c r="AK106" s="108"/>
      <c r="AL106" s="109">
        <f t="shared" si="109"/>
        <v>0</v>
      </c>
      <c r="AM106" s="109">
        <f t="shared" si="110"/>
        <v>0</v>
      </c>
      <c r="AN106" s="81"/>
      <c r="AO106" s="107"/>
      <c r="AP106" s="108"/>
      <c r="AQ106" s="109">
        <f t="shared" si="111"/>
        <v>0</v>
      </c>
      <c r="AR106" s="109">
        <f t="shared" si="112"/>
        <v>0</v>
      </c>
      <c r="AS106" s="81"/>
      <c r="AT106" s="107"/>
      <c r="AU106" s="108"/>
      <c r="AV106" s="109">
        <f t="shared" si="113"/>
        <v>0</v>
      </c>
      <c r="AW106" s="109">
        <f t="shared" si="114"/>
        <v>0</v>
      </c>
      <c r="AX106" s="81"/>
      <c r="AY106" s="107"/>
      <c r="AZ106" s="108"/>
      <c r="BA106" s="109">
        <f t="shared" si="115"/>
        <v>0</v>
      </c>
      <c r="BB106" s="109">
        <f t="shared" si="116"/>
        <v>0</v>
      </c>
      <c r="BC106" s="81"/>
      <c r="BD106" s="107"/>
      <c r="BE106" s="108"/>
      <c r="BF106" s="109">
        <f t="shared" si="117"/>
        <v>0</v>
      </c>
      <c r="BG106" s="109">
        <f t="shared" si="118"/>
        <v>0</v>
      </c>
      <c r="BH106" s="81"/>
      <c r="BI106" s="107"/>
      <c r="BJ106" s="108"/>
      <c r="BK106" s="109">
        <f t="shared" si="119"/>
        <v>0</v>
      </c>
      <c r="BL106" s="109">
        <f t="shared" si="120"/>
        <v>0</v>
      </c>
      <c r="BM106" s="81"/>
      <c r="BN106" s="107"/>
      <c r="BO106" s="108"/>
      <c r="BP106" s="109">
        <f t="shared" si="121"/>
        <v>0</v>
      </c>
      <c r="BQ106" s="109">
        <f t="shared" si="122"/>
        <v>0</v>
      </c>
      <c r="BR106" s="81"/>
      <c r="BS106" s="107"/>
      <c r="BT106" s="108"/>
      <c r="BU106" s="109">
        <f t="shared" si="123"/>
        <v>0</v>
      </c>
      <c r="BV106" s="109">
        <f t="shared" si="124"/>
        <v>0</v>
      </c>
      <c r="BW106" s="81"/>
      <c r="BX106" s="107"/>
      <c r="BY106" s="108"/>
      <c r="BZ106" s="109">
        <f t="shared" si="125"/>
        <v>0</v>
      </c>
      <c r="CA106" s="109">
        <f t="shared" si="126"/>
        <v>0</v>
      </c>
      <c r="CB106" s="81"/>
      <c r="CC106" s="107"/>
      <c r="CD106" s="108"/>
      <c r="CE106" s="109">
        <f t="shared" si="127"/>
        <v>0</v>
      </c>
      <c r="CF106" s="109">
        <f t="shared" si="128"/>
        <v>0</v>
      </c>
      <c r="CG106" s="81"/>
      <c r="CH106" s="107"/>
      <c r="CI106" s="108"/>
      <c r="CJ106" s="109">
        <f t="shared" si="129"/>
        <v>0</v>
      </c>
      <c r="CK106" s="109">
        <f t="shared" si="130"/>
        <v>0</v>
      </c>
      <c r="CL106" s="81"/>
      <c r="CM106" s="107"/>
      <c r="CN106" s="108"/>
      <c r="CO106" s="109">
        <f t="shared" si="131"/>
        <v>0</v>
      </c>
      <c r="CP106" s="109">
        <f t="shared" si="132"/>
        <v>0</v>
      </c>
      <c r="CQ106" s="81"/>
      <c r="CR106" s="107"/>
      <c r="CS106" s="108"/>
      <c r="CT106" s="109">
        <f t="shared" si="133"/>
        <v>0</v>
      </c>
      <c r="CU106" s="109">
        <f t="shared" si="134"/>
        <v>0</v>
      </c>
      <c r="CV106" s="81"/>
      <c r="CW106" s="107"/>
      <c r="CX106" s="108"/>
      <c r="CY106" s="109">
        <f t="shared" si="135"/>
        <v>0</v>
      </c>
      <c r="CZ106" s="90">
        <f t="shared" si="89"/>
        <v>0</v>
      </c>
      <c r="DA106" s="81"/>
      <c r="DB106" s="107"/>
      <c r="DC106" s="108"/>
      <c r="DD106" s="109">
        <f t="shared" si="136"/>
        <v>0</v>
      </c>
      <c r="DE106" s="109">
        <f t="shared" si="137"/>
        <v>0</v>
      </c>
      <c r="DF106" s="81"/>
      <c r="DG106" s="107"/>
      <c r="DH106" s="108"/>
      <c r="DI106" s="109">
        <f t="shared" si="138"/>
        <v>0</v>
      </c>
      <c r="DJ106" s="109">
        <f t="shared" si="139"/>
        <v>0</v>
      </c>
      <c r="DK106" s="81"/>
      <c r="DL106" s="107"/>
      <c r="DM106" s="108"/>
      <c r="DN106" s="109">
        <f t="shared" si="140"/>
        <v>0</v>
      </c>
      <c r="DO106" s="109">
        <f t="shared" si="141"/>
        <v>0</v>
      </c>
      <c r="DP106" s="81"/>
      <c r="DQ106" s="107"/>
      <c r="DR106" s="108"/>
      <c r="DS106" s="109">
        <f t="shared" si="142"/>
        <v>0</v>
      </c>
      <c r="DT106" s="109">
        <f t="shared" si="143"/>
        <v>0</v>
      </c>
      <c r="DU106" s="81"/>
      <c r="DV106" s="107"/>
      <c r="DW106" s="108"/>
      <c r="DX106" s="109">
        <f t="shared" si="144"/>
        <v>0</v>
      </c>
      <c r="DY106" s="109">
        <f t="shared" si="99"/>
        <v>0</v>
      </c>
    </row>
    <row r="107" spans="1:129" x14ac:dyDescent="0.2">
      <c r="A107" s="1">
        <f>Stundeneingabe_2008!A106</f>
        <v>4</v>
      </c>
      <c r="B107" s="1">
        <f>Stundeneingabe_2008!B106</f>
        <v>15</v>
      </c>
      <c r="C107" s="1" t="str">
        <f>Stundeneingabe_2008!C106</f>
        <v>DO</v>
      </c>
      <c r="D107" s="19">
        <f>Stundeneingabe_2008!D106</f>
        <v>45757</v>
      </c>
      <c r="E107" s="81">
        <v>36</v>
      </c>
      <c r="F107" s="107"/>
      <c r="G107" s="108"/>
      <c r="H107" s="109">
        <f t="shared" si="51"/>
        <v>36</v>
      </c>
      <c r="I107" s="90">
        <f t="shared" si="50"/>
        <v>25.2</v>
      </c>
      <c r="J107" s="81"/>
      <c r="K107" s="107"/>
      <c r="L107" s="108"/>
      <c r="M107" s="109">
        <f t="shared" si="100"/>
        <v>0</v>
      </c>
      <c r="N107" s="90">
        <f t="shared" si="53"/>
        <v>0</v>
      </c>
      <c r="O107" s="81"/>
      <c r="P107" s="107"/>
      <c r="Q107" s="108"/>
      <c r="R107" s="109">
        <f t="shared" si="101"/>
        <v>0</v>
      </c>
      <c r="S107" s="109">
        <f t="shared" si="102"/>
        <v>0</v>
      </c>
      <c r="T107" s="81"/>
      <c r="U107" s="107"/>
      <c r="V107" s="108"/>
      <c r="W107" s="109">
        <f t="shared" si="103"/>
        <v>0</v>
      </c>
      <c r="X107" s="109">
        <f t="shared" si="104"/>
        <v>0</v>
      </c>
      <c r="Y107" s="81"/>
      <c r="Z107" s="107"/>
      <c r="AA107" s="108"/>
      <c r="AB107" s="109">
        <f t="shared" si="105"/>
        <v>0</v>
      </c>
      <c r="AC107" s="109">
        <f t="shared" si="106"/>
        <v>0</v>
      </c>
      <c r="AD107" s="81"/>
      <c r="AE107" s="107"/>
      <c r="AF107" s="108"/>
      <c r="AG107" s="109">
        <f t="shared" si="107"/>
        <v>0</v>
      </c>
      <c r="AH107" s="109">
        <f t="shared" si="108"/>
        <v>0</v>
      </c>
      <c r="AI107" s="81"/>
      <c r="AJ107" s="107"/>
      <c r="AK107" s="108"/>
      <c r="AL107" s="109">
        <f t="shared" si="109"/>
        <v>0</v>
      </c>
      <c r="AM107" s="109">
        <f t="shared" si="110"/>
        <v>0</v>
      </c>
      <c r="AN107" s="81"/>
      <c r="AO107" s="107"/>
      <c r="AP107" s="108"/>
      <c r="AQ107" s="109">
        <f t="shared" si="111"/>
        <v>0</v>
      </c>
      <c r="AR107" s="109">
        <f t="shared" si="112"/>
        <v>0</v>
      </c>
      <c r="AS107" s="81"/>
      <c r="AT107" s="107"/>
      <c r="AU107" s="108"/>
      <c r="AV107" s="109">
        <f t="shared" si="113"/>
        <v>0</v>
      </c>
      <c r="AW107" s="109">
        <f t="shared" si="114"/>
        <v>0</v>
      </c>
      <c r="AX107" s="81"/>
      <c r="AY107" s="107"/>
      <c r="AZ107" s="108"/>
      <c r="BA107" s="109">
        <f t="shared" si="115"/>
        <v>0</v>
      </c>
      <c r="BB107" s="109">
        <f t="shared" si="116"/>
        <v>0</v>
      </c>
      <c r="BC107" s="81"/>
      <c r="BD107" s="107"/>
      <c r="BE107" s="108"/>
      <c r="BF107" s="109">
        <f t="shared" si="117"/>
        <v>0</v>
      </c>
      <c r="BG107" s="109">
        <f t="shared" si="118"/>
        <v>0</v>
      </c>
      <c r="BH107" s="81"/>
      <c r="BI107" s="107"/>
      <c r="BJ107" s="108"/>
      <c r="BK107" s="109">
        <f t="shared" si="119"/>
        <v>0</v>
      </c>
      <c r="BL107" s="109">
        <f t="shared" si="120"/>
        <v>0</v>
      </c>
      <c r="BM107" s="81"/>
      <c r="BN107" s="107"/>
      <c r="BO107" s="108"/>
      <c r="BP107" s="109">
        <f t="shared" si="121"/>
        <v>0</v>
      </c>
      <c r="BQ107" s="109">
        <f t="shared" si="122"/>
        <v>0</v>
      </c>
      <c r="BR107" s="81"/>
      <c r="BS107" s="107"/>
      <c r="BT107" s="108"/>
      <c r="BU107" s="109">
        <f t="shared" si="123"/>
        <v>0</v>
      </c>
      <c r="BV107" s="109">
        <f t="shared" si="124"/>
        <v>0</v>
      </c>
      <c r="BW107" s="81"/>
      <c r="BX107" s="107"/>
      <c r="BY107" s="108"/>
      <c r="BZ107" s="109">
        <f t="shared" si="125"/>
        <v>0</v>
      </c>
      <c r="CA107" s="109">
        <f t="shared" si="126"/>
        <v>0</v>
      </c>
      <c r="CB107" s="81"/>
      <c r="CC107" s="107"/>
      <c r="CD107" s="108"/>
      <c r="CE107" s="109">
        <f t="shared" si="127"/>
        <v>0</v>
      </c>
      <c r="CF107" s="109">
        <f t="shared" si="128"/>
        <v>0</v>
      </c>
      <c r="CG107" s="81"/>
      <c r="CH107" s="107"/>
      <c r="CI107" s="108"/>
      <c r="CJ107" s="109">
        <f t="shared" si="129"/>
        <v>0</v>
      </c>
      <c r="CK107" s="109">
        <f t="shared" si="130"/>
        <v>0</v>
      </c>
      <c r="CL107" s="81"/>
      <c r="CM107" s="107"/>
      <c r="CN107" s="108"/>
      <c r="CO107" s="109">
        <f t="shared" si="131"/>
        <v>0</v>
      </c>
      <c r="CP107" s="109">
        <f t="shared" si="132"/>
        <v>0</v>
      </c>
      <c r="CQ107" s="81"/>
      <c r="CR107" s="107"/>
      <c r="CS107" s="108"/>
      <c r="CT107" s="109">
        <f t="shared" si="133"/>
        <v>0</v>
      </c>
      <c r="CU107" s="109">
        <f t="shared" si="134"/>
        <v>0</v>
      </c>
      <c r="CV107" s="81"/>
      <c r="CW107" s="107"/>
      <c r="CX107" s="108"/>
      <c r="CY107" s="109">
        <f t="shared" si="135"/>
        <v>0</v>
      </c>
      <c r="CZ107" s="90">
        <f t="shared" si="89"/>
        <v>0</v>
      </c>
      <c r="DA107" s="81"/>
      <c r="DB107" s="107"/>
      <c r="DC107" s="108"/>
      <c r="DD107" s="109">
        <f t="shared" si="136"/>
        <v>0</v>
      </c>
      <c r="DE107" s="109">
        <f t="shared" si="137"/>
        <v>0</v>
      </c>
      <c r="DF107" s="81"/>
      <c r="DG107" s="107"/>
      <c r="DH107" s="108"/>
      <c r="DI107" s="109">
        <f t="shared" si="138"/>
        <v>0</v>
      </c>
      <c r="DJ107" s="109">
        <f t="shared" si="139"/>
        <v>0</v>
      </c>
      <c r="DK107" s="81"/>
      <c r="DL107" s="107"/>
      <c r="DM107" s="108"/>
      <c r="DN107" s="109">
        <f t="shared" si="140"/>
        <v>0</v>
      </c>
      <c r="DO107" s="109">
        <f t="shared" si="141"/>
        <v>0</v>
      </c>
      <c r="DP107" s="81"/>
      <c r="DQ107" s="107"/>
      <c r="DR107" s="108"/>
      <c r="DS107" s="109">
        <f t="shared" si="142"/>
        <v>0</v>
      </c>
      <c r="DT107" s="109">
        <f t="shared" si="143"/>
        <v>0</v>
      </c>
      <c r="DU107" s="81"/>
      <c r="DV107" s="107"/>
      <c r="DW107" s="108"/>
      <c r="DX107" s="109">
        <f t="shared" si="144"/>
        <v>0</v>
      </c>
      <c r="DY107" s="109">
        <f t="shared" si="99"/>
        <v>0</v>
      </c>
    </row>
    <row r="108" spans="1:129" x14ac:dyDescent="0.2">
      <c r="A108" s="1">
        <f>Stundeneingabe_2008!A107</f>
        <v>4</v>
      </c>
      <c r="B108" s="1">
        <f>Stundeneingabe_2008!B107</f>
        <v>15</v>
      </c>
      <c r="C108" s="1" t="str">
        <f>Stundeneingabe_2008!C107</f>
        <v>FR</v>
      </c>
      <c r="D108" s="19">
        <f>Stundeneingabe_2008!D107</f>
        <v>45758</v>
      </c>
      <c r="E108" s="81">
        <v>3</v>
      </c>
      <c r="F108" s="107"/>
      <c r="G108" s="108"/>
      <c r="H108" s="109">
        <f t="shared" si="51"/>
        <v>3</v>
      </c>
      <c r="I108" s="90">
        <f t="shared" si="50"/>
        <v>2.0999999999999996</v>
      </c>
      <c r="J108" s="81"/>
      <c r="K108" s="107"/>
      <c r="L108" s="108"/>
      <c r="M108" s="109">
        <f t="shared" si="100"/>
        <v>0</v>
      </c>
      <c r="N108" s="90">
        <f t="shared" si="53"/>
        <v>0</v>
      </c>
      <c r="O108" s="81">
        <v>2</v>
      </c>
      <c r="P108" s="107"/>
      <c r="Q108" s="108"/>
      <c r="R108" s="109">
        <f t="shared" si="101"/>
        <v>2</v>
      </c>
      <c r="S108" s="109">
        <f t="shared" si="102"/>
        <v>0.8</v>
      </c>
      <c r="T108" s="81"/>
      <c r="U108" s="107"/>
      <c r="V108" s="108"/>
      <c r="W108" s="109">
        <f t="shared" si="103"/>
        <v>0</v>
      </c>
      <c r="X108" s="109">
        <f t="shared" si="104"/>
        <v>0</v>
      </c>
      <c r="Y108" s="81"/>
      <c r="Z108" s="107"/>
      <c r="AA108" s="108"/>
      <c r="AB108" s="109">
        <f t="shared" si="105"/>
        <v>0</v>
      </c>
      <c r="AC108" s="109">
        <f t="shared" si="106"/>
        <v>0</v>
      </c>
      <c r="AD108" s="81"/>
      <c r="AE108" s="107"/>
      <c r="AF108" s="108"/>
      <c r="AG108" s="109">
        <f t="shared" si="107"/>
        <v>0</v>
      </c>
      <c r="AH108" s="109">
        <f t="shared" si="108"/>
        <v>0</v>
      </c>
      <c r="AI108" s="81"/>
      <c r="AJ108" s="107"/>
      <c r="AK108" s="108"/>
      <c r="AL108" s="109">
        <f t="shared" si="109"/>
        <v>0</v>
      </c>
      <c r="AM108" s="109">
        <f t="shared" si="110"/>
        <v>0</v>
      </c>
      <c r="AN108" s="81">
        <v>1</v>
      </c>
      <c r="AO108" s="107"/>
      <c r="AP108" s="108"/>
      <c r="AQ108" s="109">
        <f t="shared" si="111"/>
        <v>1</v>
      </c>
      <c r="AR108" s="109">
        <f t="shared" si="112"/>
        <v>0.5</v>
      </c>
      <c r="AS108" s="81"/>
      <c r="AT108" s="107"/>
      <c r="AU108" s="108"/>
      <c r="AV108" s="109">
        <f t="shared" si="113"/>
        <v>0</v>
      </c>
      <c r="AW108" s="109">
        <f t="shared" si="114"/>
        <v>0</v>
      </c>
      <c r="AX108" s="81">
        <v>8</v>
      </c>
      <c r="AY108" s="107"/>
      <c r="AZ108" s="108"/>
      <c r="BA108" s="109">
        <f t="shared" si="115"/>
        <v>8</v>
      </c>
      <c r="BB108" s="109">
        <f t="shared" si="116"/>
        <v>7.6</v>
      </c>
      <c r="BC108" s="81"/>
      <c r="BD108" s="107"/>
      <c r="BE108" s="108"/>
      <c r="BF108" s="109">
        <f t="shared" si="117"/>
        <v>0</v>
      </c>
      <c r="BG108" s="109">
        <f t="shared" si="118"/>
        <v>0</v>
      </c>
      <c r="BH108" s="81"/>
      <c r="BI108" s="107"/>
      <c r="BJ108" s="108"/>
      <c r="BK108" s="109">
        <f t="shared" si="119"/>
        <v>0</v>
      </c>
      <c r="BL108" s="109">
        <f t="shared" si="120"/>
        <v>0</v>
      </c>
      <c r="BM108" s="81">
        <v>19</v>
      </c>
      <c r="BN108" s="107"/>
      <c r="BO108" s="108"/>
      <c r="BP108" s="109">
        <f t="shared" si="121"/>
        <v>19</v>
      </c>
      <c r="BQ108" s="109">
        <f t="shared" si="122"/>
        <v>6.6499999999999995</v>
      </c>
      <c r="BR108" s="81"/>
      <c r="BS108" s="107"/>
      <c r="BT108" s="108"/>
      <c r="BU108" s="109">
        <f t="shared" si="123"/>
        <v>0</v>
      </c>
      <c r="BV108" s="109">
        <f t="shared" si="124"/>
        <v>0</v>
      </c>
      <c r="BW108" s="81"/>
      <c r="BX108" s="107"/>
      <c r="BY108" s="108"/>
      <c r="BZ108" s="109">
        <f t="shared" si="125"/>
        <v>0</v>
      </c>
      <c r="CA108" s="109">
        <f t="shared" si="126"/>
        <v>0</v>
      </c>
      <c r="CB108" s="81"/>
      <c r="CC108" s="107"/>
      <c r="CD108" s="108"/>
      <c r="CE108" s="109">
        <f t="shared" si="127"/>
        <v>0</v>
      </c>
      <c r="CF108" s="109">
        <f t="shared" si="128"/>
        <v>0</v>
      </c>
      <c r="CG108" s="81"/>
      <c r="CH108" s="107"/>
      <c r="CI108" s="108"/>
      <c r="CJ108" s="109">
        <f t="shared" si="129"/>
        <v>0</v>
      </c>
      <c r="CK108" s="109">
        <f t="shared" si="130"/>
        <v>0</v>
      </c>
      <c r="CL108" s="81"/>
      <c r="CM108" s="107"/>
      <c r="CN108" s="108"/>
      <c r="CO108" s="109">
        <f t="shared" si="131"/>
        <v>0</v>
      </c>
      <c r="CP108" s="109">
        <f t="shared" si="132"/>
        <v>0</v>
      </c>
      <c r="CQ108" s="81"/>
      <c r="CR108" s="107"/>
      <c r="CS108" s="108"/>
      <c r="CT108" s="109">
        <f t="shared" si="133"/>
        <v>0</v>
      </c>
      <c r="CU108" s="109">
        <f t="shared" si="134"/>
        <v>0</v>
      </c>
      <c r="CV108" s="81"/>
      <c r="CW108" s="107"/>
      <c r="CX108" s="108"/>
      <c r="CY108" s="109">
        <f t="shared" si="135"/>
        <v>0</v>
      </c>
      <c r="CZ108" s="90">
        <f t="shared" si="89"/>
        <v>0</v>
      </c>
      <c r="DA108" s="81"/>
      <c r="DB108" s="107"/>
      <c r="DC108" s="108"/>
      <c r="DD108" s="109">
        <f t="shared" si="136"/>
        <v>0</v>
      </c>
      <c r="DE108" s="109">
        <f t="shared" si="137"/>
        <v>0</v>
      </c>
      <c r="DF108" s="81"/>
      <c r="DG108" s="107"/>
      <c r="DH108" s="108"/>
      <c r="DI108" s="109">
        <f t="shared" si="138"/>
        <v>0</v>
      </c>
      <c r="DJ108" s="109">
        <f t="shared" si="139"/>
        <v>0</v>
      </c>
      <c r="DK108" s="81"/>
      <c r="DL108" s="107"/>
      <c r="DM108" s="108"/>
      <c r="DN108" s="109">
        <f t="shared" si="140"/>
        <v>0</v>
      </c>
      <c r="DO108" s="109">
        <f t="shared" si="141"/>
        <v>0</v>
      </c>
      <c r="DP108" s="81"/>
      <c r="DQ108" s="107"/>
      <c r="DR108" s="108"/>
      <c r="DS108" s="109">
        <f t="shared" si="142"/>
        <v>0</v>
      </c>
      <c r="DT108" s="109">
        <f t="shared" si="143"/>
        <v>0</v>
      </c>
      <c r="DU108" s="81"/>
      <c r="DV108" s="107"/>
      <c r="DW108" s="108"/>
      <c r="DX108" s="109">
        <f t="shared" si="144"/>
        <v>0</v>
      </c>
      <c r="DY108" s="109">
        <f t="shared" si="99"/>
        <v>0</v>
      </c>
    </row>
    <row r="109" spans="1:129" x14ac:dyDescent="0.2">
      <c r="A109" s="1">
        <f>Stundeneingabe_2008!A108</f>
        <v>4</v>
      </c>
      <c r="B109" s="1">
        <f>Stundeneingabe_2008!B108</f>
        <v>15</v>
      </c>
      <c r="C109" s="1" t="str">
        <f>Stundeneingabe_2008!C108</f>
        <v>SA</v>
      </c>
      <c r="D109" s="19">
        <f>Stundeneingabe_2008!D108</f>
        <v>45759</v>
      </c>
      <c r="E109" s="81"/>
      <c r="F109" s="107"/>
      <c r="G109" s="108"/>
      <c r="H109" s="109">
        <f t="shared" si="51"/>
        <v>0</v>
      </c>
      <c r="I109" s="90">
        <f t="shared" si="50"/>
        <v>0</v>
      </c>
      <c r="J109" s="81"/>
      <c r="K109" s="107"/>
      <c r="L109" s="108"/>
      <c r="M109" s="109">
        <f t="shared" si="100"/>
        <v>0</v>
      </c>
      <c r="N109" s="90">
        <f t="shared" si="53"/>
        <v>0</v>
      </c>
      <c r="O109" s="81"/>
      <c r="P109" s="107"/>
      <c r="Q109" s="108"/>
      <c r="R109" s="109">
        <f t="shared" si="101"/>
        <v>0</v>
      </c>
      <c r="S109" s="109">
        <f t="shared" si="102"/>
        <v>0</v>
      </c>
      <c r="T109" s="81"/>
      <c r="U109" s="107"/>
      <c r="V109" s="108"/>
      <c r="W109" s="109">
        <f t="shared" si="103"/>
        <v>0</v>
      </c>
      <c r="X109" s="109">
        <f t="shared" si="104"/>
        <v>0</v>
      </c>
      <c r="Y109" s="81"/>
      <c r="Z109" s="107"/>
      <c r="AA109" s="108"/>
      <c r="AB109" s="109">
        <f t="shared" si="105"/>
        <v>0</v>
      </c>
      <c r="AC109" s="109">
        <f t="shared" si="106"/>
        <v>0</v>
      </c>
      <c r="AD109" s="81"/>
      <c r="AE109" s="107"/>
      <c r="AF109" s="108"/>
      <c r="AG109" s="109">
        <f t="shared" si="107"/>
        <v>0</v>
      </c>
      <c r="AH109" s="109">
        <f t="shared" si="108"/>
        <v>0</v>
      </c>
      <c r="AI109" s="81"/>
      <c r="AJ109" s="107"/>
      <c r="AK109" s="108"/>
      <c r="AL109" s="109">
        <f t="shared" si="109"/>
        <v>0</v>
      </c>
      <c r="AM109" s="109">
        <f t="shared" si="110"/>
        <v>0</v>
      </c>
      <c r="AN109" s="81"/>
      <c r="AO109" s="107"/>
      <c r="AP109" s="108"/>
      <c r="AQ109" s="109">
        <f t="shared" si="111"/>
        <v>0</v>
      </c>
      <c r="AR109" s="109">
        <f t="shared" si="112"/>
        <v>0</v>
      </c>
      <c r="AS109" s="81"/>
      <c r="AT109" s="107"/>
      <c r="AU109" s="108"/>
      <c r="AV109" s="109">
        <f t="shared" si="113"/>
        <v>0</v>
      </c>
      <c r="AW109" s="109">
        <f t="shared" si="114"/>
        <v>0</v>
      </c>
      <c r="AX109" s="81"/>
      <c r="AY109" s="107"/>
      <c r="AZ109" s="108"/>
      <c r="BA109" s="109">
        <f t="shared" si="115"/>
        <v>0</v>
      </c>
      <c r="BB109" s="109">
        <f t="shared" si="116"/>
        <v>0</v>
      </c>
      <c r="BC109" s="81"/>
      <c r="BD109" s="107"/>
      <c r="BE109" s="108"/>
      <c r="BF109" s="109">
        <f t="shared" si="117"/>
        <v>0</v>
      </c>
      <c r="BG109" s="109">
        <f t="shared" si="118"/>
        <v>0</v>
      </c>
      <c r="BH109" s="81"/>
      <c r="BI109" s="107"/>
      <c r="BJ109" s="108"/>
      <c r="BK109" s="109">
        <f t="shared" si="119"/>
        <v>0</v>
      </c>
      <c r="BL109" s="109">
        <f t="shared" si="120"/>
        <v>0</v>
      </c>
      <c r="BM109" s="81"/>
      <c r="BN109" s="107"/>
      <c r="BO109" s="108"/>
      <c r="BP109" s="109">
        <f t="shared" si="121"/>
        <v>0</v>
      </c>
      <c r="BQ109" s="109">
        <f t="shared" si="122"/>
        <v>0</v>
      </c>
      <c r="BR109" s="81"/>
      <c r="BS109" s="107"/>
      <c r="BT109" s="108"/>
      <c r="BU109" s="109">
        <f t="shared" si="123"/>
        <v>0</v>
      </c>
      <c r="BV109" s="109">
        <f t="shared" si="124"/>
        <v>0</v>
      </c>
      <c r="BW109" s="81"/>
      <c r="BX109" s="107"/>
      <c r="BY109" s="108"/>
      <c r="BZ109" s="109">
        <f t="shared" si="125"/>
        <v>0</v>
      </c>
      <c r="CA109" s="109">
        <f t="shared" si="126"/>
        <v>0</v>
      </c>
      <c r="CB109" s="81"/>
      <c r="CC109" s="107"/>
      <c r="CD109" s="108"/>
      <c r="CE109" s="109">
        <f t="shared" si="127"/>
        <v>0</v>
      </c>
      <c r="CF109" s="109">
        <f t="shared" si="128"/>
        <v>0</v>
      </c>
      <c r="CG109" s="81"/>
      <c r="CH109" s="107"/>
      <c r="CI109" s="108"/>
      <c r="CJ109" s="109">
        <f t="shared" si="129"/>
        <v>0</v>
      </c>
      <c r="CK109" s="109">
        <f t="shared" si="130"/>
        <v>0</v>
      </c>
      <c r="CL109" s="81"/>
      <c r="CM109" s="107"/>
      <c r="CN109" s="108"/>
      <c r="CO109" s="109">
        <f t="shared" si="131"/>
        <v>0</v>
      </c>
      <c r="CP109" s="109">
        <f t="shared" si="132"/>
        <v>0</v>
      </c>
      <c r="CQ109" s="81"/>
      <c r="CR109" s="107"/>
      <c r="CS109" s="108"/>
      <c r="CT109" s="109">
        <f t="shared" si="133"/>
        <v>0</v>
      </c>
      <c r="CU109" s="109">
        <f t="shared" si="134"/>
        <v>0</v>
      </c>
      <c r="CV109" s="81"/>
      <c r="CW109" s="107"/>
      <c r="CX109" s="108"/>
      <c r="CY109" s="109">
        <f t="shared" si="135"/>
        <v>0</v>
      </c>
      <c r="CZ109" s="90">
        <f t="shared" si="89"/>
        <v>0</v>
      </c>
      <c r="DA109" s="81"/>
      <c r="DB109" s="107"/>
      <c r="DC109" s="108"/>
      <c r="DD109" s="109">
        <f t="shared" si="136"/>
        <v>0</v>
      </c>
      <c r="DE109" s="109">
        <f t="shared" si="137"/>
        <v>0</v>
      </c>
      <c r="DF109" s="81"/>
      <c r="DG109" s="107"/>
      <c r="DH109" s="108"/>
      <c r="DI109" s="109">
        <f t="shared" si="138"/>
        <v>0</v>
      </c>
      <c r="DJ109" s="109">
        <f t="shared" si="139"/>
        <v>0</v>
      </c>
      <c r="DK109" s="81"/>
      <c r="DL109" s="107"/>
      <c r="DM109" s="108"/>
      <c r="DN109" s="109">
        <f t="shared" si="140"/>
        <v>0</v>
      </c>
      <c r="DO109" s="109">
        <f t="shared" si="141"/>
        <v>0</v>
      </c>
      <c r="DP109" s="81"/>
      <c r="DQ109" s="107"/>
      <c r="DR109" s="108"/>
      <c r="DS109" s="109">
        <f t="shared" si="142"/>
        <v>0</v>
      </c>
      <c r="DT109" s="109">
        <f t="shared" si="143"/>
        <v>0</v>
      </c>
      <c r="DU109" s="81"/>
      <c r="DV109" s="107"/>
      <c r="DW109" s="108"/>
      <c r="DX109" s="109">
        <f t="shared" si="144"/>
        <v>0</v>
      </c>
      <c r="DY109" s="109">
        <f t="shared" si="99"/>
        <v>0</v>
      </c>
    </row>
    <row r="110" spans="1:129" x14ac:dyDescent="0.2">
      <c r="A110" s="1">
        <f>Stundeneingabe_2008!A109</f>
        <v>4</v>
      </c>
      <c r="B110" s="1">
        <f>Stundeneingabe_2008!B109</f>
        <v>15</v>
      </c>
      <c r="C110" s="1" t="str">
        <f>Stundeneingabe_2008!C109</f>
        <v>SO</v>
      </c>
      <c r="D110" s="19">
        <f>Stundeneingabe_2008!D109</f>
        <v>45760</v>
      </c>
      <c r="E110" s="81"/>
      <c r="F110" s="107"/>
      <c r="G110" s="108"/>
      <c r="H110" s="109">
        <f t="shared" si="51"/>
        <v>0</v>
      </c>
      <c r="I110" s="90">
        <f t="shared" si="50"/>
        <v>0</v>
      </c>
      <c r="J110" s="81"/>
      <c r="K110" s="107"/>
      <c r="L110" s="108"/>
      <c r="M110" s="109">
        <f t="shared" si="100"/>
        <v>0</v>
      </c>
      <c r="N110" s="90">
        <f t="shared" si="53"/>
        <v>0</v>
      </c>
      <c r="O110" s="81"/>
      <c r="P110" s="107"/>
      <c r="Q110" s="108"/>
      <c r="R110" s="109">
        <f t="shared" si="101"/>
        <v>0</v>
      </c>
      <c r="S110" s="109">
        <f t="shared" si="102"/>
        <v>0</v>
      </c>
      <c r="T110" s="81"/>
      <c r="U110" s="107"/>
      <c r="V110" s="108"/>
      <c r="W110" s="109">
        <f t="shared" si="103"/>
        <v>0</v>
      </c>
      <c r="X110" s="109">
        <f t="shared" si="104"/>
        <v>0</v>
      </c>
      <c r="Y110" s="81"/>
      <c r="Z110" s="107"/>
      <c r="AA110" s="108"/>
      <c r="AB110" s="109">
        <f t="shared" si="105"/>
        <v>0</v>
      </c>
      <c r="AC110" s="109">
        <f t="shared" si="106"/>
        <v>0</v>
      </c>
      <c r="AD110" s="81"/>
      <c r="AE110" s="107"/>
      <c r="AF110" s="108"/>
      <c r="AG110" s="109">
        <f t="shared" si="107"/>
        <v>0</v>
      </c>
      <c r="AH110" s="109">
        <f t="shared" si="108"/>
        <v>0</v>
      </c>
      <c r="AI110" s="81"/>
      <c r="AJ110" s="107"/>
      <c r="AK110" s="108"/>
      <c r="AL110" s="109">
        <f t="shared" si="109"/>
        <v>0</v>
      </c>
      <c r="AM110" s="109">
        <f t="shared" si="110"/>
        <v>0</v>
      </c>
      <c r="AN110" s="81"/>
      <c r="AO110" s="107"/>
      <c r="AP110" s="108"/>
      <c r="AQ110" s="109">
        <f t="shared" si="111"/>
        <v>0</v>
      </c>
      <c r="AR110" s="109">
        <f t="shared" si="112"/>
        <v>0</v>
      </c>
      <c r="AS110" s="81"/>
      <c r="AT110" s="107"/>
      <c r="AU110" s="108"/>
      <c r="AV110" s="109">
        <f t="shared" si="113"/>
        <v>0</v>
      </c>
      <c r="AW110" s="109">
        <f t="shared" si="114"/>
        <v>0</v>
      </c>
      <c r="AX110" s="81"/>
      <c r="AY110" s="107"/>
      <c r="AZ110" s="108"/>
      <c r="BA110" s="109">
        <f t="shared" si="115"/>
        <v>0</v>
      </c>
      <c r="BB110" s="109">
        <f t="shared" si="116"/>
        <v>0</v>
      </c>
      <c r="BC110" s="81"/>
      <c r="BD110" s="107"/>
      <c r="BE110" s="108"/>
      <c r="BF110" s="109">
        <f t="shared" si="117"/>
        <v>0</v>
      </c>
      <c r="BG110" s="109">
        <f t="shared" si="118"/>
        <v>0</v>
      </c>
      <c r="BH110" s="81"/>
      <c r="BI110" s="107"/>
      <c r="BJ110" s="108"/>
      <c r="BK110" s="109">
        <f t="shared" si="119"/>
        <v>0</v>
      </c>
      <c r="BL110" s="109">
        <f t="shared" si="120"/>
        <v>0</v>
      </c>
      <c r="BM110" s="81"/>
      <c r="BN110" s="107"/>
      <c r="BO110" s="108"/>
      <c r="BP110" s="109">
        <f t="shared" si="121"/>
        <v>0</v>
      </c>
      <c r="BQ110" s="109">
        <f t="shared" si="122"/>
        <v>0</v>
      </c>
      <c r="BR110" s="81"/>
      <c r="BS110" s="107"/>
      <c r="BT110" s="108"/>
      <c r="BU110" s="109">
        <f t="shared" si="123"/>
        <v>0</v>
      </c>
      <c r="BV110" s="109">
        <f t="shared" si="124"/>
        <v>0</v>
      </c>
      <c r="BW110" s="81"/>
      <c r="BX110" s="107"/>
      <c r="BY110" s="108"/>
      <c r="BZ110" s="109">
        <f t="shared" si="125"/>
        <v>0</v>
      </c>
      <c r="CA110" s="109">
        <f t="shared" si="126"/>
        <v>0</v>
      </c>
      <c r="CB110" s="81"/>
      <c r="CC110" s="107"/>
      <c r="CD110" s="108"/>
      <c r="CE110" s="109">
        <f t="shared" si="127"/>
        <v>0</v>
      </c>
      <c r="CF110" s="109">
        <f t="shared" si="128"/>
        <v>0</v>
      </c>
      <c r="CG110" s="81"/>
      <c r="CH110" s="107"/>
      <c r="CI110" s="108"/>
      <c r="CJ110" s="109">
        <f t="shared" si="129"/>
        <v>0</v>
      </c>
      <c r="CK110" s="109">
        <f t="shared" si="130"/>
        <v>0</v>
      </c>
      <c r="CL110" s="81"/>
      <c r="CM110" s="107"/>
      <c r="CN110" s="108"/>
      <c r="CO110" s="109">
        <f t="shared" si="131"/>
        <v>0</v>
      </c>
      <c r="CP110" s="109">
        <f t="shared" si="132"/>
        <v>0</v>
      </c>
      <c r="CQ110" s="81"/>
      <c r="CR110" s="107"/>
      <c r="CS110" s="108"/>
      <c r="CT110" s="109">
        <f t="shared" si="133"/>
        <v>0</v>
      </c>
      <c r="CU110" s="109">
        <f t="shared" si="134"/>
        <v>0</v>
      </c>
      <c r="CV110" s="81"/>
      <c r="CW110" s="107"/>
      <c r="CX110" s="108"/>
      <c r="CY110" s="109">
        <f t="shared" si="135"/>
        <v>0</v>
      </c>
      <c r="CZ110" s="90">
        <f t="shared" si="89"/>
        <v>0</v>
      </c>
      <c r="DA110" s="81"/>
      <c r="DB110" s="107"/>
      <c r="DC110" s="108"/>
      <c r="DD110" s="109">
        <f t="shared" si="136"/>
        <v>0</v>
      </c>
      <c r="DE110" s="109">
        <f t="shared" si="137"/>
        <v>0</v>
      </c>
      <c r="DF110" s="81"/>
      <c r="DG110" s="107"/>
      <c r="DH110" s="108"/>
      <c r="DI110" s="109">
        <f t="shared" si="138"/>
        <v>0</v>
      </c>
      <c r="DJ110" s="109">
        <f t="shared" si="139"/>
        <v>0</v>
      </c>
      <c r="DK110" s="81"/>
      <c r="DL110" s="107"/>
      <c r="DM110" s="108"/>
      <c r="DN110" s="109">
        <f t="shared" si="140"/>
        <v>0</v>
      </c>
      <c r="DO110" s="109">
        <f t="shared" si="141"/>
        <v>0</v>
      </c>
      <c r="DP110" s="81"/>
      <c r="DQ110" s="107"/>
      <c r="DR110" s="108"/>
      <c r="DS110" s="109">
        <f t="shared" si="142"/>
        <v>0</v>
      </c>
      <c r="DT110" s="109">
        <f t="shared" si="143"/>
        <v>0</v>
      </c>
      <c r="DU110" s="81"/>
      <c r="DV110" s="107"/>
      <c r="DW110" s="108"/>
      <c r="DX110" s="109">
        <f t="shared" si="144"/>
        <v>0</v>
      </c>
      <c r="DY110" s="109">
        <f t="shared" si="99"/>
        <v>0</v>
      </c>
    </row>
    <row r="111" spans="1:129" x14ac:dyDescent="0.2">
      <c r="A111" s="1">
        <f>Stundeneingabe_2008!A110</f>
        <v>4</v>
      </c>
      <c r="B111" s="1">
        <f>Stundeneingabe_2008!B110</f>
        <v>16</v>
      </c>
      <c r="C111" s="1" t="str">
        <f>Stundeneingabe_2008!C110</f>
        <v>MO</v>
      </c>
      <c r="D111" s="19">
        <f>Stundeneingabe_2008!D110</f>
        <v>45761</v>
      </c>
      <c r="E111" s="81"/>
      <c r="F111" s="107"/>
      <c r="G111" s="108"/>
      <c r="H111" s="109">
        <f t="shared" si="51"/>
        <v>0</v>
      </c>
      <c r="I111" s="90">
        <f t="shared" si="50"/>
        <v>0</v>
      </c>
      <c r="J111" s="81"/>
      <c r="K111" s="107"/>
      <c r="L111" s="108"/>
      <c r="M111" s="109">
        <f t="shared" si="100"/>
        <v>0</v>
      </c>
      <c r="N111" s="90">
        <f t="shared" si="53"/>
        <v>0</v>
      </c>
      <c r="O111" s="81"/>
      <c r="P111" s="107"/>
      <c r="Q111" s="108"/>
      <c r="R111" s="109">
        <f t="shared" si="101"/>
        <v>0</v>
      </c>
      <c r="S111" s="109">
        <f t="shared" si="102"/>
        <v>0</v>
      </c>
      <c r="T111" s="81"/>
      <c r="U111" s="107"/>
      <c r="V111" s="108"/>
      <c r="W111" s="109">
        <f t="shared" si="103"/>
        <v>0</v>
      </c>
      <c r="X111" s="109">
        <f t="shared" si="104"/>
        <v>0</v>
      </c>
      <c r="Y111" s="81"/>
      <c r="Z111" s="107"/>
      <c r="AA111" s="108"/>
      <c r="AB111" s="109">
        <f t="shared" si="105"/>
        <v>0</v>
      </c>
      <c r="AC111" s="109">
        <f t="shared" si="106"/>
        <v>0</v>
      </c>
      <c r="AD111" s="81"/>
      <c r="AE111" s="107"/>
      <c r="AF111" s="108"/>
      <c r="AG111" s="109">
        <f t="shared" si="107"/>
        <v>0</v>
      </c>
      <c r="AH111" s="109">
        <f t="shared" si="108"/>
        <v>0</v>
      </c>
      <c r="AI111" s="81"/>
      <c r="AJ111" s="107"/>
      <c r="AK111" s="108"/>
      <c r="AL111" s="109">
        <f t="shared" si="109"/>
        <v>0</v>
      </c>
      <c r="AM111" s="109">
        <f t="shared" si="110"/>
        <v>0</v>
      </c>
      <c r="AN111" s="81"/>
      <c r="AO111" s="107"/>
      <c r="AP111" s="108"/>
      <c r="AQ111" s="109">
        <f t="shared" si="111"/>
        <v>0</v>
      </c>
      <c r="AR111" s="109">
        <f t="shared" si="112"/>
        <v>0</v>
      </c>
      <c r="AS111" s="81"/>
      <c r="AT111" s="107"/>
      <c r="AU111" s="108"/>
      <c r="AV111" s="109">
        <f t="shared" si="113"/>
        <v>0</v>
      </c>
      <c r="AW111" s="109">
        <f t="shared" si="114"/>
        <v>0</v>
      </c>
      <c r="AX111" s="81"/>
      <c r="AY111" s="107"/>
      <c r="AZ111" s="108"/>
      <c r="BA111" s="109">
        <f t="shared" si="115"/>
        <v>0</v>
      </c>
      <c r="BB111" s="109">
        <f t="shared" si="116"/>
        <v>0</v>
      </c>
      <c r="BC111" s="81"/>
      <c r="BD111" s="107"/>
      <c r="BE111" s="108"/>
      <c r="BF111" s="109">
        <f t="shared" si="117"/>
        <v>0</v>
      </c>
      <c r="BG111" s="109">
        <f t="shared" si="118"/>
        <v>0</v>
      </c>
      <c r="BH111" s="81"/>
      <c r="BI111" s="107"/>
      <c r="BJ111" s="108"/>
      <c r="BK111" s="109">
        <f t="shared" si="119"/>
        <v>0</v>
      </c>
      <c r="BL111" s="109">
        <f t="shared" si="120"/>
        <v>0</v>
      </c>
      <c r="BM111" s="81"/>
      <c r="BN111" s="107"/>
      <c r="BO111" s="108"/>
      <c r="BP111" s="109">
        <f t="shared" si="121"/>
        <v>0</v>
      </c>
      <c r="BQ111" s="109">
        <f t="shared" si="122"/>
        <v>0</v>
      </c>
      <c r="BR111" s="81"/>
      <c r="BS111" s="107"/>
      <c r="BT111" s="108"/>
      <c r="BU111" s="109">
        <f t="shared" si="123"/>
        <v>0</v>
      </c>
      <c r="BV111" s="109">
        <f t="shared" si="124"/>
        <v>0</v>
      </c>
      <c r="BW111" s="81"/>
      <c r="BX111" s="107"/>
      <c r="BY111" s="108"/>
      <c r="BZ111" s="109">
        <f t="shared" si="125"/>
        <v>0</v>
      </c>
      <c r="CA111" s="109">
        <f t="shared" si="126"/>
        <v>0</v>
      </c>
      <c r="CB111" s="81"/>
      <c r="CC111" s="107"/>
      <c r="CD111" s="108"/>
      <c r="CE111" s="109">
        <f t="shared" si="127"/>
        <v>0</v>
      </c>
      <c r="CF111" s="109">
        <f t="shared" si="128"/>
        <v>0</v>
      </c>
      <c r="CG111" s="81"/>
      <c r="CH111" s="107"/>
      <c r="CI111" s="108"/>
      <c r="CJ111" s="109">
        <f t="shared" si="129"/>
        <v>0</v>
      </c>
      <c r="CK111" s="109">
        <f t="shared" si="130"/>
        <v>0</v>
      </c>
      <c r="CL111" s="81"/>
      <c r="CM111" s="107"/>
      <c r="CN111" s="108"/>
      <c r="CO111" s="109">
        <f t="shared" si="131"/>
        <v>0</v>
      </c>
      <c r="CP111" s="109">
        <f t="shared" si="132"/>
        <v>0</v>
      </c>
      <c r="CQ111" s="81"/>
      <c r="CR111" s="107"/>
      <c r="CS111" s="108"/>
      <c r="CT111" s="109">
        <f t="shared" si="133"/>
        <v>0</v>
      </c>
      <c r="CU111" s="109">
        <f t="shared" si="134"/>
        <v>0</v>
      </c>
      <c r="CV111" s="81"/>
      <c r="CW111" s="107"/>
      <c r="CX111" s="108"/>
      <c r="CY111" s="109">
        <f t="shared" si="135"/>
        <v>0</v>
      </c>
      <c r="CZ111" s="90">
        <f t="shared" si="89"/>
        <v>0</v>
      </c>
      <c r="DA111" s="81"/>
      <c r="DB111" s="107"/>
      <c r="DC111" s="108"/>
      <c r="DD111" s="109">
        <f t="shared" si="136"/>
        <v>0</v>
      </c>
      <c r="DE111" s="109">
        <f t="shared" si="137"/>
        <v>0</v>
      </c>
      <c r="DF111" s="81"/>
      <c r="DG111" s="107"/>
      <c r="DH111" s="108"/>
      <c r="DI111" s="109">
        <f t="shared" si="138"/>
        <v>0</v>
      </c>
      <c r="DJ111" s="109">
        <f t="shared" si="139"/>
        <v>0</v>
      </c>
      <c r="DK111" s="81"/>
      <c r="DL111" s="107"/>
      <c r="DM111" s="108"/>
      <c r="DN111" s="109">
        <f t="shared" si="140"/>
        <v>0</v>
      </c>
      <c r="DO111" s="109">
        <f t="shared" si="141"/>
        <v>0</v>
      </c>
      <c r="DP111" s="81"/>
      <c r="DQ111" s="107"/>
      <c r="DR111" s="108"/>
      <c r="DS111" s="109">
        <f t="shared" si="142"/>
        <v>0</v>
      </c>
      <c r="DT111" s="109">
        <f t="shared" si="143"/>
        <v>0</v>
      </c>
      <c r="DU111" s="81"/>
      <c r="DV111" s="107"/>
      <c r="DW111" s="108"/>
      <c r="DX111" s="109">
        <f t="shared" si="144"/>
        <v>0</v>
      </c>
      <c r="DY111" s="109">
        <f t="shared" si="99"/>
        <v>0</v>
      </c>
    </row>
    <row r="112" spans="1:129" x14ac:dyDescent="0.2">
      <c r="A112" s="1">
        <f>Stundeneingabe_2008!A111</f>
        <v>4</v>
      </c>
      <c r="B112" s="1">
        <f>Stundeneingabe_2008!B111</f>
        <v>16</v>
      </c>
      <c r="C112" s="1" t="str">
        <f>Stundeneingabe_2008!C111</f>
        <v>DI</v>
      </c>
      <c r="D112" s="19">
        <f>Stundeneingabe_2008!D111</f>
        <v>45762</v>
      </c>
      <c r="E112" s="81"/>
      <c r="F112" s="107"/>
      <c r="G112" s="108"/>
      <c r="H112" s="109">
        <f t="shared" si="51"/>
        <v>0</v>
      </c>
      <c r="I112" s="90">
        <f t="shared" si="50"/>
        <v>0</v>
      </c>
      <c r="J112" s="81"/>
      <c r="K112" s="107"/>
      <c r="L112" s="108"/>
      <c r="M112" s="109">
        <f t="shared" si="100"/>
        <v>0</v>
      </c>
      <c r="N112" s="90">
        <f t="shared" si="53"/>
        <v>0</v>
      </c>
      <c r="O112" s="81"/>
      <c r="P112" s="107"/>
      <c r="Q112" s="108"/>
      <c r="R112" s="109">
        <f t="shared" si="101"/>
        <v>0</v>
      </c>
      <c r="S112" s="109">
        <f t="shared" si="102"/>
        <v>0</v>
      </c>
      <c r="T112" s="81"/>
      <c r="U112" s="107"/>
      <c r="V112" s="108"/>
      <c r="W112" s="109">
        <f t="shared" si="103"/>
        <v>0</v>
      </c>
      <c r="X112" s="109">
        <f t="shared" si="104"/>
        <v>0</v>
      </c>
      <c r="Y112" s="81"/>
      <c r="Z112" s="107"/>
      <c r="AA112" s="108"/>
      <c r="AB112" s="109">
        <f t="shared" si="105"/>
        <v>0</v>
      </c>
      <c r="AC112" s="109">
        <f t="shared" si="106"/>
        <v>0</v>
      </c>
      <c r="AD112" s="81"/>
      <c r="AE112" s="107"/>
      <c r="AF112" s="108"/>
      <c r="AG112" s="109">
        <f t="shared" si="107"/>
        <v>0</v>
      </c>
      <c r="AH112" s="109">
        <f t="shared" si="108"/>
        <v>0</v>
      </c>
      <c r="AI112" s="81"/>
      <c r="AJ112" s="107"/>
      <c r="AK112" s="108"/>
      <c r="AL112" s="109">
        <f t="shared" si="109"/>
        <v>0</v>
      </c>
      <c r="AM112" s="109">
        <f t="shared" si="110"/>
        <v>0</v>
      </c>
      <c r="AN112" s="81"/>
      <c r="AO112" s="107"/>
      <c r="AP112" s="108"/>
      <c r="AQ112" s="109">
        <f t="shared" si="111"/>
        <v>0</v>
      </c>
      <c r="AR112" s="109">
        <f t="shared" si="112"/>
        <v>0</v>
      </c>
      <c r="AS112" s="81"/>
      <c r="AT112" s="107"/>
      <c r="AU112" s="108"/>
      <c r="AV112" s="109">
        <f t="shared" si="113"/>
        <v>0</v>
      </c>
      <c r="AW112" s="109">
        <f t="shared" si="114"/>
        <v>0</v>
      </c>
      <c r="AX112" s="81"/>
      <c r="AY112" s="107"/>
      <c r="AZ112" s="108"/>
      <c r="BA112" s="109">
        <f t="shared" si="115"/>
        <v>0</v>
      </c>
      <c r="BB112" s="109">
        <f t="shared" si="116"/>
        <v>0</v>
      </c>
      <c r="BC112" s="81"/>
      <c r="BD112" s="107"/>
      <c r="BE112" s="108"/>
      <c r="BF112" s="109">
        <f t="shared" si="117"/>
        <v>0</v>
      </c>
      <c r="BG112" s="109">
        <f t="shared" si="118"/>
        <v>0</v>
      </c>
      <c r="BH112" s="81"/>
      <c r="BI112" s="107"/>
      <c r="BJ112" s="108"/>
      <c r="BK112" s="109">
        <f t="shared" si="119"/>
        <v>0</v>
      </c>
      <c r="BL112" s="109">
        <f t="shared" si="120"/>
        <v>0</v>
      </c>
      <c r="BM112" s="81"/>
      <c r="BN112" s="107"/>
      <c r="BO112" s="108"/>
      <c r="BP112" s="109">
        <f t="shared" si="121"/>
        <v>0</v>
      </c>
      <c r="BQ112" s="109">
        <f t="shared" si="122"/>
        <v>0</v>
      </c>
      <c r="BR112" s="81"/>
      <c r="BS112" s="107"/>
      <c r="BT112" s="108"/>
      <c r="BU112" s="109">
        <f t="shared" si="123"/>
        <v>0</v>
      </c>
      <c r="BV112" s="109">
        <f t="shared" si="124"/>
        <v>0</v>
      </c>
      <c r="BW112" s="81"/>
      <c r="BX112" s="107"/>
      <c r="BY112" s="108"/>
      <c r="BZ112" s="109">
        <f t="shared" si="125"/>
        <v>0</v>
      </c>
      <c r="CA112" s="109">
        <f t="shared" si="126"/>
        <v>0</v>
      </c>
      <c r="CB112" s="81"/>
      <c r="CC112" s="107"/>
      <c r="CD112" s="108"/>
      <c r="CE112" s="109">
        <f t="shared" si="127"/>
        <v>0</v>
      </c>
      <c r="CF112" s="109">
        <f t="shared" si="128"/>
        <v>0</v>
      </c>
      <c r="CG112" s="81"/>
      <c r="CH112" s="107"/>
      <c r="CI112" s="108"/>
      <c r="CJ112" s="109">
        <f t="shared" si="129"/>
        <v>0</v>
      </c>
      <c r="CK112" s="109">
        <f t="shared" si="130"/>
        <v>0</v>
      </c>
      <c r="CL112" s="81"/>
      <c r="CM112" s="107"/>
      <c r="CN112" s="108"/>
      <c r="CO112" s="109">
        <f t="shared" si="131"/>
        <v>0</v>
      </c>
      <c r="CP112" s="109">
        <f t="shared" si="132"/>
        <v>0</v>
      </c>
      <c r="CQ112" s="81"/>
      <c r="CR112" s="107"/>
      <c r="CS112" s="108"/>
      <c r="CT112" s="109">
        <f t="shared" si="133"/>
        <v>0</v>
      </c>
      <c r="CU112" s="109">
        <f t="shared" si="134"/>
        <v>0</v>
      </c>
      <c r="CV112" s="81"/>
      <c r="CW112" s="107"/>
      <c r="CX112" s="108"/>
      <c r="CY112" s="109">
        <f t="shared" si="135"/>
        <v>0</v>
      </c>
      <c r="CZ112" s="90">
        <f t="shared" si="89"/>
        <v>0</v>
      </c>
      <c r="DA112" s="81"/>
      <c r="DB112" s="107"/>
      <c r="DC112" s="108"/>
      <c r="DD112" s="109">
        <f t="shared" si="136"/>
        <v>0</v>
      </c>
      <c r="DE112" s="109">
        <f t="shared" si="137"/>
        <v>0</v>
      </c>
      <c r="DF112" s="81"/>
      <c r="DG112" s="107"/>
      <c r="DH112" s="108"/>
      <c r="DI112" s="109">
        <f t="shared" si="138"/>
        <v>0</v>
      </c>
      <c r="DJ112" s="109">
        <f t="shared" si="139"/>
        <v>0</v>
      </c>
      <c r="DK112" s="81"/>
      <c r="DL112" s="107"/>
      <c r="DM112" s="108"/>
      <c r="DN112" s="109">
        <f t="shared" si="140"/>
        <v>0</v>
      </c>
      <c r="DO112" s="109">
        <f t="shared" si="141"/>
        <v>0</v>
      </c>
      <c r="DP112" s="81"/>
      <c r="DQ112" s="107"/>
      <c r="DR112" s="108"/>
      <c r="DS112" s="109">
        <f t="shared" si="142"/>
        <v>0</v>
      </c>
      <c r="DT112" s="109">
        <f t="shared" si="143"/>
        <v>0</v>
      </c>
      <c r="DU112" s="81"/>
      <c r="DV112" s="107"/>
      <c r="DW112" s="108"/>
      <c r="DX112" s="109">
        <f t="shared" si="144"/>
        <v>0</v>
      </c>
      <c r="DY112" s="109">
        <f t="shared" si="99"/>
        <v>0</v>
      </c>
    </row>
    <row r="113" spans="1:129" x14ac:dyDescent="0.2">
      <c r="A113" s="1">
        <f>Stundeneingabe_2008!A112</f>
        <v>4</v>
      </c>
      <c r="B113" s="1">
        <f>Stundeneingabe_2008!B112</f>
        <v>16</v>
      </c>
      <c r="C113" s="1" t="str">
        <f>Stundeneingabe_2008!C112</f>
        <v>MI</v>
      </c>
      <c r="D113" s="19">
        <f>Stundeneingabe_2008!D112</f>
        <v>45763</v>
      </c>
      <c r="E113" s="81"/>
      <c r="F113" s="107"/>
      <c r="G113" s="108"/>
      <c r="H113" s="109">
        <f t="shared" si="51"/>
        <v>0</v>
      </c>
      <c r="I113" s="90">
        <f t="shared" si="50"/>
        <v>0</v>
      </c>
      <c r="J113" s="81"/>
      <c r="K113" s="107"/>
      <c r="L113" s="108"/>
      <c r="M113" s="109">
        <f t="shared" si="100"/>
        <v>0</v>
      </c>
      <c r="N113" s="90">
        <f t="shared" si="53"/>
        <v>0</v>
      </c>
      <c r="O113" s="81"/>
      <c r="P113" s="107"/>
      <c r="Q113" s="108"/>
      <c r="R113" s="109">
        <f t="shared" si="101"/>
        <v>0</v>
      </c>
      <c r="S113" s="109">
        <f t="shared" si="102"/>
        <v>0</v>
      </c>
      <c r="T113" s="81"/>
      <c r="U113" s="107"/>
      <c r="V113" s="108"/>
      <c r="W113" s="109">
        <f t="shared" si="103"/>
        <v>0</v>
      </c>
      <c r="X113" s="109">
        <f t="shared" si="104"/>
        <v>0</v>
      </c>
      <c r="Y113" s="81"/>
      <c r="Z113" s="107"/>
      <c r="AA113" s="108"/>
      <c r="AB113" s="109">
        <f t="shared" si="105"/>
        <v>0</v>
      </c>
      <c r="AC113" s="109">
        <f t="shared" si="106"/>
        <v>0</v>
      </c>
      <c r="AD113" s="81"/>
      <c r="AE113" s="107"/>
      <c r="AF113" s="108"/>
      <c r="AG113" s="109">
        <f t="shared" si="107"/>
        <v>0</v>
      </c>
      <c r="AH113" s="109">
        <f t="shared" si="108"/>
        <v>0</v>
      </c>
      <c r="AI113" s="81"/>
      <c r="AJ113" s="107"/>
      <c r="AK113" s="108"/>
      <c r="AL113" s="109">
        <f t="shared" si="109"/>
        <v>0</v>
      </c>
      <c r="AM113" s="109">
        <f t="shared" si="110"/>
        <v>0</v>
      </c>
      <c r="AN113" s="81"/>
      <c r="AO113" s="107"/>
      <c r="AP113" s="108"/>
      <c r="AQ113" s="109">
        <f t="shared" si="111"/>
        <v>0</v>
      </c>
      <c r="AR113" s="109">
        <f t="shared" si="112"/>
        <v>0</v>
      </c>
      <c r="AS113" s="81"/>
      <c r="AT113" s="107"/>
      <c r="AU113" s="108"/>
      <c r="AV113" s="109">
        <f t="shared" si="113"/>
        <v>0</v>
      </c>
      <c r="AW113" s="109">
        <f t="shared" si="114"/>
        <v>0</v>
      </c>
      <c r="AX113" s="81"/>
      <c r="AY113" s="107"/>
      <c r="AZ113" s="108"/>
      <c r="BA113" s="109">
        <f t="shared" si="115"/>
        <v>0</v>
      </c>
      <c r="BB113" s="109">
        <f t="shared" si="116"/>
        <v>0</v>
      </c>
      <c r="BC113" s="81"/>
      <c r="BD113" s="107"/>
      <c r="BE113" s="108"/>
      <c r="BF113" s="109">
        <f t="shared" si="117"/>
        <v>0</v>
      </c>
      <c r="BG113" s="109">
        <f t="shared" si="118"/>
        <v>0</v>
      </c>
      <c r="BH113" s="81"/>
      <c r="BI113" s="107"/>
      <c r="BJ113" s="108"/>
      <c r="BK113" s="109">
        <f t="shared" si="119"/>
        <v>0</v>
      </c>
      <c r="BL113" s="109">
        <f t="shared" si="120"/>
        <v>0</v>
      </c>
      <c r="BM113" s="81"/>
      <c r="BN113" s="107"/>
      <c r="BO113" s="108"/>
      <c r="BP113" s="109">
        <f t="shared" si="121"/>
        <v>0</v>
      </c>
      <c r="BQ113" s="109">
        <f t="shared" si="122"/>
        <v>0</v>
      </c>
      <c r="BR113" s="81"/>
      <c r="BS113" s="107"/>
      <c r="BT113" s="108"/>
      <c r="BU113" s="109">
        <f t="shared" si="123"/>
        <v>0</v>
      </c>
      <c r="BV113" s="109">
        <f t="shared" si="124"/>
        <v>0</v>
      </c>
      <c r="BW113" s="81"/>
      <c r="BX113" s="107"/>
      <c r="BY113" s="108"/>
      <c r="BZ113" s="109">
        <f t="shared" si="125"/>
        <v>0</v>
      </c>
      <c r="CA113" s="109">
        <f t="shared" si="126"/>
        <v>0</v>
      </c>
      <c r="CB113" s="81"/>
      <c r="CC113" s="107"/>
      <c r="CD113" s="108"/>
      <c r="CE113" s="109">
        <f t="shared" si="127"/>
        <v>0</v>
      </c>
      <c r="CF113" s="109">
        <f t="shared" si="128"/>
        <v>0</v>
      </c>
      <c r="CG113" s="81"/>
      <c r="CH113" s="107"/>
      <c r="CI113" s="108"/>
      <c r="CJ113" s="109">
        <f t="shared" si="129"/>
        <v>0</v>
      </c>
      <c r="CK113" s="109">
        <f t="shared" si="130"/>
        <v>0</v>
      </c>
      <c r="CL113" s="81"/>
      <c r="CM113" s="107"/>
      <c r="CN113" s="108"/>
      <c r="CO113" s="109">
        <f t="shared" si="131"/>
        <v>0</v>
      </c>
      <c r="CP113" s="109">
        <f t="shared" si="132"/>
        <v>0</v>
      </c>
      <c r="CQ113" s="81"/>
      <c r="CR113" s="107"/>
      <c r="CS113" s="108"/>
      <c r="CT113" s="109">
        <f t="shared" si="133"/>
        <v>0</v>
      </c>
      <c r="CU113" s="109">
        <f t="shared" si="134"/>
        <v>0</v>
      </c>
      <c r="CV113" s="81"/>
      <c r="CW113" s="107"/>
      <c r="CX113" s="108"/>
      <c r="CY113" s="109">
        <f t="shared" si="135"/>
        <v>0</v>
      </c>
      <c r="CZ113" s="90">
        <f t="shared" si="89"/>
        <v>0</v>
      </c>
      <c r="DA113" s="81"/>
      <c r="DB113" s="107"/>
      <c r="DC113" s="108"/>
      <c r="DD113" s="109">
        <f t="shared" si="136"/>
        <v>0</v>
      </c>
      <c r="DE113" s="109">
        <f t="shared" si="137"/>
        <v>0</v>
      </c>
      <c r="DF113" s="81"/>
      <c r="DG113" s="107"/>
      <c r="DH113" s="108"/>
      <c r="DI113" s="109">
        <f t="shared" si="138"/>
        <v>0</v>
      </c>
      <c r="DJ113" s="109">
        <f t="shared" si="139"/>
        <v>0</v>
      </c>
      <c r="DK113" s="81"/>
      <c r="DL113" s="107"/>
      <c r="DM113" s="108"/>
      <c r="DN113" s="109">
        <f t="shared" si="140"/>
        <v>0</v>
      </c>
      <c r="DO113" s="109">
        <f t="shared" si="141"/>
        <v>0</v>
      </c>
      <c r="DP113" s="81"/>
      <c r="DQ113" s="107"/>
      <c r="DR113" s="108"/>
      <c r="DS113" s="109">
        <f t="shared" si="142"/>
        <v>0</v>
      </c>
      <c r="DT113" s="109">
        <f t="shared" si="143"/>
        <v>0</v>
      </c>
      <c r="DU113" s="81"/>
      <c r="DV113" s="107"/>
      <c r="DW113" s="108"/>
      <c r="DX113" s="109">
        <f t="shared" si="144"/>
        <v>0</v>
      </c>
      <c r="DY113" s="109">
        <f t="shared" si="99"/>
        <v>0</v>
      </c>
    </row>
    <row r="114" spans="1:129" x14ac:dyDescent="0.2">
      <c r="A114" s="1">
        <f>Stundeneingabe_2008!A113</f>
        <v>4</v>
      </c>
      <c r="B114" s="1">
        <f>Stundeneingabe_2008!B113</f>
        <v>16</v>
      </c>
      <c r="C114" s="1" t="str">
        <f>Stundeneingabe_2008!C113</f>
        <v>DO</v>
      </c>
      <c r="D114" s="19">
        <f>Stundeneingabe_2008!D113</f>
        <v>45764</v>
      </c>
      <c r="E114" s="81"/>
      <c r="F114" s="107"/>
      <c r="G114" s="108"/>
      <c r="H114" s="109">
        <f t="shared" si="51"/>
        <v>0</v>
      </c>
      <c r="I114" s="90">
        <f t="shared" si="50"/>
        <v>0</v>
      </c>
      <c r="J114" s="81"/>
      <c r="K114" s="107"/>
      <c r="L114" s="108"/>
      <c r="M114" s="109">
        <f t="shared" si="100"/>
        <v>0</v>
      </c>
      <c r="N114" s="90">
        <f t="shared" si="53"/>
        <v>0</v>
      </c>
      <c r="O114" s="81"/>
      <c r="P114" s="107"/>
      <c r="Q114" s="108"/>
      <c r="R114" s="109">
        <f t="shared" si="101"/>
        <v>0</v>
      </c>
      <c r="S114" s="109">
        <f t="shared" si="102"/>
        <v>0</v>
      </c>
      <c r="T114" s="81"/>
      <c r="U114" s="107"/>
      <c r="V114" s="108"/>
      <c r="W114" s="109">
        <f t="shared" si="103"/>
        <v>0</v>
      </c>
      <c r="X114" s="109">
        <f t="shared" si="104"/>
        <v>0</v>
      </c>
      <c r="Y114" s="81"/>
      <c r="Z114" s="107"/>
      <c r="AA114" s="108"/>
      <c r="AB114" s="109">
        <f t="shared" si="105"/>
        <v>0</v>
      </c>
      <c r="AC114" s="109">
        <f t="shared" si="106"/>
        <v>0</v>
      </c>
      <c r="AD114" s="81"/>
      <c r="AE114" s="107"/>
      <c r="AF114" s="108"/>
      <c r="AG114" s="109">
        <f t="shared" si="107"/>
        <v>0</v>
      </c>
      <c r="AH114" s="109">
        <f t="shared" si="108"/>
        <v>0</v>
      </c>
      <c r="AI114" s="81"/>
      <c r="AJ114" s="107"/>
      <c r="AK114" s="108"/>
      <c r="AL114" s="109">
        <f t="shared" si="109"/>
        <v>0</v>
      </c>
      <c r="AM114" s="109">
        <f t="shared" si="110"/>
        <v>0</v>
      </c>
      <c r="AN114" s="81"/>
      <c r="AO114" s="107"/>
      <c r="AP114" s="108"/>
      <c r="AQ114" s="109">
        <f t="shared" si="111"/>
        <v>0</v>
      </c>
      <c r="AR114" s="109">
        <f t="shared" si="112"/>
        <v>0</v>
      </c>
      <c r="AS114" s="81"/>
      <c r="AT114" s="107"/>
      <c r="AU114" s="108"/>
      <c r="AV114" s="109">
        <f t="shared" si="113"/>
        <v>0</v>
      </c>
      <c r="AW114" s="109">
        <f t="shared" si="114"/>
        <v>0</v>
      </c>
      <c r="AX114" s="81"/>
      <c r="AY114" s="107"/>
      <c r="AZ114" s="108"/>
      <c r="BA114" s="109">
        <f t="shared" si="115"/>
        <v>0</v>
      </c>
      <c r="BB114" s="109">
        <f t="shared" si="116"/>
        <v>0</v>
      </c>
      <c r="BC114" s="81"/>
      <c r="BD114" s="107"/>
      <c r="BE114" s="108"/>
      <c r="BF114" s="109">
        <f t="shared" si="117"/>
        <v>0</v>
      </c>
      <c r="BG114" s="109">
        <f t="shared" si="118"/>
        <v>0</v>
      </c>
      <c r="BH114" s="81"/>
      <c r="BI114" s="107"/>
      <c r="BJ114" s="108"/>
      <c r="BK114" s="109">
        <f t="shared" si="119"/>
        <v>0</v>
      </c>
      <c r="BL114" s="109">
        <f t="shared" si="120"/>
        <v>0</v>
      </c>
      <c r="BM114" s="81"/>
      <c r="BN114" s="107"/>
      <c r="BO114" s="108"/>
      <c r="BP114" s="109">
        <f t="shared" si="121"/>
        <v>0</v>
      </c>
      <c r="BQ114" s="109">
        <f t="shared" si="122"/>
        <v>0</v>
      </c>
      <c r="BR114" s="81"/>
      <c r="BS114" s="107"/>
      <c r="BT114" s="108"/>
      <c r="BU114" s="109">
        <f t="shared" si="123"/>
        <v>0</v>
      </c>
      <c r="BV114" s="109">
        <f t="shared" si="124"/>
        <v>0</v>
      </c>
      <c r="BW114" s="81"/>
      <c r="BX114" s="107"/>
      <c r="BY114" s="108"/>
      <c r="BZ114" s="109">
        <f t="shared" si="125"/>
        <v>0</v>
      </c>
      <c r="CA114" s="109">
        <f t="shared" si="126"/>
        <v>0</v>
      </c>
      <c r="CB114" s="81"/>
      <c r="CC114" s="107"/>
      <c r="CD114" s="108"/>
      <c r="CE114" s="109">
        <f t="shared" si="127"/>
        <v>0</v>
      </c>
      <c r="CF114" s="109">
        <f t="shared" si="128"/>
        <v>0</v>
      </c>
      <c r="CG114" s="81"/>
      <c r="CH114" s="107"/>
      <c r="CI114" s="108"/>
      <c r="CJ114" s="109">
        <f t="shared" si="129"/>
        <v>0</v>
      </c>
      <c r="CK114" s="109">
        <f t="shared" si="130"/>
        <v>0</v>
      </c>
      <c r="CL114" s="81"/>
      <c r="CM114" s="107"/>
      <c r="CN114" s="108"/>
      <c r="CO114" s="109">
        <f t="shared" si="131"/>
        <v>0</v>
      </c>
      <c r="CP114" s="109">
        <f t="shared" si="132"/>
        <v>0</v>
      </c>
      <c r="CQ114" s="81"/>
      <c r="CR114" s="107"/>
      <c r="CS114" s="108"/>
      <c r="CT114" s="109">
        <f t="shared" si="133"/>
        <v>0</v>
      </c>
      <c r="CU114" s="109">
        <f t="shared" si="134"/>
        <v>0</v>
      </c>
      <c r="CV114" s="81"/>
      <c r="CW114" s="107"/>
      <c r="CX114" s="108"/>
      <c r="CY114" s="109">
        <f t="shared" si="135"/>
        <v>0</v>
      </c>
      <c r="CZ114" s="90">
        <f t="shared" si="89"/>
        <v>0</v>
      </c>
      <c r="DA114" s="81"/>
      <c r="DB114" s="107"/>
      <c r="DC114" s="108"/>
      <c r="DD114" s="109">
        <f t="shared" si="136"/>
        <v>0</v>
      </c>
      <c r="DE114" s="109">
        <f t="shared" si="137"/>
        <v>0</v>
      </c>
      <c r="DF114" s="81"/>
      <c r="DG114" s="107"/>
      <c r="DH114" s="108"/>
      <c r="DI114" s="109">
        <f t="shared" si="138"/>
        <v>0</v>
      </c>
      <c r="DJ114" s="109">
        <f t="shared" si="139"/>
        <v>0</v>
      </c>
      <c r="DK114" s="81"/>
      <c r="DL114" s="107"/>
      <c r="DM114" s="108"/>
      <c r="DN114" s="109">
        <f t="shared" si="140"/>
        <v>0</v>
      </c>
      <c r="DO114" s="109">
        <f t="shared" si="141"/>
        <v>0</v>
      </c>
      <c r="DP114" s="81"/>
      <c r="DQ114" s="107"/>
      <c r="DR114" s="108"/>
      <c r="DS114" s="109">
        <f t="shared" si="142"/>
        <v>0</v>
      </c>
      <c r="DT114" s="109">
        <f t="shared" si="143"/>
        <v>0</v>
      </c>
      <c r="DU114" s="81"/>
      <c r="DV114" s="107"/>
      <c r="DW114" s="108"/>
      <c r="DX114" s="109">
        <f t="shared" si="144"/>
        <v>0</v>
      </c>
      <c r="DY114" s="109">
        <f t="shared" si="99"/>
        <v>0</v>
      </c>
    </row>
    <row r="115" spans="1:129" x14ac:dyDescent="0.2">
      <c r="A115" s="1">
        <f>Stundeneingabe_2008!A114</f>
        <v>4</v>
      </c>
      <c r="B115" s="1">
        <f>Stundeneingabe_2008!B114</f>
        <v>16</v>
      </c>
      <c r="C115" s="1" t="str">
        <f>Stundeneingabe_2008!C114</f>
        <v>FR</v>
      </c>
      <c r="D115" s="19">
        <f>Stundeneingabe_2008!D114</f>
        <v>45765</v>
      </c>
      <c r="E115" s="81"/>
      <c r="F115" s="107"/>
      <c r="G115" s="108"/>
      <c r="H115" s="109">
        <f t="shared" si="51"/>
        <v>0</v>
      </c>
      <c r="I115" s="90">
        <f t="shared" si="50"/>
        <v>0</v>
      </c>
      <c r="J115" s="81"/>
      <c r="K115" s="107"/>
      <c r="L115" s="108"/>
      <c r="M115" s="109">
        <f t="shared" si="100"/>
        <v>0</v>
      </c>
      <c r="N115" s="90">
        <f t="shared" si="53"/>
        <v>0</v>
      </c>
      <c r="O115" s="81"/>
      <c r="P115" s="107"/>
      <c r="Q115" s="108"/>
      <c r="R115" s="109">
        <f t="shared" si="101"/>
        <v>0</v>
      </c>
      <c r="S115" s="109">
        <f t="shared" si="102"/>
        <v>0</v>
      </c>
      <c r="T115" s="81"/>
      <c r="U115" s="107"/>
      <c r="V115" s="108"/>
      <c r="W115" s="109">
        <f t="shared" si="103"/>
        <v>0</v>
      </c>
      <c r="X115" s="109">
        <f t="shared" si="104"/>
        <v>0</v>
      </c>
      <c r="Y115" s="81"/>
      <c r="Z115" s="107"/>
      <c r="AA115" s="108"/>
      <c r="AB115" s="109">
        <f t="shared" si="105"/>
        <v>0</v>
      </c>
      <c r="AC115" s="109">
        <f t="shared" si="106"/>
        <v>0</v>
      </c>
      <c r="AD115" s="81"/>
      <c r="AE115" s="107"/>
      <c r="AF115" s="108"/>
      <c r="AG115" s="109">
        <f t="shared" si="107"/>
        <v>0</v>
      </c>
      <c r="AH115" s="109">
        <f t="shared" si="108"/>
        <v>0</v>
      </c>
      <c r="AI115" s="81"/>
      <c r="AJ115" s="107"/>
      <c r="AK115" s="108"/>
      <c r="AL115" s="109">
        <f t="shared" si="109"/>
        <v>0</v>
      </c>
      <c r="AM115" s="109">
        <f t="shared" si="110"/>
        <v>0</v>
      </c>
      <c r="AN115" s="81"/>
      <c r="AO115" s="107"/>
      <c r="AP115" s="108"/>
      <c r="AQ115" s="109">
        <f t="shared" si="111"/>
        <v>0</v>
      </c>
      <c r="AR115" s="109">
        <f t="shared" si="112"/>
        <v>0</v>
      </c>
      <c r="AS115" s="81"/>
      <c r="AT115" s="107"/>
      <c r="AU115" s="108"/>
      <c r="AV115" s="109">
        <f t="shared" si="113"/>
        <v>0</v>
      </c>
      <c r="AW115" s="109">
        <f t="shared" si="114"/>
        <v>0</v>
      </c>
      <c r="AX115" s="81"/>
      <c r="AY115" s="107"/>
      <c r="AZ115" s="108"/>
      <c r="BA115" s="109">
        <f t="shared" si="115"/>
        <v>0</v>
      </c>
      <c r="BB115" s="109">
        <f t="shared" si="116"/>
        <v>0</v>
      </c>
      <c r="BC115" s="81"/>
      <c r="BD115" s="107"/>
      <c r="BE115" s="108"/>
      <c r="BF115" s="109">
        <f t="shared" si="117"/>
        <v>0</v>
      </c>
      <c r="BG115" s="109">
        <f t="shared" si="118"/>
        <v>0</v>
      </c>
      <c r="BH115" s="81"/>
      <c r="BI115" s="107"/>
      <c r="BJ115" s="108"/>
      <c r="BK115" s="109">
        <f t="shared" si="119"/>
        <v>0</v>
      </c>
      <c r="BL115" s="109">
        <f t="shared" si="120"/>
        <v>0</v>
      </c>
      <c r="BM115" s="81"/>
      <c r="BN115" s="107"/>
      <c r="BO115" s="108"/>
      <c r="BP115" s="109">
        <f t="shared" si="121"/>
        <v>0</v>
      </c>
      <c r="BQ115" s="109">
        <f t="shared" si="122"/>
        <v>0</v>
      </c>
      <c r="BR115" s="81"/>
      <c r="BS115" s="107"/>
      <c r="BT115" s="108"/>
      <c r="BU115" s="109">
        <f t="shared" si="123"/>
        <v>0</v>
      </c>
      <c r="BV115" s="109">
        <f t="shared" si="124"/>
        <v>0</v>
      </c>
      <c r="BW115" s="81"/>
      <c r="BX115" s="107"/>
      <c r="BY115" s="108"/>
      <c r="BZ115" s="109">
        <f t="shared" si="125"/>
        <v>0</v>
      </c>
      <c r="CA115" s="109">
        <f t="shared" si="126"/>
        <v>0</v>
      </c>
      <c r="CB115" s="81"/>
      <c r="CC115" s="107"/>
      <c r="CD115" s="108"/>
      <c r="CE115" s="109">
        <f t="shared" si="127"/>
        <v>0</v>
      </c>
      <c r="CF115" s="109">
        <f t="shared" si="128"/>
        <v>0</v>
      </c>
      <c r="CG115" s="81"/>
      <c r="CH115" s="107"/>
      <c r="CI115" s="108"/>
      <c r="CJ115" s="109">
        <f t="shared" si="129"/>
        <v>0</v>
      </c>
      <c r="CK115" s="109">
        <f t="shared" si="130"/>
        <v>0</v>
      </c>
      <c r="CL115" s="81"/>
      <c r="CM115" s="107"/>
      <c r="CN115" s="108"/>
      <c r="CO115" s="109">
        <f t="shared" si="131"/>
        <v>0</v>
      </c>
      <c r="CP115" s="109">
        <f t="shared" si="132"/>
        <v>0</v>
      </c>
      <c r="CQ115" s="81"/>
      <c r="CR115" s="107"/>
      <c r="CS115" s="108"/>
      <c r="CT115" s="109">
        <f t="shared" si="133"/>
        <v>0</v>
      </c>
      <c r="CU115" s="109">
        <f t="shared" si="134"/>
        <v>0</v>
      </c>
      <c r="CV115" s="81"/>
      <c r="CW115" s="107"/>
      <c r="CX115" s="108"/>
      <c r="CY115" s="109">
        <f t="shared" si="135"/>
        <v>0</v>
      </c>
      <c r="CZ115" s="90">
        <f t="shared" si="89"/>
        <v>0</v>
      </c>
      <c r="DA115" s="81"/>
      <c r="DB115" s="107"/>
      <c r="DC115" s="108"/>
      <c r="DD115" s="109">
        <f t="shared" si="136"/>
        <v>0</v>
      </c>
      <c r="DE115" s="109">
        <f t="shared" si="137"/>
        <v>0</v>
      </c>
      <c r="DF115" s="81"/>
      <c r="DG115" s="107"/>
      <c r="DH115" s="108"/>
      <c r="DI115" s="109">
        <f t="shared" si="138"/>
        <v>0</v>
      </c>
      <c r="DJ115" s="109">
        <f t="shared" si="139"/>
        <v>0</v>
      </c>
      <c r="DK115" s="81"/>
      <c r="DL115" s="107"/>
      <c r="DM115" s="108"/>
      <c r="DN115" s="109">
        <f t="shared" si="140"/>
        <v>0</v>
      </c>
      <c r="DO115" s="109">
        <f t="shared" si="141"/>
        <v>0</v>
      </c>
      <c r="DP115" s="81"/>
      <c r="DQ115" s="107"/>
      <c r="DR115" s="108"/>
      <c r="DS115" s="109">
        <f t="shared" si="142"/>
        <v>0</v>
      </c>
      <c r="DT115" s="109">
        <f t="shared" si="143"/>
        <v>0</v>
      </c>
      <c r="DU115" s="81"/>
      <c r="DV115" s="107"/>
      <c r="DW115" s="108"/>
      <c r="DX115" s="109">
        <f t="shared" si="144"/>
        <v>0</v>
      </c>
      <c r="DY115" s="109">
        <f t="shared" si="99"/>
        <v>0</v>
      </c>
    </row>
    <row r="116" spans="1:129" x14ac:dyDescent="0.2">
      <c r="A116" s="1">
        <f>Stundeneingabe_2008!A115</f>
        <v>4</v>
      </c>
      <c r="B116" s="1">
        <f>Stundeneingabe_2008!B115</f>
        <v>16</v>
      </c>
      <c r="C116" s="1" t="str">
        <f>Stundeneingabe_2008!C115</f>
        <v>SA</v>
      </c>
      <c r="D116" s="19">
        <f>Stundeneingabe_2008!D115</f>
        <v>45766</v>
      </c>
      <c r="E116" s="81"/>
      <c r="F116" s="107"/>
      <c r="G116" s="108"/>
      <c r="H116" s="109">
        <f t="shared" si="51"/>
        <v>0</v>
      </c>
      <c r="I116" s="90">
        <f t="shared" si="50"/>
        <v>0</v>
      </c>
      <c r="J116" s="81"/>
      <c r="K116" s="107"/>
      <c r="L116" s="108"/>
      <c r="M116" s="109">
        <f t="shared" si="100"/>
        <v>0</v>
      </c>
      <c r="N116" s="90">
        <f t="shared" si="53"/>
        <v>0</v>
      </c>
      <c r="O116" s="81"/>
      <c r="P116" s="107"/>
      <c r="Q116" s="108"/>
      <c r="R116" s="109">
        <f t="shared" si="101"/>
        <v>0</v>
      </c>
      <c r="S116" s="109">
        <f t="shared" si="102"/>
        <v>0</v>
      </c>
      <c r="T116" s="81"/>
      <c r="U116" s="107"/>
      <c r="V116" s="108"/>
      <c r="W116" s="109">
        <f t="shared" si="103"/>
        <v>0</v>
      </c>
      <c r="X116" s="109">
        <f t="shared" si="104"/>
        <v>0</v>
      </c>
      <c r="Y116" s="81"/>
      <c r="Z116" s="107"/>
      <c r="AA116" s="108"/>
      <c r="AB116" s="109">
        <f t="shared" si="105"/>
        <v>0</v>
      </c>
      <c r="AC116" s="109">
        <f t="shared" si="106"/>
        <v>0</v>
      </c>
      <c r="AD116" s="81"/>
      <c r="AE116" s="107"/>
      <c r="AF116" s="108"/>
      <c r="AG116" s="109">
        <f t="shared" si="107"/>
        <v>0</v>
      </c>
      <c r="AH116" s="109">
        <f t="shared" si="108"/>
        <v>0</v>
      </c>
      <c r="AI116" s="81"/>
      <c r="AJ116" s="107"/>
      <c r="AK116" s="108"/>
      <c r="AL116" s="109">
        <f t="shared" si="109"/>
        <v>0</v>
      </c>
      <c r="AM116" s="109">
        <f t="shared" si="110"/>
        <v>0</v>
      </c>
      <c r="AN116" s="81"/>
      <c r="AO116" s="107"/>
      <c r="AP116" s="108"/>
      <c r="AQ116" s="109">
        <f t="shared" si="111"/>
        <v>0</v>
      </c>
      <c r="AR116" s="109">
        <f t="shared" si="112"/>
        <v>0</v>
      </c>
      <c r="AS116" s="81"/>
      <c r="AT116" s="107"/>
      <c r="AU116" s="108"/>
      <c r="AV116" s="109">
        <f t="shared" si="113"/>
        <v>0</v>
      </c>
      <c r="AW116" s="109">
        <f t="shared" si="114"/>
        <v>0</v>
      </c>
      <c r="AX116" s="81"/>
      <c r="AY116" s="107"/>
      <c r="AZ116" s="108"/>
      <c r="BA116" s="109">
        <f t="shared" si="115"/>
        <v>0</v>
      </c>
      <c r="BB116" s="109">
        <f t="shared" si="116"/>
        <v>0</v>
      </c>
      <c r="BC116" s="81"/>
      <c r="BD116" s="107"/>
      <c r="BE116" s="108"/>
      <c r="BF116" s="109">
        <f t="shared" si="117"/>
        <v>0</v>
      </c>
      <c r="BG116" s="109">
        <f t="shared" si="118"/>
        <v>0</v>
      </c>
      <c r="BH116" s="81"/>
      <c r="BI116" s="107"/>
      <c r="BJ116" s="108"/>
      <c r="BK116" s="109">
        <f t="shared" si="119"/>
        <v>0</v>
      </c>
      <c r="BL116" s="109">
        <f t="shared" si="120"/>
        <v>0</v>
      </c>
      <c r="BM116" s="81"/>
      <c r="BN116" s="107"/>
      <c r="BO116" s="108"/>
      <c r="BP116" s="109">
        <f t="shared" si="121"/>
        <v>0</v>
      </c>
      <c r="BQ116" s="109">
        <f t="shared" si="122"/>
        <v>0</v>
      </c>
      <c r="BR116" s="81"/>
      <c r="BS116" s="107"/>
      <c r="BT116" s="108"/>
      <c r="BU116" s="109">
        <f t="shared" si="123"/>
        <v>0</v>
      </c>
      <c r="BV116" s="109">
        <f t="shared" si="124"/>
        <v>0</v>
      </c>
      <c r="BW116" s="81"/>
      <c r="BX116" s="107"/>
      <c r="BY116" s="108"/>
      <c r="BZ116" s="109">
        <f t="shared" si="125"/>
        <v>0</v>
      </c>
      <c r="CA116" s="109">
        <f t="shared" si="126"/>
        <v>0</v>
      </c>
      <c r="CB116" s="81"/>
      <c r="CC116" s="107"/>
      <c r="CD116" s="108"/>
      <c r="CE116" s="109">
        <f t="shared" si="127"/>
        <v>0</v>
      </c>
      <c r="CF116" s="109">
        <f t="shared" si="128"/>
        <v>0</v>
      </c>
      <c r="CG116" s="81"/>
      <c r="CH116" s="107"/>
      <c r="CI116" s="108"/>
      <c r="CJ116" s="109">
        <f t="shared" si="129"/>
        <v>0</v>
      </c>
      <c r="CK116" s="109">
        <f t="shared" si="130"/>
        <v>0</v>
      </c>
      <c r="CL116" s="81"/>
      <c r="CM116" s="107"/>
      <c r="CN116" s="108"/>
      <c r="CO116" s="109">
        <f t="shared" si="131"/>
        <v>0</v>
      </c>
      <c r="CP116" s="109">
        <f t="shared" si="132"/>
        <v>0</v>
      </c>
      <c r="CQ116" s="81"/>
      <c r="CR116" s="107"/>
      <c r="CS116" s="108"/>
      <c r="CT116" s="109">
        <f t="shared" si="133"/>
        <v>0</v>
      </c>
      <c r="CU116" s="109">
        <f t="shared" si="134"/>
        <v>0</v>
      </c>
      <c r="CV116" s="81"/>
      <c r="CW116" s="107"/>
      <c r="CX116" s="108"/>
      <c r="CY116" s="109">
        <f t="shared" si="135"/>
        <v>0</v>
      </c>
      <c r="CZ116" s="90">
        <f t="shared" si="89"/>
        <v>0</v>
      </c>
      <c r="DA116" s="81"/>
      <c r="DB116" s="107"/>
      <c r="DC116" s="108"/>
      <c r="DD116" s="109">
        <f t="shared" si="136"/>
        <v>0</v>
      </c>
      <c r="DE116" s="109">
        <f t="shared" si="137"/>
        <v>0</v>
      </c>
      <c r="DF116" s="81"/>
      <c r="DG116" s="107"/>
      <c r="DH116" s="108"/>
      <c r="DI116" s="109">
        <f t="shared" si="138"/>
        <v>0</v>
      </c>
      <c r="DJ116" s="109">
        <f t="shared" si="139"/>
        <v>0</v>
      </c>
      <c r="DK116" s="81"/>
      <c r="DL116" s="107"/>
      <c r="DM116" s="108"/>
      <c r="DN116" s="109">
        <f t="shared" si="140"/>
        <v>0</v>
      </c>
      <c r="DO116" s="109">
        <f t="shared" si="141"/>
        <v>0</v>
      </c>
      <c r="DP116" s="81"/>
      <c r="DQ116" s="107"/>
      <c r="DR116" s="108"/>
      <c r="DS116" s="109">
        <f t="shared" si="142"/>
        <v>0</v>
      </c>
      <c r="DT116" s="109">
        <f t="shared" si="143"/>
        <v>0</v>
      </c>
      <c r="DU116" s="81"/>
      <c r="DV116" s="107"/>
      <c r="DW116" s="108"/>
      <c r="DX116" s="109">
        <f t="shared" si="144"/>
        <v>0</v>
      </c>
      <c r="DY116" s="109">
        <f t="shared" si="99"/>
        <v>0</v>
      </c>
    </row>
    <row r="117" spans="1:129" x14ac:dyDescent="0.2">
      <c r="A117" s="1">
        <f>Stundeneingabe_2008!A116</f>
        <v>4</v>
      </c>
      <c r="B117" s="1">
        <f>Stundeneingabe_2008!B116</f>
        <v>16</v>
      </c>
      <c r="C117" s="1" t="str">
        <f>Stundeneingabe_2008!C116</f>
        <v>SO</v>
      </c>
      <c r="D117" s="19">
        <f>Stundeneingabe_2008!D116</f>
        <v>45767</v>
      </c>
      <c r="E117" s="81"/>
      <c r="F117" s="107"/>
      <c r="G117" s="108"/>
      <c r="H117" s="109">
        <f t="shared" si="51"/>
        <v>0</v>
      </c>
      <c r="I117" s="90">
        <f t="shared" si="50"/>
        <v>0</v>
      </c>
      <c r="J117" s="81"/>
      <c r="K117" s="107"/>
      <c r="L117" s="108"/>
      <c r="M117" s="109">
        <f t="shared" si="100"/>
        <v>0</v>
      </c>
      <c r="N117" s="90">
        <f t="shared" si="53"/>
        <v>0</v>
      </c>
      <c r="O117" s="81"/>
      <c r="P117" s="107"/>
      <c r="Q117" s="108"/>
      <c r="R117" s="109">
        <f t="shared" si="101"/>
        <v>0</v>
      </c>
      <c r="S117" s="109">
        <f t="shared" si="102"/>
        <v>0</v>
      </c>
      <c r="T117" s="81"/>
      <c r="U117" s="107"/>
      <c r="V117" s="108"/>
      <c r="W117" s="109">
        <f t="shared" si="103"/>
        <v>0</v>
      </c>
      <c r="X117" s="109">
        <f t="shared" si="104"/>
        <v>0</v>
      </c>
      <c r="Y117" s="81"/>
      <c r="Z117" s="107"/>
      <c r="AA117" s="108"/>
      <c r="AB117" s="109">
        <f t="shared" si="105"/>
        <v>0</v>
      </c>
      <c r="AC117" s="109">
        <f t="shared" si="106"/>
        <v>0</v>
      </c>
      <c r="AD117" s="81"/>
      <c r="AE117" s="107"/>
      <c r="AF117" s="108"/>
      <c r="AG117" s="109">
        <f t="shared" si="107"/>
        <v>0</v>
      </c>
      <c r="AH117" s="109">
        <f t="shared" si="108"/>
        <v>0</v>
      </c>
      <c r="AI117" s="81"/>
      <c r="AJ117" s="107"/>
      <c r="AK117" s="108"/>
      <c r="AL117" s="109">
        <f t="shared" si="109"/>
        <v>0</v>
      </c>
      <c r="AM117" s="109">
        <f t="shared" si="110"/>
        <v>0</v>
      </c>
      <c r="AN117" s="81"/>
      <c r="AO117" s="107"/>
      <c r="AP117" s="108"/>
      <c r="AQ117" s="109">
        <f t="shared" si="111"/>
        <v>0</v>
      </c>
      <c r="AR117" s="109">
        <f t="shared" si="112"/>
        <v>0</v>
      </c>
      <c r="AS117" s="81"/>
      <c r="AT117" s="107"/>
      <c r="AU117" s="108"/>
      <c r="AV117" s="109">
        <f t="shared" si="113"/>
        <v>0</v>
      </c>
      <c r="AW117" s="109">
        <f t="shared" si="114"/>
        <v>0</v>
      </c>
      <c r="AX117" s="81"/>
      <c r="AY117" s="107"/>
      <c r="AZ117" s="108"/>
      <c r="BA117" s="109">
        <f t="shared" si="115"/>
        <v>0</v>
      </c>
      <c r="BB117" s="109">
        <f t="shared" si="116"/>
        <v>0</v>
      </c>
      <c r="BC117" s="81"/>
      <c r="BD117" s="107"/>
      <c r="BE117" s="108"/>
      <c r="BF117" s="109">
        <f t="shared" si="117"/>
        <v>0</v>
      </c>
      <c r="BG117" s="109">
        <f t="shared" si="118"/>
        <v>0</v>
      </c>
      <c r="BH117" s="81"/>
      <c r="BI117" s="107"/>
      <c r="BJ117" s="108"/>
      <c r="BK117" s="109">
        <f t="shared" si="119"/>
        <v>0</v>
      </c>
      <c r="BL117" s="109">
        <f t="shared" si="120"/>
        <v>0</v>
      </c>
      <c r="BM117" s="81"/>
      <c r="BN117" s="107"/>
      <c r="BO117" s="108"/>
      <c r="BP117" s="109">
        <f t="shared" si="121"/>
        <v>0</v>
      </c>
      <c r="BQ117" s="109">
        <f t="shared" si="122"/>
        <v>0</v>
      </c>
      <c r="BR117" s="81"/>
      <c r="BS117" s="107"/>
      <c r="BT117" s="108"/>
      <c r="BU117" s="109">
        <f t="shared" si="123"/>
        <v>0</v>
      </c>
      <c r="BV117" s="109">
        <f t="shared" si="124"/>
        <v>0</v>
      </c>
      <c r="BW117" s="81"/>
      <c r="BX117" s="107"/>
      <c r="BY117" s="108"/>
      <c r="BZ117" s="109">
        <f t="shared" si="125"/>
        <v>0</v>
      </c>
      <c r="CA117" s="109">
        <f t="shared" si="126"/>
        <v>0</v>
      </c>
      <c r="CB117" s="81"/>
      <c r="CC117" s="107"/>
      <c r="CD117" s="108"/>
      <c r="CE117" s="109">
        <f t="shared" si="127"/>
        <v>0</v>
      </c>
      <c r="CF117" s="109">
        <f t="shared" si="128"/>
        <v>0</v>
      </c>
      <c r="CG117" s="81"/>
      <c r="CH117" s="107"/>
      <c r="CI117" s="108"/>
      <c r="CJ117" s="109">
        <f t="shared" si="129"/>
        <v>0</v>
      </c>
      <c r="CK117" s="109">
        <f t="shared" si="130"/>
        <v>0</v>
      </c>
      <c r="CL117" s="81"/>
      <c r="CM117" s="107"/>
      <c r="CN117" s="108"/>
      <c r="CO117" s="109">
        <f t="shared" si="131"/>
        <v>0</v>
      </c>
      <c r="CP117" s="109">
        <f t="shared" si="132"/>
        <v>0</v>
      </c>
      <c r="CQ117" s="81"/>
      <c r="CR117" s="107"/>
      <c r="CS117" s="108"/>
      <c r="CT117" s="109">
        <f t="shared" si="133"/>
        <v>0</v>
      </c>
      <c r="CU117" s="109">
        <f t="shared" si="134"/>
        <v>0</v>
      </c>
      <c r="CV117" s="81"/>
      <c r="CW117" s="107"/>
      <c r="CX117" s="108"/>
      <c r="CY117" s="109">
        <f t="shared" si="135"/>
        <v>0</v>
      </c>
      <c r="CZ117" s="90">
        <f t="shared" si="89"/>
        <v>0</v>
      </c>
      <c r="DA117" s="81"/>
      <c r="DB117" s="107"/>
      <c r="DC117" s="108"/>
      <c r="DD117" s="109">
        <f t="shared" si="136"/>
        <v>0</v>
      </c>
      <c r="DE117" s="109">
        <f t="shared" si="137"/>
        <v>0</v>
      </c>
      <c r="DF117" s="81"/>
      <c r="DG117" s="107"/>
      <c r="DH117" s="108"/>
      <c r="DI117" s="109">
        <f t="shared" si="138"/>
        <v>0</v>
      </c>
      <c r="DJ117" s="109">
        <f t="shared" si="139"/>
        <v>0</v>
      </c>
      <c r="DK117" s="81"/>
      <c r="DL117" s="107"/>
      <c r="DM117" s="108"/>
      <c r="DN117" s="109">
        <f t="shared" si="140"/>
        <v>0</v>
      </c>
      <c r="DO117" s="109">
        <f t="shared" si="141"/>
        <v>0</v>
      </c>
      <c r="DP117" s="81"/>
      <c r="DQ117" s="107"/>
      <c r="DR117" s="108"/>
      <c r="DS117" s="109">
        <f t="shared" si="142"/>
        <v>0</v>
      </c>
      <c r="DT117" s="109">
        <f t="shared" si="143"/>
        <v>0</v>
      </c>
      <c r="DU117" s="81"/>
      <c r="DV117" s="107"/>
      <c r="DW117" s="108"/>
      <c r="DX117" s="109">
        <f t="shared" si="144"/>
        <v>0</v>
      </c>
      <c r="DY117" s="109">
        <f t="shared" si="99"/>
        <v>0</v>
      </c>
    </row>
    <row r="118" spans="1:129" x14ac:dyDescent="0.2">
      <c r="A118" s="1">
        <f>Stundeneingabe_2008!A117</f>
        <v>4</v>
      </c>
      <c r="B118" s="1">
        <f>Stundeneingabe_2008!B117</f>
        <v>17</v>
      </c>
      <c r="C118" s="1" t="str">
        <f>Stundeneingabe_2008!C117</f>
        <v>MO</v>
      </c>
      <c r="D118" s="19">
        <f>Stundeneingabe_2008!D117</f>
        <v>45768</v>
      </c>
      <c r="E118" s="81"/>
      <c r="F118" s="107"/>
      <c r="G118" s="108"/>
      <c r="H118" s="109">
        <f t="shared" si="51"/>
        <v>0</v>
      </c>
      <c r="I118" s="90">
        <f t="shared" si="50"/>
        <v>0</v>
      </c>
      <c r="J118" s="81"/>
      <c r="K118" s="107"/>
      <c r="L118" s="108"/>
      <c r="M118" s="109">
        <f t="shared" si="100"/>
        <v>0</v>
      </c>
      <c r="N118" s="90">
        <f t="shared" si="53"/>
        <v>0</v>
      </c>
      <c r="O118" s="81"/>
      <c r="P118" s="107"/>
      <c r="Q118" s="108"/>
      <c r="R118" s="109">
        <f t="shared" si="101"/>
        <v>0</v>
      </c>
      <c r="S118" s="109">
        <f t="shared" si="102"/>
        <v>0</v>
      </c>
      <c r="T118" s="81"/>
      <c r="U118" s="107"/>
      <c r="V118" s="108"/>
      <c r="W118" s="109">
        <f t="shared" si="103"/>
        <v>0</v>
      </c>
      <c r="X118" s="109">
        <f t="shared" si="104"/>
        <v>0</v>
      </c>
      <c r="Y118" s="81"/>
      <c r="Z118" s="107"/>
      <c r="AA118" s="108"/>
      <c r="AB118" s="109">
        <f t="shared" si="105"/>
        <v>0</v>
      </c>
      <c r="AC118" s="109">
        <f t="shared" si="106"/>
        <v>0</v>
      </c>
      <c r="AD118" s="81"/>
      <c r="AE118" s="107"/>
      <c r="AF118" s="108"/>
      <c r="AG118" s="109">
        <f t="shared" si="107"/>
        <v>0</v>
      </c>
      <c r="AH118" s="109">
        <f t="shared" si="108"/>
        <v>0</v>
      </c>
      <c r="AI118" s="81"/>
      <c r="AJ118" s="107"/>
      <c r="AK118" s="108"/>
      <c r="AL118" s="109">
        <f t="shared" si="109"/>
        <v>0</v>
      </c>
      <c r="AM118" s="109">
        <f t="shared" si="110"/>
        <v>0</v>
      </c>
      <c r="AN118" s="81"/>
      <c r="AO118" s="107"/>
      <c r="AP118" s="108"/>
      <c r="AQ118" s="109">
        <f t="shared" si="111"/>
        <v>0</v>
      </c>
      <c r="AR118" s="109">
        <f t="shared" si="112"/>
        <v>0</v>
      </c>
      <c r="AS118" s="81"/>
      <c r="AT118" s="107"/>
      <c r="AU118" s="108"/>
      <c r="AV118" s="109">
        <f t="shared" si="113"/>
        <v>0</v>
      </c>
      <c r="AW118" s="109">
        <f t="shared" si="114"/>
        <v>0</v>
      </c>
      <c r="AX118" s="81"/>
      <c r="AY118" s="107"/>
      <c r="AZ118" s="108"/>
      <c r="BA118" s="109">
        <f t="shared" si="115"/>
        <v>0</v>
      </c>
      <c r="BB118" s="109">
        <f t="shared" si="116"/>
        <v>0</v>
      </c>
      <c r="BC118" s="81"/>
      <c r="BD118" s="107"/>
      <c r="BE118" s="108"/>
      <c r="BF118" s="109">
        <f t="shared" si="117"/>
        <v>0</v>
      </c>
      <c r="BG118" s="109">
        <f t="shared" si="118"/>
        <v>0</v>
      </c>
      <c r="BH118" s="81"/>
      <c r="BI118" s="107"/>
      <c r="BJ118" s="108"/>
      <c r="BK118" s="109">
        <f t="shared" si="119"/>
        <v>0</v>
      </c>
      <c r="BL118" s="109">
        <f t="shared" si="120"/>
        <v>0</v>
      </c>
      <c r="BM118" s="81"/>
      <c r="BN118" s="107"/>
      <c r="BO118" s="108"/>
      <c r="BP118" s="109">
        <f t="shared" si="121"/>
        <v>0</v>
      </c>
      <c r="BQ118" s="109">
        <f t="shared" si="122"/>
        <v>0</v>
      </c>
      <c r="BR118" s="81"/>
      <c r="BS118" s="107"/>
      <c r="BT118" s="108"/>
      <c r="BU118" s="109">
        <f t="shared" si="123"/>
        <v>0</v>
      </c>
      <c r="BV118" s="109">
        <f t="shared" si="124"/>
        <v>0</v>
      </c>
      <c r="BW118" s="81"/>
      <c r="BX118" s="107"/>
      <c r="BY118" s="108"/>
      <c r="BZ118" s="109">
        <f t="shared" si="125"/>
        <v>0</v>
      </c>
      <c r="CA118" s="109">
        <f t="shared" si="126"/>
        <v>0</v>
      </c>
      <c r="CB118" s="81"/>
      <c r="CC118" s="107"/>
      <c r="CD118" s="108"/>
      <c r="CE118" s="109">
        <f t="shared" si="127"/>
        <v>0</v>
      </c>
      <c r="CF118" s="109">
        <f t="shared" si="128"/>
        <v>0</v>
      </c>
      <c r="CG118" s="81"/>
      <c r="CH118" s="107"/>
      <c r="CI118" s="108"/>
      <c r="CJ118" s="109">
        <f t="shared" si="129"/>
        <v>0</v>
      </c>
      <c r="CK118" s="109">
        <f t="shared" si="130"/>
        <v>0</v>
      </c>
      <c r="CL118" s="81"/>
      <c r="CM118" s="107"/>
      <c r="CN118" s="108"/>
      <c r="CO118" s="109">
        <f t="shared" si="131"/>
        <v>0</v>
      </c>
      <c r="CP118" s="109">
        <f t="shared" si="132"/>
        <v>0</v>
      </c>
      <c r="CQ118" s="81"/>
      <c r="CR118" s="107"/>
      <c r="CS118" s="108"/>
      <c r="CT118" s="109">
        <f t="shared" si="133"/>
        <v>0</v>
      </c>
      <c r="CU118" s="109">
        <f t="shared" si="134"/>
        <v>0</v>
      </c>
      <c r="CV118" s="81"/>
      <c r="CW118" s="107"/>
      <c r="CX118" s="108"/>
      <c r="CY118" s="109">
        <f t="shared" si="135"/>
        <v>0</v>
      </c>
      <c r="CZ118" s="90">
        <f t="shared" si="89"/>
        <v>0</v>
      </c>
      <c r="DA118" s="81"/>
      <c r="DB118" s="107"/>
      <c r="DC118" s="108"/>
      <c r="DD118" s="109">
        <f t="shared" si="136"/>
        <v>0</v>
      </c>
      <c r="DE118" s="109">
        <f t="shared" si="137"/>
        <v>0</v>
      </c>
      <c r="DF118" s="81"/>
      <c r="DG118" s="107"/>
      <c r="DH118" s="108"/>
      <c r="DI118" s="109">
        <f t="shared" si="138"/>
        <v>0</v>
      </c>
      <c r="DJ118" s="109">
        <f t="shared" si="139"/>
        <v>0</v>
      </c>
      <c r="DK118" s="81"/>
      <c r="DL118" s="107"/>
      <c r="DM118" s="108"/>
      <c r="DN118" s="109">
        <f t="shared" si="140"/>
        <v>0</v>
      </c>
      <c r="DO118" s="109">
        <f t="shared" si="141"/>
        <v>0</v>
      </c>
      <c r="DP118" s="81"/>
      <c r="DQ118" s="107"/>
      <c r="DR118" s="108"/>
      <c r="DS118" s="109">
        <f t="shared" si="142"/>
        <v>0</v>
      </c>
      <c r="DT118" s="109">
        <f t="shared" si="143"/>
        <v>0</v>
      </c>
      <c r="DU118" s="81"/>
      <c r="DV118" s="107"/>
      <c r="DW118" s="108"/>
      <c r="DX118" s="109">
        <f t="shared" si="144"/>
        <v>0</v>
      </c>
      <c r="DY118" s="109">
        <f t="shared" si="99"/>
        <v>0</v>
      </c>
    </row>
    <row r="119" spans="1:129" x14ac:dyDescent="0.2">
      <c r="A119" s="1">
        <f>Stundeneingabe_2008!A118</f>
        <v>4</v>
      </c>
      <c r="B119" s="1">
        <f>Stundeneingabe_2008!B118</f>
        <v>17</v>
      </c>
      <c r="C119" s="1" t="str">
        <f>Stundeneingabe_2008!C118</f>
        <v>DI</v>
      </c>
      <c r="D119" s="19">
        <f>Stundeneingabe_2008!D118</f>
        <v>45769</v>
      </c>
      <c r="E119" s="81"/>
      <c r="F119" s="107"/>
      <c r="G119" s="108"/>
      <c r="H119" s="109">
        <f t="shared" si="51"/>
        <v>0</v>
      </c>
      <c r="I119" s="90">
        <f t="shared" si="50"/>
        <v>0</v>
      </c>
      <c r="J119" s="81"/>
      <c r="K119" s="107"/>
      <c r="L119" s="108"/>
      <c r="M119" s="109">
        <f t="shared" si="100"/>
        <v>0</v>
      </c>
      <c r="N119" s="90">
        <f t="shared" si="53"/>
        <v>0</v>
      </c>
      <c r="O119" s="81"/>
      <c r="P119" s="107"/>
      <c r="Q119" s="108"/>
      <c r="R119" s="109">
        <f t="shared" si="101"/>
        <v>0</v>
      </c>
      <c r="S119" s="109">
        <f t="shared" si="102"/>
        <v>0</v>
      </c>
      <c r="T119" s="81"/>
      <c r="U119" s="107"/>
      <c r="V119" s="108"/>
      <c r="W119" s="109">
        <f t="shared" si="103"/>
        <v>0</v>
      </c>
      <c r="X119" s="109">
        <f t="shared" si="104"/>
        <v>0</v>
      </c>
      <c r="Y119" s="81"/>
      <c r="Z119" s="107"/>
      <c r="AA119" s="108"/>
      <c r="AB119" s="109">
        <f t="shared" si="105"/>
        <v>0</v>
      </c>
      <c r="AC119" s="109">
        <f t="shared" si="106"/>
        <v>0</v>
      </c>
      <c r="AD119" s="81"/>
      <c r="AE119" s="107"/>
      <c r="AF119" s="108"/>
      <c r="AG119" s="109">
        <f t="shared" si="107"/>
        <v>0</v>
      </c>
      <c r="AH119" s="109">
        <f t="shared" si="108"/>
        <v>0</v>
      </c>
      <c r="AI119" s="81"/>
      <c r="AJ119" s="107"/>
      <c r="AK119" s="108"/>
      <c r="AL119" s="109">
        <f t="shared" si="109"/>
        <v>0</v>
      </c>
      <c r="AM119" s="109">
        <f t="shared" si="110"/>
        <v>0</v>
      </c>
      <c r="AN119" s="81"/>
      <c r="AO119" s="107"/>
      <c r="AP119" s="108"/>
      <c r="AQ119" s="109">
        <f t="shared" si="111"/>
        <v>0</v>
      </c>
      <c r="AR119" s="109">
        <f t="shared" si="112"/>
        <v>0</v>
      </c>
      <c r="AS119" s="81"/>
      <c r="AT119" s="107"/>
      <c r="AU119" s="108"/>
      <c r="AV119" s="109">
        <f t="shared" si="113"/>
        <v>0</v>
      </c>
      <c r="AW119" s="109">
        <f t="shared" si="114"/>
        <v>0</v>
      </c>
      <c r="AX119" s="81"/>
      <c r="AY119" s="107"/>
      <c r="AZ119" s="108"/>
      <c r="BA119" s="109">
        <f t="shared" si="115"/>
        <v>0</v>
      </c>
      <c r="BB119" s="109">
        <f t="shared" si="116"/>
        <v>0</v>
      </c>
      <c r="BC119" s="81"/>
      <c r="BD119" s="107"/>
      <c r="BE119" s="108"/>
      <c r="BF119" s="109">
        <f t="shared" si="117"/>
        <v>0</v>
      </c>
      <c r="BG119" s="109">
        <f t="shared" si="118"/>
        <v>0</v>
      </c>
      <c r="BH119" s="81"/>
      <c r="BI119" s="107"/>
      <c r="BJ119" s="108"/>
      <c r="BK119" s="109">
        <f t="shared" si="119"/>
        <v>0</v>
      </c>
      <c r="BL119" s="109">
        <f t="shared" si="120"/>
        <v>0</v>
      </c>
      <c r="BM119" s="81"/>
      <c r="BN119" s="107"/>
      <c r="BO119" s="108"/>
      <c r="BP119" s="109">
        <f t="shared" si="121"/>
        <v>0</v>
      </c>
      <c r="BQ119" s="109">
        <f t="shared" si="122"/>
        <v>0</v>
      </c>
      <c r="BR119" s="81"/>
      <c r="BS119" s="107"/>
      <c r="BT119" s="108"/>
      <c r="BU119" s="109">
        <f t="shared" si="123"/>
        <v>0</v>
      </c>
      <c r="BV119" s="109">
        <f t="shared" si="124"/>
        <v>0</v>
      </c>
      <c r="BW119" s="81"/>
      <c r="BX119" s="107"/>
      <c r="BY119" s="108"/>
      <c r="BZ119" s="109">
        <f t="shared" si="125"/>
        <v>0</v>
      </c>
      <c r="CA119" s="109">
        <f t="shared" si="126"/>
        <v>0</v>
      </c>
      <c r="CB119" s="81"/>
      <c r="CC119" s="107"/>
      <c r="CD119" s="108"/>
      <c r="CE119" s="109">
        <f t="shared" si="127"/>
        <v>0</v>
      </c>
      <c r="CF119" s="109">
        <f t="shared" si="128"/>
        <v>0</v>
      </c>
      <c r="CG119" s="81"/>
      <c r="CH119" s="107"/>
      <c r="CI119" s="108"/>
      <c r="CJ119" s="109">
        <f t="shared" si="129"/>
        <v>0</v>
      </c>
      <c r="CK119" s="109">
        <f t="shared" si="130"/>
        <v>0</v>
      </c>
      <c r="CL119" s="81"/>
      <c r="CM119" s="107"/>
      <c r="CN119" s="108"/>
      <c r="CO119" s="109">
        <f t="shared" si="131"/>
        <v>0</v>
      </c>
      <c r="CP119" s="109">
        <f t="shared" si="132"/>
        <v>0</v>
      </c>
      <c r="CQ119" s="81"/>
      <c r="CR119" s="107"/>
      <c r="CS119" s="108"/>
      <c r="CT119" s="109">
        <f t="shared" si="133"/>
        <v>0</v>
      </c>
      <c r="CU119" s="109">
        <f t="shared" si="134"/>
        <v>0</v>
      </c>
      <c r="CV119" s="81"/>
      <c r="CW119" s="107"/>
      <c r="CX119" s="108"/>
      <c r="CY119" s="109">
        <f t="shared" si="135"/>
        <v>0</v>
      </c>
      <c r="CZ119" s="90">
        <f t="shared" si="89"/>
        <v>0</v>
      </c>
      <c r="DA119" s="81"/>
      <c r="DB119" s="107"/>
      <c r="DC119" s="108"/>
      <c r="DD119" s="109">
        <f t="shared" si="136"/>
        <v>0</v>
      </c>
      <c r="DE119" s="109">
        <f t="shared" si="137"/>
        <v>0</v>
      </c>
      <c r="DF119" s="81"/>
      <c r="DG119" s="107"/>
      <c r="DH119" s="108"/>
      <c r="DI119" s="109">
        <f t="shared" si="138"/>
        <v>0</v>
      </c>
      <c r="DJ119" s="109">
        <f t="shared" si="139"/>
        <v>0</v>
      </c>
      <c r="DK119" s="81"/>
      <c r="DL119" s="107"/>
      <c r="DM119" s="108"/>
      <c r="DN119" s="109">
        <f t="shared" si="140"/>
        <v>0</v>
      </c>
      <c r="DO119" s="109">
        <f t="shared" si="141"/>
        <v>0</v>
      </c>
      <c r="DP119" s="81"/>
      <c r="DQ119" s="107"/>
      <c r="DR119" s="108"/>
      <c r="DS119" s="109">
        <f t="shared" si="142"/>
        <v>0</v>
      </c>
      <c r="DT119" s="109">
        <f t="shared" si="143"/>
        <v>0</v>
      </c>
      <c r="DU119" s="81"/>
      <c r="DV119" s="107"/>
      <c r="DW119" s="108"/>
      <c r="DX119" s="109">
        <f t="shared" si="144"/>
        <v>0</v>
      </c>
      <c r="DY119" s="109">
        <f t="shared" si="99"/>
        <v>0</v>
      </c>
    </row>
    <row r="120" spans="1:129" x14ac:dyDescent="0.2">
      <c r="A120" s="1">
        <f>Stundeneingabe_2008!A119</f>
        <v>4</v>
      </c>
      <c r="B120" s="1">
        <f>Stundeneingabe_2008!B119</f>
        <v>17</v>
      </c>
      <c r="C120" s="1" t="str">
        <f>Stundeneingabe_2008!C119</f>
        <v>MI</v>
      </c>
      <c r="D120" s="19">
        <f>Stundeneingabe_2008!D119</f>
        <v>45770</v>
      </c>
      <c r="E120" s="81"/>
      <c r="F120" s="107"/>
      <c r="G120" s="108"/>
      <c r="H120" s="109">
        <f t="shared" si="51"/>
        <v>0</v>
      </c>
      <c r="I120" s="90">
        <f t="shared" si="50"/>
        <v>0</v>
      </c>
      <c r="J120" s="81"/>
      <c r="K120" s="107"/>
      <c r="L120" s="108"/>
      <c r="M120" s="109">
        <f t="shared" si="100"/>
        <v>0</v>
      </c>
      <c r="N120" s="90">
        <f t="shared" si="53"/>
        <v>0</v>
      </c>
      <c r="O120" s="81"/>
      <c r="P120" s="107"/>
      <c r="Q120" s="108"/>
      <c r="R120" s="109">
        <f t="shared" si="101"/>
        <v>0</v>
      </c>
      <c r="S120" s="109">
        <f t="shared" si="102"/>
        <v>0</v>
      </c>
      <c r="T120" s="81"/>
      <c r="U120" s="107"/>
      <c r="V120" s="108"/>
      <c r="W120" s="109">
        <f t="shared" si="103"/>
        <v>0</v>
      </c>
      <c r="X120" s="109">
        <f t="shared" si="104"/>
        <v>0</v>
      </c>
      <c r="Y120" s="81"/>
      <c r="Z120" s="107"/>
      <c r="AA120" s="108"/>
      <c r="AB120" s="109">
        <f t="shared" si="105"/>
        <v>0</v>
      </c>
      <c r="AC120" s="109">
        <f t="shared" si="106"/>
        <v>0</v>
      </c>
      <c r="AD120" s="81"/>
      <c r="AE120" s="107"/>
      <c r="AF120" s="108"/>
      <c r="AG120" s="109">
        <f t="shared" si="107"/>
        <v>0</v>
      </c>
      <c r="AH120" s="109">
        <f t="shared" si="108"/>
        <v>0</v>
      </c>
      <c r="AI120" s="81"/>
      <c r="AJ120" s="107"/>
      <c r="AK120" s="108"/>
      <c r="AL120" s="109">
        <f t="shared" si="109"/>
        <v>0</v>
      </c>
      <c r="AM120" s="109">
        <f t="shared" si="110"/>
        <v>0</v>
      </c>
      <c r="AN120" s="81"/>
      <c r="AO120" s="107"/>
      <c r="AP120" s="108"/>
      <c r="AQ120" s="109">
        <f t="shared" si="111"/>
        <v>0</v>
      </c>
      <c r="AR120" s="109">
        <f t="shared" si="112"/>
        <v>0</v>
      </c>
      <c r="AS120" s="81"/>
      <c r="AT120" s="107"/>
      <c r="AU120" s="108"/>
      <c r="AV120" s="109">
        <f t="shared" si="113"/>
        <v>0</v>
      </c>
      <c r="AW120" s="109">
        <f t="shared" si="114"/>
        <v>0</v>
      </c>
      <c r="AX120" s="81"/>
      <c r="AY120" s="107"/>
      <c r="AZ120" s="108"/>
      <c r="BA120" s="109">
        <f t="shared" si="115"/>
        <v>0</v>
      </c>
      <c r="BB120" s="109">
        <f t="shared" si="116"/>
        <v>0</v>
      </c>
      <c r="BC120" s="81"/>
      <c r="BD120" s="107"/>
      <c r="BE120" s="108"/>
      <c r="BF120" s="109">
        <f t="shared" si="117"/>
        <v>0</v>
      </c>
      <c r="BG120" s="109">
        <f t="shared" si="118"/>
        <v>0</v>
      </c>
      <c r="BH120" s="81"/>
      <c r="BI120" s="107"/>
      <c r="BJ120" s="108"/>
      <c r="BK120" s="109">
        <f t="shared" si="119"/>
        <v>0</v>
      </c>
      <c r="BL120" s="109">
        <f t="shared" si="120"/>
        <v>0</v>
      </c>
      <c r="BM120" s="81"/>
      <c r="BN120" s="107"/>
      <c r="BO120" s="108"/>
      <c r="BP120" s="109">
        <f t="shared" si="121"/>
        <v>0</v>
      </c>
      <c r="BQ120" s="109">
        <f t="shared" si="122"/>
        <v>0</v>
      </c>
      <c r="BR120" s="81"/>
      <c r="BS120" s="107"/>
      <c r="BT120" s="108"/>
      <c r="BU120" s="109">
        <f t="shared" si="123"/>
        <v>0</v>
      </c>
      <c r="BV120" s="109">
        <f t="shared" si="124"/>
        <v>0</v>
      </c>
      <c r="BW120" s="81"/>
      <c r="BX120" s="107"/>
      <c r="BY120" s="108"/>
      <c r="BZ120" s="109">
        <f t="shared" si="125"/>
        <v>0</v>
      </c>
      <c r="CA120" s="109">
        <f t="shared" si="126"/>
        <v>0</v>
      </c>
      <c r="CB120" s="81"/>
      <c r="CC120" s="107"/>
      <c r="CD120" s="108"/>
      <c r="CE120" s="109">
        <f t="shared" si="127"/>
        <v>0</v>
      </c>
      <c r="CF120" s="109">
        <f t="shared" si="128"/>
        <v>0</v>
      </c>
      <c r="CG120" s="81"/>
      <c r="CH120" s="107"/>
      <c r="CI120" s="108"/>
      <c r="CJ120" s="109">
        <f t="shared" si="129"/>
        <v>0</v>
      </c>
      <c r="CK120" s="109">
        <f t="shared" si="130"/>
        <v>0</v>
      </c>
      <c r="CL120" s="81"/>
      <c r="CM120" s="107"/>
      <c r="CN120" s="108"/>
      <c r="CO120" s="109">
        <f t="shared" si="131"/>
        <v>0</v>
      </c>
      <c r="CP120" s="109">
        <f t="shared" si="132"/>
        <v>0</v>
      </c>
      <c r="CQ120" s="81"/>
      <c r="CR120" s="107"/>
      <c r="CS120" s="108"/>
      <c r="CT120" s="109">
        <f t="shared" si="133"/>
        <v>0</v>
      </c>
      <c r="CU120" s="109">
        <f t="shared" si="134"/>
        <v>0</v>
      </c>
      <c r="CV120" s="81"/>
      <c r="CW120" s="107"/>
      <c r="CX120" s="108"/>
      <c r="CY120" s="109">
        <f t="shared" si="135"/>
        <v>0</v>
      </c>
      <c r="CZ120" s="90">
        <f t="shared" si="89"/>
        <v>0</v>
      </c>
      <c r="DA120" s="81"/>
      <c r="DB120" s="107"/>
      <c r="DC120" s="108"/>
      <c r="DD120" s="109">
        <f t="shared" si="136"/>
        <v>0</v>
      </c>
      <c r="DE120" s="109">
        <f t="shared" si="137"/>
        <v>0</v>
      </c>
      <c r="DF120" s="81"/>
      <c r="DG120" s="107"/>
      <c r="DH120" s="108"/>
      <c r="DI120" s="109">
        <f t="shared" si="138"/>
        <v>0</v>
      </c>
      <c r="DJ120" s="109">
        <f t="shared" si="139"/>
        <v>0</v>
      </c>
      <c r="DK120" s="81"/>
      <c r="DL120" s="107"/>
      <c r="DM120" s="108"/>
      <c r="DN120" s="109">
        <f t="shared" si="140"/>
        <v>0</v>
      </c>
      <c r="DO120" s="109">
        <f t="shared" si="141"/>
        <v>0</v>
      </c>
      <c r="DP120" s="81"/>
      <c r="DQ120" s="107"/>
      <c r="DR120" s="108"/>
      <c r="DS120" s="109">
        <f t="shared" si="142"/>
        <v>0</v>
      </c>
      <c r="DT120" s="109">
        <f t="shared" si="143"/>
        <v>0</v>
      </c>
      <c r="DU120" s="81"/>
      <c r="DV120" s="107"/>
      <c r="DW120" s="108"/>
      <c r="DX120" s="109">
        <f t="shared" si="144"/>
        <v>0</v>
      </c>
      <c r="DY120" s="109">
        <f t="shared" si="99"/>
        <v>0</v>
      </c>
    </row>
    <row r="121" spans="1:129" x14ac:dyDescent="0.2">
      <c r="A121" s="1">
        <f>Stundeneingabe_2008!A120</f>
        <v>4</v>
      </c>
      <c r="B121" s="1">
        <f>Stundeneingabe_2008!B120</f>
        <v>17</v>
      </c>
      <c r="C121" s="1" t="str">
        <f>Stundeneingabe_2008!C120</f>
        <v>DO</v>
      </c>
      <c r="D121" s="19">
        <f>Stundeneingabe_2008!D120</f>
        <v>45771</v>
      </c>
      <c r="E121" s="81"/>
      <c r="F121" s="107"/>
      <c r="G121" s="108"/>
      <c r="H121" s="109">
        <f t="shared" si="51"/>
        <v>0</v>
      </c>
      <c r="I121" s="90">
        <f t="shared" si="50"/>
        <v>0</v>
      </c>
      <c r="J121" s="81"/>
      <c r="K121" s="107"/>
      <c r="L121" s="108"/>
      <c r="M121" s="109">
        <f t="shared" si="100"/>
        <v>0</v>
      </c>
      <c r="N121" s="90">
        <f t="shared" si="53"/>
        <v>0</v>
      </c>
      <c r="O121" s="81"/>
      <c r="P121" s="107"/>
      <c r="Q121" s="108"/>
      <c r="R121" s="109">
        <f t="shared" si="101"/>
        <v>0</v>
      </c>
      <c r="S121" s="109">
        <f t="shared" si="102"/>
        <v>0</v>
      </c>
      <c r="T121" s="81"/>
      <c r="U121" s="107"/>
      <c r="V121" s="108"/>
      <c r="W121" s="109">
        <f t="shared" si="103"/>
        <v>0</v>
      </c>
      <c r="X121" s="109">
        <f t="shared" si="104"/>
        <v>0</v>
      </c>
      <c r="Y121" s="81"/>
      <c r="Z121" s="107"/>
      <c r="AA121" s="108"/>
      <c r="AB121" s="109">
        <f t="shared" si="105"/>
        <v>0</v>
      </c>
      <c r="AC121" s="109">
        <f t="shared" si="106"/>
        <v>0</v>
      </c>
      <c r="AD121" s="81"/>
      <c r="AE121" s="107"/>
      <c r="AF121" s="108"/>
      <c r="AG121" s="109">
        <f t="shared" si="107"/>
        <v>0</v>
      </c>
      <c r="AH121" s="109">
        <f t="shared" si="108"/>
        <v>0</v>
      </c>
      <c r="AI121" s="81"/>
      <c r="AJ121" s="107"/>
      <c r="AK121" s="108"/>
      <c r="AL121" s="109">
        <f t="shared" si="109"/>
        <v>0</v>
      </c>
      <c r="AM121" s="109">
        <f t="shared" si="110"/>
        <v>0</v>
      </c>
      <c r="AN121" s="81"/>
      <c r="AO121" s="107"/>
      <c r="AP121" s="108"/>
      <c r="AQ121" s="109">
        <f t="shared" si="111"/>
        <v>0</v>
      </c>
      <c r="AR121" s="109">
        <f t="shared" si="112"/>
        <v>0</v>
      </c>
      <c r="AS121" s="81"/>
      <c r="AT121" s="107"/>
      <c r="AU121" s="108"/>
      <c r="AV121" s="109">
        <f t="shared" si="113"/>
        <v>0</v>
      </c>
      <c r="AW121" s="109">
        <f t="shared" si="114"/>
        <v>0</v>
      </c>
      <c r="AX121" s="81"/>
      <c r="AY121" s="107"/>
      <c r="AZ121" s="108"/>
      <c r="BA121" s="109">
        <f t="shared" si="115"/>
        <v>0</v>
      </c>
      <c r="BB121" s="109">
        <f t="shared" si="116"/>
        <v>0</v>
      </c>
      <c r="BC121" s="81"/>
      <c r="BD121" s="107"/>
      <c r="BE121" s="108"/>
      <c r="BF121" s="109">
        <f t="shared" si="117"/>
        <v>0</v>
      </c>
      <c r="BG121" s="109">
        <f t="shared" si="118"/>
        <v>0</v>
      </c>
      <c r="BH121" s="81"/>
      <c r="BI121" s="107"/>
      <c r="BJ121" s="108"/>
      <c r="BK121" s="109">
        <f t="shared" si="119"/>
        <v>0</v>
      </c>
      <c r="BL121" s="109">
        <f t="shared" si="120"/>
        <v>0</v>
      </c>
      <c r="BM121" s="81"/>
      <c r="BN121" s="107"/>
      <c r="BO121" s="108"/>
      <c r="BP121" s="109">
        <f t="shared" si="121"/>
        <v>0</v>
      </c>
      <c r="BQ121" s="109">
        <f t="shared" si="122"/>
        <v>0</v>
      </c>
      <c r="BR121" s="81"/>
      <c r="BS121" s="107"/>
      <c r="BT121" s="108"/>
      <c r="BU121" s="109">
        <f t="shared" si="123"/>
        <v>0</v>
      </c>
      <c r="BV121" s="109">
        <f t="shared" si="124"/>
        <v>0</v>
      </c>
      <c r="BW121" s="81"/>
      <c r="BX121" s="107"/>
      <c r="BY121" s="108"/>
      <c r="BZ121" s="109">
        <f t="shared" si="125"/>
        <v>0</v>
      </c>
      <c r="CA121" s="109">
        <f t="shared" si="126"/>
        <v>0</v>
      </c>
      <c r="CB121" s="81"/>
      <c r="CC121" s="107"/>
      <c r="CD121" s="108"/>
      <c r="CE121" s="109">
        <f t="shared" si="127"/>
        <v>0</v>
      </c>
      <c r="CF121" s="109">
        <f t="shared" si="128"/>
        <v>0</v>
      </c>
      <c r="CG121" s="81"/>
      <c r="CH121" s="107"/>
      <c r="CI121" s="108"/>
      <c r="CJ121" s="109">
        <f t="shared" si="129"/>
        <v>0</v>
      </c>
      <c r="CK121" s="109">
        <f t="shared" si="130"/>
        <v>0</v>
      </c>
      <c r="CL121" s="81"/>
      <c r="CM121" s="107"/>
      <c r="CN121" s="108"/>
      <c r="CO121" s="109">
        <f t="shared" si="131"/>
        <v>0</v>
      </c>
      <c r="CP121" s="109">
        <f t="shared" si="132"/>
        <v>0</v>
      </c>
      <c r="CQ121" s="81"/>
      <c r="CR121" s="107"/>
      <c r="CS121" s="108"/>
      <c r="CT121" s="109">
        <f t="shared" si="133"/>
        <v>0</v>
      </c>
      <c r="CU121" s="109">
        <f t="shared" si="134"/>
        <v>0</v>
      </c>
      <c r="CV121" s="81"/>
      <c r="CW121" s="107"/>
      <c r="CX121" s="108"/>
      <c r="CY121" s="109">
        <f t="shared" si="135"/>
        <v>0</v>
      </c>
      <c r="CZ121" s="90">
        <f t="shared" si="89"/>
        <v>0</v>
      </c>
      <c r="DA121" s="81"/>
      <c r="DB121" s="107"/>
      <c r="DC121" s="108"/>
      <c r="DD121" s="109">
        <f t="shared" si="136"/>
        <v>0</v>
      </c>
      <c r="DE121" s="109">
        <f t="shared" si="137"/>
        <v>0</v>
      </c>
      <c r="DF121" s="81"/>
      <c r="DG121" s="107"/>
      <c r="DH121" s="108"/>
      <c r="DI121" s="109">
        <f t="shared" si="138"/>
        <v>0</v>
      </c>
      <c r="DJ121" s="109">
        <f t="shared" si="139"/>
        <v>0</v>
      </c>
      <c r="DK121" s="81"/>
      <c r="DL121" s="107"/>
      <c r="DM121" s="108"/>
      <c r="DN121" s="109">
        <f t="shared" si="140"/>
        <v>0</v>
      </c>
      <c r="DO121" s="109">
        <f t="shared" si="141"/>
        <v>0</v>
      </c>
      <c r="DP121" s="81"/>
      <c r="DQ121" s="107"/>
      <c r="DR121" s="108"/>
      <c r="DS121" s="109">
        <f t="shared" si="142"/>
        <v>0</v>
      </c>
      <c r="DT121" s="109">
        <f t="shared" si="143"/>
        <v>0</v>
      </c>
      <c r="DU121" s="81"/>
      <c r="DV121" s="107"/>
      <c r="DW121" s="108"/>
      <c r="DX121" s="109">
        <f t="shared" si="144"/>
        <v>0</v>
      </c>
      <c r="DY121" s="109">
        <f t="shared" si="99"/>
        <v>0</v>
      </c>
    </row>
    <row r="122" spans="1:129" x14ac:dyDescent="0.2">
      <c r="A122" s="1">
        <f>Stundeneingabe_2008!A121</f>
        <v>4</v>
      </c>
      <c r="B122" s="1">
        <f>Stundeneingabe_2008!B121</f>
        <v>17</v>
      </c>
      <c r="C122" s="1" t="str">
        <f>Stundeneingabe_2008!C121</f>
        <v>FR</v>
      </c>
      <c r="D122" s="19">
        <f>Stundeneingabe_2008!D121</f>
        <v>45772</v>
      </c>
      <c r="E122" s="81"/>
      <c r="F122" s="107"/>
      <c r="G122" s="108"/>
      <c r="H122" s="109">
        <f t="shared" si="51"/>
        <v>0</v>
      </c>
      <c r="I122" s="90">
        <f t="shared" si="50"/>
        <v>0</v>
      </c>
      <c r="J122" s="81"/>
      <c r="K122" s="107"/>
      <c r="L122" s="108"/>
      <c r="M122" s="109">
        <f t="shared" si="100"/>
        <v>0</v>
      </c>
      <c r="N122" s="90">
        <f t="shared" si="53"/>
        <v>0</v>
      </c>
      <c r="O122" s="81"/>
      <c r="P122" s="107"/>
      <c r="Q122" s="108"/>
      <c r="R122" s="109">
        <f t="shared" si="101"/>
        <v>0</v>
      </c>
      <c r="S122" s="109">
        <f t="shared" si="102"/>
        <v>0</v>
      </c>
      <c r="T122" s="81"/>
      <c r="U122" s="107"/>
      <c r="V122" s="108"/>
      <c r="W122" s="109">
        <f t="shared" si="103"/>
        <v>0</v>
      </c>
      <c r="X122" s="109">
        <f t="shared" si="104"/>
        <v>0</v>
      </c>
      <c r="Y122" s="81"/>
      <c r="Z122" s="107"/>
      <c r="AA122" s="108"/>
      <c r="AB122" s="109">
        <f t="shared" si="105"/>
        <v>0</v>
      </c>
      <c r="AC122" s="109">
        <f t="shared" si="106"/>
        <v>0</v>
      </c>
      <c r="AD122" s="81"/>
      <c r="AE122" s="107"/>
      <c r="AF122" s="108"/>
      <c r="AG122" s="109">
        <f t="shared" si="107"/>
        <v>0</v>
      </c>
      <c r="AH122" s="109">
        <f t="shared" si="108"/>
        <v>0</v>
      </c>
      <c r="AI122" s="81"/>
      <c r="AJ122" s="107"/>
      <c r="AK122" s="108"/>
      <c r="AL122" s="109">
        <f t="shared" si="109"/>
        <v>0</v>
      </c>
      <c r="AM122" s="109">
        <f t="shared" si="110"/>
        <v>0</v>
      </c>
      <c r="AN122" s="81"/>
      <c r="AO122" s="107"/>
      <c r="AP122" s="108"/>
      <c r="AQ122" s="109">
        <f t="shared" si="111"/>
        <v>0</v>
      </c>
      <c r="AR122" s="109">
        <f t="shared" si="112"/>
        <v>0</v>
      </c>
      <c r="AS122" s="81"/>
      <c r="AT122" s="107"/>
      <c r="AU122" s="108"/>
      <c r="AV122" s="109">
        <f t="shared" si="113"/>
        <v>0</v>
      </c>
      <c r="AW122" s="109">
        <f t="shared" si="114"/>
        <v>0</v>
      </c>
      <c r="AX122" s="81"/>
      <c r="AY122" s="107"/>
      <c r="AZ122" s="108"/>
      <c r="BA122" s="109">
        <f t="shared" si="115"/>
        <v>0</v>
      </c>
      <c r="BB122" s="109">
        <f t="shared" si="116"/>
        <v>0</v>
      </c>
      <c r="BC122" s="81"/>
      <c r="BD122" s="107"/>
      <c r="BE122" s="108"/>
      <c r="BF122" s="109">
        <f t="shared" si="117"/>
        <v>0</v>
      </c>
      <c r="BG122" s="109">
        <f t="shared" si="118"/>
        <v>0</v>
      </c>
      <c r="BH122" s="81"/>
      <c r="BI122" s="107"/>
      <c r="BJ122" s="108"/>
      <c r="BK122" s="109">
        <f t="shared" si="119"/>
        <v>0</v>
      </c>
      <c r="BL122" s="109">
        <f t="shared" si="120"/>
        <v>0</v>
      </c>
      <c r="BM122" s="81"/>
      <c r="BN122" s="107"/>
      <c r="BO122" s="108"/>
      <c r="BP122" s="109">
        <f t="shared" si="121"/>
        <v>0</v>
      </c>
      <c r="BQ122" s="109">
        <f t="shared" si="122"/>
        <v>0</v>
      </c>
      <c r="BR122" s="81"/>
      <c r="BS122" s="107"/>
      <c r="BT122" s="108"/>
      <c r="BU122" s="109">
        <f t="shared" si="123"/>
        <v>0</v>
      </c>
      <c r="BV122" s="109">
        <f t="shared" si="124"/>
        <v>0</v>
      </c>
      <c r="BW122" s="81"/>
      <c r="BX122" s="107"/>
      <c r="BY122" s="108"/>
      <c r="BZ122" s="109">
        <f t="shared" si="125"/>
        <v>0</v>
      </c>
      <c r="CA122" s="109">
        <f t="shared" si="126"/>
        <v>0</v>
      </c>
      <c r="CB122" s="81"/>
      <c r="CC122" s="107"/>
      <c r="CD122" s="108"/>
      <c r="CE122" s="109">
        <f t="shared" si="127"/>
        <v>0</v>
      </c>
      <c r="CF122" s="109">
        <f t="shared" si="128"/>
        <v>0</v>
      </c>
      <c r="CG122" s="81"/>
      <c r="CH122" s="107"/>
      <c r="CI122" s="108"/>
      <c r="CJ122" s="109">
        <f t="shared" si="129"/>
        <v>0</v>
      </c>
      <c r="CK122" s="109">
        <f t="shared" si="130"/>
        <v>0</v>
      </c>
      <c r="CL122" s="81"/>
      <c r="CM122" s="107"/>
      <c r="CN122" s="108"/>
      <c r="CO122" s="109">
        <f t="shared" si="131"/>
        <v>0</v>
      </c>
      <c r="CP122" s="109">
        <f t="shared" si="132"/>
        <v>0</v>
      </c>
      <c r="CQ122" s="81"/>
      <c r="CR122" s="107"/>
      <c r="CS122" s="108"/>
      <c r="CT122" s="109">
        <f t="shared" si="133"/>
        <v>0</v>
      </c>
      <c r="CU122" s="109">
        <f t="shared" si="134"/>
        <v>0</v>
      </c>
      <c r="CV122" s="81"/>
      <c r="CW122" s="107"/>
      <c r="CX122" s="108"/>
      <c r="CY122" s="109">
        <f t="shared" si="135"/>
        <v>0</v>
      </c>
      <c r="CZ122" s="90">
        <f t="shared" si="89"/>
        <v>0</v>
      </c>
      <c r="DA122" s="81"/>
      <c r="DB122" s="107"/>
      <c r="DC122" s="108"/>
      <c r="DD122" s="109">
        <f t="shared" si="136"/>
        <v>0</v>
      </c>
      <c r="DE122" s="109">
        <f t="shared" si="137"/>
        <v>0</v>
      </c>
      <c r="DF122" s="81"/>
      <c r="DG122" s="107"/>
      <c r="DH122" s="108"/>
      <c r="DI122" s="109">
        <f t="shared" si="138"/>
        <v>0</v>
      </c>
      <c r="DJ122" s="109">
        <f t="shared" si="139"/>
        <v>0</v>
      </c>
      <c r="DK122" s="81"/>
      <c r="DL122" s="107"/>
      <c r="DM122" s="108"/>
      <c r="DN122" s="109">
        <f t="shared" si="140"/>
        <v>0</v>
      </c>
      <c r="DO122" s="109">
        <f t="shared" si="141"/>
        <v>0</v>
      </c>
      <c r="DP122" s="81"/>
      <c r="DQ122" s="107"/>
      <c r="DR122" s="108"/>
      <c r="DS122" s="109">
        <f t="shared" si="142"/>
        <v>0</v>
      </c>
      <c r="DT122" s="109">
        <f t="shared" si="143"/>
        <v>0</v>
      </c>
      <c r="DU122" s="81"/>
      <c r="DV122" s="107"/>
      <c r="DW122" s="108"/>
      <c r="DX122" s="109">
        <f t="shared" si="144"/>
        <v>0</v>
      </c>
      <c r="DY122" s="109">
        <f t="shared" si="99"/>
        <v>0</v>
      </c>
    </row>
    <row r="123" spans="1:129" x14ac:dyDescent="0.2">
      <c r="A123" s="1">
        <f>Stundeneingabe_2008!A122</f>
        <v>4</v>
      </c>
      <c r="B123" s="1">
        <f>Stundeneingabe_2008!B122</f>
        <v>17</v>
      </c>
      <c r="C123" s="1" t="str">
        <f>Stundeneingabe_2008!C122</f>
        <v>SA</v>
      </c>
      <c r="D123" s="19">
        <f>Stundeneingabe_2008!D122</f>
        <v>45773</v>
      </c>
      <c r="E123" s="81"/>
      <c r="F123" s="107"/>
      <c r="G123" s="108"/>
      <c r="H123" s="109">
        <f t="shared" si="51"/>
        <v>0</v>
      </c>
      <c r="I123" s="90">
        <f t="shared" si="50"/>
        <v>0</v>
      </c>
      <c r="J123" s="81"/>
      <c r="K123" s="107"/>
      <c r="L123" s="108"/>
      <c r="M123" s="109">
        <f t="shared" si="100"/>
        <v>0</v>
      </c>
      <c r="N123" s="90">
        <f t="shared" si="53"/>
        <v>0</v>
      </c>
      <c r="O123" s="81"/>
      <c r="P123" s="107"/>
      <c r="Q123" s="108"/>
      <c r="R123" s="109">
        <f t="shared" si="101"/>
        <v>0</v>
      </c>
      <c r="S123" s="109">
        <f t="shared" si="102"/>
        <v>0</v>
      </c>
      <c r="T123" s="81"/>
      <c r="U123" s="107"/>
      <c r="V123" s="108"/>
      <c r="W123" s="109">
        <f t="shared" si="103"/>
        <v>0</v>
      </c>
      <c r="X123" s="109">
        <f t="shared" si="104"/>
        <v>0</v>
      </c>
      <c r="Y123" s="81"/>
      <c r="Z123" s="107"/>
      <c r="AA123" s="108"/>
      <c r="AB123" s="109">
        <f t="shared" si="105"/>
        <v>0</v>
      </c>
      <c r="AC123" s="109">
        <f t="shared" si="106"/>
        <v>0</v>
      </c>
      <c r="AD123" s="81"/>
      <c r="AE123" s="107"/>
      <c r="AF123" s="108"/>
      <c r="AG123" s="109">
        <f t="shared" si="107"/>
        <v>0</v>
      </c>
      <c r="AH123" s="109">
        <f t="shared" si="108"/>
        <v>0</v>
      </c>
      <c r="AI123" s="81"/>
      <c r="AJ123" s="107"/>
      <c r="AK123" s="108"/>
      <c r="AL123" s="109">
        <f t="shared" si="109"/>
        <v>0</v>
      </c>
      <c r="AM123" s="109">
        <f t="shared" si="110"/>
        <v>0</v>
      </c>
      <c r="AN123" s="81"/>
      <c r="AO123" s="107"/>
      <c r="AP123" s="108"/>
      <c r="AQ123" s="109">
        <f t="shared" si="111"/>
        <v>0</v>
      </c>
      <c r="AR123" s="109">
        <f t="shared" si="112"/>
        <v>0</v>
      </c>
      <c r="AS123" s="81"/>
      <c r="AT123" s="107"/>
      <c r="AU123" s="108"/>
      <c r="AV123" s="109">
        <f t="shared" si="113"/>
        <v>0</v>
      </c>
      <c r="AW123" s="109">
        <f t="shared" si="114"/>
        <v>0</v>
      </c>
      <c r="AX123" s="81"/>
      <c r="AY123" s="107"/>
      <c r="AZ123" s="108"/>
      <c r="BA123" s="109">
        <f t="shared" si="115"/>
        <v>0</v>
      </c>
      <c r="BB123" s="109">
        <f t="shared" si="116"/>
        <v>0</v>
      </c>
      <c r="BC123" s="81"/>
      <c r="BD123" s="107"/>
      <c r="BE123" s="108"/>
      <c r="BF123" s="109">
        <f t="shared" si="117"/>
        <v>0</v>
      </c>
      <c r="BG123" s="109">
        <f t="shared" si="118"/>
        <v>0</v>
      </c>
      <c r="BH123" s="81"/>
      <c r="BI123" s="107"/>
      <c r="BJ123" s="108"/>
      <c r="BK123" s="109">
        <f t="shared" si="119"/>
        <v>0</v>
      </c>
      <c r="BL123" s="109">
        <f t="shared" si="120"/>
        <v>0</v>
      </c>
      <c r="BM123" s="81"/>
      <c r="BN123" s="107"/>
      <c r="BO123" s="108"/>
      <c r="BP123" s="109">
        <f t="shared" si="121"/>
        <v>0</v>
      </c>
      <c r="BQ123" s="109">
        <f t="shared" si="122"/>
        <v>0</v>
      </c>
      <c r="BR123" s="81"/>
      <c r="BS123" s="107"/>
      <c r="BT123" s="108"/>
      <c r="BU123" s="109">
        <f t="shared" si="123"/>
        <v>0</v>
      </c>
      <c r="BV123" s="109">
        <f t="shared" si="124"/>
        <v>0</v>
      </c>
      <c r="BW123" s="81"/>
      <c r="BX123" s="107"/>
      <c r="BY123" s="108"/>
      <c r="BZ123" s="109">
        <f t="shared" si="125"/>
        <v>0</v>
      </c>
      <c r="CA123" s="109">
        <f t="shared" si="126"/>
        <v>0</v>
      </c>
      <c r="CB123" s="81"/>
      <c r="CC123" s="107"/>
      <c r="CD123" s="108"/>
      <c r="CE123" s="109">
        <f t="shared" si="127"/>
        <v>0</v>
      </c>
      <c r="CF123" s="109">
        <f t="shared" si="128"/>
        <v>0</v>
      </c>
      <c r="CG123" s="81"/>
      <c r="CH123" s="107"/>
      <c r="CI123" s="108"/>
      <c r="CJ123" s="109">
        <f t="shared" si="129"/>
        <v>0</v>
      </c>
      <c r="CK123" s="109">
        <f t="shared" si="130"/>
        <v>0</v>
      </c>
      <c r="CL123" s="81"/>
      <c r="CM123" s="107"/>
      <c r="CN123" s="108"/>
      <c r="CO123" s="109">
        <f t="shared" si="131"/>
        <v>0</v>
      </c>
      <c r="CP123" s="109">
        <f t="shared" si="132"/>
        <v>0</v>
      </c>
      <c r="CQ123" s="81"/>
      <c r="CR123" s="107"/>
      <c r="CS123" s="108"/>
      <c r="CT123" s="109">
        <f t="shared" si="133"/>
        <v>0</v>
      </c>
      <c r="CU123" s="109">
        <f t="shared" si="134"/>
        <v>0</v>
      </c>
      <c r="CV123" s="81"/>
      <c r="CW123" s="107"/>
      <c r="CX123" s="108"/>
      <c r="CY123" s="109">
        <f t="shared" si="135"/>
        <v>0</v>
      </c>
      <c r="CZ123" s="90">
        <f t="shared" si="89"/>
        <v>0</v>
      </c>
      <c r="DA123" s="81"/>
      <c r="DB123" s="107"/>
      <c r="DC123" s="108"/>
      <c r="DD123" s="109">
        <f t="shared" si="136"/>
        <v>0</v>
      </c>
      <c r="DE123" s="109">
        <f t="shared" si="137"/>
        <v>0</v>
      </c>
      <c r="DF123" s="81"/>
      <c r="DG123" s="107"/>
      <c r="DH123" s="108"/>
      <c r="DI123" s="109">
        <f t="shared" si="138"/>
        <v>0</v>
      </c>
      <c r="DJ123" s="109">
        <f t="shared" si="139"/>
        <v>0</v>
      </c>
      <c r="DK123" s="81"/>
      <c r="DL123" s="107"/>
      <c r="DM123" s="108"/>
      <c r="DN123" s="109">
        <f t="shared" si="140"/>
        <v>0</v>
      </c>
      <c r="DO123" s="109">
        <f t="shared" si="141"/>
        <v>0</v>
      </c>
      <c r="DP123" s="81"/>
      <c r="DQ123" s="107"/>
      <c r="DR123" s="108"/>
      <c r="DS123" s="109">
        <f t="shared" si="142"/>
        <v>0</v>
      </c>
      <c r="DT123" s="109">
        <f t="shared" si="143"/>
        <v>0</v>
      </c>
      <c r="DU123" s="81"/>
      <c r="DV123" s="107"/>
      <c r="DW123" s="108"/>
      <c r="DX123" s="109">
        <f t="shared" si="144"/>
        <v>0</v>
      </c>
      <c r="DY123" s="109">
        <f t="shared" si="99"/>
        <v>0</v>
      </c>
    </row>
    <row r="124" spans="1:129" x14ac:dyDescent="0.2">
      <c r="A124" s="1">
        <f>Stundeneingabe_2008!A123</f>
        <v>4</v>
      </c>
      <c r="B124" s="1">
        <f>Stundeneingabe_2008!B123</f>
        <v>17</v>
      </c>
      <c r="C124" s="1" t="str">
        <f>Stundeneingabe_2008!C123</f>
        <v>SO</v>
      </c>
      <c r="D124" s="19">
        <f>Stundeneingabe_2008!D123</f>
        <v>45774</v>
      </c>
      <c r="E124" s="81"/>
      <c r="F124" s="107"/>
      <c r="G124" s="108"/>
      <c r="H124" s="109">
        <f t="shared" si="51"/>
        <v>0</v>
      </c>
      <c r="I124" s="90">
        <f t="shared" si="50"/>
        <v>0</v>
      </c>
      <c r="J124" s="81"/>
      <c r="K124" s="107"/>
      <c r="L124" s="108"/>
      <c r="M124" s="109">
        <f t="shared" si="100"/>
        <v>0</v>
      </c>
      <c r="N124" s="90">
        <f t="shared" si="53"/>
        <v>0</v>
      </c>
      <c r="O124" s="81"/>
      <c r="P124" s="107"/>
      <c r="Q124" s="108"/>
      <c r="R124" s="109">
        <f t="shared" si="101"/>
        <v>0</v>
      </c>
      <c r="S124" s="109">
        <f t="shared" si="102"/>
        <v>0</v>
      </c>
      <c r="T124" s="81"/>
      <c r="U124" s="107"/>
      <c r="V124" s="108"/>
      <c r="W124" s="109">
        <f t="shared" si="103"/>
        <v>0</v>
      </c>
      <c r="X124" s="109">
        <f t="shared" si="104"/>
        <v>0</v>
      </c>
      <c r="Y124" s="81"/>
      <c r="Z124" s="107"/>
      <c r="AA124" s="108"/>
      <c r="AB124" s="109">
        <f t="shared" si="105"/>
        <v>0</v>
      </c>
      <c r="AC124" s="109">
        <f t="shared" si="106"/>
        <v>0</v>
      </c>
      <c r="AD124" s="81"/>
      <c r="AE124" s="107"/>
      <c r="AF124" s="108"/>
      <c r="AG124" s="109">
        <f t="shared" si="107"/>
        <v>0</v>
      </c>
      <c r="AH124" s="109">
        <f t="shared" si="108"/>
        <v>0</v>
      </c>
      <c r="AI124" s="81"/>
      <c r="AJ124" s="107"/>
      <c r="AK124" s="108"/>
      <c r="AL124" s="109">
        <f t="shared" si="109"/>
        <v>0</v>
      </c>
      <c r="AM124" s="109">
        <f t="shared" si="110"/>
        <v>0</v>
      </c>
      <c r="AN124" s="81"/>
      <c r="AO124" s="107"/>
      <c r="AP124" s="108"/>
      <c r="AQ124" s="109">
        <f t="shared" si="111"/>
        <v>0</v>
      </c>
      <c r="AR124" s="109">
        <f t="shared" si="112"/>
        <v>0</v>
      </c>
      <c r="AS124" s="81"/>
      <c r="AT124" s="107"/>
      <c r="AU124" s="108"/>
      <c r="AV124" s="109">
        <f t="shared" si="113"/>
        <v>0</v>
      </c>
      <c r="AW124" s="109">
        <f t="shared" si="114"/>
        <v>0</v>
      </c>
      <c r="AX124" s="81"/>
      <c r="AY124" s="107"/>
      <c r="AZ124" s="108"/>
      <c r="BA124" s="109">
        <f t="shared" si="115"/>
        <v>0</v>
      </c>
      <c r="BB124" s="109">
        <f t="shared" si="116"/>
        <v>0</v>
      </c>
      <c r="BC124" s="81"/>
      <c r="BD124" s="107"/>
      <c r="BE124" s="108"/>
      <c r="BF124" s="109">
        <f t="shared" si="117"/>
        <v>0</v>
      </c>
      <c r="BG124" s="109">
        <f t="shared" si="118"/>
        <v>0</v>
      </c>
      <c r="BH124" s="81"/>
      <c r="BI124" s="107"/>
      <c r="BJ124" s="108"/>
      <c r="BK124" s="109">
        <f t="shared" si="119"/>
        <v>0</v>
      </c>
      <c r="BL124" s="109">
        <f t="shared" si="120"/>
        <v>0</v>
      </c>
      <c r="BM124" s="81"/>
      <c r="BN124" s="107"/>
      <c r="BO124" s="108"/>
      <c r="BP124" s="109">
        <f t="shared" si="121"/>
        <v>0</v>
      </c>
      <c r="BQ124" s="109">
        <f t="shared" si="122"/>
        <v>0</v>
      </c>
      <c r="BR124" s="81"/>
      <c r="BS124" s="107"/>
      <c r="BT124" s="108"/>
      <c r="BU124" s="109">
        <f t="shared" si="123"/>
        <v>0</v>
      </c>
      <c r="BV124" s="109">
        <f t="shared" si="124"/>
        <v>0</v>
      </c>
      <c r="BW124" s="81"/>
      <c r="BX124" s="107"/>
      <c r="BY124" s="108"/>
      <c r="BZ124" s="109">
        <f t="shared" si="125"/>
        <v>0</v>
      </c>
      <c r="CA124" s="109">
        <f t="shared" si="126"/>
        <v>0</v>
      </c>
      <c r="CB124" s="81"/>
      <c r="CC124" s="107"/>
      <c r="CD124" s="108"/>
      <c r="CE124" s="109">
        <f t="shared" si="127"/>
        <v>0</v>
      </c>
      <c r="CF124" s="109">
        <f t="shared" si="128"/>
        <v>0</v>
      </c>
      <c r="CG124" s="81"/>
      <c r="CH124" s="107"/>
      <c r="CI124" s="108"/>
      <c r="CJ124" s="109">
        <f t="shared" si="129"/>
        <v>0</v>
      </c>
      <c r="CK124" s="109">
        <f t="shared" si="130"/>
        <v>0</v>
      </c>
      <c r="CL124" s="81"/>
      <c r="CM124" s="107"/>
      <c r="CN124" s="108"/>
      <c r="CO124" s="109">
        <f t="shared" si="131"/>
        <v>0</v>
      </c>
      <c r="CP124" s="109">
        <f t="shared" si="132"/>
        <v>0</v>
      </c>
      <c r="CQ124" s="81"/>
      <c r="CR124" s="107"/>
      <c r="CS124" s="108"/>
      <c r="CT124" s="109">
        <f t="shared" si="133"/>
        <v>0</v>
      </c>
      <c r="CU124" s="109">
        <f t="shared" si="134"/>
        <v>0</v>
      </c>
      <c r="CV124" s="81"/>
      <c r="CW124" s="107"/>
      <c r="CX124" s="108"/>
      <c r="CY124" s="109">
        <f t="shared" si="135"/>
        <v>0</v>
      </c>
      <c r="CZ124" s="90">
        <f t="shared" si="89"/>
        <v>0</v>
      </c>
      <c r="DA124" s="81"/>
      <c r="DB124" s="107"/>
      <c r="DC124" s="108"/>
      <c r="DD124" s="109">
        <f t="shared" si="136"/>
        <v>0</v>
      </c>
      <c r="DE124" s="109">
        <f t="shared" si="137"/>
        <v>0</v>
      </c>
      <c r="DF124" s="81"/>
      <c r="DG124" s="107"/>
      <c r="DH124" s="108"/>
      <c r="DI124" s="109">
        <f t="shared" si="138"/>
        <v>0</v>
      </c>
      <c r="DJ124" s="109">
        <f t="shared" si="139"/>
        <v>0</v>
      </c>
      <c r="DK124" s="81"/>
      <c r="DL124" s="107"/>
      <c r="DM124" s="108"/>
      <c r="DN124" s="109">
        <f t="shared" si="140"/>
        <v>0</v>
      </c>
      <c r="DO124" s="109">
        <f t="shared" si="141"/>
        <v>0</v>
      </c>
      <c r="DP124" s="81"/>
      <c r="DQ124" s="107"/>
      <c r="DR124" s="108"/>
      <c r="DS124" s="109">
        <f t="shared" si="142"/>
        <v>0</v>
      </c>
      <c r="DT124" s="109">
        <f t="shared" si="143"/>
        <v>0</v>
      </c>
      <c r="DU124" s="81"/>
      <c r="DV124" s="107"/>
      <c r="DW124" s="108"/>
      <c r="DX124" s="109">
        <f t="shared" si="144"/>
        <v>0</v>
      </c>
      <c r="DY124" s="109">
        <f t="shared" si="99"/>
        <v>0</v>
      </c>
    </row>
    <row r="125" spans="1:129" x14ac:dyDescent="0.2">
      <c r="A125" s="1">
        <f>Stundeneingabe_2008!A124</f>
        <v>4</v>
      </c>
      <c r="B125" s="1">
        <f>Stundeneingabe_2008!B124</f>
        <v>18</v>
      </c>
      <c r="C125" s="1" t="str">
        <f>Stundeneingabe_2008!C124</f>
        <v>MO</v>
      </c>
      <c r="D125" s="19">
        <f>Stundeneingabe_2008!D124</f>
        <v>45775</v>
      </c>
      <c r="E125" s="81"/>
      <c r="F125" s="107"/>
      <c r="G125" s="108"/>
      <c r="H125" s="109">
        <f t="shared" si="51"/>
        <v>0</v>
      </c>
      <c r="I125" s="90">
        <f t="shared" si="50"/>
        <v>0</v>
      </c>
      <c r="J125" s="81"/>
      <c r="K125" s="107"/>
      <c r="L125" s="108"/>
      <c r="M125" s="109">
        <f t="shared" si="100"/>
        <v>0</v>
      </c>
      <c r="N125" s="90">
        <f t="shared" si="53"/>
        <v>0</v>
      </c>
      <c r="O125" s="81"/>
      <c r="P125" s="107"/>
      <c r="Q125" s="108"/>
      <c r="R125" s="109">
        <f t="shared" si="101"/>
        <v>0</v>
      </c>
      <c r="S125" s="109">
        <f t="shared" si="102"/>
        <v>0</v>
      </c>
      <c r="T125" s="81"/>
      <c r="U125" s="107"/>
      <c r="V125" s="108"/>
      <c r="W125" s="109">
        <f t="shared" si="103"/>
        <v>0</v>
      </c>
      <c r="X125" s="109">
        <f t="shared" si="104"/>
        <v>0</v>
      </c>
      <c r="Y125" s="81"/>
      <c r="Z125" s="107"/>
      <c r="AA125" s="108"/>
      <c r="AB125" s="109">
        <f t="shared" si="105"/>
        <v>0</v>
      </c>
      <c r="AC125" s="109">
        <f t="shared" si="106"/>
        <v>0</v>
      </c>
      <c r="AD125" s="81"/>
      <c r="AE125" s="107"/>
      <c r="AF125" s="108"/>
      <c r="AG125" s="109">
        <f t="shared" si="107"/>
        <v>0</v>
      </c>
      <c r="AH125" s="109">
        <f t="shared" si="108"/>
        <v>0</v>
      </c>
      <c r="AI125" s="81"/>
      <c r="AJ125" s="107"/>
      <c r="AK125" s="108"/>
      <c r="AL125" s="109">
        <f t="shared" si="109"/>
        <v>0</v>
      </c>
      <c r="AM125" s="109">
        <f t="shared" si="110"/>
        <v>0</v>
      </c>
      <c r="AN125" s="81"/>
      <c r="AO125" s="107"/>
      <c r="AP125" s="108"/>
      <c r="AQ125" s="109">
        <f t="shared" si="111"/>
        <v>0</v>
      </c>
      <c r="AR125" s="109">
        <f t="shared" si="112"/>
        <v>0</v>
      </c>
      <c r="AS125" s="81"/>
      <c r="AT125" s="107"/>
      <c r="AU125" s="108"/>
      <c r="AV125" s="109">
        <f t="shared" si="113"/>
        <v>0</v>
      </c>
      <c r="AW125" s="109">
        <f t="shared" si="114"/>
        <v>0</v>
      </c>
      <c r="AX125" s="81"/>
      <c r="AY125" s="107"/>
      <c r="AZ125" s="108"/>
      <c r="BA125" s="109">
        <f t="shared" si="115"/>
        <v>0</v>
      </c>
      <c r="BB125" s="109">
        <f t="shared" si="116"/>
        <v>0</v>
      </c>
      <c r="BC125" s="81"/>
      <c r="BD125" s="107"/>
      <c r="BE125" s="108"/>
      <c r="BF125" s="109">
        <f t="shared" si="117"/>
        <v>0</v>
      </c>
      <c r="BG125" s="109">
        <f t="shared" si="118"/>
        <v>0</v>
      </c>
      <c r="BH125" s="81"/>
      <c r="BI125" s="107"/>
      <c r="BJ125" s="108"/>
      <c r="BK125" s="109">
        <f t="shared" si="119"/>
        <v>0</v>
      </c>
      <c r="BL125" s="109">
        <f t="shared" si="120"/>
        <v>0</v>
      </c>
      <c r="BM125" s="81"/>
      <c r="BN125" s="107"/>
      <c r="BO125" s="108"/>
      <c r="BP125" s="109">
        <f t="shared" si="121"/>
        <v>0</v>
      </c>
      <c r="BQ125" s="109">
        <f t="shared" si="122"/>
        <v>0</v>
      </c>
      <c r="BR125" s="81"/>
      <c r="BS125" s="107"/>
      <c r="BT125" s="108"/>
      <c r="BU125" s="109">
        <f t="shared" si="123"/>
        <v>0</v>
      </c>
      <c r="BV125" s="109">
        <f t="shared" si="124"/>
        <v>0</v>
      </c>
      <c r="BW125" s="81"/>
      <c r="BX125" s="107"/>
      <c r="BY125" s="108"/>
      <c r="BZ125" s="109">
        <f t="shared" si="125"/>
        <v>0</v>
      </c>
      <c r="CA125" s="109">
        <f t="shared" si="126"/>
        <v>0</v>
      </c>
      <c r="CB125" s="81"/>
      <c r="CC125" s="107"/>
      <c r="CD125" s="108"/>
      <c r="CE125" s="109">
        <f t="shared" si="127"/>
        <v>0</v>
      </c>
      <c r="CF125" s="109">
        <f t="shared" si="128"/>
        <v>0</v>
      </c>
      <c r="CG125" s="81"/>
      <c r="CH125" s="107"/>
      <c r="CI125" s="108"/>
      <c r="CJ125" s="109">
        <f t="shared" si="129"/>
        <v>0</v>
      </c>
      <c r="CK125" s="109">
        <f t="shared" si="130"/>
        <v>0</v>
      </c>
      <c r="CL125" s="81"/>
      <c r="CM125" s="107"/>
      <c r="CN125" s="108"/>
      <c r="CO125" s="109">
        <f t="shared" si="131"/>
        <v>0</v>
      </c>
      <c r="CP125" s="109">
        <f t="shared" si="132"/>
        <v>0</v>
      </c>
      <c r="CQ125" s="81"/>
      <c r="CR125" s="107"/>
      <c r="CS125" s="108"/>
      <c r="CT125" s="109">
        <f t="shared" si="133"/>
        <v>0</v>
      </c>
      <c r="CU125" s="109">
        <f t="shared" si="134"/>
        <v>0</v>
      </c>
      <c r="CV125" s="81"/>
      <c r="CW125" s="107"/>
      <c r="CX125" s="108"/>
      <c r="CY125" s="109">
        <f t="shared" si="135"/>
        <v>0</v>
      </c>
      <c r="CZ125" s="90">
        <f t="shared" si="89"/>
        <v>0</v>
      </c>
      <c r="DA125" s="81"/>
      <c r="DB125" s="107"/>
      <c r="DC125" s="108"/>
      <c r="DD125" s="109">
        <f t="shared" si="136"/>
        <v>0</v>
      </c>
      <c r="DE125" s="109">
        <f t="shared" si="137"/>
        <v>0</v>
      </c>
      <c r="DF125" s="81"/>
      <c r="DG125" s="107"/>
      <c r="DH125" s="108"/>
      <c r="DI125" s="109">
        <f t="shared" si="138"/>
        <v>0</v>
      </c>
      <c r="DJ125" s="109">
        <f t="shared" si="139"/>
        <v>0</v>
      </c>
      <c r="DK125" s="81"/>
      <c r="DL125" s="107"/>
      <c r="DM125" s="108"/>
      <c r="DN125" s="109">
        <f t="shared" si="140"/>
        <v>0</v>
      </c>
      <c r="DO125" s="109">
        <f t="shared" si="141"/>
        <v>0</v>
      </c>
      <c r="DP125" s="81"/>
      <c r="DQ125" s="107"/>
      <c r="DR125" s="108"/>
      <c r="DS125" s="109">
        <f t="shared" si="142"/>
        <v>0</v>
      </c>
      <c r="DT125" s="109">
        <f t="shared" si="143"/>
        <v>0</v>
      </c>
      <c r="DU125" s="81"/>
      <c r="DV125" s="107"/>
      <c r="DW125" s="108"/>
      <c r="DX125" s="109">
        <f t="shared" si="144"/>
        <v>0</v>
      </c>
      <c r="DY125" s="109">
        <f t="shared" si="99"/>
        <v>0</v>
      </c>
    </row>
    <row r="126" spans="1:129" x14ac:dyDescent="0.2">
      <c r="A126" s="1">
        <f>Stundeneingabe_2008!A125</f>
        <v>4</v>
      </c>
      <c r="B126" s="1">
        <f>Stundeneingabe_2008!B125</f>
        <v>18</v>
      </c>
      <c r="C126" s="1" t="str">
        <f>Stundeneingabe_2008!C125</f>
        <v>DI</v>
      </c>
      <c r="D126" s="19">
        <f>Stundeneingabe_2008!D125</f>
        <v>45776</v>
      </c>
      <c r="E126" s="81"/>
      <c r="F126" s="107"/>
      <c r="G126" s="108"/>
      <c r="H126" s="109">
        <f t="shared" si="51"/>
        <v>0</v>
      </c>
      <c r="I126" s="90">
        <f t="shared" si="50"/>
        <v>0</v>
      </c>
      <c r="J126" s="81"/>
      <c r="K126" s="107"/>
      <c r="L126" s="108"/>
      <c r="M126" s="109">
        <f t="shared" si="100"/>
        <v>0</v>
      </c>
      <c r="N126" s="90">
        <f t="shared" si="53"/>
        <v>0</v>
      </c>
      <c r="O126" s="81"/>
      <c r="P126" s="107"/>
      <c r="Q126" s="108"/>
      <c r="R126" s="109">
        <f t="shared" si="101"/>
        <v>0</v>
      </c>
      <c r="S126" s="109">
        <f t="shared" si="102"/>
        <v>0</v>
      </c>
      <c r="T126" s="81"/>
      <c r="U126" s="107"/>
      <c r="V126" s="108"/>
      <c r="W126" s="109">
        <f t="shared" si="103"/>
        <v>0</v>
      </c>
      <c r="X126" s="109">
        <f t="shared" si="104"/>
        <v>0</v>
      </c>
      <c r="Y126" s="81"/>
      <c r="Z126" s="107"/>
      <c r="AA126" s="108"/>
      <c r="AB126" s="109">
        <f t="shared" si="105"/>
        <v>0</v>
      </c>
      <c r="AC126" s="109">
        <f t="shared" si="106"/>
        <v>0</v>
      </c>
      <c r="AD126" s="81"/>
      <c r="AE126" s="107"/>
      <c r="AF126" s="108"/>
      <c r="AG126" s="109">
        <f t="shared" si="107"/>
        <v>0</v>
      </c>
      <c r="AH126" s="109">
        <f t="shared" si="108"/>
        <v>0</v>
      </c>
      <c r="AI126" s="81"/>
      <c r="AJ126" s="107"/>
      <c r="AK126" s="108"/>
      <c r="AL126" s="109">
        <f t="shared" si="109"/>
        <v>0</v>
      </c>
      <c r="AM126" s="109">
        <f t="shared" si="110"/>
        <v>0</v>
      </c>
      <c r="AN126" s="81"/>
      <c r="AO126" s="107"/>
      <c r="AP126" s="108"/>
      <c r="AQ126" s="109">
        <f t="shared" si="111"/>
        <v>0</v>
      </c>
      <c r="AR126" s="109">
        <f t="shared" si="112"/>
        <v>0</v>
      </c>
      <c r="AS126" s="81"/>
      <c r="AT126" s="107"/>
      <c r="AU126" s="108"/>
      <c r="AV126" s="109">
        <f t="shared" si="113"/>
        <v>0</v>
      </c>
      <c r="AW126" s="109">
        <f t="shared" si="114"/>
        <v>0</v>
      </c>
      <c r="AX126" s="81"/>
      <c r="AY126" s="107"/>
      <c r="AZ126" s="108"/>
      <c r="BA126" s="109">
        <f t="shared" si="115"/>
        <v>0</v>
      </c>
      <c r="BB126" s="109">
        <f t="shared" si="116"/>
        <v>0</v>
      </c>
      <c r="BC126" s="81"/>
      <c r="BD126" s="107"/>
      <c r="BE126" s="108"/>
      <c r="BF126" s="109">
        <f t="shared" si="117"/>
        <v>0</v>
      </c>
      <c r="BG126" s="109">
        <f t="shared" si="118"/>
        <v>0</v>
      </c>
      <c r="BH126" s="81"/>
      <c r="BI126" s="107"/>
      <c r="BJ126" s="108"/>
      <c r="BK126" s="109">
        <f t="shared" si="119"/>
        <v>0</v>
      </c>
      <c r="BL126" s="109">
        <f t="shared" si="120"/>
        <v>0</v>
      </c>
      <c r="BM126" s="81"/>
      <c r="BN126" s="107"/>
      <c r="BO126" s="108"/>
      <c r="BP126" s="109">
        <f t="shared" si="121"/>
        <v>0</v>
      </c>
      <c r="BQ126" s="109">
        <f t="shared" si="122"/>
        <v>0</v>
      </c>
      <c r="BR126" s="81"/>
      <c r="BS126" s="107"/>
      <c r="BT126" s="108"/>
      <c r="BU126" s="109">
        <f t="shared" si="123"/>
        <v>0</v>
      </c>
      <c r="BV126" s="109">
        <f t="shared" si="124"/>
        <v>0</v>
      </c>
      <c r="BW126" s="81"/>
      <c r="BX126" s="107"/>
      <c r="BY126" s="108"/>
      <c r="BZ126" s="109">
        <f t="shared" si="125"/>
        <v>0</v>
      </c>
      <c r="CA126" s="109">
        <f t="shared" si="126"/>
        <v>0</v>
      </c>
      <c r="CB126" s="81"/>
      <c r="CC126" s="107"/>
      <c r="CD126" s="108"/>
      <c r="CE126" s="109">
        <f t="shared" si="127"/>
        <v>0</v>
      </c>
      <c r="CF126" s="109">
        <f t="shared" si="128"/>
        <v>0</v>
      </c>
      <c r="CG126" s="81"/>
      <c r="CH126" s="107"/>
      <c r="CI126" s="108"/>
      <c r="CJ126" s="109">
        <f t="shared" si="129"/>
        <v>0</v>
      </c>
      <c r="CK126" s="109">
        <f t="shared" si="130"/>
        <v>0</v>
      </c>
      <c r="CL126" s="81"/>
      <c r="CM126" s="107"/>
      <c r="CN126" s="108"/>
      <c r="CO126" s="109">
        <f t="shared" si="131"/>
        <v>0</v>
      </c>
      <c r="CP126" s="109">
        <f t="shared" si="132"/>
        <v>0</v>
      </c>
      <c r="CQ126" s="81"/>
      <c r="CR126" s="107"/>
      <c r="CS126" s="108"/>
      <c r="CT126" s="109">
        <f t="shared" si="133"/>
        <v>0</v>
      </c>
      <c r="CU126" s="109">
        <f t="shared" si="134"/>
        <v>0</v>
      </c>
      <c r="CV126" s="81"/>
      <c r="CW126" s="107"/>
      <c r="CX126" s="108"/>
      <c r="CY126" s="109">
        <f t="shared" si="135"/>
        <v>0</v>
      </c>
      <c r="CZ126" s="90">
        <f t="shared" si="89"/>
        <v>0</v>
      </c>
      <c r="DA126" s="81"/>
      <c r="DB126" s="107"/>
      <c r="DC126" s="108"/>
      <c r="DD126" s="109">
        <f t="shared" si="136"/>
        <v>0</v>
      </c>
      <c r="DE126" s="109">
        <f t="shared" si="137"/>
        <v>0</v>
      </c>
      <c r="DF126" s="81"/>
      <c r="DG126" s="107"/>
      <c r="DH126" s="108"/>
      <c r="DI126" s="109">
        <f t="shared" si="138"/>
        <v>0</v>
      </c>
      <c r="DJ126" s="109">
        <f t="shared" si="139"/>
        <v>0</v>
      </c>
      <c r="DK126" s="81"/>
      <c r="DL126" s="107"/>
      <c r="DM126" s="108"/>
      <c r="DN126" s="109">
        <f t="shared" si="140"/>
        <v>0</v>
      </c>
      <c r="DO126" s="109">
        <f t="shared" si="141"/>
        <v>0</v>
      </c>
      <c r="DP126" s="81"/>
      <c r="DQ126" s="107"/>
      <c r="DR126" s="108"/>
      <c r="DS126" s="109">
        <f t="shared" si="142"/>
        <v>0</v>
      </c>
      <c r="DT126" s="109">
        <f t="shared" si="143"/>
        <v>0</v>
      </c>
      <c r="DU126" s="81"/>
      <c r="DV126" s="107"/>
      <c r="DW126" s="108"/>
      <c r="DX126" s="109">
        <f t="shared" si="144"/>
        <v>0</v>
      </c>
      <c r="DY126" s="109">
        <f t="shared" si="99"/>
        <v>0</v>
      </c>
    </row>
    <row r="127" spans="1:129" x14ac:dyDescent="0.2">
      <c r="A127" s="1">
        <f>Stundeneingabe_2008!A126</f>
        <v>4</v>
      </c>
      <c r="B127" s="1">
        <f>Stundeneingabe_2008!B126</f>
        <v>18</v>
      </c>
      <c r="C127" s="1" t="str">
        <f>Stundeneingabe_2008!C126</f>
        <v>MI</v>
      </c>
      <c r="D127" s="19">
        <f>Stundeneingabe_2008!D126</f>
        <v>45777</v>
      </c>
      <c r="E127" s="81"/>
      <c r="F127" s="107"/>
      <c r="G127" s="108"/>
      <c r="H127" s="109">
        <f t="shared" si="51"/>
        <v>0</v>
      </c>
      <c r="I127" s="90">
        <f t="shared" si="50"/>
        <v>0</v>
      </c>
      <c r="J127" s="81"/>
      <c r="K127" s="107"/>
      <c r="L127" s="108"/>
      <c r="M127" s="109">
        <f t="shared" si="100"/>
        <v>0</v>
      </c>
      <c r="N127" s="90">
        <f t="shared" si="53"/>
        <v>0</v>
      </c>
      <c r="O127" s="81"/>
      <c r="P127" s="107"/>
      <c r="Q127" s="108"/>
      <c r="R127" s="109">
        <f t="shared" si="101"/>
        <v>0</v>
      </c>
      <c r="S127" s="109">
        <f t="shared" si="102"/>
        <v>0</v>
      </c>
      <c r="T127" s="81"/>
      <c r="U127" s="107"/>
      <c r="V127" s="108"/>
      <c r="W127" s="109">
        <f t="shared" si="103"/>
        <v>0</v>
      </c>
      <c r="X127" s="109">
        <f t="shared" si="104"/>
        <v>0</v>
      </c>
      <c r="Y127" s="81"/>
      <c r="Z127" s="107"/>
      <c r="AA127" s="108"/>
      <c r="AB127" s="109">
        <f t="shared" si="105"/>
        <v>0</v>
      </c>
      <c r="AC127" s="109">
        <f t="shared" si="106"/>
        <v>0</v>
      </c>
      <c r="AD127" s="81"/>
      <c r="AE127" s="107"/>
      <c r="AF127" s="108"/>
      <c r="AG127" s="109">
        <f t="shared" si="107"/>
        <v>0</v>
      </c>
      <c r="AH127" s="109">
        <f t="shared" si="108"/>
        <v>0</v>
      </c>
      <c r="AI127" s="81"/>
      <c r="AJ127" s="107"/>
      <c r="AK127" s="108"/>
      <c r="AL127" s="109">
        <f t="shared" si="109"/>
        <v>0</v>
      </c>
      <c r="AM127" s="109">
        <f t="shared" si="110"/>
        <v>0</v>
      </c>
      <c r="AN127" s="81"/>
      <c r="AO127" s="107"/>
      <c r="AP127" s="108"/>
      <c r="AQ127" s="109">
        <f t="shared" si="111"/>
        <v>0</v>
      </c>
      <c r="AR127" s="109">
        <f t="shared" si="112"/>
        <v>0</v>
      </c>
      <c r="AS127" s="81"/>
      <c r="AT127" s="107"/>
      <c r="AU127" s="108"/>
      <c r="AV127" s="109">
        <f t="shared" si="113"/>
        <v>0</v>
      </c>
      <c r="AW127" s="109">
        <f t="shared" si="114"/>
        <v>0</v>
      </c>
      <c r="AX127" s="81"/>
      <c r="AY127" s="107"/>
      <c r="AZ127" s="108"/>
      <c r="BA127" s="109">
        <f t="shared" si="115"/>
        <v>0</v>
      </c>
      <c r="BB127" s="109">
        <f t="shared" si="116"/>
        <v>0</v>
      </c>
      <c r="BC127" s="81"/>
      <c r="BD127" s="107"/>
      <c r="BE127" s="108"/>
      <c r="BF127" s="109">
        <f t="shared" si="117"/>
        <v>0</v>
      </c>
      <c r="BG127" s="109">
        <f t="shared" si="118"/>
        <v>0</v>
      </c>
      <c r="BH127" s="81"/>
      <c r="BI127" s="107"/>
      <c r="BJ127" s="108"/>
      <c r="BK127" s="109">
        <f t="shared" si="119"/>
        <v>0</v>
      </c>
      <c r="BL127" s="109">
        <f t="shared" si="120"/>
        <v>0</v>
      </c>
      <c r="BM127" s="81"/>
      <c r="BN127" s="107"/>
      <c r="BO127" s="108"/>
      <c r="BP127" s="109">
        <f t="shared" si="121"/>
        <v>0</v>
      </c>
      <c r="BQ127" s="109">
        <f t="shared" si="122"/>
        <v>0</v>
      </c>
      <c r="BR127" s="81"/>
      <c r="BS127" s="107"/>
      <c r="BT127" s="108"/>
      <c r="BU127" s="109">
        <f t="shared" si="123"/>
        <v>0</v>
      </c>
      <c r="BV127" s="109">
        <f t="shared" si="124"/>
        <v>0</v>
      </c>
      <c r="BW127" s="81"/>
      <c r="BX127" s="107"/>
      <c r="BY127" s="108"/>
      <c r="BZ127" s="109">
        <f t="shared" si="125"/>
        <v>0</v>
      </c>
      <c r="CA127" s="109">
        <f t="shared" si="126"/>
        <v>0</v>
      </c>
      <c r="CB127" s="81"/>
      <c r="CC127" s="107"/>
      <c r="CD127" s="108"/>
      <c r="CE127" s="109">
        <f t="shared" si="127"/>
        <v>0</v>
      </c>
      <c r="CF127" s="109">
        <f t="shared" si="128"/>
        <v>0</v>
      </c>
      <c r="CG127" s="81"/>
      <c r="CH127" s="107"/>
      <c r="CI127" s="108"/>
      <c r="CJ127" s="109">
        <f t="shared" si="129"/>
        <v>0</v>
      </c>
      <c r="CK127" s="109">
        <f t="shared" si="130"/>
        <v>0</v>
      </c>
      <c r="CL127" s="81"/>
      <c r="CM127" s="107"/>
      <c r="CN127" s="108"/>
      <c r="CO127" s="109">
        <f t="shared" si="131"/>
        <v>0</v>
      </c>
      <c r="CP127" s="109">
        <f t="shared" si="132"/>
        <v>0</v>
      </c>
      <c r="CQ127" s="81"/>
      <c r="CR127" s="107"/>
      <c r="CS127" s="108"/>
      <c r="CT127" s="109">
        <f t="shared" si="133"/>
        <v>0</v>
      </c>
      <c r="CU127" s="109">
        <f t="shared" si="134"/>
        <v>0</v>
      </c>
      <c r="CV127" s="81"/>
      <c r="CW127" s="107"/>
      <c r="CX127" s="108"/>
      <c r="CY127" s="109">
        <f t="shared" si="135"/>
        <v>0</v>
      </c>
      <c r="CZ127" s="90">
        <f t="shared" si="89"/>
        <v>0</v>
      </c>
      <c r="DA127" s="81"/>
      <c r="DB127" s="107"/>
      <c r="DC127" s="108"/>
      <c r="DD127" s="109">
        <f t="shared" si="136"/>
        <v>0</v>
      </c>
      <c r="DE127" s="109">
        <f t="shared" si="137"/>
        <v>0</v>
      </c>
      <c r="DF127" s="81"/>
      <c r="DG127" s="107"/>
      <c r="DH127" s="108"/>
      <c r="DI127" s="109">
        <f t="shared" si="138"/>
        <v>0</v>
      </c>
      <c r="DJ127" s="109">
        <f t="shared" si="139"/>
        <v>0</v>
      </c>
      <c r="DK127" s="81"/>
      <c r="DL127" s="107"/>
      <c r="DM127" s="108"/>
      <c r="DN127" s="109">
        <f t="shared" si="140"/>
        <v>0</v>
      </c>
      <c r="DO127" s="109">
        <f t="shared" si="141"/>
        <v>0</v>
      </c>
      <c r="DP127" s="81"/>
      <c r="DQ127" s="107"/>
      <c r="DR127" s="108"/>
      <c r="DS127" s="109">
        <f t="shared" si="142"/>
        <v>0</v>
      </c>
      <c r="DT127" s="109">
        <f t="shared" si="143"/>
        <v>0</v>
      </c>
      <c r="DU127" s="81"/>
      <c r="DV127" s="107"/>
      <c r="DW127" s="108"/>
      <c r="DX127" s="109">
        <f t="shared" si="144"/>
        <v>0</v>
      </c>
      <c r="DY127" s="109">
        <f t="shared" si="99"/>
        <v>0</v>
      </c>
    </row>
    <row r="128" spans="1:129" x14ac:dyDescent="0.2">
      <c r="A128" s="1">
        <f>Stundeneingabe_2008!A127</f>
        <v>5</v>
      </c>
      <c r="B128" s="1">
        <f>Stundeneingabe_2008!B127</f>
        <v>18</v>
      </c>
      <c r="C128" s="1" t="str">
        <f>Stundeneingabe_2008!C127</f>
        <v>DO</v>
      </c>
      <c r="D128" s="19">
        <f>Stundeneingabe_2008!D127</f>
        <v>45778</v>
      </c>
      <c r="E128" s="81"/>
      <c r="F128" s="107"/>
      <c r="G128" s="108"/>
      <c r="H128" s="109">
        <f t="shared" si="51"/>
        <v>0</v>
      </c>
      <c r="I128" s="90">
        <f t="shared" si="50"/>
        <v>0</v>
      </c>
      <c r="J128" s="81"/>
      <c r="K128" s="107"/>
      <c r="L128" s="108"/>
      <c r="M128" s="109">
        <f t="shared" si="100"/>
        <v>0</v>
      </c>
      <c r="N128" s="90">
        <f t="shared" si="53"/>
        <v>0</v>
      </c>
      <c r="O128" s="81"/>
      <c r="P128" s="107"/>
      <c r="Q128" s="108"/>
      <c r="R128" s="109">
        <f t="shared" si="101"/>
        <v>0</v>
      </c>
      <c r="S128" s="109">
        <f t="shared" si="102"/>
        <v>0</v>
      </c>
      <c r="T128" s="81"/>
      <c r="U128" s="107"/>
      <c r="V128" s="108"/>
      <c r="W128" s="109">
        <f t="shared" si="103"/>
        <v>0</v>
      </c>
      <c r="X128" s="109">
        <f t="shared" si="104"/>
        <v>0</v>
      </c>
      <c r="Y128" s="81"/>
      <c r="Z128" s="107"/>
      <c r="AA128" s="108"/>
      <c r="AB128" s="109">
        <f t="shared" si="105"/>
        <v>0</v>
      </c>
      <c r="AC128" s="109">
        <f t="shared" si="106"/>
        <v>0</v>
      </c>
      <c r="AD128" s="81"/>
      <c r="AE128" s="107"/>
      <c r="AF128" s="108"/>
      <c r="AG128" s="109">
        <f t="shared" si="107"/>
        <v>0</v>
      </c>
      <c r="AH128" s="109">
        <f t="shared" si="108"/>
        <v>0</v>
      </c>
      <c r="AI128" s="81"/>
      <c r="AJ128" s="107"/>
      <c r="AK128" s="108"/>
      <c r="AL128" s="109">
        <f t="shared" si="109"/>
        <v>0</v>
      </c>
      <c r="AM128" s="109">
        <f t="shared" si="110"/>
        <v>0</v>
      </c>
      <c r="AN128" s="81"/>
      <c r="AO128" s="107"/>
      <c r="AP128" s="108"/>
      <c r="AQ128" s="109">
        <f t="shared" si="111"/>
        <v>0</v>
      </c>
      <c r="AR128" s="109">
        <f t="shared" si="112"/>
        <v>0</v>
      </c>
      <c r="AS128" s="81"/>
      <c r="AT128" s="107"/>
      <c r="AU128" s="108"/>
      <c r="AV128" s="109">
        <f t="shared" si="113"/>
        <v>0</v>
      </c>
      <c r="AW128" s="109">
        <f t="shared" si="114"/>
        <v>0</v>
      </c>
      <c r="AX128" s="81"/>
      <c r="AY128" s="107"/>
      <c r="AZ128" s="108"/>
      <c r="BA128" s="109">
        <f t="shared" si="115"/>
        <v>0</v>
      </c>
      <c r="BB128" s="109">
        <f t="shared" si="116"/>
        <v>0</v>
      </c>
      <c r="BC128" s="81"/>
      <c r="BD128" s="107"/>
      <c r="BE128" s="108"/>
      <c r="BF128" s="109">
        <f t="shared" si="117"/>
        <v>0</v>
      </c>
      <c r="BG128" s="109">
        <f t="shared" si="118"/>
        <v>0</v>
      </c>
      <c r="BH128" s="81"/>
      <c r="BI128" s="107"/>
      <c r="BJ128" s="108"/>
      <c r="BK128" s="109">
        <f t="shared" si="119"/>
        <v>0</v>
      </c>
      <c r="BL128" s="109">
        <f t="shared" si="120"/>
        <v>0</v>
      </c>
      <c r="BM128" s="81"/>
      <c r="BN128" s="107"/>
      <c r="BO128" s="108"/>
      <c r="BP128" s="109">
        <f t="shared" si="121"/>
        <v>0</v>
      </c>
      <c r="BQ128" s="109">
        <f t="shared" si="122"/>
        <v>0</v>
      </c>
      <c r="BR128" s="81"/>
      <c r="BS128" s="107"/>
      <c r="BT128" s="108"/>
      <c r="BU128" s="109">
        <f t="shared" si="123"/>
        <v>0</v>
      </c>
      <c r="BV128" s="109">
        <f t="shared" si="124"/>
        <v>0</v>
      </c>
      <c r="BW128" s="81"/>
      <c r="BX128" s="107"/>
      <c r="BY128" s="108"/>
      <c r="BZ128" s="109">
        <f t="shared" si="125"/>
        <v>0</v>
      </c>
      <c r="CA128" s="109">
        <f t="shared" si="126"/>
        <v>0</v>
      </c>
      <c r="CB128" s="81"/>
      <c r="CC128" s="107"/>
      <c r="CD128" s="108"/>
      <c r="CE128" s="109">
        <f t="shared" si="127"/>
        <v>0</v>
      </c>
      <c r="CF128" s="109">
        <f t="shared" si="128"/>
        <v>0</v>
      </c>
      <c r="CG128" s="81"/>
      <c r="CH128" s="107"/>
      <c r="CI128" s="108"/>
      <c r="CJ128" s="109">
        <f t="shared" si="129"/>
        <v>0</v>
      </c>
      <c r="CK128" s="109">
        <f t="shared" si="130"/>
        <v>0</v>
      </c>
      <c r="CL128" s="81"/>
      <c r="CM128" s="107"/>
      <c r="CN128" s="108"/>
      <c r="CO128" s="109">
        <f t="shared" si="131"/>
        <v>0</v>
      </c>
      <c r="CP128" s="109">
        <f t="shared" si="132"/>
        <v>0</v>
      </c>
      <c r="CQ128" s="81"/>
      <c r="CR128" s="107"/>
      <c r="CS128" s="108"/>
      <c r="CT128" s="109">
        <f t="shared" si="133"/>
        <v>0</v>
      </c>
      <c r="CU128" s="109">
        <f t="shared" si="134"/>
        <v>0</v>
      </c>
      <c r="CV128" s="81"/>
      <c r="CW128" s="107"/>
      <c r="CX128" s="108"/>
      <c r="CY128" s="109">
        <f t="shared" si="135"/>
        <v>0</v>
      </c>
      <c r="CZ128" s="90">
        <f t="shared" si="89"/>
        <v>0</v>
      </c>
      <c r="DA128" s="81"/>
      <c r="DB128" s="107"/>
      <c r="DC128" s="108"/>
      <c r="DD128" s="109">
        <f t="shared" si="136"/>
        <v>0</v>
      </c>
      <c r="DE128" s="109">
        <f t="shared" si="137"/>
        <v>0</v>
      </c>
      <c r="DF128" s="81"/>
      <c r="DG128" s="107"/>
      <c r="DH128" s="108"/>
      <c r="DI128" s="109">
        <f t="shared" si="138"/>
        <v>0</v>
      </c>
      <c r="DJ128" s="109">
        <f t="shared" si="139"/>
        <v>0</v>
      </c>
      <c r="DK128" s="81"/>
      <c r="DL128" s="107"/>
      <c r="DM128" s="108"/>
      <c r="DN128" s="109">
        <f t="shared" si="140"/>
        <v>0</v>
      </c>
      <c r="DO128" s="109">
        <f t="shared" si="141"/>
        <v>0</v>
      </c>
      <c r="DP128" s="81"/>
      <c r="DQ128" s="107"/>
      <c r="DR128" s="108"/>
      <c r="DS128" s="109">
        <f t="shared" si="142"/>
        <v>0</v>
      </c>
      <c r="DT128" s="109">
        <f t="shared" si="143"/>
        <v>0</v>
      </c>
      <c r="DU128" s="81"/>
      <c r="DV128" s="107"/>
      <c r="DW128" s="108"/>
      <c r="DX128" s="109">
        <f t="shared" si="144"/>
        <v>0</v>
      </c>
      <c r="DY128" s="109">
        <f t="shared" si="99"/>
        <v>0</v>
      </c>
    </row>
    <row r="129" spans="1:129" x14ac:dyDescent="0.2">
      <c r="A129" s="1">
        <f>Stundeneingabe_2008!A128</f>
        <v>5</v>
      </c>
      <c r="B129" s="1">
        <f>Stundeneingabe_2008!B128</f>
        <v>18</v>
      </c>
      <c r="C129" s="1" t="str">
        <f>Stundeneingabe_2008!C128</f>
        <v>FR</v>
      </c>
      <c r="D129" s="19">
        <f>Stundeneingabe_2008!D128</f>
        <v>45779</v>
      </c>
      <c r="E129" s="81"/>
      <c r="F129" s="107"/>
      <c r="G129" s="108"/>
      <c r="H129" s="109">
        <f t="shared" si="51"/>
        <v>0</v>
      </c>
      <c r="I129" s="90">
        <f t="shared" si="50"/>
        <v>0</v>
      </c>
      <c r="J129" s="81"/>
      <c r="K129" s="107"/>
      <c r="L129" s="108"/>
      <c r="M129" s="109">
        <f t="shared" si="100"/>
        <v>0</v>
      </c>
      <c r="N129" s="90">
        <f t="shared" si="53"/>
        <v>0</v>
      </c>
      <c r="O129" s="81"/>
      <c r="P129" s="107"/>
      <c r="Q129" s="108"/>
      <c r="R129" s="109">
        <f t="shared" si="101"/>
        <v>0</v>
      </c>
      <c r="S129" s="109">
        <f t="shared" si="102"/>
        <v>0</v>
      </c>
      <c r="T129" s="81"/>
      <c r="U129" s="107"/>
      <c r="V129" s="108"/>
      <c r="W129" s="109">
        <f t="shared" si="103"/>
        <v>0</v>
      </c>
      <c r="X129" s="109">
        <f t="shared" si="104"/>
        <v>0</v>
      </c>
      <c r="Y129" s="81"/>
      <c r="Z129" s="107"/>
      <c r="AA129" s="108"/>
      <c r="AB129" s="109">
        <f t="shared" si="105"/>
        <v>0</v>
      </c>
      <c r="AC129" s="109">
        <f t="shared" si="106"/>
        <v>0</v>
      </c>
      <c r="AD129" s="81"/>
      <c r="AE129" s="107"/>
      <c r="AF129" s="108"/>
      <c r="AG129" s="109">
        <f t="shared" si="107"/>
        <v>0</v>
      </c>
      <c r="AH129" s="109">
        <f t="shared" si="108"/>
        <v>0</v>
      </c>
      <c r="AI129" s="81"/>
      <c r="AJ129" s="107"/>
      <c r="AK129" s="108"/>
      <c r="AL129" s="109">
        <f t="shared" si="109"/>
        <v>0</v>
      </c>
      <c r="AM129" s="109">
        <f t="shared" si="110"/>
        <v>0</v>
      </c>
      <c r="AN129" s="81"/>
      <c r="AO129" s="107"/>
      <c r="AP129" s="108"/>
      <c r="AQ129" s="109">
        <f t="shared" si="111"/>
        <v>0</v>
      </c>
      <c r="AR129" s="109">
        <f t="shared" si="112"/>
        <v>0</v>
      </c>
      <c r="AS129" s="81"/>
      <c r="AT129" s="107"/>
      <c r="AU129" s="108"/>
      <c r="AV129" s="109">
        <f t="shared" si="113"/>
        <v>0</v>
      </c>
      <c r="AW129" s="109">
        <f t="shared" si="114"/>
        <v>0</v>
      </c>
      <c r="AX129" s="81"/>
      <c r="AY129" s="107"/>
      <c r="AZ129" s="108"/>
      <c r="BA129" s="109">
        <f t="shared" si="115"/>
        <v>0</v>
      </c>
      <c r="BB129" s="109">
        <f t="shared" si="116"/>
        <v>0</v>
      </c>
      <c r="BC129" s="81"/>
      <c r="BD129" s="107"/>
      <c r="BE129" s="108"/>
      <c r="BF129" s="109">
        <f t="shared" si="117"/>
        <v>0</v>
      </c>
      <c r="BG129" s="109">
        <f t="shared" si="118"/>
        <v>0</v>
      </c>
      <c r="BH129" s="81"/>
      <c r="BI129" s="107"/>
      <c r="BJ129" s="108"/>
      <c r="BK129" s="109">
        <f t="shared" si="119"/>
        <v>0</v>
      </c>
      <c r="BL129" s="109">
        <f t="shared" si="120"/>
        <v>0</v>
      </c>
      <c r="BM129" s="81"/>
      <c r="BN129" s="107"/>
      <c r="BO129" s="108"/>
      <c r="BP129" s="109">
        <f t="shared" si="121"/>
        <v>0</v>
      </c>
      <c r="BQ129" s="109">
        <f t="shared" si="122"/>
        <v>0</v>
      </c>
      <c r="BR129" s="81"/>
      <c r="BS129" s="107"/>
      <c r="BT129" s="108"/>
      <c r="BU129" s="109">
        <f t="shared" si="123"/>
        <v>0</v>
      </c>
      <c r="BV129" s="109">
        <f t="shared" si="124"/>
        <v>0</v>
      </c>
      <c r="BW129" s="81"/>
      <c r="BX129" s="107"/>
      <c r="BY129" s="108"/>
      <c r="BZ129" s="109">
        <f t="shared" si="125"/>
        <v>0</v>
      </c>
      <c r="CA129" s="109">
        <f t="shared" si="126"/>
        <v>0</v>
      </c>
      <c r="CB129" s="81"/>
      <c r="CC129" s="107"/>
      <c r="CD129" s="108"/>
      <c r="CE129" s="109">
        <f t="shared" si="127"/>
        <v>0</v>
      </c>
      <c r="CF129" s="109">
        <f t="shared" si="128"/>
        <v>0</v>
      </c>
      <c r="CG129" s="81"/>
      <c r="CH129" s="107"/>
      <c r="CI129" s="108"/>
      <c r="CJ129" s="109">
        <f t="shared" si="129"/>
        <v>0</v>
      </c>
      <c r="CK129" s="109">
        <f t="shared" si="130"/>
        <v>0</v>
      </c>
      <c r="CL129" s="81"/>
      <c r="CM129" s="107"/>
      <c r="CN129" s="108"/>
      <c r="CO129" s="109">
        <f t="shared" si="131"/>
        <v>0</v>
      </c>
      <c r="CP129" s="109">
        <f t="shared" si="132"/>
        <v>0</v>
      </c>
      <c r="CQ129" s="81"/>
      <c r="CR129" s="107"/>
      <c r="CS129" s="108"/>
      <c r="CT129" s="109">
        <f t="shared" si="133"/>
        <v>0</v>
      </c>
      <c r="CU129" s="109">
        <f t="shared" si="134"/>
        <v>0</v>
      </c>
      <c r="CV129" s="81"/>
      <c r="CW129" s="107"/>
      <c r="CX129" s="108"/>
      <c r="CY129" s="109">
        <f t="shared" si="135"/>
        <v>0</v>
      </c>
      <c r="CZ129" s="90">
        <f t="shared" si="89"/>
        <v>0</v>
      </c>
      <c r="DA129" s="81"/>
      <c r="DB129" s="107"/>
      <c r="DC129" s="108"/>
      <c r="DD129" s="109">
        <f t="shared" si="136"/>
        <v>0</v>
      </c>
      <c r="DE129" s="109">
        <f t="shared" si="137"/>
        <v>0</v>
      </c>
      <c r="DF129" s="81"/>
      <c r="DG129" s="107"/>
      <c r="DH129" s="108"/>
      <c r="DI129" s="109">
        <f t="shared" si="138"/>
        <v>0</v>
      </c>
      <c r="DJ129" s="109">
        <f t="shared" si="139"/>
        <v>0</v>
      </c>
      <c r="DK129" s="81"/>
      <c r="DL129" s="107"/>
      <c r="DM129" s="108"/>
      <c r="DN129" s="109">
        <f t="shared" si="140"/>
        <v>0</v>
      </c>
      <c r="DO129" s="109">
        <f t="shared" si="141"/>
        <v>0</v>
      </c>
      <c r="DP129" s="81"/>
      <c r="DQ129" s="107"/>
      <c r="DR129" s="108"/>
      <c r="DS129" s="109">
        <f t="shared" si="142"/>
        <v>0</v>
      </c>
      <c r="DT129" s="109">
        <f t="shared" si="143"/>
        <v>0</v>
      </c>
      <c r="DU129" s="81"/>
      <c r="DV129" s="107"/>
      <c r="DW129" s="108"/>
      <c r="DX129" s="109">
        <f t="shared" si="144"/>
        <v>0</v>
      </c>
      <c r="DY129" s="109">
        <f t="shared" si="99"/>
        <v>0</v>
      </c>
    </row>
    <row r="130" spans="1:129" x14ac:dyDescent="0.2">
      <c r="A130" s="1">
        <f>Stundeneingabe_2008!A129</f>
        <v>5</v>
      </c>
      <c r="B130" s="1">
        <f>Stundeneingabe_2008!B129</f>
        <v>18</v>
      </c>
      <c r="C130" s="1" t="str">
        <f>Stundeneingabe_2008!C129</f>
        <v>SA</v>
      </c>
      <c r="D130" s="19">
        <f>Stundeneingabe_2008!D129</f>
        <v>45780</v>
      </c>
      <c r="E130" s="81"/>
      <c r="F130" s="107"/>
      <c r="G130" s="108"/>
      <c r="H130" s="109">
        <f t="shared" si="51"/>
        <v>0</v>
      </c>
      <c r="I130" s="90">
        <f t="shared" si="50"/>
        <v>0</v>
      </c>
      <c r="J130" s="81"/>
      <c r="K130" s="107"/>
      <c r="L130" s="108"/>
      <c r="M130" s="109">
        <f t="shared" si="100"/>
        <v>0</v>
      </c>
      <c r="N130" s="90">
        <f t="shared" si="53"/>
        <v>0</v>
      </c>
      <c r="O130" s="81"/>
      <c r="P130" s="107"/>
      <c r="Q130" s="108"/>
      <c r="R130" s="109">
        <f t="shared" si="101"/>
        <v>0</v>
      </c>
      <c r="S130" s="109">
        <f t="shared" si="102"/>
        <v>0</v>
      </c>
      <c r="T130" s="81"/>
      <c r="U130" s="107"/>
      <c r="V130" s="108"/>
      <c r="W130" s="109">
        <f t="shared" si="103"/>
        <v>0</v>
      </c>
      <c r="X130" s="109">
        <f t="shared" si="104"/>
        <v>0</v>
      </c>
      <c r="Y130" s="81"/>
      <c r="Z130" s="107"/>
      <c r="AA130" s="108"/>
      <c r="AB130" s="109">
        <f t="shared" si="105"/>
        <v>0</v>
      </c>
      <c r="AC130" s="109">
        <f t="shared" si="106"/>
        <v>0</v>
      </c>
      <c r="AD130" s="81"/>
      <c r="AE130" s="107"/>
      <c r="AF130" s="108"/>
      <c r="AG130" s="109">
        <f t="shared" si="107"/>
        <v>0</v>
      </c>
      <c r="AH130" s="109">
        <f t="shared" si="108"/>
        <v>0</v>
      </c>
      <c r="AI130" s="81"/>
      <c r="AJ130" s="107"/>
      <c r="AK130" s="108"/>
      <c r="AL130" s="109">
        <f t="shared" si="109"/>
        <v>0</v>
      </c>
      <c r="AM130" s="109">
        <f t="shared" si="110"/>
        <v>0</v>
      </c>
      <c r="AN130" s="81"/>
      <c r="AO130" s="107"/>
      <c r="AP130" s="108"/>
      <c r="AQ130" s="109">
        <f t="shared" si="111"/>
        <v>0</v>
      </c>
      <c r="AR130" s="109">
        <f t="shared" si="112"/>
        <v>0</v>
      </c>
      <c r="AS130" s="81"/>
      <c r="AT130" s="107"/>
      <c r="AU130" s="108"/>
      <c r="AV130" s="109">
        <f t="shared" si="113"/>
        <v>0</v>
      </c>
      <c r="AW130" s="109">
        <f t="shared" si="114"/>
        <v>0</v>
      </c>
      <c r="AX130" s="81"/>
      <c r="AY130" s="107"/>
      <c r="AZ130" s="108"/>
      <c r="BA130" s="109">
        <f t="shared" si="115"/>
        <v>0</v>
      </c>
      <c r="BB130" s="109">
        <f t="shared" si="116"/>
        <v>0</v>
      </c>
      <c r="BC130" s="81"/>
      <c r="BD130" s="107"/>
      <c r="BE130" s="108"/>
      <c r="BF130" s="109">
        <f t="shared" si="117"/>
        <v>0</v>
      </c>
      <c r="BG130" s="109">
        <f t="shared" si="118"/>
        <v>0</v>
      </c>
      <c r="BH130" s="81"/>
      <c r="BI130" s="107"/>
      <c r="BJ130" s="108"/>
      <c r="BK130" s="109">
        <f t="shared" si="119"/>
        <v>0</v>
      </c>
      <c r="BL130" s="109">
        <f t="shared" si="120"/>
        <v>0</v>
      </c>
      <c r="BM130" s="81"/>
      <c r="BN130" s="107"/>
      <c r="BO130" s="108"/>
      <c r="BP130" s="109">
        <f t="shared" si="121"/>
        <v>0</v>
      </c>
      <c r="BQ130" s="109">
        <f t="shared" si="122"/>
        <v>0</v>
      </c>
      <c r="BR130" s="81"/>
      <c r="BS130" s="107"/>
      <c r="BT130" s="108"/>
      <c r="BU130" s="109">
        <f t="shared" si="123"/>
        <v>0</v>
      </c>
      <c r="BV130" s="109">
        <f t="shared" si="124"/>
        <v>0</v>
      </c>
      <c r="BW130" s="81"/>
      <c r="BX130" s="107"/>
      <c r="BY130" s="108"/>
      <c r="BZ130" s="109">
        <f t="shared" si="125"/>
        <v>0</v>
      </c>
      <c r="CA130" s="109">
        <f t="shared" si="126"/>
        <v>0</v>
      </c>
      <c r="CB130" s="81"/>
      <c r="CC130" s="107"/>
      <c r="CD130" s="108"/>
      <c r="CE130" s="109">
        <f t="shared" si="127"/>
        <v>0</v>
      </c>
      <c r="CF130" s="109">
        <f t="shared" si="128"/>
        <v>0</v>
      </c>
      <c r="CG130" s="81"/>
      <c r="CH130" s="107"/>
      <c r="CI130" s="108"/>
      <c r="CJ130" s="109">
        <f t="shared" si="129"/>
        <v>0</v>
      </c>
      <c r="CK130" s="109">
        <f t="shared" si="130"/>
        <v>0</v>
      </c>
      <c r="CL130" s="81"/>
      <c r="CM130" s="107"/>
      <c r="CN130" s="108"/>
      <c r="CO130" s="109">
        <f t="shared" si="131"/>
        <v>0</v>
      </c>
      <c r="CP130" s="109">
        <f t="shared" si="132"/>
        <v>0</v>
      </c>
      <c r="CQ130" s="81"/>
      <c r="CR130" s="107"/>
      <c r="CS130" s="108"/>
      <c r="CT130" s="109">
        <f t="shared" si="133"/>
        <v>0</v>
      </c>
      <c r="CU130" s="109">
        <f t="shared" si="134"/>
        <v>0</v>
      </c>
      <c r="CV130" s="81"/>
      <c r="CW130" s="107"/>
      <c r="CX130" s="108"/>
      <c r="CY130" s="109">
        <f t="shared" si="135"/>
        <v>0</v>
      </c>
      <c r="CZ130" s="90">
        <f t="shared" si="89"/>
        <v>0</v>
      </c>
      <c r="DA130" s="81"/>
      <c r="DB130" s="107"/>
      <c r="DC130" s="108"/>
      <c r="DD130" s="109">
        <f t="shared" si="136"/>
        <v>0</v>
      </c>
      <c r="DE130" s="109">
        <f t="shared" si="137"/>
        <v>0</v>
      </c>
      <c r="DF130" s="81"/>
      <c r="DG130" s="107"/>
      <c r="DH130" s="108"/>
      <c r="DI130" s="109">
        <f t="shared" si="138"/>
        <v>0</v>
      </c>
      <c r="DJ130" s="109">
        <f t="shared" si="139"/>
        <v>0</v>
      </c>
      <c r="DK130" s="81"/>
      <c r="DL130" s="107"/>
      <c r="DM130" s="108"/>
      <c r="DN130" s="109">
        <f t="shared" si="140"/>
        <v>0</v>
      </c>
      <c r="DO130" s="109">
        <f t="shared" si="141"/>
        <v>0</v>
      </c>
      <c r="DP130" s="81"/>
      <c r="DQ130" s="107"/>
      <c r="DR130" s="108"/>
      <c r="DS130" s="109">
        <f t="shared" si="142"/>
        <v>0</v>
      </c>
      <c r="DT130" s="109">
        <f t="shared" si="143"/>
        <v>0</v>
      </c>
      <c r="DU130" s="81"/>
      <c r="DV130" s="107"/>
      <c r="DW130" s="108"/>
      <c r="DX130" s="109">
        <f t="shared" si="144"/>
        <v>0</v>
      </c>
      <c r="DY130" s="109">
        <f t="shared" si="99"/>
        <v>0</v>
      </c>
    </row>
    <row r="131" spans="1:129" x14ac:dyDescent="0.2">
      <c r="A131" s="1">
        <f>Stundeneingabe_2008!A130</f>
        <v>5</v>
      </c>
      <c r="B131" s="1">
        <f>Stundeneingabe_2008!B130</f>
        <v>18</v>
      </c>
      <c r="C131" s="1" t="str">
        <f>Stundeneingabe_2008!C130</f>
        <v>SO</v>
      </c>
      <c r="D131" s="19">
        <f>Stundeneingabe_2008!D130</f>
        <v>45781</v>
      </c>
      <c r="E131" s="81"/>
      <c r="F131" s="107"/>
      <c r="G131" s="108"/>
      <c r="H131" s="109">
        <f t="shared" si="51"/>
        <v>0</v>
      </c>
      <c r="I131" s="90">
        <f t="shared" si="50"/>
        <v>0</v>
      </c>
      <c r="J131" s="81"/>
      <c r="K131" s="107"/>
      <c r="L131" s="108"/>
      <c r="M131" s="109">
        <f t="shared" si="100"/>
        <v>0</v>
      </c>
      <c r="N131" s="90">
        <f t="shared" si="53"/>
        <v>0</v>
      </c>
      <c r="O131" s="81"/>
      <c r="P131" s="107"/>
      <c r="Q131" s="108"/>
      <c r="R131" s="109">
        <f t="shared" si="101"/>
        <v>0</v>
      </c>
      <c r="S131" s="109">
        <f t="shared" si="102"/>
        <v>0</v>
      </c>
      <c r="T131" s="81"/>
      <c r="U131" s="107"/>
      <c r="V131" s="108"/>
      <c r="W131" s="109">
        <f t="shared" si="103"/>
        <v>0</v>
      </c>
      <c r="X131" s="109">
        <f t="shared" si="104"/>
        <v>0</v>
      </c>
      <c r="Y131" s="81"/>
      <c r="Z131" s="107"/>
      <c r="AA131" s="108"/>
      <c r="AB131" s="109">
        <f t="shared" si="105"/>
        <v>0</v>
      </c>
      <c r="AC131" s="109">
        <f t="shared" si="106"/>
        <v>0</v>
      </c>
      <c r="AD131" s="81"/>
      <c r="AE131" s="107"/>
      <c r="AF131" s="108"/>
      <c r="AG131" s="109">
        <f t="shared" si="107"/>
        <v>0</v>
      </c>
      <c r="AH131" s="109">
        <f t="shared" si="108"/>
        <v>0</v>
      </c>
      <c r="AI131" s="81"/>
      <c r="AJ131" s="107"/>
      <c r="AK131" s="108"/>
      <c r="AL131" s="109">
        <f t="shared" si="109"/>
        <v>0</v>
      </c>
      <c r="AM131" s="109">
        <f t="shared" si="110"/>
        <v>0</v>
      </c>
      <c r="AN131" s="81"/>
      <c r="AO131" s="107"/>
      <c r="AP131" s="108"/>
      <c r="AQ131" s="109">
        <f t="shared" si="111"/>
        <v>0</v>
      </c>
      <c r="AR131" s="109">
        <f t="shared" si="112"/>
        <v>0</v>
      </c>
      <c r="AS131" s="81"/>
      <c r="AT131" s="107"/>
      <c r="AU131" s="108"/>
      <c r="AV131" s="109">
        <f t="shared" si="113"/>
        <v>0</v>
      </c>
      <c r="AW131" s="109">
        <f t="shared" si="114"/>
        <v>0</v>
      </c>
      <c r="AX131" s="81"/>
      <c r="AY131" s="107"/>
      <c r="AZ131" s="108"/>
      <c r="BA131" s="109">
        <f t="shared" si="115"/>
        <v>0</v>
      </c>
      <c r="BB131" s="109">
        <f t="shared" si="116"/>
        <v>0</v>
      </c>
      <c r="BC131" s="81"/>
      <c r="BD131" s="107"/>
      <c r="BE131" s="108"/>
      <c r="BF131" s="109">
        <f t="shared" si="117"/>
        <v>0</v>
      </c>
      <c r="BG131" s="109">
        <f t="shared" si="118"/>
        <v>0</v>
      </c>
      <c r="BH131" s="81"/>
      <c r="BI131" s="107"/>
      <c r="BJ131" s="108"/>
      <c r="BK131" s="109">
        <f t="shared" si="119"/>
        <v>0</v>
      </c>
      <c r="BL131" s="109">
        <f t="shared" si="120"/>
        <v>0</v>
      </c>
      <c r="BM131" s="81"/>
      <c r="BN131" s="107"/>
      <c r="BO131" s="108"/>
      <c r="BP131" s="109">
        <f t="shared" si="121"/>
        <v>0</v>
      </c>
      <c r="BQ131" s="109">
        <f t="shared" si="122"/>
        <v>0</v>
      </c>
      <c r="BR131" s="81"/>
      <c r="BS131" s="107"/>
      <c r="BT131" s="108"/>
      <c r="BU131" s="109">
        <f t="shared" si="123"/>
        <v>0</v>
      </c>
      <c r="BV131" s="109">
        <f t="shared" si="124"/>
        <v>0</v>
      </c>
      <c r="BW131" s="81"/>
      <c r="BX131" s="107"/>
      <c r="BY131" s="108"/>
      <c r="BZ131" s="109">
        <f t="shared" si="125"/>
        <v>0</v>
      </c>
      <c r="CA131" s="109">
        <f t="shared" si="126"/>
        <v>0</v>
      </c>
      <c r="CB131" s="81"/>
      <c r="CC131" s="107"/>
      <c r="CD131" s="108"/>
      <c r="CE131" s="109">
        <f t="shared" si="127"/>
        <v>0</v>
      </c>
      <c r="CF131" s="109">
        <f t="shared" si="128"/>
        <v>0</v>
      </c>
      <c r="CG131" s="81"/>
      <c r="CH131" s="107"/>
      <c r="CI131" s="108"/>
      <c r="CJ131" s="109">
        <f t="shared" si="129"/>
        <v>0</v>
      </c>
      <c r="CK131" s="109">
        <f t="shared" si="130"/>
        <v>0</v>
      </c>
      <c r="CL131" s="81"/>
      <c r="CM131" s="107"/>
      <c r="CN131" s="108"/>
      <c r="CO131" s="109">
        <f t="shared" si="131"/>
        <v>0</v>
      </c>
      <c r="CP131" s="109">
        <f t="shared" si="132"/>
        <v>0</v>
      </c>
      <c r="CQ131" s="81"/>
      <c r="CR131" s="107"/>
      <c r="CS131" s="108"/>
      <c r="CT131" s="109">
        <f t="shared" si="133"/>
        <v>0</v>
      </c>
      <c r="CU131" s="109">
        <f t="shared" si="134"/>
        <v>0</v>
      </c>
      <c r="CV131" s="81"/>
      <c r="CW131" s="107"/>
      <c r="CX131" s="108"/>
      <c r="CY131" s="109">
        <f t="shared" si="135"/>
        <v>0</v>
      </c>
      <c r="CZ131" s="90">
        <f t="shared" si="89"/>
        <v>0</v>
      </c>
      <c r="DA131" s="81"/>
      <c r="DB131" s="107"/>
      <c r="DC131" s="108"/>
      <c r="DD131" s="109">
        <f t="shared" si="136"/>
        <v>0</v>
      </c>
      <c r="DE131" s="109">
        <f t="shared" si="137"/>
        <v>0</v>
      </c>
      <c r="DF131" s="81"/>
      <c r="DG131" s="107"/>
      <c r="DH131" s="108"/>
      <c r="DI131" s="109">
        <f t="shared" si="138"/>
        <v>0</v>
      </c>
      <c r="DJ131" s="109">
        <f t="shared" si="139"/>
        <v>0</v>
      </c>
      <c r="DK131" s="81"/>
      <c r="DL131" s="107"/>
      <c r="DM131" s="108"/>
      <c r="DN131" s="109">
        <f t="shared" si="140"/>
        <v>0</v>
      </c>
      <c r="DO131" s="109">
        <f t="shared" si="141"/>
        <v>0</v>
      </c>
      <c r="DP131" s="81"/>
      <c r="DQ131" s="107"/>
      <c r="DR131" s="108"/>
      <c r="DS131" s="109">
        <f t="shared" si="142"/>
        <v>0</v>
      </c>
      <c r="DT131" s="109">
        <f t="shared" si="143"/>
        <v>0</v>
      </c>
      <c r="DU131" s="81"/>
      <c r="DV131" s="107"/>
      <c r="DW131" s="108"/>
      <c r="DX131" s="109">
        <f t="shared" si="144"/>
        <v>0</v>
      </c>
      <c r="DY131" s="109">
        <f t="shared" si="99"/>
        <v>0</v>
      </c>
    </row>
    <row r="132" spans="1:129" x14ac:dyDescent="0.2">
      <c r="A132" s="1">
        <f>Stundeneingabe_2008!A131</f>
        <v>5</v>
      </c>
      <c r="B132" s="1">
        <f>Stundeneingabe_2008!B131</f>
        <v>19</v>
      </c>
      <c r="C132" s="1" t="str">
        <f>Stundeneingabe_2008!C131</f>
        <v>MO</v>
      </c>
      <c r="D132" s="19">
        <f>Stundeneingabe_2008!D131</f>
        <v>45782</v>
      </c>
      <c r="E132" s="81"/>
      <c r="F132" s="107"/>
      <c r="G132" s="108"/>
      <c r="H132" s="109">
        <f t="shared" si="51"/>
        <v>0</v>
      </c>
      <c r="I132" s="90">
        <f t="shared" si="50"/>
        <v>0</v>
      </c>
      <c r="J132" s="81"/>
      <c r="K132" s="107"/>
      <c r="L132" s="108"/>
      <c r="M132" s="109">
        <f t="shared" si="100"/>
        <v>0</v>
      </c>
      <c r="N132" s="90">
        <f t="shared" si="53"/>
        <v>0</v>
      </c>
      <c r="O132" s="81"/>
      <c r="P132" s="107"/>
      <c r="Q132" s="108"/>
      <c r="R132" s="109">
        <f t="shared" si="101"/>
        <v>0</v>
      </c>
      <c r="S132" s="109">
        <f t="shared" si="102"/>
        <v>0</v>
      </c>
      <c r="T132" s="81"/>
      <c r="U132" s="107"/>
      <c r="V132" s="108"/>
      <c r="W132" s="109">
        <f t="shared" si="103"/>
        <v>0</v>
      </c>
      <c r="X132" s="109">
        <f t="shared" si="104"/>
        <v>0</v>
      </c>
      <c r="Y132" s="81"/>
      <c r="Z132" s="107"/>
      <c r="AA132" s="108"/>
      <c r="AB132" s="109">
        <f t="shared" si="105"/>
        <v>0</v>
      </c>
      <c r="AC132" s="109">
        <f t="shared" si="106"/>
        <v>0</v>
      </c>
      <c r="AD132" s="81"/>
      <c r="AE132" s="107"/>
      <c r="AF132" s="108"/>
      <c r="AG132" s="109">
        <f t="shared" si="107"/>
        <v>0</v>
      </c>
      <c r="AH132" s="109">
        <f t="shared" si="108"/>
        <v>0</v>
      </c>
      <c r="AI132" s="81"/>
      <c r="AJ132" s="107"/>
      <c r="AK132" s="108"/>
      <c r="AL132" s="109">
        <f t="shared" si="109"/>
        <v>0</v>
      </c>
      <c r="AM132" s="109">
        <f t="shared" si="110"/>
        <v>0</v>
      </c>
      <c r="AN132" s="81"/>
      <c r="AO132" s="107"/>
      <c r="AP132" s="108"/>
      <c r="AQ132" s="109">
        <f t="shared" si="111"/>
        <v>0</v>
      </c>
      <c r="AR132" s="109">
        <f t="shared" si="112"/>
        <v>0</v>
      </c>
      <c r="AS132" s="81"/>
      <c r="AT132" s="107"/>
      <c r="AU132" s="108"/>
      <c r="AV132" s="109">
        <f t="shared" si="113"/>
        <v>0</v>
      </c>
      <c r="AW132" s="109">
        <f t="shared" si="114"/>
        <v>0</v>
      </c>
      <c r="AX132" s="81"/>
      <c r="AY132" s="107"/>
      <c r="AZ132" s="108"/>
      <c r="BA132" s="109">
        <f t="shared" si="115"/>
        <v>0</v>
      </c>
      <c r="BB132" s="109">
        <f t="shared" si="116"/>
        <v>0</v>
      </c>
      <c r="BC132" s="81"/>
      <c r="BD132" s="107"/>
      <c r="BE132" s="108"/>
      <c r="BF132" s="109">
        <f t="shared" si="117"/>
        <v>0</v>
      </c>
      <c r="BG132" s="109">
        <f t="shared" si="118"/>
        <v>0</v>
      </c>
      <c r="BH132" s="81"/>
      <c r="BI132" s="107"/>
      <c r="BJ132" s="108"/>
      <c r="BK132" s="109">
        <f t="shared" si="119"/>
        <v>0</v>
      </c>
      <c r="BL132" s="109">
        <f t="shared" si="120"/>
        <v>0</v>
      </c>
      <c r="BM132" s="81"/>
      <c r="BN132" s="107"/>
      <c r="BO132" s="108"/>
      <c r="BP132" s="109">
        <f t="shared" si="121"/>
        <v>0</v>
      </c>
      <c r="BQ132" s="109">
        <f t="shared" si="122"/>
        <v>0</v>
      </c>
      <c r="BR132" s="81"/>
      <c r="BS132" s="107"/>
      <c r="BT132" s="108"/>
      <c r="BU132" s="109">
        <f t="shared" si="123"/>
        <v>0</v>
      </c>
      <c r="BV132" s="109">
        <f t="shared" si="124"/>
        <v>0</v>
      </c>
      <c r="BW132" s="81"/>
      <c r="BX132" s="107"/>
      <c r="BY132" s="108"/>
      <c r="BZ132" s="109">
        <f t="shared" si="125"/>
        <v>0</v>
      </c>
      <c r="CA132" s="109">
        <f t="shared" si="126"/>
        <v>0</v>
      </c>
      <c r="CB132" s="81"/>
      <c r="CC132" s="107"/>
      <c r="CD132" s="108"/>
      <c r="CE132" s="109">
        <f t="shared" si="127"/>
        <v>0</v>
      </c>
      <c r="CF132" s="109">
        <f t="shared" si="128"/>
        <v>0</v>
      </c>
      <c r="CG132" s="81"/>
      <c r="CH132" s="107"/>
      <c r="CI132" s="108"/>
      <c r="CJ132" s="109">
        <f t="shared" si="129"/>
        <v>0</v>
      </c>
      <c r="CK132" s="109">
        <f t="shared" si="130"/>
        <v>0</v>
      </c>
      <c r="CL132" s="81"/>
      <c r="CM132" s="107"/>
      <c r="CN132" s="108"/>
      <c r="CO132" s="109">
        <f t="shared" si="131"/>
        <v>0</v>
      </c>
      <c r="CP132" s="109">
        <f t="shared" si="132"/>
        <v>0</v>
      </c>
      <c r="CQ132" s="81"/>
      <c r="CR132" s="107"/>
      <c r="CS132" s="108"/>
      <c r="CT132" s="109">
        <f t="shared" si="133"/>
        <v>0</v>
      </c>
      <c r="CU132" s="109">
        <f t="shared" si="134"/>
        <v>0</v>
      </c>
      <c r="CV132" s="81"/>
      <c r="CW132" s="107"/>
      <c r="CX132" s="108"/>
      <c r="CY132" s="109">
        <f t="shared" si="135"/>
        <v>0</v>
      </c>
      <c r="CZ132" s="90">
        <f t="shared" si="89"/>
        <v>0</v>
      </c>
      <c r="DA132" s="81"/>
      <c r="DB132" s="107"/>
      <c r="DC132" s="108"/>
      <c r="DD132" s="109">
        <f t="shared" si="136"/>
        <v>0</v>
      </c>
      <c r="DE132" s="109">
        <f t="shared" si="137"/>
        <v>0</v>
      </c>
      <c r="DF132" s="81"/>
      <c r="DG132" s="107"/>
      <c r="DH132" s="108"/>
      <c r="DI132" s="109">
        <f t="shared" si="138"/>
        <v>0</v>
      </c>
      <c r="DJ132" s="109">
        <f t="shared" si="139"/>
        <v>0</v>
      </c>
      <c r="DK132" s="81"/>
      <c r="DL132" s="107"/>
      <c r="DM132" s="108"/>
      <c r="DN132" s="109">
        <f t="shared" si="140"/>
        <v>0</v>
      </c>
      <c r="DO132" s="109">
        <f t="shared" si="141"/>
        <v>0</v>
      </c>
      <c r="DP132" s="81"/>
      <c r="DQ132" s="107"/>
      <c r="DR132" s="108"/>
      <c r="DS132" s="109">
        <f t="shared" si="142"/>
        <v>0</v>
      </c>
      <c r="DT132" s="109">
        <f t="shared" si="143"/>
        <v>0</v>
      </c>
      <c r="DU132" s="81"/>
      <c r="DV132" s="107"/>
      <c r="DW132" s="108"/>
      <c r="DX132" s="109">
        <f t="shared" si="144"/>
        <v>0</v>
      </c>
      <c r="DY132" s="109">
        <f t="shared" si="99"/>
        <v>0</v>
      </c>
    </row>
    <row r="133" spans="1:129" x14ac:dyDescent="0.2">
      <c r="A133" s="1">
        <f>Stundeneingabe_2008!A132</f>
        <v>5</v>
      </c>
      <c r="B133" s="1">
        <f>Stundeneingabe_2008!B132</f>
        <v>19</v>
      </c>
      <c r="C133" s="1" t="str">
        <f>Stundeneingabe_2008!C132</f>
        <v>DI</v>
      </c>
      <c r="D133" s="19">
        <f>Stundeneingabe_2008!D132</f>
        <v>45783</v>
      </c>
      <c r="E133" s="81"/>
      <c r="F133" s="107"/>
      <c r="G133" s="108"/>
      <c r="H133" s="109">
        <f t="shared" si="51"/>
        <v>0</v>
      </c>
      <c r="I133" s="90">
        <f t="shared" si="50"/>
        <v>0</v>
      </c>
      <c r="J133" s="81"/>
      <c r="K133" s="107"/>
      <c r="L133" s="108"/>
      <c r="M133" s="109">
        <f t="shared" si="100"/>
        <v>0</v>
      </c>
      <c r="N133" s="90">
        <f t="shared" si="53"/>
        <v>0</v>
      </c>
      <c r="O133" s="81"/>
      <c r="P133" s="107"/>
      <c r="Q133" s="108"/>
      <c r="R133" s="109">
        <f t="shared" si="101"/>
        <v>0</v>
      </c>
      <c r="S133" s="109">
        <f t="shared" si="102"/>
        <v>0</v>
      </c>
      <c r="T133" s="81"/>
      <c r="U133" s="107"/>
      <c r="V133" s="108"/>
      <c r="W133" s="109">
        <f t="shared" si="103"/>
        <v>0</v>
      </c>
      <c r="X133" s="109">
        <f t="shared" si="104"/>
        <v>0</v>
      </c>
      <c r="Y133" s="81"/>
      <c r="Z133" s="107"/>
      <c r="AA133" s="108"/>
      <c r="AB133" s="109">
        <f t="shared" si="105"/>
        <v>0</v>
      </c>
      <c r="AC133" s="109">
        <f t="shared" si="106"/>
        <v>0</v>
      </c>
      <c r="AD133" s="81"/>
      <c r="AE133" s="107"/>
      <c r="AF133" s="108"/>
      <c r="AG133" s="109">
        <f t="shared" si="107"/>
        <v>0</v>
      </c>
      <c r="AH133" s="109">
        <f t="shared" si="108"/>
        <v>0</v>
      </c>
      <c r="AI133" s="81"/>
      <c r="AJ133" s="107"/>
      <c r="AK133" s="108"/>
      <c r="AL133" s="109">
        <f t="shared" si="109"/>
        <v>0</v>
      </c>
      <c r="AM133" s="109">
        <f t="shared" si="110"/>
        <v>0</v>
      </c>
      <c r="AN133" s="81"/>
      <c r="AO133" s="107"/>
      <c r="AP133" s="108"/>
      <c r="AQ133" s="109">
        <f t="shared" si="111"/>
        <v>0</v>
      </c>
      <c r="AR133" s="109">
        <f t="shared" si="112"/>
        <v>0</v>
      </c>
      <c r="AS133" s="81"/>
      <c r="AT133" s="107"/>
      <c r="AU133" s="108"/>
      <c r="AV133" s="109">
        <f t="shared" si="113"/>
        <v>0</v>
      </c>
      <c r="AW133" s="109">
        <f t="shared" si="114"/>
        <v>0</v>
      </c>
      <c r="AX133" s="81"/>
      <c r="AY133" s="107"/>
      <c r="AZ133" s="108"/>
      <c r="BA133" s="109">
        <f t="shared" si="115"/>
        <v>0</v>
      </c>
      <c r="BB133" s="109">
        <f t="shared" si="116"/>
        <v>0</v>
      </c>
      <c r="BC133" s="81"/>
      <c r="BD133" s="107"/>
      <c r="BE133" s="108"/>
      <c r="BF133" s="109">
        <f t="shared" si="117"/>
        <v>0</v>
      </c>
      <c r="BG133" s="109">
        <f t="shared" si="118"/>
        <v>0</v>
      </c>
      <c r="BH133" s="81"/>
      <c r="BI133" s="107"/>
      <c r="BJ133" s="108"/>
      <c r="BK133" s="109">
        <f t="shared" si="119"/>
        <v>0</v>
      </c>
      <c r="BL133" s="109">
        <f t="shared" si="120"/>
        <v>0</v>
      </c>
      <c r="BM133" s="81"/>
      <c r="BN133" s="107"/>
      <c r="BO133" s="108"/>
      <c r="BP133" s="109">
        <f t="shared" si="121"/>
        <v>0</v>
      </c>
      <c r="BQ133" s="109">
        <f t="shared" si="122"/>
        <v>0</v>
      </c>
      <c r="BR133" s="81"/>
      <c r="BS133" s="107"/>
      <c r="BT133" s="108"/>
      <c r="BU133" s="109">
        <f t="shared" si="123"/>
        <v>0</v>
      </c>
      <c r="BV133" s="109">
        <f t="shared" si="124"/>
        <v>0</v>
      </c>
      <c r="BW133" s="81"/>
      <c r="BX133" s="107"/>
      <c r="BY133" s="108"/>
      <c r="BZ133" s="109">
        <f t="shared" si="125"/>
        <v>0</v>
      </c>
      <c r="CA133" s="109">
        <f t="shared" si="126"/>
        <v>0</v>
      </c>
      <c r="CB133" s="81"/>
      <c r="CC133" s="107"/>
      <c r="CD133" s="108"/>
      <c r="CE133" s="109">
        <f t="shared" si="127"/>
        <v>0</v>
      </c>
      <c r="CF133" s="109">
        <f t="shared" si="128"/>
        <v>0</v>
      </c>
      <c r="CG133" s="81"/>
      <c r="CH133" s="107"/>
      <c r="CI133" s="108"/>
      <c r="CJ133" s="109">
        <f t="shared" si="129"/>
        <v>0</v>
      </c>
      <c r="CK133" s="109">
        <f t="shared" si="130"/>
        <v>0</v>
      </c>
      <c r="CL133" s="81"/>
      <c r="CM133" s="107"/>
      <c r="CN133" s="108"/>
      <c r="CO133" s="109">
        <f t="shared" si="131"/>
        <v>0</v>
      </c>
      <c r="CP133" s="109">
        <f t="shared" si="132"/>
        <v>0</v>
      </c>
      <c r="CQ133" s="81"/>
      <c r="CR133" s="107"/>
      <c r="CS133" s="108"/>
      <c r="CT133" s="109">
        <f t="shared" si="133"/>
        <v>0</v>
      </c>
      <c r="CU133" s="109">
        <f t="shared" si="134"/>
        <v>0</v>
      </c>
      <c r="CV133" s="81"/>
      <c r="CW133" s="107"/>
      <c r="CX133" s="108"/>
      <c r="CY133" s="109">
        <f t="shared" si="135"/>
        <v>0</v>
      </c>
      <c r="CZ133" s="90">
        <f t="shared" si="89"/>
        <v>0</v>
      </c>
      <c r="DA133" s="81"/>
      <c r="DB133" s="107"/>
      <c r="DC133" s="108"/>
      <c r="DD133" s="109">
        <f t="shared" si="136"/>
        <v>0</v>
      </c>
      <c r="DE133" s="109">
        <f t="shared" si="137"/>
        <v>0</v>
      </c>
      <c r="DF133" s="81"/>
      <c r="DG133" s="107"/>
      <c r="DH133" s="108"/>
      <c r="DI133" s="109">
        <f t="shared" si="138"/>
        <v>0</v>
      </c>
      <c r="DJ133" s="109">
        <f t="shared" si="139"/>
        <v>0</v>
      </c>
      <c r="DK133" s="81"/>
      <c r="DL133" s="107"/>
      <c r="DM133" s="108"/>
      <c r="DN133" s="109">
        <f t="shared" si="140"/>
        <v>0</v>
      </c>
      <c r="DO133" s="109">
        <f t="shared" si="141"/>
        <v>0</v>
      </c>
      <c r="DP133" s="81"/>
      <c r="DQ133" s="107"/>
      <c r="DR133" s="108"/>
      <c r="DS133" s="109">
        <f t="shared" si="142"/>
        <v>0</v>
      </c>
      <c r="DT133" s="109">
        <f t="shared" si="143"/>
        <v>0</v>
      </c>
      <c r="DU133" s="81"/>
      <c r="DV133" s="107"/>
      <c r="DW133" s="108"/>
      <c r="DX133" s="109">
        <f t="shared" si="144"/>
        <v>0</v>
      </c>
      <c r="DY133" s="109">
        <f t="shared" si="99"/>
        <v>0</v>
      </c>
    </row>
    <row r="134" spans="1:129" x14ac:dyDescent="0.2">
      <c r="A134" s="1">
        <f>Stundeneingabe_2008!A133</f>
        <v>5</v>
      </c>
      <c r="B134" s="1">
        <f>Stundeneingabe_2008!B133</f>
        <v>19</v>
      </c>
      <c r="C134" s="1" t="str">
        <f>Stundeneingabe_2008!C133</f>
        <v>MI</v>
      </c>
      <c r="D134" s="19">
        <f>Stundeneingabe_2008!D133</f>
        <v>45784</v>
      </c>
      <c r="E134" s="81"/>
      <c r="F134" s="107"/>
      <c r="G134" s="108"/>
      <c r="H134" s="109">
        <f t="shared" si="51"/>
        <v>0</v>
      </c>
      <c r="I134" s="90">
        <f t="shared" si="50"/>
        <v>0</v>
      </c>
      <c r="J134" s="81"/>
      <c r="K134" s="107"/>
      <c r="L134" s="108"/>
      <c r="M134" s="109">
        <f t="shared" si="100"/>
        <v>0</v>
      </c>
      <c r="N134" s="90">
        <f t="shared" si="53"/>
        <v>0</v>
      </c>
      <c r="O134" s="81"/>
      <c r="P134" s="107"/>
      <c r="Q134" s="108"/>
      <c r="R134" s="109">
        <f t="shared" si="101"/>
        <v>0</v>
      </c>
      <c r="S134" s="109">
        <f t="shared" si="102"/>
        <v>0</v>
      </c>
      <c r="T134" s="81"/>
      <c r="U134" s="107"/>
      <c r="V134" s="108"/>
      <c r="W134" s="109">
        <f t="shared" si="103"/>
        <v>0</v>
      </c>
      <c r="X134" s="109">
        <f t="shared" si="104"/>
        <v>0</v>
      </c>
      <c r="Y134" s="81"/>
      <c r="Z134" s="107"/>
      <c r="AA134" s="108"/>
      <c r="AB134" s="109">
        <f t="shared" si="105"/>
        <v>0</v>
      </c>
      <c r="AC134" s="109">
        <f t="shared" si="106"/>
        <v>0</v>
      </c>
      <c r="AD134" s="81"/>
      <c r="AE134" s="107"/>
      <c r="AF134" s="108"/>
      <c r="AG134" s="109">
        <f t="shared" si="107"/>
        <v>0</v>
      </c>
      <c r="AH134" s="109">
        <f t="shared" si="108"/>
        <v>0</v>
      </c>
      <c r="AI134" s="81"/>
      <c r="AJ134" s="107"/>
      <c r="AK134" s="108"/>
      <c r="AL134" s="109">
        <f t="shared" si="109"/>
        <v>0</v>
      </c>
      <c r="AM134" s="109">
        <f t="shared" si="110"/>
        <v>0</v>
      </c>
      <c r="AN134" s="81"/>
      <c r="AO134" s="107"/>
      <c r="AP134" s="108"/>
      <c r="AQ134" s="109">
        <f t="shared" si="111"/>
        <v>0</v>
      </c>
      <c r="AR134" s="109">
        <f t="shared" si="112"/>
        <v>0</v>
      </c>
      <c r="AS134" s="81"/>
      <c r="AT134" s="107"/>
      <c r="AU134" s="108"/>
      <c r="AV134" s="109">
        <f t="shared" si="113"/>
        <v>0</v>
      </c>
      <c r="AW134" s="109">
        <f t="shared" si="114"/>
        <v>0</v>
      </c>
      <c r="AX134" s="81"/>
      <c r="AY134" s="107"/>
      <c r="AZ134" s="108"/>
      <c r="BA134" s="109">
        <f t="shared" si="115"/>
        <v>0</v>
      </c>
      <c r="BB134" s="109">
        <f t="shared" si="116"/>
        <v>0</v>
      </c>
      <c r="BC134" s="81"/>
      <c r="BD134" s="107"/>
      <c r="BE134" s="108"/>
      <c r="BF134" s="109">
        <f t="shared" si="117"/>
        <v>0</v>
      </c>
      <c r="BG134" s="109">
        <f t="shared" si="118"/>
        <v>0</v>
      </c>
      <c r="BH134" s="81"/>
      <c r="BI134" s="107"/>
      <c r="BJ134" s="108"/>
      <c r="BK134" s="109">
        <f t="shared" si="119"/>
        <v>0</v>
      </c>
      <c r="BL134" s="109">
        <f t="shared" si="120"/>
        <v>0</v>
      </c>
      <c r="BM134" s="81"/>
      <c r="BN134" s="107"/>
      <c r="BO134" s="108"/>
      <c r="BP134" s="109">
        <f t="shared" si="121"/>
        <v>0</v>
      </c>
      <c r="BQ134" s="109">
        <f t="shared" si="122"/>
        <v>0</v>
      </c>
      <c r="BR134" s="81"/>
      <c r="BS134" s="107"/>
      <c r="BT134" s="108"/>
      <c r="BU134" s="109">
        <f t="shared" si="123"/>
        <v>0</v>
      </c>
      <c r="BV134" s="109">
        <f t="shared" si="124"/>
        <v>0</v>
      </c>
      <c r="BW134" s="81"/>
      <c r="BX134" s="107"/>
      <c r="BY134" s="108"/>
      <c r="BZ134" s="109">
        <f t="shared" si="125"/>
        <v>0</v>
      </c>
      <c r="CA134" s="109">
        <f t="shared" si="126"/>
        <v>0</v>
      </c>
      <c r="CB134" s="81"/>
      <c r="CC134" s="107"/>
      <c r="CD134" s="108"/>
      <c r="CE134" s="109">
        <f t="shared" si="127"/>
        <v>0</v>
      </c>
      <c r="CF134" s="109">
        <f t="shared" si="128"/>
        <v>0</v>
      </c>
      <c r="CG134" s="81"/>
      <c r="CH134" s="107"/>
      <c r="CI134" s="108"/>
      <c r="CJ134" s="109">
        <f t="shared" si="129"/>
        <v>0</v>
      </c>
      <c r="CK134" s="109">
        <f t="shared" si="130"/>
        <v>0</v>
      </c>
      <c r="CL134" s="81"/>
      <c r="CM134" s="107"/>
      <c r="CN134" s="108"/>
      <c r="CO134" s="109">
        <f t="shared" si="131"/>
        <v>0</v>
      </c>
      <c r="CP134" s="109">
        <f t="shared" si="132"/>
        <v>0</v>
      </c>
      <c r="CQ134" s="81"/>
      <c r="CR134" s="107"/>
      <c r="CS134" s="108"/>
      <c r="CT134" s="109">
        <f t="shared" si="133"/>
        <v>0</v>
      </c>
      <c r="CU134" s="109">
        <f t="shared" si="134"/>
        <v>0</v>
      </c>
      <c r="CV134" s="81"/>
      <c r="CW134" s="107"/>
      <c r="CX134" s="108"/>
      <c r="CY134" s="109">
        <f t="shared" si="135"/>
        <v>0</v>
      </c>
      <c r="CZ134" s="90">
        <f t="shared" si="89"/>
        <v>0</v>
      </c>
      <c r="DA134" s="81"/>
      <c r="DB134" s="107"/>
      <c r="DC134" s="108"/>
      <c r="DD134" s="109">
        <f t="shared" si="136"/>
        <v>0</v>
      </c>
      <c r="DE134" s="109">
        <f t="shared" si="137"/>
        <v>0</v>
      </c>
      <c r="DF134" s="81"/>
      <c r="DG134" s="107"/>
      <c r="DH134" s="108"/>
      <c r="DI134" s="109">
        <f t="shared" si="138"/>
        <v>0</v>
      </c>
      <c r="DJ134" s="109">
        <f t="shared" si="139"/>
        <v>0</v>
      </c>
      <c r="DK134" s="81"/>
      <c r="DL134" s="107"/>
      <c r="DM134" s="108"/>
      <c r="DN134" s="109">
        <f t="shared" si="140"/>
        <v>0</v>
      </c>
      <c r="DO134" s="109">
        <f t="shared" si="141"/>
        <v>0</v>
      </c>
      <c r="DP134" s="81"/>
      <c r="DQ134" s="107"/>
      <c r="DR134" s="108"/>
      <c r="DS134" s="109">
        <f t="shared" si="142"/>
        <v>0</v>
      </c>
      <c r="DT134" s="109">
        <f t="shared" si="143"/>
        <v>0</v>
      </c>
      <c r="DU134" s="81"/>
      <c r="DV134" s="107"/>
      <c r="DW134" s="108"/>
      <c r="DX134" s="109">
        <f t="shared" si="144"/>
        <v>0</v>
      </c>
      <c r="DY134" s="109">
        <f t="shared" si="99"/>
        <v>0</v>
      </c>
    </row>
    <row r="135" spans="1:129" x14ac:dyDescent="0.2">
      <c r="A135" s="1">
        <f>Stundeneingabe_2008!A134</f>
        <v>5</v>
      </c>
      <c r="B135" s="1">
        <f>Stundeneingabe_2008!B134</f>
        <v>19</v>
      </c>
      <c r="C135" s="1" t="str">
        <f>Stundeneingabe_2008!C134</f>
        <v>DO</v>
      </c>
      <c r="D135" s="19">
        <f>Stundeneingabe_2008!D134</f>
        <v>45785</v>
      </c>
      <c r="E135" s="81"/>
      <c r="F135" s="107"/>
      <c r="G135" s="108"/>
      <c r="H135" s="109">
        <f t="shared" si="51"/>
        <v>0</v>
      </c>
      <c r="I135" s="90">
        <f t="shared" si="50"/>
        <v>0</v>
      </c>
      <c r="J135" s="81"/>
      <c r="K135" s="107"/>
      <c r="L135" s="108"/>
      <c r="M135" s="109">
        <f t="shared" si="100"/>
        <v>0</v>
      </c>
      <c r="N135" s="90">
        <f t="shared" si="53"/>
        <v>0</v>
      </c>
      <c r="O135" s="81"/>
      <c r="P135" s="107"/>
      <c r="Q135" s="108"/>
      <c r="R135" s="109">
        <f t="shared" si="101"/>
        <v>0</v>
      </c>
      <c r="S135" s="109">
        <f t="shared" si="102"/>
        <v>0</v>
      </c>
      <c r="T135" s="81"/>
      <c r="U135" s="107"/>
      <c r="V135" s="108"/>
      <c r="W135" s="109">
        <f t="shared" si="103"/>
        <v>0</v>
      </c>
      <c r="X135" s="109">
        <f t="shared" si="104"/>
        <v>0</v>
      </c>
      <c r="Y135" s="81"/>
      <c r="Z135" s="107"/>
      <c r="AA135" s="108"/>
      <c r="AB135" s="109">
        <f t="shared" si="105"/>
        <v>0</v>
      </c>
      <c r="AC135" s="109">
        <f t="shared" si="106"/>
        <v>0</v>
      </c>
      <c r="AD135" s="81"/>
      <c r="AE135" s="107"/>
      <c r="AF135" s="108"/>
      <c r="AG135" s="109">
        <f t="shared" si="107"/>
        <v>0</v>
      </c>
      <c r="AH135" s="109">
        <f t="shared" si="108"/>
        <v>0</v>
      </c>
      <c r="AI135" s="81"/>
      <c r="AJ135" s="107"/>
      <c r="AK135" s="108"/>
      <c r="AL135" s="109">
        <f t="shared" si="109"/>
        <v>0</v>
      </c>
      <c r="AM135" s="109">
        <f t="shared" si="110"/>
        <v>0</v>
      </c>
      <c r="AN135" s="81"/>
      <c r="AO135" s="107"/>
      <c r="AP135" s="108"/>
      <c r="AQ135" s="109">
        <f t="shared" si="111"/>
        <v>0</v>
      </c>
      <c r="AR135" s="109">
        <f t="shared" si="112"/>
        <v>0</v>
      </c>
      <c r="AS135" s="81"/>
      <c r="AT135" s="107"/>
      <c r="AU135" s="108"/>
      <c r="AV135" s="109">
        <f t="shared" si="113"/>
        <v>0</v>
      </c>
      <c r="AW135" s="109">
        <f t="shared" si="114"/>
        <v>0</v>
      </c>
      <c r="AX135" s="81"/>
      <c r="AY135" s="107"/>
      <c r="AZ135" s="108"/>
      <c r="BA135" s="109">
        <f t="shared" si="115"/>
        <v>0</v>
      </c>
      <c r="BB135" s="109">
        <f t="shared" si="116"/>
        <v>0</v>
      </c>
      <c r="BC135" s="81"/>
      <c r="BD135" s="107"/>
      <c r="BE135" s="108"/>
      <c r="BF135" s="109">
        <f t="shared" si="117"/>
        <v>0</v>
      </c>
      <c r="BG135" s="109">
        <f t="shared" si="118"/>
        <v>0</v>
      </c>
      <c r="BH135" s="81"/>
      <c r="BI135" s="107"/>
      <c r="BJ135" s="108"/>
      <c r="BK135" s="109">
        <f t="shared" si="119"/>
        <v>0</v>
      </c>
      <c r="BL135" s="109">
        <f t="shared" si="120"/>
        <v>0</v>
      </c>
      <c r="BM135" s="81"/>
      <c r="BN135" s="107"/>
      <c r="BO135" s="108"/>
      <c r="BP135" s="109">
        <f t="shared" si="121"/>
        <v>0</v>
      </c>
      <c r="BQ135" s="109">
        <f t="shared" si="122"/>
        <v>0</v>
      </c>
      <c r="BR135" s="81"/>
      <c r="BS135" s="107"/>
      <c r="BT135" s="108"/>
      <c r="BU135" s="109">
        <f t="shared" si="123"/>
        <v>0</v>
      </c>
      <c r="BV135" s="109">
        <f t="shared" si="124"/>
        <v>0</v>
      </c>
      <c r="BW135" s="81"/>
      <c r="BX135" s="107"/>
      <c r="BY135" s="108"/>
      <c r="BZ135" s="109">
        <f t="shared" si="125"/>
        <v>0</v>
      </c>
      <c r="CA135" s="109">
        <f t="shared" si="126"/>
        <v>0</v>
      </c>
      <c r="CB135" s="81"/>
      <c r="CC135" s="107"/>
      <c r="CD135" s="108"/>
      <c r="CE135" s="109">
        <f t="shared" si="127"/>
        <v>0</v>
      </c>
      <c r="CF135" s="109">
        <f t="shared" si="128"/>
        <v>0</v>
      </c>
      <c r="CG135" s="81"/>
      <c r="CH135" s="107"/>
      <c r="CI135" s="108"/>
      <c r="CJ135" s="109">
        <f t="shared" si="129"/>
        <v>0</v>
      </c>
      <c r="CK135" s="109">
        <f t="shared" si="130"/>
        <v>0</v>
      </c>
      <c r="CL135" s="81"/>
      <c r="CM135" s="107"/>
      <c r="CN135" s="108"/>
      <c r="CO135" s="109">
        <f t="shared" si="131"/>
        <v>0</v>
      </c>
      <c r="CP135" s="109">
        <f t="shared" si="132"/>
        <v>0</v>
      </c>
      <c r="CQ135" s="81"/>
      <c r="CR135" s="107"/>
      <c r="CS135" s="108"/>
      <c r="CT135" s="109">
        <f t="shared" si="133"/>
        <v>0</v>
      </c>
      <c r="CU135" s="109">
        <f t="shared" si="134"/>
        <v>0</v>
      </c>
      <c r="CV135" s="81"/>
      <c r="CW135" s="107"/>
      <c r="CX135" s="108"/>
      <c r="CY135" s="109">
        <f t="shared" si="135"/>
        <v>0</v>
      </c>
      <c r="CZ135" s="90">
        <f t="shared" si="89"/>
        <v>0</v>
      </c>
      <c r="DA135" s="81"/>
      <c r="DB135" s="107"/>
      <c r="DC135" s="108"/>
      <c r="DD135" s="109">
        <f t="shared" si="136"/>
        <v>0</v>
      </c>
      <c r="DE135" s="109">
        <f t="shared" si="137"/>
        <v>0</v>
      </c>
      <c r="DF135" s="81"/>
      <c r="DG135" s="107"/>
      <c r="DH135" s="108"/>
      <c r="DI135" s="109">
        <f t="shared" si="138"/>
        <v>0</v>
      </c>
      <c r="DJ135" s="109">
        <f t="shared" si="139"/>
        <v>0</v>
      </c>
      <c r="DK135" s="81"/>
      <c r="DL135" s="107"/>
      <c r="DM135" s="108"/>
      <c r="DN135" s="109">
        <f t="shared" si="140"/>
        <v>0</v>
      </c>
      <c r="DO135" s="109">
        <f t="shared" si="141"/>
        <v>0</v>
      </c>
      <c r="DP135" s="81"/>
      <c r="DQ135" s="107"/>
      <c r="DR135" s="108"/>
      <c r="DS135" s="109">
        <f t="shared" si="142"/>
        <v>0</v>
      </c>
      <c r="DT135" s="109">
        <f t="shared" si="143"/>
        <v>0</v>
      </c>
      <c r="DU135" s="81"/>
      <c r="DV135" s="107"/>
      <c r="DW135" s="108"/>
      <c r="DX135" s="109">
        <f t="shared" si="144"/>
        <v>0</v>
      </c>
      <c r="DY135" s="109">
        <f t="shared" si="99"/>
        <v>0</v>
      </c>
    </row>
    <row r="136" spans="1:129" x14ac:dyDescent="0.2">
      <c r="A136" s="1">
        <f>Stundeneingabe_2008!A135</f>
        <v>5</v>
      </c>
      <c r="B136" s="1">
        <f>Stundeneingabe_2008!B135</f>
        <v>19</v>
      </c>
      <c r="C136" s="1" t="str">
        <f>Stundeneingabe_2008!C135</f>
        <v>FR</v>
      </c>
      <c r="D136" s="19">
        <v>45420</v>
      </c>
      <c r="E136" s="81"/>
      <c r="F136" s="107"/>
      <c r="G136" s="108"/>
      <c r="H136" s="109">
        <f t="shared" si="51"/>
        <v>0</v>
      </c>
      <c r="I136" s="90">
        <f t="shared" ref="I136:I199" si="145">(E136+F136+G136)*I$5</f>
        <v>0</v>
      </c>
      <c r="J136" s="81"/>
      <c r="K136" s="107"/>
      <c r="L136" s="108"/>
      <c r="M136" s="109">
        <f t="shared" si="100"/>
        <v>0</v>
      </c>
      <c r="N136" s="90">
        <f t="shared" si="53"/>
        <v>0</v>
      </c>
      <c r="O136" s="81"/>
      <c r="P136" s="107"/>
      <c r="Q136" s="108"/>
      <c r="R136" s="109">
        <f t="shared" si="101"/>
        <v>0</v>
      </c>
      <c r="S136" s="109">
        <f t="shared" si="102"/>
        <v>0</v>
      </c>
      <c r="T136" s="81"/>
      <c r="U136" s="107"/>
      <c r="V136" s="108"/>
      <c r="W136" s="109">
        <f t="shared" si="103"/>
        <v>0</v>
      </c>
      <c r="X136" s="109">
        <f t="shared" si="104"/>
        <v>0</v>
      </c>
      <c r="Y136" s="81"/>
      <c r="Z136" s="107"/>
      <c r="AA136" s="108"/>
      <c r="AB136" s="109">
        <f t="shared" si="105"/>
        <v>0</v>
      </c>
      <c r="AC136" s="109">
        <f t="shared" si="106"/>
        <v>0</v>
      </c>
      <c r="AD136" s="81"/>
      <c r="AE136" s="107"/>
      <c r="AF136" s="108"/>
      <c r="AG136" s="109">
        <f t="shared" si="107"/>
        <v>0</v>
      </c>
      <c r="AH136" s="109">
        <f t="shared" si="108"/>
        <v>0</v>
      </c>
      <c r="AI136" s="81"/>
      <c r="AJ136" s="107"/>
      <c r="AK136" s="108"/>
      <c r="AL136" s="109">
        <f t="shared" si="109"/>
        <v>0</v>
      </c>
      <c r="AM136" s="109">
        <f t="shared" si="110"/>
        <v>0</v>
      </c>
      <c r="AN136" s="81"/>
      <c r="AO136" s="107"/>
      <c r="AP136" s="108"/>
      <c r="AQ136" s="109">
        <f t="shared" si="111"/>
        <v>0</v>
      </c>
      <c r="AR136" s="109">
        <f t="shared" si="112"/>
        <v>0</v>
      </c>
      <c r="AS136" s="81"/>
      <c r="AT136" s="107"/>
      <c r="AU136" s="108"/>
      <c r="AV136" s="109">
        <f t="shared" si="113"/>
        <v>0</v>
      </c>
      <c r="AW136" s="109">
        <f t="shared" si="114"/>
        <v>0</v>
      </c>
      <c r="AX136" s="81"/>
      <c r="AY136" s="107"/>
      <c r="AZ136" s="108"/>
      <c r="BA136" s="109">
        <f t="shared" si="115"/>
        <v>0</v>
      </c>
      <c r="BB136" s="109">
        <f t="shared" si="116"/>
        <v>0</v>
      </c>
      <c r="BC136" s="81"/>
      <c r="BD136" s="107"/>
      <c r="BE136" s="108"/>
      <c r="BF136" s="109">
        <f t="shared" si="117"/>
        <v>0</v>
      </c>
      <c r="BG136" s="109">
        <f t="shared" si="118"/>
        <v>0</v>
      </c>
      <c r="BH136" s="81"/>
      <c r="BI136" s="107"/>
      <c r="BJ136" s="108"/>
      <c r="BK136" s="109">
        <f t="shared" si="119"/>
        <v>0</v>
      </c>
      <c r="BL136" s="109">
        <f t="shared" si="120"/>
        <v>0</v>
      </c>
      <c r="BM136" s="81"/>
      <c r="BN136" s="107"/>
      <c r="BO136" s="108"/>
      <c r="BP136" s="109">
        <f t="shared" si="121"/>
        <v>0</v>
      </c>
      <c r="BQ136" s="109">
        <f t="shared" si="122"/>
        <v>0</v>
      </c>
      <c r="BR136" s="81"/>
      <c r="BS136" s="107"/>
      <c r="BT136" s="108"/>
      <c r="BU136" s="109">
        <f t="shared" si="123"/>
        <v>0</v>
      </c>
      <c r="BV136" s="109">
        <f t="shared" si="124"/>
        <v>0</v>
      </c>
      <c r="BW136" s="81"/>
      <c r="BX136" s="107"/>
      <c r="BY136" s="108"/>
      <c r="BZ136" s="109">
        <f t="shared" si="125"/>
        <v>0</v>
      </c>
      <c r="CA136" s="109">
        <f t="shared" si="126"/>
        <v>0</v>
      </c>
      <c r="CB136" s="81"/>
      <c r="CC136" s="107"/>
      <c r="CD136" s="108"/>
      <c r="CE136" s="109">
        <f t="shared" si="127"/>
        <v>0</v>
      </c>
      <c r="CF136" s="109">
        <f t="shared" si="128"/>
        <v>0</v>
      </c>
      <c r="CG136" s="81"/>
      <c r="CH136" s="107"/>
      <c r="CI136" s="108"/>
      <c r="CJ136" s="109">
        <f t="shared" si="129"/>
        <v>0</v>
      </c>
      <c r="CK136" s="109">
        <f t="shared" si="130"/>
        <v>0</v>
      </c>
      <c r="CL136" s="81"/>
      <c r="CM136" s="107"/>
      <c r="CN136" s="108"/>
      <c r="CO136" s="109">
        <f t="shared" si="131"/>
        <v>0</v>
      </c>
      <c r="CP136" s="109">
        <f t="shared" si="132"/>
        <v>0</v>
      </c>
      <c r="CQ136" s="81"/>
      <c r="CR136" s="107"/>
      <c r="CS136" s="108"/>
      <c r="CT136" s="109">
        <f t="shared" si="133"/>
        <v>0</v>
      </c>
      <c r="CU136" s="109">
        <f t="shared" si="134"/>
        <v>0</v>
      </c>
      <c r="CV136" s="81"/>
      <c r="CW136" s="107"/>
      <c r="CX136" s="108"/>
      <c r="CY136" s="109">
        <f t="shared" si="135"/>
        <v>0</v>
      </c>
      <c r="CZ136" s="90">
        <f t="shared" si="89"/>
        <v>0</v>
      </c>
      <c r="DA136" s="81"/>
      <c r="DB136" s="107"/>
      <c r="DC136" s="108"/>
      <c r="DD136" s="109">
        <f t="shared" si="136"/>
        <v>0</v>
      </c>
      <c r="DE136" s="109">
        <f t="shared" si="137"/>
        <v>0</v>
      </c>
      <c r="DF136" s="81"/>
      <c r="DG136" s="107"/>
      <c r="DH136" s="108"/>
      <c r="DI136" s="109">
        <f t="shared" si="138"/>
        <v>0</v>
      </c>
      <c r="DJ136" s="109">
        <f t="shared" si="139"/>
        <v>0</v>
      </c>
      <c r="DK136" s="81"/>
      <c r="DL136" s="107"/>
      <c r="DM136" s="108"/>
      <c r="DN136" s="109">
        <f t="shared" si="140"/>
        <v>0</v>
      </c>
      <c r="DO136" s="109">
        <f t="shared" si="141"/>
        <v>0</v>
      </c>
      <c r="DP136" s="81"/>
      <c r="DQ136" s="107"/>
      <c r="DR136" s="108"/>
      <c r="DS136" s="109">
        <f t="shared" si="142"/>
        <v>0</v>
      </c>
      <c r="DT136" s="109">
        <f t="shared" si="143"/>
        <v>0</v>
      </c>
      <c r="DU136" s="81"/>
      <c r="DV136" s="107"/>
      <c r="DW136" s="108"/>
      <c r="DX136" s="109">
        <f t="shared" si="144"/>
        <v>0</v>
      </c>
      <c r="DY136" s="109">
        <f t="shared" si="99"/>
        <v>0</v>
      </c>
    </row>
    <row r="137" spans="1:129" x14ac:dyDescent="0.2">
      <c r="A137" s="1">
        <f>Stundeneingabe_2008!A136</f>
        <v>5</v>
      </c>
      <c r="B137" s="1">
        <f>Stundeneingabe_2008!B136</f>
        <v>19</v>
      </c>
      <c r="C137" s="1" t="str">
        <f>Stundeneingabe_2008!C136</f>
        <v>SA</v>
      </c>
      <c r="D137" s="19">
        <f>Stundeneingabe_2008!D136</f>
        <v>45787</v>
      </c>
      <c r="E137" s="81"/>
      <c r="F137" s="107"/>
      <c r="G137" s="108"/>
      <c r="H137" s="109">
        <f>SUM(E137:G137)</f>
        <v>0</v>
      </c>
      <c r="I137" s="90">
        <f t="shared" si="145"/>
        <v>0</v>
      </c>
      <c r="J137" s="81"/>
      <c r="K137" s="107"/>
      <c r="L137" s="108"/>
      <c r="M137" s="109">
        <f t="shared" si="100"/>
        <v>0</v>
      </c>
      <c r="N137" s="90">
        <f t="shared" ref="N137:N200" si="146">(J137+K137+L137)*N$5</f>
        <v>0</v>
      </c>
      <c r="O137" s="81"/>
      <c r="P137" s="107"/>
      <c r="Q137" s="108"/>
      <c r="R137" s="109">
        <f t="shared" si="101"/>
        <v>0</v>
      </c>
      <c r="S137" s="109">
        <f t="shared" si="102"/>
        <v>0</v>
      </c>
      <c r="T137" s="81"/>
      <c r="U137" s="107"/>
      <c r="V137" s="108"/>
      <c r="W137" s="109">
        <f t="shared" si="103"/>
        <v>0</v>
      </c>
      <c r="X137" s="109">
        <f t="shared" si="104"/>
        <v>0</v>
      </c>
      <c r="Y137" s="81"/>
      <c r="Z137" s="107"/>
      <c r="AA137" s="108"/>
      <c r="AB137" s="109">
        <f t="shared" si="105"/>
        <v>0</v>
      </c>
      <c r="AC137" s="109">
        <f t="shared" si="106"/>
        <v>0</v>
      </c>
      <c r="AD137" s="81"/>
      <c r="AE137" s="107"/>
      <c r="AF137" s="108"/>
      <c r="AG137" s="109">
        <f t="shared" si="107"/>
        <v>0</v>
      </c>
      <c r="AH137" s="109">
        <f t="shared" si="108"/>
        <v>0</v>
      </c>
      <c r="AI137" s="81"/>
      <c r="AJ137" s="107"/>
      <c r="AK137" s="108"/>
      <c r="AL137" s="109">
        <f t="shared" si="109"/>
        <v>0</v>
      </c>
      <c r="AM137" s="109">
        <f t="shared" si="110"/>
        <v>0</v>
      </c>
      <c r="AN137" s="81"/>
      <c r="AO137" s="107"/>
      <c r="AP137" s="108"/>
      <c r="AQ137" s="109">
        <f t="shared" si="111"/>
        <v>0</v>
      </c>
      <c r="AR137" s="109">
        <f t="shared" si="112"/>
        <v>0</v>
      </c>
      <c r="AS137" s="81"/>
      <c r="AT137" s="107"/>
      <c r="AU137" s="108"/>
      <c r="AV137" s="109">
        <f t="shared" si="113"/>
        <v>0</v>
      </c>
      <c r="AW137" s="109">
        <f t="shared" si="114"/>
        <v>0</v>
      </c>
      <c r="AX137" s="81"/>
      <c r="AY137" s="107"/>
      <c r="AZ137" s="108"/>
      <c r="BA137" s="109">
        <f t="shared" si="115"/>
        <v>0</v>
      </c>
      <c r="BB137" s="109">
        <f t="shared" si="116"/>
        <v>0</v>
      </c>
      <c r="BC137" s="81"/>
      <c r="BD137" s="107"/>
      <c r="BE137" s="108"/>
      <c r="BF137" s="109">
        <f t="shared" si="117"/>
        <v>0</v>
      </c>
      <c r="BG137" s="109">
        <f t="shared" si="118"/>
        <v>0</v>
      </c>
      <c r="BH137" s="81"/>
      <c r="BI137" s="107"/>
      <c r="BJ137" s="108"/>
      <c r="BK137" s="109">
        <f t="shared" si="119"/>
        <v>0</v>
      </c>
      <c r="BL137" s="109">
        <f t="shared" si="120"/>
        <v>0</v>
      </c>
      <c r="BM137" s="81"/>
      <c r="BN137" s="107"/>
      <c r="BO137" s="108"/>
      <c r="BP137" s="109">
        <f t="shared" si="121"/>
        <v>0</v>
      </c>
      <c r="BQ137" s="109">
        <f t="shared" si="122"/>
        <v>0</v>
      </c>
      <c r="BR137" s="81"/>
      <c r="BS137" s="107"/>
      <c r="BT137" s="108"/>
      <c r="BU137" s="109">
        <f t="shared" si="123"/>
        <v>0</v>
      </c>
      <c r="BV137" s="109">
        <f t="shared" si="124"/>
        <v>0</v>
      </c>
      <c r="BW137" s="81"/>
      <c r="BX137" s="107"/>
      <c r="BY137" s="108"/>
      <c r="BZ137" s="109">
        <f t="shared" si="125"/>
        <v>0</v>
      </c>
      <c r="CA137" s="109">
        <f t="shared" si="126"/>
        <v>0</v>
      </c>
      <c r="CB137" s="81"/>
      <c r="CC137" s="107"/>
      <c r="CD137" s="108"/>
      <c r="CE137" s="109">
        <f t="shared" si="127"/>
        <v>0</v>
      </c>
      <c r="CF137" s="109">
        <f t="shared" si="128"/>
        <v>0</v>
      </c>
      <c r="CG137" s="81"/>
      <c r="CH137" s="107"/>
      <c r="CI137" s="108"/>
      <c r="CJ137" s="109">
        <f t="shared" si="129"/>
        <v>0</v>
      </c>
      <c r="CK137" s="109">
        <f t="shared" si="130"/>
        <v>0</v>
      </c>
      <c r="CL137" s="81"/>
      <c r="CM137" s="107"/>
      <c r="CN137" s="108"/>
      <c r="CO137" s="109">
        <f t="shared" si="131"/>
        <v>0</v>
      </c>
      <c r="CP137" s="109">
        <f t="shared" si="132"/>
        <v>0</v>
      </c>
      <c r="CQ137" s="81"/>
      <c r="CR137" s="107"/>
      <c r="CS137" s="108"/>
      <c r="CT137" s="109">
        <f t="shared" si="133"/>
        <v>0</v>
      </c>
      <c r="CU137" s="109">
        <f t="shared" si="134"/>
        <v>0</v>
      </c>
      <c r="CV137" s="81"/>
      <c r="CW137" s="107"/>
      <c r="CX137" s="108"/>
      <c r="CY137" s="109">
        <f t="shared" si="135"/>
        <v>0</v>
      </c>
      <c r="CZ137" s="90">
        <f t="shared" ref="CZ137:CZ200" si="147">(CV137+CW137+CX137)*CZ$5</f>
        <v>0</v>
      </c>
      <c r="DA137" s="81"/>
      <c r="DB137" s="107"/>
      <c r="DC137" s="108"/>
      <c r="DD137" s="109">
        <f t="shared" si="136"/>
        <v>0</v>
      </c>
      <c r="DE137" s="109">
        <f t="shared" si="137"/>
        <v>0</v>
      </c>
      <c r="DF137" s="81"/>
      <c r="DG137" s="107"/>
      <c r="DH137" s="108"/>
      <c r="DI137" s="109">
        <f t="shared" si="138"/>
        <v>0</v>
      </c>
      <c r="DJ137" s="109">
        <f t="shared" si="139"/>
        <v>0</v>
      </c>
      <c r="DK137" s="81"/>
      <c r="DL137" s="107"/>
      <c r="DM137" s="108"/>
      <c r="DN137" s="109">
        <f t="shared" si="140"/>
        <v>0</v>
      </c>
      <c r="DO137" s="109">
        <f t="shared" si="141"/>
        <v>0</v>
      </c>
      <c r="DP137" s="81"/>
      <c r="DQ137" s="107"/>
      <c r="DR137" s="108"/>
      <c r="DS137" s="109">
        <f t="shared" si="142"/>
        <v>0</v>
      </c>
      <c r="DT137" s="109">
        <f t="shared" si="143"/>
        <v>0</v>
      </c>
      <c r="DU137" s="81"/>
      <c r="DV137" s="107"/>
      <c r="DW137" s="108"/>
      <c r="DX137" s="109">
        <f t="shared" si="144"/>
        <v>0</v>
      </c>
      <c r="DY137" s="109">
        <f t="shared" ref="DY137:DY200" si="148">(DU137+DV137+DW137)*DY$5</f>
        <v>0</v>
      </c>
    </row>
    <row r="138" spans="1:129" x14ac:dyDescent="0.2">
      <c r="A138" s="1">
        <f>Stundeneingabe_2008!A137</f>
        <v>5</v>
      </c>
      <c r="B138" s="1">
        <f>Stundeneingabe_2008!B137</f>
        <v>19</v>
      </c>
      <c r="C138" s="1" t="str">
        <f>Stundeneingabe_2008!C137</f>
        <v>SO</v>
      </c>
      <c r="D138" s="19">
        <f>Stundeneingabe_2008!D137</f>
        <v>45788</v>
      </c>
      <c r="E138" s="81"/>
      <c r="F138" s="107"/>
      <c r="G138" s="108"/>
      <c r="H138" s="109">
        <f>SUM(E138:G138)</f>
        <v>0</v>
      </c>
      <c r="I138" s="90">
        <f t="shared" si="145"/>
        <v>0</v>
      </c>
      <c r="J138" s="81"/>
      <c r="K138" s="107"/>
      <c r="L138" s="108"/>
      <c r="M138" s="109">
        <f t="shared" si="100"/>
        <v>0</v>
      </c>
      <c r="N138" s="90">
        <f t="shared" si="146"/>
        <v>0</v>
      </c>
      <c r="O138" s="81"/>
      <c r="P138" s="107"/>
      <c r="Q138" s="108"/>
      <c r="R138" s="109">
        <f t="shared" si="101"/>
        <v>0</v>
      </c>
      <c r="S138" s="109">
        <f t="shared" si="102"/>
        <v>0</v>
      </c>
      <c r="T138" s="81"/>
      <c r="U138" s="107"/>
      <c r="V138" s="108"/>
      <c r="W138" s="109">
        <f t="shared" si="103"/>
        <v>0</v>
      </c>
      <c r="X138" s="109">
        <f t="shared" si="104"/>
        <v>0</v>
      </c>
      <c r="Y138" s="81"/>
      <c r="Z138" s="107"/>
      <c r="AA138" s="108"/>
      <c r="AB138" s="109">
        <f t="shared" si="105"/>
        <v>0</v>
      </c>
      <c r="AC138" s="109">
        <f t="shared" si="106"/>
        <v>0</v>
      </c>
      <c r="AD138" s="81"/>
      <c r="AE138" s="107"/>
      <c r="AF138" s="108"/>
      <c r="AG138" s="109">
        <f t="shared" si="107"/>
        <v>0</v>
      </c>
      <c r="AH138" s="109">
        <f t="shared" si="108"/>
        <v>0</v>
      </c>
      <c r="AI138" s="81"/>
      <c r="AJ138" s="107"/>
      <c r="AK138" s="108"/>
      <c r="AL138" s="109">
        <f t="shared" si="109"/>
        <v>0</v>
      </c>
      <c r="AM138" s="109">
        <f t="shared" si="110"/>
        <v>0</v>
      </c>
      <c r="AN138" s="81"/>
      <c r="AO138" s="107"/>
      <c r="AP138" s="108"/>
      <c r="AQ138" s="109">
        <f t="shared" si="111"/>
        <v>0</v>
      </c>
      <c r="AR138" s="109">
        <f t="shared" si="112"/>
        <v>0</v>
      </c>
      <c r="AS138" s="81"/>
      <c r="AT138" s="107"/>
      <c r="AU138" s="108"/>
      <c r="AV138" s="109">
        <f t="shared" si="113"/>
        <v>0</v>
      </c>
      <c r="AW138" s="109">
        <f t="shared" si="114"/>
        <v>0</v>
      </c>
      <c r="AX138" s="81"/>
      <c r="AY138" s="107"/>
      <c r="AZ138" s="108"/>
      <c r="BA138" s="109">
        <f t="shared" si="115"/>
        <v>0</v>
      </c>
      <c r="BB138" s="109">
        <f t="shared" si="116"/>
        <v>0</v>
      </c>
      <c r="BC138" s="81"/>
      <c r="BD138" s="107"/>
      <c r="BE138" s="108"/>
      <c r="BF138" s="109">
        <f t="shared" si="117"/>
        <v>0</v>
      </c>
      <c r="BG138" s="109">
        <f t="shared" si="118"/>
        <v>0</v>
      </c>
      <c r="BH138" s="81"/>
      <c r="BI138" s="107"/>
      <c r="BJ138" s="108"/>
      <c r="BK138" s="109">
        <f t="shared" si="119"/>
        <v>0</v>
      </c>
      <c r="BL138" s="109">
        <f t="shared" si="120"/>
        <v>0</v>
      </c>
      <c r="BM138" s="81"/>
      <c r="BN138" s="107"/>
      <c r="BO138" s="108"/>
      <c r="BP138" s="109">
        <f t="shared" si="121"/>
        <v>0</v>
      </c>
      <c r="BQ138" s="109">
        <f t="shared" si="122"/>
        <v>0</v>
      </c>
      <c r="BR138" s="81"/>
      <c r="BS138" s="107"/>
      <c r="BT138" s="108"/>
      <c r="BU138" s="109">
        <f t="shared" si="123"/>
        <v>0</v>
      </c>
      <c r="BV138" s="109">
        <f t="shared" si="124"/>
        <v>0</v>
      </c>
      <c r="BW138" s="81"/>
      <c r="BX138" s="107"/>
      <c r="BY138" s="108"/>
      <c r="BZ138" s="109">
        <f t="shared" si="125"/>
        <v>0</v>
      </c>
      <c r="CA138" s="109">
        <f t="shared" si="126"/>
        <v>0</v>
      </c>
      <c r="CB138" s="81"/>
      <c r="CC138" s="107"/>
      <c r="CD138" s="108"/>
      <c r="CE138" s="109">
        <f t="shared" si="127"/>
        <v>0</v>
      </c>
      <c r="CF138" s="109">
        <f t="shared" si="128"/>
        <v>0</v>
      </c>
      <c r="CG138" s="81"/>
      <c r="CH138" s="107"/>
      <c r="CI138" s="108"/>
      <c r="CJ138" s="109">
        <f t="shared" si="129"/>
        <v>0</v>
      </c>
      <c r="CK138" s="109">
        <f t="shared" si="130"/>
        <v>0</v>
      </c>
      <c r="CL138" s="81"/>
      <c r="CM138" s="107"/>
      <c r="CN138" s="108"/>
      <c r="CO138" s="109">
        <f t="shared" si="131"/>
        <v>0</v>
      </c>
      <c r="CP138" s="109">
        <f t="shared" si="132"/>
        <v>0</v>
      </c>
      <c r="CQ138" s="81"/>
      <c r="CR138" s="107"/>
      <c r="CS138" s="108"/>
      <c r="CT138" s="109">
        <f t="shared" si="133"/>
        <v>0</v>
      </c>
      <c r="CU138" s="109">
        <f t="shared" si="134"/>
        <v>0</v>
      </c>
      <c r="CV138" s="81"/>
      <c r="CW138" s="107"/>
      <c r="CX138" s="108"/>
      <c r="CY138" s="109">
        <f t="shared" si="135"/>
        <v>0</v>
      </c>
      <c r="CZ138" s="90">
        <f t="shared" si="147"/>
        <v>0</v>
      </c>
      <c r="DA138" s="81"/>
      <c r="DB138" s="107"/>
      <c r="DC138" s="108"/>
      <c r="DD138" s="109">
        <f t="shared" si="136"/>
        <v>0</v>
      </c>
      <c r="DE138" s="109">
        <f t="shared" si="137"/>
        <v>0</v>
      </c>
      <c r="DF138" s="81"/>
      <c r="DG138" s="107"/>
      <c r="DH138" s="108"/>
      <c r="DI138" s="109">
        <f t="shared" si="138"/>
        <v>0</v>
      </c>
      <c r="DJ138" s="109">
        <f t="shared" si="139"/>
        <v>0</v>
      </c>
      <c r="DK138" s="81"/>
      <c r="DL138" s="107"/>
      <c r="DM138" s="108"/>
      <c r="DN138" s="109">
        <f t="shared" si="140"/>
        <v>0</v>
      </c>
      <c r="DO138" s="109">
        <f t="shared" si="141"/>
        <v>0</v>
      </c>
      <c r="DP138" s="81"/>
      <c r="DQ138" s="107"/>
      <c r="DR138" s="108"/>
      <c r="DS138" s="109">
        <f t="shared" si="142"/>
        <v>0</v>
      </c>
      <c r="DT138" s="109">
        <f t="shared" si="143"/>
        <v>0</v>
      </c>
      <c r="DU138" s="81"/>
      <c r="DV138" s="107"/>
      <c r="DW138" s="108"/>
      <c r="DX138" s="109">
        <f t="shared" si="144"/>
        <v>0</v>
      </c>
      <c r="DY138" s="109">
        <f t="shared" si="148"/>
        <v>0</v>
      </c>
    </row>
    <row r="139" spans="1:129" x14ac:dyDescent="0.2">
      <c r="A139" s="1">
        <f>Stundeneingabe_2008!A138</f>
        <v>5</v>
      </c>
      <c r="B139" s="1">
        <f>Stundeneingabe_2008!B138</f>
        <v>20</v>
      </c>
      <c r="C139" s="1" t="str">
        <f>Stundeneingabe_2008!C138</f>
        <v>MO</v>
      </c>
      <c r="D139" s="19">
        <f>Stundeneingabe_2008!D138</f>
        <v>45789</v>
      </c>
      <c r="E139" s="81"/>
      <c r="F139" s="107"/>
      <c r="G139" s="108"/>
      <c r="H139" s="109">
        <f>SUM(E139:G139)</f>
        <v>0</v>
      </c>
      <c r="I139" s="90">
        <f t="shared" si="145"/>
        <v>0</v>
      </c>
      <c r="J139" s="81"/>
      <c r="K139" s="107"/>
      <c r="L139" s="108"/>
      <c r="M139" s="109">
        <f t="shared" si="100"/>
        <v>0</v>
      </c>
      <c r="N139" s="90">
        <f t="shared" si="146"/>
        <v>0</v>
      </c>
      <c r="O139" s="81"/>
      <c r="P139" s="107"/>
      <c r="Q139" s="108"/>
      <c r="R139" s="109">
        <f t="shared" si="101"/>
        <v>0</v>
      </c>
      <c r="S139" s="109">
        <f t="shared" si="102"/>
        <v>0</v>
      </c>
      <c r="T139" s="81"/>
      <c r="U139" s="107"/>
      <c r="V139" s="108"/>
      <c r="W139" s="109">
        <f t="shared" si="103"/>
        <v>0</v>
      </c>
      <c r="X139" s="109">
        <f t="shared" si="104"/>
        <v>0</v>
      </c>
      <c r="Y139" s="81"/>
      <c r="Z139" s="107"/>
      <c r="AA139" s="108"/>
      <c r="AB139" s="109">
        <f t="shared" si="105"/>
        <v>0</v>
      </c>
      <c r="AC139" s="109">
        <f t="shared" si="106"/>
        <v>0</v>
      </c>
      <c r="AD139" s="81"/>
      <c r="AE139" s="107"/>
      <c r="AF139" s="108"/>
      <c r="AG139" s="109">
        <f t="shared" si="107"/>
        <v>0</v>
      </c>
      <c r="AH139" s="109">
        <f t="shared" si="108"/>
        <v>0</v>
      </c>
      <c r="AI139" s="81"/>
      <c r="AJ139" s="107"/>
      <c r="AK139" s="108"/>
      <c r="AL139" s="109">
        <f t="shared" si="109"/>
        <v>0</v>
      </c>
      <c r="AM139" s="109">
        <f t="shared" si="110"/>
        <v>0</v>
      </c>
      <c r="AN139" s="81"/>
      <c r="AO139" s="107"/>
      <c r="AP139" s="108"/>
      <c r="AQ139" s="109">
        <f t="shared" si="111"/>
        <v>0</v>
      </c>
      <c r="AR139" s="109">
        <f t="shared" si="112"/>
        <v>0</v>
      </c>
      <c r="AS139" s="81"/>
      <c r="AT139" s="107"/>
      <c r="AU139" s="108"/>
      <c r="AV139" s="109">
        <f t="shared" si="113"/>
        <v>0</v>
      </c>
      <c r="AW139" s="109">
        <f t="shared" si="114"/>
        <v>0</v>
      </c>
      <c r="AX139" s="81"/>
      <c r="AY139" s="107"/>
      <c r="AZ139" s="108"/>
      <c r="BA139" s="109">
        <f t="shared" si="115"/>
        <v>0</v>
      </c>
      <c r="BB139" s="109">
        <f t="shared" si="116"/>
        <v>0</v>
      </c>
      <c r="BC139" s="81"/>
      <c r="BD139" s="107"/>
      <c r="BE139" s="108"/>
      <c r="BF139" s="109">
        <f t="shared" si="117"/>
        <v>0</v>
      </c>
      <c r="BG139" s="109">
        <f t="shared" si="118"/>
        <v>0</v>
      </c>
      <c r="BH139" s="81"/>
      <c r="BI139" s="107"/>
      <c r="BJ139" s="108"/>
      <c r="BK139" s="109">
        <f t="shared" si="119"/>
        <v>0</v>
      </c>
      <c r="BL139" s="109">
        <f t="shared" si="120"/>
        <v>0</v>
      </c>
      <c r="BM139" s="81"/>
      <c r="BN139" s="107"/>
      <c r="BO139" s="108"/>
      <c r="BP139" s="109">
        <f t="shared" si="121"/>
        <v>0</v>
      </c>
      <c r="BQ139" s="109">
        <f t="shared" si="122"/>
        <v>0</v>
      </c>
      <c r="BR139" s="81"/>
      <c r="BS139" s="107"/>
      <c r="BT139" s="108"/>
      <c r="BU139" s="109">
        <f t="shared" si="123"/>
        <v>0</v>
      </c>
      <c r="BV139" s="109">
        <f t="shared" si="124"/>
        <v>0</v>
      </c>
      <c r="BW139" s="81"/>
      <c r="BX139" s="107"/>
      <c r="BY139" s="108"/>
      <c r="BZ139" s="109">
        <f t="shared" si="125"/>
        <v>0</v>
      </c>
      <c r="CA139" s="109">
        <f t="shared" si="126"/>
        <v>0</v>
      </c>
      <c r="CB139" s="81"/>
      <c r="CC139" s="107"/>
      <c r="CD139" s="108"/>
      <c r="CE139" s="109">
        <f t="shared" si="127"/>
        <v>0</v>
      </c>
      <c r="CF139" s="109">
        <f t="shared" si="128"/>
        <v>0</v>
      </c>
      <c r="CG139" s="81"/>
      <c r="CH139" s="107"/>
      <c r="CI139" s="108"/>
      <c r="CJ139" s="109">
        <f t="shared" si="129"/>
        <v>0</v>
      </c>
      <c r="CK139" s="109">
        <f t="shared" si="130"/>
        <v>0</v>
      </c>
      <c r="CL139" s="81"/>
      <c r="CM139" s="107"/>
      <c r="CN139" s="108"/>
      <c r="CO139" s="109">
        <f t="shared" si="131"/>
        <v>0</v>
      </c>
      <c r="CP139" s="109">
        <f t="shared" si="132"/>
        <v>0</v>
      </c>
      <c r="CQ139" s="81"/>
      <c r="CR139" s="107"/>
      <c r="CS139" s="108"/>
      <c r="CT139" s="109">
        <f t="shared" si="133"/>
        <v>0</v>
      </c>
      <c r="CU139" s="109">
        <f t="shared" si="134"/>
        <v>0</v>
      </c>
      <c r="CV139" s="81"/>
      <c r="CW139" s="107"/>
      <c r="CX139" s="108"/>
      <c r="CY139" s="109">
        <f t="shared" si="135"/>
        <v>0</v>
      </c>
      <c r="CZ139" s="90">
        <f t="shared" si="147"/>
        <v>0</v>
      </c>
      <c r="DA139" s="81"/>
      <c r="DB139" s="107"/>
      <c r="DC139" s="108"/>
      <c r="DD139" s="109">
        <f t="shared" si="136"/>
        <v>0</v>
      </c>
      <c r="DE139" s="109">
        <f t="shared" si="137"/>
        <v>0</v>
      </c>
      <c r="DF139" s="81"/>
      <c r="DG139" s="107"/>
      <c r="DH139" s="108"/>
      <c r="DI139" s="109">
        <f t="shared" si="138"/>
        <v>0</v>
      </c>
      <c r="DJ139" s="109">
        <f t="shared" si="139"/>
        <v>0</v>
      </c>
      <c r="DK139" s="81"/>
      <c r="DL139" s="107"/>
      <c r="DM139" s="108"/>
      <c r="DN139" s="109">
        <f t="shared" si="140"/>
        <v>0</v>
      </c>
      <c r="DO139" s="109">
        <f t="shared" si="141"/>
        <v>0</v>
      </c>
      <c r="DP139" s="81"/>
      <c r="DQ139" s="107"/>
      <c r="DR139" s="108"/>
      <c r="DS139" s="109">
        <f t="shared" si="142"/>
        <v>0</v>
      </c>
      <c r="DT139" s="109">
        <f t="shared" si="143"/>
        <v>0</v>
      </c>
      <c r="DU139" s="81"/>
      <c r="DV139" s="107"/>
      <c r="DW139" s="108"/>
      <c r="DX139" s="109">
        <f t="shared" si="144"/>
        <v>0</v>
      </c>
      <c r="DY139" s="109">
        <f t="shared" si="148"/>
        <v>0</v>
      </c>
    </row>
    <row r="140" spans="1:129" x14ac:dyDescent="0.2">
      <c r="A140" s="1">
        <f>Stundeneingabe_2008!A139</f>
        <v>5</v>
      </c>
      <c r="B140" s="1">
        <f>Stundeneingabe_2008!B139</f>
        <v>20</v>
      </c>
      <c r="C140" s="1" t="str">
        <f>Stundeneingabe_2008!C139</f>
        <v>DI</v>
      </c>
      <c r="D140" s="19">
        <f>Stundeneingabe_2008!D139</f>
        <v>45790</v>
      </c>
      <c r="E140" s="81"/>
      <c r="F140" s="107"/>
      <c r="G140" s="108"/>
      <c r="H140" s="109">
        <f>SUM(E140:G140)</f>
        <v>0</v>
      </c>
      <c r="I140" s="90">
        <f t="shared" si="145"/>
        <v>0</v>
      </c>
      <c r="J140" s="81"/>
      <c r="K140" s="107"/>
      <c r="L140" s="108"/>
      <c r="M140" s="109">
        <f t="shared" si="100"/>
        <v>0</v>
      </c>
      <c r="N140" s="90">
        <f t="shared" si="146"/>
        <v>0</v>
      </c>
      <c r="O140" s="81"/>
      <c r="P140" s="107"/>
      <c r="Q140" s="108"/>
      <c r="R140" s="109">
        <f t="shared" si="101"/>
        <v>0</v>
      </c>
      <c r="S140" s="109">
        <f t="shared" si="102"/>
        <v>0</v>
      </c>
      <c r="T140" s="81"/>
      <c r="U140" s="107"/>
      <c r="V140" s="108"/>
      <c r="W140" s="109">
        <f t="shared" si="103"/>
        <v>0</v>
      </c>
      <c r="X140" s="109">
        <f t="shared" si="104"/>
        <v>0</v>
      </c>
      <c r="Y140" s="81"/>
      <c r="Z140" s="107"/>
      <c r="AA140" s="108"/>
      <c r="AB140" s="109">
        <f t="shared" si="105"/>
        <v>0</v>
      </c>
      <c r="AC140" s="109">
        <f t="shared" si="106"/>
        <v>0</v>
      </c>
      <c r="AD140" s="81"/>
      <c r="AE140" s="107"/>
      <c r="AF140" s="108"/>
      <c r="AG140" s="109">
        <f t="shared" si="107"/>
        <v>0</v>
      </c>
      <c r="AH140" s="109">
        <f t="shared" si="108"/>
        <v>0</v>
      </c>
      <c r="AI140" s="81"/>
      <c r="AJ140" s="107"/>
      <c r="AK140" s="108"/>
      <c r="AL140" s="109">
        <f t="shared" si="109"/>
        <v>0</v>
      </c>
      <c r="AM140" s="109">
        <f t="shared" si="110"/>
        <v>0</v>
      </c>
      <c r="AN140" s="81"/>
      <c r="AO140" s="107"/>
      <c r="AP140" s="108"/>
      <c r="AQ140" s="109">
        <f t="shared" si="111"/>
        <v>0</v>
      </c>
      <c r="AR140" s="109">
        <f t="shared" si="112"/>
        <v>0</v>
      </c>
      <c r="AS140" s="81"/>
      <c r="AT140" s="107"/>
      <c r="AU140" s="108"/>
      <c r="AV140" s="109">
        <f t="shared" si="113"/>
        <v>0</v>
      </c>
      <c r="AW140" s="109">
        <f t="shared" si="114"/>
        <v>0</v>
      </c>
      <c r="AX140" s="81"/>
      <c r="AY140" s="107"/>
      <c r="AZ140" s="108"/>
      <c r="BA140" s="109">
        <f t="shared" si="115"/>
        <v>0</v>
      </c>
      <c r="BB140" s="109">
        <f t="shared" si="116"/>
        <v>0</v>
      </c>
      <c r="BC140" s="81"/>
      <c r="BD140" s="107"/>
      <c r="BE140" s="108"/>
      <c r="BF140" s="109">
        <f t="shared" si="117"/>
        <v>0</v>
      </c>
      <c r="BG140" s="109">
        <f t="shared" si="118"/>
        <v>0</v>
      </c>
      <c r="BH140" s="81"/>
      <c r="BI140" s="107"/>
      <c r="BJ140" s="108"/>
      <c r="BK140" s="109">
        <f t="shared" si="119"/>
        <v>0</v>
      </c>
      <c r="BL140" s="109">
        <f t="shared" si="120"/>
        <v>0</v>
      </c>
      <c r="BM140" s="81"/>
      <c r="BN140" s="107"/>
      <c r="BO140" s="108"/>
      <c r="BP140" s="109">
        <f t="shared" si="121"/>
        <v>0</v>
      </c>
      <c r="BQ140" s="109">
        <f t="shared" si="122"/>
        <v>0</v>
      </c>
      <c r="BR140" s="81"/>
      <c r="BS140" s="107"/>
      <c r="BT140" s="108"/>
      <c r="BU140" s="109">
        <f t="shared" si="123"/>
        <v>0</v>
      </c>
      <c r="BV140" s="109">
        <f t="shared" si="124"/>
        <v>0</v>
      </c>
      <c r="BW140" s="81"/>
      <c r="BX140" s="107"/>
      <c r="BY140" s="108"/>
      <c r="BZ140" s="109">
        <f t="shared" si="125"/>
        <v>0</v>
      </c>
      <c r="CA140" s="109">
        <f t="shared" si="126"/>
        <v>0</v>
      </c>
      <c r="CB140" s="81"/>
      <c r="CC140" s="107"/>
      <c r="CD140" s="108"/>
      <c r="CE140" s="109">
        <f t="shared" si="127"/>
        <v>0</v>
      </c>
      <c r="CF140" s="109">
        <f t="shared" si="128"/>
        <v>0</v>
      </c>
      <c r="CG140" s="81"/>
      <c r="CH140" s="107"/>
      <c r="CI140" s="108"/>
      <c r="CJ140" s="109">
        <f t="shared" si="129"/>
        <v>0</v>
      </c>
      <c r="CK140" s="109">
        <f t="shared" si="130"/>
        <v>0</v>
      </c>
      <c r="CL140" s="81"/>
      <c r="CM140" s="107"/>
      <c r="CN140" s="108"/>
      <c r="CO140" s="109">
        <f t="shared" si="131"/>
        <v>0</v>
      </c>
      <c r="CP140" s="109">
        <f t="shared" si="132"/>
        <v>0</v>
      </c>
      <c r="CQ140" s="81"/>
      <c r="CR140" s="107"/>
      <c r="CS140" s="108"/>
      <c r="CT140" s="109">
        <f t="shared" si="133"/>
        <v>0</v>
      </c>
      <c r="CU140" s="109">
        <f t="shared" si="134"/>
        <v>0</v>
      </c>
      <c r="CV140" s="81"/>
      <c r="CW140" s="107"/>
      <c r="CX140" s="108"/>
      <c r="CY140" s="109">
        <f t="shared" si="135"/>
        <v>0</v>
      </c>
      <c r="CZ140" s="90">
        <f t="shared" si="147"/>
        <v>0</v>
      </c>
      <c r="DA140" s="81"/>
      <c r="DB140" s="107"/>
      <c r="DC140" s="108"/>
      <c r="DD140" s="109">
        <f t="shared" si="136"/>
        <v>0</v>
      </c>
      <c r="DE140" s="109">
        <f t="shared" si="137"/>
        <v>0</v>
      </c>
      <c r="DF140" s="81"/>
      <c r="DG140" s="107"/>
      <c r="DH140" s="108"/>
      <c r="DI140" s="109">
        <f t="shared" si="138"/>
        <v>0</v>
      </c>
      <c r="DJ140" s="109">
        <f t="shared" si="139"/>
        <v>0</v>
      </c>
      <c r="DK140" s="81"/>
      <c r="DL140" s="107"/>
      <c r="DM140" s="108"/>
      <c r="DN140" s="109">
        <f t="shared" si="140"/>
        <v>0</v>
      </c>
      <c r="DO140" s="109">
        <f t="shared" si="141"/>
        <v>0</v>
      </c>
      <c r="DP140" s="81"/>
      <c r="DQ140" s="107"/>
      <c r="DR140" s="108"/>
      <c r="DS140" s="109">
        <f t="shared" si="142"/>
        <v>0</v>
      </c>
      <c r="DT140" s="109">
        <f t="shared" si="143"/>
        <v>0</v>
      </c>
      <c r="DU140" s="81"/>
      <c r="DV140" s="107"/>
      <c r="DW140" s="108"/>
      <c r="DX140" s="109">
        <f t="shared" si="144"/>
        <v>0</v>
      </c>
      <c r="DY140" s="109">
        <f t="shared" si="148"/>
        <v>0</v>
      </c>
    </row>
    <row r="141" spans="1:129" x14ac:dyDescent="0.2">
      <c r="A141" s="1">
        <f>Stundeneingabe_2008!A140</f>
        <v>5</v>
      </c>
      <c r="B141" s="1">
        <f>Stundeneingabe_2008!B140</f>
        <v>20</v>
      </c>
      <c r="C141" s="1" t="str">
        <f>Stundeneingabe_2008!C140</f>
        <v>MI</v>
      </c>
      <c r="D141" s="19">
        <f>Stundeneingabe_2008!D140</f>
        <v>45791</v>
      </c>
      <c r="E141" s="81"/>
      <c r="F141" s="107"/>
      <c r="G141" s="108"/>
      <c r="H141" s="109">
        <f>SUM(E141:G141)</f>
        <v>0</v>
      </c>
      <c r="I141" s="90">
        <f t="shared" si="145"/>
        <v>0</v>
      </c>
      <c r="J141" s="81"/>
      <c r="K141" s="107"/>
      <c r="L141" s="108"/>
      <c r="M141" s="109">
        <f t="shared" si="100"/>
        <v>0</v>
      </c>
      <c r="N141" s="90">
        <f t="shared" si="146"/>
        <v>0</v>
      </c>
      <c r="O141" s="81"/>
      <c r="P141" s="107"/>
      <c r="Q141" s="108"/>
      <c r="R141" s="109">
        <f t="shared" si="101"/>
        <v>0</v>
      </c>
      <c r="S141" s="109">
        <f t="shared" si="102"/>
        <v>0</v>
      </c>
      <c r="T141" s="81"/>
      <c r="U141" s="107"/>
      <c r="V141" s="108"/>
      <c r="W141" s="109">
        <f t="shared" si="103"/>
        <v>0</v>
      </c>
      <c r="X141" s="109">
        <f t="shared" si="104"/>
        <v>0</v>
      </c>
      <c r="Y141" s="81"/>
      <c r="Z141" s="107"/>
      <c r="AA141" s="108"/>
      <c r="AB141" s="109">
        <f t="shared" si="105"/>
        <v>0</v>
      </c>
      <c r="AC141" s="109">
        <f t="shared" si="106"/>
        <v>0</v>
      </c>
      <c r="AD141" s="81"/>
      <c r="AE141" s="107"/>
      <c r="AF141" s="108"/>
      <c r="AG141" s="109">
        <f t="shared" si="107"/>
        <v>0</v>
      </c>
      <c r="AH141" s="109">
        <f t="shared" si="108"/>
        <v>0</v>
      </c>
      <c r="AI141" s="81"/>
      <c r="AJ141" s="107"/>
      <c r="AK141" s="108"/>
      <c r="AL141" s="109">
        <f t="shared" si="109"/>
        <v>0</v>
      </c>
      <c r="AM141" s="109">
        <f t="shared" si="110"/>
        <v>0</v>
      </c>
      <c r="AN141" s="81"/>
      <c r="AO141" s="107"/>
      <c r="AP141" s="108"/>
      <c r="AQ141" s="109">
        <f t="shared" si="111"/>
        <v>0</v>
      </c>
      <c r="AR141" s="109">
        <f t="shared" si="112"/>
        <v>0</v>
      </c>
      <c r="AS141" s="81"/>
      <c r="AT141" s="107"/>
      <c r="AU141" s="108"/>
      <c r="AV141" s="109">
        <f t="shared" si="113"/>
        <v>0</v>
      </c>
      <c r="AW141" s="109">
        <f t="shared" si="114"/>
        <v>0</v>
      </c>
      <c r="AX141" s="81"/>
      <c r="AY141" s="107"/>
      <c r="AZ141" s="108"/>
      <c r="BA141" s="109">
        <f t="shared" si="115"/>
        <v>0</v>
      </c>
      <c r="BB141" s="109">
        <f t="shared" si="116"/>
        <v>0</v>
      </c>
      <c r="BC141" s="81"/>
      <c r="BD141" s="107"/>
      <c r="BE141" s="108"/>
      <c r="BF141" s="109">
        <f t="shared" si="117"/>
        <v>0</v>
      </c>
      <c r="BG141" s="109">
        <f t="shared" si="118"/>
        <v>0</v>
      </c>
      <c r="BH141" s="81"/>
      <c r="BI141" s="107"/>
      <c r="BJ141" s="108"/>
      <c r="BK141" s="109">
        <f t="shared" si="119"/>
        <v>0</v>
      </c>
      <c r="BL141" s="109">
        <f t="shared" si="120"/>
        <v>0</v>
      </c>
      <c r="BM141" s="81"/>
      <c r="BN141" s="107"/>
      <c r="BO141" s="108"/>
      <c r="BP141" s="109">
        <f t="shared" si="121"/>
        <v>0</v>
      </c>
      <c r="BQ141" s="109">
        <f t="shared" si="122"/>
        <v>0</v>
      </c>
      <c r="BR141" s="81"/>
      <c r="BS141" s="107"/>
      <c r="BT141" s="108"/>
      <c r="BU141" s="109">
        <f t="shared" si="123"/>
        <v>0</v>
      </c>
      <c r="BV141" s="109">
        <f t="shared" si="124"/>
        <v>0</v>
      </c>
      <c r="BW141" s="81"/>
      <c r="BX141" s="107"/>
      <c r="BY141" s="108"/>
      <c r="BZ141" s="109">
        <f t="shared" si="125"/>
        <v>0</v>
      </c>
      <c r="CA141" s="109">
        <f t="shared" si="126"/>
        <v>0</v>
      </c>
      <c r="CB141" s="81"/>
      <c r="CC141" s="107"/>
      <c r="CD141" s="108"/>
      <c r="CE141" s="109">
        <f t="shared" si="127"/>
        <v>0</v>
      </c>
      <c r="CF141" s="109">
        <f t="shared" si="128"/>
        <v>0</v>
      </c>
      <c r="CG141" s="81"/>
      <c r="CH141" s="107"/>
      <c r="CI141" s="108"/>
      <c r="CJ141" s="109">
        <f t="shared" si="129"/>
        <v>0</v>
      </c>
      <c r="CK141" s="109">
        <f t="shared" si="130"/>
        <v>0</v>
      </c>
      <c r="CL141" s="81"/>
      <c r="CM141" s="107"/>
      <c r="CN141" s="108"/>
      <c r="CO141" s="109">
        <f t="shared" si="131"/>
        <v>0</v>
      </c>
      <c r="CP141" s="109">
        <f t="shared" si="132"/>
        <v>0</v>
      </c>
      <c r="CQ141" s="81"/>
      <c r="CR141" s="107"/>
      <c r="CS141" s="108"/>
      <c r="CT141" s="109">
        <f t="shared" si="133"/>
        <v>0</v>
      </c>
      <c r="CU141" s="109">
        <f t="shared" si="134"/>
        <v>0</v>
      </c>
      <c r="CV141" s="81"/>
      <c r="CW141" s="107"/>
      <c r="CX141" s="108"/>
      <c r="CY141" s="109">
        <f t="shared" si="135"/>
        <v>0</v>
      </c>
      <c r="CZ141" s="90">
        <f t="shared" si="147"/>
        <v>0</v>
      </c>
      <c r="DA141" s="81"/>
      <c r="DB141" s="107"/>
      <c r="DC141" s="108"/>
      <c r="DD141" s="109">
        <f t="shared" si="136"/>
        <v>0</v>
      </c>
      <c r="DE141" s="109">
        <f t="shared" si="137"/>
        <v>0</v>
      </c>
      <c r="DF141" s="81"/>
      <c r="DG141" s="107"/>
      <c r="DH141" s="108"/>
      <c r="DI141" s="109">
        <f t="shared" si="138"/>
        <v>0</v>
      </c>
      <c r="DJ141" s="109">
        <f t="shared" si="139"/>
        <v>0</v>
      </c>
      <c r="DK141" s="81"/>
      <c r="DL141" s="107"/>
      <c r="DM141" s="108"/>
      <c r="DN141" s="109">
        <f t="shared" si="140"/>
        <v>0</v>
      </c>
      <c r="DO141" s="109">
        <f t="shared" si="141"/>
        <v>0</v>
      </c>
      <c r="DP141" s="81"/>
      <c r="DQ141" s="107"/>
      <c r="DR141" s="108"/>
      <c r="DS141" s="109">
        <f t="shared" si="142"/>
        <v>0</v>
      </c>
      <c r="DT141" s="109">
        <f t="shared" si="143"/>
        <v>0</v>
      </c>
      <c r="DU141" s="81"/>
      <c r="DV141" s="107"/>
      <c r="DW141" s="108"/>
      <c r="DX141" s="109">
        <f t="shared" si="144"/>
        <v>0</v>
      </c>
      <c r="DY141" s="109">
        <f t="shared" si="148"/>
        <v>0</v>
      </c>
    </row>
    <row r="142" spans="1:129" x14ac:dyDescent="0.2">
      <c r="A142" s="1">
        <f>Stundeneingabe_2008!A141</f>
        <v>5</v>
      </c>
      <c r="B142" s="1">
        <f>Stundeneingabe_2008!B141</f>
        <v>20</v>
      </c>
      <c r="C142" s="1" t="str">
        <f>Stundeneingabe_2008!C141</f>
        <v>DO</v>
      </c>
      <c r="D142" s="19">
        <f>Stundeneingabe_2008!D141</f>
        <v>45792</v>
      </c>
      <c r="E142" s="81"/>
      <c r="F142" s="107"/>
      <c r="G142" s="108"/>
      <c r="H142" s="109">
        <f t="shared" ref="H142:H205" si="149">SUM(E142:G142)</f>
        <v>0</v>
      </c>
      <c r="I142" s="90">
        <f t="shared" si="145"/>
        <v>0</v>
      </c>
      <c r="J142" s="81"/>
      <c r="K142" s="107"/>
      <c r="L142" s="108"/>
      <c r="M142" s="109">
        <f t="shared" si="100"/>
        <v>0</v>
      </c>
      <c r="N142" s="90">
        <f t="shared" si="146"/>
        <v>0</v>
      </c>
      <c r="O142" s="81"/>
      <c r="P142" s="107"/>
      <c r="Q142" s="108"/>
      <c r="R142" s="109">
        <f t="shared" si="101"/>
        <v>0</v>
      </c>
      <c r="S142" s="109">
        <f t="shared" si="102"/>
        <v>0</v>
      </c>
      <c r="T142" s="81"/>
      <c r="U142" s="107"/>
      <c r="V142" s="108"/>
      <c r="W142" s="109">
        <f t="shared" si="103"/>
        <v>0</v>
      </c>
      <c r="X142" s="109">
        <f t="shared" si="104"/>
        <v>0</v>
      </c>
      <c r="Y142" s="81"/>
      <c r="Z142" s="107"/>
      <c r="AA142" s="108"/>
      <c r="AB142" s="109">
        <f t="shared" si="105"/>
        <v>0</v>
      </c>
      <c r="AC142" s="109">
        <f t="shared" si="106"/>
        <v>0</v>
      </c>
      <c r="AD142" s="81"/>
      <c r="AE142" s="107"/>
      <c r="AF142" s="108"/>
      <c r="AG142" s="109">
        <f t="shared" si="107"/>
        <v>0</v>
      </c>
      <c r="AH142" s="109">
        <f t="shared" si="108"/>
        <v>0</v>
      </c>
      <c r="AI142" s="81"/>
      <c r="AJ142" s="107"/>
      <c r="AK142" s="108"/>
      <c r="AL142" s="109">
        <f t="shared" si="109"/>
        <v>0</v>
      </c>
      <c r="AM142" s="109">
        <f t="shared" si="110"/>
        <v>0</v>
      </c>
      <c r="AN142" s="81"/>
      <c r="AO142" s="107"/>
      <c r="AP142" s="108"/>
      <c r="AQ142" s="109">
        <f t="shared" si="111"/>
        <v>0</v>
      </c>
      <c r="AR142" s="109">
        <f t="shared" si="112"/>
        <v>0</v>
      </c>
      <c r="AS142" s="81"/>
      <c r="AT142" s="107"/>
      <c r="AU142" s="108"/>
      <c r="AV142" s="109">
        <f t="shared" si="113"/>
        <v>0</v>
      </c>
      <c r="AW142" s="109">
        <f t="shared" si="114"/>
        <v>0</v>
      </c>
      <c r="AX142" s="81"/>
      <c r="AY142" s="107"/>
      <c r="AZ142" s="108"/>
      <c r="BA142" s="109">
        <f t="shared" si="115"/>
        <v>0</v>
      </c>
      <c r="BB142" s="109">
        <f t="shared" si="116"/>
        <v>0</v>
      </c>
      <c r="BC142" s="81"/>
      <c r="BD142" s="107"/>
      <c r="BE142" s="108"/>
      <c r="BF142" s="109">
        <f t="shared" si="117"/>
        <v>0</v>
      </c>
      <c r="BG142" s="109">
        <f t="shared" si="118"/>
        <v>0</v>
      </c>
      <c r="BH142" s="81"/>
      <c r="BI142" s="107"/>
      <c r="BJ142" s="108"/>
      <c r="BK142" s="109">
        <f t="shared" si="119"/>
        <v>0</v>
      </c>
      <c r="BL142" s="109">
        <f t="shared" si="120"/>
        <v>0</v>
      </c>
      <c r="BM142" s="81"/>
      <c r="BN142" s="107"/>
      <c r="BO142" s="108"/>
      <c r="BP142" s="109">
        <f t="shared" si="121"/>
        <v>0</v>
      </c>
      <c r="BQ142" s="109">
        <f t="shared" si="122"/>
        <v>0</v>
      </c>
      <c r="BR142" s="81"/>
      <c r="BS142" s="107"/>
      <c r="BT142" s="108"/>
      <c r="BU142" s="109">
        <f t="shared" si="123"/>
        <v>0</v>
      </c>
      <c r="BV142" s="109">
        <f t="shared" si="124"/>
        <v>0</v>
      </c>
      <c r="BW142" s="81"/>
      <c r="BX142" s="107"/>
      <c r="BY142" s="108"/>
      <c r="BZ142" s="109">
        <f t="shared" si="125"/>
        <v>0</v>
      </c>
      <c r="CA142" s="109">
        <f t="shared" si="126"/>
        <v>0</v>
      </c>
      <c r="CB142" s="81"/>
      <c r="CC142" s="107"/>
      <c r="CD142" s="108"/>
      <c r="CE142" s="109">
        <f t="shared" si="127"/>
        <v>0</v>
      </c>
      <c r="CF142" s="109">
        <f t="shared" si="128"/>
        <v>0</v>
      </c>
      <c r="CG142" s="81"/>
      <c r="CH142" s="107"/>
      <c r="CI142" s="108"/>
      <c r="CJ142" s="109">
        <f t="shared" si="129"/>
        <v>0</v>
      </c>
      <c r="CK142" s="109">
        <f t="shared" si="130"/>
        <v>0</v>
      </c>
      <c r="CL142" s="81"/>
      <c r="CM142" s="107"/>
      <c r="CN142" s="108"/>
      <c r="CO142" s="109">
        <f t="shared" si="131"/>
        <v>0</v>
      </c>
      <c r="CP142" s="109">
        <f t="shared" si="132"/>
        <v>0</v>
      </c>
      <c r="CQ142" s="81"/>
      <c r="CR142" s="107"/>
      <c r="CS142" s="108"/>
      <c r="CT142" s="109">
        <f t="shared" si="133"/>
        <v>0</v>
      </c>
      <c r="CU142" s="109">
        <f t="shared" si="134"/>
        <v>0</v>
      </c>
      <c r="CV142" s="81"/>
      <c r="CW142" s="107"/>
      <c r="CX142" s="108"/>
      <c r="CY142" s="109">
        <f t="shared" si="135"/>
        <v>0</v>
      </c>
      <c r="CZ142" s="90">
        <f t="shared" si="147"/>
        <v>0</v>
      </c>
      <c r="DA142" s="81"/>
      <c r="DB142" s="107"/>
      <c r="DC142" s="108"/>
      <c r="DD142" s="109">
        <f t="shared" si="136"/>
        <v>0</v>
      </c>
      <c r="DE142" s="109">
        <f t="shared" si="137"/>
        <v>0</v>
      </c>
      <c r="DF142" s="81"/>
      <c r="DG142" s="107"/>
      <c r="DH142" s="108"/>
      <c r="DI142" s="109">
        <f t="shared" si="138"/>
        <v>0</v>
      </c>
      <c r="DJ142" s="109">
        <f t="shared" si="139"/>
        <v>0</v>
      </c>
      <c r="DK142" s="81"/>
      <c r="DL142" s="107"/>
      <c r="DM142" s="108"/>
      <c r="DN142" s="109">
        <f t="shared" si="140"/>
        <v>0</v>
      </c>
      <c r="DO142" s="109">
        <f t="shared" si="141"/>
        <v>0</v>
      </c>
      <c r="DP142" s="81"/>
      <c r="DQ142" s="107"/>
      <c r="DR142" s="108"/>
      <c r="DS142" s="109">
        <f t="shared" si="142"/>
        <v>0</v>
      </c>
      <c r="DT142" s="109">
        <f t="shared" si="143"/>
        <v>0</v>
      </c>
      <c r="DU142" s="81"/>
      <c r="DV142" s="107"/>
      <c r="DW142" s="108"/>
      <c r="DX142" s="109">
        <f t="shared" si="144"/>
        <v>0</v>
      </c>
      <c r="DY142" s="109">
        <f t="shared" si="148"/>
        <v>0</v>
      </c>
    </row>
    <row r="143" spans="1:129" x14ac:dyDescent="0.2">
      <c r="A143" s="1">
        <f>Stundeneingabe_2008!A142</f>
        <v>5</v>
      </c>
      <c r="B143" s="1">
        <f>Stundeneingabe_2008!B142</f>
        <v>20</v>
      </c>
      <c r="C143" s="1" t="str">
        <f>Stundeneingabe_2008!C142</f>
        <v>FR</v>
      </c>
      <c r="D143" s="19">
        <f>Stundeneingabe_2008!D142</f>
        <v>45793</v>
      </c>
      <c r="E143" s="81"/>
      <c r="F143" s="107"/>
      <c r="G143" s="108"/>
      <c r="H143" s="109">
        <f t="shared" si="149"/>
        <v>0</v>
      </c>
      <c r="I143" s="90">
        <f t="shared" si="145"/>
        <v>0</v>
      </c>
      <c r="J143" s="81"/>
      <c r="K143" s="107"/>
      <c r="L143" s="108"/>
      <c r="M143" s="109">
        <f t="shared" si="100"/>
        <v>0</v>
      </c>
      <c r="N143" s="90">
        <f t="shared" si="146"/>
        <v>0</v>
      </c>
      <c r="O143" s="81"/>
      <c r="P143" s="107"/>
      <c r="Q143" s="108"/>
      <c r="R143" s="109">
        <f t="shared" si="101"/>
        <v>0</v>
      </c>
      <c r="S143" s="109">
        <f t="shared" si="102"/>
        <v>0</v>
      </c>
      <c r="T143" s="81"/>
      <c r="U143" s="107"/>
      <c r="V143" s="108"/>
      <c r="W143" s="109">
        <f t="shared" si="103"/>
        <v>0</v>
      </c>
      <c r="X143" s="109">
        <f t="shared" si="104"/>
        <v>0</v>
      </c>
      <c r="Y143" s="81"/>
      <c r="Z143" s="107"/>
      <c r="AA143" s="108"/>
      <c r="AB143" s="109">
        <f t="shared" si="105"/>
        <v>0</v>
      </c>
      <c r="AC143" s="109">
        <f t="shared" si="106"/>
        <v>0</v>
      </c>
      <c r="AD143" s="81"/>
      <c r="AE143" s="107"/>
      <c r="AF143" s="108"/>
      <c r="AG143" s="109">
        <f t="shared" si="107"/>
        <v>0</v>
      </c>
      <c r="AH143" s="109">
        <f t="shared" si="108"/>
        <v>0</v>
      </c>
      <c r="AI143" s="81"/>
      <c r="AJ143" s="107"/>
      <c r="AK143" s="108"/>
      <c r="AL143" s="109">
        <f t="shared" si="109"/>
        <v>0</v>
      </c>
      <c r="AM143" s="109">
        <f t="shared" si="110"/>
        <v>0</v>
      </c>
      <c r="AN143" s="81"/>
      <c r="AO143" s="107"/>
      <c r="AP143" s="108"/>
      <c r="AQ143" s="109">
        <f t="shared" si="111"/>
        <v>0</v>
      </c>
      <c r="AR143" s="109">
        <f t="shared" si="112"/>
        <v>0</v>
      </c>
      <c r="AS143" s="81"/>
      <c r="AT143" s="107"/>
      <c r="AU143" s="108"/>
      <c r="AV143" s="109">
        <f t="shared" si="113"/>
        <v>0</v>
      </c>
      <c r="AW143" s="109">
        <f t="shared" si="114"/>
        <v>0</v>
      </c>
      <c r="AX143" s="81"/>
      <c r="AY143" s="107"/>
      <c r="AZ143" s="108"/>
      <c r="BA143" s="109">
        <f t="shared" si="115"/>
        <v>0</v>
      </c>
      <c r="BB143" s="109">
        <f t="shared" si="116"/>
        <v>0</v>
      </c>
      <c r="BC143" s="81"/>
      <c r="BD143" s="107"/>
      <c r="BE143" s="108"/>
      <c r="BF143" s="109">
        <f t="shared" si="117"/>
        <v>0</v>
      </c>
      <c r="BG143" s="109">
        <f t="shared" si="118"/>
        <v>0</v>
      </c>
      <c r="BH143" s="81"/>
      <c r="BI143" s="107"/>
      <c r="BJ143" s="108"/>
      <c r="BK143" s="109">
        <f t="shared" si="119"/>
        <v>0</v>
      </c>
      <c r="BL143" s="109">
        <f t="shared" si="120"/>
        <v>0</v>
      </c>
      <c r="BM143" s="81"/>
      <c r="BN143" s="107"/>
      <c r="BO143" s="108"/>
      <c r="BP143" s="109">
        <f t="shared" si="121"/>
        <v>0</v>
      </c>
      <c r="BQ143" s="109">
        <f t="shared" si="122"/>
        <v>0</v>
      </c>
      <c r="BR143" s="81"/>
      <c r="BS143" s="107"/>
      <c r="BT143" s="108"/>
      <c r="BU143" s="109">
        <f t="shared" si="123"/>
        <v>0</v>
      </c>
      <c r="BV143" s="109">
        <f t="shared" si="124"/>
        <v>0</v>
      </c>
      <c r="BW143" s="81"/>
      <c r="BX143" s="107"/>
      <c r="BY143" s="108"/>
      <c r="BZ143" s="109">
        <f t="shared" si="125"/>
        <v>0</v>
      </c>
      <c r="CA143" s="109">
        <f t="shared" si="126"/>
        <v>0</v>
      </c>
      <c r="CB143" s="81"/>
      <c r="CC143" s="107"/>
      <c r="CD143" s="108"/>
      <c r="CE143" s="109">
        <f t="shared" si="127"/>
        <v>0</v>
      </c>
      <c r="CF143" s="109">
        <f t="shared" si="128"/>
        <v>0</v>
      </c>
      <c r="CG143" s="81"/>
      <c r="CH143" s="107"/>
      <c r="CI143" s="108"/>
      <c r="CJ143" s="109">
        <f t="shared" si="129"/>
        <v>0</v>
      </c>
      <c r="CK143" s="109">
        <f t="shared" si="130"/>
        <v>0</v>
      </c>
      <c r="CL143" s="81"/>
      <c r="CM143" s="107"/>
      <c r="CN143" s="108"/>
      <c r="CO143" s="109">
        <f t="shared" si="131"/>
        <v>0</v>
      </c>
      <c r="CP143" s="109">
        <f t="shared" si="132"/>
        <v>0</v>
      </c>
      <c r="CQ143" s="81"/>
      <c r="CR143" s="107"/>
      <c r="CS143" s="108"/>
      <c r="CT143" s="109">
        <f t="shared" si="133"/>
        <v>0</v>
      </c>
      <c r="CU143" s="109">
        <f t="shared" si="134"/>
        <v>0</v>
      </c>
      <c r="CV143" s="81"/>
      <c r="CW143" s="107"/>
      <c r="CX143" s="108"/>
      <c r="CY143" s="109">
        <f t="shared" si="135"/>
        <v>0</v>
      </c>
      <c r="CZ143" s="90">
        <f t="shared" si="147"/>
        <v>0</v>
      </c>
      <c r="DA143" s="81"/>
      <c r="DB143" s="107"/>
      <c r="DC143" s="108"/>
      <c r="DD143" s="109">
        <f t="shared" si="136"/>
        <v>0</v>
      </c>
      <c r="DE143" s="109">
        <f t="shared" si="137"/>
        <v>0</v>
      </c>
      <c r="DF143" s="81"/>
      <c r="DG143" s="107"/>
      <c r="DH143" s="108"/>
      <c r="DI143" s="109">
        <f t="shared" si="138"/>
        <v>0</v>
      </c>
      <c r="DJ143" s="109">
        <f t="shared" si="139"/>
        <v>0</v>
      </c>
      <c r="DK143" s="81"/>
      <c r="DL143" s="107"/>
      <c r="DM143" s="108"/>
      <c r="DN143" s="109">
        <f t="shared" si="140"/>
        <v>0</v>
      </c>
      <c r="DO143" s="109">
        <f t="shared" si="141"/>
        <v>0</v>
      </c>
      <c r="DP143" s="81"/>
      <c r="DQ143" s="107"/>
      <c r="DR143" s="108"/>
      <c r="DS143" s="109">
        <f t="shared" si="142"/>
        <v>0</v>
      </c>
      <c r="DT143" s="109">
        <f t="shared" si="143"/>
        <v>0</v>
      </c>
      <c r="DU143" s="81"/>
      <c r="DV143" s="107"/>
      <c r="DW143" s="108"/>
      <c r="DX143" s="109">
        <f t="shared" si="144"/>
        <v>0</v>
      </c>
      <c r="DY143" s="109">
        <f t="shared" si="148"/>
        <v>0</v>
      </c>
    </row>
    <row r="144" spans="1:129" x14ac:dyDescent="0.2">
      <c r="A144" s="1">
        <f>Stundeneingabe_2008!A143</f>
        <v>5</v>
      </c>
      <c r="B144" s="1">
        <f>Stundeneingabe_2008!B143</f>
        <v>20</v>
      </c>
      <c r="C144" s="1" t="str">
        <f>Stundeneingabe_2008!C143</f>
        <v>SA</v>
      </c>
      <c r="D144" s="19">
        <f>Stundeneingabe_2008!D143</f>
        <v>45794</v>
      </c>
      <c r="E144" s="81"/>
      <c r="F144" s="107"/>
      <c r="G144" s="108"/>
      <c r="H144" s="109">
        <f t="shared" si="149"/>
        <v>0</v>
      </c>
      <c r="I144" s="90">
        <f t="shared" si="145"/>
        <v>0</v>
      </c>
      <c r="J144" s="81"/>
      <c r="K144" s="107"/>
      <c r="L144" s="108"/>
      <c r="M144" s="109">
        <f t="shared" si="100"/>
        <v>0</v>
      </c>
      <c r="N144" s="90">
        <f t="shared" si="146"/>
        <v>0</v>
      </c>
      <c r="O144" s="81"/>
      <c r="P144" s="107"/>
      <c r="Q144" s="108"/>
      <c r="R144" s="109">
        <f t="shared" si="101"/>
        <v>0</v>
      </c>
      <c r="S144" s="109">
        <f t="shared" si="102"/>
        <v>0</v>
      </c>
      <c r="T144" s="81"/>
      <c r="U144" s="107"/>
      <c r="V144" s="108"/>
      <c r="W144" s="109">
        <f t="shared" si="103"/>
        <v>0</v>
      </c>
      <c r="X144" s="109">
        <f t="shared" si="104"/>
        <v>0</v>
      </c>
      <c r="Y144" s="81"/>
      <c r="Z144" s="107"/>
      <c r="AA144" s="108"/>
      <c r="AB144" s="109">
        <f t="shared" si="105"/>
        <v>0</v>
      </c>
      <c r="AC144" s="109">
        <f t="shared" si="106"/>
        <v>0</v>
      </c>
      <c r="AD144" s="81"/>
      <c r="AE144" s="107"/>
      <c r="AF144" s="108"/>
      <c r="AG144" s="109">
        <f t="shared" si="107"/>
        <v>0</v>
      </c>
      <c r="AH144" s="109">
        <f t="shared" si="108"/>
        <v>0</v>
      </c>
      <c r="AI144" s="81"/>
      <c r="AJ144" s="107"/>
      <c r="AK144" s="108"/>
      <c r="AL144" s="109">
        <f t="shared" si="109"/>
        <v>0</v>
      </c>
      <c r="AM144" s="109">
        <f t="shared" si="110"/>
        <v>0</v>
      </c>
      <c r="AN144" s="81"/>
      <c r="AO144" s="107"/>
      <c r="AP144" s="108"/>
      <c r="AQ144" s="109">
        <f t="shared" si="111"/>
        <v>0</v>
      </c>
      <c r="AR144" s="109">
        <f t="shared" si="112"/>
        <v>0</v>
      </c>
      <c r="AS144" s="81"/>
      <c r="AT144" s="107"/>
      <c r="AU144" s="108"/>
      <c r="AV144" s="109">
        <f t="shared" si="113"/>
        <v>0</v>
      </c>
      <c r="AW144" s="109">
        <f t="shared" si="114"/>
        <v>0</v>
      </c>
      <c r="AX144" s="81"/>
      <c r="AY144" s="107"/>
      <c r="AZ144" s="108"/>
      <c r="BA144" s="109">
        <f t="shared" si="115"/>
        <v>0</v>
      </c>
      <c r="BB144" s="109">
        <f t="shared" si="116"/>
        <v>0</v>
      </c>
      <c r="BC144" s="81"/>
      <c r="BD144" s="107"/>
      <c r="BE144" s="108"/>
      <c r="BF144" s="109">
        <f t="shared" si="117"/>
        <v>0</v>
      </c>
      <c r="BG144" s="109">
        <f t="shared" si="118"/>
        <v>0</v>
      </c>
      <c r="BH144" s="81"/>
      <c r="BI144" s="107"/>
      <c r="BJ144" s="108"/>
      <c r="BK144" s="109">
        <f t="shared" si="119"/>
        <v>0</v>
      </c>
      <c r="BL144" s="109">
        <f t="shared" si="120"/>
        <v>0</v>
      </c>
      <c r="BM144" s="81"/>
      <c r="BN144" s="107"/>
      <c r="BO144" s="108"/>
      <c r="BP144" s="109">
        <f t="shared" si="121"/>
        <v>0</v>
      </c>
      <c r="BQ144" s="109">
        <f t="shared" si="122"/>
        <v>0</v>
      </c>
      <c r="BR144" s="81"/>
      <c r="BS144" s="107"/>
      <c r="BT144" s="108"/>
      <c r="BU144" s="109">
        <f t="shared" si="123"/>
        <v>0</v>
      </c>
      <c r="BV144" s="109">
        <f t="shared" si="124"/>
        <v>0</v>
      </c>
      <c r="BW144" s="81"/>
      <c r="BX144" s="107"/>
      <c r="BY144" s="108"/>
      <c r="BZ144" s="109">
        <f t="shared" si="125"/>
        <v>0</v>
      </c>
      <c r="CA144" s="109">
        <f t="shared" si="126"/>
        <v>0</v>
      </c>
      <c r="CB144" s="81"/>
      <c r="CC144" s="107"/>
      <c r="CD144" s="108"/>
      <c r="CE144" s="109">
        <f t="shared" si="127"/>
        <v>0</v>
      </c>
      <c r="CF144" s="109">
        <f t="shared" si="128"/>
        <v>0</v>
      </c>
      <c r="CG144" s="81"/>
      <c r="CH144" s="107"/>
      <c r="CI144" s="108"/>
      <c r="CJ144" s="109">
        <f t="shared" si="129"/>
        <v>0</v>
      </c>
      <c r="CK144" s="109">
        <f t="shared" si="130"/>
        <v>0</v>
      </c>
      <c r="CL144" s="81"/>
      <c r="CM144" s="107"/>
      <c r="CN144" s="108"/>
      <c r="CO144" s="109">
        <f t="shared" si="131"/>
        <v>0</v>
      </c>
      <c r="CP144" s="109">
        <f t="shared" si="132"/>
        <v>0</v>
      </c>
      <c r="CQ144" s="81"/>
      <c r="CR144" s="107"/>
      <c r="CS144" s="108"/>
      <c r="CT144" s="109">
        <f t="shared" si="133"/>
        <v>0</v>
      </c>
      <c r="CU144" s="109">
        <f t="shared" si="134"/>
        <v>0</v>
      </c>
      <c r="CV144" s="81"/>
      <c r="CW144" s="107"/>
      <c r="CX144" s="108"/>
      <c r="CY144" s="109">
        <f t="shared" si="135"/>
        <v>0</v>
      </c>
      <c r="CZ144" s="90">
        <f t="shared" si="147"/>
        <v>0</v>
      </c>
      <c r="DA144" s="81"/>
      <c r="DB144" s="107"/>
      <c r="DC144" s="108"/>
      <c r="DD144" s="109">
        <f t="shared" si="136"/>
        <v>0</v>
      </c>
      <c r="DE144" s="109">
        <f t="shared" si="137"/>
        <v>0</v>
      </c>
      <c r="DF144" s="81"/>
      <c r="DG144" s="107"/>
      <c r="DH144" s="108"/>
      <c r="DI144" s="109">
        <f t="shared" si="138"/>
        <v>0</v>
      </c>
      <c r="DJ144" s="109">
        <f t="shared" si="139"/>
        <v>0</v>
      </c>
      <c r="DK144" s="81"/>
      <c r="DL144" s="107"/>
      <c r="DM144" s="108"/>
      <c r="DN144" s="109">
        <f t="shared" si="140"/>
        <v>0</v>
      </c>
      <c r="DO144" s="109">
        <f t="shared" si="141"/>
        <v>0</v>
      </c>
      <c r="DP144" s="81"/>
      <c r="DQ144" s="107"/>
      <c r="DR144" s="108"/>
      <c r="DS144" s="109">
        <f t="shared" si="142"/>
        <v>0</v>
      </c>
      <c r="DT144" s="109">
        <f t="shared" si="143"/>
        <v>0</v>
      </c>
      <c r="DU144" s="81"/>
      <c r="DV144" s="107"/>
      <c r="DW144" s="108"/>
      <c r="DX144" s="109">
        <f t="shared" si="144"/>
        <v>0</v>
      </c>
      <c r="DY144" s="109">
        <f t="shared" si="148"/>
        <v>0</v>
      </c>
    </row>
    <row r="145" spans="1:129" x14ac:dyDescent="0.2">
      <c r="A145" s="1">
        <f>Stundeneingabe_2008!A144</f>
        <v>5</v>
      </c>
      <c r="B145" s="1">
        <f>Stundeneingabe_2008!B144</f>
        <v>20</v>
      </c>
      <c r="C145" s="1" t="str">
        <f>Stundeneingabe_2008!C144</f>
        <v>SO</v>
      </c>
      <c r="D145" s="19">
        <f>Stundeneingabe_2008!D144</f>
        <v>45795</v>
      </c>
      <c r="E145" s="81"/>
      <c r="F145" s="107"/>
      <c r="G145" s="108"/>
      <c r="H145" s="109">
        <f t="shared" si="149"/>
        <v>0</v>
      </c>
      <c r="I145" s="90">
        <f t="shared" si="145"/>
        <v>0</v>
      </c>
      <c r="J145" s="81"/>
      <c r="K145" s="107"/>
      <c r="L145" s="108"/>
      <c r="M145" s="109">
        <f t="shared" si="100"/>
        <v>0</v>
      </c>
      <c r="N145" s="90">
        <f t="shared" si="146"/>
        <v>0</v>
      </c>
      <c r="O145" s="81"/>
      <c r="P145" s="107"/>
      <c r="Q145" s="108"/>
      <c r="R145" s="109">
        <f t="shared" si="101"/>
        <v>0</v>
      </c>
      <c r="S145" s="109">
        <f t="shared" si="102"/>
        <v>0</v>
      </c>
      <c r="T145" s="81"/>
      <c r="U145" s="107"/>
      <c r="V145" s="108"/>
      <c r="W145" s="109">
        <f t="shared" si="103"/>
        <v>0</v>
      </c>
      <c r="X145" s="109">
        <f t="shared" si="104"/>
        <v>0</v>
      </c>
      <c r="Y145" s="81"/>
      <c r="Z145" s="107"/>
      <c r="AA145" s="108"/>
      <c r="AB145" s="109">
        <f t="shared" si="105"/>
        <v>0</v>
      </c>
      <c r="AC145" s="109">
        <f t="shared" si="106"/>
        <v>0</v>
      </c>
      <c r="AD145" s="81"/>
      <c r="AE145" s="107"/>
      <c r="AF145" s="108"/>
      <c r="AG145" s="109">
        <f t="shared" si="107"/>
        <v>0</v>
      </c>
      <c r="AH145" s="109">
        <f t="shared" si="108"/>
        <v>0</v>
      </c>
      <c r="AI145" s="81"/>
      <c r="AJ145" s="107"/>
      <c r="AK145" s="108"/>
      <c r="AL145" s="109">
        <f t="shared" si="109"/>
        <v>0</v>
      </c>
      <c r="AM145" s="109">
        <f t="shared" si="110"/>
        <v>0</v>
      </c>
      <c r="AN145" s="81"/>
      <c r="AO145" s="107"/>
      <c r="AP145" s="108"/>
      <c r="AQ145" s="109">
        <f t="shared" si="111"/>
        <v>0</v>
      </c>
      <c r="AR145" s="109">
        <f t="shared" si="112"/>
        <v>0</v>
      </c>
      <c r="AS145" s="81"/>
      <c r="AT145" s="107"/>
      <c r="AU145" s="108"/>
      <c r="AV145" s="109">
        <f t="shared" si="113"/>
        <v>0</v>
      </c>
      <c r="AW145" s="109">
        <f t="shared" si="114"/>
        <v>0</v>
      </c>
      <c r="AX145" s="81"/>
      <c r="AY145" s="107"/>
      <c r="AZ145" s="108"/>
      <c r="BA145" s="109">
        <f t="shared" si="115"/>
        <v>0</v>
      </c>
      <c r="BB145" s="109">
        <f t="shared" si="116"/>
        <v>0</v>
      </c>
      <c r="BC145" s="81"/>
      <c r="BD145" s="107"/>
      <c r="BE145" s="108"/>
      <c r="BF145" s="109">
        <f t="shared" si="117"/>
        <v>0</v>
      </c>
      <c r="BG145" s="109">
        <f t="shared" si="118"/>
        <v>0</v>
      </c>
      <c r="BH145" s="81"/>
      <c r="BI145" s="107"/>
      <c r="BJ145" s="108"/>
      <c r="BK145" s="109">
        <f t="shared" si="119"/>
        <v>0</v>
      </c>
      <c r="BL145" s="109">
        <f t="shared" si="120"/>
        <v>0</v>
      </c>
      <c r="BM145" s="81"/>
      <c r="BN145" s="107"/>
      <c r="BO145" s="108"/>
      <c r="BP145" s="109">
        <f t="shared" si="121"/>
        <v>0</v>
      </c>
      <c r="BQ145" s="109">
        <f t="shared" si="122"/>
        <v>0</v>
      </c>
      <c r="BR145" s="81"/>
      <c r="BS145" s="107"/>
      <c r="BT145" s="108"/>
      <c r="BU145" s="109">
        <f t="shared" si="123"/>
        <v>0</v>
      </c>
      <c r="BV145" s="109">
        <f t="shared" si="124"/>
        <v>0</v>
      </c>
      <c r="BW145" s="81"/>
      <c r="BX145" s="107"/>
      <c r="BY145" s="108"/>
      <c r="BZ145" s="109">
        <f t="shared" si="125"/>
        <v>0</v>
      </c>
      <c r="CA145" s="109">
        <f t="shared" si="126"/>
        <v>0</v>
      </c>
      <c r="CB145" s="81"/>
      <c r="CC145" s="107"/>
      <c r="CD145" s="108"/>
      <c r="CE145" s="109">
        <f t="shared" si="127"/>
        <v>0</v>
      </c>
      <c r="CF145" s="109">
        <f t="shared" si="128"/>
        <v>0</v>
      </c>
      <c r="CG145" s="81"/>
      <c r="CH145" s="107"/>
      <c r="CI145" s="108"/>
      <c r="CJ145" s="109">
        <f t="shared" si="129"/>
        <v>0</v>
      </c>
      <c r="CK145" s="109">
        <f t="shared" si="130"/>
        <v>0</v>
      </c>
      <c r="CL145" s="81"/>
      <c r="CM145" s="107"/>
      <c r="CN145" s="108"/>
      <c r="CO145" s="109">
        <f t="shared" si="131"/>
        <v>0</v>
      </c>
      <c r="CP145" s="109">
        <f t="shared" si="132"/>
        <v>0</v>
      </c>
      <c r="CQ145" s="81"/>
      <c r="CR145" s="107"/>
      <c r="CS145" s="108"/>
      <c r="CT145" s="109">
        <f t="shared" si="133"/>
        <v>0</v>
      </c>
      <c r="CU145" s="109">
        <f t="shared" si="134"/>
        <v>0</v>
      </c>
      <c r="CV145" s="81"/>
      <c r="CW145" s="107"/>
      <c r="CX145" s="108"/>
      <c r="CY145" s="109">
        <f t="shared" si="135"/>
        <v>0</v>
      </c>
      <c r="CZ145" s="90">
        <f t="shared" si="147"/>
        <v>0</v>
      </c>
      <c r="DA145" s="81"/>
      <c r="DB145" s="107"/>
      <c r="DC145" s="108"/>
      <c r="DD145" s="109">
        <f t="shared" si="136"/>
        <v>0</v>
      </c>
      <c r="DE145" s="109">
        <f t="shared" si="137"/>
        <v>0</v>
      </c>
      <c r="DF145" s="81"/>
      <c r="DG145" s="107"/>
      <c r="DH145" s="108"/>
      <c r="DI145" s="109">
        <f t="shared" si="138"/>
        <v>0</v>
      </c>
      <c r="DJ145" s="109">
        <f t="shared" si="139"/>
        <v>0</v>
      </c>
      <c r="DK145" s="81"/>
      <c r="DL145" s="107"/>
      <c r="DM145" s="108"/>
      <c r="DN145" s="109">
        <f t="shared" si="140"/>
        <v>0</v>
      </c>
      <c r="DO145" s="109">
        <f t="shared" si="141"/>
        <v>0</v>
      </c>
      <c r="DP145" s="81"/>
      <c r="DQ145" s="107"/>
      <c r="DR145" s="108"/>
      <c r="DS145" s="109">
        <f t="shared" si="142"/>
        <v>0</v>
      </c>
      <c r="DT145" s="109">
        <f t="shared" si="143"/>
        <v>0</v>
      </c>
      <c r="DU145" s="81"/>
      <c r="DV145" s="107"/>
      <c r="DW145" s="108"/>
      <c r="DX145" s="109">
        <f t="shared" si="144"/>
        <v>0</v>
      </c>
      <c r="DY145" s="109">
        <f t="shared" si="148"/>
        <v>0</v>
      </c>
    </row>
    <row r="146" spans="1:129" x14ac:dyDescent="0.2">
      <c r="A146" s="1">
        <f>Stundeneingabe_2008!A145</f>
        <v>5</v>
      </c>
      <c r="B146" s="1">
        <f>Stundeneingabe_2008!B145</f>
        <v>21</v>
      </c>
      <c r="C146" s="1" t="str">
        <f>Stundeneingabe_2008!C145</f>
        <v>MO</v>
      </c>
      <c r="D146" s="19">
        <f>Stundeneingabe_2008!D145</f>
        <v>45796</v>
      </c>
      <c r="E146" s="81"/>
      <c r="F146" s="107"/>
      <c r="G146" s="108"/>
      <c r="H146" s="109">
        <f t="shared" si="149"/>
        <v>0</v>
      </c>
      <c r="I146" s="90">
        <f t="shared" si="145"/>
        <v>0</v>
      </c>
      <c r="J146" s="81"/>
      <c r="K146" s="107"/>
      <c r="L146" s="108"/>
      <c r="M146" s="109">
        <f t="shared" si="100"/>
        <v>0</v>
      </c>
      <c r="N146" s="90">
        <f t="shared" si="146"/>
        <v>0</v>
      </c>
      <c r="O146" s="81"/>
      <c r="P146" s="107"/>
      <c r="Q146" s="108"/>
      <c r="R146" s="109">
        <f t="shared" si="101"/>
        <v>0</v>
      </c>
      <c r="S146" s="109">
        <f t="shared" si="102"/>
        <v>0</v>
      </c>
      <c r="T146" s="81"/>
      <c r="U146" s="107"/>
      <c r="V146" s="108"/>
      <c r="W146" s="109">
        <f t="shared" si="103"/>
        <v>0</v>
      </c>
      <c r="X146" s="109">
        <f t="shared" si="104"/>
        <v>0</v>
      </c>
      <c r="Y146" s="81"/>
      <c r="Z146" s="107"/>
      <c r="AA146" s="108"/>
      <c r="AB146" s="109">
        <f t="shared" si="105"/>
        <v>0</v>
      </c>
      <c r="AC146" s="109">
        <f t="shared" si="106"/>
        <v>0</v>
      </c>
      <c r="AD146" s="81"/>
      <c r="AE146" s="107"/>
      <c r="AF146" s="108"/>
      <c r="AG146" s="109">
        <f t="shared" si="107"/>
        <v>0</v>
      </c>
      <c r="AH146" s="109">
        <f t="shared" si="108"/>
        <v>0</v>
      </c>
      <c r="AI146" s="81"/>
      <c r="AJ146" s="107"/>
      <c r="AK146" s="108"/>
      <c r="AL146" s="109">
        <f t="shared" si="109"/>
        <v>0</v>
      </c>
      <c r="AM146" s="109">
        <f t="shared" si="110"/>
        <v>0</v>
      </c>
      <c r="AN146" s="81"/>
      <c r="AO146" s="107"/>
      <c r="AP146" s="108"/>
      <c r="AQ146" s="109">
        <f t="shared" si="111"/>
        <v>0</v>
      </c>
      <c r="AR146" s="109">
        <f t="shared" si="112"/>
        <v>0</v>
      </c>
      <c r="AS146" s="81"/>
      <c r="AT146" s="107"/>
      <c r="AU146" s="108"/>
      <c r="AV146" s="109">
        <f t="shared" si="113"/>
        <v>0</v>
      </c>
      <c r="AW146" s="109">
        <f t="shared" si="114"/>
        <v>0</v>
      </c>
      <c r="AX146" s="81"/>
      <c r="AY146" s="107"/>
      <c r="AZ146" s="108"/>
      <c r="BA146" s="109">
        <f t="shared" si="115"/>
        <v>0</v>
      </c>
      <c r="BB146" s="109">
        <f t="shared" si="116"/>
        <v>0</v>
      </c>
      <c r="BC146" s="81"/>
      <c r="BD146" s="107"/>
      <c r="BE146" s="108"/>
      <c r="BF146" s="109">
        <f t="shared" si="117"/>
        <v>0</v>
      </c>
      <c r="BG146" s="109">
        <f t="shared" si="118"/>
        <v>0</v>
      </c>
      <c r="BH146" s="81"/>
      <c r="BI146" s="107"/>
      <c r="BJ146" s="108"/>
      <c r="BK146" s="109">
        <f t="shared" si="119"/>
        <v>0</v>
      </c>
      <c r="BL146" s="109">
        <f t="shared" si="120"/>
        <v>0</v>
      </c>
      <c r="BM146" s="81"/>
      <c r="BN146" s="107"/>
      <c r="BO146" s="108"/>
      <c r="BP146" s="109">
        <f t="shared" si="121"/>
        <v>0</v>
      </c>
      <c r="BQ146" s="109">
        <f t="shared" si="122"/>
        <v>0</v>
      </c>
      <c r="BR146" s="81"/>
      <c r="BS146" s="107"/>
      <c r="BT146" s="108"/>
      <c r="BU146" s="109">
        <f t="shared" si="123"/>
        <v>0</v>
      </c>
      <c r="BV146" s="109">
        <f t="shared" si="124"/>
        <v>0</v>
      </c>
      <c r="BW146" s="81"/>
      <c r="BX146" s="107"/>
      <c r="BY146" s="108"/>
      <c r="BZ146" s="109">
        <f t="shared" si="125"/>
        <v>0</v>
      </c>
      <c r="CA146" s="109">
        <f t="shared" si="126"/>
        <v>0</v>
      </c>
      <c r="CB146" s="81"/>
      <c r="CC146" s="107"/>
      <c r="CD146" s="108"/>
      <c r="CE146" s="109">
        <f t="shared" si="127"/>
        <v>0</v>
      </c>
      <c r="CF146" s="109">
        <f t="shared" si="128"/>
        <v>0</v>
      </c>
      <c r="CG146" s="81"/>
      <c r="CH146" s="107"/>
      <c r="CI146" s="108"/>
      <c r="CJ146" s="109">
        <f t="shared" si="129"/>
        <v>0</v>
      </c>
      <c r="CK146" s="109">
        <f t="shared" si="130"/>
        <v>0</v>
      </c>
      <c r="CL146" s="81"/>
      <c r="CM146" s="107"/>
      <c r="CN146" s="108"/>
      <c r="CO146" s="109">
        <f t="shared" si="131"/>
        <v>0</v>
      </c>
      <c r="CP146" s="109">
        <f t="shared" si="132"/>
        <v>0</v>
      </c>
      <c r="CQ146" s="81"/>
      <c r="CR146" s="107"/>
      <c r="CS146" s="108"/>
      <c r="CT146" s="109">
        <f t="shared" si="133"/>
        <v>0</v>
      </c>
      <c r="CU146" s="109">
        <f t="shared" si="134"/>
        <v>0</v>
      </c>
      <c r="CV146" s="81"/>
      <c r="CW146" s="107"/>
      <c r="CX146" s="108"/>
      <c r="CY146" s="109">
        <f t="shared" si="135"/>
        <v>0</v>
      </c>
      <c r="CZ146" s="90">
        <f t="shared" si="147"/>
        <v>0</v>
      </c>
      <c r="DA146" s="81"/>
      <c r="DB146" s="107"/>
      <c r="DC146" s="108"/>
      <c r="DD146" s="109">
        <f t="shared" si="136"/>
        <v>0</v>
      </c>
      <c r="DE146" s="109">
        <f t="shared" si="137"/>
        <v>0</v>
      </c>
      <c r="DF146" s="81"/>
      <c r="DG146" s="107"/>
      <c r="DH146" s="108"/>
      <c r="DI146" s="109">
        <f t="shared" si="138"/>
        <v>0</v>
      </c>
      <c r="DJ146" s="109">
        <f t="shared" si="139"/>
        <v>0</v>
      </c>
      <c r="DK146" s="81"/>
      <c r="DL146" s="107"/>
      <c r="DM146" s="108"/>
      <c r="DN146" s="109">
        <f t="shared" si="140"/>
        <v>0</v>
      </c>
      <c r="DO146" s="109">
        <f t="shared" si="141"/>
        <v>0</v>
      </c>
      <c r="DP146" s="81"/>
      <c r="DQ146" s="107"/>
      <c r="DR146" s="108"/>
      <c r="DS146" s="109">
        <f t="shared" si="142"/>
        <v>0</v>
      </c>
      <c r="DT146" s="109">
        <f t="shared" si="143"/>
        <v>0</v>
      </c>
      <c r="DU146" s="81"/>
      <c r="DV146" s="107"/>
      <c r="DW146" s="108"/>
      <c r="DX146" s="109">
        <f t="shared" si="144"/>
        <v>0</v>
      </c>
      <c r="DY146" s="109">
        <f t="shared" si="148"/>
        <v>0</v>
      </c>
    </row>
    <row r="147" spans="1:129" x14ac:dyDescent="0.2">
      <c r="A147" s="1">
        <f>Stundeneingabe_2008!A146</f>
        <v>5</v>
      </c>
      <c r="B147" s="1">
        <f>Stundeneingabe_2008!B146</f>
        <v>21</v>
      </c>
      <c r="C147" s="1" t="str">
        <f>Stundeneingabe_2008!C146</f>
        <v>DI</v>
      </c>
      <c r="D147" s="19">
        <f>Stundeneingabe_2008!D146</f>
        <v>45797</v>
      </c>
      <c r="E147" s="81"/>
      <c r="F147" s="107"/>
      <c r="G147" s="108"/>
      <c r="H147" s="109">
        <f t="shared" si="149"/>
        <v>0</v>
      </c>
      <c r="I147" s="90">
        <f t="shared" si="145"/>
        <v>0</v>
      </c>
      <c r="J147" s="81"/>
      <c r="K147" s="107"/>
      <c r="L147" s="108"/>
      <c r="M147" s="109">
        <f t="shared" si="100"/>
        <v>0</v>
      </c>
      <c r="N147" s="90">
        <f t="shared" si="146"/>
        <v>0</v>
      </c>
      <c r="O147" s="81"/>
      <c r="P147" s="107"/>
      <c r="Q147" s="108"/>
      <c r="R147" s="109">
        <f t="shared" si="101"/>
        <v>0</v>
      </c>
      <c r="S147" s="109">
        <f t="shared" si="102"/>
        <v>0</v>
      </c>
      <c r="T147" s="81"/>
      <c r="U147" s="107"/>
      <c r="V147" s="108"/>
      <c r="W147" s="109">
        <f t="shared" si="103"/>
        <v>0</v>
      </c>
      <c r="X147" s="109">
        <f t="shared" si="104"/>
        <v>0</v>
      </c>
      <c r="Y147" s="81"/>
      <c r="Z147" s="107"/>
      <c r="AA147" s="108"/>
      <c r="AB147" s="109">
        <f t="shared" si="105"/>
        <v>0</v>
      </c>
      <c r="AC147" s="109">
        <f t="shared" si="106"/>
        <v>0</v>
      </c>
      <c r="AD147" s="81"/>
      <c r="AE147" s="107"/>
      <c r="AF147" s="108"/>
      <c r="AG147" s="109">
        <f t="shared" si="107"/>
        <v>0</v>
      </c>
      <c r="AH147" s="109">
        <f t="shared" si="108"/>
        <v>0</v>
      </c>
      <c r="AI147" s="81"/>
      <c r="AJ147" s="107"/>
      <c r="AK147" s="108"/>
      <c r="AL147" s="109">
        <f t="shared" si="109"/>
        <v>0</v>
      </c>
      <c r="AM147" s="109">
        <f t="shared" si="110"/>
        <v>0</v>
      </c>
      <c r="AN147" s="81"/>
      <c r="AO147" s="107"/>
      <c r="AP147" s="108"/>
      <c r="AQ147" s="109">
        <f t="shared" si="111"/>
        <v>0</v>
      </c>
      <c r="AR147" s="109">
        <f t="shared" si="112"/>
        <v>0</v>
      </c>
      <c r="AS147" s="81"/>
      <c r="AT147" s="107"/>
      <c r="AU147" s="108"/>
      <c r="AV147" s="109">
        <f t="shared" si="113"/>
        <v>0</v>
      </c>
      <c r="AW147" s="109">
        <f t="shared" si="114"/>
        <v>0</v>
      </c>
      <c r="AX147" s="81"/>
      <c r="AY147" s="107"/>
      <c r="AZ147" s="108"/>
      <c r="BA147" s="109">
        <f t="shared" si="115"/>
        <v>0</v>
      </c>
      <c r="BB147" s="109">
        <f t="shared" si="116"/>
        <v>0</v>
      </c>
      <c r="BC147" s="81"/>
      <c r="BD147" s="107"/>
      <c r="BE147" s="108"/>
      <c r="BF147" s="109">
        <f t="shared" si="117"/>
        <v>0</v>
      </c>
      <c r="BG147" s="109">
        <f t="shared" si="118"/>
        <v>0</v>
      </c>
      <c r="BH147" s="81"/>
      <c r="BI147" s="107"/>
      <c r="BJ147" s="108"/>
      <c r="BK147" s="109">
        <f t="shared" si="119"/>
        <v>0</v>
      </c>
      <c r="BL147" s="109">
        <f t="shared" si="120"/>
        <v>0</v>
      </c>
      <c r="BM147" s="81"/>
      <c r="BN147" s="107"/>
      <c r="BO147" s="108"/>
      <c r="BP147" s="109">
        <f t="shared" si="121"/>
        <v>0</v>
      </c>
      <c r="BQ147" s="109">
        <f t="shared" si="122"/>
        <v>0</v>
      </c>
      <c r="BR147" s="81"/>
      <c r="BS147" s="107"/>
      <c r="BT147" s="108"/>
      <c r="BU147" s="109">
        <f t="shared" si="123"/>
        <v>0</v>
      </c>
      <c r="BV147" s="109">
        <f t="shared" si="124"/>
        <v>0</v>
      </c>
      <c r="BW147" s="81"/>
      <c r="BX147" s="107"/>
      <c r="BY147" s="108"/>
      <c r="BZ147" s="109">
        <f t="shared" si="125"/>
        <v>0</v>
      </c>
      <c r="CA147" s="109">
        <f t="shared" si="126"/>
        <v>0</v>
      </c>
      <c r="CB147" s="81"/>
      <c r="CC147" s="107"/>
      <c r="CD147" s="108"/>
      <c r="CE147" s="109">
        <f t="shared" si="127"/>
        <v>0</v>
      </c>
      <c r="CF147" s="109">
        <f t="shared" si="128"/>
        <v>0</v>
      </c>
      <c r="CG147" s="81"/>
      <c r="CH147" s="107"/>
      <c r="CI147" s="108"/>
      <c r="CJ147" s="109">
        <f t="shared" si="129"/>
        <v>0</v>
      </c>
      <c r="CK147" s="109">
        <f t="shared" si="130"/>
        <v>0</v>
      </c>
      <c r="CL147" s="81"/>
      <c r="CM147" s="107"/>
      <c r="CN147" s="108"/>
      <c r="CO147" s="109">
        <f t="shared" si="131"/>
        <v>0</v>
      </c>
      <c r="CP147" s="109">
        <f t="shared" si="132"/>
        <v>0</v>
      </c>
      <c r="CQ147" s="81"/>
      <c r="CR147" s="107"/>
      <c r="CS147" s="108"/>
      <c r="CT147" s="109">
        <f t="shared" si="133"/>
        <v>0</v>
      </c>
      <c r="CU147" s="109">
        <f t="shared" si="134"/>
        <v>0</v>
      </c>
      <c r="CV147" s="81"/>
      <c r="CW147" s="107"/>
      <c r="CX147" s="108"/>
      <c r="CY147" s="109">
        <f t="shared" si="135"/>
        <v>0</v>
      </c>
      <c r="CZ147" s="90">
        <f t="shared" si="147"/>
        <v>0</v>
      </c>
      <c r="DA147" s="81"/>
      <c r="DB147" s="107"/>
      <c r="DC147" s="108"/>
      <c r="DD147" s="109">
        <f t="shared" si="136"/>
        <v>0</v>
      </c>
      <c r="DE147" s="109">
        <f t="shared" si="137"/>
        <v>0</v>
      </c>
      <c r="DF147" s="81"/>
      <c r="DG147" s="107"/>
      <c r="DH147" s="108"/>
      <c r="DI147" s="109">
        <f t="shared" si="138"/>
        <v>0</v>
      </c>
      <c r="DJ147" s="109">
        <f t="shared" si="139"/>
        <v>0</v>
      </c>
      <c r="DK147" s="81"/>
      <c r="DL147" s="107"/>
      <c r="DM147" s="108"/>
      <c r="DN147" s="109">
        <f t="shared" si="140"/>
        <v>0</v>
      </c>
      <c r="DO147" s="109">
        <f t="shared" si="141"/>
        <v>0</v>
      </c>
      <c r="DP147" s="81"/>
      <c r="DQ147" s="107"/>
      <c r="DR147" s="108"/>
      <c r="DS147" s="109">
        <f t="shared" si="142"/>
        <v>0</v>
      </c>
      <c r="DT147" s="109">
        <f t="shared" si="143"/>
        <v>0</v>
      </c>
      <c r="DU147" s="81"/>
      <c r="DV147" s="107"/>
      <c r="DW147" s="108"/>
      <c r="DX147" s="109">
        <f t="shared" si="144"/>
        <v>0</v>
      </c>
      <c r="DY147" s="109">
        <f t="shared" si="148"/>
        <v>0</v>
      </c>
    </row>
    <row r="148" spans="1:129" x14ac:dyDescent="0.2">
      <c r="A148" s="1">
        <f>Stundeneingabe_2008!A147</f>
        <v>5</v>
      </c>
      <c r="B148" s="1">
        <f>Stundeneingabe_2008!B147</f>
        <v>21</v>
      </c>
      <c r="C148" s="1" t="str">
        <f>Stundeneingabe_2008!C147</f>
        <v>MI</v>
      </c>
      <c r="D148" s="19">
        <f>Stundeneingabe_2008!D147</f>
        <v>45798</v>
      </c>
      <c r="E148" s="81"/>
      <c r="F148" s="107"/>
      <c r="G148" s="108"/>
      <c r="H148" s="109">
        <f t="shared" si="149"/>
        <v>0</v>
      </c>
      <c r="I148" s="90">
        <f t="shared" si="145"/>
        <v>0</v>
      </c>
      <c r="J148" s="81"/>
      <c r="K148" s="107"/>
      <c r="L148" s="108"/>
      <c r="M148" s="109">
        <f t="shared" si="100"/>
        <v>0</v>
      </c>
      <c r="N148" s="90">
        <f t="shared" si="146"/>
        <v>0</v>
      </c>
      <c r="O148" s="81"/>
      <c r="P148" s="107"/>
      <c r="Q148" s="108"/>
      <c r="R148" s="109">
        <f t="shared" si="101"/>
        <v>0</v>
      </c>
      <c r="S148" s="109">
        <f t="shared" si="102"/>
        <v>0</v>
      </c>
      <c r="T148" s="81"/>
      <c r="U148" s="107"/>
      <c r="V148" s="108"/>
      <c r="W148" s="109">
        <f t="shared" si="103"/>
        <v>0</v>
      </c>
      <c r="X148" s="109">
        <f t="shared" si="104"/>
        <v>0</v>
      </c>
      <c r="Y148" s="81"/>
      <c r="Z148" s="107"/>
      <c r="AA148" s="108"/>
      <c r="AB148" s="109">
        <f t="shared" si="105"/>
        <v>0</v>
      </c>
      <c r="AC148" s="109">
        <f t="shared" si="106"/>
        <v>0</v>
      </c>
      <c r="AD148" s="81"/>
      <c r="AE148" s="107"/>
      <c r="AF148" s="108"/>
      <c r="AG148" s="109">
        <f t="shared" si="107"/>
        <v>0</v>
      </c>
      <c r="AH148" s="109">
        <f t="shared" si="108"/>
        <v>0</v>
      </c>
      <c r="AI148" s="81"/>
      <c r="AJ148" s="107"/>
      <c r="AK148" s="108"/>
      <c r="AL148" s="109">
        <f t="shared" si="109"/>
        <v>0</v>
      </c>
      <c r="AM148" s="109">
        <f t="shared" si="110"/>
        <v>0</v>
      </c>
      <c r="AN148" s="81"/>
      <c r="AO148" s="107"/>
      <c r="AP148" s="108"/>
      <c r="AQ148" s="109">
        <f t="shared" si="111"/>
        <v>0</v>
      </c>
      <c r="AR148" s="109">
        <f t="shared" si="112"/>
        <v>0</v>
      </c>
      <c r="AS148" s="81"/>
      <c r="AT148" s="107"/>
      <c r="AU148" s="108"/>
      <c r="AV148" s="109">
        <f t="shared" si="113"/>
        <v>0</v>
      </c>
      <c r="AW148" s="109">
        <f t="shared" si="114"/>
        <v>0</v>
      </c>
      <c r="AX148" s="81"/>
      <c r="AY148" s="107"/>
      <c r="AZ148" s="108"/>
      <c r="BA148" s="109">
        <f t="shared" si="115"/>
        <v>0</v>
      </c>
      <c r="BB148" s="109">
        <f t="shared" si="116"/>
        <v>0</v>
      </c>
      <c r="BC148" s="81"/>
      <c r="BD148" s="107"/>
      <c r="BE148" s="108"/>
      <c r="BF148" s="109">
        <f t="shared" si="117"/>
        <v>0</v>
      </c>
      <c r="BG148" s="109">
        <f t="shared" si="118"/>
        <v>0</v>
      </c>
      <c r="BH148" s="81"/>
      <c r="BI148" s="107"/>
      <c r="BJ148" s="108"/>
      <c r="BK148" s="109">
        <f t="shared" si="119"/>
        <v>0</v>
      </c>
      <c r="BL148" s="109">
        <f t="shared" si="120"/>
        <v>0</v>
      </c>
      <c r="BM148" s="81"/>
      <c r="BN148" s="107"/>
      <c r="BO148" s="108"/>
      <c r="BP148" s="109">
        <f t="shared" si="121"/>
        <v>0</v>
      </c>
      <c r="BQ148" s="109">
        <f t="shared" si="122"/>
        <v>0</v>
      </c>
      <c r="BR148" s="81"/>
      <c r="BS148" s="107"/>
      <c r="BT148" s="108"/>
      <c r="BU148" s="109">
        <f t="shared" si="123"/>
        <v>0</v>
      </c>
      <c r="BV148" s="109">
        <f t="shared" si="124"/>
        <v>0</v>
      </c>
      <c r="BW148" s="81"/>
      <c r="BX148" s="107"/>
      <c r="BY148" s="108"/>
      <c r="BZ148" s="109">
        <f t="shared" si="125"/>
        <v>0</v>
      </c>
      <c r="CA148" s="109">
        <f t="shared" si="126"/>
        <v>0</v>
      </c>
      <c r="CB148" s="81"/>
      <c r="CC148" s="107"/>
      <c r="CD148" s="108"/>
      <c r="CE148" s="109">
        <f t="shared" si="127"/>
        <v>0</v>
      </c>
      <c r="CF148" s="109">
        <f t="shared" si="128"/>
        <v>0</v>
      </c>
      <c r="CG148" s="81"/>
      <c r="CH148" s="107"/>
      <c r="CI148" s="108"/>
      <c r="CJ148" s="109">
        <f t="shared" si="129"/>
        <v>0</v>
      </c>
      <c r="CK148" s="109">
        <f t="shared" si="130"/>
        <v>0</v>
      </c>
      <c r="CL148" s="81"/>
      <c r="CM148" s="107"/>
      <c r="CN148" s="108"/>
      <c r="CO148" s="109">
        <f t="shared" si="131"/>
        <v>0</v>
      </c>
      <c r="CP148" s="109">
        <f t="shared" si="132"/>
        <v>0</v>
      </c>
      <c r="CQ148" s="81"/>
      <c r="CR148" s="107"/>
      <c r="CS148" s="108"/>
      <c r="CT148" s="109">
        <f t="shared" si="133"/>
        <v>0</v>
      </c>
      <c r="CU148" s="109">
        <f t="shared" si="134"/>
        <v>0</v>
      </c>
      <c r="CV148" s="81"/>
      <c r="CW148" s="107"/>
      <c r="CX148" s="108"/>
      <c r="CY148" s="109">
        <f t="shared" si="135"/>
        <v>0</v>
      </c>
      <c r="CZ148" s="90">
        <f t="shared" si="147"/>
        <v>0</v>
      </c>
      <c r="DA148" s="81"/>
      <c r="DB148" s="107"/>
      <c r="DC148" s="108"/>
      <c r="DD148" s="109">
        <f t="shared" si="136"/>
        <v>0</v>
      </c>
      <c r="DE148" s="109">
        <f t="shared" si="137"/>
        <v>0</v>
      </c>
      <c r="DF148" s="81"/>
      <c r="DG148" s="107"/>
      <c r="DH148" s="108"/>
      <c r="DI148" s="109">
        <f t="shared" si="138"/>
        <v>0</v>
      </c>
      <c r="DJ148" s="109">
        <f t="shared" si="139"/>
        <v>0</v>
      </c>
      <c r="DK148" s="81"/>
      <c r="DL148" s="107"/>
      <c r="DM148" s="108"/>
      <c r="DN148" s="109">
        <f t="shared" si="140"/>
        <v>0</v>
      </c>
      <c r="DO148" s="109">
        <f t="shared" si="141"/>
        <v>0</v>
      </c>
      <c r="DP148" s="81"/>
      <c r="DQ148" s="107"/>
      <c r="DR148" s="108"/>
      <c r="DS148" s="109">
        <f t="shared" si="142"/>
        <v>0</v>
      </c>
      <c r="DT148" s="109">
        <f t="shared" si="143"/>
        <v>0</v>
      </c>
      <c r="DU148" s="81"/>
      <c r="DV148" s="107"/>
      <c r="DW148" s="108"/>
      <c r="DX148" s="109">
        <f t="shared" si="144"/>
        <v>0</v>
      </c>
      <c r="DY148" s="109">
        <f t="shared" si="148"/>
        <v>0</v>
      </c>
    </row>
    <row r="149" spans="1:129" x14ac:dyDescent="0.2">
      <c r="A149" s="1">
        <f>Stundeneingabe_2008!A148</f>
        <v>5</v>
      </c>
      <c r="B149" s="1">
        <f>Stundeneingabe_2008!B148</f>
        <v>21</v>
      </c>
      <c r="C149" s="1" t="str">
        <f>Stundeneingabe_2008!C148</f>
        <v>DO</v>
      </c>
      <c r="D149" s="19">
        <f>Stundeneingabe_2008!D148</f>
        <v>45799</v>
      </c>
      <c r="E149" s="81"/>
      <c r="F149" s="107"/>
      <c r="G149" s="108"/>
      <c r="H149" s="109">
        <f t="shared" si="149"/>
        <v>0</v>
      </c>
      <c r="I149" s="90">
        <f t="shared" si="145"/>
        <v>0</v>
      </c>
      <c r="J149" s="81"/>
      <c r="K149" s="107"/>
      <c r="L149" s="108"/>
      <c r="M149" s="109">
        <f t="shared" si="100"/>
        <v>0</v>
      </c>
      <c r="N149" s="90">
        <f t="shared" si="146"/>
        <v>0</v>
      </c>
      <c r="O149" s="81"/>
      <c r="P149" s="107"/>
      <c r="Q149" s="108"/>
      <c r="R149" s="109">
        <f t="shared" si="101"/>
        <v>0</v>
      </c>
      <c r="S149" s="109">
        <f t="shared" si="102"/>
        <v>0</v>
      </c>
      <c r="T149" s="81"/>
      <c r="U149" s="107"/>
      <c r="V149" s="108"/>
      <c r="W149" s="109">
        <f t="shared" si="103"/>
        <v>0</v>
      </c>
      <c r="X149" s="109">
        <f t="shared" si="104"/>
        <v>0</v>
      </c>
      <c r="Y149" s="81"/>
      <c r="Z149" s="107"/>
      <c r="AA149" s="108"/>
      <c r="AB149" s="109">
        <f t="shared" si="105"/>
        <v>0</v>
      </c>
      <c r="AC149" s="109">
        <f t="shared" si="106"/>
        <v>0</v>
      </c>
      <c r="AD149" s="81"/>
      <c r="AE149" s="107"/>
      <c r="AF149" s="108"/>
      <c r="AG149" s="109">
        <f t="shared" si="107"/>
        <v>0</v>
      </c>
      <c r="AH149" s="109">
        <f t="shared" si="108"/>
        <v>0</v>
      </c>
      <c r="AI149" s="81"/>
      <c r="AJ149" s="107"/>
      <c r="AK149" s="108"/>
      <c r="AL149" s="109">
        <f t="shared" si="109"/>
        <v>0</v>
      </c>
      <c r="AM149" s="109">
        <f t="shared" si="110"/>
        <v>0</v>
      </c>
      <c r="AN149" s="81"/>
      <c r="AO149" s="107"/>
      <c r="AP149" s="108"/>
      <c r="AQ149" s="109">
        <f t="shared" si="111"/>
        <v>0</v>
      </c>
      <c r="AR149" s="109">
        <f t="shared" si="112"/>
        <v>0</v>
      </c>
      <c r="AS149" s="81"/>
      <c r="AT149" s="107"/>
      <c r="AU149" s="108"/>
      <c r="AV149" s="109">
        <f t="shared" si="113"/>
        <v>0</v>
      </c>
      <c r="AW149" s="109">
        <f t="shared" si="114"/>
        <v>0</v>
      </c>
      <c r="AX149" s="81"/>
      <c r="AY149" s="107"/>
      <c r="AZ149" s="108"/>
      <c r="BA149" s="109">
        <f t="shared" si="115"/>
        <v>0</v>
      </c>
      <c r="BB149" s="109">
        <f t="shared" si="116"/>
        <v>0</v>
      </c>
      <c r="BC149" s="81"/>
      <c r="BD149" s="107"/>
      <c r="BE149" s="108"/>
      <c r="BF149" s="109">
        <f t="shared" si="117"/>
        <v>0</v>
      </c>
      <c r="BG149" s="109">
        <f t="shared" si="118"/>
        <v>0</v>
      </c>
      <c r="BH149" s="81"/>
      <c r="BI149" s="107"/>
      <c r="BJ149" s="108"/>
      <c r="BK149" s="109">
        <f t="shared" si="119"/>
        <v>0</v>
      </c>
      <c r="BL149" s="109">
        <f t="shared" si="120"/>
        <v>0</v>
      </c>
      <c r="BM149" s="81"/>
      <c r="BN149" s="107"/>
      <c r="BO149" s="108"/>
      <c r="BP149" s="109">
        <f t="shared" si="121"/>
        <v>0</v>
      </c>
      <c r="BQ149" s="109">
        <f t="shared" si="122"/>
        <v>0</v>
      </c>
      <c r="BR149" s="81"/>
      <c r="BS149" s="107"/>
      <c r="BT149" s="108"/>
      <c r="BU149" s="109">
        <f t="shared" si="123"/>
        <v>0</v>
      </c>
      <c r="BV149" s="109">
        <f t="shared" si="124"/>
        <v>0</v>
      </c>
      <c r="BW149" s="81"/>
      <c r="BX149" s="107"/>
      <c r="BY149" s="108"/>
      <c r="BZ149" s="109">
        <f t="shared" si="125"/>
        <v>0</v>
      </c>
      <c r="CA149" s="109">
        <f t="shared" si="126"/>
        <v>0</v>
      </c>
      <c r="CB149" s="81"/>
      <c r="CC149" s="107"/>
      <c r="CD149" s="108"/>
      <c r="CE149" s="109">
        <f t="shared" si="127"/>
        <v>0</v>
      </c>
      <c r="CF149" s="109">
        <f t="shared" si="128"/>
        <v>0</v>
      </c>
      <c r="CG149" s="81"/>
      <c r="CH149" s="107"/>
      <c r="CI149" s="108"/>
      <c r="CJ149" s="109">
        <f t="shared" si="129"/>
        <v>0</v>
      </c>
      <c r="CK149" s="109">
        <f t="shared" si="130"/>
        <v>0</v>
      </c>
      <c r="CL149" s="81"/>
      <c r="CM149" s="107"/>
      <c r="CN149" s="108"/>
      <c r="CO149" s="109">
        <f t="shared" si="131"/>
        <v>0</v>
      </c>
      <c r="CP149" s="109">
        <f t="shared" si="132"/>
        <v>0</v>
      </c>
      <c r="CQ149" s="81"/>
      <c r="CR149" s="107"/>
      <c r="CS149" s="108"/>
      <c r="CT149" s="109">
        <f t="shared" si="133"/>
        <v>0</v>
      </c>
      <c r="CU149" s="109">
        <f t="shared" si="134"/>
        <v>0</v>
      </c>
      <c r="CV149" s="81"/>
      <c r="CW149" s="107"/>
      <c r="CX149" s="108"/>
      <c r="CY149" s="109">
        <f t="shared" si="135"/>
        <v>0</v>
      </c>
      <c r="CZ149" s="90">
        <f t="shared" si="147"/>
        <v>0</v>
      </c>
      <c r="DA149" s="81"/>
      <c r="DB149" s="107"/>
      <c r="DC149" s="108"/>
      <c r="DD149" s="109">
        <f t="shared" si="136"/>
        <v>0</v>
      </c>
      <c r="DE149" s="109">
        <f t="shared" si="137"/>
        <v>0</v>
      </c>
      <c r="DF149" s="81"/>
      <c r="DG149" s="107"/>
      <c r="DH149" s="108"/>
      <c r="DI149" s="109">
        <f t="shared" si="138"/>
        <v>0</v>
      </c>
      <c r="DJ149" s="109">
        <f t="shared" si="139"/>
        <v>0</v>
      </c>
      <c r="DK149" s="81"/>
      <c r="DL149" s="107"/>
      <c r="DM149" s="108"/>
      <c r="DN149" s="109">
        <f t="shared" si="140"/>
        <v>0</v>
      </c>
      <c r="DO149" s="109">
        <f t="shared" si="141"/>
        <v>0</v>
      </c>
      <c r="DP149" s="81"/>
      <c r="DQ149" s="107"/>
      <c r="DR149" s="108"/>
      <c r="DS149" s="109">
        <f t="shared" si="142"/>
        <v>0</v>
      </c>
      <c r="DT149" s="109">
        <f t="shared" si="143"/>
        <v>0</v>
      </c>
      <c r="DU149" s="81"/>
      <c r="DV149" s="107"/>
      <c r="DW149" s="108"/>
      <c r="DX149" s="109">
        <f t="shared" si="144"/>
        <v>0</v>
      </c>
      <c r="DY149" s="109">
        <f t="shared" si="148"/>
        <v>0</v>
      </c>
    </row>
    <row r="150" spans="1:129" x14ac:dyDescent="0.2">
      <c r="A150" s="1">
        <f>Stundeneingabe_2008!A149</f>
        <v>5</v>
      </c>
      <c r="B150" s="1">
        <f>Stundeneingabe_2008!B149</f>
        <v>21</v>
      </c>
      <c r="C150" s="1" t="str">
        <f>Stundeneingabe_2008!C149</f>
        <v>FR</v>
      </c>
      <c r="D150" s="19">
        <f>Stundeneingabe_2008!D149</f>
        <v>45800</v>
      </c>
      <c r="E150" s="81"/>
      <c r="F150" s="107"/>
      <c r="G150" s="108"/>
      <c r="H150" s="109">
        <f t="shared" si="149"/>
        <v>0</v>
      </c>
      <c r="I150" s="90">
        <f t="shared" si="145"/>
        <v>0</v>
      </c>
      <c r="J150" s="81"/>
      <c r="K150" s="107"/>
      <c r="L150" s="108"/>
      <c r="M150" s="109">
        <f t="shared" si="100"/>
        <v>0</v>
      </c>
      <c r="N150" s="90">
        <f t="shared" si="146"/>
        <v>0</v>
      </c>
      <c r="O150" s="81"/>
      <c r="P150" s="107"/>
      <c r="Q150" s="108"/>
      <c r="R150" s="109">
        <f t="shared" si="101"/>
        <v>0</v>
      </c>
      <c r="S150" s="109">
        <f t="shared" si="102"/>
        <v>0</v>
      </c>
      <c r="T150" s="81"/>
      <c r="U150" s="107"/>
      <c r="V150" s="108"/>
      <c r="W150" s="109">
        <f t="shared" si="103"/>
        <v>0</v>
      </c>
      <c r="X150" s="109">
        <f t="shared" si="104"/>
        <v>0</v>
      </c>
      <c r="Y150" s="81"/>
      <c r="Z150" s="107"/>
      <c r="AA150" s="108"/>
      <c r="AB150" s="109">
        <f t="shared" si="105"/>
        <v>0</v>
      </c>
      <c r="AC150" s="109">
        <f t="shared" si="106"/>
        <v>0</v>
      </c>
      <c r="AD150" s="81"/>
      <c r="AE150" s="107"/>
      <c r="AF150" s="108"/>
      <c r="AG150" s="109">
        <f t="shared" si="107"/>
        <v>0</v>
      </c>
      <c r="AH150" s="109">
        <f t="shared" si="108"/>
        <v>0</v>
      </c>
      <c r="AI150" s="81"/>
      <c r="AJ150" s="107"/>
      <c r="AK150" s="108"/>
      <c r="AL150" s="109">
        <f t="shared" si="109"/>
        <v>0</v>
      </c>
      <c r="AM150" s="109">
        <f t="shared" si="110"/>
        <v>0</v>
      </c>
      <c r="AN150" s="81"/>
      <c r="AO150" s="107"/>
      <c r="AP150" s="108"/>
      <c r="AQ150" s="109">
        <f t="shared" si="111"/>
        <v>0</v>
      </c>
      <c r="AR150" s="109">
        <f t="shared" si="112"/>
        <v>0</v>
      </c>
      <c r="AS150" s="81"/>
      <c r="AT150" s="107"/>
      <c r="AU150" s="108"/>
      <c r="AV150" s="109">
        <f t="shared" si="113"/>
        <v>0</v>
      </c>
      <c r="AW150" s="109">
        <f t="shared" si="114"/>
        <v>0</v>
      </c>
      <c r="AX150" s="81"/>
      <c r="AY150" s="107"/>
      <c r="AZ150" s="108"/>
      <c r="BA150" s="109">
        <f t="shared" si="115"/>
        <v>0</v>
      </c>
      <c r="BB150" s="109">
        <f t="shared" si="116"/>
        <v>0</v>
      </c>
      <c r="BC150" s="81"/>
      <c r="BD150" s="107"/>
      <c r="BE150" s="108"/>
      <c r="BF150" s="109">
        <f t="shared" si="117"/>
        <v>0</v>
      </c>
      <c r="BG150" s="109">
        <f t="shared" si="118"/>
        <v>0</v>
      </c>
      <c r="BH150" s="81"/>
      <c r="BI150" s="107"/>
      <c r="BJ150" s="108"/>
      <c r="BK150" s="109">
        <f t="shared" si="119"/>
        <v>0</v>
      </c>
      <c r="BL150" s="109">
        <f t="shared" si="120"/>
        <v>0</v>
      </c>
      <c r="BM150" s="81"/>
      <c r="BN150" s="107"/>
      <c r="BO150" s="108"/>
      <c r="BP150" s="109">
        <f t="shared" si="121"/>
        <v>0</v>
      </c>
      <c r="BQ150" s="109">
        <f t="shared" si="122"/>
        <v>0</v>
      </c>
      <c r="BR150" s="81"/>
      <c r="BS150" s="107"/>
      <c r="BT150" s="108"/>
      <c r="BU150" s="109">
        <f t="shared" si="123"/>
        <v>0</v>
      </c>
      <c r="BV150" s="109">
        <f t="shared" si="124"/>
        <v>0</v>
      </c>
      <c r="BW150" s="81"/>
      <c r="BX150" s="107"/>
      <c r="BY150" s="108"/>
      <c r="BZ150" s="109">
        <f t="shared" si="125"/>
        <v>0</v>
      </c>
      <c r="CA150" s="109">
        <f t="shared" si="126"/>
        <v>0</v>
      </c>
      <c r="CB150" s="81"/>
      <c r="CC150" s="107"/>
      <c r="CD150" s="108"/>
      <c r="CE150" s="109">
        <f t="shared" si="127"/>
        <v>0</v>
      </c>
      <c r="CF150" s="109">
        <f t="shared" si="128"/>
        <v>0</v>
      </c>
      <c r="CG150" s="81"/>
      <c r="CH150" s="107"/>
      <c r="CI150" s="108"/>
      <c r="CJ150" s="109">
        <f t="shared" si="129"/>
        <v>0</v>
      </c>
      <c r="CK150" s="109">
        <f t="shared" si="130"/>
        <v>0</v>
      </c>
      <c r="CL150" s="81"/>
      <c r="CM150" s="107"/>
      <c r="CN150" s="108"/>
      <c r="CO150" s="109">
        <f t="shared" si="131"/>
        <v>0</v>
      </c>
      <c r="CP150" s="109">
        <f t="shared" si="132"/>
        <v>0</v>
      </c>
      <c r="CQ150" s="81"/>
      <c r="CR150" s="107"/>
      <c r="CS150" s="108"/>
      <c r="CT150" s="109">
        <f t="shared" si="133"/>
        <v>0</v>
      </c>
      <c r="CU150" s="109">
        <f t="shared" si="134"/>
        <v>0</v>
      </c>
      <c r="CV150" s="81"/>
      <c r="CW150" s="107"/>
      <c r="CX150" s="108"/>
      <c r="CY150" s="109">
        <f t="shared" si="135"/>
        <v>0</v>
      </c>
      <c r="CZ150" s="90">
        <f t="shared" si="147"/>
        <v>0</v>
      </c>
      <c r="DA150" s="81"/>
      <c r="DB150" s="107"/>
      <c r="DC150" s="108"/>
      <c r="DD150" s="109">
        <f t="shared" si="136"/>
        <v>0</v>
      </c>
      <c r="DE150" s="109">
        <f t="shared" si="137"/>
        <v>0</v>
      </c>
      <c r="DF150" s="81"/>
      <c r="DG150" s="107"/>
      <c r="DH150" s="108"/>
      <c r="DI150" s="109">
        <f t="shared" si="138"/>
        <v>0</v>
      </c>
      <c r="DJ150" s="109">
        <f t="shared" si="139"/>
        <v>0</v>
      </c>
      <c r="DK150" s="81"/>
      <c r="DL150" s="107"/>
      <c r="DM150" s="108"/>
      <c r="DN150" s="109">
        <f t="shared" si="140"/>
        <v>0</v>
      </c>
      <c r="DO150" s="109">
        <f t="shared" si="141"/>
        <v>0</v>
      </c>
      <c r="DP150" s="81"/>
      <c r="DQ150" s="107"/>
      <c r="DR150" s="108"/>
      <c r="DS150" s="109">
        <f t="shared" si="142"/>
        <v>0</v>
      </c>
      <c r="DT150" s="109">
        <f t="shared" si="143"/>
        <v>0</v>
      </c>
      <c r="DU150" s="81"/>
      <c r="DV150" s="107"/>
      <c r="DW150" s="108"/>
      <c r="DX150" s="109">
        <f t="shared" si="144"/>
        <v>0</v>
      </c>
      <c r="DY150" s="109">
        <f t="shared" si="148"/>
        <v>0</v>
      </c>
    </row>
    <row r="151" spans="1:129" x14ac:dyDescent="0.2">
      <c r="A151" s="1">
        <f>Stundeneingabe_2008!A150</f>
        <v>5</v>
      </c>
      <c r="B151" s="1">
        <f>Stundeneingabe_2008!B150</f>
        <v>21</v>
      </c>
      <c r="C151" s="1" t="str">
        <f>Stundeneingabe_2008!C150</f>
        <v>SA</v>
      </c>
      <c r="D151" s="19">
        <f>Stundeneingabe_2008!D150</f>
        <v>45801</v>
      </c>
      <c r="E151" s="81"/>
      <c r="F151" s="107"/>
      <c r="G151" s="108"/>
      <c r="H151" s="109">
        <f t="shared" si="149"/>
        <v>0</v>
      </c>
      <c r="I151" s="90">
        <f t="shared" si="145"/>
        <v>0</v>
      </c>
      <c r="J151" s="81"/>
      <c r="K151" s="107"/>
      <c r="L151" s="108"/>
      <c r="M151" s="109">
        <f t="shared" si="100"/>
        <v>0</v>
      </c>
      <c r="N151" s="90">
        <f t="shared" si="146"/>
        <v>0</v>
      </c>
      <c r="O151" s="81"/>
      <c r="P151" s="107"/>
      <c r="Q151" s="108"/>
      <c r="R151" s="109">
        <f t="shared" si="101"/>
        <v>0</v>
      </c>
      <c r="S151" s="109">
        <f t="shared" si="102"/>
        <v>0</v>
      </c>
      <c r="T151" s="81"/>
      <c r="U151" s="107"/>
      <c r="V151" s="108"/>
      <c r="W151" s="109">
        <f t="shared" si="103"/>
        <v>0</v>
      </c>
      <c r="X151" s="109">
        <f t="shared" si="104"/>
        <v>0</v>
      </c>
      <c r="Y151" s="81"/>
      <c r="Z151" s="107"/>
      <c r="AA151" s="108"/>
      <c r="AB151" s="109">
        <f t="shared" si="105"/>
        <v>0</v>
      </c>
      <c r="AC151" s="109">
        <f t="shared" si="106"/>
        <v>0</v>
      </c>
      <c r="AD151" s="81"/>
      <c r="AE151" s="107"/>
      <c r="AF151" s="108"/>
      <c r="AG151" s="109">
        <f t="shared" si="107"/>
        <v>0</v>
      </c>
      <c r="AH151" s="109">
        <f t="shared" si="108"/>
        <v>0</v>
      </c>
      <c r="AI151" s="81"/>
      <c r="AJ151" s="107"/>
      <c r="AK151" s="108"/>
      <c r="AL151" s="109">
        <f t="shared" si="109"/>
        <v>0</v>
      </c>
      <c r="AM151" s="109">
        <f t="shared" si="110"/>
        <v>0</v>
      </c>
      <c r="AN151" s="81"/>
      <c r="AO151" s="107"/>
      <c r="AP151" s="108"/>
      <c r="AQ151" s="109">
        <f t="shared" si="111"/>
        <v>0</v>
      </c>
      <c r="AR151" s="109">
        <f t="shared" si="112"/>
        <v>0</v>
      </c>
      <c r="AS151" s="81"/>
      <c r="AT151" s="107"/>
      <c r="AU151" s="108"/>
      <c r="AV151" s="109">
        <f t="shared" si="113"/>
        <v>0</v>
      </c>
      <c r="AW151" s="109">
        <f t="shared" si="114"/>
        <v>0</v>
      </c>
      <c r="AX151" s="81"/>
      <c r="AY151" s="107"/>
      <c r="AZ151" s="108"/>
      <c r="BA151" s="109">
        <f t="shared" si="115"/>
        <v>0</v>
      </c>
      <c r="BB151" s="109">
        <f t="shared" si="116"/>
        <v>0</v>
      </c>
      <c r="BC151" s="81"/>
      <c r="BD151" s="107"/>
      <c r="BE151" s="108"/>
      <c r="BF151" s="109">
        <f t="shared" si="117"/>
        <v>0</v>
      </c>
      <c r="BG151" s="109">
        <f t="shared" si="118"/>
        <v>0</v>
      </c>
      <c r="BH151" s="81"/>
      <c r="BI151" s="107"/>
      <c r="BJ151" s="108"/>
      <c r="BK151" s="109">
        <f t="shared" si="119"/>
        <v>0</v>
      </c>
      <c r="BL151" s="109">
        <f t="shared" si="120"/>
        <v>0</v>
      </c>
      <c r="BM151" s="81"/>
      <c r="BN151" s="107"/>
      <c r="BO151" s="108"/>
      <c r="BP151" s="109">
        <f t="shared" si="121"/>
        <v>0</v>
      </c>
      <c r="BQ151" s="109">
        <f t="shared" si="122"/>
        <v>0</v>
      </c>
      <c r="BR151" s="81"/>
      <c r="BS151" s="107"/>
      <c r="BT151" s="108"/>
      <c r="BU151" s="109">
        <f t="shared" si="123"/>
        <v>0</v>
      </c>
      <c r="BV151" s="109">
        <f t="shared" si="124"/>
        <v>0</v>
      </c>
      <c r="BW151" s="81"/>
      <c r="BX151" s="107"/>
      <c r="BY151" s="108"/>
      <c r="BZ151" s="109">
        <f t="shared" si="125"/>
        <v>0</v>
      </c>
      <c r="CA151" s="109">
        <f t="shared" si="126"/>
        <v>0</v>
      </c>
      <c r="CB151" s="81"/>
      <c r="CC151" s="107"/>
      <c r="CD151" s="108"/>
      <c r="CE151" s="109">
        <f t="shared" si="127"/>
        <v>0</v>
      </c>
      <c r="CF151" s="109">
        <f t="shared" si="128"/>
        <v>0</v>
      </c>
      <c r="CG151" s="81"/>
      <c r="CH151" s="107"/>
      <c r="CI151" s="108"/>
      <c r="CJ151" s="109">
        <f t="shared" si="129"/>
        <v>0</v>
      </c>
      <c r="CK151" s="109">
        <f t="shared" si="130"/>
        <v>0</v>
      </c>
      <c r="CL151" s="81"/>
      <c r="CM151" s="107"/>
      <c r="CN151" s="108"/>
      <c r="CO151" s="109">
        <f t="shared" si="131"/>
        <v>0</v>
      </c>
      <c r="CP151" s="109">
        <f t="shared" si="132"/>
        <v>0</v>
      </c>
      <c r="CQ151" s="81"/>
      <c r="CR151" s="107"/>
      <c r="CS151" s="108"/>
      <c r="CT151" s="109">
        <f t="shared" si="133"/>
        <v>0</v>
      </c>
      <c r="CU151" s="109">
        <f t="shared" si="134"/>
        <v>0</v>
      </c>
      <c r="CV151" s="81"/>
      <c r="CW151" s="107"/>
      <c r="CX151" s="108"/>
      <c r="CY151" s="109">
        <f t="shared" si="135"/>
        <v>0</v>
      </c>
      <c r="CZ151" s="90">
        <f t="shared" si="147"/>
        <v>0</v>
      </c>
      <c r="DA151" s="81"/>
      <c r="DB151" s="107"/>
      <c r="DC151" s="108"/>
      <c r="DD151" s="109">
        <f t="shared" si="136"/>
        <v>0</v>
      </c>
      <c r="DE151" s="109">
        <f t="shared" si="137"/>
        <v>0</v>
      </c>
      <c r="DF151" s="81"/>
      <c r="DG151" s="107"/>
      <c r="DH151" s="108"/>
      <c r="DI151" s="109">
        <f t="shared" si="138"/>
        <v>0</v>
      </c>
      <c r="DJ151" s="109">
        <f t="shared" si="139"/>
        <v>0</v>
      </c>
      <c r="DK151" s="81"/>
      <c r="DL151" s="107"/>
      <c r="DM151" s="108"/>
      <c r="DN151" s="109">
        <f t="shared" si="140"/>
        <v>0</v>
      </c>
      <c r="DO151" s="109">
        <f t="shared" si="141"/>
        <v>0</v>
      </c>
      <c r="DP151" s="81"/>
      <c r="DQ151" s="107"/>
      <c r="DR151" s="108"/>
      <c r="DS151" s="109">
        <f t="shared" si="142"/>
        <v>0</v>
      </c>
      <c r="DT151" s="109">
        <f t="shared" si="143"/>
        <v>0</v>
      </c>
      <c r="DU151" s="81"/>
      <c r="DV151" s="107"/>
      <c r="DW151" s="108"/>
      <c r="DX151" s="109">
        <f t="shared" si="144"/>
        <v>0</v>
      </c>
      <c r="DY151" s="109">
        <f t="shared" si="148"/>
        <v>0</v>
      </c>
    </row>
    <row r="152" spans="1:129" x14ac:dyDescent="0.2">
      <c r="A152" s="1">
        <f>Stundeneingabe_2008!A151</f>
        <v>5</v>
      </c>
      <c r="B152" s="1">
        <f>Stundeneingabe_2008!B151</f>
        <v>21</v>
      </c>
      <c r="C152" s="1" t="str">
        <f>Stundeneingabe_2008!C151</f>
        <v>SO</v>
      </c>
      <c r="D152" s="19">
        <f>Stundeneingabe_2008!D151</f>
        <v>45802</v>
      </c>
      <c r="E152" s="81"/>
      <c r="F152" s="107"/>
      <c r="G152" s="108"/>
      <c r="H152" s="109">
        <f t="shared" si="149"/>
        <v>0</v>
      </c>
      <c r="I152" s="90">
        <f t="shared" si="145"/>
        <v>0</v>
      </c>
      <c r="J152" s="81"/>
      <c r="K152" s="107"/>
      <c r="L152" s="108"/>
      <c r="M152" s="109">
        <f t="shared" si="100"/>
        <v>0</v>
      </c>
      <c r="N152" s="90">
        <f t="shared" si="146"/>
        <v>0</v>
      </c>
      <c r="O152" s="81"/>
      <c r="P152" s="107"/>
      <c r="Q152" s="108"/>
      <c r="R152" s="109">
        <f t="shared" si="101"/>
        <v>0</v>
      </c>
      <c r="S152" s="109">
        <f t="shared" si="102"/>
        <v>0</v>
      </c>
      <c r="T152" s="81"/>
      <c r="U152" s="107"/>
      <c r="V152" s="108"/>
      <c r="W152" s="109">
        <f t="shared" si="103"/>
        <v>0</v>
      </c>
      <c r="X152" s="109">
        <f t="shared" si="104"/>
        <v>0</v>
      </c>
      <c r="Y152" s="81"/>
      <c r="Z152" s="107"/>
      <c r="AA152" s="108"/>
      <c r="AB152" s="109">
        <f t="shared" si="105"/>
        <v>0</v>
      </c>
      <c r="AC152" s="109">
        <f t="shared" si="106"/>
        <v>0</v>
      </c>
      <c r="AD152" s="81"/>
      <c r="AE152" s="107"/>
      <c r="AF152" s="108"/>
      <c r="AG152" s="109">
        <f t="shared" si="107"/>
        <v>0</v>
      </c>
      <c r="AH152" s="109">
        <f t="shared" si="108"/>
        <v>0</v>
      </c>
      <c r="AI152" s="81"/>
      <c r="AJ152" s="107"/>
      <c r="AK152" s="108"/>
      <c r="AL152" s="109">
        <f t="shared" si="109"/>
        <v>0</v>
      </c>
      <c r="AM152" s="109">
        <f t="shared" si="110"/>
        <v>0</v>
      </c>
      <c r="AN152" s="81"/>
      <c r="AO152" s="107"/>
      <c r="AP152" s="108"/>
      <c r="AQ152" s="109">
        <f t="shared" si="111"/>
        <v>0</v>
      </c>
      <c r="AR152" s="109">
        <f t="shared" si="112"/>
        <v>0</v>
      </c>
      <c r="AS152" s="81"/>
      <c r="AT152" s="107"/>
      <c r="AU152" s="108"/>
      <c r="AV152" s="109">
        <f t="shared" si="113"/>
        <v>0</v>
      </c>
      <c r="AW152" s="109">
        <f t="shared" si="114"/>
        <v>0</v>
      </c>
      <c r="AX152" s="81"/>
      <c r="AY152" s="107"/>
      <c r="AZ152" s="108"/>
      <c r="BA152" s="109">
        <f t="shared" si="115"/>
        <v>0</v>
      </c>
      <c r="BB152" s="109">
        <f t="shared" si="116"/>
        <v>0</v>
      </c>
      <c r="BC152" s="81"/>
      <c r="BD152" s="107"/>
      <c r="BE152" s="108"/>
      <c r="BF152" s="109">
        <f t="shared" si="117"/>
        <v>0</v>
      </c>
      <c r="BG152" s="109">
        <f t="shared" si="118"/>
        <v>0</v>
      </c>
      <c r="BH152" s="81"/>
      <c r="BI152" s="107"/>
      <c r="BJ152" s="108"/>
      <c r="BK152" s="109">
        <f t="shared" si="119"/>
        <v>0</v>
      </c>
      <c r="BL152" s="109">
        <f t="shared" si="120"/>
        <v>0</v>
      </c>
      <c r="BM152" s="81"/>
      <c r="BN152" s="107"/>
      <c r="BO152" s="108"/>
      <c r="BP152" s="109">
        <f t="shared" si="121"/>
        <v>0</v>
      </c>
      <c r="BQ152" s="109">
        <f t="shared" si="122"/>
        <v>0</v>
      </c>
      <c r="BR152" s="81"/>
      <c r="BS152" s="107"/>
      <c r="BT152" s="108"/>
      <c r="BU152" s="109">
        <f t="shared" si="123"/>
        <v>0</v>
      </c>
      <c r="BV152" s="109">
        <f t="shared" si="124"/>
        <v>0</v>
      </c>
      <c r="BW152" s="81"/>
      <c r="BX152" s="107"/>
      <c r="BY152" s="108"/>
      <c r="BZ152" s="109">
        <f t="shared" si="125"/>
        <v>0</v>
      </c>
      <c r="CA152" s="109">
        <f t="shared" si="126"/>
        <v>0</v>
      </c>
      <c r="CB152" s="81"/>
      <c r="CC152" s="107"/>
      <c r="CD152" s="108"/>
      <c r="CE152" s="109">
        <f t="shared" si="127"/>
        <v>0</v>
      </c>
      <c r="CF152" s="109">
        <f t="shared" si="128"/>
        <v>0</v>
      </c>
      <c r="CG152" s="81"/>
      <c r="CH152" s="107"/>
      <c r="CI152" s="108"/>
      <c r="CJ152" s="109">
        <f t="shared" si="129"/>
        <v>0</v>
      </c>
      <c r="CK152" s="109">
        <f t="shared" si="130"/>
        <v>0</v>
      </c>
      <c r="CL152" s="81"/>
      <c r="CM152" s="107"/>
      <c r="CN152" s="108"/>
      <c r="CO152" s="109">
        <f t="shared" si="131"/>
        <v>0</v>
      </c>
      <c r="CP152" s="109">
        <f t="shared" si="132"/>
        <v>0</v>
      </c>
      <c r="CQ152" s="81"/>
      <c r="CR152" s="107"/>
      <c r="CS152" s="108"/>
      <c r="CT152" s="109">
        <f t="shared" si="133"/>
        <v>0</v>
      </c>
      <c r="CU152" s="109">
        <f t="shared" si="134"/>
        <v>0</v>
      </c>
      <c r="CV152" s="81"/>
      <c r="CW152" s="107"/>
      <c r="CX152" s="108"/>
      <c r="CY152" s="109">
        <f t="shared" si="135"/>
        <v>0</v>
      </c>
      <c r="CZ152" s="90">
        <f t="shared" si="147"/>
        <v>0</v>
      </c>
      <c r="DA152" s="81"/>
      <c r="DB152" s="107"/>
      <c r="DC152" s="108"/>
      <c r="DD152" s="109">
        <f t="shared" si="136"/>
        <v>0</v>
      </c>
      <c r="DE152" s="109">
        <f t="shared" si="137"/>
        <v>0</v>
      </c>
      <c r="DF152" s="81"/>
      <c r="DG152" s="107"/>
      <c r="DH152" s="108"/>
      <c r="DI152" s="109">
        <f t="shared" si="138"/>
        <v>0</v>
      </c>
      <c r="DJ152" s="109">
        <f t="shared" si="139"/>
        <v>0</v>
      </c>
      <c r="DK152" s="81"/>
      <c r="DL152" s="107"/>
      <c r="DM152" s="108"/>
      <c r="DN152" s="109">
        <f t="shared" si="140"/>
        <v>0</v>
      </c>
      <c r="DO152" s="109">
        <f t="shared" si="141"/>
        <v>0</v>
      </c>
      <c r="DP152" s="81"/>
      <c r="DQ152" s="107"/>
      <c r="DR152" s="108"/>
      <c r="DS152" s="109">
        <f t="shared" si="142"/>
        <v>0</v>
      </c>
      <c r="DT152" s="109">
        <f t="shared" si="143"/>
        <v>0</v>
      </c>
      <c r="DU152" s="81"/>
      <c r="DV152" s="107"/>
      <c r="DW152" s="108"/>
      <c r="DX152" s="109">
        <f t="shared" si="144"/>
        <v>0</v>
      </c>
      <c r="DY152" s="109">
        <f t="shared" si="148"/>
        <v>0</v>
      </c>
    </row>
    <row r="153" spans="1:129" x14ac:dyDescent="0.2">
      <c r="A153" s="1">
        <f>Stundeneingabe_2008!A152</f>
        <v>5</v>
      </c>
      <c r="B153" s="1">
        <f>Stundeneingabe_2008!B152</f>
        <v>22</v>
      </c>
      <c r="C153" s="1" t="str">
        <f>Stundeneingabe_2008!C152</f>
        <v>MO</v>
      </c>
      <c r="D153" s="19">
        <f>Stundeneingabe_2008!D152</f>
        <v>45803</v>
      </c>
      <c r="E153" s="81"/>
      <c r="F153" s="107"/>
      <c r="G153" s="108"/>
      <c r="H153" s="109">
        <f t="shared" si="149"/>
        <v>0</v>
      </c>
      <c r="I153" s="90">
        <f t="shared" si="145"/>
        <v>0</v>
      </c>
      <c r="J153" s="81"/>
      <c r="K153" s="107"/>
      <c r="L153" s="108"/>
      <c r="M153" s="109">
        <f t="shared" si="100"/>
        <v>0</v>
      </c>
      <c r="N153" s="90">
        <f t="shared" si="146"/>
        <v>0</v>
      </c>
      <c r="O153" s="81"/>
      <c r="P153" s="107"/>
      <c r="Q153" s="108"/>
      <c r="R153" s="109">
        <f t="shared" si="101"/>
        <v>0</v>
      </c>
      <c r="S153" s="109">
        <f t="shared" si="102"/>
        <v>0</v>
      </c>
      <c r="T153" s="81"/>
      <c r="U153" s="107"/>
      <c r="V153" s="108"/>
      <c r="W153" s="109">
        <f t="shared" si="103"/>
        <v>0</v>
      </c>
      <c r="X153" s="109">
        <f t="shared" si="104"/>
        <v>0</v>
      </c>
      <c r="Y153" s="81"/>
      <c r="Z153" s="107"/>
      <c r="AA153" s="108"/>
      <c r="AB153" s="109">
        <f t="shared" si="105"/>
        <v>0</v>
      </c>
      <c r="AC153" s="109">
        <f t="shared" si="106"/>
        <v>0</v>
      </c>
      <c r="AD153" s="81"/>
      <c r="AE153" s="107"/>
      <c r="AF153" s="108"/>
      <c r="AG153" s="109">
        <f t="shared" si="107"/>
        <v>0</v>
      </c>
      <c r="AH153" s="109">
        <f t="shared" si="108"/>
        <v>0</v>
      </c>
      <c r="AI153" s="81"/>
      <c r="AJ153" s="107"/>
      <c r="AK153" s="108"/>
      <c r="AL153" s="109">
        <f t="shared" si="109"/>
        <v>0</v>
      </c>
      <c r="AM153" s="109">
        <f t="shared" si="110"/>
        <v>0</v>
      </c>
      <c r="AN153" s="81"/>
      <c r="AO153" s="107"/>
      <c r="AP153" s="108"/>
      <c r="AQ153" s="109">
        <f t="shared" si="111"/>
        <v>0</v>
      </c>
      <c r="AR153" s="109">
        <f t="shared" si="112"/>
        <v>0</v>
      </c>
      <c r="AS153" s="81"/>
      <c r="AT153" s="107"/>
      <c r="AU153" s="108"/>
      <c r="AV153" s="109">
        <f t="shared" si="113"/>
        <v>0</v>
      </c>
      <c r="AW153" s="109">
        <f t="shared" si="114"/>
        <v>0</v>
      </c>
      <c r="AX153" s="81"/>
      <c r="AY153" s="107"/>
      <c r="AZ153" s="108"/>
      <c r="BA153" s="109">
        <f t="shared" si="115"/>
        <v>0</v>
      </c>
      <c r="BB153" s="109">
        <f t="shared" si="116"/>
        <v>0</v>
      </c>
      <c r="BC153" s="81"/>
      <c r="BD153" s="107"/>
      <c r="BE153" s="108"/>
      <c r="BF153" s="109">
        <f t="shared" si="117"/>
        <v>0</v>
      </c>
      <c r="BG153" s="109">
        <f t="shared" si="118"/>
        <v>0</v>
      </c>
      <c r="BH153" s="81"/>
      <c r="BI153" s="107"/>
      <c r="BJ153" s="108"/>
      <c r="BK153" s="109">
        <f t="shared" si="119"/>
        <v>0</v>
      </c>
      <c r="BL153" s="109">
        <f t="shared" si="120"/>
        <v>0</v>
      </c>
      <c r="BM153" s="81"/>
      <c r="BN153" s="107"/>
      <c r="BO153" s="108"/>
      <c r="BP153" s="109">
        <f t="shared" si="121"/>
        <v>0</v>
      </c>
      <c r="BQ153" s="109">
        <f t="shared" si="122"/>
        <v>0</v>
      </c>
      <c r="BR153" s="81"/>
      <c r="BS153" s="107"/>
      <c r="BT153" s="108"/>
      <c r="BU153" s="109">
        <f t="shared" si="123"/>
        <v>0</v>
      </c>
      <c r="BV153" s="109">
        <f t="shared" si="124"/>
        <v>0</v>
      </c>
      <c r="BW153" s="81"/>
      <c r="BX153" s="107"/>
      <c r="BY153" s="108"/>
      <c r="BZ153" s="109">
        <f t="shared" si="125"/>
        <v>0</v>
      </c>
      <c r="CA153" s="109">
        <f t="shared" si="126"/>
        <v>0</v>
      </c>
      <c r="CB153" s="81"/>
      <c r="CC153" s="107"/>
      <c r="CD153" s="108"/>
      <c r="CE153" s="109">
        <f t="shared" si="127"/>
        <v>0</v>
      </c>
      <c r="CF153" s="109">
        <f t="shared" si="128"/>
        <v>0</v>
      </c>
      <c r="CG153" s="81"/>
      <c r="CH153" s="107"/>
      <c r="CI153" s="108"/>
      <c r="CJ153" s="109">
        <f t="shared" si="129"/>
        <v>0</v>
      </c>
      <c r="CK153" s="109">
        <f t="shared" si="130"/>
        <v>0</v>
      </c>
      <c r="CL153" s="81"/>
      <c r="CM153" s="107"/>
      <c r="CN153" s="108"/>
      <c r="CO153" s="109">
        <f t="shared" si="131"/>
        <v>0</v>
      </c>
      <c r="CP153" s="109">
        <f t="shared" si="132"/>
        <v>0</v>
      </c>
      <c r="CQ153" s="81"/>
      <c r="CR153" s="107"/>
      <c r="CS153" s="108"/>
      <c r="CT153" s="109">
        <f t="shared" si="133"/>
        <v>0</v>
      </c>
      <c r="CU153" s="109">
        <f t="shared" si="134"/>
        <v>0</v>
      </c>
      <c r="CV153" s="81"/>
      <c r="CW153" s="107"/>
      <c r="CX153" s="108"/>
      <c r="CY153" s="109">
        <f t="shared" si="135"/>
        <v>0</v>
      </c>
      <c r="CZ153" s="90">
        <f t="shared" si="147"/>
        <v>0</v>
      </c>
      <c r="DA153" s="81"/>
      <c r="DB153" s="107"/>
      <c r="DC153" s="108"/>
      <c r="DD153" s="109">
        <f t="shared" si="136"/>
        <v>0</v>
      </c>
      <c r="DE153" s="109">
        <f t="shared" si="137"/>
        <v>0</v>
      </c>
      <c r="DF153" s="81"/>
      <c r="DG153" s="107"/>
      <c r="DH153" s="108"/>
      <c r="DI153" s="109">
        <f t="shared" si="138"/>
        <v>0</v>
      </c>
      <c r="DJ153" s="109">
        <f t="shared" si="139"/>
        <v>0</v>
      </c>
      <c r="DK153" s="81"/>
      <c r="DL153" s="107"/>
      <c r="DM153" s="108"/>
      <c r="DN153" s="109">
        <f t="shared" si="140"/>
        <v>0</v>
      </c>
      <c r="DO153" s="109">
        <f t="shared" si="141"/>
        <v>0</v>
      </c>
      <c r="DP153" s="81"/>
      <c r="DQ153" s="107"/>
      <c r="DR153" s="108"/>
      <c r="DS153" s="109">
        <f t="shared" si="142"/>
        <v>0</v>
      </c>
      <c r="DT153" s="109">
        <f t="shared" si="143"/>
        <v>0</v>
      </c>
      <c r="DU153" s="81"/>
      <c r="DV153" s="107"/>
      <c r="DW153" s="108"/>
      <c r="DX153" s="109">
        <f t="shared" si="144"/>
        <v>0</v>
      </c>
      <c r="DY153" s="109">
        <f t="shared" si="148"/>
        <v>0</v>
      </c>
    </row>
    <row r="154" spans="1:129" x14ac:dyDescent="0.2">
      <c r="A154" s="1">
        <f>Stundeneingabe_2008!A153</f>
        <v>5</v>
      </c>
      <c r="B154" s="1">
        <f>Stundeneingabe_2008!B153</f>
        <v>22</v>
      </c>
      <c r="C154" s="1" t="str">
        <f>Stundeneingabe_2008!C153</f>
        <v>DI</v>
      </c>
      <c r="D154" s="19">
        <f>Stundeneingabe_2008!D153</f>
        <v>45804</v>
      </c>
      <c r="E154" s="81"/>
      <c r="F154" s="107"/>
      <c r="G154" s="108"/>
      <c r="H154" s="109">
        <f t="shared" si="149"/>
        <v>0</v>
      </c>
      <c r="I154" s="90">
        <f t="shared" si="145"/>
        <v>0</v>
      </c>
      <c r="J154" s="81"/>
      <c r="K154" s="107"/>
      <c r="L154" s="108"/>
      <c r="M154" s="109">
        <f t="shared" si="100"/>
        <v>0</v>
      </c>
      <c r="N154" s="90">
        <f t="shared" si="146"/>
        <v>0</v>
      </c>
      <c r="O154" s="81"/>
      <c r="P154" s="107"/>
      <c r="Q154" s="108"/>
      <c r="R154" s="109">
        <f t="shared" si="101"/>
        <v>0</v>
      </c>
      <c r="S154" s="109">
        <f t="shared" si="102"/>
        <v>0</v>
      </c>
      <c r="T154" s="81"/>
      <c r="U154" s="107"/>
      <c r="V154" s="108"/>
      <c r="W154" s="109">
        <f t="shared" si="103"/>
        <v>0</v>
      </c>
      <c r="X154" s="109">
        <f t="shared" si="104"/>
        <v>0</v>
      </c>
      <c r="Y154" s="81"/>
      <c r="Z154" s="107"/>
      <c r="AA154" s="108"/>
      <c r="AB154" s="109">
        <f t="shared" si="105"/>
        <v>0</v>
      </c>
      <c r="AC154" s="109">
        <f t="shared" si="106"/>
        <v>0</v>
      </c>
      <c r="AD154" s="81"/>
      <c r="AE154" s="107"/>
      <c r="AF154" s="108"/>
      <c r="AG154" s="109">
        <f t="shared" si="107"/>
        <v>0</v>
      </c>
      <c r="AH154" s="109">
        <f t="shared" si="108"/>
        <v>0</v>
      </c>
      <c r="AI154" s="81"/>
      <c r="AJ154" s="107"/>
      <c r="AK154" s="108"/>
      <c r="AL154" s="109">
        <f t="shared" si="109"/>
        <v>0</v>
      </c>
      <c r="AM154" s="109">
        <f t="shared" si="110"/>
        <v>0</v>
      </c>
      <c r="AN154" s="81"/>
      <c r="AO154" s="107"/>
      <c r="AP154" s="108"/>
      <c r="AQ154" s="109">
        <f t="shared" si="111"/>
        <v>0</v>
      </c>
      <c r="AR154" s="109">
        <f t="shared" si="112"/>
        <v>0</v>
      </c>
      <c r="AS154" s="81"/>
      <c r="AT154" s="107"/>
      <c r="AU154" s="108"/>
      <c r="AV154" s="109">
        <f t="shared" si="113"/>
        <v>0</v>
      </c>
      <c r="AW154" s="109">
        <f t="shared" si="114"/>
        <v>0</v>
      </c>
      <c r="AX154" s="81"/>
      <c r="AY154" s="107"/>
      <c r="AZ154" s="108"/>
      <c r="BA154" s="109">
        <f t="shared" si="115"/>
        <v>0</v>
      </c>
      <c r="BB154" s="109">
        <f t="shared" si="116"/>
        <v>0</v>
      </c>
      <c r="BC154" s="81"/>
      <c r="BD154" s="107"/>
      <c r="BE154" s="108"/>
      <c r="BF154" s="109">
        <f t="shared" si="117"/>
        <v>0</v>
      </c>
      <c r="BG154" s="109">
        <f t="shared" si="118"/>
        <v>0</v>
      </c>
      <c r="BH154" s="81"/>
      <c r="BI154" s="107"/>
      <c r="BJ154" s="108"/>
      <c r="BK154" s="109">
        <f t="shared" si="119"/>
        <v>0</v>
      </c>
      <c r="BL154" s="109">
        <f t="shared" si="120"/>
        <v>0</v>
      </c>
      <c r="BM154" s="81"/>
      <c r="BN154" s="107"/>
      <c r="BO154" s="108"/>
      <c r="BP154" s="109">
        <f t="shared" si="121"/>
        <v>0</v>
      </c>
      <c r="BQ154" s="109">
        <f t="shared" si="122"/>
        <v>0</v>
      </c>
      <c r="BR154" s="81"/>
      <c r="BS154" s="107"/>
      <c r="BT154" s="108"/>
      <c r="BU154" s="109">
        <f t="shared" si="123"/>
        <v>0</v>
      </c>
      <c r="BV154" s="109">
        <f t="shared" si="124"/>
        <v>0</v>
      </c>
      <c r="BW154" s="81"/>
      <c r="BX154" s="107"/>
      <c r="BY154" s="108"/>
      <c r="BZ154" s="109">
        <f t="shared" si="125"/>
        <v>0</v>
      </c>
      <c r="CA154" s="109">
        <f t="shared" si="126"/>
        <v>0</v>
      </c>
      <c r="CB154" s="81"/>
      <c r="CC154" s="107"/>
      <c r="CD154" s="108"/>
      <c r="CE154" s="109">
        <f t="shared" si="127"/>
        <v>0</v>
      </c>
      <c r="CF154" s="109">
        <f t="shared" si="128"/>
        <v>0</v>
      </c>
      <c r="CG154" s="81"/>
      <c r="CH154" s="107"/>
      <c r="CI154" s="108"/>
      <c r="CJ154" s="109">
        <f t="shared" si="129"/>
        <v>0</v>
      </c>
      <c r="CK154" s="109">
        <f t="shared" si="130"/>
        <v>0</v>
      </c>
      <c r="CL154" s="81"/>
      <c r="CM154" s="107"/>
      <c r="CN154" s="108"/>
      <c r="CO154" s="109">
        <f t="shared" si="131"/>
        <v>0</v>
      </c>
      <c r="CP154" s="109">
        <f t="shared" si="132"/>
        <v>0</v>
      </c>
      <c r="CQ154" s="81"/>
      <c r="CR154" s="107"/>
      <c r="CS154" s="108"/>
      <c r="CT154" s="109">
        <f t="shared" si="133"/>
        <v>0</v>
      </c>
      <c r="CU154" s="109">
        <f t="shared" si="134"/>
        <v>0</v>
      </c>
      <c r="CV154" s="81"/>
      <c r="CW154" s="107"/>
      <c r="CX154" s="108"/>
      <c r="CY154" s="109">
        <f t="shared" si="135"/>
        <v>0</v>
      </c>
      <c r="CZ154" s="90">
        <f t="shared" si="147"/>
        <v>0</v>
      </c>
      <c r="DA154" s="81"/>
      <c r="DB154" s="107"/>
      <c r="DC154" s="108"/>
      <c r="DD154" s="109">
        <f t="shared" si="136"/>
        <v>0</v>
      </c>
      <c r="DE154" s="109">
        <f t="shared" si="137"/>
        <v>0</v>
      </c>
      <c r="DF154" s="81"/>
      <c r="DG154" s="107"/>
      <c r="DH154" s="108"/>
      <c r="DI154" s="109">
        <f t="shared" si="138"/>
        <v>0</v>
      </c>
      <c r="DJ154" s="109">
        <f t="shared" si="139"/>
        <v>0</v>
      </c>
      <c r="DK154" s="81"/>
      <c r="DL154" s="107"/>
      <c r="DM154" s="108"/>
      <c r="DN154" s="109">
        <f t="shared" si="140"/>
        <v>0</v>
      </c>
      <c r="DO154" s="109">
        <f t="shared" si="141"/>
        <v>0</v>
      </c>
      <c r="DP154" s="81"/>
      <c r="DQ154" s="107"/>
      <c r="DR154" s="108"/>
      <c r="DS154" s="109">
        <f t="shared" si="142"/>
        <v>0</v>
      </c>
      <c r="DT154" s="109">
        <f t="shared" si="143"/>
        <v>0</v>
      </c>
      <c r="DU154" s="81"/>
      <c r="DV154" s="107"/>
      <c r="DW154" s="108"/>
      <c r="DX154" s="109">
        <f t="shared" si="144"/>
        <v>0</v>
      </c>
      <c r="DY154" s="109">
        <f t="shared" si="148"/>
        <v>0</v>
      </c>
    </row>
    <row r="155" spans="1:129" x14ac:dyDescent="0.2">
      <c r="A155" s="1">
        <f>Stundeneingabe_2008!A154</f>
        <v>5</v>
      </c>
      <c r="B155" s="1">
        <f>Stundeneingabe_2008!B154</f>
        <v>22</v>
      </c>
      <c r="C155" s="1" t="str">
        <f>Stundeneingabe_2008!C154</f>
        <v>MI</v>
      </c>
      <c r="D155" s="19">
        <f>Stundeneingabe_2008!D154</f>
        <v>45805</v>
      </c>
      <c r="E155" s="81"/>
      <c r="F155" s="107"/>
      <c r="G155" s="108"/>
      <c r="H155" s="109">
        <f t="shared" si="149"/>
        <v>0</v>
      </c>
      <c r="I155" s="90">
        <f t="shared" si="145"/>
        <v>0</v>
      </c>
      <c r="J155" s="81"/>
      <c r="K155" s="107"/>
      <c r="L155" s="108"/>
      <c r="M155" s="109">
        <f t="shared" si="100"/>
        <v>0</v>
      </c>
      <c r="N155" s="90">
        <f t="shared" si="146"/>
        <v>0</v>
      </c>
      <c r="O155" s="81"/>
      <c r="P155" s="107"/>
      <c r="Q155" s="108"/>
      <c r="R155" s="109">
        <f t="shared" si="101"/>
        <v>0</v>
      </c>
      <c r="S155" s="109">
        <f t="shared" si="102"/>
        <v>0</v>
      </c>
      <c r="T155" s="81"/>
      <c r="U155" s="107"/>
      <c r="V155" s="108"/>
      <c r="W155" s="109">
        <f t="shared" si="103"/>
        <v>0</v>
      </c>
      <c r="X155" s="109">
        <f t="shared" si="104"/>
        <v>0</v>
      </c>
      <c r="Y155" s="81"/>
      <c r="Z155" s="107"/>
      <c r="AA155" s="108"/>
      <c r="AB155" s="109">
        <f t="shared" si="105"/>
        <v>0</v>
      </c>
      <c r="AC155" s="109">
        <f t="shared" si="106"/>
        <v>0</v>
      </c>
      <c r="AD155" s="81"/>
      <c r="AE155" s="107"/>
      <c r="AF155" s="108"/>
      <c r="AG155" s="109">
        <f t="shared" si="107"/>
        <v>0</v>
      </c>
      <c r="AH155" s="109">
        <f t="shared" si="108"/>
        <v>0</v>
      </c>
      <c r="AI155" s="81"/>
      <c r="AJ155" s="107"/>
      <c r="AK155" s="108"/>
      <c r="AL155" s="109">
        <f t="shared" si="109"/>
        <v>0</v>
      </c>
      <c r="AM155" s="109">
        <f t="shared" si="110"/>
        <v>0</v>
      </c>
      <c r="AN155" s="81"/>
      <c r="AO155" s="107"/>
      <c r="AP155" s="108"/>
      <c r="AQ155" s="109">
        <f t="shared" si="111"/>
        <v>0</v>
      </c>
      <c r="AR155" s="109">
        <f t="shared" si="112"/>
        <v>0</v>
      </c>
      <c r="AS155" s="81"/>
      <c r="AT155" s="107"/>
      <c r="AU155" s="108"/>
      <c r="AV155" s="109">
        <f t="shared" si="113"/>
        <v>0</v>
      </c>
      <c r="AW155" s="109">
        <f t="shared" si="114"/>
        <v>0</v>
      </c>
      <c r="AX155" s="81"/>
      <c r="AY155" s="107"/>
      <c r="AZ155" s="108"/>
      <c r="BA155" s="109">
        <f t="shared" si="115"/>
        <v>0</v>
      </c>
      <c r="BB155" s="109">
        <f t="shared" si="116"/>
        <v>0</v>
      </c>
      <c r="BC155" s="81"/>
      <c r="BD155" s="107"/>
      <c r="BE155" s="108"/>
      <c r="BF155" s="109">
        <f t="shared" si="117"/>
        <v>0</v>
      </c>
      <c r="BG155" s="109">
        <f t="shared" si="118"/>
        <v>0</v>
      </c>
      <c r="BH155" s="81"/>
      <c r="BI155" s="107"/>
      <c r="BJ155" s="108"/>
      <c r="BK155" s="109">
        <f t="shared" si="119"/>
        <v>0</v>
      </c>
      <c r="BL155" s="109">
        <f t="shared" si="120"/>
        <v>0</v>
      </c>
      <c r="BM155" s="81"/>
      <c r="BN155" s="107"/>
      <c r="BO155" s="108"/>
      <c r="BP155" s="109">
        <f t="shared" si="121"/>
        <v>0</v>
      </c>
      <c r="BQ155" s="109">
        <f t="shared" si="122"/>
        <v>0</v>
      </c>
      <c r="BR155" s="81"/>
      <c r="BS155" s="107"/>
      <c r="BT155" s="108"/>
      <c r="BU155" s="109">
        <f t="shared" si="123"/>
        <v>0</v>
      </c>
      <c r="BV155" s="109">
        <f t="shared" si="124"/>
        <v>0</v>
      </c>
      <c r="BW155" s="81"/>
      <c r="BX155" s="107"/>
      <c r="BY155" s="108"/>
      <c r="BZ155" s="109">
        <f t="shared" si="125"/>
        <v>0</v>
      </c>
      <c r="CA155" s="109">
        <f t="shared" si="126"/>
        <v>0</v>
      </c>
      <c r="CB155" s="81"/>
      <c r="CC155" s="107"/>
      <c r="CD155" s="108"/>
      <c r="CE155" s="109">
        <f t="shared" si="127"/>
        <v>0</v>
      </c>
      <c r="CF155" s="109">
        <f t="shared" si="128"/>
        <v>0</v>
      </c>
      <c r="CG155" s="81"/>
      <c r="CH155" s="107"/>
      <c r="CI155" s="108"/>
      <c r="CJ155" s="109">
        <f t="shared" si="129"/>
        <v>0</v>
      </c>
      <c r="CK155" s="109">
        <f t="shared" si="130"/>
        <v>0</v>
      </c>
      <c r="CL155" s="81"/>
      <c r="CM155" s="107"/>
      <c r="CN155" s="108"/>
      <c r="CO155" s="109">
        <f t="shared" si="131"/>
        <v>0</v>
      </c>
      <c r="CP155" s="109">
        <f t="shared" si="132"/>
        <v>0</v>
      </c>
      <c r="CQ155" s="81"/>
      <c r="CR155" s="107"/>
      <c r="CS155" s="108"/>
      <c r="CT155" s="109">
        <f t="shared" si="133"/>
        <v>0</v>
      </c>
      <c r="CU155" s="109">
        <f t="shared" si="134"/>
        <v>0</v>
      </c>
      <c r="CV155" s="81"/>
      <c r="CW155" s="107"/>
      <c r="CX155" s="108"/>
      <c r="CY155" s="109">
        <f t="shared" si="135"/>
        <v>0</v>
      </c>
      <c r="CZ155" s="90">
        <f t="shared" si="147"/>
        <v>0</v>
      </c>
      <c r="DA155" s="81"/>
      <c r="DB155" s="107"/>
      <c r="DC155" s="108"/>
      <c r="DD155" s="109">
        <f t="shared" si="136"/>
        <v>0</v>
      </c>
      <c r="DE155" s="109">
        <f t="shared" si="137"/>
        <v>0</v>
      </c>
      <c r="DF155" s="81"/>
      <c r="DG155" s="107"/>
      <c r="DH155" s="108"/>
      <c r="DI155" s="109">
        <f t="shared" si="138"/>
        <v>0</v>
      </c>
      <c r="DJ155" s="109">
        <f t="shared" si="139"/>
        <v>0</v>
      </c>
      <c r="DK155" s="81"/>
      <c r="DL155" s="107"/>
      <c r="DM155" s="108"/>
      <c r="DN155" s="109">
        <f t="shared" si="140"/>
        <v>0</v>
      </c>
      <c r="DO155" s="109">
        <f t="shared" si="141"/>
        <v>0</v>
      </c>
      <c r="DP155" s="81"/>
      <c r="DQ155" s="107"/>
      <c r="DR155" s="108"/>
      <c r="DS155" s="109">
        <f t="shared" si="142"/>
        <v>0</v>
      </c>
      <c r="DT155" s="109">
        <f t="shared" si="143"/>
        <v>0</v>
      </c>
      <c r="DU155" s="81"/>
      <c r="DV155" s="107"/>
      <c r="DW155" s="108"/>
      <c r="DX155" s="109">
        <f t="shared" si="144"/>
        <v>0</v>
      </c>
      <c r="DY155" s="109">
        <f t="shared" si="148"/>
        <v>0</v>
      </c>
    </row>
    <row r="156" spans="1:129" x14ac:dyDescent="0.2">
      <c r="A156" s="1">
        <f>Stundeneingabe_2008!A155</f>
        <v>5</v>
      </c>
      <c r="B156" s="1">
        <f>Stundeneingabe_2008!B155</f>
        <v>22</v>
      </c>
      <c r="C156" s="1" t="str">
        <f>Stundeneingabe_2008!C155</f>
        <v>DO</v>
      </c>
      <c r="D156" s="19">
        <f>Stundeneingabe_2008!D155</f>
        <v>45806</v>
      </c>
      <c r="E156" s="81"/>
      <c r="F156" s="107"/>
      <c r="G156" s="108"/>
      <c r="H156" s="109">
        <f t="shared" si="149"/>
        <v>0</v>
      </c>
      <c r="I156" s="90">
        <f t="shared" si="145"/>
        <v>0</v>
      </c>
      <c r="J156" s="81"/>
      <c r="K156" s="107"/>
      <c r="L156" s="108"/>
      <c r="M156" s="109">
        <f t="shared" si="100"/>
        <v>0</v>
      </c>
      <c r="N156" s="90">
        <f t="shared" si="146"/>
        <v>0</v>
      </c>
      <c r="O156" s="81"/>
      <c r="P156" s="107"/>
      <c r="Q156" s="108"/>
      <c r="R156" s="109">
        <f t="shared" si="101"/>
        <v>0</v>
      </c>
      <c r="S156" s="109">
        <f t="shared" si="102"/>
        <v>0</v>
      </c>
      <c r="T156" s="81"/>
      <c r="U156" s="107"/>
      <c r="V156" s="108"/>
      <c r="W156" s="109">
        <f t="shared" si="103"/>
        <v>0</v>
      </c>
      <c r="X156" s="109">
        <f t="shared" si="104"/>
        <v>0</v>
      </c>
      <c r="Y156" s="81"/>
      <c r="Z156" s="107"/>
      <c r="AA156" s="108"/>
      <c r="AB156" s="109">
        <f t="shared" si="105"/>
        <v>0</v>
      </c>
      <c r="AC156" s="109">
        <f t="shared" si="106"/>
        <v>0</v>
      </c>
      <c r="AD156" s="81"/>
      <c r="AE156" s="107"/>
      <c r="AF156" s="108"/>
      <c r="AG156" s="109">
        <f t="shared" si="107"/>
        <v>0</v>
      </c>
      <c r="AH156" s="109">
        <f t="shared" si="108"/>
        <v>0</v>
      </c>
      <c r="AI156" s="81"/>
      <c r="AJ156" s="107"/>
      <c r="AK156" s="108"/>
      <c r="AL156" s="109">
        <f t="shared" si="109"/>
        <v>0</v>
      </c>
      <c r="AM156" s="109">
        <f t="shared" si="110"/>
        <v>0</v>
      </c>
      <c r="AN156" s="81"/>
      <c r="AO156" s="107"/>
      <c r="AP156" s="108"/>
      <c r="AQ156" s="109">
        <f t="shared" si="111"/>
        <v>0</v>
      </c>
      <c r="AR156" s="109">
        <f t="shared" si="112"/>
        <v>0</v>
      </c>
      <c r="AS156" s="81"/>
      <c r="AT156" s="107"/>
      <c r="AU156" s="108"/>
      <c r="AV156" s="109">
        <f t="shared" si="113"/>
        <v>0</v>
      </c>
      <c r="AW156" s="109">
        <f t="shared" si="114"/>
        <v>0</v>
      </c>
      <c r="AX156" s="81"/>
      <c r="AY156" s="107"/>
      <c r="AZ156" s="108"/>
      <c r="BA156" s="109">
        <f t="shared" si="115"/>
        <v>0</v>
      </c>
      <c r="BB156" s="109">
        <f t="shared" si="116"/>
        <v>0</v>
      </c>
      <c r="BC156" s="81"/>
      <c r="BD156" s="107"/>
      <c r="BE156" s="108"/>
      <c r="BF156" s="109">
        <f t="shared" si="117"/>
        <v>0</v>
      </c>
      <c r="BG156" s="109">
        <f t="shared" si="118"/>
        <v>0</v>
      </c>
      <c r="BH156" s="81"/>
      <c r="BI156" s="107"/>
      <c r="BJ156" s="108"/>
      <c r="BK156" s="109">
        <f t="shared" si="119"/>
        <v>0</v>
      </c>
      <c r="BL156" s="109">
        <f t="shared" si="120"/>
        <v>0</v>
      </c>
      <c r="BM156" s="81"/>
      <c r="BN156" s="107"/>
      <c r="BO156" s="108"/>
      <c r="BP156" s="109">
        <f t="shared" si="121"/>
        <v>0</v>
      </c>
      <c r="BQ156" s="109">
        <f t="shared" si="122"/>
        <v>0</v>
      </c>
      <c r="BR156" s="81"/>
      <c r="BS156" s="107"/>
      <c r="BT156" s="108"/>
      <c r="BU156" s="109">
        <f t="shared" si="123"/>
        <v>0</v>
      </c>
      <c r="BV156" s="109">
        <f t="shared" si="124"/>
        <v>0</v>
      </c>
      <c r="BW156" s="81"/>
      <c r="BX156" s="107"/>
      <c r="BY156" s="108"/>
      <c r="BZ156" s="109">
        <f t="shared" si="125"/>
        <v>0</v>
      </c>
      <c r="CA156" s="109">
        <f t="shared" si="126"/>
        <v>0</v>
      </c>
      <c r="CB156" s="81"/>
      <c r="CC156" s="107"/>
      <c r="CD156" s="108"/>
      <c r="CE156" s="109">
        <f t="shared" si="127"/>
        <v>0</v>
      </c>
      <c r="CF156" s="109">
        <f t="shared" si="128"/>
        <v>0</v>
      </c>
      <c r="CG156" s="81"/>
      <c r="CH156" s="107"/>
      <c r="CI156" s="108"/>
      <c r="CJ156" s="109">
        <f t="shared" si="129"/>
        <v>0</v>
      </c>
      <c r="CK156" s="109">
        <f t="shared" si="130"/>
        <v>0</v>
      </c>
      <c r="CL156" s="81"/>
      <c r="CM156" s="107"/>
      <c r="CN156" s="108"/>
      <c r="CO156" s="109">
        <f t="shared" si="131"/>
        <v>0</v>
      </c>
      <c r="CP156" s="109">
        <f t="shared" si="132"/>
        <v>0</v>
      </c>
      <c r="CQ156" s="81"/>
      <c r="CR156" s="107"/>
      <c r="CS156" s="108"/>
      <c r="CT156" s="109">
        <f t="shared" si="133"/>
        <v>0</v>
      </c>
      <c r="CU156" s="109">
        <f t="shared" si="134"/>
        <v>0</v>
      </c>
      <c r="CV156" s="81"/>
      <c r="CW156" s="107"/>
      <c r="CX156" s="108"/>
      <c r="CY156" s="109">
        <f t="shared" si="135"/>
        <v>0</v>
      </c>
      <c r="CZ156" s="90">
        <f t="shared" si="147"/>
        <v>0</v>
      </c>
      <c r="DA156" s="81"/>
      <c r="DB156" s="107"/>
      <c r="DC156" s="108"/>
      <c r="DD156" s="109">
        <f t="shared" si="136"/>
        <v>0</v>
      </c>
      <c r="DE156" s="109">
        <f t="shared" si="137"/>
        <v>0</v>
      </c>
      <c r="DF156" s="81"/>
      <c r="DG156" s="107"/>
      <c r="DH156" s="108"/>
      <c r="DI156" s="109">
        <f t="shared" si="138"/>
        <v>0</v>
      </c>
      <c r="DJ156" s="109">
        <f t="shared" si="139"/>
        <v>0</v>
      </c>
      <c r="DK156" s="81"/>
      <c r="DL156" s="107"/>
      <c r="DM156" s="108"/>
      <c r="DN156" s="109">
        <f t="shared" si="140"/>
        <v>0</v>
      </c>
      <c r="DO156" s="109">
        <f t="shared" si="141"/>
        <v>0</v>
      </c>
      <c r="DP156" s="81"/>
      <c r="DQ156" s="107"/>
      <c r="DR156" s="108"/>
      <c r="DS156" s="109">
        <f t="shared" si="142"/>
        <v>0</v>
      </c>
      <c r="DT156" s="109">
        <f t="shared" si="143"/>
        <v>0</v>
      </c>
      <c r="DU156" s="81"/>
      <c r="DV156" s="107"/>
      <c r="DW156" s="108"/>
      <c r="DX156" s="109">
        <f t="shared" si="144"/>
        <v>0</v>
      </c>
      <c r="DY156" s="109">
        <f t="shared" si="148"/>
        <v>0</v>
      </c>
    </row>
    <row r="157" spans="1:129" x14ac:dyDescent="0.2">
      <c r="A157" s="1">
        <f>Stundeneingabe_2008!A156</f>
        <v>5</v>
      </c>
      <c r="B157" s="1">
        <f>Stundeneingabe_2008!B156</f>
        <v>22</v>
      </c>
      <c r="C157" s="1" t="str">
        <f>Stundeneingabe_2008!C156</f>
        <v>FR</v>
      </c>
      <c r="D157" s="19">
        <f>Stundeneingabe_2008!D156</f>
        <v>45807</v>
      </c>
      <c r="E157" s="81"/>
      <c r="F157" s="107"/>
      <c r="G157" s="108"/>
      <c r="H157" s="109">
        <f t="shared" si="149"/>
        <v>0</v>
      </c>
      <c r="I157" s="90">
        <f t="shared" si="145"/>
        <v>0</v>
      </c>
      <c r="J157" s="81"/>
      <c r="K157" s="107"/>
      <c r="L157" s="108"/>
      <c r="M157" s="109">
        <f t="shared" si="100"/>
        <v>0</v>
      </c>
      <c r="N157" s="90">
        <f t="shared" si="146"/>
        <v>0</v>
      </c>
      <c r="O157" s="81"/>
      <c r="P157" s="107"/>
      <c r="Q157" s="108"/>
      <c r="R157" s="109">
        <f t="shared" si="101"/>
        <v>0</v>
      </c>
      <c r="S157" s="109">
        <f t="shared" si="102"/>
        <v>0</v>
      </c>
      <c r="T157" s="81"/>
      <c r="U157" s="107"/>
      <c r="V157" s="108"/>
      <c r="W157" s="109">
        <f t="shared" si="103"/>
        <v>0</v>
      </c>
      <c r="X157" s="109">
        <f t="shared" si="104"/>
        <v>0</v>
      </c>
      <c r="Y157" s="81"/>
      <c r="Z157" s="107"/>
      <c r="AA157" s="108"/>
      <c r="AB157" s="109">
        <f t="shared" si="105"/>
        <v>0</v>
      </c>
      <c r="AC157" s="109">
        <f t="shared" si="106"/>
        <v>0</v>
      </c>
      <c r="AD157" s="81"/>
      <c r="AE157" s="107"/>
      <c r="AF157" s="108"/>
      <c r="AG157" s="109">
        <f t="shared" si="107"/>
        <v>0</v>
      </c>
      <c r="AH157" s="109">
        <f t="shared" si="108"/>
        <v>0</v>
      </c>
      <c r="AI157" s="81"/>
      <c r="AJ157" s="107"/>
      <c r="AK157" s="108"/>
      <c r="AL157" s="109">
        <f t="shared" si="109"/>
        <v>0</v>
      </c>
      <c r="AM157" s="109">
        <f t="shared" si="110"/>
        <v>0</v>
      </c>
      <c r="AN157" s="81"/>
      <c r="AO157" s="107"/>
      <c r="AP157" s="108"/>
      <c r="AQ157" s="109">
        <f t="shared" si="111"/>
        <v>0</v>
      </c>
      <c r="AR157" s="109">
        <f t="shared" si="112"/>
        <v>0</v>
      </c>
      <c r="AS157" s="81"/>
      <c r="AT157" s="107"/>
      <c r="AU157" s="108"/>
      <c r="AV157" s="109">
        <f t="shared" si="113"/>
        <v>0</v>
      </c>
      <c r="AW157" s="109">
        <f t="shared" si="114"/>
        <v>0</v>
      </c>
      <c r="AX157" s="81"/>
      <c r="AY157" s="107"/>
      <c r="AZ157" s="108"/>
      <c r="BA157" s="109">
        <f t="shared" si="115"/>
        <v>0</v>
      </c>
      <c r="BB157" s="109">
        <f t="shared" si="116"/>
        <v>0</v>
      </c>
      <c r="BC157" s="81"/>
      <c r="BD157" s="107"/>
      <c r="BE157" s="108"/>
      <c r="BF157" s="109">
        <f t="shared" si="117"/>
        <v>0</v>
      </c>
      <c r="BG157" s="109">
        <f t="shared" si="118"/>
        <v>0</v>
      </c>
      <c r="BH157" s="81"/>
      <c r="BI157" s="107"/>
      <c r="BJ157" s="108"/>
      <c r="BK157" s="109">
        <f t="shared" si="119"/>
        <v>0</v>
      </c>
      <c r="BL157" s="109">
        <f t="shared" si="120"/>
        <v>0</v>
      </c>
      <c r="BM157" s="81"/>
      <c r="BN157" s="107"/>
      <c r="BO157" s="108"/>
      <c r="BP157" s="109">
        <f t="shared" si="121"/>
        <v>0</v>
      </c>
      <c r="BQ157" s="109">
        <f t="shared" si="122"/>
        <v>0</v>
      </c>
      <c r="BR157" s="81"/>
      <c r="BS157" s="107"/>
      <c r="BT157" s="108"/>
      <c r="BU157" s="109">
        <f t="shared" si="123"/>
        <v>0</v>
      </c>
      <c r="BV157" s="109">
        <f t="shared" si="124"/>
        <v>0</v>
      </c>
      <c r="BW157" s="81"/>
      <c r="BX157" s="107"/>
      <c r="BY157" s="108"/>
      <c r="BZ157" s="109">
        <f t="shared" si="125"/>
        <v>0</v>
      </c>
      <c r="CA157" s="109">
        <f t="shared" si="126"/>
        <v>0</v>
      </c>
      <c r="CB157" s="81"/>
      <c r="CC157" s="107"/>
      <c r="CD157" s="108"/>
      <c r="CE157" s="109">
        <f t="shared" si="127"/>
        <v>0</v>
      </c>
      <c r="CF157" s="109">
        <f t="shared" si="128"/>
        <v>0</v>
      </c>
      <c r="CG157" s="81"/>
      <c r="CH157" s="107"/>
      <c r="CI157" s="108"/>
      <c r="CJ157" s="109">
        <f t="shared" si="129"/>
        <v>0</v>
      </c>
      <c r="CK157" s="109">
        <f t="shared" si="130"/>
        <v>0</v>
      </c>
      <c r="CL157" s="81"/>
      <c r="CM157" s="107"/>
      <c r="CN157" s="108"/>
      <c r="CO157" s="109">
        <f t="shared" si="131"/>
        <v>0</v>
      </c>
      <c r="CP157" s="109">
        <f t="shared" si="132"/>
        <v>0</v>
      </c>
      <c r="CQ157" s="81"/>
      <c r="CR157" s="107"/>
      <c r="CS157" s="108"/>
      <c r="CT157" s="109">
        <f t="shared" si="133"/>
        <v>0</v>
      </c>
      <c r="CU157" s="109">
        <f t="shared" si="134"/>
        <v>0</v>
      </c>
      <c r="CV157" s="81"/>
      <c r="CW157" s="107"/>
      <c r="CX157" s="108"/>
      <c r="CY157" s="109">
        <f t="shared" si="135"/>
        <v>0</v>
      </c>
      <c r="CZ157" s="90">
        <f t="shared" si="147"/>
        <v>0</v>
      </c>
      <c r="DA157" s="81"/>
      <c r="DB157" s="107"/>
      <c r="DC157" s="108"/>
      <c r="DD157" s="109">
        <f t="shared" si="136"/>
        <v>0</v>
      </c>
      <c r="DE157" s="109">
        <f t="shared" si="137"/>
        <v>0</v>
      </c>
      <c r="DF157" s="81"/>
      <c r="DG157" s="107"/>
      <c r="DH157" s="108"/>
      <c r="DI157" s="109">
        <f t="shared" si="138"/>
        <v>0</v>
      </c>
      <c r="DJ157" s="109">
        <f t="shared" si="139"/>
        <v>0</v>
      </c>
      <c r="DK157" s="81"/>
      <c r="DL157" s="107"/>
      <c r="DM157" s="108"/>
      <c r="DN157" s="109">
        <f t="shared" si="140"/>
        <v>0</v>
      </c>
      <c r="DO157" s="109">
        <f t="shared" si="141"/>
        <v>0</v>
      </c>
      <c r="DP157" s="81"/>
      <c r="DQ157" s="107"/>
      <c r="DR157" s="108"/>
      <c r="DS157" s="109">
        <f t="shared" si="142"/>
        <v>0</v>
      </c>
      <c r="DT157" s="109">
        <f t="shared" si="143"/>
        <v>0</v>
      </c>
      <c r="DU157" s="81"/>
      <c r="DV157" s="107"/>
      <c r="DW157" s="108"/>
      <c r="DX157" s="109">
        <f t="shared" si="144"/>
        <v>0</v>
      </c>
      <c r="DY157" s="109">
        <f t="shared" si="148"/>
        <v>0</v>
      </c>
    </row>
    <row r="158" spans="1:129" x14ac:dyDescent="0.2">
      <c r="A158" s="1">
        <f>Stundeneingabe_2008!A157</f>
        <v>5</v>
      </c>
      <c r="B158" s="1">
        <f>Stundeneingabe_2008!B157</f>
        <v>22</v>
      </c>
      <c r="C158" s="1" t="str">
        <f>Stundeneingabe_2008!C157</f>
        <v>SA</v>
      </c>
      <c r="D158" s="19">
        <f>Stundeneingabe_2008!D157</f>
        <v>45808</v>
      </c>
      <c r="E158" s="81"/>
      <c r="F158" s="107"/>
      <c r="G158" s="108"/>
      <c r="H158" s="109">
        <f t="shared" si="149"/>
        <v>0</v>
      </c>
      <c r="I158" s="90">
        <f t="shared" si="145"/>
        <v>0</v>
      </c>
      <c r="J158" s="81"/>
      <c r="K158" s="107"/>
      <c r="L158" s="108"/>
      <c r="M158" s="109">
        <f t="shared" si="100"/>
        <v>0</v>
      </c>
      <c r="N158" s="90">
        <f t="shared" si="146"/>
        <v>0</v>
      </c>
      <c r="O158" s="81"/>
      <c r="P158" s="107"/>
      <c r="Q158" s="108"/>
      <c r="R158" s="109">
        <f t="shared" si="101"/>
        <v>0</v>
      </c>
      <c r="S158" s="109">
        <f t="shared" si="102"/>
        <v>0</v>
      </c>
      <c r="T158" s="81"/>
      <c r="U158" s="107"/>
      <c r="V158" s="108"/>
      <c r="W158" s="109">
        <f t="shared" si="103"/>
        <v>0</v>
      </c>
      <c r="X158" s="109">
        <f t="shared" si="104"/>
        <v>0</v>
      </c>
      <c r="Y158" s="81"/>
      <c r="Z158" s="107"/>
      <c r="AA158" s="108"/>
      <c r="AB158" s="109">
        <f t="shared" si="105"/>
        <v>0</v>
      </c>
      <c r="AC158" s="109">
        <f t="shared" si="106"/>
        <v>0</v>
      </c>
      <c r="AD158" s="81"/>
      <c r="AE158" s="107"/>
      <c r="AF158" s="108"/>
      <c r="AG158" s="109">
        <f t="shared" si="107"/>
        <v>0</v>
      </c>
      <c r="AH158" s="109">
        <f t="shared" si="108"/>
        <v>0</v>
      </c>
      <c r="AI158" s="81"/>
      <c r="AJ158" s="107"/>
      <c r="AK158" s="108"/>
      <c r="AL158" s="109">
        <f t="shared" si="109"/>
        <v>0</v>
      </c>
      <c r="AM158" s="109">
        <f t="shared" si="110"/>
        <v>0</v>
      </c>
      <c r="AN158" s="81"/>
      <c r="AO158" s="107"/>
      <c r="AP158" s="108"/>
      <c r="AQ158" s="109">
        <f t="shared" si="111"/>
        <v>0</v>
      </c>
      <c r="AR158" s="109">
        <f t="shared" si="112"/>
        <v>0</v>
      </c>
      <c r="AS158" s="81"/>
      <c r="AT158" s="107"/>
      <c r="AU158" s="108"/>
      <c r="AV158" s="109">
        <f t="shared" si="113"/>
        <v>0</v>
      </c>
      <c r="AW158" s="109">
        <f t="shared" si="114"/>
        <v>0</v>
      </c>
      <c r="AX158" s="81"/>
      <c r="AY158" s="107"/>
      <c r="AZ158" s="108"/>
      <c r="BA158" s="109">
        <f t="shared" si="115"/>
        <v>0</v>
      </c>
      <c r="BB158" s="109">
        <f t="shared" si="116"/>
        <v>0</v>
      </c>
      <c r="BC158" s="81"/>
      <c r="BD158" s="107"/>
      <c r="BE158" s="108"/>
      <c r="BF158" s="109">
        <f t="shared" si="117"/>
        <v>0</v>
      </c>
      <c r="BG158" s="109">
        <f t="shared" si="118"/>
        <v>0</v>
      </c>
      <c r="BH158" s="81"/>
      <c r="BI158" s="107"/>
      <c r="BJ158" s="108"/>
      <c r="BK158" s="109">
        <f t="shared" si="119"/>
        <v>0</v>
      </c>
      <c r="BL158" s="109">
        <f t="shared" si="120"/>
        <v>0</v>
      </c>
      <c r="BM158" s="81"/>
      <c r="BN158" s="107"/>
      <c r="BO158" s="108"/>
      <c r="BP158" s="109">
        <f t="shared" si="121"/>
        <v>0</v>
      </c>
      <c r="BQ158" s="109">
        <f t="shared" si="122"/>
        <v>0</v>
      </c>
      <c r="BR158" s="81"/>
      <c r="BS158" s="107"/>
      <c r="BT158" s="108"/>
      <c r="BU158" s="109">
        <f t="shared" si="123"/>
        <v>0</v>
      </c>
      <c r="BV158" s="109">
        <f t="shared" si="124"/>
        <v>0</v>
      </c>
      <c r="BW158" s="81"/>
      <c r="BX158" s="107"/>
      <c r="BY158" s="108"/>
      <c r="BZ158" s="109">
        <f t="shared" si="125"/>
        <v>0</v>
      </c>
      <c r="CA158" s="109">
        <f t="shared" si="126"/>
        <v>0</v>
      </c>
      <c r="CB158" s="81"/>
      <c r="CC158" s="107"/>
      <c r="CD158" s="108"/>
      <c r="CE158" s="109">
        <f t="shared" si="127"/>
        <v>0</v>
      </c>
      <c r="CF158" s="109">
        <f t="shared" si="128"/>
        <v>0</v>
      </c>
      <c r="CG158" s="81"/>
      <c r="CH158" s="107"/>
      <c r="CI158" s="108"/>
      <c r="CJ158" s="109">
        <f t="shared" si="129"/>
        <v>0</v>
      </c>
      <c r="CK158" s="109">
        <f t="shared" si="130"/>
        <v>0</v>
      </c>
      <c r="CL158" s="81"/>
      <c r="CM158" s="107"/>
      <c r="CN158" s="108"/>
      <c r="CO158" s="109">
        <f t="shared" si="131"/>
        <v>0</v>
      </c>
      <c r="CP158" s="109">
        <f t="shared" si="132"/>
        <v>0</v>
      </c>
      <c r="CQ158" s="81"/>
      <c r="CR158" s="107"/>
      <c r="CS158" s="108"/>
      <c r="CT158" s="109">
        <f t="shared" si="133"/>
        <v>0</v>
      </c>
      <c r="CU158" s="109">
        <f t="shared" si="134"/>
        <v>0</v>
      </c>
      <c r="CV158" s="81"/>
      <c r="CW158" s="107"/>
      <c r="CX158" s="108"/>
      <c r="CY158" s="109">
        <f t="shared" si="135"/>
        <v>0</v>
      </c>
      <c r="CZ158" s="90">
        <f t="shared" si="147"/>
        <v>0</v>
      </c>
      <c r="DA158" s="81"/>
      <c r="DB158" s="107"/>
      <c r="DC158" s="108"/>
      <c r="DD158" s="109">
        <f t="shared" si="136"/>
        <v>0</v>
      </c>
      <c r="DE158" s="109">
        <f t="shared" si="137"/>
        <v>0</v>
      </c>
      <c r="DF158" s="81"/>
      <c r="DG158" s="107"/>
      <c r="DH158" s="108"/>
      <c r="DI158" s="109">
        <f t="shared" si="138"/>
        <v>0</v>
      </c>
      <c r="DJ158" s="109">
        <f t="shared" si="139"/>
        <v>0</v>
      </c>
      <c r="DK158" s="81"/>
      <c r="DL158" s="107"/>
      <c r="DM158" s="108"/>
      <c r="DN158" s="109">
        <f t="shared" si="140"/>
        <v>0</v>
      </c>
      <c r="DO158" s="109">
        <f t="shared" si="141"/>
        <v>0</v>
      </c>
      <c r="DP158" s="81"/>
      <c r="DQ158" s="107"/>
      <c r="DR158" s="108"/>
      <c r="DS158" s="109">
        <f t="shared" si="142"/>
        <v>0</v>
      </c>
      <c r="DT158" s="109">
        <f t="shared" si="143"/>
        <v>0</v>
      </c>
      <c r="DU158" s="81"/>
      <c r="DV158" s="107"/>
      <c r="DW158" s="108"/>
      <c r="DX158" s="109">
        <f t="shared" si="144"/>
        <v>0</v>
      </c>
      <c r="DY158" s="109">
        <f t="shared" si="148"/>
        <v>0</v>
      </c>
    </row>
    <row r="159" spans="1:129" x14ac:dyDescent="0.2">
      <c r="A159" s="1">
        <f>Stundeneingabe_2008!A158</f>
        <v>6</v>
      </c>
      <c r="B159" s="1">
        <f>Stundeneingabe_2008!B158</f>
        <v>22</v>
      </c>
      <c r="C159" s="1" t="str">
        <f>Stundeneingabe_2008!C158</f>
        <v>SO</v>
      </c>
      <c r="D159" s="19">
        <f>Stundeneingabe_2008!D158</f>
        <v>45809</v>
      </c>
      <c r="E159" s="81"/>
      <c r="F159" s="107"/>
      <c r="G159" s="108"/>
      <c r="H159" s="109">
        <f t="shared" si="149"/>
        <v>0</v>
      </c>
      <c r="I159" s="90">
        <f t="shared" si="145"/>
        <v>0</v>
      </c>
      <c r="J159" s="81"/>
      <c r="K159" s="107"/>
      <c r="L159" s="108"/>
      <c r="M159" s="109">
        <f t="shared" si="100"/>
        <v>0</v>
      </c>
      <c r="N159" s="90">
        <f t="shared" si="146"/>
        <v>0</v>
      </c>
      <c r="O159" s="81"/>
      <c r="P159" s="107"/>
      <c r="Q159" s="108"/>
      <c r="R159" s="109">
        <f t="shared" si="101"/>
        <v>0</v>
      </c>
      <c r="S159" s="109">
        <f t="shared" si="102"/>
        <v>0</v>
      </c>
      <c r="T159" s="81"/>
      <c r="U159" s="107"/>
      <c r="V159" s="108"/>
      <c r="W159" s="109">
        <f t="shared" si="103"/>
        <v>0</v>
      </c>
      <c r="X159" s="109">
        <f t="shared" si="104"/>
        <v>0</v>
      </c>
      <c r="Y159" s="81"/>
      <c r="Z159" s="107"/>
      <c r="AA159" s="108"/>
      <c r="AB159" s="109">
        <f t="shared" si="105"/>
        <v>0</v>
      </c>
      <c r="AC159" s="109">
        <f t="shared" si="106"/>
        <v>0</v>
      </c>
      <c r="AD159" s="81"/>
      <c r="AE159" s="107"/>
      <c r="AF159" s="108"/>
      <c r="AG159" s="109">
        <f t="shared" si="107"/>
        <v>0</v>
      </c>
      <c r="AH159" s="109">
        <f t="shared" si="108"/>
        <v>0</v>
      </c>
      <c r="AI159" s="81"/>
      <c r="AJ159" s="107"/>
      <c r="AK159" s="108"/>
      <c r="AL159" s="109">
        <f t="shared" si="109"/>
        <v>0</v>
      </c>
      <c r="AM159" s="109">
        <f t="shared" si="110"/>
        <v>0</v>
      </c>
      <c r="AN159" s="81"/>
      <c r="AO159" s="107"/>
      <c r="AP159" s="108"/>
      <c r="AQ159" s="109">
        <f t="shared" si="111"/>
        <v>0</v>
      </c>
      <c r="AR159" s="109">
        <f t="shared" si="112"/>
        <v>0</v>
      </c>
      <c r="AS159" s="81"/>
      <c r="AT159" s="107"/>
      <c r="AU159" s="108"/>
      <c r="AV159" s="109">
        <f t="shared" si="113"/>
        <v>0</v>
      </c>
      <c r="AW159" s="109">
        <f t="shared" si="114"/>
        <v>0</v>
      </c>
      <c r="AX159" s="81"/>
      <c r="AY159" s="107"/>
      <c r="AZ159" s="108"/>
      <c r="BA159" s="109">
        <f t="shared" si="115"/>
        <v>0</v>
      </c>
      <c r="BB159" s="109">
        <f t="shared" si="116"/>
        <v>0</v>
      </c>
      <c r="BC159" s="81"/>
      <c r="BD159" s="107"/>
      <c r="BE159" s="108"/>
      <c r="BF159" s="109">
        <f t="shared" si="117"/>
        <v>0</v>
      </c>
      <c r="BG159" s="109">
        <f t="shared" si="118"/>
        <v>0</v>
      </c>
      <c r="BH159" s="81"/>
      <c r="BI159" s="107"/>
      <c r="BJ159" s="108"/>
      <c r="BK159" s="109">
        <f t="shared" si="119"/>
        <v>0</v>
      </c>
      <c r="BL159" s="109">
        <f t="shared" si="120"/>
        <v>0</v>
      </c>
      <c r="BM159" s="81"/>
      <c r="BN159" s="107"/>
      <c r="BO159" s="108"/>
      <c r="BP159" s="109">
        <f t="shared" si="121"/>
        <v>0</v>
      </c>
      <c r="BQ159" s="109">
        <f t="shared" si="122"/>
        <v>0</v>
      </c>
      <c r="BR159" s="81"/>
      <c r="BS159" s="107"/>
      <c r="BT159" s="108"/>
      <c r="BU159" s="109">
        <f t="shared" si="123"/>
        <v>0</v>
      </c>
      <c r="BV159" s="109">
        <f t="shared" si="124"/>
        <v>0</v>
      </c>
      <c r="BW159" s="81"/>
      <c r="BX159" s="107"/>
      <c r="BY159" s="108"/>
      <c r="BZ159" s="109">
        <f t="shared" si="125"/>
        <v>0</v>
      </c>
      <c r="CA159" s="109">
        <f t="shared" si="126"/>
        <v>0</v>
      </c>
      <c r="CB159" s="81"/>
      <c r="CC159" s="107"/>
      <c r="CD159" s="108"/>
      <c r="CE159" s="109">
        <f t="shared" si="127"/>
        <v>0</v>
      </c>
      <c r="CF159" s="109">
        <f t="shared" si="128"/>
        <v>0</v>
      </c>
      <c r="CG159" s="81"/>
      <c r="CH159" s="107"/>
      <c r="CI159" s="108"/>
      <c r="CJ159" s="109">
        <f t="shared" si="129"/>
        <v>0</v>
      </c>
      <c r="CK159" s="109">
        <f t="shared" si="130"/>
        <v>0</v>
      </c>
      <c r="CL159" s="81"/>
      <c r="CM159" s="107"/>
      <c r="CN159" s="108"/>
      <c r="CO159" s="109">
        <f t="shared" si="131"/>
        <v>0</v>
      </c>
      <c r="CP159" s="109">
        <f t="shared" si="132"/>
        <v>0</v>
      </c>
      <c r="CQ159" s="81"/>
      <c r="CR159" s="107"/>
      <c r="CS159" s="108"/>
      <c r="CT159" s="109">
        <f t="shared" si="133"/>
        <v>0</v>
      </c>
      <c r="CU159" s="109">
        <f t="shared" si="134"/>
        <v>0</v>
      </c>
      <c r="CV159" s="81"/>
      <c r="CW159" s="107"/>
      <c r="CX159" s="108"/>
      <c r="CY159" s="109">
        <f t="shared" si="135"/>
        <v>0</v>
      </c>
      <c r="CZ159" s="90">
        <f t="shared" si="147"/>
        <v>0</v>
      </c>
      <c r="DA159" s="81"/>
      <c r="DB159" s="107"/>
      <c r="DC159" s="108"/>
      <c r="DD159" s="109">
        <f t="shared" si="136"/>
        <v>0</v>
      </c>
      <c r="DE159" s="109">
        <f t="shared" si="137"/>
        <v>0</v>
      </c>
      <c r="DF159" s="81"/>
      <c r="DG159" s="107"/>
      <c r="DH159" s="108"/>
      <c r="DI159" s="109">
        <f t="shared" si="138"/>
        <v>0</v>
      </c>
      <c r="DJ159" s="109">
        <f t="shared" si="139"/>
        <v>0</v>
      </c>
      <c r="DK159" s="81"/>
      <c r="DL159" s="107"/>
      <c r="DM159" s="108"/>
      <c r="DN159" s="109">
        <f t="shared" si="140"/>
        <v>0</v>
      </c>
      <c r="DO159" s="109">
        <f t="shared" si="141"/>
        <v>0</v>
      </c>
      <c r="DP159" s="81"/>
      <c r="DQ159" s="107"/>
      <c r="DR159" s="108"/>
      <c r="DS159" s="109">
        <f t="shared" si="142"/>
        <v>0</v>
      </c>
      <c r="DT159" s="109">
        <f t="shared" si="143"/>
        <v>0</v>
      </c>
      <c r="DU159" s="81"/>
      <c r="DV159" s="107"/>
      <c r="DW159" s="108"/>
      <c r="DX159" s="109">
        <f t="shared" si="144"/>
        <v>0</v>
      </c>
      <c r="DY159" s="109">
        <f t="shared" si="148"/>
        <v>0</v>
      </c>
    </row>
    <row r="160" spans="1:129" x14ac:dyDescent="0.2">
      <c r="A160" s="1">
        <f>Stundeneingabe_2008!A159</f>
        <v>6</v>
      </c>
      <c r="B160" s="1">
        <f>Stundeneingabe_2008!B159</f>
        <v>23</v>
      </c>
      <c r="C160" s="1" t="str">
        <f>Stundeneingabe_2008!C159</f>
        <v>MO</v>
      </c>
      <c r="D160" s="19">
        <f>Stundeneingabe_2008!D159</f>
        <v>45810</v>
      </c>
      <c r="E160" s="81"/>
      <c r="F160" s="107"/>
      <c r="G160" s="108"/>
      <c r="H160" s="109">
        <f t="shared" si="149"/>
        <v>0</v>
      </c>
      <c r="I160" s="90">
        <f t="shared" si="145"/>
        <v>0</v>
      </c>
      <c r="J160" s="81"/>
      <c r="K160" s="107"/>
      <c r="L160" s="108"/>
      <c r="M160" s="109">
        <f t="shared" si="100"/>
        <v>0</v>
      </c>
      <c r="N160" s="90">
        <f t="shared" si="146"/>
        <v>0</v>
      </c>
      <c r="O160" s="81"/>
      <c r="P160" s="107"/>
      <c r="Q160" s="108"/>
      <c r="R160" s="109">
        <f t="shared" si="101"/>
        <v>0</v>
      </c>
      <c r="S160" s="109">
        <f t="shared" si="102"/>
        <v>0</v>
      </c>
      <c r="T160" s="81"/>
      <c r="U160" s="107"/>
      <c r="V160" s="108"/>
      <c r="W160" s="109">
        <f t="shared" si="103"/>
        <v>0</v>
      </c>
      <c r="X160" s="109">
        <f t="shared" si="104"/>
        <v>0</v>
      </c>
      <c r="Y160" s="81"/>
      <c r="Z160" s="107"/>
      <c r="AA160" s="108"/>
      <c r="AB160" s="109">
        <f t="shared" si="105"/>
        <v>0</v>
      </c>
      <c r="AC160" s="109">
        <f t="shared" si="106"/>
        <v>0</v>
      </c>
      <c r="AD160" s="81"/>
      <c r="AE160" s="107"/>
      <c r="AF160" s="108"/>
      <c r="AG160" s="109">
        <f t="shared" si="107"/>
        <v>0</v>
      </c>
      <c r="AH160" s="109">
        <f t="shared" si="108"/>
        <v>0</v>
      </c>
      <c r="AI160" s="81"/>
      <c r="AJ160" s="107"/>
      <c r="AK160" s="108"/>
      <c r="AL160" s="109">
        <f t="shared" si="109"/>
        <v>0</v>
      </c>
      <c r="AM160" s="109">
        <f t="shared" si="110"/>
        <v>0</v>
      </c>
      <c r="AN160" s="81"/>
      <c r="AO160" s="107"/>
      <c r="AP160" s="108"/>
      <c r="AQ160" s="109">
        <f t="shared" si="111"/>
        <v>0</v>
      </c>
      <c r="AR160" s="109">
        <f t="shared" si="112"/>
        <v>0</v>
      </c>
      <c r="AS160" s="81"/>
      <c r="AT160" s="107"/>
      <c r="AU160" s="108"/>
      <c r="AV160" s="109">
        <f t="shared" si="113"/>
        <v>0</v>
      </c>
      <c r="AW160" s="109">
        <f t="shared" si="114"/>
        <v>0</v>
      </c>
      <c r="AX160" s="81"/>
      <c r="AY160" s="107"/>
      <c r="AZ160" s="108"/>
      <c r="BA160" s="109">
        <f t="shared" si="115"/>
        <v>0</v>
      </c>
      <c r="BB160" s="109">
        <f t="shared" si="116"/>
        <v>0</v>
      </c>
      <c r="BC160" s="81"/>
      <c r="BD160" s="107"/>
      <c r="BE160" s="108"/>
      <c r="BF160" s="109">
        <f t="shared" si="117"/>
        <v>0</v>
      </c>
      <c r="BG160" s="109">
        <f t="shared" si="118"/>
        <v>0</v>
      </c>
      <c r="BH160" s="81"/>
      <c r="BI160" s="107"/>
      <c r="BJ160" s="108"/>
      <c r="BK160" s="109">
        <f t="shared" si="119"/>
        <v>0</v>
      </c>
      <c r="BL160" s="109">
        <f t="shared" si="120"/>
        <v>0</v>
      </c>
      <c r="BM160" s="81"/>
      <c r="BN160" s="107"/>
      <c r="BO160" s="108"/>
      <c r="BP160" s="109">
        <f t="shared" si="121"/>
        <v>0</v>
      </c>
      <c r="BQ160" s="109">
        <f t="shared" si="122"/>
        <v>0</v>
      </c>
      <c r="BR160" s="81"/>
      <c r="BS160" s="107"/>
      <c r="BT160" s="108"/>
      <c r="BU160" s="109">
        <f t="shared" si="123"/>
        <v>0</v>
      </c>
      <c r="BV160" s="109">
        <f t="shared" si="124"/>
        <v>0</v>
      </c>
      <c r="BW160" s="81"/>
      <c r="BX160" s="107"/>
      <c r="BY160" s="108"/>
      <c r="BZ160" s="109">
        <f t="shared" si="125"/>
        <v>0</v>
      </c>
      <c r="CA160" s="109">
        <f t="shared" si="126"/>
        <v>0</v>
      </c>
      <c r="CB160" s="81"/>
      <c r="CC160" s="107"/>
      <c r="CD160" s="108"/>
      <c r="CE160" s="109">
        <f t="shared" si="127"/>
        <v>0</v>
      </c>
      <c r="CF160" s="109">
        <f t="shared" si="128"/>
        <v>0</v>
      </c>
      <c r="CG160" s="81"/>
      <c r="CH160" s="107"/>
      <c r="CI160" s="108"/>
      <c r="CJ160" s="109">
        <f t="shared" si="129"/>
        <v>0</v>
      </c>
      <c r="CK160" s="109">
        <f t="shared" si="130"/>
        <v>0</v>
      </c>
      <c r="CL160" s="81"/>
      <c r="CM160" s="107"/>
      <c r="CN160" s="108"/>
      <c r="CO160" s="109">
        <f t="shared" si="131"/>
        <v>0</v>
      </c>
      <c r="CP160" s="109">
        <f t="shared" si="132"/>
        <v>0</v>
      </c>
      <c r="CQ160" s="81"/>
      <c r="CR160" s="107"/>
      <c r="CS160" s="108"/>
      <c r="CT160" s="109">
        <f t="shared" si="133"/>
        <v>0</v>
      </c>
      <c r="CU160" s="109">
        <f t="shared" si="134"/>
        <v>0</v>
      </c>
      <c r="CV160" s="81"/>
      <c r="CW160" s="107"/>
      <c r="CX160" s="108"/>
      <c r="CY160" s="109">
        <f t="shared" si="135"/>
        <v>0</v>
      </c>
      <c r="CZ160" s="90">
        <f t="shared" si="147"/>
        <v>0</v>
      </c>
      <c r="DA160" s="81"/>
      <c r="DB160" s="107"/>
      <c r="DC160" s="108"/>
      <c r="DD160" s="109">
        <f t="shared" si="136"/>
        <v>0</v>
      </c>
      <c r="DE160" s="109">
        <f t="shared" si="137"/>
        <v>0</v>
      </c>
      <c r="DF160" s="81"/>
      <c r="DG160" s="107"/>
      <c r="DH160" s="108"/>
      <c r="DI160" s="109">
        <f t="shared" si="138"/>
        <v>0</v>
      </c>
      <c r="DJ160" s="109">
        <f t="shared" si="139"/>
        <v>0</v>
      </c>
      <c r="DK160" s="81"/>
      <c r="DL160" s="107"/>
      <c r="DM160" s="108"/>
      <c r="DN160" s="109">
        <f t="shared" si="140"/>
        <v>0</v>
      </c>
      <c r="DO160" s="109">
        <f t="shared" si="141"/>
        <v>0</v>
      </c>
      <c r="DP160" s="81"/>
      <c r="DQ160" s="107"/>
      <c r="DR160" s="108"/>
      <c r="DS160" s="109">
        <f t="shared" si="142"/>
        <v>0</v>
      </c>
      <c r="DT160" s="109">
        <f t="shared" si="143"/>
        <v>0</v>
      </c>
      <c r="DU160" s="81"/>
      <c r="DV160" s="107"/>
      <c r="DW160" s="108"/>
      <c r="DX160" s="109">
        <f t="shared" si="144"/>
        <v>0</v>
      </c>
      <c r="DY160" s="109">
        <f t="shared" si="148"/>
        <v>0</v>
      </c>
    </row>
    <row r="161" spans="1:129" x14ac:dyDescent="0.2">
      <c r="A161" s="1">
        <f>Stundeneingabe_2008!A160</f>
        <v>6</v>
      </c>
      <c r="B161" s="1">
        <f>Stundeneingabe_2008!B160</f>
        <v>23</v>
      </c>
      <c r="C161" s="1" t="str">
        <f>Stundeneingabe_2008!C160</f>
        <v>DI</v>
      </c>
      <c r="D161" s="19">
        <f>Stundeneingabe_2008!D160</f>
        <v>45811</v>
      </c>
      <c r="E161" s="81"/>
      <c r="F161" s="107"/>
      <c r="G161" s="108"/>
      <c r="H161" s="109">
        <f t="shared" si="149"/>
        <v>0</v>
      </c>
      <c r="I161" s="90">
        <f t="shared" si="145"/>
        <v>0</v>
      </c>
      <c r="J161" s="81"/>
      <c r="K161" s="107"/>
      <c r="L161" s="108"/>
      <c r="M161" s="109">
        <f t="shared" si="100"/>
        <v>0</v>
      </c>
      <c r="N161" s="90">
        <f t="shared" si="146"/>
        <v>0</v>
      </c>
      <c r="O161" s="81"/>
      <c r="P161" s="107"/>
      <c r="Q161" s="108"/>
      <c r="R161" s="109">
        <f t="shared" si="101"/>
        <v>0</v>
      </c>
      <c r="S161" s="109">
        <f t="shared" si="102"/>
        <v>0</v>
      </c>
      <c r="T161" s="81"/>
      <c r="U161" s="107"/>
      <c r="V161" s="108"/>
      <c r="W161" s="109">
        <f t="shared" si="103"/>
        <v>0</v>
      </c>
      <c r="X161" s="109">
        <f t="shared" si="104"/>
        <v>0</v>
      </c>
      <c r="Y161" s="81"/>
      <c r="Z161" s="107"/>
      <c r="AA161" s="108"/>
      <c r="AB161" s="109">
        <f t="shared" si="105"/>
        <v>0</v>
      </c>
      <c r="AC161" s="109">
        <f t="shared" si="106"/>
        <v>0</v>
      </c>
      <c r="AD161" s="81"/>
      <c r="AE161" s="107"/>
      <c r="AF161" s="108"/>
      <c r="AG161" s="109">
        <f t="shared" si="107"/>
        <v>0</v>
      </c>
      <c r="AH161" s="109">
        <f t="shared" si="108"/>
        <v>0</v>
      </c>
      <c r="AI161" s="81"/>
      <c r="AJ161" s="107"/>
      <c r="AK161" s="108"/>
      <c r="AL161" s="109">
        <f t="shared" si="109"/>
        <v>0</v>
      </c>
      <c r="AM161" s="109">
        <f t="shared" si="110"/>
        <v>0</v>
      </c>
      <c r="AN161" s="81"/>
      <c r="AO161" s="107"/>
      <c r="AP161" s="108"/>
      <c r="AQ161" s="109">
        <f t="shared" si="111"/>
        <v>0</v>
      </c>
      <c r="AR161" s="109">
        <f t="shared" si="112"/>
        <v>0</v>
      </c>
      <c r="AS161" s="81"/>
      <c r="AT161" s="107"/>
      <c r="AU161" s="108"/>
      <c r="AV161" s="109">
        <f t="shared" si="113"/>
        <v>0</v>
      </c>
      <c r="AW161" s="109">
        <f t="shared" si="114"/>
        <v>0</v>
      </c>
      <c r="AX161" s="81"/>
      <c r="AY161" s="107"/>
      <c r="AZ161" s="108"/>
      <c r="BA161" s="109">
        <f t="shared" si="115"/>
        <v>0</v>
      </c>
      <c r="BB161" s="109">
        <f t="shared" si="116"/>
        <v>0</v>
      </c>
      <c r="BC161" s="81"/>
      <c r="BD161" s="107"/>
      <c r="BE161" s="108"/>
      <c r="BF161" s="109">
        <f t="shared" si="117"/>
        <v>0</v>
      </c>
      <c r="BG161" s="109">
        <f t="shared" si="118"/>
        <v>0</v>
      </c>
      <c r="BH161" s="81"/>
      <c r="BI161" s="107"/>
      <c r="BJ161" s="108"/>
      <c r="BK161" s="109">
        <f t="shared" si="119"/>
        <v>0</v>
      </c>
      <c r="BL161" s="109">
        <f t="shared" si="120"/>
        <v>0</v>
      </c>
      <c r="BM161" s="81"/>
      <c r="BN161" s="107"/>
      <c r="BO161" s="108"/>
      <c r="BP161" s="109">
        <f t="shared" si="121"/>
        <v>0</v>
      </c>
      <c r="BQ161" s="109">
        <f t="shared" si="122"/>
        <v>0</v>
      </c>
      <c r="BR161" s="81"/>
      <c r="BS161" s="107"/>
      <c r="BT161" s="108"/>
      <c r="BU161" s="109">
        <f t="shared" si="123"/>
        <v>0</v>
      </c>
      <c r="BV161" s="109">
        <f t="shared" si="124"/>
        <v>0</v>
      </c>
      <c r="BW161" s="81"/>
      <c r="BX161" s="107"/>
      <c r="BY161" s="108"/>
      <c r="BZ161" s="109">
        <f t="shared" si="125"/>
        <v>0</v>
      </c>
      <c r="CA161" s="109">
        <f t="shared" si="126"/>
        <v>0</v>
      </c>
      <c r="CB161" s="81"/>
      <c r="CC161" s="107"/>
      <c r="CD161" s="108"/>
      <c r="CE161" s="109">
        <f t="shared" si="127"/>
        <v>0</v>
      </c>
      <c r="CF161" s="109">
        <f t="shared" si="128"/>
        <v>0</v>
      </c>
      <c r="CG161" s="81"/>
      <c r="CH161" s="107"/>
      <c r="CI161" s="108"/>
      <c r="CJ161" s="109">
        <f t="shared" si="129"/>
        <v>0</v>
      </c>
      <c r="CK161" s="109">
        <f t="shared" si="130"/>
        <v>0</v>
      </c>
      <c r="CL161" s="81"/>
      <c r="CM161" s="107"/>
      <c r="CN161" s="108"/>
      <c r="CO161" s="109">
        <f t="shared" si="131"/>
        <v>0</v>
      </c>
      <c r="CP161" s="109">
        <f t="shared" si="132"/>
        <v>0</v>
      </c>
      <c r="CQ161" s="81"/>
      <c r="CR161" s="107"/>
      <c r="CS161" s="108"/>
      <c r="CT161" s="109">
        <f t="shared" si="133"/>
        <v>0</v>
      </c>
      <c r="CU161" s="109">
        <f t="shared" si="134"/>
        <v>0</v>
      </c>
      <c r="CV161" s="81"/>
      <c r="CW161" s="107"/>
      <c r="CX161" s="108"/>
      <c r="CY161" s="109">
        <f t="shared" si="135"/>
        <v>0</v>
      </c>
      <c r="CZ161" s="90">
        <f t="shared" si="147"/>
        <v>0</v>
      </c>
      <c r="DA161" s="81"/>
      <c r="DB161" s="107"/>
      <c r="DC161" s="108"/>
      <c r="DD161" s="109">
        <f t="shared" si="136"/>
        <v>0</v>
      </c>
      <c r="DE161" s="109">
        <f t="shared" si="137"/>
        <v>0</v>
      </c>
      <c r="DF161" s="81"/>
      <c r="DG161" s="107"/>
      <c r="DH161" s="108"/>
      <c r="DI161" s="109">
        <f t="shared" si="138"/>
        <v>0</v>
      </c>
      <c r="DJ161" s="109">
        <f t="shared" si="139"/>
        <v>0</v>
      </c>
      <c r="DK161" s="81"/>
      <c r="DL161" s="107"/>
      <c r="DM161" s="108"/>
      <c r="DN161" s="109">
        <f t="shared" si="140"/>
        <v>0</v>
      </c>
      <c r="DO161" s="109">
        <f t="shared" si="141"/>
        <v>0</v>
      </c>
      <c r="DP161" s="81"/>
      <c r="DQ161" s="107"/>
      <c r="DR161" s="108"/>
      <c r="DS161" s="109">
        <f t="shared" si="142"/>
        <v>0</v>
      </c>
      <c r="DT161" s="109">
        <f t="shared" si="143"/>
        <v>0</v>
      </c>
      <c r="DU161" s="81"/>
      <c r="DV161" s="107"/>
      <c r="DW161" s="108"/>
      <c r="DX161" s="109">
        <f t="shared" si="144"/>
        <v>0</v>
      </c>
      <c r="DY161" s="109">
        <f t="shared" si="148"/>
        <v>0</v>
      </c>
    </row>
    <row r="162" spans="1:129" x14ac:dyDescent="0.2">
      <c r="A162" s="1">
        <f>Stundeneingabe_2008!A161</f>
        <v>6</v>
      </c>
      <c r="B162" s="1">
        <f>Stundeneingabe_2008!B161</f>
        <v>23</v>
      </c>
      <c r="C162" s="1" t="str">
        <f>Stundeneingabe_2008!C161</f>
        <v>MI</v>
      </c>
      <c r="D162" s="19">
        <f>Stundeneingabe_2008!D161</f>
        <v>45812</v>
      </c>
      <c r="E162" s="81"/>
      <c r="F162" s="107"/>
      <c r="G162" s="108"/>
      <c r="H162" s="109">
        <f t="shared" si="149"/>
        <v>0</v>
      </c>
      <c r="I162" s="90">
        <f t="shared" si="145"/>
        <v>0</v>
      </c>
      <c r="J162" s="81"/>
      <c r="K162" s="107"/>
      <c r="L162" s="108"/>
      <c r="M162" s="109">
        <f t="shared" ref="M162:M225" si="150">SUM(J162:L162)</f>
        <v>0</v>
      </c>
      <c r="N162" s="90">
        <f t="shared" si="146"/>
        <v>0</v>
      </c>
      <c r="O162" s="81"/>
      <c r="P162" s="107"/>
      <c r="Q162" s="108"/>
      <c r="R162" s="109">
        <f t="shared" ref="R162:R225" si="151">SUM(O162:Q162)</f>
        <v>0</v>
      </c>
      <c r="S162" s="109">
        <f t="shared" ref="S162:S225" si="152">(O162+P162+Q162)*S$5</f>
        <v>0</v>
      </c>
      <c r="T162" s="81"/>
      <c r="U162" s="107"/>
      <c r="V162" s="108"/>
      <c r="W162" s="109">
        <f t="shared" ref="W162:W225" si="153">SUM(T162:V162)</f>
        <v>0</v>
      </c>
      <c r="X162" s="109">
        <f t="shared" ref="X162:X225" si="154">(T162+U162+V162)*X$5</f>
        <v>0</v>
      </c>
      <c r="Y162" s="81"/>
      <c r="Z162" s="107"/>
      <c r="AA162" s="108"/>
      <c r="AB162" s="109">
        <f t="shared" ref="AB162:AB225" si="155">SUM(Y162:AA162)</f>
        <v>0</v>
      </c>
      <c r="AC162" s="109">
        <f t="shared" ref="AC162:AC225" si="156">(Y162+Z162+AA162)*AC$5</f>
        <v>0</v>
      </c>
      <c r="AD162" s="81"/>
      <c r="AE162" s="107"/>
      <c r="AF162" s="108"/>
      <c r="AG162" s="109">
        <f t="shared" ref="AG162:AG225" si="157">SUM(AD162:AF162)</f>
        <v>0</v>
      </c>
      <c r="AH162" s="109">
        <f t="shared" ref="AH162:AH225" si="158">(AD162+AE162+AF162)*AH$5</f>
        <v>0</v>
      </c>
      <c r="AI162" s="81"/>
      <c r="AJ162" s="107"/>
      <c r="AK162" s="108"/>
      <c r="AL162" s="109">
        <f t="shared" ref="AL162:AL225" si="159">SUM(AI162:AK162)</f>
        <v>0</v>
      </c>
      <c r="AM162" s="109">
        <f t="shared" ref="AM162:AM225" si="160">(AI162+AJ162+AK162)*AM$5</f>
        <v>0</v>
      </c>
      <c r="AN162" s="81"/>
      <c r="AO162" s="107"/>
      <c r="AP162" s="108"/>
      <c r="AQ162" s="109">
        <f t="shared" ref="AQ162:AQ225" si="161">SUM(AN162:AP162)</f>
        <v>0</v>
      </c>
      <c r="AR162" s="109">
        <f t="shared" ref="AR162:AR225" si="162">(AN162+AO162+AP162)*AR$5</f>
        <v>0</v>
      </c>
      <c r="AS162" s="81"/>
      <c r="AT162" s="107"/>
      <c r="AU162" s="108"/>
      <c r="AV162" s="109">
        <f t="shared" ref="AV162:AV225" si="163">SUM(AS162:AU162)</f>
        <v>0</v>
      </c>
      <c r="AW162" s="109">
        <f t="shared" ref="AW162:AW225" si="164">(AS162+AT162+AU162)*AW$5</f>
        <v>0</v>
      </c>
      <c r="AX162" s="81"/>
      <c r="AY162" s="107"/>
      <c r="AZ162" s="108"/>
      <c r="BA162" s="109">
        <f t="shared" ref="BA162:BA225" si="165">SUM(AX162:AZ162)</f>
        <v>0</v>
      </c>
      <c r="BB162" s="109">
        <f t="shared" ref="BB162:BB225" si="166">(AX162+AY162+AZ162)*BB$5</f>
        <v>0</v>
      </c>
      <c r="BC162" s="81"/>
      <c r="BD162" s="107"/>
      <c r="BE162" s="108"/>
      <c r="BF162" s="109">
        <f t="shared" ref="BF162:BF225" si="167">SUM(BC162:BE162)</f>
        <v>0</v>
      </c>
      <c r="BG162" s="109">
        <f t="shared" ref="BG162:BG225" si="168">(BC162+BD162+BE162)*BG$5</f>
        <v>0</v>
      </c>
      <c r="BH162" s="81"/>
      <c r="BI162" s="107"/>
      <c r="BJ162" s="108"/>
      <c r="BK162" s="109">
        <f t="shared" ref="BK162:BK225" si="169">SUM(BH162:BJ162)</f>
        <v>0</v>
      </c>
      <c r="BL162" s="109">
        <f t="shared" ref="BL162:BL225" si="170">(BH162+BI162+BJ162)*BL$5</f>
        <v>0</v>
      </c>
      <c r="BM162" s="81"/>
      <c r="BN162" s="107"/>
      <c r="BO162" s="108"/>
      <c r="BP162" s="109">
        <f t="shared" ref="BP162:BP225" si="171">SUM(BM162:BO162)</f>
        <v>0</v>
      </c>
      <c r="BQ162" s="109">
        <f t="shared" ref="BQ162:BQ225" si="172">(BM162+BN162+BO162)*BQ$5</f>
        <v>0</v>
      </c>
      <c r="BR162" s="81"/>
      <c r="BS162" s="107"/>
      <c r="BT162" s="108"/>
      <c r="BU162" s="109">
        <f t="shared" ref="BU162:BU225" si="173">SUM(BR162:BT162)</f>
        <v>0</v>
      </c>
      <c r="BV162" s="109">
        <f t="shared" ref="BV162:BV225" si="174">(BR162+BS162+BT162)*BV$5</f>
        <v>0</v>
      </c>
      <c r="BW162" s="81"/>
      <c r="BX162" s="107"/>
      <c r="BY162" s="108"/>
      <c r="BZ162" s="109">
        <f t="shared" ref="BZ162:BZ225" si="175">SUM(BW162:BY162)</f>
        <v>0</v>
      </c>
      <c r="CA162" s="109">
        <f t="shared" ref="CA162:CA225" si="176">(BW162+BX162+BY162)*CA$5</f>
        <v>0</v>
      </c>
      <c r="CB162" s="81"/>
      <c r="CC162" s="107"/>
      <c r="CD162" s="108"/>
      <c r="CE162" s="109">
        <f t="shared" ref="CE162:CE225" si="177">SUM(CB162:CD162)</f>
        <v>0</v>
      </c>
      <c r="CF162" s="109">
        <f t="shared" ref="CF162:CF225" si="178">(CB162+CC162+CD162)*CF$5</f>
        <v>0</v>
      </c>
      <c r="CG162" s="81"/>
      <c r="CH162" s="107"/>
      <c r="CI162" s="108"/>
      <c r="CJ162" s="109">
        <f t="shared" ref="CJ162:CJ225" si="179">SUM(CG162:CI162)</f>
        <v>0</v>
      </c>
      <c r="CK162" s="109">
        <f t="shared" ref="CK162:CK225" si="180">(CG162+CH162+CI162)*CK$5</f>
        <v>0</v>
      </c>
      <c r="CL162" s="81"/>
      <c r="CM162" s="107"/>
      <c r="CN162" s="108"/>
      <c r="CO162" s="109">
        <f t="shared" ref="CO162:CO225" si="181">SUM(CL162:CN162)</f>
        <v>0</v>
      </c>
      <c r="CP162" s="109">
        <f t="shared" ref="CP162:CP225" si="182">(CL162+CM162+CN162)*CP$5</f>
        <v>0</v>
      </c>
      <c r="CQ162" s="81"/>
      <c r="CR162" s="107"/>
      <c r="CS162" s="108"/>
      <c r="CT162" s="109">
        <f t="shared" ref="CT162:CT225" si="183">SUM(CQ162:CS162)</f>
        <v>0</v>
      </c>
      <c r="CU162" s="109">
        <f t="shared" ref="CU162:CU225" si="184">(CQ162+CR162+CS162)*CU$5</f>
        <v>0</v>
      </c>
      <c r="CV162" s="81"/>
      <c r="CW162" s="107"/>
      <c r="CX162" s="108"/>
      <c r="CY162" s="109">
        <f t="shared" ref="CY162:CY225" si="185">SUM(CV162:CX162)</f>
        <v>0</v>
      </c>
      <c r="CZ162" s="90">
        <f t="shared" si="147"/>
        <v>0</v>
      </c>
      <c r="DA162" s="81"/>
      <c r="DB162" s="107"/>
      <c r="DC162" s="108"/>
      <c r="DD162" s="109">
        <f t="shared" ref="DD162:DD225" si="186">SUM(DA162:DC162)</f>
        <v>0</v>
      </c>
      <c r="DE162" s="109">
        <f t="shared" ref="DE162:DE225" si="187">(DA162+DB162+DC162)*DE$5</f>
        <v>0</v>
      </c>
      <c r="DF162" s="81"/>
      <c r="DG162" s="107"/>
      <c r="DH162" s="108"/>
      <c r="DI162" s="109">
        <f t="shared" ref="DI162:DI225" si="188">SUM(DF162:DH162)</f>
        <v>0</v>
      </c>
      <c r="DJ162" s="109">
        <f t="shared" ref="DJ162:DJ225" si="189">(DF162+DG162+DH162)*DJ$5</f>
        <v>0</v>
      </c>
      <c r="DK162" s="81"/>
      <c r="DL162" s="107"/>
      <c r="DM162" s="108"/>
      <c r="DN162" s="109">
        <f t="shared" ref="DN162:DN225" si="190">SUM(DK162:DM162)</f>
        <v>0</v>
      </c>
      <c r="DO162" s="109">
        <f t="shared" ref="DO162:DO225" si="191">(DK162+DL162+DM162)*DO$5</f>
        <v>0</v>
      </c>
      <c r="DP162" s="81"/>
      <c r="DQ162" s="107"/>
      <c r="DR162" s="108"/>
      <c r="DS162" s="109">
        <f t="shared" ref="DS162:DS225" si="192">SUM(DP162:DR162)</f>
        <v>0</v>
      </c>
      <c r="DT162" s="109">
        <f t="shared" ref="DT162:DT225" si="193">(DP162+DQ162+DR162)*DT$5</f>
        <v>0</v>
      </c>
      <c r="DU162" s="81"/>
      <c r="DV162" s="107"/>
      <c r="DW162" s="108"/>
      <c r="DX162" s="109">
        <f t="shared" ref="DX162:DX225" si="194">SUM(DU162:DW162)</f>
        <v>0</v>
      </c>
      <c r="DY162" s="109">
        <f t="shared" si="148"/>
        <v>0</v>
      </c>
    </row>
    <row r="163" spans="1:129" x14ac:dyDescent="0.2">
      <c r="A163" s="1">
        <f>Stundeneingabe_2008!A162</f>
        <v>6</v>
      </c>
      <c r="B163" s="1">
        <f>Stundeneingabe_2008!B162</f>
        <v>23</v>
      </c>
      <c r="C163" s="1" t="str">
        <f>Stundeneingabe_2008!C162</f>
        <v>DO</v>
      </c>
      <c r="D163" s="19">
        <f>Stundeneingabe_2008!D162</f>
        <v>45813</v>
      </c>
      <c r="E163" s="81"/>
      <c r="F163" s="107"/>
      <c r="G163" s="108"/>
      <c r="H163" s="109">
        <f t="shared" si="149"/>
        <v>0</v>
      </c>
      <c r="I163" s="90">
        <f t="shared" si="145"/>
        <v>0</v>
      </c>
      <c r="J163" s="81"/>
      <c r="K163" s="107"/>
      <c r="L163" s="108"/>
      <c r="M163" s="109">
        <f t="shared" si="150"/>
        <v>0</v>
      </c>
      <c r="N163" s="90">
        <f t="shared" si="146"/>
        <v>0</v>
      </c>
      <c r="O163" s="81"/>
      <c r="P163" s="107"/>
      <c r="Q163" s="108"/>
      <c r="R163" s="109">
        <f t="shared" si="151"/>
        <v>0</v>
      </c>
      <c r="S163" s="109">
        <f t="shared" si="152"/>
        <v>0</v>
      </c>
      <c r="T163" s="81"/>
      <c r="U163" s="107"/>
      <c r="V163" s="108"/>
      <c r="W163" s="109">
        <f t="shared" si="153"/>
        <v>0</v>
      </c>
      <c r="X163" s="109">
        <f t="shared" si="154"/>
        <v>0</v>
      </c>
      <c r="Y163" s="81"/>
      <c r="Z163" s="107"/>
      <c r="AA163" s="108"/>
      <c r="AB163" s="109">
        <f t="shared" si="155"/>
        <v>0</v>
      </c>
      <c r="AC163" s="109">
        <f t="shared" si="156"/>
        <v>0</v>
      </c>
      <c r="AD163" s="81"/>
      <c r="AE163" s="107"/>
      <c r="AF163" s="108"/>
      <c r="AG163" s="109">
        <f t="shared" si="157"/>
        <v>0</v>
      </c>
      <c r="AH163" s="109">
        <f t="shared" si="158"/>
        <v>0</v>
      </c>
      <c r="AI163" s="81"/>
      <c r="AJ163" s="107"/>
      <c r="AK163" s="108"/>
      <c r="AL163" s="109">
        <f t="shared" si="159"/>
        <v>0</v>
      </c>
      <c r="AM163" s="109">
        <f t="shared" si="160"/>
        <v>0</v>
      </c>
      <c r="AN163" s="81"/>
      <c r="AO163" s="107"/>
      <c r="AP163" s="108"/>
      <c r="AQ163" s="109">
        <f t="shared" si="161"/>
        <v>0</v>
      </c>
      <c r="AR163" s="109">
        <f t="shared" si="162"/>
        <v>0</v>
      </c>
      <c r="AS163" s="81"/>
      <c r="AT163" s="107"/>
      <c r="AU163" s="108"/>
      <c r="AV163" s="109">
        <f t="shared" si="163"/>
        <v>0</v>
      </c>
      <c r="AW163" s="109">
        <f t="shared" si="164"/>
        <v>0</v>
      </c>
      <c r="AX163" s="81"/>
      <c r="AY163" s="107"/>
      <c r="AZ163" s="108"/>
      <c r="BA163" s="109">
        <f t="shared" si="165"/>
        <v>0</v>
      </c>
      <c r="BB163" s="109">
        <f t="shared" si="166"/>
        <v>0</v>
      </c>
      <c r="BC163" s="81"/>
      <c r="BD163" s="107"/>
      <c r="BE163" s="108"/>
      <c r="BF163" s="109">
        <f t="shared" si="167"/>
        <v>0</v>
      </c>
      <c r="BG163" s="109">
        <f t="shared" si="168"/>
        <v>0</v>
      </c>
      <c r="BH163" s="81"/>
      <c r="BI163" s="107"/>
      <c r="BJ163" s="108"/>
      <c r="BK163" s="109">
        <f t="shared" si="169"/>
        <v>0</v>
      </c>
      <c r="BL163" s="109">
        <f t="shared" si="170"/>
        <v>0</v>
      </c>
      <c r="BM163" s="81"/>
      <c r="BN163" s="107"/>
      <c r="BO163" s="108"/>
      <c r="BP163" s="109">
        <f t="shared" si="171"/>
        <v>0</v>
      </c>
      <c r="BQ163" s="109">
        <f t="shared" si="172"/>
        <v>0</v>
      </c>
      <c r="BR163" s="81"/>
      <c r="BS163" s="107"/>
      <c r="BT163" s="108"/>
      <c r="BU163" s="109">
        <f t="shared" si="173"/>
        <v>0</v>
      </c>
      <c r="BV163" s="109">
        <f t="shared" si="174"/>
        <v>0</v>
      </c>
      <c r="BW163" s="81"/>
      <c r="BX163" s="107"/>
      <c r="BY163" s="108"/>
      <c r="BZ163" s="109">
        <f t="shared" si="175"/>
        <v>0</v>
      </c>
      <c r="CA163" s="109">
        <f t="shared" si="176"/>
        <v>0</v>
      </c>
      <c r="CB163" s="81"/>
      <c r="CC163" s="107"/>
      <c r="CD163" s="108"/>
      <c r="CE163" s="109">
        <f t="shared" si="177"/>
        <v>0</v>
      </c>
      <c r="CF163" s="109">
        <f t="shared" si="178"/>
        <v>0</v>
      </c>
      <c r="CG163" s="81"/>
      <c r="CH163" s="107"/>
      <c r="CI163" s="108"/>
      <c r="CJ163" s="109">
        <f t="shared" si="179"/>
        <v>0</v>
      </c>
      <c r="CK163" s="109">
        <f t="shared" si="180"/>
        <v>0</v>
      </c>
      <c r="CL163" s="81"/>
      <c r="CM163" s="107"/>
      <c r="CN163" s="108"/>
      <c r="CO163" s="109">
        <f t="shared" si="181"/>
        <v>0</v>
      </c>
      <c r="CP163" s="109">
        <f t="shared" si="182"/>
        <v>0</v>
      </c>
      <c r="CQ163" s="81"/>
      <c r="CR163" s="107"/>
      <c r="CS163" s="108"/>
      <c r="CT163" s="109">
        <f t="shared" si="183"/>
        <v>0</v>
      </c>
      <c r="CU163" s="109">
        <f t="shared" si="184"/>
        <v>0</v>
      </c>
      <c r="CV163" s="81"/>
      <c r="CW163" s="107"/>
      <c r="CX163" s="108"/>
      <c r="CY163" s="109">
        <f t="shared" si="185"/>
        <v>0</v>
      </c>
      <c r="CZ163" s="90">
        <f t="shared" si="147"/>
        <v>0</v>
      </c>
      <c r="DA163" s="81"/>
      <c r="DB163" s="107"/>
      <c r="DC163" s="108"/>
      <c r="DD163" s="109">
        <f t="shared" si="186"/>
        <v>0</v>
      </c>
      <c r="DE163" s="109">
        <f t="shared" si="187"/>
        <v>0</v>
      </c>
      <c r="DF163" s="81"/>
      <c r="DG163" s="107"/>
      <c r="DH163" s="108"/>
      <c r="DI163" s="109">
        <f t="shared" si="188"/>
        <v>0</v>
      </c>
      <c r="DJ163" s="109">
        <f t="shared" si="189"/>
        <v>0</v>
      </c>
      <c r="DK163" s="81"/>
      <c r="DL163" s="107"/>
      <c r="DM163" s="108"/>
      <c r="DN163" s="109">
        <f t="shared" si="190"/>
        <v>0</v>
      </c>
      <c r="DO163" s="109">
        <f t="shared" si="191"/>
        <v>0</v>
      </c>
      <c r="DP163" s="81"/>
      <c r="DQ163" s="107"/>
      <c r="DR163" s="108"/>
      <c r="DS163" s="109">
        <f t="shared" si="192"/>
        <v>0</v>
      </c>
      <c r="DT163" s="109">
        <f t="shared" si="193"/>
        <v>0</v>
      </c>
      <c r="DU163" s="81"/>
      <c r="DV163" s="107"/>
      <c r="DW163" s="108"/>
      <c r="DX163" s="109">
        <f t="shared" si="194"/>
        <v>0</v>
      </c>
      <c r="DY163" s="109">
        <f t="shared" si="148"/>
        <v>0</v>
      </c>
    </row>
    <row r="164" spans="1:129" x14ac:dyDescent="0.2">
      <c r="A164" s="1">
        <f>Stundeneingabe_2008!A163</f>
        <v>6</v>
      </c>
      <c r="B164" s="1">
        <f>Stundeneingabe_2008!B163</f>
        <v>23</v>
      </c>
      <c r="C164" s="1" t="str">
        <f>Stundeneingabe_2008!C163</f>
        <v>FR</v>
      </c>
      <c r="D164" s="19">
        <f>Stundeneingabe_2008!D163</f>
        <v>45814</v>
      </c>
      <c r="E164" s="81"/>
      <c r="F164" s="107"/>
      <c r="G164" s="108"/>
      <c r="H164" s="109">
        <f t="shared" si="149"/>
        <v>0</v>
      </c>
      <c r="I164" s="90">
        <f t="shared" si="145"/>
        <v>0</v>
      </c>
      <c r="J164" s="81"/>
      <c r="K164" s="107"/>
      <c r="L164" s="108"/>
      <c r="M164" s="109">
        <f t="shared" si="150"/>
        <v>0</v>
      </c>
      <c r="N164" s="90">
        <f t="shared" si="146"/>
        <v>0</v>
      </c>
      <c r="O164" s="81"/>
      <c r="P164" s="107"/>
      <c r="Q164" s="108"/>
      <c r="R164" s="109">
        <f t="shared" si="151"/>
        <v>0</v>
      </c>
      <c r="S164" s="109">
        <f t="shared" si="152"/>
        <v>0</v>
      </c>
      <c r="T164" s="81"/>
      <c r="U164" s="107"/>
      <c r="V164" s="108"/>
      <c r="W164" s="109">
        <f t="shared" si="153"/>
        <v>0</v>
      </c>
      <c r="X164" s="109">
        <f t="shared" si="154"/>
        <v>0</v>
      </c>
      <c r="Y164" s="81"/>
      <c r="Z164" s="107"/>
      <c r="AA164" s="108"/>
      <c r="AB164" s="109">
        <f t="shared" si="155"/>
        <v>0</v>
      </c>
      <c r="AC164" s="109">
        <f t="shared" si="156"/>
        <v>0</v>
      </c>
      <c r="AD164" s="81"/>
      <c r="AE164" s="107"/>
      <c r="AF164" s="108"/>
      <c r="AG164" s="109">
        <f t="shared" si="157"/>
        <v>0</v>
      </c>
      <c r="AH164" s="109">
        <f t="shared" si="158"/>
        <v>0</v>
      </c>
      <c r="AI164" s="81"/>
      <c r="AJ164" s="107"/>
      <c r="AK164" s="108"/>
      <c r="AL164" s="109">
        <f t="shared" si="159"/>
        <v>0</v>
      </c>
      <c r="AM164" s="109">
        <f t="shared" si="160"/>
        <v>0</v>
      </c>
      <c r="AN164" s="81"/>
      <c r="AO164" s="107"/>
      <c r="AP164" s="108"/>
      <c r="AQ164" s="109">
        <f t="shared" si="161"/>
        <v>0</v>
      </c>
      <c r="AR164" s="109">
        <f t="shared" si="162"/>
        <v>0</v>
      </c>
      <c r="AS164" s="81"/>
      <c r="AT164" s="107"/>
      <c r="AU164" s="108"/>
      <c r="AV164" s="109">
        <f t="shared" si="163"/>
        <v>0</v>
      </c>
      <c r="AW164" s="109">
        <f t="shared" si="164"/>
        <v>0</v>
      </c>
      <c r="AX164" s="81"/>
      <c r="AY164" s="107"/>
      <c r="AZ164" s="108"/>
      <c r="BA164" s="109">
        <f t="shared" si="165"/>
        <v>0</v>
      </c>
      <c r="BB164" s="109">
        <f t="shared" si="166"/>
        <v>0</v>
      </c>
      <c r="BC164" s="81"/>
      <c r="BD164" s="107"/>
      <c r="BE164" s="108"/>
      <c r="BF164" s="109">
        <f t="shared" si="167"/>
        <v>0</v>
      </c>
      <c r="BG164" s="109">
        <f t="shared" si="168"/>
        <v>0</v>
      </c>
      <c r="BH164" s="81"/>
      <c r="BI164" s="107"/>
      <c r="BJ164" s="108"/>
      <c r="BK164" s="109">
        <f t="shared" si="169"/>
        <v>0</v>
      </c>
      <c r="BL164" s="109">
        <f t="shared" si="170"/>
        <v>0</v>
      </c>
      <c r="BM164" s="81"/>
      <c r="BN164" s="107"/>
      <c r="BO164" s="108"/>
      <c r="BP164" s="109">
        <f t="shared" si="171"/>
        <v>0</v>
      </c>
      <c r="BQ164" s="109">
        <f t="shared" si="172"/>
        <v>0</v>
      </c>
      <c r="BR164" s="81"/>
      <c r="BS164" s="107"/>
      <c r="BT164" s="108"/>
      <c r="BU164" s="109">
        <f t="shared" si="173"/>
        <v>0</v>
      </c>
      <c r="BV164" s="109">
        <f t="shared" si="174"/>
        <v>0</v>
      </c>
      <c r="BW164" s="81"/>
      <c r="BX164" s="107"/>
      <c r="BY164" s="108"/>
      <c r="BZ164" s="109">
        <f t="shared" si="175"/>
        <v>0</v>
      </c>
      <c r="CA164" s="109">
        <f t="shared" si="176"/>
        <v>0</v>
      </c>
      <c r="CB164" s="81"/>
      <c r="CC164" s="107"/>
      <c r="CD164" s="108"/>
      <c r="CE164" s="109">
        <f t="shared" si="177"/>
        <v>0</v>
      </c>
      <c r="CF164" s="109">
        <f t="shared" si="178"/>
        <v>0</v>
      </c>
      <c r="CG164" s="81"/>
      <c r="CH164" s="107"/>
      <c r="CI164" s="108"/>
      <c r="CJ164" s="109">
        <f t="shared" si="179"/>
        <v>0</v>
      </c>
      <c r="CK164" s="109">
        <f t="shared" si="180"/>
        <v>0</v>
      </c>
      <c r="CL164" s="81"/>
      <c r="CM164" s="107"/>
      <c r="CN164" s="108"/>
      <c r="CO164" s="109">
        <f t="shared" si="181"/>
        <v>0</v>
      </c>
      <c r="CP164" s="109">
        <f t="shared" si="182"/>
        <v>0</v>
      </c>
      <c r="CQ164" s="81"/>
      <c r="CR164" s="107"/>
      <c r="CS164" s="108"/>
      <c r="CT164" s="109">
        <f t="shared" si="183"/>
        <v>0</v>
      </c>
      <c r="CU164" s="109">
        <f t="shared" si="184"/>
        <v>0</v>
      </c>
      <c r="CV164" s="81"/>
      <c r="CW164" s="107"/>
      <c r="CX164" s="108"/>
      <c r="CY164" s="109">
        <f t="shared" si="185"/>
        <v>0</v>
      </c>
      <c r="CZ164" s="90">
        <f t="shared" si="147"/>
        <v>0</v>
      </c>
      <c r="DA164" s="81"/>
      <c r="DB164" s="107"/>
      <c r="DC164" s="108"/>
      <c r="DD164" s="109">
        <f t="shared" si="186"/>
        <v>0</v>
      </c>
      <c r="DE164" s="109">
        <f t="shared" si="187"/>
        <v>0</v>
      </c>
      <c r="DF164" s="81"/>
      <c r="DG164" s="107"/>
      <c r="DH164" s="108"/>
      <c r="DI164" s="109">
        <f t="shared" si="188"/>
        <v>0</v>
      </c>
      <c r="DJ164" s="109">
        <f t="shared" si="189"/>
        <v>0</v>
      </c>
      <c r="DK164" s="81"/>
      <c r="DL164" s="107"/>
      <c r="DM164" s="108"/>
      <c r="DN164" s="109">
        <f t="shared" si="190"/>
        <v>0</v>
      </c>
      <c r="DO164" s="109">
        <f t="shared" si="191"/>
        <v>0</v>
      </c>
      <c r="DP164" s="81"/>
      <c r="DQ164" s="107"/>
      <c r="DR164" s="108"/>
      <c r="DS164" s="109">
        <f t="shared" si="192"/>
        <v>0</v>
      </c>
      <c r="DT164" s="109">
        <f t="shared" si="193"/>
        <v>0</v>
      </c>
      <c r="DU164" s="81"/>
      <c r="DV164" s="107"/>
      <c r="DW164" s="108"/>
      <c r="DX164" s="109">
        <f t="shared" si="194"/>
        <v>0</v>
      </c>
      <c r="DY164" s="109">
        <f t="shared" si="148"/>
        <v>0</v>
      </c>
    </row>
    <row r="165" spans="1:129" x14ac:dyDescent="0.2">
      <c r="A165" s="1">
        <f>Stundeneingabe_2008!A164</f>
        <v>6</v>
      </c>
      <c r="B165" s="1">
        <f>Stundeneingabe_2008!B164</f>
        <v>23</v>
      </c>
      <c r="C165" s="1" t="str">
        <f>Stundeneingabe_2008!C164</f>
        <v>SA</v>
      </c>
      <c r="D165" s="19">
        <f>Stundeneingabe_2008!D164</f>
        <v>45815</v>
      </c>
      <c r="E165" s="81"/>
      <c r="F165" s="107"/>
      <c r="G165" s="108"/>
      <c r="H165" s="109">
        <f t="shared" si="149"/>
        <v>0</v>
      </c>
      <c r="I165" s="90">
        <f t="shared" si="145"/>
        <v>0</v>
      </c>
      <c r="J165" s="81"/>
      <c r="K165" s="107"/>
      <c r="L165" s="108"/>
      <c r="M165" s="109">
        <f t="shared" si="150"/>
        <v>0</v>
      </c>
      <c r="N165" s="90">
        <f t="shared" si="146"/>
        <v>0</v>
      </c>
      <c r="O165" s="81"/>
      <c r="P165" s="107"/>
      <c r="Q165" s="108"/>
      <c r="R165" s="109">
        <f t="shared" si="151"/>
        <v>0</v>
      </c>
      <c r="S165" s="109">
        <f t="shared" si="152"/>
        <v>0</v>
      </c>
      <c r="T165" s="81"/>
      <c r="U165" s="107"/>
      <c r="V165" s="108"/>
      <c r="W165" s="109">
        <f t="shared" si="153"/>
        <v>0</v>
      </c>
      <c r="X165" s="109">
        <f t="shared" si="154"/>
        <v>0</v>
      </c>
      <c r="Y165" s="81"/>
      <c r="Z165" s="107"/>
      <c r="AA165" s="108"/>
      <c r="AB165" s="109">
        <f t="shared" si="155"/>
        <v>0</v>
      </c>
      <c r="AC165" s="109">
        <f t="shared" si="156"/>
        <v>0</v>
      </c>
      <c r="AD165" s="81"/>
      <c r="AE165" s="107"/>
      <c r="AF165" s="108"/>
      <c r="AG165" s="109">
        <f t="shared" si="157"/>
        <v>0</v>
      </c>
      <c r="AH165" s="109">
        <f t="shared" si="158"/>
        <v>0</v>
      </c>
      <c r="AI165" s="81"/>
      <c r="AJ165" s="107"/>
      <c r="AK165" s="108"/>
      <c r="AL165" s="109">
        <f t="shared" si="159"/>
        <v>0</v>
      </c>
      <c r="AM165" s="109">
        <f t="shared" si="160"/>
        <v>0</v>
      </c>
      <c r="AN165" s="81"/>
      <c r="AO165" s="107"/>
      <c r="AP165" s="108"/>
      <c r="AQ165" s="109">
        <f t="shared" si="161"/>
        <v>0</v>
      </c>
      <c r="AR165" s="109">
        <f t="shared" si="162"/>
        <v>0</v>
      </c>
      <c r="AS165" s="81"/>
      <c r="AT165" s="107"/>
      <c r="AU165" s="108"/>
      <c r="AV165" s="109">
        <f t="shared" si="163"/>
        <v>0</v>
      </c>
      <c r="AW165" s="109">
        <f t="shared" si="164"/>
        <v>0</v>
      </c>
      <c r="AX165" s="81"/>
      <c r="AY165" s="107"/>
      <c r="AZ165" s="108"/>
      <c r="BA165" s="109">
        <f t="shared" si="165"/>
        <v>0</v>
      </c>
      <c r="BB165" s="109">
        <f t="shared" si="166"/>
        <v>0</v>
      </c>
      <c r="BC165" s="81"/>
      <c r="BD165" s="107"/>
      <c r="BE165" s="108"/>
      <c r="BF165" s="109">
        <f t="shared" si="167"/>
        <v>0</v>
      </c>
      <c r="BG165" s="109">
        <f t="shared" si="168"/>
        <v>0</v>
      </c>
      <c r="BH165" s="81"/>
      <c r="BI165" s="107"/>
      <c r="BJ165" s="108"/>
      <c r="BK165" s="109">
        <f t="shared" si="169"/>
        <v>0</v>
      </c>
      <c r="BL165" s="109">
        <f t="shared" si="170"/>
        <v>0</v>
      </c>
      <c r="BM165" s="81"/>
      <c r="BN165" s="107"/>
      <c r="BO165" s="108"/>
      <c r="BP165" s="109">
        <f t="shared" si="171"/>
        <v>0</v>
      </c>
      <c r="BQ165" s="109">
        <f t="shared" si="172"/>
        <v>0</v>
      </c>
      <c r="BR165" s="81"/>
      <c r="BS165" s="107"/>
      <c r="BT165" s="108"/>
      <c r="BU165" s="109">
        <f t="shared" si="173"/>
        <v>0</v>
      </c>
      <c r="BV165" s="109">
        <f t="shared" si="174"/>
        <v>0</v>
      </c>
      <c r="BW165" s="81"/>
      <c r="BX165" s="107"/>
      <c r="BY165" s="108"/>
      <c r="BZ165" s="109">
        <f t="shared" si="175"/>
        <v>0</v>
      </c>
      <c r="CA165" s="109">
        <f t="shared" si="176"/>
        <v>0</v>
      </c>
      <c r="CB165" s="81"/>
      <c r="CC165" s="107"/>
      <c r="CD165" s="108"/>
      <c r="CE165" s="109">
        <f t="shared" si="177"/>
        <v>0</v>
      </c>
      <c r="CF165" s="109">
        <f t="shared" si="178"/>
        <v>0</v>
      </c>
      <c r="CG165" s="81"/>
      <c r="CH165" s="107"/>
      <c r="CI165" s="108"/>
      <c r="CJ165" s="109">
        <f t="shared" si="179"/>
        <v>0</v>
      </c>
      <c r="CK165" s="109">
        <f t="shared" si="180"/>
        <v>0</v>
      </c>
      <c r="CL165" s="81"/>
      <c r="CM165" s="107"/>
      <c r="CN165" s="108"/>
      <c r="CO165" s="109">
        <f t="shared" si="181"/>
        <v>0</v>
      </c>
      <c r="CP165" s="109">
        <f t="shared" si="182"/>
        <v>0</v>
      </c>
      <c r="CQ165" s="81"/>
      <c r="CR165" s="107"/>
      <c r="CS165" s="108"/>
      <c r="CT165" s="109">
        <f t="shared" si="183"/>
        <v>0</v>
      </c>
      <c r="CU165" s="109">
        <f t="shared" si="184"/>
        <v>0</v>
      </c>
      <c r="CV165" s="81"/>
      <c r="CW165" s="107"/>
      <c r="CX165" s="108"/>
      <c r="CY165" s="109">
        <f t="shared" si="185"/>
        <v>0</v>
      </c>
      <c r="CZ165" s="90">
        <f t="shared" si="147"/>
        <v>0</v>
      </c>
      <c r="DA165" s="81"/>
      <c r="DB165" s="107"/>
      <c r="DC165" s="108"/>
      <c r="DD165" s="109">
        <f t="shared" si="186"/>
        <v>0</v>
      </c>
      <c r="DE165" s="109">
        <f t="shared" si="187"/>
        <v>0</v>
      </c>
      <c r="DF165" s="81"/>
      <c r="DG165" s="107"/>
      <c r="DH165" s="108"/>
      <c r="DI165" s="109">
        <f t="shared" si="188"/>
        <v>0</v>
      </c>
      <c r="DJ165" s="109">
        <f t="shared" si="189"/>
        <v>0</v>
      </c>
      <c r="DK165" s="81"/>
      <c r="DL165" s="107"/>
      <c r="DM165" s="108"/>
      <c r="DN165" s="109">
        <f t="shared" si="190"/>
        <v>0</v>
      </c>
      <c r="DO165" s="109">
        <f t="shared" si="191"/>
        <v>0</v>
      </c>
      <c r="DP165" s="81"/>
      <c r="DQ165" s="107"/>
      <c r="DR165" s="108"/>
      <c r="DS165" s="109">
        <f t="shared" si="192"/>
        <v>0</v>
      </c>
      <c r="DT165" s="109">
        <f t="shared" si="193"/>
        <v>0</v>
      </c>
      <c r="DU165" s="81"/>
      <c r="DV165" s="107"/>
      <c r="DW165" s="108"/>
      <c r="DX165" s="109">
        <f t="shared" si="194"/>
        <v>0</v>
      </c>
      <c r="DY165" s="109">
        <f t="shared" si="148"/>
        <v>0</v>
      </c>
    </row>
    <row r="166" spans="1:129" x14ac:dyDescent="0.2">
      <c r="A166" s="1">
        <f>Stundeneingabe_2008!A165</f>
        <v>6</v>
      </c>
      <c r="B166" s="1">
        <f>Stundeneingabe_2008!B165</f>
        <v>23</v>
      </c>
      <c r="C166" s="1" t="str">
        <f>Stundeneingabe_2008!C165</f>
        <v>SO</v>
      </c>
      <c r="D166" s="19">
        <f>Stundeneingabe_2008!D165</f>
        <v>45816</v>
      </c>
      <c r="E166" s="81"/>
      <c r="F166" s="107"/>
      <c r="G166" s="108"/>
      <c r="H166" s="109">
        <f t="shared" si="149"/>
        <v>0</v>
      </c>
      <c r="I166" s="90">
        <f t="shared" si="145"/>
        <v>0</v>
      </c>
      <c r="J166" s="81"/>
      <c r="K166" s="107"/>
      <c r="L166" s="108"/>
      <c r="M166" s="109">
        <f t="shared" si="150"/>
        <v>0</v>
      </c>
      <c r="N166" s="90">
        <f t="shared" si="146"/>
        <v>0</v>
      </c>
      <c r="O166" s="81"/>
      <c r="P166" s="107"/>
      <c r="Q166" s="108"/>
      <c r="R166" s="109">
        <f t="shared" si="151"/>
        <v>0</v>
      </c>
      <c r="S166" s="109">
        <f t="shared" si="152"/>
        <v>0</v>
      </c>
      <c r="T166" s="81"/>
      <c r="U166" s="107"/>
      <c r="V166" s="108"/>
      <c r="W166" s="109">
        <f t="shared" si="153"/>
        <v>0</v>
      </c>
      <c r="X166" s="109">
        <f t="shared" si="154"/>
        <v>0</v>
      </c>
      <c r="Y166" s="81"/>
      <c r="Z166" s="107"/>
      <c r="AA166" s="108"/>
      <c r="AB166" s="109">
        <f t="shared" si="155"/>
        <v>0</v>
      </c>
      <c r="AC166" s="109">
        <f t="shared" si="156"/>
        <v>0</v>
      </c>
      <c r="AD166" s="81"/>
      <c r="AE166" s="107"/>
      <c r="AF166" s="108"/>
      <c r="AG166" s="109">
        <f t="shared" si="157"/>
        <v>0</v>
      </c>
      <c r="AH166" s="109">
        <f t="shared" si="158"/>
        <v>0</v>
      </c>
      <c r="AI166" s="81"/>
      <c r="AJ166" s="107"/>
      <c r="AK166" s="108"/>
      <c r="AL166" s="109">
        <f t="shared" si="159"/>
        <v>0</v>
      </c>
      <c r="AM166" s="109">
        <f t="shared" si="160"/>
        <v>0</v>
      </c>
      <c r="AN166" s="81"/>
      <c r="AO166" s="107"/>
      <c r="AP166" s="108"/>
      <c r="AQ166" s="109">
        <f t="shared" si="161"/>
        <v>0</v>
      </c>
      <c r="AR166" s="109">
        <f t="shared" si="162"/>
        <v>0</v>
      </c>
      <c r="AS166" s="81"/>
      <c r="AT166" s="107"/>
      <c r="AU166" s="108"/>
      <c r="AV166" s="109">
        <f t="shared" si="163"/>
        <v>0</v>
      </c>
      <c r="AW166" s="109">
        <f t="shared" si="164"/>
        <v>0</v>
      </c>
      <c r="AX166" s="81"/>
      <c r="AY166" s="107"/>
      <c r="AZ166" s="108"/>
      <c r="BA166" s="109">
        <f t="shared" si="165"/>
        <v>0</v>
      </c>
      <c r="BB166" s="109">
        <f t="shared" si="166"/>
        <v>0</v>
      </c>
      <c r="BC166" s="81"/>
      <c r="BD166" s="107"/>
      <c r="BE166" s="108"/>
      <c r="BF166" s="109">
        <f t="shared" si="167"/>
        <v>0</v>
      </c>
      <c r="BG166" s="109">
        <f t="shared" si="168"/>
        <v>0</v>
      </c>
      <c r="BH166" s="81"/>
      <c r="BI166" s="107"/>
      <c r="BJ166" s="108"/>
      <c r="BK166" s="109">
        <f t="shared" si="169"/>
        <v>0</v>
      </c>
      <c r="BL166" s="109">
        <f t="shared" si="170"/>
        <v>0</v>
      </c>
      <c r="BM166" s="81"/>
      <c r="BN166" s="107"/>
      <c r="BO166" s="108"/>
      <c r="BP166" s="109">
        <f t="shared" si="171"/>
        <v>0</v>
      </c>
      <c r="BQ166" s="109">
        <f t="shared" si="172"/>
        <v>0</v>
      </c>
      <c r="BR166" s="81"/>
      <c r="BS166" s="107"/>
      <c r="BT166" s="108"/>
      <c r="BU166" s="109">
        <f t="shared" si="173"/>
        <v>0</v>
      </c>
      <c r="BV166" s="109">
        <f t="shared" si="174"/>
        <v>0</v>
      </c>
      <c r="BW166" s="81"/>
      <c r="BX166" s="107"/>
      <c r="BY166" s="108"/>
      <c r="BZ166" s="109">
        <f t="shared" si="175"/>
        <v>0</v>
      </c>
      <c r="CA166" s="109">
        <f t="shared" si="176"/>
        <v>0</v>
      </c>
      <c r="CB166" s="81"/>
      <c r="CC166" s="107"/>
      <c r="CD166" s="108"/>
      <c r="CE166" s="109">
        <f t="shared" si="177"/>
        <v>0</v>
      </c>
      <c r="CF166" s="109">
        <f t="shared" si="178"/>
        <v>0</v>
      </c>
      <c r="CG166" s="81"/>
      <c r="CH166" s="107"/>
      <c r="CI166" s="108"/>
      <c r="CJ166" s="109">
        <f t="shared" si="179"/>
        <v>0</v>
      </c>
      <c r="CK166" s="109">
        <f t="shared" si="180"/>
        <v>0</v>
      </c>
      <c r="CL166" s="81"/>
      <c r="CM166" s="107"/>
      <c r="CN166" s="108"/>
      <c r="CO166" s="109">
        <f t="shared" si="181"/>
        <v>0</v>
      </c>
      <c r="CP166" s="109">
        <f t="shared" si="182"/>
        <v>0</v>
      </c>
      <c r="CQ166" s="81"/>
      <c r="CR166" s="107"/>
      <c r="CS166" s="108"/>
      <c r="CT166" s="109">
        <f t="shared" si="183"/>
        <v>0</v>
      </c>
      <c r="CU166" s="109">
        <f t="shared" si="184"/>
        <v>0</v>
      </c>
      <c r="CV166" s="81"/>
      <c r="CW166" s="107"/>
      <c r="CX166" s="108"/>
      <c r="CY166" s="109">
        <f t="shared" si="185"/>
        <v>0</v>
      </c>
      <c r="CZ166" s="90">
        <f t="shared" si="147"/>
        <v>0</v>
      </c>
      <c r="DA166" s="81"/>
      <c r="DB166" s="107"/>
      <c r="DC166" s="108"/>
      <c r="DD166" s="109">
        <f t="shared" si="186"/>
        <v>0</v>
      </c>
      <c r="DE166" s="109">
        <f t="shared" si="187"/>
        <v>0</v>
      </c>
      <c r="DF166" s="81"/>
      <c r="DG166" s="107"/>
      <c r="DH166" s="108"/>
      <c r="DI166" s="109">
        <f t="shared" si="188"/>
        <v>0</v>
      </c>
      <c r="DJ166" s="109">
        <f t="shared" si="189"/>
        <v>0</v>
      </c>
      <c r="DK166" s="81"/>
      <c r="DL166" s="107"/>
      <c r="DM166" s="108"/>
      <c r="DN166" s="109">
        <f t="shared" si="190"/>
        <v>0</v>
      </c>
      <c r="DO166" s="109">
        <f t="shared" si="191"/>
        <v>0</v>
      </c>
      <c r="DP166" s="81"/>
      <c r="DQ166" s="107"/>
      <c r="DR166" s="108"/>
      <c r="DS166" s="109">
        <f t="shared" si="192"/>
        <v>0</v>
      </c>
      <c r="DT166" s="109">
        <f t="shared" si="193"/>
        <v>0</v>
      </c>
      <c r="DU166" s="81"/>
      <c r="DV166" s="107"/>
      <c r="DW166" s="108"/>
      <c r="DX166" s="109">
        <f t="shared" si="194"/>
        <v>0</v>
      </c>
      <c r="DY166" s="109">
        <f t="shared" si="148"/>
        <v>0</v>
      </c>
    </row>
    <row r="167" spans="1:129" x14ac:dyDescent="0.2">
      <c r="A167" s="1">
        <f>Stundeneingabe_2008!A166</f>
        <v>6</v>
      </c>
      <c r="B167" s="1">
        <f>Stundeneingabe_2008!B166</f>
        <v>24</v>
      </c>
      <c r="C167" s="1" t="str">
        <f>Stundeneingabe_2008!C166</f>
        <v>MO</v>
      </c>
      <c r="D167" s="19">
        <f>Stundeneingabe_2008!D166</f>
        <v>45817</v>
      </c>
      <c r="E167" s="81"/>
      <c r="F167" s="107"/>
      <c r="G167" s="108"/>
      <c r="H167" s="109">
        <f t="shared" si="149"/>
        <v>0</v>
      </c>
      <c r="I167" s="90">
        <f t="shared" si="145"/>
        <v>0</v>
      </c>
      <c r="J167" s="81"/>
      <c r="K167" s="107"/>
      <c r="L167" s="108"/>
      <c r="M167" s="109">
        <f t="shared" si="150"/>
        <v>0</v>
      </c>
      <c r="N167" s="90">
        <f t="shared" si="146"/>
        <v>0</v>
      </c>
      <c r="O167" s="81"/>
      <c r="P167" s="107"/>
      <c r="Q167" s="108"/>
      <c r="R167" s="109">
        <f t="shared" si="151"/>
        <v>0</v>
      </c>
      <c r="S167" s="109">
        <f t="shared" si="152"/>
        <v>0</v>
      </c>
      <c r="T167" s="81"/>
      <c r="U167" s="107"/>
      <c r="V167" s="108"/>
      <c r="W167" s="109">
        <f t="shared" si="153"/>
        <v>0</v>
      </c>
      <c r="X167" s="109">
        <f t="shared" si="154"/>
        <v>0</v>
      </c>
      <c r="Y167" s="81"/>
      <c r="Z167" s="107"/>
      <c r="AA167" s="108"/>
      <c r="AB167" s="109">
        <f t="shared" si="155"/>
        <v>0</v>
      </c>
      <c r="AC167" s="109">
        <f t="shared" si="156"/>
        <v>0</v>
      </c>
      <c r="AD167" s="81"/>
      <c r="AE167" s="107"/>
      <c r="AF167" s="108"/>
      <c r="AG167" s="109">
        <f t="shared" si="157"/>
        <v>0</v>
      </c>
      <c r="AH167" s="109">
        <f t="shared" si="158"/>
        <v>0</v>
      </c>
      <c r="AI167" s="81"/>
      <c r="AJ167" s="107"/>
      <c r="AK167" s="108"/>
      <c r="AL167" s="109">
        <f t="shared" si="159"/>
        <v>0</v>
      </c>
      <c r="AM167" s="109">
        <f t="shared" si="160"/>
        <v>0</v>
      </c>
      <c r="AN167" s="81"/>
      <c r="AO167" s="107"/>
      <c r="AP167" s="108"/>
      <c r="AQ167" s="109">
        <f t="shared" si="161"/>
        <v>0</v>
      </c>
      <c r="AR167" s="109">
        <f t="shared" si="162"/>
        <v>0</v>
      </c>
      <c r="AS167" s="81"/>
      <c r="AT167" s="107"/>
      <c r="AU167" s="108"/>
      <c r="AV167" s="109">
        <f t="shared" si="163"/>
        <v>0</v>
      </c>
      <c r="AW167" s="109">
        <f t="shared" si="164"/>
        <v>0</v>
      </c>
      <c r="AX167" s="81"/>
      <c r="AY167" s="107"/>
      <c r="AZ167" s="108"/>
      <c r="BA167" s="109">
        <f t="shared" si="165"/>
        <v>0</v>
      </c>
      <c r="BB167" s="109">
        <f t="shared" si="166"/>
        <v>0</v>
      </c>
      <c r="BC167" s="81"/>
      <c r="BD167" s="107"/>
      <c r="BE167" s="108"/>
      <c r="BF167" s="109">
        <f t="shared" si="167"/>
        <v>0</v>
      </c>
      <c r="BG167" s="109">
        <f t="shared" si="168"/>
        <v>0</v>
      </c>
      <c r="BH167" s="81"/>
      <c r="BI167" s="107"/>
      <c r="BJ167" s="108"/>
      <c r="BK167" s="109">
        <f t="shared" si="169"/>
        <v>0</v>
      </c>
      <c r="BL167" s="109">
        <f t="shared" si="170"/>
        <v>0</v>
      </c>
      <c r="BM167" s="81"/>
      <c r="BN167" s="107"/>
      <c r="BO167" s="108"/>
      <c r="BP167" s="109">
        <f t="shared" si="171"/>
        <v>0</v>
      </c>
      <c r="BQ167" s="109">
        <f t="shared" si="172"/>
        <v>0</v>
      </c>
      <c r="BR167" s="81"/>
      <c r="BS167" s="107"/>
      <c r="BT167" s="108"/>
      <c r="BU167" s="109">
        <f t="shared" si="173"/>
        <v>0</v>
      </c>
      <c r="BV167" s="109">
        <f t="shared" si="174"/>
        <v>0</v>
      </c>
      <c r="BW167" s="81"/>
      <c r="BX167" s="107"/>
      <c r="BY167" s="108"/>
      <c r="BZ167" s="109">
        <f t="shared" si="175"/>
        <v>0</v>
      </c>
      <c r="CA167" s="109">
        <f t="shared" si="176"/>
        <v>0</v>
      </c>
      <c r="CB167" s="81"/>
      <c r="CC167" s="107"/>
      <c r="CD167" s="108"/>
      <c r="CE167" s="109">
        <f t="shared" si="177"/>
        <v>0</v>
      </c>
      <c r="CF167" s="109">
        <f t="shared" si="178"/>
        <v>0</v>
      </c>
      <c r="CG167" s="81"/>
      <c r="CH167" s="107"/>
      <c r="CI167" s="108"/>
      <c r="CJ167" s="109">
        <f t="shared" si="179"/>
        <v>0</v>
      </c>
      <c r="CK167" s="109">
        <f t="shared" si="180"/>
        <v>0</v>
      </c>
      <c r="CL167" s="81"/>
      <c r="CM167" s="107"/>
      <c r="CN167" s="108"/>
      <c r="CO167" s="109">
        <f t="shared" si="181"/>
        <v>0</v>
      </c>
      <c r="CP167" s="109">
        <f t="shared" si="182"/>
        <v>0</v>
      </c>
      <c r="CQ167" s="81"/>
      <c r="CR167" s="107"/>
      <c r="CS167" s="108"/>
      <c r="CT167" s="109">
        <f t="shared" si="183"/>
        <v>0</v>
      </c>
      <c r="CU167" s="109">
        <f t="shared" si="184"/>
        <v>0</v>
      </c>
      <c r="CV167" s="81"/>
      <c r="CW167" s="107"/>
      <c r="CX167" s="108"/>
      <c r="CY167" s="109">
        <f t="shared" si="185"/>
        <v>0</v>
      </c>
      <c r="CZ167" s="90">
        <f t="shared" si="147"/>
        <v>0</v>
      </c>
      <c r="DA167" s="81"/>
      <c r="DB167" s="107"/>
      <c r="DC167" s="108"/>
      <c r="DD167" s="109">
        <f t="shared" si="186"/>
        <v>0</v>
      </c>
      <c r="DE167" s="109">
        <f t="shared" si="187"/>
        <v>0</v>
      </c>
      <c r="DF167" s="81"/>
      <c r="DG167" s="107"/>
      <c r="DH167" s="108"/>
      <c r="DI167" s="109">
        <f t="shared" si="188"/>
        <v>0</v>
      </c>
      <c r="DJ167" s="109">
        <f t="shared" si="189"/>
        <v>0</v>
      </c>
      <c r="DK167" s="81"/>
      <c r="DL167" s="107"/>
      <c r="DM167" s="108"/>
      <c r="DN167" s="109">
        <f t="shared" si="190"/>
        <v>0</v>
      </c>
      <c r="DO167" s="109">
        <f t="shared" si="191"/>
        <v>0</v>
      </c>
      <c r="DP167" s="81"/>
      <c r="DQ167" s="107"/>
      <c r="DR167" s="108"/>
      <c r="DS167" s="109">
        <f t="shared" si="192"/>
        <v>0</v>
      </c>
      <c r="DT167" s="109">
        <f t="shared" si="193"/>
        <v>0</v>
      </c>
      <c r="DU167" s="81"/>
      <c r="DV167" s="107"/>
      <c r="DW167" s="108"/>
      <c r="DX167" s="109">
        <f t="shared" si="194"/>
        <v>0</v>
      </c>
      <c r="DY167" s="109">
        <f t="shared" si="148"/>
        <v>0</v>
      </c>
    </row>
    <row r="168" spans="1:129" x14ac:dyDescent="0.2">
      <c r="A168" s="1">
        <f>Stundeneingabe_2008!A167</f>
        <v>6</v>
      </c>
      <c r="B168" s="1">
        <f>Stundeneingabe_2008!B167</f>
        <v>24</v>
      </c>
      <c r="C168" s="1" t="str">
        <f>Stundeneingabe_2008!C167</f>
        <v>DI</v>
      </c>
      <c r="D168" s="19">
        <f>Stundeneingabe_2008!D167</f>
        <v>45818</v>
      </c>
      <c r="E168" s="81"/>
      <c r="F168" s="107"/>
      <c r="G168" s="108"/>
      <c r="H168" s="109">
        <f t="shared" si="149"/>
        <v>0</v>
      </c>
      <c r="I168" s="90">
        <f t="shared" si="145"/>
        <v>0</v>
      </c>
      <c r="J168" s="81"/>
      <c r="K168" s="107"/>
      <c r="L168" s="108"/>
      <c r="M168" s="109">
        <f t="shared" si="150"/>
        <v>0</v>
      </c>
      <c r="N168" s="90">
        <f t="shared" si="146"/>
        <v>0</v>
      </c>
      <c r="O168" s="81"/>
      <c r="P168" s="107"/>
      <c r="Q168" s="108"/>
      <c r="R168" s="109">
        <f t="shared" si="151"/>
        <v>0</v>
      </c>
      <c r="S168" s="109">
        <f t="shared" si="152"/>
        <v>0</v>
      </c>
      <c r="T168" s="81"/>
      <c r="U168" s="107"/>
      <c r="V168" s="108"/>
      <c r="W168" s="109">
        <f t="shared" si="153"/>
        <v>0</v>
      </c>
      <c r="X168" s="109">
        <f t="shared" si="154"/>
        <v>0</v>
      </c>
      <c r="Y168" s="81"/>
      <c r="Z168" s="107"/>
      <c r="AA168" s="108"/>
      <c r="AB168" s="109">
        <f t="shared" si="155"/>
        <v>0</v>
      </c>
      <c r="AC168" s="109">
        <f t="shared" si="156"/>
        <v>0</v>
      </c>
      <c r="AD168" s="81"/>
      <c r="AE168" s="107"/>
      <c r="AF168" s="108"/>
      <c r="AG168" s="109">
        <f t="shared" si="157"/>
        <v>0</v>
      </c>
      <c r="AH168" s="109">
        <f t="shared" si="158"/>
        <v>0</v>
      </c>
      <c r="AI168" s="81"/>
      <c r="AJ168" s="107"/>
      <c r="AK168" s="108"/>
      <c r="AL168" s="109">
        <f t="shared" si="159"/>
        <v>0</v>
      </c>
      <c r="AM168" s="109">
        <f t="shared" si="160"/>
        <v>0</v>
      </c>
      <c r="AN168" s="81"/>
      <c r="AO168" s="107"/>
      <c r="AP168" s="108"/>
      <c r="AQ168" s="109">
        <f t="shared" si="161"/>
        <v>0</v>
      </c>
      <c r="AR168" s="109">
        <f t="shared" si="162"/>
        <v>0</v>
      </c>
      <c r="AS168" s="81"/>
      <c r="AT168" s="107"/>
      <c r="AU168" s="108"/>
      <c r="AV168" s="109">
        <f t="shared" si="163"/>
        <v>0</v>
      </c>
      <c r="AW168" s="109">
        <f t="shared" si="164"/>
        <v>0</v>
      </c>
      <c r="AX168" s="81"/>
      <c r="AY168" s="107"/>
      <c r="AZ168" s="108"/>
      <c r="BA168" s="109">
        <f t="shared" si="165"/>
        <v>0</v>
      </c>
      <c r="BB168" s="109">
        <f t="shared" si="166"/>
        <v>0</v>
      </c>
      <c r="BC168" s="81"/>
      <c r="BD168" s="107"/>
      <c r="BE168" s="108"/>
      <c r="BF168" s="109">
        <f t="shared" si="167"/>
        <v>0</v>
      </c>
      <c r="BG168" s="109">
        <f t="shared" si="168"/>
        <v>0</v>
      </c>
      <c r="BH168" s="81"/>
      <c r="BI168" s="107"/>
      <c r="BJ168" s="108"/>
      <c r="BK168" s="109">
        <f t="shared" si="169"/>
        <v>0</v>
      </c>
      <c r="BL168" s="109">
        <f t="shared" si="170"/>
        <v>0</v>
      </c>
      <c r="BM168" s="81"/>
      <c r="BN168" s="107"/>
      <c r="BO168" s="108"/>
      <c r="BP168" s="109">
        <f t="shared" si="171"/>
        <v>0</v>
      </c>
      <c r="BQ168" s="109">
        <f t="shared" si="172"/>
        <v>0</v>
      </c>
      <c r="BR168" s="81"/>
      <c r="BS168" s="107"/>
      <c r="BT168" s="108"/>
      <c r="BU168" s="109">
        <f t="shared" si="173"/>
        <v>0</v>
      </c>
      <c r="BV168" s="109">
        <f t="shared" si="174"/>
        <v>0</v>
      </c>
      <c r="BW168" s="81"/>
      <c r="BX168" s="107"/>
      <c r="BY168" s="108"/>
      <c r="BZ168" s="109">
        <f t="shared" si="175"/>
        <v>0</v>
      </c>
      <c r="CA168" s="109">
        <f t="shared" si="176"/>
        <v>0</v>
      </c>
      <c r="CB168" s="81"/>
      <c r="CC168" s="107"/>
      <c r="CD168" s="108"/>
      <c r="CE168" s="109">
        <f t="shared" si="177"/>
        <v>0</v>
      </c>
      <c r="CF168" s="109">
        <f t="shared" si="178"/>
        <v>0</v>
      </c>
      <c r="CG168" s="81"/>
      <c r="CH168" s="107"/>
      <c r="CI168" s="108"/>
      <c r="CJ168" s="109">
        <f t="shared" si="179"/>
        <v>0</v>
      </c>
      <c r="CK168" s="109">
        <f t="shared" si="180"/>
        <v>0</v>
      </c>
      <c r="CL168" s="81"/>
      <c r="CM168" s="107"/>
      <c r="CN168" s="108"/>
      <c r="CO168" s="109">
        <f t="shared" si="181"/>
        <v>0</v>
      </c>
      <c r="CP168" s="109">
        <f t="shared" si="182"/>
        <v>0</v>
      </c>
      <c r="CQ168" s="81"/>
      <c r="CR168" s="107"/>
      <c r="CS168" s="108"/>
      <c r="CT168" s="109">
        <f t="shared" si="183"/>
        <v>0</v>
      </c>
      <c r="CU168" s="109">
        <f t="shared" si="184"/>
        <v>0</v>
      </c>
      <c r="CV168" s="81"/>
      <c r="CW168" s="107"/>
      <c r="CX168" s="108"/>
      <c r="CY168" s="109">
        <f t="shared" si="185"/>
        <v>0</v>
      </c>
      <c r="CZ168" s="90">
        <f t="shared" si="147"/>
        <v>0</v>
      </c>
      <c r="DA168" s="81"/>
      <c r="DB168" s="107"/>
      <c r="DC168" s="108"/>
      <c r="DD168" s="109">
        <f t="shared" si="186"/>
        <v>0</v>
      </c>
      <c r="DE168" s="109">
        <f t="shared" si="187"/>
        <v>0</v>
      </c>
      <c r="DF168" s="81"/>
      <c r="DG168" s="107"/>
      <c r="DH168" s="108"/>
      <c r="DI168" s="109">
        <f t="shared" si="188"/>
        <v>0</v>
      </c>
      <c r="DJ168" s="109">
        <f t="shared" si="189"/>
        <v>0</v>
      </c>
      <c r="DK168" s="81"/>
      <c r="DL168" s="107"/>
      <c r="DM168" s="108"/>
      <c r="DN168" s="109">
        <f t="shared" si="190"/>
        <v>0</v>
      </c>
      <c r="DO168" s="109">
        <f t="shared" si="191"/>
        <v>0</v>
      </c>
      <c r="DP168" s="81"/>
      <c r="DQ168" s="107"/>
      <c r="DR168" s="108"/>
      <c r="DS168" s="109">
        <f t="shared" si="192"/>
        <v>0</v>
      </c>
      <c r="DT168" s="109">
        <f t="shared" si="193"/>
        <v>0</v>
      </c>
      <c r="DU168" s="81"/>
      <c r="DV168" s="107"/>
      <c r="DW168" s="108"/>
      <c r="DX168" s="109">
        <f t="shared" si="194"/>
        <v>0</v>
      </c>
      <c r="DY168" s="109">
        <f t="shared" si="148"/>
        <v>0</v>
      </c>
    </row>
    <row r="169" spans="1:129" x14ac:dyDescent="0.2">
      <c r="A169" s="1">
        <f>Stundeneingabe_2008!A168</f>
        <v>6</v>
      </c>
      <c r="B169" s="1">
        <f>Stundeneingabe_2008!B168</f>
        <v>24</v>
      </c>
      <c r="C169" s="1" t="str">
        <f>Stundeneingabe_2008!C168</f>
        <v>MI</v>
      </c>
      <c r="D169" s="19">
        <f>Stundeneingabe_2008!D168</f>
        <v>45819</v>
      </c>
      <c r="E169" s="81"/>
      <c r="F169" s="107"/>
      <c r="G169" s="108"/>
      <c r="H169" s="109">
        <f t="shared" si="149"/>
        <v>0</v>
      </c>
      <c r="I169" s="90">
        <f t="shared" si="145"/>
        <v>0</v>
      </c>
      <c r="J169" s="81"/>
      <c r="K169" s="107"/>
      <c r="L169" s="108"/>
      <c r="M169" s="109">
        <f t="shared" si="150"/>
        <v>0</v>
      </c>
      <c r="N169" s="90">
        <f t="shared" si="146"/>
        <v>0</v>
      </c>
      <c r="O169" s="81"/>
      <c r="P169" s="107"/>
      <c r="Q169" s="108"/>
      <c r="R169" s="109">
        <f t="shared" si="151"/>
        <v>0</v>
      </c>
      <c r="S169" s="109">
        <f t="shared" si="152"/>
        <v>0</v>
      </c>
      <c r="T169" s="81"/>
      <c r="U169" s="107"/>
      <c r="V169" s="108"/>
      <c r="W169" s="109">
        <f t="shared" si="153"/>
        <v>0</v>
      </c>
      <c r="X169" s="109">
        <f t="shared" si="154"/>
        <v>0</v>
      </c>
      <c r="Y169" s="81"/>
      <c r="Z169" s="107"/>
      <c r="AA169" s="108"/>
      <c r="AB169" s="109">
        <f t="shared" si="155"/>
        <v>0</v>
      </c>
      <c r="AC169" s="109">
        <f t="shared" si="156"/>
        <v>0</v>
      </c>
      <c r="AD169" s="81"/>
      <c r="AE169" s="107"/>
      <c r="AF169" s="108"/>
      <c r="AG169" s="109">
        <f t="shared" si="157"/>
        <v>0</v>
      </c>
      <c r="AH169" s="109">
        <f t="shared" si="158"/>
        <v>0</v>
      </c>
      <c r="AI169" s="81"/>
      <c r="AJ169" s="107"/>
      <c r="AK169" s="108"/>
      <c r="AL169" s="109">
        <f t="shared" si="159"/>
        <v>0</v>
      </c>
      <c r="AM169" s="109">
        <f t="shared" si="160"/>
        <v>0</v>
      </c>
      <c r="AN169" s="81"/>
      <c r="AO169" s="107"/>
      <c r="AP169" s="108"/>
      <c r="AQ169" s="109">
        <f t="shared" si="161"/>
        <v>0</v>
      </c>
      <c r="AR169" s="109">
        <f t="shared" si="162"/>
        <v>0</v>
      </c>
      <c r="AS169" s="81"/>
      <c r="AT169" s="107"/>
      <c r="AU169" s="108"/>
      <c r="AV169" s="109">
        <f t="shared" si="163"/>
        <v>0</v>
      </c>
      <c r="AW169" s="109">
        <f t="shared" si="164"/>
        <v>0</v>
      </c>
      <c r="AX169" s="81"/>
      <c r="AY169" s="107"/>
      <c r="AZ169" s="108"/>
      <c r="BA169" s="109">
        <f t="shared" si="165"/>
        <v>0</v>
      </c>
      <c r="BB169" s="109">
        <f t="shared" si="166"/>
        <v>0</v>
      </c>
      <c r="BC169" s="81"/>
      <c r="BD169" s="107"/>
      <c r="BE169" s="108"/>
      <c r="BF169" s="109">
        <f t="shared" si="167"/>
        <v>0</v>
      </c>
      <c r="BG169" s="109">
        <f t="shared" si="168"/>
        <v>0</v>
      </c>
      <c r="BH169" s="81"/>
      <c r="BI169" s="107"/>
      <c r="BJ169" s="108"/>
      <c r="BK169" s="109">
        <f t="shared" si="169"/>
        <v>0</v>
      </c>
      <c r="BL169" s="109">
        <f t="shared" si="170"/>
        <v>0</v>
      </c>
      <c r="BM169" s="81"/>
      <c r="BN169" s="107"/>
      <c r="BO169" s="108"/>
      <c r="BP169" s="109">
        <f t="shared" si="171"/>
        <v>0</v>
      </c>
      <c r="BQ169" s="109">
        <f t="shared" si="172"/>
        <v>0</v>
      </c>
      <c r="BR169" s="81"/>
      <c r="BS169" s="107"/>
      <c r="BT169" s="108"/>
      <c r="BU169" s="109">
        <f t="shared" si="173"/>
        <v>0</v>
      </c>
      <c r="BV169" s="109">
        <f t="shared" si="174"/>
        <v>0</v>
      </c>
      <c r="BW169" s="81"/>
      <c r="BX169" s="107"/>
      <c r="BY169" s="108"/>
      <c r="BZ169" s="109">
        <f t="shared" si="175"/>
        <v>0</v>
      </c>
      <c r="CA169" s="109">
        <f t="shared" si="176"/>
        <v>0</v>
      </c>
      <c r="CB169" s="81"/>
      <c r="CC169" s="107"/>
      <c r="CD169" s="108"/>
      <c r="CE169" s="109">
        <f t="shared" si="177"/>
        <v>0</v>
      </c>
      <c r="CF169" s="109">
        <f t="shared" si="178"/>
        <v>0</v>
      </c>
      <c r="CG169" s="81"/>
      <c r="CH169" s="107"/>
      <c r="CI169" s="108"/>
      <c r="CJ169" s="109">
        <f t="shared" si="179"/>
        <v>0</v>
      </c>
      <c r="CK169" s="109">
        <f t="shared" si="180"/>
        <v>0</v>
      </c>
      <c r="CL169" s="81"/>
      <c r="CM169" s="107"/>
      <c r="CN169" s="108"/>
      <c r="CO169" s="109">
        <f t="shared" si="181"/>
        <v>0</v>
      </c>
      <c r="CP169" s="109">
        <f t="shared" si="182"/>
        <v>0</v>
      </c>
      <c r="CQ169" s="81"/>
      <c r="CR169" s="107"/>
      <c r="CS169" s="108"/>
      <c r="CT169" s="109">
        <f t="shared" si="183"/>
        <v>0</v>
      </c>
      <c r="CU169" s="109">
        <f t="shared" si="184"/>
        <v>0</v>
      </c>
      <c r="CV169" s="81"/>
      <c r="CW169" s="107"/>
      <c r="CX169" s="108"/>
      <c r="CY169" s="109">
        <f t="shared" si="185"/>
        <v>0</v>
      </c>
      <c r="CZ169" s="90">
        <f t="shared" si="147"/>
        <v>0</v>
      </c>
      <c r="DA169" s="81"/>
      <c r="DB169" s="107"/>
      <c r="DC169" s="108"/>
      <c r="DD169" s="109">
        <f t="shared" si="186"/>
        <v>0</v>
      </c>
      <c r="DE169" s="109">
        <f t="shared" si="187"/>
        <v>0</v>
      </c>
      <c r="DF169" s="81"/>
      <c r="DG169" s="107"/>
      <c r="DH169" s="108"/>
      <c r="DI169" s="109">
        <f t="shared" si="188"/>
        <v>0</v>
      </c>
      <c r="DJ169" s="109">
        <f t="shared" si="189"/>
        <v>0</v>
      </c>
      <c r="DK169" s="81"/>
      <c r="DL169" s="107"/>
      <c r="DM169" s="108"/>
      <c r="DN169" s="109">
        <f t="shared" si="190"/>
        <v>0</v>
      </c>
      <c r="DO169" s="109">
        <f t="shared" si="191"/>
        <v>0</v>
      </c>
      <c r="DP169" s="81"/>
      <c r="DQ169" s="107"/>
      <c r="DR169" s="108"/>
      <c r="DS169" s="109">
        <f t="shared" si="192"/>
        <v>0</v>
      </c>
      <c r="DT169" s="109">
        <f t="shared" si="193"/>
        <v>0</v>
      </c>
      <c r="DU169" s="81"/>
      <c r="DV169" s="107"/>
      <c r="DW169" s="108"/>
      <c r="DX169" s="109">
        <f t="shared" si="194"/>
        <v>0</v>
      </c>
      <c r="DY169" s="109">
        <f t="shared" si="148"/>
        <v>0</v>
      </c>
    </row>
    <row r="170" spans="1:129" x14ac:dyDescent="0.2">
      <c r="A170" s="1">
        <f>Stundeneingabe_2008!A169</f>
        <v>6</v>
      </c>
      <c r="B170" s="1">
        <f>Stundeneingabe_2008!B169</f>
        <v>24</v>
      </c>
      <c r="C170" s="1" t="str">
        <f>Stundeneingabe_2008!C169</f>
        <v>DO</v>
      </c>
      <c r="D170" s="19">
        <f>Stundeneingabe_2008!D169</f>
        <v>45820</v>
      </c>
      <c r="E170" s="81"/>
      <c r="F170" s="107"/>
      <c r="G170" s="108"/>
      <c r="H170" s="109">
        <f t="shared" si="149"/>
        <v>0</v>
      </c>
      <c r="I170" s="90">
        <f t="shared" si="145"/>
        <v>0</v>
      </c>
      <c r="J170" s="81"/>
      <c r="K170" s="107"/>
      <c r="L170" s="108"/>
      <c r="M170" s="109">
        <f t="shared" si="150"/>
        <v>0</v>
      </c>
      <c r="N170" s="90">
        <f t="shared" si="146"/>
        <v>0</v>
      </c>
      <c r="O170" s="81"/>
      <c r="P170" s="107"/>
      <c r="Q170" s="108"/>
      <c r="R170" s="109">
        <f t="shared" si="151"/>
        <v>0</v>
      </c>
      <c r="S170" s="109">
        <f t="shared" si="152"/>
        <v>0</v>
      </c>
      <c r="T170" s="81"/>
      <c r="U170" s="107"/>
      <c r="V170" s="108"/>
      <c r="W170" s="109">
        <f t="shared" si="153"/>
        <v>0</v>
      </c>
      <c r="X170" s="109">
        <f t="shared" si="154"/>
        <v>0</v>
      </c>
      <c r="Y170" s="81"/>
      <c r="Z170" s="107"/>
      <c r="AA170" s="108"/>
      <c r="AB170" s="109">
        <f t="shared" si="155"/>
        <v>0</v>
      </c>
      <c r="AC170" s="109">
        <f t="shared" si="156"/>
        <v>0</v>
      </c>
      <c r="AD170" s="81"/>
      <c r="AE170" s="107"/>
      <c r="AF170" s="108"/>
      <c r="AG170" s="109">
        <f t="shared" si="157"/>
        <v>0</v>
      </c>
      <c r="AH170" s="109">
        <f t="shared" si="158"/>
        <v>0</v>
      </c>
      <c r="AI170" s="81"/>
      <c r="AJ170" s="107"/>
      <c r="AK170" s="108"/>
      <c r="AL170" s="109">
        <f t="shared" si="159"/>
        <v>0</v>
      </c>
      <c r="AM170" s="109">
        <f t="shared" si="160"/>
        <v>0</v>
      </c>
      <c r="AN170" s="81"/>
      <c r="AO170" s="107"/>
      <c r="AP170" s="108"/>
      <c r="AQ170" s="109">
        <f t="shared" si="161"/>
        <v>0</v>
      </c>
      <c r="AR170" s="109">
        <f t="shared" si="162"/>
        <v>0</v>
      </c>
      <c r="AS170" s="81"/>
      <c r="AT170" s="107"/>
      <c r="AU170" s="108"/>
      <c r="AV170" s="109">
        <f t="shared" si="163"/>
        <v>0</v>
      </c>
      <c r="AW170" s="109">
        <f t="shared" si="164"/>
        <v>0</v>
      </c>
      <c r="AX170" s="81"/>
      <c r="AY170" s="107"/>
      <c r="AZ170" s="108"/>
      <c r="BA170" s="109">
        <f t="shared" si="165"/>
        <v>0</v>
      </c>
      <c r="BB170" s="109">
        <f t="shared" si="166"/>
        <v>0</v>
      </c>
      <c r="BC170" s="81"/>
      <c r="BD170" s="107"/>
      <c r="BE170" s="108"/>
      <c r="BF170" s="109">
        <f t="shared" si="167"/>
        <v>0</v>
      </c>
      <c r="BG170" s="109">
        <f t="shared" si="168"/>
        <v>0</v>
      </c>
      <c r="BH170" s="81"/>
      <c r="BI170" s="107"/>
      <c r="BJ170" s="108"/>
      <c r="BK170" s="109">
        <f t="shared" si="169"/>
        <v>0</v>
      </c>
      <c r="BL170" s="109">
        <f t="shared" si="170"/>
        <v>0</v>
      </c>
      <c r="BM170" s="81"/>
      <c r="BN170" s="107"/>
      <c r="BO170" s="108"/>
      <c r="BP170" s="109">
        <f t="shared" si="171"/>
        <v>0</v>
      </c>
      <c r="BQ170" s="109">
        <f t="shared" si="172"/>
        <v>0</v>
      </c>
      <c r="BR170" s="81"/>
      <c r="BS170" s="107"/>
      <c r="BT170" s="108"/>
      <c r="BU170" s="109">
        <f t="shared" si="173"/>
        <v>0</v>
      </c>
      <c r="BV170" s="109">
        <f t="shared" si="174"/>
        <v>0</v>
      </c>
      <c r="BW170" s="81"/>
      <c r="BX170" s="107"/>
      <c r="BY170" s="108"/>
      <c r="BZ170" s="109">
        <f t="shared" si="175"/>
        <v>0</v>
      </c>
      <c r="CA170" s="109">
        <f t="shared" si="176"/>
        <v>0</v>
      </c>
      <c r="CB170" s="81"/>
      <c r="CC170" s="107"/>
      <c r="CD170" s="108"/>
      <c r="CE170" s="109">
        <f t="shared" si="177"/>
        <v>0</v>
      </c>
      <c r="CF170" s="109">
        <f t="shared" si="178"/>
        <v>0</v>
      </c>
      <c r="CG170" s="81"/>
      <c r="CH170" s="107"/>
      <c r="CI170" s="108"/>
      <c r="CJ170" s="109">
        <f t="shared" si="179"/>
        <v>0</v>
      </c>
      <c r="CK170" s="109">
        <f t="shared" si="180"/>
        <v>0</v>
      </c>
      <c r="CL170" s="81"/>
      <c r="CM170" s="107"/>
      <c r="CN170" s="108"/>
      <c r="CO170" s="109">
        <f t="shared" si="181"/>
        <v>0</v>
      </c>
      <c r="CP170" s="109">
        <f t="shared" si="182"/>
        <v>0</v>
      </c>
      <c r="CQ170" s="81"/>
      <c r="CR170" s="107"/>
      <c r="CS170" s="108"/>
      <c r="CT170" s="109">
        <f t="shared" si="183"/>
        <v>0</v>
      </c>
      <c r="CU170" s="109">
        <f t="shared" si="184"/>
        <v>0</v>
      </c>
      <c r="CV170" s="81"/>
      <c r="CW170" s="107"/>
      <c r="CX170" s="108"/>
      <c r="CY170" s="109">
        <f t="shared" si="185"/>
        <v>0</v>
      </c>
      <c r="CZ170" s="90">
        <f t="shared" si="147"/>
        <v>0</v>
      </c>
      <c r="DA170" s="81"/>
      <c r="DB170" s="107"/>
      <c r="DC170" s="108"/>
      <c r="DD170" s="109">
        <f t="shared" si="186"/>
        <v>0</v>
      </c>
      <c r="DE170" s="109">
        <f t="shared" si="187"/>
        <v>0</v>
      </c>
      <c r="DF170" s="81"/>
      <c r="DG170" s="107"/>
      <c r="DH170" s="108"/>
      <c r="DI170" s="109">
        <f t="shared" si="188"/>
        <v>0</v>
      </c>
      <c r="DJ170" s="109">
        <f t="shared" si="189"/>
        <v>0</v>
      </c>
      <c r="DK170" s="81"/>
      <c r="DL170" s="107"/>
      <c r="DM170" s="108"/>
      <c r="DN170" s="109">
        <f t="shared" si="190"/>
        <v>0</v>
      </c>
      <c r="DO170" s="109">
        <f t="shared" si="191"/>
        <v>0</v>
      </c>
      <c r="DP170" s="81"/>
      <c r="DQ170" s="107"/>
      <c r="DR170" s="108"/>
      <c r="DS170" s="109">
        <f t="shared" si="192"/>
        <v>0</v>
      </c>
      <c r="DT170" s="109">
        <f t="shared" si="193"/>
        <v>0</v>
      </c>
      <c r="DU170" s="81"/>
      <c r="DV170" s="107"/>
      <c r="DW170" s="108"/>
      <c r="DX170" s="109">
        <f t="shared" si="194"/>
        <v>0</v>
      </c>
      <c r="DY170" s="109">
        <f t="shared" si="148"/>
        <v>0</v>
      </c>
    </row>
    <row r="171" spans="1:129" x14ac:dyDescent="0.2">
      <c r="A171" s="1">
        <f>Stundeneingabe_2008!A170</f>
        <v>6</v>
      </c>
      <c r="B171" s="1">
        <f>Stundeneingabe_2008!B170</f>
        <v>24</v>
      </c>
      <c r="C171" s="1" t="str">
        <f>Stundeneingabe_2008!C170</f>
        <v>FR</v>
      </c>
      <c r="D171" s="19">
        <f>Stundeneingabe_2008!D170</f>
        <v>45821</v>
      </c>
      <c r="E171" s="81"/>
      <c r="F171" s="107"/>
      <c r="G171" s="108"/>
      <c r="H171" s="109">
        <f t="shared" si="149"/>
        <v>0</v>
      </c>
      <c r="I171" s="90">
        <f t="shared" si="145"/>
        <v>0</v>
      </c>
      <c r="J171" s="81"/>
      <c r="K171" s="107"/>
      <c r="L171" s="108"/>
      <c r="M171" s="109">
        <f t="shared" si="150"/>
        <v>0</v>
      </c>
      <c r="N171" s="90">
        <f t="shared" si="146"/>
        <v>0</v>
      </c>
      <c r="O171" s="81"/>
      <c r="P171" s="107"/>
      <c r="Q171" s="108"/>
      <c r="R171" s="109">
        <f t="shared" si="151"/>
        <v>0</v>
      </c>
      <c r="S171" s="109">
        <f t="shared" si="152"/>
        <v>0</v>
      </c>
      <c r="T171" s="81"/>
      <c r="U171" s="107"/>
      <c r="V171" s="108"/>
      <c r="W171" s="109">
        <f t="shared" si="153"/>
        <v>0</v>
      </c>
      <c r="X171" s="109">
        <f t="shared" si="154"/>
        <v>0</v>
      </c>
      <c r="Y171" s="81"/>
      <c r="Z171" s="107"/>
      <c r="AA171" s="108"/>
      <c r="AB171" s="109">
        <f t="shared" si="155"/>
        <v>0</v>
      </c>
      <c r="AC171" s="109">
        <f t="shared" si="156"/>
        <v>0</v>
      </c>
      <c r="AD171" s="81"/>
      <c r="AE171" s="107"/>
      <c r="AF171" s="108"/>
      <c r="AG171" s="109">
        <f t="shared" si="157"/>
        <v>0</v>
      </c>
      <c r="AH171" s="109">
        <f t="shared" si="158"/>
        <v>0</v>
      </c>
      <c r="AI171" s="81"/>
      <c r="AJ171" s="107"/>
      <c r="AK171" s="108"/>
      <c r="AL171" s="109">
        <f t="shared" si="159"/>
        <v>0</v>
      </c>
      <c r="AM171" s="109">
        <f t="shared" si="160"/>
        <v>0</v>
      </c>
      <c r="AN171" s="81"/>
      <c r="AO171" s="107"/>
      <c r="AP171" s="108"/>
      <c r="AQ171" s="109">
        <f t="shared" si="161"/>
        <v>0</v>
      </c>
      <c r="AR171" s="109">
        <f t="shared" si="162"/>
        <v>0</v>
      </c>
      <c r="AS171" s="81"/>
      <c r="AT171" s="107"/>
      <c r="AU171" s="108"/>
      <c r="AV171" s="109">
        <f t="shared" si="163"/>
        <v>0</v>
      </c>
      <c r="AW171" s="109">
        <f t="shared" si="164"/>
        <v>0</v>
      </c>
      <c r="AX171" s="81"/>
      <c r="AY171" s="107"/>
      <c r="AZ171" s="108"/>
      <c r="BA171" s="109">
        <f t="shared" si="165"/>
        <v>0</v>
      </c>
      <c r="BB171" s="109">
        <f t="shared" si="166"/>
        <v>0</v>
      </c>
      <c r="BC171" s="81"/>
      <c r="BD171" s="107"/>
      <c r="BE171" s="108"/>
      <c r="BF171" s="109">
        <f t="shared" si="167"/>
        <v>0</v>
      </c>
      <c r="BG171" s="109">
        <f t="shared" si="168"/>
        <v>0</v>
      </c>
      <c r="BH171" s="81"/>
      <c r="BI171" s="107"/>
      <c r="BJ171" s="108"/>
      <c r="BK171" s="109">
        <f t="shared" si="169"/>
        <v>0</v>
      </c>
      <c r="BL171" s="109">
        <f t="shared" si="170"/>
        <v>0</v>
      </c>
      <c r="BM171" s="81"/>
      <c r="BN171" s="107"/>
      <c r="BO171" s="108"/>
      <c r="BP171" s="109">
        <f t="shared" si="171"/>
        <v>0</v>
      </c>
      <c r="BQ171" s="109">
        <f t="shared" si="172"/>
        <v>0</v>
      </c>
      <c r="BR171" s="81"/>
      <c r="BS171" s="107"/>
      <c r="BT171" s="108"/>
      <c r="BU171" s="109">
        <f t="shared" si="173"/>
        <v>0</v>
      </c>
      <c r="BV171" s="109">
        <f t="shared" si="174"/>
        <v>0</v>
      </c>
      <c r="BW171" s="81"/>
      <c r="BX171" s="107"/>
      <c r="BY171" s="108"/>
      <c r="BZ171" s="109">
        <f t="shared" si="175"/>
        <v>0</v>
      </c>
      <c r="CA171" s="109">
        <f t="shared" si="176"/>
        <v>0</v>
      </c>
      <c r="CB171" s="81"/>
      <c r="CC171" s="107"/>
      <c r="CD171" s="108"/>
      <c r="CE171" s="109">
        <f t="shared" si="177"/>
        <v>0</v>
      </c>
      <c r="CF171" s="109">
        <f t="shared" si="178"/>
        <v>0</v>
      </c>
      <c r="CG171" s="81"/>
      <c r="CH171" s="107"/>
      <c r="CI171" s="108"/>
      <c r="CJ171" s="109">
        <f t="shared" si="179"/>
        <v>0</v>
      </c>
      <c r="CK171" s="109">
        <f t="shared" si="180"/>
        <v>0</v>
      </c>
      <c r="CL171" s="81"/>
      <c r="CM171" s="107"/>
      <c r="CN171" s="108"/>
      <c r="CO171" s="109">
        <f t="shared" si="181"/>
        <v>0</v>
      </c>
      <c r="CP171" s="109">
        <f t="shared" si="182"/>
        <v>0</v>
      </c>
      <c r="CQ171" s="81"/>
      <c r="CR171" s="107"/>
      <c r="CS171" s="108"/>
      <c r="CT171" s="109">
        <f t="shared" si="183"/>
        <v>0</v>
      </c>
      <c r="CU171" s="109">
        <f t="shared" si="184"/>
        <v>0</v>
      </c>
      <c r="CV171" s="81"/>
      <c r="CW171" s="107"/>
      <c r="CX171" s="108"/>
      <c r="CY171" s="109">
        <f t="shared" si="185"/>
        <v>0</v>
      </c>
      <c r="CZ171" s="90">
        <f t="shared" si="147"/>
        <v>0</v>
      </c>
      <c r="DA171" s="81"/>
      <c r="DB171" s="107"/>
      <c r="DC171" s="108"/>
      <c r="DD171" s="109">
        <f t="shared" si="186"/>
        <v>0</v>
      </c>
      <c r="DE171" s="109">
        <f t="shared" si="187"/>
        <v>0</v>
      </c>
      <c r="DF171" s="81"/>
      <c r="DG171" s="107"/>
      <c r="DH171" s="108"/>
      <c r="DI171" s="109">
        <f t="shared" si="188"/>
        <v>0</v>
      </c>
      <c r="DJ171" s="109">
        <f t="shared" si="189"/>
        <v>0</v>
      </c>
      <c r="DK171" s="81"/>
      <c r="DL171" s="107"/>
      <c r="DM171" s="108"/>
      <c r="DN171" s="109">
        <f t="shared" si="190"/>
        <v>0</v>
      </c>
      <c r="DO171" s="109">
        <f t="shared" si="191"/>
        <v>0</v>
      </c>
      <c r="DP171" s="81"/>
      <c r="DQ171" s="107"/>
      <c r="DR171" s="108"/>
      <c r="DS171" s="109">
        <f t="shared" si="192"/>
        <v>0</v>
      </c>
      <c r="DT171" s="109">
        <f t="shared" si="193"/>
        <v>0</v>
      </c>
      <c r="DU171" s="81"/>
      <c r="DV171" s="107"/>
      <c r="DW171" s="108"/>
      <c r="DX171" s="109">
        <f t="shared" si="194"/>
        <v>0</v>
      </c>
      <c r="DY171" s="109">
        <f t="shared" si="148"/>
        <v>0</v>
      </c>
    </row>
    <row r="172" spans="1:129" x14ac:dyDescent="0.2">
      <c r="A172" s="1">
        <f>Stundeneingabe_2008!A171</f>
        <v>6</v>
      </c>
      <c r="B172" s="1">
        <f>Stundeneingabe_2008!B171</f>
        <v>24</v>
      </c>
      <c r="C172" s="1" t="str">
        <f>Stundeneingabe_2008!C171</f>
        <v>SA</v>
      </c>
      <c r="D172" s="19">
        <f>Stundeneingabe_2008!D171</f>
        <v>45822</v>
      </c>
      <c r="E172" s="81"/>
      <c r="F172" s="107"/>
      <c r="G172" s="108"/>
      <c r="H172" s="109">
        <f t="shared" si="149"/>
        <v>0</v>
      </c>
      <c r="I172" s="90">
        <f t="shared" si="145"/>
        <v>0</v>
      </c>
      <c r="J172" s="81"/>
      <c r="K172" s="107"/>
      <c r="L172" s="108"/>
      <c r="M172" s="109">
        <f t="shared" si="150"/>
        <v>0</v>
      </c>
      <c r="N172" s="90">
        <f t="shared" si="146"/>
        <v>0</v>
      </c>
      <c r="O172" s="81"/>
      <c r="P172" s="107"/>
      <c r="Q172" s="108"/>
      <c r="R172" s="109">
        <f t="shared" si="151"/>
        <v>0</v>
      </c>
      <c r="S172" s="109">
        <f t="shared" si="152"/>
        <v>0</v>
      </c>
      <c r="T172" s="81"/>
      <c r="U172" s="107"/>
      <c r="V172" s="108"/>
      <c r="W172" s="109">
        <f t="shared" si="153"/>
        <v>0</v>
      </c>
      <c r="X172" s="109">
        <f t="shared" si="154"/>
        <v>0</v>
      </c>
      <c r="Y172" s="81"/>
      <c r="Z172" s="107"/>
      <c r="AA172" s="108"/>
      <c r="AB172" s="109">
        <f t="shared" si="155"/>
        <v>0</v>
      </c>
      <c r="AC172" s="109">
        <f t="shared" si="156"/>
        <v>0</v>
      </c>
      <c r="AD172" s="81"/>
      <c r="AE172" s="107"/>
      <c r="AF172" s="108"/>
      <c r="AG172" s="109">
        <f t="shared" si="157"/>
        <v>0</v>
      </c>
      <c r="AH172" s="109">
        <f t="shared" si="158"/>
        <v>0</v>
      </c>
      <c r="AI172" s="81"/>
      <c r="AJ172" s="107"/>
      <c r="AK172" s="108"/>
      <c r="AL172" s="109">
        <f t="shared" si="159"/>
        <v>0</v>
      </c>
      <c r="AM172" s="109">
        <f t="shared" si="160"/>
        <v>0</v>
      </c>
      <c r="AN172" s="81"/>
      <c r="AO172" s="107"/>
      <c r="AP172" s="108"/>
      <c r="AQ172" s="109">
        <f t="shared" si="161"/>
        <v>0</v>
      </c>
      <c r="AR172" s="109">
        <f t="shared" si="162"/>
        <v>0</v>
      </c>
      <c r="AS172" s="81"/>
      <c r="AT172" s="107"/>
      <c r="AU172" s="108"/>
      <c r="AV172" s="109">
        <f t="shared" si="163"/>
        <v>0</v>
      </c>
      <c r="AW172" s="109">
        <f t="shared" si="164"/>
        <v>0</v>
      </c>
      <c r="AX172" s="81"/>
      <c r="AY172" s="107"/>
      <c r="AZ172" s="108"/>
      <c r="BA172" s="109">
        <f t="shared" si="165"/>
        <v>0</v>
      </c>
      <c r="BB172" s="109">
        <f t="shared" si="166"/>
        <v>0</v>
      </c>
      <c r="BC172" s="81"/>
      <c r="BD172" s="107"/>
      <c r="BE172" s="108"/>
      <c r="BF172" s="109">
        <f t="shared" si="167"/>
        <v>0</v>
      </c>
      <c r="BG172" s="109">
        <f t="shared" si="168"/>
        <v>0</v>
      </c>
      <c r="BH172" s="81"/>
      <c r="BI172" s="107"/>
      <c r="BJ172" s="108"/>
      <c r="BK172" s="109">
        <f t="shared" si="169"/>
        <v>0</v>
      </c>
      <c r="BL172" s="109">
        <f t="shared" si="170"/>
        <v>0</v>
      </c>
      <c r="BM172" s="81"/>
      <c r="BN172" s="107"/>
      <c r="BO172" s="108"/>
      <c r="BP172" s="109">
        <f t="shared" si="171"/>
        <v>0</v>
      </c>
      <c r="BQ172" s="109">
        <f t="shared" si="172"/>
        <v>0</v>
      </c>
      <c r="BR172" s="81"/>
      <c r="BS172" s="107"/>
      <c r="BT172" s="108"/>
      <c r="BU172" s="109">
        <f t="shared" si="173"/>
        <v>0</v>
      </c>
      <c r="BV172" s="109">
        <f t="shared" si="174"/>
        <v>0</v>
      </c>
      <c r="BW172" s="81"/>
      <c r="BX172" s="107"/>
      <c r="BY172" s="108"/>
      <c r="BZ172" s="109">
        <f t="shared" si="175"/>
        <v>0</v>
      </c>
      <c r="CA172" s="109">
        <f t="shared" si="176"/>
        <v>0</v>
      </c>
      <c r="CB172" s="81"/>
      <c r="CC172" s="107"/>
      <c r="CD172" s="108"/>
      <c r="CE172" s="109">
        <f t="shared" si="177"/>
        <v>0</v>
      </c>
      <c r="CF172" s="109">
        <f t="shared" si="178"/>
        <v>0</v>
      </c>
      <c r="CG172" s="81"/>
      <c r="CH172" s="107"/>
      <c r="CI172" s="108"/>
      <c r="CJ172" s="109">
        <f t="shared" si="179"/>
        <v>0</v>
      </c>
      <c r="CK172" s="109">
        <f t="shared" si="180"/>
        <v>0</v>
      </c>
      <c r="CL172" s="81"/>
      <c r="CM172" s="107"/>
      <c r="CN172" s="108"/>
      <c r="CO172" s="109">
        <f t="shared" si="181"/>
        <v>0</v>
      </c>
      <c r="CP172" s="109">
        <f t="shared" si="182"/>
        <v>0</v>
      </c>
      <c r="CQ172" s="81"/>
      <c r="CR172" s="107"/>
      <c r="CS172" s="108"/>
      <c r="CT172" s="109">
        <f t="shared" si="183"/>
        <v>0</v>
      </c>
      <c r="CU172" s="109">
        <f t="shared" si="184"/>
        <v>0</v>
      </c>
      <c r="CV172" s="81"/>
      <c r="CW172" s="107"/>
      <c r="CX172" s="108"/>
      <c r="CY172" s="109">
        <f t="shared" si="185"/>
        <v>0</v>
      </c>
      <c r="CZ172" s="90">
        <f t="shared" si="147"/>
        <v>0</v>
      </c>
      <c r="DA172" s="81"/>
      <c r="DB172" s="107"/>
      <c r="DC172" s="108"/>
      <c r="DD172" s="109">
        <f t="shared" si="186"/>
        <v>0</v>
      </c>
      <c r="DE172" s="109">
        <f t="shared" si="187"/>
        <v>0</v>
      </c>
      <c r="DF172" s="81"/>
      <c r="DG172" s="107"/>
      <c r="DH172" s="108"/>
      <c r="DI172" s="109">
        <f t="shared" si="188"/>
        <v>0</v>
      </c>
      <c r="DJ172" s="109">
        <f t="shared" si="189"/>
        <v>0</v>
      </c>
      <c r="DK172" s="81"/>
      <c r="DL172" s="107"/>
      <c r="DM172" s="108"/>
      <c r="DN172" s="109">
        <f t="shared" si="190"/>
        <v>0</v>
      </c>
      <c r="DO172" s="109">
        <f t="shared" si="191"/>
        <v>0</v>
      </c>
      <c r="DP172" s="81"/>
      <c r="DQ172" s="107"/>
      <c r="DR172" s="108"/>
      <c r="DS172" s="109">
        <f t="shared" si="192"/>
        <v>0</v>
      </c>
      <c r="DT172" s="109">
        <f t="shared" si="193"/>
        <v>0</v>
      </c>
      <c r="DU172" s="81"/>
      <c r="DV172" s="107"/>
      <c r="DW172" s="108"/>
      <c r="DX172" s="109">
        <f t="shared" si="194"/>
        <v>0</v>
      </c>
      <c r="DY172" s="109">
        <f t="shared" si="148"/>
        <v>0</v>
      </c>
    </row>
    <row r="173" spans="1:129" x14ac:dyDescent="0.2">
      <c r="A173" s="1">
        <f>Stundeneingabe_2008!A172</f>
        <v>6</v>
      </c>
      <c r="B173" s="1">
        <f>Stundeneingabe_2008!B172</f>
        <v>24</v>
      </c>
      <c r="C173" s="1" t="str">
        <f>Stundeneingabe_2008!C172</f>
        <v>SO</v>
      </c>
      <c r="D173" s="19">
        <f>Stundeneingabe_2008!D172</f>
        <v>45823</v>
      </c>
      <c r="E173" s="81"/>
      <c r="F173" s="107"/>
      <c r="G173" s="108"/>
      <c r="H173" s="109">
        <f t="shared" si="149"/>
        <v>0</v>
      </c>
      <c r="I173" s="90">
        <f t="shared" si="145"/>
        <v>0</v>
      </c>
      <c r="J173" s="81"/>
      <c r="K173" s="107"/>
      <c r="L173" s="108"/>
      <c r="M173" s="109">
        <f t="shared" si="150"/>
        <v>0</v>
      </c>
      <c r="N173" s="90">
        <f t="shared" si="146"/>
        <v>0</v>
      </c>
      <c r="O173" s="81"/>
      <c r="P173" s="107"/>
      <c r="Q173" s="108"/>
      <c r="R173" s="109">
        <f t="shared" si="151"/>
        <v>0</v>
      </c>
      <c r="S173" s="109">
        <f t="shared" si="152"/>
        <v>0</v>
      </c>
      <c r="T173" s="81"/>
      <c r="U173" s="107"/>
      <c r="V173" s="108"/>
      <c r="W173" s="109">
        <f t="shared" si="153"/>
        <v>0</v>
      </c>
      <c r="X173" s="109">
        <f t="shared" si="154"/>
        <v>0</v>
      </c>
      <c r="Y173" s="81"/>
      <c r="Z173" s="107"/>
      <c r="AA173" s="108"/>
      <c r="AB173" s="109">
        <f t="shared" si="155"/>
        <v>0</v>
      </c>
      <c r="AC173" s="109">
        <f t="shared" si="156"/>
        <v>0</v>
      </c>
      <c r="AD173" s="81"/>
      <c r="AE173" s="107"/>
      <c r="AF173" s="108"/>
      <c r="AG173" s="109">
        <f t="shared" si="157"/>
        <v>0</v>
      </c>
      <c r="AH173" s="109">
        <f t="shared" si="158"/>
        <v>0</v>
      </c>
      <c r="AI173" s="81"/>
      <c r="AJ173" s="107"/>
      <c r="AK173" s="108"/>
      <c r="AL173" s="109">
        <f t="shared" si="159"/>
        <v>0</v>
      </c>
      <c r="AM173" s="109">
        <f t="shared" si="160"/>
        <v>0</v>
      </c>
      <c r="AN173" s="81"/>
      <c r="AO173" s="107"/>
      <c r="AP173" s="108"/>
      <c r="AQ173" s="109">
        <f t="shared" si="161"/>
        <v>0</v>
      </c>
      <c r="AR173" s="109">
        <f t="shared" si="162"/>
        <v>0</v>
      </c>
      <c r="AS173" s="81"/>
      <c r="AT173" s="107"/>
      <c r="AU173" s="108"/>
      <c r="AV173" s="109">
        <f t="shared" si="163"/>
        <v>0</v>
      </c>
      <c r="AW173" s="109">
        <f t="shared" si="164"/>
        <v>0</v>
      </c>
      <c r="AX173" s="81"/>
      <c r="AY173" s="107"/>
      <c r="AZ173" s="108"/>
      <c r="BA173" s="109">
        <f t="shared" si="165"/>
        <v>0</v>
      </c>
      <c r="BB173" s="109">
        <f t="shared" si="166"/>
        <v>0</v>
      </c>
      <c r="BC173" s="81"/>
      <c r="BD173" s="107"/>
      <c r="BE173" s="108"/>
      <c r="BF173" s="109">
        <f t="shared" si="167"/>
        <v>0</v>
      </c>
      <c r="BG173" s="109">
        <f t="shared" si="168"/>
        <v>0</v>
      </c>
      <c r="BH173" s="81"/>
      <c r="BI173" s="107"/>
      <c r="BJ173" s="108"/>
      <c r="BK173" s="109">
        <f t="shared" si="169"/>
        <v>0</v>
      </c>
      <c r="BL173" s="109">
        <f t="shared" si="170"/>
        <v>0</v>
      </c>
      <c r="BM173" s="81"/>
      <c r="BN173" s="107"/>
      <c r="BO173" s="108"/>
      <c r="BP173" s="109">
        <f t="shared" si="171"/>
        <v>0</v>
      </c>
      <c r="BQ173" s="109">
        <f t="shared" si="172"/>
        <v>0</v>
      </c>
      <c r="BR173" s="81"/>
      <c r="BS173" s="107"/>
      <c r="BT173" s="108"/>
      <c r="BU173" s="109">
        <f t="shared" si="173"/>
        <v>0</v>
      </c>
      <c r="BV173" s="109">
        <f t="shared" si="174"/>
        <v>0</v>
      </c>
      <c r="BW173" s="81"/>
      <c r="BX173" s="107"/>
      <c r="BY173" s="108"/>
      <c r="BZ173" s="109">
        <f t="shared" si="175"/>
        <v>0</v>
      </c>
      <c r="CA173" s="109">
        <f t="shared" si="176"/>
        <v>0</v>
      </c>
      <c r="CB173" s="81"/>
      <c r="CC173" s="107"/>
      <c r="CD173" s="108"/>
      <c r="CE173" s="109">
        <f t="shared" si="177"/>
        <v>0</v>
      </c>
      <c r="CF173" s="109">
        <f t="shared" si="178"/>
        <v>0</v>
      </c>
      <c r="CG173" s="81"/>
      <c r="CH173" s="107"/>
      <c r="CI173" s="108"/>
      <c r="CJ173" s="109">
        <f t="shared" si="179"/>
        <v>0</v>
      </c>
      <c r="CK173" s="109">
        <f t="shared" si="180"/>
        <v>0</v>
      </c>
      <c r="CL173" s="81"/>
      <c r="CM173" s="107"/>
      <c r="CN173" s="108"/>
      <c r="CO173" s="109">
        <f t="shared" si="181"/>
        <v>0</v>
      </c>
      <c r="CP173" s="109">
        <f t="shared" si="182"/>
        <v>0</v>
      </c>
      <c r="CQ173" s="81"/>
      <c r="CR173" s="107"/>
      <c r="CS173" s="108"/>
      <c r="CT173" s="109">
        <f t="shared" si="183"/>
        <v>0</v>
      </c>
      <c r="CU173" s="109">
        <f t="shared" si="184"/>
        <v>0</v>
      </c>
      <c r="CV173" s="81"/>
      <c r="CW173" s="107"/>
      <c r="CX173" s="108"/>
      <c r="CY173" s="109">
        <f t="shared" si="185"/>
        <v>0</v>
      </c>
      <c r="CZ173" s="90">
        <f t="shared" si="147"/>
        <v>0</v>
      </c>
      <c r="DA173" s="81"/>
      <c r="DB173" s="107"/>
      <c r="DC173" s="108"/>
      <c r="DD173" s="109">
        <f t="shared" si="186"/>
        <v>0</v>
      </c>
      <c r="DE173" s="109">
        <f t="shared" si="187"/>
        <v>0</v>
      </c>
      <c r="DF173" s="81"/>
      <c r="DG173" s="107"/>
      <c r="DH173" s="108"/>
      <c r="DI173" s="109">
        <f t="shared" si="188"/>
        <v>0</v>
      </c>
      <c r="DJ173" s="109">
        <f t="shared" si="189"/>
        <v>0</v>
      </c>
      <c r="DK173" s="81"/>
      <c r="DL173" s="107"/>
      <c r="DM173" s="108"/>
      <c r="DN173" s="109">
        <f t="shared" si="190"/>
        <v>0</v>
      </c>
      <c r="DO173" s="109">
        <f t="shared" si="191"/>
        <v>0</v>
      </c>
      <c r="DP173" s="81"/>
      <c r="DQ173" s="107"/>
      <c r="DR173" s="108"/>
      <c r="DS173" s="109">
        <f t="shared" si="192"/>
        <v>0</v>
      </c>
      <c r="DT173" s="109">
        <f t="shared" si="193"/>
        <v>0</v>
      </c>
      <c r="DU173" s="81"/>
      <c r="DV173" s="107"/>
      <c r="DW173" s="108"/>
      <c r="DX173" s="109">
        <f t="shared" si="194"/>
        <v>0</v>
      </c>
      <c r="DY173" s="109">
        <f t="shared" si="148"/>
        <v>0</v>
      </c>
    </row>
    <row r="174" spans="1:129" x14ac:dyDescent="0.2">
      <c r="A174" s="1">
        <f>Stundeneingabe_2008!A173</f>
        <v>6</v>
      </c>
      <c r="B174" s="1">
        <f>Stundeneingabe_2008!B173</f>
        <v>25</v>
      </c>
      <c r="C174" s="1" t="str">
        <f>Stundeneingabe_2008!C173</f>
        <v>MO</v>
      </c>
      <c r="D174" s="19">
        <f>Stundeneingabe_2008!D173</f>
        <v>45824</v>
      </c>
      <c r="E174" s="81"/>
      <c r="F174" s="107"/>
      <c r="G174" s="108"/>
      <c r="H174" s="109">
        <f t="shared" si="149"/>
        <v>0</v>
      </c>
      <c r="I174" s="90">
        <f t="shared" si="145"/>
        <v>0</v>
      </c>
      <c r="J174" s="81"/>
      <c r="K174" s="107"/>
      <c r="L174" s="108"/>
      <c r="M174" s="109">
        <f t="shared" si="150"/>
        <v>0</v>
      </c>
      <c r="N174" s="90">
        <f t="shared" si="146"/>
        <v>0</v>
      </c>
      <c r="O174" s="81"/>
      <c r="P174" s="107"/>
      <c r="Q174" s="108"/>
      <c r="R174" s="109">
        <f t="shared" si="151"/>
        <v>0</v>
      </c>
      <c r="S174" s="109">
        <f t="shared" si="152"/>
        <v>0</v>
      </c>
      <c r="T174" s="81"/>
      <c r="U174" s="107"/>
      <c r="V174" s="108"/>
      <c r="W174" s="109">
        <f t="shared" si="153"/>
        <v>0</v>
      </c>
      <c r="X174" s="109">
        <f t="shared" si="154"/>
        <v>0</v>
      </c>
      <c r="Y174" s="81"/>
      <c r="Z174" s="107"/>
      <c r="AA174" s="108"/>
      <c r="AB174" s="109">
        <f t="shared" si="155"/>
        <v>0</v>
      </c>
      <c r="AC174" s="109">
        <f t="shared" si="156"/>
        <v>0</v>
      </c>
      <c r="AD174" s="81"/>
      <c r="AE174" s="107"/>
      <c r="AF174" s="108"/>
      <c r="AG174" s="109">
        <f t="shared" si="157"/>
        <v>0</v>
      </c>
      <c r="AH174" s="109">
        <f t="shared" si="158"/>
        <v>0</v>
      </c>
      <c r="AI174" s="81"/>
      <c r="AJ174" s="107"/>
      <c r="AK174" s="108"/>
      <c r="AL174" s="109">
        <f t="shared" si="159"/>
        <v>0</v>
      </c>
      <c r="AM174" s="109">
        <f t="shared" si="160"/>
        <v>0</v>
      </c>
      <c r="AN174" s="81"/>
      <c r="AO174" s="107"/>
      <c r="AP174" s="108"/>
      <c r="AQ174" s="109">
        <f t="shared" si="161"/>
        <v>0</v>
      </c>
      <c r="AR174" s="109">
        <f t="shared" si="162"/>
        <v>0</v>
      </c>
      <c r="AS174" s="81"/>
      <c r="AT174" s="107"/>
      <c r="AU174" s="108"/>
      <c r="AV174" s="109">
        <f t="shared" si="163"/>
        <v>0</v>
      </c>
      <c r="AW174" s="109">
        <f t="shared" si="164"/>
        <v>0</v>
      </c>
      <c r="AX174" s="81"/>
      <c r="AY174" s="107"/>
      <c r="AZ174" s="108"/>
      <c r="BA174" s="109">
        <f t="shared" si="165"/>
        <v>0</v>
      </c>
      <c r="BB174" s="109">
        <f t="shared" si="166"/>
        <v>0</v>
      </c>
      <c r="BC174" s="81"/>
      <c r="BD174" s="107"/>
      <c r="BE174" s="108"/>
      <c r="BF174" s="109">
        <f t="shared" si="167"/>
        <v>0</v>
      </c>
      <c r="BG174" s="109">
        <f t="shared" si="168"/>
        <v>0</v>
      </c>
      <c r="BH174" s="81"/>
      <c r="BI174" s="107"/>
      <c r="BJ174" s="108"/>
      <c r="BK174" s="109">
        <f t="shared" si="169"/>
        <v>0</v>
      </c>
      <c r="BL174" s="109">
        <f t="shared" si="170"/>
        <v>0</v>
      </c>
      <c r="BM174" s="81"/>
      <c r="BN174" s="107"/>
      <c r="BO174" s="108"/>
      <c r="BP174" s="109">
        <f t="shared" si="171"/>
        <v>0</v>
      </c>
      <c r="BQ174" s="109">
        <f t="shared" si="172"/>
        <v>0</v>
      </c>
      <c r="BR174" s="81"/>
      <c r="BS174" s="107"/>
      <c r="BT174" s="108"/>
      <c r="BU174" s="109">
        <f t="shared" si="173"/>
        <v>0</v>
      </c>
      <c r="BV174" s="109">
        <f t="shared" si="174"/>
        <v>0</v>
      </c>
      <c r="BW174" s="81"/>
      <c r="BX174" s="107"/>
      <c r="BY174" s="108"/>
      <c r="BZ174" s="109">
        <f t="shared" si="175"/>
        <v>0</v>
      </c>
      <c r="CA174" s="109">
        <f t="shared" si="176"/>
        <v>0</v>
      </c>
      <c r="CB174" s="81"/>
      <c r="CC174" s="107"/>
      <c r="CD174" s="108"/>
      <c r="CE174" s="109">
        <f t="shared" si="177"/>
        <v>0</v>
      </c>
      <c r="CF174" s="109">
        <f t="shared" si="178"/>
        <v>0</v>
      </c>
      <c r="CG174" s="81"/>
      <c r="CH174" s="107"/>
      <c r="CI174" s="108"/>
      <c r="CJ174" s="109">
        <f t="shared" si="179"/>
        <v>0</v>
      </c>
      <c r="CK174" s="109">
        <f t="shared" si="180"/>
        <v>0</v>
      </c>
      <c r="CL174" s="81"/>
      <c r="CM174" s="107"/>
      <c r="CN174" s="108"/>
      <c r="CO174" s="109">
        <f t="shared" si="181"/>
        <v>0</v>
      </c>
      <c r="CP174" s="109">
        <f t="shared" si="182"/>
        <v>0</v>
      </c>
      <c r="CQ174" s="81"/>
      <c r="CR174" s="107"/>
      <c r="CS174" s="108"/>
      <c r="CT174" s="109">
        <f t="shared" si="183"/>
        <v>0</v>
      </c>
      <c r="CU174" s="109">
        <f t="shared" si="184"/>
        <v>0</v>
      </c>
      <c r="CV174" s="81"/>
      <c r="CW174" s="107"/>
      <c r="CX174" s="108"/>
      <c r="CY174" s="109">
        <f t="shared" si="185"/>
        <v>0</v>
      </c>
      <c r="CZ174" s="90">
        <f t="shared" si="147"/>
        <v>0</v>
      </c>
      <c r="DA174" s="81"/>
      <c r="DB174" s="107"/>
      <c r="DC174" s="108"/>
      <c r="DD174" s="109">
        <f t="shared" si="186"/>
        <v>0</v>
      </c>
      <c r="DE174" s="109">
        <f t="shared" si="187"/>
        <v>0</v>
      </c>
      <c r="DF174" s="81"/>
      <c r="DG174" s="107"/>
      <c r="DH174" s="108"/>
      <c r="DI174" s="109">
        <f t="shared" si="188"/>
        <v>0</v>
      </c>
      <c r="DJ174" s="109">
        <f t="shared" si="189"/>
        <v>0</v>
      </c>
      <c r="DK174" s="81"/>
      <c r="DL174" s="107"/>
      <c r="DM174" s="108"/>
      <c r="DN174" s="109">
        <f t="shared" si="190"/>
        <v>0</v>
      </c>
      <c r="DO174" s="109">
        <f t="shared" si="191"/>
        <v>0</v>
      </c>
      <c r="DP174" s="81"/>
      <c r="DQ174" s="107"/>
      <c r="DR174" s="108"/>
      <c r="DS174" s="109">
        <f t="shared" si="192"/>
        <v>0</v>
      </c>
      <c r="DT174" s="109">
        <f t="shared" si="193"/>
        <v>0</v>
      </c>
      <c r="DU174" s="81"/>
      <c r="DV174" s="107"/>
      <c r="DW174" s="108"/>
      <c r="DX174" s="109">
        <f t="shared" si="194"/>
        <v>0</v>
      </c>
      <c r="DY174" s="109">
        <f t="shared" si="148"/>
        <v>0</v>
      </c>
    </row>
    <row r="175" spans="1:129" x14ac:dyDescent="0.2">
      <c r="A175" s="1">
        <f>Stundeneingabe_2008!A174</f>
        <v>6</v>
      </c>
      <c r="B175" s="1">
        <f>Stundeneingabe_2008!B174</f>
        <v>25</v>
      </c>
      <c r="C175" s="1" t="str">
        <f>Stundeneingabe_2008!C174</f>
        <v>DI</v>
      </c>
      <c r="D175" s="19">
        <f>Stundeneingabe_2008!D174</f>
        <v>45825</v>
      </c>
      <c r="E175" s="81"/>
      <c r="F175" s="107"/>
      <c r="G175" s="108"/>
      <c r="H175" s="109">
        <f t="shared" si="149"/>
        <v>0</v>
      </c>
      <c r="I175" s="90">
        <f t="shared" si="145"/>
        <v>0</v>
      </c>
      <c r="J175" s="81"/>
      <c r="K175" s="107"/>
      <c r="L175" s="108"/>
      <c r="M175" s="109">
        <f t="shared" si="150"/>
        <v>0</v>
      </c>
      <c r="N175" s="90">
        <f t="shared" si="146"/>
        <v>0</v>
      </c>
      <c r="O175" s="81"/>
      <c r="P175" s="107"/>
      <c r="Q175" s="108"/>
      <c r="R175" s="109">
        <f t="shared" si="151"/>
        <v>0</v>
      </c>
      <c r="S175" s="109">
        <f t="shared" si="152"/>
        <v>0</v>
      </c>
      <c r="T175" s="81"/>
      <c r="U175" s="107"/>
      <c r="V175" s="108"/>
      <c r="W175" s="109">
        <f t="shared" si="153"/>
        <v>0</v>
      </c>
      <c r="X175" s="109">
        <f t="shared" si="154"/>
        <v>0</v>
      </c>
      <c r="Y175" s="81"/>
      <c r="Z175" s="107"/>
      <c r="AA175" s="108"/>
      <c r="AB175" s="109">
        <f t="shared" si="155"/>
        <v>0</v>
      </c>
      <c r="AC175" s="109">
        <f t="shared" si="156"/>
        <v>0</v>
      </c>
      <c r="AD175" s="81"/>
      <c r="AE175" s="107"/>
      <c r="AF175" s="108"/>
      <c r="AG175" s="109">
        <f t="shared" si="157"/>
        <v>0</v>
      </c>
      <c r="AH175" s="109">
        <f t="shared" si="158"/>
        <v>0</v>
      </c>
      <c r="AI175" s="81"/>
      <c r="AJ175" s="107"/>
      <c r="AK175" s="108"/>
      <c r="AL175" s="109">
        <f t="shared" si="159"/>
        <v>0</v>
      </c>
      <c r="AM175" s="109">
        <f t="shared" si="160"/>
        <v>0</v>
      </c>
      <c r="AN175" s="81"/>
      <c r="AO175" s="107"/>
      <c r="AP175" s="108"/>
      <c r="AQ175" s="109">
        <f t="shared" si="161"/>
        <v>0</v>
      </c>
      <c r="AR175" s="109">
        <f t="shared" si="162"/>
        <v>0</v>
      </c>
      <c r="AS175" s="81"/>
      <c r="AT175" s="107"/>
      <c r="AU175" s="108"/>
      <c r="AV175" s="109">
        <f t="shared" si="163"/>
        <v>0</v>
      </c>
      <c r="AW175" s="109">
        <f t="shared" si="164"/>
        <v>0</v>
      </c>
      <c r="AX175" s="81"/>
      <c r="AY175" s="107"/>
      <c r="AZ175" s="108"/>
      <c r="BA175" s="109">
        <f t="shared" si="165"/>
        <v>0</v>
      </c>
      <c r="BB175" s="109">
        <f t="shared" si="166"/>
        <v>0</v>
      </c>
      <c r="BC175" s="81"/>
      <c r="BD175" s="107"/>
      <c r="BE175" s="108"/>
      <c r="BF175" s="109">
        <f t="shared" si="167"/>
        <v>0</v>
      </c>
      <c r="BG175" s="109">
        <f t="shared" si="168"/>
        <v>0</v>
      </c>
      <c r="BH175" s="81"/>
      <c r="BI175" s="107"/>
      <c r="BJ175" s="108"/>
      <c r="BK175" s="109">
        <f t="shared" si="169"/>
        <v>0</v>
      </c>
      <c r="BL175" s="109">
        <f t="shared" si="170"/>
        <v>0</v>
      </c>
      <c r="BM175" s="81"/>
      <c r="BN175" s="107"/>
      <c r="BO175" s="108"/>
      <c r="BP175" s="109">
        <f t="shared" si="171"/>
        <v>0</v>
      </c>
      <c r="BQ175" s="109">
        <f t="shared" si="172"/>
        <v>0</v>
      </c>
      <c r="BR175" s="81"/>
      <c r="BS175" s="107"/>
      <c r="BT175" s="108"/>
      <c r="BU175" s="109">
        <f t="shared" si="173"/>
        <v>0</v>
      </c>
      <c r="BV175" s="109">
        <f t="shared" si="174"/>
        <v>0</v>
      </c>
      <c r="BW175" s="81"/>
      <c r="BX175" s="107"/>
      <c r="BY175" s="108"/>
      <c r="BZ175" s="109">
        <f t="shared" si="175"/>
        <v>0</v>
      </c>
      <c r="CA175" s="109">
        <f t="shared" si="176"/>
        <v>0</v>
      </c>
      <c r="CB175" s="81"/>
      <c r="CC175" s="107"/>
      <c r="CD175" s="108"/>
      <c r="CE175" s="109">
        <f t="shared" si="177"/>
        <v>0</v>
      </c>
      <c r="CF175" s="109">
        <f t="shared" si="178"/>
        <v>0</v>
      </c>
      <c r="CG175" s="81"/>
      <c r="CH175" s="107"/>
      <c r="CI175" s="108"/>
      <c r="CJ175" s="109">
        <f t="shared" si="179"/>
        <v>0</v>
      </c>
      <c r="CK175" s="109">
        <f t="shared" si="180"/>
        <v>0</v>
      </c>
      <c r="CL175" s="81"/>
      <c r="CM175" s="107"/>
      <c r="CN175" s="108"/>
      <c r="CO175" s="109">
        <f t="shared" si="181"/>
        <v>0</v>
      </c>
      <c r="CP175" s="109">
        <f t="shared" si="182"/>
        <v>0</v>
      </c>
      <c r="CQ175" s="81"/>
      <c r="CR175" s="107"/>
      <c r="CS175" s="108"/>
      <c r="CT175" s="109">
        <f t="shared" si="183"/>
        <v>0</v>
      </c>
      <c r="CU175" s="109">
        <f t="shared" si="184"/>
        <v>0</v>
      </c>
      <c r="CV175" s="81"/>
      <c r="CW175" s="107"/>
      <c r="CX175" s="108"/>
      <c r="CY175" s="109">
        <f t="shared" si="185"/>
        <v>0</v>
      </c>
      <c r="CZ175" s="90">
        <f t="shared" si="147"/>
        <v>0</v>
      </c>
      <c r="DA175" s="81"/>
      <c r="DB175" s="107"/>
      <c r="DC175" s="108"/>
      <c r="DD175" s="109">
        <f t="shared" si="186"/>
        <v>0</v>
      </c>
      <c r="DE175" s="109">
        <f t="shared" si="187"/>
        <v>0</v>
      </c>
      <c r="DF175" s="81"/>
      <c r="DG175" s="107"/>
      <c r="DH175" s="108"/>
      <c r="DI175" s="109">
        <f t="shared" si="188"/>
        <v>0</v>
      </c>
      <c r="DJ175" s="109">
        <f t="shared" si="189"/>
        <v>0</v>
      </c>
      <c r="DK175" s="81"/>
      <c r="DL175" s="107"/>
      <c r="DM175" s="108"/>
      <c r="DN175" s="109">
        <f t="shared" si="190"/>
        <v>0</v>
      </c>
      <c r="DO175" s="109">
        <f t="shared" si="191"/>
        <v>0</v>
      </c>
      <c r="DP175" s="81"/>
      <c r="DQ175" s="107"/>
      <c r="DR175" s="108"/>
      <c r="DS175" s="109">
        <f t="shared" si="192"/>
        <v>0</v>
      </c>
      <c r="DT175" s="109">
        <f t="shared" si="193"/>
        <v>0</v>
      </c>
      <c r="DU175" s="81"/>
      <c r="DV175" s="107"/>
      <c r="DW175" s="108"/>
      <c r="DX175" s="109">
        <f t="shared" si="194"/>
        <v>0</v>
      </c>
      <c r="DY175" s="109">
        <f t="shared" si="148"/>
        <v>0</v>
      </c>
    </row>
    <row r="176" spans="1:129" x14ac:dyDescent="0.2">
      <c r="A176" s="1">
        <f>Stundeneingabe_2008!A175</f>
        <v>6</v>
      </c>
      <c r="B176" s="1">
        <f>Stundeneingabe_2008!B175</f>
        <v>25</v>
      </c>
      <c r="C176" s="1" t="str">
        <f>Stundeneingabe_2008!C175</f>
        <v>MI</v>
      </c>
      <c r="D176" s="19">
        <f>Stundeneingabe_2008!D175</f>
        <v>45826</v>
      </c>
      <c r="E176" s="81"/>
      <c r="F176" s="107"/>
      <c r="G176" s="108"/>
      <c r="H176" s="109">
        <f t="shared" si="149"/>
        <v>0</v>
      </c>
      <c r="I176" s="90">
        <f t="shared" si="145"/>
        <v>0</v>
      </c>
      <c r="J176" s="81"/>
      <c r="K176" s="107"/>
      <c r="L176" s="108"/>
      <c r="M176" s="109">
        <f t="shared" si="150"/>
        <v>0</v>
      </c>
      <c r="N176" s="90">
        <f t="shared" si="146"/>
        <v>0</v>
      </c>
      <c r="O176" s="81"/>
      <c r="P176" s="107"/>
      <c r="Q176" s="108"/>
      <c r="R176" s="109">
        <f t="shared" si="151"/>
        <v>0</v>
      </c>
      <c r="S176" s="109">
        <f t="shared" si="152"/>
        <v>0</v>
      </c>
      <c r="T176" s="81"/>
      <c r="U176" s="107"/>
      <c r="V176" s="108"/>
      <c r="W176" s="109">
        <f t="shared" si="153"/>
        <v>0</v>
      </c>
      <c r="X176" s="109">
        <f t="shared" si="154"/>
        <v>0</v>
      </c>
      <c r="Y176" s="81"/>
      <c r="Z176" s="107"/>
      <c r="AA176" s="108"/>
      <c r="AB176" s="109">
        <f t="shared" si="155"/>
        <v>0</v>
      </c>
      <c r="AC176" s="109">
        <f t="shared" si="156"/>
        <v>0</v>
      </c>
      <c r="AD176" s="81"/>
      <c r="AE176" s="107"/>
      <c r="AF176" s="108"/>
      <c r="AG176" s="109">
        <f t="shared" si="157"/>
        <v>0</v>
      </c>
      <c r="AH176" s="109">
        <f t="shared" si="158"/>
        <v>0</v>
      </c>
      <c r="AI176" s="81"/>
      <c r="AJ176" s="107"/>
      <c r="AK176" s="108"/>
      <c r="AL176" s="109">
        <f t="shared" si="159"/>
        <v>0</v>
      </c>
      <c r="AM176" s="109">
        <f t="shared" si="160"/>
        <v>0</v>
      </c>
      <c r="AN176" s="81"/>
      <c r="AO176" s="107"/>
      <c r="AP176" s="108"/>
      <c r="AQ176" s="109">
        <f t="shared" si="161"/>
        <v>0</v>
      </c>
      <c r="AR176" s="109">
        <f t="shared" si="162"/>
        <v>0</v>
      </c>
      <c r="AS176" s="81"/>
      <c r="AT176" s="107"/>
      <c r="AU176" s="108"/>
      <c r="AV176" s="109">
        <f t="shared" si="163"/>
        <v>0</v>
      </c>
      <c r="AW176" s="109">
        <f t="shared" si="164"/>
        <v>0</v>
      </c>
      <c r="AX176" s="81"/>
      <c r="AY176" s="107"/>
      <c r="AZ176" s="108"/>
      <c r="BA176" s="109">
        <f t="shared" si="165"/>
        <v>0</v>
      </c>
      <c r="BB176" s="109">
        <f t="shared" si="166"/>
        <v>0</v>
      </c>
      <c r="BC176" s="81"/>
      <c r="BD176" s="107"/>
      <c r="BE176" s="108"/>
      <c r="BF176" s="109">
        <f t="shared" si="167"/>
        <v>0</v>
      </c>
      <c r="BG176" s="109">
        <f t="shared" si="168"/>
        <v>0</v>
      </c>
      <c r="BH176" s="81"/>
      <c r="BI176" s="107"/>
      <c r="BJ176" s="108"/>
      <c r="BK176" s="109">
        <f t="shared" si="169"/>
        <v>0</v>
      </c>
      <c r="BL176" s="109">
        <f t="shared" si="170"/>
        <v>0</v>
      </c>
      <c r="BM176" s="81"/>
      <c r="BN176" s="107"/>
      <c r="BO176" s="108"/>
      <c r="BP176" s="109">
        <f t="shared" si="171"/>
        <v>0</v>
      </c>
      <c r="BQ176" s="109">
        <f t="shared" si="172"/>
        <v>0</v>
      </c>
      <c r="BR176" s="81"/>
      <c r="BS176" s="107"/>
      <c r="BT176" s="108"/>
      <c r="BU176" s="109">
        <f t="shared" si="173"/>
        <v>0</v>
      </c>
      <c r="BV176" s="109">
        <f t="shared" si="174"/>
        <v>0</v>
      </c>
      <c r="BW176" s="81"/>
      <c r="BX176" s="107"/>
      <c r="BY176" s="108"/>
      <c r="BZ176" s="109">
        <f t="shared" si="175"/>
        <v>0</v>
      </c>
      <c r="CA176" s="109">
        <f t="shared" si="176"/>
        <v>0</v>
      </c>
      <c r="CB176" s="81"/>
      <c r="CC176" s="107"/>
      <c r="CD176" s="108"/>
      <c r="CE176" s="109">
        <f t="shared" si="177"/>
        <v>0</v>
      </c>
      <c r="CF176" s="109">
        <f t="shared" si="178"/>
        <v>0</v>
      </c>
      <c r="CG176" s="81"/>
      <c r="CH176" s="107"/>
      <c r="CI176" s="108"/>
      <c r="CJ176" s="109">
        <f t="shared" si="179"/>
        <v>0</v>
      </c>
      <c r="CK176" s="109">
        <f t="shared" si="180"/>
        <v>0</v>
      </c>
      <c r="CL176" s="81"/>
      <c r="CM176" s="107"/>
      <c r="CN176" s="108"/>
      <c r="CO176" s="109">
        <f t="shared" si="181"/>
        <v>0</v>
      </c>
      <c r="CP176" s="109">
        <f t="shared" si="182"/>
        <v>0</v>
      </c>
      <c r="CQ176" s="81"/>
      <c r="CR176" s="107"/>
      <c r="CS176" s="108"/>
      <c r="CT176" s="109">
        <f t="shared" si="183"/>
        <v>0</v>
      </c>
      <c r="CU176" s="109">
        <f t="shared" si="184"/>
        <v>0</v>
      </c>
      <c r="CV176" s="81"/>
      <c r="CW176" s="107"/>
      <c r="CX176" s="108"/>
      <c r="CY176" s="109">
        <f t="shared" si="185"/>
        <v>0</v>
      </c>
      <c r="CZ176" s="90">
        <f t="shared" si="147"/>
        <v>0</v>
      </c>
      <c r="DA176" s="81"/>
      <c r="DB176" s="107"/>
      <c r="DC176" s="108"/>
      <c r="DD176" s="109">
        <f t="shared" si="186"/>
        <v>0</v>
      </c>
      <c r="DE176" s="109">
        <f t="shared" si="187"/>
        <v>0</v>
      </c>
      <c r="DF176" s="81"/>
      <c r="DG176" s="107"/>
      <c r="DH176" s="108"/>
      <c r="DI176" s="109">
        <f t="shared" si="188"/>
        <v>0</v>
      </c>
      <c r="DJ176" s="109">
        <f t="shared" si="189"/>
        <v>0</v>
      </c>
      <c r="DK176" s="81"/>
      <c r="DL176" s="107"/>
      <c r="DM176" s="108"/>
      <c r="DN176" s="109">
        <f t="shared" si="190"/>
        <v>0</v>
      </c>
      <c r="DO176" s="109">
        <f t="shared" si="191"/>
        <v>0</v>
      </c>
      <c r="DP176" s="81"/>
      <c r="DQ176" s="107"/>
      <c r="DR176" s="108"/>
      <c r="DS176" s="109">
        <f t="shared" si="192"/>
        <v>0</v>
      </c>
      <c r="DT176" s="109">
        <f t="shared" si="193"/>
        <v>0</v>
      </c>
      <c r="DU176" s="81"/>
      <c r="DV176" s="107"/>
      <c r="DW176" s="108"/>
      <c r="DX176" s="109">
        <f t="shared" si="194"/>
        <v>0</v>
      </c>
      <c r="DY176" s="109">
        <f t="shared" si="148"/>
        <v>0</v>
      </c>
    </row>
    <row r="177" spans="1:129" x14ac:dyDescent="0.2">
      <c r="A177" s="1">
        <f>Stundeneingabe_2008!A176</f>
        <v>6</v>
      </c>
      <c r="B177" s="1">
        <f>Stundeneingabe_2008!B176</f>
        <v>25</v>
      </c>
      <c r="C177" s="1" t="str">
        <f>Stundeneingabe_2008!C176</f>
        <v>DO</v>
      </c>
      <c r="D177" s="19">
        <f>Stundeneingabe_2008!D176</f>
        <v>45827</v>
      </c>
      <c r="E177" s="81"/>
      <c r="F177" s="107"/>
      <c r="G177" s="108"/>
      <c r="H177" s="109">
        <f t="shared" si="149"/>
        <v>0</v>
      </c>
      <c r="I177" s="90">
        <f t="shared" si="145"/>
        <v>0</v>
      </c>
      <c r="J177" s="81"/>
      <c r="K177" s="107"/>
      <c r="L177" s="108"/>
      <c r="M177" s="109">
        <f t="shared" si="150"/>
        <v>0</v>
      </c>
      <c r="N177" s="90">
        <f t="shared" si="146"/>
        <v>0</v>
      </c>
      <c r="O177" s="81"/>
      <c r="P177" s="107"/>
      <c r="Q177" s="108"/>
      <c r="R177" s="109">
        <f t="shared" si="151"/>
        <v>0</v>
      </c>
      <c r="S177" s="109">
        <f t="shared" si="152"/>
        <v>0</v>
      </c>
      <c r="T177" s="81"/>
      <c r="U177" s="107"/>
      <c r="V177" s="108"/>
      <c r="W177" s="109">
        <f t="shared" si="153"/>
        <v>0</v>
      </c>
      <c r="X177" s="109">
        <f t="shared" si="154"/>
        <v>0</v>
      </c>
      <c r="Y177" s="81"/>
      <c r="Z177" s="107"/>
      <c r="AA177" s="108"/>
      <c r="AB177" s="109">
        <f t="shared" si="155"/>
        <v>0</v>
      </c>
      <c r="AC177" s="109">
        <f t="shared" si="156"/>
        <v>0</v>
      </c>
      <c r="AD177" s="81"/>
      <c r="AE177" s="107"/>
      <c r="AF177" s="108"/>
      <c r="AG177" s="109">
        <f t="shared" si="157"/>
        <v>0</v>
      </c>
      <c r="AH177" s="109">
        <f t="shared" si="158"/>
        <v>0</v>
      </c>
      <c r="AI177" s="81"/>
      <c r="AJ177" s="107"/>
      <c r="AK177" s="108"/>
      <c r="AL177" s="109">
        <f t="shared" si="159"/>
        <v>0</v>
      </c>
      <c r="AM177" s="109">
        <f t="shared" si="160"/>
        <v>0</v>
      </c>
      <c r="AN177" s="81"/>
      <c r="AO177" s="107"/>
      <c r="AP177" s="108"/>
      <c r="AQ177" s="109">
        <f t="shared" si="161"/>
        <v>0</v>
      </c>
      <c r="AR177" s="109">
        <f t="shared" si="162"/>
        <v>0</v>
      </c>
      <c r="AS177" s="81"/>
      <c r="AT177" s="107"/>
      <c r="AU177" s="108"/>
      <c r="AV177" s="109">
        <f t="shared" si="163"/>
        <v>0</v>
      </c>
      <c r="AW177" s="109">
        <f t="shared" si="164"/>
        <v>0</v>
      </c>
      <c r="AX177" s="81"/>
      <c r="AY177" s="107"/>
      <c r="AZ177" s="108"/>
      <c r="BA177" s="109">
        <f t="shared" si="165"/>
        <v>0</v>
      </c>
      <c r="BB177" s="109">
        <f t="shared" si="166"/>
        <v>0</v>
      </c>
      <c r="BC177" s="81"/>
      <c r="BD177" s="107"/>
      <c r="BE177" s="108"/>
      <c r="BF177" s="109">
        <f t="shared" si="167"/>
        <v>0</v>
      </c>
      <c r="BG177" s="109">
        <f t="shared" si="168"/>
        <v>0</v>
      </c>
      <c r="BH177" s="81"/>
      <c r="BI177" s="107"/>
      <c r="BJ177" s="108"/>
      <c r="BK177" s="109">
        <f t="shared" si="169"/>
        <v>0</v>
      </c>
      <c r="BL177" s="109">
        <f t="shared" si="170"/>
        <v>0</v>
      </c>
      <c r="BM177" s="81"/>
      <c r="BN177" s="107"/>
      <c r="BO177" s="108"/>
      <c r="BP177" s="109">
        <f t="shared" si="171"/>
        <v>0</v>
      </c>
      <c r="BQ177" s="109">
        <f t="shared" si="172"/>
        <v>0</v>
      </c>
      <c r="BR177" s="81"/>
      <c r="BS177" s="107"/>
      <c r="BT177" s="108"/>
      <c r="BU177" s="109">
        <f t="shared" si="173"/>
        <v>0</v>
      </c>
      <c r="BV177" s="109">
        <f t="shared" si="174"/>
        <v>0</v>
      </c>
      <c r="BW177" s="81"/>
      <c r="BX177" s="107"/>
      <c r="BY177" s="108"/>
      <c r="BZ177" s="109">
        <f t="shared" si="175"/>
        <v>0</v>
      </c>
      <c r="CA177" s="109">
        <f t="shared" si="176"/>
        <v>0</v>
      </c>
      <c r="CB177" s="81"/>
      <c r="CC177" s="107"/>
      <c r="CD177" s="108"/>
      <c r="CE177" s="109">
        <f t="shared" si="177"/>
        <v>0</v>
      </c>
      <c r="CF177" s="109">
        <f t="shared" si="178"/>
        <v>0</v>
      </c>
      <c r="CG177" s="81"/>
      <c r="CH177" s="107"/>
      <c r="CI177" s="108"/>
      <c r="CJ177" s="109">
        <f t="shared" si="179"/>
        <v>0</v>
      </c>
      <c r="CK177" s="109">
        <f t="shared" si="180"/>
        <v>0</v>
      </c>
      <c r="CL177" s="81"/>
      <c r="CM177" s="107"/>
      <c r="CN177" s="108"/>
      <c r="CO177" s="109">
        <f t="shared" si="181"/>
        <v>0</v>
      </c>
      <c r="CP177" s="109">
        <f t="shared" si="182"/>
        <v>0</v>
      </c>
      <c r="CQ177" s="81"/>
      <c r="CR177" s="107"/>
      <c r="CS177" s="108"/>
      <c r="CT177" s="109">
        <f t="shared" si="183"/>
        <v>0</v>
      </c>
      <c r="CU177" s="109">
        <f t="shared" si="184"/>
        <v>0</v>
      </c>
      <c r="CV177" s="81"/>
      <c r="CW177" s="107"/>
      <c r="CX177" s="108"/>
      <c r="CY177" s="109">
        <f t="shared" si="185"/>
        <v>0</v>
      </c>
      <c r="CZ177" s="90">
        <f t="shared" si="147"/>
        <v>0</v>
      </c>
      <c r="DA177" s="81"/>
      <c r="DB177" s="107"/>
      <c r="DC177" s="108"/>
      <c r="DD177" s="109">
        <f t="shared" si="186"/>
        <v>0</v>
      </c>
      <c r="DE177" s="109">
        <f t="shared" si="187"/>
        <v>0</v>
      </c>
      <c r="DF177" s="81"/>
      <c r="DG177" s="107"/>
      <c r="DH177" s="108"/>
      <c r="DI177" s="109">
        <f t="shared" si="188"/>
        <v>0</v>
      </c>
      <c r="DJ177" s="109">
        <f t="shared" si="189"/>
        <v>0</v>
      </c>
      <c r="DK177" s="81"/>
      <c r="DL177" s="107"/>
      <c r="DM177" s="108"/>
      <c r="DN177" s="109">
        <f t="shared" si="190"/>
        <v>0</v>
      </c>
      <c r="DO177" s="109">
        <f t="shared" si="191"/>
        <v>0</v>
      </c>
      <c r="DP177" s="81"/>
      <c r="DQ177" s="107"/>
      <c r="DR177" s="108"/>
      <c r="DS177" s="109">
        <f t="shared" si="192"/>
        <v>0</v>
      </c>
      <c r="DT177" s="109">
        <f t="shared" si="193"/>
        <v>0</v>
      </c>
      <c r="DU177" s="81"/>
      <c r="DV177" s="107"/>
      <c r="DW177" s="108"/>
      <c r="DX177" s="109">
        <f t="shared" si="194"/>
        <v>0</v>
      </c>
      <c r="DY177" s="109">
        <f t="shared" si="148"/>
        <v>0</v>
      </c>
    </row>
    <row r="178" spans="1:129" x14ac:dyDescent="0.2">
      <c r="A178" s="1">
        <f>Stundeneingabe_2008!A177</f>
        <v>6</v>
      </c>
      <c r="B178" s="1">
        <f>Stundeneingabe_2008!B177</f>
        <v>25</v>
      </c>
      <c r="C178" s="1" t="str">
        <f>Stundeneingabe_2008!C177</f>
        <v>FR</v>
      </c>
      <c r="D178" s="19">
        <f>Stundeneingabe_2008!D177</f>
        <v>45828</v>
      </c>
      <c r="E178" s="81"/>
      <c r="F178" s="107"/>
      <c r="G178" s="108"/>
      <c r="H178" s="109">
        <f t="shared" si="149"/>
        <v>0</v>
      </c>
      <c r="I178" s="90">
        <f t="shared" si="145"/>
        <v>0</v>
      </c>
      <c r="J178" s="81"/>
      <c r="K178" s="107"/>
      <c r="L178" s="108"/>
      <c r="M178" s="109">
        <f t="shared" si="150"/>
        <v>0</v>
      </c>
      <c r="N178" s="90">
        <f t="shared" si="146"/>
        <v>0</v>
      </c>
      <c r="O178" s="81"/>
      <c r="P178" s="107"/>
      <c r="Q178" s="108"/>
      <c r="R178" s="109">
        <f t="shared" si="151"/>
        <v>0</v>
      </c>
      <c r="S178" s="109">
        <f t="shared" si="152"/>
        <v>0</v>
      </c>
      <c r="T178" s="81"/>
      <c r="U178" s="107"/>
      <c r="V178" s="108"/>
      <c r="W178" s="109">
        <f t="shared" si="153"/>
        <v>0</v>
      </c>
      <c r="X178" s="109">
        <f t="shared" si="154"/>
        <v>0</v>
      </c>
      <c r="Y178" s="81"/>
      <c r="Z178" s="107"/>
      <c r="AA178" s="108"/>
      <c r="AB178" s="109">
        <f t="shared" si="155"/>
        <v>0</v>
      </c>
      <c r="AC178" s="109">
        <f t="shared" si="156"/>
        <v>0</v>
      </c>
      <c r="AD178" s="81"/>
      <c r="AE178" s="107"/>
      <c r="AF178" s="108"/>
      <c r="AG178" s="109">
        <f t="shared" si="157"/>
        <v>0</v>
      </c>
      <c r="AH178" s="109">
        <f t="shared" si="158"/>
        <v>0</v>
      </c>
      <c r="AI178" s="81"/>
      <c r="AJ178" s="107"/>
      <c r="AK178" s="108"/>
      <c r="AL178" s="109">
        <f t="shared" si="159"/>
        <v>0</v>
      </c>
      <c r="AM178" s="109">
        <f t="shared" si="160"/>
        <v>0</v>
      </c>
      <c r="AN178" s="81"/>
      <c r="AO178" s="107"/>
      <c r="AP178" s="108"/>
      <c r="AQ178" s="109">
        <f t="shared" si="161"/>
        <v>0</v>
      </c>
      <c r="AR178" s="109">
        <f t="shared" si="162"/>
        <v>0</v>
      </c>
      <c r="AS178" s="81"/>
      <c r="AT178" s="107"/>
      <c r="AU178" s="108"/>
      <c r="AV178" s="109">
        <f t="shared" si="163"/>
        <v>0</v>
      </c>
      <c r="AW178" s="109">
        <f t="shared" si="164"/>
        <v>0</v>
      </c>
      <c r="AX178" s="81"/>
      <c r="AY178" s="107"/>
      <c r="AZ178" s="108"/>
      <c r="BA178" s="109">
        <f t="shared" si="165"/>
        <v>0</v>
      </c>
      <c r="BB178" s="109">
        <f t="shared" si="166"/>
        <v>0</v>
      </c>
      <c r="BC178" s="81"/>
      <c r="BD178" s="107"/>
      <c r="BE178" s="108"/>
      <c r="BF178" s="109">
        <f t="shared" si="167"/>
        <v>0</v>
      </c>
      <c r="BG178" s="109">
        <f t="shared" si="168"/>
        <v>0</v>
      </c>
      <c r="BH178" s="81"/>
      <c r="BI178" s="107"/>
      <c r="BJ178" s="108"/>
      <c r="BK178" s="109">
        <f t="shared" si="169"/>
        <v>0</v>
      </c>
      <c r="BL178" s="109">
        <f t="shared" si="170"/>
        <v>0</v>
      </c>
      <c r="BM178" s="81"/>
      <c r="BN178" s="107"/>
      <c r="BO178" s="108"/>
      <c r="BP178" s="109">
        <f t="shared" si="171"/>
        <v>0</v>
      </c>
      <c r="BQ178" s="109">
        <f t="shared" si="172"/>
        <v>0</v>
      </c>
      <c r="BR178" s="81"/>
      <c r="BS178" s="107"/>
      <c r="BT178" s="108"/>
      <c r="BU178" s="109">
        <f t="shared" si="173"/>
        <v>0</v>
      </c>
      <c r="BV178" s="109">
        <f t="shared" si="174"/>
        <v>0</v>
      </c>
      <c r="BW178" s="81"/>
      <c r="BX178" s="107"/>
      <c r="BY178" s="108"/>
      <c r="BZ178" s="109">
        <f t="shared" si="175"/>
        <v>0</v>
      </c>
      <c r="CA178" s="109">
        <f t="shared" si="176"/>
        <v>0</v>
      </c>
      <c r="CB178" s="81"/>
      <c r="CC178" s="107"/>
      <c r="CD178" s="108"/>
      <c r="CE178" s="109">
        <f t="shared" si="177"/>
        <v>0</v>
      </c>
      <c r="CF178" s="109">
        <f t="shared" si="178"/>
        <v>0</v>
      </c>
      <c r="CG178" s="81"/>
      <c r="CH178" s="107"/>
      <c r="CI178" s="108"/>
      <c r="CJ178" s="109">
        <f t="shared" si="179"/>
        <v>0</v>
      </c>
      <c r="CK178" s="109">
        <f t="shared" si="180"/>
        <v>0</v>
      </c>
      <c r="CL178" s="81"/>
      <c r="CM178" s="107"/>
      <c r="CN178" s="108"/>
      <c r="CO178" s="109">
        <f t="shared" si="181"/>
        <v>0</v>
      </c>
      <c r="CP178" s="109">
        <f t="shared" si="182"/>
        <v>0</v>
      </c>
      <c r="CQ178" s="81"/>
      <c r="CR178" s="107"/>
      <c r="CS178" s="108"/>
      <c r="CT178" s="109">
        <f t="shared" si="183"/>
        <v>0</v>
      </c>
      <c r="CU178" s="109">
        <f t="shared" si="184"/>
        <v>0</v>
      </c>
      <c r="CV178" s="81"/>
      <c r="CW178" s="107"/>
      <c r="CX178" s="108"/>
      <c r="CY178" s="109">
        <f t="shared" si="185"/>
        <v>0</v>
      </c>
      <c r="CZ178" s="90">
        <f t="shared" si="147"/>
        <v>0</v>
      </c>
      <c r="DA178" s="81"/>
      <c r="DB178" s="107"/>
      <c r="DC178" s="108"/>
      <c r="DD178" s="109">
        <f t="shared" si="186"/>
        <v>0</v>
      </c>
      <c r="DE178" s="109">
        <f t="shared" si="187"/>
        <v>0</v>
      </c>
      <c r="DF178" s="81"/>
      <c r="DG178" s="107"/>
      <c r="DH178" s="108"/>
      <c r="DI178" s="109">
        <f t="shared" si="188"/>
        <v>0</v>
      </c>
      <c r="DJ178" s="109">
        <f t="shared" si="189"/>
        <v>0</v>
      </c>
      <c r="DK178" s="81"/>
      <c r="DL178" s="107"/>
      <c r="DM178" s="108"/>
      <c r="DN178" s="109">
        <f t="shared" si="190"/>
        <v>0</v>
      </c>
      <c r="DO178" s="109">
        <f t="shared" si="191"/>
        <v>0</v>
      </c>
      <c r="DP178" s="81"/>
      <c r="DQ178" s="107"/>
      <c r="DR178" s="108"/>
      <c r="DS178" s="109">
        <f t="shared" si="192"/>
        <v>0</v>
      </c>
      <c r="DT178" s="109">
        <f t="shared" si="193"/>
        <v>0</v>
      </c>
      <c r="DU178" s="81"/>
      <c r="DV178" s="107"/>
      <c r="DW178" s="108"/>
      <c r="DX178" s="109">
        <f t="shared" si="194"/>
        <v>0</v>
      </c>
      <c r="DY178" s="109">
        <f t="shared" si="148"/>
        <v>0</v>
      </c>
    </row>
    <row r="179" spans="1:129" x14ac:dyDescent="0.2">
      <c r="A179" s="1">
        <f>Stundeneingabe_2008!A178</f>
        <v>6</v>
      </c>
      <c r="B179" s="1">
        <f>Stundeneingabe_2008!B178</f>
        <v>25</v>
      </c>
      <c r="C179" s="1" t="str">
        <f>Stundeneingabe_2008!C178</f>
        <v>SA</v>
      </c>
      <c r="D179" s="19">
        <f>Stundeneingabe_2008!D178</f>
        <v>45829</v>
      </c>
      <c r="E179" s="81"/>
      <c r="F179" s="107"/>
      <c r="G179" s="108"/>
      <c r="H179" s="109">
        <f t="shared" si="149"/>
        <v>0</v>
      </c>
      <c r="I179" s="90">
        <f t="shared" si="145"/>
        <v>0</v>
      </c>
      <c r="J179" s="81"/>
      <c r="K179" s="107"/>
      <c r="L179" s="108"/>
      <c r="M179" s="109">
        <f t="shared" si="150"/>
        <v>0</v>
      </c>
      <c r="N179" s="90">
        <f t="shared" si="146"/>
        <v>0</v>
      </c>
      <c r="O179" s="81"/>
      <c r="P179" s="107"/>
      <c r="Q179" s="108"/>
      <c r="R179" s="109">
        <f t="shared" si="151"/>
        <v>0</v>
      </c>
      <c r="S179" s="109">
        <f t="shared" si="152"/>
        <v>0</v>
      </c>
      <c r="T179" s="81"/>
      <c r="U179" s="107"/>
      <c r="V179" s="108"/>
      <c r="W179" s="109">
        <f t="shared" si="153"/>
        <v>0</v>
      </c>
      <c r="X179" s="109">
        <f t="shared" si="154"/>
        <v>0</v>
      </c>
      <c r="Y179" s="81"/>
      <c r="Z179" s="107"/>
      <c r="AA179" s="108"/>
      <c r="AB179" s="109">
        <f t="shared" si="155"/>
        <v>0</v>
      </c>
      <c r="AC179" s="109">
        <f t="shared" si="156"/>
        <v>0</v>
      </c>
      <c r="AD179" s="81"/>
      <c r="AE179" s="107"/>
      <c r="AF179" s="108"/>
      <c r="AG179" s="109">
        <f t="shared" si="157"/>
        <v>0</v>
      </c>
      <c r="AH179" s="109">
        <f t="shared" si="158"/>
        <v>0</v>
      </c>
      <c r="AI179" s="81"/>
      <c r="AJ179" s="107"/>
      <c r="AK179" s="108"/>
      <c r="AL179" s="109">
        <f t="shared" si="159"/>
        <v>0</v>
      </c>
      <c r="AM179" s="109">
        <f t="shared" si="160"/>
        <v>0</v>
      </c>
      <c r="AN179" s="81"/>
      <c r="AO179" s="107"/>
      <c r="AP179" s="108"/>
      <c r="AQ179" s="109">
        <f t="shared" si="161"/>
        <v>0</v>
      </c>
      <c r="AR179" s="109">
        <f t="shared" si="162"/>
        <v>0</v>
      </c>
      <c r="AS179" s="81"/>
      <c r="AT179" s="107"/>
      <c r="AU179" s="108"/>
      <c r="AV179" s="109">
        <f t="shared" si="163"/>
        <v>0</v>
      </c>
      <c r="AW179" s="109">
        <f t="shared" si="164"/>
        <v>0</v>
      </c>
      <c r="AX179" s="81"/>
      <c r="AY179" s="107"/>
      <c r="AZ179" s="108"/>
      <c r="BA179" s="109">
        <f t="shared" si="165"/>
        <v>0</v>
      </c>
      <c r="BB179" s="109">
        <f t="shared" si="166"/>
        <v>0</v>
      </c>
      <c r="BC179" s="81"/>
      <c r="BD179" s="107"/>
      <c r="BE179" s="108"/>
      <c r="BF179" s="109">
        <f t="shared" si="167"/>
        <v>0</v>
      </c>
      <c r="BG179" s="109">
        <f t="shared" si="168"/>
        <v>0</v>
      </c>
      <c r="BH179" s="81"/>
      <c r="BI179" s="107"/>
      <c r="BJ179" s="108"/>
      <c r="BK179" s="109">
        <f t="shared" si="169"/>
        <v>0</v>
      </c>
      <c r="BL179" s="109">
        <f t="shared" si="170"/>
        <v>0</v>
      </c>
      <c r="BM179" s="81"/>
      <c r="BN179" s="107"/>
      <c r="BO179" s="108"/>
      <c r="BP179" s="109">
        <f t="shared" si="171"/>
        <v>0</v>
      </c>
      <c r="BQ179" s="109">
        <f t="shared" si="172"/>
        <v>0</v>
      </c>
      <c r="BR179" s="81"/>
      <c r="BS179" s="107"/>
      <c r="BT179" s="108"/>
      <c r="BU179" s="109">
        <f t="shared" si="173"/>
        <v>0</v>
      </c>
      <c r="BV179" s="109">
        <f t="shared" si="174"/>
        <v>0</v>
      </c>
      <c r="BW179" s="81"/>
      <c r="BX179" s="107"/>
      <c r="BY179" s="108"/>
      <c r="BZ179" s="109">
        <f t="shared" si="175"/>
        <v>0</v>
      </c>
      <c r="CA179" s="109">
        <f t="shared" si="176"/>
        <v>0</v>
      </c>
      <c r="CB179" s="81"/>
      <c r="CC179" s="107"/>
      <c r="CD179" s="108"/>
      <c r="CE179" s="109">
        <f t="shared" si="177"/>
        <v>0</v>
      </c>
      <c r="CF179" s="109">
        <f t="shared" si="178"/>
        <v>0</v>
      </c>
      <c r="CG179" s="81"/>
      <c r="CH179" s="107"/>
      <c r="CI179" s="108"/>
      <c r="CJ179" s="109">
        <f t="shared" si="179"/>
        <v>0</v>
      </c>
      <c r="CK179" s="109">
        <f t="shared" si="180"/>
        <v>0</v>
      </c>
      <c r="CL179" s="81"/>
      <c r="CM179" s="107"/>
      <c r="CN179" s="108"/>
      <c r="CO179" s="109">
        <f t="shared" si="181"/>
        <v>0</v>
      </c>
      <c r="CP179" s="109">
        <f t="shared" si="182"/>
        <v>0</v>
      </c>
      <c r="CQ179" s="81"/>
      <c r="CR179" s="107"/>
      <c r="CS179" s="108"/>
      <c r="CT179" s="109">
        <f t="shared" si="183"/>
        <v>0</v>
      </c>
      <c r="CU179" s="109">
        <f t="shared" si="184"/>
        <v>0</v>
      </c>
      <c r="CV179" s="81"/>
      <c r="CW179" s="107"/>
      <c r="CX179" s="108"/>
      <c r="CY179" s="109">
        <f t="shared" si="185"/>
        <v>0</v>
      </c>
      <c r="CZ179" s="90">
        <f t="shared" si="147"/>
        <v>0</v>
      </c>
      <c r="DA179" s="81"/>
      <c r="DB179" s="107"/>
      <c r="DC179" s="108"/>
      <c r="DD179" s="109">
        <f t="shared" si="186"/>
        <v>0</v>
      </c>
      <c r="DE179" s="109">
        <f t="shared" si="187"/>
        <v>0</v>
      </c>
      <c r="DF179" s="81"/>
      <c r="DG179" s="107"/>
      <c r="DH179" s="108"/>
      <c r="DI179" s="109">
        <f t="shared" si="188"/>
        <v>0</v>
      </c>
      <c r="DJ179" s="109">
        <f t="shared" si="189"/>
        <v>0</v>
      </c>
      <c r="DK179" s="81"/>
      <c r="DL179" s="107"/>
      <c r="DM179" s="108"/>
      <c r="DN179" s="109">
        <f t="shared" si="190"/>
        <v>0</v>
      </c>
      <c r="DO179" s="109">
        <f t="shared" si="191"/>
        <v>0</v>
      </c>
      <c r="DP179" s="81"/>
      <c r="DQ179" s="107"/>
      <c r="DR179" s="108"/>
      <c r="DS179" s="109">
        <f t="shared" si="192"/>
        <v>0</v>
      </c>
      <c r="DT179" s="109">
        <f t="shared" si="193"/>
        <v>0</v>
      </c>
      <c r="DU179" s="81"/>
      <c r="DV179" s="107"/>
      <c r="DW179" s="108"/>
      <c r="DX179" s="109">
        <f t="shared" si="194"/>
        <v>0</v>
      </c>
      <c r="DY179" s="109">
        <f t="shared" si="148"/>
        <v>0</v>
      </c>
    </row>
    <row r="180" spans="1:129" x14ac:dyDescent="0.2">
      <c r="A180" s="1">
        <f>Stundeneingabe_2008!A179</f>
        <v>6</v>
      </c>
      <c r="B180" s="1">
        <f>Stundeneingabe_2008!B179</f>
        <v>25</v>
      </c>
      <c r="C180" s="1" t="str">
        <f>Stundeneingabe_2008!C179</f>
        <v>SO</v>
      </c>
      <c r="D180" s="19">
        <f>Stundeneingabe_2008!D179</f>
        <v>45830</v>
      </c>
      <c r="E180" s="81"/>
      <c r="F180" s="107"/>
      <c r="G180" s="108"/>
      <c r="H180" s="109">
        <f t="shared" si="149"/>
        <v>0</v>
      </c>
      <c r="I180" s="90">
        <f t="shared" si="145"/>
        <v>0</v>
      </c>
      <c r="J180" s="81"/>
      <c r="K180" s="107"/>
      <c r="L180" s="108"/>
      <c r="M180" s="109">
        <f t="shared" si="150"/>
        <v>0</v>
      </c>
      <c r="N180" s="90">
        <f t="shared" si="146"/>
        <v>0</v>
      </c>
      <c r="O180" s="81"/>
      <c r="P180" s="107"/>
      <c r="Q180" s="108"/>
      <c r="R180" s="109">
        <f t="shared" si="151"/>
        <v>0</v>
      </c>
      <c r="S180" s="109">
        <f t="shared" si="152"/>
        <v>0</v>
      </c>
      <c r="T180" s="81"/>
      <c r="U180" s="107"/>
      <c r="V180" s="108"/>
      <c r="W180" s="109">
        <f t="shared" si="153"/>
        <v>0</v>
      </c>
      <c r="X180" s="109">
        <f t="shared" si="154"/>
        <v>0</v>
      </c>
      <c r="Y180" s="81"/>
      <c r="Z180" s="107"/>
      <c r="AA180" s="108"/>
      <c r="AB180" s="109">
        <f t="shared" si="155"/>
        <v>0</v>
      </c>
      <c r="AC180" s="109">
        <f t="shared" si="156"/>
        <v>0</v>
      </c>
      <c r="AD180" s="81"/>
      <c r="AE180" s="107"/>
      <c r="AF180" s="108"/>
      <c r="AG180" s="109">
        <f t="shared" si="157"/>
        <v>0</v>
      </c>
      <c r="AH180" s="109">
        <f t="shared" si="158"/>
        <v>0</v>
      </c>
      <c r="AI180" s="81"/>
      <c r="AJ180" s="107"/>
      <c r="AK180" s="108"/>
      <c r="AL180" s="109">
        <f t="shared" si="159"/>
        <v>0</v>
      </c>
      <c r="AM180" s="109">
        <f t="shared" si="160"/>
        <v>0</v>
      </c>
      <c r="AN180" s="81"/>
      <c r="AO180" s="107"/>
      <c r="AP180" s="108"/>
      <c r="AQ180" s="109">
        <f t="shared" si="161"/>
        <v>0</v>
      </c>
      <c r="AR180" s="109">
        <f t="shared" si="162"/>
        <v>0</v>
      </c>
      <c r="AS180" s="81"/>
      <c r="AT180" s="107"/>
      <c r="AU180" s="108"/>
      <c r="AV180" s="109">
        <f t="shared" si="163"/>
        <v>0</v>
      </c>
      <c r="AW180" s="109">
        <f t="shared" si="164"/>
        <v>0</v>
      </c>
      <c r="AX180" s="81"/>
      <c r="AY180" s="107"/>
      <c r="AZ180" s="108"/>
      <c r="BA180" s="109">
        <f t="shared" si="165"/>
        <v>0</v>
      </c>
      <c r="BB180" s="109">
        <f t="shared" si="166"/>
        <v>0</v>
      </c>
      <c r="BC180" s="81"/>
      <c r="BD180" s="107"/>
      <c r="BE180" s="108"/>
      <c r="BF180" s="109">
        <f t="shared" si="167"/>
        <v>0</v>
      </c>
      <c r="BG180" s="109">
        <f t="shared" si="168"/>
        <v>0</v>
      </c>
      <c r="BH180" s="81"/>
      <c r="BI180" s="107"/>
      <c r="BJ180" s="108"/>
      <c r="BK180" s="109">
        <f t="shared" si="169"/>
        <v>0</v>
      </c>
      <c r="BL180" s="109">
        <f t="shared" si="170"/>
        <v>0</v>
      </c>
      <c r="BM180" s="81"/>
      <c r="BN180" s="107"/>
      <c r="BO180" s="108"/>
      <c r="BP180" s="109">
        <f t="shared" si="171"/>
        <v>0</v>
      </c>
      <c r="BQ180" s="109">
        <f t="shared" si="172"/>
        <v>0</v>
      </c>
      <c r="BR180" s="81"/>
      <c r="BS180" s="107"/>
      <c r="BT180" s="108"/>
      <c r="BU180" s="109">
        <f t="shared" si="173"/>
        <v>0</v>
      </c>
      <c r="BV180" s="109">
        <f t="shared" si="174"/>
        <v>0</v>
      </c>
      <c r="BW180" s="81"/>
      <c r="BX180" s="107"/>
      <c r="BY180" s="108"/>
      <c r="BZ180" s="109">
        <f t="shared" si="175"/>
        <v>0</v>
      </c>
      <c r="CA180" s="109">
        <f t="shared" si="176"/>
        <v>0</v>
      </c>
      <c r="CB180" s="81"/>
      <c r="CC180" s="107"/>
      <c r="CD180" s="108"/>
      <c r="CE180" s="109">
        <f t="shared" si="177"/>
        <v>0</v>
      </c>
      <c r="CF180" s="109">
        <f t="shared" si="178"/>
        <v>0</v>
      </c>
      <c r="CG180" s="81"/>
      <c r="CH180" s="107"/>
      <c r="CI180" s="108"/>
      <c r="CJ180" s="109">
        <f t="shared" si="179"/>
        <v>0</v>
      </c>
      <c r="CK180" s="109">
        <f t="shared" si="180"/>
        <v>0</v>
      </c>
      <c r="CL180" s="81"/>
      <c r="CM180" s="107"/>
      <c r="CN180" s="108"/>
      <c r="CO180" s="109">
        <f t="shared" si="181"/>
        <v>0</v>
      </c>
      <c r="CP180" s="109">
        <f t="shared" si="182"/>
        <v>0</v>
      </c>
      <c r="CQ180" s="81"/>
      <c r="CR180" s="107"/>
      <c r="CS180" s="108"/>
      <c r="CT180" s="109">
        <f t="shared" si="183"/>
        <v>0</v>
      </c>
      <c r="CU180" s="109">
        <f t="shared" si="184"/>
        <v>0</v>
      </c>
      <c r="CV180" s="81"/>
      <c r="CW180" s="107"/>
      <c r="CX180" s="108"/>
      <c r="CY180" s="109">
        <f t="shared" si="185"/>
        <v>0</v>
      </c>
      <c r="CZ180" s="90">
        <f t="shared" si="147"/>
        <v>0</v>
      </c>
      <c r="DA180" s="81"/>
      <c r="DB180" s="107"/>
      <c r="DC180" s="108"/>
      <c r="DD180" s="109">
        <f t="shared" si="186"/>
        <v>0</v>
      </c>
      <c r="DE180" s="109">
        <f t="shared" si="187"/>
        <v>0</v>
      </c>
      <c r="DF180" s="81"/>
      <c r="DG180" s="107"/>
      <c r="DH180" s="108"/>
      <c r="DI180" s="109">
        <f t="shared" si="188"/>
        <v>0</v>
      </c>
      <c r="DJ180" s="109">
        <f t="shared" si="189"/>
        <v>0</v>
      </c>
      <c r="DK180" s="81"/>
      <c r="DL180" s="107"/>
      <c r="DM180" s="108"/>
      <c r="DN180" s="109">
        <f t="shared" si="190"/>
        <v>0</v>
      </c>
      <c r="DO180" s="109">
        <f t="shared" si="191"/>
        <v>0</v>
      </c>
      <c r="DP180" s="81"/>
      <c r="DQ180" s="107"/>
      <c r="DR180" s="108"/>
      <c r="DS180" s="109">
        <f t="shared" si="192"/>
        <v>0</v>
      </c>
      <c r="DT180" s="109">
        <f t="shared" si="193"/>
        <v>0</v>
      </c>
      <c r="DU180" s="81"/>
      <c r="DV180" s="107"/>
      <c r="DW180" s="108"/>
      <c r="DX180" s="109">
        <f t="shared" si="194"/>
        <v>0</v>
      </c>
      <c r="DY180" s="109">
        <f t="shared" si="148"/>
        <v>0</v>
      </c>
    </row>
    <row r="181" spans="1:129" x14ac:dyDescent="0.2">
      <c r="A181" s="1">
        <f>Stundeneingabe_2008!A180</f>
        <v>6</v>
      </c>
      <c r="B181" s="1">
        <f>Stundeneingabe_2008!B180</f>
        <v>26</v>
      </c>
      <c r="C181" s="1" t="str">
        <f>Stundeneingabe_2008!C180</f>
        <v>MO</v>
      </c>
      <c r="D181" s="19">
        <f>Stundeneingabe_2008!D180</f>
        <v>45831</v>
      </c>
      <c r="E181" s="81"/>
      <c r="F181" s="107"/>
      <c r="G181" s="108"/>
      <c r="H181" s="109">
        <f t="shared" si="149"/>
        <v>0</v>
      </c>
      <c r="I181" s="90">
        <f t="shared" si="145"/>
        <v>0</v>
      </c>
      <c r="J181" s="81"/>
      <c r="K181" s="107"/>
      <c r="L181" s="108"/>
      <c r="M181" s="109">
        <f t="shared" si="150"/>
        <v>0</v>
      </c>
      <c r="N181" s="90">
        <f t="shared" si="146"/>
        <v>0</v>
      </c>
      <c r="O181" s="81"/>
      <c r="P181" s="107"/>
      <c r="Q181" s="108"/>
      <c r="R181" s="109">
        <f t="shared" si="151"/>
        <v>0</v>
      </c>
      <c r="S181" s="109">
        <f t="shared" si="152"/>
        <v>0</v>
      </c>
      <c r="T181" s="81"/>
      <c r="U181" s="107"/>
      <c r="V181" s="108"/>
      <c r="W181" s="109">
        <f t="shared" si="153"/>
        <v>0</v>
      </c>
      <c r="X181" s="109">
        <f t="shared" si="154"/>
        <v>0</v>
      </c>
      <c r="Y181" s="81"/>
      <c r="Z181" s="107"/>
      <c r="AA181" s="108"/>
      <c r="AB181" s="109">
        <f t="shared" si="155"/>
        <v>0</v>
      </c>
      <c r="AC181" s="109">
        <f t="shared" si="156"/>
        <v>0</v>
      </c>
      <c r="AD181" s="81"/>
      <c r="AE181" s="107"/>
      <c r="AF181" s="108"/>
      <c r="AG181" s="109">
        <f t="shared" si="157"/>
        <v>0</v>
      </c>
      <c r="AH181" s="109">
        <f t="shared" si="158"/>
        <v>0</v>
      </c>
      <c r="AI181" s="81"/>
      <c r="AJ181" s="107"/>
      <c r="AK181" s="108"/>
      <c r="AL181" s="109">
        <f t="shared" si="159"/>
        <v>0</v>
      </c>
      <c r="AM181" s="109">
        <f t="shared" si="160"/>
        <v>0</v>
      </c>
      <c r="AN181" s="81"/>
      <c r="AO181" s="107"/>
      <c r="AP181" s="108"/>
      <c r="AQ181" s="109">
        <f t="shared" si="161"/>
        <v>0</v>
      </c>
      <c r="AR181" s="109">
        <f t="shared" si="162"/>
        <v>0</v>
      </c>
      <c r="AS181" s="81"/>
      <c r="AT181" s="107"/>
      <c r="AU181" s="108"/>
      <c r="AV181" s="109">
        <f t="shared" si="163"/>
        <v>0</v>
      </c>
      <c r="AW181" s="109">
        <f t="shared" si="164"/>
        <v>0</v>
      </c>
      <c r="AX181" s="81"/>
      <c r="AY181" s="107"/>
      <c r="AZ181" s="108"/>
      <c r="BA181" s="109">
        <f t="shared" si="165"/>
        <v>0</v>
      </c>
      <c r="BB181" s="109">
        <f t="shared" si="166"/>
        <v>0</v>
      </c>
      <c r="BC181" s="81"/>
      <c r="BD181" s="107"/>
      <c r="BE181" s="108"/>
      <c r="BF181" s="109">
        <f t="shared" si="167"/>
        <v>0</v>
      </c>
      <c r="BG181" s="109">
        <f t="shared" si="168"/>
        <v>0</v>
      </c>
      <c r="BH181" s="81"/>
      <c r="BI181" s="107"/>
      <c r="BJ181" s="108"/>
      <c r="BK181" s="109">
        <f t="shared" si="169"/>
        <v>0</v>
      </c>
      <c r="BL181" s="109">
        <f t="shared" si="170"/>
        <v>0</v>
      </c>
      <c r="BM181" s="81"/>
      <c r="BN181" s="107"/>
      <c r="BO181" s="108"/>
      <c r="BP181" s="109">
        <f t="shared" si="171"/>
        <v>0</v>
      </c>
      <c r="BQ181" s="109">
        <f t="shared" si="172"/>
        <v>0</v>
      </c>
      <c r="BR181" s="81"/>
      <c r="BS181" s="107"/>
      <c r="BT181" s="108"/>
      <c r="BU181" s="109">
        <f t="shared" si="173"/>
        <v>0</v>
      </c>
      <c r="BV181" s="109">
        <f t="shared" si="174"/>
        <v>0</v>
      </c>
      <c r="BW181" s="81"/>
      <c r="BX181" s="107"/>
      <c r="BY181" s="108"/>
      <c r="BZ181" s="109">
        <f t="shared" si="175"/>
        <v>0</v>
      </c>
      <c r="CA181" s="109">
        <f t="shared" si="176"/>
        <v>0</v>
      </c>
      <c r="CB181" s="81"/>
      <c r="CC181" s="107"/>
      <c r="CD181" s="108"/>
      <c r="CE181" s="109">
        <f t="shared" si="177"/>
        <v>0</v>
      </c>
      <c r="CF181" s="109">
        <f t="shared" si="178"/>
        <v>0</v>
      </c>
      <c r="CG181" s="81"/>
      <c r="CH181" s="107"/>
      <c r="CI181" s="108"/>
      <c r="CJ181" s="109">
        <f t="shared" si="179"/>
        <v>0</v>
      </c>
      <c r="CK181" s="109">
        <f t="shared" si="180"/>
        <v>0</v>
      </c>
      <c r="CL181" s="81"/>
      <c r="CM181" s="107"/>
      <c r="CN181" s="108"/>
      <c r="CO181" s="109">
        <f t="shared" si="181"/>
        <v>0</v>
      </c>
      <c r="CP181" s="109">
        <f t="shared" si="182"/>
        <v>0</v>
      </c>
      <c r="CQ181" s="81"/>
      <c r="CR181" s="107"/>
      <c r="CS181" s="108"/>
      <c r="CT181" s="109">
        <f t="shared" si="183"/>
        <v>0</v>
      </c>
      <c r="CU181" s="109">
        <f t="shared" si="184"/>
        <v>0</v>
      </c>
      <c r="CV181" s="81"/>
      <c r="CW181" s="107"/>
      <c r="CX181" s="108"/>
      <c r="CY181" s="109">
        <f t="shared" si="185"/>
        <v>0</v>
      </c>
      <c r="CZ181" s="90">
        <f t="shared" si="147"/>
        <v>0</v>
      </c>
      <c r="DA181" s="81"/>
      <c r="DB181" s="107"/>
      <c r="DC181" s="108"/>
      <c r="DD181" s="109">
        <f t="shared" si="186"/>
        <v>0</v>
      </c>
      <c r="DE181" s="109">
        <f t="shared" si="187"/>
        <v>0</v>
      </c>
      <c r="DF181" s="81"/>
      <c r="DG181" s="107"/>
      <c r="DH181" s="108"/>
      <c r="DI181" s="109">
        <f t="shared" si="188"/>
        <v>0</v>
      </c>
      <c r="DJ181" s="109">
        <f t="shared" si="189"/>
        <v>0</v>
      </c>
      <c r="DK181" s="81"/>
      <c r="DL181" s="107"/>
      <c r="DM181" s="108"/>
      <c r="DN181" s="109">
        <f t="shared" si="190"/>
        <v>0</v>
      </c>
      <c r="DO181" s="109">
        <f t="shared" si="191"/>
        <v>0</v>
      </c>
      <c r="DP181" s="81"/>
      <c r="DQ181" s="107"/>
      <c r="DR181" s="108"/>
      <c r="DS181" s="109">
        <f t="shared" si="192"/>
        <v>0</v>
      </c>
      <c r="DT181" s="109">
        <f t="shared" si="193"/>
        <v>0</v>
      </c>
      <c r="DU181" s="81"/>
      <c r="DV181" s="107"/>
      <c r="DW181" s="108"/>
      <c r="DX181" s="109">
        <f t="shared" si="194"/>
        <v>0</v>
      </c>
      <c r="DY181" s="109">
        <f t="shared" si="148"/>
        <v>0</v>
      </c>
    </row>
    <row r="182" spans="1:129" x14ac:dyDescent="0.2">
      <c r="A182" s="1">
        <f>Stundeneingabe_2008!A181</f>
        <v>6</v>
      </c>
      <c r="B182" s="1">
        <f>Stundeneingabe_2008!B181</f>
        <v>26</v>
      </c>
      <c r="C182" s="1" t="str">
        <f>Stundeneingabe_2008!C181</f>
        <v>DI</v>
      </c>
      <c r="D182" s="19">
        <f>Stundeneingabe_2008!D181</f>
        <v>45832</v>
      </c>
      <c r="E182" s="81"/>
      <c r="F182" s="107"/>
      <c r="G182" s="108"/>
      <c r="H182" s="109">
        <f t="shared" si="149"/>
        <v>0</v>
      </c>
      <c r="I182" s="90">
        <f t="shared" si="145"/>
        <v>0</v>
      </c>
      <c r="J182" s="81"/>
      <c r="K182" s="107"/>
      <c r="L182" s="108"/>
      <c r="M182" s="109">
        <f t="shared" si="150"/>
        <v>0</v>
      </c>
      <c r="N182" s="90">
        <f t="shared" si="146"/>
        <v>0</v>
      </c>
      <c r="O182" s="81"/>
      <c r="P182" s="107"/>
      <c r="Q182" s="108"/>
      <c r="R182" s="109">
        <f t="shared" si="151"/>
        <v>0</v>
      </c>
      <c r="S182" s="109">
        <f t="shared" si="152"/>
        <v>0</v>
      </c>
      <c r="T182" s="81"/>
      <c r="U182" s="107"/>
      <c r="V182" s="108"/>
      <c r="W182" s="109">
        <f t="shared" si="153"/>
        <v>0</v>
      </c>
      <c r="X182" s="109">
        <f t="shared" si="154"/>
        <v>0</v>
      </c>
      <c r="Y182" s="81"/>
      <c r="Z182" s="107"/>
      <c r="AA182" s="108"/>
      <c r="AB182" s="109">
        <f t="shared" si="155"/>
        <v>0</v>
      </c>
      <c r="AC182" s="109">
        <f t="shared" si="156"/>
        <v>0</v>
      </c>
      <c r="AD182" s="81"/>
      <c r="AE182" s="107"/>
      <c r="AF182" s="108"/>
      <c r="AG182" s="109">
        <f t="shared" si="157"/>
        <v>0</v>
      </c>
      <c r="AH182" s="109">
        <f t="shared" si="158"/>
        <v>0</v>
      </c>
      <c r="AI182" s="81"/>
      <c r="AJ182" s="107"/>
      <c r="AK182" s="108"/>
      <c r="AL182" s="109">
        <f t="shared" si="159"/>
        <v>0</v>
      </c>
      <c r="AM182" s="109">
        <f t="shared" si="160"/>
        <v>0</v>
      </c>
      <c r="AN182" s="81"/>
      <c r="AO182" s="107"/>
      <c r="AP182" s="108"/>
      <c r="AQ182" s="109">
        <f t="shared" si="161"/>
        <v>0</v>
      </c>
      <c r="AR182" s="109">
        <f t="shared" si="162"/>
        <v>0</v>
      </c>
      <c r="AS182" s="81"/>
      <c r="AT182" s="107"/>
      <c r="AU182" s="108"/>
      <c r="AV182" s="109">
        <f t="shared" si="163"/>
        <v>0</v>
      </c>
      <c r="AW182" s="109">
        <f t="shared" si="164"/>
        <v>0</v>
      </c>
      <c r="AX182" s="81"/>
      <c r="AY182" s="107"/>
      <c r="AZ182" s="108"/>
      <c r="BA182" s="109">
        <f t="shared" si="165"/>
        <v>0</v>
      </c>
      <c r="BB182" s="109">
        <f t="shared" si="166"/>
        <v>0</v>
      </c>
      <c r="BC182" s="81"/>
      <c r="BD182" s="107"/>
      <c r="BE182" s="108"/>
      <c r="BF182" s="109">
        <f t="shared" si="167"/>
        <v>0</v>
      </c>
      <c r="BG182" s="109">
        <f t="shared" si="168"/>
        <v>0</v>
      </c>
      <c r="BH182" s="81"/>
      <c r="BI182" s="107"/>
      <c r="BJ182" s="108"/>
      <c r="BK182" s="109">
        <f t="shared" si="169"/>
        <v>0</v>
      </c>
      <c r="BL182" s="109">
        <f t="shared" si="170"/>
        <v>0</v>
      </c>
      <c r="BM182" s="81"/>
      <c r="BN182" s="107"/>
      <c r="BO182" s="108"/>
      <c r="BP182" s="109">
        <f t="shared" si="171"/>
        <v>0</v>
      </c>
      <c r="BQ182" s="109">
        <f t="shared" si="172"/>
        <v>0</v>
      </c>
      <c r="BR182" s="81"/>
      <c r="BS182" s="107"/>
      <c r="BT182" s="108"/>
      <c r="BU182" s="109">
        <f t="shared" si="173"/>
        <v>0</v>
      </c>
      <c r="BV182" s="109">
        <f t="shared" si="174"/>
        <v>0</v>
      </c>
      <c r="BW182" s="81"/>
      <c r="BX182" s="107"/>
      <c r="BY182" s="108"/>
      <c r="BZ182" s="109">
        <f t="shared" si="175"/>
        <v>0</v>
      </c>
      <c r="CA182" s="109">
        <f t="shared" si="176"/>
        <v>0</v>
      </c>
      <c r="CB182" s="81"/>
      <c r="CC182" s="107"/>
      <c r="CD182" s="108"/>
      <c r="CE182" s="109">
        <f t="shared" si="177"/>
        <v>0</v>
      </c>
      <c r="CF182" s="109">
        <f t="shared" si="178"/>
        <v>0</v>
      </c>
      <c r="CG182" s="81"/>
      <c r="CH182" s="107"/>
      <c r="CI182" s="108"/>
      <c r="CJ182" s="109">
        <f t="shared" si="179"/>
        <v>0</v>
      </c>
      <c r="CK182" s="109">
        <f t="shared" si="180"/>
        <v>0</v>
      </c>
      <c r="CL182" s="81"/>
      <c r="CM182" s="107"/>
      <c r="CN182" s="108"/>
      <c r="CO182" s="109">
        <f t="shared" si="181"/>
        <v>0</v>
      </c>
      <c r="CP182" s="109">
        <f t="shared" si="182"/>
        <v>0</v>
      </c>
      <c r="CQ182" s="81"/>
      <c r="CR182" s="107"/>
      <c r="CS182" s="108"/>
      <c r="CT182" s="109">
        <f t="shared" si="183"/>
        <v>0</v>
      </c>
      <c r="CU182" s="109">
        <f t="shared" si="184"/>
        <v>0</v>
      </c>
      <c r="CV182" s="81"/>
      <c r="CW182" s="107"/>
      <c r="CX182" s="108"/>
      <c r="CY182" s="109">
        <f t="shared" si="185"/>
        <v>0</v>
      </c>
      <c r="CZ182" s="90">
        <f t="shared" si="147"/>
        <v>0</v>
      </c>
      <c r="DA182" s="81"/>
      <c r="DB182" s="107"/>
      <c r="DC182" s="108"/>
      <c r="DD182" s="109">
        <f t="shared" si="186"/>
        <v>0</v>
      </c>
      <c r="DE182" s="109">
        <f t="shared" si="187"/>
        <v>0</v>
      </c>
      <c r="DF182" s="81"/>
      <c r="DG182" s="107"/>
      <c r="DH182" s="108"/>
      <c r="DI182" s="109">
        <f t="shared" si="188"/>
        <v>0</v>
      </c>
      <c r="DJ182" s="109">
        <f t="shared" si="189"/>
        <v>0</v>
      </c>
      <c r="DK182" s="81"/>
      <c r="DL182" s="107"/>
      <c r="DM182" s="108"/>
      <c r="DN182" s="109">
        <f t="shared" si="190"/>
        <v>0</v>
      </c>
      <c r="DO182" s="109">
        <f t="shared" si="191"/>
        <v>0</v>
      </c>
      <c r="DP182" s="81"/>
      <c r="DQ182" s="107"/>
      <c r="DR182" s="108"/>
      <c r="DS182" s="109">
        <f t="shared" si="192"/>
        <v>0</v>
      </c>
      <c r="DT182" s="109">
        <f t="shared" si="193"/>
        <v>0</v>
      </c>
      <c r="DU182" s="81"/>
      <c r="DV182" s="107"/>
      <c r="DW182" s="108"/>
      <c r="DX182" s="109">
        <f t="shared" si="194"/>
        <v>0</v>
      </c>
      <c r="DY182" s="109">
        <f t="shared" si="148"/>
        <v>0</v>
      </c>
    </row>
    <row r="183" spans="1:129" x14ac:dyDescent="0.2">
      <c r="A183" s="1">
        <f>Stundeneingabe_2008!A182</f>
        <v>6</v>
      </c>
      <c r="B183" s="1">
        <f>Stundeneingabe_2008!B182</f>
        <v>26</v>
      </c>
      <c r="C183" s="1" t="str">
        <f>Stundeneingabe_2008!C182</f>
        <v>MI</v>
      </c>
      <c r="D183" s="19">
        <f>Stundeneingabe_2008!D182</f>
        <v>45833</v>
      </c>
      <c r="E183" s="81"/>
      <c r="F183" s="107"/>
      <c r="G183" s="108"/>
      <c r="H183" s="109">
        <f t="shared" si="149"/>
        <v>0</v>
      </c>
      <c r="I183" s="90">
        <f t="shared" si="145"/>
        <v>0</v>
      </c>
      <c r="J183" s="81"/>
      <c r="K183" s="107"/>
      <c r="L183" s="108"/>
      <c r="M183" s="109">
        <f t="shared" si="150"/>
        <v>0</v>
      </c>
      <c r="N183" s="90">
        <f t="shared" si="146"/>
        <v>0</v>
      </c>
      <c r="O183" s="81"/>
      <c r="P183" s="107"/>
      <c r="Q183" s="108"/>
      <c r="R183" s="109">
        <f t="shared" si="151"/>
        <v>0</v>
      </c>
      <c r="S183" s="109">
        <f t="shared" si="152"/>
        <v>0</v>
      </c>
      <c r="T183" s="81"/>
      <c r="U183" s="107"/>
      <c r="V183" s="108"/>
      <c r="W183" s="109">
        <f t="shared" si="153"/>
        <v>0</v>
      </c>
      <c r="X183" s="109">
        <f t="shared" si="154"/>
        <v>0</v>
      </c>
      <c r="Y183" s="81"/>
      <c r="Z183" s="107"/>
      <c r="AA183" s="108"/>
      <c r="AB183" s="109">
        <f t="shared" si="155"/>
        <v>0</v>
      </c>
      <c r="AC183" s="109">
        <f t="shared" si="156"/>
        <v>0</v>
      </c>
      <c r="AD183" s="81"/>
      <c r="AE183" s="107"/>
      <c r="AF183" s="108"/>
      <c r="AG183" s="109">
        <f t="shared" si="157"/>
        <v>0</v>
      </c>
      <c r="AH183" s="109">
        <f t="shared" si="158"/>
        <v>0</v>
      </c>
      <c r="AI183" s="81"/>
      <c r="AJ183" s="107"/>
      <c r="AK183" s="108"/>
      <c r="AL183" s="109">
        <f t="shared" si="159"/>
        <v>0</v>
      </c>
      <c r="AM183" s="109">
        <f t="shared" si="160"/>
        <v>0</v>
      </c>
      <c r="AN183" s="81"/>
      <c r="AO183" s="107"/>
      <c r="AP183" s="108"/>
      <c r="AQ183" s="109">
        <f t="shared" si="161"/>
        <v>0</v>
      </c>
      <c r="AR183" s="109">
        <f t="shared" si="162"/>
        <v>0</v>
      </c>
      <c r="AS183" s="81"/>
      <c r="AT183" s="107"/>
      <c r="AU183" s="108"/>
      <c r="AV183" s="109">
        <f t="shared" si="163"/>
        <v>0</v>
      </c>
      <c r="AW183" s="109">
        <f t="shared" si="164"/>
        <v>0</v>
      </c>
      <c r="AX183" s="81"/>
      <c r="AY183" s="107"/>
      <c r="AZ183" s="108"/>
      <c r="BA183" s="109">
        <f t="shared" si="165"/>
        <v>0</v>
      </c>
      <c r="BB183" s="109">
        <f t="shared" si="166"/>
        <v>0</v>
      </c>
      <c r="BC183" s="81"/>
      <c r="BD183" s="107"/>
      <c r="BE183" s="108"/>
      <c r="BF183" s="109">
        <f t="shared" si="167"/>
        <v>0</v>
      </c>
      <c r="BG183" s="109">
        <f t="shared" si="168"/>
        <v>0</v>
      </c>
      <c r="BH183" s="81"/>
      <c r="BI183" s="107"/>
      <c r="BJ183" s="108"/>
      <c r="BK183" s="109">
        <f t="shared" si="169"/>
        <v>0</v>
      </c>
      <c r="BL183" s="109">
        <f t="shared" si="170"/>
        <v>0</v>
      </c>
      <c r="BM183" s="81"/>
      <c r="BN183" s="107"/>
      <c r="BO183" s="108"/>
      <c r="BP183" s="109">
        <f t="shared" si="171"/>
        <v>0</v>
      </c>
      <c r="BQ183" s="109">
        <f t="shared" si="172"/>
        <v>0</v>
      </c>
      <c r="BR183" s="81"/>
      <c r="BS183" s="107"/>
      <c r="BT183" s="108"/>
      <c r="BU183" s="109">
        <f t="shared" si="173"/>
        <v>0</v>
      </c>
      <c r="BV183" s="109">
        <f t="shared" si="174"/>
        <v>0</v>
      </c>
      <c r="BW183" s="81"/>
      <c r="BX183" s="107"/>
      <c r="BY183" s="108"/>
      <c r="BZ183" s="109">
        <f t="shared" si="175"/>
        <v>0</v>
      </c>
      <c r="CA183" s="109">
        <f t="shared" si="176"/>
        <v>0</v>
      </c>
      <c r="CB183" s="81"/>
      <c r="CC183" s="107"/>
      <c r="CD183" s="108"/>
      <c r="CE183" s="109">
        <f t="shared" si="177"/>
        <v>0</v>
      </c>
      <c r="CF183" s="109">
        <f t="shared" si="178"/>
        <v>0</v>
      </c>
      <c r="CG183" s="81"/>
      <c r="CH183" s="107"/>
      <c r="CI183" s="108"/>
      <c r="CJ183" s="109">
        <f t="shared" si="179"/>
        <v>0</v>
      </c>
      <c r="CK183" s="109">
        <f t="shared" si="180"/>
        <v>0</v>
      </c>
      <c r="CL183" s="81"/>
      <c r="CM183" s="107"/>
      <c r="CN183" s="108"/>
      <c r="CO183" s="109">
        <f t="shared" si="181"/>
        <v>0</v>
      </c>
      <c r="CP183" s="109">
        <f t="shared" si="182"/>
        <v>0</v>
      </c>
      <c r="CQ183" s="81"/>
      <c r="CR183" s="107"/>
      <c r="CS183" s="108"/>
      <c r="CT183" s="109">
        <f t="shared" si="183"/>
        <v>0</v>
      </c>
      <c r="CU183" s="109">
        <f t="shared" si="184"/>
        <v>0</v>
      </c>
      <c r="CV183" s="81"/>
      <c r="CW183" s="107"/>
      <c r="CX183" s="108"/>
      <c r="CY183" s="109">
        <f t="shared" si="185"/>
        <v>0</v>
      </c>
      <c r="CZ183" s="90">
        <f t="shared" si="147"/>
        <v>0</v>
      </c>
      <c r="DA183" s="81"/>
      <c r="DB183" s="107"/>
      <c r="DC183" s="108"/>
      <c r="DD183" s="109">
        <f t="shared" si="186"/>
        <v>0</v>
      </c>
      <c r="DE183" s="109">
        <f t="shared" si="187"/>
        <v>0</v>
      </c>
      <c r="DF183" s="81"/>
      <c r="DG183" s="107"/>
      <c r="DH183" s="108"/>
      <c r="DI183" s="109">
        <f t="shared" si="188"/>
        <v>0</v>
      </c>
      <c r="DJ183" s="109">
        <f t="shared" si="189"/>
        <v>0</v>
      </c>
      <c r="DK183" s="81"/>
      <c r="DL183" s="107"/>
      <c r="DM183" s="108"/>
      <c r="DN183" s="109">
        <f t="shared" si="190"/>
        <v>0</v>
      </c>
      <c r="DO183" s="109">
        <f t="shared" si="191"/>
        <v>0</v>
      </c>
      <c r="DP183" s="81"/>
      <c r="DQ183" s="107"/>
      <c r="DR183" s="108"/>
      <c r="DS183" s="109">
        <f t="shared" si="192"/>
        <v>0</v>
      </c>
      <c r="DT183" s="109">
        <f t="shared" si="193"/>
        <v>0</v>
      </c>
      <c r="DU183" s="81"/>
      <c r="DV183" s="107"/>
      <c r="DW183" s="108"/>
      <c r="DX183" s="109">
        <f t="shared" si="194"/>
        <v>0</v>
      </c>
      <c r="DY183" s="109">
        <f t="shared" si="148"/>
        <v>0</v>
      </c>
    </row>
    <row r="184" spans="1:129" x14ac:dyDescent="0.2">
      <c r="A184" s="1">
        <f>Stundeneingabe_2008!A183</f>
        <v>6</v>
      </c>
      <c r="B184" s="1">
        <f>Stundeneingabe_2008!B183</f>
        <v>26</v>
      </c>
      <c r="C184" s="1" t="str">
        <f>Stundeneingabe_2008!C183</f>
        <v>DO</v>
      </c>
      <c r="D184" s="19">
        <f>Stundeneingabe_2008!D183</f>
        <v>45834</v>
      </c>
      <c r="E184" s="81"/>
      <c r="F184" s="107"/>
      <c r="G184" s="108"/>
      <c r="H184" s="109">
        <f t="shared" si="149"/>
        <v>0</v>
      </c>
      <c r="I184" s="90">
        <f t="shared" si="145"/>
        <v>0</v>
      </c>
      <c r="J184" s="81"/>
      <c r="K184" s="107"/>
      <c r="L184" s="108"/>
      <c r="M184" s="109">
        <f t="shared" si="150"/>
        <v>0</v>
      </c>
      <c r="N184" s="90">
        <f t="shared" si="146"/>
        <v>0</v>
      </c>
      <c r="O184" s="81"/>
      <c r="P184" s="107"/>
      <c r="Q184" s="108"/>
      <c r="R184" s="109">
        <f t="shared" si="151"/>
        <v>0</v>
      </c>
      <c r="S184" s="109">
        <f t="shared" si="152"/>
        <v>0</v>
      </c>
      <c r="T184" s="81"/>
      <c r="U184" s="107"/>
      <c r="V184" s="108"/>
      <c r="W184" s="109">
        <f t="shared" si="153"/>
        <v>0</v>
      </c>
      <c r="X184" s="109">
        <f t="shared" si="154"/>
        <v>0</v>
      </c>
      <c r="Y184" s="81"/>
      <c r="Z184" s="107"/>
      <c r="AA184" s="108"/>
      <c r="AB184" s="109">
        <f t="shared" si="155"/>
        <v>0</v>
      </c>
      <c r="AC184" s="109">
        <f t="shared" si="156"/>
        <v>0</v>
      </c>
      <c r="AD184" s="81"/>
      <c r="AE184" s="107"/>
      <c r="AF184" s="108"/>
      <c r="AG184" s="109">
        <f t="shared" si="157"/>
        <v>0</v>
      </c>
      <c r="AH184" s="109">
        <f t="shared" si="158"/>
        <v>0</v>
      </c>
      <c r="AI184" s="81"/>
      <c r="AJ184" s="107"/>
      <c r="AK184" s="108"/>
      <c r="AL184" s="109">
        <f t="shared" si="159"/>
        <v>0</v>
      </c>
      <c r="AM184" s="109">
        <f t="shared" si="160"/>
        <v>0</v>
      </c>
      <c r="AN184" s="81"/>
      <c r="AO184" s="107"/>
      <c r="AP184" s="108"/>
      <c r="AQ184" s="109">
        <f t="shared" si="161"/>
        <v>0</v>
      </c>
      <c r="AR184" s="109">
        <f t="shared" si="162"/>
        <v>0</v>
      </c>
      <c r="AS184" s="81"/>
      <c r="AT184" s="107"/>
      <c r="AU184" s="108"/>
      <c r="AV184" s="109">
        <f t="shared" si="163"/>
        <v>0</v>
      </c>
      <c r="AW184" s="109">
        <f t="shared" si="164"/>
        <v>0</v>
      </c>
      <c r="AX184" s="81"/>
      <c r="AY184" s="107"/>
      <c r="AZ184" s="108"/>
      <c r="BA184" s="109">
        <f t="shared" si="165"/>
        <v>0</v>
      </c>
      <c r="BB184" s="109">
        <f t="shared" si="166"/>
        <v>0</v>
      </c>
      <c r="BC184" s="81"/>
      <c r="BD184" s="107"/>
      <c r="BE184" s="108"/>
      <c r="BF184" s="109">
        <f t="shared" si="167"/>
        <v>0</v>
      </c>
      <c r="BG184" s="109">
        <f t="shared" si="168"/>
        <v>0</v>
      </c>
      <c r="BH184" s="81"/>
      <c r="BI184" s="107"/>
      <c r="BJ184" s="108"/>
      <c r="BK184" s="109">
        <f t="shared" si="169"/>
        <v>0</v>
      </c>
      <c r="BL184" s="109">
        <f t="shared" si="170"/>
        <v>0</v>
      </c>
      <c r="BM184" s="81"/>
      <c r="BN184" s="107"/>
      <c r="BO184" s="108"/>
      <c r="BP184" s="109">
        <f t="shared" si="171"/>
        <v>0</v>
      </c>
      <c r="BQ184" s="109">
        <f t="shared" si="172"/>
        <v>0</v>
      </c>
      <c r="BR184" s="81"/>
      <c r="BS184" s="107"/>
      <c r="BT184" s="108"/>
      <c r="BU184" s="109">
        <f t="shared" si="173"/>
        <v>0</v>
      </c>
      <c r="BV184" s="109">
        <f t="shared" si="174"/>
        <v>0</v>
      </c>
      <c r="BW184" s="81"/>
      <c r="BX184" s="107"/>
      <c r="BY184" s="108"/>
      <c r="BZ184" s="109">
        <f t="shared" si="175"/>
        <v>0</v>
      </c>
      <c r="CA184" s="109">
        <f t="shared" si="176"/>
        <v>0</v>
      </c>
      <c r="CB184" s="81"/>
      <c r="CC184" s="107"/>
      <c r="CD184" s="108"/>
      <c r="CE184" s="109">
        <f t="shared" si="177"/>
        <v>0</v>
      </c>
      <c r="CF184" s="109">
        <f t="shared" si="178"/>
        <v>0</v>
      </c>
      <c r="CG184" s="81"/>
      <c r="CH184" s="107"/>
      <c r="CI184" s="108"/>
      <c r="CJ184" s="109">
        <f t="shared" si="179"/>
        <v>0</v>
      </c>
      <c r="CK184" s="109">
        <f t="shared" si="180"/>
        <v>0</v>
      </c>
      <c r="CL184" s="81"/>
      <c r="CM184" s="107"/>
      <c r="CN184" s="108"/>
      <c r="CO184" s="109">
        <f t="shared" si="181"/>
        <v>0</v>
      </c>
      <c r="CP184" s="109">
        <f t="shared" si="182"/>
        <v>0</v>
      </c>
      <c r="CQ184" s="81"/>
      <c r="CR184" s="107"/>
      <c r="CS184" s="108"/>
      <c r="CT184" s="109">
        <f t="shared" si="183"/>
        <v>0</v>
      </c>
      <c r="CU184" s="109">
        <f t="shared" si="184"/>
        <v>0</v>
      </c>
      <c r="CV184" s="81"/>
      <c r="CW184" s="107"/>
      <c r="CX184" s="108"/>
      <c r="CY184" s="109">
        <f t="shared" si="185"/>
        <v>0</v>
      </c>
      <c r="CZ184" s="90">
        <f t="shared" si="147"/>
        <v>0</v>
      </c>
      <c r="DA184" s="81"/>
      <c r="DB184" s="107"/>
      <c r="DC184" s="108"/>
      <c r="DD184" s="109">
        <f t="shared" si="186"/>
        <v>0</v>
      </c>
      <c r="DE184" s="109">
        <f t="shared" si="187"/>
        <v>0</v>
      </c>
      <c r="DF184" s="81"/>
      <c r="DG184" s="107"/>
      <c r="DH184" s="108"/>
      <c r="DI184" s="109">
        <f t="shared" si="188"/>
        <v>0</v>
      </c>
      <c r="DJ184" s="109">
        <f t="shared" si="189"/>
        <v>0</v>
      </c>
      <c r="DK184" s="81"/>
      <c r="DL184" s="107"/>
      <c r="DM184" s="108"/>
      <c r="DN184" s="109">
        <f t="shared" si="190"/>
        <v>0</v>
      </c>
      <c r="DO184" s="109">
        <f t="shared" si="191"/>
        <v>0</v>
      </c>
      <c r="DP184" s="81"/>
      <c r="DQ184" s="107"/>
      <c r="DR184" s="108"/>
      <c r="DS184" s="109">
        <f t="shared" si="192"/>
        <v>0</v>
      </c>
      <c r="DT184" s="109">
        <f t="shared" si="193"/>
        <v>0</v>
      </c>
      <c r="DU184" s="81"/>
      <c r="DV184" s="107"/>
      <c r="DW184" s="108"/>
      <c r="DX184" s="109">
        <f t="shared" si="194"/>
        <v>0</v>
      </c>
      <c r="DY184" s="109">
        <f t="shared" si="148"/>
        <v>0</v>
      </c>
    </row>
    <row r="185" spans="1:129" x14ac:dyDescent="0.2">
      <c r="A185" s="1">
        <f>Stundeneingabe_2008!A184</f>
        <v>6</v>
      </c>
      <c r="B185" s="1">
        <f>Stundeneingabe_2008!B184</f>
        <v>26</v>
      </c>
      <c r="C185" s="1" t="str">
        <f>Stundeneingabe_2008!C184</f>
        <v>FR</v>
      </c>
      <c r="D185" s="19">
        <f>Stundeneingabe_2008!D184</f>
        <v>45835</v>
      </c>
      <c r="E185" s="81"/>
      <c r="F185" s="107"/>
      <c r="G185" s="108"/>
      <c r="H185" s="109">
        <f t="shared" si="149"/>
        <v>0</v>
      </c>
      <c r="I185" s="90">
        <f t="shared" si="145"/>
        <v>0</v>
      </c>
      <c r="J185" s="81"/>
      <c r="K185" s="107"/>
      <c r="L185" s="108"/>
      <c r="M185" s="109">
        <f t="shared" si="150"/>
        <v>0</v>
      </c>
      <c r="N185" s="90">
        <f t="shared" si="146"/>
        <v>0</v>
      </c>
      <c r="O185" s="81"/>
      <c r="P185" s="107"/>
      <c r="Q185" s="108"/>
      <c r="R185" s="109">
        <f t="shared" si="151"/>
        <v>0</v>
      </c>
      <c r="S185" s="109">
        <f t="shared" si="152"/>
        <v>0</v>
      </c>
      <c r="T185" s="81"/>
      <c r="U185" s="107"/>
      <c r="V185" s="108"/>
      <c r="W185" s="109">
        <f t="shared" si="153"/>
        <v>0</v>
      </c>
      <c r="X185" s="109">
        <f t="shared" si="154"/>
        <v>0</v>
      </c>
      <c r="Y185" s="81"/>
      <c r="Z185" s="107"/>
      <c r="AA185" s="108"/>
      <c r="AB185" s="109">
        <f t="shared" si="155"/>
        <v>0</v>
      </c>
      <c r="AC185" s="109">
        <f t="shared" si="156"/>
        <v>0</v>
      </c>
      <c r="AD185" s="81"/>
      <c r="AE185" s="107"/>
      <c r="AF185" s="108"/>
      <c r="AG185" s="109">
        <f t="shared" si="157"/>
        <v>0</v>
      </c>
      <c r="AH185" s="109">
        <f t="shared" si="158"/>
        <v>0</v>
      </c>
      <c r="AI185" s="81"/>
      <c r="AJ185" s="107"/>
      <c r="AK185" s="108"/>
      <c r="AL185" s="109">
        <f t="shared" si="159"/>
        <v>0</v>
      </c>
      <c r="AM185" s="109">
        <f t="shared" si="160"/>
        <v>0</v>
      </c>
      <c r="AN185" s="81"/>
      <c r="AO185" s="107"/>
      <c r="AP185" s="108"/>
      <c r="AQ185" s="109">
        <f t="shared" si="161"/>
        <v>0</v>
      </c>
      <c r="AR185" s="109">
        <f t="shared" si="162"/>
        <v>0</v>
      </c>
      <c r="AS185" s="81"/>
      <c r="AT185" s="107"/>
      <c r="AU185" s="108"/>
      <c r="AV185" s="109">
        <f t="shared" si="163"/>
        <v>0</v>
      </c>
      <c r="AW185" s="109">
        <f t="shared" si="164"/>
        <v>0</v>
      </c>
      <c r="AX185" s="81"/>
      <c r="AY185" s="107"/>
      <c r="AZ185" s="108"/>
      <c r="BA185" s="109">
        <f t="shared" si="165"/>
        <v>0</v>
      </c>
      <c r="BB185" s="109">
        <f t="shared" si="166"/>
        <v>0</v>
      </c>
      <c r="BC185" s="81"/>
      <c r="BD185" s="107"/>
      <c r="BE185" s="108"/>
      <c r="BF185" s="109">
        <f t="shared" si="167"/>
        <v>0</v>
      </c>
      <c r="BG185" s="109">
        <f t="shared" si="168"/>
        <v>0</v>
      </c>
      <c r="BH185" s="81"/>
      <c r="BI185" s="107"/>
      <c r="BJ185" s="108"/>
      <c r="BK185" s="109">
        <f t="shared" si="169"/>
        <v>0</v>
      </c>
      <c r="BL185" s="109">
        <f t="shared" si="170"/>
        <v>0</v>
      </c>
      <c r="BM185" s="81"/>
      <c r="BN185" s="107"/>
      <c r="BO185" s="108"/>
      <c r="BP185" s="109">
        <f t="shared" si="171"/>
        <v>0</v>
      </c>
      <c r="BQ185" s="109">
        <f t="shared" si="172"/>
        <v>0</v>
      </c>
      <c r="BR185" s="81"/>
      <c r="BS185" s="107"/>
      <c r="BT185" s="108"/>
      <c r="BU185" s="109">
        <f t="shared" si="173"/>
        <v>0</v>
      </c>
      <c r="BV185" s="109">
        <f t="shared" si="174"/>
        <v>0</v>
      </c>
      <c r="BW185" s="81"/>
      <c r="BX185" s="107"/>
      <c r="BY185" s="108"/>
      <c r="BZ185" s="109">
        <f t="shared" si="175"/>
        <v>0</v>
      </c>
      <c r="CA185" s="109">
        <f t="shared" si="176"/>
        <v>0</v>
      </c>
      <c r="CB185" s="81"/>
      <c r="CC185" s="107"/>
      <c r="CD185" s="108"/>
      <c r="CE185" s="109">
        <f t="shared" si="177"/>
        <v>0</v>
      </c>
      <c r="CF185" s="109">
        <f t="shared" si="178"/>
        <v>0</v>
      </c>
      <c r="CG185" s="81"/>
      <c r="CH185" s="107"/>
      <c r="CI185" s="108"/>
      <c r="CJ185" s="109">
        <f t="shared" si="179"/>
        <v>0</v>
      </c>
      <c r="CK185" s="109">
        <f t="shared" si="180"/>
        <v>0</v>
      </c>
      <c r="CL185" s="81"/>
      <c r="CM185" s="107"/>
      <c r="CN185" s="108"/>
      <c r="CO185" s="109">
        <f t="shared" si="181"/>
        <v>0</v>
      </c>
      <c r="CP185" s="109">
        <f t="shared" si="182"/>
        <v>0</v>
      </c>
      <c r="CQ185" s="81"/>
      <c r="CR185" s="107"/>
      <c r="CS185" s="108"/>
      <c r="CT185" s="109">
        <f t="shared" si="183"/>
        <v>0</v>
      </c>
      <c r="CU185" s="109">
        <f t="shared" si="184"/>
        <v>0</v>
      </c>
      <c r="CV185" s="81"/>
      <c r="CW185" s="107"/>
      <c r="CX185" s="108"/>
      <c r="CY185" s="109">
        <f t="shared" si="185"/>
        <v>0</v>
      </c>
      <c r="CZ185" s="90">
        <f t="shared" si="147"/>
        <v>0</v>
      </c>
      <c r="DA185" s="81"/>
      <c r="DB185" s="107"/>
      <c r="DC185" s="108"/>
      <c r="DD185" s="109">
        <f t="shared" si="186"/>
        <v>0</v>
      </c>
      <c r="DE185" s="109">
        <f t="shared" si="187"/>
        <v>0</v>
      </c>
      <c r="DF185" s="81"/>
      <c r="DG185" s="107"/>
      <c r="DH185" s="108"/>
      <c r="DI185" s="109">
        <f t="shared" si="188"/>
        <v>0</v>
      </c>
      <c r="DJ185" s="109">
        <f t="shared" si="189"/>
        <v>0</v>
      </c>
      <c r="DK185" s="81"/>
      <c r="DL185" s="107"/>
      <c r="DM185" s="108"/>
      <c r="DN185" s="109">
        <f t="shared" si="190"/>
        <v>0</v>
      </c>
      <c r="DO185" s="109">
        <f t="shared" si="191"/>
        <v>0</v>
      </c>
      <c r="DP185" s="81"/>
      <c r="DQ185" s="107"/>
      <c r="DR185" s="108"/>
      <c r="DS185" s="109">
        <f t="shared" si="192"/>
        <v>0</v>
      </c>
      <c r="DT185" s="109">
        <f t="shared" si="193"/>
        <v>0</v>
      </c>
      <c r="DU185" s="81"/>
      <c r="DV185" s="107"/>
      <c r="DW185" s="108"/>
      <c r="DX185" s="109">
        <f t="shared" si="194"/>
        <v>0</v>
      </c>
      <c r="DY185" s="109">
        <f t="shared" si="148"/>
        <v>0</v>
      </c>
    </row>
    <row r="186" spans="1:129" x14ac:dyDescent="0.2">
      <c r="A186" s="1">
        <f>Stundeneingabe_2008!A185</f>
        <v>6</v>
      </c>
      <c r="B186" s="1">
        <f>Stundeneingabe_2008!B185</f>
        <v>26</v>
      </c>
      <c r="C186" s="1" t="str">
        <f>Stundeneingabe_2008!C185</f>
        <v>SA</v>
      </c>
      <c r="D186" s="19">
        <f>Stundeneingabe_2008!D185</f>
        <v>45836</v>
      </c>
      <c r="E186" s="81"/>
      <c r="F186" s="107"/>
      <c r="G186" s="108"/>
      <c r="H186" s="109">
        <f t="shared" si="149"/>
        <v>0</v>
      </c>
      <c r="I186" s="90">
        <f t="shared" si="145"/>
        <v>0</v>
      </c>
      <c r="J186" s="81"/>
      <c r="K186" s="107"/>
      <c r="L186" s="108"/>
      <c r="M186" s="109">
        <f t="shared" si="150"/>
        <v>0</v>
      </c>
      <c r="N186" s="90">
        <f t="shared" si="146"/>
        <v>0</v>
      </c>
      <c r="O186" s="81"/>
      <c r="P186" s="107"/>
      <c r="Q186" s="108"/>
      <c r="R186" s="109">
        <f t="shared" si="151"/>
        <v>0</v>
      </c>
      <c r="S186" s="109">
        <f t="shared" si="152"/>
        <v>0</v>
      </c>
      <c r="T186" s="81"/>
      <c r="U186" s="107"/>
      <c r="V186" s="108"/>
      <c r="W186" s="109">
        <f t="shared" si="153"/>
        <v>0</v>
      </c>
      <c r="X186" s="109">
        <f t="shared" si="154"/>
        <v>0</v>
      </c>
      <c r="Y186" s="81"/>
      <c r="Z186" s="107"/>
      <c r="AA186" s="108"/>
      <c r="AB186" s="109">
        <f t="shared" si="155"/>
        <v>0</v>
      </c>
      <c r="AC186" s="109">
        <f t="shared" si="156"/>
        <v>0</v>
      </c>
      <c r="AD186" s="81"/>
      <c r="AE186" s="107"/>
      <c r="AF186" s="108"/>
      <c r="AG186" s="109">
        <f t="shared" si="157"/>
        <v>0</v>
      </c>
      <c r="AH186" s="109">
        <f t="shared" si="158"/>
        <v>0</v>
      </c>
      <c r="AI186" s="81"/>
      <c r="AJ186" s="107"/>
      <c r="AK186" s="108"/>
      <c r="AL186" s="109">
        <f t="shared" si="159"/>
        <v>0</v>
      </c>
      <c r="AM186" s="109">
        <f t="shared" si="160"/>
        <v>0</v>
      </c>
      <c r="AN186" s="81"/>
      <c r="AO186" s="107"/>
      <c r="AP186" s="108"/>
      <c r="AQ186" s="109">
        <f t="shared" si="161"/>
        <v>0</v>
      </c>
      <c r="AR186" s="109">
        <f t="shared" si="162"/>
        <v>0</v>
      </c>
      <c r="AS186" s="81"/>
      <c r="AT186" s="107"/>
      <c r="AU186" s="108"/>
      <c r="AV186" s="109">
        <f t="shared" si="163"/>
        <v>0</v>
      </c>
      <c r="AW186" s="109">
        <f t="shared" si="164"/>
        <v>0</v>
      </c>
      <c r="AX186" s="81"/>
      <c r="AY186" s="107"/>
      <c r="AZ186" s="108"/>
      <c r="BA186" s="109">
        <f t="shared" si="165"/>
        <v>0</v>
      </c>
      <c r="BB186" s="109">
        <f t="shared" si="166"/>
        <v>0</v>
      </c>
      <c r="BC186" s="81"/>
      <c r="BD186" s="107"/>
      <c r="BE186" s="108"/>
      <c r="BF186" s="109">
        <f t="shared" si="167"/>
        <v>0</v>
      </c>
      <c r="BG186" s="109">
        <f t="shared" si="168"/>
        <v>0</v>
      </c>
      <c r="BH186" s="81"/>
      <c r="BI186" s="107"/>
      <c r="BJ186" s="108"/>
      <c r="BK186" s="109">
        <f t="shared" si="169"/>
        <v>0</v>
      </c>
      <c r="BL186" s="109">
        <f t="shared" si="170"/>
        <v>0</v>
      </c>
      <c r="BM186" s="81"/>
      <c r="BN186" s="107"/>
      <c r="BO186" s="108"/>
      <c r="BP186" s="109">
        <f t="shared" si="171"/>
        <v>0</v>
      </c>
      <c r="BQ186" s="109">
        <f t="shared" si="172"/>
        <v>0</v>
      </c>
      <c r="BR186" s="81"/>
      <c r="BS186" s="107"/>
      <c r="BT186" s="108"/>
      <c r="BU186" s="109">
        <f t="shared" si="173"/>
        <v>0</v>
      </c>
      <c r="BV186" s="109">
        <f t="shared" si="174"/>
        <v>0</v>
      </c>
      <c r="BW186" s="81"/>
      <c r="BX186" s="107"/>
      <c r="BY186" s="108"/>
      <c r="BZ186" s="109">
        <f t="shared" si="175"/>
        <v>0</v>
      </c>
      <c r="CA186" s="109">
        <f t="shared" si="176"/>
        <v>0</v>
      </c>
      <c r="CB186" s="81"/>
      <c r="CC186" s="107"/>
      <c r="CD186" s="108"/>
      <c r="CE186" s="109">
        <f t="shared" si="177"/>
        <v>0</v>
      </c>
      <c r="CF186" s="109">
        <f t="shared" si="178"/>
        <v>0</v>
      </c>
      <c r="CG186" s="81"/>
      <c r="CH186" s="107"/>
      <c r="CI186" s="108"/>
      <c r="CJ186" s="109">
        <f t="shared" si="179"/>
        <v>0</v>
      </c>
      <c r="CK186" s="109">
        <f t="shared" si="180"/>
        <v>0</v>
      </c>
      <c r="CL186" s="81"/>
      <c r="CM186" s="107"/>
      <c r="CN186" s="108"/>
      <c r="CO186" s="109">
        <f t="shared" si="181"/>
        <v>0</v>
      </c>
      <c r="CP186" s="109">
        <f t="shared" si="182"/>
        <v>0</v>
      </c>
      <c r="CQ186" s="81"/>
      <c r="CR186" s="107"/>
      <c r="CS186" s="108"/>
      <c r="CT186" s="109">
        <f t="shared" si="183"/>
        <v>0</v>
      </c>
      <c r="CU186" s="109">
        <f t="shared" si="184"/>
        <v>0</v>
      </c>
      <c r="CV186" s="81"/>
      <c r="CW186" s="107"/>
      <c r="CX186" s="108"/>
      <c r="CY186" s="109">
        <f t="shared" si="185"/>
        <v>0</v>
      </c>
      <c r="CZ186" s="90">
        <f t="shared" si="147"/>
        <v>0</v>
      </c>
      <c r="DA186" s="81"/>
      <c r="DB186" s="107"/>
      <c r="DC186" s="108"/>
      <c r="DD186" s="109">
        <f t="shared" si="186"/>
        <v>0</v>
      </c>
      <c r="DE186" s="109">
        <f t="shared" si="187"/>
        <v>0</v>
      </c>
      <c r="DF186" s="81"/>
      <c r="DG186" s="107"/>
      <c r="DH186" s="108"/>
      <c r="DI186" s="109">
        <f t="shared" si="188"/>
        <v>0</v>
      </c>
      <c r="DJ186" s="109">
        <f t="shared" si="189"/>
        <v>0</v>
      </c>
      <c r="DK186" s="81"/>
      <c r="DL186" s="107"/>
      <c r="DM186" s="108"/>
      <c r="DN186" s="109">
        <f t="shared" si="190"/>
        <v>0</v>
      </c>
      <c r="DO186" s="109">
        <f t="shared" si="191"/>
        <v>0</v>
      </c>
      <c r="DP186" s="81"/>
      <c r="DQ186" s="107"/>
      <c r="DR186" s="108"/>
      <c r="DS186" s="109">
        <f t="shared" si="192"/>
        <v>0</v>
      </c>
      <c r="DT186" s="109">
        <f t="shared" si="193"/>
        <v>0</v>
      </c>
      <c r="DU186" s="81"/>
      <c r="DV186" s="107"/>
      <c r="DW186" s="108"/>
      <c r="DX186" s="109">
        <f t="shared" si="194"/>
        <v>0</v>
      </c>
      <c r="DY186" s="109">
        <f t="shared" si="148"/>
        <v>0</v>
      </c>
    </row>
    <row r="187" spans="1:129" x14ac:dyDescent="0.2">
      <c r="A187" s="1">
        <f>Stundeneingabe_2008!A186</f>
        <v>6</v>
      </c>
      <c r="B187" s="1">
        <f>Stundeneingabe_2008!B186</f>
        <v>26</v>
      </c>
      <c r="C187" s="1" t="str">
        <f>Stundeneingabe_2008!C186</f>
        <v>SO</v>
      </c>
      <c r="D187" s="19">
        <f>Stundeneingabe_2008!D186</f>
        <v>45837</v>
      </c>
      <c r="E187" s="81"/>
      <c r="F187" s="107"/>
      <c r="G187" s="108"/>
      <c r="H187" s="109">
        <f t="shared" si="149"/>
        <v>0</v>
      </c>
      <c r="I187" s="90">
        <f t="shared" si="145"/>
        <v>0</v>
      </c>
      <c r="J187" s="81"/>
      <c r="K187" s="107"/>
      <c r="L187" s="108"/>
      <c r="M187" s="109">
        <f t="shared" si="150"/>
        <v>0</v>
      </c>
      <c r="N187" s="90">
        <f t="shared" si="146"/>
        <v>0</v>
      </c>
      <c r="O187" s="81"/>
      <c r="P187" s="107"/>
      <c r="Q187" s="108"/>
      <c r="R187" s="109">
        <f t="shared" si="151"/>
        <v>0</v>
      </c>
      <c r="S187" s="109">
        <f t="shared" si="152"/>
        <v>0</v>
      </c>
      <c r="T187" s="81"/>
      <c r="U187" s="107"/>
      <c r="V187" s="108"/>
      <c r="W187" s="109">
        <f t="shared" si="153"/>
        <v>0</v>
      </c>
      <c r="X187" s="109">
        <f t="shared" si="154"/>
        <v>0</v>
      </c>
      <c r="Y187" s="81"/>
      <c r="Z187" s="107"/>
      <c r="AA187" s="108"/>
      <c r="AB187" s="109">
        <f t="shared" si="155"/>
        <v>0</v>
      </c>
      <c r="AC187" s="109">
        <f t="shared" si="156"/>
        <v>0</v>
      </c>
      <c r="AD187" s="81"/>
      <c r="AE187" s="107"/>
      <c r="AF187" s="108"/>
      <c r="AG187" s="109">
        <f t="shared" si="157"/>
        <v>0</v>
      </c>
      <c r="AH187" s="109">
        <f t="shared" si="158"/>
        <v>0</v>
      </c>
      <c r="AI187" s="81"/>
      <c r="AJ187" s="107"/>
      <c r="AK187" s="108"/>
      <c r="AL187" s="109">
        <f t="shared" si="159"/>
        <v>0</v>
      </c>
      <c r="AM187" s="109">
        <f t="shared" si="160"/>
        <v>0</v>
      </c>
      <c r="AN187" s="81"/>
      <c r="AO187" s="107"/>
      <c r="AP187" s="108"/>
      <c r="AQ187" s="109">
        <f t="shared" si="161"/>
        <v>0</v>
      </c>
      <c r="AR187" s="109">
        <f t="shared" si="162"/>
        <v>0</v>
      </c>
      <c r="AS187" s="81"/>
      <c r="AT187" s="107"/>
      <c r="AU187" s="108"/>
      <c r="AV187" s="109">
        <f t="shared" si="163"/>
        <v>0</v>
      </c>
      <c r="AW187" s="109">
        <f t="shared" si="164"/>
        <v>0</v>
      </c>
      <c r="AX187" s="81"/>
      <c r="AY187" s="107"/>
      <c r="AZ187" s="108"/>
      <c r="BA187" s="109">
        <f t="shared" si="165"/>
        <v>0</v>
      </c>
      <c r="BB187" s="109">
        <f t="shared" si="166"/>
        <v>0</v>
      </c>
      <c r="BC187" s="81"/>
      <c r="BD187" s="107"/>
      <c r="BE187" s="108"/>
      <c r="BF187" s="109">
        <f t="shared" si="167"/>
        <v>0</v>
      </c>
      <c r="BG187" s="109">
        <f t="shared" si="168"/>
        <v>0</v>
      </c>
      <c r="BH187" s="81"/>
      <c r="BI187" s="107"/>
      <c r="BJ187" s="108"/>
      <c r="BK187" s="109">
        <f t="shared" si="169"/>
        <v>0</v>
      </c>
      <c r="BL187" s="109">
        <f t="shared" si="170"/>
        <v>0</v>
      </c>
      <c r="BM187" s="81"/>
      <c r="BN187" s="107"/>
      <c r="BO187" s="108"/>
      <c r="BP187" s="109">
        <f t="shared" si="171"/>
        <v>0</v>
      </c>
      <c r="BQ187" s="109">
        <f t="shared" si="172"/>
        <v>0</v>
      </c>
      <c r="BR187" s="81"/>
      <c r="BS187" s="107"/>
      <c r="BT187" s="108"/>
      <c r="BU187" s="109">
        <f t="shared" si="173"/>
        <v>0</v>
      </c>
      <c r="BV187" s="109">
        <f t="shared" si="174"/>
        <v>0</v>
      </c>
      <c r="BW187" s="81"/>
      <c r="BX187" s="107"/>
      <c r="BY187" s="108"/>
      <c r="BZ187" s="109">
        <f t="shared" si="175"/>
        <v>0</v>
      </c>
      <c r="CA187" s="109">
        <f t="shared" si="176"/>
        <v>0</v>
      </c>
      <c r="CB187" s="81"/>
      <c r="CC187" s="107"/>
      <c r="CD187" s="108"/>
      <c r="CE187" s="109">
        <f t="shared" si="177"/>
        <v>0</v>
      </c>
      <c r="CF187" s="109">
        <f t="shared" si="178"/>
        <v>0</v>
      </c>
      <c r="CG187" s="81"/>
      <c r="CH187" s="107"/>
      <c r="CI187" s="108"/>
      <c r="CJ187" s="109">
        <f t="shared" si="179"/>
        <v>0</v>
      </c>
      <c r="CK187" s="109">
        <f t="shared" si="180"/>
        <v>0</v>
      </c>
      <c r="CL187" s="81"/>
      <c r="CM187" s="107"/>
      <c r="CN187" s="108"/>
      <c r="CO187" s="109">
        <f t="shared" si="181"/>
        <v>0</v>
      </c>
      <c r="CP187" s="109">
        <f t="shared" si="182"/>
        <v>0</v>
      </c>
      <c r="CQ187" s="81"/>
      <c r="CR187" s="107"/>
      <c r="CS187" s="108"/>
      <c r="CT187" s="109">
        <f t="shared" si="183"/>
        <v>0</v>
      </c>
      <c r="CU187" s="109">
        <f t="shared" si="184"/>
        <v>0</v>
      </c>
      <c r="CV187" s="81"/>
      <c r="CW187" s="107"/>
      <c r="CX187" s="108"/>
      <c r="CY187" s="109">
        <f t="shared" si="185"/>
        <v>0</v>
      </c>
      <c r="CZ187" s="90">
        <f t="shared" si="147"/>
        <v>0</v>
      </c>
      <c r="DA187" s="81"/>
      <c r="DB187" s="107"/>
      <c r="DC187" s="108"/>
      <c r="DD187" s="109">
        <f t="shared" si="186"/>
        <v>0</v>
      </c>
      <c r="DE187" s="109">
        <f t="shared" si="187"/>
        <v>0</v>
      </c>
      <c r="DF187" s="81"/>
      <c r="DG187" s="107"/>
      <c r="DH187" s="108"/>
      <c r="DI187" s="109">
        <f t="shared" si="188"/>
        <v>0</v>
      </c>
      <c r="DJ187" s="109">
        <f t="shared" si="189"/>
        <v>0</v>
      </c>
      <c r="DK187" s="81"/>
      <c r="DL187" s="107"/>
      <c r="DM187" s="108"/>
      <c r="DN187" s="109">
        <f t="shared" si="190"/>
        <v>0</v>
      </c>
      <c r="DO187" s="109">
        <f t="shared" si="191"/>
        <v>0</v>
      </c>
      <c r="DP187" s="81"/>
      <c r="DQ187" s="107"/>
      <c r="DR187" s="108"/>
      <c r="DS187" s="109">
        <f t="shared" si="192"/>
        <v>0</v>
      </c>
      <c r="DT187" s="109">
        <f t="shared" si="193"/>
        <v>0</v>
      </c>
      <c r="DU187" s="81"/>
      <c r="DV187" s="107"/>
      <c r="DW187" s="108"/>
      <c r="DX187" s="109">
        <f t="shared" si="194"/>
        <v>0</v>
      </c>
      <c r="DY187" s="109">
        <f t="shared" si="148"/>
        <v>0</v>
      </c>
    </row>
    <row r="188" spans="1:129" x14ac:dyDescent="0.2">
      <c r="A188" s="1">
        <f>Stundeneingabe_2008!A187</f>
        <v>6</v>
      </c>
      <c r="B188" s="1">
        <f>Stundeneingabe_2008!B187</f>
        <v>27</v>
      </c>
      <c r="C188" s="1" t="str">
        <f>Stundeneingabe_2008!C187</f>
        <v>MO</v>
      </c>
      <c r="D188" s="19">
        <f>Stundeneingabe_2008!D187</f>
        <v>45838</v>
      </c>
      <c r="E188" s="81"/>
      <c r="F188" s="107"/>
      <c r="G188" s="108"/>
      <c r="H188" s="109">
        <f t="shared" si="149"/>
        <v>0</v>
      </c>
      <c r="I188" s="90">
        <f t="shared" si="145"/>
        <v>0</v>
      </c>
      <c r="J188" s="81"/>
      <c r="K188" s="107"/>
      <c r="L188" s="108"/>
      <c r="M188" s="109">
        <f t="shared" si="150"/>
        <v>0</v>
      </c>
      <c r="N188" s="90">
        <f t="shared" si="146"/>
        <v>0</v>
      </c>
      <c r="O188" s="81"/>
      <c r="P188" s="107"/>
      <c r="Q188" s="108"/>
      <c r="R188" s="109">
        <f t="shared" si="151"/>
        <v>0</v>
      </c>
      <c r="S188" s="109">
        <f t="shared" si="152"/>
        <v>0</v>
      </c>
      <c r="T188" s="81"/>
      <c r="U188" s="107"/>
      <c r="V188" s="108"/>
      <c r="W188" s="109">
        <f t="shared" si="153"/>
        <v>0</v>
      </c>
      <c r="X188" s="109">
        <f t="shared" si="154"/>
        <v>0</v>
      </c>
      <c r="Y188" s="81"/>
      <c r="Z188" s="107"/>
      <c r="AA188" s="108"/>
      <c r="AB188" s="109">
        <f t="shared" si="155"/>
        <v>0</v>
      </c>
      <c r="AC188" s="109">
        <f t="shared" si="156"/>
        <v>0</v>
      </c>
      <c r="AD188" s="81"/>
      <c r="AE188" s="107"/>
      <c r="AF188" s="108"/>
      <c r="AG188" s="109">
        <f t="shared" si="157"/>
        <v>0</v>
      </c>
      <c r="AH188" s="109">
        <f t="shared" si="158"/>
        <v>0</v>
      </c>
      <c r="AI188" s="81"/>
      <c r="AJ188" s="107"/>
      <c r="AK188" s="108"/>
      <c r="AL188" s="109">
        <f t="shared" si="159"/>
        <v>0</v>
      </c>
      <c r="AM188" s="109">
        <f t="shared" si="160"/>
        <v>0</v>
      </c>
      <c r="AN188" s="81"/>
      <c r="AO188" s="107"/>
      <c r="AP188" s="108"/>
      <c r="AQ188" s="109">
        <f t="shared" si="161"/>
        <v>0</v>
      </c>
      <c r="AR188" s="109">
        <f t="shared" si="162"/>
        <v>0</v>
      </c>
      <c r="AS188" s="81"/>
      <c r="AT188" s="107"/>
      <c r="AU188" s="108"/>
      <c r="AV188" s="109">
        <f t="shared" si="163"/>
        <v>0</v>
      </c>
      <c r="AW188" s="109">
        <f t="shared" si="164"/>
        <v>0</v>
      </c>
      <c r="AX188" s="81"/>
      <c r="AY188" s="107"/>
      <c r="AZ188" s="108"/>
      <c r="BA188" s="109">
        <f t="shared" si="165"/>
        <v>0</v>
      </c>
      <c r="BB188" s="109">
        <f t="shared" si="166"/>
        <v>0</v>
      </c>
      <c r="BC188" s="81"/>
      <c r="BD188" s="107"/>
      <c r="BE188" s="108"/>
      <c r="BF188" s="109">
        <f t="shared" si="167"/>
        <v>0</v>
      </c>
      <c r="BG188" s="109">
        <f t="shared" si="168"/>
        <v>0</v>
      </c>
      <c r="BH188" s="81"/>
      <c r="BI188" s="107"/>
      <c r="BJ188" s="108"/>
      <c r="BK188" s="109">
        <f t="shared" si="169"/>
        <v>0</v>
      </c>
      <c r="BL188" s="109">
        <f t="shared" si="170"/>
        <v>0</v>
      </c>
      <c r="BM188" s="81"/>
      <c r="BN188" s="107"/>
      <c r="BO188" s="108"/>
      <c r="BP188" s="109">
        <f t="shared" si="171"/>
        <v>0</v>
      </c>
      <c r="BQ188" s="109">
        <f t="shared" si="172"/>
        <v>0</v>
      </c>
      <c r="BR188" s="81"/>
      <c r="BS188" s="107"/>
      <c r="BT188" s="108"/>
      <c r="BU188" s="109">
        <f t="shared" si="173"/>
        <v>0</v>
      </c>
      <c r="BV188" s="109">
        <f t="shared" si="174"/>
        <v>0</v>
      </c>
      <c r="BW188" s="81"/>
      <c r="BX188" s="107"/>
      <c r="BY188" s="108"/>
      <c r="BZ188" s="109">
        <f t="shared" si="175"/>
        <v>0</v>
      </c>
      <c r="CA188" s="109">
        <f t="shared" si="176"/>
        <v>0</v>
      </c>
      <c r="CB188" s="81"/>
      <c r="CC188" s="107"/>
      <c r="CD188" s="108"/>
      <c r="CE188" s="109">
        <f t="shared" si="177"/>
        <v>0</v>
      </c>
      <c r="CF188" s="109">
        <f t="shared" si="178"/>
        <v>0</v>
      </c>
      <c r="CG188" s="81"/>
      <c r="CH188" s="107"/>
      <c r="CI188" s="108"/>
      <c r="CJ188" s="109">
        <f t="shared" si="179"/>
        <v>0</v>
      </c>
      <c r="CK188" s="109">
        <f t="shared" si="180"/>
        <v>0</v>
      </c>
      <c r="CL188" s="81"/>
      <c r="CM188" s="107"/>
      <c r="CN188" s="108"/>
      <c r="CO188" s="109">
        <f t="shared" si="181"/>
        <v>0</v>
      </c>
      <c r="CP188" s="109">
        <f t="shared" si="182"/>
        <v>0</v>
      </c>
      <c r="CQ188" s="81"/>
      <c r="CR188" s="107"/>
      <c r="CS188" s="108"/>
      <c r="CT188" s="109">
        <f t="shared" si="183"/>
        <v>0</v>
      </c>
      <c r="CU188" s="109">
        <f t="shared" si="184"/>
        <v>0</v>
      </c>
      <c r="CV188" s="81"/>
      <c r="CW188" s="107"/>
      <c r="CX188" s="108"/>
      <c r="CY188" s="109">
        <f t="shared" si="185"/>
        <v>0</v>
      </c>
      <c r="CZ188" s="90">
        <f t="shared" si="147"/>
        <v>0</v>
      </c>
      <c r="DA188" s="81"/>
      <c r="DB188" s="107"/>
      <c r="DC188" s="108"/>
      <c r="DD188" s="109">
        <f t="shared" si="186"/>
        <v>0</v>
      </c>
      <c r="DE188" s="109">
        <f t="shared" si="187"/>
        <v>0</v>
      </c>
      <c r="DF188" s="81"/>
      <c r="DG188" s="107"/>
      <c r="DH188" s="108"/>
      <c r="DI188" s="109">
        <f t="shared" si="188"/>
        <v>0</v>
      </c>
      <c r="DJ188" s="109">
        <f t="shared" si="189"/>
        <v>0</v>
      </c>
      <c r="DK188" s="81"/>
      <c r="DL188" s="107"/>
      <c r="DM188" s="108"/>
      <c r="DN188" s="109">
        <f t="shared" si="190"/>
        <v>0</v>
      </c>
      <c r="DO188" s="109">
        <f t="shared" si="191"/>
        <v>0</v>
      </c>
      <c r="DP188" s="81"/>
      <c r="DQ188" s="107"/>
      <c r="DR188" s="108"/>
      <c r="DS188" s="109">
        <f t="shared" si="192"/>
        <v>0</v>
      </c>
      <c r="DT188" s="109">
        <f t="shared" si="193"/>
        <v>0</v>
      </c>
      <c r="DU188" s="81"/>
      <c r="DV188" s="107"/>
      <c r="DW188" s="108"/>
      <c r="DX188" s="109">
        <f t="shared" si="194"/>
        <v>0</v>
      </c>
      <c r="DY188" s="109">
        <f t="shared" si="148"/>
        <v>0</v>
      </c>
    </row>
    <row r="189" spans="1:129" x14ac:dyDescent="0.2">
      <c r="A189" s="1">
        <f>Stundeneingabe_2008!A188</f>
        <v>7</v>
      </c>
      <c r="B189" s="1">
        <f>Stundeneingabe_2008!B188</f>
        <v>27</v>
      </c>
      <c r="C189" s="1" t="str">
        <f>Stundeneingabe_2008!C188</f>
        <v>DI</v>
      </c>
      <c r="D189" s="19">
        <f>Stundeneingabe_2008!D188</f>
        <v>45839</v>
      </c>
      <c r="E189" s="81"/>
      <c r="F189" s="107"/>
      <c r="G189" s="108"/>
      <c r="H189" s="109">
        <f t="shared" si="149"/>
        <v>0</v>
      </c>
      <c r="I189" s="90">
        <f t="shared" si="145"/>
        <v>0</v>
      </c>
      <c r="J189" s="81"/>
      <c r="K189" s="107"/>
      <c r="L189" s="108"/>
      <c r="M189" s="109">
        <f t="shared" si="150"/>
        <v>0</v>
      </c>
      <c r="N189" s="90">
        <f t="shared" si="146"/>
        <v>0</v>
      </c>
      <c r="O189" s="81"/>
      <c r="P189" s="107"/>
      <c r="Q189" s="108"/>
      <c r="R189" s="109">
        <f t="shared" si="151"/>
        <v>0</v>
      </c>
      <c r="S189" s="109">
        <f t="shared" si="152"/>
        <v>0</v>
      </c>
      <c r="T189" s="81"/>
      <c r="U189" s="107"/>
      <c r="V189" s="108"/>
      <c r="W189" s="109">
        <f t="shared" si="153"/>
        <v>0</v>
      </c>
      <c r="X189" s="109">
        <f t="shared" si="154"/>
        <v>0</v>
      </c>
      <c r="Y189" s="81"/>
      <c r="Z189" s="107"/>
      <c r="AA189" s="108"/>
      <c r="AB189" s="109">
        <f t="shared" si="155"/>
        <v>0</v>
      </c>
      <c r="AC189" s="109">
        <f t="shared" si="156"/>
        <v>0</v>
      </c>
      <c r="AD189" s="81"/>
      <c r="AE189" s="107"/>
      <c r="AF189" s="108"/>
      <c r="AG189" s="109">
        <f t="shared" si="157"/>
        <v>0</v>
      </c>
      <c r="AH189" s="109">
        <f t="shared" si="158"/>
        <v>0</v>
      </c>
      <c r="AI189" s="81"/>
      <c r="AJ189" s="107"/>
      <c r="AK189" s="108"/>
      <c r="AL189" s="109">
        <f t="shared" si="159"/>
        <v>0</v>
      </c>
      <c r="AM189" s="109">
        <f t="shared" si="160"/>
        <v>0</v>
      </c>
      <c r="AN189" s="81"/>
      <c r="AO189" s="107"/>
      <c r="AP189" s="108"/>
      <c r="AQ189" s="109">
        <f t="shared" si="161"/>
        <v>0</v>
      </c>
      <c r="AR189" s="109">
        <f t="shared" si="162"/>
        <v>0</v>
      </c>
      <c r="AS189" s="81"/>
      <c r="AT189" s="107"/>
      <c r="AU189" s="108"/>
      <c r="AV189" s="109">
        <f t="shared" si="163"/>
        <v>0</v>
      </c>
      <c r="AW189" s="109">
        <f t="shared" si="164"/>
        <v>0</v>
      </c>
      <c r="AX189" s="81"/>
      <c r="AY189" s="107"/>
      <c r="AZ189" s="108"/>
      <c r="BA189" s="109">
        <f t="shared" si="165"/>
        <v>0</v>
      </c>
      <c r="BB189" s="109">
        <f t="shared" si="166"/>
        <v>0</v>
      </c>
      <c r="BC189" s="81"/>
      <c r="BD189" s="107"/>
      <c r="BE189" s="108"/>
      <c r="BF189" s="109">
        <f t="shared" si="167"/>
        <v>0</v>
      </c>
      <c r="BG189" s="109">
        <f t="shared" si="168"/>
        <v>0</v>
      </c>
      <c r="BH189" s="81"/>
      <c r="BI189" s="107"/>
      <c r="BJ189" s="108"/>
      <c r="BK189" s="109">
        <f t="shared" si="169"/>
        <v>0</v>
      </c>
      <c r="BL189" s="109">
        <f t="shared" si="170"/>
        <v>0</v>
      </c>
      <c r="BM189" s="81"/>
      <c r="BN189" s="107"/>
      <c r="BO189" s="108"/>
      <c r="BP189" s="109">
        <f t="shared" si="171"/>
        <v>0</v>
      </c>
      <c r="BQ189" s="109">
        <f t="shared" si="172"/>
        <v>0</v>
      </c>
      <c r="BR189" s="81"/>
      <c r="BS189" s="107"/>
      <c r="BT189" s="108"/>
      <c r="BU189" s="109">
        <f t="shared" si="173"/>
        <v>0</v>
      </c>
      <c r="BV189" s="109">
        <f t="shared" si="174"/>
        <v>0</v>
      </c>
      <c r="BW189" s="81"/>
      <c r="BX189" s="107"/>
      <c r="BY189" s="108"/>
      <c r="BZ189" s="109">
        <f t="shared" si="175"/>
        <v>0</v>
      </c>
      <c r="CA189" s="109">
        <f t="shared" si="176"/>
        <v>0</v>
      </c>
      <c r="CB189" s="81"/>
      <c r="CC189" s="107"/>
      <c r="CD189" s="108"/>
      <c r="CE189" s="109">
        <f t="shared" si="177"/>
        <v>0</v>
      </c>
      <c r="CF189" s="109">
        <f t="shared" si="178"/>
        <v>0</v>
      </c>
      <c r="CG189" s="81"/>
      <c r="CH189" s="107"/>
      <c r="CI189" s="108"/>
      <c r="CJ189" s="109">
        <f t="shared" si="179"/>
        <v>0</v>
      </c>
      <c r="CK189" s="109">
        <f t="shared" si="180"/>
        <v>0</v>
      </c>
      <c r="CL189" s="81"/>
      <c r="CM189" s="107"/>
      <c r="CN189" s="108"/>
      <c r="CO189" s="109">
        <f t="shared" si="181"/>
        <v>0</v>
      </c>
      <c r="CP189" s="109">
        <f t="shared" si="182"/>
        <v>0</v>
      </c>
      <c r="CQ189" s="81"/>
      <c r="CR189" s="107"/>
      <c r="CS189" s="108"/>
      <c r="CT189" s="109">
        <f t="shared" si="183"/>
        <v>0</v>
      </c>
      <c r="CU189" s="109">
        <f t="shared" si="184"/>
        <v>0</v>
      </c>
      <c r="CV189" s="81"/>
      <c r="CW189" s="107"/>
      <c r="CX189" s="108"/>
      <c r="CY189" s="109">
        <f t="shared" si="185"/>
        <v>0</v>
      </c>
      <c r="CZ189" s="90">
        <f t="shared" si="147"/>
        <v>0</v>
      </c>
      <c r="DA189" s="81"/>
      <c r="DB189" s="107"/>
      <c r="DC189" s="108"/>
      <c r="DD189" s="109">
        <f t="shared" si="186"/>
        <v>0</v>
      </c>
      <c r="DE189" s="109">
        <f t="shared" si="187"/>
        <v>0</v>
      </c>
      <c r="DF189" s="81"/>
      <c r="DG189" s="107"/>
      <c r="DH189" s="108"/>
      <c r="DI189" s="109">
        <f t="shared" si="188"/>
        <v>0</v>
      </c>
      <c r="DJ189" s="109">
        <f t="shared" si="189"/>
        <v>0</v>
      </c>
      <c r="DK189" s="81"/>
      <c r="DL189" s="107"/>
      <c r="DM189" s="108"/>
      <c r="DN189" s="109">
        <f t="shared" si="190"/>
        <v>0</v>
      </c>
      <c r="DO189" s="109">
        <f t="shared" si="191"/>
        <v>0</v>
      </c>
      <c r="DP189" s="81"/>
      <c r="DQ189" s="107"/>
      <c r="DR189" s="108"/>
      <c r="DS189" s="109">
        <f t="shared" si="192"/>
        <v>0</v>
      </c>
      <c r="DT189" s="109">
        <f t="shared" si="193"/>
        <v>0</v>
      </c>
      <c r="DU189" s="81"/>
      <c r="DV189" s="107"/>
      <c r="DW189" s="108"/>
      <c r="DX189" s="109">
        <f t="shared" si="194"/>
        <v>0</v>
      </c>
      <c r="DY189" s="109">
        <f t="shared" si="148"/>
        <v>0</v>
      </c>
    </row>
    <row r="190" spans="1:129" x14ac:dyDescent="0.2">
      <c r="A190" s="1">
        <f>Stundeneingabe_2008!A189</f>
        <v>7</v>
      </c>
      <c r="B190" s="1">
        <f>Stundeneingabe_2008!B189</f>
        <v>27</v>
      </c>
      <c r="C190" s="1" t="str">
        <f>Stundeneingabe_2008!C189</f>
        <v>MI</v>
      </c>
      <c r="D190" s="19">
        <f>Stundeneingabe_2008!D189</f>
        <v>45840</v>
      </c>
      <c r="E190" s="81"/>
      <c r="F190" s="107"/>
      <c r="G190" s="108"/>
      <c r="H190" s="109">
        <f t="shared" si="149"/>
        <v>0</v>
      </c>
      <c r="I190" s="90">
        <f t="shared" si="145"/>
        <v>0</v>
      </c>
      <c r="J190" s="81"/>
      <c r="K190" s="107"/>
      <c r="L190" s="108"/>
      <c r="M190" s="109">
        <f t="shared" si="150"/>
        <v>0</v>
      </c>
      <c r="N190" s="90">
        <f t="shared" si="146"/>
        <v>0</v>
      </c>
      <c r="O190" s="81"/>
      <c r="P190" s="107"/>
      <c r="Q190" s="108"/>
      <c r="R190" s="109">
        <f t="shared" si="151"/>
        <v>0</v>
      </c>
      <c r="S190" s="109">
        <f t="shared" si="152"/>
        <v>0</v>
      </c>
      <c r="T190" s="81"/>
      <c r="U190" s="107"/>
      <c r="V190" s="108"/>
      <c r="W190" s="109">
        <f t="shared" si="153"/>
        <v>0</v>
      </c>
      <c r="X190" s="109">
        <f t="shared" si="154"/>
        <v>0</v>
      </c>
      <c r="Y190" s="81"/>
      <c r="Z190" s="107"/>
      <c r="AA190" s="108"/>
      <c r="AB190" s="109">
        <f t="shared" si="155"/>
        <v>0</v>
      </c>
      <c r="AC190" s="109">
        <f t="shared" si="156"/>
        <v>0</v>
      </c>
      <c r="AD190" s="81"/>
      <c r="AE190" s="107"/>
      <c r="AF190" s="108"/>
      <c r="AG190" s="109">
        <f t="shared" si="157"/>
        <v>0</v>
      </c>
      <c r="AH190" s="109">
        <f t="shared" si="158"/>
        <v>0</v>
      </c>
      <c r="AI190" s="81"/>
      <c r="AJ190" s="107"/>
      <c r="AK190" s="108"/>
      <c r="AL190" s="109">
        <f t="shared" si="159"/>
        <v>0</v>
      </c>
      <c r="AM190" s="109">
        <f t="shared" si="160"/>
        <v>0</v>
      </c>
      <c r="AN190" s="81"/>
      <c r="AO190" s="107"/>
      <c r="AP190" s="108"/>
      <c r="AQ190" s="109">
        <f t="shared" si="161"/>
        <v>0</v>
      </c>
      <c r="AR190" s="109">
        <f t="shared" si="162"/>
        <v>0</v>
      </c>
      <c r="AS190" s="81"/>
      <c r="AT190" s="107"/>
      <c r="AU190" s="108"/>
      <c r="AV190" s="109">
        <f t="shared" si="163"/>
        <v>0</v>
      </c>
      <c r="AW190" s="109">
        <f t="shared" si="164"/>
        <v>0</v>
      </c>
      <c r="AX190" s="81"/>
      <c r="AY190" s="107"/>
      <c r="AZ190" s="108"/>
      <c r="BA190" s="109">
        <f t="shared" si="165"/>
        <v>0</v>
      </c>
      <c r="BB190" s="109">
        <f t="shared" si="166"/>
        <v>0</v>
      </c>
      <c r="BC190" s="81"/>
      <c r="BD190" s="107"/>
      <c r="BE190" s="108"/>
      <c r="BF190" s="109">
        <f t="shared" si="167"/>
        <v>0</v>
      </c>
      <c r="BG190" s="109">
        <f t="shared" si="168"/>
        <v>0</v>
      </c>
      <c r="BH190" s="81"/>
      <c r="BI190" s="107"/>
      <c r="BJ190" s="108"/>
      <c r="BK190" s="109">
        <f t="shared" si="169"/>
        <v>0</v>
      </c>
      <c r="BL190" s="109">
        <f t="shared" si="170"/>
        <v>0</v>
      </c>
      <c r="BM190" s="81"/>
      <c r="BN190" s="107"/>
      <c r="BO190" s="108"/>
      <c r="BP190" s="109">
        <f t="shared" si="171"/>
        <v>0</v>
      </c>
      <c r="BQ190" s="109">
        <f t="shared" si="172"/>
        <v>0</v>
      </c>
      <c r="BR190" s="81"/>
      <c r="BS190" s="107"/>
      <c r="BT190" s="108"/>
      <c r="BU190" s="109">
        <f t="shared" si="173"/>
        <v>0</v>
      </c>
      <c r="BV190" s="109">
        <f t="shared" si="174"/>
        <v>0</v>
      </c>
      <c r="BW190" s="81"/>
      <c r="BX190" s="107"/>
      <c r="BY190" s="108"/>
      <c r="BZ190" s="109">
        <f t="shared" si="175"/>
        <v>0</v>
      </c>
      <c r="CA190" s="109">
        <f t="shared" si="176"/>
        <v>0</v>
      </c>
      <c r="CB190" s="81"/>
      <c r="CC190" s="107"/>
      <c r="CD190" s="108"/>
      <c r="CE190" s="109">
        <f t="shared" si="177"/>
        <v>0</v>
      </c>
      <c r="CF190" s="109">
        <f t="shared" si="178"/>
        <v>0</v>
      </c>
      <c r="CG190" s="81"/>
      <c r="CH190" s="107"/>
      <c r="CI190" s="108"/>
      <c r="CJ190" s="109">
        <f t="shared" si="179"/>
        <v>0</v>
      </c>
      <c r="CK190" s="109">
        <f t="shared" si="180"/>
        <v>0</v>
      </c>
      <c r="CL190" s="81"/>
      <c r="CM190" s="107"/>
      <c r="CN190" s="108"/>
      <c r="CO190" s="109">
        <f t="shared" si="181"/>
        <v>0</v>
      </c>
      <c r="CP190" s="109">
        <f t="shared" si="182"/>
        <v>0</v>
      </c>
      <c r="CQ190" s="81"/>
      <c r="CR190" s="107"/>
      <c r="CS190" s="108"/>
      <c r="CT190" s="109">
        <f t="shared" si="183"/>
        <v>0</v>
      </c>
      <c r="CU190" s="109">
        <f t="shared" si="184"/>
        <v>0</v>
      </c>
      <c r="CV190" s="81"/>
      <c r="CW190" s="107"/>
      <c r="CX190" s="108"/>
      <c r="CY190" s="109">
        <f t="shared" si="185"/>
        <v>0</v>
      </c>
      <c r="CZ190" s="90">
        <f t="shared" si="147"/>
        <v>0</v>
      </c>
      <c r="DA190" s="81"/>
      <c r="DB190" s="107"/>
      <c r="DC190" s="108"/>
      <c r="DD190" s="109">
        <f t="shared" si="186"/>
        <v>0</v>
      </c>
      <c r="DE190" s="109">
        <f t="shared" si="187"/>
        <v>0</v>
      </c>
      <c r="DF190" s="81"/>
      <c r="DG190" s="107"/>
      <c r="DH190" s="108"/>
      <c r="DI190" s="109">
        <f t="shared" si="188"/>
        <v>0</v>
      </c>
      <c r="DJ190" s="109">
        <f t="shared" si="189"/>
        <v>0</v>
      </c>
      <c r="DK190" s="81"/>
      <c r="DL190" s="107"/>
      <c r="DM190" s="108"/>
      <c r="DN190" s="109">
        <f t="shared" si="190"/>
        <v>0</v>
      </c>
      <c r="DO190" s="109">
        <f t="shared" si="191"/>
        <v>0</v>
      </c>
      <c r="DP190" s="81"/>
      <c r="DQ190" s="107"/>
      <c r="DR190" s="108"/>
      <c r="DS190" s="109">
        <f t="shared" si="192"/>
        <v>0</v>
      </c>
      <c r="DT190" s="109">
        <f t="shared" si="193"/>
        <v>0</v>
      </c>
      <c r="DU190" s="81"/>
      <c r="DV190" s="107"/>
      <c r="DW190" s="108"/>
      <c r="DX190" s="109">
        <f t="shared" si="194"/>
        <v>0</v>
      </c>
      <c r="DY190" s="109">
        <f t="shared" si="148"/>
        <v>0</v>
      </c>
    </row>
    <row r="191" spans="1:129" x14ac:dyDescent="0.2">
      <c r="A191" s="1">
        <f>Stundeneingabe_2008!A190</f>
        <v>7</v>
      </c>
      <c r="B191" s="1">
        <f>Stundeneingabe_2008!B190</f>
        <v>27</v>
      </c>
      <c r="C191" s="1" t="str">
        <f>Stundeneingabe_2008!C190</f>
        <v>DO</v>
      </c>
      <c r="D191" s="19">
        <f>Stundeneingabe_2008!D190</f>
        <v>45841</v>
      </c>
      <c r="E191" s="81"/>
      <c r="F191" s="107"/>
      <c r="G191" s="108"/>
      <c r="H191" s="109">
        <f t="shared" si="149"/>
        <v>0</v>
      </c>
      <c r="I191" s="90">
        <f t="shared" si="145"/>
        <v>0</v>
      </c>
      <c r="J191" s="81"/>
      <c r="K191" s="107"/>
      <c r="L191" s="108"/>
      <c r="M191" s="109">
        <f t="shared" si="150"/>
        <v>0</v>
      </c>
      <c r="N191" s="90">
        <f t="shared" si="146"/>
        <v>0</v>
      </c>
      <c r="O191" s="81"/>
      <c r="P191" s="107"/>
      <c r="Q191" s="108"/>
      <c r="R191" s="109">
        <f t="shared" si="151"/>
        <v>0</v>
      </c>
      <c r="S191" s="109">
        <f t="shared" si="152"/>
        <v>0</v>
      </c>
      <c r="T191" s="81"/>
      <c r="U191" s="107"/>
      <c r="V191" s="108"/>
      <c r="W191" s="109">
        <f t="shared" si="153"/>
        <v>0</v>
      </c>
      <c r="X191" s="109">
        <f t="shared" si="154"/>
        <v>0</v>
      </c>
      <c r="Y191" s="81"/>
      <c r="Z191" s="107"/>
      <c r="AA191" s="108"/>
      <c r="AB191" s="109">
        <f t="shared" si="155"/>
        <v>0</v>
      </c>
      <c r="AC191" s="109">
        <f t="shared" si="156"/>
        <v>0</v>
      </c>
      <c r="AD191" s="81"/>
      <c r="AE191" s="107"/>
      <c r="AF191" s="108"/>
      <c r="AG191" s="109">
        <f t="shared" si="157"/>
        <v>0</v>
      </c>
      <c r="AH191" s="109">
        <f t="shared" si="158"/>
        <v>0</v>
      </c>
      <c r="AI191" s="81"/>
      <c r="AJ191" s="107"/>
      <c r="AK191" s="108"/>
      <c r="AL191" s="109">
        <f t="shared" si="159"/>
        <v>0</v>
      </c>
      <c r="AM191" s="109">
        <f t="shared" si="160"/>
        <v>0</v>
      </c>
      <c r="AN191" s="81"/>
      <c r="AO191" s="107"/>
      <c r="AP191" s="108"/>
      <c r="AQ191" s="109">
        <f t="shared" si="161"/>
        <v>0</v>
      </c>
      <c r="AR191" s="109">
        <f t="shared" si="162"/>
        <v>0</v>
      </c>
      <c r="AS191" s="81"/>
      <c r="AT191" s="107"/>
      <c r="AU191" s="108"/>
      <c r="AV191" s="109">
        <f t="shared" si="163"/>
        <v>0</v>
      </c>
      <c r="AW191" s="109">
        <f t="shared" si="164"/>
        <v>0</v>
      </c>
      <c r="AX191" s="81"/>
      <c r="AY191" s="107"/>
      <c r="AZ191" s="108"/>
      <c r="BA191" s="109">
        <f t="shared" si="165"/>
        <v>0</v>
      </c>
      <c r="BB191" s="109">
        <f t="shared" si="166"/>
        <v>0</v>
      </c>
      <c r="BC191" s="81"/>
      <c r="BD191" s="107"/>
      <c r="BE191" s="108"/>
      <c r="BF191" s="109">
        <f t="shared" si="167"/>
        <v>0</v>
      </c>
      <c r="BG191" s="109">
        <f t="shared" si="168"/>
        <v>0</v>
      </c>
      <c r="BH191" s="81"/>
      <c r="BI191" s="107"/>
      <c r="BJ191" s="108"/>
      <c r="BK191" s="109">
        <f t="shared" si="169"/>
        <v>0</v>
      </c>
      <c r="BL191" s="109">
        <f t="shared" si="170"/>
        <v>0</v>
      </c>
      <c r="BM191" s="81"/>
      <c r="BN191" s="107"/>
      <c r="BO191" s="108"/>
      <c r="BP191" s="109">
        <f t="shared" si="171"/>
        <v>0</v>
      </c>
      <c r="BQ191" s="109">
        <f t="shared" si="172"/>
        <v>0</v>
      </c>
      <c r="BR191" s="81"/>
      <c r="BS191" s="107"/>
      <c r="BT191" s="108"/>
      <c r="BU191" s="109">
        <f t="shared" si="173"/>
        <v>0</v>
      </c>
      <c r="BV191" s="109">
        <f t="shared" si="174"/>
        <v>0</v>
      </c>
      <c r="BW191" s="81"/>
      <c r="BX191" s="107"/>
      <c r="BY191" s="108"/>
      <c r="BZ191" s="109">
        <f t="shared" si="175"/>
        <v>0</v>
      </c>
      <c r="CA191" s="109">
        <f t="shared" si="176"/>
        <v>0</v>
      </c>
      <c r="CB191" s="81"/>
      <c r="CC191" s="107"/>
      <c r="CD191" s="108"/>
      <c r="CE191" s="109">
        <f t="shared" si="177"/>
        <v>0</v>
      </c>
      <c r="CF191" s="109">
        <f t="shared" si="178"/>
        <v>0</v>
      </c>
      <c r="CG191" s="81"/>
      <c r="CH191" s="107"/>
      <c r="CI191" s="108"/>
      <c r="CJ191" s="109">
        <f t="shared" si="179"/>
        <v>0</v>
      </c>
      <c r="CK191" s="109">
        <f t="shared" si="180"/>
        <v>0</v>
      </c>
      <c r="CL191" s="81"/>
      <c r="CM191" s="107"/>
      <c r="CN191" s="108"/>
      <c r="CO191" s="109">
        <f t="shared" si="181"/>
        <v>0</v>
      </c>
      <c r="CP191" s="109">
        <f t="shared" si="182"/>
        <v>0</v>
      </c>
      <c r="CQ191" s="81"/>
      <c r="CR191" s="107"/>
      <c r="CS191" s="108"/>
      <c r="CT191" s="109">
        <f t="shared" si="183"/>
        <v>0</v>
      </c>
      <c r="CU191" s="109">
        <f t="shared" si="184"/>
        <v>0</v>
      </c>
      <c r="CV191" s="81"/>
      <c r="CW191" s="107"/>
      <c r="CX191" s="108"/>
      <c r="CY191" s="109">
        <f t="shared" si="185"/>
        <v>0</v>
      </c>
      <c r="CZ191" s="90">
        <f t="shared" si="147"/>
        <v>0</v>
      </c>
      <c r="DA191" s="81"/>
      <c r="DB191" s="107"/>
      <c r="DC191" s="108"/>
      <c r="DD191" s="109">
        <f t="shared" si="186"/>
        <v>0</v>
      </c>
      <c r="DE191" s="109">
        <f t="shared" si="187"/>
        <v>0</v>
      </c>
      <c r="DF191" s="81"/>
      <c r="DG191" s="107"/>
      <c r="DH191" s="108"/>
      <c r="DI191" s="109">
        <f t="shared" si="188"/>
        <v>0</v>
      </c>
      <c r="DJ191" s="109">
        <f t="shared" si="189"/>
        <v>0</v>
      </c>
      <c r="DK191" s="81"/>
      <c r="DL191" s="107"/>
      <c r="DM191" s="108"/>
      <c r="DN191" s="109">
        <f t="shared" si="190"/>
        <v>0</v>
      </c>
      <c r="DO191" s="109">
        <f t="shared" si="191"/>
        <v>0</v>
      </c>
      <c r="DP191" s="81"/>
      <c r="DQ191" s="107"/>
      <c r="DR191" s="108"/>
      <c r="DS191" s="109">
        <f t="shared" si="192"/>
        <v>0</v>
      </c>
      <c r="DT191" s="109">
        <f t="shared" si="193"/>
        <v>0</v>
      </c>
      <c r="DU191" s="81"/>
      <c r="DV191" s="107"/>
      <c r="DW191" s="108"/>
      <c r="DX191" s="109">
        <f t="shared" si="194"/>
        <v>0</v>
      </c>
      <c r="DY191" s="109">
        <f t="shared" si="148"/>
        <v>0</v>
      </c>
    </row>
    <row r="192" spans="1:129" x14ac:dyDescent="0.2">
      <c r="A192" s="1">
        <f>Stundeneingabe_2008!A191</f>
        <v>7</v>
      </c>
      <c r="B192" s="1">
        <f>Stundeneingabe_2008!B191</f>
        <v>27</v>
      </c>
      <c r="C192" s="1" t="str">
        <f>Stundeneingabe_2008!C191</f>
        <v>FR</v>
      </c>
      <c r="D192" s="19">
        <f>Stundeneingabe_2008!D191</f>
        <v>45842</v>
      </c>
      <c r="E192" s="81"/>
      <c r="F192" s="107"/>
      <c r="G192" s="108"/>
      <c r="H192" s="109">
        <f t="shared" si="149"/>
        <v>0</v>
      </c>
      <c r="I192" s="90">
        <f t="shared" si="145"/>
        <v>0</v>
      </c>
      <c r="J192" s="81"/>
      <c r="K192" s="107"/>
      <c r="L192" s="108"/>
      <c r="M192" s="109">
        <f t="shared" si="150"/>
        <v>0</v>
      </c>
      <c r="N192" s="90">
        <f t="shared" si="146"/>
        <v>0</v>
      </c>
      <c r="O192" s="81"/>
      <c r="P192" s="107"/>
      <c r="Q192" s="108"/>
      <c r="R192" s="109">
        <f t="shared" si="151"/>
        <v>0</v>
      </c>
      <c r="S192" s="109">
        <f t="shared" si="152"/>
        <v>0</v>
      </c>
      <c r="T192" s="81"/>
      <c r="U192" s="107"/>
      <c r="V192" s="108"/>
      <c r="W192" s="109">
        <f t="shared" si="153"/>
        <v>0</v>
      </c>
      <c r="X192" s="109">
        <f t="shared" si="154"/>
        <v>0</v>
      </c>
      <c r="Y192" s="81"/>
      <c r="Z192" s="107"/>
      <c r="AA192" s="108"/>
      <c r="AB192" s="109">
        <f t="shared" si="155"/>
        <v>0</v>
      </c>
      <c r="AC192" s="109">
        <f t="shared" si="156"/>
        <v>0</v>
      </c>
      <c r="AD192" s="81"/>
      <c r="AE192" s="107"/>
      <c r="AF192" s="108"/>
      <c r="AG192" s="109">
        <f t="shared" si="157"/>
        <v>0</v>
      </c>
      <c r="AH192" s="109">
        <f t="shared" si="158"/>
        <v>0</v>
      </c>
      <c r="AI192" s="81"/>
      <c r="AJ192" s="107"/>
      <c r="AK192" s="108"/>
      <c r="AL192" s="109">
        <f t="shared" si="159"/>
        <v>0</v>
      </c>
      <c r="AM192" s="109">
        <f t="shared" si="160"/>
        <v>0</v>
      </c>
      <c r="AN192" s="81"/>
      <c r="AO192" s="107"/>
      <c r="AP192" s="108"/>
      <c r="AQ192" s="109">
        <f t="shared" si="161"/>
        <v>0</v>
      </c>
      <c r="AR192" s="109">
        <f t="shared" si="162"/>
        <v>0</v>
      </c>
      <c r="AS192" s="81"/>
      <c r="AT192" s="107"/>
      <c r="AU192" s="108"/>
      <c r="AV192" s="109">
        <f t="shared" si="163"/>
        <v>0</v>
      </c>
      <c r="AW192" s="109">
        <f t="shared" si="164"/>
        <v>0</v>
      </c>
      <c r="AX192" s="81"/>
      <c r="AY192" s="107"/>
      <c r="AZ192" s="108"/>
      <c r="BA192" s="109">
        <f t="shared" si="165"/>
        <v>0</v>
      </c>
      <c r="BB192" s="109">
        <f t="shared" si="166"/>
        <v>0</v>
      </c>
      <c r="BC192" s="81"/>
      <c r="BD192" s="107"/>
      <c r="BE192" s="108"/>
      <c r="BF192" s="109">
        <f t="shared" si="167"/>
        <v>0</v>
      </c>
      <c r="BG192" s="109">
        <f t="shared" si="168"/>
        <v>0</v>
      </c>
      <c r="BH192" s="81"/>
      <c r="BI192" s="107"/>
      <c r="BJ192" s="108"/>
      <c r="BK192" s="109">
        <f t="shared" si="169"/>
        <v>0</v>
      </c>
      <c r="BL192" s="109">
        <f t="shared" si="170"/>
        <v>0</v>
      </c>
      <c r="BM192" s="81"/>
      <c r="BN192" s="107"/>
      <c r="BO192" s="108"/>
      <c r="BP192" s="109">
        <f t="shared" si="171"/>
        <v>0</v>
      </c>
      <c r="BQ192" s="109">
        <f t="shared" si="172"/>
        <v>0</v>
      </c>
      <c r="BR192" s="81"/>
      <c r="BS192" s="107"/>
      <c r="BT192" s="108"/>
      <c r="BU192" s="109">
        <f t="shared" si="173"/>
        <v>0</v>
      </c>
      <c r="BV192" s="109">
        <f t="shared" si="174"/>
        <v>0</v>
      </c>
      <c r="BW192" s="81"/>
      <c r="BX192" s="107"/>
      <c r="BY192" s="108"/>
      <c r="BZ192" s="109">
        <f t="shared" si="175"/>
        <v>0</v>
      </c>
      <c r="CA192" s="109">
        <f t="shared" si="176"/>
        <v>0</v>
      </c>
      <c r="CB192" s="81"/>
      <c r="CC192" s="107"/>
      <c r="CD192" s="108"/>
      <c r="CE192" s="109">
        <f t="shared" si="177"/>
        <v>0</v>
      </c>
      <c r="CF192" s="109">
        <f t="shared" si="178"/>
        <v>0</v>
      </c>
      <c r="CG192" s="81"/>
      <c r="CH192" s="107"/>
      <c r="CI192" s="108"/>
      <c r="CJ192" s="109">
        <f t="shared" si="179"/>
        <v>0</v>
      </c>
      <c r="CK192" s="109">
        <f t="shared" si="180"/>
        <v>0</v>
      </c>
      <c r="CL192" s="81"/>
      <c r="CM192" s="107"/>
      <c r="CN192" s="108"/>
      <c r="CO192" s="109">
        <f t="shared" si="181"/>
        <v>0</v>
      </c>
      <c r="CP192" s="109">
        <f t="shared" si="182"/>
        <v>0</v>
      </c>
      <c r="CQ192" s="81"/>
      <c r="CR192" s="107"/>
      <c r="CS192" s="108"/>
      <c r="CT192" s="109">
        <f t="shared" si="183"/>
        <v>0</v>
      </c>
      <c r="CU192" s="109">
        <f t="shared" si="184"/>
        <v>0</v>
      </c>
      <c r="CV192" s="81"/>
      <c r="CW192" s="107"/>
      <c r="CX192" s="108"/>
      <c r="CY192" s="109">
        <f t="shared" si="185"/>
        <v>0</v>
      </c>
      <c r="CZ192" s="90">
        <f t="shared" si="147"/>
        <v>0</v>
      </c>
      <c r="DA192" s="81"/>
      <c r="DB192" s="107"/>
      <c r="DC192" s="108"/>
      <c r="DD192" s="109">
        <f t="shared" si="186"/>
        <v>0</v>
      </c>
      <c r="DE192" s="109">
        <f t="shared" si="187"/>
        <v>0</v>
      </c>
      <c r="DF192" s="81"/>
      <c r="DG192" s="107"/>
      <c r="DH192" s="108"/>
      <c r="DI192" s="109">
        <f t="shared" si="188"/>
        <v>0</v>
      </c>
      <c r="DJ192" s="109">
        <f t="shared" si="189"/>
        <v>0</v>
      </c>
      <c r="DK192" s="81"/>
      <c r="DL192" s="107"/>
      <c r="DM192" s="108"/>
      <c r="DN192" s="109">
        <f t="shared" si="190"/>
        <v>0</v>
      </c>
      <c r="DO192" s="109">
        <f t="shared" si="191"/>
        <v>0</v>
      </c>
      <c r="DP192" s="81"/>
      <c r="DQ192" s="107"/>
      <c r="DR192" s="108"/>
      <c r="DS192" s="109">
        <f t="shared" si="192"/>
        <v>0</v>
      </c>
      <c r="DT192" s="109">
        <f t="shared" si="193"/>
        <v>0</v>
      </c>
      <c r="DU192" s="81"/>
      <c r="DV192" s="107"/>
      <c r="DW192" s="108"/>
      <c r="DX192" s="109">
        <f t="shared" si="194"/>
        <v>0</v>
      </c>
      <c r="DY192" s="109">
        <f t="shared" si="148"/>
        <v>0</v>
      </c>
    </row>
    <row r="193" spans="1:129" x14ac:dyDescent="0.2">
      <c r="A193" s="1">
        <f>Stundeneingabe_2008!A192</f>
        <v>7</v>
      </c>
      <c r="B193" s="1">
        <f>Stundeneingabe_2008!B192</f>
        <v>27</v>
      </c>
      <c r="C193" s="1" t="str">
        <f>Stundeneingabe_2008!C192</f>
        <v>SA</v>
      </c>
      <c r="D193" s="19">
        <f>Stundeneingabe_2008!D192</f>
        <v>45843</v>
      </c>
      <c r="E193" s="81"/>
      <c r="F193" s="107"/>
      <c r="G193" s="108"/>
      <c r="H193" s="109">
        <f t="shared" si="149"/>
        <v>0</v>
      </c>
      <c r="I193" s="90">
        <f t="shared" si="145"/>
        <v>0</v>
      </c>
      <c r="J193" s="81"/>
      <c r="K193" s="107"/>
      <c r="L193" s="108"/>
      <c r="M193" s="109">
        <f t="shared" si="150"/>
        <v>0</v>
      </c>
      <c r="N193" s="90">
        <f t="shared" si="146"/>
        <v>0</v>
      </c>
      <c r="O193" s="81"/>
      <c r="P193" s="107"/>
      <c r="Q193" s="108"/>
      <c r="R193" s="109">
        <f t="shared" si="151"/>
        <v>0</v>
      </c>
      <c r="S193" s="109">
        <f t="shared" si="152"/>
        <v>0</v>
      </c>
      <c r="T193" s="81"/>
      <c r="U193" s="107"/>
      <c r="V193" s="108"/>
      <c r="W193" s="109">
        <f t="shared" si="153"/>
        <v>0</v>
      </c>
      <c r="X193" s="109">
        <f t="shared" si="154"/>
        <v>0</v>
      </c>
      <c r="Y193" s="81"/>
      <c r="Z193" s="107"/>
      <c r="AA193" s="108"/>
      <c r="AB193" s="109">
        <f t="shared" si="155"/>
        <v>0</v>
      </c>
      <c r="AC193" s="109">
        <f t="shared" si="156"/>
        <v>0</v>
      </c>
      <c r="AD193" s="81"/>
      <c r="AE193" s="107"/>
      <c r="AF193" s="108"/>
      <c r="AG193" s="109">
        <f t="shared" si="157"/>
        <v>0</v>
      </c>
      <c r="AH193" s="109">
        <f t="shared" si="158"/>
        <v>0</v>
      </c>
      <c r="AI193" s="81"/>
      <c r="AJ193" s="107"/>
      <c r="AK193" s="108"/>
      <c r="AL193" s="109">
        <f t="shared" si="159"/>
        <v>0</v>
      </c>
      <c r="AM193" s="109">
        <f t="shared" si="160"/>
        <v>0</v>
      </c>
      <c r="AN193" s="81"/>
      <c r="AO193" s="107"/>
      <c r="AP193" s="108"/>
      <c r="AQ193" s="109">
        <f t="shared" si="161"/>
        <v>0</v>
      </c>
      <c r="AR193" s="109">
        <f t="shared" si="162"/>
        <v>0</v>
      </c>
      <c r="AS193" s="81"/>
      <c r="AT193" s="107"/>
      <c r="AU193" s="108"/>
      <c r="AV193" s="109">
        <f t="shared" si="163"/>
        <v>0</v>
      </c>
      <c r="AW193" s="109">
        <f t="shared" si="164"/>
        <v>0</v>
      </c>
      <c r="AX193" s="81"/>
      <c r="AY193" s="107"/>
      <c r="AZ193" s="108"/>
      <c r="BA193" s="109">
        <f t="shared" si="165"/>
        <v>0</v>
      </c>
      <c r="BB193" s="109">
        <f t="shared" si="166"/>
        <v>0</v>
      </c>
      <c r="BC193" s="81"/>
      <c r="BD193" s="107"/>
      <c r="BE193" s="108"/>
      <c r="BF193" s="109">
        <f t="shared" si="167"/>
        <v>0</v>
      </c>
      <c r="BG193" s="109">
        <f t="shared" si="168"/>
        <v>0</v>
      </c>
      <c r="BH193" s="81"/>
      <c r="BI193" s="107"/>
      <c r="BJ193" s="108"/>
      <c r="BK193" s="109">
        <f t="shared" si="169"/>
        <v>0</v>
      </c>
      <c r="BL193" s="109">
        <f t="shared" si="170"/>
        <v>0</v>
      </c>
      <c r="BM193" s="81"/>
      <c r="BN193" s="107"/>
      <c r="BO193" s="108"/>
      <c r="BP193" s="109">
        <f t="shared" si="171"/>
        <v>0</v>
      </c>
      <c r="BQ193" s="109">
        <f t="shared" si="172"/>
        <v>0</v>
      </c>
      <c r="BR193" s="81"/>
      <c r="BS193" s="107"/>
      <c r="BT193" s="108"/>
      <c r="BU193" s="109">
        <f t="shared" si="173"/>
        <v>0</v>
      </c>
      <c r="BV193" s="109">
        <f t="shared" si="174"/>
        <v>0</v>
      </c>
      <c r="BW193" s="81"/>
      <c r="BX193" s="107"/>
      <c r="BY193" s="108"/>
      <c r="BZ193" s="109">
        <f t="shared" si="175"/>
        <v>0</v>
      </c>
      <c r="CA193" s="109">
        <f t="shared" si="176"/>
        <v>0</v>
      </c>
      <c r="CB193" s="81"/>
      <c r="CC193" s="107"/>
      <c r="CD193" s="108"/>
      <c r="CE193" s="109">
        <f t="shared" si="177"/>
        <v>0</v>
      </c>
      <c r="CF193" s="109">
        <f t="shared" si="178"/>
        <v>0</v>
      </c>
      <c r="CG193" s="81"/>
      <c r="CH193" s="107"/>
      <c r="CI193" s="108"/>
      <c r="CJ193" s="109">
        <f t="shared" si="179"/>
        <v>0</v>
      </c>
      <c r="CK193" s="109">
        <f t="shared" si="180"/>
        <v>0</v>
      </c>
      <c r="CL193" s="81"/>
      <c r="CM193" s="107"/>
      <c r="CN193" s="108"/>
      <c r="CO193" s="109">
        <f t="shared" si="181"/>
        <v>0</v>
      </c>
      <c r="CP193" s="109">
        <f t="shared" si="182"/>
        <v>0</v>
      </c>
      <c r="CQ193" s="81"/>
      <c r="CR193" s="107"/>
      <c r="CS193" s="108"/>
      <c r="CT193" s="109">
        <f t="shared" si="183"/>
        <v>0</v>
      </c>
      <c r="CU193" s="109">
        <f t="shared" si="184"/>
        <v>0</v>
      </c>
      <c r="CV193" s="81"/>
      <c r="CW193" s="107"/>
      <c r="CX193" s="108"/>
      <c r="CY193" s="109">
        <f t="shared" si="185"/>
        <v>0</v>
      </c>
      <c r="CZ193" s="90">
        <f t="shared" si="147"/>
        <v>0</v>
      </c>
      <c r="DA193" s="81"/>
      <c r="DB193" s="107"/>
      <c r="DC193" s="108"/>
      <c r="DD193" s="109">
        <f t="shared" si="186"/>
        <v>0</v>
      </c>
      <c r="DE193" s="109">
        <f t="shared" si="187"/>
        <v>0</v>
      </c>
      <c r="DF193" s="81"/>
      <c r="DG193" s="107"/>
      <c r="DH193" s="108"/>
      <c r="DI193" s="109">
        <f t="shared" si="188"/>
        <v>0</v>
      </c>
      <c r="DJ193" s="109">
        <f t="shared" si="189"/>
        <v>0</v>
      </c>
      <c r="DK193" s="81"/>
      <c r="DL193" s="107"/>
      <c r="DM193" s="108"/>
      <c r="DN193" s="109">
        <f t="shared" si="190"/>
        <v>0</v>
      </c>
      <c r="DO193" s="109">
        <f t="shared" si="191"/>
        <v>0</v>
      </c>
      <c r="DP193" s="81"/>
      <c r="DQ193" s="107"/>
      <c r="DR193" s="108"/>
      <c r="DS193" s="109">
        <f t="shared" si="192"/>
        <v>0</v>
      </c>
      <c r="DT193" s="109">
        <f t="shared" si="193"/>
        <v>0</v>
      </c>
      <c r="DU193" s="81"/>
      <c r="DV193" s="107"/>
      <c r="DW193" s="108"/>
      <c r="DX193" s="109">
        <f t="shared" si="194"/>
        <v>0</v>
      </c>
      <c r="DY193" s="109">
        <f t="shared" si="148"/>
        <v>0</v>
      </c>
    </row>
    <row r="194" spans="1:129" x14ac:dyDescent="0.2">
      <c r="A194" s="1">
        <f>Stundeneingabe_2008!A193</f>
        <v>7</v>
      </c>
      <c r="B194" s="1">
        <f>Stundeneingabe_2008!B193</f>
        <v>27</v>
      </c>
      <c r="C194" s="1" t="str">
        <f>Stundeneingabe_2008!C193</f>
        <v>SO</v>
      </c>
      <c r="D194" s="19">
        <f>Stundeneingabe_2008!D193</f>
        <v>45844</v>
      </c>
      <c r="E194" s="81"/>
      <c r="F194" s="107"/>
      <c r="G194" s="108"/>
      <c r="H194" s="109">
        <f t="shared" si="149"/>
        <v>0</v>
      </c>
      <c r="I194" s="90">
        <f t="shared" si="145"/>
        <v>0</v>
      </c>
      <c r="J194" s="81"/>
      <c r="K194" s="107"/>
      <c r="L194" s="108"/>
      <c r="M194" s="109">
        <f t="shared" si="150"/>
        <v>0</v>
      </c>
      <c r="N194" s="90">
        <f t="shared" si="146"/>
        <v>0</v>
      </c>
      <c r="O194" s="81"/>
      <c r="P194" s="107"/>
      <c r="Q194" s="108"/>
      <c r="R194" s="109">
        <f t="shared" si="151"/>
        <v>0</v>
      </c>
      <c r="S194" s="109">
        <f t="shared" si="152"/>
        <v>0</v>
      </c>
      <c r="T194" s="81"/>
      <c r="U194" s="107"/>
      <c r="V194" s="108"/>
      <c r="W194" s="109">
        <f t="shared" si="153"/>
        <v>0</v>
      </c>
      <c r="X194" s="109">
        <f t="shared" si="154"/>
        <v>0</v>
      </c>
      <c r="Y194" s="81"/>
      <c r="Z194" s="107"/>
      <c r="AA194" s="108"/>
      <c r="AB194" s="109">
        <f t="shared" si="155"/>
        <v>0</v>
      </c>
      <c r="AC194" s="109">
        <f t="shared" si="156"/>
        <v>0</v>
      </c>
      <c r="AD194" s="81"/>
      <c r="AE194" s="107"/>
      <c r="AF194" s="108"/>
      <c r="AG194" s="109">
        <f t="shared" si="157"/>
        <v>0</v>
      </c>
      <c r="AH194" s="109">
        <f t="shared" si="158"/>
        <v>0</v>
      </c>
      <c r="AI194" s="81"/>
      <c r="AJ194" s="107"/>
      <c r="AK194" s="108"/>
      <c r="AL194" s="109">
        <f t="shared" si="159"/>
        <v>0</v>
      </c>
      <c r="AM194" s="109">
        <f t="shared" si="160"/>
        <v>0</v>
      </c>
      <c r="AN194" s="81"/>
      <c r="AO194" s="107"/>
      <c r="AP194" s="108"/>
      <c r="AQ194" s="109">
        <f t="shared" si="161"/>
        <v>0</v>
      </c>
      <c r="AR194" s="109">
        <f t="shared" si="162"/>
        <v>0</v>
      </c>
      <c r="AS194" s="81"/>
      <c r="AT194" s="107"/>
      <c r="AU194" s="108"/>
      <c r="AV194" s="109">
        <f t="shared" si="163"/>
        <v>0</v>
      </c>
      <c r="AW194" s="109">
        <f t="shared" si="164"/>
        <v>0</v>
      </c>
      <c r="AX194" s="81"/>
      <c r="AY194" s="107"/>
      <c r="AZ194" s="108"/>
      <c r="BA194" s="109">
        <f t="shared" si="165"/>
        <v>0</v>
      </c>
      <c r="BB194" s="109">
        <f t="shared" si="166"/>
        <v>0</v>
      </c>
      <c r="BC194" s="81"/>
      <c r="BD194" s="107"/>
      <c r="BE194" s="108"/>
      <c r="BF194" s="109">
        <f t="shared" si="167"/>
        <v>0</v>
      </c>
      <c r="BG194" s="109">
        <f t="shared" si="168"/>
        <v>0</v>
      </c>
      <c r="BH194" s="81"/>
      <c r="BI194" s="107"/>
      <c r="BJ194" s="108"/>
      <c r="BK194" s="109">
        <f t="shared" si="169"/>
        <v>0</v>
      </c>
      <c r="BL194" s="109">
        <f t="shared" si="170"/>
        <v>0</v>
      </c>
      <c r="BM194" s="81"/>
      <c r="BN194" s="107"/>
      <c r="BO194" s="108"/>
      <c r="BP194" s="109">
        <f t="shared" si="171"/>
        <v>0</v>
      </c>
      <c r="BQ194" s="109">
        <f t="shared" si="172"/>
        <v>0</v>
      </c>
      <c r="BR194" s="81"/>
      <c r="BS194" s="107"/>
      <c r="BT194" s="108"/>
      <c r="BU194" s="109">
        <f t="shared" si="173"/>
        <v>0</v>
      </c>
      <c r="BV194" s="109">
        <f t="shared" si="174"/>
        <v>0</v>
      </c>
      <c r="BW194" s="81"/>
      <c r="BX194" s="107"/>
      <c r="BY194" s="108"/>
      <c r="BZ194" s="109">
        <f t="shared" si="175"/>
        <v>0</v>
      </c>
      <c r="CA194" s="109">
        <f t="shared" si="176"/>
        <v>0</v>
      </c>
      <c r="CB194" s="81"/>
      <c r="CC194" s="107"/>
      <c r="CD194" s="108"/>
      <c r="CE194" s="109">
        <f t="shared" si="177"/>
        <v>0</v>
      </c>
      <c r="CF194" s="109">
        <f t="shared" si="178"/>
        <v>0</v>
      </c>
      <c r="CG194" s="81"/>
      <c r="CH194" s="107"/>
      <c r="CI194" s="108"/>
      <c r="CJ194" s="109">
        <f t="shared" si="179"/>
        <v>0</v>
      </c>
      <c r="CK194" s="109">
        <f t="shared" si="180"/>
        <v>0</v>
      </c>
      <c r="CL194" s="81"/>
      <c r="CM194" s="107"/>
      <c r="CN194" s="108"/>
      <c r="CO194" s="109">
        <f t="shared" si="181"/>
        <v>0</v>
      </c>
      <c r="CP194" s="109">
        <f t="shared" si="182"/>
        <v>0</v>
      </c>
      <c r="CQ194" s="81"/>
      <c r="CR194" s="107"/>
      <c r="CS194" s="108"/>
      <c r="CT194" s="109">
        <f t="shared" si="183"/>
        <v>0</v>
      </c>
      <c r="CU194" s="109">
        <f t="shared" si="184"/>
        <v>0</v>
      </c>
      <c r="CV194" s="81"/>
      <c r="CW194" s="107"/>
      <c r="CX194" s="108"/>
      <c r="CY194" s="109">
        <f t="shared" si="185"/>
        <v>0</v>
      </c>
      <c r="CZ194" s="90">
        <f t="shared" si="147"/>
        <v>0</v>
      </c>
      <c r="DA194" s="81"/>
      <c r="DB194" s="107"/>
      <c r="DC194" s="108"/>
      <c r="DD194" s="109">
        <f t="shared" si="186"/>
        <v>0</v>
      </c>
      <c r="DE194" s="109">
        <f t="shared" si="187"/>
        <v>0</v>
      </c>
      <c r="DF194" s="81"/>
      <c r="DG194" s="107"/>
      <c r="DH194" s="108"/>
      <c r="DI194" s="109">
        <f t="shared" si="188"/>
        <v>0</v>
      </c>
      <c r="DJ194" s="109">
        <f t="shared" si="189"/>
        <v>0</v>
      </c>
      <c r="DK194" s="81"/>
      <c r="DL194" s="107"/>
      <c r="DM194" s="108"/>
      <c r="DN194" s="109">
        <f t="shared" si="190"/>
        <v>0</v>
      </c>
      <c r="DO194" s="109">
        <f t="shared" si="191"/>
        <v>0</v>
      </c>
      <c r="DP194" s="81"/>
      <c r="DQ194" s="107"/>
      <c r="DR194" s="108"/>
      <c r="DS194" s="109">
        <f t="shared" si="192"/>
        <v>0</v>
      </c>
      <c r="DT194" s="109">
        <f t="shared" si="193"/>
        <v>0</v>
      </c>
      <c r="DU194" s="81"/>
      <c r="DV194" s="107"/>
      <c r="DW194" s="108"/>
      <c r="DX194" s="109">
        <f t="shared" si="194"/>
        <v>0</v>
      </c>
      <c r="DY194" s="109">
        <f t="shared" si="148"/>
        <v>0</v>
      </c>
    </row>
    <row r="195" spans="1:129" x14ac:dyDescent="0.2">
      <c r="A195" s="1">
        <f>Stundeneingabe_2008!A194</f>
        <v>7</v>
      </c>
      <c r="B195" s="1">
        <f>Stundeneingabe_2008!B194</f>
        <v>28</v>
      </c>
      <c r="C195" s="1" t="str">
        <f>Stundeneingabe_2008!C194</f>
        <v>MO</v>
      </c>
      <c r="D195" s="19">
        <f>Stundeneingabe_2008!D194</f>
        <v>45845</v>
      </c>
      <c r="E195" s="81"/>
      <c r="F195" s="107"/>
      <c r="G195" s="108"/>
      <c r="H195" s="109">
        <f t="shared" si="149"/>
        <v>0</v>
      </c>
      <c r="I195" s="90">
        <f t="shared" si="145"/>
        <v>0</v>
      </c>
      <c r="J195" s="81"/>
      <c r="K195" s="107"/>
      <c r="L195" s="108"/>
      <c r="M195" s="109">
        <f t="shared" si="150"/>
        <v>0</v>
      </c>
      <c r="N195" s="90">
        <f t="shared" si="146"/>
        <v>0</v>
      </c>
      <c r="O195" s="81"/>
      <c r="P195" s="107"/>
      <c r="Q195" s="108"/>
      <c r="R195" s="109">
        <f t="shared" si="151"/>
        <v>0</v>
      </c>
      <c r="S195" s="109">
        <f t="shared" si="152"/>
        <v>0</v>
      </c>
      <c r="T195" s="81"/>
      <c r="U195" s="107"/>
      <c r="V195" s="108"/>
      <c r="W195" s="109">
        <f t="shared" si="153"/>
        <v>0</v>
      </c>
      <c r="X195" s="109">
        <f t="shared" si="154"/>
        <v>0</v>
      </c>
      <c r="Y195" s="81"/>
      <c r="Z195" s="107"/>
      <c r="AA195" s="108"/>
      <c r="AB195" s="109">
        <f t="shared" si="155"/>
        <v>0</v>
      </c>
      <c r="AC195" s="109">
        <f t="shared" si="156"/>
        <v>0</v>
      </c>
      <c r="AD195" s="81"/>
      <c r="AE195" s="107"/>
      <c r="AF195" s="108"/>
      <c r="AG195" s="109">
        <f t="shared" si="157"/>
        <v>0</v>
      </c>
      <c r="AH195" s="109">
        <f t="shared" si="158"/>
        <v>0</v>
      </c>
      <c r="AI195" s="81"/>
      <c r="AJ195" s="107"/>
      <c r="AK195" s="108"/>
      <c r="AL195" s="109">
        <f t="shared" si="159"/>
        <v>0</v>
      </c>
      <c r="AM195" s="109">
        <f t="shared" si="160"/>
        <v>0</v>
      </c>
      <c r="AN195" s="81"/>
      <c r="AO195" s="107"/>
      <c r="AP195" s="108"/>
      <c r="AQ195" s="109">
        <f t="shared" si="161"/>
        <v>0</v>
      </c>
      <c r="AR195" s="109">
        <f t="shared" si="162"/>
        <v>0</v>
      </c>
      <c r="AS195" s="81"/>
      <c r="AT195" s="107"/>
      <c r="AU195" s="108"/>
      <c r="AV195" s="109">
        <f t="shared" si="163"/>
        <v>0</v>
      </c>
      <c r="AW195" s="109">
        <f t="shared" si="164"/>
        <v>0</v>
      </c>
      <c r="AX195" s="81"/>
      <c r="AY195" s="107"/>
      <c r="AZ195" s="108"/>
      <c r="BA195" s="109">
        <f t="shared" si="165"/>
        <v>0</v>
      </c>
      <c r="BB195" s="109">
        <f t="shared" si="166"/>
        <v>0</v>
      </c>
      <c r="BC195" s="81"/>
      <c r="BD195" s="107"/>
      <c r="BE195" s="108"/>
      <c r="BF195" s="109">
        <f t="shared" si="167"/>
        <v>0</v>
      </c>
      <c r="BG195" s="109">
        <f t="shared" si="168"/>
        <v>0</v>
      </c>
      <c r="BH195" s="81"/>
      <c r="BI195" s="107"/>
      <c r="BJ195" s="108"/>
      <c r="BK195" s="109">
        <f t="shared" si="169"/>
        <v>0</v>
      </c>
      <c r="BL195" s="109">
        <f t="shared" si="170"/>
        <v>0</v>
      </c>
      <c r="BM195" s="81"/>
      <c r="BN195" s="107"/>
      <c r="BO195" s="108"/>
      <c r="BP195" s="109">
        <f t="shared" si="171"/>
        <v>0</v>
      </c>
      <c r="BQ195" s="109">
        <f t="shared" si="172"/>
        <v>0</v>
      </c>
      <c r="BR195" s="81"/>
      <c r="BS195" s="107"/>
      <c r="BT195" s="108"/>
      <c r="BU195" s="109">
        <f t="shared" si="173"/>
        <v>0</v>
      </c>
      <c r="BV195" s="109">
        <f t="shared" si="174"/>
        <v>0</v>
      </c>
      <c r="BW195" s="81"/>
      <c r="BX195" s="107"/>
      <c r="BY195" s="108"/>
      <c r="BZ195" s="109">
        <f t="shared" si="175"/>
        <v>0</v>
      </c>
      <c r="CA195" s="109">
        <f t="shared" si="176"/>
        <v>0</v>
      </c>
      <c r="CB195" s="81"/>
      <c r="CC195" s="107"/>
      <c r="CD195" s="108"/>
      <c r="CE195" s="109">
        <f t="shared" si="177"/>
        <v>0</v>
      </c>
      <c r="CF195" s="109">
        <f t="shared" si="178"/>
        <v>0</v>
      </c>
      <c r="CG195" s="81"/>
      <c r="CH195" s="107"/>
      <c r="CI195" s="108"/>
      <c r="CJ195" s="109">
        <f t="shared" si="179"/>
        <v>0</v>
      </c>
      <c r="CK195" s="109">
        <f t="shared" si="180"/>
        <v>0</v>
      </c>
      <c r="CL195" s="81"/>
      <c r="CM195" s="107"/>
      <c r="CN195" s="108"/>
      <c r="CO195" s="109">
        <f t="shared" si="181"/>
        <v>0</v>
      </c>
      <c r="CP195" s="109">
        <f t="shared" si="182"/>
        <v>0</v>
      </c>
      <c r="CQ195" s="81"/>
      <c r="CR195" s="107"/>
      <c r="CS195" s="108"/>
      <c r="CT195" s="109">
        <f t="shared" si="183"/>
        <v>0</v>
      </c>
      <c r="CU195" s="109">
        <f t="shared" si="184"/>
        <v>0</v>
      </c>
      <c r="CV195" s="81"/>
      <c r="CW195" s="107"/>
      <c r="CX195" s="108"/>
      <c r="CY195" s="109">
        <f t="shared" si="185"/>
        <v>0</v>
      </c>
      <c r="CZ195" s="90">
        <f t="shared" si="147"/>
        <v>0</v>
      </c>
      <c r="DA195" s="81"/>
      <c r="DB195" s="107"/>
      <c r="DC195" s="108"/>
      <c r="DD195" s="109">
        <f t="shared" si="186"/>
        <v>0</v>
      </c>
      <c r="DE195" s="109">
        <f t="shared" si="187"/>
        <v>0</v>
      </c>
      <c r="DF195" s="81"/>
      <c r="DG195" s="107"/>
      <c r="DH195" s="108"/>
      <c r="DI195" s="109">
        <f t="shared" si="188"/>
        <v>0</v>
      </c>
      <c r="DJ195" s="109">
        <f t="shared" si="189"/>
        <v>0</v>
      </c>
      <c r="DK195" s="81"/>
      <c r="DL195" s="107"/>
      <c r="DM195" s="108"/>
      <c r="DN195" s="109">
        <f t="shared" si="190"/>
        <v>0</v>
      </c>
      <c r="DO195" s="109">
        <f t="shared" si="191"/>
        <v>0</v>
      </c>
      <c r="DP195" s="81"/>
      <c r="DQ195" s="107"/>
      <c r="DR195" s="108"/>
      <c r="DS195" s="109">
        <f t="shared" si="192"/>
        <v>0</v>
      </c>
      <c r="DT195" s="109">
        <f t="shared" si="193"/>
        <v>0</v>
      </c>
      <c r="DU195" s="81"/>
      <c r="DV195" s="107"/>
      <c r="DW195" s="108"/>
      <c r="DX195" s="109">
        <f t="shared" si="194"/>
        <v>0</v>
      </c>
      <c r="DY195" s="109">
        <f t="shared" si="148"/>
        <v>0</v>
      </c>
    </row>
    <row r="196" spans="1:129" x14ac:dyDescent="0.2">
      <c r="A196" s="1">
        <f>Stundeneingabe_2008!A195</f>
        <v>7</v>
      </c>
      <c r="B196" s="1">
        <f>Stundeneingabe_2008!B195</f>
        <v>28</v>
      </c>
      <c r="C196" s="1" t="str">
        <f>Stundeneingabe_2008!C195</f>
        <v>DI</v>
      </c>
      <c r="D196" s="19">
        <f>Stundeneingabe_2008!D195</f>
        <v>45846</v>
      </c>
      <c r="E196" s="81"/>
      <c r="F196" s="107"/>
      <c r="G196" s="108"/>
      <c r="H196" s="109">
        <f t="shared" si="149"/>
        <v>0</v>
      </c>
      <c r="I196" s="90">
        <f t="shared" si="145"/>
        <v>0</v>
      </c>
      <c r="J196" s="81"/>
      <c r="K196" s="107"/>
      <c r="L196" s="108"/>
      <c r="M196" s="109">
        <f t="shared" si="150"/>
        <v>0</v>
      </c>
      <c r="N196" s="90">
        <f t="shared" si="146"/>
        <v>0</v>
      </c>
      <c r="O196" s="81"/>
      <c r="P196" s="107"/>
      <c r="Q196" s="108"/>
      <c r="R196" s="109">
        <f t="shared" si="151"/>
        <v>0</v>
      </c>
      <c r="S196" s="109">
        <f t="shared" si="152"/>
        <v>0</v>
      </c>
      <c r="T196" s="81"/>
      <c r="U196" s="107"/>
      <c r="V196" s="108"/>
      <c r="W196" s="109">
        <f t="shared" si="153"/>
        <v>0</v>
      </c>
      <c r="X196" s="109">
        <f t="shared" si="154"/>
        <v>0</v>
      </c>
      <c r="Y196" s="81"/>
      <c r="Z196" s="107"/>
      <c r="AA196" s="108"/>
      <c r="AB196" s="109">
        <f t="shared" si="155"/>
        <v>0</v>
      </c>
      <c r="AC196" s="109">
        <f t="shared" si="156"/>
        <v>0</v>
      </c>
      <c r="AD196" s="81"/>
      <c r="AE196" s="107"/>
      <c r="AF196" s="108"/>
      <c r="AG196" s="109">
        <f t="shared" si="157"/>
        <v>0</v>
      </c>
      <c r="AH196" s="109">
        <f t="shared" si="158"/>
        <v>0</v>
      </c>
      <c r="AI196" s="81"/>
      <c r="AJ196" s="107"/>
      <c r="AK196" s="108"/>
      <c r="AL196" s="109">
        <f t="shared" si="159"/>
        <v>0</v>
      </c>
      <c r="AM196" s="109">
        <f t="shared" si="160"/>
        <v>0</v>
      </c>
      <c r="AN196" s="81"/>
      <c r="AO196" s="107"/>
      <c r="AP196" s="108"/>
      <c r="AQ196" s="109">
        <f t="shared" si="161"/>
        <v>0</v>
      </c>
      <c r="AR196" s="109">
        <f t="shared" si="162"/>
        <v>0</v>
      </c>
      <c r="AS196" s="81"/>
      <c r="AT196" s="107"/>
      <c r="AU196" s="108"/>
      <c r="AV196" s="109">
        <f t="shared" si="163"/>
        <v>0</v>
      </c>
      <c r="AW196" s="109">
        <f t="shared" si="164"/>
        <v>0</v>
      </c>
      <c r="AX196" s="81"/>
      <c r="AY196" s="107"/>
      <c r="AZ196" s="108"/>
      <c r="BA196" s="109">
        <f t="shared" si="165"/>
        <v>0</v>
      </c>
      <c r="BB196" s="109">
        <f t="shared" si="166"/>
        <v>0</v>
      </c>
      <c r="BC196" s="81"/>
      <c r="BD196" s="107"/>
      <c r="BE196" s="108"/>
      <c r="BF196" s="109">
        <f t="shared" si="167"/>
        <v>0</v>
      </c>
      <c r="BG196" s="109">
        <f t="shared" si="168"/>
        <v>0</v>
      </c>
      <c r="BH196" s="81"/>
      <c r="BI196" s="107"/>
      <c r="BJ196" s="108"/>
      <c r="BK196" s="109">
        <f t="shared" si="169"/>
        <v>0</v>
      </c>
      <c r="BL196" s="109">
        <f t="shared" si="170"/>
        <v>0</v>
      </c>
      <c r="BM196" s="81"/>
      <c r="BN196" s="107"/>
      <c r="BO196" s="108"/>
      <c r="BP196" s="109">
        <f t="shared" si="171"/>
        <v>0</v>
      </c>
      <c r="BQ196" s="109">
        <f t="shared" si="172"/>
        <v>0</v>
      </c>
      <c r="BR196" s="81"/>
      <c r="BS196" s="107"/>
      <c r="BT196" s="108"/>
      <c r="BU196" s="109">
        <f t="shared" si="173"/>
        <v>0</v>
      </c>
      <c r="BV196" s="109">
        <f t="shared" si="174"/>
        <v>0</v>
      </c>
      <c r="BW196" s="81"/>
      <c r="BX196" s="107"/>
      <c r="BY196" s="108"/>
      <c r="BZ196" s="109">
        <f t="shared" si="175"/>
        <v>0</v>
      </c>
      <c r="CA196" s="109">
        <f t="shared" si="176"/>
        <v>0</v>
      </c>
      <c r="CB196" s="81"/>
      <c r="CC196" s="107"/>
      <c r="CD196" s="108"/>
      <c r="CE196" s="109">
        <f t="shared" si="177"/>
        <v>0</v>
      </c>
      <c r="CF196" s="109">
        <f t="shared" si="178"/>
        <v>0</v>
      </c>
      <c r="CG196" s="81"/>
      <c r="CH196" s="107"/>
      <c r="CI196" s="108"/>
      <c r="CJ196" s="109">
        <f t="shared" si="179"/>
        <v>0</v>
      </c>
      <c r="CK196" s="109">
        <f t="shared" si="180"/>
        <v>0</v>
      </c>
      <c r="CL196" s="81"/>
      <c r="CM196" s="107"/>
      <c r="CN196" s="108"/>
      <c r="CO196" s="109">
        <f t="shared" si="181"/>
        <v>0</v>
      </c>
      <c r="CP196" s="109">
        <f t="shared" si="182"/>
        <v>0</v>
      </c>
      <c r="CQ196" s="81"/>
      <c r="CR196" s="107"/>
      <c r="CS196" s="108"/>
      <c r="CT196" s="109">
        <f t="shared" si="183"/>
        <v>0</v>
      </c>
      <c r="CU196" s="109">
        <f t="shared" si="184"/>
        <v>0</v>
      </c>
      <c r="CV196" s="81"/>
      <c r="CW196" s="107"/>
      <c r="CX196" s="108"/>
      <c r="CY196" s="109">
        <f t="shared" si="185"/>
        <v>0</v>
      </c>
      <c r="CZ196" s="90">
        <f t="shared" si="147"/>
        <v>0</v>
      </c>
      <c r="DA196" s="81"/>
      <c r="DB196" s="107"/>
      <c r="DC196" s="108"/>
      <c r="DD196" s="109">
        <f t="shared" si="186"/>
        <v>0</v>
      </c>
      <c r="DE196" s="109">
        <f t="shared" si="187"/>
        <v>0</v>
      </c>
      <c r="DF196" s="81"/>
      <c r="DG196" s="107"/>
      <c r="DH196" s="108"/>
      <c r="DI196" s="109">
        <f t="shared" si="188"/>
        <v>0</v>
      </c>
      <c r="DJ196" s="109">
        <f t="shared" si="189"/>
        <v>0</v>
      </c>
      <c r="DK196" s="81"/>
      <c r="DL196" s="107"/>
      <c r="DM196" s="108"/>
      <c r="DN196" s="109">
        <f t="shared" si="190"/>
        <v>0</v>
      </c>
      <c r="DO196" s="109">
        <f t="shared" si="191"/>
        <v>0</v>
      </c>
      <c r="DP196" s="81"/>
      <c r="DQ196" s="107"/>
      <c r="DR196" s="108"/>
      <c r="DS196" s="109">
        <f t="shared" si="192"/>
        <v>0</v>
      </c>
      <c r="DT196" s="109">
        <f t="shared" si="193"/>
        <v>0</v>
      </c>
      <c r="DU196" s="81"/>
      <c r="DV196" s="107"/>
      <c r="DW196" s="108"/>
      <c r="DX196" s="109">
        <f t="shared" si="194"/>
        <v>0</v>
      </c>
      <c r="DY196" s="109">
        <f t="shared" si="148"/>
        <v>0</v>
      </c>
    </row>
    <row r="197" spans="1:129" x14ac:dyDescent="0.2">
      <c r="A197" s="1">
        <f>Stundeneingabe_2008!A196</f>
        <v>7</v>
      </c>
      <c r="B197" s="1">
        <f>Stundeneingabe_2008!B196</f>
        <v>28</v>
      </c>
      <c r="C197" s="1" t="str">
        <f>Stundeneingabe_2008!C196</f>
        <v>MI</v>
      </c>
      <c r="D197" s="19">
        <f>Stundeneingabe_2008!D196</f>
        <v>45847</v>
      </c>
      <c r="E197" s="81"/>
      <c r="F197" s="107"/>
      <c r="G197" s="108"/>
      <c r="H197" s="109">
        <f t="shared" si="149"/>
        <v>0</v>
      </c>
      <c r="I197" s="90">
        <f t="shared" si="145"/>
        <v>0</v>
      </c>
      <c r="J197" s="81"/>
      <c r="K197" s="107"/>
      <c r="L197" s="108"/>
      <c r="M197" s="109">
        <f t="shared" si="150"/>
        <v>0</v>
      </c>
      <c r="N197" s="90">
        <f t="shared" si="146"/>
        <v>0</v>
      </c>
      <c r="O197" s="81"/>
      <c r="P197" s="107"/>
      <c r="Q197" s="108"/>
      <c r="R197" s="109">
        <f t="shared" si="151"/>
        <v>0</v>
      </c>
      <c r="S197" s="109">
        <f t="shared" si="152"/>
        <v>0</v>
      </c>
      <c r="T197" s="81"/>
      <c r="U197" s="107"/>
      <c r="V197" s="108"/>
      <c r="W197" s="109">
        <f t="shared" si="153"/>
        <v>0</v>
      </c>
      <c r="X197" s="109">
        <f t="shared" si="154"/>
        <v>0</v>
      </c>
      <c r="Y197" s="81"/>
      <c r="Z197" s="107"/>
      <c r="AA197" s="108"/>
      <c r="AB197" s="109">
        <f t="shared" si="155"/>
        <v>0</v>
      </c>
      <c r="AC197" s="109">
        <f t="shared" si="156"/>
        <v>0</v>
      </c>
      <c r="AD197" s="81"/>
      <c r="AE197" s="107"/>
      <c r="AF197" s="108"/>
      <c r="AG197" s="109">
        <f t="shared" si="157"/>
        <v>0</v>
      </c>
      <c r="AH197" s="109">
        <f t="shared" si="158"/>
        <v>0</v>
      </c>
      <c r="AI197" s="81"/>
      <c r="AJ197" s="107"/>
      <c r="AK197" s="108"/>
      <c r="AL197" s="109">
        <f t="shared" si="159"/>
        <v>0</v>
      </c>
      <c r="AM197" s="109">
        <f t="shared" si="160"/>
        <v>0</v>
      </c>
      <c r="AN197" s="81"/>
      <c r="AO197" s="107"/>
      <c r="AP197" s="108"/>
      <c r="AQ197" s="109">
        <f t="shared" si="161"/>
        <v>0</v>
      </c>
      <c r="AR197" s="109">
        <f t="shared" si="162"/>
        <v>0</v>
      </c>
      <c r="AS197" s="81"/>
      <c r="AT197" s="107"/>
      <c r="AU197" s="108"/>
      <c r="AV197" s="109">
        <f t="shared" si="163"/>
        <v>0</v>
      </c>
      <c r="AW197" s="109">
        <f t="shared" si="164"/>
        <v>0</v>
      </c>
      <c r="AX197" s="81"/>
      <c r="AY197" s="107"/>
      <c r="AZ197" s="108"/>
      <c r="BA197" s="109">
        <f t="shared" si="165"/>
        <v>0</v>
      </c>
      <c r="BB197" s="109">
        <f t="shared" si="166"/>
        <v>0</v>
      </c>
      <c r="BC197" s="81"/>
      <c r="BD197" s="107"/>
      <c r="BE197" s="108"/>
      <c r="BF197" s="109">
        <f t="shared" si="167"/>
        <v>0</v>
      </c>
      <c r="BG197" s="109">
        <f t="shared" si="168"/>
        <v>0</v>
      </c>
      <c r="BH197" s="81"/>
      <c r="BI197" s="107"/>
      <c r="BJ197" s="108"/>
      <c r="BK197" s="109">
        <f t="shared" si="169"/>
        <v>0</v>
      </c>
      <c r="BL197" s="109">
        <f t="shared" si="170"/>
        <v>0</v>
      </c>
      <c r="BM197" s="81"/>
      <c r="BN197" s="107"/>
      <c r="BO197" s="108"/>
      <c r="BP197" s="109">
        <f t="shared" si="171"/>
        <v>0</v>
      </c>
      <c r="BQ197" s="109">
        <f t="shared" si="172"/>
        <v>0</v>
      </c>
      <c r="BR197" s="81"/>
      <c r="BS197" s="107"/>
      <c r="BT197" s="108"/>
      <c r="BU197" s="109">
        <f t="shared" si="173"/>
        <v>0</v>
      </c>
      <c r="BV197" s="109">
        <f t="shared" si="174"/>
        <v>0</v>
      </c>
      <c r="BW197" s="81"/>
      <c r="BX197" s="107"/>
      <c r="BY197" s="108"/>
      <c r="BZ197" s="109">
        <f t="shared" si="175"/>
        <v>0</v>
      </c>
      <c r="CA197" s="109">
        <f t="shared" si="176"/>
        <v>0</v>
      </c>
      <c r="CB197" s="81"/>
      <c r="CC197" s="107"/>
      <c r="CD197" s="108"/>
      <c r="CE197" s="109">
        <f t="shared" si="177"/>
        <v>0</v>
      </c>
      <c r="CF197" s="109">
        <f t="shared" si="178"/>
        <v>0</v>
      </c>
      <c r="CG197" s="81"/>
      <c r="CH197" s="107"/>
      <c r="CI197" s="108"/>
      <c r="CJ197" s="109">
        <f t="shared" si="179"/>
        <v>0</v>
      </c>
      <c r="CK197" s="109">
        <f t="shared" si="180"/>
        <v>0</v>
      </c>
      <c r="CL197" s="81"/>
      <c r="CM197" s="107"/>
      <c r="CN197" s="108"/>
      <c r="CO197" s="109">
        <f t="shared" si="181"/>
        <v>0</v>
      </c>
      <c r="CP197" s="109">
        <f t="shared" si="182"/>
        <v>0</v>
      </c>
      <c r="CQ197" s="81"/>
      <c r="CR197" s="107"/>
      <c r="CS197" s="108"/>
      <c r="CT197" s="109">
        <f t="shared" si="183"/>
        <v>0</v>
      </c>
      <c r="CU197" s="109">
        <f t="shared" si="184"/>
        <v>0</v>
      </c>
      <c r="CV197" s="81"/>
      <c r="CW197" s="107"/>
      <c r="CX197" s="108"/>
      <c r="CY197" s="109">
        <f t="shared" si="185"/>
        <v>0</v>
      </c>
      <c r="CZ197" s="90">
        <f t="shared" si="147"/>
        <v>0</v>
      </c>
      <c r="DA197" s="81"/>
      <c r="DB197" s="107"/>
      <c r="DC197" s="108"/>
      <c r="DD197" s="109">
        <f t="shared" si="186"/>
        <v>0</v>
      </c>
      <c r="DE197" s="109">
        <f t="shared" si="187"/>
        <v>0</v>
      </c>
      <c r="DF197" s="81"/>
      <c r="DG197" s="107"/>
      <c r="DH197" s="108"/>
      <c r="DI197" s="109">
        <f t="shared" si="188"/>
        <v>0</v>
      </c>
      <c r="DJ197" s="109">
        <f t="shared" si="189"/>
        <v>0</v>
      </c>
      <c r="DK197" s="81"/>
      <c r="DL197" s="107"/>
      <c r="DM197" s="108"/>
      <c r="DN197" s="109">
        <f t="shared" si="190"/>
        <v>0</v>
      </c>
      <c r="DO197" s="109">
        <f t="shared" si="191"/>
        <v>0</v>
      </c>
      <c r="DP197" s="81"/>
      <c r="DQ197" s="107"/>
      <c r="DR197" s="108"/>
      <c r="DS197" s="109">
        <f t="shared" si="192"/>
        <v>0</v>
      </c>
      <c r="DT197" s="109">
        <f t="shared" si="193"/>
        <v>0</v>
      </c>
      <c r="DU197" s="81"/>
      <c r="DV197" s="107"/>
      <c r="DW197" s="108"/>
      <c r="DX197" s="109">
        <f t="shared" si="194"/>
        <v>0</v>
      </c>
      <c r="DY197" s="109">
        <f t="shared" si="148"/>
        <v>0</v>
      </c>
    </row>
    <row r="198" spans="1:129" x14ac:dyDescent="0.2">
      <c r="A198" s="1">
        <f>Stundeneingabe_2008!A197</f>
        <v>7</v>
      </c>
      <c r="B198" s="1">
        <f>Stundeneingabe_2008!B197</f>
        <v>28</v>
      </c>
      <c r="C198" s="1" t="str">
        <f>Stundeneingabe_2008!C197</f>
        <v>DO</v>
      </c>
      <c r="D198" s="19">
        <f>Stundeneingabe_2008!D197</f>
        <v>45848</v>
      </c>
      <c r="E198" s="81"/>
      <c r="F198" s="107"/>
      <c r="G198" s="108"/>
      <c r="H198" s="109">
        <f t="shared" si="149"/>
        <v>0</v>
      </c>
      <c r="I198" s="90">
        <f t="shared" si="145"/>
        <v>0</v>
      </c>
      <c r="J198" s="81"/>
      <c r="K198" s="107"/>
      <c r="L198" s="108"/>
      <c r="M198" s="109">
        <f t="shared" si="150"/>
        <v>0</v>
      </c>
      <c r="N198" s="90">
        <f t="shared" si="146"/>
        <v>0</v>
      </c>
      <c r="O198" s="81"/>
      <c r="P198" s="107"/>
      <c r="Q198" s="108"/>
      <c r="R198" s="109">
        <f t="shared" si="151"/>
        <v>0</v>
      </c>
      <c r="S198" s="109">
        <f t="shared" si="152"/>
        <v>0</v>
      </c>
      <c r="T198" s="81"/>
      <c r="U198" s="107"/>
      <c r="V198" s="108"/>
      <c r="W198" s="109">
        <f t="shared" si="153"/>
        <v>0</v>
      </c>
      <c r="X198" s="109">
        <f t="shared" si="154"/>
        <v>0</v>
      </c>
      <c r="Y198" s="81"/>
      <c r="Z198" s="107"/>
      <c r="AA198" s="108"/>
      <c r="AB198" s="109">
        <f t="shared" si="155"/>
        <v>0</v>
      </c>
      <c r="AC198" s="109">
        <f t="shared" si="156"/>
        <v>0</v>
      </c>
      <c r="AD198" s="81"/>
      <c r="AE198" s="107"/>
      <c r="AF198" s="108"/>
      <c r="AG198" s="109">
        <f t="shared" si="157"/>
        <v>0</v>
      </c>
      <c r="AH198" s="109">
        <f t="shared" si="158"/>
        <v>0</v>
      </c>
      <c r="AI198" s="81"/>
      <c r="AJ198" s="107"/>
      <c r="AK198" s="108"/>
      <c r="AL198" s="109">
        <f t="shared" si="159"/>
        <v>0</v>
      </c>
      <c r="AM198" s="109">
        <f t="shared" si="160"/>
        <v>0</v>
      </c>
      <c r="AN198" s="81"/>
      <c r="AO198" s="107"/>
      <c r="AP198" s="108"/>
      <c r="AQ198" s="109">
        <f t="shared" si="161"/>
        <v>0</v>
      </c>
      <c r="AR198" s="109">
        <f t="shared" si="162"/>
        <v>0</v>
      </c>
      <c r="AS198" s="81"/>
      <c r="AT198" s="107"/>
      <c r="AU198" s="108"/>
      <c r="AV198" s="109">
        <f t="shared" si="163"/>
        <v>0</v>
      </c>
      <c r="AW198" s="109">
        <f t="shared" si="164"/>
        <v>0</v>
      </c>
      <c r="AX198" s="81"/>
      <c r="AY198" s="107"/>
      <c r="AZ198" s="108"/>
      <c r="BA198" s="109">
        <f t="shared" si="165"/>
        <v>0</v>
      </c>
      <c r="BB198" s="109">
        <f t="shared" si="166"/>
        <v>0</v>
      </c>
      <c r="BC198" s="81"/>
      <c r="BD198" s="107"/>
      <c r="BE198" s="108"/>
      <c r="BF198" s="109">
        <f t="shared" si="167"/>
        <v>0</v>
      </c>
      <c r="BG198" s="109">
        <f t="shared" si="168"/>
        <v>0</v>
      </c>
      <c r="BH198" s="81"/>
      <c r="BI198" s="107"/>
      <c r="BJ198" s="108"/>
      <c r="BK198" s="109">
        <f t="shared" si="169"/>
        <v>0</v>
      </c>
      <c r="BL198" s="109">
        <f t="shared" si="170"/>
        <v>0</v>
      </c>
      <c r="BM198" s="81"/>
      <c r="BN198" s="107"/>
      <c r="BO198" s="108"/>
      <c r="BP198" s="109">
        <f t="shared" si="171"/>
        <v>0</v>
      </c>
      <c r="BQ198" s="109">
        <f t="shared" si="172"/>
        <v>0</v>
      </c>
      <c r="BR198" s="81"/>
      <c r="BS198" s="107"/>
      <c r="BT198" s="108"/>
      <c r="BU198" s="109">
        <f t="shared" si="173"/>
        <v>0</v>
      </c>
      <c r="BV198" s="109">
        <f t="shared" si="174"/>
        <v>0</v>
      </c>
      <c r="BW198" s="81"/>
      <c r="BX198" s="107"/>
      <c r="BY198" s="108"/>
      <c r="BZ198" s="109">
        <f t="shared" si="175"/>
        <v>0</v>
      </c>
      <c r="CA198" s="109">
        <f t="shared" si="176"/>
        <v>0</v>
      </c>
      <c r="CB198" s="81"/>
      <c r="CC198" s="107"/>
      <c r="CD198" s="108"/>
      <c r="CE198" s="109">
        <f t="shared" si="177"/>
        <v>0</v>
      </c>
      <c r="CF198" s="109">
        <f t="shared" si="178"/>
        <v>0</v>
      </c>
      <c r="CG198" s="81"/>
      <c r="CH198" s="107"/>
      <c r="CI198" s="108"/>
      <c r="CJ198" s="109">
        <f t="shared" si="179"/>
        <v>0</v>
      </c>
      <c r="CK198" s="109">
        <f t="shared" si="180"/>
        <v>0</v>
      </c>
      <c r="CL198" s="81"/>
      <c r="CM198" s="107"/>
      <c r="CN198" s="108"/>
      <c r="CO198" s="109">
        <f t="shared" si="181"/>
        <v>0</v>
      </c>
      <c r="CP198" s="109">
        <f t="shared" si="182"/>
        <v>0</v>
      </c>
      <c r="CQ198" s="81"/>
      <c r="CR198" s="107"/>
      <c r="CS198" s="108"/>
      <c r="CT198" s="109">
        <f t="shared" si="183"/>
        <v>0</v>
      </c>
      <c r="CU198" s="109">
        <f t="shared" si="184"/>
        <v>0</v>
      </c>
      <c r="CV198" s="81"/>
      <c r="CW198" s="107"/>
      <c r="CX198" s="108"/>
      <c r="CY198" s="109">
        <f t="shared" si="185"/>
        <v>0</v>
      </c>
      <c r="CZ198" s="90">
        <f t="shared" si="147"/>
        <v>0</v>
      </c>
      <c r="DA198" s="81"/>
      <c r="DB198" s="107"/>
      <c r="DC198" s="108"/>
      <c r="DD198" s="109">
        <f t="shared" si="186"/>
        <v>0</v>
      </c>
      <c r="DE198" s="109">
        <f t="shared" si="187"/>
        <v>0</v>
      </c>
      <c r="DF198" s="81"/>
      <c r="DG198" s="107"/>
      <c r="DH198" s="108"/>
      <c r="DI198" s="109">
        <f t="shared" si="188"/>
        <v>0</v>
      </c>
      <c r="DJ198" s="109">
        <f t="shared" si="189"/>
        <v>0</v>
      </c>
      <c r="DK198" s="81"/>
      <c r="DL198" s="107"/>
      <c r="DM198" s="108"/>
      <c r="DN198" s="109">
        <f t="shared" si="190"/>
        <v>0</v>
      </c>
      <c r="DO198" s="109">
        <f t="shared" si="191"/>
        <v>0</v>
      </c>
      <c r="DP198" s="81"/>
      <c r="DQ198" s="107"/>
      <c r="DR198" s="108"/>
      <c r="DS198" s="109">
        <f t="shared" si="192"/>
        <v>0</v>
      </c>
      <c r="DT198" s="109">
        <f t="shared" si="193"/>
        <v>0</v>
      </c>
      <c r="DU198" s="81"/>
      <c r="DV198" s="107"/>
      <c r="DW198" s="108"/>
      <c r="DX198" s="109">
        <f t="shared" si="194"/>
        <v>0</v>
      </c>
      <c r="DY198" s="109">
        <f t="shared" si="148"/>
        <v>0</v>
      </c>
    </row>
    <row r="199" spans="1:129" x14ac:dyDescent="0.2">
      <c r="A199" s="1">
        <f>Stundeneingabe_2008!A198</f>
        <v>7</v>
      </c>
      <c r="B199" s="1">
        <f>Stundeneingabe_2008!B198</f>
        <v>28</v>
      </c>
      <c r="C199" s="1" t="str">
        <f>Stundeneingabe_2008!C198</f>
        <v>FR</v>
      </c>
      <c r="D199" s="19">
        <f>Stundeneingabe_2008!D198</f>
        <v>45849</v>
      </c>
      <c r="E199" s="81"/>
      <c r="F199" s="107"/>
      <c r="G199" s="108"/>
      <c r="H199" s="109">
        <f t="shared" si="149"/>
        <v>0</v>
      </c>
      <c r="I199" s="90">
        <f t="shared" si="145"/>
        <v>0</v>
      </c>
      <c r="J199" s="81"/>
      <c r="K199" s="107"/>
      <c r="L199" s="108"/>
      <c r="M199" s="109">
        <f t="shared" si="150"/>
        <v>0</v>
      </c>
      <c r="N199" s="90">
        <f t="shared" si="146"/>
        <v>0</v>
      </c>
      <c r="O199" s="81"/>
      <c r="P199" s="107"/>
      <c r="Q199" s="108"/>
      <c r="R199" s="109">
        <f t="shared" si="151"/>
        <v>0</v>
      </c>
      <c r="S199" s="109">
        <f t="shared" si="152"/>
        <v>0</v>
      </c>
      <c r="T199" s="81"/>
      <c r="U199" s="107"/>
      <c r="V199" s="108"/>
      <c r="W199" s="109">
        <f t="shared" si="153"/>
        <v>0</v>
      </c>
      <c r="X199" s="109">
        <f t="shared" si="154"/>
        <v>0</v>
      </c>
      <c r="Y199" s="81"/>
      <c r="Z199" s="107"/>
      <c r="AA199" s="108"/>
      <c r="AB199" s="109">
        <f t="shared" si="155"/>
        <v>0</v>
      </c>
      <c r="AC199" s="109">
        <f t="shared" si="156"/>
        <v>0</v>
      </c>
      <c r="AD199" s="81"/>
      <c r="AE199" s="107"/>
      <c r="AF199" s="108"/>
      <c r="AG199" s="109">
        <f t="shared" si="157"/>
        <v>0</v>
      </c>
      <c r="AH199" s="109">
        <f t="shared" si="158"/>
        <v>0</v>
      </c>
      <c r="AI199" s="81"/>
      <c r="AJ199" s="107"/>
      <c r="AK199" s="108"/>
      <c r="AL199" s="109">
        <f t="shared" si="159"/>
        <v>0</v>
      </c>
      <c r="AM199" s="109">
        <f t="shared" si="160"/>
        <v>0</v>
      </c>
      <c r="AN199" s="81"/>
      <c r="AO199" s="107"/>
      <c r="AP199" s="108"/>
      <c r="AQ199" s="109">
        <f t="shared" si="161"/>
        <v>0</v>
      </c>
      <c r="AR199" s="109">
        <f t="shared" si="162"/>
        <v>0</v>
      </c>
      <c r="AS199" s="81"/>
      <c r="AT199" s="107"/>
      <c r="AU199" s="108"/>
      <c r="AV199" s="109">
        <f t="shared" si="163"/>
        <v>0</v>
      </c>
      <c r="AW199" s="109">
        <f t="shared" si="164"/>
        <v>0</v>
      </c>
      <c r="AX199" s="81"/>
      <c r="AY199" s="107"/>
      <c r="AZ199" s="108"/>
      <c r="BA199" s="109">
        <f t="shared" si="165"/>
        <v>0</v>
      </c>
      <c r="BB199" s="109">
        <f t="shared" si="166"/>
        <v>0</v>
      </c>
      <c r="BC199" s="81"/>
      <c r="BD199" s="107"/>
      <c r="BE199" s="108"/>
      <c r="BF199" s="109">
        <f t="shared" si="167"/>
        <v>0</v>
      </c>
      <c r="BG199" s="109">
        <f t="shared" si="168"/>
        <v>0</v>
      </c>
      <c r="BH199" s="81"/>
      <c r="BI199" s="107"/>
      <c r="BJ199" s="108"/>
      <c r="BK199" s="109">
        <f t="shared" si="169"/>
        <v>0</v>
      </c>
      <c r="BL199" s="109">
        <f t="shared" si="170"/>
        <v>0</v>
      </c>
      <c r="BM199" s="81"/>
      <c r="BN199" s="107"/>
      <c r="BO199" s="108"/>
      <c r="BP199" s="109">
        <f t="shared" si="171"/>
        <v>0</v>
      </c>
      <c r="BQ199" s="109">
        <f t="shared" si="172"/>
        <v>0</v>
      </c>
      <c r="BR199" s="81"/>
      <c r="BS199" s="107"/>
      <c r="BT199" s="108"/>
      <c r="BU199" s="109">
        <f t="shared" si="173"/>
        <v>0</v>
      </c>
      <c r="BV199" s="109">
        <f t="shared" si="174"/>
        <v>0</v>
      </c>
      <c r="BW199" s="81"/>
      <c r="BX199" s="107"/>
      <c r="BY199" s="108"/>
      <c r="BZ199" s="109">
        <f t="shared" si="175"/>
        <v>0</v>
      </c>
      <c r="CA199" s="109">
        <f t="shared" si="176"/>
        <v>0</v>
      </c>
      <c r="CB199" s="81"/>
      <c r="CC199" s="107"/>
      <c r="CD199" s="108"/>
      <c r="CE199" s="109">
        <f t="shared" si="177"/>
        <v>0</v>
      </c>
      <c r="CF199" s="109">
        <f t="shared" si="178"/>
        <v>0</v>
      </c>
      <c r="CG199" s="81"/>
      <c r="CH199" s="107"/>
      <c r="CI199" s="108"/>
      <c r="CJ199" s="109">
        <f t="shared" si="179"/>
        <v>0</v>
      </c>
      <c r="CK199" s="109">
        <f t="shared" si="180"/>
        <v>0</v>
      </c>
      <c r="CL199" s="81"/>
      <c r="CM199" s="107"/>
      <c r="CN199" s="108"/>
      <c r="CO199" s="109">
        <f t="shared" si="181"/>
        <v>0</v>
      </c>
      <c r="CP199" s="109">
        <f t="shared" si="182"/>
        <v>0</v>
      </c>
      <c r="CQ199" s="81"/>
      <c r="CR199" s="107"/>
      <c r="CS199" s="108"/>
      <c r="CT199" s="109">
        <f t="shared" si="183"/>
        <v>0</v>
      </c>
      <c r="CU199" s="109">
        <f t="shared" si="184"/>
        <v>0</v>
      </c>
      <c r="CV199" s="81"/>
      <c r="CW199" s="107"/>
      <c r="CX199" s="108"/>
      <c r="CY199" s="109">
        <f t="shared" si="185"/>
        <v>0</v>
      </c>
      <c r="CZ199" s="90">
        <f t="shared" si="147"/>
        <v>0</v>
      </c>
      <c r="DA199" s="81"/>
      <c r="DB199" s="107"/>
      <c r="DC199" s="108"/>
      <c r="DD199" s="109">
        <f t="shared" si="186"/>
        <v>0</v>
      </c>
      <c r="DE199" s="109">
        <f t="shared" si="187"/>
        <v>0</v>
      </c>
      <c r="DF199" s="81"/>
      <c r="DG199" s="107"/>
      <c r="DH199" s="108"/>
      <c r="DI199" s="109">
        <f t="shared" si="188"/>
        <v>0</v>
      </c>
      <c r="DJ199" s="109">
        <f t="shared" si="189"/>
        <v>0</v>
      </c>
      <c r="DK199" s="81"/>
      <c r="DL199" s="107"/>
      <c r="DM199" s="108"/>
      <c r="DN199" s="109">
        <f t="shared" si="190"/>
        <v>0</v>
      </c>
      <c r="DO199" s="109">
        <f t="shared" si="191"/>
        <v>0</v>
      </c>
      <c r="DP199" s="81"/>
      <c r="DQ199" s="107"/>
      <c r="DR199" s="108"/>
      <c r="DS199" s="109">
        <f t="shared" si="192"/>
        <v>0</v>
      </c>
      <c r="DT199" s="109">
        <f t="shared" si="193"/>
        <v>0</v>
      </c>
      <c r="DU199" s="81"/>
      <c r="DV199" s="107"/>
      <c r="DW199" s="108"/>
      <c r="DX199" s="109">
        <f t="shared" si="194"/>
        <v>0</v>
      </c>
      <c r="DY199" s="109">
        <f t="shared" si="148"/>
        <v>0</v>
      </c>
    </row>
    <row r="200" spans="1:129" x14ac:dyDescent="0.2">
      <c r="A200" s="1">
        <f>Stundeneingabe_2008!A199</f>
        <v>7</v>
      </c>
      <c r="B200" s="1">
        <f>Stundeneingabe_2008!B199</f>
        <v>28</v>
      </c>
      <c r="C200" s="1" t="str">
        <f>Stundeneingabe_2008!C199</f>
        <v>SA</v>
      </c>
      <c r="D200" s="19">
        <f>Stundeneingabe_2008!D199</f>
        <v>45850</v>
      </c>
      <c r="E200" s="81"/>
      <c r="F200" s="107"/>
      <c r="G200" s="108"/>
      <c r="H200" s="109">
        <f t="shared" si="149"/>
        <v>0</v>
      </c>
      <c r="I200" s="90">
        <f t="shared" ref="I200:I263" si="195">(E200+F200+G200)*I$5</f>
        <v>0</v>
      </c>
      <c r="J200" s="81"/>
      <c r="K200" s="107"/>
      <c r="L200" s="108"/>
      <c r="M200" s="109">
        <f t="shared" si="150"/>
        <v>0</v>
      </c>
      <c r="N200" s="90">
        <f t="shared" si="146"/>
        <v>0</v>
      </c>
      <c r="O200" s="81"/>
      <c r="P200" s="107"/>
      <c r="Q200" s="108"/>
      <c r="R200" s="109">
        <f t="shared" si="151"/>
        <v>0</v>
      </c>
      <c r="S200" s="109">
        <f t="shared" si="152"/>
        <v>0</v>
      </c>
      <c r="T200" s="81"/>
      <c r="U200" s="107"/>
      <c r="V200" s="108"/>
      <c r="W200" s="109">
        <f t="shared" si="153"/>
        <v>0</v>
      </c>
      <c r="X200" s="109">
        <f t="shared" si="154"/>
        <v>0</v>
      </c>
      <c r="Y200" s="81"/>
      <c r="Z200" s="107"/>
      <c r="AA200" s="108"/>
      <c r="AB200" s="109">
        <f t="shared" si="155"/>
        <v>0</v>
      </c>
      <c r="AC200" s="109">
        <f t="shared" si="156"/>
        <v>0</v>
      </c>
      <c r="AD200" s="81"/>
      <c r="AE200" s="107"/>
      <c r="AF200" s="108"/>
      <c r="AG200" s="109">
        <f t="shared" si="157"/>
        <v>0</v>
      </c>
      <c r="AH200" s="109">
        <f t="shared" si="158"/>
        <v>0</v>
      </c>
      <c r="AI200" s="81"/>
      <c r="AJ200" s="107"/>
      <c r="AK200" s="108"/>
      <c r="AL200" s="109">
        <f t="shared" si="159"/>
        <v>0</v>
      </c>
      <c r="AM200" s="109">
        <f t="shared" si="160"/>
        <v>0</v>
      </c>
      <c r="AN200" s="81"/>
      <c r="AO200" s="107"/>
      <c r="AP200" s="108"/>
      <c r="AQ200" s="109">
        <f t="shared" si="161"/>
        <v>0</v>
      </c>
      <c r="AR200" s="109">
        <f t="shared" si="162"/>
        <v>0</v>
      </c>
      <c r="AS200" s="81"/>
      <c r="AT200" s="107"/>
      <c r="AU200" s="108"/>
      <c r="AV200" s="109">
        <f t="shared" si="163"/>
        <v>0</v>
      </c>
      <c r="AW200" s="109">
        <f t="shared" si="164"/>
        <v>0</v>
      </c>
      <c r="AX200" s="81"/>
      <c r="AY200" s="107"/>
      <c r="AZ200" s="108"/>
      <c r="BA200" s="109">
        <f t="shared" si="165"/>
        <v>0</v>
      </c>
      <c r="BB200" s="109">
        <f t="shared" si="166"/>
        <v>0</v>
      </c>
      <c r="BC200" s="81"/>
      <c r="BD200" s="107"/>
      <c r="BE200" s="108"/>
      <c r="BF200" s="109">
        <f t="shared" si="167"/>
        <v>0</v>
      </c>
      <c r="BG200" s="109">
        <f t="shared" si="168"/>
        <v>0</v>
      </c>
      <c r="BH200" s="81"/>
      <c r="BI200" s="107"/>
      <c r="BJ200" s="108"/>
      <c r="BK200" s="109">
        <f t="shared" si="169"/>
        <v>0</v>
      </c>
      <c r="BL200" s="109">
        <f t="shared" si="170"/>
        <v>0</v>
      </c>
      <c r="BM200" s="81"/>
      <c r="BN200" s="107"/>
      <c r="BO200" s="108"/>
      <c r="BP200" s="109">
        <f t="shared" si="171"/>
        <v>0</v>
      </c>
      <c r="BQ200" s="109">
        <f t="shared" si="172"/>
        <v>0</v>
      </c>
      <c r="BR200" s="81"/>
      <c r="BS200" s="107"/>
      <c r="BT200" s="108"/>
      <c r="BU200" s="109">
        <f t="shared" si="173"/>
        <v>0</v>
      </c>
      <c r="BV200" s="109">
        <f t="shared" si="174"/>
        <v>0</v>
      </c>
      <c r="BW200" s="81"/>
      <c r="BX200" s="107"/>
      <c r="BY200" s="108"/>
      <c r="BZ200" s="109">
        <f t="shared" si="175"/>
        <v>0</v>
      </c>
      <c r="CA200" s="109">
        <f t="shared" si="176"/>
        <v>0</v>
      </c>
      <c r="CB200" s="81"/>
      <c r="CC200" s="107"/>
      <c r="CD200" s="108"/>
      <c r="CE200" s="109">
        <f t="shared" si="177"/>
        <v>0</v>
      </c>
      <c r="CF200" s="109">
        <f t="shared" si="178"/>
        <v>0</v>
      </c>
      <c r="CG200" s="81"/>
      <c r="CH200" s="107"/>
      <c r="CI200" s="108"/>
      <c r="CJ200" s="109">
        <f t="shared" si="179"/>
        <v>0</v>
      </c>
      <c r="CK200" s="109">
        <f t="shared" si="180"/>
        <v>0</v>
      </c>
      <c r="CL200" s="81"/>
      <c r="CM200" s="107"/>
      <c r="CN200" s="108"/>
      <c r="CO200" s="109">
        <f t="shared" si="181"/>
        <v>0</v>
      </c>
      <c r="CP200" s="109">
        <f t="shared" si="182"/>
        <v>0</v>
      </c>
      <c r="CQ200" s="81"/>
      <c r="CR200" s="107"/>
      <c r="CS200" s="108"/>
      <c r="CT200" s="109">
        <f t="shared" si="183"/>
        <v>0</v>
      </c>
      <c r="CU200" s="109">
        <f t="shared" si="184"/>
        <v>0</v>
      </c>
      <c r="CV200" s="81"/>
      <c r="CW200" s="107"/>
      <c r="CX200" s="108"/>
      <c r="CY200" s="109">
        <f t="shared" si="185"/>
        <v>0</v>
      </c>
      <c r="CZ200" s="90">
        <f t="shared" si="147"/>
        <v>0</v>
      </c>
      <c r="DA200" s="81"/>
      <c r="DB200" s="107"/>
      <c r="DC200" s="108"/>
      <c r="DD200" s="109">
        <f t="shared" si="186"/>
        <v>0</v>
      </c>
      <c r="DE200" s="109">
        <f t="shared" si="187"/>
        <v>0</v>
      </c>
      <c r="DF200" s="81"/>
      <c r="DG200" s="107"/>
      <c r="DH200" s="108"/>
      <c r="DI200" s="109">
        <f t="shared" si="188"/>
        <v>0</v>
      </c>
      <c r="DJ200" s="109">
        <f t="shared" si="189"/>
        <v>0</v>
      </c>
      <c r="DK200" s="81"/>
      <c r="DL200" s="107"/>
      <c r="DM200" s="108"/>
      <c r="DN200" s="109">
        <f t="shared" si="190"/>
        <v>0</v>
      </c>
      <c r="DO200" s="109">
        <f t="shared" si="191"/>
        <v>0</v>
      </c>
      <c r="DP200" s="81"/>
      <c r="DQ200" s="107"/>
      <c r="DR200" s="108"/>
      <c r="DS200" s="109">
        <f t="shared" si="192"/>
        <v>0</v>
      </c>
      <c r="DT200" s="109">
        <f t="shared" si="193"/>
        <v>0</v>
      </c>
      <c r="DU200" s="81"/>
      <c r="DV200" s="107"/>
      <c r="DW200" s="108"/>
      <c r="DX200" s="109">
        <f t="shared" si="194"/>
        <v>0</v>
      </c>
      <c r="DY200" s="109">
        <f t="shared" si="148"/>
        <v>0</v>
      </c>
    </row>
    <row r="201" spans="1:129" x14ac:dyDescent="0.2">
      <c r="A201" s="1">
        <f>Stundeneingabe_2008!A200</f>
        <v>7</v>
      </c>
      <c r="B201" s="1">
        <f>Stundeneingabe_2008!B200</f>
        <v>28</v>
      </c>
      <c r="C201" s="1" t="str">
        <f>Stundeneingabe_2008!C200</f>
        <v>SO</v>
      </c>
      <c r="D201" s="19">
        <f>Stundeneingabe_2008!D200</f>
        <v>45851</v>
      </c>
      <c r="E201" s="81"/>
      <c r="F201" s="107"/>
      <c r="G201" s="108"/>
      <c r="H201" s="109">
        <f t="shared" si="149"/>
        <v>0</v>
      </c>
      <c r="I201" s="90">
        <f t="shared" si="195"/>
        <v>0</v>
      </c>
      <c r="J201" s="81"/>
      <c r="K201" s="107"/>
      <c r="L201" s="108"/>
      <c r="M201" s="109">
        <f t="shared" si="150"/>
        <v>0</v>
      </c>
      <c r="N201" s="90">
        <f t="shared" ref="N201:N264" si="196">(J201+K201+L201)*N$5</f>
        <v>0</v>
      </c>
      <c r="O201" s="81"/>
      <c r="P201" s="107"/>
      <c r="Q201" s="108"/>
      <c r="R201" s="109">
        <f t="shared" si="151"/>
        <v>0</v>
      </c>
      <c r="S201" s="109">
        <f t="shared" si="152"/>
        <v>0</v>
      </c>
      <c r="T201" s="81"/>
      <c r="U201" s="107"/>
      <c r="V201" s="108"/>
      <c r="W201" s="109">
        <f t="shared" si="153"/>
        <v>0</v>
      </c>
      <c r="X201" s="109">
        <f t="shared" si="154"/>
        <v>0</v>
      </c>
      <c r="Y201" s="81"/>
      <c r="Z201" s="107"/>
      <c r="AA201" s="108"/>
      <c r="AB201" s="109">
        <f t="shared" si="155"/>
        <v>0</v>
      </c>
      <c r="AC201" s="109">
        <f t="shared" si="156"/>
        <v>0</v>
      </c>
      <c r="AD201" s="81"/>
      <c r="AE201" s="107"/>
      <c r="AF201" s="108"/>
      <c r="AG201" s="109">
        <f t="shared" si="157"/>
        <v>0</v>
      </c>
      <c r="AH201" s="109">
        <f t="shared" si="158"/>
        <v>0</v>
      </c>
      <c r="AI201" s="81"/>
      <c r="AJ201" s="107"/>
      <c r="AK201" s="108"/>
      <c r="AL201" s="109">
        <f t="shared" si="159"/>
        <v>0</v>
      </c>
      <c r="AM201" s="109">
        <f t="shared" si="160"/>
        <v>0</v>
      </c>
      <c r="AN201" s="81"/>
      <c r="AO201" s="107"/>
      <c r="AP201" s="108"/>
      <c r="AQ201" s="109">
        <f t="shared" si="161"/>
        <v>0</v>
      </c>
      <c r="AR201" s="109">
        <f t="shared" si="162"/>
        <v>0</v>
      </c>
      <c r="AS201" s="81"/>
      <c r="AT201" s="107"/>
      <c r="AU201" s="108"/>
      <c r="AV201" s="109">
        <f t="shared" si="163"/>
        <v>0</v>
      </c>
      <c r="AW201" s="109">
        <f t="shared" si="164"/>
        <v>0</v>
      </c>
      <c r="AX201" s="81"/>
      <c r="AY201" s="107"/>
      <c r="AZ201" s="108"/>
      <c r="BA201" s="109">
        <f t="shared" si="165"/>
        <v>0</v>
      </c>
      <c r="BB201" s="109">
        <f t="shared" si="166"/>
        <v>0</v>
      </c>
      <c r="BC201" s="81"/>
      <c r="BD201" s="107"/>
      <c r="BE201" s="108"/>
      <c r="BF201" s="109">
        <f t="shared" si="167"/>
        <v>0</v>
      </c>
      <c r="BG201" s="109">
        <f t="shared" si="168"/>
        <v>0</v>
      </c>
      <c r="BH201" s="81"/>
      <c r="BI201" s="107"/>
      <c r="BJ201" s="108"/>
      <c r="BK201" s="109">
        <f t="shared" si="169"/>
        <v>0</v>
      </c>
      <c r="BL201" s="109">
        <f t="shared" si="170"/>
        <v>0</v>
      </c>
      <c r="BM201" s="81"/>
      <c r="BN201" s="107"/>
      <c r="BO201" s="108"/>
      <c r="BP201" s="109">
        <f t="shared" si="171"/>
        <v>0</v>
      </c>
      <c r="BQ201" s="109">
        <f t="shared" si="172"/>
        <v>0</v>
      </c>
      <c r="BR201" s="81"/>
      <c r="BS201" s="107"/>
      <c r="BT201" s="108"/>
      <c r="BU201" s="109">
        <f t="shared" si="173"/>
        <v>0</v>
      </c>
      <c r="BV201" s="109">
        <f t="shared" si="174"/>
        <v>0</v>
      </c>
      <c r="BW201" s="81"/>
      <c r="BX201" s="107"/>
      <c r="BY201" s="108"/>
      <c r="BZ201" s="109">
        <f t="shared" si="175"/>
        <v>0</v>
      </c>
      <c r="CA201" s="109">
        <f t="shared" si="176"/>
        <v>0</v>
      </c>
      <c r="CB201" s="81"/>
      <c r="CC201" s="107"/>
      <c r="CD201" s="108"/>
      <c r="CE201" s="109">
        <f t="shared" si="177"/>
        <v>0</v>
      </c>
      <c r="CF201" s="109">
        <f t="shared" si="178"/>
        <v>0</v>
      </c>
      <c r="CG201" s="81"/>
      <c r="CH201" s="107"/>
      <c r="CI201" s="108"/>
      <c r="CJ201" s="109">
        <f t="shared" si="179"/>
        <v>0</v>
      </c>
      <c r="CK201" s="109">
        <f t="shared" si="180"/>
        <v>0</v>
      </c>
      <c r="CL201" s="81"/>
      <c r="CM201" s="107"/>
      <c r="CN201" s="108"/>
      <c r="CO201" s="109">
        <f t="shared" si="181"/>
        <v>0</v>
      </c>
      <c r="CP201" s="109">
        <f t="shared" si="182"/>
        <v>0</v>
      </c>
      <c r="CQ201" s="81"/>
      <c r="CR201" s="107"/>
      <c r="CS201" s="108"/>
      <c r="CT201" s="109">
        <f t="shared" si="183"/>
        <v>0</v>
      </c>
      <c r="CU201" s="109">
        <f t="shared" si="184"/>
        <v>0</v>
      </c>
      <c r="CV201" s="81"/>
      <c r="CW201" s="107"/>
      <c r="CX201" s="108"/>
      <c r="CY201" s="109">
        <f t="shared" si="185"/>
        <v>0</v>
      </c>
      <c r="CZ201" s="90">
        <f t="shared" ref="CZ201:CZ264" si="197">(CV201+CW201+CX201)*CZ$5</f>
        <v>0</v>
      </c>
      <c r="DA201" s="81"/>
      <c r="DB201" s="107"/>
      <c r="DC201" s="108"/>
      <c r="DD201" s="109">
        <f t="shared" si="186"/>
        <v>0</v>
      </c>
      <c r="DE201" s="109">
        <f t="shared" si="187"/>
        <v>0</v>
      </c>
      <c r="DF201" s="81"/>
      <c r="DG201" s="107"/>
      <c r="DH201" s="108"/>
      <c r="DI201" s="109">
        <f t="shared" si="188"/>
        <v>0</v>
      </c>
      <c r="DJ201" s="109">
        <f t="shared" si="189"/>
        <v>0</v>
      </c>
      <c r="DK201" s="81"/>
      <c r="DL201" s="107"/>
      <c r="DM201" s="108"/>
      <c r="DN201" s="109">
        <f t="shared" si="190"/>
        <v>0</v>
      </c>
      <c r="DO201" s="109">
        <f t="shared" si="191"/>
        <v>0</v>
      </c>
      <c r="DP201" s="81"/>
      <c r="DQ201" s="107"/>
      <c r="DR201" s="108"/>
      <c r="DS201" s="109">
        <f t="shared" si="192"/>
        <v>0</v>
      </c>
      <c r="DT201" s="109">
        <f t="shared" si="193"/>
        <v>0</v>
      </c>
      <c r="DU201" s="81"/>
      <c r="DV201" s="107"/>
      <c r="DW201" s="108"/>
      <c r="DX201" s="109">
        <f t="shared" si="194"/>
        <v>0</v>
      </c>
      <c r="DY201" s="109">
        <f t="shared" ref="DY201:DY264" si="198">(DU201+DV201+DW201)*DY$5</f>
        <v>0</v>
      </c>
    </row>
    <row r="202" spans="1:129" x14ac:dyDescent="0.2">
      <c r="A202" s="1">
        <f>Stundeneingabe_2008!A201</f>
        <v>7</v>
      </c>
      <c r="B202" s="1">
        <f>Stundeneingabe_2008!B201</f>
        <v>29</v>
      </c>
      <c r="C202" s="1" t="str">
        <f>Stundeneingabe_2008!C201</f>
        <v>MO</v>
      </c>
      <c r="D202" s="19">
        <f>Stundeneingabe_2008!D201</f>
        <v>45852</v>
      </c>
      <c r="E202" s="81"/>
      <c r="F202" s="107"/>
      <c r="G202" s="108"/>
      <c r="H202" s="109">
        <f t="shared" si="149"/>
        <v>0</v>
      </c>
      <c r="I202" s="90">
        <f t="shared" si="195"/>
        <v>0</v>
      </c>
      <c r="J202" s="81"/>
      <c r="K202" s="107"/>
      <c r="L202" s="108"/>
      <c r="M202" s="109">
        <f t="shared" si="150"/>
        <v>0</v>
      </c>
      <c r="N202" s="90">
        <f t="shared" si="196"/>
        <v>0</v>
      </c>
      <c r="O202" s="81"/>
      <c r="P202" s="107"/>
      <c r="Q202" s="108"/>
      <c r="R202" s="109">
        <f t="shared" si="151"/>
        <v>0</v>
      </c>
      <c r="S202" s="109">
        <f t="shared" si="152"/>
        <v>0</v>
      </c>
      <c r="T202" s="81"/>
      <c r="U202" s="107"/>
      <c r="V202" s="108"/>
      <c r="W202" s="109">
        <f t="shared" si="153"/>
        <v>0</v>
      </c>
      <c r="X202" s="109">
        <f t="shared" si="154"/>
        <v>0</v>
      </c>
      <c r="Y202" s="81"/>
      <c r="Z202" s="107"/>
      <c r="AA202" s="108"/>
      <c r="AB202" s="109">
        <f t="shared" si="155"/>
        <v>0</v>
      </c>
      <c r="AC202" s="109">
        <f t="shared" si="156"/>
        <v>0</v>
      </c>
      <c r="AD202" s="81"/>
      <c r="AE202" s="107"/>
      <c r="AF202" s="108"/>
      <c r="AG202" s="109">
        <f t="shared" si="157"/>
        <v>0</v>
      </c>
      <c r="AH202" s="109">
        <f t="shared" si="158"/>
        <v>0</v>
      </c>
      <c r="AI202" s="81"/>
      <c r="AJ202" s="107"/>
      <c r="AK202" s="108"/>
      <c r="AL202" s="109">
        <f t="shared" si="159"/>
        <v>0</v>
      </c>
      <c r="AM202" s="109">
        <f t="shared" si="160"/>
        <v>0</v>
      </c>
      <c r="AN202" s="81"/>
      <c r="AO202" s="107"/>
      <c r="AP202" s="108"/>
      <c r="AQ202" s="109">
        <f t="shared" si="161"/>
        <v>0</v>
      </c>
      <c r="AR202" s="109">
        <f t="shared" si="162"/>
        <v>0</v>
      </c>
      <c r="AS202" s="81"/>
      <c r="AT202" s="107"/>
      <c r="AU202" s="108"/>
      <c r="AV202" s="109">
        <f t="shared" si="163"/>
        <v>0</v>
      </c>
      <c r="AW202" s="109">
        <f t="shared" si="164"/>
        <v>0</v>
      </c>
      <c r="AX202" s="81"/>
      <c r="AY202" s="107"/>
      <c r="AZ202" s="108"/>
      <c r="BA202" s="109">
        <f t="shared" si="165"/>
        <v>0</v>
      </c>
      <c r="BB202" s="109">
        <f t="shared" si="166"/>
        <v>0</v>
      </c>
      <c r="BC202" s="81"/>
      <c r="BD202" s="107"/>
      <c r="BE202" s="108"/>
      <c r="BF202" s="109">
        <f t="shared" si="167"/>
        <v>0</v>
      </c>
      <c r="BG202" s="109">
        <f t="shared" si="168"/>
        <v>0</v>
      </c>
      <c r="BH202" s="81"/>
      <c r="BI202" s="107"/>
      <c r="BJ202" s="108"/>
      <c r="BK202" s="109">
        <f t="shared" si="169"/>
        <v>0</v>
      </c>
      <c r="BL202" s="109">
        <f t="shared" si="170"/>
        <v>0</v>
      </c>
      <c r="BM202" s="81"/>
      <c r="BN202" s="107"/>
      <c r="BO202" s="108"/>
      <c r="BP202" s="109">
        <f t="shared" si="171"/>
        <v>0</v>
      </c>
      <c r="BQ202" s="109">
        <f t="shared" si="172"/>
        <v>0</v>
      </c>
      <c r="BR202" s="81"/>
      <c r="BS202" s="107"/>
      <c r="BT202" s="108"/>
      <c r="BU202" s="109">
        <f t="shared" si="173"/>
        <v>0</v>
      </c>
      <c r="BV202" s="109">
        <f t="shared" si="174"/>
        <v>0</v>
      </c>
      <c r="BW202" s="81"/>
      <c r="BX202" s="107"/>
      <c r="BY202" s="108"/>
      <c r="BZ202" s="109">
        <f t="shared" si="175"/>
        <v>0</v>
      </c>
      <c r="CA202" s="109">
        <f t="shared" si="176"/>
        <v>0</v>
      </c>
      <c r="CB202" s="81"/>
      <c r="CC202" s="107"/>
      <c r="CD202" s="108"/>
      <c r="CE202" s="109">
        <f t="shared" si="177"/>
        <v>0</v>
      </c>
      <c r="CF202" s="109">
        <f t="shared" si="178"/>
        <v>0</v>
      </c>
      <c r="CG202" s="81"/>
      <c r="CH202" s="107"/>
      <c r="CI202" s="108"/>
      <c r="CJ202" s="109">
        <f t="shared" si="179"/>
        <v>0</v>
      </c>
      <c r="CK202" s="109">
        <f t="shared" si="180"/>
        <v>0</v>
      </c>
      <c r="CL202" s="81"/>
      <c r="CM202" s="107"/>
      <c r="CN202" s="108"/>
      <c r="CO202" s="109">
        <f t="shared" si="181"/>
        <v>0</v>
      </c>
      <c r="CP202" s="109">
        <f t="shared" si="182"/>
        <v>0</v>
      </c>
      <c r="CQ202" s="81"/>
      <c r="CR202" s="107"/>
      <c r="CS202" s="108"/>
      <c r="CT202" s="109">
        <f t="shared" si="183"/>
        <v>0</v>
      </c>
      <c r="CU202" s="109">
        <f t="shared" si="184"/>
        <v>0</v>
      </c>
      <c r="CV202" s="81"/>
      <c r="CW202" s="107"/>
      <c r="CX202" s="108"/>
      <c r="CY202" s="109">
        <f t="shared" si="185"/>
        <v>0</v>
      </c>
      <c r="CZ202" s="90">
        <f t="shared" si="197"/>
        <v>0</v>
      </c>
      <c r="DA202" s="81"/>
      <c r="DB202" s="107"/>
      <c r="DC202" s="108"/>
      <c r="DD202" s="109">
        <f t="shared" si="186"/>
        <v>0</v>
      </c>
      <c r="DE202" s="109">
        <f t="shared" si="187"/>
        <v>0</v>
      </c>
      <c r="DF202" s="81"/>
      <c r="DG202" s="107"/>
      <c r="DH202" s="108"/>
      <c r="DI202" s="109">
        <f t="shared" si="188"/>
        <v>0</v>
      </c>
      <c r="DJ202" s="109">
        <f t="shared" si="189"/>
        <v>0</v>
      </c>
      <c r="DK202" s="81"/>
      <c r="DL202" s="107"/>
      <c r="DM202" s="108"/>
      <c r="DN202" s="109">
        <f t="shared" si="190"/>
        <v>0</v>
      </c>
      <c r="DO202" s="109">
        <f t="shared" si="191"/>
        <v>0</v>
      </c>
      <c r="DP202" s="81"/>
      <c r="DQ202" s="107"/>
      <c r="DR202" s="108"/>
      <c r="DS202" s="109">
        <f t="shared" si="192"/>
        <v>0</v>
      </c>
      <c r="DT202" s="109">
        <f t="shared" si="193"/>
        <v>0</v>
      </c>
      <c r="DU202" s="81"/>
      <c r="DV202" s="107"/>
      <c r="DW202" s="108"/>
      <c r="DX202" s="109">
        <f t="shared" si="194"/>
        <v>0</v>
      </c>
      <c r="DY202" s="109">
        <f t="shared" si="198"/>
        <v>0</v>
      </c>
    </row>
    <row r="203" spans="1:129" x14ac:dyDescent="0.2">
      <c r="A203" s="1">
        <f>Stundeneingabe_2008!A202</f>
        <v>7</v>
      </c>
      <c r="B203" s="1">
        <f>Stundeneingabe_2008!B202</f>
        <v>29</v>
      </c>
      <c r="C203" s="1" t="str">
        <f>Stundeneingabe_2008!C202</f>
        <v>DI</v>
      </c>
      <c r="D203" s="19">
        <f>Stundeneingabe_2008!D202</f>
        <v>45853</v>
      </c>
      <c r="E203" s="81"/>
      <c r="F203" s="107"/>
      <c r="G203" s="108"/>
      <c r="H203" s="109">
        <f t="shared" si="149"/>
        <v>0</v>
      </c>
      <c r="I203" s="90">
        <f t="shared" si="195"/>
        <v>0</v>
      </c>
      <c r="J203" s="81"/>
      <c r="K203" s="107"/>
      <c r="L203" s="108"/>
      <c r="M203" s="109">
        <f t="shared" si="150"/>
        <v>0</v>
      </c>
      <c r="N203" s="90">
        <f t="shared" si="196"/>
        <v>0</v>
      </c>
      <c r="O203" s="81"/>
      <c r="P203" s="107"/>
      <c r="Q203" s="108"/>
      <c r="R203" s="109">
        <f t="shared" si="151"/>
        <v>0</v>
      </c>
      <c r="S203" s="109">
        <f t="shared" si="152"/>
        <v>0</v>
      </c>
      <c r="T203" s="81"/>
      <c r="U203" s="107"/>
      <c r="V203" s="108"/>
      <c r="W203" s="109">
        <f t="shared" si="153"/>
        <v>0</v>
      </c>
      <c r="X203" s="109">
        <f t="shared" si="154"/>
        <v>0</v>
      </c>
      <c r="Y203" s="81"/>
      <c r="Z203" s="107"/>
      <c r="AA203" s="108"/>
      <c r="AB203" s="109">
        <f t="shared" si="155"/>
        <v>0</v>
      </c>
      <c r="AC203" s="109">
        <f t="shared" si="156"/>
        <v>0</v>
      </c>
      <c r="AD203" s="81"/>
      <c r="AE203" s="107"/>
      <c r="AF203" s="108"/>
      <c r="AG203" s="109">
        <f t="shared" si="157"/>
        <v>0</v>
      </c>
      <c r="AH203" s="109">
        <f t="shared" si="158"/>
        <v>0</v>
      </c>
      <c r="AI203" s="81"/>
      <c r="AJ203" s="107"/>
      <c r="AK203" s="108"/>
      <c r="AL203" s="109">
        <f t="shared" si="159"/>
        <v>0</v>
      </c>
      <c r="AM203" s="109">
        <f t="shared" si="160"/>
        <v>0</v>
      </c>
      <c r="AN203" s="81"/>
      <c r="AO203" s="107"/>
      <c r="AP203" s="108"/>
      <c r="AQ203" s="109">
        <f t="shared" si="161"/>
        <v>0</v>
      </c>
      <c r="AR203" s="109">
        <f t="shared" si="162"/>
        <v>0</v>
      </c>
      <c r="AS203" s="81"/>
      <c r="AT203" s="107"/>
      <c r="AU203" s="108"/>
      <c r="AV203" s="109">
        <f t="shared" si="163"/>
        <v>0</v>
      </c>
      <c r="AW203" s="109">
        <f t="shared" si="164"/>
        <v>0</v>
      </c>
      <c r="AX203" s="81"/>
      <c r="AY203" s="107"/>
      <c r="AZ203" s="108"/>
      <c r="BA203" s="109">
        <f t="shared" si="165"/>
        <v>0</v>
      </c>
      <c r="BB203" s="109">
        <f t="shared" si="166"/>
        <v>0</v>
      </c>
      <c r="BC203" s="81"/>
      <c r="BD203" s="107"/>
      <c r="BE203" s="108"/>
      <c r="BF203" s="109">
        <f t="shared" si="167"/>
        <v>0</v>
      </c>
      <c r="BG203" s="109">
        <f t="shared" si="168"/>
        <v>0</v>
      </c>
      <c r="BH203" s="81"/>
      <c r="BI203" s="107"/>
      <c r="BJ203" s="108"/>
      <c r="BK203" s="109">
        <f t="shared" si="169"/>
        <v>0</v>
      </c>
      <c r="BL203" s="109">
        <f t="shared" si="170"/>
        <v>0</v>
      </c>
      <c r="BM203" s="81"/>
      <c r="BN203" s="107"/>
      <c r="BO203" s="108"/>
      <c r="BP203" s="109">
        <f t="shared" si="171"/>
        <v>0</v>
      </c>
      <c r="BQ203" s="109">
        <f t="shared" si="172"/>
        <v>0</v>
      </c>
      <c r="BR203" s="81"/>
      <c r="BS203" s="107"/>
      <c r="BT203" s="108"/>
      <c r="BU203" s="109">
        <f t="shared" si="173"/>
        <v>0</v>
      </c>
      <c r="BV203" s="109">
        <f t="shared" si="174"/>
        <v>0</v>
      </c>
      <c r="BW203" s="81"/>
      <c r="BX203" s="107"/>
      <c r="BY203" s="108"/>
      <c r="BZ203" s="109">
        <f t="shared" si="175"/>
        <v>0</v>
      </c>
      <c r="CA203" s="109">
        <f t="shared" si="176"/>
        <v>0</v>
      </c>
      <c r="CB203" s="81"/>
      <c r="CC203" s="107"/>
      <c r="CD203" s="108"/>
      <c r="CE203" s="109">
        <f t="shared" si="177"/>
        <v>0</v>
      </c>
      <c r="CF203" s="109">
        <f t="shared" si="178"/>
        <v>0</v>
      </c>
      <c r="CG203" s="81"/>
      <c r="CH203" s="107"/>
      <c r="CI203" s="108"/>
      <c r="CJ203" s="109">
        <f t="shared" si="179"/>
        <v>0</v>
      </c>
      <c r="CK203" s="109">
        <f t="shared" si="180"/>
        <v>0</v>
      </c>
      <c r="CL203" s="81"/>
      <c r="CM203" s="107"/>
      <c r="CN203" s="108"/>
      <c r="CO203" s="109">
        <f t="shared" si="181"/>
        <v>0</v>
      </c>
      <c r="CP203" s="109">
        <f t="shared" si="182"/>
        <v>0</v>
      </c>
      <c r="CQ203" s="81"/>
      <c r="CR203" s="107"/>
      <c r="CS203" s="108"/>
      <c r="CT203" s="109">
        <f t="shared" si="183"/>
        <v>0</v>
      </c>
      <c r="CU203" s="109">
        <f t="shared" si="184"/>
        <v>0</v>
      </c>
      <c r="CV203" s="81"/>
      <c r="CW203" s="107"/>
      <c r="CX203" s="108"/>
      <c r="CY203" s="109">
        <f t="shared" si="185"/>
        <v>0</v>
      </c>
      <c r="CZ203" s="90">
        <f t="shared" si="197"/>
        <v>0</v>
      </c>
      <c r="DA203" s="81"/>
      <c r="DB203" s="107"/>
      <c r="DC203" s="108"/>
      <c r="DD203" s="109">
        <f t="shared" si="186"/>
        <v>0</v>
      </c>
      <c r="DE203" s="109">
        <f t="shared" si="187"/>
        <v>0</v>
      </c>
      <c r="DF203" s="81"/>
      <c r="DG203" s="107"/>
      <c r="DH203" s="108"/>
      <c r="DI203" s="109">
        <f t="shared" si="188"/>
        <v>0</v>
      </c>
      <c r="DJ203" s="109">
        <f t="shared" si="189"/>
        <v>0</v>
      </c>
      <c r="DK203" s="81"/>
      <c r="DL203" s="107"/>
      <c r="DM203" s="108"/>
      <c r="DN203" s="109">
        <f t="shared" si="190"/>
        <v>0</v>
      </c>
      <c r="DO203" s="109">
        <f t="shared" si="191"/>
        <v>0</v>
      </c>
      <c r="DP203" s="81"/>
      <c r="DQ203" s="107"/>
      <c r="DR203" s="108"/>
      <c r="DS203" s="109">
        <f t="shared" si="192"/>
        <v>0</v>
      </c>
      <c r="DT203" s="109">
        <f t="shared" si="193"/>
        <v>0</v>
      </c>
      <c r="DU203" s="81"/>
      <c r="DV203" s="107"/>
      <c r="DW203" s="108"/>
      <c r="DX203" s="109">
        <f t="shared" si="194"/>
        <v>0</v>
      </c>
      <c r="DY203" s="109">
        <f t="shared" si="198"/>
        <v>0</v>
      </c>
    </row>
    <row r="204" spans="1:129" x14ac:dyDescent="0.2">
      <c r="A204" s="1">
        <f>Stundeneingabe_2008!A203</f>
        <v>7</v>
      </c>
      <c r="B204" s="1">
        <f>Stundeneingabe_2008!B203</f>
        <v>29</v>
      </c>
      <c r="C204" s="1" t="str">
        <f>Stundeneingabe_2008!C203</f>
        <v>MI</v>
      </c>
      <c r="D204" s="19">
        <f>Stundeneingabe_2008!D203</f>
        <v>45854</v>
      </c>
      <c r="E204" s="81"/>
      <c r="F204" s="107"/>
      <c r="G204" s="108"/>
      <c r="H204" s="109">
        <f t="shared" si="149"/>
        <v>0</v>
      </c>
      <c r="I204" s="90">
        <f t="shared" si="195"/>
        <v>0</v>
      </c>
      <c r="J204" s="81"/>
      <c r="K204" s="107"/>
      <c r="L204" s="108"/>
      <c r="M204" s="109">
        <f t="shared" si="150"/>
        <v>0</v>
      </c>
      <c r="N204" s="90">
        <f t="shared" si="196"/>
        <v>0</v>
      </c>
      <c r="O204" s="81"/>
      <c r="P204" s="107"/>
      <c r="Q204" s="108"/>
      <c r="R204" s="109">
        <f t="shared" si="151"/>
        <v>0</v>
      </c>
      <c r="S204" s="109">
        <f t="shared" si="152"/>
        <v>0</v>
      </c>
      <c r="T204" s="81"/>
      <c r="U204" s="107"/>
      <c r="V204" s="108"/>
      <c r="W204" s="109">
        <f t="shared" si="153"/>
        <v>0</v>
      </c>
      <c r="X204" s="109">
        <f t="shared" si="154"/>
        <v>0</v>
      </c>
      <c r="Y204" s="81"/>
      <c r="Z204" s="107"/>
      <c r="AA204" s="108"/>
      <c r="AB204" s="109">
        <f t="shared" si="155"/>
        <v>0</v>
      </c>
      <c r="AC204" s="109">
        <f t="shared" si="156"/>
        <v>0</v>
      </c>
      <c r="AD204" s="81"/>
      <c r="AE204" s="107"/>
      <c r="AF204" s="108"/>
      <c r="AG204" s="109">
        <f t="shared" si="157"/>
        <v>0</v>
      </c>
      <c r="AH204" s="109">
        <f t="shared" si="158"/>
        <v>0</v>
      </c>
      <c r="AI204" s="81"/>
      <c r="AJ204" s="107"/>
      <c r="AK204" s="108"/>
      <c r="AL204" s="109">
        <f t="shared" si="159"/>
        <v>0</v>
      </c>
      <c r="AM204" s="109">
        <f t="shared" si="160"/>
        <v>0</v>
      </c>
      <c r="AN204" s="81"/>
      <c r="AO204" s="107"/>
      <c r="AP204" s="108"/>
      <c r="AQ204" s="109">
        <f t="shared" si="161"/>
        <v>0</v>
      </c>
      <c r="AR204" s="109">
        <f t="shared" si="162"/>
        <v>0</v>
      </c>
      <c r="AS204" s="81"/>
      <c r="AT204" s="107"/>
      <c r="AU204" s="108"/>
      <c r="AV204" s="109">
        <f t="shared" si="163"/>
        <v>0</v>
      </c>
      <c r="AW204" s="109">
        <f t="shared" si="164"/>
        <v>0</v>
      </c>
      <c r="AX204" s="81"/>
      <c r="AY204" s="107"/>
      <c r="AZ204" s="108"/>
      <c r="BA204" s="109">
        <f t="shared" si="165"/>
        <v>0</v>
      </c>
      <c r="BB204" s="109">
        <f t="shared" si="166"/>
        <v>0</v>
      </c>
      <c r="BC204" s="81"/>
      <c r="BD204" s="107"/>
      <c r="BE204" s="108"/>
      <c r="BF204" s="109">
        <f t="shared" si="167"/>
        <v>0</v>
      </c>
      <c r="BG204" s="109">
        <f t="shared" si="168"/>
        <v>0</v>
      </c>
      <c r="BH204" s="81"/>
      <c r="BI204" s="107"/>
      <c r="BJ204" s="108"/>
      <c r="BK204" s="109">
        <f t="shared" si="169"/>
        <v>0</v>
      </c>
      <c r="BL204" s="109">
        <f t="shared" si="170"/>
        <v>0</v>
      </c>
      <c r="BM204" s="81"/>
      <c r="BN204" s="107"/>
      <c r="BO204" s="108"/>
      <c r="BP204" s="109">
        <f t="shared" si="171"/>
        <v>0</v>
      </c>
      <c r="BQ204" s="109">
        <f t="shared" si="172"/>
        <v>0</v>
      </c>
      <c r="BR204" s="81"/>
      <c r="BS204" s="107"/>
      <c r="BT204" s="108"/>
      <c r="BU204" s="109">
        <f t="shared" si="173"/>
        <v>0</v>
      </c>
      <c r="BV204" s="109">
        <f t="shared" si="174"/>
        <v>0</v>
      </c>
      <c r="BW204" s="81"/>
      <c r="BX204" s="107"/>
      <c r="BY204" s="108"/>
      <c r="BZ204" s="109">
        <f t="shared" si="175"/>
        <v>0</v>
      </c>
      <c r="CA204" s="109">
        <f t="shared" si="176"/>
        <v>0</v>
      </c>
      <c r="CB204" s="81"/>
      <c r="CC204" s="107"/>
      <c r="CD204" s="108"/>
      <c r="CE204" s="109">
        <f t="shared" si="177"/>
        <v>0</v>
      </c>
      <c r="CF204" s="109">
        <f t="shared" si="178"/>
        <v>0</v>
      </c>
      <c r="CG204" s="81"/>
      <c r="CH204" s="107"/>
      <c r="CI204" s="108"/>
      <c r="CJ204" s="109">
        <f t="shared" si="179"/>
        <v>0</v>
      </c>
      <c r="CK204" s="109">
        <f t="shared" si="180"/>
        <v>0</v>
      </c>
      <c r="CL204" s="81"/>
      <c r="CM204" s="107"/>
      <c r="CN204" s="108"/>
      <c r="CO204" s="109">
        <f t="shared" si="181"/>
        <v>0</v>
      </c>
      <c r="CP204" s="109">
        <f t="shared" si="182"/>
        <v>0</v>
      </c>
      <c r="CQ204" s="81"/>
      <c r="CR204" s="107"/>
      <c r="CS204" s="108"/>
      <c r="CT204" s="109">
        <f t="shared" si="183"/>
        <v>0</v>
      </c>
      <c r="CU204" s="109">
        <f t="shared" si="184"/>
        <v>0</v>
      </c>
      <c r="CV204" s="81"/>
      <c r="CW204" s="107"/>
      <c r="CX204" s="108"/>
      <c r="CY204" s="109">
        <f t="shared" si="185"/>
        <v>0</v>
      </c>
      <c r="CZ204" s="90">
        <f t="shared" si="197"/>
        <v>0</v>
      </c>
      <c r="DA204" s="81"/>
      <c r="DB204" s="107"/>
      <c r="DC204" s="108"/>
      <c r="DD204" s="109">
        <f t="shared" si="186"/>
        <v>0</v>
      </c>
      <c r="DE204" s="109">
        <f t="shared" si="187"/>
        <v>0</v>
      </c>
      <c r="DF204" s="81"/>
      <c r="DG204" s="107"/>
      <c r="DH204" s="108"/>
      <c r="DI204" s="109">
        <f t="shared" si="188"/>
        <v>0</v>
      </c>
      <c r="DJ204" s="109">
        <f t="shared" si="189"/>
        <v>0</v>
      </c>
      <c r="DK204" s="81"/>
      <c r="DL204" s="107"/>
      <c r="DM204" s="108"/>
      <c r="DN204" s="109">
        <f t="shared" si="190"/>
        <v>0</v>
      </c>
      <c r="DO204" s="109">
        <f t="shared" si="191"/>
        <v>0</v>
      </c>
      <c r="DP204" s="81"/>
      <c r="DQ204" s="107"/>
      <c r="DR204" s="108"/>
      <c r="DS204" s="109">
        <f t="shared" si="192"/>
        <v>0</v>
      </c>
      <c r="DT204" s="109">
        <f t="shared" si="193"/>
        <v>0</v>
      </c>
      <c r="DU204" s="81"/>
      <c r="DV204" s="107"/>
      <c r="DW204" s="108"/>
      <c r="DX204" s="109">
        <f t="shared" si="194"/>
        <v>0</v>
      </c>
      <c r="DY204" s="109">
        <f t="shared" si="198"/>
        <v>0</v>
      </c>
    </row>
    <row r="205" spans="1:129" x14ac:dyDescent="0.2">
      <c r="A205" s="1">
        <f>Stundeneingabe_2008!A204</f>
        <v>7</v>
      </c>
      <c r="B205" s="1">
        <f>Stundeneingabe_2008!B204</f>
        <v>29</v>
      </c>
      <c r="C205" s="1" t="str">
        <f>Stundeneingabe_2008!C204</f>
        <v>DO</v>
      </c>
      <c r="D205" s="19">
        <f>Stundeneingabe_2008!D204</f>
        <v>45855</v>
      </c>
      <c r="E205" s="81"/>
      <c r="F205" s="107"/>
      <c r="G205" s="108"/>
      <c r="H205" s="109">
        <f t="shared" si="149"/>
        <v>0</v>
      </c>
      <c r="I205" s="90">
        <f t="shared" si="195"/>
        <v>0</v>
      </c>
      <c r="J205" s="81"/>
      <c r="K205" s="107"/>
      <c r="L205" s="108"/>
      <c r="M205" s="109">
        <f t="shared" si="150"/>
        <v>0</v>
      </c>
      <c r="N205" s="90">
        <f t="shared" si="196"/>
        <v>0</v>
      </c>
      <c r="O205" s="81"/>
      <c r="P205" s="107"/>
      <c r="Q205" s="108"/>
      <c r="R205" s="109">
        <f t="shared" si="151"/>
        <v>0</v>
      </c>
      <c r="S205" s="109">
        <f t="shared" si="152"/>
        <v>0</v>
      </c>
      <c r="T205" s="81"/>
      <c r="U205" s="107"/>
      <c r="V205" s="108"/>
      <c r="W205" s="109">
        <f t="shared" si="153"/>
        <v>0</v>
      </c>
      <c r="X205" s="109">
        <f t="shared" si="154"/>
        <v>0</v>
      </c>
      <c r="Y205" s="81"/>
      <c r="Z205" s="107"/>
      <c r="AA205" s="108"/>
      <c r="AB205" s="109">
        <f t="shared" si="155"/>
        <v>0</v>
      </c>
      <c r="AC205" s="109">
        <f t="shared" si="156"/>
        <v>0</v>
      </c>
      <c r="AD205" s="81"/>
      <c r="AE205" s="107"/>
      <c r="AF205" s="108"/>
      <c r="AG205" s="109">
        <f t="shared" si="157"/>
        <v>0</v>
      </c>
      <c r="AH205" s="109">
        <f t="shared" si="158"/>
        <v>0</v>
      </c>
      <c r="AI205" s="81"/>
      <c r="AJ205" s="107"/>
      <c r="AK205" s="108"/>
      <c r="AL205" s="109">
        <f t="shared" si="159"/>
        <v>0</v>
      </c>
      <c r="AM205" s="109">
        <f t="shared" si="160"/>
        <v>0</v>
      </c>
      <c r="AN205" s="81"/>
      <c r="AO205" s="107"/>
      <c r="AP205" s="108"/>
      <c r="AQ205" s="109">
        <f t="shared" si="161"/>
        <v>0</v>
      </c>
      <c r="AR205" s="109">
        <f t="shared" si="162"/>
        <v>0</v>
      </c>
      <c r="AS205" s="81"/>
      <c r="AT205" s="107"/>
      <c r="AU205" s="108"/>
      <c r="AV205" s="109">
        <f t="shared" si="163"/>
        <v>0</v>
      </c>
      <c r="AW205" s="109">
        <f t="shared" si="164"/>
        <v>0</v>
      </c>
      <c r="AX205" s="81"/>
      <c r="AY205" s="107"/>
      <c r="AZ205" s="108"/>
      <c r="BA205" s="109">
        <f t="shared" si="165"/>
        <v>0</v>
      </c>
      <c r="BB205" s="109">
        <f t="shared" si="166"/>
        <v>0</v>
      </c>
      <c r="BC205" s="81"/>
      <c r="BD205" s="107"/>
      <c r="BE205" s="108"/>
      <c r="BF205" s="109">
        <f t="shared" si="167"/>
        <v>0</v>
      </c>
      <c r="BG205" s="109">
        <f t="shared" si="168"/>
        <v>0</v>
      </c>
      <c r="BH205" s="81"/>
      <c r="BI205" s="107"/>
      <c r="BJ205" s="108"/>
      <c r="BK205" s="109">
        <f t="shared" si="169"/>
        <v>0</v>
      </c>
      <c r="BL205" s="109">
        <f t="shared" si="170"/>
        <v>0</v>
      </c>
      <c r="BM205" s="81"/>
      <c r="BN205" s="107"/>
      <c r="BO205" s="108"/>
      <c r="BP205" s="109">
        <f t="shared" si="171"/>
        <v>0</v>
      </c>
      <c r="BQ205" s="109">
        <f t="shared" si="172"/>
        <v>0</v>
      </c>
      <c r="BR205" s="81"/>
      <c r="BS205" s="107"/>
      <c r="BT205" s="108"/>
      <c r="BU205" s="109">
        <f t="shared" si="173"/>
        <v>0</v>
      </c>
      <c r="BV205" s="109">
        <f t="shared" si="174"/>
        <v>0</v>
      </c>
      <c r="BW205" s="81"/>
      <c r="BX205" s="107"/>
      <c r="BY205" s="108"/>
      <c r="BZ205" s="109">
        <f t="shared" si="175"/>
        <v>0</v>
      </c>
      <c r="CA205" s="109">
        <f t="shared" si="176"/>
        <v>0</v>
      </c>
      <c r="CB205" s="81"/>
      <c r="CC205" s="107"/>
      <c r="CD205" s="108"/>
      <c r="CE205" s="109">
        <f t="shared" si="177"/>
        <v>0</v>
      </c>
      <c r="CF205" s="109">
        <f t="shared" si="178"/>
        <v>0</v>
      </c>
      <c r="CG205" s="81"/>
      <c r="CH205" s="107"/>
      <c r="CI205" s="108"/>
      <c r="CJ205" s="109">
        <f t="shared" si="179"/>
        <v>0</v>
      </c>
      <c r="CK205" s="109">
        <f t="shared" si="180"/>
        <v>0</v>
      </c>
      <c r="CL205" s="81"/>
      <c r="CM205" s="107"/>
      <c r="CN205" s="108"/>
      <c r="CO205" s="109">
        <f t="shared" si="181"/>
        <v>0</v>
      </c>
      <c r="CP205" s="109">
        <f t="shared" si="182"/>
        <v>0</v>
      </c>
      <c r="CQ205" s="81"/>
      <c r="CR205" s="107"/>
      <c r="CS205" s="108"/>
      <c r="CT205" s="109">
        <f t="shared" si="183"/>
        <v>0</v>
      </c>
      <c r="CU205" s="109">
        <f t="shared" si="184"/>
        <v>0</v>
      </c>
      <c r="CV205" s="81"/>
      <c r="CW205" s="107"/>
      <c r="CX205" s="108"/>
      <c r="CY205" s="109">
        <f t="shared" si="185"/>
        <v>0</v>
      </c>
      <c r="CZ205" s="90">
        <f t="shared" si="197"/>
        <v>0</v>
      </c>
      <c r="DA205" s="81"/>
      <c r="DB205" s="107"/>
      <c r="DC205" s="108"/>
      <c r="DD205" s="109">
        <f t="shared" si="186"/>
        <v>0</v>
      </c>
      <c r="DE205" s="109">
        <f t="shared" si="187"/>
        <v>0</v>
      </c>
      <c r="DF205" s="81"/>
      <c r="DG205" s="107"/>
      <c r="DH205" s="108"/>
      <c r="DI205" s="109">
        <f t="shared" si="188"/>
        <v>0</v>
      </c>
      <c r="DJ205" s="109">
        <f t="shared" si="189"/>
        <v>0</v>
      </c>
      <c r="DK205" s="81"/>
      <c r="DL205" s="107"/>
      <c r="DM205" s="108"/>
      <c r="DN205" s="109">
        <f t="shared" si="190"/>
        <v>0</v>
      </c>
      <c r="DO205" s="109">
        <f t="shared" si="191"/>
        <v>0</v>
      </c>
      <c r="DP205" s="81"/>
      <c r="DQ205" s="107"/>
      <c r="DR205" s="108"/>
      <c r="DS205" s="109">
        <f t="shared" si="192"/>
        <v>0</v>
      </c>
      <c r="DT205" s="109">
        <f t="shared" si="193"/>
        <v>0</v>
      </c>
      <c r="DU205" s="81"/>
      <c r="DV205" s="107"/>
      <c r="DW205" s="108"/>
      <c r="DX205" s="109">
        <f t="shared" si="194"/>
        <v>0</v>
      </c>
      <c r="DY205" s="109">
        <f t="shared" si="198"/>
        <v>0</v>
      </c>
    </row>
    <row r="206" spans="1:129" x14ac:dyDescent="0.2">
      <c r="A206" s="1">
        <f>Stundeneingabe_2008!A205</f>
        <v>7</v>
      </c>
      <c r="B206" s="1">
        <f>Stundeneingabe_2008!B205</f>
        <v>29</v>
      </c>
      <c r="C206" s="1" t="str">
        <f>Stundeneingabe_2008!C205</f>
        <v>FR</v>
      </c>
      <c r="D206" s="19">
        <f>Stundeneingabe_2008!D205</f>
        <v>45856</v>
      </c>
      <c r="E206" s="81"/>
      <c r="F206" s="107"/>
      <c r="G206" s="108"/>
      <c r="H206" s="109">
        <f t="shared" ref="H206:H269" si="199">SUM(E206:G206)</f>
        <v>0</v>
      </c>
      <c r="I206" s="90">
        <f t="shared" si="195"/>
        <v>0</v>
      </c>
      <c r="J206" s="81"/>
      <c r="K206" s="107"/>
      <c r="L206" s="108"/>
      <c r="M206" s="109">
        <f t="shared" si="150"/>
        <v>0</v>
      </c>
      <c r="N206" s="90">
        <f t="shared" si="196"/>
        <v>0</v>
      </c>
      <c r="O206" s="81"/>
      <c r="P206" s="107"/>
      <c r="Q206" s="108"/>
      <c r="R206" s="109">
        <f t="shared" si="151"/>
        <v>0</v>
      </c>
      <c r="S206" s="109">
        <f t="shared" si="152"/>
        <v>0</v>
      </c>
      <c r="T206" s="81"/>
      <c r="U206" s="107"/>
      <c r="V206" s="108"/>
      <c r="W206" s="109">
        <f t="shared" si="153"/>
        <v>0</v>
      </c>
      <c r="X206" s="109">
        <f t="shared" si="154"/>
        <v>0</v>
      </c>
      <c r="Y206" s="81"/>
      <c r="Z206" s="107"/>
      <c r="AA206" s="108"/>
      <c r="AB206" s="109">
        <f t="shared" si="155"/>
        <v>0</v>
      </c>
      <c r="AC206" s="109">
        <f t="shared" si="156"/>
        <v>0</v>
      </c>
      <c r="AD206" s="81"/>
      <c r="AE206" s="107"/>
      <c r="AF206" s="108"/>
      <c r="AG206" s="109">
        <f t="shared" si="157"/>
        <v>0</v>
      </c>
      <c r="AH206" s="109">
        <f t="shared" si="158"/>
        <v>0</v>
      </c>
      <c r="AI206" s="81"/>
      <c r="AJ206" s="107"/>
      <c r="AK206" s="108"/>
      <c r="AL206" s="109">
        <f t="shared" si="159"/>
        <v>0</v>
      </c>
      <c r="AM206" s="109">
        <f t="shared" si="160"/>
        <v>0</v>
      </c>
      <c r="AN206" s="81"/>
      <c r="AO206" s="107"/>
      <c r="AP206" s="108"/>
      <c r="AQ206" s="109">
        <f t="shared" si="161"/>
        <v>0</v>
      </c>
      <c r="AR206" s="109">
        <f t="shared" si="162"/>
        <v>0</v>
      </c>
      <c r="AS206" s="81"/>
      <c r="AT206" s="107"/>
      <c r="AU206" s="108"/>
      <c r="AV206" s="109">
        <f t="shared" si="163"/>
        <v>0</v>
      </c>
      <c r="AW206" s="109">
        <f t="shared" si="164"/>
        <v>0</v>
      </c>
      <c r="AX206" s="81"/>
      <c r="AY206" s="107"/>
      <c r="AZ206" s="108"/>
      <c r="BA206" s="109">
        <f t="shared" si="165"/>
        <v>0</v>
      </c>
      <c r="BB206" s="109">
        <f t="shared" si="166"/>
        <v>0</v>
      </c>
      <c r="BC206" s="81"/>
      <c r="BD206" s="107"/>
      <c r="BE206" s="108"/>
      <c r="BF206" s="109">
        <f t="shared" si="167"/>
        <v>0</v>
      </c>
      <c r="BG206" s="109">
        <f t="shared" si="168"/>
        <v>0</v>
      </c>
      <c r="BH206" s="81"/>
      <c r="BI206" s="107"/>
      <c r="BJ206" s="108"/>
      <c r="BK206" s="109">
        <f t="shared" si="169"/>
        <v>0</v>
      </c>
      <c r="BL206" s="109">
        <f t="shared" si="170"/>
        <v>0</v>
      </c>
      <c r="BM206" s="81"/>
      <c r="BN206" s="107"/>
      <c r="BO206" s="108"/>
      <c r="BP206" s="109">
        <f t="shared" si="171"/>
        <v>0</v>
      </c>
      <c r="BQ206" s="109">
        <f t="shared" si="172"/>
        <v>0</v>
      </c>
      <c r="BR206" s="81"/>
      <c r="BS206" s="107"/>
      <c r="BT206" s="108"/>
      <c r="BU206" s="109">
        <f t="shared" si="173"/>
        <v>0</v>
      </c>
      <c r="BV206" s="109">
        <f t="shared" si="174"/>
        <v>0</v>
      </c>
      <c r="BW206" s="81"/>
      <c r="BX206" s="107"/>
      <c r="BY206" s="108"/>
      <c r="BZ206" s="109">
        <f t="shared" si="175"/>
        <v>0</v>
      </c>
      <c r="CA206" s="109">
        <f t="shared" si="176"/>
        <v>0</v>
      </c>
      <c r="CB206" s="81"/>
      <c r="CC206" s="107"/>
      <c r="CD206" s="108"/>
      <c r="CE206" s="109">
        <f t="shared" si="177"/>
        <v>0</v>
      </c>
      <c r="CF206" s="109">
        <f t="shared" si="178"/>
        <v>0</v>
      </c>
      <c r="CG206" s="81"/>
      <c r="CH206" s="107"/>
      <c r="CI206" s="108"/>
      <c r="CJ206" s="109">
        <f t="shared" si="179"/>
        <v>0</v>
      </c>
      <c r="CK206" s="109">
        <f t="shared" si="180"/>
        <v>0</v>
      </c>
      <c r="CL206" s="81"/>
      <c r="CM206" s="107"/>
      <c r="CN206" s="108"/>
      <c r="CO206" s="109">
        <f t="shared" si="181"/>
        <v>0</v>
      </c>
      <c r="CP206" s="109">
        <f t="shared" si="182"/>
        <v>0</v>
      </c>
      <c r="CQ206" s="81"/>
      <c r="CR206" s="107"/>
      <c r="CS206" s="108"/>
      <c r="CT206" s="109">
        <f t="shared" si="183"/>
        <v>0</v>
      </c>
      <c r="CU206" s="109">
        <f t="shared" si="184"/>
        <v>0</v>
      </c>
      <c r="CV206" s="81"/>
      <c r="CW206" s="107"/>
      <c r="CX206" s="108"/>
      <c r="CY206" s="109">
        <f t="shared" si="185"/>
        <v>0</v>
      </c>
      <c r="CZ206" s="90">
        <f t="shared" si="197"/>
        <v>0</v>
      </c>
      <c r="DA206" s="81"/>
      <c r="DB206" s="107"/>
      <c r="DC206" s="108"/>
      <c r="DD206" s="109">
        <f t="shared" si="186"/>
        <v>0</v>
      </c>
      <c r="DE206" s="109">
        <f t="shared" si="187"/>
        <v>0</v>
      </c>
      <c r="DF206" s="81"/>
      <c r="DG206" s="107"/>
      <c r="DH206" s="108"/>
      <c r="DI206" s="109">
        <f t="shared" si="188"/>
        <v>0</v>
      </c>
      <c r="DJ206" s="109">
        <f t="shared" si="189"/>
        <v>0</v>
      </c>
      <c r="DK206" s="81"/>
      <c r="DL206" s="107"/>
      <c r="DM206" s="108"/>
      <c r="DN206" s="109">
        <f t="shared" si="190"/>
        <v>0</v>
      </c>
      <c r="DO206" s="109">
        <f t="shared" si="191"/>
        <v>0</v>
      </c>
      <c r="DP206" s="81"/>
      <c r="DQ206" s="107"/>
      <c r="DR206" s="108"/>
      <c r="DS206" s="109">
        <f t="shared" si="192"/>
        <v>0</v>
      </c>
      <c r="DT206" s="109">
        <f t="shared" si="193"/>
        <v>0</v>
      </c>
      <c r="DU206" s="81"/>
      <c r="DV206" s="107"/>
      <c r="DW206" s="108"/>
      <c r="DX206" s="109">
        <f t="shared" si="194"/>
        <v>0</v>
      </c>
      <c r="DY206" s="109">
        <f t="shared" si="198"/>
        <v>0</v>
      </c>
    </row>
    <row r="207" spans="1:129" x14ac:dyDescent="0.2">
      <c r="A207" s="1">
        <f>Stundeneingabe_2008!A206</f>
        <v>7</v>
      </c>
      <c r="B207" s="1">
        <f>Stundeneingabe_2008!B206</f>
        <v>29</v>
      </c>
      <c r="C207" s="1" t="str">
        <f>Stundeneingabe_2008!C206</f>
        <v>SA</v>
      </c>
      <c r="D207" s="19">
        <f>Stundeneingabe_2008!D206</f>
        <v>45857</v>
      </c>
      <c r="E207" s="81"/>
      <c r="F207" s="107"/>
      <c r="G207" s="108"/>
      <c r="H207" s="109">
        <f t="shared" si="199"/>
        <v>0</v>
      </c>
      <c r="I207" s="90">
        <f t="shared" si="195"/>
        <v>0</v>
      </c>
      <c r="J207" s="81"/>
      <c r="K207" s="107"/>
      <c r="L207" s="108"/>
      <c r="M207" s="109">
        <f t="shared" si="150"/>
        <v>0</v>
      </c>
      <c r="N207" s="90">
        <f t="shared" si="196"/>
        <v>0</v>
      </c>
      <c r="O207" s="81"/>
      <c r="P207" s="107"/>
      <c r="Q207" s="108"/>
      <c r="R207" s="109">
        <f t="shared" si="151"/>
        <v>0</v>
      </c>
      <c r="S207" s="109">
        <f t="shared" si="152"/>
        <v>0</v>
      </c>
      <c r="T207" s="81"/>
      <c r="U207" s="107"/>
      <c r="V207" s="108"/>
      <c r="W207" s="109">
        <f t="shared" si="153"/>
        <v>0</v>
      </c>
      <c r="X207" s="109">
        <f t="shared" si="154"/>
        <v>0</v>
      </c>
      <c r="Y207" s="81"/>
      <c r="Z207" s="107"/>
      <c r="AA207" s="108"/>
      <c r="AB207" s="109">
        <f t="shared" si="155"/>
        <v>0</v>
      </c>
      <c r="AC207" s="109">
        <f t="shared" si="156"/>
        <v>0</v>
      </c>
      <c r="AD207" s="81"/>
      <c r="AE207" s="107"/>
      <c r="AF207" s="108"/>
      <c r="AG207" s="109">
        <f t="shared" si="157"/>
        <v>0</v>
      </c>
      <c r="AH207" s="109">
        <f t="shared" si="158"/>
        <v>0</v>
      </c>
      <c r="AI207" s="81"/>
      <c r="AJ207" s="107"/>
      <c r="AK207" s="108"/>
      <c r="AL207" s="109">
        <f t="shared" si="159"/>
        <v>0</v>
      </c>
      <c r="AM207" s="109">
        <f t="shared" si="160"/>
        <v>0</v>
      </c>
      <c r="AN207" s="81"/>
      <c r="AO207" s="107"/>
      <c r="AP207" s="108"/>
      <c r="AQ207" s="109">
        <f t="shared" si="161"/>
        <v>0</v>
      </c>
      <c r="AR207" s="109">
        <f t="shared" si="162"/>
        <v>0</v>
      </c>
      <c r="AS207" s="81"/>
      <c r="AT207" s="107"/>
      <c r="AU207" s="108"/>
      <c r="AV207" s="109">
        <f t="shared" si="163"/>
        <v>0</v>
      </c>
      <c r="AW207" s="109">
        <f t="shared" si="164"/>
        <v>0</v>
      </c>
      <c r="AX207" s="81"/>
      <c r="AY207" s="107"/>
      <c r="AZ207" s="108"/>
      <c r="BA207" s="109">
        <f t="shared" si="165"/>
        <v>0</v>
      </c>
      <c r="BB207" s="109">
        <f t="shared" si="166"/>
        <v>0</v>
      </c>
      <c r="BC207" s="81"/>
      <c r="BD207" s="107"/>
      <c r="BE207" s="108"/>
      <c r="BF207" s="109">
        <f t="shared" si="167"/>
        <v>0</v>
      </c>
      <c r="BG207" s="109">
        <f t="shared" si="168"/>
        <v>0</v>
      </c>
      <c r="BH207" s="81"/>
      <c r="BI207" s="107"/>
      <c r="BJ207" s="108"/>
      <c r="BK207" s="109">
        <f t="shared" si="169"/>
        <v>0</v>
      </c>
      <c r="BL207" s="109">
        <f t="shared" si="170"/>
        <v>0</v>
      </c>
      <c r="BM207" s="81"/>
      <c r="BN207" s="107"/>
      <c r="BO207" s="108"/>
      <c r="BP207" s="109">
        <f t="shared" si="171"/>
        <v>0</v>
      </c>
      <c r="BQ207" s="109">
        <f t="shared" si="172"/>
        <v>0</v>
      </c>
      <c r="BR207" s="81"/>
      <c r="BS207" s="107"/>
      <c r="BT207" s="108"/>
      <c r="BU207" s="109">
        <f t="shared" si="173"/>
        <v>0</v>
      </c>
      <c r="BV207" s="109">
        <f t="shared" si="174"/>
        <v>0</v>
      </c>
      <c r="BW207" s="81"/>
      <c r="BX207" s="107"/>
      <c r="BY207" s="108"/>
      <c r="BZ207" s="109">
        <f t="shared" si="175"/>
        <v>0</v>
      </c>
      <c r="CA207" s="109">
        <f t="shared" si="176"/>
        <v>0</v>
      </c>
      <c r="CB207" s="81"/>
      <c r="CC207" s="107"/>
      <c r="CD207" s="108"/>
      <c r="CE207" s="109">
        <f t="shared" si="177"/>
        <v>0</v>
      </c>
      <c r="CF207" s="109">
        <f t="shared" si="178"/>
        <v>0</v>
      </c>
      <c r="CG207" s="81"/>
      <c r="CH207" s="107"/>
      <c r="CI207" s="108"/>
      <c r="CJ207" s="109">
        <f t="shared" si="179"/>
        <v>0</v>
      </c>
      <c r="CK207" s="109">
        <f t="shared" si="180"/>
        <v>0</v>
      </c>
      <c r="CL207" s="81"/>
      <c r="CM207" s="107"/>
      <c r="CN207" s="108"/>
      <c r="CO207" s="109">
        <f t="shared" si="181"/>
        <v>0</v>
      </c>
      <c r="CP207" s="109">
        <f t="shared" si="182"/>
        <v>0</v>
      </c>
      <c r="CQ207" s="81"/>
      <c r="CR207" s="107"/>
      <c r="CS207" s="108"/>
      <c r="CT207" s="109">
        <f t="shared" si="183"/>
        <v>0</v>
      </c>
      <c r="CU207" s="109">
        <f t="shared" si="184"/>
        <v>0</v>
      </c>
      <c r="CV207" s="81"/>
      <c r="CW207" s="107"/>
      <c r="CX207" s="108"/>
      <c r="CY207" s="109">
        <f t="shared" si="185"/>
        <v>0</v>
      </c>
      <c r="CZ207" s="90">
        <f t="shared" si="197"/>
        <v>0</v>
      </c>
      <c r="DA207" s="81"/>
      <c r="DB207" s="107"/>
      <c r="DC207" s="108"/>
      <c r="DD207" s="109">
        <f t="shared" si="186"/>
        <v>0</v>
      </c>
      <c r="DE207" s="109">
        <f t="shared" si="187"/>
        <v>0</v>
      </c>
      <c r="DF207" s="81"/>
      <c r="DG207" s="107"/>
      <c r="DH207" s="108"/>
      <c r="DI207" s="109">
        <f t="shared" si="188"/>
        <v>0</v>
      </c>
      <c r="DJ207" s="109">
        <f t="shared" si="189"/>
        <v>0</v>
      </c>
      <c r="DK207" s="81"/>
      <c r="DL207" s="107"/>
      <c r="DM207" s="108"/>
      <c r="DN207" s="109">
        <f t="shared" si="190"/>
        <v>0</v>
      </c>
      <c r="DO207" s="109">
        <f t="shared" si="191"/>
        <v>0</v>
      </c>
      <c r="DP207" s="81"/>
      <c r="DQ207" s="107"/>
      <c r="DR207" s="108"/>
      <c r="DS207" s="109">
        <f t="shared" si="192"/>
        <v>0</v>
      </c>
      <c r="DT207" s="109">
        <f t="shared" si="193"/>
        <v>0</v>
      </c>
      <c r="DU207" s="81"/>
      <c r="DV207" s="107"/>
      <c r="DW207" s="108"/>
      <c r="DX207" s="109">
        <f t="shared" si="194"/>
        <v>0</v>
      </c>
      <c r="DY207" s="109">
        <f t="shared" si="198"/>
        <v>0</v>
      </c>
    </row>
    <row r="208" spans="1:129" x14ac:dyDescent="0.2">
      <c r="A208" s="1">
        <f>Stundeneingabe_2008!A207</f>
        <v>7</v>
      </c>
      <c r="B208" s="1">
        <f>Stundeneingabe_2008!B207</f>
        <v>29</v>
      </c>
      <c r="C208" s="1" t="str">
        <f>Stundeneingabe_2008!C207</f>
        <v>SO</v>
      </c>
      <c r="D208" s="19">
        <f>Stundeneingabe_2008!D207</f>
        <v>45858</v>
      </c>
      <c r="E208" s="81"/>
      <c r="F208" s="107"/>
      <c r="G208" s="108"/>
      <c r="H208" s="109">
        <f t="shared" si="199"/>
        <v>0</v>
      </c>
      <c r="I208" s="90">
        <f t="shared" si="195"/>
        <v>0</v>
      </c>
      <c r="J208" s="81"/>
      <c r="K208" s="107"/>
      <c r="L208" s="108"/>
      <c r="M208" s="109">
        <f t="shared" si="150"/>
        <v>0</v>
      </c>
      <c r="N208" s="90">
        <f t="shared" si="196"/>
        <v>0</v>
      </c>
      <c r="O208" s="81"/>
      <c r="P208" s="107"/>
      <c r="Q208" s="108"/>
      <c r="R208" s="109">
        <f t="shared" si="151"/>
        <v>0</v>
      </c>
      <c r="S208" s="109">
        <f t="shared" si="152"/>
        <v>0</v>
      </c>
      <c r="T208" s="81"/>
      <c r="U208" s="107"/>
      <c r="V208" s="108"/>
      <c r="W208" s="109">
        <f t="shared" si="153"/>
        <v>0</v>
      </c>
      <c r="X208" s="109">
        <f t="shared" si="154"/>
        <v>0</v>
      </c>
      <c r="Y208" s="81"/>
      <c r="Z208" s="107"/>
      <c r="AA208" s="108"/>
      <c r="AB208" s="109">
        <f t="shared" si="155"/>
        <v>0</v>
      </c>
      <c r="AC208" s="109">
        <f t="shared" si="156"/>
        <v>0</v>
      </c>
      <c r="AD208" s="81"/>
      <c r="AE208" s="107"/>
      <c r="AF208" s="108"/>
      <c r="AG208" s="109">
        <f t="shared" si="157"/>
        <v>0</v>
      </c>
      <c r="AH208" s="109">
        <f t="shared" si="158"/>
        <v>0</v>
      </c>
      <c r="AI208" s="81"/>
      <c r="AJ208" s="107"/>
      <c r="AK208" s="108"/>
      <c r="AL208" s="109">
        <f t="shared" si="159"/>
        <v>0</v>
      </c>
      <c r="AM208" s="109">
        <f t="shared" si="160"/>
        <v>0</v>
      </c>
      <c r="AN208" s="81"/>
      <c r="AO208" s="107"/>
      <c r="AP208" s="108"/>
      <c r="AQ208" s="109">
        <f t="shared" si="161"/>
        <v>0</v>
      </c>
      <c r="AR208" s="109">
        <f t="shared" si="162"/>
        <v>0</v>
      </c>
      <c r="AS208" s="81"/>
      <c r="AT208" s="107"/>
      <c r="AU208" s="108"/>
      <c r="AV208" s="109">
        <f t="shared" si="163"/>
        <v>0</v>
      </c>
      <c r="AW208" s="109">
        <f t="shared" si="164"/>
        <v>0</v>
      </c>
      <c r="AX208" s="81"/>
      <c r="AY208" s="107"/>
      <c r="AZ208" s="108"/>
      <c r="BA208" s="109">
        <f t="shared" si="165"/>
        <v>0</v>
      </c>
      <c r="BB208" s="109">
        <f t="shared" si="166"/>
        <v>0</v>
      </c>
      <c r="BC208" s="81"/>
      <c r="BD208" s="107"/>
      <c r="BE208" s="108"/>
      <c r="BF208" s="109">
        <f t="shared" si="167"/>
        <v>0</v>
      </c>
      <c r="BG208" s="109">
        <f t="shared" si="168"/>
        <v>0</v>
      </c>
      <c r="BH208" s="81"/>
      <c r="BI208" s="107"/>
      <c r="BJ208" s="108"/>
      <c r="BK208" s="109">
        <f t="shared" si="169"/>
        <v>0</v>
      </c>
      <c r="BL208" s="109">
        <f t="shared" si="170"/>
        <v>0</v>
      </c>
      <c r="BM208" s="81"/>
      <c r="BN208" s="107"/>
      <c r="BO208" s="108"/>
      <c r="BP208" s="109">
        <f t="shared" si="171"/>
        <v>0</v>
      </c>
      <c r="BQ208" s="109">
        <f t="shared" si="172"/>
        <v>0</v>
      </c>
      <c r="BR208" s="81"/>
      <c r="BS208" s="107"/>
      <c r="BT208" s="108"/>
      <c r="BU208" s="109">
        <f t="shared" si="173"/>
        <v>0</v>
      </c>
      <c r="BV208" s="109">
        <f t="shared" si="174"/>
        <v>0</v>
      </c>
      <c r="BW208" s="81"/>
      <c r="BX208" s="107"/>
      <c r="BY208" s="108"/>
      <c r="BZ208" s="109">
        <f t="shared" si="175"/>
        <v>0</v>
      </c>
      <c r="CA208" s="109">
        <f t="shared" si="176"/>
        <v>0</v>
      </c>
      <c r="CB208" s="81"/>
      <c r="CC208" s="107"/>
      <c r="CD208" s="108"/>
      <c r="CE208" s="109">
        <f t="shared" si="177"/>
        <v>0</v>
      </c>
      <c r="CF208" s="109">
        <f t="shared" si="178"/>
        <v>0</v>
      </c>
      <c r="CG208" s="81"/>
      <c r="CH208" s="107"/>
      <c r="CI208" s="108"/>
      <c r="CJ208" s="109">
        <f t="shared" si="179"/>
        <v>0</v>
      </c>
      <c r="CK208" s="109">
        <f t="shared" si="180"/>
        <v>0</v>
      </c>
      <c r="CL208" s="81"/>
      <c r="CM208" s="107"/>
      <c r="CN208" s="108"/>
      <c r="CO208" s="109">
        <f t="shared" si="181"/>
        <v>0</v>
      </c>
      <c r="CP208" s="109">
        <f t="shared" si="182"/>
        <v>0</v>
      </c>
      <c r="CQ208" s="81"/>
      <c r="CR208" s="107"/>
      <c r="CS208" s="108"/>
      <c r="CT208" s="109">
        <f t="shared" si="183"/>
        <v>0</v>
      </c>
      <c r="CU208" s="109">
        <f t="shared" si="184"/>
        <v>0</v>
      </c>
      <c r="CV208" s="81"/>
      <c r="CW208" s="107"/>
      <c r="CX208" s="108"/>
      <c r="CY208" s="109">
        <f t="shared" si="185"/>
        <v>0</v>
      </c>
      <c r="CZ208" s="90">
        <f t="shared" si="197"/>
        <v>0</v>
      </c>
      <c r="DA208" s="81"/>
      <c r="DB208" s="107"/>
      <c r="DC208" s="108"/>
      <c r="DD208" s="109">
        <f t="shared" si="186"/>
        <v>0</v>
      </c>
      <c r="DE208" s="109">
        <f t="shared" si="187"/>
        <v>0</v>
      </c>
      <c r="DF208" s="81"/>
      <c r="DG208" s="107"/>
      <c r="DH208" s="108"/>
      <c r="DI208" s="109">
        <f t="shared" si="188"/>
        <v>0</v>
      </c>
      <c r="DJ208" s="109">
        <f t="shared" si="189"/>
        <v>0</v>
      </c>
      <c r="DK208" s="81"/>
      <c r="DL208" s="107"/>
      <c r="DM208" s="108"/>
      <c r="DN208" s="109">
        <f t="shared" si="190"/>
        <v>0</v>
      </c>
      <c r="DO208" s="109">
        <f t="shared" si="191"/>
        <v>0</v>
      </c>
      <c r="DP208" s="81"/>
      <c r="DQ208" s="107"/>
      <c r="DR208" s="108"/>
      <c r="DS208" s="109">
        <f t="shared" si="192"/>
        <v>0</v>
      </c>
      <c r="DT208" s="109">
        <f t="shared" si="193"/>
        <v>0</v>
      </c>
      <c r="DU208" s="81"/>
      <c r="DV208" s="107"/>
      <c r="DW208" s="108"/>
      <c r="DX208" s="109">
        <f t="shared" si="194"/>
        <v>0</v>
      </c>
      <c r="DY208" s="109">
        <f t="shared" si="198"/>
        <v>0</v>
      </c>
    </row>
    <row r="209" spans="1:129" x14ac:dyDescent="0.2">
      <c r="A209" s="1">
        <f>Stundeneingabe_2008!A208</f>
        <v>7</v>
      </c>
      <c r="B209" s="1">
        <f>Stundeneingabe_2008!B208</f>
        <v>30</v>
      </c>
      <c r="C209" s="1" t="str">
        <f>Stundeneingabe_2008!C208</f>
        <v>MO</v>
      </c>
      <c r="D209" s="19">
        <f>Stundeneingabe_2008!D208</f>
        <v>45859</v>
      </c>
      <c r="E209" s="81"/>
      <c r="F209" s="107"/>
      <c r="G209" s="108"/>
      <c r="H209" s="109">
        <f t="shared" si="199"/>
        <v>0</v>
      </c>
      <c r="I209" s="90">
        <f t="shared" si="195"/>
        <v>0</v>
      </c>
      <c r="J209" s="81"/>
      <c r="K209" s="107"/>
      <c r="L209" s="108"/>
      <c r="M209" s="109">
        <f t="shared" si="150"/>
        <v>0</v>
      </c>
      <c r="N209" s="90">
        <f t="shared" si="196"/>
        <v>0</v>
      </c>
      <c r="O209" s="81"/>
      <c r="P209" s="107"/>
      <c r="Q209" s="108"/>
      <c r="R209" s="109">
        <f t="shared" si="151"/>
        <v>0</v>
      </c>
      <c r="S209" s="109">
        <f t="shared" si="152"/>
        <v>0</v>
      </c>
      <c r="T209" s="81"/>
      <c r="U209" s="107"/>
      <c r="V209" s="108"/>
      <c r="W209" s="109">
        <f t="shared" si="153"/>
        <v>0</v>
      </c>
      <c r="X209" s="109">
        <f t="shared" si="154"/>
        <v>0</v>
      </c>
      <c r="Y209" s="81"/>
      <c r="Z209" s="107"/>
      <c r="AA209" s="108"/>
      <c r="AB209" s="109">
        <f t="shared" si="155"/>
        <v>0</v>
      </c>
      <c r="AC209" s="109">
        <f t="shared" si="156"/>
        <v>0</v>
      </c>
      <c r="AD209" s="81"/>
      <c r="AE209" s="107"/>
      <c r="AF209" s="108"/>
      <c r="AG209" s="109">
        <f t="shared" si="157"/>
        <v>0</v>
      </c>
      <c r="AH209" s="109">
        <f t="shared" si="158"/>
        <v>0</v>
      </c>
      <c r="AI209" s="81"/>
      <c r="AJ209" s="107"/>
      <c r="AK209" s="108"/>
      <c r="AL209" s="109">
        <f t="shared" si="159"/>
        <v>0</v>
      </c>
      <c r="AM209" s="109">
        <f t="shared" si="160"/>
        <v>0</v>
      </c>
      <c r="AN209" s="81"/>
      <c r="AO209" s="107"/>
      <c r="AP209" s="108"/>
      <c r="AQ209" s="109">
        <f t="shared" si="161"/>
        <v>0</v>
      </c>
      <c r="AR209" s="109">
        <f t="shared" si="162"/>
        <v>0</v>
      </c>
      <c r="AS209" s="81"/>
      <c r="AT209" s="107"/>
      <c r="AU209" s="108"/>
      <c r="AV209" s="109">
        <f t="shared" si="163"/>
        <v>0</v>
      </c>
      <c r="AW209" s="109">
        <f t="shared" si="164"/>
        <v>0</v>
      </c>
      <c r="AX209" s="81"/>
      <c r="AY209" s="107"/>
      <c r="AZ209" s="108"/>
      <c r="BA209" s="109">
        <f t="shared" si="165"/>
        <v>0</v>
      </c>
      <c r="BB209" s="109">
        <f t="shared" si="166"/>
        <v>0</v>
      </c>
      <c r="BC209" s="81"/>
      <c r="BD209" s="107"/>
      <c r="BE209" s="108"/>
      <c r="BF209" s="109">
        <f t="shared" si="167"/>
        <v>0</v>
      </c>
      <c r="BG209" s="109">
        <f t="shared" si="168"/>
        <v>0</v>
      </c>
      <c r="BH209" s="81"/>
      <c r="BI209" s="107"/>
      <c r="BJ209" s="108"/>
      <c r="BK209" s="109">
        <f t="shared" si="169"/>
        <v>0</v>
      </c>
      <c r="BL209" s="109">
        <f t="shared" si="170"/>
        <v>0</v>
      </c>
      <c r="BM209" s="81"/>
      <c r="BN209" s="107"/>
      <c r="BO209" s="108"/>
      <c r="BP209" s="109">
        <f t="shared" si="171"/>
        <v>0</v>
      </c>
      <c r="BQ209" s="109">
        <f t="shared" si="172"/>
        <v>0</v>
      </c>
      <c r="BR209" s="81"/>
      <c r="BS209" s="107"/>
      <c r="BT209" s="108"/>
      <c r="BU209" s="109">
        <f t="shared" si="173"/>
        <v>0</v>
      </c>
      <c r="BV209" s="109">
        <f t="shared" si="174"/>
        <v>0</v>
      </c>
      <c r="BW209" s="81"/>
      <c r="BX209" s="107"/>
      <c r="BY209" s="108"/>
      <c r="BZ209" s="109">
        <f t="shared" si="175"/>
        <v>0</v>
      </c>
      <c r="CA209" s="109">
        <f t="shared" si="176"/>
        <v>0</v>
      </c>
      <c r="CB209" s="81"/>
      <c r="CC209" s="107"/>
      <c r="CD209" s="108"/>
      <c r="CE209" s="109">
        <f t="shared" si="177"/>
        <v>0</v>
      </c>
      <c r="CF209" s="109">
        <f t="shared" si="178"/>
        <v>0</v>
      </c>
      <c r="CG209" s="81"/>
      <c r="CH209" s="107"/>
      <c r="CI209" s="108"/>
      <c r="CJ209" s="109">
        <f t="shared" si="179"/>
        <v>0</v>
      </c>
      <c r="CK209" s="109">
        <f t="shared" si="180"/>
        <v>0</v>
      </c>
      <c r="CL209" s="81"/>
      <c r="CM209" s="107"/>
      <c r="CN209" s="108"/>
      <c r="CO209" s="109">
        <f t="shared" si="181"/>
        <v>0</v>
      </c>
      <c r="CP209" s="109">
        <f t="shared" si="182"/>
        <v>0</v>
      </c>
      <c r="CQ209" s="81"/>
      <c r="CR209" s="107"/>
      <c r="CS209" s="108"/>
      <c r="CT209" s="109">
        <f t="shared" si="183"/>
        <v>0</v>
      </c>
      <c r="CU209" s="109">
        <f t="shared" si="184"/>
        <v>0</v>
      </c>
      <c r="CV209" s="81"/>
      <c r="CW209" s="107"/>
      <c r="CX209" s="108"/>
      <c r="CY209" s="109">
        <f t="shared" si="185"/>
        <v>0</v>
      </c>
      <c r="CZ209" s="90">
        <f t="shared" si="197"/>
        <v>0</v>
      </c>
      <c r="DA209" s="81"/>
      <c r="DB209" s="107"/>
      <c r="DC209" s="108"/>
      <c r="DD209" s="109">
        <f t="shared" si="186"/>
        <v>0</v>
      </c>
      <c r="DE209" s="109">
        <f t="shared" si="187"/>
        <v>0</v>
      </c>
      <c r="DF209" s="81"/>
      <c r="DG209" s="107"/>
      <c r="DH209" s="108"/>
      <c r="DI209" s="109">
        <f t="shared" si="188"/>
        <v>0</v>
      </c>
      <c r="DJ209" s="109">
        <f t="shared" si="189"/>
        <v>0</v>
      </c>
      <c r="DK209" s="81"/>
      <c r="DL209" s="107"/>
      <c r="DM209" s="108"/>
      <c r="DN209" s="109">
        <f t="shared" si="190"/>
        <v>0</v>
      </c>
      <c r="DO209" s="109">
        <f t="shared" si="191"/>
        <v>0</v>
      </c>
      <c r="DP209" s="81"/>
      <c r="DQ209" s="107"/>
      <c r="DR209" s="108"/>
      <c r="DS209" s="109">
        <f t="shared" si="192"/>
        <v>0</v>
      </c>
      <c r="DT209" s="109">
        <f t="shared" si="193"/>
        <v>0</v>
      </c>
      <c r="DU209" s="81"/>
      <c r="DV209" s="107"/>
      <c r="DW209" s="108"/>
      <c r="DX209" s="109">
        <f t="shared" si="194"/>
        <v>0</v>
      </c>
      <c r="DY209" s="109">
        <f t="shared" si="198"/>
        <v>0</v>
      </c>
    </row>
    <row r="210" spans="1:129" x14ac:dyDescent="0.2">
      <c r="A210" s="1">
        <f>Stundeneingabe_2008!A209</f>
        <v>7</v>
      </c>
      <c r="B210" s="1">
        <f>Stundeneingabe_2008!B209</f>
        <v>30</v>
      </c>
      <c r="C210" s="1" t="str">
        <f>Stundeneingabe_2008!C209</f>
        <v>DI</v>
      </c>
      <c r="D210" s="19">
        <f>Stundeneingabe_2008!D209</f>
        <v>45860</v>
      </c>
      <c r="E210" s="81"/>
      <c r="F210" s="107"/>
      <c r="G210" s="108"/>
      <c r="H210" s="109">
        <f t="shared" si="199"/>
        <v>0</v>
      </c>
      <c r="I210" s="90">
        <f t="shared" si="195"/>
        <v>0</v>
      </c>
      <c r="J210" s="81"/>
      <c r="K210" s="107"/>
      <c r="L210" s="108"/>
      <c r="M210" s="109">
        <f t="shared" si="150"/>
        <v>0</v>
      </c>
      <c r="N210" s="90">
        <f t="shared" si="196"/>
        <v>0</v>
      </c>
      <c r="O210" s="81"/>
      <c r="P210" s="107"/>
      <c r="Q210" s="108"/>
      <c r="R210" s="109">
        <f t="shared" si="151"/>
        <v>0</v>
      </c>
      <c r="S210" s="109">
        <f t="shared" si="152"/>
        <v>0</v>
      </c>
      <c r="T210" s="81"/>
      <c r="U210" s="107"/>
      <c r="V210" s="108"/>
      <c r="W210" s="109">
        <f t="shared" si="153"/>
        <v>0</v>
      </c>
      <c r="X210" s="109">
        <f t="shared" si="154"/>
        <v>0</v>
      </c>
      <c r="Y210" s="81"/>
      <c r="Z210" s="107"/>
      <c r="AA210" s="108"/>
      <c r="AB210" s="109">
        <f t="shared" si="155"/>
        <v>0</v>
      </c>
      <c r="AC210" s="109">
        <f t="shared" si="156"/>
        <v>0</v>
      </c>
      <c r="AD210" s="81"/>
      <c r="AE210" s="107"/>
      <c r="AF210" s="108"/>
      <c r="AG210" s="109">
        <f t="shared" si="157"/>
        <v>0</v>
      </c>
      <c r="AH210" s="109">
        <f t="shared" si="158"/>
        <v>0</v>
      </c>
      <c r="AI210" s="81"/>
      <c r="AJ210" s="107"/>
      <c r="AK210" s="108"/>
      <c r="AL210" s="109">
        <f t="shared" si="159"/>
        <v>0</v>
      </c>
      <c r="AM210" s="109">
        <f t="shared" si="160"/>
        <v>0</v>
      </c>
      <c r="AN210" s="81"/>
      <c r="AO210" s="107"/>
      <c r="AP210" s="108"/>
      <c r="AQ210" s="109">
        <f t="shared" si="161"/>
        <v>0</v>
      </c>
      <c r="AR210" s="109">
        <f t="shared" si="162"/>
        <v>0</v>
      </c>
      <c r="AS210" s="81"/>
      <c r="AT210" s="107"/>
      <c r="AU210" s="108"/>
      <c r="AV210" s="109">
        <f t="shared" si="163"/>
        <v>0</v>
      </c>
      <c r="AW210" s="109">
        <f t="shared" si="164"/>
        <v>0</v>
      </c>
      <c r="AX210" s="81"/>
      <c r="AY210" s="107"/>
      <c r="AZ210" s="108"/>
      <c r="BA210" s="109">
        <f t="shared" si="165"/>
        <v>0</v>
      </c>
      <c r="BB210" s="109">
        <f t="shared" si="166"/>
        <v>0</v>
      </c>
      <c r="BC210" s="81"/>
      <c r="BD210" s="107"/>
      <c r="BE210" s="108"/>
      <c r="BF210" s="109">
        <f t="shared" si="167"/>
        <v>0</v>
      </c>
      <c r="BG210" s="109">
        <f t="shared" si="168"/>
        <v>0</v>
      </c>
      <c r="BH210" s="81"/>
      <c r="BI210" s="107"/>
      <c r="BJ210" s="108"/>
      <c r="BK210" s="109">
        <f t="shared" si="169"/>
        <v>0</v>
      </c>
      <c r="BL210" s="109">
        <f t="shared" si="170"/>
        <v>0</v>
      </c>
      <c r="BM210" s="81"/>
      <c r="BN210" s="107"/>
      <c r="BO210" s="108"/>
      <c r="BP210" s="109">
        <f t="shared" si="171"/>
        <v>0</v>
      </c>
      <c r="BQ210" s="109">
        <f t="shared" si="172"/>
        <v>0</v>
      </c>
      <c r="BR210" s="81"/>
      <c r="BS210" s="107"/>
      <c r="BT210" s="108"/>
      <c r="BU210" s="109">
        <f t="shared" si="173"/>
        <v>0</v>
      </c>
      <c r="BV210" s="109">
        <f t="shared" si="174"/>
        <v>0</v>
      </c>
      <c r="BW210" s="81"/>
      <c r="BX210" s="107"/>
      <c r="BY210" s="108"/>
      <c r="BZ210" s="109">
        <f t="shared" si="175"/>
        <v>0</v>
      </c>
      <c r="CA210" s="109">
        <f t="shared" si="176"/>
        <v>0</v>
      </c>
      <c r="CB210" s="81"/>
      <c r="CC210" s="107"/>
      <c r="CD210" s="108"/>
      <c r="CE210" s="109">
        <f t="shared" si="177"/>
        <v>0</v>
      </c>
      <c r="CF210" s="109">
        <f t="shared" si="178"/>
        <v>0</v>
      </c>
      <c r="CG210" s="81"/>
      <c r="CH210" s="107"/>
      <c r="CI210" s="108"/>
      <c r="CJ210" s="109">
        <f t="shared" si="179"/>
        <v>0</v>
      </c>
      <c r="CK210" s="109">
        <f t="shared" si="180"/>
        <v>0</v>
      </c>
      <c r="CL210" s="81"/>
      <c r="CM210" s="107"/>
      <c r="CN210" s="108"/>
      <c r="CO210" s="109">
        <f t="shared" si="181"/>
        <v>0</v>
      </c>
      <c r="CP210" s="109">
        <f t="shared" si="182"/>
        <v>0</v>
      </c>
      <c r="CQ210" s="81"/>
      <c r="CR210" s="107"/>
      <c r="CS210" s="108"/>
      <c r="CT210" s="109">
        <f t="shared" si="183"/>
        <v>0</v>
      </c>
      <c r="CU210" s="109">
        <f t="shared" si="184"/>
        <v>0</v>
      </c>
      <c r="CV210" s="81"/>
      <c r="CW210" s="107"/>
      <c r="CX210" s="108"/>
      <c r="CY210" s="109">
        <f t="shared" si="185"/>
        <v>0</v>
      </c>
      <c r="CZ210" s="90">
        <f t="shared" si="197"/>
        <v>0</v>
      </c>
      <c r="DA210" s="81"/>
      <c r="DB210" s="107"/>
      <c r="DC210" s="108"/>
      <c r="DD210" s="109">
        <f t="shared" si="186"/>
        <v>0</v>
      </c>
      <c r="DE210" s="109">
        <f t="shared" si="187"/>
        <v>0</v>
      </c>
      <c r="DF210" s="81"/>
      <c r="DG210" s="107"/>
      <c r="DH210" s="108"/>
      <c r="DI210" s="109">
        <f t="shared" si="188"/>
        <v>0</v>
      </c>
      <c r="DJ210" s="109">
        <f t="shared" si="189"/>
        <v>0</v>
      </c>
      <c r="DK210" s="81"/>
      <c r="DL210" s="107"/>
      <c r="DM210" s="108"/>
      <c r="DN210" s="109">
        <f t="shared" si="190"/>
        <v>0</v>
      </c>
      <c r="DO210" s="109">
        <f t="shared" si="191"/>
        <v>0</v>
      </c>
      <c r="DP210" s="81"/>
      <c r="DQ210" s="107"/>
      <c r="DR210" s="108"/>
      <c r="DS210" s="109">
        <f t="shared" si="192"/>
        <v>0</v>
      </c>
      <c r="DT210" s="109">
        <f t="shared" si="193"/>
        <v>0</v>
      </c>
      <c r="DU210" s="81"/>
      <c r="DV210" s="107"/>
      <c r="DW210" s="108"/>
      <c r="DX210" s="109">
        <f t="shared" si="194"/>
        <v>0</v>
      </c>
      <c r="DY210" s="109">
        <f t="shared" si="198"/>
        <v>0</v>
      </c>
    </row>
    <row r="211" spans="1:129" x14ac:dyDescent="0.2">
      <c r="A211" s="1">
        <f>Stundeneingabe_2008!A210</f>
        <v>7</v>
      </c>
      <c r="B211" s="1">
        <f>Stundeneingabe_2008!B210</f>
        <v>30</v>
      </c>
      <c r="C211" s="1" t="str">
        <f>Stundeneingabe_2008!C210</f>
        <v>MI</v>
      </c>
      <c r="D211" s="19">
        <f>Stundeneingabe_2008!D210</f>
        <v>45861</v>
      </c>
      <c r="E211" s="81"/>
      <c r="F211" s="107"/>
      <c r="G211" s="108"/>
      <c r="H211" s="109">
        <f t="shared" si="199"/>
        <v>0</v>
      </c>
      <c r="I211" s="90">
        <f t="shared" si="195"/>
        <v>0</v>
      </c>
      <c r="J211" s="81"/>
      <c r="K211" s="107"/>
      <c r="L211" s="108"/>
      <c r="M211" s="109">
        <f t="shared" si="150"/>
        <v>0</v>
      </c>
      <c r="N211" s="90">
        <f t="shared" si="196"/>
        <v>0</v>
      </c>
      <c r="O211" s="81"/>
      <c r="P211" s="107"/>
      <c r="Q211" s="108"/>
      <c r="R211" s="109">
        <f t="shared" si="151"/>
        <v>0</v>
      </c>
      <c r="S211" s="109">
        <f t="shared" si="152"/>
        <v>0</v>
      </c>
      <c r="T211" s="81"/>
      <c r="U211" s="107"/>
      <c r="V211" s="108"/>
      <c r="W211" s="109">
        <f t="shared" si="153"/>
        <v>0</v>
      </c>
      <c r="X211" s="109">
        <f t="shared" si="154"/>
        <v>0</v>
      </c>
      <c r="Y211" s="81"/>
      <c r="Z211" s="107"/>
      <c r="AA211" s="108"/>
      <c r="AB211" s="109">
        <f t="shared" si="155"/>
        <v>0</v>
      </c>
      <c r="AC211" s="109">
        <f t="shared" si="156"/>
        <v>0</v>
      </c>
      <c r="AD211" s="81"/>
      <c r="AE211" s="107"/>
      <c r="AF211" s="108"/>
      <c r="AG211" s="109">
        <f t="shared" si="157"/>
        <v>0</v>
      </c>
      <c r="AH211" s="109">
        <f t="shared" si="158"/>
        <v>0</v>
      </c>
      <c r="AI211" s="81"/>
      <c r="AJ211" s="107"/>
      <c r="AK211" s="108"/>
      <c r="AL211" s="109">
        <f t="shared" si="159"/>
        <v>0</v>
      </c>
      <c r="AM211" s="109">
        <f t="shared" si="160"/>
        <v>0</v>
      </c>
      <c r="AN211" s="81"/>
      <c r="AO211" s="107"/>
      <c r="AP211" s="108"/>
      <c r="AQ211" s="109">
        <f t="shared" si="161"/>
        <v>0</v>
      </c>
      <c r="AR211" s="109">
        <f t="shared" si="162"/>
        <v>0</v>
      </c>
      <c r="AS211" s="81"/>
      <c r="AT211" s="107"/>
      <c r="AU211" s="108"/>
      <c r="AV211" s="109">
        <f t="shared" si="163"/>
        <v>0</v>
      </c>
      <c r="AW211" s="109">
        <f t="shared" si="164"/>
        <v>0</v>
      </c>
      <c r="AX211" s="81"/>
      <c r="AY211" s="107"/>
      <c r="AZ211" s="108"/>
      <c r="BA211" s="109">
        <f t="shared" si="165"/>
        <v>0</v>
      </c>
      <c r="BB211" s="109">
        <f t="shared" si="166"/>
        <v>0</v>
      </c>
      <c r="BC211" s="81"/>
      <c r="BD211" s="107"/>
      <c r="BE211" s="108"/>
      <c r="BF211" s="109">
        <f t="shared" si="167"/>
        <v>0</v>
      </c>
      <c r="BG211" s="109">
        <f t="shared" si="168"/>
        <v>0</v>
      </c>
      <c r="BH211" s="81"/>
      <c r="BI211" s="107"/>
      <c r="BJ211" s="108"/>
      <c r="BK211" s="109">
        <f t="shared" si="169"/>
        <v>0</v>
      </c>
      <c r="BL211" s="109">
        <f t="shared" si="170"/>
        <v>0</v>
      </c>
      <c r="BM211" s="81"/>
      <c r="BN211" s="107"/>
      <c r="BO211" s="108"/>
      <c r="BP211" s="109">
        <f t="shared" si="171"/>
        <v>0</v>
      </c>
      <c r="BQ211" s="109">
        <f t="shared" si="172"/>
        <v>0</v>
      </c>
      <c r="BR211" s="81"/>
      <c r="BS211" s="107"/>
      <c r="BT211" s="108"/>
      <c r="BU211" s="109">
        <f t="shared" si="173"/>
        <v>0</v>
      </c>
      <c r="BV211" s="109">
        <f t="shared" si="174"/>
        <v>0</v>
      </c>
      <c r="BW211" s="81"/>
      <c r="BX211" s="107"/>
      <c r="BY211" s="108"/>
      <c r="BZ211" s="109">
        <f t="shared" si="175"/>
        <v>0</v>
      </c>
      <c r="CA211" s="109">
        <f t="shared" si="176"/>
        <v>0</v>
      </c>
      <c r="CB211" s="81"/>
      <c r="CC211" s="107"/>
      <c r="CD211" s="108"/>
      <c r="CE211" s="109">
        <f t="shared" si="177"/>
        <v>0</v>
      </c>
      <c r="CF211" s="109">
        <f t="shared" si="178"/>
        <v>0</v>
      </c>
      <c r="CG211" s="81"/>
      <c r="CH211" s="107"/>
      <c r="CI211" s="108"/>
      <c r="CJ211" s="109">
        <f t="shared" si="179"/>
        <v>0</v>
      </c>
      <c r="CK211" s="109">
        <f t="shared" si="180"/>
        <v>0</v>
      </c>
      <c r="CL211" s="81"/>
      <c r="CM211" s="107"/>
      <c r="CN211" s="108"/>
      <c r="CO211" s="109">
        <f t="shared" si="181"/>
        <v>0</v>
      </c>
      <c r="CP211" s="109">
        <f t="shared" si="182"/>
        <v>0</v>
      </c>
      <c r="CQ211" s="81"/>
      <c r="CR211" s="107"/>
      <c r="CS211" s="108"/>
      <c r="CT211" s="109">
        <f t="shared" si="183"/>
        <v>0</v>
      </c>
      <c r="CU211" s="109">
        <f t="shared" si="184"/>
        <v>0</v>
      </c>
      <c r="CV211" s="81"/>
      <c r="CW211" s="107"/>
      <c r="CX211" s="108"/>
      <c r="CY211" s="109">
        <f t="shared" si="185"/>
        <v>0</v>
      </c>
      <c r="CZ211" s="90">
        <f t="shared" si="197"/>
        <v>0</v>
      </c>
      <c r="DA211" s="81"/>
      <c r="DB211" s="107"/>
      <c r="DC211" s="108"/>
      <c r="DD211" s="109">
        <f t="shared" si="186"/>
        <v>0</v>
      </c>
      <c r="DE211" s="109">
        <f t="shared" si="187"/>
        <v>0</v>
      </c>
      <c r="DF211" s="81"/>
      <c r="DG211" s="107"/>
      <c r="DH211" s="108"/>
      <c r="DI211" s="109">
        <f t="shared" si="188"/>
        <v>0</v>
      </c>
      <c r="DJ211" s="109">
        <f t="shared" si="189"/>
        <v>0</v>
      </c>
      <c r="DK211" s="81"/>
      <c r="DL211" s="107"/>
      <c r="DM211" s="108"/>
      <c r="DN211" s="109">
        <f t="shared" si="190"/>
        <v>0</v>
      </c>
      <c r="DO211" s="109">
        <f t="shared" si="191"/>
        <v>0</v>
      </c>
      <c r="DP211" s="81"/>
      <c r="DQ211" s="107"/>
      <c r="DR211" s="108"/>
      <c r="DS211" s="109">
        <f t="shared" si="192"/>
        <v>0</v>
      </c>
      <c r="DT211" s="109">
        <f t="shared" si="193"/>
        <v>0</v>
      </c>
      <c r="DU211" s="81"/>
      <c r="DV211" s="107"/>
      <c r="DW211" s="108"/>
      <c r="DX211" s="109">
        <f t="shared" si="194"/>
        <v>0</v>
      </c>
      <c r="DY211" s="109">
        <f t="shared" si="198"/>
        <v>0</v>
      </c>
    </row>
    <row r="212" spans="1:129" x14ac:dyDescent="0.2">
      <c r="A212" s="1">
        <f>Stundeneingabe_2008!A211</f>
        <v>7</v>
      </c>
      <c r="B212" s="1">
        <f>Stundeneingabe_2008!B211</f>
        <v>30</v>
      </c>
      <c r="C212" s="1" t="str">
        <f>Stundeneingabe_2008!C211</f>
        <v>DO</v>
      </c>
      <c r="D212" s="19">
        <f>Stundeneingabe_2008!D211</f>
        <v>45862</v>
      </c>
      <c r="E212" s="81"/>
      <c r="F212" s="107"/>
      <c r="G212" s="108"/>
      <c r="H212" s="109">
        <f t="shared" si="199"/>
        <v>0</v>
      </c>
      <c r="I212" s="90">
        <f t="shared" si="195"/>
        <v>0</v>
      </c>
      <c r="J212" s="81"/>
      <c r="K212" s="107"/>
      <c r="L212" s="108"/>
      <c r="M212" s="109">
        <f t="shared" si="150"/>
        <v>0</v>
      </c>
      <c r="N212" s="90">
        <f t="shared" si="196"/>
        <v>0</v>
      </c>
      <c r="O212" s="81"/>
      <c r="P212" s="107"/>
      <c r="Q212" s="108"/>
      <c r="R212" s="109">
        <f t="shared" si="151"/>
        <v>0</v>
      </c>
      <c r="S212" s="109">
        <f t="shared" si="152"/>
        <v>0</v>
      </c>
      <c r="T212" s="81"/>
      <c r="U212" s="107"/>
      <c r="V212" s="108"/>
      <c r="W212" s="109">
        <f t="shared" si="153"/>
        <v>0</v>
      </c>
      <c r="X212" s="109">
        <f t="shared" si="154"/>
        <v>0</v>
      </c>
      <c r="Y212" s="81"/>
      <c r="Z212" s="107"/>
      <c r="AA212" s="108"/>
      <c r="AB212" s="109">
        <f t="shared" si="155"/>
        <v>0</v>
      </c>
      <c r="AC212" s="109">
        <f t="shared" si="156"/>
        <v>0</v>
      </c>
      <c r="AD212" s="81"/>
      <c r="AE212" s="107"/>
      <c r="AF212" s="108"/>
      <c r="AG212" s="109">
        <f t="shared" si="157"/>
        <v>0</v>
      </c>
      <c r="AH212" s="109">
        <f t="shared" si="158"/>
        <v>0</v>
      </c>
      <c r="AI212" s="81"/>
      <c r="AJ212" s="107"/>
      <c r="AK212" s="108"/>
      <c r="AL212" s="109">
        <f t="shared" si="159"/>
        <v>0</v>
      </c>
      <c r="AM212" s="109">
        <f t="shared" si="160"/>
        <v>0</v>
      </c>
      <c r="AN212" s="81"/>
      <c r="AO212" s="107"/>
      <c r="AP212" s="108"/>
      <c r="AQ212" s="109">
        <f t="shared" si="161"/>
        <v>0</v>
      </c>
      <c r="AR212" s="109">
        <f t="shared" si="162"/>
        <v>0</v>
      </c>
      <c r="AS212" s="81"/>
      <c r="AT212" s="107"/>
      <c r="AU212" s="108"/>
      <c r="AV212" s="109">
        <f t="shared" si="163"/>
        <v>0</v>
      </c>
      <c r="AW212" s="109">
        <f t="shared" si="164"/>
        <v>0</v>
      </c>
      <c r="AX212" s="81"/>
      <c r="AY212" s="107"/>
      <c r="AZ212" s="108"/>
      <c r="BA212" s="109">
        <f t="shared" si="165"/>
        <v>0</v>
      </c>
      <c r="BB212" s="109">
        <f t="shared" si="166"/>
        <v>0</v>
      </c>
      <c r="BC212" s="81"/>
      <c r="BD212" s="107"/>
      <c r="BE212" s="108"/>
      <c r="BF212" s="109">
        <f t="shared" si="167"/>
        <v>0</v>
      </c>
      <c r="BG212" s="109">
        <f t="shared" si="168"/>
        <v>0</v>
      </c>
      <c r="BH212" s="81"/>
      <c r="BI212" s="107"/>
      <c r="BJ212" s="108"/>
      <c r="BK212" s="109">
        <f t="shared" si="169"/>
        <v>0</v>
      </c>
      <c r="BL212" s="109">
        <f t="shared" si="170"/>
        <v>0</v>
      </c>
      <c r="BM212" s="81"/>
      <c r="BN212" s="107"/>
      <c r="BO212" s="108"/>
      <c r="BP212" s="109">
        <f t="shared" si="171"/>
        <v>0</v>
      </c>
      <c r="BQ212" s="109">
        <f t="shared" si="172"/>
        <v>0</v>
      </c>
      <c r="BR212" s="81"/>
      <c r="BS212" s="107"/>
      <c r="BT212" s="108"/>
      <c r="BU212" s="109">
        <f t="shared" si="173"/>
        <v>0</v>
      </c>
      <c r="BV212" s="109">
        <f t="shared" si="174"/>
        <v>0</v>
      </c>
      <c r="BW212" s="81"/>
      <c r="BX212" s="107"/>
      <c r="BY212" s="108"/>
      <c r="BZ212" s="109">
        <f t="shared" si="175"/>
        <v>0</v>
      </c>
      <c r="CA212" s="109">
        <f t="shared" si="176"/>
        <v>0</v>
      </c>
      <c r="CB212" s="81"/>
      <c r="CC212" s="107"/>
      <c r="CD212" s="108"/>
      <c r="CE212" s="109">
        <f t="shared" si="177"/>
        <v>0</v>
      </c>
      <c r="CF212" s="109">
        <f t="shared" si="178"/>
        <v>0</v>
      </c>
      <c r="CG212" s="81"/>
      <c r="CH212" s="107"/>
      <c r="CI212" s="108"/>
      <c r="CJ212" s="109">
        <f t="shared" si="179"/>
        <v>0</v>
      </c>
      <c r="CK212" s="109">
        <f t="shared" si="180"/>
        <v>0</v>
      </c>
      <c r="CL212" s="81"/>
      <c r="CM212" s="107"/>
      <c r="CN212" s="108"/>
      <c r="CO212" s="109">
        <f t="shared" si="181"/>
        <v>0</v>
      </c>
      <c r="CP212" s="109">
        <f t="shared" si="182"/>
        <v>0</v>
      </c>
      <c r="CQ212" s="81"/>
      <c r="CR212" s="107"/>
      <c r="CS212" s="108"/>
      <c r="CT212" s="109">
        <f t="shared" si="183"/>
        <v>0</v>
      </c>
      <c r="CU212" s="109">
        <f t="shared" si="184"/>
        <v>0</v>
      </c>
      <c r="CV212" s="81"/>
      <c r="CW212" s="107"/>
      <c r="CX212" s="108"/>
      <c r="CY212" s="109">
        <f t="shared" si="185"/>
        <v>0</v>
      </c>
      <c r="CZ212" s="90">
        <f t="shared" si="197"/>
        <v>0</v>
      </c>
      <c r="DA212" s="81"/>
      <c r="DB212" s="107"/>
      <c r="DC212" s="108"/>
      <c r="DD212" s="109">
        <f t="shared" si="186"/>
        <v>0</v>
      </c>
      <c r="DE212" s="109">
        <f t="shared" si="187"/>
        <v>0</v>
      </c>
      <c r="DF212" s="81"/>
      <c r="DG212" s="107"/>
      <c r="DH212" s="108"/>
      <c r="DI212" s="109">
        <f t="shared" si="188"/>
        <v>0</v>
      </c>
      <c r="DJ212" s="109">
        <f t="shared" si="189"/>
        <v>0</v>
      </c>
      <c r="DK212" s="81"/>
      <c r="DL212" s="107"/>
      <c r="DM212" s="108"/>
      <c r="DN212" s="109">
        <f t="shared" si="190"/>
        <v>0</v>
      </c>
      <c r="DO212" s="109">
        <f t="shared" si="191"/>
        <v>0</v>
      </c>
      <c r="DP212" s="81"/>
      <c r="DQ212" s="107"/>
      <c r="DR212" s="108"/>
      <c r="DS212" s="109">
        <f t="shared" si="192"/>
        <v>0</v>
      </c>
      <c r="DT212" s="109">
        <f t="shared" si="193"/>
        <v>0</v>
      </c>
      <c r="DU212" s="81"/>
      <c r="DV212" s="107"/>
      <c r="DW212" s="108"/>
      <c r="DX212" s="109">
        <f t="shared" si="194"/>
        <v>0</v>
      </c>
      <c r="DY212" s="109">
        <f t="shared" si="198"/>
        <v>0</v>
      </c>
    </row>
    <row r="213" spans="1:129" x14ac:dyDescent="0.2">
      <c r="A213" s="1">
        <f>Stundeneingabe_2008!A212</f>
        <v>7</v>
      </c>
      <c r="B213" s="1">
        <f>Stundeneingabe_2008!B212</f>
        <v>30</v>
      </c>
      <c r="C213" s="1" t="str">
        <f>Stundeneingabe_2008!C212</f>
        <v>FR</v>
      </c>
      <c r="D213" s="19">
        <f>Stundeneingabe_2008!D212</f>
        <v>45863</v>
      </c>
      <c r="E213" s="81"/>
      <c r="F213" s="107"/>
      <c r="G213" s="108"/>
      <c r="H213" s="109">
        <f t="shared" si="199"/>
        <v>0</v>
      </c>
      <c r="I213" s="90">
        <f t="shared" si="195"/>
        <v>0</v>
      </c>
      <c r="J213" s="81"/>
      <c r="K213" s="107"/>
      <c r="L213" s="108"/>
      <c r="M213" s="109">
        <f t="shared" si="150"/>
        <v>0</v>
      </c>
      <c r="N213" s="90">
        <f t="shared" si="196"/>
        <v>0</v>
      </c>
      <c r="O213" s="81"/>
      <c r="P213" s="107"/>
      <c r="Q213" s="108"/>
      <c r="R213" s="109">
        <f t="shared" si="151"/>
        <v>0</v>
      </c>
      <c r="S213" s="109">
        <f t="shared" si="152"/>
        <v>0</v>
      </c>
      <c r="T213" s="81"/>
      <c r="U213" s="107"/>
      <c r="V213" s="108"/>
      <c r="W213" s="109">
        <f t="shared" si="153"/>
        <v>0</v>
      </c>
      <c r="X213" s="109">
        <f t="shared" si="154"/>
        <v>0</v>
      </c>
      <c r="Y213" s="81"/>
      <c r="Z213" s="107"/>
      <c r="AA213" s="108"/>
      <c r="AB213" s="109">
        <f t="shared" si="155"/>
        <v>0</v>
      </c>
      <c r="AC213" s="109">
        <f t="shared" si="156"/>
        <v>0</v>
      </c>
      <c r="AD213" s="81"/>
      <c r="AE213" s="107"/>
      <c r="AF213" s="108"/>
      <c r="AG213" s="109">
        <f t="shared" si="157"/>
        <v>0</v>
      </c>
      <c r="AH213" s="109">
        <f t="shared" si="158"/>
        <v>0</v>
      </c>
      <c r="AI213" s="81"/>
      <c r="AJ213" s="107"/>
      <c r="AK213" s="108"/>
      <c r="AL213" s="109">
        <f t="shared" si="159"/>
        <v>0</v>
      </c>
      <c r="AM213" s="109">
        <f t="shared" si="160"/>
        <v>0</v>
      </c>
      <c r="AN213" s="81"/>
      <c r="AO213" s="107"/>
      <c r="AP213" s="108"/>
      <c r="AQ213" s="109">
        <f t="shared" si="161"/>
        <v>0</v>
      </c>
      <c r="AR213" s="109">
        <f t="shared" si="162"/>
        <v>0</v>
      </c>
      <c r="AS213" s="81"/>
      <c r="AT213" s="107"/>
      <c r="AU213" s="108"/>
      <c r="AV213" s="109">
        <f t="shared" si="163"/>
        <v>0</v>
      </c>
      <c r="AW213" s="109">
        <f t="shared" si="164"/>
        <v>0</v>
      </c>
      <c r="AX213" s="81"/>
      <c r="AY213" s="107"/>
      <c r="AZ213" s="108"/>
      <c r="BA213" s="109">
        <f t="shared" si="165"/>
        <v>0</v>
      </c>
      <c r="BB213" s="109">
        <f t="shared" si="166"/>
        <v>0</v>
      </c>
      <c r="BC213" s="81"/>
      <c r="BD213" s="107"/>
      <c r="BE213" s="108"/>
      <c r="BF213" s="109">
        <f t="shared" si="167"/>
        <v>0</v>
      </c>
      <c r="BG213" s="109">
        <f t="shared" si="168"/>
        <v>0</v>
      </c>
      <c r="BH213" s="81"/>
      <c r="BI213" s="107"/>
      <c r="BJ213" s="108"/>
      <c r="BK213" s="109">
        <f t="shared" si="169"/>
        <v>0</v>
      </c>
      <c r="BL213" s="109">
        <f t="shared" si="170"/>
        <v>0</v>
      </c>
      <c r="BM213" s="81"/>
      <c r="BN213" s="107"/>
      <c r="BO213" s="108"/>
      <c r="BP213" s="109">
        <f t="shared" si="171"/>
        <v>0</v>
      </c>
      <c r="BQ213" s="109">
        <f t="shared" si="172"/>
        <v>0</v>
      </c>
      <c r="BR213" s="81"/>
      <c r="BS213" s="107"/>
      <c r="BT213" s="108"/>
      <c r="BU213" s="109">
        <f t="shared" si="173"/>
        <v>0</v>
      </c>
      <c r="BV213" s="109">
        <f t="shared" si="174"/>
        <v>0</v>
      </c>
      <c r="BW213" s="81"/>
      <c r="BX213" s="107"/>
      <c r="BY213" s="108"/>
      <c r="BZ213" s="109">
        <f t="shared" si="175"/>
        <v>0</v>
      </c>
      <c r="CA213" s="109">
        <f t="shared" si="176"/>
        <v>0</v>
      </c>
      <c r="CB213" s="81"/>
      <c r="CC213" s="107"/>
      <c r="CD213" s="108"/>
      <c r="CE213" s="109">
        <f t="shared" si="177"/>
        <v>0</v>
      </c>
      <c r="CF213" s="109">
        <f t="shared" si="178"/>
        <v>0</v>
      </c>
      <c r="CG213" s="81"/>
      <c r="CH213" s="107"/>
      <c r="CI213" s="108"/>
      <c r="CJ213" s="109">
        <f t="shared" si="179"/>
        <v>0</v>
      </c>
      <c r="CK213" s="109">
        <f t="shared" si="180"/>
        <v>0</v>
      </c>
      <c r="CL213" s="81"/>
      <c r="CM213" s="107"/>
      <c r="CN213" s="108"/>
      <c r="CO213" s="109">
        <f t="shared" si="181"/>
        <v>0</v>
      </c>
      <c r="CP213" s="109">
        <f t="shared" si="182"/>
        <v>0</v>
      </c>
      <c r="CQ213" s="81"/>
      <c r="CR213" s="107"/>
      <c r="CS213" s="108"/>
      <c r="CT213" s="109">
        <f t="shared" si="183"/>
        <v>0</v>
      </c>
      <c r="CU213" s="109">
        <f t="shared" si="184"/>
        <v>0</v>
      </c>
      <c r="CV213" s="81"/>
      <c r="CW213" s="107"/>
      <c r="CX213" s="108"/>
      <c r="CY213" s="109">
        <f t="shared" si="185"/>
        <v>0</v>
      </c>
      <c r="CZ213" s="90">
        <f t="shared" si="197"/>
        <v>0</v>
      </c>
      <c r="DA213" s="81"/>
      <c r="DB213" s="107"/>
      <c r="DC213" s="108"/>
      <c r="DD213" s="109">
        <f t="shared" si="186"/>
        <v>0</v>
      </c>
      <c r="DE213" s="109">
        <f t="shared" si="187"/>
        <v>0</v>
      </c>
      <c r="DF213" s="81"/>
      <c r="DG213" s="107"/>
      <c r="DH213" s="108"/>
      <c r="DI213" s="109">
        <f t="shared" si="188"/>
        <v>0</v>
      </c>
      <c r="DJ213" s="109">
        <f t="shared" si="189"/>
        <v>0</v>
      </c>
      <c r="DK213" s="81"/>
      <c r="DL213" s="107"/>
      <c r="DM213" s="108"/>
      <c r="DN213" s="109">
        <f t="shared" si="190"/>
        <v>0</v>
      </c>
      <c r="DO213" s="109">
        <f t="shared" si="191"/>
        <v>0</v>
      </c>
      <c r="DP213" s="81"/>
      <c r="DQ213" s="107"/>
      <c r="DR213" s="108"/>
      <c r="DS213" s="109">
        <f t="shared" si="192"/>
        <v>0</v>
      </c>
      <c r="DT213" s="109">
        <f t="shared" si="193"/>
        <v>0</v>
      </c>
      <c r="DU213" s="81"/>
      <c r="DV213" s="107"/>
      <c r="DW213" s="108"/>
      <c r="DX213" s="109">
        <f t="shared" si="194"/>
        <v>0</v>
      </c>
      <c r="DY213" s="109">
        <f t="shared" si="198"/>
        <v>0</v>
      </c>
    </row>
    <row r="214" spans="1:129" x14ac:dyDescent="0.2">
      <c r="A214" s="1">
        <f>Stundeneingabe_2008!A213</f>
        <v>7</v>
      </c>
      <c r="B214" s="1">
        <f>Stundeneingabe_2008!B213</f>
        <v>30</v>
      </c>
      <c r="C214" s="1" t="str">
        <f>Stundeneingabe_2008!C213</f>
        <v>SA</v>
      </c>
      <c r="D214" s="19">
        <f>Stundeneingabe_2008!D213</f>
        <v>45864</v>
      </c>
      <c r="E214" s="81"/>
      <c r="F214" s="107"/>
      <c r="G214" s="108"/>
      <c r="H214" s="109">
        <f t="shared" si="199"/>
        <v>0</v>
      </c>
      <c r="I214" s="90">
        <f t="shared" si="195"/>
        <v>0</v>
      </c>
      <c r="J214" s="81"/>
      <c r="K214" s="107"/>
      <c r="L214" s="108"/>
      <c r="M214" s="109">
        <f t="shared" si="150"/>
        <v>0</v>
      </c>
      <c r="N214" s="90">
        <f t="shared" si="196"/>
        <v>0</v>
      </c>
      <c r="O214" s="81"/>
      <c r="P214" s="107"/>
      <c r="Q214" s="108"/>
      <c r="R214" s="109">
        <f t="shared" si="151"/>
        <v>0</v>
      </c>
      <c r="S214" s="109">
        <f t="shared" si="152"/>
        <v>0</v>
      </c>
      <c r="T214" s="81"/>
      <c r="U214" s="107"/>
      <c r="V214" s="108"/>
      <c r="W214" s="109">
        <f t="shared" si="153"/>
        <v>0</v>
      </c>
      <c r="X214" s="109">
        <f t="shared" si="154"/>
        <v>0</v>
      </c>
      <c r="Y214" s="81"/>
      <c r="Z214" s="107"/>
      <c r="AA214" s="108"/>
      <c r="AB214" s="109">
        <f t="shared" si="155"/>
        <v>0</v>
      </c>
      <c r="AC214" s="109">
        <f t="shared" si="156"/>
        <v>0</v>
      </c>
      <c r="AD214" s="81"/>
      <c r="AE214" s="107"/>
      <c r="AF214" s="108"/>
      <c r="AG214" s="109">
        <f t="shared" si="157"/>
        <v>0</v>
      </c>
      <c r="AH214" s="109">
        <f t="shared" si="158"/>
        <v>0</v>
      </c>
      <c r="AI214" s="81"/>
      <c r="AJ214" s="107"/>
      <c r="AK214" s="108"/>
      <c r="AL214" s="109">
        <f t="shared" si="159"/>
        <v>0</v>
      </c>
      <c r="AM214" s="109">
        <f t="shared" si="160"/>
        <v>0</v>
      </c>
      <c r="AN214" s="81"/>
      <c r="AO214" s="107"/>
      <c r="AP214" s="108"/>
      <c r="AQ214" s="109">
        <f t="shared" si="161"/>
        <v>0</v>
      </c>
      <c r="AR214" s="109">
        <f t="shared" si="162"/>
        <v>0</v>
      </c>
      <c r="AS214" s="81"/>
      <c r="AT214" s="107"/>
      <c r="AU214" s="108"/>
      <c r="AV214" s="109">
        <f t="shared" si="163"/>
        <v>0</v>
      </c>
      <c r="AW214" s="109">
        <f t="shared" si="164"/>
        <v>0</v>
      </c>
      <c r="AX214" s="81"/>
      <c r="AY214" s="107"/>
      <c r="AZ214" s="108"/>
      <c r="BA214" s="109">
        <f t="shared" si="165"/>
        <v>0</v>
      </c>
      <c r="BB214" s="109">
        <f t="shared" si="166"/>
        <v>0</v>
      </c>
      <c r="BC214" s="81"/>
      <c r="BD214" s="107"/>
      <c r="BE214" s="108"/>
      <c r="BF214" s="109">
        <f t="shared" si="167"/>
        <v>0</v>
      </c>
      <c r="BG214" s="109">
        <f t="shared" si="168"/>
        <v>0</v>
      </c>
      <c r="BH214" s="81"/>
      <c r="BI214" s="107"/>
      <c r="BJ214" s="108"/>
      <c r="BK214" s="109">
        <f t="shared" si="169"/>
        <v>0</v>
      </c>
      <c r="BL214" s="109">
        <f t="shared" si="170"/>
        <v>0</v>
      </c>
      <c r="BM214" s="81"/>
      <c r="BN214" s="107"/>
      <c r="BO214" s="108"/>
      <c r="BP214" s="109">
        <f t="shared" si="171"/>
        <v>0</v>
      </c>
      <c r="BQ214" s="109">
        <f t="shared" si="172"/>
        <v>0</v>
      </c>
      <c r="BR214" s="81"/>
      <c r="BS214" s="107"/>
      <c r="BT214" s="108"/>
      <c r="BU214" s="109">
        <f t="shared" si="173"/>
        <v>0</v>
      </c>
      <c r="BV214" s="109">
        <f t="shared" si="174"/>
        <v>0</v>
      </c>
      <c r="BW214" s="81"/>
      <c r="BX214" s="107"/>
      <c r="BY214" s="108"/>
      <c r="BZ214" s="109">
        <f t="shared" si="175"/>
        <v>0</v>
      </c>
      <c r="CA214" s="109">
        <f t="shared" si="176"/>
        <v>0</v>
      </c>
      <c r="CB214" s="81"/>
      <c r="CC214" s="107"/>
      <c r="CD214" s="108"/>
      <c r="CE214" s="109">
        <f t="shared" si="177"/>
        <v>0</v>
      </c>
      <c r="CF214" s="109">
        <f t="shared" si="178"/>
        <v>0</v>
      </c>
      <c r="CG214" s="81"/>
      <c r="CH214" s="107"/>
      <c r="CI214" s="108"/>
      <c r="CJ214" s="109">
        <f t="shared" si="179"/>
        <v>0</v>
      </c>
      <c r="CK214" s="109">
        <f t="shared" si="180"/>
        <v>0</v>
      </c>
      <c r="CL214" s="81"/>
      <c r="CM214" s="107"/>
      <c r="CN214" s="108"/>
      <c r="CO214" s="109">
        <f t="shared" si="181"/>
        <v>0</v>
      </c>
      <c r="CP214" s="109">
        <f t="shared" si="182"/>
        <v>0</v>
      </c>
      <c r="CQ214" s="81"/>
      <c r="CR214" s="107"/>
      <c r="CS214" s="108"/>
      <c r="CT214" s="109">
        <f t="shared" si="183"/>
        <v>0</v>
      </c>
      <c r="CU214" s="109">
        <f t="shared" si="184"/>
        <v>0</v>
      </c>
      <c r="CV214" s="81"/>
      <c r="CW214" s="107"/>
      <c r="CX214" s="108"/>
      <c r="CY214" s="109">
        <f t="shared" si="185"/>
        <v>0</v>
      </c>
      <c r="CZ214" s="90">
        <f t="shared" si="197"/>
        <v>0</v>
      </c>
      <c r="DA214" s="81"/>
      <c r="DB214" s="107"/>
      <c r="DC214" s="108"/>
      <c r="DD214" s="109">
        <f t="shared" si="186"/>
        <v>0</v>
      </c>
      <c r="DE214" s="109">
        <f t="shared" si="187"/>
        <v>0</v>
      </c>
      <c r="DF214" s="81"/>
      <c r="DG214" s="107"/>
      <c r="DH214" s="108"/>
      <c r="DI214" s="109">
        <f t="shared" si="188"/>
        <v>0</v>
      </c>
      <c r="DJ214" s="109">
        <f t="shared" si="189"/>
        <v>0</v>
      </c>
      <c r="DK214" s="81"/>
      <c r="DL214" s="107"/>
      <c r="DM214" s="108"/>
      <c r="DN214" s="109">
        <f t="shared" si="190"/>
        <v>0</v>
      </c>
      <c r="DO214" s="109">
        <f t="shared" si="191"/>
        <v>0</v>
      </c>
      <c r="DP214" s="81"/>
      <c r="DQ214" s="107"/>
      <c r="DR214" s="108"/>
      <c r="DS214" s="109">
        <f t="shared" si="192"/>
        <v>0</v>
      </c>
      <c r="DT214" s="109">
        <f t="shared" si="193"/>
        <v>0</v>
      </c>
      <c r="DU214" s="81"/>
      <c r="DV214" s="107"/>
      <c r="DW214" s="108"/>
      <c r="DX214" s="109">
        <f t="shared" si="194"/>
        <v>0</v>
      </c>
      <c r="DY214" s="109">
        <f t="shared" si="198"/>
        <v>0</v>
      </c>
    </row>
    <row r="215" spans="1:129" x14ac:dyDescent="0.2">
      <c r="A215" s="1">
        <f>Stundeneingabe_2008!A214</f>
        <v>7</v>
      </c>
      <c r="B215" s="1">
        <f>Stundeneingabe_2008!B214</f>
        <v>30</v>
      </c>
      <c r="C215" s="1" t="str">
        <f>Stundeneingabe_2008!C214</f>
        <v>SO</v>
      </c>
      <c r="D215" s="19">
        <f>Stundeneingabe_2008!D214</f>
        <v>45865</v>
      </c>
      <c r="E215" s="81"/>
      <c r="F215" s="107"/>
      <c r="G215" s="108"/>
      <c r="H215" s="109">
        <f t="shared" si="199"/>
        <v>0</v>
      </c>
      <c r="I215" s="90">
        <f t="shared" si="195"/>
        <v>0</v>
      </c>
      <c r="J215" s="81"/>
      <c r="K215" s="107"/>
      <c r="L215" s="108"/>
      <c r="M215" s="109">
        <f t="shared" si="150"/>
        <v>0</v>
      </c>
      <c r="N215" s="90">
        <f t="shared" si="196"/>
        <v>0</v>
      </c>
      <c r="O215" s="81"/>
      <c r="P215" s="107"/>
      <c r="Q215" s="108"/>
      <c r="R215" s="109">
        <f t="shared" si="151"/>
        <v>0</v>
      </c>
      <c r="S215" s="109">
        <f t="shared" si="152"/>
        <v>0</v>
      </c>
      <c r="T215" s="81"/>
      <c r="U215" s="107"/>
      <c r="V215" s="108"/>
      <c r="W215" s="109">
        <f t="shared" si="153"/>
        <v>0</v>
      </c>
      <c r="X215" s="109">
        <f t="shared" si="154"/>
        <v>0</v>
      </c>
      <c r="Y215" s="81"/>
      <c r="Z215" s="107"/>
      <c r="AA215" s="108"/>
      <c r="AB215" s="109">
        <f t="shared" si="155"/>
        <v>0</v>
      </c>
      <c r="AC215" s="109">
        <f t="shared" si="156"/>
        <v>0</v>
      </c>
      <c r="AD215" s="81"/>
      <c r="AE215" s="107"/>
      <c r="AF215" s="108"/>
      <c r="AG215" s="109">
        <f t="shared" si="157"/>
        <v>0</v>
      </c>
      <c r="AH215" s="109">
        <f t="shared" si="158"/>
        <v>0</v>
      </c>
      <c r="AI215" s="81"/>
      <c r="AJ215" s="107"/>
      <c r="AK215" s="108"/>
      <c r="AL215" s="109">
        <f t="shared" si="159"/>
        <v>0</v>
      </c>
      <c r="AM215" s="109">
        <f t="shared" si="160"/>
        <v>0</v>
      </c>
      <c r="AN215" s="81"/>
      <c r="AO215" s="107"/>
      <c r="AP215" s="108"/>
      <c r="AQ215" s="109">
        <f t="shared" si="161"/>
        <v>0</v>
      </c>
      <c r="AR215" s="109">
        <f t="shared" si="162"/>
        <v>0</v>
      </c>
      <c r="AS215" s="81"/>
      <c r="AT215" s="107"/>
      <c r="AU215" s="108"/>
      <c r="AV215" s="109">
        <f t="shared" si="163"/>
        <v>0</v>
      </c>
      <c r="AW215" s="109">
        <f t="shared" si="164"/>
        <v>0</v>
      </c>
      <c r="AX215" s="81"/>
      <c r="AY215" s="107"/>
      <c r="AZ215" s="108"/>
      <c r="BA215" s="109">
        <f t="shared" si="165"/>
        <v>0</v>
      </c>
      <c r="BB215" s="109">
        <f t="shared" si="166"/>
        <v>0</v>
      </c>
      <c r="BC215" s="81"/>
      <c r="BD215" s="107"/>
      <c r="BE215" s="108"/>
      <c r="BF215" s="109">
        <f t="shared" si="167"/>
        <v>0</v>
      </c>
      <c r="BG215" s="109">
        <f t="shared" si="168"/>
        <v>0</v>
      </c>
      <c r="BH215" s="81"/>
      <c r="BI215" s="107"/>
      <c r="BJ215" s="108"/>
      <c r="BK215" s="109">
        <f t="shared" si="169"/>
        <v>0</v>
      </c>
      <c r="BL215" s="109">
        <f t="shared" si="170"/>
        <v>0</v>
      </c>
      <c r="BM215" s="81"/>
      <c r="BN215" s="107"/>
      <c r="BO215" s="108"/>
      <c r="BP215" s="109">
        <f t="shared" si="171"/>
        <v>0</v>
      </c>
      <c r="BQ215" s="109">
        <f t="shared" si="172"/>
        <v>0</v>
      </c>
      <c r="BR215" s="81"/>
      <c r="BS215" s="107"/>
      <c r="BT215" s="108"/>
      <c r="BU215" s="109">
        <f t="shared" si="173"/>
        <v>0</v>
      </c>
      <c r="BV215" s="109">
        <f t="shared" si="174"/>
        <v>0</v>
      </c>
      <c r="BW215" s="81"/>
      <c r="BX215" s="107"/>
      <c r="BY215" s="108"/>
      <c r="BZ215" s="109">
        <f t="shared" si="175"/>
        <v>0</v>
      </c>
      <c r="CA215" s="109">
        <f t="shared" si="176"/>
        <v>0</v>
      </c>
      <c r="CB215" s="81"/>
      <c r="CC215" s="107"/>
      <c r="CD215" s="108"/>
      <c r="CE215" s="109">
        <f t="shared" si="177"/>
        <v>0</v>
      </c>
      <c r="CF215" s="109">
        <f t="shared" si="178"/>
        <v>0</v>
      </c>
      <c r="CG215" s="81"/>
      <c r="CH215" s="107"/>
      <c r="CI215" s="108"/>
      <c r="CJ215" s="109">
        <f t="shared" si="179"/>
        <v>0</v>
      </c>
      <c r="CK215" s="109">
        <f t="shared" si="180"/>
        <v>0</v>
      </c>
      <c r="CL215" s="81"/>
      <c r="CM215" s="107"/>
      <c r="CN215" s="108"/>
      <c r="CO215" s="109">
        <f t="shared" si="181"/>
        <v>0</v>
      </c>
      <c r="CP215" s="109">
        <f t="shared" si="182"/>
        <v>0</v>
      </c>
      <c r="CQ215" s="81"/>
      <c r="CR215" s="107"/>
      <c r="CS215" s="108"/>
      <c r="CT215" s="109">
        <f t="shared" si="183"/>
        <v>0</v>
      </c>
      <c r="CU215" s="109">
        <f t="shared" si="184"/>
        <v>0</v>
      </c>
      <c r="CV215" s="81"/>
      <c r="CW215" s="107"/>
      <c r="CX215" s="108"/>
      <c r="CY215" s="109">
        <f t="shared" si="185"/>
        <v>0</v>
      </c>
      <c r="CZ215" s="90">
        <f t="shared" si="197"/>
        <v>0</v>
      </c>
      <c r="DA215" s="81"/>
      <c r="DB215" s="107"/>
      <c r="DC215" s="108"/>
      <c r="DD215" s="109">
        <f t="shared" si="186"/>
        <v>0</v>
      </c>
      <c r="DE215" s="109">
        <f t="shared" si="187"/>
        <v>0</v>
      </c>
      <c r="DF215" s="81"/>
      <c r="DG215" s="107"/>
      <c r="DH215" s="108"/>
      <c r="DI215" s="109">
        <f t="shared" si="188"/>
        <v>0</v>
      </c>
      <c r="DJ215" s="109">
        <f t="shared" si="189"/>
        <v>0</v>
      </c>
      <c r="DK215" s="81"/>
      <c r="DL215" s="107"/>
      <c r="DM215" s="108"/>
      <c r="DN215" s="109">
        <f t="shared" si="190"/>
        <v>0</v>
      </c>
      <c r="DO215" s="109">
        <f t="shared" si="191"/>
        <v>0</v>
      </c>
      <c r="DP215" s="81"/>
      <c r="DQ215" s="107"/>
      <c r="DR215" s="108"/>
      <c r="DS215" s="109">
        <f t="shared" si="192"/>
        <v>0</v>
      </c>
      <c r="DT215" s="109">
        <f t="shared" si="193"/>
        <v>0</v>
      </c>
      <c r="DU215" s="81"/>
      <c r="DV215" s="107"/>
      <c r="DW215" s="108"/>
      <c r="DX215" s="109">
        <f t="shared" si="194"/>
        <v>0</v>
      </c>
      <c r="DY215" s="109">
        <f t="shared" si="198"/>
        <v>0</v>
      </c>
    </row>
    <row r="216" spans="1:129" x14ac:dyDescent="0.2">
      <c r="A216" s="1">
        <f>Stundeneingabe_2008!A215</f>
        <v>7</v>
      </c>
      <c r="B216" s="1">
        <f>Stundeneingabe_2008!B215</f>
        <v>31</v>
      </c>
      <c r="C216" s="1" t="str">
        <f>Stundeneingabe_2008!C215</f>
        <v>MO</v>
      </c>
      <c r="D216" s="19">
        <f>Stundeneingabe_2008!D215</f>
        <v>45866</v>
      </c>
      <c r="E216" s="81"/>
      <c r="F216" s="107"/>
      <c r="G216" s="108"/>
      <c r="H216" s="109">
        <f t="shared" si="199"/>
        <v>0</v>
      </c>
      <c r="I216" s="90">
        <f t="shared" si="195"/>
        <v>0</v>
      </c>
      <c r="J216" s="81"/>
      <c r="K216" s="107"/>
      <c r="L216" s="108"/>
      <c r="M216" s="109">
        <f t="shared" si="150"/>
        <v>0</v>
      </c>
      <c r="N216" s="90">
        <f t="shared" si="196"/>
        <v>0</v>
      </c>
      <c r="O216" s="81"/>
      <c r="P216" s="107"/>
      <c r="Q216" s="108"/>
      <c r="R216" s="109">
        <f t="shared" si="151"/>
        <v>0</v>
      </c>
      <c r="S216" s="109">
        <f t="shared" si="152"/>
        <v>0</v>
      </c>
      <c r="T216" s="81"/>
      <c r="U216" s="107"/>
      <c r="V216" s="108"/>
      <c r="W216" s="109">
        <f t="shared" si="153"/>
        <v>0</v>
      </c>
      <c r="X216" s="109">
        <f t="shared" si="154"/>
        <v>0</v>
      </c>
      <c r="Y216" s="81"/>
      <c r="Z216" s="107"/>
      <c r="AA216" s="108"/>
      <c r="AB216" s="109">
        <f t="shared" si="155"/>
        <v>0</v>
      </c>
      <c r="AC216" s="109">
        <f t="shared" si="156"/>
        <v>0</v>
      </c>
      <c r="AD216" s="81"/>
      <c r="AE216" s="107"/>
      <c r="AF216" s="108"/>
      <c r="AG216" s="109">
        <f t="shared" si="157"/>
        <v>0</v>
      </c>
      <c r="AH216" s="109">
        <f t="shared" si="158"/>
        <v>0</v>
      </c>
      <c r="AI216" s="81"/>
      <c r="AJ216" s="107"/>
      <c r="AK216" s="108"/>
      <c r="AL216" s="109">
        <f t="shared" si="159"/>
        <v>0</v>
      </c>
      <c r="AM216" s="109">
        <f t="shared" si="160"/>
        <v>0</v>
      </c>
      <c r="AN216" s="81"/>
      <c r="AO216" s="107"/>
      <c r="AP216" s="108"/>
      <c r="AQ216" s="109">
        <f t="shared" si="161"/>
        <v>0</v>
      </c>
      <c r="AR216" s="109">
        <f t="shared" si="162"/>
        <v>0</v>
      </c>
      <c r="AS216" s="81"/>
      <c r="AT216" s="107"/>
      <c r="AU216" s="108"/>
      <c r="AV216" s="109">
        <f t="shared" si="163"/>
        <v>0</v>
      </c>
      <c r="AW216" s="109">
        <f t="shared" si="164"/>
        <v>0</v>
      </c>
      <c r="AX216" s="81"/>
      <c r="AY216" s="107"/>
      <c r="AZ216" s="108"/>
      <c r="BA216" s="109">
        <f t="shared" si="165"/>
        <v>0</v>
      </c>
      <c r="BB216" s="109">
        <f t="shared" si="166"/>
        <v>0</v>
      </c>
      <c r="BC216" s="81"/>
      <c r="BD216" s="107"/>
      <c r="BE216" s="108"/>
      <c r="BF216" s="109">
        <f t="shared" si="167"/>
        <v>0</v>
      </c>
      <c r="BG216" s="109">
        <f t="shared" si="168"/>
        <v>0</v>
      </c>
      <c r="BH216" s="81"/>
      <c r="BI216" s="107"/>
      <c r="BJ216" s="108"/>
      <c r="BK216" s="109">
        <f t="shared" si="169"/>
        <v>0</v>
      </c>
      <c r="BL216" s="109">
        <f t="shared" si="170"/>
        <v>0</v>
      </c>
      <c r="BM216" s="81"/>
      <c r="BN216" s="107"/>
      <c r="BO216" s="108"/>
      <c r="BP216" s="109">
        <f t="shared" si="171"/>
        <v>0</v>
      </c>
      <c r="BQ216" s="109">
        <f t="shared" si="172"/>
        <v>0</v>
      </c>
      <c r="BR216" s="81"/>
      <c r="BS216" s="107"/>
      <c r="BT216" s="108"/>
      <c r="BU216" s="109">
        <f t="shared" si="173"/>
        <v>0</v>
      </c>
      <c r="BV216" s="109">
        <f t="shared" si="174"/>
        <v>0</v>
      </c>
      <c r="BW216" s="81"/>
      <c r="BX216" s="107"/>
      <c r="BY216" s="108"/>
      <c r="BZ216" s="109">
        <f t="shared" si="175"/>
        <v>0</v>
      </c>
      <c r="CA216" s="109">
        <f t="shared" si="176"/>
        <v>0</v>
      </c>
      <c r="CB216" s="81"/>
      <c r="CC216" s="107"/>
      <c r="CD216" s="108"/>
      <c r="CE216" s="109">
        <f t="shared" si="177"/>
        <v>0</v>
      </c>
      <c r="CF216" s="109">
        <f t="shared" si="178"/>
        <v>0</v>
      </c>
      <c r="CG216" s="81"/>
      <c r="CH216" s="107"/>
      <c r="CI216" s="108"/>
      <c r="CJ216" s="109">
        <f t="shared" si="179"/>
        <v>0</v>
      </c>
      <c r="CK216" s="109">
        <f t="shared" si="180"/>
        <v>0</v>
      </c>
      <c r="CL216" s="81"/>
      <c r="CM216" s="107"/>
      <c r="CN216" s="108"/>
      <c r="CO216" s="109">
        <f t="shared" si="181"/>
        <v>0</v>
      </c>
      <c r="CP216" s="109">
        <f t="shared" si="182"/>
        <v>0</v>
      </c>
      <c r="CQ216" s="81"/>
      <c r="CR216" s="107"/>
      <c r="CS216" s="108"/>
      <c r="CT216" s="109">
        <f t="shared" si="183"/>
        <v>0</v>
      </c>
      <c r="CU216" s="109">
        <f t="shared" si="184"/>
        <v>0</v>
      </c>
      <c r="CV216" s="81"/>
      <c r="CW216" s="107"/>
      <c r="CX216" s="108"/>
      <c r="CY216" s="109">
        <f t="shared" si="185"/>
        <v>0</v>
      </c>
      <c r="CZ216" s="90">
        <f t="shared" si="197"/>
        <v>0</v>
      </c>
      <c r="DA216" s="81"/>
      <c r="DB216" s="107"/>
      <c r="DC216" s="108"/>
      <c r="DD216" s="109">
        <f t="shared" si="186"/>
        <v>0</v>
      </c>
      <c r="DE216" s="109">
        <f t="shared" si="187"/>
        <v>0</v>
      </c>
      <c r="DF216" s="81"/>
      <c r="DG216" s="107"/>
      <c r="DH216" s="108"/>
      <c r="DI216" s="109">
        <f t="shared" si="188"/>
        <v>0</v>
      </c>
      <c r="DJ216" s="109">
        <f t="shared" si="189"/>
        <v>0</v>
      </c>
      <c r="DK216" s="81"/>
      <c r="DL216" s="107"/>
      <c r="DM216" s="108"/>
      <c r="DN216" s="109">
        <f t="shared" si="190"/>
        <v>0</v>
      </c>
      <c r="DO216" s="109">
        <f t="shared" si="191"/>
        <v>0</v>
      </c>
      <c r="DP216" s="81"/>
      <c r="DQ216" s="107"/>
      <c r="DR216" s="108"/>
      <c r="DS216" s="109">
        <f t="shared" si="192"/>
        <v>0</v>
      </c>
      <c r="DT216" s="109">
        <f t="shared" si="193"/>
        <v>0</v>
      </c>
      <c r="DU216" s="81"/>
      <c r="DV216" s="107"/>
      <c r="DW216" s="108"/>
      <c r="DX216" s="109">
        <f t="shared" si="194"/>
        <v>0</v>
      </c>
      <c r="DY216" s="109">
        <f t="shared" si="198"/>
        <v>0</v>
      </c>
    </row>
    <row r="217" spans="1:129" x14ac:dyDescent="0.2">
      <c r="A217" s="1">
        <f>Stundeneingabe_2008!A216</f>
        <v>7</v>
      </c>
      <c r="B217" s="1">
        <f>Stundeneingabe_2008!B216</f>
        <v>31</v>
      </c>
      <c r="C217" s="1" t="str">
        <f>Stundeneingabe_2008!C216</f>
        <v>DI</v>
      </c>
      <c r="D217" s="19">
        <f>Stundeneingabe_2008!D216</f>
        <v>45867</v>
      </c>
      <c r="E217" s="81"/>
      <c r="F217" s="107"/>
      <c r="G217" s="108"/>
      <c r="H217" s="109">
        <f t="shared" si="199"/>
        <v>0</v>
      </c>
      <c r="I217" s="90">
        <f t="shared" si="195"/>
        <v>0</v>
      </c>
      <c r="J217" s="81"/>
      <c r="K217" s="107"/>
      <c r="L217" s="108"/>
      <c r="M217" s="109">
        <f t="shared" si="150"/>
        <v>0</v>
      </c>
      <c r="N217" s="90">
        <f t="shared" si="196"/>
        <v>0</v>
      </c>
      <c r="O217" s="81"/>
      <c r="P217" s="107"/>
      <c r="Q217" s="108"/>
      <c r="R217" s="109">
        <f t="shared" si="151"/>
        <v>0</v>
      </c>
      <c r="S217" s="109">
        <f t="shared" si="152"/>
        <v>0</v>
      </c>
      <c r="T217" s="81"/>
      <c r="U217" s="107"/>
      <c r="V217" s="108"/>
      <c r="W217" s="109">
        <f t="shared" si="153"/>
        <v>0</v>
      </c>
      <c r="X217" s="109">
        <f t="shared" si="154"/>
        <v>0</v>
      </c>
      <c r="Y217" s="81"/>
      <c r="Z217" s="107"/>
      <c r="AA217" s="108"/>
      <c r="AB217" s="109">
        <f t="shared" si="155"/>
        <v>0</v>
      </c>
      <c r="AC217" s="109">
        <f t="shared" si="156"/>
        <v>0</v>
      </c>
      <c r="AD217" s="81"/>
      <c r="AE217" s="107"/>
      <c r="AF217" s="108"/>
      <c r="AG217" s="109">
        <f t="shared" si="157"/>
        <v>0</v>
      </c>
      <c r="AH217" s="109">
        <f t="shared" si="158"/>
        <v>0</v>
      </c>
      <c r="AI217" s="81"/>
      <c r="AJ217" s="107"/>
      <c r="AK217" s="108"/>
      <c r="AL217" s="109">
        <f t="shared" si="159"/>
        <v>0</v>
      </c>
      <c r="AM217" s="109">
        <f t="shared" si="160"/>
        <v>0</v>
      </c>
      <c r="AN217" s="81"/>
      <c r="AO217" s="107"/>
      <c r="AP217" s="108"/>
      <c r="AQ217" s="109">
        <f t="shared" si="161"/>
        <v>0</v>
      </c>
      <c r="AR217" s="109">
        <f t="shared" si="162"/>
        <v>0</v>
      </c>
      <c r="AS217" s="81"/>
      <c r="AT217" s="107"/>
      <c r="AU217" s="108"/>
      <c r="AV217" s="109">
        <f t="shared" si="163"/>
        <v>0</v>
      </c>
      <c r="AW217" s="109">
        <f t="shared" si="164"/>
        <v>0</v>
      </c>
      <c r="AX217" s="81"/>
      <c r="AY217" s="107"/>
      <c r="AZ217" s="108"/>
      <c r="BA217" s="109">
        <f t="shared" si="165"/>
        <v>0</v>
      </c>
      <c r="BB217" s="109">
        <f t="shared" si="166"/>
        <v>0</v>
      </c>
      <c r="BC217" s="81"/>
      <c r="BD217" s="107"/>
      <c r="BE217" s="108"/>
      <c r="BF217" s="109">
        <f t="shared" si="167"/>
        <v>0</v>
      </c>
      <c r="BG217" s="109">
        <f t="shared" si="168"/>
        <v>0</v>
      </c>
      <c r="BH217" s="81"/>
      <c r="BI217" s="107"/>
      <c r="BJ217" s="108"/>
      <c r="BK217" s="109">
        <f t="shared" si="169"/>
        <v>0</v>
      </c>
      <c r="BL217" s="109">
        <f t="shared" si="170"/>
        <v>0</v>
      </c>
      <c r="BM217" s="81"/>
      <c r="BN217" s="107"/>
      <c r="BO217" s="108"/>
      <c r="BP217" s="109">
        <f t="shared" si="171"/>
        <v>0</v>
      </c>
      <c r="BQ217" s="109">
        <f t="shared" si="172"/>
        <v>0</v>
      </c>
      <c r="BR217" s="81"/>
      <c r="BS217" s="107"/>
      <c r="BT217" s="108"/>
      <c r="BU217" s="109">
        <f t="shared" si="173"/>
        <v>0</v>
      </c>
      <c r="BV217" s="109">
        <f t="shared" si="174"/>
        <v>0</v>
      </c>
      <c r="BW217" s="81"/>
      <c r="BX217" s="107"/>
      <c r="BY217" s="108"/>
      <c r="BZ217" s="109">
        <f t="shared" si="175"/>
        <v>0</v>
      </c>
      <c r="CA217" s="109">
        <f t="shared" si="176"/>
        <v>0</v>
      </c>
      <c r="CB217" s="81"/>
      <c r="CC217" s="107"/>
      <c r="CD217" s="108"/>
      <c r="CE217" s="109">
        <f t="shared" si="177"/>
        <v>0</v>
      </c>
      <c r="CF217" s="109">
        <f t="shared" si="178"/>
        <v>0</v>
      </c>
      <c r="CG217" s="81"/>
      <c r="CH217" s="107"/>
      <c r="CI217" s="108"/>
      <c r="CJ217" s="109">
        <f t="shared" si="179"/>
        <v>0</v>
      </c>
      <c r="CK217" s="109">
        <f t="shared" si="180"/>
        <v>0</v>
      </c>
      <c r="CL217" s="81"/>
      <c r="CM217" s="107"/>
      <c r="CN217" s="108"/>
      <c r="CO217" s="109">
        <f t="shared" si="181"/>
        <v>0</v>
      </c>
      <c r="CP217" s="109">
        <f t="shared" si="182"/>
        <v>0</v>
      </c>
      <c r="CQ217" s="81"/>
      <c r="CR217" s="107"/>
      <c r="CS217" s="108"/>
      <c r="CT217" s="109">
        <f t="shared" si="183"/>
        <v>0</v>
      </c>
      <c r="CU217" s="109">
        <f t="shared" si="184"/>
        <v>0</v>
      </c>
      <c r="CV217" s="81"/>
      <c r="CW217" s="107"/>
      <c r="CX217" s="108"/>
      <c r="CY217" s="109">
        <f t="shared" si="185"/>
        <v>0</v>
      </c>
      <c r="CZ217" s="90">
        <f t="shared" si="197"/>
        <v>0</v>
      </c>
      <c r="DA217" s="81"/>
      <c r="DB217" s="107"/>
      <c r="DC217" s="108"/>
      <c r="DD217" s="109">
        <f t="shared" si="186"/>
        <v>0</v>
      </c>
      <c r="DE217" s="109">
        <f t="shared" si="187"/>
        <v>0</v>
      </c>
      <c r="DF217" s="81"/>
      <c r="DG217" s="107"/>
      <c r="DH217" s="108"/>
      <c r="DI217" s="109">
        <f t="shared" si="188"/>
        <v>0</v>
      </c>
      <c r="DJ217" s="109">
        <f t="shared" si="189"/>
        <v>0</v>
      </c>
      <c r="DK217" s="81"/>
      <c r="DL217" s="107"/>
      <c r="DM217" s="108"/>
      <c r="DN217" s="109">
        <f t="shared" si="190"/>
        <v>0</v>
      </c>
      <c r="DO217" s="109">
        <f t="shared" si="191"/>
        <v>0</v>
      </c>
      <c r="DP217" s="81"/>
      <c r="DQ217" s="107"/>
      <c r="DR217" s="108"/>
      <c r="DS217" s="109">
        <f t="shared" si="192"/>
        <v>0</v>
      </c>
      <c r="DT217" s="109">
        <f t="shared" si="193"/>
        <v>0</v>
      </c>
      <c r="DU217" s="81"/>
      <c r="DV217" s="107"/>
      <c r="DW217" s="108"/>
      <c r="DX217" s="109">
        <f t="shared" si="194"/>
        <v>0</v>
      </c>
      <c r="DY217" s="109">
        <f t="shared" si="198"/>
        <v>0</v>
      </c>
    </row>
    <row r="218" spans="1:129" x14ac:dyDescent="0.2">
      <c r="A218" s="1">
        <f>Stundeneingabe_2008!A217</f>
        <v>7</v>
      </c>
      <c r="B218" s="1">
        <f>Stundeneingabe_2008!B217</f>
        <v>31</v>
      </c>
      <c r="C218" s="1" t="str">
        <f>Stundeneingabe_2008!C217</f>
        <v>MI</v>
      </c>
      <c r="D218" s="19">
        <f>Stundeneingabe_2008!D217</f>
        <v>45868</v>
      </c>
      <c r="E218" s="81"/>
      <c r="F218" s="107"/>
      <c r="G218" s="108"/>
      <c r="H218" s="109">
        <f t="shared" si="199"/>
        <v>0</v>
      </c>
      <c r="I218" s="90">
        <f t="shared" si="195"/>
        <v>0</v>
      </c>
      <c r="J218" s="81"/>
      <c r="K218" s="107"/>
      <c r="L218" s="108"/>
      <c r="M218" s="109">
        <f t="shared" si="150"/>
        <v>0</v>
      </c>
      <c r="N218" s="90">
        <f t="shared" si="196"/>
        <v>0</v>
      </c>
      <c r="O218" s="81"/>
      <c r="P218" s="107"/>
      <c r="Q218" s="108"/>
      <c r="R218" s="109">
        <f t="shared" si="151"/>
        <v>0</v>
      </c>
      <c r="S218" s="109">
        <f t="shared" si="152"/>
        <v>0</v>
      </c>
      <c r="T218" s="81"/>
      <c r="U218" s="107"/>
      <c r="V218" s="108"/>
      <c r="W218" s="109">
        <f t="shared" si="153"/>
        <v>0</v>
      </c>
      <c r="X218" s="109">
        <f t="shared" si="154"/>
        <v>0</v>
      </c>
      <c r="Y218" s="81"/>
      <c r="Z218" s="107"/>
      <c r="AA218" s="108"/>
      <c r="AB218" s="109">
        <f t="shared" si="155"/>
        <v>0</v>
      </c>
      <c r="AC218" s="109">
        <f t="shared" si="156"/>
        <v>0</v>
      </c>
      <c r="AD218" s="81"/>
      <c r="AE218" s="107"/>
      <c r="AF218" s="108"/>
      <c r="AG218" s="109">
        <f t="shared" si="157"/>
        <v>0</v>
      </c>
      <c r="AH218" s="109">
        <f t="shared" si="158"/>
        <v>0</v>
      </c>
      <c r="AI218" s="81"/>
      <c r="AJ218" s="107"/>
      <c r="AK218" s="108"/>
      <c r="AL218" s="109">
        <f t="shared" si="159"/>
        <v>0</v>
      </c>
      <c r="AM218" s="109">
        <f t="shared" si="160"/>
        <v>0</v>
      </c>
      <c r="AN218" s="81"/>
      <c r="AO218" s="107"/>
      <c r="AP218" s="108"/>
      <c r="AQ218" s="109">
        <f t="shared" si="161"/>
        <v>0</v>
      </c>
      <c r="AR218" s="109">
        <f t="shared" si="162"/>
        <v>0</v>
      </c>
      <c r="AS218" s="81"/>
      <c r="AT218" s="107"/>
      <c r="AU218" s="108"/>
      <c r="AV218" s="109">
        <f t="shared" si="163"/>
        <v>0</v>
      </c>
      <c r="AW218" s="109">
        <f t="shared" si="164"/>
        <v>0</v>
      </c>
      <c r="AX218" s="81"/>
      <c r="AY218" s="107"/>
      <c r="AZ218" s="108"/>
      <c r="BA218" s="109">
        <f t="shared" si="165"/>
        <v>0</v>
      </c>
      <c r="BB218" s="109">
        <f t="shared" si="166"/>
        <v>0</v>
      </c>
      <c r="BC218" s="81"/>
      <c r="BD218" s="107"/>
      <c r="BE218" s="108"/>
      <c r="BF218" s="109">
        <f t="shared" si="167"/>
        <v>0</v>
      </c>
      <c r="BG218" s="109">
        <f t="shared" si="168"/>
        <v>0</v>
      </c>
      <c r="BH218" s="81"/>
      <c r="BI218" s="107"/>
      <c r="BJ218" s="108"/>
      <c r="BK218" s="109">
        <f t="shared" si="169"/>
        <v>0</v>
      </c>
      <c r="BL218" s="109">
        <f t="shared" si="170"/>
        <v>0</v>
      </c>
      <c r="BM218" s="81"/>
      <c r="BN218" s="107"/>
      <c r="BO218" s="108"/>
      <c r="BP218" s="109">
        <f t="shared" si="171"/>
        <v>0</v>
      </c>
      <c r="BQ218" s="109">
        <f t="shared" si="172"/>
        <v>0</v>
      </c>
      <c r="BR218" s="81"/>
      <c r="BS218" s="107"/>
      <c r="BT218" s="108"/>
      <c r="BU218" s="109">
        <f t="shared" si="173"/>
        <v>0</v>
      </c>
      <c r="BV218" s="109">
        <f t="shared" si="174"/>
        <v>0</v>
      </c>
      <c r="BW218" s="81"/>
      <c r="BX218" s="107"/>
      <c r="BY218" s="108"/>
      <c r="BZ218" s="109">
        <f t="shared" si="175"/>
        <v>0</v>
      </c>
      <c r="CA218" s="109">
        <f t="shared" si="176"/>
        <v>0</v>
      </c>
      <c r="CB218" s="81"/>
      <c r="CC218" s="107"/>
      <c r="CD218" s="108"/>
      <c r="CE218" s="109">
        <f t="shared" si="177"/>
        <v>0</v>
      </c>
      <c r="CF218" s="109">
        <f t="shared" si="178"/>
        <v>0</v>
      </c>
      <c r="CG218" s="81"/>
      <c r="CH218" s="107"/>
      <c r="CI218" s="108"/>
      <c r="CJ218" s="109">
        <f t="shared" si="179"/>
        <v>0</v>
      </c>
      <c r="CK218" s="109">
        <f t="shared" si="180"/>
        <v>0</v>
      </c>
      <c r="CL218" s="81"/>
      <c r="CM218" s="107"/>
      <c r="CN218" s="108"/>
      <c r="CO218" s="109">
        <f t="shared" si="181"/>
        <v>0</v>
      </c>
      <c r="CP218" s="109">
        <f t="shared" si="182"/>
        <v>0</v>
      </c>
      <c r="CQ218" s="81"/>
      <c r="CR218" s="107"/>
      <c r="CS218" s="108"/>
      <c r="CT218" s="109">
        <f t="shared" si="183"/>
        <v>0</v>
      </c>
      <c r="CU218" s="109">
        <f t="shared" si="184"/>
        <v>0</v>
      </c>
      <c r="CV218" s="81"/>
      <c r="CW218" s="107"/>
      <c r="CX218" s="108"/>
      <c r="CY218" s="109">
        <f t="shared" si="185"/>
        <v>0</v>
      </c>
      <c r="CZ218" s="90">
        <f t="shared" si="197"/>
        <v>0</v>
      </c>
      <c r="DA218" s="81"/>
      <c r="DB218" s="107"/>
      <c r="DC218" s="108"/>
      <c r="DD218" s="109">
        <f t="shared" si="186"/>
        <v>0</v>
      </c>
      <c r="DE218" s="109">
        <f t="shared" si="187"/>
        <v>0</v>
      </c>
      <c r="DF218" s="81"/>
      <c r="DG218" s="107"/>
      <c r="DH218" s="108"/>
      <c r="DI218" s="109">
        <f t="shared" si="188"/>
        <v>0</v>
      </c>
      <c r="DJ218" s="109">
        <f t="shared" si="189"/>
        <v>0</v>
      </c>
      <c r="DK218" s="81"/>
      <c r="DL218" s="107"/>
      <c r="DM218" s="108"/>
      <c r="DN218" s="109">
        <f t="shared" si="190"/>
        <v>0</v>
      </c>
      <c r="DO218" s="109">
        <f t="shared" si="191"/>
        <v>0</v>
      </c>
      <c r="DP218" s="81"/>
      <c r="DQ218" s="107"/>
      <c r="DR218" s="108"/>
      <c r="DS218" s="109">
        <f t="shared" si="192"/>
        <v>0</v>
      </c>
      <c r="DT218" s="109">
        <f t="shared" si="193"/>
        <v>0</v>
      </c>
      <c r="DU218" s="81"/>
      <c r="DV218" s="107"/>
      <c r="DW218" s="108"/>
      <c r="DX218" s="109">
        <f t="shared" si="194"/>
        <v>0</v>
      </c>
      <c r="DY218" s="109">
        <f t="shared" si="198"/>
        <v>0</v>
      </c>
    </row>
    <row r="219" spans="1:129" x14ac:dyDescent="0.2">
      <c r="A219" s="1">
        <f>Stundeneingabe_2008!A218</f>
        <v>7</v>
      </c>
      <c r="B219" s="1">
        <f>Stundeneingabe_2008!B218</f>
        <v>31</v>
      </c>
      <c r="C219" s="1" t="str">
        <f>Stundeneingabe_2008!C218</f>
        <v>DO</v>
      </c>
      <c r="D219" s="19">
        <f>Stundeneingabe_2008!D218</f>
        <v>45869</v>
      </c>
      <c r="E219" s="81"/>
      <c r="F219" s="107"/>
      <c r="G219" s="108"/>
      <c r="H219" s="109">
        <f t="shared" si="199"/>
        <v>0</v>
      </c>
      <c r="I219" s="90">
        <f t="shared" si="195"/>
        <v>0</v>
      </c>
      <c r="J219" s="81"/>
      <c r="K219" s="107"/>
      <c r="L219" s="108"/>
      <c r="M219" s="109">
        <f t="shared" si="150"/>
        <v>0</v>
      </c>
      <c r="N219" s="90">
        <f t="shared" si="196"/>
        <v>0</v>
      </c>
      <c r="O219" s="81"/>
      <c r="P219" s="107"/>
      <c r="Q219" s="108"/>
      <c r="R219" s="109">
        <f t="shared" si="151"/>
        <v>0</v>
      </c>
      <c r="S219" s="109">
        <f t="shared" si="152"/>
        <v>0</v>
      </c>
      <c r="T219" s="81"/>
      <c r="U219" s="107"/>
      <c r="V219" s="108"/>
      <c r="W219" s="109">
        <f t="shared" si="153"/>
        <v>0</v>
      </c>
      <c r="X219" s="109">
        <f t="shared" si="154"/>
        <v>0</v>
      </c>
      <c r="Y219" s="81"/>
      <c r="Z219" s="107"/>
      <c r="AA219" s="108"/>
      <c r="AB219" s="109">
        <f t="shared" si="155"/>
        <v>0</v>
      </c>
      <c r="AC219" s="109">
        <f t="shared" si="156"/>
        <v>0</v>
      </c>
      <c r="AD219" s="81"/>
      <c r="AE219" s="107"/>
      <c r="AF219" s="108"/>
      <c r="AG219" s="109">
        <f t="shared" si="157"/>
        <v>0</v>
      </c>
      <c r="AH219" s="109">
        <f t="shared" si="158"/>
        <v>0</v>
      </c>
      <c r="AI219" s="81"/>
      <c r="AJ219" s="107"/>
      <c r="AK219" s="108"/>
      <c r="AL219" s="109">
        <f t="shared" si="159"/>
        <v>0</v>
      </c>
      <c r="AM219" s="109">
        <f t="shared" si="160"/>
        <v>0</v>
      </c>
      <c r="AN219" s="81"/>
      <c r="AO219" s="107"/>
      <c r="AP219" s="108"/>
      <c r="AQ219" s="109">
        <f t="shared" si="161"/>
        <v>0</v>
      </c>
      <c r="AR219" s="109">
        <f t="shared" si="162"/>
        <v>0</v>
      </c>
      <c r="AS219" s="81"/>
      <c r="AT219" s="107"/>
      <c r="AU219" s="108"/>
      <c r="AV219" s="109">
        <f t="shared" si="163"/>
        <v>0</v>
      </c>
      <c r="AW219" s="109">
        <f t="shared" si="164"/>
        <v>0</v>
      </c>
      <c r="AX219" s="81"/>
      <c r="AY219" s="107"/>
      <c r="AZ219" s="108"/>
      <c r="BA219" s="109">
        <f t="shared" si="165"/>
        <v>0</v>
      </c>
      <c r="BB219" s="109">
        <f t="shared" si="166"/>
        <v>0</v>
      </c>
      <c r="BC219" s="81"/>
      <c r="BD219" s="107"/>
      <c r="BE219" s="108"/>
      <c r="BF219" s="109">
        <f t="shared" si="167"/>
        <v>0</v>
      </c>
      <c r="BG219" s="109">
        <f t="shared" si="168"/>
        <v>0</v>
      </c>
      <c r="BH219" s="81"/>
      <c r="BI219" s="107"/>
      <c r="BJ219" s="108"/>
      <c r="BK219" s="109">
        <f t="shared" si="169"/>
        <v>0</v>
      </c>
      <c r="BL219" s="109">
        <f t="shared" si="170"/>
        <v>0</v>
      </c>
      <c r="BM219" s="81"/>
      <c r="BN219" s="107"/>
      <c r="BO219" s="108"/>
      <c r="BP219" s="109">
        <f t="shared" si="171"/>
        <v>0</v>
      </c>
      <c r="BQ219" s="109">
        <f t="shared" si="172"/>
        <v>0</v>
      </c>
      <c r="BR219" s="81"/>
      <c r="BS219" s="107"/>
      <c r="BT219" s="108"/>
      <c r="BU219" s="109">
        <f t="shared" si="173"/>
        <v>0</v>
      </c>
      <c r="BV219" s="109">
        <f t="shared" si="174"/>
        <v>0</v>
      </c>
      <c r="BW219" s="81"/>
      <c r="BX219" s="107"/>
      <c r="BY219" s="108"/>
      <c r="BZ219" s="109">
        <f t="shared" si="175"/>
        <v>0</v>
      </c>
      <c r="CA219" s="109">
        <f t="shared" si="176"/>
        <v>0</v>
      </c>
      <c r="CB219" s="81"/>
      <c r="CC219" s="107"/>
      <c r="CD219" s="108"/>
      <c r="CE219" s="109">
        <f t="shared" si="177"/>
        <v>0</v>
      </c>
      <c r="CF219" s="109">
        <f t="shared" si="178"/>
        <v>0</v>
      </c>
      <c r="CG219" s="81"/>
      <c r="CH219" s="107"/>
      <c r="CI219" s="108"/>
      <c r="CJ219" s="109">
        <f t="shared" si="179"/>
        <v>0</v>
      </c>
      <c r="CK219" s="109">
        <f t="shared" si="180"/>
        <v>0</v>
      </c>
      <c r="CL219" s="81"/>
      <c r="CM219" s="107"/>
      <c r="CN219" s="108"/>
      <c r="CO219" s="109">
        <f t="shared" si="181"/>
        <v>0</v>
      </c>
      <c r="CP219" s="109">
        <f t="shared" si="182"/>
        <v>0</v>
      </c>
      <c r="CQ219" s="81"/>
      <c r="CR219" s="107"/>
      <c r="CS219" s="108"/>
      <c r="CT219" s="109">
        <f t="shared" si="183"/>
        <v>0</v>
      </c>
      <c r="CU219" s="109">
        <f t="shared" si="184"/>
        <v>0</v>
      </c>
      <c r="CV219" s="81"/>
      <c r="CW219" s="107"/>
      <c r="CX219" s="108"/>
      <c r="CY219" s="109">
        <f t="shared" si="185"/>
        <v>0</v>
      </c>
      <c r="CZ219" s="90">
        <f t="shared" si="197"/>
        <v>0</v>
      </c>
      <c r="DA219" s="81"/>
      <c r="DB219" s="107"/>
      <c r="DC219" s="108"/>
      <c r="DD219" s="109">
        <f t="shared" si="186"/>
        <v>0</v>
      </c>
      <c r="DE219" s="109">
        <f t="shared" si="187"/>
        <v>0</v>
      </c>
      <c r="DF219" s="81"/>
      <c r="DG219" s="107"/>
      <c r="DH219" s="108"/>
      <c r="DI219" s="109">
        <f t="shared" si="188"/>
        <v>0</v>
      </c>
      <c r="DJ219" s="109">
        <f t="shared" si="189"/>
        <v>0</v>
      </c>
      <c r="DK219" s="81"/>
      <c r="DL219" s="107"/>
      <c r="DM219" s="108"/>
      <c r="DN219" s="109">
        <f t="shared" si="190"/>
        <v>0</v>
      </c>
      <c r="DO219" s="109">
        <f t="shared" si="191"/>
        <v>0</v>
      </c>
      <c r="DP219" s="81"/>
      <c r="DQ219" s="107"/>
      <c r="DR219" s="108"/>
      <c r="DS219" s="109">
        <f t="shared" si="192"/>
        <v>0</v>
      </c>
      <c r="DT219" s="109">
        <f t="shared" si="193"/>
        <v>0</v>
      </c>
      <c r="DU219" s="81"/>
      <c r="DV219" s="107"/>
      <c r="DW219" s="108"/>
      <c r="DX219" s="109">
        <f t="shared" si="194"/>
        <v>0</v>
      </c>
      <c r="DY219" s="109">
        <f t="shared" si="198"/>
        <v>0</v>
      </c>
    </row>
    <row r="220" spans="1:129" x14ac:dyDescent="0.2">
      <c r="A220" s="1">
        <f>Stundeneingabe_2008!A219</f>
        <v>8</v>
      </c>
      <c r="B220" s="1">
        <f>Stundeneingabe_2008!B219</f>
        <v>31</v>
      </c>
      <c r="C220" s="1" t="str">
        <f>Stundeneingabe_2008!C219</f>
        <v>FR</v>
      </c>
      <c r="D220" s="19">
        <f>Stundeneingabe_2008!D219</f>
        <v>45870</v>
      </c>
      <c r="E220" s="81"/>
      <c r="F220" s="107"/>
      <c r="G220" s="108"/>
      <c r="H220" s="109">
        <f t="shared" si="199"/>
        <v>0</v>
      </c>
      <c r="I220" s="90">
        <f t="shared" si="195"/>
        <v>0</v>
      </c>
      <c r="J220" s="81"/>
      <c r="K220" s="107"/>
      <c r="L220" s="108"/>
      <c r="M220" s="109">
        <f t="shared" si="150"/>
        <v>0</v>
      </c>
      <c r="N220" s="90">
        <f t="shared" si="196"/>
        <v>0</v>
      </c>
      <c r="O220" s="81"/>
      <c r="P220" s="107"/>
      <c r="Q220" s="108"/>
      <c r="R220" s="109">
        <f t="shared" si="151"/>
        <v>0</v>
      </c>
      <c r="S220" s="109">
        <f t="shared" si="152"/>
        <v>0</v>
      </c>
      <c r="T220" s="81"/>
      <c r="U220" s="107"/>
      <c r="V220" s="108"/>
      <c r="W220" s="109">
        <f t="shared" si="153"/>
        <v>0</v>
      </c>
      <c r="X220" s="109">
        <f t="shared" si="154"/>
        <v>0</v>
      </c>
      <c r="Y220" s="81"/>
      <c r="Z220" s="107"/>
      <c r="AA220" s="108"/>
      <c r="AB220" s="109">
        <f t="shared" si="155"/>
        <v>0</v>
      </c>
      <c r="AC220" s="109">
        <f t="shared" si="156"/>
        <v>0</v>
      </c>
      <c r="AD220" s="81"/>
      <c r="AE220" s="107"/>
      <c r="AF220" s="108"/>
      <c r="AG220" s="109">
        <f t="shared" si="157"/>
        <v>0</v>
      </c>
      <c r="AH220" s="109">
        <f t="shared" si="158"/>
        <v>0</v>
      </c>
      <c r="AI220" s="81"/>
      <c r="AJ220" s="107"/>
      <c r="AK220" s="108"/>
      <c r="AL220" s="109">
        <f t="shared" si="159"/>
        <v>0</v>
      </c>
      <c r="AM220" s="109">
        <f t="shared" si="160"/>
        <v>0</v>
      </c>
      <c r="AN220" s="81"/>
      <c r="AO220" s="107"/>
      <c r="AP220" s="108"/>
      <c r="AQ220" s="109">
        <f t="shared" si="161"/>
        <v>0</v>
      </c>
      <c r="AR220" s="109">
        <f t="shared" si="162"/>
        <v>0</v>
      </c>
      <c r="AS220" s="81"/>
      <c r="AT220" s="107"/>
      <c r="AU220" s="108"/>
      <c r="AV220" s="109">
        <f t="shared" si="163"/>
        <v>0</v>
      </c>
      <c r="AW220" s="109">
        <f t="shared" si="164"/>
        <v>0</v>
      </c>
      <c r="AX220" s="81"/>
      <c r="AY220" s="107"/>
      <c r="AZ220" s="108"/>
      <c r="BA220" s="109">
        <f t="shared" si="165"/>
        <v>0</v>
      </c>
      <c r="BB220" s="109">
        <f t="shared" si="166"/>
        <v>0</v>
      </c>
      <c r="BC220" s="81"/>
      <c r="BD220" s="107"/>
      <c r="BE220" s="108"/>
      <c r="BF220" s="109">
        <f t="shared" si="167"/>
        <v>0</v>
      </c>
      <c r="BG220" s="109">
        <f t="shared" si="168"/>
        <v>0</v>
      </c>
      <c r="BH220" s="81"/>
      <c r="BI220" s="107"/>
      <c r="BJ220" s="108"/>
      <c r="BK220" s="109">
        <f t="shared" si="169"/>
        <v>0</v>
      </c>
      <c r="BL220" s="109">
        <f t="shared" si="170"/>
        <v>0</v>
      </c>
      <c r="BM220" s="81"/>
      <c r="BN220" s="107"/>
      <c r="BO220" s="108"/>
      <c r="BP220" s="109">
        <f t="shared" si="171"/>
        <v>0</v>
      </c>
      <c r="BQ220" s="109">
        <f t="shared" si="172"/>
        <v>0</v>
      </c>
      <c r="BR220" s="81"/>
      <c r="BS220" s="107"/>
      <c r="BT220" s="108"/>
      <c r="BU220" s="109">
        <f t="shared" si="173"/>
        <v>0</v>
      </c>
      <c r="BV220" s="109">
        <f t="shared" si="174"/>
        <v>0</v>
      </c>
      <c r="BW220" s="81"/>
      <c r="BX220" s="107"/>
      <c r="BY220" s="108"/>
      <c r="BZ220" s="109">
        <f t="shared" si="175"/>
        <v>0</v>
      </c>
      <c r="CA220" s="109">
        <f t="shared" si="176"/>
        <v>0</v>
      </c>
      <c r="CB220" s="81"/>
      <c r="CC220" s="107"/>
      <c r="CD220" s="108"/>
      <c r="CE220" s="109">
        <f t="shared" si="177"/>
        <v>0</v>
      </c>
      <c r="CF220" s="109">
        <f t="shared" si="178"/>
        <v>0</v>
      </c>
      <c r="CG220" s="81"/>
      <c r="CH220" s="107"/>
      <c r="CI220" s="108"/>
      <c r="CJ220" s="109">
        <f t="shared" si="179"/>
        <v>0</v>
      </c>
      <c r="CK220" s="109">
        <f t="shared" si="180"/>
        <v>0</v>
      </c>
      <c r="CL220" s="81"/>
      <c r="CM220" s="107"/>
      <c r="CN220" s="108"/>
      <c r="CO220" s="109">
        <f t="shared" si="181"/>
        <v>0</v>
      </c>
      <c r="CP220" s="109">
        <f t="shared" si="182"/>
        <v>0</v>
      </c>
      <c r="CQ220" s="81"/>
      <c r="CR220" s="107"/>
      <c r="CS220" s="108"/>
      <c r="CT220" s="109">
        <f t="shared" si="183"/>
        <v>0</v>
      </c>
      <c r="CU220" s="109">
        <f t="shared" si="184"/>
        <v>0</v>
      </c>
      <c r="CV220" s="81"/>
      <c r="CW220" s="107"/>
      <c r="CX220" s="108"/>
      <c r="CY220" s="109">
        <f t="shared" si="185"/>
        <v>0</v>
      </c>
      <c r="CZ220" s="90">
        <f t="shared" si="197"/>
        <v>0</v>
      </c>
      <c r="DA220" s="81"/>
      <c r="DB220" s="107"/>
      <c r="DC220" s="108"/>
      <c r="DD220" s="109">
        <f t="shared" si="186"/>
        <v>0</v>
      </c>
      <c r="DE220" s="109">
        <f t="shared" si="187"/>
        <v>0</v>
      </c>
      <c r="DF220" s="81"/>
      <c r="DG220" s="107"/>
      <c r="DH220" s="108"/>
      <c r="DI220" s="109">
        <f t="shared" si="188"/>
        <v>0</v>
      </c>
      <c r="DJ220" s="109">
        <f t="shared" si="189"/>
        <v>0</v>
      </c>
      <c r="DK220" s="81"/>
      <c r="DL220" s="107"/>
      <c r="DM220" s="108"/>
      <c r="DN220" s="109">
        <f t="shared" si="190"/>
        <v>0</v>
      </c>
      <c r="DO220" s="109">
        <f t="shared" si="191"/>
        <v>0</v>
      </c>
      <c r="DP220" s="81"/>
      <c r="DQ220" s="107"/>
      <c r="DR220" s="108"/>
      <c r="DS220" s="109">
        <f t="shared" si="192"/>
        <v>0</v>
      </c>
      <c r="DT220" s="109">
        <f t="shared" si="193"/>
        <v>0</v>
      </c>
      <c r="DU220" s="81"/>
      <c r="DV220" s="107"/>
      <c r="DW220" s="108"/>
      <c r="DX220" s="109">
        <f t="shared" si="194"/>
        <v>0</v>
      </c>
      <c r="DY220" s="109">
        <f t="shared" si="198"/>
        <v>0</v>
      </c>
    </row>
    <row r="221" spans="1:129" x14ac:dyDescent="0.2">
      <c r="A221" s="1">
        <f>Stundeneingabe_2008!A220</f>
        <v>8</v>
      </c>
      <c r="B221" s="1">
        <f>Stundeneingabe_2008!B220</f>
        <v>31</v>
      </c>
      <c r="C221" s="1" t="str">
        <f>Stundeneingabe_2008!C220</f>
        <v>SA</v>
      </c>
      <c r="D221" s="19">
        <f>Stundeneingabe_2008!D220</f>
        <v>45871</v>
      </c>
      <c r="E221" s="81"/>
      <c r="F221" s="107"/>
      <c r="G221" s="108"/>
      <c r="H221" s="109">
        <f t="shared" si="199"/>
        <v>0</v>
      </c>
      <c r="I221" s="90">
        <f t="shared" si="195"/>
        <v>0</v>
      </c>
      <c r="J221" s="81"/>
      <c r="K221" s="107"/>
      <c r="L221" s="108"/>
      <c r="M221" s="109">
        <f t="shared" si="150"/>
        <v>0</v>
      </c>
      <c r="N221" s="90">
        <f t="shared" si="196"/>
        <v>0</v>
      </c>
      <c r="O221" s="81"/>
      <c r="P221" s="107"/>
      <c r="Q221" s="108"/>
      <c r="R221" s="109">
        <f t="shared" si="151"/>
        <v>0</v>
      </c>
      <c r="S221" s="109">
        <f t="shared" si="152"/>
        <v>0</v>
      </c>
      <c r="T221" s="81"/>
      <c r="U221" s="107"/>
      <c r="V221" s="108"/>
      <c r="W221" s="109">
        <f t="shared" si="153"/>
        <v>0</v>
      </c>
      <c r="X221" s="109">
        <f t="shared" si="154"/>
        <v>0</v>
      </c>
      <c r="Y221" s="81"/>
      <c r="Z221" s="107"/>
      <c r="AA221" s="108"/>
      <c r="AB221" s="109">
        <f t="shared" si="155"/>
        <v>0</v>
      </c>
      <c r="AC221" s="109">
        <f t="shared" si="156"/>
        <v>0</v>
      </c>
      <c r="AD221" s="81"/>
      <c r="AE221" s="107"/>
      <c r="AF221" s="108"/>
      <c r="AG221" s="109">
        <f t="shared" si="157"/>
        <v>0</v>
      </c>
      <c r="AH221" s="109">
        <f t="shared" si="158"/>
        <v>0</v>
      </c>
      <c r="AI221" s="81"/>
      <c r="AJ221" s="107"/>
      <c r="AK221" s="108"/>
      <c r="AL221" s="109">
        <f t="shared" si="159"/>
        <v>0</v>
      </c>
      <c r="AM221" s="109">
        <f t="shared" si="160"/>
        <v>0</v>
      </c>
      <c r="AN221" s="81"/>
      <c r="AO221" s="107"/>
      <c r="AP221" s="108"/>
      <c r="AQ221" s="109">
        <f t="shared" si="161"/>
        <v>0</v>
      </c>
      <c r="AR221" s="109">
        <f t="shared" si="162"/>
        <v>0</v>
      </c>
      <c r="AS221" s="81"/>
      <c r="AT221" s="107"/>
      <c r="AU221" s="108"/>
      <c r="AV221" s="109">
        <f t="shared" si="163"/>
        <v>0</v>
      </c>
      <c r="AW221" s="109">
        <f t="shared" si="164"/>
        <v>0</v>
      </c>
      <c r="AX221" s="81"/>
      <c r="AY221" s="107"/>
      <c r="AZ221" s="108"/>
      <c r="BA221" s="109">
        <f t="shared" si="165"/>
        <v>0</v>
      </c>
      <c r="BB221" s="109">
        <f t="shared" si="166"/>
        <v>0</v>
      </c>
      <c r="BC221" s="81"/>
      <c r="BD221" s="107"/>
      <c r="BE221" s="108"/>
      <c r="BF221" s="109">
        <f t="shared" si="167"/>
        <v>0</v>
      </c>
      <c r="BG221" s="109">
        <f t="shared" si="168"/>
        <v>0</v>
      </c>
      <c r="BH221" s="81"/>
      <c r="BI221" s="107"/>
      <c r="BJ221" s="108"/>
      <c r="BK221" s="109">
        <f t="shared" si="169"/>
        <v>0</v>
      </c>
      <c r="BL221" s="109">
        <f t="shared" si="170"/>
        <v>0</v>
      </c>
      <c r="BM221" s="81"/>
      <c r="BN221" s="107"/>
      <c r="BO221" s="108"/>
      <c r="BP221" s="109">
        <f t="shared" si="171"/>
        <v>0</v>
      </c>
      <c r="BQ221" s="109">
        <f t="shared" si="172"/>
        <v>0</v>
      </c>
      <c r="BR221" s="81"/>
      <c r="BS221" s="107"/>
      <c r="BT221" s="108"/>
      <c r="BU221" s="109">
        <f t="shared" si="173"/>
        <v>0</v>
      </c>
      <c r="BV221" s="109">
        <f t="shared" si="174"/>
        <v>0</v>
      </c>
      <c r="BW221" s="81"/>
      <c r="BX221" s="107"/>
      <c r="BY221" s="108"/>
      <c r="BZ221" s="109">
        <f t="shared" si="175"/>
        <v>0</v>
      </c>
      <c r="CA221" s="109">
        <f t="shared" si="176"/>
        <v>0</v>
      </c>
      <c r="CB221" s="81"/>
      <c r="CC221" s="107"/>
      <c r="CD221" s="108"/>
      <c r="CE221" s="109">
        <f t="shared" si="177"/>
        <v>0</v>
      </c>
      <c r="CF221" s="109">
        <f t="shared" si="178"/>
        <v>0</v>
      </c>
      <c r="CG221" s="81"/>
      <c r="CH221" s="107"/>
      <c r="CI221" s="108"/>
      <c r="CJ221" s="109">
        <f t="shared" si="179"/>
        <v>0</v>
      </c>
      <c r="CK221" s="109">
        <f t="shared" si="180"/>
        <v>0</v>
      </c>
      <c r="CL221" s="81"/>
      <c r="CM221" s="107"/>
      <c r="CN221" s="108"/>
      <c r="CO221" s="109">
        <f t="shared" si="181"/>
        <v>0</v>
      </c>
      <c r="CP221" s="109">
        <f t="shared" si="182"/>
        <v>0</v>
      </c>
      <c r="CQ221" s="81"/>
      <c r="CR221" s="107"/>
      <c r="CS221" s="108"/>
      <c r="CT221" s="109">
        <f t="shared" si="183"/>
        <v>0</v>
      </c>
      <c r="CU221" s="109">
        <f t="shared" si="184"/>
        <v>0</v>
      </c>
      <c r="CV221" s="81"/>
      <c r="CW221" s="107"/>
      <c r="CX221" s="108"/>
      <c r="CY221" s="109">
        <f t="shared" si="185"/>
        <v>0</v>
      </c>
      <c r="CZ221" s="90">
        <f t="shared" si="197"/>
        <v>0</v>
      </c>
      <c r="DA221" s="81"/>
      <c r="DB221" s="107"/>
      <c r="DC221" s="108"/>
      <c r="DD221" s="109">
        <f t="shared" si="186"/>
        <v>0</v>
      </c>
      <c r="DE221" s="109">
        <f t="shared" si="187"/>
        <v>0</v>
      </c>
      <c r="DF221" s="81"/>
      <c r="DG221" s="107"/>
      <c r="DH221" s="108"/>
      <c r="DI221" s="109">
        <f t="shared" si="188"/>
        <v>0</v>
      </c>
      <c r="DJ221" s="109">
        <f t="shared" si="189"/>
        <v>0</v>
      </c>
      <c r="DK221" s="81"/>
      <c r="DL221" s="107"/>
      <c r="DM221" s="108"/>
      <c r="DN221" s="109">
        <f t="shared" si="190"/>
        <v>0</v>
      </c>
      <c r="DO221" s="109">
        <f t="shared" si="191"/>
        <v>0</v>
      </c>
      <c r="DP221" s="81"/>
      <c r="DQ221" s="107"/>
      <c r="DR221" s="108"/>
      <c r="DS221" s="109">
        <f t="shared" si="192"/>
        <v>0</v>
      </c>
      <c r="DT221" s="109">
        <f t="shared" si="193"/>
        <v>0</v>
      </c>
      <c r="DU221" s="81"/>
      <c r="DV221" s="107"/>
      <c r="DW221" s="108"/>
      <c r="DX221" s="109">
        <f t="shared" si="194"/>
        <v>0</v>
      </c>
      <c r="DY221" s="109">
        <f t="shared" si="198"/>
        <v>0</v>
      </c>
    </row>
    <row r="222" spans="1:129" x14ac:dyDescent="0.2">
      <c r="A222" s="1">
        <f>Stundeneingabe_2008!A221</f>
        <v>8</v>
      </c>
      <c r="B222" s="1">
        <f>Stundeneingabe_2008!B221</f>
        <v>31</v>
      </c>
      <c r="C222" s="1" t="str">
        <f>Stundeneingabe_2008!C221</f>
        <v>SO</v>
      </c>
      <c r="D222" s="19">
        <f>Stundeneingabe_2008!D221</f>
        <v>45872</v>
      </c>
      <c r="E222" s="81"/>
      <c r="F222" s="107"/>
      <c r="G222" s="108"/>
      <c r="H222" s="109">
        <f t="shared" si="199"/>
        <v>0</v>
      </c>
      <c r="I222" s="90">
        <f t="shared" si="195"/>
        <v>0</v>
      </c>
      <c r="J222" s="81"/>
      <c r="K222" s="107"/>
      <c r="L222" s="108"/>
      <c r="M222" s="109">
        <f t="shared" si="150"/>
        <v>0</v>
      </c>
      <c r="N222" s="90">
        <f t="shared" si="196"/>
        <v>0</v>
      </c>
      <c r="O222" s="81"/>
      <c r="P222" s="107"/>
      <c r="Q222" s="108"/>
      <c r="R222" s="109">
        <f t="shared" si="151"/>
        <v>0</v>
      </c>
      <c r="S222" s="109">
        <f t="shared" si="152"/>
        <v>0</v>
      </c>
      <c r="T222" s="81"/>
      <c r="U222" s="107"/>
      <c r="V222" s="108"/>
      <c r="W222" s="109">
        <f t="shared" si="153"/>
        <v>0</v>
      </c>
      <c r="X222" s="109">
        <f t="shared" si="154"/>
        <v>0</v>
      </c>
      <c r="Y222" s="81"/>
      <c r="Z222" s="107"/>
      <c r="AA222" s="108"/>
      <c r="AB222" s="109">
        <f t="shared" si="155"/>
        <v>0</v>
      </c>
      <c r="AC222" s="109">
        <f t="shared" si="156"/>
        <v>0</v>
      </c>
      <c r="AD222" s="81"/>
      <c r="AE222" s="107"/>
      <c r="AF222" s="108"/>
      <c r="AG222" s="109">
        <f t="shared" si="157"/>
        <v>0</v>
      </c>
      <c r="AH222" s="109">
        <f t="shared" si="158"/>
        <v>0</v>
      </c>
      <c r="AI222" s="81"/>
      <c r="AJ222" s="107"/>
      <c r="AK222" s="108"/>
      <c r="AL222" s="109">
        <f t="shared" si="159"/>
        <v>0</v>
      </c>
      <c r="AM222" s="109">
        <f t="shared" si="160"/>
        <v>0</v>
      </c>
      <c r="AN222" s="81"/>
      <c r="AO222" s="107"/>
      <c r="AP222" s="108"/>
      <c r="AQ222" s="109">
        <f t="shared" si="161"/>
        <v>0</v>
      </c>
      <c r="AR222" s="109">
        <f t="shared" si="162"/>
        <v>0</v>
      </c>
      <c r="AS222" s="81"/>
      <c r="AT222" s="107"/>
      <c r="AU222" s="108"/>
      <c r="AV222" s="109">
        <f t="shared" si="163"/>
        <v>0</v>
      </c>
      <c r="AW222" s="109">
        <f t="shared" si="164"/>
        <v>0</v>
      </c>
      <c r="AX222" s="81"/>
      <c r="AY222" s="107"/>
      <c r="AZ222" s="108"/>
      <c r="BA222" s="109">
        <f t="shared" si="165"/>
        <v>0</v>
      </c>
      <c r="BB222" s="109">
        <f t="shared" si="166"/>
        <v>0</v>
      </c>
      <c r="BC222" s="81"/>
      <c r="BD222" s="107"/>
      <c r="BE222" s="108"/>
      <c r="BF222" s="109">
        <f t="shared" si="167"/>
        <v>0</v>
      </c>
      <c r="BG222" s="109">
        <f t="shared" si="168"/>
        <v>0</v>
      </c>
      <c r="BH222" s="81"/>
      <c r="BI222" s="107"/>
      <c r="BJ222" s="108"/>
      <c r="BK222" s="109">
        <f t="shared" si="169"/>
        <v>0</v>
      </c>
      <c r="BL222" s="109">
        <f t="shared" si="170"/>
        <v>0</v>
      </c>
      <c r="BM222" s="81"/>
      <c r="BN222" s="107"/>
      <c r="BO222" s="108"/>
      <c r="BP222" s="109">
        <f t="shared" si="171"/>
        <v>0</v>
      </c>
      <c r="BQ222" s="109">
        <f t="shared" si="172"/>
        <v>0</v>
      </c>
      <c r="BR222" s="81"/>
      <c r="BS222" s="107"/>
      <c r="BT222" s="108"/>
      <c r="BU222" s="109">
        <f t="shared" si="173"/>
        <v>0</v>
      </c>
      <c r="BV222" s="109">
        <f t="shared" si="174"/>
        <v>0</v>
      </c>
      <c r="BW222" s="81"/>
      <c r="BX222" s="107"/>
      <c r="BY222" s="108"/>
      <c r="BZ222" s="109">
        <f t="shared" si="175"/>
        <v>0</v>
      </c>
      <c r="CA222" s="109">
        <f t="shared" si="176"/>
        <v>0</v>
      </c>
      <c r="CB222" s="81"/>
      <c r="CC222" s="107"/>
      <c r="CD222" s="108"/>
      <c r="CE222" s="109">
        <f t="shared" si="177"/>
        <v>0</v>
      </c>
      <c r="CF222" s="109">
        <f t="shared" si="178"/>
        <v>0</v>
      </c>
      <c r="CG222" s="81"/>
      <c r="CH222" s="107"/>
      <c r="CI222" s="108"/>
      <c r="CJ222" s="109">
        <f t="shared" si="179"/>
        <v>0</v>
      </c>
      <c r="CK222" s="109">
        <f t="shared" si="180"/>
        <v>0</v>
      </c>
      <c r="CL222" s="81"/>
      <c r="CM222" s="107"/>
      <c r="CN222" s="108"/>
      <c r="CO222" s="109">
        <f t="shared" si="181"/>
        <v>0</v>
      </c>
      <c r="CP222" s="109">
        <f t="shared" si="182"/>
        <v>0</v>
      </c>
      <c r="CQ222" s="81"/>
      <c r="CR222" s="107"/>
      <c r="CS222" s="108"/>
      <c r="CT222" s="109">
        <f t="shared" si="183"/>
        <v>0</v>
      </c>
      <c r="CU222" s="109">
        <f t="shared" si="184"/>
        <v>0</v>
      </c>
      <c r="CV222" s="81"/>
      <c r="CW222" s="107"/>
      <c r="CX222" s="108"/>
      <c r="CY222" s="109">
        <f t="shared" si="185"/>
        <v>0</v>
      </c>
      <c r="CZ222" s="90">
        <f t="shared" si="197"/>
        <v>0</v>
      </c>
      <c r="DA222" s="81"/>
      <c r="DB222" s="107"/>
      <c r="DC222" s="108"/>
      <c r="DD222" s="109">
        <f t="shared" si="186"/>
        <v>0</v>
      </c>
      <c r="DE222" s="109">
        <f t="shared" si="187"/>
        <v>0</v>
      </c>
      <c r="DF222" s="81"/>
      <c r="DG222" s="107"/>
      <c r="DH222" s="108"/>
      <c r="DI222" s="109">
        <f t="shared" si="188"/>
        <v>0</v>
      </c>
      <c r="DJ222" s="109">
        <f t="shared" si="189"/>
        <v>0</v>
      </c>
      <c r="DK222" s="81"/>
      <c r="DL222" s="107"/>
      <c r="DM222" s="108"/>
      <c r="DN222" s="109">
        <f t="shared" si="190"/>
        <v>0</v>
      </c>
      <c r="DO222" s="109">
        <f t="shared" si="191"/>
        <v>0</v>
      </c>
      <c r="DP222" s="81"/>
      <c r="DQ222" s="107"/>
      <c r="DR222" s="108"/>
      <c r="DS222" s="109">
        <f t="shared" si="192"/>
        <v>0</v>
      </c>
      <c r="DT222" s="109">
        <f t="shared" si="193"/>
        <v>0</v>
      </c>
      <c r="DU222" s="81"/>
      <c r="DV222" s="107"/>
      <c r="DW222" s="108"/>
      <c r="DX222" s="109">
        <f t="shared" si="194"/>
        <v>0</v>
      </c>
      <c r="DY222" s="109">
        <f t="shared" si="198"/>
        <v>0</v>
      </c>
    </row>
    <row r="223" spans="1:129" x14ac:dyDescent="0.2">
      <c r="A223" s="1">
        <f>Stundeneingabe_2008!A222</f>
        <v>8</v>
      </c>
      <c r="B223" s="1">
        <f>Stundeneingabe_2008!B222</f>
        <v>32</v>
      </c>
      <c r="C223" s="1" t="str">
        <f>Stundeneingabe_2008!C222</f>
        <v>MO</v>
      </c>
      <c r="D223" s="19">
        <f>Stundeneingabe_2008!D222</f>
        <v>45873</v>
      </c>
      <c r="E223" s="81"/>
      <c r="F223" s="107"/>
      <c r="G223" s="108"/>
      <c r="H223" s="109">
        <f t="shared" si="199"/>
        <v>0</v>
      </c>
      <c r="I223" s="90">
        <f t="shared" si="195"/>
        <v>0</v>
      </c>
      <c r="J223" s="81"/>
      <c r="K223" s="107"/>
      <c r="L223" s="108"/>
      <c r="M223" s="109">
        <f t="shared" si="150"/>
        <v>0</v>
      </c>
      <c r="N223" s="90">
        <f t="shared" si="196"/>
        <v>0</v>
      </c>
      <c r="O223" s="81"/>
      <c r="P223" s="107"/>
      <c r="Q223" s="108"/>
      <c r="R223" s="109">
        <f t="shared" si="151"/>
        <v>0</v>
      </c>
      <c r="S223" s="109">
        <f t="shared" si="152"/>
        <v>0</v>
      </c>
      <c r="T223" s="81"/>
      <c r="U223" s="107"/>
      <c r="V223" s="108"/>
      <c r="W223" s="109">
        <f t="shared" si="153"/>
        <v>0</v>
      </c>
      <c r="X223" s="109">
        <f t="shared" si="154"/>
        <v>0</v>
      </c>
      <c r="Y223" s="81"/>
      <c r="Z223" s="107"/>
      <c r="AA223" s="108"/>
      <c r="AB223" s="109">
        <f t="shared" si="155"/>
        <v>0</v>
      </c>
      <c r="AC223" s="109">
        <f t="shared" si="156"/>
        <v>0</v>
      </c>
      <c r="AD223" s="81"/>
      <c r="AE223" s="107"/>
      <c r="AF223" s="108"/>
      <c r="AG223" s="109">
        <f t="shared" si="157"/>
        <v>0</v>
      </c>
      <c r="AH223" s="109">
        <f t="shared" si="158"/>
        <v>0</v>
      </c>
      <c r="AI223" s="81"/>
      <c r="AJ223" s="107"/>
      <c r="AK223" s="108"/>
      <c r="AL223" s="109">
        <f t="shared" si="159"/>
        <v>0</v>
      </c>
      <c r="AM223" s="109">
        <f t="shared" si="160"/>
        <v>0</v>
      </c>
      <c r="AN223" s="81"/>
      <c r="AO223" s="107"/>
      <c r="AP223" s="108"/>
      <c r="AQ223" s="109">
        <f t="shared" si="161"/>
        <v>0</v>
      </c>
      <c r="AR223" s="109">
        <f t="shared" si="162"/>
        <v>0</v>
      </c>
      <c r="AS223" s="81"/>
      <c r="AT223" s="107"/>
      <c r="AU223" s="108"/>
      <c r="AV223" s="109">
        <f t="shared" si="163"/>
        <v>0</v>
      </c>
      <c r="AW223" s="109">
        <f t="shared" si="164"/>
        <v>0</v>
      </c>
      <c r="AX223" s="81"/>
      <c r="AY223" s="107"/>
      <c r="AZ223" s="108"/>
      <c r="BA223" s="109">
        <f t="shared" si="165"/>
        <v>0</v>
      </c>
      <c r="BB223" s="109">
        <f t="shared" si="166"/>
        <v>0</v>
      </c>
      <c r="BC223" s="81"/>
      <c r="BD223" s="107"/>
      <c r="BE223" s="108"/>
      <c r="BF223" s="109">
        <f t="shared" si="167"/>
        <v>0</v>
      </c>
      <c r="BG223" s="109">
        <f t="shared" si="168"/>
        <v>0</v>
      </c>
      <c r="BH223" s="81"/>
      <c r="BI223" s="107"/>
      <c r="BJ223" s="108"/>
      <c r="BK223" s="109">
        <f t="shared" si="169"/>
        <v>0</v>
      </c>
      <c r="BL223" s="109">
        <f t="shared" si="170"/>
        <v>0</v>
      </c>
      <c r="BM223" s="81"/>
      <c r="BN223" s="107"/>
      <c r="BO223" s="108"/>
      <c r="BP223" s="109">
        <f t="shared" si="171"/>
        <v>0</v>
      </c>
      <c r="BQ223" s="109">
        <f t="shared" si="172"/>
        <v>0</v>
      </c>
      <c r="BR223" s="81"/>
      <c r="BS223" s="107"/>
      <c r="BT223" s="108"/>
      <c r="BU223" s="109">
        <f t="shared" si="173"/>
        <v>0</v>
      </c>
      <c r="BV223" s="109">
        <f t="shared" si="174"/>
        <v>0</v>
      </c>
      <c r="BW223" s="81"/>
      <c r="BX223" s="107"/>
      <c r="BY223" s="108"/>
      <c r="BZ223" s="109">
        <f t="shared" si="175"/>
        <v>0</v>
      </c>
      <c r="CA223" s="109">
        <f t="shared" si="176"/>
        <v>0</v>
      </c>
      <c r="CB223" s="81"/>
      <c r="CC223" s="107"/>
      <c r="CD223" s="108"/>
      <c r="CE223" s="109">
        <f t="shared" si="177"/>
        <v>0</v>
      </c>
      <c r="CF223" s="109">
        <f t="shared" si="178"/>
        <v>0</v>
      </c>
      <c r="CG223" s="81"/>
      <c r="CH223" s="107"/>
      <c r="CI223" s="108"/>
      <c r="CJ223" s="109">
        <f t="shared" si="179"/>
        <v>0</v>
      </c>
      <c r="CK223" s="109">
        <f t="shared" si="180"/>
        <v>0</v>
      </c>
      <c r="CL223" s="81"/>
      <c r="CM223" s="107"/>
      <c r="CN223" s="108"/>
      <c r="CO223" s="109">
        <f t="shared" si="181"/>
        <v>0</v>
      </c>
      <c r="CP223" s="109">
        <f t="shared" si="182"/>
        <v>0</v>
      </c>
      <c r="CQ223" s="81"/>
      <c r="CR223" s="107"/>
      <c r="CS223" s="108"/>
      <c r="CT223" s="109">
        <f t="shared" si="183"/>
        <v>0</v>
      </c>
      <c r="CU223" s="109">
        <f t="shared" si="184"/>
        <v>0</v>
      </c>
      <c r="CV223" s="81"/>
      <c r="CW223" s="107"/>
      <c r="CX223" s="108"/>
      <c r="CY223" s="109">
        <f t="shared" si="185"/>
        <v>0</v>
      </c>
      <c r="CZ223" s="90">
        <f t="shared" si="197"/>
        <v>0</v>
      </c>
      <c r="DA223" s="81"/>
      <c r="DB223" s="107"/>
      <c r="DC223" s="108"/>
      <c r="DD223" s="109">
        <f t="shared" si="186"/>
        <v>0</v>
      </c>
      <c r="DE223" s="109">
        <f t="shared" si="187"/>
        <v>0</v>
      </c>
      <c r="DF223" s="81"/>
      <c r="DG223" s="107"/>
      <c r="DH223" s="108"/>
      <c r="DI223" s="109">
        <f t="shared" si="188"/>
        <v>0</v>
      </c>
      <c r="DJ223" s="109">
        <f t="shared" si="189"/>
        <v>0</v>
      </c>
      <c r="DK223" s="81"/>
      <c r="DL223" s="107"/>
      <c r="DM223" s="108"/>
      <c r="DN223" s="109">
        <f t="shared" si="190"/>
        <v>0</v>
      </c>
      <c r="DO223" s="109">
        <f t="shared" si="191"/>
        <v>0</v>
      </c>
      <c r="DP223" s="81"/>
      <c r="DQ223" s="107"/>
      <c r="DR223" s="108"/>
      <c r="DS223" s="109">
        <f t="shared" si="192"/>
        <v>0</v>
      </c>
      <c r="DT223" s="109">
        <f t="shared" si="193"/>
        <v>0</v>
      </c>
      <c r="DU223" s="81"/>
      <c r="DV223" s="107"/>
      <c r="DW223" s="108"/>
      <c r="DX223" s="109">
        <f t="shared" si="194"/>
        <v>0</v>
      </c>
      <c r="DY223" s="109">
        <f t="shared" si="198"/>
        <v>0</v>
      </c>
    </row>
    <row r="224" spans="1:129" x14ac:dyDescent="0.2">
      <c r="A224" s="1">
        <f>Stundeneingabe_2008!A223</f>
        <v>8</v>
      </c>
      <c r="B224" s="1">
        <f>Stundeneingabe_2008!B223</f>
        <v>32</v>
      </c>
      <c r="C224" s="1" t="str">
        <f>Stundeneingabe_2008!C223</f>
        <v>DI</v>
      </c>
      <c r="D224" s="19">
        <f>Stundeneingabe_2008!D223</f>
        <v>45874</v>
      </c>
      <c r="E224" s="81"/>
      <c r="F224" s="107"/>
      <c r="G224" s="108"/>
      <c r="H224" s="109">
        <f t="shared" si="199"/>
        <v>0</v>
      </c>
      <c r="I224" s="90">
        <f t="shared" si="195"/>
        <v>0</v>
      </c>
      <c r="J224" s="81"/>
      <c r="K224" s="107"/>
      <c r="L224" s="108"/>
      <c r="M224" s="109">
        <f t="shared" si="150"/>
        <v>0</v>
      </c>
      <c r="N224" s="90">
        <f t="shared" si="196"/>
        <v>0</v>
      </c>
      <c r="O224" s="81"/>
      <c r="P224" s="107"/>
      <c r="Q224" s="108"/>
      <c r="R224" s="109">
        <f t="shared" si="151"/>
        <v>0</v>
      </c>
      <c r="S224" s="109">
        <f t="shared" si="152"/>
        <v>0</v>
      </c>
      <c r="T224" s="81"/>
      <c r="U224" s="107"/>
      <c r="V224" s="108"/>
      <c r="W224" s="109">
        <f t="shared" si="153"/>
        <v>0</v>
      </c>
      <c r="X224" s="109">
        <f t="shared" si="154"/>
        <v>0</v>
      </c>
      <c r="Y224" s="81"/>
      <c r="Z224" s="107"/>
      <c r="AA224" s="108"/>
      <c r="AB224" s="109">
        <f t="shared" si="155"/>
        <v>0</v>
      </c>
      <c r="AC224" s="109">
        <f t="shared" si="156"/>
        <v>0</v>
      </c>
      <c r="AD224" s="81"/>
      <c r="AE224" s="107"/>
      <c r="AF224" s="108"/>
      <c r="AG224" s="109">
        <f t="shared" si="157"/>
        <v>0</v>
      </c>
      <c r="AH224" s="109">
        <f t="shared" si="158"/>
        <v>0</v>
      </c>
      <c r="AI224" s="81"/>
      <c r="AJ224" s="107"/>
      <c r="AK224" s="108"/>
      <c r="AL224" s="109">
        <f t="shared" si="159"/>
        <v>0</v>
      </c>
      <c r="AM224" s="109">
        <f t="shared" si="160"/>
        <v>0</v>
      </c>
      <c r="AN224" s="81"/>
      <c r="AO224" s="107"/>
      <c r="AP224" s="108"/>
      <c r="AQ224" s="109">
        <f t="shared" si="161"/>
        <v>0</v>
      </c>
      <c r="AR224" s="109">
        <f t="shared" si="162"/>
        <v>0</v>
      </c>
      <c r="AS224" s="81"/>
      <c r="AT224" s="107"/>
      <c r="AU224" s="108"/>
      <c r="AV224" s="109">
        <f t="shared" si="163"/>
        <v>0</v>
      </c>
      <c r="AW224" s="109">
        <f t="shared" si="164"/>
        <v>0</v>
      </c>
      <c r="AX224" s="81"/>
      <c r="AY224" s="107"/>
      <c r="AZ224" s="108"/>
      <c r="BA224" s="109">
        <f t="shared" si="165"/>
        <v>0</v>
      </c>
      <c r="BB224" s="109">
        <f t="shared" si="166"/>
        <v>0</v>
      </c>
      <c r="BC224" s="81"/>
      <c r="BD224" s="107"/>
      <c r="BE224" s="108"/>
      <c r="BF224" s="109">
        <f t="shared" si="167"/>
        <v>0</v>
      </c>
      <c r="BG224" s="109">
        <f t="shared" si="168"/>
        <v>0</v>
      </c>
      <c r="BH224" s="81"/>
      <c r="BI224" s="107"/>
      <c r="BJ224" s="108"/>
      <c r="BK224" s="109">
        <f t="shared" si="169"/>
        <v>0</v>
      </c>
      <c r="BL224" s="109">
        <f t="shared" si="170"/>
        <v>0</v>
      </c>
      <c r="BM224" s="81"/>
      <c r="BN224" s="107"/>
      <c r="BO224" s="108"/>
      <c r="BP224" s="109">
        <f t="shared" si="171"/>
        <v>0</v>
      </c>
      <c r="BQ224" s="109">
        <f t="shared" si="172"/>
        <v>0</v>
      </c>
      <c r="BR224" s="81"/>
      <c r="BS224" s="107"/>
      <c r="BT224" s="108"/>
      <c r="BU224" s="109">
        <f t="shared" si="173"/>
        <v>0</v>
      </c>
      <c r="BV224" s="109">
        <f t="shared" si="174"/>
        <v>0</v>
      </c>
      <c r="BW224" s="81"/>
      <c r="BX224" s="107"/>
      <c r="BY224" s="108"/>
      <c r="BZ224" s="109">
        <f t="shared" si="175"/>
        <v>0</v>
      </c>
      <c r="CA224" s="109">
        <f t="shared" si="176"/>
        <v>0</v>
      </c>
      <c r="CB224" s="81"/>
      <c r="CC224" s="107"/>
      <c r="CD224" s="108"/>
      <c r="CE224" s="109">
        <f t="shared" si="177"/>
        <v>0</v>
      </c>
      <c r="CF224" s="109">
        <f t="shared" si="178"/>
        <v>0</v>
      </c>
      <c r="CG224" s="81"/>
      <c r="CH224" s="107"/>
      <c r="CI224" s="108"/>
      <c r="CJ224" s="109">
        <f t="shared" si="179"/>
        <v>0</v>
      </c>
      <c r="CK224" s="109">
        <f t="shared" si="180"/>
        <v>0</v>
      </c>
      <c r="CL224" s="81"/>
      <c r="CM224" s="107"/>
      <c r="CN224" s="108"/>
      <c r="CO224" s="109">
        <f t="shared" si="181"/>
        <v>0</v>
      </c>
      <c r="CP224" s="109">
        <f t="shared" si="182"/>
        <v>0</v>
      </c>
      <c r="CQ224" s="81"/>
      <c r="CR224" s="107"/>
      <c r="CS224" s="108"/>
      <c r="CT224" s="109">
        <f t="shared" si="183"/>
        <v>0</v>
      </c>
      <c r="CU224" s="109">
        <f t="shared" si="184"/>
        <v>0</v>
      </c>
      <c r="CV224" s="81"/>
      <c r="CW224" s="107"/>
      <c r="CX224" s="108"/>
      <c r="CY224" s="109">
        <f t="shared" si="185"/>
        <v>0</v>
      </c>
      <c r="CZ224" s="90">
        <f t="shared" si="197"/>
        <v>0</v>
      </c>
      <c r="DA224" s="81"/>
      <c r="DB224" s="107"/>
      <c r="DC224" s="108"/>
      <c r="DD224" s="109">
        <f t="shared" si="186"/>
        <v>0</v>
      </c>
      <c r="DE224" s="109">
        <f t="shared" si="187"/>
        <v>0</v>
      </c>
      <c r="DF224" s="81"/>
      <c r="DG224" s="107"/>
      <c r="DH224" s="108"/>
      <c r="DI224" s="109">
        <f t="shared" si="188"/>
        <v>0</v>
      </c>
      <c r="DJ224" s="109">
        <f t="shared" si="189"/>
        <v>0</v>
      </c>
      <c r="DK224" s="81"/>
      <c r="DL224" s="107"/>
      <c r="DM224" s="108"/>
      <c r="DN224" s="109">
        <f t="shared" si="190"/>
        <v>0</v>
      </c>
      <c r="DO224" s="109">
        <f t="shared" si="191"/>
        <v>0</v>
      </c>
      <c r="DP224" s="81"/>
      <c r="DQ224" s="107"/>
      <c r="DR224" s="108"/>
      <c r="DS224" s="109">
        <f t="shared" si="192"/>
        <v>0</v>
      </c>
      <c r="DT224" s="109">
        <f t="shared" si="193"/>
        <v>0</v>
      </c>
      <c r="DU224" s="81"/>
      <c r="DV224" s="107"/>
      <c r="DW224" s="108"/>
      <c r="DX224" s="109">
        <f t="shared" si="194"/>
        <v>0</v>
      </c>
      <c r="DY224" s="109">
        <f t="shared" si="198"/>
        <v>0</v>
      </c>
    </row>
    <row r="225" spans="1:129" x14ac:dyDescent="0.2">
      <c r="A225" s="1">
        <f>Stundeneingabe_2008!A224</f>
        <v>8</v>
      </c>
      <c r="B225" s="1">
        <f>Stundeneingabe_2008!B224</f>
        <v>32</v>
      </c>
      <c r="C225" s="1" t="str">
        <f>Stundeneingabe_2008!C224</f>
        <v>MI</v>
      </c>
      <c r="D225" s="19">
        <f>Stundeneingabe_2008!D224</f>
        <v>45875</v>
      </c>
      <c r="E225" s="81"/>
      <c r="F225" s="107"/>
      <c r="G225" s="108"/>
      <c r="H225" s="109">
        <f t="shared" si="199"/>
        <v>0</v>
      </c>
      <c r="I225" s="90">
        <f t="shared" si="195"/>
        <v>0</v>
      </c>
      <c r="J225" s="81"/>
      <c r="K225" s="107"/>
      <c r="L225" s="108"/>
      <c r="M225" s="109">
        <f t="shared" si="150"/>
        <v>0</v>
      </c>
      <c r="N225" s="90">
        <f t="shared" si="196"/>
        <v>0</v>
      </c>
      <c r="O225" s="81"/>
      <c r="P225" s="107"/>
      <c r="Q225" s="108"/>
      <c r="R225" s="109">
        <f t="shared" si="151"/>
        <v>0</v>
      </c>
      <c r="S225" s="109">
        <f t="shared" si="152"/>
        <v>0</v>
      </c>
      <c r="T225" s="81"/>
      <c r="U225" s="107"/>
      <c r="V225" s="108"/>
      <c r="W225" s="109">
        <f t="shared" si="153"/>
        <v>0</v>
      </c>
      <c r="X225" s="109">
        <f t="shared" si="154"/>
        <v>0</v>
      </c>
      <c r="Y225" s="81"/>
      <c r="Z225" s="107"/>
      <c r="AA225" s="108"/>
      <c r="AB225" s="109">
        <f t="shared" si="155"/>
        <v>0</v>
      </c>
      <c r="AC225" s="109">
        <f t="shared" si="156"/>
        <v>0</v>
      </c>
      <c r="AD225" s="81"/>
      <c r="AE225" s="107"/>
      <c r="AF225" s="108"/>
      <c r="AG225" s="109">
        <f t="shared" si="157"/>
        <v>0</v>
      </c>
      <c r="AH225" s="109">
        <f t="shared" si="158"/>
        <v>0</v>
      </c>
      <c r="AI225" s="81"/>
      <c r="AJ225" s="107"/>
      <c r="AK225" s="108"/>
      <c r="AL225" s="109">
        <f t="shared" si="159"/>
        <v>0</v>
      </c>
      <c r="AM225" s="109">
        <f t="shared" si="160"/>
        <v>0</v>
      </c>
      <c r="AN225" s="81"/>
      <c r="AO225" s="107"/>
      <c r="AP225" s="108"/>
      <c r="AQ225" s="109">
        <f t="shared" si="161"/>
        <v>0</v>
      </c>
      <c r="AR225" s="109">
        <f t="shared" si="162"/>
        <v>0</v>
      </c>
      <c r="AS225" s="81"/>
      <c r="AT225" s="107"/>
      <c r="AU225" s="108"/>
      <c r="AV225" s="109">
        <f t="shared" si="163"/>
        <v>0</v>
      </c>
      <c r="AW225" s="109">
        <f t="shared" si="164"/>
        <v>0</v>
      </c>
      <c r="AX225" s="81"/>
      <c r="AY225" s="107"/>
      <c r="AZ225" s="108"/>
      <c r="BA225" s="109">
        <f t="shared" si="165"/>
        <v>0</v>
      </c>
      <c r="BB225" s="109">
        <f t="shared" si="166"/>
        <v>0</v>
      </c>
      <c r="BC225" s="81"/>
      <c r="BD225" s="107"/>
      <c r="BE225" s="108"/>
      <c r="BF225" s="109">
        <f t="shared" si="167"/>
        <v>0</v>
      </c>
      <c r="BG225" s="109">
        <f t="shared" si="168"/>
        <v>0</v>
      </c>
      <c r="BH225" s="81"/>
      <c r="BI225" s="107"/>
      <c r="BJ225" s="108"/>
      <c r="BK225" s="109">
        <f t="shared" si="169"/>
        <v>0</v>
      </c>
      <c r="BL225" s="109">
        <f t="shared" si="170"/>
        <v>0</v>
      </c>
      <c r="BM225" s="81"/>
      <c r="BN225" s="107"/>
      <c r="BO225" s="108"/>
      <c r="BP225" s="109">
        <f t="shared" si="171"/>
        <v>0</v>
      </c>
      <c r="BQ225" s="109">
        <f t="shared" si="172"/>
        <v>0</v>
      </c>
      <c r="BR225" s="81"/>
      <c r="BS225" s="107"/>
      <c r="BT225" s="108"/>
      <c r="BU225" s="109">
        <f t="shared" si="173"/>
        <v>0</v>
      </c>
      <c r="BV225" s="109">
        <f t="shared" si="174"/>
        <v>0</v>
      </c>
      <c r="BW225" s="81"/>
      <c r="BX225" s="107"/>
      <c r="BY225" s="108"/>
      <c r="BZ225" s="109">
        <f t="shared" si="175"/>
        <v>0</v>
      </c>
      <c r="CA225" s="109">
        <f t="shared" si="176"/>
        <v>0</v>
      </c>
      <c r="CB225" s="81"/>
      <c r="CC225" s="107"/>
      <c r="CD225" s="108"/>
      <c r="CE225" s="109">
        <f t="shared" si="177"/>
        <v>0</v>
      </c>
      <c r="CF225" s="109">
        <f t="shared" si="178"/>
        <v>0</v>
      </c>
      <c r="CG225" s="81"/>
      <c r="CH225" s="107"/>
      <c r="CI225" s="108"/>
      <c r="CJ225" s="109">
        <f t="shared" si="179"/>
        <v>0</v>
      </c>
      <c r="CK225" s="109">
        <f t="shared" si="180"/>
        <v>0</v>
      </c>
      <c r="CL225" s="81"/>
      <c r="CM225" s="107"/>
      <c r="CN225" s="108"/>
      <c r="CO225" s="109">
        <f t="shared" si="181"/>
        <v>0</v>
      </c>
      <c r="CP225" s="109">
        <f t="shared" si="182"/>
        <v>0</v>
      </c>
      <c r="CQ225" s="81"/>
      <c r="CR225" s="107"/>
      <c r="CS225" s="108"/>
      <c r="CT225" s="109">
        <f t="shared" si="183"/>
        <v>0</v>
      </c>
      <c r="CU225" s="109">
        <f t="shared" si="184"/>
        <v>0</v>
      </c>
      <c r="CV225" s="81"/>
      <c r="CW225" s="107"/>
      <c r="CX225" s="108"/>
      <c r="CY225" s="109">
        <f t="shared" si="185"/>
        <v>0</v>
      </c>
      <c r="CZ225" s="90">
        <f t="shared" si="197"/>
        <v>0</v>
      </c>
      <c r="DA225" s="81"/>
      <c r="DB225" s="107"/>
      <c r="DC225" s="108"/>
      <c r="DD225" s="109">
        <f t="shared" si="186"/>
        <v>0</v>
      </c>
      <c r="DE225" s="109">
        <f t="shared" si="187"/>
        <v>0</v>
      </c>
      <c r="DF225" s="81"/>
      <c r="DG225" s="107"/>
      <c r="DH225" s="108"/>
      <c r="DI225" s="109">
        <f t="shared" si="188"/>
        <v>0</v>
      </c>
      <c r="DJ225" s="109">
        <f t="shared" si="189"/>
        <v>0</v>
      </c>
      <c r="DK225" s="81"/>
      <c r="DL225" s="107"/>
      <c r="DM225" s="108"/>
      <c r="DN225" s="109">
        <f t="shared" si="190"/>
        <v>0</v>
      </c>
      <c r="DO225" s="109">
        <f t="shared" si="191"/>
        <v>0</v>
      </c>
      <c r="DP225" s="81"/>
      <c r="DQ225" s="107"/>
      <c r="DR225" s="108"/>
      <c r="DS225" s="109">
        <f t="shared" si="192"/>
        <v>0</v>
      </c>
      <c r="DT225" s="109">
        <f t="shared" si="193"/>
        <v>0</v>
      </c>
      <c r="DU225" s="81"/>
      <c r="DV225" s="107"/>
      <c r="DW225" s="108"/>
      <c r="DX225" s="109">
        <f t="shared" si="194"/>
        <v>0</v>
      </c>
      <c r="DY225" s="109">
        <f t="shared" si="198"/>
        <v>0</v>
      </c>
    </row>
    <row r="226" spans="1:129" x14ac:dyDescent="0.2">
      <c r="A226" s="1">
        <f>Stundeneingabe_2008!A225</f>
        <v>8</v>
      </c>
      <c r="B226" s="1">
        <f>Stundeneingabe_2008!B225</f>
        <v>32</v>
      </c>
      <c r="C226" s="1" t="str">
        <f>Stundeneingabe_2008!C225</f>
        <v>DO</v>
      </c>
      <c r="D226" s="19">
        <f>Stundeneingabe_2008!D225</f>
        <v>45876</v>
      </c>
      <c r="E226" s="81"/>
      <c r="F226" s="107"/>
      <c r="G226" s="108"/>
      <c r="H226" s="109">
        <f t="shared" si="199"/>
        <v>0</v>
      </c>
      <c r="I226" s="90">
        <f t="shared" si="195"/>
        <v>0</v>
      </c>
      <c r="J226" s="81"/>
      <c r="K226" s="107"/>
      <c r="L226" s="108"/>
      <c r="M226" s="109">
        <f t="shared" ref="M226:M289" si="200">SUM(J226:L226)</f>
        <v>0</v>
      </c>
      <c r="N226" s="90">
        <f t="shared" si="196"/>
        <v>0</v>
      </c>
      <c r="O226" s="81"/>
      <c r="P226" s="107"/>
      <c r="Q226" s="108"/>
      <c r="R226" s="109">
        <f t="shared" ref="R226:R289" si="201">SUM(O226:Q226)</f>
        <v>0</v>
      </c>
      <c r="S226" s="109">
        <f t="shared" ref="S226:S289" si="202">(O226+P226+Q226)*S$5</f>
        <v>0</v>
      </c>
      <c r="T226" s="81"/>
      <c r="U226" s="107"/>
      <c r="V226" s="108"/>
      <c r="W226" s="109">
        <f t="shared" ref="W226:W289" si="203">SUM(T226:V226)</f>
        <v>0</v>
      </c>
      <c r="X226" s="109">
        <f t="shared" ref="X226:X289" si="204">(T226+U226+V226)*X$5</f>
        <v>0</v>
      </c>
      <c r="Y226" s="81"/>
      <c r="Z226" s="107"/>
      <c r="AA226" s="108"/>
      <c r="AB226" s="109">
        <f t="shared" ref="AB226:AB289" si="205">SUM(Y226:AA226)</f>
        <v>0</v>
      </c>
      <c r="AC226" s="109">
        <f t="shared" ref="AC226:AC289" si="206">(Y226+Z226+AA226)*AC$5</f>
        <v>0</v>
      </c>
      <c r="AD226" s="81"/>
      <c r="AE226" s="107"/>
      <c r="AF226" s="108"/>
      <c r="AG226" s="109">
        <f t="shared" ref="AG226:AG289" si="207">SUM(AD226:AF226)</f>
        <v>0</v>
      </c>
      <c r="AH226" s="109">
        <f t="shared" ref="AH226:AH289" si="208">(AD226+AE226+AF226)*AH$5</f>
        <v>0</v>
      </c>
      <c r="AI226" s="81"/>
      <c r="AJ226" s="107"/>
      <c r="AK226" s="108"/>
      <c r="AL226" s="109">
        <f t="shared" ref="AL226:AL289" si="209">SUM(AI226:AK226)</f>
        <v>0</v>
      </c>
      <c r="AM226" s="109">
        <f t="shared" ref="AM226:AM289" si="210">(AI226+AJ226+AK226)*AM$5</f>
        <v>0</v>
      </c>
      <c r="AN226" s="81"/>
      <c r="AO226" s="107"/>
      <c r="AP226" s="108"/>
      <c r="AQ226" s="109">
        <f t="shared" ref="AQ226:AQ289" si="211">SUM(AN226:AP226)</f>
        <v>0</v>
      </c>
      <c r="AR226" s="109">
        <f t="shared" ref="AR226:AR289" si="212">(AN226+AO226+AP226)*AR$5</f>
        <v>0</v>
      </c>
      <c r="AS226" s="81"/>
      <c r="AT226" s="107"/>
      <c r="AU226" s="108"/>
      <c r="AV226" s="109">
        <f t="shared" ref="AV226:AV289" si="213">SUM(AS226:AU226)</f>
        <v>0</v>
      </c>
      <c r="AW226" s="109">
        <f t="shared" ref="AW226:AW289" si="214">(AS226+AT226+AU226)*AW$5</f>
        <v>0</v>
      </c>
      <c r="AX226" s="81"/>
      <c r="AY226" s="107"/>
      <c r="AZ226" s="108"/>
      <c r="BA226" s="109">
        <f t="shared" ref="BA226:BA289" si="215">SUM(AX226:AZ226)</f>
        <v>0</v>
      </c>
      <c r="BB226" s="109">
        <f t="shared" ref="BB226:BB289" si="216">(AX226+AY226+AZ226)*BB$5</f>
        <v>0</v>
      </c>
      <c r="BC226" s="81"/>
      <c r="BD226" s="107"/>
      <c r="BE226" s="108"/>
      <c r="BF226" s="109">
        <f t="shared" ref="BF226:BF289" si="217">SUM(BC226:BE226)</f>
        <v>0</v>
      </c>
      <c r="BG226" s="109">
        <f t="shared" ref="BG226:BG289" si="218">(BC226+BD226+BE226)*BG$5</f>
        <v>0</v>
      </c>
      <c r="BH226" s="81"/>
      <c r="BI226" s="107"/>
      <c r="BJ226" s="108"/>
      <c r="BK226" s="109">
        <f t="shared" ref="BK226:BK289" si="219">SUM(BH226:BJ226)</f>
        <v>0</v>
      </c>
      <c r="BL226" s="109">
        <f t="shared" ref="BL226:BL289" si="220">(BH226+BI226+BJ226)*BL$5</f>
        <v>0</v>
      </c>
      <c r="BM226" s="81"/>
      <c r="BN226" s="107"/>
      <c r="BO226" s="108"/>
      <c r="BP226" s="109">
        <f t="shared" ref="BP226:BP289" si="221">SUM(BM226:BO226)</f>
        <v>0</v>
      </c>
      <c r="BQ226" s="109">
        <f t="shared" ref="BQ226:BQ289" si="222">(BM226+BN226+BO226)*BQ$5</f>
        <v>0</v>
      </c>
      <c r="BR226" s="81"/>
      <c r="BS226" s="107"/>
      <c r="BT226" s="108"/>
      <c r="BU226" s="109">
        <f t="shared" ref="BU226:BU289" si="223">SUM(BR226:BT226)</f>
        <v>0</v>
      </c>
      <c r="BV226" s="109">
        <f t="shared" ref="BV226:BV289" si="224">(BR226+BS226+BT226)*BV$5</f>
        <v>0</v>
      </c>
      <c r="BW226" s="81"/>
      <c r="BX226" s="107"/>
      <c r="BY226" s="108"/>
      <c r="BZ226" s="109">
        <f t="shared" ref="BZ226:BZ289" si="225">SUM(BW226:BY226)</f>
        <v>0</v>
      </c>
      <c r="CA226" s="109">
        <f t="shared" ref="CA226:CA289" si="226">(BW226+BX226+BY226)*CA$5</f>
        <v>0</v>
      </c>
      <c r="CB226" s="81"/>
      <c r="CC226" s="107"/>
      <c r="CD226" s="108"/>
      <c r="CE226" s="109">
        <f t="shared" ref="CE226:CE289" si="227">SUM(CB226:CD226)</f>
        <v>0</v>
      </c>
      <c r="CF226" s="109">
        <f t="shared" ref="CF226:CF289" si="228">(CB226+CC226+CD226)*CF$5</f>
        <v>0</v>
      </c>
      <c r="CG226" s="81"/>
      <c r="CH226" s="107"/>
      <c r="CI226" s="108"/>
      <c r="CJ226" s="109">
        <f t="shared" ref="CJ226:CJ289" si="229">SUM(CG226:CI226)</f>
        <v>0</v>
      </c>
      <c r="CK226" s="109">
        <f t="shared" ref="CK226:CK289" si="230">(CG226+CH226+CI226)*CK$5</f>
        <v>0</v>
      </c>
      <c r="CL226" s="81"/>
      <c r="CM226" s="107"/>
      <c r="CN226" s="108"/>
      <c r="CO226" s="109">
        <f t="shared" ref="CO226:CO289" si="231">SUM(CL226:CN226)</f>
        <v>0</v>
      </c>
      <c r="CP226" s="109">
        <f t="shared" ref="CP226:CP289" si="232">(CL226+CM226+CN226)*CP$5</f>
        <v>0</v>
      </c>
      <c r="CQ226" s="81"/>
      <c r="CR226" s="107"/>
      <c r="CS226" s="108"/>
      <c r="CT226" s="109">
        <f t="shared" ref="CT226:CT289" si="233">SUM(CQ226:CS226)</f>
        <v>0</v>
      </c>
      <c r="CU226" s="109">
        <f t="shared" ref="CU226:CU289" si="234">(CQ226+CR226+CS226)*CU$5</f>
        <v>0</v>
      </c>
      <c r="CV226" s="81"/>
      <c r="CW226" s="107"/>
      <c r="CX226" s="108"/>
      <c r="CY226" s="109">
        <f t="shared" ref="CY226:CY289" si="235">SUM(CV226:CX226)</f>
        <v>0</v>
      </c>
      <c r="CZ226" s="90">
        <f t="shared" si="197"/>
        <v>0</v>
      </c>
      <c r="DA226" s="81"/>
      <c r="DB226" s="107"/>
      <c r="DC226" s="108"/>
      <c r="DD226" s="109">
        <f t="shared" ref="DD226:DD289" si="236">SUM(DA226:DC226)</f>
        <v>0</v>
      </c>
      <c r="DE226" s="109">
        <f t="shared" ref="DE226:DE289" si="237">(DA226+DB226+DC226)*DE$5</f>
        <v>0</v>
      </c>
      <c r="DF226" s="81"/>
      <c r="DG226" s="107"/>
      <c r="DH226" s="108"/>
      <c r="DI226" s="109">
        <f t="shared" ref="DI226:DI289" si="238">SUM(DF226:DH226)</f>
        <v>0</v>
      </c>
      <c r="DJ226" s="109">
        <f t="shared" ref="DJ226:DJ289" si="239">(DF226+DG226+DH226)*DJ$5</f>
        <v>0</v>
      </c>
      <c r="DK226" s="81"/>
      <c r="DL226" s="107"/>
      <c r="DM226" s="108"/>
      <c r="DN226" s="109">
        <f t="shared" ref="DN226:DN289" si="240">SUM(DK226:DM226)</f>
        <v>0</v>
      </c>
      <c r="DO226" s="109">
        <f t="shared" ref="DO226:DO289" si="241">(DK226+DL226+DM226)*DO$5</f>
        <v>0</v>
      </c>
      <c r="DP226" s="81"/>
      <c r="DQ226" s="107"/>
      <c r="DR226" s="108"/>
      <c r="DS226" s="109">
        <f t="shared" ref="DS226:DS289" si="242">SUM(DP226:DR226)</f>
        <v>0</v>
      </c>
      <c r="DT226" s="109">
        <f t="shared" ref="DT226:DT289" si="243">(DP226+DQ226+DR226)*DT$5</f>
        <v>0</v>
      </c>
      <c r="DU226" s="81"/>
      <c r="DV226" s="107"/>
      <c r="DW226" s="108"/>
      <c r="DX226" s="109">
        <f t="shared" ref="DX226:DX289" si="244">SUM(DU226:DW226)</f>
        <v>0</v>
      </c>
      <c r="DY226" s="109">
        <f t="shared" si="198"/>
        <v>0</v>
      </c>
    </row>
    <row r="227" spans="1:129" x14ac:dyDescent="0.2">
      <c r="A227" s="1">
        <f>Stundeneingabe_2008!A226</f>
        <v>8</v>
      </c>
      <c r="B227" s="1">
        <f>Stundeneingabe_2008!B226</f>
        <v>32</v>
      </c>
      <c r="C227" s="1" t="str">
        <f>Stundeneingabe_2008!C226</f>
        <v>FR</v>
      </c>
      <c r="D227" s="19">
        <f>Stundeneingabe_2008!D226</f>
        <v>45877</v>
      </c>
      <c r="E227" s="81"/>
      <c r="F227" s="107"/>
      <c r="G227" s="108"/>
      <c r="H227" s="109">
        <f t="shared" si="199"/>
        <v>0</v>
      </c>
      <c r="I227" s="90">
        <f t="shared" si="195"/>
        <v>0</v>
      </c>
      <c r="J227" s="81"/>
      <c r="K227" s="107"/>
      <c r="L227" s="108"/>
      <c r="M227" s="109">
        <f t="shared" si="200"/>
        <v>0</v>
      </c>
      <c r="N227" s="90">
        <f t="shared" si="196"/>
        <v>0</v>
      </c>
      <c r="O227" s="81"/>
      <c r="P227" s="107"/>
      <c r="Q227" s="108"/>
      <c r="R227" s="109">
        <f t="shared" si="201"/>
        <v>0</v>
      </c>
      <c r="S227" s="109">
        <f t="shared" si="202"/>
        <v>0</v>
      </c>
      <c r="T227" s="81"/>
      <c r="U227" s="107"/>
      <c r="V227" s="108"/>
      <c r="W227" s="109">
        <f t="shared" si="203"/>
        <v>0</v>
      </c>
      <c r="X227" s="109">
        <f t="shared" si="204"/>
        <v>0</v>
      </c>
      <c r="Y227" s="81"/>
      <c r="Z227" s="107"/>
      <c r="AA227" s="108"/>
      <c r="AB227" s="109">
        <f t="shared" si="205"/>
        <v>0</v>
      </c>
      <c r="AC227" s="109">
        <f t="shared" si="206"/>
        <v>0</v>
      </c>
      <c r="AD227" s="81"/>
      <c r="AE227" s="107"/>
      <c r="AF227" s="108"/>
      <c r="AG227" s="109">
        <f t="shared" si="207"/>
        <v>0</v>
      </c>
      <c r="AH227" s="109">
        <f t="shared" si="208"/>
        <v>0</v>
      </c>
      <c r="AI227" s="81"/>
      <c r="AJ227" s="107"/>
      <c r="AK227" s="108"/>
      <c r="AL227" s="109">
        <f t="shared" si="209"/>
        <v>0</v>
      </c>
      <c r="AM227" s="109">
        <f t="shared" si="210"/>
        <v>0</v>
      </c>
      <c r="AN227" s="81"/>
      <c r="AO227" s="107"/>
      <c r="AP227" s="108"/>
      <c r="AQ227" s="109">
        <f t="shared" si="211"/>
        <v>0</v>
      </c>
      <c r="AR227" s="109">
        <f t="shared" si="212"/>
        <v>0</v>
      </c>
      <c r="AS227" s="81"/>
      <c r="AT227" s="107"/>
      <c r="AU227" s="108"/>
      <c r="AV227" s="109">
        <f t="shared" si="213"/>
        <v>0</v>
      </c>
      <c r="AW227" s="109">
        <f t="shared" si="214"/>
        <v>0</v>
      </c>
      <c r="AX227" s="81"/>
      <c r="AY227" s="107"/>
      <c r="AZ227" s="108"/>
      <c r="BA227" s="109">
        <f t="shared" si="215"/>
        <v>0</v>
      </c>
      <c r="BB227" s="109">
        <f t="shared" si="216"/>
        <v>0</v>
      </c>
      <c r="BC227" s="81"/>
      <c r="BD227" s="107"/>
      <c r="BE227" s="108"/>
      <c r="BF227" s="109">
        <f t="shared" si="217"/>
        <v>0</v>
      </c>
      <c r="BG227" s="109">
        <f t="shared" si="218"/>
        <v>0</v>
      </c>
      <c r="BH227" s="81"/>
      <c r="BI227" s="107"/>
      <c r="BJ227" s="108"/>
      <c r="BK227" s="109">
        <f t="shared" si="219"/>
        <v>0</v>
      </c>
      <c r="BL227" s="109">
        <f t="shared" si="220"/>
        <v>0</v>
      </c>
      <c r="BM227" s="81"/>
      <c r="BN227" s="107"/>
      <c r="BO227" s="108"/>
      <c r="BP227" s="109">
        <f t="shared" si="221"/>
        <v>0</v>
      </c>
      <c r="BQ227" s="109">
        <f t="shared" si="222"/>
        <v>0</v>
      </c>
      <c r="BR227" s="81"/>
      <c r="BS227" s="107"/>
      <c r="BT227" s="108"/>
      <c r="BU227" s="109">
        <f t="shared" si="223"/>
        <v>0</v>
      </c>
      <c r="BV227" s="109">
        <f t="shared" si="224"/>
        <v>0</v>
      </c>
      <c r="BW227" s="81"/>
      <c r="BX227" s="107"/>
      <c r="BY227" s="108"/>
      <c r="BZ227" s="109">
        <f t="shared" si="225"/>
        <v>0</v>
      </c>
      <c r="CA227" s="109">
        <f t="shared" si="226"/>
        <v>0</v>
      </c>
      <c r="CB227" s="81"/>
      <c r="CC227" s="107"/>
      <c r="CD227" s="108"/>
      <c r="CE227" s="109">
        <f t="shared" si="227"/>
        <v>0</v>
      </c>
      <c r="CF227" s="109">
        <f t="shared" si="228"/>
        <v>0</v>
      </c>
      <c r="CG227" s="81"/>
      <c r="CH227" s="107"/>
      <c r="CI227" s="108"/>
      <c r="CJ227" s="109">
        <f t="shared" si="229"/>
        <v>0</v>
      </c>
      <c r="CK227" s="109">
        <f t="shared" si="230"/>
        <v>0</v>
      </c>
      <c r="CL227" s="81"/>
      <c r="CM227" s="107"/>
      <c r="CN227" s="108"/>
      <c r="CO227" s="109">
        <f t="shared" si="231"/>
        <v>0</v>
      </c>
      <c r="CP227" s="109">
        <f t="shared" si="232"/>
        <v>0</v>
      </c>
      <c r="CQ227" s="81"/>
      <c r="CR227" s="107"/>
      <c r="CS227" s="108"/>
      <c r="CT227" s="109">
        <f t="shared" si="233"/>
        <v>0</v>
      </c>
      <c r="CU227" s="109">
        <f t="shared" si="234"/>
        <v>0</v>
      </c>
      <c r="CV227" s="81"/>
      <c r="CW227" s="107"/>
      <c r="CX227" s="108"/>
      <c r="CY227" s="109">
        <f t="shared" si="235"/>
        <v>0</v>
      </c>
      <c r="CZ227" s="90">
        <f t="shared" si="197"/>
        <v>0</v>
      </c>
      <c r="DA227" s="81"/>
      <c r="DB227" s="107"/>
      <c r="DC227" s="108"/>
      <c r="DD227" s="109">
        <f t="shared" si="236"/>
        <v>0</v>
      </c>
      <c r="DE227" s="109">
        <f t="shared" si="237"/>
        <v>0</v>
      </c>
      <c r="DF227" s="81"/>
      <c r="DG227" s="107"/>
      <c r="DH227" s="108"/>
      <c r="DI227" s="109">
        <f t="shared" si="238"/>
        <v>0</v>
      </c>
      <c r="DJ227" s="109">
        <f t="shared" si="239"/>
        <v>0</v>
      </c>
      <c r="DK227" s="81"/>
      <c r="DL227" s="107"/>
      <c r="DM227" s="108"/>
      <c r="DN227" s="109">
        <f t="shared" si="240"/>
        <v>0</v>
      </c>
      <c r="DO227" s="109">
        <f t="shared" si="241"/>
        <v>0</v>
      </c>
      <c r="DP227" s="81"/>
      <c r="DQ227" s="107"/>
      <c r="DR227" s="108"/>
      <c r="DS227" s="109">
        <f t="shared" si="242"/>
        <v>0</v>
      </c>
      <c r="DT227" s="109">
        <f t="shared" si="243"/>
        <v>0</v>
      </c>
      <c r="DU227" s="81"/>
      <c r="DV227" s="107"/>
      <c r="DW227" s="108"/>
      <c r="DX227" s="109">
        <f t="shared" si="244"/>
        <v>0</v>
      </c>
      <c r="DY227" s="109">
        <f t="shared" si="198"/>
        <v>0</v>
      </c>
    </row>
    <row r="228" spans="1:129" x14ac:dyDescent="0.2">
      <c r="A228" s="1">
        <f>Stundeneingabe_2008!A227</f>
        <v>8</v>
      </c>
      <c r="B228" s="1">
        <f>Stundeneingabe_2008!B227</f>
        <v>32</v>
      </c>
      <c r="C228" s="1" t="str">
        <f>Stundeneingabe_2008!C227</f>
        <v>SA</v>
      </c>
      <c r="D228" s="19">
        <f>Stundeneingabe_2008!D227</f>
        <v>45878</v>
      </c>
      <c r="E228" s="81"/>
      <c r="F228" s="107"/>
      <c r="G228" s="108"/>
      <c r="H228" s="109">
        <f t="shared" si="199"/>
        <v>0</v>
      </c>
      <c r="I228" s="90">
        <f t="shared" si="195"/>
        <v>0</v>
      </c>
      <c r="J228" s="81"/>
      <c r="K228" s="107"/>
      <c r="L228" s="108"/>
      <c r="M228" s="109">
        <f t="shared" si="200"/>
        <v>0</v>
      </c>
      <c r="N228" s="90">
        <f t="shared" si="196"/>
        <v>0</v>
      </c>
      <c r="O228" s="81"/>
      <c r="P228" s="107"/>
      <c r="Q228" s="108"/>
      <c r="R228" s="109">
        <f t="shared" si="201"/>
        <v>0</v>
      </c>
      <c r="S228" s="109">
        <f t="shared" si="202"/>
        <v>0</v>
      </c>
      <c r="T228" s="81"/>
      <c r="U228" s="107"/>
      <c r="V228" s="108"/>
      <c r="W228" s="109">
        <f t="shared" si="203"/>
        <v>0</v>
      </c>
      <c r="X228" s="109">
        <f t="shared" si="204"/>
        <v>0</v>
      </c>
      <c r="Y228" s="81"/>
      <c r="Z228" s="107"/>
      <c r="AA228" s="108"/>
      <c r="AB228" s="109">
        <f t="shared" si="205"/>
        <v>0</v>
      </c>
      <c r="AC228" s="109">
        <f t="shared" si="206"/>
        <v>0</v>
      </c>
      <c r="AD228" s="81"/>
      <c r="AE228" s="107"/>
      <c r="AF228" s="108"/>
      <c r="AG228" s="109">
        <f t="shared" si="207"/>
        <v>0</v>
      </c>
      <c r="AH228" s="109">
        <f t="shared" si="208"/>
        <v>0</v>
      </c>
      <c r="AI228" s="81"/>
      <c r="AJ228" s="107"/>
      <c r="AK228" s="108"/>
      <c r="AL228" s="109">
        <f t="shared" si="209"/>
        <v>0</v>
      </c>
      <c r="AM228" s="109">
        <f t="shared" si="210"/>
        <v>0</v>
      </c>
      <c r="AN228" s="81"/>
      <c r="AO228" s="107"/>
      <c r="AP228" s="108"/>
      <c r="AQ228" s="109">
        <f t="shared" si="211"/>
        <v>0</v>
      </c>
      <c r="AR228" s="109">
        <f t="shared" si="212"/>
        <v>0</v>
      </c>
      <c r="AS228" s="81"/>
      <c r="AT228" s="107"/>
      <c r="AU228" s="108"/>
      <c r="AV228" s="109">
        <f t="shared" si="213"/>
        <v>0</v>
      </c>
      <c r="AW228" s="109">
        <f t="shared" si="214"/>
        <v>0</v>
      </c>
      <c r="AX228" s="81"/>
      <c r="AY228" s="107"/>
      <c r="AZ228" s="108"/>
      <c r="BA228" s="109">
        <f t="shared" si="215"/>
        <v>0</v>
      </c>
      <c r="BB228" s="109">
        <f t="shared" si="216"/>
        <v>0</v>
      </c>
      <c r="BC228" s="81"/>
      <c r="BD228" s="107"/>
      <c r="BE228" s="108"/>
      <c r="BF228" s="109">
        <f t="shared" si="217"/>
        <v>0</v>
      </c>
      <c r="BG228" s="109">
        <f t="shared" si="218"/>
        <v>0</v>
      </c>
      <c r="BH228" s="81"/>
      <c r="BI228" s="107"/>
      <c r="BJ228" s="108"/>
      <c r="BK228" s="109">
        <f t="shared" si="219"/>
        <v>0</v>
      </c>
      <c r="BL228" s="109">
        <f t="shared" si="220"/>
        <v>0</v>
      </c>
      <c r="BM228" s="81"/>
      <c r="BN228" s="107"/>
      <c r="BO228" s="108"/>
      <c r="BP228" s="109">
        <f t="shared" si="221"/>
        <v>0</v>
      </c>
      <c r="BQ228" s="109">
        <f t="shared" si="222"/>
        <v>0</v>
      </c>
      <c r="BR228" s="81"/>
      <c r="BS228" s="107"/>
      <c r="BT228" s="108"/>
      <c r="BU228" s="109">
        <f t="shared" si="223"/>
        <v>0</v>
      </c>
      <c r="BV228" s="109">
        <f t="shared" si="224"/>
        <v>0</v>
      </c>
      <c r="BW228" s="81"/>
      <c r="BX228" s="107"/>
      <c r="BY228" s="108"/>
      <c r="BZ228" s="109">
        <f t="shared" si="225"/>
        <v>0</v>
      </c>
      <c r="CA228" s="109">
        <f t="shared" si="226"/>
        <v>0</v>
      </c>
      <c r="CB228" s="81"/>
      <c r="CC228" s="107"/>
      <c r="CD228" s="108"/>
      <c r="CE228" s="109">
        <f t="shared" si="227"/>
        <v>0</v>
      </c>
      <c r="CF228" s="109">
        <f t="shared" si="228"/>
        <v>0</v>
      </c>
      <c r="CG228" s="81"/>
      <c r="CH228" s="107"/>
      <c r="CI228" s="108"/>
      <c r="CJ228" s="109">
        <f t="shared" si="229"/>
        <v>0</v>
      </c>
      <c r="CK228" s="109">
        <f t="shared" si="230"/>
        <v>0</v>
      </c>
      <c r="CL228" s="81"/>
      <c r="CM228" s="107"/>
      <c r="CN228" s="108"/>
      <c r="CO228" s="109">
        <f t="shared" si="231"/>
        <v>0</v>
      </c>
      <c r="CP228" s="109">
        <f t="shared" si="232"/>
        <v>0</v>
      </c>
      <c r="CQ228" s="81"/>
      <c r="CR228" s="107"/>
      <c r="CS228" s="108"/>
      <c r="CT228" s="109">
        <f t="shared" si="233"/>
        <v>0</v>
      </c>
      <c r="CU228" s="109">
        <f t="shared" si="234"/>
        <v>0</v>
      </c>
      <c r="CV228" s="81"/>
      <c r="CW228" s="107"/>
      <c r="CX228" s="108"/>
      <c r="CY228" s="109">
        <f t="shared" si="235"/>
        <v>0</v>
      </c>
      <c r="CZ228" s="90">
        <f t="shared" si="197"/>
        <v>0</v>
      </c>
      <c r="DA228" s="81"/>
      <c r="DB228" s="107"/>
      <c r="DC228" s="108"/>
      <c r="DD228" s="109">
        <f t="shared" si="236"/>
        <v>0</v>
      </c>
      <c r="DE228" s="109">
        <f t="shared" si="237"/>
        <v>0</v>
      </c>
      <c r="DF228" s="81"/>
      <c r="DG228" s="107"/>
      <c r="DH228" s="108"/>
      <c r="DI228" s="109">
        <f t="shared" si="238"/>
        <v>0</v>
      </c>
      <c r="DJ228" s="109">
        <f t="shared" si="239"/>
        <v>0</v>
      </c>
      <c r="DK228" s="81"/>
      <c r="DL228" s="107"/>
      <c r="DM228" s="108"/>
      <c r="DN228" s="109">
        <f t="shared" si="240"/>
        <v>0</v>
      </c>
      <c r="DO228" s="109">
        <f t="shared" si="241"/>
        <v>0</v>
      </c>
      <c r="DP228" s="81"/>
      <c r="DQ228" s="107"/>
      <c r="DR228" s="108"/>
      <c r="DS228" s="109">
        <f t="shared" si="242"/>
        <v>0</v>
      </c>
      <c r="DT228" s="109">
        <f t="shared" si="243"/>
        <v>0</v>
      </c>
      <c r="DU228" s="81"/>
      <c r="DV228" s="107"/>
      <c r="DW228" s="108"/>
      <c r="DX228" s="109">
        <f t="shared" si="244"/>
        <v>0</v>
      </c>
      <c r="DY228" s="109">
        <f t="shared" si="198"/>
        <v>0</v>
      </c>
    </row>
    <row r="229" spans="1:129" x14ac:dyDescent="0.2">
      <c r="A229" s="1">
        <f>Stundeneingabe_2008!A228</f>
        <v>8</v>
      </c>
      <c r="B229" s="1">
        <f>Stundeneingabe_2008!B228</f>
        <v>32</v>
      </c>
      <c r="C229" s="1" t="str">
        <f>Stundeneingabe_2008!C228</f>
        <v>SO</v>
      </c>
      <c r="D229" s="19">
        <f>Stundeneingabe_2008!D228</f>
        <v>45879</v>
      </c>
      <c r="E229" s="81"/>
      <c r="F229" s="107"/>
      <c r="G229" s="108"/>
      <c r="H229" s="109">
        <f t="shared" si="199"/>
        <v>0</v>
      </c>
      <c r="I229" s="90">
        <f t="shared" si="195"/>
        <v>0</v>
      </c>
      <c r="J229" s="81"/>
      <c r="K229" s="107"/>
      <c r="L229" s="108"/>
      <c r="M229" s="109">
        <f t="shared" si="200"/>
        <v>0</v>
      </c>
      <c r="N229" s="90">
        <f t="shared" si="196"/>
        <v>0</v>
      </c>
      <c r="O229" s="81"/>
      <c r="P229" s="107"/>
      <c r="Q229" s="108"/>
      <c r="R229" s="109">
        <f t="shared" si="201"/>
        <v>0</v>
      </c>
      <c r="S229" s="109">
        <f t="shared" si="202"/>
        <v>0</v>
      </c>
      <c r="T229" s="81"/>
      <c r="U229" s="107"/>
      <c r="V229" s="108"/>
      <c r="W229" s="109">
        <f t="shared" si="203"/>
        <v>0</v>
      </c>
      <c r="X229" s="109">
        <f t="shared" si="204"/>
        <v>0</v>
      </c>
      <c r="Y229" s="81"/>
      <c r="Z229" s="107"/>
      <c r="AA229" s="108"/>
      <c r="AB229" s="109">
        <f t="shared" si="205"/>
        <v>0</v>
      </c>
      <c r="AC229" s="109">
        <f t="shared" si="206"/>
        <v>0</v>
      </c>
      <c r="AD229" s="81"/>
      <c r="AE229" s="107"/>
      <c r="AF229" s="108"/>
      <c r="AG229" s="109">
        <f t="shared" si="207"/>
        <v>0</v>
      </c>
      <c r="AH229" s="109">
        <f t="shared" si="208"/>
        <v>0</v>
      </c>
      <c r="AI229" s="81"/>
      <c r="AJ229" s="107"/>
      <c r="AK229" s="108"/>
      <c r="AL229" s="109">
        <f t="shared" si="209"/>
        <v>0</v>
      </c>
      <c r="AM229" s="109">
        <f t="shared" si="210"/>
        <v>0</v>
      </c>
      <c r="AN229" s="81"/>
      <c r="AO229" s="107"/>
      <c r="AP229" s="108"/>
      <c r="AQ229" s="109">
        <f t="shared" si="211"/>
        <v>0</v>
      </c>
      <c r="AR229" s="109">
        <f t="shared" si="212"/>
        <v>0</v>
      </c>
      <c r="AS229" s="81"/>
      <c r="AT229" s="107"/>
      <c r="AU229" s="108"/>
      <c r="AV229" s="109">
        <f t="shared" si="213"/>
        <v>0</v>
      </c>
      <c r="AW229" s="109">
        <f t="shared" si="214"/>
        <v>0</v>
      </c>
      <c r="AX229" s="81"/>
      <c r="AY229" s="107"/>
      <c r="AZ229" s="108"/>
      <c r="BA229" s="109">
        <f t="shared" si="215"/>
        <v>0</v>
      </c>
      <c r="BB229" s="109">
        <f t="shared" si="216"/>
        <v>0</v>
      </c>
      <c r="BC229" s="81"/>
      <c r="BD229" s="107"/>
      <c r="BE229" s="108"/>
      <c r="BF229" s="109">
        <f t="shared" si="217"/>
        <v>0</v>
      </c>
      <c r="BG229" s="109">
        <f t="shared" si="218"/>
        <v>0</v>
      </c>
      <c r="BH229" s="81"/>
      <c r="BI229" s="107"/>
      <c r="BJ229" s="108"/>
      <c r="BK229" s="109">
        <f t="shared" si="219"/>
        <v>0</v>
      </c>
      <c r="BL229" s="109">
        <f t="shared" si="220"/>
        <v>0</v>
      </c>
      <c r="BM229" s="81"/>
      <c r="BN229" s="107"/>
      <c r="BO229" s="108"/>
      <c r="BP229" s="109">
        <f t="shared" si="221"/>
        <v>0</v>
      </c>
      <c r="BQ229" s="109">
        <f t="shared" si="222"/>
        <v>0</v>
      </c>
      <c r="BR229" s="81"/>
      <c r="BS229" s="107"/>
      <c r="BT229" s="108"/>
      <c r="BU229" s="109">
        <f t="shared" si="223"/>
        <v>0</v>
      </c>
      <c r="BV229" s="109">
        <f t="shared" si="224"/>
        <v>0</v>
      </c>
      <c r="BW229" s="81"/>
      <c r="BX229" s="107"/>
      <c r="BY229" s="108"/>
      <c r="BZ229" s="109">
        <f t="shared" si="225"/>
        <v>0</v>
      </c>
      <c r="CA229" s="109">
        <f t="shared" si="226"/>
        <v>0</v>
      </c>
      <c r="CB229" s="81"/>
      <c r="CC229" s="107"/>
      <c r="CD229" s="108"/>
      <c r="CE229" s="109">
        <f t="shared" si="227"/>
        <v>0</v>
      </c>
      <c r="CF229" s="109">
        <f t="shared" si="228"/>
        <v>0</v>
      </c>
      <c r="CG229" s="81"/>
      <c r="CH229" s="107"/>
      <c r="CI229" s="108"/>
      <c r="CJ229" s="109">
        <f t="shared" si="229"/>
        <v>0</v>
      </c>
      <c r="CK229" s="109">
        <f t="shared" si="230"/>
        <v>0</v>
      </c>
      <c r="CL229" s="81"/>
      <c r="CM229" s="107"/>
      <c r="CN229" s="108"/>
      <c r="CO229" s="109">
        <f t="shared" si="231"/>
        <v>0</v>
      </c>
      <c r="CP229" s="109">
        <f t="shared" si="232"/>
        <v>0</v>
      </c>
      <c r="CQ229" s="81"/>
      <c r="CR229" s="107"/>
      <c r="CS229" s="108"/>
      <c r="CT229" s="109">
        <f t="shared" si="233"/>
        <v>0</v>
      </c>
      <c r="CU229" s="109">
        <f t="shared" si="234"/>
        <v>0</v>
      </c>
      <c r="CV229" s="81"/>
      <c r="CW229" s="107"/>
      <c r="CX229" s="108"/>
      <c r="CY229" s="109">
        <f t="shared" si="235"/>
        <v>0</v>
      </c>
      <c r="CZ229" s="90">
        <f t="shared" si="197"/>
        <v>0</v>
      </c>
      <c r="DA229" s="81"/>
      <c r="DB229" s="107"/>
      <c r="DC229" s="108"/>
      <c r="DD229" s="109">
        <f t="shared" si="236"/>
        <v>0</v>
      </c>
      <c r="DE229" s="109">
        <f t="shared" si="237"/>
        <v>0</v>
      </c>
      <c r="DF229" s="81"/>
      <c r="DG229" s="107"/>
      <c r="DH229" s="108"/>
      <c r="DI229" s="109">
        <f t="shared" si="238"/>
        <v>0</v>
      </c>
      <c r="DJ229" s="109">
        <f t="shared" si="239"/>
        <v>0</v>
      </c>
      <c r="DK229" s="81"/>
      <c r="DL229" s="107"/>
      <c r="DM229" s="108"/>
      <c r="DN229" s="109">
        <f t="shared" si="240"/>
        <v>0</v>
      </c>
      <c r="DO229" s="109">
        <f t="shared" si="241"/>
        <v>0</v>
      </c>
      <c r="DP229" s="81"/>
      <c r="DQ229" s="107"/>
      <c r="DR229" s="108"/>
      <c r="DS229" s="109">
        <f t="shared" si="242"/>
        <v>0</v>
      </c>
      <c r="DT229" s="109">
        <f t="shared" si="243"/>
        <v>0</v>
      </c>
      <c r="DU229" s="81"/>
      <c r="DV229" s="107"/>
      <c r="DW229" s="108"/>
      <c r="DX229" s="109">
        <f t="shared" si="244"/>
        <v>0</v>
      </c>
      <c r="DY229" s="109">
        <f t="shared" si="198"/>
        <v>0</v>
      </c>
    </row>
    <row r="230" spans="1:129" x14ac:dyDescent="0.2">
      <c r="A230" s="1">
        <f>Stundeneingabe_2008!A229</f>
        <v>8</v>
      </c>
      <c r="B230" s="1">
        <f>Stundeneingabe_2008!B229</f>
        <v>33</v>
      </c>
      <c r="C230" s="1" t="str">
        <f>Stundeneingabe_2008!C229</f>
        <v>MO</v>
      </c>
      <c r="D230" s="19">
        <f>Stundeneingabe_2008!D229</f>
        <v>45880</v>
      </c>
      <c r="E230" s="81"/>
      <c r="F230" s="107"/>
      <c r="G230" s="108"/>
      <c r="H230" s="109">
        <f t="shared" si="199"/>
        <v>0</v>
      </c>
      <c r="I230" s="90">
        <f t="shared" si="195"/>
        <v>0</v>
      </c>
      <c r="J230" s="81"/>
      <c r="K230" s="107"/>
      <c r="L230" s="108"/>
      <c r="M230" s="109">
        <f t="shared" si="200"/>
        <v>0</v>
      </c>
      <c r="N230" s="90">
        <f t="shared" si="196"/>
        <v>0</v>
      </c>
      <c r="O230" s="81"/>
      <c r="P230" s="107"/>
      <c r="Q230" s="108"/>
      <c r="R230" s="109">
        <f t="shared" si="201"/>
        <v>0</v>
      </c>
      <c r="S230" s="109">
        <f t="shared" si="202"/>
        <v>0</v>
      </c>
      <c r="T230" s="81"/>
      <c r="U230" s="107"/>
      <c r="V230" s="108"/>
      <c r="W230" s="109">
        <f t="shared" si="203"/>
        <v>0</v>
      </c>
      <c r="X230" s="109">
        <f t="shared" si="204"/>
        <v>0</v>
      </c>
      <c r="Y230" s="81"/>
      <c r="Z230" s="107"/>
      <c r="AA230" s="108"/>
      <c r="AB230" s="109">
        <f t="shared" si="205"/>
        <v>0</v>
      </c>
      <c r="AC230" s="109">
        <f t="shared" si="206"/>
        <v>0</v>
      </c>
      <c r="AD230" s="81"/>
      <c r="AE230" s="107"/>
      <c r="AF230" s="108"/>
      <c r="AG230" s="109">
        <f t="shared" si="207"/>
        <v>0</v>
      </c>
      <c r="AH230" s="109">
        <f t="shared" si="208"/>
        <v>0</v>
      </c>
      <c r="AI230" s="81"/>
      <c r="AJ230" s="107"/>
      <c r="AK230" s="108"/>
      <c r="AL230" s="109">
        <f t="shared" si="209"/>
        <v>0</v>
      </c>
      <c r="AM230" s="109">
        <f t="shared" si="210"/>
        <v>0</v>
      </c>
      <c r="AN230" s="81"/>
      <c r="AO230" s="107"/>
      <c r="AP230" s="108"/>
      <c r="AQ230" s="109">
        <f t="shared" si="211"/>
        <v>0</v>
      </c>
      <c r="AR230" s="109">
        <f t="shared" si="212"/>
        <v>0</v>
      </c>
      <c r="AS230" s="81"/>
      <c r="AT230" s="107"/>
      <c r="AU230" s="108"/>
      <c r="AV230" s="109">
        <f t="shared" si="213"/>
        <v>0</v>
      </c>
      <c r="AW230" s="109">
        <f t="shared" si="214"/>
        <v>0</v>
      </c>
      <c r="AX230" s="81"/>
      <c r="AY230" s="107"/>
      <c r="AZ230" s="108"/>
      <c r="BA230" s="109">
        <f t="shared" si="215"/>
        <v>0</v>
      </c>
      <c r="BB230" s="109">
        <f t="shared" si="216"/>
        <v>0</v>
      </c>
      <c r="BC230" s="81"/>
      <c r="BD230" s="107"/>
      <c r="BE230" s="108"/>
      <c r="BF230" s="109">
        <f t="shared" si="217"/>
        <v>0</v>
      </c>
      <c r="BG230" s="109">
        <f t="shared" si="218"/>
        <v>0</v>
      </c>
      <c r="BH230" s="81"/>
      <c r="BI230" s="107"/>
      <c r="BJ230" s="108"/>
      <c r="BK230" s="109">
        <f t="shared" si="219"/>
        <v>0</v>
      </c>
      <c r="BL230" s="109">
        <f t="shared" si="220"/>
        <v>0</v>
      </c>
      <c r="BM230" s="81"/>
      <c r="BN230" s="107"/>
      <c r="BO230" s="108"/>
      <c r="BP230" s="109">
        <f t="shared" si="221"/>
        <v>0</v>
      </c>
      <c r="BQ230" s="109">
        <f t="shared" si="222"/>
        <v>0</v>
      </c>
      <c r="BR230" s="81"/>
      <c r="BS230" s="107"/>
      <c r="BT230" s="108"/>
      <c r="BU230" s="109">
        <f t="shared" si="223"/>
        <v>0</v>
      </c>
      <c r="BV230" s="109">
        <f t="shared" si="224"/>
        <v>0</v>
      </c>
      <c r="BW230" s="81"/>
      <c r="BX230" s="107"/>
      <c r="BY230" s="108"/>
      <c r="BZ230" s="109">
        <f t="shared" si="225"/>
        <v>0</v>
      </c>
      <c r="CA230" s="109">
        <f t="shared" si="226"/>
        <v>0</v>
      </c>
      <c r="CB230" s="81"/>
      <c r="CC230" s="107"/>
      <c r="CD230" s="108"/>
      <c r="CE230" s="109">
        <f t="shared" si="227"/>
        <v>0</v>
      </c>
      <c r="CF230" s="109">
        <f t="shared" si="228"/>
        <v>0</v>
      </c>
      <c r="CG230" s="81"/>
      <c r="CH230" s="107"/>
      <c r="CI230" s="108"/>
      <c r="CJ230" s="109">
        <f t="shared" si="229"/>
        <v>0</v>
      </c>
      <c r="CK230" s="109">
        <f t="shared" si="230"/>
        <v>0</v>
      </c>
      <c r="CL230" s="81"/>
      <c r="CM230" s="107"/>
      <c r="CN230" s="108"/>
      <c r="CO230" s="109">
        <f t="shared" si="231"/>
        <v>0</v>
      </c>
      <c r="CP230" s="109">
        <f t="shared" si="232"/>
        <v>0</v>
      </c>
      <c r="CQ230" s="81"/>
      <c r="CR230" s="107"/>
      <c r="CS230" s="108"/>
      <c r="CT230" s="109">
        <f t="shared" si="233"/>
        <v>0</v>
      </c>
      <c r="CU230" s="109">
        <f t="shared" si="234"/>
        <v>0</v>
      </c>
      <c r="CV230" s="81"/>
      <c r="CW230" s="107"/>
      <c r="CX230" s="108"/>
      <c r="CY230" s="109">
        <f t="shared" si="235"/>
        <v>0</v>
      </c>
      <c r="CZ230" s="90">
        <f t="shared" si="197"/>
        <v>0</v>
      </c>
      <c r="DA230" s="81"/>
      <c r="DB230" s="107"/>
      <c r="DC230" s="108"/>
      <c r="DD230" s="109">
        <f t="shared" si="236"/>
        <v>0</v>
      </c>
      <c r="DE230" s="109">
        <f t="shared" si="237"/>
        <v>0</v>
      </c>
      <c r="DF230" s="81"/>
      <c r="DG230" s="107"/>
      <c r="DH230" s="108"/>
      <c r="DI230" s="109">
        <f t="shared" si="238"/>
        <v>0</v>
      </c>
      <c r="DJ230" s="109">
        <f t="shared" si="239"/>
        <v>0</v>
      </c>
      <c r="DK230" s="81"/>
      <c r="DL230" s="107"/>
      <c r="DM230" s="108"/>
      <c r="DN230" s="109">
        <f t="shared" si="240"/>
        <v>0</v>
      </c>
      <c r="DO230" s="109">
        <f t="shared" si="241"/>
        <v>0</v>
      </c>
      <c r="DP230" s="81"/>
      <c r="DQ230" s="107"/>
      <c r="DR230" s="108"/>
      <c r="DS230" s="109">
        <f t="shared" si="242"/>
        <v>0</v>
      </c>
      <c r="DT230" s="109">
        <f t="shared" si="243"/>
        <v>0</v>
      </c>
      <c r="DU230" s="81"/>
      <c r="DV230" s="107"/>
      <c r="DW230" s="108"/>
      <c r="DX230" s="109">
        <f t="shared" si="244"/>
        <v>0</v>
      </c>
      <c r="DY230" s="109">
        <f t="shared" si="198"/>
        <v>0</v>
      </c>
    </row>
    <row r="231" spans="1:129" x14ac:dyDescent="0.2">
      <c r="A231" s="1">
        <f>Stundeneingabe_2008!A230</f>
        <v>8</v>
      </c>
      <c r="B231" s="1">
        <f>Stundeneingabe_2008!B230</f>
        <v>33</v>
      </c>
      <c r="C231" s="1" t="str">
        <f>Stundeneingabe_2008!C230</f>
        <v>DI</v>
      </c>
      <c r="D231" s="19">
        <f>Stundeneingabe_2008!D230</f>
        <v>45881</v>
      </c>
      <c r="E231" s="81"/>
      <c r="F231" s="107"/>
      <c r="G231" s="108"/>
      <c r="H231" s="109">
        <f t="shared" si="199"/>
        <v>0</v>
      </c>
      <c r="I231" s="90">
        <f t="shared" si="195"/>
        <v>0</v>
      </c>
      <c r="J231" s="81"/>
      <c r="K231" s="107"/>
      <c r="L231" s="108"/>
      <c r="M231" s="109">
        <f t="shared" si="200"/>
        <v>0</v>
      </c>
      <c r="N231" s="90">
        <f t="shared" si="196"/>
        <v>0</v>
      </c>
      <c r="O231" s="81"/>
      <c r="P231" s="107"/>
      <c r="Q231" s="108"/>
      <c r="R231" s="109">
        <f t="shared" si="201"/>
        <v>0</v>
      </c>
      <c r="S231" s="109">
        <f t="shared" si="202"/>
        <v>0</v>
      </c>
      <c r="T231" s="81"/>
      <c r="U231" s="107"/>
      <c r="V231" s="108"/>
      <c r="W231" s="109">
        <f t="shared" si="203"/>
        <v>0</v>
      </c>
      <c r="X231" s="109">
        <f t="shared" si="204"/>
        <v>0</v>
      </c>
      <c r="Y231" s="81"/>
      <c r="Z231" s="107"/>
      <c r="AA231" s="108"/>
      <c r="AB231" s="109">
        <f t="shared" si="205"/>
        <v>0</v>
      </c>
      <c r="AC231" s="109">
        <f t="shared" si="206"/>
        <v>0</v>
      </c>
      <c r="AD231" s="81"/>
      <c r="AE231" s="107"/>
      <c r="AF231" s="108"/>
      <c r="AG231" s="109">
        <f t="shared" si="207"/>
        <v>0</v>
      </c>
      <c r="AH231" s="109">
        <f t="shared" si="208"/>
        <v>0</v>
      </c>
      <c r="AI231" s="81"/>
      <c r="AJ231" s="107"/>
      <c r="AK231" s="108"/>
      <c r="AL231" s="109">
        <f t="shared" si="209"/>
        <v>0</v>
      </c>
      <c r="AM231" s="109">
        <f t="shared" si="210"/>
        <v>0</v>
      </c>
      <c r="AN231" s="81"/>
      <c r="AO231" s="107"/>
      <c r="AP231" s="108"/>
      <c r="AQ231" s="109">
        <f t="shared" si="211"/>
        <v>0</v>
      </c>
      <c r="AR231" s="109">
        <f t="shared" si="212"/>
        <v>0</v>
      </c>
      <c r="AS231" s="81"/>
      <c r="AT231" s="107"/>
      <c r="AU231" s="108"/>
      <c r="AV231" s="109">
        <f t="shared" si="213"/>
        <v>0</v>
      </c>
      <c r="AW231" s="109">
        <f t="shared" si="214"/>
        <v>0</v>
      </c>
      <c r="AX231" s="81"/>
      <c r="AY231" s="107"/>
      <c r="AZ231" s="108"/>
      <c r="BA231" s="109">
        <f t="shared" si="215"/>
        <v>0</v>
      </c>
      <c r="BB231" s="109">
        <f t="shared" si="216"/>
        <v>0</v>
      </c>
      <c r="BC231" s="81"/>
      <c r="BD231" s="107"/>
      <c r="BE231" s="108"/>
      <c r="BF231" s="109">
        <f t="shared" si="217"/>
        <v>0</v>
      </c>
      <c r="BG231" s="109">
        <f t="shared" si="218"/>
        <v>0</v>
      </c>
      <c r="BH231" s="81"/>
      <c r="BI231" s="107"/>
      <c r="BJ231" s="108"/>
      <c r="BK231" s="109">
        <f t="shared" si="219"/>
        <v>0</v>
      </c>
      <c r="BL231" s="109">
        <f t="shared" si="220"/>
        <v>0</v>
      </c>
      <c r="BM231" s="81"/>
      <c r="BN231" s="107"/>
      <c r="BO231" s="108"/>
      <c r="BP231" s="109">
        <f t="shared" si="221"/>
        <v>0</v>
      </c>
      <c r="BQ231" s="109">
        <f t="shared" si="222"/>
        <v>0</v>
      </c>
      <c r="BR231" s="81"/>
      <c r="BS231" s="107"/>
      <c r="BT231" s="108"/>
      <c r="BU231" s="109">
        <f t="shared" si="223"/>
        <v>0</v>
      </c>
      <c r="BV231" s="109">
        <f t="shared" si="224"/>
        <v>0</v>
      </c>
      <c r="BW231" s="81"/>
      <c r="BX231" s="107"/>
      <c r="BY231" s="108"/>
      <c r="BZ231" s="109">
        <f t="shared" si="225"/>
        <v>0</v>
      </c>
      <c r="CA231" s="109">
        <f t="shared" si="226"/>
        <v>0</v>
      </c>
      <c r="CB231" s="81"/>
      <c r="CC231" s="107"/>
      <c r="CD231" s="108"/>
      <c r="CE231" s="109">
        <f t="shared" si="227"/>
        <v>0</v>
      </c>
      <c r="CF231" s="109">
        <f t="shared" si="228"/>
        <v>0</v>
      </c>
      <c r="CG231" s="81"/>
      <c r="CH231" s="107"/>
      <c r="CI231" s="108"/>
      <c r="CJ231" s="109">
        <f t="shared" si="229"/>
        <v>0</v>
      </c>
      <c r="CK231" s="109">
        <f t="shared" si="230"/>
        <v>0</v>
      </c>
      <c r="CL231" s="81"/>
      <c r="CM231" s="107"/>
      <c r="CN231" s="108"/>
      <c r="CO231" s="109">
        <f t="shared" si="231"/>
        <v>0</v>
      </c>
      <c r="CP231" s="109">
        <f t="shared" si="232"/>
        <v>0</v>
      </c>
      <c r="CQ231" s="81"/>
      <c r="CR231" s="107"/>
      <c r="CS231" s="108"/>
      <c r="CT231" s="109">
        <f t="shared" si="233"/>
        <v>0</v>
      </c>
      <c r="CU231" s="109">
        <f t="shared" si="234"/>
        <v>0</v>
      </c>
      <c r="CV231" s="81"/>
      <c r="CW231" s="107"/>
      <c r="CX231" s="108"/>
      <c r="CY231" s="109">
        <f t="shared" si="235"/>
        <v>0</v>
      </c>
      <c r="CZ231" s="90">
        <f t="shared" si="197"/>
        <v>0</v>
      </c>
      <c r="DA231" s="81"/>
      <c r="DB231" s="107"/>
      <c r="DC231" s="108"/>
      <c r="DD231" s="109">
        <f t="shared" si="236"/>
        <v>0</v>
      </c>
      <c r="DE231" s="109">
        <f t="shared" si="237"/>
        <v>0</v>
      </c>
      <c r="DF231" s="81"/>
      <c r="DG231" s="107"/>
      <c r="DH231" s="108"/>
      <c r="DI231" s="109">
        <f t="shared" si="238"/>
        <v>0</v>
      </c>
      <c r="DJ231" s="109">
        <f t="shared" si="239"/>
        <v>0</v>
      </c>
      <c r="DK231" s="81"/>
      <c r="DL231" s="107"/>
      <c r="DM231" s="108"/>
      <c r="DN231" s="109">
        <f t="shared" si="240"/>
        <v>0</v>
      </c>
      <c r="DO231" s="109">
        <f t="shared" si="241"/>
        <v>0</v>
      </c>
      <c r="DP231" s="81"/>
      <c r="DQ231" s="107"/>
      <c r="DR231" s="108"/>
      <c r="DS231" s="109">
        <f t="shared" si="242"/>
        <v>0</v>
      </c>
      <c r="DT231" s="109">
        <f t="shared" si="243"/>
        <v>0</v>
      </c>
      <c r="DU231" s="81"/>
      <c r="DV231" s="107"/>
      <c r="DW231" s="108"/>
      <c r="DX231" s="109">
        <f t="shared" si="244"/>
        <v>0</v>
      </c>
      <c r="DY231" s="109">
        <f t="shared" si="198"/>
        <v>0</v>
      </c>
    </row>
    <row r="232" spans="1:129" x14ac:dyDescent="0.2">
      <c r="A232" s="1">
        <f>Stundeneingabe_2008!A231</f>
        <v>8</v>
      </c>
      <c r="B232" s="1">
        <f>Stundeneingabe_2008!B231</f>
        <v>33</v>
      </c>
      <c r="C232" s="1" t="str">
        <f>Stundeneingabe_2008!C231</f>
        <v>MI</v>
      </c>
      <c r="D232" s="19">
        <f>Stundeneingabe_2008!D231</f>
        <v>45882</v>
      </c>
      <c r="E232" s="81"/>
      <c r="F232" s="107"/>
      <c r="G232" s="108"/>
      <c r="H232" s="109">
        <f t="shared" si="199"/>
        <v>0</v>
      </c>
      <c r="I232" s="90">
        <f t="shared" si="195"/>
        <v>0</v>
      </c>
      <c r="J232" s="81"/>
      <c r="K232" s="107"/>
      <c r="L232" s="108"/>
      <c r="M232" s="109">
        <f t="shared" si="200"/>
        <v>0</v>
      </c>
      <c r="N232" s="90">
        <f t="shared" si="196"/>
        <v>0</v>
      </c>
      <c r="O232" s="81"/>
      <c r="P232" s="107"/>
      <c r="Q232" s="108"/>
      <c r="R232" s="109">
        <f t="shared" si="201"/>
        <v>0</v>
      </c>
      <c r="S232" s="109">
        <f t="shared" si="202"/>
        <v>0</v>
      </c>
      <c r="T232" s="81"/>
      <c r="U232" s="107"/>
      <c r="V232" s="108"/>
      <c r="W232" s="109">
        <f t="shared" si="203"/>
        <v>0</v>
      </c>
      <c r="X232" s="109">
        <f t="shared" si="204"/>
        <v>0</v>
      </c>
      <c r="Y232" s="81"/>
      <c r="Z232" s="107"/>
      <c r="AA232" s="108"/>
      <c r="AB232" s="109">
        <f t="shared" si="205"/>
        <v>0</v>
      </c>
      <c r="AC232" s="109">
        <f t="shared" si="206"/>
        <v>0</v>
      </c>
      <c r="AD232" s="81"/>
      <c r="AE232" s="107"/>
      <c r="AF232" s="108"/>
      <c r="AG232" s="109">
        <f t="shared" si="207"/>
        <v>0</v>
      </c>
      <c r="AH232" s="109">
        <f t="shared" si="208"/>
        <v>0</v>
      </c>
      <c r="AI232" s="81"/>
      <c r="AJ232" s="107"/>
      <c r="AK232" s="108"/>
      <c r="AL232" s="109">
        <f t="shared" si="209"/>
        <v>0</v>
      </c>
      <c r="AM232" s="109">
        <f t="shared" si="210"/>
        <v>0</v>
      </c>
      <c r="AN232" s="81"/>
      <c r="AO232" s="107"/>
      <c r="AP232" s="108"/>
      <c r="AQ232" s="109">
        <f t="shared" si="211"/>
        <v>0</v>
      </c>
      <c r="AR232" s="109">
        <f t="shared" si="212"/>
        <v>0</v>
      </c>
      <c r="AS232" s="81"/>
      <c r="AT232" s="107"/>
      <c r="AU232" s="108"/>
      <c r="AV232" s="109">
        <f t="shared" si="213"/>
        <v>0</v>
      </c>
      <c r="AW232" s="109">
        <f t="shared" si="214"/>
        <v>0</v>
      </c>
      <c r="AX232" s="81"/>
      <c r="AY232" s="107"/>
      <c r="AZ232" s="108"/>
      <c r="BA232" s="109">
        <f t="shared" si="215"/>
        <v>0</v>
      </c>
      <c r="BB232" s="109">
        <f t="shared" si="216"/>
        <v>0</v>
      </c>
      <c r="BC232" s="81"/>
      <c r="BD232" s="107"/>
      <c r="BE232" s="108"/>
      <c r="BF232" s="109">
        <f t="shared" si="217"/>
        <v>0</v>
      </c>
      <c r="BG232" s="109">
        <f t="shared" si="218"/>
        <v>0</v>
      </c>
      <c r="BH232" s="81"/>
      <c r="BI232" s="107"/>
      <c r="BJ232" s="108"/>
      <c r="BK232" s="109">
        <f t="shared" si="219"/>
        <v>0</v>
      </c>
      <c r="BL232" s="109">
        <f t="shared" si="220"/>
        <v>0</v>
      </c>
      <c r="BM232" s="81"/>
      <c r="BN232" s="107"/>
      <c r="BO232" s="108"/>
      <c r="BP232" s="109">
        <f t="shared" si="221"/>
        <v>0</v>
      </c>
      <c r="BQ232" s="109">
        <f t="shared" si="222"/>
        <v>0</v>
      </c>
      <c r="BR232" s="81"/>
      <c r="BS232" s="107"/>
      <c r="BT232" s="108"/>
      <c r="BU232" s="109">
        <f t="shared" si="223"/>
        <v>0</v>
      </c>
      <c r="BV232" s="109">
        <f t="shared" si="224"/>
        <v>0</v>
      </c>
      <c r="BW232" s="81"/>
      <c r="BX232" s="107"/>
      <c r="BY232" s="108"/>
      <c r="BZ232" s="109">
        <f t="shared" si="225"/>
        <v>0</v>
      </c>
      <c r="CA232" s="109">
        <f t="shared" si="226"/>
        <v>0</v>
      </c>
      <c r="CB232" s="81"/>
      <c r="CC232" s="107"/>
      <c r="CD232" s="108"/>
      <c r="CE232" s="109">
        <f t="shared" si="227"/>
        <v>0</v>
      </c>
      <c r="CF232" s="109">
        <f t="shared" si="228"/>
        <v>0</v>
      </c>
      <c r="CG232" s="81"/>
      <c r="CH232" s="107"/>
      <c r="CI232" s="108"/>
      <c r="CJ232" s="109">
        <f t="shared" si="229"/>
        <v>0</v>
      </c>
      <c r="CK232" s="109">
        <f t="shared" si="230"/>
        <v>0</v>
      </c>
      <c r="CL232" s="81"/>
      <c r="CM232" s="107"/>
      <c r="CN232" s="108"/>
      <c r="CO232" s="109">
        <f t="shared" si="231"/>
        <v>0</v>
      </c>
      <c r="CP232" s="109">
        <f t="shared" si="232"/>
        <v>0</v>
      </c>
      <c r="CQ232" s="81"/>
      <c r="CR232" s="107"/>
      <c r="CS232" s="108"/>
      <c r="CT232" s="109">
        <f t="shared" si="233"/>
        <v>0</v>
      </c>
      <c r="CU232" s="109">
        <f t="shared" si="234"/>
        <v>0</v>
      </c>
      <c r="CV232" s="81"/>
      <c r="CW232" s="107"/>
      <c r="CX232" s="108"/>
      <c r="CY232" s="109">
        <f t="shared" si="235"/>
        <v>0</v>
      </c>
      <c r="CZ232" s="90">
        <f t="shared" si="197"/>
        <v>0</v>
      </c>
      <c r="DA232" s="81"/>
      <c r="DB232" s="107"/>
      <c r="DC232" s="108"/>
      <c r="DD232" s="109">
        <f t="shared" si="236"/>
        <v>0</v>
      </c>
      <c r="DE232" s="109">
        <f t="shared" si="237"/>
        <v>0</v>
      </c>
      <c r="DF232" s="81"/>
      <c r="DG232" s="107"/>
      <c r="DH232" s="108"/>
      <c r="DI232" s="109">
        <f t="shared" si="238"/>
        <v>0</v>
      </c>
      <c r="DJ232" s="109">
        <f t="shared" si="239"/>
        <v>0</v>
      </c>
      <c r="DK232" s="81"/>
      <c r="DL232" s="107"/>
      <c r="DM232" s="108"/>
      <c r="DN232" s="109">
        <f t="shared" si="240"/>
        <v>0</v>
      </c>
      <c r="DO232" s="109">
        <f t="shared" si="241"/>
        <v>0</v>
      </c>
      <c r="DP232" s="81"/>
      <c r="DQ232" s="107"/>
      <c r="DR232" s="108"/>
      <c r="DS232" s="109">
        <f t="shared" si="242"/>
        <v>0</v>
      </c>
      <c r="DT232" s="109">
        <f t="shared" si="243"/>
        <v>0</v>
      </c>
      <c r="DU232" s="81"/>
      <c r="DV232" s="107"/>
      <c r="DW232" s="108"/>
      <c r="DX232" s="109">
        <f t="shared" si="244"/>
        <v>0</v>
      </c>
      <c r="DY232" s="109">
        <f t="shared" si="198"/>
        <v>0</v>
      </c>
    </row>
    <row r="233" spans="1:129" x14ac:dyDescent="0.2">
      <c r="A233" s="1">
        <f>Stundeneingabe_2008!A232</f>
        <v>8</v>
      </c>
      <c r="B233" s="1">
        <f>Stundeneingabe_2008!B232</f>
        <v>33</v>
      </c>
      <c r="C233" s="1" t="str">
        <f>Stundeneingabe_2008!C232</f>
        <v>DO</v>
      </c>
      <c r="D233" s="19">
        <f>Stundeneingabe_2008!D232</f>
        <v>45883</v>
      </c>
      <c r="E233" s="81"/>
      <c r="F233" s="107"/>
      <c r="G233" s="108"/>
      <c r="H233" s="109">
        <f t="shared" si="199"/>
        <v>0</v>
      </c>
      <c r="I233" s="90">
        <f t="shared" si="195"/>
        <v>0</v>
      </c>
      <c r="J233" s="81"/>
      <c r="K233" s="107"/>
      <c r="L233" s="108"/>
      <c r="M233" s="109">
        <f t="shared" si="200"/>
        <v>0</v>
      </c>
      <c r="N233" s="90">
        <f t="shared" si="196"/>
        <v>0</v>
      </c>
      <c r="O233" s="81"/>
      <c r="P233" s="107"/>
      <c r="Q233" s="108"/>
      <c r="R233" s="109">
        <f t="shared" si="201"/>
        <v>0</v>
      </c>
      <c r="S233" s="109">
        <f t="shared" si="202"/>
        <v>0</v>
      </c>
      <c r="T233" s="81"/>
      <c r="U233" s="107"/>
      <c r="V233" s="108"/>
      <c r="W233" s="109">
        <f t="shared" si="203"/>
        <v>0</v>
      </c>
      <c r="X233" s="109">
        <f t="shared" si="204"/>
        <v>0</v>
      </c>
      <c r="Y233" s="81"/>
      <c r="Z233" s="107"/>
      <c r="AA233" s="108"/>
      <c r="AB233" s="109">
        <f t="shared" si="205"/>
        <v>0</v>
      </c>
      <c r="AC233" s="109">
        <f t="shared" si="206"/>
        <v>0</v>
      </c>
      <c r="AD233" s="81"/>
      <c r="AE233" s="107"/>
      <c r="AF233" s="108"/>
      <c r="AG233" s="109">
        <f t="shared" si="207"/>
        <v>0</v>
      </c>
      <c r="AH233" s="109">
        <f t="shared" si="208"/>
        <v>0</v>
      </c>
      <c r="AI233" s="81"/>
      <c r="AJ233" s="107"/>
      <c r="AK233" s="108"/>
      <c r="AL233" s="109">
        <f t="shared" si="209"/>
        <v>0</v>
      </c>
      <c r="AM233" s="109">
        <f t="shared" si="210"/>
        <v>0</v>
      </c>
      <c r="AN233" s="81"/>
      <c r="AO233" s="107"/>
      <c r="AP233" s="108"/>
      <c r="AQ233" s="109">
        <f t="shared" si="211"/>
        <v>0</v>
      </c>
      <c r="AR233" s="109">
        <f t="shared" si="212"/>
        <v>0</v>
      </c>
      <c r="AS233" s="81"/>
      <c r="AT233" s="107"/>
      <c r="AU233" s="108"/>
      <c r="AV233" s="109">
        <f t="shared" si="213"/>
        <v>0</v>
      </c>
      <c r="AW233" s="109">
        <f t="shared" si="214"/>
        <v>0</v>
      </c>
      <c r="AX233" s="81"/>
      <c r="AY233" s="107"/>
      <c r="AZ233" s="108"/>
      <c r="BA233" s="109">
        <f t="shared" si="215"/>
        <v>0</v>
      </c>
      <c r="BB233" s="109">
        <f t="shared" si="216"/>
        <v>0</v>
      </c>
      <c r="BC233" s="81"/>
      <c r="BD233" s="107"/>
      <c r="BE233" s="108"/>
      <c r="BF233" s="109">
        <f t="shared" si="217"/>
        <v>0</v>
      </c>
      <c r="BG233" s="109">
        <f t="shared" si="218"/>
        <v>0</v>
      </c>
      <c r="BH233" s="81"/>
      <c r="BI233" s="107"/>
      <c r="BJ233" s="108"/>
      <c r="BK233" s="109">
        <f t="shared" si="219"/>
        <v>0</v>
      </c>
      <c r="BL233" s="109">
        <f t="shared" si="220"/>
        <v>0</v>
      </c>
      <c r="BM233" s="81"/>
      <c r="BN233" s="107"/>
      <c r="BO233" s="108"/>
      <c r="BP233" s="109">
        <f t="shared" si="221"/>
        <v>0</v>
      </c>
      <c r="BQ233" s="109">
        <f t="shared" si="222"/>
        <v>0</v>
      </c>
      <c r="BR233" s="81"/>
      <c r="BS233" s="107"/>
      <c r="BT233" s="108"/>
      <c r="BU233" s="109">
        <f t="shared" si="223"/>
        <v>0</v>
      </c>
      <c r="BV233" s="109">
        <f t="shared" si="224"/>
        <v>0</v>
      </c>
      <c r="BW233" s="81"/>
      <c r="BX233" s="107"/>
      <c r="BY233" s="108"/>
      <c r="BZ233" s="109">
        <f t="shared" si="225"/>
        <v>0</v>
      </c>
      <c r="CA233" s="109">
        <f t="shared" si="226"/>
        <v>0</v>
      </c>
      <c r="CB233" s="81"/>
      <c r="CC233" s="107"/>
      <c r="CD233" s="108"/>
      <c r="CE233" s="109">
        <f t="shared" si="227"/>
        <v>0</v>
      </c>
      <c r="CF233" s="109">
        <f t="shared" si="228"/>
        <v>0</v>
      </c>
      <c r="CG233" s="81"/>
      <c r="CH233" s="107"/>
      <c r="CI233" s="108"/>
      <c r="CJ233" s="109">
        <f t="shared" si="229"/>
        <v>0</v>
      </c>
      <c r="CK233" s="109">
        <f t="shared" si="230"/>
        <v>0</v>
      </c>
      <c r="CL233" s="81"/>
      <c r="CM233" s="107"/>
      <c r="CN233" s="108"/>
      <c r="CO233" s="109">
        <f t="shared" si="231"/>
        <v>0</v>
      </c>
      <c r="CP233" s="109">
        <f t="shared" si="232"/>
        <v>0</v>
      </c>
      <c r="CQ233" s="81"/>
      <c r="CR233" s="107"/>
      <c r="CS233" s="108"/>
      <c r="CT233" s="109">
        <f t="shared" si="233"/>
        <v>0</v>
      </c>
      <c r="CU233" s="109">
        <f t="shared" si="234"/>
        <v>0</v>
      </c>
      <c r="CV233" s="81"/>
      <c r="CW233" s="107"/>
      <c r="CX233" s="108"/>
      <c r="CY233" s="109">
        <f t="shared" si="235"/>
        <v>0</v>
      </c>
      <c r="CZ233" s="90">
        <f t="shared" si="197"/>
        <v>0</v>
      </c>
      <c r="DA233" s="81"/>
      <c r="DB233" s="107"/>
      <c r="DC233" s="108"/>
      <c r="DD233" s="109">
        <f t="shared" si="236"/>
        <v>0</v>
      </c>
      <c r="DE233" s="109">
        <f t="shared" si="237"/>
        <v>0</v>
      </c>
      <c r="DF233" s="81"/>
      <c r="DG233" s="107"/>
      <c r="DH233" s="108"/>
      <c r="DI233" s="109">
        <f t="shared" si="238"/>
        <v>0</v>
      </c>
      <c r="DJ233" s="109">
        <f t="shared" si="239"/>
        <v>0</v>
      </c>
      <c r="DK233" s="81"/>
      <c r="DL233" s="107"/>
      <c r="DM233" s="108"/>
      <c r="DN233" s="109">
        <f t="shared" si="240"/>
        <v>0</v>
      </c>
      <c r="DO233" s="109">
        <f t="shared" si="241"/>
        <v>0</v>
      </c>
      <c r="DP233" s="81"/>
      <c r="DQ233" s="107"/>
      <c r="DR233" s="108"/>
      <c r="DS233" s="109">
        <f t="shared" si="242"/>
        <v>0</v>
      </c>
      <c r="DT233" s="109">
        <f t="shared" si="243"/>
        <v>0</v>
      </c>
      <c r="DU233" s="81"/>
      <c r="DV233" s="107"/>
      <c r="DW233" s="108"/>
      <c r="DX233" s="109">
        <f t="shared" si="244"/>
        <v>0</v>
      </c>
      <c r="DY233" s="109">
        <f t="shared" si="198"/>
        <v>0</v>
      </c>
    </row>
    <row r="234" spans="1:129" x14ac:dyDescent="0.2">
      <c r="A234" s="1">
        <f>Stundeneingabe_2008!A233</f>
        <v>8</v>
      </c>
      <c r="B234" s="1">
        <f>Stundeneingabe_2008!B233</f>
        <v>33</v>
      </c>
      <c r="C234" s="1" t="str">
        <f>Stundeneingabe_2008!C233</f>
        <v>FR</v>
      </c>
      <c r="D234" s="19">
        <f>Stundeneingabe_2008!D233</f>
        <v>45884</v>
      </c>
      <c r="E234" s="81"/>
      <c r="F234" s="107"/>
      <c r="G234" s="108"/>
      <c r="H234" s="109">
        <f t="shared" si="199"/>
        <v>0</v>
      </c>
      <c r="I234" s="90">
        <f t="shared" si="195"/>
        <v>0</v>
      </c>
      <c r="J234" s="81"/>
      <c r="K234" s="107"/>
      <c r="L234" s="108"/>
      <c r="M234" s="109">
        <f t="shared" si="200"/>
        <v>0</v>
      </c>
      <c r="N234" s="90">
        <f t="shared" si="196"/>
        <v>0</v>
      </c>
      <c r="O234" s="81"/>
      <c r="P234" s="107"/>
      <c r="Q234" s="108"/>
      <c r="R234" s="109">
        <f t="shared" si="201"/>
        <v>0</v>
      </c>
      <c r="S234" s="109">
        <f t="shared" si="202"/>
        <v>0</v>
      </c>
      <c r="T234" s="81"/>
      <c r="U234" s="107"/>
      <c r="V234" s="108"/>
      <c r="W234" s="109">
        <f t="shared" si="203"/>
        <v>0</v>
      </c>
      <c r="X234" s="109">
        <f t="shared" si="204"/>
        <v>0</v>
      </c>
      <c r="Y234" s="81"/>
      <c r="Z234" s="107"/>
      <c r="AA234" s="108"/>
      <c r="AB234" s="109">
        <f t="shared" si="205"/>
        <v>0</v>
      </c>
      <c r="AC234" s="109">
        <f t="shared" si="206"/>
        <v>0</v>
      </c>
      <c r="AD234" s="81"/>
      <c r="AE234" s="107"/>
      <c r="AF234" s="108"/>
      <c r="AG234" s="109">
        <f t="shared" si="207"/>
        <v>0</v>
      </c>
      <c r="AH234" s="109">
        <f t="shared" si="208"/>
        <v>0</v>
      </c>
      <c r="AI234" s="81"/>
      <c r="AJ234" s="107"/>
      <c r="AK234" s="108"/>
      <c r="AL234" s="109">
        <f t="shared" si="209"/>
        <v>0</v>
      </c>
      <c r="AM234" s="109">
        <f t="shared" si="210"/>
        <v>0</v>
      </c>
      <c r="AN234" s="81"/>
      <c r="AO234" s="107"/>
      <c r="AP234" s="108"/>
      <c r="AQ234" s="109">
        <f t="shared" si="211"/>
        <v>0</v>
      </c>
      <c r="AR234" s="109">
        <f t="shared" si="212"/>
        <v>0</v>
      </c>
      <c r="AS234" s="81"/>
      <c r="AT234" s="107"/>
      <c r="AU234" s="108"/>
      <c r="AV234" s="109">
        <f t="shared" si="213"/>
        <v>0</v>
      </c>
      <c r="AW234" s="109">
        <f t="shared" si="214"/>
        <v>0</v>
      </c>
      <c r="AX234" s="81"/>
      <c r="AY234" s="107"/>
      <c r="AZ234" s="108"/>
      <c r="BA234" s="109">
        <f t="shared" si="215"/>
        <v>0</v>
      </c>
      <c r="BB234" s="109">
        <f t="shared" si="216"/>
        <v>0</v>
      </c>
      <c r="BC234" s="81"/>
      <c r="BD234" s="107"/>
      <c r="BE234" s="108"/>
      <c r="BF234" s="109">
        <f t="shared" si="217"/>
        <v>0</v>
      </c>
      <c r="BG234" s="109">
        <f t="shared" si="218"/>
        <v>0</v>
      </c>
      <c r="BH234" s="81"/>
      <c r="BI234" s="107"/>
      <c r="BJ234" s="108"/>
      <c r="BK234" s="109">
        <f t="shared" si="219"/>
        <v>0</v>
      </c>
      <c r="BL234" s="109">
        <f t="shared" si="220"/>
        <v>0</v>
      </c>
      <c r="BM234" s="81"/>
      <c r="BN234" s="107"/>
      <c r="BO234" s="108"/>
      <c r="BP234" s="109">
        <f t="shared" si="221"/>
        <v>0</v>
      </c>
      <c r="BQ234" s="109">
        <f t="shared" si="222"/>
        <v>0</v>
      </c>
      <c r="BR234" s="81"/>
      <c r="BS234" s="107"/>
      <c r="BT234" s="108"/>
      <c r="BU234" s="109">
        <f t="shared" si="223"/>
        <v>0</v>
      </c>
      <c r="BV234" s="109">
        <f t="shared" si="224"/>
        <v>0</v>
      </c>
      <c r="BW234" s="81"/>
      <c r="BX234" s="107"/>
      <c r="BY234" s="108"/>
      <c r="BZ234" s="109">
        <f t="shared" si="225"/>
        <v>0</v>
      </c>
      <c r="CA234" s="109">
        <f t="shared" si="226"/>
        <v>0</v>
      </c>
      <c r="CB234" s="81"/>
      <c r="CC234" s="107"/>
      <c r="CD234" s="108"/>
      <c r="CE234" s="109">
        <f t="shared" si="227"/>
        <v>0</v>
      </c>
      <c r="CF234" s="109">
        <f t="shared" si="228"/>
        <v>0</v>
      </c>
      <c r="CG234" s="81"/>
      <c r="CH234" s="107"/>
      <c r="CI234" s="108"/>
      <c r="CJ234" s="109">
        <f t="shared" si="229"/>
        <v>0</v>
      </c>
      <c r="CK234" s="109">
        <f t="shared" si="230"/>
        <v>0</v>
      </c>
      <c r="CL234" s="81"/>
      <c r="CM234" s="107"/>
      <c r="CN234" s="108"/>
      <c r="CO234" s="109">
        <f t="shared" si="231"/>
        <v>0</v>
      </c>
      <c r="CP234" s="109">
        <f t="shared" si="232"/>
        <v>0</v>
      </c>
      <c r="CQ234" s="81"/>
      <c r="CR234" s="107"/>
      <c r="CS234" s="108"/>
      <c r="CT234" s="109">
        <f t="shared" si="233"/>
        <v>0</v>
      </c>
      <c r="CU234" s="109">
        <f t="shared" si="234"/>
        <v>0</v>
      </c>
      <c r="CV234" s="81"/>
      <c r="CW234" s="107"/>
      <c r="CX234" s="108"/>
      <c r="CY234" s="109">
        <f t="shared" si="235"/>
        <v>0</v>
      </c>
      <c r="CZ234" s="90">
        <f t="shared" si="197"/>
        <v>0</v>
      </c>
      <c r="DA234" s="81"/>
      <c r="DB234" s="107"/>
      <c r="DC234" s="108"/>
      <c r="DD234" s="109">
        <f t="shared" si="236"/>
        <v>0</v>
      </c>
      <c r="DE234" s="109">
        <f t="shared" si="237"/>
        <v>0</v>
      </c>
      <c r="DF234" s="81"/>
      <c r="DG234" s="107"/>
      <c r="DH234" s="108"/>
      <c r="DI234" s="109">
        <f t="shared" si="238"/>
        <v>0</v>
      </c>
      <c r="DJ234" s="109">
        <f t="shared" si="239"/>
        <v>0</v>
      </c>
      <c r="DK234" s="81"/>
      <c r="DL234" s="107"/>
      <c r="DM234" s="108"/>
      <c r="DN234" s="109">
        <f t="shared" si="240"/>
        <v>0</v>
      </c>
      <c r="DO234" s="109">
        <f t="shared" si="241"/>
        <v>0</v>
      </c>
      <c r="DP234" s="81"/>
      <c r="DQ234" s="107"/>
      <c r="DR234" s="108"/>
      <c r="DS234" s="109">
        <f t="shared" si="242"/>
        <v>0</v>
      </c>
      <c r="DT234" s="109">
        <f t="shared" si="243"/>
        <v>0</v>
      </c>
      <c r="DU234" s="81"/>
      <c r="DV234" s="107"/>
      <c r="DW234" s="108"/>
      <c r="DX234" s="109">
        <f t="shared" si="244"/>
        <v>0</v>
      </c>
      <c r="DY234" s="109">
        <f t="shared" si="198"/>
        <v>0</v>
      </c>
    </row>
    <row r="235" spans="1:129" x14ac:dyDescent="0.2">
      <c r="A235" s="1">
        <f>Stundeneingabe_2008!A234</f>
        <v>8</v>
      </c>
      <c r="B235" s="1">
        <f>Stundeneingabe_2008!B234</f>
        <v>33</v>
      </c>
      <c r="C235" s="1" t="str">
        <f>Stundeneingabe_2008!C234</f>
        <v>SA</v>
      </c>
      <c r="D235" s="19">
        <f>Stundeneingabe_2008!D234</f>
        <v>45885</v>
      </c>
      <c r="E235" s="81"/>
      <c r="F235" s="107"/>
      <c r="G235" s="108"/>
      <c r="H235" s="109">
        <f t="shared" si="199"/>
        <v>0</v>
      </c>
      <c r="I235" s="90">
        <f t="shared" si="195"/>
        <v>0</v>
      </c>
      <c r="J235" s="81"/>
      <c r="K235" s="107"/>
      <c r="L235" s="108"/>
      <c r="M235" s="109">
        <f t="shared" si="200"/>
        <v>0</v>
      </c>
      <c r="N235" s="90">
        <f t="shared" si="196"/>
        <v>0</v>
      </c>
      <c r="O235" s="81"/>
      <c r="P235" s="107"/>
      <c r="Q235" s="108"/>
      <c r="R235" s="109">
        <f t="shared" si="201"/>
        <v>0</v>
      </c>
      <c r="S235" s="109">
        <f t="shared" si="202"/>
        <v>0</v>
      </c>
      <c r="T235" s="81"/>
      <c r="U235" s="107"/>
      <c r="V235" s="108"/>
      <c r="W235" s="109">
        <f t="shared" si="203"/>
        <v>0</v>
      </c>
      <c r="X235" s="109">
        <f t="shared" si="204"/>
        <v>0</v>
      </c>
      <c r="Y235" s="81"/>
      <c r="Z235" s="107"/>
      <c r="AA235" s="108"/>
      <c r="AB235" s="109">
        <f t="shared" si="205"/>
        <v>0</v>
      </c>
      <c r="AC235" s="109">
        <f t="shared" si="206"/>
        <v>0</v>
      </c>
      <c r="AD235" s="81"/>
      <c r="AE235" s="107"/>
      <c r="AF235" s="108"/>
      <c r="AG235" s="109">
        <f t="shared" si="207"/>
        <v>0</v>
      </c>
      <c r="AH235" s="109">
        <f t="shared" si="208"/>
        <v>0</v>
      </c>
      <c r="AI235" s="81"/>
      <c r="AJ235" s="107"/>
      <c r="AK235" s="108"/>
      <c r="AL235" s="109">
        <f t="shared" si="209"/>
        <v>0</v>
      </c>
      <c r="AM235" s="109">
        <f t="shared" si="210"/>
        <v>0</v>
      </c>
      <c r="AN235" s="81"/>
      <c r="AO235" s="107"/>
      <c r="AP235" s="108"/>
      <c r="AQ235" s="109">
        <f t="shared" si="211"/>
        <v>0</v>
      </c>
      <c r="AR235" s="109">
        <f t="shared" si="212"/>
        <v>0</v>
      </c>
      <c r="AS235" s="81"/>
      <c r="AT235" s="107"/>
      <c r="AU235" s="108"/>
      <c r="AV235" s="109">
        <f t="shared" si="213"/>
        <v>0</v>
      </c>
      <c r="AW235" s="109">
        <f t="shared" si="214"/>
        <v>0</v>
      </c>
      <c r="AX235" s="81"/>
      <c r="AY235" s="107"/>
      <c r="AZ235" s="108"/>
      <c r="BA235" s="109">
        <f t="shared" si="215"/>
        <v>0</v>
      </c>
      <c r="BB235" s="109">
        <f t="shared" si="216"/>
        <v>0</v>
      </c>
      <c r="BC235" s="81"/>
      <c r="BD235" s="107"/>
      <c r="BE235" s="108"/>
      <c r="BF235" s="109">
        <f t="shared" si="217"/>
        <v>0</v>
      </c>
      <c r="BG235" s="109">
        <f t="shared" si="218"/>
        <v>0</v>
      </c>
      <c r="BH235" s="81"/>
      <c r="BI235" s="107"/>
      <c r="BJ235" s="108"/>
      <c r="BK235" s="109">
        <f t="shared" si="219"/>
        <v>0</v>
      </c>
      <c r="BL235" s="109">
        <f t="shared" si="220"/>
        <v>0</v>
      </c>
      <c r="BM235" s="81"/>
      <c r="BN235" s="107"/>
      <c r="BO235" s="108"/>
      <c r="BP235" s="109">
        <f t="shared" si="221"/>
        <v>0</v>
      </c>
      <c r="BQ235" s="109">
        <f t="shared" si="222"/>
        <v>0</v>
      </c>
      <c r="BR235" s="81"/>
      <c r="BS235" s="107"/>
      <c r="BT235" s="108"/>
      <c r="BU235" s="109">
        <f t="shared" si="223"/>
        <v>0</v>
      </c>
      <c r="BV235" s="109">
        <f t="shared" si="224"/>
        <v>0</v>
      </c>
      <c r="BW235" s="81"/>
      <c r="BX235" s="107"/>
      <c r="BY235" s="108"/>
      <c r="BZ235" s="109">
        <f t="shared" si="225"/>
        <v>0</v>
      </c>
      <c r="CA235" s="109">
        <f t="shared" si="226"/>
        <v>0</v>
      </c>
      <c r="CB235" s="81"/>
      <c r="CC235" s="107"/>
      <c r="CD235" s="108"/>
      <c r="CE235" s="109">
        <f t="shared" si="227"/>
        <v>0</v>
      </c>
      <c r="CF235" s="109">
        <f t="shared" si="228"/>
        <v>0</v>
      </c>
      <c r="CG235" s="81"/>
      <c r="CH235" s="107"/>
      <c r="CI235" s="108"/>
      <c r="CJ235" s="109">
        <f t="shared" si="229"/>
        <v>0</v>
      </c>
      <c r="CK235" s="109">
        <f t="shared" si="230"/>
        <v>0</v>
      </c>
      <c r="CL235" s="81"/>
      <c r="CM235" s="107"/>
      <c r="CN235" s="108"/>
      <c r="CO235" s="109">
        <f t="shared" si="231"/>
        <v>0</v>
      </c>
      <c r="CP235" s="109">
        <f t="shared" si="232"/>
        <v>0</v>
      </c>
      <c r="CQ235" s="81"/>
      <c r="CR235" s="107"/>
      <c r="CS235" s="108"/>
      <c r="CT235" s="109">
        <f t="shared" si="233"/>
        <v>0</v>
      </c>
      <c r="CU235" s="109">
        <f t="shared" si="234"/>
        <v>0</v>
      </c>
      <c r="CV235" s="81"/>
      <c r="CW235" s="107"/>
      <c r="CX235" s="108"/>
      <c r="CY235" s="109">
        <f t="shared" si="235"/>
        <v>0</v>
      </c>
      <c r="CZ235" s="90">
        <f t="shared" si="197"/>
        <v>0</v>
      </c>
      <c r="DA235" s="81"/>
      <c r="DB235" s="107"/>
      <c r="DC235" s="108"/>
      <c r="DD235" s="109">
        <f t="shared" si="236"/>
        <v>0</v>
      </c>
      <c r="DE235" s="109">
        <f t="shared" si="237"/>
        <v>0</v>
      </c>
      <c r="DF235" s="81"/>
      <c r="DG235" s="107"/>
      <c r="DH235" s="108"/>
      <c r="DI235" s="109">
        <f t="shared" si="238"/>
        <v>0</v>
      </c>
      <c r="DJ235" s="109">
        <f t="shared" si="239"/>
        <v>0</v>
      </c>
      <c r="DK235" s="81"/>
      <c r="DL235" s="107"/>
      <c r="DM235" s="108"/>
      <c r="DN235" s="109">
        <f t="shared" si="240"/>
        <v>0</v>
      </c>
      <c r="DO235" s="109">
        <f t="shared" si="241"/>
        <v>0</v>
      </c>
      <c r="DP235" s="81"/>
      <c r="DQ235" s="107"/>
      <c r="DR235" s="108"/>
      <c r="DS235" s="109">
        <f t="shared" si="242"/>
        <v>0</v>
      </c>
      <c r="DT235" s="109">
        <f t="shared" si="243"/>
        <v>0</v>
      </c>
      <c r="DU235" s="81"/>
      <c r="DV235" s="107"/>
      <c r="DW235" s="108"/>
      <c r="DX235" s="109">
        <f t="shared" si="244"/>
        <v>0</v>
      </c>
      <c r="DY235" s="109">
        <f t="shared" si="198"/>
        <v>0</v>
      </c>
    </row>
    <row r="236" spans="1:129" x14ac:dyDescent="0.2">
      <c r="A236" s="1">
        <f>Stundeneingabe_2008!A235</f>
        <v>8</v>
      </c>
      <c r="B236" s="1">
        <f>Stundeneingabe_2008!B235</f>
        <v>33</v>
      </c>
      <c r="C236" s="1" t="str">
        <f>Stundeneingabe_2008!C235</f>
        <v>SO</v>
      </c>
      <c r="D236" s="19">
        <f>Stundeneingabe_2008!D235</f>
        <v>45886</v>
      </c>
      <c r="E236" s="81"/>
      <c r="F236" s="107"/>
      <c r="G236" s="108"/>
      <c r="H236" s="109">
        <f t="shared" si="199"/>
        <v>0</v>
      </c>
      <c r="I236" s="90">
        <f t="shared" si="195"/>
        <v>0</v>
      </c>
      <c r="J236" s="81"/>
      <c r="K236" s="107"/>
      <c r="L236" s="108"/>
      <c r="M236" s="109">
        <f t="shared" si="200"/>
        <v>0</v>
      </c>
      <c r="N236" s="90">
        <f t="shared" si="196"/>
        <v>0</v>
      </c>
      <c r="O236" s="81"/>
      <c r="P236" s="107"/>
      <c r="Q236" s="108"/>
      <c r="R236" s="109">
        <f t="shared" si="201"/>
        <v>0</v>
      </c>
      <c r="S236" s="109">
        <f t="shared" si="202"/>
        <v>0</v>
      </c>
      <c r="T236" s="81"/>
      <c r="U236" s="107"/>
      <c r="V236" s="108"/>
      <c r="W236" s="109">
        <f t="shared" si="203"/>
        <v>0</v>
      </c>
      <c r="X236" s="109">
        <f t="shared" si="204"/>
        <v>0</v>
      </c>
      <c r="Y236" s="81"/>
      <c r="Z236" s="107"/>
      <c r="AA236" s="108"/>
      <c r="AB236" s="109">
        <f t="shared" si="205"/>
        <v>0</v>
      </c>
      <c r="AC236" s="109">
        <f t="shared" si="206"/>
        <v>0</v>
      </c>
      <c r="AD236" s="81"/>
      <c r="AE236" s="107"/>
      <c r="AF236" s="108"/>
      <c r="AG236" s="109">
        <f t="shared" si="207"/>
        <v>0</v>
      </c>
      <c r="AH236" s="109">
        <f t="shared" si="208"/>
        <v>0</v>
      </c>
      <c r="AI236" s="81"/>
      <c r="AJ236" s="107"/>
      <c r="AK236" s="108"/>
      <c r="AL236" s="109">
        <f t="shared" si="209"/>
        <v>0</v>
      </c>
      <c r="AM236" s="109">
        <f t="shared" si="210"/>
        <v>0</v>
      </c>
      <c r="AN236" s="81"/>
      <c r="AO236" s="107"/>
      <c r="AP236" s="108"/>
      <c r="AQ236" s="109">
        <f t="shared" si="211"/>
        <v>0</v>
      </c>
      <c r="AR236" s="109">
        <f t="shared" si="212"/>
        <v>0</v>
      </c>
      <c r="AS236" s="81"/>
      <c r="AT236" s="107"/>
      <c r="AU236" s="108"/>
      <c r="AV236" s="109">
        <f t="shared" si="213"/>
        <v>0</v>
      </c>
      <c r="AW236" s="109">
        <f t="shared" si="214"/>
        <v>0</v>
      </c>
      <c r="AX236" s="81"/>
      <c r="AY236" s="107"/>
      <c r="AZ236" s="108"/>
      <c r="BA236" s="109">
        <f t="shared" si="215"/>
        <v>0</v>
      </c>
      <c r="BB236" s="109">
        <f t="shared" si="216"/>
        <v>0</v>
      </c>
      <c r="BC236" s="81"/>
      <c r="BD236" s="107"/>
      <c r="BE236" s="108"/>
      <c r="BF236" s="109">
        <f t="shared" si="217"/>
        <v>0</v>
      </c>
      <c r="BG236" s="109">
        <f t="shared" si="218"/>
        <v>0</v>
      </c>
      <c r="BH236" s="81"/>
      <c r="BI236" s="107"/>
      <c r="BJ236" s="108"/>
      <c r="BK236" s="109">
        <f t="shared" si="219"/>
        <v>0</v>
      </c>
      <c r="BL236" s="109">
        <f t="shared" si="220"/>
        <v>0</v>
      </c>
      <c r="BM236" s="81"/>
      <c r="BN236" s="107"/>
      <c r="BO236" s="108"/>
      <c r="BP236" s="109">
        <f t="shared" si="221"/>
        <v>0</v>
      </c>
      <c r="BQ236" s="109">
        <f t="shared" si="222"/>
        <v>0</v>
      </c>
      <c r="BR236" s="81"/>
      <c r="BS236" s="107"/>
      <c r="BT236" s="108"/>
      <c r="BU236" s="109">
        <f t="shared" si="223"/>
        <v>0</v>
      </c>
      <c r="BV236" s="109">
        <f t="shared" si="224"/>
        <v>0</v>
      </c>
      <c r="BW236" s="81"/>
      <c r="BX236" s="107"/>
      <c r="BY236" s="108"/>
      <c r="BZ236" s="109">
        <f t="shared" si="225"/>
        <v>0</v>
      </c>
      <c r="CA236" s="109">
        <f t="shared" si="226"/>
        <v>0</v>
      </c>
      <c r="CB236" s="81"/>
      <c r="CC236" s="107"/>
      <c r="CD236" s="108"/>
      <c r="CE236" s="109">
        <f t="shared" si="227"/>
        <v>0</v>
      </c>
      <c r="CF236" s="109">
        <f t="shared" si="228"/>
        <v>0</v>
      </c>
      <c r="CG236" s="81"/>
      <c r="CH236" s="107"/>
      <c r="CI236" s="108"/>
      <c r="CJ236" s="109">
        <f t="shared" si="229"/>
        <v>0</v>
      </c>
      <c r="CK236" s="109">
        <f t="shared" si="230"/>
        <v>0</v>
      </c>
      <c r="CL236" s="81"/>
      <c r="CM236" s="107"/>
      <c r="CN236" s="108"/>
      <c r="CO236" s="109">
        <f t="shared" si="231"/>
        <v>0</v>
      </c>
      <c r="CP236" s="109">
        <f t="shared" si="232"/>
        <v>0</v>
      </c>
      <c r="CQ236" s="81"/>
      <c r="CR236" s="107"/>
      <c r="CS236" s="108"/>
      <c r="CT236" s="109">
        <f t="shared" si="233"/>
        <v>0</v>
      </c>
      <c r="CU236" s="109">
        <f t="shared" si="234"/>
        <v>0</v>
      </c>
      <c r="CV236" s="81"/>
      <c r="CW236" s="107"/>
      <c r="CX236" s="108"/>
      <c r="CY236" s="109">
        <f t="shared" si="235"/>
        <v>0</v>
      </c>
      <c r="CZ236" s="90">
        <f t="shared" si="197"/>
        <v>0</v>
      </c>
      <c r="DA236" s="81"/>
      <c r="DB236" s="107"/>
      <c r="DC236" s="108"/>
      <c r="DD236" s="109">
        <f t="shared" si="236"/>
        <v>0</v>
      </c>
      <c r="DE236" s="109">
        <f t="shared" si="237"/>
        <v>0</v>
      </c>
      <c r="DF236" s="81"/>
      <c r="DG236" s="107"/>
      <c r="DH236" s="108"/>
      <c r="DI236" s="109">
        <f t="shared" si="238"/>
        <v>0</v>
      </c>
      <c r="DJ236" s="109">
        <f t="shared" si="239"/>
        <v>0</v>
      </c>
      <c r="DK236" s="81"/>
      <c r="DL236" s="107"/>
      <c r="DM236" s="108"/>
      <c r="DN236" s="109">
        <f t="shared" si="240"/>
        <v>0</v>
      </c>
      <c r="DO236" s="109">
        <f t="shared" si="241"/>
        <v>0</v>
      </c>
      <c r="DP236" s="81"/>
      <c r="DQ236" s="107"/>
      <c r="DR236" s="108"/>
      <c r="DS236" s="109">
        <f t="shared" si="242"/>
        <v>0</v>
      </c>
      <c r="DT236" s="109">
        <f t="shared" si="243"/>
        <v>0</v>
      </c>
      <c r="DU236" s="81"/>
      <c r="DV236" s="107"/>
      <c r="DW236" s="108"/>
      <c r="DX236" s="109">
        <f t="shared" si="244"/>
        <v>0</v>
      </c>
      <c r="DY236" s="109">
        <f t="shared" si="198"/>
        <v>0</v>
      </c>
    </row>
    <row r="237" spans="1:129" x14ac:dyDescent="0.2">
      <c r="A237" s="1">
        <f>Stundeneingabe_2008!A236</f>
        <v>8</v>
      </c>
      <c r="B237" s="1">
        <f>Stundeneingabe_2008!B236</f>
        <v>34</v>
      </c>
      <c r="C237" s="1" t="str">
        <f>Stundeneingabe_2008!C236</f>
        <v>MO</v>
      </c>
      <c r="D237" s="19">
        <f>Stundeneingabe_2008!D236</f>
        <v>45887</v>
      </c>
      <c r="E237" s="81"/>
      <c r="F237" s="107"/>
      <c r="G237" s="108"/>
      <c r="H237" s="109">
        <f t="shared" si="199"/>
        <v>0</v>
      </c>
      <c r="I237" s="90">
        <f t="shared" si="195"/>
        <v>0</v>
      </c>
      <c r="J237" s="81"/>
      <c r="K237" s="107"/>
      <c r="L237" s="108"/>
      <c r="M237" s="109">
        <f t="shared" si="200"/>
        <v>0</v>
      </c>
      <c r="N237" s="90">
        <f t="shared" si="196"/>
        <v>0</v>
      </c>
      <c r="O237" s="81"/>
      <c r="P237" s="107"/>
      <c r="Q237" s="108"/>
      <c r="R237" s="109">
        <f t="shared" si="201"/>
        <v>0</v>
      </c>
      <c r="S237" s="109">
        <f t="shared" si="202"/>
        <v>0</v>
      </c>
      <c r="T237" s="81"/>
      <c r="U237" s="107"/>
      <c r="V237" s="108"/>
      <c r="W237" s="109">
        <f t="shared" si="203"/>
        <v>0</v>
      </c>
      <c r="X237" s="109">
        <f t="shared" si="204"/>
        <v>0</v>
      </c>
      <c r="Y237" s="81"/>
      <c r="Z237" s="107"/>
      <c r="AA237" s="108"/>
      <c r="AB237" s="109">
        <f t="shared" si="205"/>
        <v>0</v>
      </c>
      <c r="AC237" s="109">
        <f t="shared" si="206"/>
        <v>0</v>
      </c>
      <c r="AD237" s="81"/>
      <c r="AE237" s="107"/>
      <c r="AF237" s="108"/>
      <c r="AG237" s="109">
        <f t="shared" si="207"/>
        <v>0</v>
      </c>
      <c r="AH237" s="109">
        <f t="shared" si="208"/>
        <v>0</v>
      </c>
      <c r="AI237" s="81"/>
      <c r="AJ237" s="107"/>
      <c r="AK237" s="108"/>
      <c r="AL237" s="109">
        <f t="shared" si="209"/>
        <v>0</v>
      </c>
      <c r="AM237" s="109">
        <f t="shared" si="210"/>
        <v>0</v>
      </c>
      <c r="AN237" s="81"/>
      <c r="AO237" s="107"/>
      <c r="AP237" s="108"/>
      <c r="AQ237" s="109">
        <f t="shared" si="211"/>
        <v>0</v>
      </c>
      <c r="AR237" s="109">
        <f t="shared" si="212"/>
        <v>0</v>
      </c>
      <c r="AS237" s="81"/>
      <c r="AT237" s="107"/>
      <c r="AU237" s="108"/>
      <c r="AV237" s="109">
        <f t="shared" si="213"/>
        <v>0</v>
      </c>
      <c r="AW237" s="109">
        <f t="shared" si="214"/>
        <v>0</v>
      </c>
      <c r="AX237" s="81"/>
      <c r="AY237" s="107"/>
      <c r="AZ237" s="108"/>
      <c r="BA237" s="109">
        <f t="shared" si="215"/>
        <v>0</v>
      </c>
      <c r="BB237" s="109">
        <f t="shared" si="216"/>
        <v>0</v>
      </c>
      <c r="BC237" s="81"/>
      <c r="BD237" s="107"/>
      <c r="BE237" s="108"/>
      <c r="BF237" s="109">
        <f t="shared" si="217"/>
        <v>0</v>
      </c>
      <c r="BG237" s="109">
        <f t="shared" si="218"/>
        <v>0</v>
      </c>
      <c r="BH237" s="81"/>
      <c r="BI237" s="107"/>
      <c r="BJ237" s="108"/>
      <c r="BK237" s="109">
        <f t="shared" si="219"/>
        <v>0</v>
      </c>
      <c r="BL237" s="109">
        <f t="shared" si="220"/>
        <v>0</v>
      </c>
      <c r="BM237" s="81"/>
      <c r="BN237" s="107"/>
      <c r="BO237" s="108"/>
      <c r="BP237" s="109">
        <f t="shared" si="221"/>
        <v>0</v>
      </c>
      <c r="BQ237" s="109">
        <f t="shared" si="222"/>
        <v>0</v>
      </c>
      <c r="BR237" s="81"/>
      <c r="BS237" s="107"/>
      <c r="BT237" s="108"/>
      <c r="BU237" s="109">
        <f t="shared" si="223"/>
        <v>0</v>
      </c>
      <c r="BV237" s="109">
        <f t="shared" si="224"/>
        <v>0</v>
      </c>
      <c r="BW237" s="81"/>
      <c r="BX237" s="107"/>
      <c r="BY237" s="108"/>
      <c r="BZ237" s="109">
        <f t="shared" si="225"/>
        <v>0</v>
      </c>
      <c r="CA237" s="109">
        <f t="shared" si="226"/>
        <v>0</v>
      </c>
      <c r="CB237" s="81"/>
      <c r="CC237" s="107"/>
      <c r="CD237" s="108"/>
      <c r="CE237" s="109">
        <f t="shared" si="227"/>
        <v>0</v>
      </c>
      <c r="CF237" s="109">
        <f t="shared" si="228"/>
        <v>0</v>
      </c>
      <c r="CG237" s="81"/>
      <c r="CH237" s="107"/>
      <c r="CI237" s="108"/>
      <c r="CJ237" s="109">
        <f t="shared" si="229"/>
        <v>0</v>
      </c>
      <c r="CK237" s="109">
        <f t="shared" si="230"/>
        <v>0</v>
      </c>
      <c r="CL237" s="81"/>
      <c r="CM237" s="107"/>
      <c r="CN237" s="108"/>
      <c r="CO237" s="109">
        <f t="shared" si="231"/>
        <v>0</v>
      </c>
      <c r="CP237" s="109">
        <f t="shared" si="232"/>
        <v>0</v>
      </c>
      <c r="CQ237" s="81"/>
      <c r="CR237" s="107"/>
      <c r="CS237" s="108"/>
      <c r="CT237" s="109">
        <f t="shared" si="233"/>
        <v>0</v>
      </c>
      <c r="CU237" s="109">
        <f t="shared" si="234"/>
        <v>0</v>
      </c>
      <c r="CV237" s="81"/>
      <c r="CW237" s="107"/>
      <c r="CX237" s="108"/>
      <c r="CY237" s="109">
        <f t="shared" si="235"/>
        <v>0</v>
      </c>
      <c r="CZ237" s="90">
        <f t="shared" si="197"/>
        <v>0</v>
      </c>
      <c r="DA237" s="81"/>
      <c r="DB237" s="107"/>
      <c r="DC237" s="108"/>
      <c r="DD237" s="109">
        <f t="shared" si="236"/>
        <v>0</v>
      </c>
      <c r="DE237" s="109">
        <f t="shared" si="237"/>
        <v>0</v>
      </c>
      <c r="DF237" s="81"/>
      <c r="DG237" s="107"/>
      <c r="DH237" s="108"/>
      <c r="DI237" s="109">
        <f t="shared" si="238"/>
        <v>0</v>
      </c>
      <c r="DJ237" s="109">
        <f t="shared" si="239"/>
        <v>0</v>
      </c>
      <c r="DK237" s="81"/>
      <c r="DL237" s="107"/>
      <c r="DM237" s="108"/>
      <c r="DN237" s="109">
        <f t="shared" si="240"/>
        <v>0</v>
      </c>
      <c r="DO237" s="109">
        <f t="shared" si="241"/>
        <v>0</v>
      </c>
      <c r="DP237" s="81"/>
      <c r="DQ237" s="107"/>
      <c r="DR237" s="108"/>
      <c r="DS237" s="109">
        <f t="shared" si="242"/>
        <v>0</v>
      </c>
      <c r="DT237" s="109">
        <f t="shared" si="243"/>
        <v>0</v>
      </c>
      <c r="DU237" s="81"/>
      <c r="DV237" s="107"/>
      <c r="DW237" s="108"/>
      <c r="DX237" s="109">
        <f t="shared" si="244"/>
        <v>0</v>
      </c>
      <c r="DY237" s="109">
        <f t="shared" si="198"/>
        <v>0</v>
      </c>
    </row>
    <row r="238" spans="1:129" x14ac:dyDescent="0.2">
      <c r="A238" s="1">
        <f>Stundeneingabe_2008!A237</f>
        <v>8</v>
      </c>
      <c r="B238" s="1">
        <f>Stundeneingabe_2008!B237</f>
        <v>34</v>
      </c>
      <c r="C238" s="1" t="str">
        <f>Stundeneingabe_2008!C237</f>
        <v>DI</v>
      </c>
      <c r="D238" s="19">
        <f>Stundeneingabe_2008!D237</f>
        <v>45888</v>
      </c>
      <c r="E238" s="81"/>
      <c r="F238" s="107"/>
      <c r="G238" s="108"/>
      <c r="H238" s="109">
        <f t="shared" si="199"/>
        <v>0</v>
      </c>
      <c r="I238" s="90">
        <f t="shared" si="195"/>
        <v>0</v>
      </c>
      <c r="J238" s="81"/>
      <c r="K238" s="107"/>
      <c r="L238" s="108"/>
      <c r="M238" s="109">
        <f t="shared" si="200"/>
        <v>0</v>
      </c>
      <c r="N238" s="90">
        <f t="shared" si="196"/>
        <v>0</v>
      </c>
      <c r="O238" s="81"/>
      <c r="P238" s="107"/>
      <c r="Q238" s="108"/>
      <c r="R238" s="109">
        <f t="shared" si="201"/>
        <v>0</v>
      </c>
      <c r="S238" s="109">
        <f t="shared" si="202"/>
        <v>0</v>
      </c>
      <c r="T238" s="81"/>
      <c r="U238" s="107"/>
      <c r="V238" s="108"/>
      <c r="W238" s="109">
        <f t="shared" si="203"/>
        <v>0</v>
      </c>
      <c r="X238" s="109">
        <f t="shared" si="204"/>
        <v>0</v>
      </c>
      <c r="Y238" s="81"/>
      <c r="Z238" s="107"/>
      <c r="AA238" s="108"/>
      <c r="AB238" s="109">
        <f t="shared" si="205"/>
        <v>0</v>
      </c>
      <c r="AC238" s="109">
        <f t="shared" si="206"/>
        <v>0</v>
      </c>
      <c r="AD238" s="81"/>
      <c r="AE238" s="107"/>
      <c r="AF238" s="108"/>
      <c r="AG238" s="109">
        <f t="shared" si="207"/>
        <v>0</v>
      </c>
      <c r="AH238" s="109">
        <f t="shared" si="208"/>
        <v>0</v>
      </c>
      <c r="AI238" s="81"/>
      <c r="AJ238" s="107"/>
      <c r="AK238" s="108"/>
      <c r="AL238" s="109">
        <f t="shared" si="209"/>
        <v>0</v>
      </c>
      <c r="AM238" s="109">
        <f t="shared" si="210"/>
        <v>0</v>
      </c>
      <c r="AN238" s="81"/>
      <c r="AO238" s="107"/>
      <c r="AP238" s="108"/>
      <c r="AQ238" s="109">
        <f t="shared" si="211"/>
        <v>0</v>
      </c>
      <c r="AR238" s="109">
        <f t="shared" si="212"/>
        <v>0</v>
      </c>
      <c r="AS238" s="81"/>
      <c r="AT238" s="107"/>
      <c r="AU238" s="108"/>
      <c r="AV238" s="109">
        <f t="shared" si="213"/>
        <v>0</v>
      </c>
      <c r="AW238" s="109">
        <f t="shared" si="214"/>
        <v>0</v>
      </c>
      <c r="AX238" s="81"/>
      <c r="AY238" s="107"/>
      <c r="AZ238" s="108"/>
      <c r="BA238" s="109">
        <f t="shared" si="215"/>
        <v>0</v>
      </c>
      <c r="BB238" s="109">
        <f t="shared" si="216"/>
        <v>0</v>
      </c>
      <c r="BC238" s="81"/>
      <c r="BD238" s="107"/>
      <c r="BE238" s="108"/>
      <c r="BF238" s="109">
        <f t="shared" si="217"/>
        <v>0</v>
      </c>
      <c r="BG238" s="109">
        <f t="shared" si="218"/>
        <v>0</v>
      </c>
      <c r="BH238" s="81"/>
      <c r="BI238" s="107"/>
      <c r="BJ238" s="108"/>
      <c r="BK238" s="109">
        <f t="shared" si="219"/>
        <v>0</v>
      </c>
      <c r="BL238" s="109">
        <f t="shared" si="220"/>
        <v>0</v>
      </c>
      <c r="BM238" s="81"/>
      <c r="BN238" s="107"/>
      <c r="BO238" s="108"/>
      <c r="BP238" s="109">
        <f t="shared" si="221"/>
        <v>0</v>
      </c>
      <c r="BQ238" s="109">
        <f t="shared" si="222"/>
        <v>0</v>
      </c>
      <c r="BR238" s="81"/>
      <c r="BS238" s="107"/>
      <c r="BT238" s="108"/>
      <c r="BU238" s="109">
        <f t="shared" si="223"/>
        <v>0</v>
      </c>
      <c r="BV238" s="109">
        <f t="shared" si="224"/>
        <v>0</v>
      </c>
      <c r="BW238" s="81"/>
      <c r="BX238" s="107"/>
      <c r="BY238" s="108"/>
      <c r="BZ238" s="109">
        <f t="shared" si="225"/>
        <v>0</v>
      </c>
      <c r="CA238" s="109">
        <f t="shared" si="226"/>
        <v>0</v>
      </c>
      <c r="CB238" s="81"/>
      <c r="CC238" s="107"/>
      <c r="CD238" s="108"/>
      <c r="CE238" s="109">
        <f t="shared" si="227"/>
        <v>0</v>
      </c>
      <c r="CF238" s="109">
        <f t="shared" si="228"/>
        <v>0</v>
      </c>
      <c r="CG238" s="81"/>
      <c r="CH238" s="107"/>
      <c r="CI238" s="108"/>
      <c r="CJ238" s="109">
        <f t="shared" si="229"/>
        <v>0</v>
      </c>
      <c r="CK238" s="109">
        <f t="shared" si="230"/>
        <v>0</v>
      </c>
      <c r="CL238" s="81"/>
      <c r="CM238" s="107"/>
      <c r="CN238" s="108"/>
      <c r="CO238" s="109">
        <f t="shared" si="231"/>
        <v>0</v>
      </c>
      <c r="CP238" s="109">
        <f t="shared" si="232"/>
        <v>0</v>
      </c>
      <c r="CQ238" s="81"/>
      <c r="CR238" s="107"/>
      <c r="CS238" s="108"/>
      <c r="CT238" s="109">
        <f t="shared" si="233"/>
        <v>0</v>
      </c>
      <c r="CU238" s="109">
        <f t="shared" si="234"/>
        <v>0</v>
      </c>
      <c r="CV238" s="81"/>
      <c r="CW238" s="107"/>
      <c r="CX238" s="108"/>
      <c r="CY238" s="109">
        <f t="shared" si="235"/>
        <v>0</v>
      </c>
      <c r="CZ238" s="90">
        <f t="shared" si="197"/>
        <v>0</v>
      </c>
      <c r="DA238" s="81"/>
      <c r="DB238" s="107"/>
      <c r="DC238" s="108"/>
      <c r="DD238" s="109">
        <f t="shared" si="236"/>
        <v>0</v>
      </c>
      <c r="DE238" s="109">
        <f t="shared" si="237"/>
        <v>0</v>
      </c>
      <c r="DF238" s="81"/>
      <c r="DG238" s="107"/>
      <c r="DH238" s="108"/>
      <c r="DI238" s="109">
        <f t="shared" si="238"/>
        <v>0</v>
      </c>
      <c r="DJ238" s="109">
        <f t="shared" si="239"/>
        <v>0</v>
      </c>
      <c r="DK238" s="81"/>
      <c r="DL238" s="107"/>
      <c r="DM238" s="108"/>
      <c r="DN238" s="109">
        <f t="shared" si="240"/>
        <v>0</v>
      </c>
      <c r="DO238" s="109">
        <f t="shared" si="241"/>
        <v>0</v>
      </c>
      <c r="DP238" s="81"/>
      <c r="DQ238" s="107"/>
      <c r="DR238" s="108"/>
      <c r="DS238" s="109">
        <f t="shared" si="242"/>
        <v>0</v>
      </c>
      <c r="DT238" s="109">
        <f t="shared" si="243"/>
        <v>0</v>
      </c>
      <c r="DU238" s="81"/>
      <c r="DV238" s="107"/>
      <c r="DW238" s="108"/>
      <c r="DX238" s="109">
        <f t="shared" si="244"/>
        <v>0</v>
      </c>
      <c r="DY238" s="109">
        <f t="shared" si="198"/>
        <v>0</v>
      </c>
    </row>
    <row r="239" spans="1:129" x14ac:dyDescent="0.2">
      <c r="A239" s="1">
        <f>Stundeneingabe_2008!A238</f>
        <v>8</v>
      </c>
      <c r="B239" s="1">
        <f>Stundeneingabe_2008!B238</f>
        <v>34</v>
      </c>
      <c r="C239" s="1" t="str">
        <f>Stundeneingabe_2008!C238</f>
        <v>MI</v>
      </c>
      <c r="D239" s="19">
        <f>Stundeneingabe_2008!D238</f>
        <v>45889</v>
      </c>
      <c r="E239" s="81"/>
      <c r="F239" s="107"/>
      <c r="G239" s="108"/>
      <c r="H239" s="109">
        <f t="shared" si="199"/>
        <v>0</v>
      </c>
      <c r="I239" s="90">
        <f t="shared" si="195"/>
        <v>0</v>
      </c>
      <c r="J239" s="81"/>
      <c r="K239" s="107"/>
      <c r="L239" s="108"/>
      <c r="M239" s="109">
        <f t="shared" si="200"/>
        <v>0</v>
      </c>
      <c r="N239" s="90">
        <f t="shared" si="196"/>
        <v>0</v>
      </c>
      <c r="O239" s="81"/>
      <c r="P239" s="107"/>
      <c r="Q239" s="108"/>
      <c r="R239" s="109">
        <f t="shared" si="201"/>
        <v>0</v>
      </c>
      <c r="S239" s="109">
        <f t="shared" si="202"/>
        <v>0</v>
      </c>
      <c r="T239" s="81"/>
      <c r="U239" s="107"/>
      <c r="V239" s="108"/>
      <c r="W239" s="109">
        <f t="shared" si="203"/>
        <v>0</v>
      </c>
      <c r="X239" s="109">
        <f t="shared" si="204"/>
        <v>0</v>
      </c>
      <c r="Y239" s="81"/>
      <c r="Z239" s="107"/>
      <c r="AA239" s="108"/>
      <c r="AB239" s="109">
        <f t="shared" si="205"/>
        <v>0</v>
      </c>
      <c r="AC239" s="109">
        <f t="shared" si="206"/>
        <v>0</v>
      </c>
      <c r="AD239" s="81"/>
      <c r="AE239" s="107"/>
      <c r="AF239" s="108"/>
      <c r="AG239" s="109">
        <f t="shared" si="207"/>
        <v>0</v>
      </c>
      <c r="AH239" s="109">
        <f t="shared" si="208"/>
        <v>0</v>
      </c>
      <c r="AI239" s="81"/>
      <c r="AJ239" s="107"/>
      <c r="AK239" s="108"/>
      <c r="AL239" s="109">
        <f t="shared" si="209"/>
        <v>0</v>
      </c>
      <c r="AM239" s="109">
        <f t="shared" si="210"/>
        <v>0</v>
      </c>
      <c r="AN239" s="81"/>
      <c r="AO239" s="107"/>
      <c r="AP239" s="108"/>
      <c r="AQ239" s="109">
        <f t="shared" si="211"/>
        <v>0</v>
      </c>
      <c r="AR239" s="109">
        <f t="shared" si="212"/>
        <v>0</v>
      </c>
      <c r="AS239" s="81"/>
      <c r="AT239" s="107"/>
      <c r="AU239" s="108"/>
      <c r="AV239" s="109">
        <f t="shared" si="213"/>
        <v>0</v>
      </c>
      <c r="AW239" s="109">
        <f t="shared" si="214"/>
        <v>0</v>
      </c>
      <c r="AX239" s="81"/>
      <c r="AY239" s="107"/>
      <c r="AZ239" s="108"/>
      <c r="BA239" s="109">
        <f t="shared" si="215"/>
        <v>0</v>
      </c>
      <c r="BB239" s="109">
        <f t="shared" si="216"/>
        <v>0</v>
      </c>
      <c r="BC239" s="81"/>
      <c r="BD239" s="107"/>
      <c r="BE239" s="108"/>
      <c r="BF239" s="109">
        <f t="shared" si="217"/>
        <v>0</v>
      </c>
      <c r="BG239" s="109">
        <f t="shared" si="218"/>
        <v>0</v>
      </c>
      <c r="BH239" s="81"/>
      <c r="BI239" s="107"/>
      <c r="BJ239" s="108"/>
      <c r="BK239" s="109">
        <f t="shared" si="219"/>
        <v>0</v>
      </c>
      <c r="BL239" s="109">
        <f t="shared" si="220"/>
        <v>0</v>
      </c>
      <c r="BM239" s="81"/>
      <c r="BN239" s="107"/>
      <c r="BO239" s="108"/>
      <c r="BP239" s="109">
        <f t="shared" si="221"/>
        <v>0</v>
      </c>
      <c r="BQ239" s="109">
        <f t="shared" si="222"/>
        <v>0</v>
      </c>
      <c r="BR239" s="81"/>
      <c r="BS239" s="107"/>
      <c r="BT239" s="108"/>
      <c r="BU239" s="109">
        <f t="shared" si="223"/>
        <v>0</v>
      </c>
      <c r="BV239" s="109">
        <f t="shared" si="224"/>
        <v>0</v>
      </c>
      <c r="BW239" s="81"/>
      <c r="BX239" s="107"/>
      <c r="BY239" s="108"/>
      <c r="BZ239" s="109">
        <f t="shared" si="225"/>
        <v>0</v>
      </c>
      <c r="CA239" s="109">
        <f t="shared" si="226"/>
        <v>0</v>
      </c>
      <c r="CB239" s="81"/>
      <c r="CC239" s="107"/>
      <c r="CD239" s="108"/>
      <c r="CE239" s="109">
        <f t="shared" si="227"/>
        <v>0</v>
      </c>
      <c r="CF239" s="109">
        <f t="shared" si="228"/>
        <v>0</v>
      </c>
      <c r="CG239" s="81"/>
      <c r="CH239" s="107"/>
      <c r="CI239" s="108"/>
      <c r="CJ239" s="109">
        <f t="shared" si="229"/>
        <v>0</v>
      </c>
      <c r="CK239" s="109">
        <f t="shared" si="230"/>
        <v>0</v>
      </c>
      <c r="CL239" s="81"/>
      <c r="CM239" s="107"/>
      <c r="CN239" s="108"/>
      <c r="CO239" s="109">
        <f t="shared" si="231"/>
        <v>0</v>
      </c>
      <c r="CP239" s="109">
        <f t="shared" si="232"/>
        <v>0</v>
      </c>
      <c r="CQ239" s="81"/>
      <c r="CR239" s="107"/>
      <c r="CS239" s="108"/>
      <c r="CT239" s="109">
        <f t="shared" si="233"/>
        <v>0</v>
      </c>
      <c r="CU239" s="109">
        <f t="shared" si="234"/>
        <v>0</v>
      </c>
      <c r="CV239" s="81"/>
      <c r="CW239" s="107"/>
      <c r="CX239" s="108"/>
      <c r="CY239" s="109">
        <f t="shared" si="235"/>
        <v>0</v>
      </c>
      <c r="CZ239" s="90">
        <f t="shared" si="197"/>
        <v>0</v>
      </c>
      <c r="DA239" s="81"/>
      <c r="DB239" s="107"/>
      <c r="DC239" s="108"/>
      <c r="DD239" s="109">
        <f t="shared" si="236"/>
        <v>0</v>
      </c>
      <c r="DE239" s="109">
        <f t="shared" si="237"/>
        <v>0</v>
      </c>
      <c r="DF239" s="81"/>
      <c r="DG239" s="107"/>
      <c r="DH239" s="108"/>
      <c r="DI239" s="109">
        <f t="shared" si="238"/>
        <v>0</v>
      </c>
      <c r="DJ239" s="109">
        <f t="shared" si="239"/>
        <v>0</v>
      </c>
      <c r="DK239" s="81"/>
      <c r="DL239" s="107"/>
      <c r="DM239" s="108"/>
      <c r="DN239" s="109">
        <f t="shared" si="240"/>
        <v>0</v>
      </c>
      <c r="DO239" s="109">
        <f t="shared" si="241"/>
        <v>0</v>
      </c>
      <c r="DP239" s="81"/>
      <c r="DQ239" s="107"/>
      <c r="DR239" s="108"/>
      <c r="DS239" s="109">
        <f t="shared" si="242"/>
        <v>0</v>
      </c>
      <c r="DT239" s="109">
        <f t="shared" si="243"/>
        <v>0</v>
      </c>
      <c r="DU239" s="81"/>
      <c r="DV239" s="107"/>
      <c r="DW239" s="108"/>
      <c r="DX239" s="109">
        <f t="shared" si="244"/>
        <v>0</v>
      </c>
      <c r="DY239" s="109">
        <f t="shared" si="198"/>
        <v>0</v>
      </c>
    </row>
    <row r="240" spans="1:129" x14ac:dyDescent="0.2">
      <c r="A240" s="1">
        <f>Stundeneingabe_2008!A239</f>
        <v>8</v>
      </c>
      <c r="B240" s="1">
        <f>Stundeneingabe_2008!B239</f>
        <v>34</v>
      </c>
      <c r="C240" s="1" t="str">
        <f>Stundeneingabe_2008!C239</f>
        <v>DO</v>
      </c>
      <c r="D240" s="19">
        <f>Stundeneingabe_2008!D239</f>
        <v>45890</v>
      </c>
      <c r="E240" s="81"/>
      <c r="F240" s="107"/>
      <c r="G240" s="108"/>
      <c r="H240" s="109">
        <f t="shared" si="199"/>
        <v>0</v>
      </c>
      <c r="I240" s="90">
        <f t="shared" si="195"/>
        <v>0</v>
      </c>
      <c r="J240" s="81"/>
      <c r="K240" s="107"/>
      <c r="L240" s="108"/>
      <c r="M240" s="109">
        <f t="shared" si="200"/>
        <v>0</v>
      </c>
      <c r="N240" s="90">
        <f t="shared" si="196"/>
        <v>0</v>
      </c>
      <c r="O240" s="81"/>
      <c r="P240" s="107"/>
      <c r="Q240" s="108"/>
      <c r="R240" s="109">
        <f t="shared" si="201"/>
        <v>0</v>
      </c>
      <c r="S240" s="109">
        <f t="shared" si="202"/>
        <v>0</v>
      </c>
      <c r="T240" s="81"/>
      <c r="U240" s="107"/>
      <c r="V240" s="108"/>
      <c r="W240" s="109">
        <f t="shared" si="203"/>
        <v>0</v>
      </c>
      <c r="X240" s="109">
        <f t="shared" si="204"/>
        <v>0</v>
      </c>
      <c r="Y240" s="81"/>
      <c r="Z240" s="107"/>
      <c r="AA240" s="108"/>
      <c r="AB240" s="109">
        <f t="shared" si="205"/>
        <v>0</v>
      </c>
      <c r="AC240" s="109">
        <f t="shared" si="206"/>
        <v>0</v>
      </c>
      <c r="AD240" s="81"/>
      <c r="AE240" s="107"/>
      <c r="AF240" s="108"/>
      <c r="AG240" s="109">
        <f t="shared" si="207"/>
        <v>0</v>
      </c>
      <c r="AH240" s="109">
        <f t="shared" si="208"/>
        <v>0</v>
      </c>
      <c r="AI240" s="81"/>
      <c r="AJ240" s="107"/>
      <c r="AK240" s="108"/>
      <c r="AL240" s="109">
        <f t="shared" si="209"/>
        <v>0</v>
      </c>
      <c r="AM240" s="109">
        <f t="shared" si="210"/>
        <v>0</v>
      </c>
      <c r="AN240" s="81"/>
      <c r="AO240" s="107"/>
      <c r="AP240" s="108"/>
      <c r="AQ240" s="109">
        <f t="shared" si="211"/>
        <v>0</v>
      </c>
      <c r="AR240" s="109">
        <f t="shared" si="212"/>
        <v>0</v>
      </c>
      <c r="AS240" s="81"/>
      <c r="AT240" s="107"/>
      <c r="AU240" s="108"/>
      <c r="AV240" s="109">
        <f t="shared" si="213"/>
        <v>0</v>
      </c>
      <c r="AW240" s="109">
        <f t="shared" si="214"/>
        <v>0</v>
      </c>
      <c r="AX240" s="81"/>
      <c r="AY240" s="107"/>
      <c r="AZ240" s="108"/>
      <c r="BA240" s="109">
        <f t="shared" si="215"/>
        <v>0</v>
      </c>
      <c r="BB240" s="109">
        <f t="shared" si="216"/>
        <v>0</v>
      </c>
      <c r="BC240" s="81"/>
      <c r="BD240" s="107"/>
      <c r="BE240" s="108"/>
      <c r="BF240" s="109">
        <f t="shared" si="217"/>
        <v>0</v>
      </c>
      <c r="BG240" s="109">
        <f t="shared" si="218"/>
        <v>0</v>
      </c>
      <c r="BH240" s="81"/>
      <c r="BI240" s="107"/>
      <c r="BJ240" s="108"/>
      <c r="BK240" s="109">
        <f t="shared" si="219"/>
        <v>0</v>
      </c>
      <c r="BL240" s="109">
        <f t="shared" si="220"/>
        <v>0</v>
      </c>
      <c r="BM240" s="81"/>
      <c r="BN240" s="107"/>
      <c r="BO240" s="108"/>
      <c r="BP240" s="109">
        <f t="shared" si="221"/>
        <v>0</v>
      </c>
      <c r="BQ240" s="109">
        <f t="shared" si="222"/>
        <v>0</v>
      </c>
      <c r="BR240" s="81"/>
      <c r="BS240" s="107"/>
      <c r="BT240" s="108"/>
      <c r="BU240" s="109">
        <f t="shared" si="223"/>
        <v>0</v>
      </c>
      <c r="BV240" s="109">
        <f t="shared" si="224"/>
        <v>0</v>
      </c>
      <c r="BW240" s="81"/>
      <c r="BX240" s="107"/>
      <c r="BY240" s="108"/>
      <c r="BZ240" s="109">
        <f t="shared" si="225"/>
        <v>0</v>
      </c>
      <c r="CA240" s="109">
        <f t="shared" si="226"/>
        <v>0</v>
      </c>
      <c r="CB240" s="81"/>
      <c r="CC240" s="107"/>
      <c r="CD240" s="108"/>
      <c r="CE240" s="109">
        <f t="shared" si="227"/>
        <v>0</v>
      </c>
      <c r="CF240" s="109">
        <f t="shared" si="228"/>
        <v>0</v>
      </c>
      <c r="CG240" s="81"/>
      <c r="CH240" s="107"/>
      <c r="CI240" s="108"/>
      <c r="CJ240" s="109">
        <f t="shared" si="229"/>
        <v>0</v>
      </c>
      <c r="CK240" s="109">
        <f t="shared" si="230"/>
        <v>0</v>
      </c>
      <c r="CL240" s="81"/>
      <c r="CM240" s="107"/>
      <c r="CN240" s="108"/>
      <c r="CO240" s="109">
        <f t="shared" si="231"/>
        <v>0</v>
      </c>
      <c r="CP240" s="109">
        <f t="shared" si="232"/>
        <v>0</v>
      </c>
      <c r="CQ240" s="81"/>
      <c r="CR240" s="107"/>
      <c r="CS240" s="108"/>
      <c r="CT240" s="109">
        <f t="shared" si="233"/>
        <v>0</v>
      </c>
      <c r="CU240" s="109">
        <f t="shared" si="234"/>
        <v>0</v>
      </c>
      <c r="CV240" s="81"/>
      <c r="CW240" s="107"/>
      <c r="CX240" s="108"/>
      <c r="CY240" s="109">
        <f t="shared" si="235"/>
        <v>0</v>
      </c>
      <c r="CZ240" s="90">
        <f t="shared" si="197"/>
        <v>0</v>
      </c>
      <c r="DA240" s="81"/>
      <c r="DB240" s="107"/>
      <c r="DC240" s="108"/>
      <c r="DD240" s="109">
        <f t="shared" si="236"/>
        <v>0</v>
      </c>
      <c r="DE240" s="109">
        <f t="shared" si="237"/>
        <v>0</v>
      </c>
      <c r="DF240" s="81"/>
      <c r="DG240" s="107"/>
      <c r="DH240" s="108"/>
      <c r="DI240" s="109">
        <f t="shared" si="238"/>
        <v>0</v>
      </c>
      <c r="DJ240" s="109">
        <f t="shared" si="239"/>
        <v>0</v>
      </c>
      <c r="DK240" s="81"/>
      <c r="DL240" s="107"/>
      <c r="DM240" s="108"/>
      <c r="DN240" s="109">
        <f t="shared" si="240"/>
        <v>0</v>
      </c>
      <c r="DO240" s="109">
        <f t="shared" si="241"/>
        <v>0</v>
      </c>
      <c r="DP240" s="81"/>
      <c r="DQ240" s="107"/>
      <c r="DR240" s="108"/>
      <c r="DS240" s="109">
        <f t="shared" si="242"/>
        <v>0</v>
      </c>
      <c r="DT240" s="109">
        <f t="shared" si="243"/>
        <v>0</v>
      </c>
      <c r="DU240" s="81"/>
      <c r="DV240" s="107"/>
      <c r="DW240" s="108"/>
      <c r="DX240" s="109">
        <f t="shared" si="244"/>
        <v>0</v>
      </c>
      <c r="DY240" s="109">
        <f t="shared" si="198"/>
        <v>0</v>
      </c>
    </row>
    <row r="241" spans="1:129" x14ac:dyDescent="0.2">
      <c r="A241" s="1">
        <f>Stundeneingabe_2008!A240</f>
        <v>8</v>
      </c>
      <c r="B241" s="1">
        <f>Stundeneingabe_2008!B240</f>
        <v>34</v>
      </c>
      <c r="C241" s="1" t="str">
        <f>Stundeneingabe_2008!C240</f>
        <v>FR</v>
      </c>
      <c r="D241" s="19">
        <f>Stundeneingabe_2008!D240</f>
        <v>45891</v>
      </c>
      <c r="E241" s="81"/>
      <c r="F241" s="107"/>
      <c r="G241" s="108"/>
      <c r="H241" s="109">
        <f t="shared" si="199"/>
        <v>0</v>
      </c>
      <c r="I241" s="90">
        <f t="shared" si="195"/>
        <v>0</v>
      </c>
      <c r="J241" s="81"/>
      <c r="K241" s="107"/>
      <c r="L241" s="108"/>
      <c r="M241" s="109">
        <f t="shared" si="200"/>
        <v>0</v>
      </c>
      <c r="N241" s="90">
        <f t="shared" si="196"/>
        <v>0</v>
      </c>
      <c r="O241" s="81"/>
      <c r="P241" s="107"/>
      <c r="Q241" s="108"/>
      <c r="R241" s="109">
        <f t="shared" si="201"/>
        <v>0</v>
      </c>
      <c r="S241" s="109">
        <f t="shared" si="202"/>
        <v>0</v>
      </c>
      <c r="T241" s="81"/>
      <c r="U241" s="107"/>
      <c r="V241" s="108"/>
      <c r="W241" s="109">
        <f t="shared" si="203"/>
        <v>0</v>
      </c>
      <c r="X241" s="109">
        <f t="shared" si="204"/>
        <v>0</v>
      </c>
      <c r="Y241" s="81"/>
      <c r="Z241" s="107"/>
      <c r="AA241" s="108"/>
      <c r="AB241" s="109">
        <f t="shared" si="205"/>
        <v>0</v>
      </c>
      <c r="AC241" s="109">
        <f t="shared" si="206"/>
        <v>0</v>
      </c>
      <c r="AD241" s="81"/>
      <c r="AE241" s="107"/>
      <c r="AF241" s="108"/>
      <c r="AG241" s="109">
        <f t="shared" si="207"/>
        <v>0</v>
      </c>
      <c r="AH241" s="109">
        <f t="shared" si="208"/>
        <v>0</v>
      </c>
      <c r="AI241" s="81"/>
      <c r="AJ241" s="107"/>
      <c r="AK241" s="108"/>
      <c r="AL241" s="109">
        <f t="shared" si="209"/>
        <v>0</v>
      </c>
      <c r="AM241" s="109">
        <f t="shared" si="210"/>
        <v>0</v>
      </c>
      <c r="AN241" s="81"/>
      <c r="AO241" s="107"/>
      <c r="AP241" s="108"/>
      <c r="AQ241" s="109">
        <f t="shared" si="211"/>
        <v>0</v>
      </c>
      <c r="AR241" s="109">
        <f t="shared" si="212"/>
        <v>0</v>
      </c>
      <c r="AS241" s="81"/>
      <c r="AT241" s="107"/>
      <c r="AU241" s="108"/>
      <c r="AV241" s="109">
        <f t="shared" si="213"/>
        <v>0</v>
      </c>
      <c r="AW241" s="109">
        <f t="shared" si="214"/>
        <v>0</v>
      </c>
      <c r="AX241" s="81"/>
      <c r="AY241" s="107"/>
      <c r="AZ241" s="108"/>
      <c r="BA241" s="109">
        <f t="shared" si="215"/>
        <v>0</v>
      </c>
      <c r="BB241" s="109">
        <f t="shared" si="216"/>
        <v>0</v>
      </c>
      <c r="BC241" s="81"/>
      <c r="BD241" s="107"/>
      <c r="BE241" s="108"/>
      <c r="BF241" s="109">
        <f t="shared" si="217"/>
        <v>0</v>
      </c>
      <c r="BG241" s="109">
        <f t="shared" si="218"/>
        <v>0</v>
      </c>
      <c r="BH241" s="81"/>
      <c r="BI241" s="107"/>
      <c r="BJ241" s="108"/>
      <c r="BK241" s="109">
        <f t="shared" si="219"/>
        <v>0</v>
      </c>
      <c r="BL241" s="109">
        <f t="shared" si="220"/>
        <v>0</v>
      </c>
      <c r="BM241" s="81"/>
      <c r="BN241" s="107"/>
      <c r="BO241" s="108"/>
      <c r="BP241" s="109">
        <f t="shared" si="221"/>
        <v>0</v>
      </c>
      <c r="BQ241" s="109">
        <f t="shared" si="222"/>
        <v>0</v>
      </c>
      <c r="BR241" s="81"/>
      <c r="BS241" s="107"/>
      <c r="BT241" s="108"/>
      <c r="BU241" s="109">
        <f t="shared" si="223"/>
        <v>0</v>
      </c>
      <c r="BV241" s="109">
        <f t="shared" si="224"/>
        <v>0</v>
      </c>
      <c r="BW241" s="81"/>
      <c r="BX241" s="107"/>
      <c r="BY241" s="108"/>
      <c r="BZ241" s="109">
        <f t="shared" si="225"/>
        <v>0</v>
      </c>
      <c r="CA241" s="109">
        <f t="shared" si="226"/>
        <v>0</v>
      </c>
      <c r="CB241" s="81"/>
      <c r="CC241" s="107"/>
      <c r="CD241" s="108"/>
      <c r="CE241" s="109">
        <f t="shared" si="227"/>
        <v>0</v>
      </c>
      <c r="CF241" s="109">
        <f t="shared" si="228"/>
        <v>0</v>
      </c>
      <c r="CG241" s="81"/>
      <c r="CH241" s="107"/>
      <c r="CI241" s="108"/>
      <c r="CJ241" s="109">
        <f t="shared" si="229"/>
        <v>0</v>
      </c>
      <c r="CK241" s="109">
        <f t="shared" si="230"/>
        <v>0</v>
      </c>
      <c r="CL241" s="81"/>
      <c r="CM241" s="107"/>
      <c r="CN241" s="108"/>
      <c r="CO241" s="109">
        <f t="shared" si="231"/>
        <v>0</v>
      </c>
      <c r="CP241" s="109">
        <f t="shared" si="232"/>
        <v>0</v>
      </c>
      <c r="CQ241" s="81"/>
      <c r="CR241" s="107"/>
      <c r="CS241" s="108"/>
      <c r="CT241" s="109">
        <f t="shared" si="233"/>
        <v>0</v>
      </c>
      <c r="CU241" s="109">
        <f t="shared" si="234"/>
        <v>0</v>
      </c>
      <c r="CV241" s="81"/>
      <c r="CW241" s="107"/>
      <c r="CX241" s="108"/>
      <c r="CY241" s="109">
        <f t="shared" si="235"/>
        <v>0</v>
      </c>
      <c r="CZ241" s="90">
        <f t="shared" si="197"/>
        <v>0</v>
      </c>
      <c r="DA241" s="81"/>
      <c r="DB241" s="107"/>
      <c r="DC241" s="108"/>
      <c r="DD241" s="109">
        <f t="shared" si="236"/>
        <v>0</v>
      </c>
      <c r="DE241" s="109">
        <f t="shared" si="237"/>
        <v>0</v>
      </c>
      <c r="DF241" s="81"/>
      <c r="DG241" s="107"/>
      <c r="DH241" s="108"/>
      <c r="DI241" s="109">
        <f t="shared" si="238"/>
        <v>0</v>
      </c>
      <c r="DJ241" s="109">
        <f t="shared" si="239"/>
        <v>0</v>
      </c>
      <c r="DK241" s="81"/>
      <c r="DL241" s="107"/>
      <c r="DM241" s="108"/>
      <c r="DN241" s="109">
        <f t="shared" si="240"/>
        <v>0</v>
      </c>
      <c r="DO241" s="109">
        <f t="shared" si="241"/>
        <v>0</v>
      </c>
      <c r="DP241" s="81"/>
      <c r="DQ241" s="107"/>
      <c r="DR241" s="108"/>
      <c r="DS241" s="109">
        <f t="shared" si="242"/>
        <v>0</v>
      </c>
      <c r="DT241" s="109">
        <f t="shared" si="243"/>
        <v>0</v>
      </c>
      <c r="DU241" s="81"/>
      <c r="DV241" s="107"/>
      <c r="DW241" s="108"/>
      <c r="DX241" s="109">
        <f t="shared" si="244"/>
        <v>0</v>
      </c>
      <c r="DY241" s="109">
        <f t="shared" si="198"/>
        <v>0</v>
      </c>
    </row>
    <row r="242" spans="1:129" x14ac:dyDescent="0.2">
      <c r="A242" s="1">
        <f>Stundeneingabe_2008!A241</f>
        <v>8</v>
      </c>
      <c r="B242" s="1">
        <f>Stundeneingabe_2008!B241</f>
        <v>34</v>
      </c>
      <c r="C242" s="1" t="str">
        <f>Stundeneingabe_2008!C241</f>
        <v>SA</v>
      </c>
      <c r="D242" s="19">
        <f>Stundeneingabe_2008!D241</f>
        <v>45892</v>
      </c>
      <c r="E242" s="81"/>
      <c r="F242" s="107"/>
      <c r="G242" s="108"/>
      <c r="H242" s="109">
        <f t="shared" si="199"/>
        <v>0</v>
      </c>
      <c r="I242" s="90">
        <f t="shared" si="195"/>
        <v>0</v>
      </c>
      <c r="J242" s="81"/>
      <c r="K242" s="107"/>
      <c r="L242" s="108"/>
      <c r="M242" s="109">
        <f t="shared" si="200"/>
        <v>0</v>
      </c>
      <c r="N242" s="90">
        <f t="shared" si="196"/>
        <v>0</v>
      </c>
      <c r="O242" s="81"/>
      <c r="P242" s="107"/>
      <c r="Q242" s="108"/>
      <c r="R242" s="109">
        <f t="shared" si="201"/>
        <v>0</v>
      </c>
      <c r="S242" s="109">
        <f t="shared" si="202"/>
        <v>0</v>
      </c>
      <c r="T242" s="81"/>
      <c r="U242" s="107"/>
      <c r="V242" s="108"/>
      <c r="W242" s="109">
        <f t="shared" si="203"/>
        <v>0</v>
      </c>
      <c r="X242" s="109">
        <f t="shared" si="204"/>
        <v>0</v>
      </c>
      <c r="Y242" s="81"/>
      <c r="Z242" s="107"/>
      <c r="AA242" s="108"/>
      <c r="AB242" s="109">
        <f t="shared" si="205"/>
        <v>0</v>
      </c>
      <c r="AC242" s="109">
        <f t="shared" si="206"/>
        <v>0</v>
      </c>
      <c r="AD242" s="81"/>
      <c r="AE242" s="107"/>
      <c r="AF242" s="108"/>
      <c r="AG242" s="109">
        <f t="shared" si="207"/>
        <v>0</v>
      </c>
      <c r="AH242" s="109">
        <f t="shared" si="208"/>
        <v>0</v>
      </c>
      <c r="AI242" s="81"/>
      <c r="AJ242" s="107"/>
      <c r="AK242" s="108"/>
      <c r="AL242" s="109">
        <f t="shared" si="209"/>
        <v>0</v>
      </c>
      <c r="AM242" s="109">
        <f t="shared" si="210"/>
        <v>0</v>
      </c>
      <c r="AN242" s="81"/>
      <c r="AO242" s="107"/>
      <c r="AP242" s="108"/>
      <c r="AQ242" s="109">
        <f t="shared" si="211"/>
        <v>0</v>
      </c>
      <c r="AR242" s="109">
        <f t="shared" si="212"/>
        <v>0</v>
      </c>
      <c r="AS242" s="81"/>
      <c r="AT242" s="107"/>
      <c r="AU242" s="108"/>
      <c r="AV242" s="109">
        <f t="shared" si="213"/>
        <v>0</v>
      </c>
      <c r="AW242" s="109">
        <f t="shared" si="214"/>
        <v>0</v>
      </c>
      <c r="AX242" s="81"/>
      <c r="AY242" s="107"/>
      <c r="AZ242" s="108"/>
      <c r="BA242" s="109">
        <f t="shared" si="215"/>
        <v>0</v>
      </c>
      <c r="BB242" s="109">
        <f t="shared" si="216"/>
        <v>0</v>
      </c>
      <c r="BC242" s="81"/>
      <c r="BD242" s="107"/>
      <c r="BE242" s="108"/>
      <c r="BF242" s="109">
        <f t="shared" si="217"/>
        <v>0</v>
      </c>
      <c r="BG242" s="109">
        <f t="shared" si="218"/>
        <v>0</v>
      </c>
      <c r="BH242" s="81"/>
      <c r="BI242" s="107"/>
      <c r="BJ242" s="108"/>
      <c r="BK242" s="109">
        <f t="shared" si="219"/>
        <v>0</v>
      </c>
      <c r="BL242" s="109">
        <f t="shared" si="220"/>
        <v>0</v>
      </c>
      <c r="BM242" s="81"/>
      <c r="BN242" s="107"/>
      <c r="BO242" s="108"/>
      <c r="BP242" s="109">
        <f t="shared" si="221"/>
        <v>0</v>
      </c>
      <c r="BQ242" s="109">
        <f t="shared" si="222"/>
        <v>0</v>
      </c>
      <c r="BR242" s="81"/>
      <c r="BS242" s="107"/>
      <c r="BT242" s="108"/>
      <c r="BU242" s="109">
        <f t="shared" si="223"/>
        <v>0</v>
      </c>
      <c r="BV242" s="109">
        <f t="shared" si="224"/>
        <v>0</v>
      </c>
      <c r="BW242" s="81"/>
      <c r="BX242" s="107"/>
      <c r="BY242" s="108"/>
      <c r="BZ242" s="109">
        <f t="shared" si="225"/>
        <v>0</v>
      </c>
      <c r="CA242" s="109">
        <f t="shared" si="226"/>
        <v>0</v>
      </c>
      <c r="CB242" s="81"/>
      <c r="CC242" s="107"/>
      <c r="CD242" s="108"/>
      <c r="CE242" s="109">
        <f t="shared" si="227"/>
        <v>0</v>
      </c>
      <c r="CF242" s="109">
        <f t="shared" si="228"/>
        <v>0</v>
      </c>
      <c r="CG242" s="81"/>
      <c r="CH242" s="107"/>
      <c r="CI242" s="108"/>
      <c r="CJ242" s="109">
        <f t="shared" si="229"/>
        <v>0</v>
      </c>
      <c r="CK242" s="109">
        <f t="shared" si="230"/>
        <v>0</v>
      </c>
      <c r="CL242" s="81"/>
      <c r="CM242" s="107"/>
      <c r="CN242" s="108"/>
      <c r="CO242" s="109">
        <f t="shared" si="231"/>
        <v>0</v>
      </c>
      <c r="CP242" s="109">
        <f t="shared" si="232"/>
        <v>0</v>
      </c>
      <c r="CQ242" s="81"/>
      <c r="CR242" s="107"/>
      <c r="CS242" s="108"/>
      <c r="CT242" s="109">
        <f t="shared" si="233"/>
        <v>0</v>
      </c>
      <c r="CU242" s="109">
        <f t="shared" si="234"/>
        <v>0</v>
      </c>
      <c r="CV242" s="81"/>
      <c r="CW242" s="107"/>
      <c r="CX242" s="108"/>
      <c r="CY242" s="109">
        <f t="shared" si="235"/>
        <v>0</v>
      </c>
      <c r="CZ242" s="90">
        <f t="shared" si="197"/>
        <v>0</v>
      </c>
      <c r="DA242" s="81"/>
      <c r="DB242" s="107"/>
      <c r="DC242" s="108"/>
      <c r="DD242" s="109">
        <f t="shared" si="236"/>
        <v>0</v>
      </c>
      <c r="DE242" s="109">
        <f t="shared" si="237"/>
        <v>0</v>
      </c>
      <c r="DF242" s="81"/>
      <c r="DG242" s="107"/>
      <c r="DH242" s="108"/>
      <c r="DI242" s="109">
        <f t="shared" si="238"/>
        <v>0</v>
      </c>
      <c r="DJ242" s="109">
        <f t="shared" si="239"/>
        <v>0</v>
      </c>
      <c r="DK242" s="81"/>
      <c r="DL242" s="107"/>
      <c r="DM242" s="108"/>
      <c r="DN242" s="109">
        <f t="shared" si="240"/>
        <v>0</v>
      </c>
      <c r="DO242" s="109">
        <f t="shared" si="241"/>
        <v>0</v>
      </c>
      <c r="DP242" s="81"/>
      <c r="DQ242" s="107"/>
      <c r="DR242" s="108"/>
      <c r="DS242" s="109">
        <f t="shared" si="242"/>
        <v>0</v>
      </c>
      <c r="DT242" s="109">
        <f t="shared" si="243"/>
        <v>0</v>
      </c>
      <c r="DU242" s="81"/>
      <c r="DV242" s="107"/>
      <c r="DW242" s="108"/>
      <c r="DX242" s="109">
        <f t="shared" si="244"/>
        <v>0</v>
      </c>
      <c r="DY242" s="109">
        <f t="shared" si="198"/>
        <v>0</v>
      </c>
    </row>
    <row r="243" spans="1:129" x14ac:dyDescent="0.2">
      <c r="A243" s="1">
        <f>Stundeneingabe_2008!A242</f>
        <v>8</v>
      </c>
      <c r="B243" s="1">
        <f>Stundeneingabe_2008!B242</f>
        <v>34</v>
      </c>
      <c r="C243" s="1" t="str">
        <f>Stundeneingabe_2008!C242</f>
        <v>SO</v>
      </c>
      <c r="D243" s="19">
        <f>Stundeneingabe_2008!D242</f>
        <v>45893</v>
      </c>
      <c r="E243" s="81"/>
      <c r="F243" s="107"/>
      <c r="G243" s="108"/>
      <c r="H243" s="109">
        <f t="shared" si="199"/>
        <v>0</v>
      </c>
      <c r="I243" s="90">
        <f t="shared" si="195"/>
        <v>0</v>
      </c>
      <c r="J243" s="81"/>
      <c r="K243" s="107"/>
      <c r="L243" s="108"/>
      <c r="M243" s="109">
        <f t="shared" si="200"/>
        <v>0</v>
      </c>
      <c r="N243" s="90">
        <f t="shared" si="196"/>
        <v>0</v>
      </c>
      <c r="O243" s="81"/>
      <c r="P243" s="107"/>
      <c r="Q243" s="108"/>
      <c r="R243" s="109">
        <f t="shared" si="201"/>
        <v>0</v>
      </c>
      <c r="S243" s="109">
        <f t="shared" si="202"/>
        <v>0</v>
      </c>
      <c r="T243" s="81"/>
      <c r="U243" s="107"/>
      <c r="V243" s="108"/>
      <c r="W243" s="109">
        <f t="shared" si="203"/>
        <v>0</v>
      </c>
      <c r="X243" s="109">
        <f t="shared" si="204"/>
        <v>0</v>
      </c>
      <c r="Y243" s="81"/>
      <c r="Z243" s="107"/>
      <c r="AA243" s="108"/>
      <c r="AB243" s="109">
        <f t="shared" si="205"/>
        <v>0</v>
      </c>
      <c r="AC243" s="109">
        <f t="shared" si="206"/>
        <v>0</v>
      </c>
      <c r="AD243" s="81"/>
      <c r="AE243" s="107"/>
      <c r="AF243" s="108"/>
      <c r="AG243" s="109">
        <f t="shared" si="207"/>
        <v>0</v>
      </c>
      <c r="AH243" s="109">
        <f t="shared" si="208"/>
        <v>0</v>
      </c>
      <c r="AI243" s="81"/>
      <c r="AJ243" s="107"/>
      <c r="AK243" s="108"/>
      <c r="AL243" s="109">
        <f t="shared" si="209"/>
        <v>0</v>
      </c>
      <c r="AM243" s="109">
        <f t="shared" si="210"/>
        <v>0</v>
      </c>
      <c r="AN243" s="81"/>
      <c r="AO243" s="107"/>
      <c r="AP243" s="108"/>
      <c r="AQ243" s="109">
        <f t="shared" si="211"/>
        <v>0</v>
      </c>
      <c r="AR243" s="109">
        <f t="shared" si="212"/>
        <v>0</v>
      </c>
      <c r="AS243" s="81"/>
      <c r="AT243" s="107"/>
      <c r="AU243" s="108"/>
      <c r="AV243" s="109">
        <f t="shared" si="213"/>
        <v>0</v>
      </c>
      <c r="AW243" s="109">
        <f t="shared" si="214"/>
        <v>0</v>
      </c>
      <c r="AX243" s="81"/>
      <c r="AY243" s="107"/>
      <c r="AZ243" s="108"/>
      <c r="BA243" s="109">
        <f t="shared" si="215"/>
        <v>0</v>
      </c>
      <c r="BB243" s="109">
        <f t="shared" si="216"/>
        <v>0</v>
      </c>
      <c r="BC243" s="81"/>
      <c r="BD243" s="107"/>
      <c r="BE243" s="108"/>
      <c r="BF243" s="109">
        <f t="shared" si="217"/>
        <v>0</v>
      </c>
      <c r="BG243" s="109">
        <f t="shared" si="218"/>
        <v>0</v>
      </c>
      <c r="BH243" s="81"/>
      <c r="BI243" s="107"/>
      <c r="BJ243" s="108"/>
      <c r="BK243" s="109">
        <f t="shared" si="219"/>
        <v>0</v>
      </c>
      <c r="BL243" s="109">
        <f t="shared" si="220"/>
        <v>0</v>
      </c>
      <c r="BM243" s="81"/>
      <c r="BN243" s="107"/>
      <c r="BO243" s="108"/>
      <c r="BP243" s="109">
        <f t="shared" si="221"/>
        <v>0</v>
      </c>
      <c r="BQ243" s="109">
        <f t="shared" si="222"/>
        <v>0</v>
      </c>
      <c r="BR243" s="81"/>
      <c r="BS243" s="107"/>
      <c r="BT243" s="108"/>
      <c r="BU243" s="109">
        <f t="shared" si="223"/>
        <v>0</v>
      </c>
      <c r="BV243" s="109">
        <f t="shared" si="224"/>
        <v>0</v>
      </c>
      <c r="BW243" s="81"/>
      <c r="BX243" s="107"/>
      <c r="BY243" s="108"/>
      <c r="BZ243" s="109">
        <f t="shared" si="225"/>
        <v>0</v>
      </c>
      <c r="CA243" s="109">
        <f t="shared" si="226"/>
        <v>0</v>
      </c>
      <c r="CB243" s="81"/>
      <c r="CC243" s="107"/>
      <c r="CD243" s="108"/>
      <c r="CE243" s="109">
        <f t="shared" si="227"/>
        <v>0</v>
      </c>
      <c r="CF243" s="109">
        <f t="shared" si="228"/>
        <v>0</v>
      </c>
      <c r="CG243" s="81"/>
      <c r="CH243" s="107"/>
      <c r="CI243" s="108"/>
      <c r="CJ243" s="109">
        <f t="shared" si="229"/>
        <v>0</v>
      </c>
      <c r="CK243" s="109">
        <f t="shared" si="230"/>
        <v>0</v>
      </c>
      <c r="CL243" s="81"/>
      <c r="CM243" s="107"/>
      <c r="CN243" s="108"/>
      <c r="CO243" s="109">
        <f t="shared" si="231"/>
        <v>0</v>
      </c>
      <c r="CP243" s="109">
        <f t="shared" si="232"/>
        <v>0</v>
      </c>
      <c r="CQ243" s="81"/>
      <c r="CR243" s="107"/>
      <c r="CS243" s="108"/>
      <c r="CT243" s="109">
        <f t="shared" si="233"/>
        <v>0</v>
      </c>
      <c r="CU243" s="109">
        <f t="shared" si="234"/>
        <v>0</v>
      </c>
      <c r="CV243" s="81"/>
      <c r="CW243" s="107"/>
      <c r="CX243" s="108"/>
      <c r="CY243" s="109">
        <f t="shared" si="235"/>
        <v>0</v>
      </c>
      <c r="CZ243" s="90">
        <f t="shared" si="197"/>
        <v>0</v>
      </c>
      <c r="DA243" s="81"/>
      <c r="DB243" s="107"/>
      <c r="DC243" s="108"/>
      <c r="DD243" s="109">
        <f t="shared" si="236"/>
        <v>0</v>
      </c>
      <c r="DE243" s="109">
        <f t="shared" si="237"/>
        <v>0</v>
      </c>
      <c r="DF243" s="81"/>
      <c r="DG243" s="107"/>
      <c r="DH243" s="108"/>
      <c r="DI243" s="109">
        <f t="shared" si="238"/>
        <v>0</v>
      </c>
      <c r="DJ243" s="109">
        <f t="shared" si="239"/>
        <v>0</v>
      </c>
      <c r="DK243" s="81"/>
      <c r="DL243" s="107"/>
      <c r="DM243" s="108"/>
      <c r="DN243" s="109">
        <f t="shared" si="240"/>
        <v>0</v>
      </c>
      <c r="DO243" s="109">
        <f t="shared" si="241"/>
        <v>0</v>
      </c>
      <c r="DP243" s="81"/>
      <c r="DQ243" s="107"/>
      <c r="DR243" s="108"/>
      <c r="DS243" s="109">
        <f t="shared" si="242"/>
        <v>0</v>
      </c>
      <c r="DT243" s="109">
        <f t="shared" si="243"/>
        <v>0</v>
      </c>
      <c r="DU243" s="81"/>
      <c r="DV243" s="107"/>
      <c r="DW243" s="108"/>
      <c r="DX243" s="109">
        <f t="shared" si="244"/>
        <v>0</v>
      </c>
      <c r="DY243" s="109">
        <f t="shared" si="198"/>
        <v>0</v>
      </c>
    </row>
    <row r="244" spans="1:129" x14ac:dyDescent="0.2">
      <c r="A244" s="1">
        <f>Stundeneingabe_2008!A243</f>
        <v>8</v>
      </c>
      <c r="B244" s="1">
        <f>Stundeneingabe_2008!B243</f>
        <v>35</v>
      </c>
      <c r="C244" s="1" t="str">
        <f>Stundeneingabe_2008!C243</f>
        <v>MO</v>
      </c>
      <c r="D244" s="19">
        <f>Stundeneingabe_2008!D243</f>
        <v>45894</v>
      </c>
      <c r="E244" s="81"/>
      <c r="F244" s="107"/>
      <c r="G244" s="108"/>
      <c r="H244" s="109">
        <f t="shared" si="199"/>
        <v>0</v>
      </c>
      <c r="I244" s="90">
        <f t="shared" si="195"/>
        <v>0</v>
      </c>
      <c r="J244" s="81"/>
      <c r="K244" s="107"/>
      <c r="L244" s="108"/>
      <c r="M244" s="109">
        <f t="shared" si="200"/>
        <v>0</v>
      </c>
      <c r="N244" s="90">
        <f t="shared" si="196"/>
        <v>0</v>
      </c>
      <c r="O244" s="81"/>
      <c r="P244" s="107"/>
      <c r="Q244" s="108"/>
      <c r="R244" s="109">
        <f t="shared" si="201"/>
        <v>0</v>
      </c>
      <c r="S244" s="109">
        <f t="shared" si="202"/>
        <v>0</v>
      </c>
      <c r="T244" s="81"/>
      <c r="U244" s="107"/>
      <c r="V244" s="108"/>
      <c r="W244" s="109">
        <f t="shared" si="203"/>
        <v>0</v>
      </c>
      <c r="X244" s="109">
        <f t="shared" si="204"/>
        <v>0</v>
      </c>
      <c r="Y244" s="81"/>
      <c r="Z244" s="107"/>
      <c r="AA244" s="108"/>
      <c r="AB244" s="109">
        <f t="shared" si="205"/>
        <v>0</v>
      </c>
      <c r="AC244" s="109">
        <f t="shared" si="206"/>
        <v>0</v>
      </c>
      <c r="AD244" s="81"/>
      <c r="AE244" s="107"/>
      <c r="AF244" s="108"/>
      <c r="AG244" s="109">
        <f t="shared" si="207"/>
        <v>0</v>
      </c>
      <c r="AH244" s="109">
        <f t="shared" si="208"/>
        <v>0</v>
      </c>
      <c r="AI244" s="81"/>
      <c r="AJ244" s="107"/>
      <c r="AK244" s="108"/>
      <c r="AL244" s="109">
        <f t="shared" si="209"/>
        <v>0</v>
      </c>
      <c r="AM244" s="109">
        <f t="shared" si="210"/>
        <v>0</v>
      </c>
      <c r="AN244" s="81"/>
      <c r="AO244" s="107"/>
      <c r="AP244" s="108"/>
      <c r="AQ244" s="109">
        <f t="shared" si="211"/>
        <v>0</v>
      </c>
      <c r="AR244" s="109">
        <f t="shared" si="212"/>
        <v>0</v>
      </c>
      <c r="AS244" s="81"/>
      <c r="AT244" s="107"/>
      <c r="AU244" s="108"/>
      <c r="AV244" s="109">
        <f t="shared" si="213"/>
        <v>0</v>
      </c>
      <c r="AW244" s="109">
        <f t="shared" si="214"/>
        <v>0</v>
      </c>
      <c r="AX244" s="81"/>
      <c r="AY244" s="107"/>
      <c r="AZ244" s="108"/>
      <c r="BA244" s="109">
        <f t="shared" si="215"/>
        <v>0</v>
      </c>
      <c r="BB244" s="109">
        <f t="shared" si="216"/>
        <v>0</v>
      </c>
      <c r="BC244" s="81"/>
      <c r="BD244" s="107"/>
      <c r="BE244" s="108"/>
      <c r="BF244" s="109">
        <f t="shared" si="217"/>
        <v>0</v>
      </c>
      <c r="BG244" s="109">
        <f t="shared" si="218"/>
        <v>0</v>
      </c>
      <c r="BH244" s="81"/>
      <c r="BI244" s="107"/>
      <c r="BJ244" s="108"/>
      <c r="BK244" s="109">
        <f t="shared" si="219"/>
        <v>0</v>
      </c>
      <c r="BL244" s="109">
        <f t="shared" si="220"/>
        <v>0</v>
      </c>
      <c r="BM244" s="81"/>
      <c r="BN244" s="107"/>
      <c r="BO244" s="108"/>
      <c r="BP244" s="109">
        <f t="shared" si="221"/>
        <v>0</v>
      </c>
      <c r="BQ244" s="109">
        <f t="shared" si="222"/>
        <v>0</v>
      </c>
      <c r="BR244" s="81"/>
      <c r="BS244" s="107"/>
      <c r="BT244" s="108"/>
      <c r="BU244" s="109">
        <f t="shared" si="223"/>
        <v>0</v>
      </c>
      <c r="BV244" s="109">
        <f t="shared" si="224"/>
        <v>0</v>
      </c>
      <c r="BW244" s="81"/>
      <c r="BX244" s="107"/>
      <c r="BY244" s="108"/>
      <c r="BZ244" s="109">
        <f t="shared" si="225"/>
        <v>0</v>
      </c>
      <c r="CA244" s="109">
        <f t="shared" si="226"/>
        <v>0</v>
      </c>
      <c r="CB244" s="81"/>
      <c r="CC244" s="107"/>
      <c r="CD244" s="108"/>
      <c r="CE244" s="109">
        <f t="shared" si="227"/>
        <v>0</v>
      </c>
      <c r="CF244" s="109">
        <f t="shared" si="228"/>
        <v>0</v>
      </c>
      <c r="CG244" s="81"/>
      <c r="CH244" s="107"/>
      <c r="CI244" s="108"/>
      <c r="CJ244" s="109">
        <f t="shared" si="229"/>
        <v>0</v>
      </c>
      <c r="CK244" s="109">
        <f t="shared" si="230"/>
        <v>0</v>
      </c>
      <c r="CL244" s="81"/>
      <c r="CM244" s="107"/>
      <c r="CN244" s="108"/>
      <c r="CO244" s="109">
        <f t="shared" si="231"/>
        <v>0</v>
      </c>
      <c r="CP244" s="109">
        <f t="shared" si="232"/>
        <v>0</v>
      </c>
      <c r="CQ244" s="81"/>
      <c r="CR244" s="107"/>
      <c r="CS244" s="108"/>
      <c r="CT244" s="109">
        <f t="shared" si="233"/>
        <v>0</v>
      </c>
      <c r="CU244" s="109">
        <f t="shared" si="234"/>
        <v>0</v>
      </c>
      <c r="CV244" s="81"/>
      <c r="CW244" s="107"/>
      <c r="CX244" s="108"/>
      <c r="CY244" s="109">
        <f t="shared" si="235"/>
        <v>0</v>
      </c>
      <c r="CZ244" s="90">
        <f t="shared" si="197"/>
        <v>0</v>
      </c>
      <c r="DA244" s="81"/>
      <c r="DB244" s="107"/>
      <c r="DC244" s="108"/>
      <c r="DD244" s="109">
        <f t="shared" si="236"/>
        <v>0</v>
      </c>
      <c r="DE244" s="109">
        <f t="shared" si="237"/>
        <v>0</v>
      </c>
      <c r="DF244" s="81"/>
      <c r="DG244" s="107"/>
      <c r="DH244" s="108"/>
      <c r="DI244" s="109">
        <f t="shared" si="238"/>
        <v>0</v>
      </c>
      <c r="DJ244" s="109">
        <f t="shared" si="239"/>
        <v>0</v>
      </c>
      <c r="DK244" s="81"/>
      <c r="DL244" s="107"/>
      <c r="DM244" s="108"/>
      <c r="DN244" s="109">
        <f t="shared" si="240"/>
        <v>0</v>
      </c>
      <c r="DO244" s="109">
        <f t="shared" si="241"/>
        <v>0</v>
      </c>
      <c r="DP244" s="81"/>
      <c r="DQ244" s="107"/>
      <c r="DR244" s="108"/>
      <c r="DS244" s="109">
        <f t="shared" si="242"/>
        <v>0</v>
      </c>
      <c r="DT244" s="109">
        <f t="shared" si="243"/>
        <v>0</v>
      </c>
      <c r="DU244" s="81"/>
      <c r="DV244" s="107"/>
      <c r="DW244" s="108"/>
      <c r="DX244" s="109">
        <f t="shared" si="244"/>
        <v>0</v>
      </c>
      <c r="DY244" s="109">
        <f t="shared" si="198"/>
        <v>0</v>
      </c>
    </row>
    <row r="245" spans="1:129" x14ac:dyDescent="0.2">
      <c r="A245" s="1">
        <f>Stundeneingabe_2008!A244</f>
        <v>8</v>
      </c>
      <c r="B245" s="1">
        <f>Stundeneingabe_2008!B244</f>
        <v>35</v>
      </c>
      <c r="C245" s="1" t="str">
        <f>Stundeneingabe_2008!C244</f>
        <v>DI</v>
      </c>
      <c r="D245" s="19">
        <f>Stundeneingabe_2008!D244</f>
        <v>45895</v>
      </c>
      <c r="E245" s="81"/>
      <c r="F245" s="107"/>
      <c r="G245" s="108"/>
      <c r="H245" s="109">
        <f t="shared" si="199"/>
        <v>0</v>
      </c>
      <c r="I245" s="90">
        <f t="shared" si="195"/>
        <v>0</v>
      </c>
      <c r="J245" s="81"/>
      <c r="K245" s="107"/>
      <c r="L245" s="108"/>
      <c r="M245" s="109">
        <f t="shared" si="200"/>
        <v>0</v>
      </c>
      <c r="N245" s="90">
        <f t="shared" si="196"/>
        <v>0</v>
      </c>
      <c r="O245" s="81"/>
      <c r="P245" s="107"/>
      <c r="Q245" s="108"/>
      <c r="R245" s="109">
        <f t="shared" si="201"/>
        <v>0</v>
      </c>
      <c r="S245" s="109">
        <f t="shared" si="202"/>
        <v>0</v>
      </c>
      <c r="T245" s="81"/>
      <c r="U245" s="107"/>
      <c r="V245" s="108"/>
      <c r="W245" s="109">
        <f t="shared" si="203"/>
        <v>0</v>
      </c>
      <c r="X245" s="109">
        <f t="shared" si="204"/>
        <v>0</v>
      </c>
      <c r="Y245" s="81"/>
      <c r="Z245" s="107"/>
      <c r="AA245" s="108"/>
      <c r="AB245" s="109">
        <f t="shared" si="205"/>
        <v>0</v>
      </c>
      <c r="AC245" s="109">
        <f t="shared" si="206"/>
        <v>0</v>
      </c>
      <c r="AD245" s="81"/>
      <c r="AE245" s="107"/>
      <c r="AF245" s="108"/>
      <c r="AG245" s="109">
        <f t="shared" si="207"/>
        <v>0</v>
      </c>
      <c r="AH245" s="109">
        <f t="shared" si="208"/>
        <v>0</v>
      </c>
      <c r="AI245" s="81"/>
      <c r="AJ245" s="107"/>
      <c r="AK245" s="108"/>
      <c r="AL245" s="109">
        <f t="shared" si="209"/>
        <v>0</v>
      </c>
      <c r="AM245" s="109">
        <f t="shared" si="210"/>
        <v>0</v>
      </c>
      <c r="AN245" s="81"/>
      <c r="AO245" s="107"/>
      <c r="AP245" s="108"/>
      <c r="AQ245" s="109">
        <f t="shared" si="211"/>
        <v>0</v>
      </c>
      <c r="AR245" s="109">
        <f t="shared" si="212"/>
        <v>0</v>
      </c>
      <c r="AS245" s="81"/>
      <c r="AT245" s="107"/>
      <c r="AU245" s="108"/>
      <c r="AV245" s="109">
        <f t="shared" si="213"/>
        <v>0</v>
      </c>
      <c r="AW245" s="109">
        <f t="shared" si="214"/>
        <v>0</v>
      </c>
      <c r="AX245" s="81"/>
      <c r="AY245" s="107"/>
      <c r="AZ245" s="108"/>
      <c r="BA245" s="109">
        <f t="shared" si="215"/>
        <v>0</v>
      </c>
      <c r="BB245" s="109">
        <f t="shared" si="216"/>
        <v>0</v>
      </c>
      <c r="BC245" s="81"/>
      <c r="BD245" s="107"/>
      <c r="BE245" s="108"/>
      <c r="BF245" s="109">
        <f t="shared" si="217"/>
        <v>0</v>
      </c>
      <c r="BG245" s="109">
        <f t="shared" si="218"/>
        <v>0</v>
      </c>
      <c r="BH245" s="81"/>
      <c r="BI245" s="107"/>
      <c r="BJ245" s="108"/>
      <c r="BK245" s="109">
        <f t="shared" si="219"/>
        <v>0</v>
      </c>
      <c r="BL245" s="109">
        <f t="shared" si="220"/>
        <v>0</v>
      </c>
      <c r="BM245" s="81"/>
      <c r="BN245" s="107"/>
      <c r="BO245" s="108"/>
      <c r="BP245" s="109">
        <f t="shared" si="221"/>
        <v>0</v>
      </c>
      <c r="BQ245" s="109">
        <f t="shared" si="222"/>
        <v>0</v>
      </c>
      <c r="BR245" s="81"/>
      <c r="BS245" s="107"/>
      <c r="BT245" s="108"/>
      <c r="BU245" s="109">
        <f t="shared" si="223"/>
        <v>0</v>
      </c>
      <c r="BV245" s="109">
        <f t="shared" si="224"/>
        <v>0</v>
      </c>
      <c r="BW245" s="81"/>
      <c r="BX245" s="107"/>
      <c r="BY245" s="108"/>
      <c r="BZ245" s="109">
        <f t="shared" si="225"/>
        <v>0</v>
      </c>
      <c r="CA245" s="109">
        <f t="shared" si="226"/>
        <v>0</v>
      </c>
      <c r="CB245" s="81"/>
      <c r="CC245" s="107"/>
      <c r="CD245" s="108"/>
      <c r="CE245" s="109">
        <f t="shared" si="227"/>
        <v>0</v>
      </c>
      <c r="CF245" s="109">
        <f t="shared" si="228"/>
        <v>0</v>
      </c>
      <c r="CG245" s="81"/>
      <c r="CH245" s="107"/>
      <c r="CI245" s="108"/>
      <c r="CJ245" s="109">
        <f t="shared" si="229"/>
        <v>0</v>
      </c>
      <c r="CK245" s="109">
        <f t="shared" si="230"/>
        <v>0</v>
      </c>
      <c r="CL245" s="81"/>
      <c r="CM245" s="107"/>
      <c r="CN245" s="108"/>
      <c r="CO245" s="109">
        <f t="shared" si="231"/>
        <v>0</v>
      </c>
      <c r="CP245" s="109">
        <f t="shared" si="232"/>
        <v>0</v>
      </c>
      <c r="CQ245" s="81"/>
      <c r="CR245" s="107"/>
      <c r="CS245" s="108"/>
      <c r="CT245" s="109">
        <f t="shared" si="233"/>
        <v>0</v>
      </c>
      <c r="CU245" s="109">
        <f t="shared" si="234"/>
        <v>0</v>
      </c>
      <c r="CV245" s="81"/>
      <c r="CW245" s="107"/>
      <c r="CX245" s="108"/>
      <c r="CY245" s="109">
        <f t="shared" si="235"/>
        <v>0</v>
      </c>
      <c r="CZ245" s="90">
        <f t="shared" si="197"/>
        <v>0</v>
      </c>
      <c r="DA245" s="81"/>
      <c r="DB245" s="107"/>
      <c r="DC245" s="108"/>
      <c r="DD245" s="109">
        <f t="shared" si="236"/>
        <v>0</v>
      </c>
      <c r="DE245" s="109">
        <f t="shared" si="237"/>
        <v>0</v>
      </c>
      <c r="DF245" s="81"/>
      <c r="DG245" s="107"/>
      <c r="DH245" s="108"/>
      <c r="DI245" s="109">
        <f t="shared" si="238"/>
        <v>0</v>
      </c>
      <c r="DJ245" s="109">
        <f t="shared" si="239"/>
        <v>0</v>
      </c>
      <c r="DK245" s="81"/>
      <c r="DL245" s="107"/>
      <c r="DM245" s="108"/>
      <c r="DN245" s="109">
        <f t="shared" si="240"/>
        <v>0</v>
      </c>
      <c r="DO245" s="109">
        <f t="shared" si="241"/>
        <v>0</v>
      </c>
      <c r="DP245" s="81"/>
      <c r="DQ245" s="107"/>
      <c r="DR245" s="108"/>
      <c r="DS245" s="109">
        <f t="shared" si="242"/>
        <v>0</v>
      </c>
      <c r="DT245" s="109">
        <f t="shared" si="243"/>
        <v>0</v>
      </c>
      <c r="DU245" s="81"/>
      <c r="DV245" s="107"/>
      <c r="DW245" s="108"/>
      <c r="DX245" s="109">
        <f t="shared" si="244"/>
        <v>0</v>
      </c>
      <c r="DY245" s="109">
        <f t="shared" si="198"/>
        <v>0</v>
      </c>
    </row>
    <row r="246" spans="1:129" x14ac:dyDescent="0.2">
      <c r="A246" s="1">
        <f>Stundeneingabe_2008!A245</f>
        <v>8</v>
      </c>
      <c r="B246" s="1">
        <f>Stundeneingabe_2008!B245</f>
        <v>35</v>
      </c>
      <c r="C246" s="1" t="str">
        <f>Stundeneingabe_2008!C245</f>
        <v>MI</v>
      </c>
      <c r="D246" s="19">
        <f>Stundeneingabe_2008!D245</f>
        <v>45896</v>
      </c>
      <c r="E246" s="81"/>
      <c r="F246" s="107"/>
      <c r="G246" s="108"/>
      <c r="H246" s="109">
        <f t="shared" si="199"/>
        <v>0</v>
      </c>
      <c r="I246" s="90">
        <f t="shared" si="195"/>
        <v>0</v>
      </c>
      <c r="J246" s="81"/>
      <c r="K246" s="107"/>
      <c r="L246" s="108"/>
      <c r="M246" s="109">
        <f t="shared" si="200"/>
        <v>0</v>
      </c>
      <c r="N246" s="90">
        <f t="shared" si="196"/>
        <v>0</v>
      </c>
      <c r="O246" s="81"/>
      <c r="P246" s="107"/>
      <c r="Q246" s="108"/>
      <c r="R246" s="109">
        <f t="shared" si="201"/>
        <v>0</v>
      </c>
      <c r="S246" s="109">
        <f t="shared" si="202"/>
        <v>0</v>
      </c>
      <c r="T246" s="81"/>
      <c r="U246" s="107"/>
      <c r="V246" s="108"/>
      <c r="W246" s="109">
        <f t="shared" si="203"/>
        <v>0</v>
      </c>
      <c r="X246" s="109">
        <f t="shared" si="204"/>
        <v>0</v>
      </c>
      <c r="Y246" s="81"/>
      <c r="Z246" s="107"/>
      <c r="AA246" s="108"/>
      <c r="AB246" s="109">
        <f t="shared" si="205"/>
        <v>0</v>
      </c>
      <c r="AC246" s="109">
        <f t="shared" si="206"/>
        <v>0</v>
      </c>
      <c r="AD246" s="81"/>
      <c r="AE246" s="107"/>
      <c r="AF246" s="108"/>
      <c r="AG246" s="109">
        <f t="shared" si="207"/>
        <v>0</v>
      </c>
      <c r="AH246" s="109">
        <f t="shared" si="208"/>
        <v>0</v>
      </c>
      <c r="AI246" s="81"/>
      <c r="AJ246" s="107"/>
      <c r="AK246" s="108"/>
      <c r="AL246" s="109">
        <f t="shared" si="209"/>
        <v>0</v>
      </c>
      <c r="AM246" s="109">
        <f t="shared" si="210"/>
        <v>0</v>
      </c>
      <c r="AN246" s="81"/>
      <c r="AO246" s="107"/>
      <c r="AP246" s="108"/>
      <c r="AQ246" s="109">
        <f t="shared" si="211"/>
        <v>0</v>
      </c>
      <c r="AR246" s="109">
        <f t="shared" si="212"/>
        <v>0</v>
      </c>
      <c r="AS246" s="81"/>
      <c r="AT246" s="107"/>
      <c r="AU246" s="108"/>
      <c r="AV246" s="109">
        <f t="shared" si="213"/>
        <v>0</v>
      </c>
      <c r="AW246" s="109">
        <f t="shared" si="214"/>
        <v>0</v>
      </c>
      <c r="AX246" s="81"/>
      <c r="AY246" s="107"/>
      <c r="AZ246" s="108"/>
      <c r="BA246" s="109">
        <f t="shared" si="215"/>
        <v>0</v>
      </c>
      <c r="BB246" s="109">
        <f t="shared" si="216"/>
        <v>0</v>
      </c>
      <c r="BC246" s="81"/>
      <c r="BD246" s="107"/>
      <c r="BE246" s="108"/>
      <c r="BF246" s="109">
        <f t="shared" si="217"/>
        <v>0</v>
      </c>
      <c r="BG246" s="109">
        <f t="shared" si="218"/>
        <v>0</v>
      </c>
      <c r="BH246" s="81"/>
      <c r="BI246" s="107"/>
      <c r="BJ246" s="108"/>
      <c r="BK246" s="109">
        <f t="shared" si="219"/>
        <v>0</v>
      </c>
      <c r="BL246" s="109">
        <f t="shared" si="220"/>
        <v>0</v>
      </c>
      <c r="BM246" s="81"/>
      <c r="BN246" s="107"/>
      <c r="BO246" s="108"/>
      <c r="BP246" s="109">
        <f t="shared" si="221"/>
        <v>0</v>
      </c>
      <c r="BQ246" s="109">
        <f t="shared" si="222"/>
        <v>0</v>
      </c>
      <c r="BR246" s="81"/>
      <c r="BS246" s="107"/>
      <c r="BT246" s="108"/>
      <c r="BU246" s="109">
        <f t="shared" si="223"/>
        <v>0</v>
      </c>
      <c r="BV246" s="109">
        <f t="shared" si="224"/>
        <v>0</v>
      </c>
      <c r="BW246" s="81"/>
      <c r="BX246" s="107"/>
      <c r="BY246" s="108"/>
      <c r="BZ246" s="109">
        <f t="shared" si="225"/>
        <v>0</v>
      </c>
      <c r="CA246" s="109">
        <f t="shared" si="226"/>
        <v>0</v>
      </c>
      <c r="CB246" s="81"/>
      <c r="CC246" s="107"/>
      <c r="CD246" s="108"/>
      <c r="CE246" s="109">
        <f t="shared" si="227"/>
        <v>0</v>
      </c>
      <c r="CF246" s="109">
        <f t="shared" si="228"/>
        <v>0</v>
      </c>
      <c r="CG246" s="81"/>
      <c r="CH246" s="107"/>
      <c r="CI246" s="108"/>
      <c r="CJ246" s="109">
        <f t="shared" si="229"/>
        <v>0</v>
      </c>
      <c r="CK246" s="109">
        <f t="shared" si="230"/>
        <v>0</v>
      </c>
      <c r="CL246" s="81"/>
      <c r="CM246" s="107"/>
      <c r="CN246" s="108"/>
      <c r="CO246" s="109">
        <f t="shared" si="231"/>
        <v>0</v>
      </c>
      <c r="CP246" s="109">
        <f t="shared" si="232"/>
        <v>0</v>
      </c>
      <c r="CQ246" s="81"/>
      <c r="CR246" s="107"/>
      <c r="CS246" s="108"/>
      <c r="CT246" s="109">
        <f t="shared" si="233"/>
        <v>0</v>
      </c>
      <c r="CU246" s="109">
        <f t="shared" si="234"/>
        <v>0</v>
      </c>
      <c r="CV246" s="81"/>
      <c r="CW246" s="107"/>
      <c r="CX246" s="108"/>
      <c r="CY246" s="109">
        <f t="shared" si="235"/>
        <v>0</v>
      </c>
      <c r="CZ246" s="90">
        <f t="shared" si="197"/>
        <v>0</v>
      </c>
      <c r="DA246" s="81"/>
      <c r="DB246" s="107"/>
      <c r="DC246" s="108"/>
      <c r="DD246" s="109">
        <f t="shared" si="236"/>
        <v>0</v>
      </c>
      <c r="DE246" s="109">
        <f t="shared" si="237"/>
        <v>0</v>
      </c>
      <c r="DF246" s="81"/>
      <c r="DG246" s="107"/>
      <c r="DH246" s="108"/>
      <c r="DI246" s="109">
        <f t="shared" si="238"/>
        <v>0</v>
      </c>
      <c r="DJ246" s="109">
        <f t="shared" si="239"/>
        <v>0</v>
      </c>
      <c r="DK246" s="81"/>
      <c r="DL246" s="107"/>
      <c r="DM246" s="108"/>
      <c r="DN246" s="109">
        <f t="shared" si="240"/>
        <v>0</v>
      </c>
      <c r="DO246" s="109">
        <f t="shared" si="241"/>
        <v>0</v>
      </c>
      <c r="DP246" s="81"/>
      <c r="DQ246" s="107"/>
      <c r="DR246" s="108"/>
      <c r="DS246" s="109">
        <f t="shared" si="242"/>
        <v>0</v>
      </c>
      <c r="DT246" s="109">
        <f t="shared" si="243"/>
        <v>0</v>
      </c>
      <c r="DU246" s="81"/>
      <c r="DV246" s="107"/>
      <c r="DW246" s="108"/>
      <c r="DX246" s="109">
        <f t="shared" si="244"/>
        <v>0</v>
      </c>
      <c r="DY246" s="109">
        <f t="shared" si="198"/>
        <v>0</v>
      </c>
    </row>
    <row r="247" spans="1:129" x14ac:dyDescent="0.2">
      <c r="A247" s="1">
        <f>Stundeneingabe_2008!A246</f>
        <v>8</v>
      </c>
      <c r="B247" s="1">
        <f>Stundeneingabe_2008!B246</f>
        <v>35</v>
      </c>
      <c r="C247" s="1" t="str">
        <f>Stundeneingabe_2008!C246</f>
        <v>DO</v>
      </c>
      <c r="D247" s="19">
        <f>Stundeneingabe_2008!D246</f>
        <v>45897</v>
      </c>
      <c r="E247" s="81"/>
      <c r="F247" s="107"/>
      <c r="G247" s="108"/>
      <c r="H247" s="109">
        <f t="shared" si="199"/>
        <v>0</v>
      </c>
      <c r="I247" s="90">
        <f t="shared" si="195"/>
        <v>0</v>
      </c>
      <c r="J247" s="81"/>
      <c r="K247" s="107"/>
      <c r="L247" s="108"/>
      <c r="M247" s="109">
        <f t="shared" si="200"/>
        <v>0</v>
      </c>
      <c r="N247" s="90">
        <f t="shared" si="196"/>
        <v>0</v>
      </c>
      <c r="O247" s="81"/>
      <c r="P247" s="107"/>
      <c r="Q247" s="108"/>
      <c r="R247" s="109">
        <f t="shared" si="201"/>
        <v>0</v>
      </c>
      <c r="S247" s="109">
        <f t="shared" si="202"/>
        <v>0</v>
      </c>
      <c r="T247" s="81"/>
      <c r="U247" s="107"/>
      <c r="V247" s="108"/>
      <c r="W247" s="109">
        <f t="shared" si="203"/>
        <v>0</v>
      </c>
      <c r="X247" s="109">
        <f t="shared" si="204"/>
        <v>0</v>
      </c>
      <c r="Y247" s="81"/>
      <c r="Z247" s="107"/>
      <c r="AA247" s="108"/>
      <c r="AB247" s="109">
        <f t="shared" si="205"/>
        <v>0</v>
      </c>
      <c r="AC247" s="109">
        <f t="shared" si="206"/>
        <v>0</v>
      </c>
      <c r="AD247" s="81"/>
      <c r="AE247" s="107"/>
      <c r="AF247" s="108"/>
      <c r="AG247" s="109">
        <f t="shared" si="207"/>
        <v>0</v>
      </c>
      <c r="AH247" s="109">
        <f t="shared" si="208"/>
        <v>0</v>
      </c>
      <c r="AI247" s="81"/>
      <c r="AJ247" s="107"/>
      <c r="AK247" s="108"/>
      <c r="AL247" s="109">
        <f t="shared" si="209"/>
        <v>0</v>
      </c>
      <c r="AM247" s="109">
        <f t="shared" si="210"/>
        <v>0</v>
      </c>
      <c r="AN247" s="81"/>
      <c r="AO247" s="107"/>
      <c r="AP247" s="108"/>
      <c r="AQ247" s="109">
        <f t="shared" si="211"/>
        <v>0</v>
      </c>
      <c r="AR247" s="109">
        <f t="shared" si="212"/>
        <v>0</v>
      </c>
      <c r="AS247" s="81"/>
      <c r="AT247" s="107"/>
      <c r="AU247" s="108"/>
      <c r="AV247" s="109">
        <f t="shared" si="213"/>
        <v>0</v>
      </c>
      <c r="AW247" s="109">
        <f t="shared" si="214"/>
        <v>0</v>
      </c>
      <c r="AX247" s="81"/>
      <c r="AY247" s="107"/>
      <c r="AZ247" s="108"/>
      <c r="BA247" s="109">
        <f t="shared" si="215"/>
        <v>0</v>
      </c>
      <c r="BB247" s="109">
        <f t="shared" si="216"/>
        <v>0</v>
      </c>
      <c r="BC247" s="81"/>
      <c r="BD247" s="107"/>
      <c r="BE247" s="108"/>
      <c r="BF247" s="109">
        <f t="shared" si="217"/>
        <v>0</v>
      </c>
      <c r="BG247" s="109">
        <f t="shared" si="218"/>
        <v>0</v>
      </c>
      <c r="BH247" s="81"/>
      <c r="BI247" s="107"/>
      <c r="BJ247" s="108"/>
      <c r="BK247" s="109">
        <f t="shared" si="219"/>
        <v>0</v>
      </c>
      <c r="BL247" s="109">
        <f t="shared" si="220"/>
        <v>0</v>
      </c>
      <c r="BM247" s="81"/>
      <c r="BN247" s="107"/>
      <c r="BO247" s="108"/>
      <c r="BP247" s="109">
        <f t="shared" si="221"/>
        <v>0</v>
      </c>
      <c r="BQ247" s="109">
        <f t="shared" si="222"/>
        <v>0</v>
      </c>
      <c r="BR247" s="81"/>
      <c r="BS247" s="107"/>
      <c r="BT247" s="108"/>
      <c r="BU247" s="109">
        <f t="shared" si="223"/>
        <v>0</v>
      </c>
      <c r="BV247" s="109">
        <f t="shared" si="224"/>
        <v>0</v>
      </c>
      <c r="BW247" s="81"/>
      <c r="BX247" s="107"/>
      <c r="BY247" s="108"/>
      <c r="BZ247" s="109">
        <f t="shared" si="225"/>
        <v>0</v>
      </c>
      <c r="CA247" s="109">
        <f t="shared" si="226"/>
        <v>0</v>
      </c>
      <c r="CB247" s="81"/>
      <c r="CC247" s="107"/>
      <c r="CD247" s="108"/>
      <c r="CE247" s="109">
        <f t="shared" si="227"/>
        <v>0</v>
      </c>
      <c r="CF247" s="109">
        <f t="shared" si="228"/>
        <v>0</v>
      </c>
      <c r="CG247" s="81"/>
      <c r="CH247" s="107"/>
      <c r="CI247" s="108"/>
      <c r="CJ247" s="109">
        <f t="shared" si="229"/>
        <v>0</v>
      </c>
      <c r="CK247" s="109">
        <f t="shared" si="230"/>
        <v>0</v>
      </c>
      <c r="CL247" s="81"/>
      <c r="CM247" s="107"/>
      <c r="CN247" s="108"/>
      <c r="CO247" s="109">
        <f t="shared" si="231"/>
        <v>0</v>
      </c>
      <c r="CP247" s="109">
        <f t="shared" si="232"/>
        <v>0</v>
      </c>
      <c r="CQ247" s="81"/>
      <c r="CR247" s="107"/>
      <c r="CS247" s="108"/>
      <c r="CT247" s="109">
        <f t="shared" si="233"/>
        <v>0</v>
      </c>
      <c r="CU247" s="109">
        <f t="shared" si="234"/>
        <v>0</v>
      </c>
      <c r="CV247" s="81"/>
      <c r="CW247" s="107"/>
      <c r="CX247" s="108"/>
      <c r="CY247" s="109">
        <f t="shared" si="235"/>
        <v>0</v>
      </c>
      <c r="CZ247" s="90">
        <f t="shared" si="197"/>
        <v>0</v>
      </c>
      <c r="DA247" s="81"/>
      <c r="DB247" s="107"/>
      <c r="DC247" s="108"/>
      <c r="DD247" s="109">
        <f t="shared" si="236"/>
        <v>0</v>
      </c>
      <c r="DE247" s="109">
        <f t="shared" si="237"/>
        <v>0</v>
      </c>
      <c r="DF247" s="81"/>
      <c r="DG247" s="107"/>
      <c r="DH247" s="108"/>
      <c r="DI247" s="109">
        <f t="shared" si="238"/>
        <v>0</v>
      </c>
      <c r="DJ247" s="109">
        <f t="shared" si="239"/>
        <v>0</v>
      </c>
      <c r="DK247" s="81"/>
      <c r="DL247" s="107"/>
      <c r="DM247" s="108"/>
      <c r="DN247" s="109">
        <f t="shared" si="240"/>
        <v>0</v>
      </c>
      <c r="DO247" s="109">
        <f t="shared" si="241"/>
        <v>0</v>
      </c>
      <c r="DP247" s="81"/>
      <c r="DQ247" s="107"/>
      <c r="DR247" s="108"/>
      <c r="DS247" s="109">
        <f t="shared" si="242"/>
        <v>0</v>
      </c>
      <c r="DT247" s="109">
        <f t="shared" si="243"/>
        <v>0</v>
      </c>
      <c r="DU247" s="81"/>
      <c r="DV247" s="107"/>
      <c r="DW247" s="108"/>
      <c r="DX247" s="109">
        <f t="shared" si="244"/>
        <v>0</v>
      </c>
      <c r="DY247" s="109">
        <f t="shared" si="198"/>
        <v>0</v>
      </c>
    </row>
    <row r="248" spans="1:129" x14ac:dyDescent="0.2">
      <c r="A248" s="1">
        <f>Stundeneingabe_2008!A247</f>
        <v>8</v>
      </c>
      <c r="B248" s="1">
        <f>Stundeneingabe_2008!B247</f>
        <v>35</v>
      </c>
      <c r="C248" s="1" t="str">
        <f>Stundeneingabe_2008!C247</f>
        <v>FR</v>
      </c>
      <c r="D248" s="19">
        <f>Stundeneingabe_2008!D247</f>
        <v>45898</v>
      </c>
      <c r="E248" s="81"/>
      <c r="F248" s="107"/>
      <c r="G248" s="108"/>
      <c r="H248" s="109">
        <f t="shared" si="199"/>
        <v>0</v>
      </c>
      <c r="I248" s="90">
        <f t="shared" si="195"/>
        <v>0</v>
      </c>
      <c r="J248" s="81"/>
      <c r="K248" s="107"/>
      <c r="L248" s="108"/>
      <c r="M248" s="109">
        <f t="shared" si="200"/>
        <v>0</v>
      </c>
      <c r="N248" s="90">
        <f t="shared" si="196"/>
        <v>0</v>
      </c>
      <c r="O248" s="81"/>
      <c r="P248" s="107"/>
      <c r="Q248" s="108"/>
      <c r="R248" s="109">
        <f t="shared" si="201"/>
        <v>0</v>
      </c>
      <c r="S248" s="109">
        <f t="shared" si="202"/>
        <v>0</v>
      </c>
      <c r="T248" s="81"/>
      <c r="U248" s="107"/>
      <c r="V248" s="108"/>
      <c r="W248" s="109">
        <f t="shared" si="203"/>
        <v>0</v>
      </c>
      <c r="X248" s="109">
        <f t="shared" si="204"/>
        <v>0</v>
      </c>
      <c r="Y248" s="81"/>
      <c r="Z248" s="107"/>
      <c r="AA248" s="108"/>
      <c r="AB248" s="109">
        <f t="shared" si="205"/>
        <v>0</v>
      </c>
      <c r="AC248" s="109">
        <f t="shared" si="206"/>
        <v>0</v>
      </c>
      <c r="AD248" s="81"/>
      <c r="AE248" s="107"/>
      <c r="AF248" s="108"/>
      <c r="AG248" s="109">
        <f t="shared" si="207"/>
        <v>0</v>
      </c>
      <c r="AH248" s="109">
        <f t="shared" si="208"/>
        <v>0</v>
      </c>
      <c r="AI248" s="81"/>
      <c r="AJ248" s="107"/>
      <c r="AK248" s="108"/>
      <c r="AL248" s="109">
        <f t="shared" si="209"/>
        <v>0</v>
      </c>
      <c r="AM248" s="109">
        <f t="shared" si="210"/>
        <v>0</v>
      </c>
      <c r="AN248" s="81"/>
      <c r="AO248" s="107"/>
      <c r="AP248" s="108"/>
      <c r="AQ248" s="109">
        <f t="shared" si="211"/>
        <v>0</v>
      </c>
      <c r="AR248" s="109">
        <f t="shared" si="212"/>
        <v>0</v>
      </c>
      <c r="AS248" s="81"/>
      <c r="AT248" s="107"/>
      <c r="AU248" s="108"/>
      <c r="AV248" s="109">
        <f t="shared" si="213"/>
        <v>0</v>
      </c>
      <c r="AW248" s="109">
        <f t="shared" si="214"/>
        <v>0</v>
      </c>
      <c r="AX248" s="81"/>
      <c r="AY248" s="107"/>
      <c r="AZ248" s="108"/>
      <c r="BA248" s="109">
        <f t="shared" si="215"/>
        <v>0</v>
      </c>
      <c r="BB248" s="109">
        <f t="shared" si="216"/>
        <v>0</v>
      </c>
      <c r="BC248" s="81"/>
      <c r="BD248" s="107"/>
      <c r="BE248" s="108"/>
      <c r="BF248" s="109">
        <f t="shared" si="217"/>
        <v>0</v>
      </c>
      <c r="BG248" s="109">
        <f t="shared" si="218"/>
        <v>0</v>
      </c>
      <c r="BH248" s="81"/>
      <c r="BI248" s="107"/>
      <c r="BJ248" s="108"/>
      <c r="BK248" s="109">
        <f t="shared" si="219"/>
        <v>0</v>
      </c>
      <c r="BL248" s="109">
        <f t="shared" si="220"/>
        <v>0</v>
      </c>
      <c r="BM248" s="81"/>
      <c r="BN248" s="107"/>
      <c r="BO248" s="108"/>
      <c r="BP248" s="109">
        <f t="shared" si="221"/>
        <v>0</v>
      </c>
      <c r="BQ248" s="109">
        <f t="shared" si="222"/>
        <v>0</v>
      </c>
      <c r="BR248" s="81"/>
      <c r="BS248" s="107"/>
      <c r="BT248" s="108"/>
      <c r="BU248" s="109">
        <f t="shared" si="223"/>
        <v>0</v>
      </c>
      <c r="BV248" s="109">
        <f t="shared" si="224"/>
        <v>0</v>
      </c>
      <c r="BW248" s="81"/>
      <c r="BX248" s="107"/>
      <c r="BY248" s="108"/>
      <c r="BZ248" s="109">
        <f t="shared" si="225"/>
        <v>0</v>
      </c>
      <c r="CA248" s="109">
        <f t="shared" si="226"/>
        <v>0</v>
      </c>
      <c r="CB248" s="81"/>
      <c r="CC248" s="107"/>
      <c r="CD248" s="108"/>
      <c r="CE248" s="109">
        <f t="shared" si="227"/>
        <v>0</v>
      </c>
      <c r="CF248" s="109">
        <f t="shared" si="228"/>
        <v>0</v>
      </c>
      <c r="CG248" s="81"/>
      <c r="CH248" s="107"/>
      <c r="CI248" s="108"/>
      <c r="CJ248" s="109">
        <f t="shared" si="229"/>
        <v>0</v>
      </c>
      <c r="CK248" s="109">
        <f t="shared" si="230"/>
        <v>0</v>
      </c>
      <c r="CL248" s="81"/>
      <c r="CM248" s="107"/>
      <c r="CN248" s="108"/>
      <c r="CO248" s="109">
        <f t="shared" si="231"/>
        <v>0</v>
      </c>
      <c r="CP248" s="109">
        <f t="shared" si="232"/>
        <v>0</v>
      </c>
      <c r="CQ248" s="81"/>
      <c r="CR248" s="107"/>
      <c r="CS248" s="108"/>
      <c r="CT248" s="109">
        <f t="shared" si="233"/>
        <v>0</v>
      </c>
      <c r="CU248" s="109">
        <f t="shared" si="234"/>
        <v>0</v>
      </c>
      <c r="CV248" s="81"/>
      <c r="CW248" s="107"/>
      <c r="CX248" s="108"/>
      <c r="CY248" s="109">
        <f t="shared" si="235"/>
        <v>0</v>
      </c>
      <c r="CZ248" s="90">
        <f t="shared" si="197"/>
        <v>0</v>
      </c>
      <c r="DA248" s="81"/>
      <c r="DB248" s="107"/>
      <c r="DC248" s="108"/>
      <c r="DD248" s="109">
        <f t="shared" si="236"/>
        <v>0</v>
      </c>
      <c r="DE248" s="109">
        <f t="shared" si="237"/>
        <v>0</v>
      </c>
      <c r="DF248" s="81"/>
      <c r="DG248" s="107"/>
      <c r="DH248" s="108"/>
      <c r="DI248" s="109">
        <f t="shared" si="238"/>
        <v>0</v>
      </c>
      <c r="DJ248" s="109">
        <f t="shared" si="239"/>
        <v>0</v>
      </c>
      <c r="DK248" s="81"/>
      <c r="DL248" s="107"/>
      <c r="DM248" s="108"/>
      <c r="DN248" s="109">
        <f t="shared" si="240"/>
        <v>0</v>
      </c>
      <c r="DO248" s="109">
        <f t="shared" si="241"/>
        <v>0</v>
      </c>
      <c r="DP248" s="81"/>
      <c r="DQ248" s="107"/>
      <c r="DR248" s="108"/>
      <c r="DS248" s="109">
        <f t="shared" si="242"/>
        <v>0</v>
      </c>
      <c r="DT248" s="109">
        <f t="shared" si="243"/>
        <v>0</v>
      </c>
      <c r="DU248" s="81"/>
      <c r="DV248" s="107"/>
      <c r="DW248" s="108"/>
      <c r="DX248" s="109">
        <f t="shared" si="244"/>
        <v>0</v>
      </c>
      <c r="DY248" s="109">
        <f t="shared" si="198"/>
        <v>0</v>
      </c>
    </row>
    <row r="249" spans="1:129" x14ac:dyDescent="0.2">
      <c r="A249" s="1">
        <f>Stundeneingabe_2008!A248</f>
        <v>8</v>
      </c>
      <c r="B249" s="1">
        <f>Stundeneingabe_2008!B248</f>
        <v>35</v>
      </c>
      <c r="C249" s="1" t="str">
        <f>Stundeneingabe_2008!C248</f>
        <v>SA</v>
      </c>
      <c r="D249" s="19">
        <f>Stundeneingabe_2008!D248</f>
        <v>45899</v>
      </c>
      <c r="E249" s="81"/>
      <c r="F249" s="107"/>
      <c r="G249" s="108"/>
      <c r="H249" s="109">
        <f t="shared" si="199"/>
        <v>0</v>
      </c>
      <c r="I249" s="90">
        <f t="shared" si="195"/>
        <v>0</v>
      </c>
      <c r="J249" s="81"/>
      <c r="K249" s="107"/>
      <c r="L249" s="108"/>
      <c r="M249" s="109">
        <f t="shared" si="200"/>
        <v>0</v>
      </c>
      <c r="N249" s="90">
        <f t="shared" si="196"/>
        <v>0</v>
      </c>
      <c r="O249" s="81"/>
      <c r="P249" s="107"/>
      <c r="Q249" s="108"/>
      <c r="R249" s="109">
        <f t="shared" si="201"/>
        <v>0</v>
      </c>
      <c r="S249" s="109">
        <f t="shared" si="202"/>
        <v>0</v>
      </c>
      <c r="T249" s="81"/>
      <c r="U249" s="107"/>
      <c r="V249" s="108"/>
      <c r="W249" s="109">
        <f t="shared" si="203"/>
        <v>0</v>
      </c>
      <c r="X249" s="109">
        <f t="shared" si="204"/>
        <v>0</v>
      </c>
      <c r="Y249" s="81"/>
      <c r="Z249" s="107"/>
      <c r="AA249" s="108"/>
      <c r="AB249" s="109">
        <f t="shared" si="205"/>
        <v>0</v>
      </c>
      <c r="AC249" s="109">
        <f t="shared" si="206"/>
        <v>0</v>
      </c>
      <c r="AD249" s="81"/>
      <c r="AE249" s="107"/>
      <c r="AF249" s="108"/>
      <c r="AG249" s="109">
        <f t="shared" si="207"/>
        <v>0</v>
      </c>
      <c r="AH249" s="109">
        <f t="shared" si="208"/>
        <v>0</v>
      </c>
      <c r="AI249" s="81"/>
      <c r="AJ249" s="107"/>
      <c r="AK249" s="108"/>
      <c r="AL249" s="109">
        <f t="shared" si="209"/>
        <v>0</v>
      </c>
      <c r="AM249" s="109">
        <f t="shared" si="210"/>
        <v>0</v>
      </c>
      <c r="AN249" s="81"/>
      <c r="AO249" s="107"/>
      <c r="AP249" s="108"/>
      <c r="AQ249" s="109">
        <f t="shared" si="211"/>
        <v>0</v>
      </c>
      <c r="AR249" s="109">
        <f t="shared" si="212"/>
        <v>0</v>
      </c>
      <c r="AS249" s="81"/>
      <c r="AT249" s="107"/>
      <c r="AU249" s="108"/>
      <c r="AV249" s="109">
        <f t="shared" si="213"/>
        <v>0</v>
      </c>
      <c r="AW249" s="109">
        <f t="shared" si="214"/>
        <v>0</v>
      </c>
      <c r="AX249" s="81"/>
      <c r="AY249" s="107"/>
      <c r="AZ249" s="108"/>
      <c r="BA249" s="109">
        <f t="shared" si="215"/>
        <v>0</v>
      </c>
      <c r="BB249" s="109">
        <f t="shared" si="216"/>
        <v>0</v>
      </c>
      <c r="BC249" s="81"/>
      <c r="BD249" s="107"/>
      <c r="BE249" s="108"/>
      <c r="BF249" s="109">
        <f t="shared" si="217"/>
        <v>0</v>
      </c>
      <c r="BG249" s="109">
        <f t="shared" si="218"/>
        <v>0</v>
      </c>
      <c r="BH249" s="81"/>
      <c r="BI249" s="107"/>
      <c r="BJ249" s="108"/>
      <c r="BK249" s="109">
        <f t="shared" si="219"/>
        <v>0</v>
      </c>
      <c r="BL249" s="109">
        <f t="shared" si="220"/>
        <v>0</v>
      </c>
      <c r="BM249" s="81"/>
      <c r="BN249" s="107"/>
      <c r="BO249" s="108"/>
      <c r="BP249" s="109">
        <f t="shared" si="221"/>
        <v>0</v>
      </c>
      <c r="BQ249" s="109">
        <f t="shared" si="222"/>
        <v>0</v>
      </c>
      <c r="BR249" s="81"/>
      <c r="BS249" s="107"/>
      <c r="BT249" s="108"/>
      <c r="BU249" s="109">
        <f t="shared" si="223"/>
        <v>0</v>
      </c>
      <c r="BV249" s="109">
        <f t="shared" si="224"/>
        <v>0</v>
      </c>
      <c r="BW249" s="81"/>
      <c r="BX249" s="107"/>
      <c r="BY249" s="108"/>
      <c r="BZ249" s="109">
        <f t="shared" si="225"/>
        <v>0</v>
      </c>
      <c r="CA249" s="109">
        <f t="shared" si="226"/>
        <v>0</v>
      </c>
      <c r="CB249" s="81"/>
      <c r="CC249" s="107"/>
      <c r="CD249" s="108"/>
      <c r="CE249" s="109">
        <f t="shared" si="227"/>
        <v>0</v>
      </c>
      <c r="CF249" s="109">
        <f t="shared" si="228"/>
        <v>0</v>
      </c>
      <c r="CG249" s="81"/>
      <c r="CH249" s="107"/>
      <c r="CI249" s="108"/>
      <c r="CJ249" s="109">
        <f t="shared" si="229"/>
        <v>0</v>
      </c>
      <c r="CK249" s="109">
        <f t="shared" si="230"/>
        <v>0</v>
      </c>
      <c r="CL249" s="81"/>
      <c r="CM249" s="107"/>
      <c r="CN249" s="108"/>
      <c r="CO249" s="109">
        <f t="shared" si="231"/>
        <v>0</v>
      </c>
      <c r="CP249" s="109">
        <f t="shared" si="232"/>
        <v>0</v>
      </c>
      <c r="CQ249" s="81"/>
      <c r="CR249" s="107"/>
      <c r="CS249" s="108"/>
      <c r="CT249" s="109">
        <f t="shared" si="233"/>
        <v>0</v>
      </c>
      <c r="CU249" s="109">
        <f t="shared" si="234"/>
        <v>0</v>
      </c>
      <c r="CV249" s="81"/>
      <c r="CW249" s="107"/>
      <c r="CX249" s="108"/>
      <c r="CY249" s="109">
        <f t="shared" si="235"/>
        <v>0</v>
      </c>
      <c r="CZ249" s="90">
        <f t="shared" si="197"/>
        <v>0</v>
      </c>
      <c r="DA249" s="81"/>
      <c r="DB249" s="107"/>
      <c r="DC249" s="108"/>
      <c r="DD249" s="109">
        <f t="shared" si="236"/>
        <v>0</v>
      </c>
      <c r="DE249" s="109">
        <f t="shared" si="237"/>
        <v>0</v>
      </c>
      <c r="DF249" s="81"/>
      <c r="DG249" s="107"/>
      <c r="DH249" s="108"/>
      <c r="DI249" s="109">
        <f t="shared" si="238"/>
        <v>0</v>
      </c>
      <c r="DJ249" s="109">
        <f t="shared" si="239"/>
        <v>0</v>
      </c>
      <c r="DK249" s="81"/>
      <c r="DL249" s="107"/>
      <c r="DM249" s="108"/>
      <c r="DN249" s="109">
        <f t="shared" si="240"/>
        <v>0</v>
      </c>
      <c r="DO249" s="109">
        <f t="shared" si="241"/>
        <v>0</v>
      </c>
      <c r="DP249" s="81"/>
      <c r="DQ249" s="107"/>
      <c r="DR249" s="108"/>
      <c r="DS249" s="109">
        <f t="shared" si="242"/>
        <v>0</v>
      </c>
      <c r="DT249" s="109">
        <f t="shared" si="243"/>
        <v>0</v>
      </c>
      <c r="DU249" s="81"/>
      <c r="DV249" s="107"/>
      <c r="DW249" s="108"/>
      <c r="DX249" s="109">
        <f t="shared" si="244"/>
        <v>0</v>
      </c>
      <c r="DY249" s="109">
        <f t="shared" si="198"/>
        <v>0</v>
      </c>
    </row>
    <row r="250" spans="1:129" x14ac:dyDescent="0.2">
      <c r="A250" s="1">
        <f>Stundeneingabe_2008!A249</f>
        <v>8</v>
      </c>
      <c r="B250" s="1">
        <f>Stundeneingabe_2008!B249</f>
        <v>35</v>
      </c>
      <c r="C250" s="1" t="str">
        <f>Stundeneingabe_2008!C249</f>
        <v>SO</v>
      </c>
      <c r="D250" s="19">
        <f>Stundeneingabe_2008!D249</f>
        <v>45900</v>
      </c>
      <c r="E250" s="81"/>
      <c r="F250" s="107"/>
      <c r="G250" s="108"/>
      <c r="H250" s="109">
        <f t="shared" si="199"/>
        <v>0</v>
      </c>
      <c r="I250" s="90">
        <f t="shared" si="195"/>
        <v>0</v>
      </c>
      <c r="J250" s="81"/>
      <c r="K250" s="107"/>
      <c r="L250" s="108"/>
      <c r="M250" s="109">
        <f t="shared" si="200"/>
        <v>0</v>
      </c>
      <c r="N250" s="90">
        <f t="shared" si="196"/>
        <v>0</v>
      </c>
      <c r="O250" s="81"/>
      <c r="P250" s="107"/>
      <c r="Q250" s="108"/>
      <c r="R250" s="109">
        <f t="shared" si="201"/>
        <v>0</v>
      </c>
      <c r="S250" s="109">
        <f t="shared" si="202"/>
        <v>0</v>
      </c>
      <c r="T250" s="81"/>
      <c r="U250" s="107"/>
      <c r="V250" s="108"/>
      <c r="W250" s="109">
        <f t="shared" si="203"/>
        <v>0</v>
      </c>
      <c r="X250" s="109">
        <f t="shared" si="204"/>
        <v>0</v>
      </c>
      <c r="Y250" s="81"/>
      <c r="Z250" s="107"/>
      <c r="AA250" s="108"/>
      <c r="AB250" s="109">
        <f t="shared" si="205"/>
        <v>0</v>
      </c>
      <c r="AC250" s="109">
        <f t="shared" si="206"/>
        <v>0</v>
      </c>
      <c r="AD250" s="81"/>
      <c r="AE250" s="107"/>
      <c r="AF250" s="108"/>
      <c r="AG250" s="109">
        <f t="shared" si="207"/>
        <v>0</v>
      </c>
      <c r="AH250" s="109">
        <f t="shared" si="208"/>
        <v>0</v>
      </c>
      <c r="AI250" s="81"/>
      <c r="AJ250" s="107"/>
      <c r="AK250" s="108"/>
      <c r="AL250" s="109">
        <f t="shared" si="209"/>
        <v>0</v>
      </c>
      <c r="AM250" s="109">
        <f t="shared" si="210"/>
        <v>0</v>
      </c>
      <c r="AN250" s="81"/>
      <c r="AO250" s="107"/>
      <c r="AP250" s="108"/>
      <c r="AQ250" s="109">
        <f t="shared" si="211"/>
        <v>0</v>
      </c>
      <c r="AR250" s="109">
        <f t="shared" si="212"/>
        <v>0</v>
      </c>
      <c r="AS250" s="81"/>
      <c r="AT250" s="107"/>
      <c r="AU250" s="108"/>
      <c r="AV250" s="109">
        <f t="shared" si="213"/>
        <v>0</v>
      </c>
      <c r="AW250" s="109">
        <f t="shared" si="214"/>
        <v>0</v>
      </c>
      <c r="AX250" s="81"/>
      <c r="AY250" s="107"/>
      <c r="AZ250" s="108"/>
      <c r="BA250" s="109">
        <f t="shared" si="215"/>
        <v>0</v>
      </c>
      <c r="BB250" s="109">
        <f t="shared" si="216"/>
        <v>0</v>
      </c>
      <c r="BC250" s="81"/>
      <c r="BD250" s="107"/>
      <c r="BE250" s="108"/>
      <c r="BF250" s="109">
        <f t="shared" si="217"/>
        <v>0</v>
      </c>
      <c r="BG250" s="109">
        <f t="shared" si="218"/>
        <v>0</v>
      </c>
      <c r="BH250" s="81"/>
      <c r="BI250" s="107"/>
      <c r="BJ250" s="108"/>
      <c r="BK250" s="109">
        <f t="shared" si="219"/>
        <v>0</v>
      </c>
      <c r="BL250" s="109">
        <f t="shared" si="220"/>
        <v>0</v>
      </c>
      <c r="BM250" s="81"/>
      <c r="BN250" s="107"/>
      <c r="BO250" s="108"/>
      <c r="BP250" s="109">
        <f t="shared" si="221"/>
        <v>0</v>
      </c>
      <c r="BQ250" s="109">
        <f t="shared" si="222"/>
        <v>0</v>
      </c>
      <c r="BR250" s="81"/>
      <c r="BS250" s="107"/>
      <c r="BT250" s="108"/>
      <c r="BU250" s="109">
        <f t="shared" si="223"/>
        <v>0</v>
      </c>
      <c r="BV250" s="109">
        <f t="shared" si="224"/>
        <v>0</v>
      </c>
      <c r="BW250" s="81"/>
      <c r="BX250" s="107"/>
      <c r="BY250" s="108"/>
      <c r="BZ250" s="109">
        <f t="shared" si="225"/>
        <v>0</v>
      </c>
      <c r="CA250" s="109">
        <f t="shared" si="226"/>
        <v>0</v>
      </c>
      <c r="CB250" s="81"/>
      <c r="CC250" s="107"/>
      <c r="CD250" s="108"/>
      <c r="CE250" s="109">
        <f t="shared" si="227"/>
        <v>0</v>
      </c>
      <c r="CF250" s="109">
        <f t="shared" si="228"/>
        <v>0</v>
      </c>
      <c r="CG250" s="81"/>
      <c r="CH250" s="107"/>
      <c r="CI250" s="108"/>
      <c r="CJ250" s="109">
        <f t="shared" si="229"/>
        <v>0</v>
      </c>
      <c r="CK250" s="109">
        <f t="shared" si="230"/>
        <v>0</v>
      </c>
      <c r="CL250" s="81"/>
      <c r="CM250" s="107"/>
      <c r="CN250" s="108"/>
      <c r="CO250" s="109">
        <f t="shared" si="231"/>
        <v>0</v>
      </c>
      <c r="CP250" s="109">
        <f t="shared" si="232"/>
        <v>0</v>
      </c>
      <c r="CQ250" s="81"/>
      <c r="CR250" s="107"/>
      <c r="CS250" s="108"/>
      <c r="CT250" s="109">
        <f t="shared" si="233"/>
        <v>0</v>
      </c>
      <c r="CU250" s="109">
        <f t="shared" si="234"/>
        <v>0</v>
      </c>
      <c r="CV250" s="81"/>
      <c r="CW250" s="107"/>
      <c r="CX250" s="108"/>
      <c r="CY250" s="109">
        <f t="shared" si="235"/>
        <v>0</v>
      </c>
      <c r="CZ250" s="90">
        <f t="shared" si="197"/>
        <v>0</v>
      </c>
      <c r="DA250" s="81"/>
      <c r="DB250" s="107"/>
      <c r="DC250" s="108"/>
      <c r="DD250" s="109">
        <f t="shared" si="236"/>
        <v>0</v>
      </c>
      <c r="DE250" s="109">
        <f t="shared" si="237"/>
        <v>0</v>
      </c>
      <c r="DF250" s="81"/>
      <c r="DG250" s="107"/>
      <c r="DH250" s="108"/>
      <c r="DI250" s="109">
        <f t="shared" si="238"/>
        <v>0</v>
      </c>
      <c r="DJ250" s="109">
        <f t="shared" si="239"/>
        <v>0</v>
      </c>
      <c r="DK250" s="81"/>
      <c r="DL250" s="107"/>
      <c r="DM250" s="108"/>
      <c r="DN250" s="109">
        <f t="shared" si="240"/>
        <v>0</v>
      </c>
      <c r="DO250" s="109">
        <f t="shared" si="241"/>
        <v>0</v>
      </c>
      <c r="DP250" s="81"/>
      <c r="DQ250" s="107"/>
      <c r="DR250" s="108"/>
      <c r="DS250" s="109">
        <f t="shared" si="242"/>
        <v>0</v>
      </c>
      <c r="DT250" s="109">
        <f t="shared" si="243"/>
        <v>0</v>
      </c>
      <c r="DU250" s="81"/>
      <c r="DV250" s="107"/>
      <c r="DW250" s="108"/>
      <c r="DX250" s="109">
        <f t="shared" si="244"/>
        <v>0</v>
      </c>
      <c r="DY250" s="109">
        <f t="shared" si="198"/>
        <v>0</v>
      </c>
    </row>
    <row r="251" spans="1:129" x14ac:dyDescent="0.2">
      <c r="A251" s="1">
        <f>Stundeneingabe_2008!A250</f>
        <v>9</v>
      </c>
      <c r="B251" s="1">
        <f>Stundeneingabe_2008!B250</f>
        <v>36</v>
      </c>
      <c r="C251" s="1" t="str">
        <f>Stundeneingabe_2008!C250</f>
        <v>MO</v>
      </c>
      <c r="D251" s="19">
        <f>Stundeneingabe_2008!D250</f>
        <v>45901</v>
      </c>
      <c r="E251" s="81"/>
      <c r="F251" s="107"/>
      <c r="G251" s="108"/>
      <c r="H251" s="109">
        <f t="shared" si="199"/>
        <v>0</v>
      </c>
      <c r="I251" s="90">
        <f t="shared" si="195"/>
        <v>0</v>
      </c>
      <c r="J251" s="81"/>
      <c r="K251" s="107"/>
      <c r="L251" s="108"/>
      <c r="M251" s="109">
        <f t="shared" si="200"/>
        <v>0</v>
      </c>
      <c r="N251" s="90">
        <f t="shared" si="196"/>
        <v>0</v>
      </c>
      <c r="O251" s="81"/>
      <c r="P251" s="107"/>
      <c r="Q251" s="108"/>
      <c r="R251" s="109">
        <f t="shared" si="201"/>
        <v>0</v>
      </c>
      <c r="S251" s="109">
        <f t="shared" si="202"/>
        <v>0</v>
      </c>
      <c r="T251" s="81"/>
      <c r="U251" s="107"/>
      <c r="V251" s="108"/>
      <c r="W251" s="109">
        <f t="shared" si="203"/>
        <v>0</v>
      </c>
      <c r="X251" s="109">
        <f t="shared" si="204"/>
        <v>0</v>
      </c>
      <c r="Y251" s="81"/>
      <c r="Z251" s="107"/>
      <c r="AA251" s="108"/>
      <c r="AB251" s="109">
        <f t="shared" si="205"/>
        <v>0</v>
      </c>
      <c r="AC251" s="109">
        <f t="shared" si="206"/>
        <v>0</v>
      </c>
      <c r="AD251" s="81"/>
      <c r="AE251" s="107"/>
      <c r="AF251" s="108"/>
      <c r="AG251" s="109">
        <f t="shared" si="207"/>
        <v>0</v>
      </c>
      <c r="AH251" s="109">
        <f t="shared" si="208"/>
        <v>0</v>
      </c>
      <c r="AI251" s="81"/>
      <c r="AJ251" s="107"/>
      <c r="AK251" s="108"/>
      <c r="AL251" s="109">
        <f t="shared" si="209"/>
        <v>0</v>
      </c>
      <c r="AM251" s="109">
        <f t="shared" si="210"/>
        <v>0</v>
      </c>
      <c r="AN251" s="81"/>
      <c r="AO251" s="107"/>
      <c r="AP251" s="108"/>
      <c r="AQ251" s="109">
        <f t="shared" si="211"/>
        <v>0</v>
      </c>
      <c r="AR251" s="109">
        <f t="shared" si="212"/>
        <v>0</v>
      </c>
      <c r="AS251" s="81"/>
      <c r="AT251" s="107"/>
      <c r="AU251" s="108"/>
      <c r="AV251" s="109">
        <f t="shared" si="213"/>
        <v>0</v>
      </c>
      <c r="AW251" s="109">
        <f t="shared" si="214"/>
        <v>0</v>
      </c>
      <c r="AX251" s="81"/>
      <c r="AY251" s="107"/>
      <c r="AZ251" s="108"/>
      <c r="BA251" s="109">
        <f t="shared" si="215"/>
        <v>0</v>
      </c>
      <c r="BB251" s="109">
        <f t="shared" si="216"/>
        <v>0</v>
      </c>
      <c r="BC251" s="81"/>
      <c r="BD251" s="107"/>
      <c r="BE251" s="108"/>
      <c r="BF251" s="109">
        <f t="shared" si="217"/>
        <v>0</v>
      </c>
      <c r="BG251" s="109">
        <f t="shared" si="218"/>
        <v>0</v>
      </c>
      <c r="BH251" s="81"/>
      <c r="BI251" s="107"/>
      <c r="BJ251" s="108"/>
      <c r="BK251" s="109">
        <f t="shared" si="219"/>
        <v>0</v>
      </c>
      <c r="BL251" s="109">
        <f t="shared" si="220"/>
        <v>0</v>
      </c>
      <c r="BM251" s="81"/>
      <c r="BN251" s="107"/>
      <c r="BO251" s="108"/>
      <c r="BP251" s="109">
        <f t="shared" si="221"/>
        <v>0</v>
      </c>
      <c r="BQ251" s="109">
        <f t="shared" si="222"/>
        <v>0</v>
      </c>
      <c r="BR251" s="81"/>
      <c r="BS251" s="107"/>
      <c r="BT251" s="108"/>
      <c r="BU251" s="109">
        <f t="shared" si="223"/>
        <v>0</v>
      </c>
      <c r="BV251" s="109">
        <f t="shared" si="224"/>
        <v>0</v>
      </c>
      <c r="BW251" s="81"/>
      <c r="BX251" s="107"/>
      <c r="BY251" s="108"/>
      <c r="BZ251" s="109">
        <f t="shared" si="225"/>
        <v>0</v>
      </c>
      <c r="CA251" s="109">
        <f t="shared" si="226"/>
        <v>0</v>
      </c>
      <c r="CB251" s="81"/>
      <c r="CC251" s="107"/>
      <c r="CD251" s="108"/>
      <c r="CE251" s="109">
        <f t="shared" si="227"/>
        <v>0</v>
      </c>
      <c r="CF251" s="109">
        <f t="shared" si="228"/>
        <v>0</v>
      </c>
      <c r="CG251" s="81"/>
      <c r="CH251" s="107"/>
      <c r="CI251" s="108"/>
      <c r="CJ251" s="109">
        <f t="shared" si="229"/>
        <v>0</v>
      </c>
      <c r="CK251" s="109">
        <f t="shared" si="230"/>
        <v>0</v>
      </c>
      <c r="CL251" s="81"/>
      <c r="CM251" s="107"/>
      <c r="CN251" s="108"/>
      <c r="CO251" s="109">
        <f t="shared" si="231"/>
        <v>0</v>
      </c>
      <c r="CP251" s="109">
        <f t="shared" si="232"/>
        <v>0</v>
      </c>
      <c r="CQ251" s="81"/>
      <c r="CR251" s="107"/>
      <c r="CS251" s="108"/>
      <c r="CT251" s="109">
        <f t="shared" si="233"/>
        <v>0</v>
      </c>
      <c r="CU251" s="109">
        <f t="shared" si="234"/>
        <v>0</v>
      </c>
      <c r="CV251" s="81"/>
      <c r="CW251" s="107"/>
      <c r="CX251" s="108"/>
      <c r="CY251" s="109">
        <f t="shared" si="235"/>
        <v>0</v>
      </c>
      <c r="CZ251" s="90">
        <f t="shared" si="197"/>
        <v>0</v>
      </c>
      <c r="DA251" s="81"/>
      <c r="DB251" s="107"/>
      <c r="DC251" s="108"/>
      <c r="DD251" s="109">
        <f t="shared" si="236"/>
        <v>0</v>
      </c>
      <c r="DE251" s="109">
        <f t="shared" si="237"/>
        <v>0</v>
      </c>
      <c r="DF251" s="81"/>
      <c r="DG251" s="107"/>
      <c r="DH251" s="108"/>
      <c r="DI251" s="109">
        <f t="shared" si="238"/>
        <v>0</v>
      </c>
      <c r="DJ251" s="109">
        <f t="shared" si="239"/>
        <v>0</v>
      </c>
      <c r="DK251" s="81"/>
      <c r="DL251" s="107"/>
      <c r="DM251" s="108"/>
      <c r="DN251" s="109">
        <f t="shared" si="240"/>
        <v>0</v>
      </c>
      <c r="DO251" s="109">
        <f t="shared" si="241"/>
        <v>0</v>
      </c>
      <c r="DP251" s="81"/>
      <c r="DQ251" s="107"/>
      <c r="DR251" s="108"/>
      <c r="DS251" s="109">
        <f t="shared" si="242"/>
        <v>0</v>
      </c>
      <c r="DT251" s="109">
        <f t="shared" si="243"/>
        <v>0</v>
      </c>
      <c r="DU251" s="81"/>
      <c r="DV251" s="107"/>
      <c r="DW251" s="108"/>
      <c r="DX251" s="109">
        <f t="shared" si="244"/>
        <v>0</v>
      </c>
      <c r="DY251" s="109">
        <f t="shared" si="198"/>
        <v>0</v>
      </c>
    </row>
    <row r="252" spans="1:129" x14ac:dyDescent="0.2">
      <c r="A252" s="1">
        <f>Stundeneingabe_2008!A251</f>
        <v>9</v>
      </c>
      <c r="B252" s="1">
        <f>Stundeneingabe_2008!B251</f>
        <v>36</v>
      </c>
      <c r="C252" s="1" t="str">
        <f>Stundeneingabe_2008!C251</f>
        <v>DI</v>
      </c>
      <c r="D252" s="19">
        <f>Stundeneingabe_2008!D251</f>
        <v>45902</v>
      </c>
      <c r="E252" s="81"/>
      <c r="F252" s="107"/>
      <c r="G252" s="108"/>
      <c r="H252" s="109">
        <f t="shared" si="199"/>
        <v>0</v>
      </c>
      <c r="I252" s="90">
        <f t="shared" si="195"/>
        <v>0</v>
      </c>
      <c r="J252" s="81"/>
      <c r="K252" s="107"/>
      <c r="L252" s="108"/>
      <c r="M252" s="109">
        <f t="shared" si="200"/>
        <v>0</v>
      </c>
      <c r="N252" s="90">
        <f t="shared" si="196"/>
        <v>0</v>
      </c>
      <c r="O252" s="81"/>
      <c r="P252" s="107"/>
      <c r="Q252" s="108"/>
      <c r="R252" s="109">
        <f t="shared" si="201"/>
        <v>0</v>
      </c>
      <c r="S252" s="109">
        <f t="shared" si="202"/>
        <v>0</v>
      </c>
      <c r="T252" s="81"/>
      <c r="U252" s="107"/>
      <c r="V252" s="108"/>
      <c r="W252" s="109">
        <f t="shared" si="203"/>
        <v>0</v>
      </c>
      <c r="X252" s="109">
        <f t="shared" si="204"/>
        <v>0</v>
      </c>
      <c r="Y252" s="81"/>
      <c r="Z252" s="107"/>
      <c r="AA252" s="108"/>
      <c r="AB252" s="109">
        <f t="shared" si="205"/>
        <v>0</v>
      </c>
      <c r="AC252" s="109">
        <f t="shared" si="206"/>
        <v>0</v>
      </c>
      <c r="AD252" s="81"/>
      <c r="AE252" s="107"/>
      <c r="AF252" s="108"/>
      <c r="AG252" s="109">
        <f t="shared" si="207"/>
        <v>0</v>
      </c>
      <c r="AH252" s="109">
        <f t="shared" si="208"/>
        <v>0</v>
      </c>
      <c r="AI252" s="81"/>
      <c r="AJ252" s="107"/>
      <c r="AK252" s="108"/>
      <c r="AL252" s="109">
        <f t="shared" si="209"/>
        <v>0</v>
      </c>
      <c r="AM252" s="109">
        <f t="shared" si="210"/>
        <v>0</v>
      </c>
      <c r="AN252" s="81"/>
      <c r="AO252" s="107"/>
      <c r="AP252" s="108"/>
      <c r="AQ252" s="109">
        <f t="shared" si="211"/>
        <v>0</v>
      </c>
      <c r="AR252" s="109">
        <f t="shared" si="212"/>
        <v>0</v>
      </c>
      <c r="AS252" s="81"/>
      <c r="AT252" s="107"/>
      <c r="AU252" s="108"/>
      <c r="AV252" s="109">
        <f t="shared" si="213"/>
        <v>0</v>
      </c>
      <c r="AW252" s="109">
        <f t="shared" si="214"/>
        <v>0</v>
      </c>
      <c r="AX252" s="81"/>
      <c r="AY252" s="107"/>
      <c r="AZ252" s="108"/>
      <c r="BA252" s="109">
        <f t="shared" si="215"/>
        <v>0</v>
      </c>
      <c r="BB252" s="109">
        <f t="shared" si="216"/>
        <v>0</v>
      </c>
      <c r="BC252" s="81"/>
      <c r="BD252" s="107"/>
      <c r="BE252" s="108"/>
      <c r="BF252" s="109">
        <f t="shared" si="217"/>
        <v>0</v>
      </c>
      <c r="BG252" s="109">
        <f t="shared" si="218"/>
        <v>0</v>
      </c>
      <c r="BH252" s="81"/>
      <c r="BI252" s="107"/>
      <c r="BJ252" s="108"/>
      <c r="BK252" s="109">
        <f t="shared" si="219"/>
        <v>0</v>
      </c>
      <c r="BL252" s="109">
        <f t="shared" si="220"/>
        <v>0</v>
      </c>
      <c r="BM252" s="81"/>
      <c r="BN252" s="107"/>
      <c r="BO252" s="108"/>
      <c r="BP252" s="109">
        <f t="shared" si="221"/>
        <v>0</v>
      </c>
      <c r="BQ252" s="109">
        <f t="shared" si="222"/>
        <v>0</v>
      </c>
      <c r="BR252" s="81"/>
      <c r="BS252" s="107"/>
      <c r="BT252" s="108"/>
      <c r="BU252" s="109">
        <f t="shared" si="223"/>
        <v>0</v>
      </c>
      <c r="BV252" s="109">
        <f t="shared" si="224"/>
        <v>0</v>
      </c>
      <c r="BW252" s="81"/>
      <c r="BX252" s="107"/>
      <c r="BY252" s="108"/>
      <c r="BZ252" s="109">
        <f t="shared" si="225"/>
        <v>0</v>
      </c>
      <c r="CA252" s="109">
        <f t="shared" si="226"/>
        <v>0</v>
      </c>
      <c r="CB252" s="81"/>
      <c r="CC252" s="107"/>
      <c r="CD252" s="108"/>
      <c r="CE252" s="109">
        <f t="shared" si="227"/>
        <v>0</v>
      </c>
      <c r="CF252" s="109">
        <f t="shared" si="228"/>
        <v>0</v>
      </c>
      <c r="CG252" s="81"/>
      <c r="CH252" s="107"/>
      <c r="CI252" s="108"/>
      <c r="CJ252" s="109">
        <f t="shared" si="229"/>
        <v>0</v>
      </c>
      <c r="CK252" s="109">
        <f t="shared" si="230"/>
        <v>0</v>
      </c>
      <c r="CL252" s="81"/>
      <c r="CM252" s="107"/>
      <c r="CN252" s="108"/>
      <c r="CO252" s="109">
        <f t="shared" si="231"/>
        <v>0</v>
      </c>
      <c r="CP252" s="109">
        <f t="shared" si="232"/>
        <v>0</v>
      </c>
      <c r="CQ252" s="81"/>
      <c r="CR252" s="107"/>
      <c r="CS252" s="108"/>
      <c r="CT252" s="109">
        <f t="shared" si="233"/>
        <v>0</v>
      </c>
      <c r="CU252" s="109">
        <f t="shared" si="234"/>
        <v>0</v>
      </c>
      <c r="CV252" s="81"/>
      <c r="CW252" s="107"/>
      <c r="CX252" s="108"/>
      <c r="CY252" s="109">
        <f t="shared" si="235"/>
        <v>0</v>
      </c>
      <c r="CZ252" s="90">
        <f t="shared" si="197"/>
        <v>0</v>
      </c>
      <c r="DA252" s="81"/>
      <c r="DB252" s="107"/>
      <c r="DC252" s="108"/>
      <c r="DD252" s="109">
        <f t="shared" si="236"/>
        <v>0</v>
      </c>
      <c r="DE252" s="109">
        <f t="shared" si="237"/>
        <v>0</v>
      </c>
      <c r="DF252" s="81"/>
      <c r="DG252" s="107"/>
      <c r="DH252" s="108"/>
      <c r="DI252" s="109">
        <f t="shared" si="238"/>
        <v>0</v>
      </c>
      <c r="DJ252" s="109">
        <f t="shared" si="239"/>
        <v>0</v>
      </c>
      <c r="DK252" s="81"/>
      <c r="DL252" s="107"/>
      <c r="DM252" s="108"/>
      <c r="DN252" s="109">
        <f t="shared" si="240"/>
        <v>0</v>
      </c>
      <c r="DO252" s="109">
        <f t="shared" si="241"/>
        <v>0</v>
      </c>
      <c r="DP252" s="81"/>
      <c r="DQ252" s="107"/>
      <c r="DR252" s="108"/>
      <c r="DS252" s="109">
        <f t="shared" si="242"/>
        <v>0</v>
      </c>
      <c r="DT252" s="109">
        <f t="shared" si="243"/>
        <v>0</v>
      </c>
      <c r="DU252" s="81"/>
      <c r="DV252" s="107"/>
      <c r="DW252" s="108"/>
      <c r="DX252" s="109">
        <f t="shared" si="244"/>
        <v>0</v>
      </c>
      <c r="DY252" s="109">
        <f t="shared" si="198"/>
        <v>0</v>
      </c>
    </row>
    <row r="253" spans="1:129" x14ac:dyDescent="0.2">
      <c r="A253" s="1">
        <f>Stundeneingabe_2008!A252</f>
        <v>9</v>
      </c>
      <c r="B253" s="1">
        <f>Stundeneingabe_2008!B252</f>
        <v>36</v>
      </c>
      <c r="C253" s="1" t="str">
        <f>Stundeneingabe_2008!C252</f>
        <v>MI</v>
      </c>
      <c r="D253" s="19">
        <f>Stundeneingabe_2008!D252</f>
        <v>45903</v>
      </c>
      <c r="E253" s="81"/>
      <c r="F253" s="107"/>
      <c r="G253" s="108"/>
      <c r="H253" s="109">
        <f t="shared" si="199"/>
        <v>0</v>
      </c>
      <c r="I253" s="90">
        <f t="shared" si="195"/>
        <v>0</v>
      </c>
      <c r="J253" s="81"/>
      <c r="K253" s="107"/>
      <c r="L253" s="108"/>
      <c r="M253" s="109">
        <f t="shared" si="200"/>
        <v>0</v>
      </c>
      <c r="N253" s="90">
        <f t="shared" si="196"/>
        <v>0</v>
      </c>
      <c r="O253" s="81"/>
      <c r="P253" s="107"/>
      <c r="Q253" s="108"/>
      <c r="R253" s="109">
        <f t="shared" si="201"/>
        <v>0</v>
      </c>
      <c r="S253" s="109">
        <f t="shared" si="202"/>
        <v>0</v>
      </c>
      <c r="T253" s="81"/>
      <c r="U253" s="107"/>
      <c r="V253" s="108"/>
      <c r="W253" s="109">
        <f t="shared" si="203"/>
        <v>0</v>
      </c>
      <c r="X253" s="109">
        <f t="shared" si="204"/>
        <v>0</v>
      </c>
      <c r="Y253" s="81"/>
      <c r="Z253" s="107"/>
      <c r="AA253" s="108"/>
      <c r="AB253" s="109">
        <f t="shared" si="205"/>
        <v>0</v>
      </c>
      <c r="AC253" s="109">
        <f t="shared" si="206"/>
        <v>0</v>
      </c>
      <c r="AD253" s="81"/>
      <c r="AE253" s="107"/>
      <c r="AF253" s="108"/>
      <c r="AG253" s="109">
        <f t="shared" si="207"/>
        <v>0</v>
      </c>
      <c r="AH253" s="109">
        <f t="shared" si="208"/>
        <v>0</v>
      </c>
      <c r="AI253" s="81"/>
      <c r="AJ253" s="107"/>
      <c r="AK253" s="108"/>
      <c r="AL253" s="109">
        <f t="shared" si="209"/>
        <v>0</v>
      </c>
      <c r="AM253" s="109">
        <f t="shared" si="210"/>
        <v>0</v>
      </c>
      <c r="AN253" s="81"/>
      <c r="AO253" s="107"/>
      <c r="AP253" s="108"/>
      <c r="AQ253" s="109">
        <f t="shared" si="211"/>
        <v>0</v>
      </c>
      <c r="AR253" s="109">
        <f t="shared" si="212"/>
        <v>0</v>
      </c>
      <c r="AS253" s="81"/>
      <c r="AT253" s="107"/>
      <c r="AU253" s="108"/>
      <c r="AV253" s="109">
        <f t="shared" si="213"/>
        <v>0</v>
      </c>
      <c r="AW253" s="109">
        <f t="shared" si="214"/>
        <v>0</v>
      </c>
      <c r="AX253" s="81"/>
      <c r="AY253" s="107"/>
      <c r="AZ253" s="108"/>
      <c r="BA253" s="109">
        <f t="shared" si="215"/>
        <v>0</v>
      </c>
      <c r="BB253" s="109">
        <f t="shared" si="216"/>
        <v>0</v>
      </c>
      <c r="BC253" s="81"/>
      <c r="BD253" s="107"/>
      <c r="BE253" s="108"/>
      <c r="BF253" s="109">
        <f t="shared" si="217"/>
        <v>0</v>
      </c>
      <c r="BG253" s="109">
        <f t="shared" si="218"/>
        <v>0</v>
      </c>
      <c r="BH253" s="81"/>
      <c r="BI253" s="107"/>
      <c r="BJ253" s="108"/>
      <c r="BK253" s="109">
        <f t="shared" si="219"/>
        <v>0</v>
      </c>
      <c r="BL253" s="109">
        <f t="shared" si="220"/>
        <v>0</v>
      </c>
      <c r="BM253" s="81"/>
      <c r="BN253" s="107"/>
      <c r="BO253" s="108"/>
      <c r="BP253" s="109">
        <f t="shared" si="221"/>
        <v>0</v>
      </c>
      <c r="BQ253" s="109">
        <f t="shared" si="222"/>
        <v>0</v>
      </c>
      <c r="BR253" s="81"/>
      <c r="BS253" s="107"/>
      <c r="BT253" s="108"/>
      <c r="BU253" s="109">
        <f t="shared" si="223"/>
        <v>0</v>
      </c>
      <c r="BV253" s="109">
        <f t="shared" si="224"/>
        <v>0</v>
      </c>
      <c r="BW253" s="81"/>
      <c r="BX253" s="107"/>
      <c r="BY253" s="108"/>
      <c r="BZ253" s="109">
        <f t="shared" si="225"/>
        <v>0</v>
      </c>
      <c r="CA253" s="109">
        <f t="shared" si="226"/>
        <v>0</v>
      </c>
      <c r="CB253" s="81"/>
      <c r="CC253" s="107"/>
      <c r="CD253" s="108"/>
      <c r="CE253" s="109">
        <f t="shared" si="227"/>
        <v>0</v>
      </c>
      <c r="CF253" s="109">
        <f t="shared" si="228"/>
        <v>0</v>
      </c>
      <c r="CG253" s="81"/>
      <c r="CH253" s="107"/>
      <c r="CI253" s="108"/>
      <c r="CJ253" s="109">
        <f t="shared" si="229"/>
        <v>0</v>
      </c>
      <c r="CK253" s="109">
        <f t="shared" si="230"/>
        <v>0</v>
      </c>
      <c r="CL253" s="81"/>
      <c r="CM253" s="107"/>
      <c r="CN253" s="108"/>
      <c r="CO253" s="109">
        <f t="shared" si="231"/>
        <v>0</v>
      </c>
      <c r="CP253" s="109">
        <f t="shared" si="232"/>
        <v>0</v>
      </c>
      <c r="CQ253" s="81"/>
      <c r="CR253" s="107"/>
      <c r="CS253" s="108"/>
      <c r="CT253" s="109">
        <f t="shared" si="233"/>
        <v>0</v>
      </c>
      <c r="CU253" s="109">
        <f t="shared" si="234"/>
        <v>0</v>
      </c>
      <c r="CV253" s="81"/>
      <c r="CW253" s="107"/>
      <c r="CX253" s="108"/>
      <c r="CY253" s="109">
        <f t="shared" si="235"/>
        <v>0</v>
      </c>
      <c r="CZ253" s="90">
        <f t="shared" si="197"/>
        <v>0</v>
      </c>
      <c r="DA253" s="81"/>
      <c r="DB253" s="107"/>
      <c r="DC253" s="108"/>
      <c r="DD253" s="109">
        <f t="shared" si="236"/>
        <v>0</v>
      </c>
      <c r="DE253" s="109">
        <f t="shared" si="237"/>
        <v>0</v>
      </c>
      <c r="DF253" s="81"/>
      <c r="DG253" s="107"/>
      <c r="DH253" s="108"/>
      <c r="DI253" s="109">
        <f t="shared" si="238"/>
        <v>0</v>
      </c>
      <c r="DJ253" s="109">
        <f t="shared" si="239"/>
        <v>0</v>
      </c>
      <c r="DK253" s="81"/>
      <c r="DL253" s="107"/>
      <c r="DM253" s="108"/>
      <c r="DN253" s="109">
        <f t="shared" si="240"/>
        <v>0</v>
      </c>
      <c r="DO253" s="109">
        <f t="shared" si="241"/>
        <v>0</v>
      </c>
      <c r="DP253" s="81"/>
      <c r="DQ253" s="107"/>
      <c r="DR253" s="108"/>
      <c r="DS253" s="109">
        <f t="shared" si="242"/>
        <v>0</v>
      </c>
      <c r="DT253" s="109">
        <f t="shared" si="243"/>
        <v>0</v>
      </c>
      <c r="DU253" s="81"/>
      <c r="DV253" s="107"/>
      <c r="DW253" s="108"/>
      <c r="DX253" s="109">
        <f t="shared" si="244"/>
        <v>0</v>
      </c>
      <c r="DY253" s="109">
        <f t="shared" si="198"/>
        <v>0</v>
      </c>
    </row>
    <row r="254" spans="1:129" x14ac:dyDescent="0.2">
      <c r="A254" s="1">
        <f>Stundeneingabe_2008!A253</f>
        <v>9</v>
      </c>
      <c r="B254" s="1">
        <f>Stundeneingabe_2008!B253</f>
        <v>36</v>
      </c>
      <c r="C254" s="1" t="str">
        <f>Stundeneingabe_2008!C253</f>
        <v>DO</v>
      </c>
      <c r="D254" s="19">
        <f>Stundeneingabe_2008!D253</f>
        <v>45904</v>
      </c>
      <c r="E254" s="81"/>
      <c r="F254" s="107"/>
      <c r="G254" s="108"/>
      <c r="H254" s="109">
        <f t="shared" si="199"/>
        <v>0</v>
      </c>
      <c r="I254" s="90">
        <f t="shared" si="195"/>
        <v>0</v>
      </c>
      <c r="J254" s="81"/>
      <c r="K254" s="107"/>
      <c r="L254" s="108"/>
      <c r="M254" s="109">
        <f t="shared" si="200"/>
        <v>0</v>
      </c>
      <c r="N254" s="90">
        <f t="shared" si="196"/>
        <v>0</v>
      </c>
      <c r="O254" s="81"/>
      <c r="P254" s="107"/>
      <c r="Q254" s="108"/>
      <c r="R254" s="109">
        <f t="shared" si="201"/>
        <v>0</v>
      </c>
      <c r="S254" s="109">
        <f t="shared" si="202"/>
        <v>0</v>
      </c>
      <c r="T254" s="81"/>
      <c r="U254" s="107"/>
      <c r="V254" s="108"/>
      <c r="W254" s="109">
        <f t="shared" si="203"/>
        <v>0</v>
      </c>
      <c r="X254" s="109">
        <f t="shared" si="204"/>
        <v>0</v>
      </c>
      <c r="Y254" s="81"/>
      <c r="Z254" s="107"/>
      <c r="AA254" s="108"/>
      <c r="AB254" s="109">
        <f t="shared" si="205"/>
        <v>0</v>
      </c>
      <c r="AC254" s="109">
        <f t="shared" si="206"/>
        <v>0</v>
      </c>
      <c r="AD254" s="81"/>
      <c r="AE254" s="107"/>
      <c r="AF254" s="108"/>
      <c r="AG254" s="109">
        <f t="shared" si="207"/>
        <v>0</v>
      </c>
      <c r="AH254" s="109">
        <f t="shared" si="208"/>
        <v>0</v>
      </c>
      <c r="AI254" s="81"/>
      <c r="AJ254" s="107"/>
      <c r="AK254" s="108"/>
      <c r="AL254" s="109">
        <f t="shared" si="209"/>
        <v>0</v>
      </c>
      <c r="AM254" s="109">
        <f t="shared" si="210"/>
        <v>0</v>
      </c>
      <c r="AN254" s="81"/>
      <c r="AO254" s="107"/>
      <c r="AP254" s="108"/>
      <c r="AQ254" s="109">
        <f t="shared" si="211"/>
        <v>0</v>
      </c>
      <c r="AR254" s="109">
        <f t="shared" si="212"/>
        <v>0</v>
      </c>
      <c r="AS254" s="81"/>
      <c r="AT254" s="107"/>
      <c r="AU254" s="108"/>
      <c r="AV254" s="109">
        <f t="shared" si="213"/>
        <v>0</v>
      </c>
      <c r="AW254" s="109">
        <f t="shared" si="214"/>
        <v>0</v>
      </c>
      <c r="AX254" s="81"/>
      <c r="AY254" s="107"/>
      <c r="AZ254" s="108"/>
      <c r="BA254" s="109">
        <f t="shared" si="215"/>
        <v>0</v>
      </c>
      <c r="BB254" s="109">
        <f t="shared" si="216"/>
        <v>0</v>
      </c>
      <c r="BC254" s="81"/>
      <c r="BD254" s="107"/>
      <c r="BE254" s="108"/>
      <c r="BF254" s="109">
        <f t="shared" si="217"/>
        <v>0</v>
      </c>
      <c r="BG254" s="109">
        <f t="shared" si="218"/>
        <v>0</v>
      </c>
      <c r="BH254" s="81"/>
      <c r="BI254" s="107"/>
      <c r="BJ254" s="108"/>
      <c r="BK254" s="109">
        <f t="shared" si="219"/>
        <v>0</v>
      </c>
      <c r="BL254" s="109">
        <f t="shared" si="220"/>
        <v>0</v>
      </c>
      <c r="BM254" s="81"/>
      <c r="BN254" s="107"/>
      <c r="BO254" s="108"/>
      <c r="BP254" s="109">
        <f t="shared" si="221"/>
        <v>0</v>
      </c>
      <c r="BQ254" s="109">
        <f t="shared" si="222"/>
        <v>0</v>
      </c>
      <c r="BR254" s="81"/>
      <c r="BS254" s="107"/>
      <c r="BT254" s="108"/>
      <c r="BU254" s="109">
        <f t="shared" si="223"/>
        <v>0</v>
      </c>
      <c r="BV254" s="109">
        <f t="shared" si="224"/>
        <v>0</v>
      </c>
      <c r="BW254" s="81"/>
      <c r="BX254" s="107"/>
      <c r="BY254" s="108"/>
      <c r="BZ254" s="109">
        <f t="shared" si="225"/>
        <v>0</v>
      </c>
      <c r="CA254" s="109">
        <f t="shared" si="226"/>
        <v>0</v>
      </c>
      <c r="CB254" s="81"/>
      <c r="CC254" s="107"/>
      <c r="CD254" s="108"/>
      <c r="CE254" s="109">
        <f t="shared" si="227"/>
        <v>0</v>
      </c>
      <c r="CF254" s="109">
        <f t="shared" si="228"/>
        <v>0</v>
      </c>
      <c r="CG254" s="81"/>
      <c r="CH254" s="107"/>
      <c r="CI254" s="108"/>
      <c r="CJ254" s="109">
        <f t="shared" si="229"/>
        <v>0</v>
      </c>
      <c r="CK254" s="109">
        <f t="shared" si="230"/>
        <v>0</v>
      </c>
      <c r="CL254" s="81"/>
      <c r="CM254" s="107"/>
      <c r="CN254" s="108"/>
      <c r="CO254" s="109">
        <f t="shared" si="231"/>
        <v>0</v>
      </c>
      <c r="CP254" s="109">
        <f t="shared" si="232"/>
        <v>0</v>
      </c>
      <c r="CQ254" s="81"/>
      <c r="CR254" s="107"/>
      <c r="CS254" s="108"/>
      <c r="CT254" s="109">
        <f t="shared" si="233"/>
        <v>0</v>
      </c>
      <c r="CU254" s="109">
        <f t="shared" si="234"/>
        <v>0</v>
      </c>
      <c r="CV254" s="81"/>
      <c r="CW254" s="107"/>
      <c r="CX254" s="108"/>
      <c r="CY254" s="109">
        <f t="shared" si="235"/>
        <v>0</v>
      </c>
      <c r="CZ254" s="90">
        <f t="shared" si="197"/>
        <v>0</v>
      </c>
      <c r="DA254" s="81"/>
      <c r="DB254" s="107"/>
      <c r="DC254" s="108"/>
      <c r="DD254" s="109">
        <f t="shared" si="236"/>
        <v>0</v>
      </c>
      <c r="DE254" s="109">
        <f t="shared" si="237"/>
        <v>0</v>
      </c>
      <c r="DF254" s="81"/>
      <c r="DG254" s="107"/>
      <c r="DH254" s="108"/>
      <c r="DI254" s="109">
        <f t="shared" si="238"/>
        <v>0</v>
      </c>
      <c r="DJ254" s="109">
        <f t="shared" si="239"/>
        <v>0</v>
      </c>
      <c r="DK254" s="81"/>
      <c r="DL254" s="107"/>
      <c r="DM254" s="108"/>
      <c r="DN254" s="109">
        <f t="shared" si="240"/>
        <v>0</v>
      </c>
      <c r="DO254" s="109">
        <f t="shared" si="241"/>
        <v>0</v>
      </c>
      <c r="DP254" s="81"/>
      <c r="DQ254" s="107"/>
      <c r="DR254" s="108"/>
      <c r="DS254" s="109">
        <f t="shared" si="242"/>
        <v>0</v>
      </c>
      <c r="DT254" s="109">
        <f t="shared" si="243"/>
        <v>0</v>
      </c>
      <c r="DU254" s="81"/>
      <c r="DV254" s="107"/>
      <c r="DW254" s="108"/>
      <c r="DX254" s="109">
        <f t="shared" si="244"/>
        <v>0</v>
      </c>
      <c r="DY254" s="109">
        <f t="shared" si="198"/>
        <v>0</v>
      </c>
    </row>
    <row r="255" spans="1:129" x14ac:dyDescent="0.2">
      <c r="A255" s="1">
        <f>Stundeneingabe_2008!A254</f>
        <v>9</v>
      </c>
      <c r="B255" s="1">
        <f>Stundeneingabe_2008!B254</f>
        <v>36</v>
      </c>
      <c r="C255" s="1" t="str">
        <f>Stundeneingabe_2008!C254</f>
        <v>FR</v>
      </c>
      <c r="D255" s="19">
        <f>Stundeneingabe_2008!D254</f>
        <v>45905</v>
      </c>
      <c r="E255" s="81"/>
      <c r="F255" s="107"/>
      <c r="G255" s="108"/>
      <c r="H255" s="109">
        <f t="shared" si="199"/>
        <v>0</v>
      </c>
      <c r="I255" s="90">
        <f t="shared" si="195"/>
        <v>0</v>
      </c>
      <c r="J255" s="81"/>
      <c r="K255" s="107"/>
      <c r="L255" s="108"/>
      <c r="M255" s="109">
        <f t="shared" si="200"/>
        <v>0</v>
      </c>
      <c r="N255" s="90">
        <f t="shared" si="196"/>
        <v>0</v>
      </c>
      <c r="O255" s="81"/>
      <c r="P255" s="107"/>
      <c r="Q255" s="108"/>
      <c r="R255" s="109">
        <f t="shared" si="201"/>
        <v>0</v>
      </c>
      <c r="S255" s="109">
        <f t="shared" si="202"/>
        <v>0</v>
      </c>
      <c r="T255" s="81"/>
      <c r="U255" s="107"/>
      <c r="V255" s="108"/>
      <c r="W255" s="109">
        <f t="shared" si="203"/>
        <v>0</v>
      </c>
      <c r="X255" s="109">
        <f t="shared" si="204"/>
        <v>0</v>
      </c>
      <c r="Y255" s="81"/>
      <c r="Z255" s="107"/>
      <c r="AA255" s="108"/>
      <c r="AB255" s="109">
        <f t="shared" si="205"/>
        <v>0</v>
      </c>
      <c r="AC255" s="109">
        <f t="shared" si="206"/>
        <v>0</v>
      </c>
      <c r="AD255" s="81"/>
      <c r="AE255" s="107"/>
      <c r="AF255" s="108"/>
      <c r="AG255" s="109">
        <f t="shared" si="207"/>
        <v>0</v>
      </c>
      <c r="AH255" s="109">
        <f t="shared" si="208"/>
        <v>0</v>
      </c>
      <c r="AI255" s="81"/>
      <c r="AJ255" s="107"/>
      <c r="AK255" s="108"/>
      <c r="AL255" s="109">
        <f t="shared" si="209"/>
        <v>0</v>
      </c>
      <c r="AM255" s="109">
        <f t="shared" si="210"/>
        <v>0</v>
      </c>
      <c r="AN255" s="81"/>
      <c r="AO255" s="107"/>
      <c r="AP255" s="108"/>
      <c r="AQ255" s="109">
        <f t="shared" si="211"/>
        <v>0</v>
      </c>
      <c r="AR255" s="109">
        <f t="shared" si="212"/>
        <v>0</v>
      </c>
      <c r="AS255" s="81"/>
      <c r="AT255" s="107"/>
      <c r="AU255" s="108"/>
      <c r="AV255" s="109">
        <f t="shared" si="213"/>
        <v>0</v>
      </c>
      <c r="AW255" s="109">
        <f t="shared" si="214"/>
        <v>0</v>
      </c>
      <c r="AX255" s="81"/>
      <c r="AY255" s="107"/>
      <c r="AZ255" s="108"/>
      <c r="BA255" s="109">
        <f t="shared" si="215"/>
        <v>0</v>
      </c>
      <c r="BB255" s="109">
        <f t="shared" si="216"/>
        <v>0</v>
      </c>
      <c r="BC255" s="81"/>
      <c r="BD255" s="107"/>
      <c r="BE255" s="108"/>
      <c r="BF255" s="109">
        <f t="shared" si="217"/>
        <v>0</v>
      </c>
      <c r="BG255" s="109">
        <f t="shared" si="218"/>
        <v>0</v>
      </c>
      <c r="BH255" s="81"/>
      <c r="BI255" s="107"/>
      <c r="BJ255" s="108"/>
      <c r="BK255" s="109">
        <f t="shared" si="219"/>
        <v>0</v>
      </c>
      <c r="BL255" s="109">
        <f t="shared" si="220"/>
        <v>0</v>
      </c>
      <c r="BM255" s="81"/>
      <c r="BN255" s="107"/>
      <c r="BO255" s="108"/>
      <c r="BP255" s="109">
        <f t="shared" si="221"/>
        <v>0</v>
      </c>
      <c r="BQ255" s="109">
        <f t="shared" si="222"/>
        <v>0</v>
      </c>
      <c r="BR255" s="81"/>
      <c r="BS255" s="107"/>
      <c r="BT255" s="108"/>
      <c r="BU255" s="109">
        <f t="shared" si="223"/>
        <v>0</v>
      </c>
      <c r="BV255" s="109">
        <f t="shared" si="224"/>
        <v>0</v>
      </c>
      <c r="BW255" s="81"/>
      <c r="BX255" s="107"/>
      <c r="BY255" s="108"/>
      <c r="BZ255" s="109">
        <f t="shared" si="225"/>
        <v>0</v>
      </c>
      <c r="CA255" s="109">
        <f t="shared" si="226"/>
        <v>0</v>
      </c>
      <c r="CB255" s="81"/>
      <c r="CC255" s="107"/>
      <c r="CD255" s="108"/>
      <c r="CE255" s="109">
        <f t="shared" si="227"/>
        <v>0</v>
      </c>
      <c r="CF255" s="109">
        <f t="shared" si="228"/>
        <v>0</v>
      </c>
      <c r="CG255" s="81"/>
      <c r="CH255" s="107"/>
      <c r="CI255" s="108"/>
      <c r="CJ255" s="109">
        <f t="shared" si="229"/>
        <v>0</v>
      </c>
      <c r="CK255" s="109">
        <f t="shared" si="230"/>
        <v>0</v>
      </c>
      <c r="CL255" s="81"/>
      <c r="CM255" s="107"/>
      <c r="CN255" s="108"/>
      <c r="CO255" s="109">
        <f t="shared" si="231"/>
        <v>0</v>
      </c>
      <c r="CP255" s="109">
        <f t="shared" si="232"/>
        <v>0</v>
      </c>
      <c r="CQ255" s="81"/>
      <c r="CR255" s="107"/>
      <c r="CS255" s="108"/>
      <c r="CT255" s="109">
        <f t="shared" si="233"/>
        <v>0</v>
      </c>
      <c r="CU255" s="109">
        <f t="shared" si="234"/>
        <v>0</v>
      </c>
      <c r="CV255" s="81"/>
      <c r="CW255" s="107"/>
      <c r="CX255" s="108"/>
      <c r="CY255" s="109">
        <f t="shared" si="235"/>
        <v>0</v>
      </c>
      <c r="CZ255" s="90">
        <f t="shared" si="197"/>
        <v>0</v>
      </c>
      <c r="DA255" s="81"/>
      <c r="DB255" s="107"/>
      <c r="DC255" s="108"/>
      <c r="DD255" s="109">
        <f t="shared" si="236"/>
        <v>0</v>
      </c>
      <c r="DE255" s="109">
        <f t="shared" si="237"/>
        <v>0</v>
      </c>
      <c r="DF255" s="81"/>
      <c r="DG255" s="107"/>
      <c r="DH255" s="108"/>
      <c r="DI255" s="109">
        <f t="shared" si="238"/>
        <v>0</v>
      </c>
      <c r="DJ255" s="109">
        <f t="shared" si="239"/>
        <v>0</v>
      </c>
      <c r="DK255" s="81"/>
      <c r="DL255" s="107"/>
      <c r="DM255" s="108"/>
      <c r="DN255" s="109">
        <f t="shared" si="240"/>
        <v>0</v>
      </c>
      <c r="DO255" s="109">
        <f t="shared" si="241"/>
        <v>0</v>
      </c>
      <c r="DP255" s="81"/>
      <c r="DQ255" s="107"/>
      <c r="DR255" s="108"/>
      <c r="DS255" s="109">
        <f t="shared" si="242"/>
        <v>0</v>
      </c>
      <c r="DT255" s="109">
        <f t="shared" si="243"/>
        <v>0</v>
      </c>
      <c r="DU255" s="81"/>
      <c r="DV255" s="107"/>
      <c r="DW255" s="108"/>
      <c r="DX255" s="109">
        <f t="shared" si="244"/>
        <v>0</v>
      </c>
      <c r="DY255" s="109">
        <f t="shared" si="198"/>
        <v>0</v>
      </c>
    </row>
    <row r="256" spans="1:129" x14ac:dyDescent="0.2">
      <c r="A256" s="1">
        <f>Stundeneingabe_2008!A255</f>
        <v>9</v>
      </c>
      <c r="B256" s="1">
        <f>Stundeneingabe_2008!B255</f>
        <v>36</v>
      </c>
      <c r="C256" s="1" t="str">
        <f>Stundeneingabe_2008!C255</f>
        <v>SA</v>
      </c>
      <c r="D256" s="19">
        <f>Stundeneingabe_2008!D255</f>
        <v>45906</v>
      </c>
      <c r="E256" s="81"/>
      <c r="F256" s="107"/>
      <c r="G256" s="108"/>
      <c r="H256" s="109">
        <f t="shared" si="199"/>
        <v>0</v>
      </c>
      <c r="I256" s="90">
        <f t="shared" si="195"/>
        <v>0</v>
      </c>
      <c r="J256" s="81"/>
      <c r="K256" s="107"/>
      <c r="L256" s="108"/>
      <c r="M256" s="109">
        <f t="shared" si="200"/>
        <v>0</v>
      </c>
      <c r="N256" s="90">
        <f t="shared" si="196"/>
        <v>0</v>
      </c>
      <c r="O256" s="81"/>
      <c r="P256" s="107"/>
      <c r="Q256" s="108"/>
      <c r="R256" s="109">
        <f t="shared" si="201"/>
        <v>0</v>
      </c>
      <c r="S256" s="109">
        <f t="shared" si="202"/>
        <v>0</v>
      </c>
      <c r="T256" s="81"/>
      <c r="U256" s="107"/>
      <c r="V256" s="108"/>
      <c r="W256" s="109">
        <f t="shared" si="203"/>
        <v>0</v>
      </c>
      <c r="X256" s="109">
        <f t="shared" si="204"/>
        <v>0</v>
      </c>
      <c r="Y256" s="81"/>
      <c r="Z256" s="107"/>
      <c r="AA256" s="108"/>
      <c r="AB256" s="109">
        <f t="shared" si="205"/>
        <v>0</v>
      </c>
      <c r="AC256" s="109">
        <f t="shared" si="206"/>
        <v>0</v>
      </c>
      <c r="AD256" s="81"/>
      <c r="AE256" s="107"/>
      <c r="AF256" s="108"/>
      <c r="AG256" s="109">
        <f t="shared" si="207"/>
        <v>0</v>
      </c>
      <c r="AH256" s="109">
        <f t="shared" si="208"/>
        <v>0</v>
      </c>
      <c r="AI256" s="81"/>
      <c r="AJ256" s="107"/>
      <c r="AK256" s="108"/>
      <c r="AL256" s="109">
        <f t="shared" si="209"/>
        <v>0</v>
      </c>
      <c r="AM256" s="109">
        <f t="shared" si="210"/>
        <v>0</v>
      </c>
      <c r="AN256" s="81"/>
      <c r="AO256" s="107"/>
      <c r="AP256" s="108"/>
      <c r="AQ256" s="109">
        <f t="shared" si="211"/>
        <v>0</v>
      </c>
      <c r="AR256" s="109">
        <f t="shared" si="212"/>
        <v>0</v>
      </c>
      <c r="AS256" s="81"/>
      <c r="AT256" s="107"/>
      <c r="AU256" s="108"/>
      <c r="AV256" s="109">
        <f t="shared" si="213"/>
        <v>0</v>
      </c>
      <c r="AW256" s="109">
        <f t="shared" si="214"/>
        <v>0</v>
      </c>
      <c r="AX256" s="81"/>
      <c r="AY256" s="107"/>
      <c r="AZ256" s="108"/>
      <c r="BA256" s="109">
        <f t="shared" si="215"/>
        <v>0</v>
      </c>
      <c r="BB256" s="109">
        <f t="shared" si="216"/>
        <v>0</v>
      </c>
      <c r="BC256" s="81"/>
      <c r="BD256" s="107"/>
      <c r="BE256" s="108"/>
      <c r="BF256" s="109">
        <f t="shared" si="217"/>
        <v>0</v>
      </c>
      <c r="BG256" s="109">
        <f t="shared" si="218"/>
        <v>0</v>
      </c>
      <c r="BH256" s="81"/>
      <c r="BI256" s="107"/>
      <c r="BJ256" s="108"/>
      <c r="BK256" s="109">
        <f t="shared" si="219"/>
        <v>0</v>
      </c>
      <c r="BL256" s="109">
        <f t="shared" si="220"/>
        <v>0</v>
      </c>
      <c r="BM256" s="81"/>
      <c r="BN256" s="107"/>
      <c r="BO256" s="108"/>
      <c r="BP256" s="109">
        <f t="shared" si="221"/>
        <v>0</v>
      </c>
      <c r="BQ256" s="109">
        <f t="shared" si="222"/>
        <v>0</v>
      </c>
      <c r="BR256" s="81"/>
      <c r="BS256" s="107"/>
      <c r="BT256" s="108"/>
      <c r="BU256" s="109">
        <f t="shared" si="223"/>
        <v>0</v>
      </c>
      <c r="BV256" s="109">
        <f t="shared" si="224"/>
        <v>0</v>
      </c>
      <c r="BW256" s="81"/>
      <c r="BX256" s="107"/>
      <c r="BY256" s="108"/>
      <c r="BZ256" s="109">
        <f t="shared" si="225"/>
        <v>0</v>
      </c>
      <c r="CA256" s="109">
        <f t="shared" si="226"/>
        <v>0</v>
      </c>
      <c r="CB256" s="81"/>
      <c r="CC256" s="107"/>
      <c r="CD256" s="108"/>
      <c r="CE256" s="109">
        <f t="shared" si="227"/>
        <v>0</v>
      </c>
      <c r="CF256" s="109">
        <f t="shared" si="228"/>
        <v>0</v>
      </c>
      <c r="CG256" s="81"/>
      <c r="CH256" s="107"/>
      <c r="CI256" s="108"/>
      <c r="CJ256" s="109">
        <f t="shared" si="229"/>
        <v>0</v>
      </c>
      <c r="CK256" s="109">
        <f t="shared" si="230"/>
        <v>0</v>
      </c>
      <c r="CL256" s="81"/>
      <c r="CM256" s="107"/>
      <c r="CN256" s="108"/>
      <c r="CO256" s="109">
        <f t="shared" si="231"/>
        <v>0</v>
      </c>
      <c r="CP256" s="109">
        <f t="shared" si="232"/>
        <v>0</v>
      </c>
      <c r="CQ256" s="81"/>
      <c r="CR256" s="107"/>
      <c r="CS256" s="108"/>
      <c r="CT256" s="109">
        <f t="shared" si="233"/>
        <v>0</v>
      </c>
      <c r="CU256" s="109">
        <f t="shared" si="234"/>
        <v>0</v>
      </c>
      <c r="CV256" s="81"/>
      <c r="CW256" s="107"/>
      <c r="CX256" s="108"/>
      <c r="CY256" s="109">
        <f t="shared" si="235"/>
        <v>0</v>
      </c>
      <c r="CZ256" s="90">
        <f t="shared" si="197"/>
        <v>0</v>
      </c>
      <c r="DA256" s="81"/>
      <c r="DB256" s="107"/>
      <c r="DC256" s="108"/>
      <c r="DD256" s="109">
        <f t="shared" si="236"/>
        <v>0</v>
      </c>
      <c r="DE256" s="109">
        <f t="shared" si="237"/>
        <v>0</v>
      </c>
      <c r="DF256" s="81"/>
      <c r="DG256" s="107"/>
      <c r="DH256" s="108"/>
      <c r="DI256" s="109">
        <f t="shared" si="238"/>
        <v>0</v>
      </c>
      <c r="DJ256" s="109">
        <f t="shared" si="239"/>
        <v>0</v>
      </c>
      <c r="DK256" s="81"/>
      <c r="DL256" s="107"/>
      <c r="DM256" s="108"/>
      <c r="DN256" s="109">
        <f t="shared" si="240"/>
        <v>0</v>
      </c>
      <c r="DO256" s="109">
        <f t="shared" si="241"/>
        <v>0</v>
      </c>
      <c r="DP256" s="81"/>
      <c r="DQ256" s="107"/>
      <c r="DR256" s="108"/>
      <c r="DS256" s="109">
        <f t="shared" si="242"/>
        <v>0</v>
      </c>
      <c r="DT256" s="109">
        <f t="shared" si="243"/>
        <v>0</v>
      </c>
      <c r="DU256" s="81"/>
      <c r="DV256" s="107"/>
      <c r="DW256" s="108"/>
      <c r="DX256" s="109">
        <f t="shared" si="244"/>
        <v>0</v>
      </c>
      <c r="DY256" s="109">
        <f t="shared" si="198"/>
        <v>0</v>
      </c>
    </row>
    <row r="257" spans="1:129" x14ac:dyDescent="0.2">
      <c r="A257" s="1">
        <f>Stundeneingabe_2008!A256</f>
        <v>9</v>
      </c>
      <c r="B257" s="1">
        <f>Stundeneingabe_2008!B256</f>
        <v>36</v>
      </c>
      <c r="C257" s="1" t="str">
        <f>Stundeneingabe_2008!C256</f>
        <v>SO</v>
      </c>
      <c r="D257" s="19">
        <f>Stundeneingabe_2008!D256</f>
        <v>45907</v>
      </c>
      <c r="E257" s="81"/>
      <c r="F257" s="107"/>
      <c r="G257" s="108"/>
      <c r="H257" s="109">
        <f t="shared" si="199"/>
        <v>0</v>
      </c>
      <c r="I257" s="90">
        <f t="shared" si="195"/>
        <v>0</v>
      </c>
      <c r="J257" s="81"/>
      <c r="K257" s="107"/>
      <c r="L257" s="108"/>
      <c r="M257" s="109">
        <f t="shared" si="200"/>
        <v>0</v>
      </c>
      <c r="N257" s="90">
        <f t="shared" si="196"/>
        <v>0</v>
      </c>
      <c r="O257" s="81"/>
      <c r="P257" s="107"/>
      <c r="Q257" s="108"/>
      <c r="R257" s="109">
        <f t="shared" si="201"/>
        <v>0</v>
      </c>
      <c r="S257" s="109">
        <f t="shared" si="202"/>
        <v>0</v>
      </c>
      <c r="T257" s="81"/>
      <c r="U257" s="107"/>
      <c r="V257" s="108"/>
      <c r="W257" s="109">
        <f t="shared" si="203"/>
        <v>0</v>
      </c>
      <c r="X257" s="109">
        <f t="shared" si="204"/>
        <v>0</v>
      </c>
      <c r="Y257" s="81"/>
      <c r="Z257" s="107"/>
      <c r="AA257" s="108"/>
      <c r="AB257" s="109">
        <f t="shared" si="205"/>
        <v>0</v>
      </c>
      <c r="AC257" s="109">
        <f t="shared" si="206"/>
        <v>0</v>
      </c>
      <c r="AD257" s="81"/>
      <c r="AE257" s="107"/>
      <c r="AF257" s="108"/>
      <c r="AG257" s="109">
        <f t="shared" si="207"/>
        <v>0</v>
      </c>
      <c r="AH257" s="109">
        <f t="shared" si="208"/>
        <v>0</v>
      </c>
      <c r="AI257" s="81"/>
      <c r="AJ257" s="107"/>
      <c r="AK257" s="108"/>
      <c r="AL257" s="109">
        <f t="shared" si="209"/>
        <v>0</v>
      </c>
      <c r="AM257" s="109">
        <f t="shared" si="210"/>
        <v>0</v>
      </c>
      <c r="AN257" s="81"/>
      <c r="AO257" s="107"/>
      <c r="AP257" s="108"/>
      <c r="AQ257" s="109">
        <f t="shared" si="211"/>
        <v>0</v>
      </c>
      <c r="AR257" s="109">
        <f t="shared" si="212"/>
        <v>0</v>
      </c>
      <c r="AS257" s="81"/>
      <c r="AT257" s="107"/>
      <c r="AU257" s="108"/>
      <c r="AV257" s="109">
        <f t="shared" si="213"/>
        <v>0</v>
      </c>
      <c r="AW257" s="109">
        <f t="shared" si="214"/>
        <v>0</v>
      </c>
      <c r="AX257" s="81"/>
      <c r="AY257" s="107"/>
      <c r="AZ257" s="108"/>
      <c r="BA257" s="109">
        <f t="shared" si="215"/>
        <v>0</v>
      </c>
      <c r="BB257" s="109">
        <f t="shared" si="216"/>
        <v>0</v>
      </c>
      <c r="BC257" s="81"/>
      <c r="BD257" s="107"/>
      <c r="BE257" s="108"/>
      <c r="BF257" s="109">
        <f t="shared" si="217"/>
        <v>0</v>
      </c>
      <c r="BG257" s="109">
        <f t="shared" si="218"/>
        <v>0</v>
      </c>
      <c r="BH257" s="81"/>
      <c r="BI257" s="107"/>
      <c r="BJ257" s="108"/>
      <c r="BK257" s="109">
        <f t="shared" si="219"/>
        <v>0</v>
      </c>
      <c r="BL257" s="109">
        <f t="shared" si="220"/>
        <v>0</v>
      </c>
      <c r="BM257" s="81"/>
      <c r="BN257" s="107"/>
      <c r="BO257" s="108"/>
      <c r="BP257" s="109">
        <f t="shared" si="221"/>
        <v>0</v>
      </c>
      <c r="BQ257" s="109">
        <f t="shared" si="222"/>
        <v>0</v>
      </c>
      <c r="BR257" s="81"/>
      <c r="BS257" s="107"/>
      <c r="BT257" s="108"/>
      <c r="BU257" s="109">
        <f t="shared" si="223"/>
        <v>0</v>
      </c>
      <c r="BV257" s="109">
        <f t="shared" si="224"/>
        <v>0</v>
      </c>
      <c r="BW257" s="81"/>
      <c r="BX257" s="107"/>
      <c r="BY257" s="108"/>
      <c r="BZ257" s="109">
        <f t="shared" si="225"/>
        <v>0</v>
      </c>
      <c r="CA257" s="109">
        <f t="shared" si="226"/>
        <v>0</v>
      </c>
      <c r="CB257" s="81"/>
      <c r="CC257" s="107"/>
      <c r="CD257" s="108"/>
      <c r="CE257" s="109">
        <f t="shared" si="227"/>
        <v>0</v>
      </c>
      <c r="CF257" s="109">
        <f t="shared" si="228"/>
        <v>0</v>
      </c>
      <c r="CG257" s="81"/>
      <c r="CH257" s="107"/>
      <c r="CI257" s="108"/>
      <c r="CJ257" s="109">
        <f t="shared" si="229"/>
        <v>0</v>
      </c>
      <c r="CK257" s="109">
        <f t="shared" si="230"/>
        <v>0</v>
      </c>
      <c r="CL257" s="81"/>
      <c r="CM257" s="107"/>
      <c r="CN257" s="108"/>
      <c r="CO257" s="109">
        <f t="shared" si="231"/>
        <v>0</v>
      </c>
      <c r="CP257" s="109">
        <f t="shared" si="232"/>
        <v>0</v>
      </c>
      <c r="CQ257" s="81"/>
      <c r="CR257" s="107"/>
      <c r="CS257" s="108"/>
      <c r="CT257" s="109">
        <f t="shared" si="233"/>
        <v>0</v>
      </c>
      <c r="CU257" s="109">
        <f t="shared" si="234"/>
        <v>0</v>
      </c>
      <c r="CV257" s="81"/>
      <c r="CW257" s="107"/>
      <c r="CX257" s="108"/>
      <c r="CY257" s="109">
        <f t="shared" si="235"/>
        <v>0</v>
      </c>
      <c r="CZ257" s="90">
        <f t="shared" si="197"/>
        <v>0</v>
      </c>
      <c r="DA257" s="81"/>
      <c r="DB257" s="107"/>
      <c r="DC257" s="108"/>
      <c r="DD257" s="109">
        <f t="shared" si="236"/>
        <v>0</v>
      </c>
      <c r="DE257" s="109">
        <f t="shared" si="237"/>
        <v>0</v>
      </c>
      <c r="DF257" s="81"/>
      <c r="DG257" s="107"/>
      <c r="DH257" s="108"/>
      <c r="DI257" s="109">
        <f t="shared" si="238"/>
        <v>0</v>
      </c>
      <c r="DJ257" s="109">
        <f t="shared" si="239"/>
        <v>0</v>
      </c>
      <c r="DK257" s="81"/>
      <c r="DL257" s="107"/>
      <c r="DM257" s="108"/>
      <c r="DN257" s="109">
        <f t="shared" si="240"/>
        <v>0</v>
      </c>
      <c r="DO257" s="109">
        <f t="shared" si="241"/>
        <v>0</v>
      </c>
      <c r="DP257" s="81"/>
      <c r="DQ257" s="107"/>
      <c r="DR257" s="108"/>
      <c r="DS257" s="109">
        <f t="shared" si="242"/>
        <v>0</v>
      </c>
      <c r="DT257" s="109">
        <f t="shared" si="243"/>
        <v>0</v>
      </c>
      <c r="DU257" s="81"/>
      <c r="DV257" s="107"/>
      <c r="DW257" s="108"/>
      <c r="DX257" s="109">
        <f t="shared" si="244"/>
        <v>0</v>
      </c>
      <c r="DY257" s="109">
        <f t="shared" si="198"/>
        <v>0</v>
      </c>
    </row>
    <row r="258" spans="1:129" x14ac:dyDescent="0.2">
      <c r="A258" s="1">
        <f>Stundeneingabe_2008!A257</f>
        <v>9</v>
      </c>
      <c r="B258" s="1">
        <f>Stundeneingabe_2008!B257</f>
        <v>37</v>
      </c>
      <c r="C258" s="1" t="str">
        <f>Stundeneingabe_2008!C257</f>
        <v>MO</v>
      </c>
      <c r="D258" s="19">
        <f>Stundeneingabe_2008!D257</f>
        <v>45908</v>
      </c>
      <c r="E258" s="81"/>
      <c r="F258" s="107"/>
      <c r="G258" s="108"/>
      <c r="H258" s="109">
        <f t="shared" si="199"/>
        <v>0</v>
      </c>
      <c r="I258" s="90">
        <f t="shared" si="195"/>
        <v>0</v>
      </c>
      <c r="J258" s="81"/>
      <c r="K258" s="107"/>
      <c r="L258" s="108"/>
      <c r="M258" s="109">
        <f t="shared" si="200"/>
        <v>0</v>
      </c>
      <c r="N258" s="90">
        <f t="shared" si="196"/>
        <v>0</v>
      </c>
      <c r="O258" s="81"/>
      <c r="P258" s="107"/>
      <c r="Q258" s="108"/>
      <c r="R258" s="109">
        <f t="shared" si="201"/>
        <v>0</v>
      </c>
      <c r="S258" s="109">
        <f t="shared" si="202"/>
        <v>0</v>
      </c>
      <c r="T258" s="81"/>
      <c r="U258" s="107"/>
      <c r="V258" s="108"/>
      <c r="W258" s="109">
        <f t="shared" si="203"/>
        <v>0</v>
      </c>
      <c r="X258" s="109">
        <f t="shared" si="204"/>
        <v>0</v>
      </c>
      <c r="Y258" s="81"/>
      <c r="Z258" s="107"/>
      <c r="AA258" s="108"/>
      <c r="AB258" s="109">
        <f t="shared" si="205"/>
        <v>0</v>
      </c>
      <c r="AC258" s="109">
        <f t="shared" si="206"/>
        <v>0</v>
      </c>
      <c r="AD258" s="81"/>
      <c r="AE258" s="107"/>
      <c r="AF258" s="108"/>
      <c r="AG258" s="109">
        <f t="shared" si="207"/>
        <v>0</v>
      </c>
      <c r="AH258" s="109">
        <f t="shared" si="208"/>
        <v>0</v>
      </c>
      <c r="AI258" s="81"/>
      <c r="AJ258" s="107"/>
      <c r="AK258" s="108"/>
      <c r="AL258" s="109">
        <f t="shared" si="209"/>
        <v>0</v>
      </c>
      <c r="AM258" s="109">
        <f t="shared" si="210"/>
        <v>0</v>
      </c>
      <c r="AN258" s="81"/>
      <c r="AO258" s="107"/>
      <c r="AP258" s="108"/>
      <c r="AQ258" s="109">
        <f t="shared" si="211"/>
        <v>0</v>
      </c>
      <c r="AR258" s="109">
        <f t="shared" si="212"/>
        <v>0</v>
      </c>
      <c r="AS258" s="81"/>
      <c r="AT258" s="107"/>
      <c r="AU258" s="108"/>
      <c r="AV258" s="109">
        <f t="shared" si="213"/>
        <v>0</v>
      </c>
      <c r="AW258" s="109">
        <f t="shared" si="214"/>
        <v>0</v>
      </c>
      <c r="AX258" s="81"/>
      <c r="AY258" s="107"/>
      <c r="AZ258" s="108"/>
      <c r="BA258" s="109">
        <f t="shared" si="215"/>
        <v>0</v>
      </c>
      <c r="BB258" s="109">
        <f t="shared" si="216"/>
        <v>0</v>
      </c>
      <c r="BC258" s="81"/>
      <c r="BD258" s="107"/>
      <c r="BE258" s="108"/>
      <c r="BF258" s="109">
        <f t="shared" si="217"/>
        <v>0</v>
      </c>
      <c r="BG258" s="109">
        <f t="shared" si="218"/>
        <v>0</v>
      </c>
      <c r="BH258" s="81"/>
      <c r="BI258" s="107"/>
      <c r="BJ258" s="108"/>
      <c r="BK258" s="109">
        <f t="shared" si="219"/>
        <v>0</v>
      </c>
      <c r="BL258" s="109">
        <f t="shared" si="220"/>
        <v>0</v>
      </c>
      <c r="BM258" s="81"/>
      <c r="BN258" s="107"/>
      <c r="BO258" s="108"/>
      <c r="BP258" s="109">
        <f t="shared" si="221"/>
        <v>0</v>
      </c>
      <c r="BQ258" s="109">
        <f t="shared" si="222"/>
        <v>0</v>
      </c>
      <c r="BR258" s="81"/>
      <c r="BS258" s="107"/>
      <c r="BT258" s="108"/>
      <c r="BU258" s="109">
        <f t="shared" si="223"/>
        <v>0</v>
      </c>
      <c r="BV258" s="109">
        <f t="shared" si="224"/>
        <v>0</v>
      </c>
      <c r="BW258" s="81"/>
      <c r="BX258" s="107"/>
      <c r="BY258" s="108"/>
      <c r="BZ258" s="109">
        <f t="shared" si="225"/>
        <v>0</v>
      </c>
      <c r="CA258" s="109">
        <f t="shared" si="226"/>
        <v>0</v>
      </c>
      <c r="CB258" s="81"/>
      <c r="CC258" s="107"/>
      <c r="CD258" s="108"/>
      <c r="CE258" s="109">
        <f t="shared" si="227"/>
        <v>0</v>
      </c>
      <c r="CF258" s="109">
        <f t="shared" si="228"/>
        <v>0</v>
      </c>
      <c r="CG258" s="81"/>
      <c r="CH258" s="107"/>
      <c r="CI258" s="108"/>
      <c r="CJ258" s="109">
        <f t="shared" si="229"/>
        <v>0</v>
      </c>
      <c r="CK258" s="109">
        <f t="shared" si="230"/>
        <v>0</v>
      </c>
      <c r="CL258" s="81"/>
      <c r="CM258" s="107"/>
      <c r="CN258" s="108"/>
      <c r="CO258" s="109">
        <f t="shared" si="231"/>
        <v>0</v>
      </c>
      <c r="CP258" s="109">
        <f t="shared" si="232"/>
        <v>0</v>
      </c>
      <c r="CQ258" s="81"/>
      <c r="CR258" s="107"/>
      <c r="CS258" s="108"/>
      <c r="CT258" s="109">
        <f t="shared" si="233"/>
        <v>0</v>
      </c>
      <c r="CU258" s="109">
        <f t="shared" si="234"/>
        <v>0</v>
      </c>
      <c r="CV258" s="81"/>
      <c r="CW258" s="107"/>
      <c r="CX258" s="108"/>
      <c r="CY258" s="109">
        <f t="shared" si="235"/>
        <v>0</v>
      </c>
      <c r="CZ258" s="90">
        <f t="shared" si="197"/>
        <v>0</v>
      </c>
      <c r="DA258" s="81"/>
      <c r="DB258" s="107"/>
      <c r="DC258" s="108"/>
      <c r="DD258" s="109">
        <f t="shared" si="236"/>
        <v>0</v>
      </c>
      <c r="DE258" s="109">
        <f t="shared" si="237"/>
        <v>0</v>
      </c>
      <c r="DF258" s="81"/>
      <c r="DG258" s="107"/>
      <c r="DH258" s="108"/>
      <c r="DI258" s="109">
        <f t="shared" si="238"/>
        <v>0</v>
      </c>
      <c r="DJ258" s="109">
        <f t="shared" si="239"/>
        <v>0</v>
      </c>
      <c r="DK258" s="81"/>
      <c r="DL258" s="107"/>
      <c r="DM258" s="108"/>
      <c r="DN258" s="109">
        <f t="shared" si="240"/>
        <v>0</v>
      </c>
      <c r="DO258" s="109">
        <f t="shared" si="241"/>
        <v>0</v>
      </c>
      <c r="DP258" s="81"/>
      <c r="DQ258" s="107"/>
      <c r="DR258" s="108"/>
      <c r="DS258" s="109">
        <f t="shared" si="242"/>
        <v>0</v>
      </c>
      <c r="DT258" s="109">
        <f t="shared" si="243"/>
        <v>0</v>
      </c>
      <c r="DU258" s="81"/>
      <c r="DV258" s="107"/>
      <c r="DW258" s="108"/>
      <c r="DX258" s="109">
        <f t="shared" si="244"/>
        <v>0</v>
      </c>
      <c r="DY258" s="109">
        <f t="shared" si="198"/>
        <v>0</v>
      </c>
    </row>
    <row r="259" spans="1:129" x14ac:dyDescent="0.2">
      <c r="A259" s="1">
        <f>Stundeneingabe_2008!A258</f>
        <v>9</v>
      </c>
      <c r="B259" s="1">
        <f>Stundeneingabe_2008!B258</f>
        <v>37</v>
      </c>
      <c r="C259" s="1" t="str">
        <f>Stundeneingabe_2008!C258</f>
        <v>DI</v>
      </c>
      <c r="D259" s="19">
        <f>Stundeneingabe_2008!D258</f>
        <v>45909</v>
      </c>
      <c r="E259" s="81"/>
      <c r="F259" s="107"/>
      <c r="G259" s="108"/>
      <c r="H259" s="109">
        <f t="shared" si="199"/>
        <v>0</v>
      </c>
      <c r="I259" s="90">
        <f t="shared" si="195"/>
        <v>0</v>
      </c>
      <c r="J259" s="81"/>
      <c r="K259" s="107"/>
      <c r="L259" s="108"/>
      <c r="M259" s="109">
        <f t="shared" si="200"/>
        <v>0</v>
      </c>
      <c r="N259" s="90">
        <f t="shared" si="196"/>
        <v>0</v>
      </c>
      <c r="O259" s="81"/>
      <c r="P259" s="107"/>
      <c r="Q259" s="108"/>
      <c r="R259" s="109">
        <f t="shared" si="201"/>
        <v>0</v>
      </c>
      <c r="S259" s="109">
        <f t="shared" si="202"/>
        <v>0</v>
      </c>
      <c r="T259" s="81"/>
      <c r="U259" s="107"/>
      <c r="V259" s="108"/>
      <c r="W259" s="109">
        <f t="shared" si="203"/>
        <v>0</v>
      </c>
      <c r="X259" s="109">
        <f t="shared" si="204"/>
        <v>0</v>
      </c>
      <c r="Y259" s="81"/>
      <c r="Z259" s="107"/>
      <c r="AA259" s="108"/>
      <c r="AB259" s="109">
        <f t="shared" si="205"/>
        <v>0</v>
      </c>
      <c r="AC259" s="109">
        <f t="shared" si="206"/>
        <v>0</v>
      </c>
      <c r="AD259" s="81"/>
      <c r="AE259" s="107"/>
      <c r="AF259" s="108"/>
      <c r="AG259" s="109">
        <f t="shared" si="207"/>
        <v>0</v>
      </c>
      <c r="AH259" s="109">
        <f t="shared" si="208"/>
        <v>0</v>
      </c>
      <c r="AI259" s="81"/>
      <c r="AJ259" s="107"/>
      <c r="AK259" s="108"/>
      <c r="AL259" s="109">
        <f t="shared" si="209"/>
        <v>0</v>
      </c>
      <c r="AM259" s="109">
        <f t="shared" si="210"/>
        <v>0</v>
      </c>
      <c r="AN259" s="81"/>
      <c r="AO259" s="107"/>
      <c r="AP259" s="108"/>
      <c r="AQ259" s="109">
        <f t="shared" si="211"/>
        <v>0</v>
      </c>
      <c r="AR259" s="109">
        <f t="shared" si="212"/>
        <v>0</v>
      </c>
      <c r="AS259" s="81"/>
      <c r="AT259" s="107"/>
      <c r="AU259" s="108"/>
      <c r="AV259" s="109">
        <f t="shared" si="213"/>
        <v>0</v>
      </c>
      <c r="AW259" s="109">
        <f t="shared" si="214"/>
        <v>0</v>
      </c>
      <c r="AX259" s="81"/>
      <c r="AY259" s="107"/>
      <c r="AZ259" s="108"/>
      <c r="BA259" s="109">
        <f t="shared" si="215"/>
        <v>0</v>
      </c>
      <c r="BB259" s="109">
        <f t="shared" si="216"/>
        <v>0</v>
      </c>
      <c r="BC259" s="81"/>
      <c r="BD259" s="107"/>
      <c r="BE259" s="108"/>
      <c r="BF259" s="109">
        <f t="shared" si="217"/>
        <v>0</v>
      </c>
      <c r="BG259" s="109">
        <f t="shared" si="218"/>
        <v>0</v>
      </c>
      <c r="BH259" s="81"/>
      <c r="BI259" s="107"/>
      <c r="BJ259" s="108"/>
      <c r="BK259" s="109">
        <f t="shared" si="219"/>
        <v>0</v>
      </c>
      <c r="BL259" s="109">
        <f t="shared" si="220"/>
        <v>0</v>
      </c>
      <c r="BM259" s="81"/>
      <c r="BN259" s="107"/>
      <c r="BO259" s="108"/>
      <c r="BP259" s="109">
        <f t="shared" si="221"/>
        <v>0</v>
      </c>
      <c r="BQ259" s="109">
        <f t="shared" si="222"/>
        <v>0</v>
      </c>
      <c r="BR259" s="81"/>
      <c r="BS259" s="107"/>
      <c r="BT259" s="108"/>
      <c r="BU259" s="109">
        <f t="shared" si="223"/>
        <v>0</v>
      </c>
      <c r="BV259" s="109">
        <f t="shared" si="224"/>
        <v>0</v>
      </c>
      <c r="BW259" s="81"/>
      <c r="BX259" s="107"/>
      <c r="BY259" s="108"/>
      <c r="BZ259" s="109">
        <f t="shared" si="225"/>
        <v>0</v>
      </c>
      <c r="CA259" s="109">
        <f t="shared" si="226"/>
        <v>0</v>
      </c>
      <c r="CB259" s="81"/>
      <c r="CC259" s="107"/>
      <c r="CD259" s="108"/>
      <c r="CE259" s="109">
        <f t="shared" si="227"/>
        <v>0</v>
      </c>
      <c r="CF259" s="109">
        <f t="shared" si="228"/>
        <v>0</v>
      </c>
      <c r="CG259" s="81"/>
      <c r="CH259" s="107"/>
      <c r="CI259" s="108"/>
      <c r="CJ259" s="109">
        <f t="shared" si="229"/>
        <v>0</v>
      </c>
      <c r="CK259" s="109">
        <f t="shared" si="230"/>
        <v>0</v>
      </c>
      <c r="CL259" s="81"/>
      <c r="CM259" s="107"/>
      <c r="CN259" s="108"/>
      <c r="CO259" s="109">
        <f t="shared" si="231"/>
        <v>0</v>
      </c>
      <c r="CP259" s="109">
        <f t="shared" si="232"/>
        <v>0</v>
      </c>
      <c r="CQ259" s="81"/>
      <c r="CR259" s="107"/>
      <c r="CS259" s="108"/>
      <c r="CT259" s="109">
        <f t="shared" si="233"/>
        <v>0</v>
      </c>
      <c r="CU259" s="109">
        <f t="shared" si="234"/>
        <v>0</v>
      </c>
      <c r="CV259" s="81"/>
      <c r="CW259" s="107"/>
      <c r="CX259" s="108"/>
      <c r="CY259" s="109">
        <f t="shared" si="235"/>
        <v>0</v>
      </c>
      <c r="CZ259" s="90">
        <f t="shared" si="197"/>
        <v>0</v>
      </c>
      <c r="DA259" s="81"/>
      <c r="DB259" s="107"/>
      <c r="DC259" s="108"/>
      <c r="DD259" s="109">
        <f t="shared" si="236"/>
        <v>0</v>
      </c>
      <c r="DE259" s="109">
        <f t="shared" si="237"/>
        <v>0</v>
      </c>
      <c r="DF259" s="81"/>
      <c r="DG259" s="107"/>
      <c r="DH259" s="108"/>
      <c r="DI259" s="109">
        <f t="shared" si="238"/>
        <v>0</v>
      </c>
      <c r="DJ259" s="109">
        <f t="shared" si="239"/>
        <v>0</v>
      </c>
      <c r="DK259" s="81"/>
      <c r="DL259" s="107"/>
      <c r="DM259" s="108"/>
      <c r="DN259" s="109">
        <f t="shared" si="240"/>
        <v>0</v>
      </c>
      <c r="DO259" s="109">
        <f t="shared" si="241"/>
        <v>0</v>
      </c>
      <c r="DP259" s="81"/>
      <c r="DQ259" s="107"/>
      <c r="DR259" s="108"/>
      <c r="DS259" s="109">
        <f t="shared" si="242"/>
        <v>0</v>
      </c>
      <c r="DT259" s="109">
        <f t="shared" si="243"/>
        <v>0</v>
      </c>
      <c r="DU259" s="81"/>
      <c r="DV259" s="107"/>
      <c r="DW259" s="108"/>
      <c r="DX259" s="109">
        <f t="shared" si="244"/>
        <v>0</v>
      </c>
      <c r="DY259" s="109">
        <f t="shared" si="198"/>
        <v>0</v>
      </c>
    </row>
    <row r="260" spans="1:129" x14ac:dyDescent="0.2">
      <c r="A260" s="1">
        <f>Stundeneingabe_2008!A259</f>
        <v>9</v>
      </c>
      <c r="B260" s="1">
        <f>Stundeneingabe_2008!B259</f>
        <v>37</v>
      </c>
      <c r="C260" s="1" t="str">
        <f>Stundeneingabe_2008!C259</f>
        <v>MI</v>
      </c>
      <c r="D260" s="19">
        <f>Stundeneingabe_2008!D259</f>
        <v>45910</v>
      </c>
      <c r="E260" s="81"/>
      <c r="F260" s="107"/>
      <c r="G260" s="108"/>
      <c r="H260" s="109">
        <f t="shared" si="199"/>
        <v>0</v>
      </c>
      <c r="I260" s="90">
        <f t="shared" si="195"/>
        <v>0</v>
      </c>
      <c r="J260" s="81"/>
      <c r="K260" s="107"/>
      <c r="L260" s="108"/>
      <c r="M260" s="109">
        <f t="shared" si="200"/>
        <v>0</v>
      </c>
      <c r="N260" s="90">
        <f t="shared" si="196"/>
        <v>0</v>
      </c>
      <c r="O260" s="81"/>
      <c r="P260" s="107"/>
      <c r="Q260" s="108"/>
      <c r="R260" s="109">
        <f t="shared" si="201"/>
        <v>0</v>
      </c>
      <c r="S260" s="109">
        <f t="shared" si="202"/>
        <v>0</v>
      </c>
      <c r="T260" s="81"/>
      <c r="U260" s="107"/>
      <c r="V260" s="108"/>
      <c r="W260" s="109">
        <f t="shared" si="203"/>
        <v>0</v>
      </c>
      <c r="X260" s="109">
        <f t="shared" si="204"/>
        <v>0</v>
      </c>
      <c r="Y260" s="81"/>
      <c r="Z260" s="107"/>
      <c r="AA260" s="108"/>
      <c r="AB260" s="109">
        <f t="shared" si="205"/>
        <v>0</v>
      </c>
      <c r="AC260" s="109">
        <f t="shared" si="206"/>
        <v>0</v>
      </c>
      <c r="AD260" s="81"/>
      <c r="AE260" s="107"/>
      <c r="AF260" s="108"/>
      <c r="AG260" s="109">
        <f t="shared" si="207"/>
        <v>0</v>
      </c>
      <c r="AH260" s="109">
        <f t="shared" si="208"/>
        <v>0</v>
      </c>
      <c r="AI260" s="81"/>
      <c r="AJ260" s="107"/>
      <c r="AK260" s="108"/>
      <c r="AL260" s="109">
        <f t="shared" si="209"/>
        <v>0</v>
      </c>
      <c r="AM260" s="109">
        <f t="shared" si="210"/>
        <v>0</v>
      </c>
      <c r="AN260" s="81"/>
      <c r="AO260" s="107"/>
      <c r="AP260" s="108"/>
      <c r="AQ260" s="109">
        <f t="shared" si="211"/>
        <v>0</v>
      </c>
      <c r="AR260" s="109">
        <f t="shared" si="212"/>
        <v>0</v>
      </c>
      <c r="AS260" s="81"/>
      <c r="AT260" s="107"/>
      <c r="AU260" s="108"/>
      <c r="AV260" s="109">
        <f t="shared" si="213"/>
        <v>0</v>
      </c>
      <c r="AW260" s="109">
        <f t="shared" si="214"/>
        <v>0</v>
      </c>
      <c r="AX260" s="81"/>
      <c r="AY260" s="107"/>
      <c r="AZ260" s="108"/>
      <c r="BA260" s="109">
        <f t="shared" si="215"/>
        <v>0</v>
      </c>
      <c r="BB260" s="109">
        <f t="shared" si="216"/>
        <v>0</v>
      </c>
      <c r="BC260" s="81"/>
      <c r="BD260" s="107"/>
      <c r="BE260" s="108"/>
      <c r="BF260" s="109">
        <f t="shared" si="217"/>
        <v>0</v>
      </c>
      <c r="BG260" s="109">
        <f t="shared" si="218"/>
        <v>0</v>
      </c>
      <c r="BH260" s="81"/>
      <c r="BI260" s="107"/>
      <c r="BJ260" s="108"/>
      <c r="BK260" s="109">
        <f t="shared" si="219"/>
        <v>0</v>
      </c>
      <c r="BL260" s="109">
        <f t="shared" si="220"/>
        <v>0</v>
      </c>
      <c r="BM260" s="81"/>
      <c r="BN260" s="107"/>
      <c r="BO260" s="108"/>
      <c r="BP260" s="109">
        <f t="shared" si="221"/>
        <v>0</v>
      </c>
      <c r="BQ260" s="109">
        <f t="shared" si="222"/>
        <v>0</v>
      </c>
      <c r="BR260" s="81"/>
      <c r="BS260" s="107"/>
      <c r="BT260" s="108"/>
      <c r="BU260" s="109">
        <f t="shared" si="223"/>
        <v>0</v>
      </c>
      <c r="BV260" s="109">
        <f t="shared" si="224"/>
        <v>0</v>
      </c>
      <c r="BW260" s="81"/>
      <c r="BX260" s="107"/>
      <c r="BY260" s="108"/>
      <c r="BZ260" s="109">
        <f t="shared" si="225"/>
        <v>0</v>
      </c>
      <c r="CA260" s="109">
        <f t="shared" si="226"/>
        <v>0</v>
      </c>
      <c r="CB260" s="81"/>
      <c r="CC260" s="107"/>
      <c r="CD260" s="108"/>
      <c r="CE260" s="109">
        <f t="shared" si="227"/>
        <v>0</v>
      </c>
      <c r="CF260" s="109">
        <f t="shared" si="228"/>
        <v>0</v>
      </c>
      <c r="CG260" s="81"/>
      <c r="CH260" s="107"/>
      <c r="CI260" s="108"/>
      <c r="CJ260" s="109">
        <f t="shared" si="229"/>
        <v>0</v>
      </c>
      <c r="CK260" s="109">
        <f t="shared" si="230"/>
        <v>0</v>
      </c>
      <c r="CL260" s="81"/>
      <c r="CM260" s="107"/>
      <c r="CN260" s="108"/>
      <c r="CO260" s="109">
        <f t="shared" si="231"/>
        <v>0</v>
      </c>
      <c r="CP260" s="109">
        <f t="shared" si="232"/>
        <v>0</v>
      </c>
      <c r="CQ260" s="81"/>
      <c r="CR260" s="107"/>
      <c r="CS260" s="108"/>
      <c r="CT260" s="109">
        <f t="shared" si="233"/>
        <v>0</v>
      </c>
      <c r="CU260" s="109">
        <f t="shared" si="234"/>
        <v>0</v>
      </c>
      <c r="CV260" s="81"/>
      <c r="CW260" s="107"/>
      <c r="CX260" s="108"/>
      <c r="CY260" s="109">
        <f t="shared" si="235"/>
        <v>0</v>
      </c>
      <c r="CZ260" s="90">
        <f t="shared" si="197"/>
        <v>0</v>
      </c>
      <c r="DA260" s="81"/>
      <c r="DB260" s="107"/>
      <c r="DC260" s="108"/>
      <c r="DD260" s="109">
        <f t="shared" si="236"/>
        <v>0</v>
      </c>
      <c r="DE260" s="109">
        <f t="shared" si="237"/>
        <v>0</v>
      </c>
      <c r="DF260" s="81"/>
      <c r="DG260" s="107"/>
      <c r="DH260" s="108"/>
      <c r="DI260" s="109">
        <f t="shared" si="238"/>
        <v>0</v>
      </c>
      <c r="DJ260" s="109">
        <f t="shared" si="239"/>
        <v>0</v>
      </c>
      <c r="DK260" s="81"/>
      <c r="DL260" s="107"/>
      <c r="DM260" s="108"/>
      <c r="DN260" s="109">
        <f t="shared" si="240"/>
        <v>0</v>
      </c>
      <c r="DO260" s="109">
        <f t="shared" si="241"/>
        <v>0</v>
      </c>
      <c r="DP260" s="81"/>
      <c r="DQ260" s="107"/>
      <c r="DR260" s="108"/>
      <c r="DS260" s="109">
        <f t="shared" si="242"/>
        <v>0</v>
      </c>
      <c r="DT260" s="109">
        <f t="shared" si="243"/>
        <v>0</v>
      </c>
      <c r="DU260" s="81"/>
      <c r="DV260" s="107"/>
      <c r="DW260" s="108"/>
      <c r="DX260" s="109">
        <f t="shared" si="244"/>
        <v>0</v>
      </c>
      <c r="DY260" s="109">
        <f t="shared" si="198"/>
        <v>0</v>
      </c>
    </row>
    <row r="261" spans="1:129" x14ac:dyDescent="0.2">
      <c r="A261" s="1">
        <f>Stundeneingabe_2008!A260</f>
        <v>9</v>
      </c>
      <c r="B261" s="1">
        <f>Stundeneingabe_2008!B260</f>
        <v>37</v>
      </c>
      <c r="C261" s="1" t="str">
        <f>Stundeneingabe_2008!C260</f>
        <v>DO</v>
      </c>
      <c r="D261" s="19">
        <f>Stundeneingabe_2008!D260</f>
        <v>45911</v>
      </c>
      <c r="E261" s="81"/>
      <c r="F261" s="107"/>
      <c r="G261" s="108"/>
      <c r="H261" s="109">
        <f t="shared" si="199"/>
        <v>0</v>
      </c>
      <c r="I261" s="90">
        <f t="shared" si="195"/>
        <v>0</v>
      </c>
      <c r="J261" s="81"/>
      <c r="K261" s="107"/>
      <c r="L261" s="108"/>
      <c r="M261" s="109">
        <f t="shared" si="200"/>
        <v>0</v>
      </c>
      <c r="N261" s="90">
        <f t="shared" si="196"/>
        <v>0</v>
      </c>
      <c r="O261" s="81"/>
      <c r="P261" s="107"/>
      <c r="Q261" s="108"/>
      <c r="R261" s="109">
        <f t="shared" si="201"/>
        <v>0</v>
      </c>
      <c r="S261" s="109">
        <f t="shared" si="202"/>
        <v>0</v>
      </c>
      <c r="T261" s="81"/>
      <c r="U261" s="107"/>
      <c r="V261" s="108"/>
      <c r="W261" s="109">
        <f t="shared" si="203"/>
        <v>0</v>
      </c>
      <c r="X261" s="109">
        <f t="shared" si="204"/>
        <v>0</v>
      </c>
      <c r="Y261" s="81"/>
      <c r="Z261" s="107"/>
      <c r="AA261" s="108"/>
      <c r="AB261" s="109">
        <f t="shared" si="205"/>
        <v>0</v>
      </c>
      <c r="AC261" s="109">
        <f t="shared" si="206"/>
        <v>0</v>
      </c>
      <c r="AD261" s="81"/>
      <c r="AE261" s="107"/>
      <c r="AF261" s="108"/>
      <c r="AG261" s="109">
        <f t="shared" si="207"/>
        <v>0</v>
      </c>
      <c r="AH261" s="109">
        <f t="shared" si="208"/>
        <v>0</v>
      </c>
      <c r="AI261" s="81"/>
      <c r="AJ261" s="107"/>
      <c r="AK261" s="108"/>
      <c r="AL261" s="109">
        <f t="shared" si="209"/>
        <v>0</v>
      </c>
      <c r="AM261" s="109">
        <f t="shared" si="210"/>
        <v>0</v>
      </c>
      <c r="AN261" s="81"/>
      <c r="AO261" s="107"/>
      <c r="AP261" s="108"/>
      <c r="AQ261" s="109">
        <f t="shared" si="211"/>
        <v>0</v>
      </c>
      <c r="AR261" s="109">
        <f t="shared" si="212"/>
        <v>0</v>
      </c>
      <c r="AS261" s="81"/>
      <c r="AT261" s="107"/>
      <c r="AU261" s="108"/>
      <c r="AV261" s="109">
        <f t="shared" si="213"/>
        <v>0</v>
      </c>
      <c r="AW261" s="109">
        <f t="shared" si="214"/>
        <v>0</v>
      </c>
      <c r="AX261" s="81"/>
      <c r="AY261" s="107"/>
      <c r="AZ261" s="108"/>
      <c r="BA261" s="109">
        <f t="shared" si="215"/>
        <v>0</v>
      </c>
      <c r="BB261" s="109">
        <f t="shared" si="216"/>
        <v>0</v>
      </c>
      <c r="BC261" s="81"/>
      <c r="BD261" s="107"/>
      <c r="BE261" s="108"/>
      <c r="BF261" s="109">
        <f t="shared" si="217"/>
        <v>0</v>
      </c>
      <c r="BG261" s="109">
        <f t="shared" si="218"/>
        <v>0</v>
      </c>
      <c r="BH261" s="81"/>
      <c r="BI261" s="107"/>
      <c r="BJ261" s="108"/>
      <c r="BK261" s="109">
        <f t="shared" si="219"/>
        <v>0</v>
      </c>
      <c r="BL261" s="109">
        <f t="shared" si="220"/>
        <v>0</v>
      </c>
      <c r="BM261" s="81"/>
      <c r="BN261" s="107"/>
      <c r="BO261" s="108"/>
      <c r="BP261" s="109">
        <f t="shared" si="221"/>
        <v>0</v>
      </c>
      <c r="BQ261" s="109">
        <f t="shared" si="222"/>
        <v>0</v>
      </c>
      <c r="BR261" s="81"/>
      <c r="BS261" s="107"/>
      <c r="BT261" s="108"/>
      <c r="BU261" s="109">
        <f t="shared" si="223"/>
        <v>0</v>
      </c>
      <c r="BV261" s="109">
        <f t="shared" si="224"/>
        <v>0</v>
      </c>
      <c r="BW261" s="81"/>
      <c r="BX261" s="107"/>
      <c r="BY261" s="108"/>
      <c r="BZ261" s="109">
        <f t="shared" si="225"/>
        <v>0</v>
      </c>
      <c r="CA261" s="109">
        <f t="shared" si="226"/>
        <v>0</v>
      </c>
      <c r="CB261" s="81"/>
      <c r="CC261" s="107"/>
      <c r="CD261" s="108"/>
      <c r="CE261" s="109">
        <f t="shared" si="227"/>
        <v>0</v>
      </c>
      <c r="CF261" s="109">
        <f t="shared" si="228"/>
        <v>0</v>
      </c>
      <c r="CG261" s="81"/>
      <c r="CH261" s="107"/>
      <c r="CI261" s="108"/>
      <c r="CJ261" s="109">
        <f t="shared" si="229"/>
        <v>0</v>
      </c>
      <c r="CK261" s="109">
        <f t="shared" si="230"/>
        <v>0</v>
      </c>
      <c r="CL261" s="81"/>
      <c r="CM261" s="107"/>
      <c r="CN261" s="108"/>
      <c r="CO261" s="109">
        <f t="shared" si="231"/>
        <v>0</v>
      </c>
      <c r="CP261" s="109">
        <f t="shared" si="232"/>
        <v>0</v>
      </c>
      <c r="CQ261" s="81"/>
      <c r="CR261" s="107"/>
      <c r="CS261" s="108"/>
      <c r="CT261" s="109">
        <f t="shared" si="233"/>
        <v>0</v>
      </c>
      <c r="CU261" s="109">
        <f t="shared" si="234"/>
        <v>0</v>
      </c>
      <c r="CV261" s="81"/>
      <c r="CW261" s="107"/>
      <c r="CX261" s="108"/>
      <c r="CY261" s="109">
        <f t="shared" si="235"/>
        <v>0</v>
      </c>
      <c r="CZ261" s="90">
        <f t="shared" si="197"/>
        <v>0</v>
      </c>
      <c r="DA261" s="81"/>
      <c r="DB261" s="107"/>
      <c r="DC261" s="108"/>
      <c r="DD261" s="109">
        <f t="shared" si="236"/>
        <v>0</v>
      </c>
      <c r="DE261" s="109">
        <f t="shared" si="237"/>
        <v>0</v>
      </c>
      <c r="DF261" s="81"/>
      <c r="DG261" s="107"/>
      <c r="DH261" s="108"/>
      <c r="DI261" s="109">
        <f t="shared" si="238"/>
        <v>0</v>
      </c>
      <c r="DJ261" s="109">
        <f t="shared" si="239"/>
        <v>0</v>
      </c>
      <c r="DK261" s="81"/>
      <c r="DL261" s="107"/>
      <c r="DM261" s="108"/>
      <c r="DN261" s="109">
        <f t="shared" si="240"/>
        <v>0</v>
      </c>
      <c r="DO261" s="109">
        <f t="shared" si="241"/>
        <v>0</v>
      </c>
      <c r="DP261" s="81"/>
      <c r="DQ261" s="107"/>
      <c r="DR261" s="108"/>
      <c r="DS261" s="109">
        <f t="shared" si="242"/>
        <v>0</v>
      </c>
      <c r="DT261" s="109">
        <f t="shared" si="243"/>
        <v>0</v>
      </c>
      <c r="DU261" s="81"/>
      <c r="DV261" s="107"/>
      <c r="DW261" s="108"/>
      <c r="DX261" s="109">
        <f t="shared" si="244"/>
        <v>0</v>
      </c>
      <c r="DY261" s="109">
        <f t="shared" si="198"/>
        <v>0</v>
      </c>
    </row>
    <row r="262" spans="1:129" x14ac:dyDescent="0.2">
      <c r="A262" s="1">
        <f>Stundeneingabe_2008!A261</f>
        <v>9</v>
      </c>
      <c r="B262" s="1">
        <f>Stundeneingabe_2008!B261</f>
        <v>37</v>
      </c>
      <c r="C262" s="1" t="str">
        <f>Stundeneingabe_2008!C261</f>
        <v>FR</v>
      </c>
      <c r="D262" s="19">
        <f>Stundeneingabe_2008!D261</f>
        <v>45912</v>
      </c>
      <c r="E262" s="81"/>
      <c r="F262" s="107"/>
      <c r="G262" s="108"/>
      <c r="H262" s="109">
        <f t="shared" si="199"/>
        <v>0</v>
      </c>
      <c r="I262" s="90">
        <f t="shared" si="195"/>
        <v>0</v>
      </c>
      <c r="J262" s="81"/>
      <c r="K262" s="107"/>
      <c r="L262" s="108"/>
      <c r="M262" s="109">
        <f t="shared" si="200"/>
        <v>0</v>
      </c>
      <c r="N262" s="90">
        <f t="shared" si="196"/>
        <v>0</v>
      </c>
      <c r="O262" s="81"/>
      <c r="P262" s="107"/>
      <c r="Q262" s="108"/>
      <c r="R262" s="109">
        <f t="shared" si="201"/>
        <v>0</v>
      </c>
      <c r="S262" s="109">
        <f t="shared" si="202"/>
        <v>0</v>
      </c>
      <c r="T262" s="81"/>
      <c r="U262" s="107"/>
      <c r="V262" s="108"/>
      <c r="W262" s="109">
        <f t="shared" si="203"/>
        <v>0</v>
      </c>
      <c r="X262" s="109">
        <f t="shared" si="204"/>
        <v>0</v>
      </c>
      <c r="Y262" s="81"/>
      <c r="Z262" s="107"/>
      <c r="AA262" s="108"/>
      <c r="AB262" s="109">
        <f t="shared" si="205"/>
        <v>0</v>
      </c>
      <c r="AC262" s="109">
        <f t="shared" si="206"/>
        <v>0</v>
      </c>
      <c r="AD262" s="81"/>
      <c r="AE262" s="107"/>
      <c r="AF262" s="108"/>
      <c r="AG262" s="109">
        <f t="shared" si="207"/>
        <v>0</v>
      </c>
      <c r="AH262" s="109">
        <f t="shared" si="208"/>
        <v>0</v>
      </c>
      <c r="AI262" s="81"/>
      <c r="AJ262" s="107"/>
      <c r="AK262" s="108"/>
      <c r="AL262" s="109">
        <f t="shared" si="209"/>
        <v>0</v>
      </c>
      <c r="AM262" s="109">
        <f t="shared" si="210"/>
        <v>0</v>
      </c>
      <c r="AN262" s="81"/>
      <c r="AO262" s="107"/>
      <c r="AP262" s="108"/>
      <c r="AQ262" s="109">
        <f t="shared" si="211"/>
        <v>0</v>
      </c>
      <c r="AR262" s="109">
        <f t="shared" si="212"/>
        <v>0</v>
      </c>
      <c r="AS262" s="81"/>
      <c r="AT262" s="107"/>
      <c r="AU262" s="108"/>
      <c r="AV262" s="109">
        <f t="shared" si="213"/>
        <v>0</v>
      </c>
      <c r="AW262" s="109">
        <f t="shared" si="214"/>
        <v>0</v>
      </c>
      <c r="AX262" s="81"/>
      <c r="AY262" s="107"/>
      <c r="AZ262" s="108"/>
      <c r="BA262" s="109">
        <f t="shared" si="215"/>
        <v>0</v>
      </c>
      <c r="BB262" s="109">
        <f t="shared" si="216"/>
        <v>0</v>
      </c>
      <c r="BC262" s="81"/>
      <c r="BD262" s="107"/>
      <c r="BE262" s="108"/>
      <c r="BF262" s="109">
        <f t="shared" si="217"/>
        <v>0</v>
      </c>
      <c r="BG262" s="109">
        <f t="shared" si="218"/>
        <v>0</v>
      </c>
      <c r="BH262" s="81"/>
      <c r="BI262" s="107"/>
      <c r="BJ262" s="108"/>
      <c r="BK262" s="109">
        <f t="shared" si="219"/>
        <v>0</v>
      </c>
      <c r="BL262" s="109">
        <f t="shared" si="220"/>
        <v>0</v>
      </c>
      <c r="BM262" s="81"/>
      <c r="BN262" s="107"/>
      <c r="BO262" s="108"/>
      <c r="BP262" s="109">
        <f t="shared" si="221"/>
        <v>0</v>
      </c>
      <c r="BQ262" s="109">
        <f t="shared" si="222"/>
        <v>0</v>
      </c>
      <c r="BR262" s="81"/>
      <c r="BS262" s="107"/>
      <c r="BT262" s="108"/>
      <c r="BU262" s="109">
        <f t="shared" si="223"/>
        <v>0</v>
      </c>
      <c r="BV262" s="109">
        <f t="shared" si="224"/>
        <v>0</v>
      </c>
      <c r="BW262" s="81"/>
      <c r="BX262" s="107"/>
      <c r="BY262" s="108"/>
      <c r="BZ262" s="109">
        <f t="shared" si="225"/>
        <v>0</v>
      </c>
      <c r="CA262" s="109">
        <f t="shared" si="226"/>
        <v>0</v>
      </c>
      <c r="CB262" s="81"/>
      <c r="CC262" s="107"/>
      <c r="CD262" s="108"/>
      <c r="CE262" s="109">
        <f t="shared" si="227"/>
        <v>0</v>
      </c>
      <c r="CF262" s="109">
        <f t="shared" si="228"/>
        <v>0</v>
      </c>
      <c r="CG262" s="81"/>
      <c r="CH262" s="107"/>
      <c r="CI262" s="108"/>
      <c r="CJ262" s="109">
        <f t="shared" si="229"/>
        <v>0</v>
      </c>
      <c r="CK262" s="109">
        <f t="shared" si="230"/>
        <v>0</v>
      </c>
      <c r="CL262" s="81"/>
      <c r="CM262" s="107"/>
      <c r="CN262" s="108"/>
      <c r="CO262" s="109">
        <f t="shared" si="231"/>
        <v>0</v>
      </c>
      <c r="CP262" s="109">
        <f t="shared" si="232"/>
        <v>0</v>
      </c>
      <c r="CQ262" s="81"/>
      <c r="CR262" s="107"/>
      <c r="CS262" s="108"/>
      <c r="CT262" s="109">
        <f t="shared" si="233"/>
        <v>0</v>
      </c>
      <c r="CU262" s="109">
        <f t="shared" si="234"/>
        <v>0</v>
      </c>
      <c r="CV262" s="81"/>
      <c r="CW262" s="107"/>
      <c r="CX262" s="108"/>
      <c r="CY262" s="109">
        <f t="shared" si="235"/>
        <v>0</v>
      </c>
      <c r="CZ262" s="90">
        <f t="shared" si="197"/>
        <v>0</v>
      </c>
      <c r="DA262" s="81"/>
      <c r="DB262" s="107"/>
      <c r="DC262" s="108"/>
      <c r="DD262" s="109">
        <f t="shared" si="236"/>
        <v>0</v>
      </c>
      <c r="DE262" s="109">
        <f t="shared" si="237"/>
        <v>0</v>
      </c>
      <c r="DF262" s="81"/>
      <c r="DG262" s="107"/>
      <c r="DH262" s="108"/>
      <c r="DI262" s="109">
        <f t="shared" si="238"/>
        <v>0</v>
      </c>
      <c r="DJ262" s="109">
        <f t="shared" si="239"/>
        <v>0</v>
      </c>
      <c r="DK262" s="81"/>
      <c r="DL262" s="107"/>
      <c r="DM262" s="108"/>
      <c r="DN262" s="109">
        <f t="shared" si="240"/>
        <v>0</v>
      </c>
      <c r="DO262" s="109">
        <f t="shared" si="241"/>
        <v>0</v>
      </c>
      <c r="DP262" s="81"/>
      <c r="DQ262" s="107"/>
      <c r="DR262" s="108"/>
      <c r="DS262" s="109">
        <f t="shared" si="242"/>
        <v>0</v>
      </c>
      <c r="DT262" s="109">
        <f t="shared" si="243"/>
        <v>0</v>
      </c>
      <c r="DU262" s="81"/>
      <c r="DV262" s="107"/>
      <c r="DW262" s="108"/>
      <c r="DX262" s="109">
        <f t="shared" si="244"/>
        <v>0</v>
      </c>
      <c r="DY262" s="109">
        <f t="shared" si="198"/>
        <v>0</v>
      </c>
    </row>
    <row r="263" spans="1:129" x14ac:dyDescent="0.2">
      <c r="A263" s="1">
        <f>Stundeneingabe_2008!A262</f>
        <v>9</v>
      </c>
      <c r="B263" s="1">
        <f>Stundeneingabe_2008!B262</f>
        <v>37</v>
      </c>
      <c r="C263" s="1" t="str">
        <f>Stundeneingabe_2008!C262</f>
        <v>SA</v>
      </c>
      <c r="D263" s="19">
        <f>Stundeneingabe_2008!D262</f>
        <v>45913</v>
      </c>
      <c r="E263" s="81"/>
      <c r="F263" s="107"/>
      <c r="G263" s="108"/>
      <c r="H263" s="109">
        <f t="shared" si="199"/>
        <v>0</v>
      </c>
      <c r="I263" s="90">
        <f t="shared" si="195"/>
        <v>0</v>
      </c>
      <c r="J263" s="81"/>
      <c r="K263" s="107"/>
      <c r="L263" s="108"/>
      <c r="M263" s="109">
        <f t="shared" si="200"/>
        <v>0</v>
      </c>
      <c r="N263" s="90">
        <f t="shared" si="196"/>
        <v>0</v>
      </c>
      <c r="O263" s="81"/>
      <c r="P263" s="107"/>
      <c r="Q263" s="108"/>
      <c r="R263" s="109">
        <f t="shared" si="201"/>
        <v>0</v>
      </c>
      <c r="S263" s="109">
        <f t="shared" si="202"/>
        <v>0</v>
      </c>
      <c r="T263" s="81"/>
      <c r="U263" s="107"/>
      <c r="V263" s="108"/>
      <c r="W263" s="109">
        <f t="shared" si="203"/>
        <v>0</v>
      </c>
      <c r="X263" s="109">
        <f t="shared" si="204"/>
        <v>0</v>
      </c>
      <c r="Y263" s="81"/>
      <c r="Z263" s="107"/>
      <c r="AA263" s="108"/>
      <c r="AB263" s="109">
        <f t="shared" si="205"/>
        <v>0</v>
      </c>
      <c r="AC263" s="109">
        <f t="shared" si="206"/>
        <v>0</v>
      </c>
      <c r="AD263" s="81"/>
      <c r="AE263" s="107"/>
      <c r="AF263" s="108"/>
      <c r="AG263" s="109">
        <f t="shared" si="207"/>
        <v>0</v>
      </c>
      <c r="AH263" s="109">
        <f t="shared" si="208"/>
        <v>0</v>
      </c>
      <c r="AI263" s="81"/>
      <c r="AJ263" s="107"/>
      <c r="AK263" s="108"/>
      <c r="AL263" s="109">
        <f t="shared" si="209"/>
        <v>0</v>
      </c>
      <c r="AM263" s="109">
        <f t="shared" si="210"/>
        <v>0</v>
      </c>
      <c r="AN263" s="81"/>
      <c r="AO263" s="107"/>
      <c r="AP263" s="108"/>
      <c r="AQ263" s="109">
        <f t="shared" si="211"/>
        <v>0</v>
      </c>
      <c r="AR263" s="109">
        <f t="shared" si="212"/>
        <v>0</v>
      </c>
      <c r="AS263" s="81"/>
      <c r="AT263" s="107"/>
      <c r="AU263" s="108"/>
      <c r="AV263" s="109">
        <f t="shared" si="213"/>
        <v>0</v>
      </c>
      <c r="AW263" s="109">
        <f t="shared" si="214"/>
        <v>0</v>
      </c>
      <c r="AX263" s="81"/>
      <c r="AY263" s="107"/>
      <c r="AZ263" s="108"/>
      <c r="BA263" s="109">
        <f t="shared" si="215"/>
        <v>0</v>
      </c>
      <c r="BB263" s="109">
        <f t="shared" si="216"/>
        <v>0</v>
      </c>
      <c r="BC263" s="81"/>
      <c r="BD263" s="107"/>
      <c r="BE263" s="108"/>
      <c r="BF263" s="109">
        <f t="shared" si="217"/>
        <v>0</v>
      </c>
      <c r="BG263" s="109">
        <f t="shared" si="218"/>
        <v>0</v>
      </c>
      <c r="BH263" s="81"/>
      <c r="BI263" s="107"/>
      <c r="BJ263" s="108"/>
      <c r="BK263" s="109">
        <f t="shared" si="219"/>
        <v>0</v>
      </c>
      <c r="BL263" s="109">
        <f t="shared" si="220"/>
        <v>0</v>
      </c>
      <c r="BM263" s="81"/>
      <c r="BN263" s="107"/>
      <c r="BO263" s="108"/>
      <c r="BP263" s="109">
        <f t="shared" si="221"/>
        <v>0</v>
      </c>
      <c r="BQ263" s="109">
        <f t="shared" si="222"/>
        <v>0</v>
      </c>
      <c r="BR263" s="81"/>
      <c r="BS263" s="107"/>
      <c r="BT263" s="108"/>
      <c r="BU263" s="109">
        <f t="shared" si="223"/>
        <v>0</v>
      </c>
      <c r="BV263" s="109">
        <f t="shared" si="224"/>
        <v>0</v>
      </c>
      <c r="BW263" s="81"/>
      <c r="BX263" s="107"/>
      <c r="BY263" s="108"/>
      <c r="BZ263" s="109">
        <f t="shared" si="225"/>
        <v>0</v>
      </c>
      <c r="CA263" s="109">
        <f t="shared" si="226"/>
        <v>0</v>
      </c>
      <c r="CB263" s="81"/>
      <c r="CC263" s="107"/>
      <c r="CD263" s="108"/>
      <c r="CE263" s="109">
        <f t="shared" si="227"/>
        <v>0</v>
      </c>
      <c r="CF263" s="109">
        <f t="shared" si="228"/>
        <v>0</v>
      </c>
      <c r="CG263" s="81"/>
      <c r="CH263" s="107"/>
      <c r="CI263" s="108"/>
      <c r="CJ263" s="109">
        <f t="shared" si="229"/>
        <v>0</v>
      </c>
      <c r="CK263" s="109">
        <f t="shared" si="230"/>
        <v>0</v>
      </c>
      <c r="CL263" s="81"/>
      <c r="CM263" s="107"/>
      <c r="CN263" s="108"/>
      <c r="CO263" s="109">
        <f t="shared" si="231"/>
        <v>0</v>
      </c>
      <c r="CP263" s="109">
        <f t="shared" si="232"/>
        <v>0</v>
      </c>
      <c r="CQ263" s="81"/>
      <c r="CR263" s="107"/>
      <c r="CS263" s="108"/>
      <c r="CT263" s="109">
        <f t="shared" si="233"/>
        <v>0</v>
      </c>
      <c r="CU263" s="109">
        <f t="shared" si="234"/>
        <v>0</v>
      </c>
      <c r="CV263" s="81"/>
      <c r="CW263" s="107"/>
      <c r="CX263" s="108"/>
      <c r="CY263" s="109">
        <f t="shared" si="235"/>
        <v>0</v>
      </c>
      <c r="CZ263" s="90">
        <f t="shared" si="197"/>
        <v>0</v>
      </c>
      <c r="DA263" s="81"/>
      <c r="DB263" s="107"/>
      <c r="DC263" s="108"/>
      <c r="DD263" s="109">
        <f t="shared" si="236"/>
        <v>0</v>
      </c>
      <c r="DE263" s="109">
        <f t="shared" si="237"/>
        <v>0</v>
      </c>
      <c r="DF263" s="81"/>
      <c r="DG263" s="107"/>
      <c r="DH263" s="108"/>
      <c r="DI263" s="109">
        <f t="shared" si="238"/>
        <v>0</v>
      </c>
      <c r="DJ263" s="109">
        <f t="shared" si="239"/>
        <v>0</v>
      </c>
      <c r="DK263" s="81"/>
      <c r="DL263" s="107"/>
      <c r="DM263" s="108"/>
      <c r="DN263" s="109">
        <f t="shared" si="240"/>
        <v>0</v>
      </c>
      <c r="DO263" s="109">
        <f t="shared" si="241"/>
        <v>0</v>
      </c>
      <c r="DP263" s="81"/>
      <c r="DQ263" s="107"/>
      <c r="DR263" s="108"/>
      <c r="DS263" s="109">
        <f t="shared" si="242"/>
        <v>0</v>
      </c>
      <c r="DT263" s="109">
        <f t="shared" si="243"/>
        <v>0</v>
      </c>
      <c r="DU263" s="81"/>
      <c r="DV263" s="107"/>
      <c r="DW263" s="108"/>
      <c r="DX263" s="109">
        <f t="shared" si="244"/>
        <v>0</v>
      </c>
      <c r="DY263" s="109">
        <f t="shared" si="198"/>
        <v>0</v>
      </c>
    </row>
    <row r="264" spans="1:129" x14ac:dyDescent="0.2">
      <c r="A264" s="1">
        <f>Stundeneingabe_2008!A263</f>
        <v>9</v>
      </c>
      <c r="B264" s="1">
        <f>Stundeneingabe_2008!B263</f>
        <v>37</v>
      </c>
      <c r="C264" s="1" t="str">
        <f>Stundeneingabe_2008!C263</f>
        <v>SO</v>
      </c>
      <c r="D264" s="19">
        <f>Stundeneingabe_2008!D263</f>
        <v>45914</v>
      </c>
      <c r="E264" s="81"/>
      <c r="F264" s="107"/>
      <c r="G264" s="108"/>
      <c r="H264" s="109">
        <f t="shared" si="199"/>
        <v>0</v>
      </c>
      <c r="I264" s="90">
        <f t="shared" ref="I264:I327" si="245">(E264+F264+G264)*I$5</f>
        <v>0</v>
      </c>
      <c r="J264" s="81"/>
      <c r="K264" s="107"/>
      <c r="L264" s="108"/>
      <c r="M264" s="109">
        <f t="shared" si="200"/>
        <v>0</v>
      </c>
      <c r="N264" s="90">
        <f t="shared" si="196"/>
        <v>0</v>
      </c>
      <c r="O264" s="81"/>
      <c r="P264" s="107"/>
      <c r="Q264" s="108"/>
      <c r="R264" s="109">
        <f t="shared" si="201"/>
        <v>0</v>
      </c>
      <c r="S264" s="109">
        <f t="shared" si="202"/>
        <v>0</v>
      </c>
      <c r="T264" s="81"/>
      <c r="U264" s="107"/>
      <c r="V264" s="108"/>
      <c r="W264" s="109">
        <f t="shared" si="203"/>
        <v>0</v>
      </c>
      <c r="X264" s="109">
        <f t="shared" si="204"/>
        <v>0</v>
      </c>
      <c r="Y264" s="81"/>
      <c r="Z264" s="107"/>
      <c r="AA264" s="108"/>
      <c r="AB264" s="109">
        <f t="shared" si="205"/>
        <v>0</v>
      </c>
      <c r="AC264" s="109">
        <f t="shared" si="206"/>
        <v>0</v>
      </c>
      <c r="AD264" s="81"/>
      <c r="AE264" s="107"/>
      <c r="AF264" s="108"/>
      <c r="AG264" s="109">
        <f t="shared" si="207"/>
        <v>0</v>
      </c>
      <c r="AH264" s="109">
        <f t="shared" si="208"/>
        <v>0</v>
      </c>
      <c r="AI264" s="81"/>
      <c r="AJ264" s="107"/>
      <c r="AK264" s="108"/>
      <c r="AL264" s="109">
        <f t="shared" si="209"/>
        <v>0</v>
      </c>
      <c r="AM264" s="109">
        <f t="shared" si="210"/>
        <v>0</v>
      </c>
      <c r="AN264" s="81"/>
      <c r="AO264" s="107"/>
      <c r="AP264" s="108"/>
      <c r="AQ264" s="109">
        <f t="shared" si="211"/>
        <v>0</v>
      </c>
      <c r="AR264" s="109">
        <f t="shared" si="212"/>
        <v>0</v>
      </c>
      <c r="AS264" s="81"/>
      <c r="AT264" s="107"/>
      <c r="AU264" s="108"/>
      <c r="AV264" s="109">
        <f t="shared" si="213"/>
        <v>0</v>
      </c>
      <c r="AW264" s="109">
        <f t="shared" si="214"/>
        <v>0</v>
      </c>
      <c r="AX264" s="81"/>
      <c r="AY264" s="107"/>
      <c r="AZ264" s="108"/>
      <c r="BA264" s="109">
        <f t="shared" si="215"/>
        <v>0</v>
      </c>
      <c r="BB264" s="109">
        <f t="shared" si="216"/>
        <v>0</v>
      </c>
      <c r="BC264" s="81"/>
      <c r="BD264" s="107"/>
      <c r="BE264" s="108"/>
      <c r="BF264" s="109">
        <f t="shared" si="217"/>
        <v>0</v>
      </c>
      <c r="BG264" s="109">
        <f t="shared" si="218"/>
        <v>0</v>
      </c>
      <c r="BH264" s="81"/>
      <c r="BI264" s="107"/>
      <c r="BJ264" s="108"/>
      <c r="BK264" s="109">
        <f t="shared" si="219"/>
        <v>0</v>
      </c>
      <c r="BL264" s="109">
        <f t="shared" si="220"/>
        <v>0</v>
      </c>
      <c r="BM264" s="81"/>
      <c r="BN264" s="107"/>
      <c r="BO264" s="108"/>
      <c r="BP264" s="109">
        <f t="shared" si="221"/>
        <v>0</v>
      </c>
      <c r="BQ264" s="109">
        <f t="shared" si="222"/>
        <v>0</v>
      </c>
      <c r="BR264" s="81"/>
      <c r="BS264" s="107"/>
      <c r="BT264" s="108"/>
      <c r="BU264" s="109">
        <f t="shared" si="223"/>
        <v>0</v>
      </c>
      <c r="BV264" s="109">
        <f t="shared" si="224"/>
        <v>0</v>
      </c>
      <c r="BW264" s="81"/>
      <c r="BX264" s="107"/>
      <c r="BY264" s="108"/>
      <c r="BZ264" s="109">
        <f t="shared" si="225"/>
        <v>0</v>
      </c>
      <c r="CA264" s="109">
        <f t="shared" si="226"/>
        <v>0</v>
      </c>
      <c r="CB264" s="81"/>
      <c r="CC264" s="107"/>
      <c r="CD264" s="108"/>
      <c r="CE264" s="109">
        <f t="shared" si="227"/>
        <v>0</v>
      </c>
      <c r="CF264" s="109">
        <f t="shared" si="228"/>
        <v>0</v>
      </c>
      <c r="CG264" s="81"/>
      <c r="CH264" s="107"/>
      <c r="CI264" s="108"/>
      <c r="CJ264" s="109">
        <f t="shared" si="229"/>
        <v>0</v>
      </c>
      <c r="CK264" s="109">
        <f t="shared" si="230"/>
        <v>0</v>
      </c>
      <c r="CL264" s="81"/>
      <c r="CM264" s="107"/>
      <c r="CN264" s="108"/>
      <c r="CO264" s="109">
        <f t="shared" si="231"/>
        <v>0</v>
      </c>
      <c r="CP264" s="109">
        <f t="shared" si="232"/>
        <v>0</v>
      </c>
      <c r="CQ264" s="81"/>
      <c r="CR264" s="107"/>
      <c r="CS264" s="108"/>
      <c r="CT264" s="109">
        <f t="shared" si="233"/>
        <v>0</v>
      </c>
      <c r="CU264" s="109">
        <f t="shared" si="234"/>
        <v>0</v>
      </c>
      <c r="CV264" s="81"/>
      <c r="CW264" s="107"/>
      <c r="CX264" s="108"/>
      <c r="CY264" s="109">
        <f t="shared" si="235"/>
        <v>0</v>
      </c>
      <c r="CZ264" s="90">
        <f t="shared" si="197"/>
        <v>0</v>
      </c>
      <c r="DA264" s="81"/>
      <c r="DB264" s="107"/>
      <c r="DC264" s="108"/>
      <c r="DD264" s="109">
        <f t="shared" si="236"/>
        <v>0</v>
      </c>
      <c r="DE264" s="109">
        <f t="shared" si="237"/>
        <v>0</v>
      </c>
      <c r="DF264" s="81"/>
      <c r="DG264" s="107"/>
      <c r="DH264" s="108"/>
      <c r="DI264" s="109">
        <f t="shared" si="238"/>
        <v>0</v>
      </c>
      <c r="DJ264" s="109">
        <f t="shared" si="239"/>
        <v>0</v>
      </c>
      <c r="DK264" s="81"/>
      <c r="DL264" s="107"/>
      <c r="DM264" s="108"/>
      <c r="DN264" s="109">
        <f t="shared" si="240"/>
        <v>0</v>
      </c>
      <c r="DO264" s="109">
        <f t="shared" si="241"/>
        <v>0</v>
      </c>
      <c r="DP264" s="81"/>
      <c r="DQ264" s="107"/>
      <c r="DR264" s="108"/>
      <c r="DS264" s="109">
        <f t="shared" si="242"/>
        <v>0</v>
      </c>
      <c r="DT264" s="109">
        <f t="shared" si="243"/>
        <v>0</v>
      </c>
      <c r="DU264" s="81"/>
      <c r="DV264" s="107"/>
      <c r="DW264" s="108"/>
      <c r="DX264" s="109">
        <f t="shared" si="244"/>
        <v>0</v>
      </c>
      <c r="DY264" s="109">
        <f t="shared" si="198"/>
        <v>0</v>
      </c>
    </row>
    <row r="265" spans="1:129" x14ac:dyDescent="0.2">
      <c r="A265" s="1">
        <f>Stundeneingabe_2008!A264</f>
        <v>9</v>
      </c>
      <c r="B265" s="1">
        <f>Stundeneingabe_2008!B264</f>
        <v>38</v>
      </c>
      <c r="C265" s="1" t="str">
        <f>Stundeneingabe_2008!C264</f>
        <v>MO</v>
      </c>
      <c r="D265" s="19">
        <f>Stundeneingabe_2008!D264</f>
        <v>45915</v>
      </c>
      <c r="E265" s="81"/>
      <c r="F265" s="107"/>
      <c r="G265" s="108"/>
      <c r="H265" s="109">
        <f t="shared" si="199"/>
        <v>0</v>
      </c>
      <c r="I265" s="90">
        <f t="shared" si="245"/>
        <v>0</v>
      </c>
      <c r="J265" s="81"/>
      <c r="K265" s="107"/>
      <c r="L265" s="108"/>
      <c r="M265" s="109">
        <f t="shared" si="200"/>
        <v>0</v>
      </c>
      <c r="N265" s="90">
        <f t="shared" ref="N265:N328" si="246">(J265+K265+L265)*N$5</f>
        <v>0</v>
      </c>
      <c r="O265" s="81"/>
      <c r="P265" s="107"/>
      <c r="Q265" s="108"/>
      <c r="R265" s="109">
        <f t="shared" si="201"/>
        <v>0</v>
      </c>
      <c r="S265" s="109">
        <f t="shared" si="202"/>
        <v>0</v>
      </c>
      <c r="T265" s="81"/>
      <c r="U265" s="107"/>
      <c r="V265" s="108"/>
      <c r="W265" s="109">
        <f t="shared" si="203"/>
        <v>0</v>
      </c>
      <c r="X265" s="109">
        <f t="shared" si="204"/>
        <v>0</v>
      </c>
      <c r="Y265" s="81"/>
      <c r="Z265" s="107"/>
      <c r="AA265" s="108"/>
      <c r="AB265" s="109">
        <f t="shared" si="205"/>
        <v>0</v>
      </c>
      <c r="AC265" s="109">
        <f t="shared" si="206"/>
        <v>0</v>
      </c>
      <c r="AD265" s="81"/>
      <c r="AE265" s="107"/>
      <c r="AF265" s="108"/>
      <c r="AG265" s="109">
        <f t="shared" si="207"/>
        <v>0</v>
      </c>
      <c r="AH265" s="109">
        <f t="shared" si="208"/>
        <v>0</v>
      </c>
      <c r="AI265" s="81"/>
      <c r="AJ265" s="107"/>
      <c r="AK265" s="108"/>
      <c r="AL265" s="109">
        <f t="shared" si="209"/>
        <v>0</v>
      </c>
      <c r="AM265" s="109">
        <f t="shared" si="210"/>
        <v>0</v>
      </c>
      <c r="AN265" s="81"/>
      <c r="AO265" s="107"/>
      <c r="AP265" s="108"/>
      <c r="AQ265" s="109">
        <f t="shared" si="211"/>
        <v>0</v>
      </c>
      <c r="AR265" s="109">
        <f t="shared" si="212"/>
        <v>0</v>
      </c>
      <c r="AS265" s="81"/>
      <c r="AT265" s="107"/>
      <c r="AU265" s="108"/>
      <c r="AV265" s="109">
        <f t="shared" si="213"/>
        <v>0</v>
      </c>
      <c r="AW265" s="109">
        <f t="shared" si="214"/>
        <v>0</v>
      </c>
      <c r="AX265" s="81"/>
      <c r="AY265" s="107"/>
      <c r="AZ265" s="108"/>
      <c r="BA265" s="109">
        <f t="shared" si="215"/>
        <v>0</v>
      </c>
      <c r="BB265" s="109">
        <f t="shared" si="216"/>
        <v>0</v>
      </c>
      <c r="BC265" s="81"/>
      <c r="BD265" s="107"/>
      <c r="BE265" s="108"/>
      <c r="BF265" s="109">
        <f t="shared" si="217"/>
        <v>0</v>
      </c>
      <c r="BG265" s="109">
        <f t="shared" si="218"/>
        <v>0</v>
      </c>
      <c r="BH265" s="81"/>
      <c r="BI265" s="107"/>
      <c r="BJ265" s="108"/>
      <c r="BK265" s="109">
        <f t="shared" si="219"/>
        <v>0</v>
      </c>
      <c r="BL265" s="109">
        <f t="shared" si="220"/>
        <v>0</v>
      </c>
      <c r="BM265" s="81"/>
      <c r="BN265" s="107"/>
      <c r="BO265" s="108"/>
      <c r="BP265" s="109">
        <f t="shared" si="221"/>
        <v>0</v>
      </c>
      <c r="BQ265" s="109">
        <f t="shared" si="222"/>
        <v>0</v>
      </c>
      <c r="BR265" s="81"/>
      <c r="BS265" s="107"/>
      <c r="BT265" s="108"/>
      <c r="BU265" s="109">
        <f t="shared" si="223"/>
        <v>0</v>
      </c>
      <c r="BV265" s="109">
        <f t="shared" si="224"/>
        <v>0</v>
      </c>
      <c r="BW265" s="81"/>
      <c r="BX265" s="107"/>
      <c r="BY265" s="108"/>
      <c r="BZ265" s="109">
        <f t="shared" si="225"/>
        <v>0</v>
      </c>
      <c r="CA265" s="109">
        <f t="shared" si="226"/>
        <v>0</v>
      </c>
      <c r="CB265" s="81"/>
      <c r="CC265" s="107"/>
      <c r="CD265" s="108"/>
      <c r="CE265" s="109">
        <f t="shared" si="227"/>
        <v>0</v>
      </c>
      <c r="CF265" s="109">
        <f t="shared" si="228"/>
        <v>0</v>
      </c>
      <c r="CG265" s="81"/>
      <c r="CH265" s="107"/>
      <c r="CI265" s="108"/>
      <c r="CJ265" s="109">
        <f t="shared" si="229"/>
        <v>0</v>
      </c>
      <c r="CK265" s="109">
        <f t="shared" si="230"/>
        <v>0</v>
      </c>
      <c r="CL265" s="81"/>
      <c r="CM265" s="107"/>
      <c r="CN265" s="108"/>
      <c r="CO265" s="109">
        <f t="shared" si="231"/>
        <v>0</v>
      </c>
      <c r="CP265" s="109">
        <f t="shared" si="232"/>
        <v>0</v>
      </c>
      <c r="CQ265" s="81"/>
      <c r="CR265" s="107"/>
      <c r="CS265" s="108"/>
      <c r="CT265" s="109">
        <f t="shared" si="233"/>
        <v>0</v>
      </c>
      <c r="CU265" s="109">
        <f t="shared" si="234"/>
        <v>0</v>
      </c>
      <c r="CV265" s="81"/>
      <c r="CW265" s="107"/>
      <c r="CX265" s="108"/>
      <c r="CY265" s="109">
        <f t="shared" si="235"/>
        <v>0</v>
      </c>
      <c r="CZ265" s="90">
        <f t="shared" ref="CZ265:CZ328" si="247">(CV265+CW265+CX265)*CZ$5</f>
        <v>0</v>
      </c>
      <c r="DA265" s="81"/>
      <c r="DB265" s="107"/>
      <c r="DC265" s="108"/>
      <c r="DD265" s="109">
        <f t="shared" si="236"/>
        <v>0</v>
      </c>
      <c r="DE265" s="109">
        <f t="shared" si="237"/>
        <v>0</v>
      </c>
      <c r="DF265" s="81"/>
      <c r="DG265" s="107"/>
      <c r="DH265" s="108"/>
      <c r="DI265" s="109">
        <f t="shared" si="238"/>
        <v>0</v>
      </c>
      <c r="DJ265" s="109">
        <f t="shared" si="239"/>
        <v>0</v>
      </c>
      <c r="DK265" s="81"/>
      <c r="DL265" s="107"/>
      <c r="DM265" s="108"/>
      <c r="DN265" s="109">
        <f t="shared" si="240"/>
        <v>0</v>
      </c>
      <c r="DO265" s="109">
        <f t="shared" si="241"/>
        <v>0</v>
      </c>
      <c r="DP265" s="81"/>
      <c r="DQ265" s="107"/>
      <c r="DR265" s="108"/>
      <c r="DS265" s="109">
        <f t="shared" si="242"/>
        <v>0</v>
      </c>
      <c r="DT265" s="109">
        <f t="shared" si="243"/>
        <v>0</v>
      </c>
      <c r="DU265" s="81"/>
      <c r="DV265" s="107"/>
      <c r="DW265" s="108"/>
      <c r="DX265" s="109">
        <f t="shared" si="244"/>
        <v>0</v>
      </c>
      <c r="DY265" s="109">
        <f t="shared" ref="DY265:DY328" si="248">(DU265+DV265+DW265)*DY$5</f>
        <v>0</v>
      </c>
    </row>
    <row r="266" spans="1:129" x14ac:dyDescent="0.2">
      <c r="A266" s="1">
        <f>Stundeneingabe_2008!A265</f>
        <v>9</v>
      </c>
      <c r="B266" s="1">
        <f>Stundeneingabe_2008!B265</f>
        <v>38</v>
      </c>
      <c r="C266" s="1" t="str">
        <f>Stundeneingabe_2008!C265</f>
        <v>DI</v>
      </c>
      <c r="D266" s="19">
        <f>Stundeneingabe_2008!D265</f>
        <v>45916</v>
      </c>
      <c r="E266" s="81"/>
      <c r="F266" s="107"/>
      <c r="G266" s="108"/>
      <c r="H266" s="109">
        <f t="shared" si="199"/>
        <v>0</v>
      </c>
      <c r="I266" s="90">
        <f t="shared" si="245"/>
        <v>0</v>
      </c>
      <c r="J266" s="81"/>
      <c r="K266" s="107"/>
      <c r="L266" s="108"/>
      <c r="M266" s="109">
        <f t="shared" si="200"/>
        <v>0</v>
      </c>
      <c r="N266" s="90">
        <f t="shared" si="246"/>
        <v>0</v>
      </c>
      <c r="O266" s="81"/>
      <c r="P266" s="107"/>
      <c r="Q266" s="108"/>
      <c r="R266" s="109">
        <f t="shared" si="201"/>
        <v>0</v>
      </c>
      <c r="S266" s="109">
        <f t="shared" si="202"/>
        <v>0</v>
      </c>
      <c r="T266" s="81"/>
      <c r="U266" s="107"/>
      <c r="V266" s="108"/>
      <c r="W266" s="109">
        <f t="shared" si="203"/>
        <v>0</v>
      </c>
      <c r="X266" s="109">
        <f t="shared" si="204"/>
        <v>0</v>
      </c>
      <c r="Y266" s="81"/>
      <c r="Z266" s="107"/>
      <c r="AA266" s="108"/>
      <c r="AB266" s="109">
        <f t="shared" si="205"/>
        <v>0</v>
      </c>
      <c r="AC266" s="109">
        <f t="shared" si="206"/>
        <v>0</v>
      </c>
      <c r="AD266" s="81"/>
      <c r="AE266" s="107"/>
      <c r="AF266" s="108"/>
      <c r="AG266" s="109">
        <f t="shared" si="207"/>
        <v>0</v>
      </c>
      <c r="AH266" s="109">
        <f t="shared" si="208"/>
        <v>0</v>
      </c>
      <c r="AI266" s="81"/>
      <c r="AJ266" s="107"/>
      <c r="AK266" s="108"/>
      <c r="AL266" s="109">
        <f t="shared" si="209"/>
        <v>0</v>
      </c>
      <c r="AM266" s="109">
        <f t="shared" si="210"/>
        <v>0</v>
      </c>
      <c r="AN266" s="81"/>
      <c r="AO266" s="107"/>
      <c r="AP266" s="108"/>
      <c r="AQ266" s="109">
        <f t="shared" si="211"/>
        <v>0</v>
      </c>
      <c r="AR266" s="109">
        <f t="shared" si="212"/>
        <v>0</v>
      </c>
      <c r="AS266" s="81"/>
      <c r="AT266" s="107"/>
      <c r="AU266" s="108"/>
      <c r="AV266" s="109">
        <f t="shared" si="213"/>
        <v>0</v>
      </c>
      <c r="AW266" s="109">
        <f t="shared" si="214"/>
        <v>0</v>
      </c>
      <c r="AX266" s="81"/>
      <c r="AY266" s="107"/>
      <c r="AZ266" s="108"/>
      <c r="BA266" s="109">
        <f t="shared" si="215"/>
        <v>0</v>
      </c>
      <c r="BB266" s="109">
        <f t="shared" si="216"/>
        <v>0</v>
      </c>
      <c r="BC266" s="81"/>
      <c r="BD266" s="107"/>
      <c r="BE266" s="108"/>
      <c r="BF266" s="109">
        <f t="shared" si="217"/>
        <v>0</v>
      </c>
      <c r="BG266" s="109">
        <f t="shared" si="218"/>
        <v>0</v>
      </c>
      <c r="BH266" s="81"/>
      <c r="BI266" s="107"/>
      <c r="BJ266" s="108"/>
      <c r="BK266" s="109">
        <f t="shared" si="219"/>
        <v>0</v>
      </c>
      <c r="BL266" s="109">
        <f t="shared" si="220"/>
        <v>0</v>
      </c>
      <c r="BM266" s="81"/>
      <c r="BN266" s="107"/>
      <c r="BO266" s="108"/>
      <c r="BP266" s="109">
        <f t="shared" si="221"/>
        <v>0</v>
      </c>
      <c r="BQ266" s="109">
        <f t="shared" si="222"/>
        <v>0</v>
      </c>
      <c r="BR266" s="81"/>
      <c r="BS266" s="107"/>
      <c r="BT266" s="108"/>
      <c r="BU266" s="109">
        <f t="shared" si="223"/>
        <v>0</v>
      </c>
      <c r="BV266" s="109">
        <f t="shared" si="224"/>
        <v>0</v>
      </c>
      <c r="BW266" s="81"/>
      <c r="BX266" s="107"/>
      <c r="BY266" s="108"/>
      <c r="BZ266" s="109">
        <f t="shared" si="225"/>
        <v>0</v>
      </c>
      <c r="CA266" s="109">
        <f t="shared" si="226"/>
        <v>0</v>
      </c>
      <c r="CB266" s="81"/>
      <c r="CC266" s="107"/>
      <c r="CD266" s="108"/>
      <c r="CE266" s="109">
        <f t="shared" si="227"/>
        <v>0</v>
      </c>
      <c r="CF266" s="109">
        <f t="shared" si="228"/>
        <v>0</v>
      </c>
      <c r="CG266" s="81"/>
      <c r="CH266" s="107"/>
      <c r="CI266" s="108"/>
      <c r="CJ266" s="109">
        <f t="shared" si="229"/>
        <v>0</v>
      </c>
      <c r="CK266" s="109">
        <f t="shared" si="230"/>
        <v>0</v>
      </c>
      <c r="CL266" s="81"/>
      <c r="CM266" s="107"/>
      <c r="CN266" s="108"/>
      <c r="CO266" s="109">
        <f t="shared" si="231"/>
        <v>0</v>
      </c>
      <c r="CP266" s="109">
        <f t="shared" si="232"/>
        <v>0</v>
      </c>
      <c r="CQ266" s="81"/>
      <c r="CR266" s="107"/>
      <c r="CS266" s="108"/>
      <c r="CT266" s="109">
        <f t="shared" si="233"/>
        <v>0</v>
      </c>
      <c r="CU266" s="109">
        <f t="shared" si="234"/>
        <v>0</v>
      </c>
      <c r="CV266" s="81"/>
      <c r="CW266" s="107"/>
      <c r="CX266" s="108"/>
      <c r="CY266" s="109">
        <f t="shared" si="235"/>
        <v>0</v>
      </c>
      <c r="CZ266" s="90">
        <f t="shared" si="247"/>
        <v>0</v>
      </c>
      <c r="DA266" s="81"/>
      <c r="DB266" s="107"/>
      <c r="DC266" s="108"/>
      <c r="DD266" s="109">
        <f t="shared" si="236"/>
        <v>0</v>
      </c>
      <c r="DE266" s="109">
        <f t="shared" si="237"/>
        <v>0</v>
      </c>
      <c r="DF266" s="81"/>
      <c r="DG266" s="107"/>
      <c r="DH266" s="108"/>
      <c r="DI266" s="109">
        <f t="shared" si="238"/>
        <v>0</v>
      </c>
      <c r="DJ266" s="109">
        <f t="shared" si="239"/>
        <v>0</v>
      </c>
      <c r="DK266" s="81"/>
      <c r="DL266" s="107"/>
      <c r="DM266" s="108"/>
      <c r="DN266" s="109">
        <f t="shared" si="240"/>
        <v>0</v>
      </c>
      <c r="DO266" s="109">
        <f t="shared" si="241"/>
        <v>0</v>
      </c>
      <c r="DP266" s="81"/>
      <c r="DQ266" s="107"/>
      <c r="DR266" s="108"/>
      <c r="DS266" s="109">
        <f t="shared" si="242"/>
        <v>0</v>
      </c>
      <c r="DT266" s="109">
        <f t="shared" si="243"/>
        <v>0</v>
      </c>
      <c r="DU266" s="81"/>
      <c r="DV266" s="107"/>
      <c r="DW266" s="108"/>
      <c r="DX266" s="109">
        <f t="shared" si="244"/>
        <v>0</v>
      </c>
      <c r="DY266" s="109">
        <f t="shared" si="248"/>
        <v>0</v>
      </c>
    </row>
    <row r="267" spans="1:129" x14ac:dyDescent="0.2">
      <c r="A267" s="1">
        <f>Stundeneingabe_2008!A266</f>
        <v>9</v>
      </c>
      <c r="B267" s="1">
        <f>Stundeneingabe_2008!B266</f>
        <v>38</v>
      </c>
      <c r="C267" s="1" t="str">
        <f>Stundeneingabe_2008!C266</f>
        <v>MI</v>
      </c>
      <c r="D267" s="19">
        <f>Stundeneingabe_2008!D266</f>
        <v>45917</v>
      </c>
      <c r="E267" s="81"/>
      <c r="F267" s="107"/>
      <c r="G267" s="108"/>
      <c r="H267" s="109">
        <f t="shared" si="199"/>
        <v>0</v>
      </c>
      <c r="I267" s="90">
        <f t="shared" si="245"/>
        <v>0</v>
      </c>
      <c r="J267" s="81"/>
      <c r="K267" s="107"/>
      <c r="L267" s="108"/>
      <c r="M267" s="109">
        <f t="shared" si="200"/>
        <v>0</v>
      </c>
      <c r="N267" s="90">
        <f t="shared" si="246"/>
        <v>0</v>
      </c>
      <c r="O267" s="81"/>
      <c r="P267" s="107"/>
      <c r="Q267" s="108"/>
      <c r="R267" s="109">
        <f t="shared" si="201"/>
        <v>0</v>
      </c>
      <c r="S267" s="109">
        <f t="shared" si="202"/>
        <v>0</v>
      </c>
      <c r="T267" s="81"/>
      <c r="U267" s="107"/>
      <c r="V267" s="108"/>
      <c r="W267" s="109">
        <f t="shared" si="203"/>
        <v>0</v>
      </c>
      <c r="X267" s="109">
        <f t="shared" si="204"/>
        <v>0</v>
      </c>
      <c r="Y267" s="81"/>
      <c r="Z267" s="107"/>
      <c r="AA267" s="108"/>
      <c r="AB267" s="109">
        <f t="shared" si="205"/>
        <v>0</v>
      </c>
      <c r="AC267" s="109">
        <f t="shared" si="206"/>
        <v>0</v>
      </c>
      <c r="AD267" s="81"/>
      <c r="AE267" s="107"/>
      <c r="AF267" s="108"/>
      <c r="AG267" s="109">
        <f t="shared" si="207"/>
        <v>0</v>
      </c>
      <c r="AH267" s="109">
        <f t="shared" si="208"/>
        <v>0</v>
      </c>
      <c r="AI267" s="81"/>
      <c r="AJ267" s="107"/>
      <c r="AK267" s="108"/>
      <c r="AL267" s="109">
        <f t="shared" si="209"/>
        <v>0</v>
      </c>
      <c r="AM267" s="109">
        <f t="shared" si="210"/>
        <v>0</v>
      </c>
      <c r="AN267" s="81"/>
      <c r="AO267" s="107"/>
      <c r="AP267" s="108"/>
      <c r="AQ267" s="109">
        <f t="shared" si="211"/>
        <v>0</v>
      </c>
      <c r="AR267" s="109">
        <f t="shared" si="212"/>
        <v>0</v>
      </c>
      <c r="AS267" s="81"/>
      <c r="AT267" s="107"/>
      <c r="AU267" s="108"/>
      <c r="AV267" s="109">
        <f t="shared" si="213"/>
        <v>0</v>
      </c>
      <c r="AW267" s="109">
        <f t="shared" si="214"/>
        <v>0</v>
      </c>
      <c r="AX267" s="81"/>
      <c r="AY267" s="107"/>
      <c r="AZ267" s="108"/>
      <c r="BA267" s="109">
        <f t="shared" si="215"/>
        <v>0</v>
      </c>
      <c r="BB267" s="109">
        <f t="shared" si="216"/>
        <v>0</v>
      </c>
      <c r="BC267" s="81"/>
      <c r="BD267" s="107"/>
      <c r="BE267" s="108"/>
      <c r="BF267" s="109">
        <f t="shared" si="217"/>
        <v>0</v>
      </c>
      <c r="BG267" s="109">
        <f t="shared" si="218"/>
        <v>0</v>
      </c>
      <c r="BH267" s="81"/>
      <c r="BI267" s="107"/>
      <c r="BJ267" s="108"/>
      <c r="BK267" s="109">
        <f t="shared" si="219"/>
        <v>0</v>
      </c>
      <c r="BL267" s="109">
        <f t="shared" si="220"/>
        <v>0</v>
      </c>
      <c r="BM267" s="81"/>
      <c r="BN267" s="107"/>
      <c r="BO267" s="108"/>
      <c r="BP267" s="109">
        <f t="shared" si="221"/>
        <v>0</v>
      </c>
      <c r="BQ267" s="109">
        <f t="shared" si="222"/>
        <v>0</v>
      </c>
      <c r="BR267" s="81"/>
      <c r="BS267" s="107"/>
      <c r="BT267" s="108"/>
      <c r="BU267" s="109">
        <f t="shared" si="223"/>
        <v>0</v>
      </c>
      <c r="BV267" s="109">
        <f t="shared" si="224"/>
        <v>0</v>
      </c>
      <c r="BW267" s="81"/>
      <c r="BX267" s="107"/>
      <c r="BY267" s="108"/>
      <c r="BZ267" s="109">
        <f t="shared" si="225"/>
        <v>0</v>
      </c>
      <c r="CA267" s="109">
        <f t="shared" si="226"/>
        <v>0</v>
      </c>
      <c r="CB267" s="81"/>
      <c r="CC267" s="107"/>
      <c r="CD267" s="108"/>
      <c r="CE267" s="109">
        <f t="shared" si="227"/>
        <v>0</v>
      </c>
      <c r="CF267" s="109">
        <f t="shared" si="228"/>
        <v>0</v>
      </c>
      <c r="CG267" s="81"/>
      <c r="CH267" s="107"/>
      <c r="CI267" s="108"/>
      <c r="CJ267" s="109">
        <f t="shared" si="229"/>
        <v>0</v>
      </c>
      <c r="CK267" s="109">
        <f t="shared" si="230"/>
        <v>0</v>
      </c>
      <c r="CL267" s="81"/>
      <c r="CM267" s="107"/>
      <c r="CN267" s="108"/>
      <c r="CO267" s="109">
        <f t="shared" si="231"/>
        <v>0</v>
      </c>
      <c r="CP267" s="109">
        <f t="shared" si="232"/>
        <v>0</v>
      </c>
      <c r="CQ267" s="81"/>
      <c r="CR267" s="107"/>
      <c r="CS267" s="108"/>
      <c r="CT267" s="109">
        <f t="shared" si="233"/>
        <v>0</v>
      </c>
      <c r="CU267" s="109">
        <f t="shared" si="234"/>
        <v>0</v>
      </c>
      <c r="CV267" s="81"/>
      <c r="CW267" s="107"/>
      <c r="CX267" s="108"/>
      <c r="CY267" s="109">
        <f t="shared" si="235"/>
        <v>0</v>
      </c>
      <c r="CZ267" s="90">
        <f t="shared" si="247"/>
        <v>0</v>
      </c>
      <c r="DA267" s="81"/>
      <c r="DB267" s="107"/>
      <c r="DC267" s="108"/>
      <c r="DD267" s="109">
        <f t="shared" si="236"/>
        <v>0</v>
      </c>
      <c r="DE267" s="109">
        <f t="shared" si="237"/>
        <v>0</v>
      </c>
      <c r="DF267" s="81"/>
      <c r="DG267" s="107"/>
      <c r="DH267" s="108"/>
      <c r="DI267" s="109">
        <f t="shared" si="238"/>
        <v>0</v>
      </c>
      <c r="DJ267" s="109">
        <f t="shared" si="239"/>
        <v>0</v>
      </c>
      <c r="DK267" s="81"/>
      <c r="DL267" s="107"/>
      <c r="DM267" s="108"/>
      <c r="DN267" s="109">
        <f t="shared" si="240"/>
        <v>0</v>
      </c>
      <c r="DO267" s="109">
        <f t="shared" si="241"/>
        <v>0</v>
      </c>
      <c r="DP267" s="81"/>
      <c r="DQ267" s="107"/>
      <c r="DR267" s="108"/>
      <c r="DS267" s="109">
        <f t="shared" si="242"/>
        <v>0</v>
      </c>
      <c r="DT267" s="109">
        <f t="shared" si="243"/>
        <v>0</v>
      </c>
      <c r="DU267" s="81"/>
      <c r="DV267" s="107"/>
      <c r="DW267" s="108"/>
      <c r="DX267" s="109">
        <f t="shared" si="244"/>
        <v>0</v>
      </c>
      <c r="DY267" s="109">
        <f t="shared" si="248"/>
        <v>0</v>
      </c>
    </row>
    <row r="268" spans="1:129" x14ac:dyDescent="0.2">
      <c r="A268" s="1">
        <f>Stundeneingabe_2008!A267</f>
        <v>9</v>
      </c>
      <c r="B268" s="1">
        <f>Stundeneingabe_2008!B267</f>
        <v>38</v>
      </c>
      <c r="C268" s="1" t="str">
        <f>Stundeneingabe_2008!C267</f>
        <v>DO</v>
      </c>
      <c r="D268" s="19">
        <f>Stundeneingabe_2008!D267</f>
        <v>45918</v>
      </c>
      <c r="E268" s="81"/>
      <c r="F268" s="107"/>
      <c r="G268" s="108"/>
      <c r="H268" s="109">
        <f t="shared" si="199"/>
        <v>0</v>
      </c>
      <c r="I268" s="90">
        <f t="shared" si="245"/>
        <v>0</v>
      </c>
      <c r="J268" s="81"/>
      <c r="K268" s="107"/>
      <c r="L268" s="108"/>
      <c r="M268" s="109">
        <f t="shared" si="200"/>
        <v>0</v>
      </c>
      <c r="N268" s="90">
        <f t="shared" si="246"/>
        <v>0</v>
      </c>
      <c r="O268" s="81"/>
      <c r="P268" s="107"/>
      <c r="Q268" s="108"/>
      <c r="R268" s="109">
        <f t="shared" si="201"/>
        <v>0</v>
      </c>
      <c r="S268" s="109">
        <f t="shared" si="202"/>
        <v>0</v>
      </c>
      <c r="T268" s="81"/>
      <c r="U268" s="107"/>
      <c r="V268" s="108"/>
      <c r="W268" s="109">
        <f t="shared" si="203"/>
        <v>0</v>
      </c>
      <c r="X268" s="109">
        <f t="shared" si="204"/>
        <v>0</v>
      </c>
      <c r="Y268" s="81"/>
      <c r="Z268" s="107"/>
      <c r="AA268" s="108"/>
      <c r="AB268" s="109">
        <f t="shared" si="205"/>
        <v>0</v>
      </c>
      <c r="AC268" s="109">
        <f t="shared" si="206"/>
        <v>0</v>
      </c>
      <c r="AD268" s="81"/>
      <c r="AE268" s="107"/>
      <c r="AF268" s="108"/>
      <c r="AG268" s="109">
        <f t="shared" si="207"/>
        <v>0</v>
      </c>
      <c r="AH268" s="109">
        <f t="shared" si="208"/>
        <v>0</v>
      </c>
      <c r="AI268" s="81"/>
      <c r="AJ268" s="107"/>
      <c r="AK268" s="108"/>
      <c r="AL268" s="109">
        <f t="shared" si="209"/>
        <v>0</v>
      </c>
      <c r="AM268" s="109">
        <f t="shared" si="210"/>
        <v>0</v>
      </c>
      <c r="AN268" s="81"/>
      <c r="AO268" s="107"/>
      <c r="AP268" s="108"/>
      <c r="AQ268" s="109">
        <f t="shared" si="211"/>
        <v>0</v>
      </c>
      <c r="AR268" s="109">
        <f t="shared" si="212"/>
        <v>0</v>
      </c>
      <c r="AS268" s="81"/>
      <c r="AT268" s="107"/>
      <c r="AU268" s="108"/>
      <c r="AV268" s="109">
        <f t="shared" si="213"/>
        <v>0</v>
      </c>
      <c r="AW268" s="109">
        <f t="shared" si="214"/>
        <v>0</v>
      </c>
      <c r="AX268" s="81"/>
      <c r="AY268" s="107"/>
      <c r="AZ268" s="108"/>
      <c r="BA268" s="109">
        <f t="shared" si="215"/>
        <v>0</v>
      </c>
      <c r="BB268" s="109">
        <f t="shared" si="216"/>
        <v>0</v>
      </c>
      <c r="BC268" s="81"/>
      <c r="BD268" s="107"/>
      <c r="BE268" s="108"/>
      <c r="BF268" s="109">
        <f t="shared" si="217"/>
        <v>0</v>
      </c>
      <c r="BG268" s="109">
        <f t="shared" si="218"/>
        <v>0</v>
      </c>
      <c r="BH268" s="81"/>
      <c r="BI268" s="107"/>
      <c r="BJ268" s="108"/>
      <c r="BK268" s="109">
        <f t="shared" si="219"/>
        <v>0</v>
      </c>
      <c r="BL268" s="109">
        <f t="shared" si="220"/>
        <v>0</v>
      </c>
      <c r="BM268" s="81"/>
      <c r="BN268" s="107"/>
      <c r="BO268" s="108"/>
      <c r="BP268" s="109">
        <f t="shared" si="221"/>
        <v>0</v>
      </c>
      <c r="BQ268" s="109">
        <f t="shared" si="222"/>
        <v>0</v>
      </c>
      <c r="BR268" s="81"/>
      <c r="BS268" s="107"/>
      <c r="BT268" s="108"/>
      <c r="BU268" s="109">
        <f t="shared" si="223"/>
        <v>0</v>
      </c>
      <c r="BV268" s="109">
        <f t="shared" si="224"/>
        <v>0</v>
      </c>
      <c r="BW268" s="81"/>
      <c r="BX268" s="107"/>
      <c r="BY268" s="108"/>
      <c r="BZ268" s="109">
        <f t="shared" si="225"/>
        <v>0</v>
      </c>
      <c r="CA268" s="109">
        <f t="shared" si="226"/>
        <v>0</v>
      </c>
      <c r="CB268" s="81"/>
      <c r="CC268" s="107"/>
      <c r="CD268" s="108"/>
      <c r="CE268" s="109">
        <f t="shared" si="227"/>
        <v>0</v>
      </c>
      <c r="CF268" s="109">
        <f t="shared" si="228"/>
        <v>0</v>
      </c>
      <c r="CG268" s="81"/>
      <c r="CH268" s="107"/>
      <c r="CI268" s="108"/>
      <c r="CJ268" s="109">
        <f t="shared" si="229"/>
        <v>0</v>
      </c>
      <c r="CK268" s="109">
        <f t="shared" si="230"/>
        <v>0</v>
      </c>
      <c r="CL268" s="81"/>
      <c r="CM268" s="107"/>
      <c r="CN268" s="108"/>
      <c r="CO268" s="109">
        <f t="shared" si="231"/>
        <v>0</v>
      </c>
      <c r="CP268" s="109">
        <f t="shared" si="232"/>
        <v>0</v>
      </c>
      <c r="CQ268" s="81"/>
      <c r="CR268" s="107"/>
      <c r="CS268" s="108"/>
      <c r="CT268" s="109">
        <f t="shared" si="233"/>
        <v>0</v>
      </c>
      <c r="CU268" s="109">
        <f t="shared" si="234"/>
        <v>0</v>
      </c>
      <c r="CV268" s="81"/>
      <c r="CW268" s="107"/>
      <c r="CX268" s="108"/>
      <c r="CY268" s="109">
        <f t="shared" si="235"/>
        <v>0</v>
      </c>
      <c r="CZ268" s="90">
        <f t="shared" si="247"/>
        <v>0</v>
      </c>
      <c r="DA268" s="81"/>
      <c r="DB268" s="107"/>
      <c r="DC268" s="108"/>
      <c r="DD268" s="109">
        <f t="shared" si="236"/>
        <v>0</v>
      </c>
      <c r="DE268" s="109">
        <f t="shared" si="237"/>
        <v>0</v>
      </c>
      <c r="DF268" s="81"/>
      <c r="DG268" s="107"/>
      <c r="DH268" s="108"/>
      <c r="DI268" s="109">
        <f t="shared" si="238"/>
        <v>0</v>
      </c>
      <c r="DJ268" s="109">
        <f t="shared" si="239"/>
        <v>0</v>
      </c>
      <c r="DK268" s="81"/>
      <c r="DL268" s="107"/>
      <c r="DM268" s="108"/>
      <c r="DN268" s="109">
        <f t="shared" si="240"/>
        <v>0</v>
      </c>
      <c r="DO268" s="109">
        <f t="shared" si="241"/>
        <v>0</v>
      </c>
      <c r="DP268" s="81"/>
      <c r="DQ268" s="107"/>
      <c r="DR268" s="108"/>
      <c r="DS268" s="109">
        <f t="shared" si="242"/>
        <v>0</v>
      </c>
      <c r="DT268" s="109">
        <f t="shared" si="243"/>
        <v>0</v>
      </c>
      <c r="DU268" s="81"/>
      <c r="DV268" s="107"/>
      <c r="DW268" s="108"/>
      <c r="DX268" s="109">
        <f t="shared" si="244"/>
        <v>0</v>
      </c>
      <c r="DY268" s="109">
        <f t="shared" si="248"/>
        <v>0</v>
      </c>
    </row>
    <row r="269" spans="1:129" x14ac:dyDescent="0.2">
      <c r="A269" s="1">
        <f>Stundeneingabe_2008!A268</f>
        <v>9</v>
      </c>
      <c r="B269" s="1">
        <f>Stundeneingabe_2008!B268</f>
        <v>38</v>
      </c>
      <c r="C269" s="1" t="str">
        <f>Stundeneingabe_2008!C268</f>
        <v>FR</v>
      </c>
      <c r="D269" s="19">
        <f>Stundeneingabe_2008!D268</f>
        <v>45919</v>
      </c>
      <c r="E269" s="81"/>
      <c r="F269" s="107"/>
      <c r="G269" s="108"/>
      <c r="H269" s="109">
        <f t="shared" si="199"/>
        <v>0</v>
      </c>
      <c r="I269" s="90">
        <f t="shared" si="245"/>
        <v>0</v>
      </c>
      <c r="J269" s="81"/>
      <c r="K269" s="107"/>
      <c r="L269" s="108"/>
      <c r="M269" s="109">
        <f t="shared" si="200"/>
        <v>0</v>
      </c>
      <c r="N269" s="90">
        <f t="shared" si="246"/>
        <v>0</v>
      </c>
      <c r="O269" s="81"/>
      <c r="P269" s="107"/>
      <c r="Q269" s="108"/>
      <c r="R269" s="109">
        <f t="shared" si="201"/>
        <v>0</v>
      </c>
      <c r="S269" s="109">
        <f t="shared" si="202"/>
        <v>0</v>
      </c>
      <c r="T269" s="81"/>
      <c r="U269" s="107"/>
      <c r="V269" s="108"/>
      <c r="W269" s="109">
        <f t="shared" si="203"/>
        <v>0</v>
      </c>
      <c r="X269" s="109">
        <f t="shared" si="204"/>
        <v>0</v>
      </c>
      <c r="Y269" s="81"/>
      <c r="Z269" s="107"/>
      <c r="AA269" s="108"/>
      <c r="AB269" s="109">
        <f t="shared" si="205"/>
        <v>0</v>
      </c>
      <c r="AC269" s="109">
        <f t="shared" si="206"/>
        <v>0</v>
      </c>
      <c r="AD269" s="81"/>
      <c r="AE269" s="107"/>
      <c r="AF269" s="108"/>
      <c r="AG269" s="109">
        <f t="shared" si="207"/>
        <v>0</v>
      </c>
      <c r="AH269" s="109">
        <f t="shared" si="208"/>
        <v>0</v>
      </c>
      <c r="AI269" s="81"/>
      <c r="AJ269" s="107"/>
      <c r="AK269" s="108"/>
      <c r="AL269" s="109">
        <f t="shared" si="209"/>
        <v>0</v>
      </c>
      <c r="AM269" s="109">
        <f t="shared" si="210"/>
        <v>0</v>
      </c>
      <c r="AN269" s="81"/>
      <c r="AO269" s="107"/>
      <c r="AP269" s="108"/>
      <c r="AQ269" s="109">
        <f t="shared" si="211"/>
        <v>0</v>
      </c>
      <c r="AR269" s="109">
        <f t="shared" si="212"/>
        <v>0</v>
      </c>
      <c r="AS269" s="81"/>
      <c r="AT269" s="107"/>
      <c r="AU269" s="108"/>
      <c r="AV269" s="109">
        <f t="shared" si="213"/>
        <v>0</v>
      </c>
      <c r="AW269" s="109">
        <f t="shared" si="214"/>
        <v>0</v>
      </c>
      <c r="AX269" s="81"/>
      <c r="AY269" s="107"/>
      <c r="AZ269" s="108"/>
      <c r="BA269" s="109">
        <f t="shared" si="215"/>
        <v>0</v>
      </c>
      <c r="BB269" s="109">
        <f t="shared" si="216"/>
        <v>0</v>
      </c>
      <c r="BC269" s="81"/>
      <c r="BD269" s="107"/>
      <c r="BE269" s="108"/>
      <c r="BF269" s="109">
        <f t="shared" si="217"/>
        <v>0</v>
      </c>
      <c r="BG269" s="109">
        <f t="shared" si="218"/>
        <v>0</v>
      </c>
      <c r="BH269" s="81"/>
      <c r="BI269" s="107"/>
      <c r="BJ269" s="108"/>
      <c r="BK269" s="109">
        <f t="shared" si="219"/>
        <v>0</v>
      </c>
      <c r="BL269" s="109">
        <f t="shared" si="220"/>
        <v>0</v>
      </c>
      <c r="BM269" s="81"/>
      <c r="BN269" s="107"/>
      <c r="BO269" s="108"/>
      <c r="BP269" s="109">
        <f t="shared" si="221"/>
        <v>0</v>
      </c>
      <c r="BQ269" s="109">
        <f t="shared" si="222"/>
        <v>0</v>
      </c>
      <c r="BR269" s="81"/>
      <c r="BS269" s="107"/>
      <c r="BT269" s="108"/>
      <c r="BU269" s="109">
        <f t="shared" si="223"/>
        <v>0</v>
      </c>
      <c r="BV269" s="109">
        <f t="shared" si="224"/>
        <v>0</v>
      </c>
      <c r="BW269" s="81"/>
      <c r="BX269" s="107"/>
      <c r="BY269" s="108"/>
      <c r="BZ269" s="109">
        <f t="shared" si="225"/>
        <v>0</v>
      </c>
      <c r="CA269" s="109">
        <f t="shared" si="226"/>
        <v>0</v>
      </c>
      <c r="CB269" s="81"/>
      <c r="CC269" s="107"/>
      <c r="CD269" s="108"/>
      <c r="CE269" s="109">
        <f t="shared" si="227"/>
        <v>0</v>
      </c>
      <c r="CF269" s="109">
        <f t="shared" si="228"/>
        <v>0</v>
      </c>
      <c r="CG269" s="81"/>
      <c r="CH269" s="107"/>
      <c r="CI269" s="108"/>
      <c r="CJ269" s="109">
        <f t="shared" si="229"/>
        <v>0</v>
      </c>
      <c r="CK269" s="109">
        <f t="shared" si="230"/>
        <v>0</v>
      </c>
      <c r="CL269" s="81"/>
      <c r="CM269" s="107"/>
      <c r="CN269" s="108"/>
      <c r="CO269" s="109">
        <f t="shared" si="231"/>
        <v>0</v>
      </c>
      <c r="CP269" s="109">
        <f t="shared" si="232"/>
        <v>0</v>
      </c>
      <c r="CQ269" s="81"/>
      <c r="CR269" s="107"/>
      <c r="CS269" s="108"/>
      <c r="CT269" s="109">
        <f t="shared" si="233"/>
        <v>0</v>
      </c>
      <c r="CU269" s="109">
        <f t="shared" si="234"/>
        <v>0</v>
      </c>
      <c r="CV269" s="81"/>
      <c r="CW269" s="107"/>
      <c r="CX269" s="108"/>
      <c r="CY269" s="109">
        <f t="shared" si="235"/>
        <v>0</v>
      </c>
      <c r="CZ269" s="90">
        <f t="shared" si="247"/>
        <v>0</v>
      </c>
      <c r="DA269" s="81"/>
      <c r="DB269" s="107"/>
      <c r="DC269" s="108"/>
      <c r="DD269" s="109">
        <f t="shared" si="236"/>
        <v>0</v>
      </c>
      <c r="DE269" s="109">
        <f t="shared" si="237"/>
        <v>0</v>
      </c>
      <c r="DF269" s="81"/>
      <c r="DG269" s="107"/>
      <c r="DH269" s="108"/>
      <c r="DI269" s="109">
        <f t="shared" si="238"/>
        <v>0</v>
      </c>
      <c r="DJ269" s="109">
        <f t="shared" si="239"/>
        <v>0</v>
      </c>
      <c r="DK269" s="81"/>
      <c r="DL269" s="107"/>
      <c r="DM269" s="108"/>
      <c r="DN269" s="109">
        <f t="shared" si="240"/>
        <v>0</v>
      </c>
      <c r="DO269" s="109">
        <f t="shared" si="241"/>
        <v>0</v>
      </c>
      <c r="DP269" s="81"/>
      <c r="DQ269" s="107"/>
      <c r="DR269" s="108"/>
      <c r="DS269" s="109">
        <f t="shared" si="242"/>
        <v>0</v>
      </c>
      <c r="DT269" s="109">
        <f t="shared" si="243"/>
        <v>0</v>
      </c>
      <c r="DU269" s="81"/>
      <c r="DV269" s="107"/>
      <c r="DW269" s="108"/>
      <c r="DX269" s="109">
        <f t="shared" si="244"/>
        <v>0</v>
      </c>
      <c r="DY269" s="109">
        <f t="shared" si="248"/>
        <v>0</v>
      </c>
    </row>
    <row r="270" spans="1:129" x14ac:dyDescent="0.2">
      <c r="A270" s="1">
        <f>Stundeneingabe_2008!A269</f>
        <v>9</v>
      </c>
      <c r="B270" s="1">
        <f>Stundeneingabe_2008!B269</f>
        <v>38</v>
      </c>
      <c r="C270" s="1" t="str">
        <f>Stundeneingabe_2008!C269</f>
        <v>SA</v>
      </c>
      <c r="D270" s="19">
        <f>Stundeneingabe_2008!D269</f>
        <v>45920</v>
      </c>
      <c r="E270" s="81"/>
      <c r="F270" s="107"/>
      <c r="G270" s="108"/>
      <c r="H270" s="109">
        <f>SUM(E270:G270)</f>
        <v>0</v>
      </c>
      <c r="I270" s="90">
        <f t="shared" si="245"/>
        <v>0</v>
      </c>
      <c r="J270" s="81"/>
      <c r="K270" s="107"/>
      <c r="L270" s="108"/>
      <c r="M270" s="109">
        <f t="shared" si="200"/>
        <v>0</v>
      </c>
      <c r="N270" s="90">
        <f t="shared" si="246"/>
        <v>0</v>
      </c>
      <c r="O270" s="81"/>
      <c r="P270" s="107"/>
      <c r="Q270" s="108"/>
      <c r="R270" s="109">
        <f t="shared" si="201"/>
        <v>0</v>
      </c>
      <c r="S270" s="109">
        <f t="shared" si="202"/>
        <v>0</v>
      </c>
      <c r="T270" s="81"/>
      <c r="U270" s="107"/>
      <c r="V270" s="108"/>
      <c r="W270" s="109">
        <f t="shared" si="203"/>
        <v>0</v>
      </c>
      <c r="X270" s="109">
        <f t="shared" si="204"/>
        <v>0</v>
      </c>
      <c r="Y270" s="81"/>
      <c r="Z270" s="107"/>
      <c r="AA270" s="108"/>
      <c r="AB270" s="109">
        <f t="shared" si="205"/>
        <v>0</v>
      </c>
      <c r="AC270" s="109">
        <f t="shared" si="206"/>
        <v>0</v>
      </c>
      <c r="AD270" s="81"/>
      <c r="AE270" s="107"/>
      <c r="AF270" s="108"/>
      <c r="AG270" s="109">
        <f t="shared" si="207"/>
        <v>0</v>
      </c>
      <c r="AH270" s="109">
        <f t="shared" si="208"/>
        <v>0</v>
      </c>
      <c r="AI270" s="81"/>
      <c r="AJ270" s="107"/>
      <c r="AK270" s="108"/>
      <c r="AL270" s="109">
        <f t="shared" si="209"/>
        <v>0</v>
      </c>
      <c r="AM270" s="109">
        <f t="shared" si="210"/>
        <v>0</v>
      </c>
      <c r="AN270" s="81"/>
      <c r="AO270" s="107"/>
      <c r="AP270" s="108"/>
      <c r="AQ270" s="109">
        <f t="shared" si="211"/>
        <v>0</v>
      </c>
      <c r="AR270" s="109">
        <f t="shared" si="212"/>
        <v>0</v>
      </c>
      <c r="AS270" s="81"/>
      <c r="AT270" s="107"/>
      <c r="AU270" s="108"/>
      <c r="AV270" s="109">
        <f t="shared" si="213"/>
        <v>0</v>
      </c>
      <c r="AW270" s="109">
        <f t="shared" si="214"/>
        <v>0</v>
      </c>
      <c r="AX270" s="81"/>
      <c r="AY270" s="107"/>
      <c r="AZ270" s="108"/>
      <c r="BA270" s="109">
        <f t="shared" si="215"/>
        <v>0</v>
      </c>
      <c r="BB270" s="109">
        <f t="shared" si="216"/>
        <v>0</v>
      </c>
      <c r="BC270" s="81"/>
      <c r="BD270" s="107"/>
      <c r="BE270" s="108"/>
      <c r="BF270" s="109">
        <f t="shared" si="217"/>
        <v>0</v>
      </c>
      <c r="BG270" s="109">
        <f t="shared" si="218"/>
        <v>0</v>
      </c>
      <c r="BH270" s="81"/>
      <c r="BI270" s="107"/>
      <c r="BJ270" s="108"/>
      <c r="BK270" s="109">
        <f t="shared" si="219"/>
        <v>0</v>
      </c>
      <c r="BL270" s="109">
        <f t="shared" si="220"/>
        <v>0</v>
      </c>
      <c r="BM270" s="81"/>
      <c r="BN270" s="107"/>
      <c r="BO270" s="108"/>
      <c r="BP270" s="109">
        <f t="shared" si="221"/>
        <v>0</v>
      </c>
      <c r="BQ270" s="109">
        <f t="shared" si="222"/>
        <v>0</v>
      </c>
      <c r="BR270" s="81"/>
      <c r="BS270" s="107"/>
      <c r="BT270" s="108"/>
      <c r="BU270" s="109">
        <f t="shared" si="223"/>
        <v>0</v>
      </c>
      <c r="BV270" s="109">
        <f t="shared" si="224"/>
        <v>0</v>
      </c>
      <c r="BW270" s="81"/>
      <c r="BX270" s="107"/>
      <c r="BY270" s="108"/>
      <c r="BZ270" s="109">
        <f t="shared" si="225"/>
        <v>0</v>
      </c>
      <c r="CA270" s="109">
        <f t="shared" si="226"/>
        <v>0</v>
      </c>
      <c r="CB270" s="81"/>
      <c r="CC270" s="107"/>
      <c r="CD270" s="108"/>
      <c r="CE270" s="109">
        <f t="shared" si="227"/>
        <v>0</v>
      </c>
      <c r="CF270" s="109">
        <f t="shared" si="228"/>
        <v>0</v>
      </c>
      <c r="CG270" s="81"/>
      <c r="CH270" s="107"/>
      <c r="CI270" s="108"/>
      <c r="CJ270" s="109">
        <f t="shared" si="229"/>
        <v>0</v>
      </c>
      <c r="CK270" s="109">
        <f t="shared" si="230"/>
        <v>0</v>
      </c>
      <c r="CL270" s="81"/>
      <c r="CM270" s="107"/>
      <c r="CN270" s="108"/>
      <c r="CO270" s="109">
        <f t="shared" si="231"/>
        <v>0</v>
      </c>
      <c r="CP270" s="109">
        <f t="shared" si="232"/>
        <v>0</v>
      </c>
      <c r="CQ270" s="81"/>
      <c r="CR270" s="107"/>
      <c r="CS270" s="108"/>
      <c r="CT270" s="109">
        <f t="shared" si="233"/>
        <v>0</v>
      </c>
      <c r="CU270" s="109">
        <f t="shared" si="234"/>
        <v>0</v>
      </c>
      <c r="CV270" s="81"/>
      <c r="CW270" s="107"/>
      <c r="CX270" s="108"/>
      <c r="CY270" s="109">
        <f t="shared" si="235"/>
        <v>0</v>
      </c>
      <c r="CZ270" s="90">
        <f t="shared" si="247"/>
        <v>0</v>
      </c>
      <c r="DA270" s="81"/>
      <c r="DB270" s="107"/>
      <c r="DC270" s="108"/>
      <c r="DD270" s="109">
        <f t="shared" si="236"/>
        <v>0</v>
      </c>
      <c r="DE270" s="109">
        <f t="shared" si="237"/>
        <v>0</v>
      </c>
      <c r="DF270" s="81"/>
      <c r="DG270" s="107"/>
      <c r="DH270" s="108"/>
      <c r="DI270" s="109">
        <f t="shared" si="238"/>
        <v>0</v>
      </c>
      <c r="DJ270" s="109">
        <f t="shared" si="239"/>
        <v>0</v>
      </c>
      <c r="DK270" s="81"/>
      <c r="DL270" s="107"/>
      <c r="DM270" s="108"/>
      <c r="DN270" s="109">
        <f t="shared" si="240"/>
        <v>0</v>
      </c>
      <c r="DO270" s="109">
        <f t="shared" si="241"/>
        <v>0</v>
      </c>
      <c r="DP270" s="81"/>
      <c r="DQ270" s="107"/>
      <c r="DR270" s="108"/>
      <c r="DS270" s="109">
        <f t="shared" si="242"/>
        <v>0</v>
      </c>
      <c r="DT270" s="109">
        <f t="shared" si="243"/>
        <v>0</v>
      </c>
      <c r="DU270" s="81"/>
      <c r="DV270" s="107"/>
      <c r="DW270" s="108"/>
      <c r="DX270" s="109">
        <f t="shared" si="244"/>
        <v>0</v>
      </c>
      <c r="DY270" s="109">
        <f t="shared" si="248"/>
        <v>0</v>
      </c>
    </row>
    <row r="271" spans="1:129" x14ac:dyDescent="0.2">
      <c r="A271" s="1">
        <f>Stundeneingabe_2008!A270</f>
        <v>9</v>
      </c>
      <c r="B271" s="1">
        <f>Stundeneingabe_2008!B270</f>
        <v>38</v>
      </c>
      <c r="C271" s="1" t="str">
        <f>Stundeneingabe_2008!C270</f>
        <v>SO</v>
      </c>
      <c r="D271" s="19">
        <f>Stundeneingabe_2008!D270</f>
        <v>45921</v>
      </c>
      <c r="E271" s="81"/>
      <c r="F271" s="107"/>
      <c r="G271" s="108"/>
      <c r="H271" s="109">
        <f>SUM(E271:G271)</f>
        <v>0</v>
      </c>
      <c r="I271" s="90">
        <f t="shared" si="245"/>
        <v>0</v>
      </c>
      <c r="J271" s="81"/>
      <c r="K271" s="107"/>
      <c r="L271" s="108"/>
      <c r="M271" s="109">
        <f t="shared" si="200"/>
        <v>0</v>
      </c>
      <c r="N271" s="90">
        <f t="shared" si="246"/>
        <v>0</v>
      </c>
      <c r="O271" s="81"/>
      <c r="P271" s="107"/>
      <c r="Q271" s="108"/>
      <c r="R271" s="109">
        <f t="shared" si="201"/>
        <v>0</v>
      </c>
      <c r="S271" s="109">
        <f t="shared" si="202"/>
        <v>0</v>
      </c>
      <c r="T271" s="81"/>
      <c r="U271" s="107"/>
      <c r="V271" s="108"/>
      <c r="W271" s="109">
        <f t="shared" si="203"/>
        <v>0</v>
      </c>
      <c r="X271" s="109">
        <f t="shared" si="204"/>
        <v>0</v>
      </c>
      <c r="Y271" s="81"/>
      <c r="Z271" s="107"/>
      <c r="AA271" s="108"/>
      <c r="AB271" s="109">
        <f t="shared" si="205"/>
        <v>0</v>
      </c>
      <c r="AC271" s="109">
        <f t="shared" si="206"/>
        <v>0</v>
      </c>
      <c r="AD271" s="81"/>
      <c r="AE271" s="107"/>
      <c r="AF271" s="108"/>
      <c r="AG271" s="109">
        <f t="shared" si="207"/>
        <v>0</v>
      </c>
      <c r="AH271" s="109">
        <f t="shared" si="208"/>
        <v>0</v>
      </c>
      <c r="AI271" s="81"/>
      <c r="AJ271" s="107"/>
      <c r="AK271" s="108"/>
      <c r="AL271" s="109">
        <f t="shared" si="209"/>
        <v>0</v>
      </c>
      <c r="AM271" s="109">
        <f t="shared" si="210"/>
        <v>0</v>
      </c>
      <c r="AN271" s="81"/>
      <c r="AO271" s="107"/>
      <c r="AP271" s="108"/>
      <c r="AQ271" s="109">
        <f t="shared" si="211"/>
        <v>0</v>
      </c>
      <c r="AR271" s="109">
        <f t="shared" si="212"/>
        <v>0</v>
      </c>
      <c r="AS271" s="81"/>
      <c r="AT271" s="107"/>
      <c r="AU271" s="108"/>
      <c r="AV271" s="109">
        <f t="shared" si="213"/>
        <v>0</v>
      </c>
      <c r="AW271" s="109">
        <f t="shared" si="214"/>
        <v>0</v>
      </c>
      <c r="AX271" s="81"/>
      <c r="AY271" s="107"/>
      <c r="AZ271" s="108"/>
      <c r="BA271" s="109">
        <f t="shared" si="215"/>
        <v>0</v>
      </c>
      <c r="BB271" s="109">
        <f t="shared" si="216"/>
        <v>0</v>
      </c>
      <c r="BC271" s="81"/>
      <c r="BD271" s="107"/>
      <c r="BE271" s="108"/>
      <c r="BF271" s="109">
        <f t="shared" si="217"/>
        <v>0</v>
      </c>
      <c r="BG271" s="109">
        <f t="shared" si="218"/>
        <v>0</v>
      </c>
      <c r="BH271" s="81"/>
      <c r="BI271" s="107"/>
      <c r="BJ271" s="108"/>
      <c r="BK271" s="109">
        <f t="shared" si="219"/>
        <v>0</v>
      </c>
      <c r="BL271" s="109">
        <f t="shared" si="220"/>
        <v>0</v>
      </c>
      <c r="BM271" s="81"/>
      <c r="BN271" s="107"/>
      <c r="BO271" s="108"/>
      <c r="BP271" s="109">
        <f t="shared" si="221"/>
        <v>0</v>
      </c>
      <c r="BQ271" s="109">
        <f t="shared" si="222"/>
        <v>0</v>
      </c>
      <c r="BR271" s="81"/>
      <c r="BS271" s="107"/>
      <c r="BT271" s="108"/>
      <c r="BU271" s="109">
        <f t="shared" si="223"/>
        <v>0</v>
      </c>
      <c r="BV271" s="109">
        <f t="shared" si="224"/>
        <v>0</v>
      </c>
      <c r="BW271" s="81"/>
      <c r="BX271" s="107"/>
      <c r="BY271" s="108"/>
      <c r="BZ271" s="109">
        <f t="shared" si="225"/>
        <v>0</v>
      </c>
      <c r="CA271" s="109">
        <f t="shared" si="226"/>
        <v>0</v>
      </c>
      <c r="CB271" s="81"/>
      <c r="CC271" s="107"/>
      <c r="CD271" s="108"/>
      <c r="CE271" s="109">
        <f t="shared" si="227"/>
        <v>0</v>
      </c>
      <c r="CF271" s="109">
        <f t="shared" si="228"/>
        <v>0</v>
      </c>
      <c r="CG271" s="81"/>
      <c r="CH271" s="107"/>
      <c r="CI271" s="108"/>
      <c r="CJ271" s="109">
        <f t="shared" si="229"/>
        <v>0</v>
      </c>
      <c r="CK271" s="109">
        <f t="shared" si="230"/>
        <v>0</v>
      </c>
      <c r="CL271" s="81"/>
      <c r="CM271" s="107"/>
      <c r="CN271" s="108"/>
      <c r="CO271" s="109">
        <f t="shared" si="231"/>
        <v>0</v>
      </c>
      <c r="CP271" s="109">
        <f t="shared" si="232"/>
        <v>0</v>
      </c>
      <c r="CQ271" s="81"/>
      <c r="CR271" s="107"/>
      <c r="CS271" s="108"/>
      <c r="CT271" s="109">
        <f t="shared" si="233"/>
        <v>0</v>
      </c>
      <c r="CU271" s="109">
        <f t="shared" si="234"/>
        <v>0</v>
      </c>
      <c r="CV271" s="81"/>
      <c r="CW271" s="107"/>
      <c r="CX271" s="108"/>
      <c r="CY271" s="109">
        <f t="shared" si="235"/>
        <v>0</v>
      </c>
      <c r="CZ271" s="90">
        <f t="shared" si="247"/>
        <v>0</v>
      </c>
      <c r="DA271" s="81"/>
      <c r="DB271" s="107"/>
      <c r="DC271" s="108"/>
      <c r="DD271" s="109">
        <f t="shared" si="236"/>
        <v>0</v>
      </c>
      <c r="DE271" s="109">
        <f t="shared" si="237"/>
        <v>0</v>
      </c>
      <c r="DF271" s="81"/>
      <c r="DG271" s="107"/>
      <c r="DH271" s="108"/>
      <c r="DI271" s="109">
        <f t="shared" si="238"/>
        <v>0</v>
      </c>
      <c r="DJ271" s="109">
        <f t="shared" si="239"/>
        <v>0</v>
      </c>
      <c r="DK271" s="81"/>
      <c r="DL271" s="107"/>
      <c r="DM271" s="108"/>
      <c r="DN271" s="109">
        <f t="shared" si="240"/>
        <v>0</v>
      </c>
      <c r="DO271" s="109">
        <f t="shared" si="241"/>
        <v>0</v>
      </c>
      <c r="DP271" s="81"/>
      <c r="DQ271" s="107"/>
      <c r="DR271" s="108"/>
      <c r="DS271" s="109">
        <f t="shared" si="242"/>
        <v>0</v>
      </c>
      <c r="DT271" s="109">
        <f t="shared" si="243"/>
        <v>0</v>
      </c>
      <c r="DU271" s="81"/>
      <c r="DV271" s="107"/>
      <c r="DW271" s="108"/>
      <c r="DX271" s="109">
        <f t="shared" si="244"/>
        <v>0</v>
      </c>
      <c r="DY271" s="109">
        <f t="shared" si="248"/>
        <v>0</v>
      </c>
    </row>
    <row r="272" spans="1:129" x14ac:dyDescent="0.2">
      <c r="A272" s="1">
        <f>Stundeneingabe_2008!A271</f>
        <v>9</v>
      </c>
      <c r="B272" s="1">
        <f>Stundeneingabe_2008!B271</f>
        <v>39</v>
      </c>
      <c r="C272" s="1" t="str">
        <f>Stundeneingabe_2008!C271</f>
        <v>MO</v>
      </c>
      <c r="D272" s="19">
        <f>Stundeneingabe_2008!D271</f>
        <v>45922</v>
      </c>
      <c r="E272" s="81"/>
      <c r="F272" s="107"/>
      <c r="G272" s="108"/>
      <c r="H272" s="109">
        <f>SUM(E272:G272)</f>
        <v>0</v>
      </c>
      <c r="I272" s="90">
        <f t="shared" si="245"/>
        <v>0</v>
      </c>
      <c r="J272" s="81"/>
      <c r="K272" s="107"/>
      <c r="L272" s="108"/>
      <c r="M272" s="109">
        <f t="shared" si="200"/>
        <v>0</v>
      </c>
      <c r="N272" s="90">
        <f t="shared" si="246"/>
        <v>0</v>
      </c>
      <c r="O272" s="81"/>
      <c r="P272" s="107"/>
      <c r="Q272" s="108"/>
      <c r="R272" s="109">
        <f t="shared" si="201"/>
        <v>0</v>
      </c>
      <c r="S272" s="109">
        <f t="shared" si="202"/>
        <v>0</v>
      </c>
      <c r="T272" s="81"/>
      <c r="U272" s="107"/>
      <c r="V272" s="108"/>
      <c r="W272" s="109">
        <f t="shared" si="203"/>
        <v>0</v>
      </c>
      <c r="X272" s="109">
        <f t="shared" si="204"/>
        <v>0</v>
      </c>
      <c r="Y272" s="81"/>
      <c r="Z272" s="107"/>
      <c r="AA272" s="108"/>
      <c r="AB272" s="109">
        <f t="shared" si="205"/>
        <v>0</v>
      </c>
      <c r="AC272" s="109">
        <f t="shared" si="206"/>
        <v>0</v>
      </c>
      <c r="AD272" s="81"/>
      <c r="AE272" s="107"/>
      <c r="AF272" s="108"/>
      <c r="AG272" s="109">
        <f t="shared" si="207"/>
        <v>0</v>
      </c>
      <c r="AH272" s="109">
        <f t="shared" si="208"/>
        <v>0</v>
      </c>
      <c r="AI272" s="81"/>
      <c r="AJ272" s="107"/>
      <c r="AK272" s="108"/>
      <c r="AL272" s="109">
        <f t="shared" si="209"/>
        <v>0</v>
      </c>
      <c r="AM272" s="109">
        <f t="shared" si="210"/>
        <v>0</v>
      </c>
      <c r="AN272" s="81"/>
      <c r="AO272" s="107"/>
      <c r="AP272" s="108"/>
      <c r="AQ272" s="109">
        <f t="shared" si="211"/>
        <v>0</v>
      </c>
      <c r="AR272" s="109">
        <f t="shared" si="212"/>
        <v>0</v>
      </c>
      <c r="AS272" s="81"/>
      <c r="AT272" s="107"/>
      <c r="AU272" s="108"/>
      <c r="AV272" s="109">
        <f t="shared" si="213"/>
        <v>0</v>
      </c>
      <c r="AW272" s="109">
        <f t="shared" si="214"/>
        <v>0</v>
      </c>
      <c r="AX272" s="81"/>
      <c r="AY272" s="107"/>
      <c r="AZ272" s="108"/>
      <c r="BA272" s="109">
        <f t="shared" si="215"/>
        <v>0</v>
      </c>
      <c r="BB272" s="109">
        <f t="shared" si="216"/>
        <v>0</v>
      </c>
      <c r="BC272" s="81"/>
      <c r="BD272" s="107"/>
      <c r="BE272" s="108"/>
      <c r="BF272" s="109">
        <f t="shared" si="217"/>
        <v>0</v>
      </c>
      <c r="BG272" s="109">
        <f t="shared" si="218"/>
        <v>0</v>
      </c>
      <c r="BH272" s="81"/>
      <c r="BI272" s="107"/>
      <c r="BJ272" s="108"/>
      <c r="BK272" s="109">
        <f t="shared" si="219"/>
        <v>0</v>
      </c>
      <c r="BL272" s="109">
        <f t="shared" si="220"/>
        <v>0</v>
      </c>
      <c r="BM272" s="81"/>
      <c r="BN272" s="107"/>
      <c r="BO272" s="108"/>
      <c r="BP272" s="109">
        <f t="shared" si="221"/>
        <v>0</v>
      </c>
      <c r="BQ272" s="109">
        <f t="shared" si="222"/>
        <v>0</v>
      </c>
      <c r="BR272" s="81"/>
      <c r="BS272" s="107"/>
      <c r="BT272" s="108"/>
      <c r="BU272" s="109">
        <f t="shared" si="223"/>
        <v>0</v>
      </c>
      <c r="BV272" s="109">
        <f t="shared" si="224"/>
        <v>0</v>
      </c>
      <c r="BW272" s="81"/>
      <c r="BX272" s="107"/>
      <c r="BY272" s="108"/>
      <c r="BZ272" s="109">
        <f t="shared" si="225"/>
        <v>0</v>
      </c>
      <c r="CA272" s="109">
        <f t="shared" si="226"/>
        <v>0</v>
      </c>
      <c r="CB272" s="81"/>
      <c r="CC272" s="107"/>
      <c r="CD272" s="108"/>
      <c r="CE272" s="109">
        <f t="shared" si="227"/>
        <v>0</v>
      </c>
      <c r="CF272" s="109">
        <f t="shared" si="228"/>
        <v>0</v>
      </c>
      <c r="CG272" s="81"/>
      <c r="CH272" s="107"/>
      <c r="CI272" s="108"/>
      <c r="CJ272" s="109">
        <f t="shared" si="229"/>
        <v>0</v>
      </c>
      <c r="CK272" s="109">
        <f t="shared" si="230"/>
        <v>0</v>
      </c>
      <c r="CL272" s="81"/>
      <c r="CM272" s="107"/>
      <c r="CN272" s="108"/>
      <c r="CO272" s="109">
        <f t="shared" si="231"/>
        <v>0</v>
      </c>
      <c r="CP272" s="109">
        <f t="shared" si="232"/>
        <v>0</v>
      </c>
      <c r="CQ272" s="81"/>
      <c r="CR272" s="107"/>
      <c r="CS272" s="108"/>
      <c r="CT272" s="109">
        <f t="shared" si="233"/>
        <v>0</v>
      </c>
      <c r="CU272" s="109">
        <f t="shared" si="234"/>
        <v>0</v>
      </c>
      <c r="CV272" s="81"/>
      <c r="CW272" s="107"/>
      <c r="CX272" s="108"/>
      <c r="CY272" s="109">
        <f t="shared" si="235"/>
        <v>0</v>
      </c>
      <c r="CZ272" s="90">
        <f t="shared" si="247"/>
        <v>0</v>
      </c>
      <c r="DA272" s="81"/>
      <c r="DB272" s="107"/>
      <c r="DC272" s="108"/>
      <c r="DD272" s="109">
        <f t="shared" si="236"/>
        <v>0</v>
      </c>
      <c r="DE272" s="109">
        <f t="shared" si="237"/>
        <v>0</v>
      </c>
      <c r="DF272" s="81"/>
      <c r="DG272" s="107"/>
      <c r="DH272" s="108"/>
      <c r="DI272" s="109">
        <f t="shared" si="238"/>
        <v>0</v>
      </c>
      <c r="DJ272" s="109">
        <f t="shared" si="239"/>
        <v>0</v>
      </c>
      <c r="DK272" s="81"/>
      <c r="DL272" s="107"/>
      <c r="DM272" s="108"/>
      <c r="DN272" s="109">
        <f t="shared" si="240"/>
        <v>0</v>
      </c>
      <c r="DO272" s="109">
        <f t="shared" si="241"/>
        <v>0</v>
      </c>
      <c r="DP272" s="81"/>
      <c r="DQ272" s="107"/>
      <c r="DR272" s="108"/>
      <c r="DS272" s="109">
        <f t="shared" si="242"/>
        <v>0</v>
      </c>
      <c r="DT272" s="109">
        <f t="shared" si="243"/>
        <v>0</v>
      </c>
      <c r="DU272" s="81"/>
      <c r="DV272" s="107"/>
      <c r="DW272" s="108"/>
      <c r="DX272" s="109">
        <f t="shared" si="244"/>
        <v>0</v>
      </c>
      <c r="DY272" s="109">
        <f t="shared" si="248"/>
        <v>0</v>
      </c>
    </row>
    <row r="273" spans="1:129" x14ac:dyDescent="0.2">
      <c r="A273" s="1">
        <f>Stundeneingabe_2008!A272</f>
        <v>9</v>
      </c>
      <c r="B273" s="1">
        <f>Stundeneingabe_2008!B272</f>
        <v>39</v>
      </c>
      <c r="C273" s="1" t="str">
        <f>Stundeneingabe_2008!C272</f>
        <v>DI</v>
      </c>
      <c r="D273" s="19">
        <f>Stundeneingabe_2008!D272</f>
        <v>45923</v>
      </c>
      <c r="E273" s="81"/>
      <c r="F273" s="107"/>
      <c r="G273" s="108"/>
      <c r="H273" s="109">
        <f t="shared" ref="H273:H336" si="249">SUM(E273:G273)</f>
        <v>0</v>
      </c>
      <c r="I273" s="90">
        <f t="shared" si="245"/>
        <v>0</v>
      </c>
      <c r="J273" s="81"/>
      <c r="K273" s="107"/>
      <c r="L273" s="108"/>
      <c r="M273" s="109">
        <f t="shared" si="200"/>
        <v>0</v>
      </c>
      <c r="N273" s="90">
        <f t="shared" si="246"/>
        <v>0</v>
      </c>
      <c r="O273" s="81"/>
      <c r="P273" s="107"/>
      <c r="Q273" s="108"/>
      <c r="R273" s="109">
        <f t="shared" si="201"/>
        <v>0</v>
      </c>
      <c r="S273" s="109">
        <f t="shared" si="202"/>
        <v>0</v>
      </c>
      <c r="T273" s="81"/>
      <c r="U273" s="107"/>
      <c r="V273" s="108"/>
      <c r="W273" s="109">
        <f t="shared" si="203"/>
        <v>0</v>
      </c>
      <c r="X273" s="109">
        <f t="shared" si="204"/>
        <v>0</v>
      </c>
      <c r="Y273" s="81"/>
      <c r="Z273" s="107"/>
      <c r="AA273" s="108"/>
      <c r="AB273" s="109">
        <f t="shared" si="205"/>
        <v>0</v>
      </c>
      <c r="AC273" s="109">
        <f t="shared" si="206"/>
        <v>0</v>
      </c>
      <c r="AD273" s="81"/>
      <c r="AE273" s="107"/>
      <c r="AF273" s="108"/>
      <c r="AG273" s="109">
        <f t="shared" si="207"/>
        <v>0</v>
      </c>
      <c r="AH273" s="109">
        <f t="shared" si="208"/>
        <v>0</v>
      </c>
      <c r="AI273" s="81"/>
      <c r="AJ273" s="107"/>
      <c r="AK273" s="108"/>
      <c r="AL273" s="109">
        <f t="shared" si="209"/>
        <v>0</v>
      </c>
      <c r="AM273" s="109">
        <f t="shared" si="210"/>
        <v>0</v>
      </c>
      <c r="AN273" s="81"/>
      <c r="AO273" s="107"/>
      <c r="AP273" s="108"/>
      <c r="AQ273" s="109">
        <f t="shared" si="211"/>
        <v>0</v>
      </c>
      <c r="AR273" s="109">
        <f t="shared" si="212"/>
        <v>0</v>
      </c>
      <c r="AS273" s="81"/>
      <c r="AT273" s="107"/>
      <c r="AU273" s="108"/>
      <c r="AV273" s="109">
        <f t="shared" si="213"/>
        <v>0</v>
      </c>
      <c r="AW273" s="109">
        <f t="shared" si="214"/>
        <v>0</v>
      </c>
      <c r="AX273" s="81"/>
      <c r="AY273" s="107"/>
      <c r="AZ273" s="108"/>
      <c r="BA273" s="109">
        <f t="shared" si="215"/>
        <v>0</v>
      </c>
      <c r="BB273" s="109">
        <f t="shared" si="216"/>
        <v>0</v>
      </c>
      <c r="BC273" s="81"/>
      <c r="BD273" s="107"/>
      <c r="BE273" s="108"/>
      <c r="BF273" s="109">
        <f t="shared" si="217"/>
        <v>0</v>
      </c>
      <c r="BG273" s="109">
        <f t="shared" si="218"/>
        <v>0</v>
      </c>
      <c r="BH273" s="81"/>
      <c r="BI273" s="107"/>
      <c r="BJ273" s="108"/>
      <c r="BK273" s="109">
        <f t="shared" si="219"/>
        <v>0</v>
      </c>
      <c r="BL273" s="109">
        <f t="shared" si="220"/>
        <v>0</v>
      </c>
      <c r="BM273" s="81"/>
      <c r="BN273" s="107"/>
      <c r="BO273" s="108"/>
      <c r="BP273" s="109">
        <f t="shared" si="221"/>
        <v>0</v>
      </c>
      <c r="BQ273" s="109">
        <f t="shared" si="222"/>
        <v>0</v>
      </c>
      <c r="BR273" s="81"/>
      <c r="BS273" s="107"/>
      <c r="BT273" s="108"/>
      <c r="BU273" s="109">
        <f t="shared" si="223"/>
        <v>0</v>
      </c>
      <c r="BV273" s="109">
        <f t="shared" si="224"/>
        <v>0</v>
      </c>
      <c r="BW273" s="81"/>
      <c r="BX273" s="107"/>
      <c r="BY273" s="108"/>
      <c r="BZ273" s="109">
        <f t="shared" si="225"/>
        <v>0</v>
      </c>
      <c r="CA273" s="109">
        <f t="shared" si="226"/>
        <v>0</v>
      </c>
      <c r="CB273" s="81"/>
      <c r="CC273" s="107"/>
      <c r="CD273" s="108"/>
      <c r="CE273" s="109">
        <f t="shared" si="227"/>
        <v>0</v>
      </c>
      <c r="CF273" s="109">
        <f t="shared" si="228"/>
        <v>0</v>
      </c>
      <c r="CG273" s="81"/>
      <c r="CH273" s="107"/>
      <c r="CI273" s="108"/>
      <c r="CJ273" s="109">
        <f t="shared" si="229"/>
        <v>0</v>
      </c>
      <c r="CK273" s="109">
        <f t="shared" si="230"/>
        <v>0</v>
      </c>
      <c r="CL273" s="81"/>
      <c r="CM273" s="107"/>
      <c r="CN273" s="108"/>
      <c r="CO273" s="109">
        <f t="shared" si="231"/>
        <v>0</v>
      </c>
      <c r="CP273" s="109">
        <f t="shared" si="232"/>
        <v>0</v>
      </c>
      <c r="CQ273" s="81"/>
      <c r="CR273" s="107"/>
      <c r="CS273" s="108"/>
      <c r="CT273" s="109">
        <f t="shared" si="233"/>
        <v>0</v>
      </c>
      <c r="CU273" s="109">
        <f t="shared" si="234"/>
        <v>0</v>
      </c>
      <c r="CV273" s="81"/>
      <c r="CW273" s="107"/>
      <c r="CX273" s="108"/>
      <c r="CY273" s="109">
        <f t="shared" si="235"/>
        <v>0</v>
      </c>
      <c r="CZ273" s="90">
        <f t="shared" si="247"/>
        <v>0</v>
      </c>
      <c r="DA273" s="81"/>
      <c r="DB273" s="107"/>
      <c r="DC273" s="108"/>
      <c r="DD273" s="109">
        <f t="shared" si="236"/>
        <v>0</v>
      </c>
      <c r="DE273" s="109">
        <f t="shared" si="237"/>
        <v>0</v>
      </c>
      <c r="DF273" s="81"/>
      <c r="DG273" s="107"/>
      <c r="DH273" s="108"/>
      <c r="DI273" s="109">
        <f t="shared" si="238"/>
        <v>0</v>
      </c>
      <c r="DJ273" s="109">
        <f t="shared" si="239"/>
        <v>0</v>
      </c>
      <c r="DK273" s="81"/>
      <c r="DL273" s="107"/>
      <c r="DM273" s="108"/>
      <c r="DN273" s="109">
        <f t="shared" si="240"/>
        <v>0</v>
      </c>
      <c r="DO273" s="109">
        <f t="shared" si="241"/>
        <v>0</v>
      </c>
      <c r="DP273" s="81"/>
      <c r="DQ273" s="107"/>
      <c r="DR273" s="108"/>
      <c r="DS273" s="109">
        <f t="shared" si="242"/>
        <v>0</v>
      </c>
      <c r="DT273" s="109">
        <f t="shared" si="243"/>
        <v>0</v>
      </c>
      <c r="DU273" s="81"/>
      <c r="DV273" s="107"/>
      <c r="DW273" s="108"/>
      <c r="DX273" s="109">
        <f t="shared" si="244"/>
        <v>0</v>
      </c>
      <c r="DY273" s="109">
        <f t="shared" si="248"/>
        <v>0</v>
      </c>
    </row>
    <row r="274" spans="1:129" x14ac:dyDescent="0.2">
      <c r="A274" s="1">
        <f>Stundeneingabe_2008!A273</f>
        <v>9</v>
      </c>
      <c r="B274" s="1">
        <f>Stundeneingabe_2008!B273</f>
        <v>39</v>
      </c>
      <c r="C274" s="1" t="str">
        <f>Stundeneingabe_2008!C273</f>
        <v>MI</v>
      </c>
      <c r="D274" s="19">
        <f>Stundeneingabe_2008!D273</f>
        <v>45924</v>
      </c>
      <c r="E274" s="81"/>
      <c r="F274" s="107"/>
      <c r="G274" s="108"/>
      <c r="H274" s="109">
        <f t="shared" si="249"/>
        <v>0</v>
      </c>
      <c r="I274" s="90">
        <f t="shared" si="245"/>
        <v>0</v>
      </c>
      <c r="J274" s="81"/>
      <c r="K274" s="107"/>
      <c r="L274" s="108"/>
      <c r="M274" s="109">
        <f t="shared" si="200"/>
        <v>0</v>
      </c>
      <c r="N274" s="90">
        <f t="shared" si="246"/>
        <v>0</v>
      </c>
      <c r="O274" s="81"/>
      <c r="P274" s="107"/>
      <c r="Q274" s="108"/>
      <c r="R274" s="109">
        <f t="shared" si="201"/>
        <v>0</v>
      </c>
      <c r="S274" s="109">
        <f t="shared" si="202"/>
        <v>0</v>
      </c>
      <c r="T274" s="81"/>
      <c r="U274" s="107"/>
      <c r="V274" s="108"/>
      <c r="W274" s="109">
        <f t="shared" si="203"/>
        <v>0</v>
      </c>
      <c r="X274" s="109">
        <f t="shared" si="204"/>
        <v>0</v>
      </c>
      <c r="Y274" s="81"/>
      <c r="Z274" s="107"/>
      <c r="AA274" s="108"/>
      <c r="AB274" s="109">
        <f t="shared" si="205"/>
        <v>0</v>
      </c>
      <c r="AC274" s="109">
        <f t="shared" si="206"/>
        <v>0</v>
      </c>
      <c r="AD274" s="81"/>
      <c r="AE274" s="107"/>
      <c r="AF274" s="108"/>
      <c r="AG274" s="109">
        <f t="shared" si="207"/>
        <v>0</v>
      </c>
      <c r="AH274" s="109">
        <f t="shared" si="208"/>
        <v>0</v>
      </c>
      <c r="AI274" s="81"/>
      <c r="AJ274" s="107"/>
      <c r="AK274" s="108"/>
      <c r="AL274" s="109">
        <f t="shared" si="209"/>
        <v>0</v>
      </c>
      <c r="AM274" s="109">
        <f t="shared" si="210"/>
        <v>0</v>
      </c>
      <c r="AN274" s="81"/>
      <c r="AO274" s="107"/>
      <c r="AP274" s="108"/>
      <c r="AQ274" s="109">
        <f t="shared" si="211"/>
        <v>0</v>
      </c>
      <c r="AR274" s="109">
        <f t="shared" si="212"/>
        <v>0</v>
      </c>
      <c r="AS274" s="81"/>
      <c r="AT274" s="107"/>
      <c r="AU274" s="108"/>
      <c r="AV274" s="109">
        <f t="shared" si="213"/>
        <v>0</v>
      </c>
      <c r="AW274" s="109">
        <f t="shared" si="214"/>
        <v>0</v>
      </c>
      <c r="AX274" s="81"/>
      <c r="AY274" s="107"/>
      <c r="AZ274" s="108"/>
      <c r="BA274" s="109">
        <f t="shared" si="215"/>
        <v>0</v>
      </c>
      <c r="BB274" s="109">
        <f t="shared" si="216"/>
        <v>0</v>
      </c>
      <c r="BC274" s="81"/>
      <c r="BD274" s="107"/>
      <c r="BE274" s="108"/>
      <c r="BF274" s="109">
        <f t="shared" si="217"/>
        <v>0</v>
      </c>
      <c r="BG274" s="109">
        <f t="shared" si="218"/>
        <v>0</v>
      </c>
      <c r="BH274" s="81"/>
      <c r="BI274" s="107"/>
      <c r="BJ274" s="108"/>
      <c r="BK274" s="109">
        <f t="shared" si="219"/>
        <v>0</v>
      </c>
      <c r="BL274" s="109">
        <f t="shared" si="220"/>
        <v>0</v>
      </c>
      <c r="BM274" s="81"/>
      <c r="BN274" s="107"/>
      <c r="BO274" s="108"/>
      <c r="BP274" s="109">
        <f t="shared" si="221"/>
        <v>0</v>
      </c>
      <c r="BQ274" s="109">
        <f t="shared" si="222"/>
        <v>0</v>
      </c>
      <c r="BR274" s="81"/>
      <c r="BS274" s="107"/>
      <c r="BT274" s="108"/>
      <c r="BU274" s="109">
        <f t="shared" si="223"/>
        <v>0</v>
      </c>
      <c r="BV274" s="109">
        <f t="shared" si="224"/>
        <v>0</v>
      </c>
      <c r="BW274" s="81"/>
      <c r="BX274" s="107"/>
      <c r="BY274" s="108"/>
      <c r="BZ274" s="109">
        <f t="shared" si="225"/>
        <v>0</v>
      </c>
      <c r="CA274" s="109">
        <f t="shared" si="226"/>
        <v>0</v>
      </c>
      <c r="CB274" s="81"/>
      <c r="CC274" s="107"/>
      <c r="CD274" s="108"/>
      <c r="CE274" s="109">
        <f t="shared" si="227"/>
        <v>0</v>
      </c>
      <c r="CF274" s="109">
        <f t="shared" si="228"/>
        <v>0</v>
      </c>
      <c r="CG274" s="81"/>
      <c r="CH274" s="107"/>
      <c r="CI274" s="108"/>
      <c r="CJ274" s="109">
        <f t="shared" si="229"/>
        <v>0</v>
      </c>
      <c r="CK274" s="109">
        <f t="shared" si="230"/>
        <v>0</v>
      </c>
      <c r="CL274" s="81"/>
      <c r="CM274" s="107"/>
      <c r="CN274" s="108"/>
      <c r="CO274" s="109">
        <f t="shared" si="231"/>
        <v>0</v>
      </c>
      <c r="CP274" s="109">
        <f t="shared" si="232"/>
        <v>0</v>
      </c>
      <c r="CQ274" s="81"/>
      <c r="CR274" s="107"/>
      <c r="CS274" s="108"/>
      <c r="CT274" s="109">
        <f t="shared" si="233"/>
        <v>0</v>
      </c>
      <c r="CU274" s="109">
        <f t="shared" si="234"/>
        <v>0</v>
      </c>
      <c r="CV274" s="81"/>
      <c r="CW274" s="107"/>
      <c r="CX274" s="108"/>
      <c r="CY274" s="109">
        <f t="shared" si="235"/>
        <v>0</v>
      </c>
      <c r="CZ274" s="90">
        <f t="shared" si="247"/>
        <v>0</v>
      </c>
      <c r="DA274" s="81"/>
      <c r="DB274" s="107"/>
      <c r="DC274" s="108"/>
      <c r="DD274" s="109">
        <f t="shared" si="236"/>
        <v>0</v>
      </c>
      <c r="DE274" s="109">
        <f t="shared" si="237"/>
        <v>0</v>
      </c>
      <c r="DF274" s="81"/>
      <c r="DG274" s="107"/>
      <c r="DH274" s="108"/>
      <c r="DI274" s="109">
        <f t="shared" si="238"/>
        <v>0</v>
      </c>
      <c r="DJ274" s="109">
        <f t="shared" si="239"/>
        <v>0</v>
      </c>
      <c r="DK274" s="81"/>
      <c r="DL274" s="107"/>
      <c r="DM274" s="108"/>
      <c r="DN274" s="109">
        <f t="shared" si="240"/>
        <v>0</v>
      </c>
      <c r="DO274" s="109">
        <f t="shared" si="241"/>
        <v>0</v>
      </c>
      <c r="DP274" s="81"/>
      <c r="DQ274" s="107"/>
      <c r="DR274" s="108"/>
      <c r="DS274" s="109">
        <f t="shared" si="242"/>
        <v>0</v>
      </c>
      <c r="DT274" s="109">
        <f t="shared" si="243"/>
        <v>0</v>
      </c>
      <c r="DU274" s="81"/>
      <c r="DV274" s="107"/>
      <c r="DW274" s="108"/>
      <c r="DX274" s="109">
        <f t="shared" si="244"/>
        <v>0</v>
      </c>
      <c r="DY274" s="109">
        <f t="shared" si="248"/>
        <v>0</v>
      </c>
    </row>
    <row r="275" spans="1:129" x14ac:dyDescent="0.2">
      <c r="A275" s="1">
        <f>Stundeneingabe_2008!A274</f>
        <v>9</v>
      </c>
      <c r="B275" s="1">
        <f>Stundeneingabe_2008!B274</f>
        <v>39</v>
      </c>
      <c r="C275" s="1" t="str">
        <f>Stundeneingabe_2008!C274</f>
        <v>DO</v>
      </c>
      <c r="D275" s="19">
        <f>Stundeneingabe_2008!D274</f>
        <v>45925</v>
      </c>
      <c r="E275" s="81"/>
      <c r="F275" s="107"/>
      <c r="G275" s="108"/>
      <c r="H275" s="109">
        <f t="shared" si="249"/>
        <v>0</v>
      </c>
      <c r="I275" s="90">
        <f t="shared" si="245"/>
        <v>0</v>
      </c>
      <c r="J275" s="81"/>
      <c r="K275" s="107"/>
      <c r="L275" s="108"/>
      <c r="M275" s="109">
        <f t="shared" si="200"/>
        <v>0</v>
      </c>
      <c r="N275" s="90">
        <f t="shared" si="246"/>
        <v>0</v>
      </c>
      <c r="O275" s="81"/>
      <c r="P275" s="107"/>
      <c r="Q275" s="108"/>
      <c r="R275" s="109">
        <f t="shared" si="201"/>
        <v>0</v>
      </c>
      <c r="S275" s="109">
        <f t="shared" si="202"/>
        <v>0</v>
      </c>
      <c r="T275" s="81"/>
      <c r="U275" s="107"/>
      <c r="V275" s="108"/>
      <c r="W275" s="109">
        <f t="shared" si="203"/>
        <v>0</v>
      </c>
      <c r="X275" s="109">
        <f t="shared" si="204"/>
        <v>0</v>
      </c>
      <c r="Y275" s="81"/>
      <c r="Z275" s="107"/>
      <c r="AA275" s="108"/>
      <c r="AB275" s="109">
        <f t="shared" si="205"/>
        <v>0</v>
      </c>
      <c r="AC275" s="109">
        <f t="shared" si="206"/>
        <v>0</v>
      </c>
      <c r="AD275" s="81"/>
      <c r="AE275" s="107"/>
      <c r="AF275" s="108"/>
      <c r="AG275" s="109">
        <f t="shared" si="207"/>
        <v>0</v>
      </c>
      <c r="AH275" s="109">
        <f t="shared" si="208"/>
        <v>0</v>
      </c>
      <c r="AI275" s="81"/>
      <c r="AJ275" s="107"/>
      <c r="AK275" s="108"/>
      <c r="AL275" s="109">
        <f t="shared" si="209"/>
        <v>0</v>
      </c>
      <c r="AM275" s="109">
        <f t="shared" si="210"/>
        <v>0</v>
      </c>
      <c r="AN275" s="81"/>
      <c r="AO275" s="107"/>
      <c r="AP275" s="108"/>
      <c r="AQ275" s="109">
        <f t="shared" si="211"/>
        <v>0</v>
      </c>
      <c r="AR275" s="109">
        <f t="shared" si="212"/>
        <v>0</v>
      </c>
      <c r="AS275" s="81"/>
      <c r="AT275" s="107"/>
      <c r="AU275" s="108"/>
      <c r="AV275" s="109">
        <f t="shared" si="213"/>
        <v>0</v>
      </c>
      <c r="AW275" s="109">
        <f t="shared" si="214"/>
        <v>0</v>
      </c>
      <c r="AX275" s="81"/>
      <c r="AY275" s="107"/>
      <c r="AZ275" s="108"/>
      <c r="BA275" s="109">
        <f t="shared" si="215"/>
        <v>0</v>
      </c>
      <c r="BB275" s="109">
        <f t="shared" si="216"/>
        <v>0</v>
      </c>
      <c r="BC275" s="81"/>
      <c r="BD275" s="107"/>
      <c r="BE275" s="108"/>
      <c r="BF275" s="109">
        <f t="shared" si="217"/>
        <v>0</v>
      </c>
      <c r="BG275" s="109">
        <f t="shared" si="218"/>
        <v>0</v>
      </c>
      <c r="BH275" s="81"/>
      <c r="BI275" s="107"/>
      <c r="BJ275" s="108"/>
      <c r="BK275" s="109">
        <f t="shared" si="219"/>
        <v>0</v>
      </c>
      <c r="BL275" s="109">
        <f t="shared" si="220"/>
        <v>0</v>
      </c>
      <c r="BM275" s="81"/>
      <c r="BN275" s="107"/>
      <c r="BO275" s="108"/>
      <c r="BP275" s="109">
        <f t="shared" si="221"/>
        <v>0</v>
      </c>
      <c r="BQ275" s="109">
        <f t="shared" si="222"/>
        <v>0</v>
      </c>
      <c r="BR275" s="81"/>
      <c r="BS275" s="107"/>
      <c r="BT275" s="108"/>
      <c r="BU275" s="109">
        <f t="shared" si="223"/>
        <v>0</v>
      </c>
      <c r="BV275" s="109">
        <f t="shared" si="224"/>
        <v>0</v>
      </c>
      <c r="BW275" s="81"/>
      <c r="BX275" s="107"/>
      <c r="BY275" s="108"/>
      <c r="BZ275" s="109">
        <f t="shared" si="225"/>
        <v>0</v>
      </c>
      <c r="CA275" s="109">
        <f t="shared" si="226"/>
        <v>0</v>
      </c>
      <c r="CB275" s="81"/>
      <c r="CC275" s="107"/>
      <c r="CD275" s="108"/>
      <c r="CE275" s="109">
        <f t="shared" si="227"/>
        <v>0</v>
      </c>
      <c r="CF275" s="109">
        <f t="shared" si="228"/>
        <v>0</v>
      </c>
      <c r="CG275" s="81"/>
      <c r="CH275" s="107"/>
      <c r="CI275" s="108"/>
      <c r="CJ275" s="109">
        <f t="shared" si="229"/>
        <v>0</v>
      </c>
      <c r="CK275" s="109">
        <f t="shared" si="230"/>
        <v>0</v>
      </c>
      <c r="CL275" s="81"/>
      <c r="CM275" s="107"/>
      <c r="CN275" s="108"/>
      <c r="CO275" s="109">
        <f t="shared" si="231"/>
        <v>0</v>
      </c>
      <c r="CP275" s="109">
        <f t="shared" si="232"/>
        <v>0</v>
      </c>
      <c r="CQ275" s="81"/>
      <c r="CR275" s="107"/>
      <c r="CS275" s="108"/>
      <c r="CT275" s="109">
        <f t="shared" si="233"/>
        <v>0</v>
      </c>
      <c r="CU275" s="109">
        <f t="shared" si="234"/>
        <v>0</v>
      </c>
      <c r="CV275" s="81"/>
      <c r="CW275" s="107"/>
      <c r="CX275" s="108"/>
      <c r="CY275" s="109">
        <f t="shared" si="235"/>
        <v>0</v>
      </c>
      <c r="CZ275" s="90">
        <f t="shared" si="247"/>
        <v>0</v>
      </c>
      <c r="DA275" s="81"/>
      <c r="DB275" s="107"/>
      <c r="DC275" s="108"/>
      <c r="DD275" s="109">
        <f t="shared" si="236"/>
        <v>0</v>
      </c>
      <c r="DE275" s="109">
        <f t="shared" si="237"/>
        <v>0</v>
      </c>
      <c r="DF275" s="81"/>
      <c r="DG275" s="107"/>
      <c r="DH275" s="108"/>
      <c r="DI275" s="109">
        <f t="shared" si="238"/>
        <v>0</v>
      </c>
      <c r="DJ275" s="109">
        <f t="shared" si="239"/>
        <v>0</v>
      </c>
      <c r="DK275" s="81"/>
      <c r="DL275" s="107"/>
      <c r="DM275" s="108"/>
      <c r="DN275" s="109">
        <f t="shared" si="240"/>
        <v>0</v>
      </c>
      <c r="DO275" s="109">
        <f t="shared" si="241"/>
        <v>0</v>
      </c>
      <c r="DP275" s="81"/>
      <c r="DQ275" s="107"/>
      <c r="DR275" s="108"/>
      <c r="DS275" s="109">
        <f t="shared" si="242"/>
        <v>0</v>
      </c>
      <c r="DT275" s="109">
        <f t="shared" si="243"/>
        <v>0</v>
      </c>
      <c r="DU275" s="81"/>
      <c r="DV275" s="107"/>
      <c r="DW275" s="108"/>
      <c r="DX275" s="109">
        <f t="shared" si="244"/>
        <v>0</v>
      </c>
      <c r="DY275" s="109">
        <f t="shared" si="248"/>
        <v>0</v>
      </c>
    </row>
    <row r="276" spans="1:129" x14ac:dyDescent="0.2">
      <c r="A276" s="1">
        <f>Stundeneingabe_2008!A275</f>
        <v>9</v>
      </c>
      <c r="B276" s="1">
        <f>Stundeneingabe_2008!B275</f>
        <v>39</v>
      </c>
      <c r="C276" s="1" t="str">
        <f>Stundeneingabe_2008!C275</f>
        <v>FR</v>
      </c>
      <c r="D276" s="19">
        <f>Stundeneingabe_2008!D275</f>
        <v>45926</v>
      </c>
      <c r="E276" s="81"/>
      <c r="F276" s="107"/>
      <c r="G276" s="108"/>
      <c r="H276" s="109">
        <f t="shared" si="249"/>
        <v>0</v>
      </c>
      <c r="I276" s="90">
        <f t="shared" si="245"/>
        <v>0</v>
      </c>
      <c r="J276" s="81"/>
      <c r="K276" s="107"/>
      <c r="L276" s="108"/>
      <c r="M276" s="109">
        <f t="shared" si="200"/>
        <v>0</v>
      </c>
      <c r="N276" s="90">
        <f t="shared" si="246"/>
        <v>0</v>
      </c>
      <c r="O276" s="81"/>
      <c r="P276" s="107"/>
      <c r="Q276" s="108"/>
      <c r="R276" s="109">
        <f t="shared" si="201"/>
        <v>0</v>
      </c>
      <c r="S276" s="109">
        <f t="shared" si="202"/>
        <v>0</v>
      </c>
      <c r="T276" s="81"/>
      <c r="U276" s="107"/>
      <c r="V276" s="108"/>
      <c r="W276" s="109">
        <f t="shared" si="203"/>
        <v>0</v>
      </c>
      <c r="X276" s="109">
        <f t="shared" si="204"/>
        <v>0</v>
      </c>
      <c r="Y276" s="81"/>
      <c r="Z276" s="107"/>
      <c r="AA276" s="108"/>
      <c r="AB276" s="109">
        <f t="shared" si="205"/>
        <v>0</v>
      </c>
      <c r="AC276" s="109">
        <f t="shared" si="206"/>
        <v>0</v>
      </c>
      <c r="AD276" s="81"/>
      <c r="AE276" s="107"/>
      <c r="AF276" s="108"/>
      <c r="AG276" s="109">
        <f t="shared" si="207"/>
        <v>0</v>
      </c>
      <c r="AH276" s="109">
        <f t="shared" si="208"/>
        <v>0</v>
      </c>
      <c r="AI276" s="81"/>
      <c r="AJ276" s="107"/>
      <c r="AK276" s="108"/>
      <c r="AL276" s="109">
        <f t="shared" si="209"/>
        <v>0</v>
      </c>
      <c r="AM276" s="109">
        <f t="shared" si="210"/>
        <v>0</v>
      </c>
      <c r="AN276" s="81"/>
      <c r="AO276" s="107"/>
      <c r="AP276" s="108"/>
      <c r="AQ276" s="109">
        <f t="shared" si="211"/>
        <v>0</v>
      </c>
      <c r="AR276" s="109">
        <f t="shared" si="212"/>
        <v>0</v>
      </c>
      <c r="AS276" s="81"/>
      <c r="AT276" s="107"/>
      <c r="AU276" s="108"/>
      <c r="AV276" s="109">
        <f t="shared" si="213"/>
        <v>0</v>
      </c>
      <c r="AW276" s="109">
        <f t="shared" si="214"/>
        <v>0</v>
      </c>
      <c r="AX276" s="81"/>
      <c r="AY276" s="107"/>
      <c r="AZ276" s="108"/>
      <c r="BA276" s="109">
        <f t="shared" si="215"/>
        <v>0</v>
      </c>
      <c r="BB276" s="109">
        <f t="shared" si="216"/>
        <v>0</v>
      </c>
      <c r="BC276" s="81"/>
      <c r="BD276" s="107"/>
      <c r="BE276" s="108"/>
      <c r="BF276" s="109">
        <f t="shared" si="217"/>
        <v>0</v>
      </c>
      <c r="BG276" s="109">
        <f t="shared" si="218"/>
        <v>0</v>
      </c>
      <c r="BH276" s="81"/>
      <c r="BI276" s="107"/>
      <c r="BJ276" s="108"/>
      <c r="BK276" s="109">
        <f t="shared" si="219"/>
        <v>0</v>
      </c>
      <c r="BL276" s="109">
        <f t="shared" si="220"/>
        <v>0</v>
      </c>
      <c r="BM276" s="81"/>
      <c r="BN276" s="107"/>
      <c r="BO276" s="108"/>
      <c r="BP276" s="109">
        <f t="shared" si="221"/>
        <v>0</v>
      </c>
      <c r="BQ276" s="109">
        <f t="shared" si="222"/>
        <v>0</v>
      </c>
      <c r="BR276" s="81"/>
      <c r="BS276" s="107"/>
      <c r="BT276" s="108"/>
      <c r="BU276" s="109">
        <f t="shared" si="223"/>
        <v>0</v>
      </c>
      <c r="BV276" s="109">
        <f t="shared" si="224"/>
        <v>0</v>
      </c>
      <c r="BW276" s="81"/>
      <c r="BX276" s="107"/>
      <c r="BY276" s="108"/>
      <c r="BZ276" s="109">
        <f t="shared" si="225"/>
        <v>0</v>
      </c>
      <c r="CA276" s="109">
        <f t="shared" si="226"/>
        <v>0</v>
      </c>
      <c r="CB276" s="81"/>
      <c r="CC276" s="107"/>
      <c r="CD276" s="108"/>
      <c r="CE276" s="109">
        <f t="shared" si="227"/>
        <v>0</v>
      </c>
      <c r="CF276" s="109">
        <f t="shared" si="228"/>
        <v>0</v>
      </c>
      <c r="CG276" s="81"/>
      <c r="CH276" s="107"/>
      <c r="CI276" s="108"/>
      <c r="CJ276" s="109">
        <f t="shared" si="229"/>
        <v>0</v>
      </c>
      <c r="CK276" s="109">
        <f t="shared" si="230"/>
        <v>0</v>
      </c>
      <c r="CL276" s="81"/>
      <c r="CM276" s="107"/>
      <c r="CN276" s="108"/>
      <c r="CO276" s="109">
        <f t="shared" si="231"/>
        <v>0</v>
      </c>
      <c r="CP276" s="109">
        <f t="shared" si="232"/>
        <v>0</v>
      </c>
      <c r="CQ276" s="81"/>
      <c r="CR276" s="107"/>
      <c r="CS276" s="108"/>
      <c r="CT276" s="109">
        <f t="shared" si="233"/>
        <v>0</v>
      </c>
      <c r="CU276" s="109">
        <f t="shared" si="234"/>
        <v>0</v>
      </c>
      <c r="CV276" s="81"/>
      <c r="CW276" s="107"/>
      <c r="CX276" s="108"/>
      <c r="CY276" s="109">
        <f t="shared" si="235"/>
        <v>0</v>
      </c>
      <c r="CZ276" s="90">
        <f t="shared" si="247"/>
        <v>0</v>
      </c>
      <c r="DA276" s="81"/>
      <c r="DB276" s="107"/>
      <c r="DC276" s="108"/>
      <c r="DD276" s="109">
        <f t="shared" si="236"/>
        <v>0</v>
      </c>
      <c r="DE276" s="109">
        <f t="shared" si="237"/>
        <v>0</v>
      </c>
      <c r="DF276" s="81"/>
      <c r="DG276" s="107"/>
      <c r="DH276" s="108"/>
      <c r="DI276" s="109">
        <f t="shared" si="238"/>
        <v>0</v>
      </c>
      <c r="DJ276" s="109">
        <f t="shared" si="239"/>
        <v>0</v>
      </c>
      <c r="DK276" s="81"/>
      <c r="DL276" s="107"/>
      <c r="DM276" s="108"/>
      <c r="DN276" s="109">
        <f t="shared" si="240"/>
        <v>0</v>
      </c>
      <c r="DO276" s="109">
        <f t="shared" si="241"/>
        <v>0</v>
      </c>
      <c r="DP276" s="81"/>
      <c r="DQ276" s="107"/>
      <c r="DR276" s="108"/>
      <c r="DS276" s="109">
        <f t="shared" si="242"/>
        <v>0</v>
      </c>
      <c r="DT276" s="109">
        <f t="shared" si="243"/>
        <v>0</v>
      </c>
      <c r="DU276" s="81"/>
      <c r="DV276" s="107"/>
      <c r="DW276" s="108"/>
      <c r="DX276" s="109">
        <f t="shared" si="244"/>
        <v>0</v>
      </c>
      <c r="DY276" s="109">
        <f t="shared" si="248"/>
        <v>0</v>
      </c>
    </row>
    <row r="277" spans="1:129" x14ac:dyDescent="0.2">
      <c r="A277" s="1">
        <f>Stundeneingabe_2008!A276</f>
        <v>9</v>
      </c>
      <c r="B277" s="1">
        <f>Stundeneingabe_2008!B276</f>
        <v>39</v>
      </c>
      <c r="C277" s="1" t="str">
        <f>Stundeneingabe_2008!C276</f>
        <v>SA</v>
      </c>
      <c r="D277" s="19">
        <f>Stundeneingabe_2008!D276</f>
        <v>45927</v>
      </c>
      <c r="E277" s="81"/>
      <c r="F277" s="107"/>
      <c r="G277" s="108"/>
      <c r="H277" s="109">
        <f t="shared" si="249"/>
        <v>0</v>
      </c>
      <c r="I277" s="90">
        <f t="shared" si="245"/>
        <v>0</v>
      </c>
      <c r="J277" s="81"/>
      <c r="K277" s="107"/>
      <c r="L277" s="108"/>
      <c r="M277" s="109">
        <f t="shared" si="200"/>
        <v>0</v>
      </c>
      <c r="N277" s="90">
        <f t="shared" si="246"/>
        <v>0</v>
      </c>
      <c r="O277" s="81"/>
      <c r="P277" s="107"/>
      <c r="Q277" s="108"/>
      <c r="R277" s="109">
        <f t="shared" si="201"/>
        <v>0</v>
      </c>
      <c r="S277" s="109">
        <f t="shared" si="202"/>
        <v>0</v>
      </c>
      <c r="T277" s="81"/>
      <c r="U277" s="107"/>
      <c r="V277" s="108"/>
      <c r="W277" s="109">
        <f t="shared" si="203"/>
        <v>0</v>
      </c>
      <c r="X277" s="109">
        <f t="shared" si="204"/>
        <v>0</v>
      </c>
      <c r="Y277" s="81"/>
      <c r="Z277" s="107"/>
      <c r="AA277" s="108"/>
      <c r="AB277" s="109">
        <f t="shared" si="205"/>
        <v>0</v>
      </c>
      <c r="AC277" s="109">
        <f t="shared" si="206"/>
        <v>0</v>
      </c>
      <c r="AD277" s="81"/>
      <c r="AE277" s="107"/>
      <c r="AF277" s="108"/>
      <c r="AG277" s="109">
        <f t="shared" si="207"/>
        <v>0</v>
      </c>
      <c r="AH277" s="109">
        <f t="shared" si="208"/>
        <v>0</v>
      </c>
      <c r="AI277" s="81"/>
      <c r="AJ277" s="107"/>
      <c r="AK277" s="108"/>
      <c r="AL277" s="109">
        <f t="shared" si="209"/>
        <v>0</v>
      </c>
      <c r="AM277" s="109">
        <f t="shared" si="210"/>
        <v>0</v>
      </c>
      <c r="AN277" s="81"/>
      <c r="AO277" s="107"/>
      <c r="AP277" s="108"/>
      <c r="AQ277" s="109">
        <f t="shared" si="211"/>
        <v>0</v>
      </c>
      <c r="AR277" s="109">
        <f t="shared" si="212"/>
        <v>0</v>
      </c>
      <c r="AS277" s="81"/>
      <c r="AT277" s="107"/>
      <c r="AU277" s="108"/>
      <c r="AV277" s="109">
        <f t="shared" si="213"/>
        <v>0</v>
      </c>
      <c r="AW277" s="109">
        <f t="shared" si="214"/>
        <v>0</v>
      </c>
      <c r="AX277" s="81"/>
      <c r="AY277" s="107"/>
      <c r="AZ277" s="108"/>
      <c r="BA277" s="109">
        <f t="shared" si="215"/>
        <v>0</v>
      </c>
      <c r="BB277" s="109">
        <f t="shared" si="216"/>
        <v>0</v>
      </c>
      <c r="BC277" s="81"/>
      <c r="BD277" s="107"/>
      <c r="BE277" s="108"/>
      <c r="BF277" s="109">
        <f t="shared" si="217"/>
        <v>0</v>
      </c>
      <c r="BG277" s="109">
        <f t="shared" si="218"/>
        <v>0</v>
      </c>
      <c r="BH277" s="81"/>
      <c r="BI277" s="107"/>
      <c r="BJ277" s="108"/>
      <c r="BK277" s="109">
        <f t="shared" si="219"/>
        <v>0</v>
      </c>
      <c r="BL277" s="109">
        <f t="shared" si="220"/>
        <v>0</v>
      </c>
      <c r="BM277" s="81"/>
      <c r="BN277" s="107"/>
      <c r="BO277" s="108"/>
      <c r="BP277" s="109">
        <f t="shared" si="221"/>
        <v>0</v>
      </c>
      <c r="BQ277" s="109">
        <f t="shared" si="222"/>
        <v>0</v>
      </c>
      <c r="BR277" s="81"/>
      <c r="BS277" s="107"/>
      <c r="BT277" s="108"/>
      <c r="BU277" s="109">
        <f t="shared" si="223"/>
        <v>0</v>
      </c>
      <c r="BV277" s="109">
        <f t="shared" si="224"/>
        <v>0</v>
      </c>
      <c r="BW277" s="81"/>
      <c r="BX277" s="107"/>
      <c r="BY277" s="108"/>
      <c r="BZ277" s="109">
        <f t="shared" si="225"/>
        <v>0</v>
      </c>
      <c r="CA277" s="109">
        <f t="shared" si="226"/>
        <v>0</v>
      </c>
      <c r="CB277" s="81"/>
      <c r="CC277" s="107"/>
      <c r="CD277" s="108"/>
      <c r="CE277" s="109">
        <f t="shared" si="227"/>
        <v>0</v>
      </c>
      <c r="CF277" s="109">
        <f t="shared" si="228"/>
        <v>0</v>
      </c>
      <c r="CG277" s="81"/>
      <c r="CH277" s="107"/>
      <c r="CI277" s="108"/>
      <c r="CJ277" s="109">
        <f t="shared" si="229"/>
        <v>0</v>
      </c>
      <c r="CK277" s="109">
        <f t="shared" si="230"/>
        <v>0</v>
      </c>
      <c r="CL277" s="81"/>
      <c r="CM277" s="107"/>
      <c r="CN277" s="108"/>
      <c r="CO277" s="109">
        <f t="shared" si="231"/>
        <v>0</v>
      </c>
      <c r="CP277" s="109">
        <f t="shared" si="232"/>
        <v>0</v>
      </c>
      <c r="CQ277" s="81"/>
      <c r="CR277" s="107"/>
      <c r="CS277" s="108"/>
      <c r="CT277" s="109">
        <f t="shared" si="233"/>
        <v>0</v>
      </c>
      <c r="CU277" s="109">
        <f t="shared" si="234"/>
        <v>0</v>
      </c>
      <c r="CV277" s="81"/>
      <c r="CW277" s="107"/>
      <c r="CX277" s="108"/>
      <c r="CY277" s="109">
        <f t="shared" si="235"/>
        <v>0</v>
      </c>
      <c r="CZ277" s="90">
        <f t="shared" si="247"/>
        <v>0</v>
      </c>
      <c r="DA277" s="81"/>
      <c r="DB277" s="107"/>
      <c r="DC277" s="108"/>
      <c r="DD277" s="109">
        <f t="shared" si="236"/>
        <v>0</v>
      </c>
      <c r="DE277" s="109">
        <f t="shared" si="237"/>
        <v>0</v>
      </c>
      <c r="DF277" s="81"/>
      <c r="DG277" s="107"/>
      <c r="DH277" s="108"/>
      <c r="DI277" s="109">
        <f t="shared" si="238"/>
        <v>0</v>
      </c>
      <c r="DJ277" s="109">
        <f t="shared" si="239"/>
        <v>0</v>
      </c>
      <c r="DK277" s="81"/>
      <c r="DL277" s="107"/>
      <c r="DM277" s="108"/>
      <c r="DN277" s="109">
        <f t="shared" si="240"/>
        <v>0</v>
      </c>
      <c r="DO277" s="109">
        <f t="shared" si="241"/>
        <v>0</v>
      </c>
      <c r="DP277" s="81"/>
      <c r="DQ277" s="107"/>
      <c r="DR277" s="108"/>
      <c r="DS277" s="109">
        <f t="shared" si="242"/>
        <v>0</v>
      </c>
      <c r="DT277" s="109">
        <f t="shared" si="243"/>
        <v>0</v>
      </c>
      <c r="DU277" s="81"/>
      <c r="DV277" s="107"/>
      <c r="DW277" s="108"/>
      <c r="DX277" s="109">
        <f t="shared" si="244"/>
        <v>0</v>
      </c>
      <c r="DY277" s="109">
        <f t="shared" si="248"/>
        <v>0</v>
      </c>
    </row>
    <row r="278" spans="1:129" x14ac:dyDescent="0.2">
      <c r="A278" s="1">
        <f>Stundeneingabe_2008!A277</f>
        <v>9</v>
      </c>
      <c r="B278" s="1">
        <f>Stundeneingabe_2008!B277</f>
        <v>39</v>
      </c>
      <c r="C278" s="1" t="str">
        <f>Stundeneingabe_2008!C277</f>
        <v>SO</v>
      </c>
      <c r="D278" s="19">
        <f>Stundeneingabe_2008!D277</f>
        <v>45928</v>
      </c>
      <c r="E278" s="81"/>
      <c r="F278" s="107"/>
      <c r="G278" s="108"/>
      <c r="H278" s="109">
        <f t="shared" si="249"/>
        <v>0</v>
      </c>
      <c r="I278" s="90">
        <f t="shared" si="245"/>
        <v>0</v>
      </c>
      <c r="J278" s="81"/>
      <c r="K278" s="107"/>
      <c r="L278" s="108"/>
      <c r="M278" s="109">
        <f t="shared" si="200"/>
        <v>0</v>
      </c>
      <c r="N278" s="90">
        <f t="shared" si="246"/>
        <v>0</v>
      </c>
      <c r="O278" s="81"/>
      <c r="P278" s="107"/>
      <c r="Q278" s="108"/>
      <c r="R278" s="109">
        <f t="shared" si="201"/>
        <v>0</v>
      </c>
      <c r="S278" s="109">
        <f t="shared" si="202"/>
        <v>0</v>
      </c>
      <c r="T278" s="81"/>
      <c r="U278" s="107"/>
      <c r="V278" s="108"/>
      <c r="W278" s="109">
        <f t="shared" si="203"/>
        <v>0</v>
      </c>
      <c r="X278" s="109">
        <f t="shared" si="204"/>
        <v>0</v>
      </c>
      <c r="Y278" s="81"/>
      <c r="Z278" s="107"/>
      <c r="AA278" s="108"/>
      <c r="AB278" s="109">
        <f t="shared" si="205"/>
        <v>0</v>
      </c>
      <c r="AC278" s="109">
        <f t="shared" si="206"/>
        <v>0</v>
      </c>
      <c r="AD278" s="81"/>
      <c r="AE278" s="107"/>
      <c r="AF278" s="108"/>
      <c r="AG278" s="109">
        <f t="shared" si="207"/>
        <v>0</v>
      </c>
      <c r="AH278" s="109">
        <f t="shared" si="208"/>
        <v>0</v>
      </c>
      <c r="AI278" s="81"/>
      <c r="AJ278" s="107"/>
      <c r="AK278" s="108"/>
      <c r="AL278" s="109">
        <f t="shared" si="209"/>
        <v>0</v>
      </c>
      <c r="AM278" s="109">
        <f t="shared" si="210"/>
        <v>0</v>
      </c>
      <c r="AN278" s="81"/>
      <c r="AO278" s="107"/>
      <c r="AP278" s="108"/>
      <c r="AQ278" s="109">
        <f t="shared" si="211"/>
        <v>0</v>
      </c>
      <c r="AR278" s="109">
        <f t="shared" si="212"/>
        <v>0</v>
      </c>
      <c r="AS278" s="81"/>
      <c r="AT278" s="107"/>
      <c r="AU278" s="108"/>
      <c r="AV278" s="109">
        <f t="shared" si="213"/>
        <v>0</v>
      </c>
      <c r="AW278" s="109">
        <f t="shared" si="214"/>
        <v>0</v>
      </c>
      <c r="AX278" s="81"/>
      <c r="AY278" s="107"/>
      <c r="AZ278" s="108"/>
      <c r="BA278" s="109">
        <f t="shared" si="215"/>
        <v>0</v>
      </c>
      <c r="BB278" s="109">
        <f t="shared" si="216"/>
        <v>0</v>
      </c>
      <c r="BC278" s="81"/>
      <c r="BD278" s="107"/>
      <c r="BE278" s="108"/>
      <c r="BF278" s="109">
        <f t="shared" si="217"/>
        <v>0</v>
      </c>
      <c r="BG278" s="109">
        <f t="shared" si="218"/>
        <v>0</v>
      </c>
      <c r="BH278" s="81"/>
      <c r="BI278" s="107"/>
      <c r="BJ278" s="108"/>
      <c r="BK278" s="109">
        <f t="shared" si="219"/>
        <v>0</v>
      </c>
      <c r="BL278" s="109">
        <f t="shared" si="220"/>
        <v>0</v>
      </c>
      <c r="BM278" s="81"/>
      <c r="BN278" s="107"/>
      <c r="BO278" s="108"/>
      <c r="BP278" s="109">
        <f t="shared" si="221"/>
        <v>0</v>
      </c>
      <c r="BQ278" s="109">
        <f t="shared" si="222"/>
        <v>0</v>
      </c>
      <c r="BR278" s="81"/>
      <c r="BS278" s="107"/>
      <c r="BT278" s="108"/>
      <c r="BU278" s="109">
        <f t="shared" si="223"/>
        <v>0</v>
      </c>
      <c r="BV278" s="109">
        <f t="shared" si="224"/>
        <v>0</v>
      </c>
      <c r="BW278" s="81"/>
      <c r="BX278" s="107"/>
      <c r="BY278" s="108"/>
      <c r="BZ278" s="109">
        <f t="shared" si="225"/>
        <v>0</v>
      </c>
      <c r="CA278" s="109">
        <f t="shared" si="226"/>
        <v>0</v>
      </c>
      <c r="CB278" s="81"/>
      <c r="CC278" s="107"/>
      <c r="CD278" s="108"/>
      <c r="CE278" s="109">
        <f t="shared" si="227"/>
        <v>0</v>
      </c>
      <c r="CF278" s="109">
        <f t="shared" si="228"/>
        <v>0</v>
      </c>
      <c r="CG278" s="81"/>
      <c r="CH278" s="107"/>
      <c r="CI278" s="108"/>
      <c r="CJ278" s="109">
        <f t="shared" si="229"/>
        <v>0</v>
      </c>
      <c r="CK278" s="109">
        <f t="shared" si="230"/>
        <v>0</v>
      </c>
      <c r="CL278" s="81"/>
      <c r="CM278" s="107"/>
      <c r="CN278" s="108"/>
      <c r="CO278" s="109">
        <f t="shared" si="231"/>
        <v>0</v>
      </c>
      <c r="CP278" s="109">
        <f t="shared" si="232"/>
        <v>0</v>
      </c>
      <c r="CQ278" s="81"/>
      <c r="CR278" s="107"/>
      <c r="CS278" s="108"/>
      <c r="CT278" s="109">
        <f t="shared" si="233"/>
        <v>0</v>
      </c>
      <c r="CU278" s="109">
        <f t="shared" si="234"/>
        <v>0</v>
      </c>
      <c r="CV278" s="81"/>
      <c r="CW278" s="107"/>
      <c r="CX278" s="108"/>
      <c r="CY278" s="109">
        <f t="shared" si="235"/>
        <v>0</v>
      </c>
      <c r="CZ278" s="90">
        <f t="shared" si="247"/>
        <v>0</v>
      </c>
      <c r="DA278" s="81"/>
      <c r="DB278" s="107"/>
      <c r="DC278" s="108"/>
      <c r="DD278" s="109">
        <f t="shared" si="236"/>
        <v>0</v>
      </c>
      <c r="DE278" s="109">
        <f t="shared" si="237"/>
        <v>0</v>
      </c>
      <c r="DF278" s="81"/>
      <c r="DG278" s="107"/>
      <c r="DH278" s="108"/>
      <c r="DI278" s="109">
        <f t="shared" si="238"/>
        <v>0</v>
      </c>
      <c r="DJ278" s="109">
        <f t="shared" si="239"/>
        <v>0</v>
      </c>
      <c r="DK278" s="81"/>
      <c r="DL278" s="107"/>
      <c r="DM278" s="108"/>
      <c r="DN278" s="109">
        <f t="shared" si="240"/>
        <v>0</v>
      </c>
      <c r="DO278" s="109">
        <f t="shared" si="241"/>
        <v>0</v>
      </c>
      <c r="DP278" s="81"/>
      <c r="DQ278" s="107"/>
      <c r="DR278" s="108"/>
      <c r="DS278" s="109">
        <f t="shared" si="242"/>
        <v>0</v>
      </c>
      <c r="DT278" s="109">
        <f t="shared" si="243"/>
        <v>0</v>
      </c>
      <c r="DU278" s="81"/>
      <c r="DV278" s="107"/>
      <c r="DW278" s="108"/>
      <c r="DX278" s="109">
        <f t="shared" si="244"/>
        <v>0</v>
      </c>
      <c r="DY278" s="109">
        <f t="shared" si="248"/>
        <v>0</v>
      </c>
    </row>
    <row r="279" spans="1:129" x14ac:dyDescent="0.2">
      <c r="A279" s="1">
        <f>Stundeneingabe_2008!A278</f>
        <v>9</v>
      </c>
      <c r="B279" s="1">
        <f>Stundeneingabe_2008!B278</f>
        <v>40</v>
      </c>
      <c r="C279" s="1" t="str">
        <f>Stundeneingabe_2008!C278</f>
        <v>MO</v>
      </c>
      <c r="D279" s="19">
        <f>Stundeneingabe_2008!D278</f>
        <v>45929</v>
      </c>
      <c r="E279" s="81"/>
      <c r="F279" s="107"/>
      <c r="G279" s="108"/>
      <c r="H279" s="109">
        <f t="shared" si="249"/>
        <v>0</v>
      </c>
      <c r="I279" s="90">
        <f t="shared" si="245"/>
        <v>0</v>
      </c>
      <c r="J279" s="81"/>
      <c r="K279" s="107"/>
      <c r="L279" s="108"/>
      <c r="M279" s="109">
        <f t="shared" si="200"/>
        <v>0</v>
      </c>
      <c r="N279" s="90">
        <f t="shared" si="246"/>
        <v>0</v>
      </c>
      <c r="O279" s="81"/>
      <c r="P279" s="107"/>
      <c r="Q279" s="108"/>
      <c r="R279" s="109">
        <f t="shared" si="201"/>
        <v>0</v>
      </c>
      <c r="S279" s="109">
        <f t="shared" si="202"/>
        <v>0</v>
      </c>
      <c r="T279" s="81"/>
      <c r="U279" s="107"/>
      <c r="V279" s="108"/>
      <c r="W279" s="109">
        <f t="shared" si="203"/>
        <v>0</v>
      </c>
      <c r="X279" s="109">
        <f t="shared" si="204"/>
        <v>0</v>
      </c>
      <c r="Y279" s="81"/>
      <c r="Z279" s="107"/>
      <c r="AA279" s="108"/>
      <c r="AB279" s="109">
        <f t="shared" si="205"/>
        <v>0</v>
      </c>
      <c r="AC279" s="109">
        <f t="shared" si="206"/>
        <v>0</v>
      </c>
      <c r="AD279" s="81"/>
      <c r="AE279" s="107"/>
      <c r="AF279" s="108"/>
      <c r="AG279" s="109">
        <f t="shared" si="207"/>
        <v>0</v>
      </c>
      <c r="AH279" s="109">
        <f t="shared" si="208"/>
        <v>0</v>
      </c>
      <c r="AI279" s="81"/>
      <c r="AJ279" s="107"/>
      <c r="AK279" s="108"/>
      <c r="AL279" s="109">
        <f t="shared" si="209"/>
        <v>0</v>
      </c>
      <c r="AM279" s="109">
        <f t="shared" si="210"/>
        <v>0</v>
      </c>
      <c r="AN279" s="81"/>
      <c r="AO279" s="107"/>
      <c r="AP279" s="108"/>
      <c r="AQ279" s="109">
        <f t="shared" si="211"/>
        <v>0</v>
      </c>
      <c r="AR279" s="109">
        <f t="shared" si="212"/>
        <v>0</v>
      </c>
      <c r="AS279" s="81"/>
      <c r="AT279" s="107"/>
      <c r="AU279" s="108"/>
      <c r="AV279" s="109">
        <f t="shared" si="213"/>
        <v>0</v>
      </c>
      <c r="AW279" s="109">
        <f t="shared" si="214"/>
        <v>0</v>
      </c>
      <c r="AX279" s="81"/>
      <c r="AY279" s="107"/>
      <c r="AZ279" s="108"/>
      <c r="BA279" s="109">
        <f t="shared" si="215"/>
        <v>0</v>
      </c>
      <c r="BB279" s="109">
        <f t="shared" si="216"/>
        <v>0</v>
      </c>
      <c r="BC279" s="81"/>
      <c r="BD279" s="107"/>
      <c r="BE279" s="108"/>
      <c r="BF279" s="109">
        <f t="shared" si="217"/>
        <v>0</v>
      </c>
      <c r="BG279" s="109">
        <f t="shared" si="218"/>
        <v>0</v>
      </c>
      <c r="BH279" s="81"/>
      <c r="BI279" s="107"/>
      <c r="BJ279" s="108"/>
      <c r="BK279" s="109">
        <f t="shared" si="219"/>
        <v>0</v>
      </c>
      <c r="BL279" s="109">
        <f t="shared" si="220"/>
        <v>0</v>
      </c>
      <c r="BM279" s="81"/>
      <c r="BN279" s="107"/>
      <c r="BO279" s="108"/>
      <c r="BP279" s="109">
        <f t="shared" si="221"/>
        <v>0</v>
      </c>
      <c r="BQ279" s="109">
        <f t="shared" si="222"/>
        <v>0</v>
      </c>
      <c r="BR279" s="81"/>
      <c r="BS279" s="107"/>
      <c r="BT279" s="108"/>
      <c r="BU279" s="109">
        <f t="shared" si="223"/>
        <v>0</v>
      </c>
      <c r="BV279" s="109">
        <f t="shared" si="224"/>
        <v>0</v>
      </c>
      <c r="BW279" s="81"/>
      <c r="BX279" s="107"/>
      <c r="BY279" s="108"/>
      <c r="BZ279" s="109">
        <f t="shared" si="225"/>
        <v>0</v>
      </c>
      <c r="CA279" s="109">
        <f t="shared" si="226"/>
        <v>0</v>
      </c>
      <c r="CB279" s="81"/>
      <c r="CC279" s="107"/>
      <c r="CD279" s="108"/>
      <c r="CE279" s="109">
        <f t="shared" si="227"/>
        <v>0</v>
      </c>
      <c r="CF279" s="109">
        <f t="shared" si="228"/>
        <v>0</v>
      </c>
      <c r="CG279" s="81"/>
      <c r="CH279" s="107"/>
      <c r="CI279" s="108"/>
      <c r="CJ279" s="109">
        <f t="shared" si="229"/>
        <v>0</v>
      </c>
      <c r="CK279" s="109">
        <f t="shared" si="230"/>
        <v>0</v>
      </c>
      <c r="CL279" s="81"/>
      <c r="CM279" s="107"/>
      <c r="CN279" s="108"/>
      <c r="CO279" s="109">
        <f t="shared" si="231"/>
        <v>0</v>
      </c>
      <c r="CP279" s="109">
        <f t="shared" si="232"/>
        <v>0</v>
      </c>
      <c r="CQ279" s="81"/>
      <c r="CR279" s="107"/>
      <c r="CS279" s="108"/>
      <c r="CT279" s="109">
        <f t="shared" si="233"/>
        <v>0</v>
      </c>
      <c r="CU279" s="109">
        <f t="shared" si="234"/>
        <v>0</v>
      </c>
      <c r="CV279" s="81"/>
      <c r="CW279" s="107"/>
      <c r="CX279" s="108"/>
      <c r="CY279" s="109">
        <f t="shared" si="235"/>
        <v>0</v>
      </c>
      <c r="CZ279" s="90">
        <f t="shared" si="247"/>
        <v>0</v>
      </c>
      <c r="DA279" s="81"/>
      <c r="DB279" s="107"/>
      <c r="DC279" s="108"/>
      <c r="DD279" s="109">
        <f t="shared" si="236"/>
        <v>0</v>
      </c>
      <c r="DE279" s="109">
        <f t="shared" si="237"/>
        <v>0</v>
      </c>
      <c r="DF279" s="81"/>
      <c r="DG279" s="107"/>
      <c r="DH279" s="108"/>
      <c r="DI279" s="109">
        <f t="shared" si="238"/>
        <v>0</v>
      </c>
      <c r="DJ279" s="109">
        <f t="shared" si="239"/>
        <v>0</v>
      </c>
      <c r="DK279" s="81"/>
      <c r="DL279" s="107"/>
      <c r="DM279" s="108"/>
      <c r="DN279" s="109">
        <f t="shared" si="240"/>
        <v>0</v>
      </c>
      <c r="DO279" s="109">
        <f t="shared" si="241"/>
        <v>0</v>
      </c>
      <c r="DP279" s="81"/>
      <c r="DQ279" s="107"/>
      <c r="DR279" s="108"/>
      <c r="DS279" s="109">
        <f t="shared" si="242"/>
        <v>0</v>
      </c>
      <c r="DT279" s="109">
        <f t="shared" si="243"/>
        <v>0</v>
      </c>
      <c r="DU279" s="81"/>
      <c r="DV279" s="107"/>
      <c r="DW279" s="108"/>
      <c r="DX279" s="109">
        <f t="shared" si="244"/>
        <v>0</v>
      </c>
      <c r="DY279" s="109">
        <f t="shared" si="248"/>
        <v>0</v>
      </c>
    </row>
    <row r="280" spans="1:129" x14ac:dyDescent="0.2">
      <c r="A280" s="1">
        <f>Stundeneingabe_2008!A279</f>
        <v>9</v>
      </c>
      <c r="B280" s="1">
        <f>Stundeneingabe_2008!B279</f>
        <v>40</v>
      </c>
      <c r="C280" s="1" t="str">
        <f>Stundeneingabe_2008!C279</f>
        <v>DI</v>
      </c>
      <c r="D280" s="19">
        <f>Stundeneingabe_2008!D279</f>
        <v>45930</v>
      </c>
      <c r="E280" s="81"/>
      <c r="F280" s="107"/>
      <c r="G280" s="108"/>
      <c r="H280" s="109">
        <f t="shared" si="249"/>
        <v>0</v>
      </c>
      <c r="I280" s="90">
        <f t="shared" si="245"/>
        <v>0</v>
      </c>
      <c r="J280" s="81"/>
      <c r="K280" s="107"/>
      <c r="L280" s="108"/>
      <c r="M280" s="109">
        <f t="shared" si="200"/>
        <v>0</v>
      </c>
      <c r="N280" s="90">
        <f t="shared" si="246"/>
        <v>0</v>
      </c>
      <c r="O280" s="81"/>
      <c r="P280" s="107"/>
      <c r="Q280" s="108"/>
      <c r="R280" s="109">
        <f t="shared" si="201"/>
        <v>0</v>
      </c>
      <c r="S280" s="109">
        <f t="shared" si="202"/>
        <v>0</v>
      </c>
      <c r="T280" s="81"/>
      <c r="U280" s="107"/>
      <c r="V280" s="108"/>
      <c r="W280" s="109">
        <f t="shared" si="203"/>
        <v>0</v>
      </c>
      <c r="X280" s="109">
        <f t="shared" si="204"/>
        <v>0</v>
      </c>
      <c r="Y280" s="81"/>
      <c r="Z280" s="107"/>
      <c r="AA280" s="108"/>
      <c r="AB280" s="109">
        <f t="shared" si="205"/>
        <v>0</v>
      </c>
      <c r="AC280" s="109">
        <f t="shared" si="206"/>
        <v>0</v>
      </c>
      <c r="AD280" s="81"/>
      <c r="AE280" s="107"/>
      <c r="AF280" s="108"/>
      <c r="AG280" s="109">
        <f t="shared" si="207"/>
        <v>0</v>
      </c>
      <c r="AH280" s="109">
        <f t="shared" si="208"/>
        <v>0</v>
      </c>
      <c r="AI280" s="81"/>
      <c r="AJ280" s="107"/>
      <c r="AK280" s="108"/>
      <c r="AL280" s="109">
        <f t="shared" si="209"/>
        <v>0</v>
      </c>
      <c r="AM280" s="109">
        <f t="shared" si="210"/>
        <v>0</v>
      </c>
      <c r="AN280" s="81"/>
      <c r="AO280" s="107"/>
      <c r="AP280" s="108"/>
      <c r="AQ280" s="109">
        <f t="shared" si="211"/>
        <v>0</v>
      </c>
      <c r="AR280" s="109">
        <f t="shared" si="212"/>
        <v>0</v>
      </c>
      <c r="AS280" s="81"/>
      <c r="AT280" s="107"/>
      <c r="AU280" s="108"/>
      <c r="AV280" s="109">
        <f t="shared" si="213"/>
        <v>0</v>
      </c>
      <c r="AW280" s="109">
        <f t="shared" si="214"/>
        <v>0</v>
      </c>
      <c r="AX280" s="81"/>
      <c r="AY280" s="107"/>
      <c r="AZ280" s="108"/>
      <c r="BA280" s="109">
        <f t="shared" si="215"/>
        <v>0</v>
      </c>
      <c r="BB280" s="109">
        <f t="shared" si="216"/>
        <v>0</v>
      </c>
      <c r="BC280" s="81"/>
      <c r="BD280" s="107"/>
      <c r="BE280" s="108"/>
      <c r="BF280" s="109">
        <f t="shared" si="217"/>
        <v>0</v>
      </c>
      <c r="BG280" s="109">
        <f t="shared" si="218"/>
        <v>0</v>
      </c>
      <c r="BH280" s="81"/>
      <c r="BI280" s="107"/>
      <c r="BJ280" s="108"/>
      <c r="BK280" s="109">
        <f t="shared" si="219"/>
        <v>0</v>
      </c>
      <c r="BL280" s="109">
        <f t="shared" si="220"/>
        <v>0</v>
      </c>
      <c r="BM280" s="81"/>
      <c r="BN280" s="107"/>
      <c r="BO280" s="108"/>
      <c r="BP280" s="109">
        <f t="shared" si="221"/>
        <v>0</v>
      </c>
      <c r="BQ280" s="109">
        <f t="shared" si="222"/>
        <v>0</v>
      </c>
      <c r="BR280" s="81"/>
      <c r="BS280" s="107"/>
      <c r="BT280" s="108"/>
      <c r="BU280" s="109">
        <f t="shared" si="223"/>
        <v>0</v>
      </c>
      <c r="BV280" s="109">
        <f t="shared" si="224"/>
        <v>0</v>
      </c>
      <c r="BW280" s="81"/>
      <c r="BX280" s="107"/>
      <c r="BY280" s="108"/>
      <c r="BZ280" s="109">
        <f t="shared" si="225"/>
        <v>0</v>
      </c>
      <c r="CA280" s="109">
        <f t="shared" si="226"/>
        <v>0</v>
      </c>
      <c r="CB280" s="81"/>
      <c r="CC280" s="107"/>
      <c r="CD280" s="108"/>
      <c r="CE280" s="109">
        <f t="shared" si="227"/>
        <v>0</v>
      </c>
      <c r="CF280" s="109">
        <f t="shared" si="228"/>
        <v>0</v>
      </c>
      <c r="CG280" s="81"/>
      <c r="CH280" s="107"/>
      <c r="CI280" s="108"/>
      <c r="CJ280" s="109">
        <f t="shared" si="229"/>
        <v>0</v>
      </c>
      <c r="CK280" s="109">
        <f t="shared" si="230"/>
        <v>0</v>
      </c>
      <c r="CL280" s="81"/>
      <c r="CM280" s="107"/>
      <c r="CN280" s="108"/>
      <c r="CO280" s="109">
        <f t="shared" si="231"/>
        <v>0</v>
      </c>
      <c r="CP280" s="109">
        <f t="shared" si="232"/>
        <v>0</v>
      </c>
      <c r="CQ280" s="81"/>
      <c r="CR280" s="107"/>
      <c r="CS280" s="108"/>
      <c r="CT280" s="109">
        <f t="shared" si="233"/>
        <v>0</v>
      </c>
      <c r="CU280" s="109">
        <f t="shared" si="234"/>
        <v>0</v>
      </c>
      <c r="CV280" s="81"/>
      <c r="CW280" s="107"/>
      <c r="CX280" s="108"/>
      <c r="CY280" s="109">
        <f t="shared" si="235"/>
        <v>0</v>
      </c>
      <c r="CZ280" s="90">
        <f t="shared" si="247"/>
        <v>0</v>
      </c>
      <c r="DA280" s="81"/>
      <c r="DB280" s="107"/>
      <c r="DC280" s="108"/>
      <c r="DD280" s="109">
        <f t="shared" si="236"/>
        <v>0</v>
      </c>
      <c r="DE280" s="109">
        <f t="shared" si="237"/>
        <v>0</v>
      </c>
      <c r="DF280" s="81"/>
      <c r="DG280" s="107"/>
      <c r="DH280" s="108"/>
      <c r="DI280" s="109">
        <f t="shared" si="238"/>
        <v>0</v>
      </c>
      <c r="DJ280" s="109">
        <f t="shared" si="239"/>
        <v>0</v>
      </c>
      <c r="DK280" s="81"/>
      <c r="DL280" s="107"/>
      <c r="DM280" s="108"/>
      <c r="DN280" s="109">
        <f t="shared" si="240"/>
        <v>0</v>
      </c>
      <c r="DO280" s="109">
        <f t="shared" si="241"/>
        <v>0</v>
      </c>
      <c r="DP280" s="81"/>
      <c r="DQ280" s="107"/>
      <c r="DR280" s="108"/>
      <c r="DS280" s="109">
        <f t="shared" si="242"/>
        <v>0</v>
      </c>
      <c r="DT280" s="109">
        <f t="shared" si="243"/>
        <v>0</v>
      </c>
      <c r="DU280" s="81"/>
      <c r="DV280" s="107"/>
      <c r="DW280" s="108"/>
      <c r="DX280" s="109">
        <f t="shared" si="244"/>
        <v>0</v>
      </c>
      <c r="DY280" s="109">
        <f t="shared" si="248"/>
        <v>0</v>
      </c>
    </row>
    <row r="281" spans="1:129" x14ac:dyDescent="0.2">
      <c r="A281" s="1">
        <f>Stundeneingabe_2008!A280</f>
        <v>10</v>
      </c>
      <c r="B281" s="1">
        <f>Stundeneingabe_2008!B280</f>
        <v>40</v>
      </c>
      <c r="C281" s="1" t="str">
        <f>Stundeneingabe_2008!C280</f>
        <v>MI</v>
      </c>
      <c r="D281" s="19">
        <f>Stundeneingabe_2008!D280</f>
        <v>45931</v>
      </c>
      <c r="E281" s="81"/>
      <c r="F281" s="107"/>
      <c r="G281" s="108"/>
      <c r="H281" s="109">
        <f t="shared" si="249"/>
        <v>0</v>
      </c>
      <c r="I281" s="90">
        <f t="shared" si="245"/>
        <v>0</v>
      </c>
      <c r="J281" s="81"/>
      <c r="K281" s="107"/>
      <c r="L281" s="108"/>
      <c r="M281" s="109">
        <f t="shared" si="200"/>
        <v>0</v>
      </c>
      <c r="N281" s="90">
        <f t="shared" si="246"/>
        <v>0</v>
      </c>
      <c r="O281" s="81"/>
      <c r="P281" s="107"/>
      <c r="Q281" s="108"/>
      <c r="R281" s="109">
        <f t="shared" si="201"/>
        <v>0</v>
      </c>
      <c r="S281" s="109">
        <f t="shared" si="202"/>
        <v>0</v>
      </c>
      <c r="T281" s="81"/>
      <c r="U281" s="107"/>
      <c r="V281" s="108"/>
      <c r="W281" s="109">
        <f t="shared" si="203"/>
        <v>0</v>
      </c>
      <c r="X281" s="109">
        <f t="shared" si="204"/>
        <v>0</v>
      </c>
      <c r="Y281" s="81"/>
      <c r="Z281" s="107"/>
      <c r="AA281" s="108"/>
      <c r="AB281" s="109">
        <f t="shared" si="205"/>
        <v>0</v>
      </c>
      <c r="AC281" s="109">
        <f t="shared" si="206"/>
        <v>0</v>
      </c>
      <c r="AD281" s="81"/>
      <c r="AE281" s="107"/>
      <c r="AF281" s="108"/>
      <c r="AG281" s="109">
        <f t="shared" si="207"/>
        <v>0</v>
      </c>
      <c r="AH281" s="109">
        <f t="shared" si="208"/>
        <v>0</v>
      </c>
      <c r="AI281" s="81"/>
      <c r="AJ281" s="107"/>
      <c r="AK281" s="108"/>
      <c r="AL281" s="109">
        <f t="shared" si="209"/>
        <v>0</v>
      </c>
      <c r="AM281" s="109">
        <f t="shared" si="210"/>
        <v>0</v>
      </c>
      <c r="AN281" s="81"/>
      <c r="AO281" s="107"/>
      <c r="AP281" s="108"/>
      <c r="AQ281" s="109">
        <f t="shared" si="211"/>
        <v>0</v>
      </c>
      <c r="AR281" s="109">
        <f t="shared" si="212"/>
        <v>0</v>
      </c>
      <c r="AS281" s="81"/>
      <c r="AT281" s="107"/>
      <c r="AU281" s="108"/>
      <c r="AV281" s="109">
        <f t="shared" si="213"/>
        <v>0</v>
      </c>
      <c r="AW281" s="109">
        <f t="shared" si="214"/>
        <v>0</v>
      </c>
      <c r="AX281" s="81"/>
      <c r="AY281" s="107"/>
      <c r="AZ281" s="108"/>
      <c r="BA281" s="109">
        <f t="shared" si="215"/>
        <v>0</v>
      </c>
      <c r="BB281" s="109">
        <f t="shared" si="216"/>
        <v>0</v>
      </c>
      <c r="BC281" s="81"/>
      <c r="BD281" s="107"/>
      <c r="BE281" s="108"/>
      <c r="BF281" s="109">
        <f t="shared" si="217"/>
        <v>0</v>
      </c>
      <c r="BG281" s="109">
        <f t="shared" si="218"/>
        <v>0</v>
      </c>
      <c r="BH281" s="81"/>
      <c r="BI281" s="107"/>
      <c r="BJ281" s="108"/>
      <c r="BK281" s="109">
        <f t="shared" si="219"/>
        <v>0</v>
      </c>
      <c r="BL281" s="109">
        <f t="shared" si="220"/>
        <v>0</v>
      </c>
      <c r="BM281" s="81"/>
      <c r="BN281" s="107"/>
      <c r="BO281" s="108"/>
      <c r="BP281" s="109">
        <f t="shared" si="221"/>
        <v>0</v>
      </c>
      <c r="BQ281" s="109">
        <f t="shared" si="222"/>
        <v>0</v>
      </c>
      <c r="BR281" s="81"/>
      <c r="BS281" s="107"/>
      <c r="BT281" s="108"/>
      <c r="BU281" s="109">
        <f t="shared" si="223"/>
        <v>0</v>
      </c>
      <c r="BV281" s="109">
        <f t="shared" si="224"/>
        <v>0</v>
      </c>
      <c r="BW281" s="81"/>
      <c r="BX281" s="107"/>
      <c r="BY281" s="108"/>
      <c r="BZ281" s="109">
        <f t="shared" si="225"/>
        <v>0</v>
      </c>
      <c r="CA281" s="109">
        <f t="shared" si="226"/>
        <v>0</v>
      </c>
      <c r="CB281" s="81"/>
      <c r="CC281" s="107"/>
      <c r="CD281" s="108"/>
      <c r="CE281" s="109">
        <f t="shared" si="227"/>
        <v>0</v>
      </c>
      <c r="CF281" s="109">
        <f t="shared" si="228"/>
        <v>0</v>
      </c>
      <c r="CG281" s="81"/>
      <c r="CH281" s="107"/>
      <c r="CI281" s="108"/>
      <c r="CJ281" s="109">
        <f t="shared" si="229"/>
        <v>0</v>
      </c>
      <c r="CK281" s="109">
        <f t="shared" si="230"/>
        <v>0</v>
      </c>
      <c r="CL281" s="81"/>
      <c r="CM281" s="107"/>
      <c r="CN281" s="108"/>
      <c r="CO281" s="109">
        <f t="shared" si="231"/>
        <v>0</v>
      </c>
      <c r="CP281" s="109">
        <f t="shared" si="232"/>
        <v>0</v>
      </c>
      <c r="CQ281" s="81"/>
      <c r="CR281" s="107"/>
      <c r="CS281" s="108"/>
      <c r="CT281" s="109">
        <f t="shared" si="233"/>
        <v>0</v>
      </c>
      <c r="CU281" s="109">
        <f t="shared" si="234"/>
        <v>0</v>
      </c>
      <c r="CV281" s="81"/>
      <c r="CW281" s="107"/>
      <c r="CX281" s="108"/>
      <c r="CY281" s="109">
        <f t="shared" si="235"/>
        <v>0</v>
      </c>
      <c r="CZ281" s="90">
        <f t="shared" si="247"/>
        <v>0</v>
      </c>
      <c r="DA281" s="81"/>
      <c r="DB281" s="107"/>
      <c r="DC281" s="108"/>
      <c r="DD281" s="109">
        <f t="shared" si="236"/>
        <v>0</v>
      </c>
      <c r="DE281" s="109">
        <f t="shared" si="237"/>
        <v>0</v>
      </c>
      <c r="DF281" s="81"/>
      <c r="DG281" s="107"/>
      <c r="DH281" s="108"/>
      <c r="DI281" s="109">
        <f t="shared" si="238"/>
        <v>0</v>
      </c>
      <c r="DJ281" s="109">
        <f t="shared" si="239"/>
        <v>0</v>
      </c>
      <c r="DK281" s="81"/>
      <c r="DL281" s="107"/>
      <c r="DM281" s="108"/>
      <c r="DN281" s="109">
        <f t="shared" si="240"/>
        <v>0</v>
      </c>
      <c r="DO281" s="109">
        <f t="shared" si="241"/>
        <v>0</v>
      </c>
      <c r="DP281" s="81"/>
      <c r="DQ281" s="107"/>
      <c r="DR281" s="108"/>
      <c r="DS281" s="109">
        <f t="shared" si="242"/>
        <v>0</v>
      </c>
      <c r="DT281" s="109">
        <f t="shared" si="243"/>
        <v>0</v>
      </c>
      <c r="DU281" s="81"/>
      <c r="DV281" s="107"/>
      <c r="DW281" s="108"/>
      <c r="DX281" s="109">
        <f t="shared" si="244"/>
        <v>0</v>
      </c>
      <c r="DY281" s="109">
        <f t="shared" si="248"/>
        <v>0</v>
      </c>
    </row>
    <row r="282" spans="1:129" x14ac:dyDescent="0.2">
      <c r="A282" s="1">
        <f>Stundeneingabe_2008!A281</f>
        <v>10</v>
      </c>
      <c r="B282" s="1">
        <f>Stundeneingabe_2008!B281</f>
        <v>40</v>
      </c>
      <c r="C282" s="1" t="str">
        <f>Stundeneingabe_2008!C281</f>
        <v>DO</v>
      </c>
      <c r="D282" s="19">
        <f>Stundeneingabe_2008!D281</f>
        <v>45932</v>
      </c>
      <c r="E282" s="81"/>
      <c r="F282" s="107"/>
      <c r="G282" s="108"/>
      <c r="H282" s="109">
        <f t="shared" si="249"/>
        <v>0</v>
      </c>
      <c r="I282" s="90">
        <f t="shared" si="245"/>
        <v>0</v>
      </c>
      <c r="J282" s="81"/>
      <c r="K282" s="107"/>
      <c r="L282" s="108"/>
      <c r="M282" s="109">
        <f t="shared" si="200"/>
        <v>0</v>
      </c>
      <c r="N282" s="90">
        <f t="shared" si="246"/>
        <v>0</v>
      </c>
      <c r="O282" s="81"/>
      <c r="P282" s="107"/>
      <c r="Q282" s="108"/>
      <c r="R282" s="109">
        <f t="shared" si="201"/>
        <v>0</v>
      </c>
      <c r="S282" s="109">
        <f t="shared" si="202"/>
        <v>0</v>
      </c>
      <c r="T282" s="81"/>
      <c r="U282" s="107"/>
      <c r="V282" s="108"/>
      <c r="W282" s="109">
        <f t="shared" si="203"/>
        <v>0</v>
      </c>
      <c r="X282" s="109">
        <f t="shared" si="204"/>
        <v>0</v>
      </c>
      <c r="Y282" s="81"/>
      <c r="Z282" s="107"/>
      <c r="AA282" s="108"/>
      <c r="AB282" s="109">
        <f t="shared" si="205"/>
        <v>0</v>
      </c>
      <c r="AC282" s="109">
        <f t="shared" si="206"/>
        <v>0</v>
      </c>
      <c r="AD282" s="81"/>
      <c r="AE282" s="107"/>
      <c r="AF282" s="108"/>
      <c r="AG282" s="109">
        <f t="shared" si="207"/>
        <v>0</v>
      </c>
      <c r="AH282" s="109">
        <f t="shared" si="208"/>
        <v>0</v>
      </c>
      <c r="AI282" s="81"/>
      <c r="AJ282" s="107"/>
      <c r="AK282" s="108"/>
      <c r="AL282" s="109">
        <f t="shared" si="209"/>
        <v>0</v>
      </c>
      <c r="AM282" s="109">
        <f t="shared" si="210"/>
        <v>0</v>
      </c>
      <c r="AN282" s="81"/>
      <c r="AO282" s="107"/>
      <c r="AP282" s="108"/>
      <c r="AQ282" s="109">
        <f t="shared" si="211"/>
        <v>0</v>
      </c>
      <c r="AR282" s="109">
        <f t="shared" si="212"/>
        <v>0</v>
      </c>
      <c r="AS282" s="81"/>
      <c r="AT282" s="107"/>
      <c r="AU282" s="108"/>
      <c r="AV282" s="109">
        <f t="shared" si="213"/>
        <v>0</v>
      </c>
      <c r="AW282" s="109">
        <f t="shared" si="214"/>
        <v>0</v>
      </c>
      <c r="AX282" s="81"/>
      <c r="AY282" s="107"/>
      <c r="AZ282" s="108"/>
      <c r="BA282" s="109">
        <f t="shared" si="215"/>
        <v>0</v>
      </c>
      <c r="BB282" s="109">
        <f t="shared" si="216"/>
        <v>0</v>
      </c>
      <c r="BC282" s="81"/>
      <c r="BD282" s="107"/>
      <c r="BE282" s="108"/>
      <c r="BF282" s="109">
        <f t="shared" si="217"/>
        <v>0</v>
      </c>
      <c r="BG282" s="109">
        <f t="shared" si="218"/>
        <v>0</v>
      </c>
      <c r="BH282" s="81"/>
      <c r="BI282" s="107"/>
      <c r="BJ282" s="108"/>
      <c r="BK282" s="109">
        <f t="shared" si="219"/>
        <v>0</v>
      </c>
      <c r="BL282" s="109">
        <f t="shared" si="220"/>
        <v>0</v>
      </c>
      <c r="BM282" s="81"/>
      <c r="BN282" s="107"/>
      <c r="BO282" s="108"/>
      <c r="BP282" s="109">
        <f t="shared" si="221"/>
        <v>0</v>
      </c>
      <c r="BQ282" s="109">
        <f t="shared" si="222"/>
        <v>0</v>
      </c>
      <c r="BR282" s="81"/>
      <c r="BS282" s="107"/>
      <c r="BT282" s="108"/>
      <c r="BU282" s="109">
        <f t="shared" si="223"/>
        <v>0</v>
      </c>
      <c r="BV282" s="109">
        <f t="shared" si="224"/>
        <v>0</v>
      </c>
      <c r="BW282" s="81"/>
      <c r="BX282" s="107"/>
      <c r="BY282" s="108"/>
      <c r="BZ282" s="109">
        <f t="shared" si="225"/>
        <v>0</v>
      </c>
      <c r="CA282" s="109">
        <f t="shared" si="226"/>
        <v>0</v>
      </c>
      <c r="CB282" s="81"/>
      <c r="CC282" s="107"/>
      <c r="CD282" s="108"/>
      <c r="CE282" s="109">
        <f t="shared" si="227"/>
        <v>0</v>
      </c>
      <c r="CF282" s="109">
        <f t="shared" si="228"/>
        <v>0</v>
      </c>
      <c r="CG282" s="81"/>
      <c r="CH282" s="107"/>
      <c r="CI282" s="108"/>
      <c r="CJ282" s="109">
        <f t="shared" si="229"/>
        <v>0</v>
      </c>
      <c r="CK282" s="109">
        <f t="shared" si="230"/>
        <v>0</v>
      </c>
      <c r="CL282" s="81"/>
      <c r="CM282" s="107"/>
      <c r="CN282" s="108"/>
      <c r="CO282" s="109">
        <f t="shared" si="231"/>
        <v>0</v>
      </c>
      <c r="CP282" s="109">
        <f t="shared" si="232"/>
        <v>0</v>
      </c>
      <c r="CQ282" s="81"/>
      <c r="CR282" s="107"/>
      <c r="CS282" s="108"/>
      <c r="CT282" s="109">
        <f t="shared" si="233"/>
        <v>0</v>
      </c>
      <c r="CU282" s="109">
        <f t="shared" si="234"/>
        <v>0</v>
      </c>
      <c r="CV282" s="81"/>
      <c r="CW282" s="107"/>
      <c r="CX282" s="108"/>
      <c r="CY282" s="109">
        <f t="shared" si="235"/>
        <v>0</v>
      </c>
      <c r="CZ282" s="90">
        <f t="shared" si="247"/>
        <v>0</v>
      </c>
      <c r="DA282" s="81"/>
      <c r="DB282" s="107"/>
      <c r="DC282" s="108"/>
      <c r="DD282" s="109">
        <f t="shared" si="236"/>
        <v>0</v>
      </c>
      <c r="DE282" s="109">
        <f t="shared" si="237"/>
        <v>0</v>
      </c>
      <c r="DF282" s="81"/>
      <c r="DG282" s="107"/>
      <c r="DH282" s="108"/>
      <c r="DI282" s="109">
        <f t="shared" si="238"/>
        <v>0</v>
      </c>
      <c r="DJ282" s="109">
        <f t="shared" si="239"/>
        <v>0</v>
      </c>
      <c r="DK282" s="81"/>
      <c r="DL282" s="107"/>
      <c r="DM282" s="108"/>
      <c r="DN282" s="109">
        <f t="shared" si="240"/>
        <v>0</v>
      </c>
      <c r="DO282" s="109">
        <f t="shared" si="241"/>
        <v>0</v>
      </c>
      <c r="DP282" s="81"/>
      <c r="DQ282" s="107"/>
      <c r="DR282" s="108"/>
      <c r="DS282" s="109">
        <f t="shared" si="242"/>
        <v>0</v>
      </c>
      <c r="DT282" s="109">
        <f t="shared" si="243"/>
        <v>0</v>
      </c>
      <c r="DU282" s="81"/>
      <c r="DV282" s="107"/>
      <c r="DW282" s="108"/>
      <c r="DX282" s="109">
        <f t="shared" si="244"/>
        <v>0</v>
      </c>
      <c r="DY282" s="109">
        <f t="shared" si="248"/>
        <v>0</v>
      </c>
    </row>
    <row r="283" spans="1:129" x14ac:dyDescent="0.2">
      <c r="A283" s="1">
        <f>Stundeneingabe_2008!A282</f>
        <v>10</v>
      </c>
      <c r="B283" s="1">
        <f>Stundeneingabe_2008!B282</f>
        <v>40</v>
      </c>
      <c r="C283" s="1" t="str">
        <f>Stundeneingabe_2008!C282</f>
        <v>FR</v>
      </c>
      <c r="D283" s="19">
        <f>Stundeneingabe_2008!D282</f>
        <v>45933</v>
      </c>
      <c r="E283" s="81"/>
      <c r="F283" s="107"/>
      <c r="G283" s="108"/>
      <c r="H283" s="109">
        <f t="shared" si="249"/>
        <v>0</v>
      </c>
      <c r="I283" s="90">
        <f t="shared" si="245"/>
        <v>0</v>
      </c>
      <c r="J283" s="81"/>
      <c r="K283" s="107"/>
      <c r="L283" s="108"/>
      <c r="M283" s="109">
        <f t="shared" si="200"/>
        <v>0</v>
      </c>
      <c r="N283" s="90">
        <f t="shared" si="246"/>
        <v>0</v>
      </c>
      <c r="O283" s="81"/>
      <c r="P283" s="107"/>
      <c r="Q283" s="108"/>
      <c r="R283" s="109">
        <f t="shared" si="201"/>
        <v>0</v>
      </c>
      <c r="S283" s="109">
        <f t="shared" si="202"/>
        <v>0</v>
      </c>
      <c r="T283" s="81"/>
      <c r="U283" s="107"/>
      <c r="V283" s="108"/>
      <c r="W283" s="109">
        <f t="shared" si="203"/>
        <v>0</v>
      </c>
      <c r="X283" s="109">
        <f t="shared" si="204"/>
        <v>0</v>
      </c>
      <c r="Y283" s="81"/>
      <c r="Z283" s="107"/>
      <c r="AA283" s="108"/>
      <c r="AB283" s="109">
        <f t="shared" si="205"/>
        <v>0</v>
      </c>
      <c r="AC283" s="109">
        <f t="shared" si="206"/>
        <v>0</v>
      </c>
      <c r="AD283" s="81"/>
      <c r="AE283" s="107"/>
      <c r="AF283" s="108"/>
      <c r="AG283" s="109">
        <f t="shared" si="207"/>
        <v>0</v>
      </c>
      <c r="AH283" s="109">
        <f t="shared" si="208"/>
        <v>0</v>
      </c>
      <c r="AI283" s="81"/>
      <c r="AJ283" s="107"/>
      <c r="AK283" s="108"/>
      <c r="AL283" s="109">
        <f t="shared" si="209"/>
        <v>0</v>
      </c>
      <c r="AM283" s="109">
        <f t="shared" si="210"/>
        <v>0</v>
      </c>
      <c r="AN283" s="81"/>
      <c r="AO283" s="107"/>
      <c r="AP283" s="108"/>
      <c r="AQ283" s="109">
        <f t="shared" si="211"/>
        <v>0</v>
      </c>
      <c r="AR283" s="109">
        <f t="shared" si="212"/>
        <v>0</v>
      </c>
      <c r="AS283" s="81"/>
      <c r="AT283" s="107"/>
      <c r="AU283" s="108"/>
      <c r="AV283" s="109">
        <f t="shared" si="213"/>
        <v>0</v>
      </c>
      <c r="AW283" s="109">
        <f t="shared" si="214"/>
        <v>0</v>
      </c>
      <c r="AX283" s="81"/>
      <c r="AY283" s="107"/>
      <c r="AZ283" s="108"/>
      <c r="BA283" s="109">
        <f t="shared" si="215"/>
        <v>0</v>
      </c>
      <c r="BB283" s="109">
        <f t="shared" si="216"/>
        <v>0</v>
      </c>
      <c r="BC283" s="81"/>
      <c r="BD283" s="107"/>
      <c r="BE283" s="108"/>
      <c r="BF283" s="109">
        <f t="shared" si="217"/>
        <v>0</v>
      </c>
      <c r="BG283" s="109">
        <f t="shared" si="218"/>
        <v>0</v>
      </c>
      <c r="BH283" s="81"/>
      <c r="BI283" s="107"/>
      <c r="BJ283" s="108"/>
      <c r="BK283" s="109">
        <f t="shared" si="219"/>
        <v>0</v>
      </c>
      <c r="BL283" s="109">
        <f t="shared" si="220"/>
        <v>0</v>
      </c>
      <c r="BM283" s="81"/>
      <c r="BN283" s="107"/>
      <c r="BO283" s="108"/>
      <c r="BP283" s="109">
        <f t="shared" si="221"/>
        <v>0</v>
      </c>
      <c r="BQ283" s="109">
        <f t="shared" si="222"/>
        <v>0</v>
      </c>
      <c r="BR283" s="81"/>
      <c r="BS283" s="107"/>
      <c r="BT283" s="108"/>
      <c r="BU283" s="109">
        <f t="shared" si="223"/>
        <v>0</v>
      </c>
      <c r="BV283" s="109">
        <f t="shared" si="224"/>
        <v>0</v>
      </c>
      <c r="BW283" s="81"/>
      <c r="BX283" s="107"/>
      <c r="BY283" s="108"/>
      <c r="BZ283" s="109">
        <f t="shared" si="225"/>
        <v>0</v>
      </c>
      <c r="CA283" s="109">
        <f t="shared" si="226"/>
        <v>0</v>
      </c>
      <c r="CB283" s="81"/>
      <c r="CC283" s="107"/>
      <c r="CD283" s="108"/>
      <c r="CE283" s="109">
        <f t="shared" si="227"/>
        <v>0</v>
      </c>
      <c r="CF283" s="109">
        <f t="shared" si="228"/>
        <v>0</v>
      </c>
      <c r="CG283" s="81"/>
      <c r="CH283" s="107"/>
      <c r="CI283" s="108"/>
      <c r="CJ283" s="109">
        <f t="shared" si="229"/>
        <v>0</v>
      </c>
      <c r="CK283" s="109">
        <f t="shared" si="230"/>
        <v>0</v>
      </c>
      <c r="CL283" s="81"/>
      <c r="CM283" s="107"/>
      <c r="CN283" s="108"/>
      <c r="CO283" s="109">
        <f t="shared" si="231"/>
        <v>0</v>
      </c>
      <c r="CP283" s="109">
        <f t="shared" si="232"/>
        <v>0</v>
      </c>
      <c r="CQ283" s="81"/>
      <c r="CR283" s="107"/>
      <c r="CS283" s="108"/>
      <c r="CT283" s="109">
        <f t="shared" si="233"/>
        <v>0</v>
      </c>
      <c r="CU283" s="109">
        <f t="shared" si="234"/>
        <v>0</v>
      </c>
      <c r="CV283" s="81"/>
      <c r="CW283" s="107"/>
      <c r="CX283" s="108"/>
      <c r="CY283" s="109">
        <f t="shared" si="235"/>
        <v>0</v>
      </c>
      <c r="CZ283" s="90">
        <f t="shared" si="247"/>
        <v>0</v>
      </c>
      <c r="DA283" s="81"/>
      <c r="DB283" s="107"/>
      <c r="DC283" s="108"/>
      <c r="DD283" s="109">
        <f t="shared" si="236"/>
        <v>0</v>
      </c>
      <c r="DE283" s="109">
        <f t="shared" si="237"/>
        <v>0</v>
      </c>
      <c r="DF283" s="81"/>
      <c r="DG283" s="107"/>
      <c r="DH283" s="108"/>
      <c r="DI283" s="109">
        <f t="shared" si="238"/>
        <v>0</v>
      </c>
      <c r="DJ283" s="109">
        <f t="shared" si="239"/>
        <v>0</v>
      </c>
      <c r="DK283" s="81"/>
      <c r="DL283" s="107"/>
      <c r="DM283" s="108"/>
      <c r="DN283" s="109">
        <f t="shared" si="240"/>
        <v>0</v>
      </c>
      <c r="DO283" s="109">
        <f t="shared" si="241"/>
        <v>0</v>
      </c>
      <c r="DP283" s="81"/>
      <c r="DQ283" s="107"/>
      <c r="DR283" s="108"/>
      <c r="DS283" s="109">
        <f t="shared" si="242"/>
        <v>0</v>
      </c>
      <c r="DT283" s="109">
        <f t="shared" si="243"/>
        <v>0</v>
      </c>
      <c r="DU283" s="81"/>
      <c r="DV283" s="107"/>
      <c r="DW283" s="108"/>
      <c r="DX283" s="109">
        <f t="shared" si="244"/>
        <v>0</v>
      </c>
      <c r="DY283" s="109">
        <f t="shared" si="248"/>
        <v>0</v>
      </c>
    </row>
    <row r="284" spans="1:129" x14ac:dyDescent="0.2">
      <c r="A284" s="1">
        <f>Stundeneingabe_2008!A283</f>
        <v>10</v>
      </c>
      <c r="B284" s="1">
        <f>Stundeneingabe_2008!B283</f>
        <v>40</v>
      </c>
      <c r="C284" s="1" t="str">
        <f>Stundeneingabe_2008!C283</f>
        <v>SA</v>
      </c>
      <c r="D284" s="19">
        <f>Stundeneingabe_2008!D283</f>
        <v>45934</v>
      </c>
      <c r="E284" s="81"/>
      <c r="F284" s="107"/>
      <c r="G284" s="108"/>
      <c r="H284" s="109">
        <f t="shared" si="249"/>
        <v>0</v>
      </c>
      <c r="I284" s="90">
        <f t="shared" si="245"/>
        <v>0</v>
      </c>
      <c r="J284" s="81"/>
      <c r="K284" s="107"/>
      <c r="L284" s="108"/>
      <c r="M284" s="109">
        <f t="shared" si="200"/>
        <v>0</v>
      </c>
      <c r="N284" s="90">
        <f t="shared" si="246"/>
        <v>0</v>
      </c>
      <c r="O284" s="81"/>
      <c r="P284" s="107"/>
      <c r="Q284" s="108"/>
      <c r="R284" s="109">
        <f t="shared" si="201"/>
        <v>0</v>
      </c>
      <c r="S284" s="109">
        <f t="shared" si="202"/>
        <v>0</v>
      </c>
      <c r="T284" s="81"/>
      <c r="U284" s="107"/>
      <c r="V284" s="108"/>
      <c r="W284" s="109">
        <f t="shared" si="203"/>
        <v>0</v>
      </c>
      <c r="X284" s="109">
        <f t="shared" si="204"/>
        <v>0</v>
      </c>
      <c r="Y284" s="81"/>
      <c r="Z284" s="107"/>
      <c r="AA284" s="108"/>
      <c r="AB284" s="109">
        <f t="shared" si="205"/>
        <v>0</v>
      </c>
      <c r="AC284" s="109">
        <f t="shared" si="206"/>
        <v>0</v>
      </c>
      <c r="AD284" s="81"/>
      <c r="AE284" s="107"/>
      <c r="AF284" s="108"/>
      <c r="AG284" s="109">
        <f t="shared" si="207"/>
        <v>0</v>
      </c>
      <c r="AH284" s="109">
        <f t="shared" si="208"/>
        <v>0</v>
      </c>
      <c r="AI284" s="81"/>
      <c r="AJ284" s="107"/>
      <c r="AK284" s="108"/>
      <c r="AL284" s="109">
        <f t="shared" si="209"/>
        <v>0</v>
      </c>
      <c r="AM284" s="109">
        <f t="shared" si="210"/>
        <v>0</v>
      </c>
      <c r="AN284" s="81"/>
      <c r="AO284" s="107"/>
      <c r="AP284" s="108"/>
      <c r="AQ284" s="109">
        <f t="shared" si="211"/>
        <v>0</v>
      </c>
      <c r="AR284" s="109">
        <f t="shared" si="212"/>
        <v>0</v>
      </c>
      <c r="AS284" s="81"/>
      <c r="AT284" s="107"/>
      <c r="AU284" s="108"/>
      <c r="AV284" s="109">
        <f t="shared" si="213"/>
        <v>0</v>
      </c>
      <c r="AW284" s="109">
        <f t="shared" si="214"/>
        <v>0</v>
      </c>
      <c r="AX284" s="81"/>
      <c r="AY284" s="107"/>
      <c r="AZ284" s="108"/>
      <c r="BA284" s="109">
        <f t="shared" si="215"/>
        <v>0</v>
      </c>
      <c r="BB284" s="109">
        <f t="shared" si="216"/>
        <v>0</v>
      </c>
      <c r="BC284" s="81"/>
      <c r="BD284" s="107"/>
      <c r="BE284" s="108"/>
      <c r="BF284" s="109">
        <f t="shared" si="217"/>
        <v>0</v>
      </c>
      <c r="BG284" s="109">
        <f t="shared" si="218"/>
        <v>0</v>
      </c>
      <c r="BH284" s="81"/>
      <c r="BI284" s="107"/>
      <c r="BJ284" s="108"/>
      <c r="BK284" s="109">
        <f t="shared" si="219"/>
        <v>0</v>
      </c>
      <c r="BL284" s="109">
        <f t="shared" si="220"/>
        <v>0</v>
      </c>
      <c r="BM284" s="81"/>
      <c r="BN284" s="107"/>
      <c r="BO284" s="108"/>
      <c r="BP284" s="109">
        <f t="shared" si="221"/>
        <v>0</v>
      </c>
      <c r="BQ284" s="109">
        <f t="shared" si="222"/>
        <v>0</v>
      </c>
      <c r="BR284" s="81"/>
      <c r="BS284" s="107"/>
      <c r="BT284" s="108"/>
      <c r="BU284" s="109">
        <f t="shared" si="223"/>
        <v>0</v>
      </c>
      <c r="BV284" s="109">
        <f t="shared" si="224"/>
        <v>0</v>
      </c>
      <c r="BW284" s="81"/>
      <c r="BX284" s="107"/>
      <c r="BY284" s="108"/>
      <c r="BZ284" s="109">
        <f t="shared" si="225"/>
        <v>0</v>
      </c>
      <c r="CA284" s="109">
        <f t="shared" si="226"/>
        <v>0</v>
      </c>
      <c r="CB284" s="81"/>
      <c r="CC284" s="107"/>
      <c r="CD284" s="108"/>
      <c r="CE284" s="109">
        <f t="shared" si="227"/>
        <v>0</v>
      </c>
      <c r="CF284" s="109">
        <f t="shared" si="228"/>
        <v>0</v>
      </c>
      <c r="CG284" s="81"/>
      <c r="CH284" s="107"/>
      <c r="CI284" s="108"/>
      <c r="CJ284" s="109">
        <f t="shared" si="229"/>
        <v>0</v>
      </c>
      <c r="CK284" s="109">
        <f t="shared" si="230"/>
        <v>0</v>
      </c>
      <c r="CL284" s="81"/>
      <c r="CM284" s="107"/>
      <c r="CN284" s="108"/>
      <c r="CO284" s="109">
        <f t="shared" si="231"/>
        <v>0</v>
      </c>
      <c r="CP284" s="109">
        <f t="shared" si="232"/>
        <v>0</v>
      </c>
      <c r="CQ284" s="81"/>
      <c r="CR284" s="107"/>
      <c r="CS284" s="108"/>
      <c r="CT284" s="109">
        <f t="shared" si="233"/>
        <v>0</v>
      </c>
      <c r="CU284" s="109">
        <f t="shared" si="234"/>
        <v>0</v>
      </c>
      <c r="CV284" s="81"/>
      <c r="CW284" s="107"/>
      <c r="CX284" s="108"/>
      <c r="CY284" s="109">
        <f t="shared" si="235"/>
        <v>0</v>
      </c>
      <c r="CZ284" s="90">
        <f t="shared" si="247"/>
        <v>0</v>
      </c>
      <c r="DA284" s="81"/>
      <c r="DB284" s="107"/>
      <c r="DC284" s="108"/>
      <c r="DD284" s="109">
        <f t="shared" si="236"/>
        <v>0</v>
      </c>
      <c r="DE284" s="109">
        <f t="shared" si="237"/>
        <v>0</v>
      </c>
      <c r="DF284" s="81"/>
      <c r="DG284" s="107"/>
      <c r="DH284" s="108"/>
      <c r="DI284" s="109">
        <f t="shared" si="238"/>
        <v>0</v>
      </c>
      <c r="DJ284" s="109">
        <f t="shared" si="239"/>
        <v>0</v>
      </c>
      <c r="DK284" s="81"/>
      <c r="DL284" s="107"/>
      <c r="DM284" s="108"/>
      <c r="DN284" s="109">
        <f t="shared" si="240"/>
        <v>0</v>
      </c>
      <c r="DO284" s="109">
        <f t="shared" si="241"/>
        <v>0</v>
      </c>
      <c r="DP284" s="81"/>
      <c r="DQ284" s="107"/>
      <c r="DR284" s="108"/>
      <c r="DS284" s="109">
        <f t="shared" si="242"/>
        <v>0</v>
      </c>
      <c r="DT284" s="109">
        <f t="shared" si="243"/>
        <v>0</v>
      </c>
      <c r="DU284" s="81"/>
      <c r="DV284" s="107"/>
      <c r="DW284" s="108"/>
      <c r="DX284" s="109">
        <f t="shared" si="244"/>
        <v>0</v>
      </c>
      <c r="DY284" s="109">
        <f t="shared" si="248"/>
        <v>0</v>
      </c>
    </row>
    <row r="285" spans="1:129" x14ac:dyDescent="0.2">
      <c r="A285" s="1">
        <f>Stundeneingabe_2008!A284</f>
        <v>10</v>
      </c>
      <c r="B285" s="1">
        <f>Stundeneingabe_2008!B284</f>
        <v>40</v>
      </c>
      <c r="C285" s="1" t="str">
        <f>Stundeneingabe_2008!C284</f>
        <v>SO</v>
      </c>
      <c r="D285" s="19">
        <f>Stundeneingabe_2008!D284</f>
        <v>45935</v>
      </c>
      <c r="E285" s="81"/>
      <c r="F285" s="107"/>
      <c r="G285" s="108"/>
      <c r="H285" s="109">
        <f t="shared" si="249"/>
        <v>0</v>
      </c>
      <c r="I285" s="90">
        <f t="shared" si="245"/>
        <v>0</v>
      </c>
      <c r="J285" s="81"/>
      <c r="K285" s="107"/>
      <c r="L285" s="108"/>
      <c r="M285" s="109">
        <f t="shared" si="200"/>
        <v>0</v>
      </c>
      <c r="N285" s="90">
        <f t="shared" si="246"/>
        <v>0</v>
      </c>
      <c r="O285" s="81"/>
      <c r="P285" s="107"/>
      <c r="Q285" s="108"/>
      <c r="R285" s="109">
        <f t="shared" si="201"/>
        <v>0</v>
      </c>
      <c r="S285" s="109">
        <f t="shared" si="202"/>
        <v>0</v>
      </c>
      <c r="T285" s="81"/>
      <c r="U285" s="107"/>
      <c r="V285" s="108"/>
      <c r="W285" s="109">
        <f t="shared" si="203"/>
        <v>0</v>
      </c>
      <c r="X285" s="109">
        <f t="shared" si="204"/>
        <v>0</v>
      </c>
      <c r="Y285" s="81"/>
      <c r="Z285" s="107"/>
      <c r="AA285" s="108"/>
      <c r="AB285" s="109">
        <f t="shared" si="205"/>
        <v>0</v>
      </c>
      <c r="AC285" s="109">
        <f t="shared" si="206"/>
        <v>0</v>
      </c>
      <c r="AD285" s="81"/>
      <c r="AE285" s="107"/>
      <c r="AF285" s="108"/>
      <c r="AG285" s="109">
        <f t="shared" si="207"/>
        <v>0</v>
      </c>
      <c r="AH285" s="109">
        <f t="shared" si="208"/>
        <v>0</v>
      </c>
      <c r="AI285" s="81"/>
      <c r="AJ285" s="107"/>
      <c r="AK285" s="108"/>
      <c r="AL285" s="109">
        <f t="shared" si="209"/>
        <v>0</v>
      </c>
      <c r="AM285" s="109">
        <f t="shared" si="210"/>
        <v>0</v>
      </c>
      <c r="AN285" s="81"/>
      <c r="AO285" s="107"/>
      <c r="AP285" s="108"/>
      <c r="AQ285" s="109">
        <f t="shared" si="211"/>
        <v>0</v>
      </c>
      <c r="AR285" s="109">
        <f t="shared" si="212"/>
        <v>0</v>
      </c>
      <c r="AS285" s="81"/>
      <c r="AT285" s="107"/>
      <c r="AU285" s="108"/>
      <c r="AV285" s="109">
        <f t="shared" si="213"/>
        <v>0</v>
      </c>
      <c r="AW285" s="109">
        <f t="shared" si="214"/>
        <v>0</v>
      </c>
      <c r="AX285" s="81"/>
      <c r="AY285" s="107"/>
      <c r="AZ285" s="108"/>
      <c r="BA285" s="109">
        <f t="shared" si="215"/>
        <v>0</v>
      </c>
      <c r="BB285" s="109">
        <f t="shared" si="216"/>
        <v>0</v>
      </c>
      <c r="BC285" s="81"/>
      <c r="BD285" s="107"/>
      <c r="BE285" s="108"/>
      <c r="BF285" s="109">
        <f t="shared" si="217"/>
        <v>0</v>
      </c>
      <c r="BG285" s="109">
        <f t="shared" si="218"/>
        <v>0</v>
      </c>
      <c r="BH285" s="81"/>
      <c r="BI285" s="107"/>
      <c r="BJ285" s="108"/>
      <c r="BK285" s="109">
        <f t="shared" si="219"/>
        <v>0</v>
      </c>
      <c r="BL285" s="109">
        <f t="shared" si="220"/>
        <v>0</v>
      </c>
      <c r="BM285" s="81"/>
      <c r="BN285" s="107"/>
      <c r="BO285" s="108"/>
      <c r="BP285" s="109">
        <f t="shared" si="221"/>
        <v>0</v>
      </c>
      <c r="BQ285" s="109">
        <f t="shared" si="222"/>
        <v>0</v>
      </c>
      <c r="BR285" s="81"/>
      <c r="BS285" s="107"/>
      <c r="BT285" s="108"/>
      <c r="BU285" s="109">
        <f t="shared" si="223"/>
        <v>0</v>
      </c>
      <c r="BV285" s="109">
        <f t="shared" si="224"/>
        <v>0</v>
      </c>
      <c r="BW285" s="81"/>
      <c r="BX285" s="107"/>
      <c r="BY285" s="108"/>
      <c r="BZ285" s="109">
        <f t="shared" si="225"/>
        <v>0</v>
      </c>
      <c r="CA285" s="109">
        <f t="shared" si="226"/>
        <v>0</v>
      </c>
      <c r="CB285" s="81"/>
      <c r="CC285" s="107"/>
      <c r="CD285" s="108"/>
      <c r="CE285" s="109">
        <f t="shared" si="227"/>
        <v>0</v>
      </c>
      <c r="CF285" s="109">
        <f t="shared" si="228"/>
        <v>0</v>
      </c>
      <c r="CG285" s="81"/>
      <c r="CH285" s="107"/>
      <c r="CI285" s="108"/>
      <c r="CJ285" s="109">
        <f t="shared" si="229"/>
        <v>0</v>
      </c>
      <c r="CK285" s="109">
        <f t="shared" si="230"/>
        <v>0</v>
      </c>
      <c r="CL285" s="81"/>
      <c r="CM285" s="107"/>
      <c r="CN285" s="108"/>
      <c r="CO285" s="109">
        <f t="shared" si="231"/>
        <v>0</v>
      </c>
      <c r="CP285" s="109">
        <f t="shared" si="232"/>
        <v>0</v>
      </c>
      <c r="CQ285" s="81"/>
      <c r="CR285" s="107"/>
      <c r="CS285" s="108"/>
      <c r="CT285" s="109">
        <f t="shared" si="233"/>
        <v>0</v>
      </c>
      <c r="CU285" s="109">
        <f t="shared" si="234"/>
        <v>0</v>
      </c>
      <c r="CV285" s="81"/>
      <c r="CW285" s="107"/>
      <c r="CX285" s="108"/>
      <c r="CY285" s="109">
        <f t="shared" si="235"/>
        <v>0</v>
      </c>
      <c r="CZ285" s="90">
        <f t="shared" si="247"/>
        <v>0</v>
      </c>
      <c r="DA285" s="81"/>
      <c r="DB285" s="107"/>
      <c r="DC285" s="108"/>
      <c r="DD285" s="109">
        <f t="shared" si="236"/>
        <v>0</v>
      </c>
      <c r="DE285" s="109">
        <f t="shared" si="237"/>
        <v>0</v>
      </c>
      <c r="DF285" s="81"/>
      <c r="DG285" s="107"/>
      <c r="DH285" s="108"/>
      <c r="DI285" s="109">
        <f t="shared" si="238"/>
        <v>0</v>
      </c>
      <c r="DJ285" s="109">
        <f t="shared" si="239"/>
        <v>0</v>
      </c>
      <c r="DK285" s="81"/>
      <c r="DL285" s="107"/>
      <c r="DM285" s="108"/>
      <c r="DN285" s="109">
        <f t="shared" si="240"/>
        <v>0</v>
      </c>
      <c r="DO285" s="109">
        <f t="shared" si="241"/>
        <v>0</v>
      </c>
      <c r="DP285" s="81"/>
      <c r="DQ285" s="107"/>
      <c r="DR285" s="108"/>
      <c r="DS285" s="109">
        <f t="shared" si="242"/>
        <v>0</v>
      </c>
      <c r="DT285" s="109">
        <f t="shared" si="243"/>
        <v>0</v>
      </c>
      <c r="DU285" s="81"/>
      <c r="DV285" s="107"/>
      <c r="DW285" s="108"/>
      <c r="DX285" s="109">
        <f t="shared" si="244"/>
        <v>0</v>
      </c>
      <c r="DY285" s="109">
        <f t="shared" si="248"/>
        <v>0</v>
      </c>
    </row>
    <row r="286" spans="1:129" x14ac:dyDescent="0.2">
      <c r="A286" s="1">
        <f>Stundeneingabe_2008!A285</f>
        <v>10</v>
      </c>
      <c r="B286" s="1">
        <f>Stundeneingabe_2008!B285</f>
        <v>41</v>
      </c>
      <c r="C286" s="1" t="str">
        <f>Stundeneingabe_2008!C285</f>
        <v>MO</v>
      </c>
      <c r="D286" s="19">
        <f>Stundeneingabe_2008!D285</f>
        <v>45936</v>
      </c>
      <c r="E286" s="81"/>
      <c r="F286" s="107"/>
      <c r="G286" s="108"/>
      <c r="H286" s="109">
        <f t="shared" si="249"/>
        <v>0</v>
      </c>
      <c r="I286" s="90">
        <f t="shared" si="245"/>
        <v>0</v>
      </c>
      <c r="J286" s="81"/>
      <c r="K286" s="107"/>
      <c r="L286" s="108"/>
      <c r="M286" s="109">
        <f t="shared" si="200"/>
        <v>0</v>
      </c>
      <c r="N286" s="90">
        <f t="shared" si="246"/>
        <v>0</v>
      </c>
      <c r="O286" s="81"/>
      <c r="P286" s="107"/>
      <c r="Q286" s="108"/>
      <c r="R286" s="109">
        <f t="shared" si="201"/>
        <v>0</v>
      </c>
      <c r="S286" s="109">
        <f t="shared" si="202"/>
        <v>0</v>
      </c>
      <c r="T286" s="81"/>
      <c r="U286" s="107"/>
      <c r="V286" s="108"/>
      <c r="W286" s="109">
        <f t="shared" si="203"/>
        <v>0</v>
      </c>
      <c r="X286" s="109">
        <f t="shared" si="204"/>
        <v>0</v>
      </c>
      <c r="Y286" s="81"/>
      <c r="Z286" s="107"/>
      <c r="AA286" s="108"/>
      <c r="AB286" s="109">
        <f t="shared" si="205"/>
        <v>0</v>
      </c>
      <c r="AC286" s="109">
        <f t="shared" si="206"/>
        <v>0</v>
      </c>
      <c r="AD286" s="81"/>
      <c r="AE286" s="107"/>
      <c r="AF286" s="108"/>
      <c r="AG286" s="109">
        <f t="shared" si="207"/>
        <v>0</v>
      </c>
      <c r="AH286" s="109">
        <f t="shared" si="208"/>
        <v>0</v>
      </c>
      <c r="AI286" s="81"/>
      <c r="AJ286" s="107"/>
      <c r="AK286" s="108"/>
      <c r="AL286" s="109">
        <f t="shared" si="209"/>
        <v>0</v>
      </c>
      <c r="AM286" s="109">
        <f t="shared" si="210"/>
        <v>0</v>
      </c>
      <c r="AN286" s="81"/>
      <c r="AO286" s="107"/>
      <c r="AP286" s="108"/>
      <c r="AQ286" s="109">
        <f t="shared" si="211"/>
        <v>0</v>
      </c>
      <c r="AR286" s="109">
        <f t="shared" si="212"/>
        <v>0</v>
      </c>
      <c r="AS286" s="81"/>
      <c r="AT286" s="107"/>
      <c r="AU286" s="108"/>
      <c r="AV286" s="109">
        <f t="shared" si="213"/>
        <v>0</v>
      </c>
      <c r="AW286" s="109">
        <f t="shared" si="214"/>
        <v>0</v>
      </c>
      <c r="AX286" s="81"/>
      <c r="AY286" s="107"/>
      <c r="AZ286" s="108"/>
      <c r="BA286" s="109">
        <f t="shared" si="215"/>
        <v>0</v>
      </c>
      <c r="BB286" s="109">
        <f t="shared" si="216"/>
        <v>0</v>
      </c>
      <c r="BC286" s="81"/>
      <c r="BD286" s="107"/>
      <c r="BE286" s="108"/>
      <c r="BF286" s="109">
        <f t="shared" si="217"/>
        <v>0</v>
      </c>
      <c r="BG286" s="109">
        <f t="shared" si="218"/>
        <v>0</v>
      </c>
      <c r="BH286" s="81"/>
      <c r="BI286" s="107"/>
      <c r="BJ286" s="108"/>
      <c r="BK286" s="109">
        <f t="shared" si="219"/>
        <v>0</v>
      </c>
      <c r="BL286" s="109">
        <f t="shared" si="220"/>
        <v>0</v>
      </c>
      <c r="BM286" s="81"/>
      <c r="BN286" s="107"/>
      <c r="BO286" s="108"/>
      <c r="BP286" s="109">
        <f t="shared" si="221"/>
        <v>0</v>
      </c>
      <c r="BQ286" s="109">
        <f t="shared" si="222"/>
        <v>0</v>
      </c>
      <c r="BR286" s="81"/>
      <c r="BS286" s="107"/>
      <c r="BT286" s="108"/>
      <c r="BU286" s="109">
        <f t="shared" si="223"/>
        <v>0</v>
      </c>
      <c r="BV286" s="109">
        <f t="shared" si="224"/>
        <v>0</v>
      </c>
      <c r="BW286" s="81"/>
      <c r="BX286" s="107"/>
      <c r="BY286" s="108"/>
      <c r="BZ286" s="109">
        <f t="shared" si="225"/>
        <v>0</v>
      </c>
      <c r="CA286" s="109">
        <f t="shared" si="226"/>
        <v>0</v>
      </c>
      <c r="CB286" s="81"/>
      <c r="CC286" s="107"/>
      <c r="CD286" s="108"/>
      <c r="CE286" s="109">
        <f t="shared" si="227"/>
        <v>0</v>
      </c>
      <c r="CF286" s="109">
        <f t="shared" si="228"/>
        <v>0</v>
      </c>
      <c r="CG286" s="81"/>
      <c r="CH286" s="107"/>
      <c r="CI286" s="108"/>
      <c r="CJ286" s="109">
        <f t="shared" si="229"/>
        <v>0</v>
      </c>
      <c r="CK286" s="109">
        <f t="shared" si="230"/>
        <v>0</v>
      </c>
      <c r="CL286" s="81"/>
      <c r="CM286" s="107"/>
      <c r="CN286" s="108"/>
      <c r="CO286" s="109">
        <f t="shared" si="231"/>
        <v>0</v>
      </c>
      <c r="CP286" s="109">
        <f t="shared" si="232"/>
        <v>0</v>
      </c>
      <c r="CQ286" s="81"/>
      <c r="CR286" s="107"/>
      <c r="CS286" s="108"/>
      <c r="CT286" s="109">
        <f t="shared" si="233"/>
        <v>0</v>
      </c>
      <c r="CU286" s="109">
        <f t="shared" si="234"/>
        <v>0</v>
      </c>
      <c r="CV286" s="81"/>
      <c r="CW286" s="107"/>
      <c r="CX286" s="108"/>
      <c r="CY286" s="109">
        <f t="shared" si="235"/>
        <v>0</v>
      </c>
      <c r="CZ286" s="90">
        <f t="shared" si="247"/>
        <v>0</v>
      </c>
      <c r="DA286" s="81"/>
      <c r="DB286" s="107"/>
      <c r="DC286" s="108"/>
      <c r="DD286" s="109">
        <f t="shared" si="236"/>
        <v>0</v>
      </c>
      <c r="DE286" s="109">
        <f t="shared" si="237"/>
        <v>0</v>
      </c>
      <c r="DF286" s="81"/>
      <c r="DG286" s="107"/>
      <c r="DH286" s="108"/>
      <c r="DI286" s="109">
        <f t="shared" si="238"/>
        <v>0</v>
      </c>
      <c r="DJ286" s="109">
        <f t="shared" si="239"/>
        <v>0</v>
      </c>
      <c r="DK286" s="81"/>
      <c r="DL286" s="107"/>
      <c r="DM286" s="108"/>
      <c r="DN286" s="109">
        <f t="shared" si="240"/>
        <v>0</v>
      </c>
      <c r="DO286" s="109">
        <f t="shared" si="241"/>
        <v>0</v>
      </c>
      <c r="DP286" s="81"/>
      <c r="DQ286" s="107"/>
      <c r="DR286" s="108"/>
      <c r="DS286" s="109">
        <f t="shared" si="242"/>
        <v>0</v>
      </c>
      <c r="DT286" s="109">
        <f t="shared" si="243"/>
        <v>0</v>
      </c>
      <c r="DU286" s="81"/>
      <c r="DV286" s="107"/>
      <c r="DW286" s="108"/>
      <c r="DX286" s="109">
        <f t="shared" si="244"/>
        <v>0</v>
      </c>
      <c r="DY286" s="109">
        <f t="shared" si="248"/>
        <v>0</v>
      </c>
    </row>
    <row r="287" spans="1:129" x14ac:dyDescent="0.2">
      <c r="A287" s="1">
        <f>Stundeneingabe_2008!A286</f>
        <v>10</v>
      </c>
      <c r="B287" s="1">
        <f>Stundeneingabe_2008!B286</f>
        <v>41</v>
      </c>
      <c r="C287" s="1" t="str">
        <f>Stundeneingabe_2008!C286</f>
        <v>DI</v>
      </c>
      <c r="D287" s="19">
        <f>Stundeneingabe_2008!D286</f>
        <v>45937</v>
      </c>
      <c r="E287" s="81"/>
      <c r="F287" s="107"/>
      <c r="G287" s="108"/>
      <c r="H287" s="109">
        <f t="shared" si="249"/>
        <v>0</v>
      </c>
      <c r="I287" s="90">
        <f t="shared" si="245"/>
        <v>0</v>
      </c>
      <c r="J287" s="81"/>
      <c r="K287" s="107"/>
      <c r="L287" s="108"/>
      <c r="M287" s="109">
        <f t="shared" si="200"/>
        <v>0</v>
      </c>
      <c r="N287" s="90">
        <f t="shared" si="246"/>
        <v>0</v>
      </c>
      <c r="O287" s="81"/>
      <c r="P287" s="107"/>
      <c r="Q287" s="108"/>
      <c r="R287" s="109">
        <f t="shared" si="201"/>
        <v>0</v>
      </c>
      <c r="S287" s="109">
        <f t="shared" si="202"/>
        <v>0</v>
      </c>
      <c r="T287" s="81"/>
      <c r="U287" s="107"/>
      <c r="V287" s="108"/>
      <c r="W287" s="109">
        <f t="shared" si="203"/>
        <v>0</v>
      </c>
      <c r="X287" s="109">
        <f t="shared" si="204"/>
        <v>0</v>
      </c>
      <c r="Y287" s="81"/>
      <c r="Z287" s="107"/>
      <c r="AA287" s="108"/>
      <c r="AB287" s="109">
        <f t="shared" si="205"/>
        <v>0</v>
      </c>
      <c r="AC287" s="109">
        <f t="shared" si="206"/>
        <v>0</v>
      </c>
      <c r="AD287" s="81"/>
      <c r="AE287" s="107"/>
      <c r="AF287" s="108"/>
      <c r="AG287" s="109">
        <f t="shared" si="207"/>
        <v>0</v>
      </c>
      <c r="AH287" s="109">
        <f t="shared" si="208"/>
        <v>0</v>
      </c>
      <c r="AI287" s="81"/>
      <c r="AJ287" s="107"/>
      <c r="AK287" s="108"/>
      <c r="AL287" s="109">
        <f t="shared" si="209"/>
        <v>0</v>
      </c>
      <c r="AM287" s="109">
        <f t="shared" si="210"/>
        <v>0</v>
      </c>
      <c r="AN287" s="81"/>
      <c r="AO287" s="107"/>
      <c r="AP287" s="108"/>
      <c r="AQ287" s="109">
        <f t="shared" si="211"/>
        <v>0</v>
      </c>
      <c r="AR287" s="109">
        <f t="shared" si="212"/>
        <v>0</v>
      </c>
      <c r="AS287" s="81"/>
      <c r="AT287" s="107"/>
      <c r="AU287" s="108"/>
      <c r="AV287" s="109">
        <f t="shared" si="213"/>
        <v>0</v>
      </c>
      <c r="AW287" s="109">
        <f t="shared" si="214"/>
        <v>0</v>
      </c>
      <c r="AX287" s="81"/>
      <c r="AY287" s="107"/>
      <c r="AZ287" s="108"/>
      <c r="BA287" s="109">
        <f t="shared" si="215"/>
        <v>0</v>
      </c>
      <c r="BB287" s="109">
        <f t="shared" si="216"/>
        <v>0</v>
      </c>
      <c r="BC287" s="81"/>
      <c r="BD287" s="107"/>
      <c r="BE287" s="108"/>
      <c r="BF287" s="109">
        <f t="shared" si="217"/>
        <v>0</v>
      </c>
      <c r="BG287" s="109">
        <f t="shared" si="218"/>
        <v>0</v>
      </c>
      <c r="BH287" s="81"/>
      <c r="BI287" s="107"/>
      <c r="BJ287" s="108"/>
      <c r="BK287" s="109">
        <f t="shared" si="219"/>
        <v>0</v>
      </c>
      <c r="BL287" s="109">
        <f t="shared" si="220"/>
        <v>0</v>
      </c>
      <c r="BM287" s="81"/>
      <c r="BN287" s="107"/>
      <c r="BO287" s="108"/>
      <c r="BP287" s="109">
        <f t="shared" si="221"/>
        <v>0</v>
      </c>
      <c r="BQ287" s="109">
        <f t="shared" si="222"/>
        <v>0</v>
      </c>
      <c r="BR287" s="81"/>
      <c r="BS287" s="107"/>
      <c r="BT287" s="108"/>
      <c r="BU287" s="109">
        <f t="shared" si="223"/>
        <v>0</v>
      </c>
      <c r="BV287" s="109">
        <f t="shared" si="224"/>
        <v>0</v>
      </c>
      <c r="BW287" s="81"/>
      <c r="BX287" s="107"/>
      <c r="BY287" s="108"/>
      <c r="BZ287" s="109">
        <f t="shared" si="225"/>
        <v>0</v>
      </c>
      <c r="CA287" s="109">
        <f t="shared" si="226"/>
        <v>0</v>
      </c>
      <c r="CB287" s="81"/>
      <c r="CC287" s="107"/>
      <c r="CD287" s="108"/>
      <c r="CE287" s="109">
        <f t="shared" si="227"/>
        <v>0</v>
      </c>
      <c r="CF287" s="109">
        <f t="shared" si="228"/>
        <v>0</v>
      </c>
      <c r="CG287" s="81"/>
      <c r="CH287" s="107"/>
      <c r="CI287" s="108"/>
      <c r="CJ287" s="109">
        <f t="shared" si="229"/>
        <v>0</v>
      </c>
      <c r="CK287" s="109">
        <f t="shared" si="230"/>
        <v>0</v>
      </c>
      <c r="CL287" s="81"/>
      <c r="CM287" s="107"/>
      <c r="CN287" s="108"/>
      <c r="CO287" s="109">
        <f t="shared" si="231"/>
        <v>0</v>
      </c>
      <c r="CP287" s="109">
        <f t="shared" si="232"/>
        <v>0</v>
      </c>
      <c r="CQ287" s="81"/>
      <c r="CR287" s="107"/>
      <c r="CS287" s="108"/>
      <c r="CT287" s="109">
        <f t="shared" si="233"/>
        <v>0</v>
      </c>
      <c r="CU287" s="109">
        <f t="shared" si="234"/>
        <v>0</v>
      </c>
      <c r="CV287" s="81"/>
      <c r="CW287" s="107"/>
      <c r="CX287" s="108"/>
      <c r="CY287" s="109">
        <f t="shared" si="235"/>
        <v>0</v>
      </c>
      <c r="CZ287" s="90">
        <f t="shared" si="247"/>
        <v>0</v>
      </c>
      <c r="DA287" s="81"/>
      <c r="DB287" s="107"/>
      <c r="DC287" s="108"/>
      <c r="DD287" s="109">
        <f t="shared" si="236"/>
        <v>0</v>
      </c>
      <c r="DE287" s="109">
        <f t="shared" si="237"/>
        <v>0</v>
      </c>
      <c r="DF287" s="81"/>
      <c r="DG287" s="107"/>
      <c r="DH287" s="108"/>
      <c r="DI287" s="109">
        <f t="shared" si="238"/>
        <v>0</v>
      </c>
      <c r="DJ287" s="109">
        <f t="shared" si="239"/>
        <v>0</v>
      </c>
      <c r="DK287" s="81"/>
      <c r="DL287" s="107"/>
      <c r="DM287" s="108"/>
      <c r="DN287" s="109">
        <f t="shared" si="240"/>
        <v>0</v>
      </c>
      <c r="DO287" s="109">
        <f t="shared" si="241"/>
        <v>0</v>
      </c>
      <c r="DP287" s="81"/>
      <c r="DQ287" s="107"/>
      <c r="DR287" s="108"/>
      <c r="DS287" s="109">
        <f t="shared" si="242"/>
        <v>0</v>
      </c>
      <c r="DT287" s="109">
        <f t="shared" si="243"/>
        <v>0</v>
      </c>
      <c r="DU287" s="81"/>
      <c r="DV287" s="107"/>
      <c r="DW287" s="108"/>
      <c r="DX287" s="109">
        <f t="shared" si="244"/>
        <v>0</v>
      </c>
      <c r="DY287" s="109">
        <f t="shared" si="248"/>
        <v>0</v>
      </c>
    </row>
    <row r="288" spans="1:129" x14ac:dyDescent="0.2">
      <c r="A288" s="1">
        <f>Stundeneingabe_2008!A287</f>
        <v>10</v>
      </c>
      <c r="B288" s="1">
        <f>Stundeneingabe_2008!B287</f>
        <v>41</v>
      </c>
      <c r="C288" s="1" t="str">
        <f>Stundeneingabe_2008!C287</f>
        <v>MI</v>
      </c>
      <c r="D288" s="19">
        <f>Stundeneingabe_2008!D287</f>
        <v>45938</v>
      </c>
      <c r="E288" s="81"/>
      <c r="F288" s="107"/>
      <c r="G288" s="108"/>
      <c r="H288" s="109">
        <f t="shared" si="249"/>
        <v>0</v>
      </c>
      <c r="I288" s="90">
        <f t="shared" si="245"/>
        <v>0</v>
      </c>
      <c r="J288" s="81"/>
      <c r="K288" s="107"/>
      <c r="L288" s="108"/>
      <c r="M288" s="109">
        <f t="shared" si="200"/>
        <v>0</v>
      </c>
      <c r="N288" s="90">
        <f t="shared" si="246"/>
        <v>0</v>
      </c>
      <c r="O288" s="81"/>
      <c r="P288" s="107"/>
      <c r="Q288" s="108"/>
      <c r="R288" s="109">
        <f t="shared" si="201"/>
        <v>0</v>
      </c>
      <c r="S288" s="109">
        <f t="shared" si="202"/>
        <v>0</v>
      </c>
      <c r="T288" s="81"/>
      <c r="U288" s="107"/>
      <c r="V288" s="108"/>
      <c r="W288" s="109">
        <f t="shared" si="203"/>
        <v>0</v>
      </c>
      <c r="X288" s="109">
        <f t="shared" si="204"/>
        <v>0</v>
      </c>
      <c r="Y288" s="81"/>
      <c r="Z288" s="107"/>
      <c r="AA288" s="108"/>
      <c r="AB288" s="109">
        <f t="shared" si="205"/>
        <v>0</v>
      </c>
      <c r="AC288" s="109">
        <f t="shared" si="206"/>
        <v>0</v>
      </c>
      <c r="AD288" s="81"/>
      <c r="AE288" s="107"/>
      <c r="AF288" s="108"/>
      <c r="AG288" s="109">
        <f t="shared" si="207"/>
        <v>0</v>
      </c>
      <c r="AH288" s="109">
        <f t="shared" si="208"/>
        <v>0</v>
      </c>
      <c r="AI288" s="81"/>
      <c r="AJ288" s="107"/>
      <c r="AK288" s="108"/>
      <c r="AL288" s="109">
        <f t="shared" si="209"/>
        <v>0</v>
      </c>
      <c r="AM288" s="109">
        <f t="shared" si="210"/>
        <v>0</v>
      </c>
      <c r="AN288" s="81"/>
      <c r="AO288" s="107"/>
      <c r="AP288" s="108"/>
      <c r="AQ288" s="109">
        <f t="shared" si="211"/>
        <v>0</v>
      </c>
      <c r="AR288" s="109">
        <f t="shared" si="212"/>
        <v>0</v>
      </c>
      <c r="AS288" s="81"/>
      <c r="AT288" s="107"/>
      <c r="AU288" s="108"/>
      <c r="AV288" s="109">
        <f t="shared" si="213"/>
        <v>0</v>
      </c>
      <c r="AW288" s="109">
        <f t="shared" si="214"/>
        <v>0</v>
      </c>
      <c r="AX288" s="81"/>
      <c r="AY288" s="107"/>
      <c r="AZ288" s="108"/>
      <c r="BA288" s="109">
        <f t="shared" si="215"/>
        <v>0</v>
      </c>
      <c r="BB288" s="109">
        <f t="shared" si="216"/>
        <v>0</v>
      </c>
      <c r="BC288" s="81"/>
      <c r="BD288" s="107"/>
      <c r="BE288" s="108"/>
      <c r="BF288" s="109">
        <f t="shared" si="217"/>
        <v>0</v>
      </c>
      <c r="BG288" s="109">
        <f t="shared" si="218"/>
        <v>0</v>
      </c>
      <c r="BH288" s="81"/>
      <c r="BI288" s="107"/>
      <c r="BJ288" s="108"/>
      <c r="BK288" s="109">
        <f t="shared" si="219"/>
        <v>0</v>
      </c>
      <c r="BL288" s="109">
        <f t="shared" si="220"/>
        <v>0</v>
      </c>
      <c r="BM288" s="81"/>
      <c r="BN288" s="107"/>
      <c r="BO288" s="108"/>
      <c r="BP288" s="109">
        <f t="shared" si="221"/>
        <v>0</v>
      </c>
      <c r="BQ288" s="109">
        <f t="shared" si="222"/>
        <v>0</v>
      </c>
      <c r="BR288" s="81"/>
      <c r="BS288" s="107"/>
      <c r="BT288" s="108"/>
      <c r="BU288" s="109">
        <f t="shared" si="223"/>
        <v>0</v>
      </c>
      <c r="BV288" s="109">
        <f t="shared" si="224"/>
        <v>0</v>
      </c>
      <c r="BW288" s="81"/>
      <c r="BX288" s="107"/>
      <c r="BY288" s="108"/>
      <c r="BZ288" s="109">
        <f t="shared" si="225"/>
        <v>0</v>
      </c>
      <c r="CA288" s="109">
        <f t="shared" si="226"/>
        <v>0</v>
      </c>
      <c r="CB288" s="81"/>
      <c r="CC288" s="107"/>
      <c r="CD288" s="108"/>
      <c r="CE288" s="109">
        <f t="shared" si="227"/>
        <v>0</v>
      </c>
      <c r="CF288" s="109">
        <f t="shared" si="228"/>
        <v>0</v>
      </c>
      <c r="CG288" s="81"/>
      <c r="CH288" s="107"/>
      <c r="CI288" s="108"/>
      <c r="CJ288" s="109">
        <f t="shared" si="229"/>
        <v>0</v>
      </c>
      <c r="CK288" s="109">
        <f t="shared" si="230"/>
        <v>0</v>
      </c>
      <c r="CL288" s="81"/>
      <c r="CM288" s="107"/>
      <c r="CN288" s="108"/>
      <c r="CO288" s="109">
        <f t="shared" si="231"/>
        <v>0</v>
      </c>
      <c r="CP288" s="109">
        <f t="shared" si="232"/>
        <v>0</v>
      </c>
      <c r="CQ288" s="81"/>
      <c r="CR288" s="107"/>
      <c r="CS288" s="108"/>
      <c r="CT288" s="109">
        <f t="shared" si="233"/>
        <v>0</v>
      </c>
      <c r="CU288" s="109">
        <f t="shared" si="234"/>
        <v>0</v>
      </c>
      <c r="CV288" s="81"/>
      <c r="CW288" s="107"/>
      <c r="CX288" s="108"/>
      <c r="CY288" s="109">
        <f t="shared" si="235"/>
        <v>0</v>
      </c>
      <c r="CZ288" s="90">
        <f t="shared" si="247"/>
        <v>0</v>
      </c>
      <c r="DA288" s="81"/>
      <c r="DB288" s="107"/>
      <c r="DC288" s="108"/>
      <c r="DD288" s="109">
        <f t="shared" si="236"/>
        <v>0</v>
      </c>
      <c r="DE288" s="109">
        <f t="shared" si="237"/>
        <v>0</v>
      </c>
      <c r="DF288" s="81"/>
      <c r="DG288" s="107"/>
      <c r="DH288" s="108"/>
      <c r="DI288" s="109">
        <f t="shared" si="238"/>
        <v>0</v>
      </c>
      <c r="DJ288" s="109">
        <f t="shared" si="239"/>
        <v>0</v>
      </c>
      <c r="DK288" s="81"/>
      <c r="DL288" s="107"/>
      <c r="DM288" s="108"/>
      <c r="DN288" s="109">
        <f t="shared" si="240"/>
        <v>0</v>
      </c>
      <c r="DO288" s="109">
        <f t="shared" si="241"/>
        <v>0</v>
      </c>
      <c r="DP288" s="81"/>
      <c r="DQ288" s="107"/>
      <c r="DR288" s="108"/>
      <c r="DS288" s="109">
        <f t="shared" si="242"/>
        <v>0</v>
      </c>
      <c r="DT288" s="109">
        <f t="shared" si="243"/>
        <v>0</v>
      </c>
      <c r="DU288" s="81"/>
      <c r="DV288" s="107"/>
      <c r="DW288" s="108"/>
      <c r="DX288" s="109">
        <f t="shared" si="244"/>
        <v>0</v>
      </c>
      <c r="DY288" s="109">
        <f t="shared" si="248"/>
        <v>0</v>
      </c>
    </row>
    <row r="289" spans="1:129" x14ac:dyDescent="0.2">
      <c r="A289" s="1">
        <f>Stundeneingabe_2008!A288</f>
        <v>10</v>
      </c>
      <c r="B289" s="1">
        <f>Stundeneingabe_2008!B288</f>
        <v>41</v>
      </c>
      <c r="C289" s="1" t="str">
        <f>Stundeneingabe_2008!C288</f>
        <v>DO</v>
      </c>
      <c r="D289" s="19">
        <f>Stundeneingabe_2008!D288</f>
        <v>45939</v>
      </c>
      <c r="E289" s="81"/>
      <c r="F289" s="107"/>
      <c r="G289" s="108"/>
      <c r="H289" s="109">
        <f t="shared" si="249"/>
        <v>0</v>
      </c>
      <c r="I289" s="90">
        <f t="shared" si="245"/>
        <v>0</v>
      </c>
      <c r="J289" s="81"/>
      <c r="K289" s="107"/>
      <c r="L289" s="108"/>
      <c r="M289" s="109">
        <f t="shared" si="200"/>
        <v>0</v>
      </c>
      <c r="N289" s="90">
        <f t="shared" si="246"/>
        <v>0</v>
      </c>
      <c r="O289" s="81"/>
      <c r="P289" s="107"/>
      <c r="Q289" s="108"/>
      <c r="R289" s="109">
        <f t="shared" si="201"/>
        <v>0</v>
      </c>
      <c r="S289" s="109">
        <f t="shared" si="202"/>
        <v>0</v>
      </c>
      <c r="T289" s="81"/>
      <c r="U289" s="107"/>
      <c r="V289" s="108"/>
      <c r="W289" s="109">
        <f t="shared" si="203"/>
        <v>0</v>
      </c>
      <c r="X289" s="109">
        <f t="shared" si="204"/>
        <v>0</v>
      </c>
      <c r="Y289" s="81"/>
      <c r="Z289" s="107"/>
      <c r="AA289" s="108"/>
      <c r="AB289" s="109">
        <f t="shared" si="205"/>
        <v>0</v>
      </c>
      <c r="AC289" s="109">
        <f t="shared" si="206"/>
        <v>0</v>
      </c>
      <c r="AD289" s="81"/>
      <c r="AE289" s="107"/>
      <c r="AF289" s="108"/>
      <c r="AG289" s="109">
        <f t="shared" si="207"/>
        <v>0</v>
      </c>
      <c r="AH289" s="109">
        <f t="shared" si="208"/>
        <v>0</v>
      </c>
      <c r="AI289" s="81"/>
      <c r="AJ289" s="107"/>
      <c r="AK289" s="108"/>
      <c r="AL289" s="109">
        <f t="shared" si="209"/>
        <v>0</v>
      </c>
      <c r="AM289" s="109">
        <f t="shared" si="210"/>
        <v>0</v>
      </c>
      <c r="AN289" s="81"/>
      <c r="AO289" s="107"/>
      <c r="AP289" s="108"/>
      <c r="AQ289" s="109">
        <f t="shared" si="211"/>
        <v>0</v>
      </c>
      <c r="AR289" s="109">
        <f t="shared" si="212"/>
        <v>0</v>
      </c>
      <c r="AS289" s="81"/>
      <c r="AT289" s="107"/>
      <c r="AU289" s="108"/>
      <c r="AV289" s="109">
        <f t="shared" si="213"/>
        <v>0</v>
      </c>
      <c r="AW289" s="109">
        <f t="shared" si="214"/>
        <v>0</v>
      </c>
      <c r="AX289" s="81"/>
      <c r="AY289" s="107"/>
      <c r="AZ289" s="108"/>
      <c r="BA289" s="109">
        <f t="shared" si="215"/>
        <v>0</v>
      </c>
      <c r="BB289" s="109">
        <f t="shared" si="216"/>
        <v>0</v>
      </c>
      <c r="BC289" s="81"/>
      <c r="BD289" s="107"/>
      <c r="BE289" s="108"/>
      <c r="BF289" s="109">
        <f t="shared" si="217"/>
        <v>0</v>
      </c>
      <c r="BG289" s="109">
        <f t="shared" si="218"/>
        <v>0</v>
      </c>
      <c r="BH289" s="81"/>
      <c r="BI289" s="107"/>
      <c r="BJ289" s="108"/>
      <c r="BK289" s="109">
        <f t="shared" si="219"/>
        <v>0</v>
      </c>
      <c r="BL289" s="109">
        <f t="shared" si="220"/>
        <v>0</v>
      </c>
      <c r="BM289" s="81"/>
      <c r="BN289" s="107"/>
      <c r="BO289" s="108"/>
      <c r="BP289" s="109">
        <f t="shared" si="221"/>
        <v>0</v>
      </c>
      <c r="BQ289" s="109">
        <f t="shared" si="222"/>
        <v>0</v>
      </c>
      <c r="BR289" s="81"/>
      <c r="BS289" s="107"/>
      <c r="BT289" s="108"/>
      <c r="BU289" s="109">
        <f t="shared" si="223"/>
        <v>0</v>
      </c>
      <c r="BV289" s="109">
        <f t="shared" si="224"/>
        <v>0</v>
      </c>
      <c r="BW289" s="81"/>
      <c r="BX289" s="107"/>
      <c r="BY289" s="108"/>
      <c r="BZ289" s="109">
        <f t="shared" si="225"/>
        <v>0</v>
      </c>
      <c r="CA289" s="109">
        <f t="shared" si="226"/>
        <v>0</v>
      </c>
      <c r="CB289" s="81"/>
      <c r="CC289" s="107"/>
      <c r="CD289" s="108"/>
      <c r="CE289" s="109">
        <f t="shared" si="227"/>
        <v>0</v>
      </c>
      <c r="CF289" s="109">
        <f t="shared" si="228"/>
        <v>0</v>
      </c>
      <c r="CG289" s="81"/>
      <c r="CH289" s="107"/>
      <c r="CI289" s="108"/>
      <c r="CJ289" s="109">
        <f t="shared" si="229"/>
        <v>0</v>
      </c>
      <c r="CK289" s="109">
        <f t="shared" si="230"/>
        <v>0</v>
      </c>
      <c r="CL289" s="81"/>
      <c r="CM289" s="107"/>
      <c r="CN289" s="108"/>
      <c r="CO289" s="109">
        <f t="shared" si="231"/>
        <v>0</v>
      </c>
      <c r="CP289" s="109">
        <f t="shared" si="232"/>
        <v>0</v>
      </c>
      <c r="CQ289" s="81"/>
      <c r="CR289" s="107"/>
      <c r="CS289" s="108"/>
      <c r="CT289" s="109">
        <f t="shared" si="233"/>
        <v>0</v>
      </c>
      <c r="CU289" s="109">
        <f t="shared" si="234"/>
        <v>0</v>
      </c>
      <c r="CV289" s="81"/>
      <c r="CW289" s="107"/>
      <c r="CX289" s="108"/>
      <c r="CY289" s="109">
        <f t="shared" si="235"/>
        <v>0</v>
      </c>
      <c r="CZ289" s="90">
        <f t="shared" si="247"/>
        <v>0</v>
      </c>
      <c r="DA289" s="81"/>
      <c r="DB289" s="107"/>
      <c r="DC289" s="108"/>
      <c r="DD289" s="109">
        <f t="shared" si="236"/>
        <v>0</v>
      </c>
      <c r="DE289" s="109">
        <f t="shared" si="237"/>
        <v>0</v>
      </c>
      <c r="DF289" s="81"/>
      <c r="DG289" s="107"/>
      <c r="DH289" s="108"/>
      <c r="DI289" s="109">
        <f t="shared" si="238"/>
        <v>0</v>
      </c>
      <c r="DJ289" s="109">
        <f t="shared" si="239"/>
        <v>0</v>
      </c>
      <c r="DK289" s="81"/>
      <c r="DL289" s="107"/>
      <c r="DM289" s="108"/>
      <c r="DN289" s="109">
        <f t="shared" si="240"/>
        <v>0</v>
      </c>
      <c r="DO289" s="109">
        <f t="shared" si="241"/>
        <v>0</v>
      </c>
      <c r="DP289" s="81"/>
      <c r="DQ289" s="107"/>
      <c r="DR289" s="108"/>
      <c r="DS289" s="109">
        <f t="shared" si="242"/>
        <v>0</v>
      </c>
      <c r="DT289" s="109">
        <f t="shared" si="243"/>
        <v>0</v>
      </c>
      <c r="DU289" s="81"/>
      <c r="DV289" s="107"/>
      <c r="DW289" s="108"/>
      <c r="DX289" s="109">
        <f t="shared" si="244"/>
        <v>0</v>
      </c>
      <c r="DY289" s="109">
        <f t="shared" si="248"/>
        <v>0</v>
      </c>
    </row>
    <row r="290" spans="1:129" x14ac:dyDescent="0.2">
      <c r="A290" s="1">
        <f>Stundeneingabe_2008!A289</f>
        <v>10</v>
      </c>
      <c r="B290" s="1">
        <f>Stundeneingabe_2008!B289</f>
        <v>41</v>
      </c>
      <c r="C290" s="1" t="str">
        <f>Stundeneingabe_2008!C289</f>
        <v>FR</v>
      </c>
      <c r="D290" s="19">
        <f>Stundeneingabe_2008!D289</f>
        <v>45940</v>
      </c>
      <c r="E290" s="81"/>
      <c r="F290" s="107"/>
      <c r="G290" s="108"/>
      <c r="H290" s="109">
        <f t="shared" si="249"/>
        <v>0</v>
      </c>
      <c r="I290" s="90">
        <f t="shared" si="245"/>
        <v>0</v>
      </c>
      <c r="J290" s="81"/>
      <c r="K290" s="107"/>
      <c r="L290" s="108"/>
      <c r="M290" s="109">
        <f t="shared" ref="M290:M353" si="250">SUM(J290:L290)</f>
        <v>0</v>
      </c>
      <c r="N290" s="90">
        <f t="shared" si="246"/>
        <v>0</v>
      </c>
      <c r="O290" s="81"/>
      <c r="P290" s="107"/>
      <c r="Q290" s="108"/>
      <c r="R290" s="109">
        <f t="shared" ref="R290:R353" si="251">SUM(O290:Q290)</f>
        <v>0</v>
      </c>
      <c r="S290" s="109">
        <f t="shared" ref="S290:S353" si="252">(O290+P290+Q290)*S$5</f>
        <v>0</v>
      </c>
      <c r="T290" s="81"/>
      <c r="U290" s="107"/>
      <c r="V290" s="108"/>
      <c r="W290" s="109">
        <f t="shared" ref="W290:W353" si="253">SUM(T290:V290)</f>
        <v>0</v>
      </c>
      <c r="X290" s="109">
        <f t="shared" ref="X290:X353" si="254">(T290+U290+V290)*X$5</f>
        <v>0</v>
      </c>
      <c r="Y290" s="81"/>
      <c r="Z290" s="107"/>
      <c r="AA290" s="108"/>
      <c r="AB290" s="109">
        <f t="shared" ref="AB290:AB353" si="255">SUM(Y290:AA290)</f>
        <v>0</v>
      </c>
      <c r="AC290" s="109">
        <f t="shared" ref="AC290:AC353" si="256">(Y290+Z290+AA290)*AC$5</f>
        <v>0</v>
      </c>
      <c r="AD290" s="81"/>
      <c r="AE290" s="107"/>
      <c r="AF290" s="108"/>
      <c r="AG290" s="109">
        <f t="shared" ref="AG290:AG353" si="257">SUM(AD290:AF290)</f>
        <v>0</v>
      </c>
      <c r="AH290" s="109">
        <f t="shared" ref="AH290:AH353" si="258">(AD290+AE290+AF290)*AH$5</f>
        <v>0</v>
      </c>
      <c r="AI290" s="81"/>
      <c r="AJ290" s="107"/>
      <c r="AK290" s="108"/>
      <c r="AL290" s="109">
        <f t="shared" ref="AL290:AL353" si="259">SUM(AI290:AK290)</f>
        <v>0</v>
      </c>
      <c r="AM290" s="109">
        <f t="shared" ref="AM290:AM353" si="260">(AI290+AJ290+AK290)*AM$5</f>
        <v>0</v>
      </c>
      <c r="AN290" s="81"/>
      <c r="AO290" s="107"/>
      <c r="AP290" s="108"/>
      <c r="AQ290" s="109">
        <f t="shared" ref="AQ290:AQ353" si="261">SUM(AN290:AP290)</f>
        <v>0</v>
      </c>
      <c r="AR290" s="109">
        <f t="shared" ref="AR290:AR353" si="262">(AN290+AO290+AP290)*AR$5</f>
        <v>0</v>
      </c>
      <c r="AS290" s="81"/>
      <c r="AT290" s="107"/>
      <c r="AU290" s="108"/>
      <c r="AV290" s="109">
        <f t="shared" ref="AV290:AV353" si="263">SUM(AS290:AU290)</f>
        <v>0</v>
      </c>
      <c r="AW290" s="109">
        <f t="shared" ref="AW290:AW353" si="264">(AS290+AT290+AU290)*AW$5</f>
        <v>0</v>
      </c>
      <c r="AX290" s="81"/>
      <c r="AY290" s="107"/>
      <c r="AZ290" s="108"/>
      <c r="BA290" s="109">
        <f t="shared" ref="BA290:BA353" si="265">SUM(AX290:AZ290)</f>
        <v>0</v>
      </c>
      <c r="BB290" s="109">
        <f t="shared" ref="BB290:BB353" si="266">(AX290+AY290+AZ290)*BB$5</f>
        <v>0</v>
      </c>
      <c r="BC290" s="81"/>
      <c r="BD290" s="107"/>
      <c r="BE290" s="108"/>
      <c r="BF290" s="109">
        <f t="shared" ref="BF290:BF353" si="267">SUM(BC290:BE290)</f>
        <v>0</v>
      </c>
      <c r="BG290" s="109">
        <f t="shared" ref="BG290:BG353" si="268">(BC290+BD290+BE290)*BG$5</f>
        <v>0</v>
      </c>
      <c r="BH290" s="81"/>
      <c r="BI290" s="107"/>
      <c r="BJ290" s="108"/>
      <c r="BK290" s="109">
        <f t="shared" ref="BK290:BK353" si="269">SUM(BH290:BJ290)</f>
        <v>0</v>
      </c>
      <c r="BL290" s="109">
        <f t="shared" ref="BL290:BL353" si="270">(BH290+BI290+BJ290)*BL$5</f>
        <v>0</v>
      </c>
      <c r="BM290" s="81"/>
      <c r="BN290" s="107"/>
      <c r="BO290" s="108"/>
      <c r="BP290" s="109">
        <f t="shared" ref="BP290:BP353" si="271">SUM(BM290:BO290)</f>
        <v>0</v>
      </c>
      <c r="BQ290" s="109">
        <f t="shared" ref="BQ290:BQ353" si="272">(BM290+BN290+BO290)*BQ$5</f>
        <v>0</v>
      </c>
      <c r="BR290" s="81"/>
      <c r="BS290" s="107"/>
      <c r="BT290" s="108"/>
      <c r="BU290" s="109">
        <f t="shared" ref="BU290:BU353" si="273">SUM(BR290:BT290)</f>
        <v>0</v>
      </c>
      <c r="BV290" s="109">
        <f t="shared" ref="BV290:BV353" si="274">(BR290+BS290+BT290)*BV$5</f>
        <v>0</v>
      </c>
      <c r="BW290" s="81"/>
      <c r="BX290" s="107"/>
      <c r="BY290" s="108"/>
      <c r="BZ290" s="109">
        <f t="shared" ref="BZ290:BZ353" si="275">SUM(BW290:BY290)</f>
        <v>0</v>
      </c>
      <c r="CA290" s="109">
        <f t="shared" ref="CA290:CA353" si="276">(BW290+BX290+BY290)*CA$5</f>
        <v>0</v>
      </c>
      <c r="CB290" s="81"/>
      <c r="CC290" s="107"/>
      <c r="CD290" s="108"/>
      <c r="CE290" s="109">
        <f t="shared" ref="CE290:CE353" si="277">SUM(CB290:CD290)</f>
        <v>0</v>
      </c>
      <c r="CF290" s="109">
        <f t="shared" ref="CF290:CF353" si="278">(CB290+CC290+CD290)*CF$5</f>
        <v>0</v>
      </c>
      <c r="CG290" s="81"/>
      <c r="CH290" s="107"/>
      <c r="CI290" s="108"/>
      <c r="CJ290" s="109">
        <f t="shared" ref="CJ290:CJ353" si="279">SUM(CG290:CI290)</f>
        <v>0</v>
      </c>
      <c r="CK290" s="109">
        <f t="shared" ref="CK290:CK353" si="280">(CG290+CH290+CI290)*CK$5</f>
        <v>0</v>
      </c>
      <c r="CL290" s="81"/>
      <c r="CM290" s="107"/>
      <c r="CN290" s="108"/>
      <c r="CO290" s="109">
        <f t="shared" ref="CO290:CO353" si="281">SUM(CL290:CN290)</f>
        <v>0</v>
      </c>
      <c r="CP290" s="109">
        <f t="shared" ref="CP290:CP353" si="282">(CL290+CM290+CN290)*CP$5</f>
        <v>0</v>
      </c>
      <c r="CQ290" s="81"/>
      <c r="CR290" s="107"/>
      <c r="CS290" s="108"/>
      <c r="CT290" s="109">
        <f t="shared" ref="CT290:CT353" si="283">SUM(CQ290:CS290)</f>
        <v>0</v>
      </c>
      <c r="CU290" s="109">
        <f t="shared" ref="CU290:CU353" si="284">(CQ290+CR290+CS290)*CU$5</f>
        <v>0</v>
      </c>
      <c r="CV290" s="81"/>
      <c r="CW290" s="107"/>
      <c r="CX290" s="108"/>
      <c r="CY290" s="109">
        <f t="shared" ref="CY290:CY353" si="285">SUM(CV290:CX290)</f>
        <v>0</v>
      </c>
      <c r="CZ290" s="90">
        <f t="shared" si="247"/>
        <v>0</v>
      </c>
      <c r="DA290" s="81"/>
      <c r="DB290" s="107"/>
      <c r="DC290" s="108"/>
      <c r="DD290" s="109">
        <f t="shared" ref="DD290:DD353" si="286">SUM(DA290:DC290)</f>
        <v>0</v>
      </c>
      <c r="DE290" s="109">
        <f t="shared" ref="DE290:DE353" si="287">(DA290+DB290+DC290)*DE$5</f>
        <v>0</v>
      </c>
      <c r="DF290" s="81"/>
      <c r="DG290" s="107"/>
      <c r="DH290" s="108"/>
      <c r="DI290" s="109">
        <f t="shared" ref="DI290:DI353" si="288">SUM(DF290:DH290)</f>
        <v>0</v>
      </c>
      <c r="DJ290" s="109">
        <f t="shared" ref="DJ290:DJ353" si="289">(DF290+DG290+DH290)*DJ$5</f>
        <v>0</v>
      </c>
      <c r="DK290" s="81"/>
      <c r="DL290" s="107"/>
      <c r="DM290" s="108"/>
      <c r="DN290" s="109">
        <f t="shared" ref="DN290:DN353" si="290">SUM(DK290:DM290)</f>
        <v>0</v>
      </c>
      <c r="DO290" s="109">
        <f t="shared" ref="DO290:DO353" si="291">(DK290+DL290+DM290)*DO$5</f>
        <v>0</v>
      </c>
      <c r="DP290" s="81"/>
      <c r="DQ290" s="107"/>
      <c r="DR290" s="108"/>
      <c r="DS290" s="109">
        <f t="shared" ref="DS290:DS353" si="292">SUM(DP290:DR290)</f>
        <v>0</v>
      </c>
      <c r="DT290" s="109">
        <f t="shared" ref="DT290:DT353" si="293">(DP290+DQ290+DR290)*DT$5</f>
        <v>0</v>
      </c>
      <c r="DU290" s="81"/>
      <c r="DV290" s="107"/>
      <c r="DW290" s="108"/>
      <c r="DX290" s="109">
        <f t="shared" ref="DX290:DX353" si="294">SUM(DU290:DW290)</f>
        <v>0</v>
      </c>
      <c r="DY290" s="109">
        <f t="shared" si="248"/>
        <v>0</v>
      </c>
    </row>
    <row r="291" spans="1:129" x14ac:dyDescent="0.2">
      <c r="A291" s="1">
        <f>Stundeneingabe_2008!A290</f>
        <v>10</v>
      </c>
      <c r="B291" s="1">
        <f>Stundeneingabe_2008!B290</f>
        <v>41</v>
      </c>
      <c r="C291" s="1" t="str">
        <f>Stundeneingabe_2008!C290</f>
        <v>SA</v>
      </c>
      <c r="D291" s="19">
        <f>Stundeneingabe_2008!D290</f>
        <v>45941</v>
      </c>
      <c r="E291" s="81"/>
      <c r="F291" s="107"/>
      <c r="G291" s="108"/>
      <c r="H291" s="109">
        <f t="shared" si="249"/>
        <v>0</v>
      </c>
      <c r="I291" s="90">
        <f t="shared" si="245"/>
        <v>0</v>
      </c>
      <c r="J291" s="81"/>
      <c r="K291" s="107"/>
      <c r="L291" s="108"/>
      <c r="M291" s="109">
        <f t="shared" si="250"/>
        <v>0</v>
      </c>
      <c r="N291" s="90">
        <f t="shared" si="246"/>
        <v>0</v>
      </c>
      <c r="O291" s="81"/>
      <c r="P291" s="107"/>
      <c r="Q291" s="108"/>
      <c r="R291" s="109">
        <f t="shared" si="251"/>
        <v>0</v>
      </c>
      <c r="S291" s="109">
        <f t="shared" si="252"/>
        <v>0</v>
      </c>
      <c r="T291" s="81"/>
      <c r="U291" s="107"/>
      <c r="V291" s="108"/>
      <c r="W291" s="109">
        <f t="shared" si="253"/>
        <v>0</v>
      </c>
      <c r="X291" s="109">
        <f t="shared" si="254"/>
        <v>0</v>
      </c>
      <c r="Y291" s="81"/>
      <c r="Z291" s="107"/>
      <c r="AA291" s="108"/>
      <c r="AB291" s="109">
        <f t="shared" si="255"/>
        <v>0</v>
      </c>
      <c r="AC291" s="109">
        <f t="shared" si="256"/>
        <v>0</v>
      </c>
      <c r="AD291" s="81"/>
      <c r="AE291" s="107"/>
      <c r="AF291" s="108"/>
      <c r="AG291" s="109">
        <f t="shared" si="257"/>
        <v>0</v>
      </c>
      <c r="AH291" s="109">
        <f t="shared" si="258"/>
        <v>0</v>
      </c>
      <c r="AI291" s="81"/>
      <c r="AJ291" s="107"/>
      <c r="AK291" s="108"/>
      <c r="AL291" s="109">
        <f t="shared" si="259"/>
        <v>0</v>
      </c>
      <c r="AM291" s="109">
        <f t="shared" si="260"/>
        <v>0</v>
      </c>
      <c r="AN291" s="81"/>
      <c r="AO291" s="107"/>
      <c r="AP291" s="108"/>
      <c r="AQ291" s="109">
        <f t="shared" si="261"/>
        <v>0</v>
      </c>
      <c r="AR291" s="109">
        <f t="shared" si="262"/>
        <v>0</v>
      </c>
      <c r="AS291" s="81"/>
      <c r="AT291" s="107"/>
      <c r="AU291" s="108"/>
      <c r="AV291" s="109">
        <f t="shared" si="263"/>
        <v>0</v>
      </c>
      <c r="AW291" s="109">
        <f t="shared" si="264"/>
        <v>0</v>
      </c>
      <c r="AX291" s="81"/>
      <c r="AY291" s="107"/>
      <c r="AZ291" s="108"/>
      <c r="BA291" s="109">
        <f t="shared" si="265"/>
        <v>0</v>
      </c>
      <c r="BB291" s="109">
        <f t="shared" si="266"/>
        <v>0</v>
      </c>
      <c r="BC291" s="81"/>
      <c r="BD291" s="107"/>
      <c r="BE291" s="108"/>
      <c r="BF291" s="109">
        <f t="shared" si="267"/>
        <v>0</v>
      </c>
      <c r="BG291" s="109">
        <f t="shared" si="268"/>
        <v>0</v>
      </c>
      <c r="BH291" s="81"/>
      <c r="BI291" s="107"/>
      <c r="BJ291" s="108"/>
      <c r="BK291" s="109">
        <f t="shared" si="269"/>
        <v>0</v>
      </c>
      <c r="BL291" s="109">
        <f t="shared" si="270"/>
        <v>0</v>
      </c>
      <c r="BM291" s="81"/>
      <c r="BN291" s="107"/>
      <c r="BO291" s="108"/>
      <c r="BP291" s="109">
        <f t="shared" si="271"/>
        <v>0</v>
      </c>
      <c r="BQ291" s="109">
        <f t="shared" si="272"/>
        <v>0</v>
      </c>
      <c r="BR291" s="81"/>
      <c r="BS291" s="107"/>
      <c r="BT291" s="108"/>
      <c r="BU291" s="109">
        <f t="shared" si="273"/>
        <v>0</v>
      </c>
      <c r="BV291" s="109">
        <f t="shared" si="274"/>
        <v>0</v>
      </c>
      <c r="BW291" s="81"/>
      <c r="BX291" s="107"/>
      <c r="BY291" s="108"/>
      <c r="BZ291" s="109">
        <f t="shared" si="275"/>
        <v>0</v>
      </c>
      <c r="CA291" s="109">
        <f t="shared" si="276"/>
        <v>0</v>
      </c>
      <c r="CB291" s="81"/>
      <c r="CC291" s="107"/>
      <c r="CD291" s="108"/>
      <c r="CE291" s="109">
        <f t="shared" si="277"/>
        <v>0</v>
      </c>
      <c r="CF291" s="109">
        <f t="shared" si="278"/>
        <v>0</v>
      </c>
      <c r="CG291" s="81"/>
      <c r="CH291" s="107"/>
      <c r="CI291" s="108"/>
      <c r="CJ291" s="109">
        <f t="shared" si="279"/>
        <v>0</v>
      </c>
      <c r="CK291" s="109">
        <f t="shared" si="280"/>
        <v>0</v>
      </c>
      <c r="CL291" s="81"/>
      <c r="CM291" s="107"/>
      <c r="CN291" s="108"/>
      <c r="CO291" s="109">
        <f t="shared" si="281"/>
        <v>0</v>
      </c>
      <c r="CP291" s="109">
        <f t="shared" si="282"/>
        <v>0</v>
      </c>
      <c r="CQ291" s="81"/>
      <c r="CR291" s="107"/>
      <c r="CS291" s="108"/>
      <c r="CT291" s="109">
        <f t="shared" si="283"/>
        <v>0</v>
      </c>
      <c r="CU291" s="109">
        <f t="shared" si="284"/>
        <v>0</v>
      </c>
      <c r="CV291" s="81"/>
      <c r="CW291" s="107"/>
      <c r="CX291" s="108"/>
      <c r="CY291" s="109">
        <f t="shared" si="285"/>
        <v>0</v>
      </c>
      <c r="CZ291" s="90">
        <f t="shared" si="247"/>
        <v>0</v>
      </c>
      <c r="DA291" s="81"/>
      <c r="DB291" s="107"/>
      <c r="DC291" s="108"/>
      <c r="DD291" s="109">
        <f t="shared" si="286"/>
        <v>0</v>
      </c>
      <c r="DE291" s="109">
        <f t="shared" si="287"/>
        <v>0</v>
      </c>
      <c r="DF291" s="81"/>
      <c r="DG291" s="107"/>
      <c r="DH291" s="108"/>
      <c r="DI291" s="109">
        <f t="shared" si="288"/>
        <v>0</v>
      </c>
      <c r="DJ291" s="109">
        <f t="shared" si="289"/>
        <v>0</v>
      </c>
      <c r="DK291" s="81"/>
      <c r="DL291" s="107"/>
      <c r="DM291" s="108"/>
      <c r="DN291" s="109">
        <f t="shared" si="290"/>
        <v>0</v>
      </c>
      <c r="DO291" s="109">
        <f t="shared" si="291"/>
        <v>0</v>
      </c>
      <c r="DP291" s="81"/>
      <c r="DQ291" s="107"/>
      <c r="DR291" s="108"/>
      <c r="DS291" s="109">
        <f t="shared" si="292"/>
        <v>0</v>
      </c>
      <c r="DT291" s="109">
        <f t="shared" si="293"/>
        <v>0</v>
      </c>
      <c r="DU291" s="81"/>
      <c r="DV291" s="107"/>
      <c r="DW291" s="108"/>
      <c r="DX291" s="109">
        <f t="shared" si="294"/>
        <v>0</v>
      </c>
      <c r="DY291" s="109">
        <f t="shared" si="248"/>
        <v>0</v>
      </c>
    </row>
    <row r="292" spans="1:129" x14ac:dyDescent="0.2">
      <c r="A292" s="1">
        <f>Stundeneingabe_2008!A291</f>
        <v>10</v>
      </c>
      <c r="B292" s="1">
        <f>Stundeneingabe_2008!B291</f>
        <v>41</v>
      </c>
      <c r="C292" s="1" t="str">
        <f>Stundeneingabe_2008!C291</f>
        <v>SO</v>
      </c>
      <c r="D292" s="19">
        <f>Stundeneingabe_2008!D291</f>
        <v>45942</v>
      </c>
      <c r="E292" s="81"/>
      <c r="F292" s="107"/>
      <c r="G292" s="108"/>
      <c r="H292" s="109">
        <f t="shared" si="249"/>
        <v>0</v>
      </c>
      <c r="I292" s="90">
        <f t="shared" si="245"/>
        <v>0</v>
      </c>
      <c r="J292" s="81"/>
      <c r="K292" s="107"/>
      <c r="L292" s="108"/>
      <c r="M292" s="109">
        <f t="shared" si="250"/>
        <v>0</v>
      </c>
      <c r="N292" s="90">
        <f t="shared" si="246"/>
        <v>0</v>
      </c>
      <c r="O292" s="81"/>
      <c r="P292" s="107"/>
      <c r="Q292" s="108"/>
      <c r="R292" s="109">
        <f t="shared" si="251"/>
        <v>0</v>
      </c>
      <c r="S292" s="109">
        <f t="shared" si="252"/>
        <v>0</v>
      </c>
      <c r="T292" s="81"/>
      <c r="U292" s="107"/>
      <c r="V292" s="108"/>
      <c r="W292" s="109">
        <f t="shared" si="253"/>
        <v>0</v>
      </c>
      <c r="X292" s="109">
        <f t="shared" si="254"/>
        <v>0</v>
      </c>
      <c r="Y292" s="81"/>
      <c r="Z292" s="107"/>
      <c r="AA292" s="108"/>
      <c r="AB292" s="109">
        <f t="shared" si="255"/>
        <v>0</v>
      </c>
      <c r="AC292" s="109">
        <f t="shared" si="256"/>
        <v>0</v>
      </c>
      <c r="AD292" s="81"/>
      <c r="AE292" s="107"/>
      <c r="AF292" s="108"/>
      <c r="AG292" s="109">
        <f t="shared" si="257"/>
        <v>0</v>
      </c>
      <c r="AH292" s="109">
        <f t="shared" si="258"/>
        <v>0</v>
      </c>
      <c r="AI292" s="81"/>
      <c r="AJ292" s="107"/>
      <c r="AK292" s="108"/>
      <c r="AL292" s="109">
        <f t="shared" si="259"/>
        <v>0</v>
      </c>
      <c r="AM292" s="109">
        <f t="shared" si="260"/>
        <v>0</v>
      </c>
      <c r="AN292" s="81"/>
      <c r="AO292" s="107"/>
      <c r="AP292" s="108"/>
      <c r="AQ292" s="109">
        <f t="shared" si="261"/>
        <v>0</v>
      </c>
      <c r="AR292" s="109">
        <f t="shared" si="262"/>
        <v>0</v>
      </c>
      <c r="AS292" s="81"/>
      <c r="AT292" s="107"/>
      <c r="AU292" s="108"/>
      <c r="AV292" s="109">
        <f t="shared" si="263"/>
        <v>0</v>
      </c>
      <c r="AW292" s="109">
        <f t="shared" si="264"/>
        <v>0</v>
      </c>
      <c r="AX292" s="81"/>
      <c r="AY292" s="107"/>
      <c r="AZ292" s="108"/>
      <c r="BA292" s="109">
        <f t="shared" si="265"/>
        <v>0</v>
      </c>
      <c r="BB292" s="109">
        <f t="shared" si="266"/>
        <v>0</v>
      </c>
      <c r="BC292" s="81"/>
      <c r="BD292" s="107"/>
      <c r="BE292" s="108"/>
      <c r="BF292" s="109">
        <f t="shared" si="267"/>
        <v>0</v>
      </c>
      <c r="BG292" s="109">
        <f t="shared" si="268"/>
        <v>0</v>
      </c>
      <c r="BH292" s="81"/>
      <c r="BI292" s="107"/>
      <c r="BJ292" s="108"/>
      <c r="BK292" s="109">
        <f t="shared" si="269"/>
        <v>0</v>
      </c>
      <c r="BL292" s="109">
        <f t="shared" si="270"/>
        <v>0</v>
      </c>
      <c r="BM292" s="81"/>
      <c r="BN292" s="107"/>
      <c r="BO292" s="108"/>
      <c r="BP292" s="109">
        <f t="shared" si="271"/>
        <v>0</v>
      </c>
      <c r="BQ292" s="109">
        <f t="shared" si="272"/>
        <v>0</v>
      </c>
      <c r="BR292" s="81"/>
      <c r="BS292" s="107"/>
      <c r="BT292" s="108"/>
      <c r="BU292" s="109">
        <f t="shared" si="273"/>
        <v>0</v>
      </c>
      <c r="BV292" s="109">
        <f t="shared" si="274"/>
        <v>0</v>
      </c>
      <c r="BW292" s="81"/>
      <c r="BX292" s="107"/>
      <c r="BY292" s="108"/>
      <c r="BZ292" s="109">
        <f t="shared" si="275"/>
        <v>0</v>
      </c>
      <c r="CA292" s="109">
        <f t="shared" si="276"/>
        <v>0</v>
      </c>
      <c r="CB292" s="81"/>
      <c r="CC292" s="107"/>
      <c r="CD292" s="108"/>
      <c r="CE292" s="109">
        <f t="shared" si="277"/>
        <v>0</v>
      </c>
      <c r="CF292" s="109">
        <f t="shared" si="278"/>
        <v>0</v>
      </c>
      <c r="CG292" s="81"/>
      <c r="CH292" s="107"/>
      <c r="CI292" s="108"/>
      <c r="CJ292" s="109">
        <f t="shared" si="279"/>
        <v>0</v>
      </c>
      <c r="CK292" s="109">
        <f t="shared" si="280"/>
        <v>0</v>
      </c>
      <c r="CL292" s="81"/>
      <c r="CM292" s="107"/>
      <c r="CN292" s="108"/>
      <c r="CO292" s="109">
        <f t="shared" si="281"/>
        <v>0</v>
      </c>
      <c r="CP292" s="109">
        <f t="shared" si="282"/>
        <v>0</v>
      </c>
      <c r="CQ292" s="81"/>
      <c r="CR292" s="107"/>
      <c r="CS292" s="108"/>
      <c r="CT292" s="109">
        <f t="shared" si="283"/>
        <v>0</v>
      </c>
      <c r="CU292" s="109">
        <f t="shared" si="284"/>
        <v>0</v>
      </c>
      <c r="CV292" s="81"/>
      <c r="CW292" s="107"/>
      <c r="CX292" s="108"/>
      <c r="CY292" s="109">
        <f t="shared" si="285"/>
        <v>0</v>
      </c>
      <c r="CZ292" s="90">
        <f t="shared" si="247"/>
        <v>0</v>
      </c>
      <c r="DA292" s="81"/>
      <c r="DB292" s="107"/>
      <c r="DC292" s="108"/>
      <c r="DD292" s="109">
        <f t="shared" si="286"/>
        <v>0</v>
      </c>
      <c r="DE292" s="109">
        <f t="shared" si="287"/>
        <v>0</v>
      </c>
      <c r="DF292" s="81"/>
      <c r="DG292" s="107"/>
      <c r="DH292" s="108"/>
      <c r="DI292" s="109">
        <f t="shared" si="288"/>
        <v>0</v>
      </c>
      <c r="DJ292" s="109">
        <f t="shared" si="289"/>
        <v>0</v>
      </c>
      <c r="DK292" s="81"/>
      <c r="DL292" s="107"/>
      <c r="DM292" s="108"/>
      <c r="DN292" s="109">
        <f t="shared" si="290"/>
        <v>0</v>
      </c>
      <c r="DO292" s="109">
        <f t="shared" si="291"/>
        <v>0</v>
      </c>
      <c r="DP292" s="81"/>
      <c r="DQ292" s="107"/>
      <c r="DR292" s="108"/>
      <c r="DS292" s="109">
        <f t="shared" si="292"/>
        <v>0</v>
      </c>
      <c r="DT292" s="109">
        <f t="shared" si="293"/>
        <v>0</v>
      </c>
      <c r="DU292" s="81"/>
      <c r="DV292" s="107"/>
      <c r="DW292" s="108"/>
      <c r="DX292" s="109">
        <f t="shared" si="294"/>
        <v>0</v>
      </c>
      <c r="DY292" s="109">
        <f t="shared" si="248"/>
        <v>0</v>
      </c>
    </row>
    <row r="293" spans="1:129" x14ac:dyDescent="0.2">
      <c r="A293" s="1">
        <f>Stundeneingabe_2008!A292</f>
        <v>10</v>
      </c>
      <c r="B293" s="1">
        <f>Stundeneingabe_2008!B292</f>
        <v>42</v>
      </c>
      <c r="C293" s="1" t="str">
        <f>Stundeneingabe_2008!C292</f>
        <v>MO</v>
      </c>
      <c r="D293" s="19">
        <f>Stundeneingabe_2008!D292</f>
        <v>45943</v>
      </c>
      <c r="E293" s="81"/>
      <c r="F293" s="107"/>
      <c r="G293" s="108"/>
      <c r="H293" s="109">
        <f t="shared" si="249"/>
        <v>0</v>
      </c>
      <c r="I293" s="90">
        <f t="shared" si="245"/>
        <v>0</v>
      </c>
      <c r="J293" s="81"/>
      <c r="K293" s="107"/>
      <c r="L293" s="108"/>
      <c r="M293" s="109">
        <f t="shared" si="250"/>
        <v>0</v>
      </c>
      <c r="N293" s="90">
        <f t="shared" si="246"/>
        <v>0</v>
      </c>
      <c r="O293" s="81"/>
      <c r="P293" s="107"/>
      <c r="Q293" s="108"/>
      <c r="R293" s="109">
        <f t="shared" si="251"/>
        <v>0</v>
      </c>
      <c r="S293" s="109">
        <f t="shared" si="252"/>
        <v>0</v>
      </c>
      <c r="T293" s="81"/>
      <c r="U293" s="107"/>
      <c r="V293" s="108"/>
      <c r="W293" s="109">
        <f t="shared" si="253"/>
        <v>0</v>
      </c>
      <c r="X293" s="109">
        <f t="shared" si="254"/>
        <v>0</v>
      </c>
      <c r="Y293" s="81"/>
      <c r="Z293" s="107"/>
      <c r="AA293" s="108"/>
      <c r="AB293" s="109">
        <f t="shared" si="255"/>
        <v>0</v>
      </c>
      <c r="AC293" s="109">
        <f t="shared" si="256"/>
        <v>0</v>
      </c>
      <c r="AD293" s="81"/>
      <c r="AE293" s="107"/>
      <c r="AF293" s="108"/>
      <c r="AG293" s="109">
        <f t="shared" si="257"/>
        <v>0</v>
      </c>
      <c r="AH293" s="109">
        <f t="shared" si="258"/>
        <v>0</v>
      </c>
      <c r="AI293" s="81"/>
      <c r="AJ293" s="107"/>
      <c r="AK293" s="108"/>
      <c r="AL293" s="109">
        <f t="shared" si="259"/>
        <v>0</v>
      </c>
      <c r="AM293" s="109">
        <f t="shared" si="260"/>
        <v>0</v>
      </c>
      <c r="AN293" s="81"/>
      <c r="AO293" s="107"/>
      <c r="AP293" s="108"/>
      <c r="AQ293" s="109">
        <f t="shared" si="261"/>
        <v>0</v>
      </c>
      <c r="AR293" s="109">
        <f t="shared" si="262"/>
        <v>0</v>
      </c>
      <c r="AS293" s="81"/>
      <c r="AT293" s="107"/>
      <c r="AU293" s="108"/>
      <c r="AV293" s="109">
        <f t="shared" si="263"/>
        <v>0</v>
      </c>
      <c r="AW293" s="109">
        <f t="shared" si="264"/>
        <v>0</v>
      </c>
      <c r="AX293" s="81"/>
      <c r="AY293" s="107"/>
      <c r="AZ293" s="108"/>
      <c r="BA293" s="109">
        <f t="shared" si="265"/>
        <v>0</v>
      </c>
      <c r="BB293" s="109">
        <f t="shared" si="266"/>
        <v>0</v>
      </c>
      <c r="BC293" s="81"/>
      <c r="BD293" s="107"/>
      <c r="BE293" s="108"/>
      <c r="BF293" s="109">
        <f t="shared" si="267"/>
        <v>0</v>
      </c>
      <c r="BG293" s="109">
        <f t="shared" si="268"/>
        <v>0</v>
      </c>
      <c r="BH293" s="81"/>
      <c r="BI293" s="107"/>
      <c r="BJ293" s="108"/>
      <c r="BK293" s="109">
        <f t="shared" si="269"/>
        <v>0</v>
      </c>
      <c r="BL293" s="109">
        <f t="shared" si="270"/>
        <v>0</v>
      </c>
      <c r="BM293" s="81"/>
      <c r="BN293" s="107"/>
      <c r="BO293" s="108"/>
      <c r="BP293" s="109">
        <f t="shared" si="271"/>
        <v>0</v>
      </c>
      <c r="BQ293" s="109">
        <f t="shared" si="272"/>
        <v>0</v>
      </c>
      <c r="BR293" s="81"/>
      <c r="BS293" s="107"/>
      <c r="BT293" s="108"/>
      <c r="BU293" s="109">
        <f t="shared" si="273"/>
        <v>0</v>
      </c>
      <c r="BV293" s="109">
        <f t="shared" si="274"/>
        <v>0</v>
      </c>
      <c r="BW293" s="81"/>
      <c r="BX293" s="107"/>
      <c r="BY293" s="108"/>
      <c r="BZ293" s="109">
        <f t="shared" si="275"/>
        <v>0</v>
      </c>
      <c r="CA293" s="109">
        <f t="shared" si="276"/>
        <v>0</v>
      </c>
      <c r="CB293" s="81"/>
      <c r="CC293" s="107"/>
      <c r="CD293" s="108"/>
      <c r="CE293" s="109">
        <f t="shared" si="277"/>
        <v>0</v>
      </c>
      <c r="CF293" s="109">
        <f t="shared" si="278"/>
        <v>0</v>
      </c>
      <c r="CG293" s="81"/>
      <c r="CH293" s="107"/>
      <c r="CI293" s="108"/>
      <c r="CJ293" s="109">
        <f t="shared" si="279"/>
        <v>0</v>
      </c>
      <c r="CK293" s="109">
        <f t="shared" si="280"/>
        <v>0</v>
      </c>
      <c r="CL293" s="81"/>
      <c r="CM293" s="107"/>
      <c r="CN293" s="108"/>
      <c r="CO293" s="109">
        <f t="shared" si="281"/>
        <v>0</v>
      </c>
      <c r="CP293" s="109">
        <f t="shared" si="282"/>
        <v>0</v>
      </c>
      <c r="CQ293" s="81"/>
      <c r="CR293" s="107"/>
      <c r="CS293" s="108"/>
      <c r="CT293" s="109">
        <f t="shared" si="283"/>
        <v>0</v>
      </c>
      <c r="CU293" s="109">
        <f t="shared" si="284"/>
        <v>0</v>
      </c>
      <c r="CV293" s="81"/>
      <c r="CW293" s="107"/>
      <c r="CX293" s="108"/>
      <c r="CY293" s="109">
        <f t="shared" si="285"/>
        <v>0</v>
      </c>
      <c r="CZ293" s="90">
        <f t="shared" si="247"/>
        <v>0</v>
      </c>
      <c r="DA293" s="81"/>
      <c r="DB293" s="107"/>
      <c r="DC293" s="108"/>
      <c r="DD293" s="109">
        <f t="shared" si="286"/>
        <v>0</v>
      </c>
      <c r="DE293" s="109">
        <f t="shared" si="287"/>
        <v>0</v>
      </c>
      <c r="DF293" s="81"/>
      <c r="DG293" s="107"/>
      <c r="DH293" s="108"/>
      <c r="DI293" s="109">
        <f t="shared" si="288"/>
        <v>0</v>
      </c>
      <c r="DJ293" s="109">
        <f t="shared" si="289"/>
        <v>0</v>
      </c>
      <c r="DK293" s="81"/>
      <c r="DL293" s="107"/>
      <c r="DM293" s="108"/>
      <c r="DN293" s="109">
        <f t="shared" si="290"/>
        <v>0</v>
      </c>
      <c r="DO293" s="109">
        <f t="shared" si="291"/>
        <v>0</v>
      </c>
      <c r="DP293" s="81"/>
      <c r="DQ293" s="107"/>
      <c r="DR293" s="108"/>
      <c r="DS293" s="109">
        <f t="shared" si="292"/>
        <v>0</v>
      </c>
      <c r="DT293" s="109">
        <f t="shared" si="293"/>
        <v>0</v>
      </c>
      <c r="DU293" s="81"/>
      <c r="DV293" s="107"/>
      <c r="DW293" s="108"/>
      <c r="DX293" s="109">
        <f t="shared" si="294"/>
        <v>0</v>
      </c>
      <c r="DY293" s="109">
        <f t="shared" si="248"/>
        <v>0</v>
      </c>
    </row>
    <row r="294" spans="1:129" x14ac:dyDescent="0.2">
      <c r="A294" s="1">
        <f>Stundeneingabe_2008!A293</f>
        <v>10</v>
      </c>
      <c r="B294" s="1">
        <f>Stundeneingabe_2008!B293</f>
        <v>42</v>
      </c>
      <c r="C294" s="1" t="str">
        <f>Stundeneingabe_2008!C293</f>
        <v>DI</v>
      </c>
      <c r="D294" s="19">
        <f>Stundeneingabe_2008!D293</f>
        <v>45944</v>
      </c>
      <c r="E294" s="81"/>
      <c r="F294" s="107"/>
      <c r="G294" s="108"/>
      <c r="H294" s="109">
        <f t="shared" si="249"/>
        <v>0</v>
      </c>
      <c r="I294" s="90">
        <f t="shared" si="245"/>
        <v>0</v>
      </c>
      <c r="J294" s="81"/>
      <c r="K294" s="107"/>
      <c r="L294" s="108"/>
      <c r="M294" s="109">
        <f t="shared" si="250"/>
        <v>0</v>
      </c>
      <c r="N294" s="90">
        <f t="shared" si="246"/>
        <v>0</v>
      </c>
      <c r="O294" s="81"/>
      <c r="P294" s="107"/>
      <c r="Q294" s="108"/>
      <c r="R294" s="109">
        <f t="shared" si="251"/>
        <v>0</v>
      </c>
      <c r="S294" s="109">
        <f t="shared" si="252"/>
        <v>0</v>
      </c>
      <c r="T294" s="81"/>
      <c r="U294" s="107"/>
      <c r="V294" s="108"/>
      <c r="W294" s="109">
        <f t="shared" si="253"/>
        <v>0</v>
      </c>
      <c r="X294" s="109">
        <f t="shared" si="254"/>
        <v>0</v>
      </c>
      <c r="Y294" s="81"/>
      <c r="Z294" s="107"/>
      <c r="AA294" s="108"/>
      <c r="AB294" s="109">
        <f t="shared" si="255"/>
        <v>0</v>
      </c>
      <c r="AC294" s="109">
        <f t="shared" si="256"/>
        <v>0</v>
      </c>
      <c r="AD294" s="81"/>
      <c r="AE294" s="107"/>
      <c r="AF294" s="108"/>
      <c r="AG294" s="109">
        <f t="shared" si="257"/>
        <v>0</v>
      </c>
      <c r="AH294" s="109">
        <f t="shared" si="258"/>
        <v>0</v>
      </c>
      <c r="AI294" s="81"/>
      <c r="AJ294" s="107"/>
      <c r="AK294" s="108"/>
      <c r="AL294" s="109">
        <f t="shared" si="259"/>
        <v>0</v>
      </c>
      <c r="AM294" s="109">
        <f t="shared" si="260"/>
        <v>0</v>
      </c>
      <c r="AN294" s="81"/>
      <c r="AO294" s="107"/>
      <c r="AP294" s="108"/>
      <c r="AQ294" s="109">
        <f t="shared" si="261"/>
        <v>0</v>
      </c>
      <c r="AR294" s="109">
        <f t="shared" si="262"/>
        <v>0</v>
      </c>
      <c r="AS294" s="81"/>
      <c r="AT294" s="107"/>
      <c r="AU294" s="108"/>
      <c r="AV294" s="109">
        <f t="shared" si="263"/>
        <v>0</v>
      </c>
      <c r="AW294" s="109">
        <f t="shared" si="264"/>
        <v>0</v>
      </c>
      <c r="AX294" s="81"/>
      <c r="AY294" s="107"/>
      <c r="AZ294" s="108"/>
      <c r="BA294" s="109">
        <f t="shared" si="265"/>
        <v>0</v>
      </c>
      <c r="BB294" s="109">
        <f t="shared" si="266"/>
        <v>0</v>
      </c>
      <c r="BC294" s="81"/>
      <c r="BD294" s="107"/>
      <c r="BE294" s="108"/>
      <c r="BF294" s="109">
        <f t="shared" si="267"/>
        <v>0</v>
      </c>
      <c r="BG294" s="109">
        <f t="shared" si="268"/>
        <v>0</v>
      </c>
      <c r="BH294" s="81"/>
      <c r="BI294" s="107"/>
      <c r="BJ294" s="108"/>
      <c r="BK294" s="109">
        <f t="shared" si="269"/>
        <v>0</v>
      </c>
      <c r="BL294" s="109">
        <f t="shared" si="270"/>
        <v>0</v>
      </c>
      <c r="BM294" s="81"/>
      <c r="BN294" s="107"/>
      <c r="BO294" s="108"/>
      <c r="BP294" s="109">
        <f t="shared" si="271"/>
        <v>0</v>
      </c>
      <c r="BQ294" s="109">
        <f t="shared" si="272"/>
        <v>0</v>
      </c>
      <c r="BR294" s="81"/>
      <c r="BS294" s="107"/>
      <c r="BT294" s="108"/>
      <c r="BU294" s="109">
        <f t="shared" si="273"/>
        <v>0</v>
      </c>
      <c r="BV294" s="109">
        <f t="shared" si="274"/>
        <v>0</v>
      </c>
      <c r="BW294" s="81"/>
      <c r="BX294" s="107"/>
      <c r="BY294" s="108"/>
      <c r="BZ294" s="109">
        <f t="shared" si="275"/>
        <v>0</v>
      </c>
      <c r="CA294" s="109">
        <f t="shared" si="276"/>
        <v>0</v>
      </c>
      <c r="CB294" s="81"/>
      <c r="CC294" s="107"/>
      <c r="CD294" s="108"/>
      <c r="CE294" s="109">
        <f t="shared" si="277"/>
        <v>0</v>
      </c>
      <c r="CF294" s="109">
        <f t="shared" si="278"/>
        <v>0</v>
      </c>
      <c r="CG294" s="81"/>
      <c r="CH294" s="107"/>
      <c r="CI294" s="108"/>
      <c r="CJ294" s="109">
        <f t="shared" si="279"/>
        <v>0</v>
      </c>
      <c r="CK294" s="109">
        <f t="shared" si="280"/>
        <v>0</v>
      </c>
      <c r="CL294" s="81"/>
      <c r="CM294" s="107"/>
      <c r="CN294" s="108"/>
      <c r="CO294" s="109">
        <f t="shared" si="281"/>
        <v>0</v>
      </c>
      <c r="CP294" s="109">
        <f t="shared" si="282"/>
        <v>0</v>
      </c>
      <c r="CQ294" s="81"/>
      <c r="CR294" s="107"/>
      <c r="CS294" s="108"/>
      <c r="CT294" s="109">
        <f t="shared" si="283"/>
        <v>0</v>
      </c>
      <c r="CU294" s="109">
        <f t="shared" si="284"/>
        <v>0</v>
      </c>
      <c r="CV294" s="81"/>
      <c r="CW294" s="107"/>
      <c r="CX294" s="108"/>
      <c r="CY294" s="109">
        <f t="shared" si="285"/>
        <v>0</v>
      </c>
      <c r="CZ294" s="90">
        <f t="shared" si="247"/>
        <v>0</v>
      </c>
      <c r="DA294" s="81"/>
      <c r="DB294" s="107"/>
      <c r="DC294" s="108"/>
      <c r="DD294" s="109">
        <f t="shared" si="286"/>
        <v>0</v>
      </c>
      <c r="DE294" s="109">
        <f t="shared" si="287"/>
        <v>0</v>
      </c>
      <c r="DF294" s="81"/>
      <c r="DG294" s="107"/>
      <c r="DH294" s="108"/>
      <c r="DI294" s="109">
        <f t="shared" si="288"/>
        <v>0</v>
      </c>
      <c r="DJ294" s="109">
        <f t="shared" si="289"/>
        <v>0</v>
      </c>
      <c r="DK294" s="81"/>
      <c r="DL294" s="107"/>
      <c r="DM294" s="108"/>
      <c r="DN294" s="109">
        <f t="shared" si="290"/>
        <v>0</v>
      </c>
      <c r="DO294" s="109">
        <f t="shared" si="291"/>
        <v>0</v>
      </c>
      <c r="DP294" s="81"/>
      <c r="DQ294" s="107"/>
      <c r="DR294" s="108"/>
      <c r="DS294" s="109">
        <f t="shared" si="292"/>
        <v>0</v>
      </c>
      <c r="DT294" s="109">
        <f t="shared" si="293"/>
        <v>0</v>
      </c>
      <c r="DU294" s="81"/>
      <c r="DV294" s="107"/>
      <c r="DW294" s="108"/>
      <c r="DX294" s="109">
        <f t="shared" si="294"/>
        <v>0</v>
      </c>
      <c r="DY294" s="109">
        <f t="shared" si="248"/>
        <v>0</v>
      </c>
    </row>
    <row r="295" spans="1:129" x14ac:dyDescent="0.2">
      <c r="A295" s="1">
        <f>Stundeneingabe_2008!A294</f>
        <v>10</v>
      </c>
      <c r="B295" s="1">
        <f>Stundeneingabe_2008!B294</f>
        <v>42</v>
      </c>
      <c r="C295" s="1" t="str">
        <f>Stundeneingabe_2008!C294</f>
        <v>MI</v>
      </c>
      <c r="D295" s="19">
        <f>Stundeneingabe_2008!D294</f>
        <v>45945</v>
      </c>
      <c r="E295" s="81"/>
      <c r="F295" s="107"/>
      <c r="G295" s="108"/>
      <c r="H295" s="109">
        <f t="shared" si="249"/>
        <v>0</v>
      </c>
      <c r="I295" s="90">
        <f t="shared" si="245"/>
        <v>0</v>
      </c>
      <c r="J295" s="81"/>
      <c r="K295" s="107"/>
      <c r="L295" s="108"/>
      <c r="M295" s="109">
        <f t="shared" si="250"/>
        <v>0</v>
      </c>
      <c r="N295" s="90">
        <f t="shared" si="246"/>
        <v>0</v>
      </c>
      <c r="O295" s="81"/>
      <c r="P295" s="107"/>
      <c r="Q295" s="108"/>
      <c r="R295" s="109">
        <f t="shared" si="251"/>
        <v>0</v>
      </c>
      <c r="S295" s="109">
        <f t="shared" si="252"/>
        <v>0</v>
      </c>
      <c r="T295" s="81"/>
      <c r="U295" s="107"/>
      <c r="V295" s="108"/>
      <c r="W295" s="109">
        <f t="shared" si="253"/>
        <v>0</v>
      </c>
      <c r="X295" s="109">
        <f t="shared" si="254"/>
        <v>0</v>
      </c>
      <c r="Y295" s="81"/>
      <c r="Z295" s="107"/>
      <c r="AA295" s="108"/>
      <c r="AB295" s="109">
        <f t="shared" si="255"/>
        <v>0</v>
      </c>
      <c r="AC295" s="109">
        <f t="shared" si="256"/>
        <v>0</v>
      </c>
      <c r="AD295" s="81"/>
      <c r="AE295" s="107"/>
      <c r="AF295" s="108"/>
      <c r="AG295" s="109">
        <f t="shared" si="257"/>
        <v>0</v>
      </c>
      <c r="AH295" s="109">
        <f t="shared" si="258"/>
        <v>0</v>
      </c>
      <c r="AI295" s="81"/>
      <c r="AJ295" s="107"/>
      <c r="AK295" s="108"/>
      <c r="AL295" s="109">
        <f t="shared" si="259"/>
        <v>0</v>
      </c>
      <c r="AM295" s="109">
        <f t="shared" si="260"/>
        <v>0</v>
      </c>
      <c r="AN295" s="81"/>
      <c r="AO295" s="107"/>
      <c r="AP295" s="108"/>
      <c r="AQ295" s="109">
        <f t="shared" si="261"/>
        <v>0</v>
      </c>
      <c r="AR295" s="109">
        <f t="shared" si="262"/>
        <v>0</v>
      </c>
      <c r="AS295" s="81"/>
      <c r="AT295" s="107"/>
      <c r="AU295" s="108"/>
      <c r="AV295" s="109">
        <f t="shared" si="263"/>
        <v>0</v>
      </c>
      <c r="AW295" s="109">
        <f t="shared" si="264"/>
        <v>0</v>
      </c>
      <c r="AX295" s="81"/>
      <c r="AY295" s="107"/>
      <c r="AZ295" s="108"/>
      <c r="BA295" s="109">
        <f t="shared" si="265"/>
        <v>0</v>
      </c>
      <c r="BB295" s="109">
        <f t="shared" si="266"/>
        <v>0</v>
      </c>
      <c r="BC295" s="81"/>
      <c r="BD295" s="107"/>
      <c r="BE295" s="108"/>
      <c r="BF295" s="109">
        <f t="shared" si="267"/>
        <v>0</v>
      </c>
      <c r="BG295" s="109">
        <f t="shared" si="268"/>
        <v>0</v>
      </c>
      <c r="BH295" s="81"/>
      <c r="BI295" s="107"/>
      <c r="BJ295" s="108"/>
      <c r="BK295" s="109">
        <f t="shared" si="269"/>
        <v>0</v>
      </c>
      <c r="BL295" s="109">
        <f t="shared" si="270"/>
        <v>0</v>
      </c>
      <c r="BM295" s="81"/>
      <c r="BN295" s="107"/>
      <c r="BO295" s="108"/>
      <c r="BP295" s="109">
        <f t="shared" si="271"/>
        <v>0</v>
      </c>
      <c r="BQ295" s="109">
        <f t="shared" si="272"/>
        <v>0</v>
      </c>
      <c r="BR295" s="81"/>
      <c r="BS295" s="107"/>
      <c r="BT295" s="108"/>
      <c r="BU295" s="109">
        <f t="shared" si="273"/>
        <v>0</v>
      </c>
      <c r="BV295" s="109">
        <f t="shared" si="274"/>
        <v>0</v>
      </c>
      <c r="BW295" s="81"/>
      <c r="BX295" s="107"/>
      <c r="BY295" s="108"/>
      <c r="BZ295" s="109">
        <f t="shared" si="275"/>
        <v>0</v>
      </c>
      <c r="CA295" s="109">
        <f t="shared" si="276"/>
        <v>0</v>
      </c>
      <c r="CB295" s="81"/>
      <c r="CC295" s="107"/>
      <c r="CD295" s="108"/>
      <c r="CE295" s="109">
        <f t="shared" si="277"/>
        <v>0</v>
      </c>
      <c r="CF295" s="109">
        <f t="shared" si="278"/>
        <v>0</v>
      </c>
      <c r="CG295" s="81"/>
      <c r="CH295" s="107"/>
      <c r="CI295" s="108"/>
      <c r="CJ295" s="109">
        <f t="shared" si="279"/>
        <v>0</v>
      </c>
      <c r="CK295" s="109">
        <f t="shared" si="280"/>
        <v>0</v>
      </c>
      <c r="CL295" s="81"/>
      <c r="CM295" s="107"/>
      <c r="CN295" s="108"/>
      <c r="CO295" s="109">
        <f t="shared" si="281"/>
        <v>0</v>
      </c>
      <c r="CP295" s="109">
        <f t="shared" si="282"/>
        <v>0</v>
      </c>
      <c r="CQ295" s="81"/>
      <c r="CR295" s="107"/>
      <c r="CS295" s="108"/>
      <c r="CT295" s="109">
        <f t="shared" si="283"/>
        <v>0</v>
      </c>
      <c r="CU295" s="109">
        <f t="shared" si="284"/>
        <v>0</v>
      </c>
      <c r="CV295" s="81"/>
      <c r="CW295" s="107"/>
      <c r="CX295" s="108"/>
      <c r="CY295" s="109">
        <f t="shared" si="285"/>
        <v>0</v>
      </c>
      <c r="CZ295" s="90">
        <f t="shared" si="247"/>
        <v>0</v>
      </c>
      <c r="DA295" s="81"/>
      <c r="DB295" s="107"/>
      <c r="DC295" s="108"/>
      <c r="DD295" s="109">
        <f t="shared" si="286"/>
        <v>0</v>
      </c>
      <c r="DE295" s="109">
        <f t="shared" si="287"/>
        <v>0</v>
      </c>
      <c r="DF295" s="81"/>
      <c r="DG295" s="107"/>
      <c r="DH295" s="108"/>
      <c r="DI295" s="109">
        <f t="shared" si="288"/>
        <v>0</v>
      </c>
      <c r="DJ295" s="109">
        <f t="shared" si="289"/>
        <v>0</v>
      </c>
      <c r="DK295" s="81"/>
      <c r="DL295" s="107"/>
      <c r="DM295" s="108"/>
      <c r="DN295" s="109">
        <f t="shared" si="290"/>
        <v>0</v>
      </c>
      <c r="DO295" s="109">
        <f t="shared" si="291"/>
        <v>0</v>
      </c>
      <c r="DP295" s="81"/>
      <c r="DQ295" s="107"/>
      <c r="DR295" s="108"/>
      <c r="DS295" s="109">
        <f t="shared" si="292"/>
        <v>0</v>
      </c>
      <c r="DT295" s="109">
        <f t="shared" si="293"/>
        <v>0</v>
      </c>
      <c r="DU295" s="81"/>
      <c r="DV295" s="107"/>
      <c r="DW295" s="108"/>
      <c r="DX295" s="109">
        <f t="shared" si="294"/>
        <v>0</v>
      </c>
      <c r="DY295" s="109">
        <f t="shared" si="248"/>
        <v>0</v>
      </c>
    </row>
    <row r="296" spans="1:129" x14ac:dyDescent="0.2">
      <c r="A296" s="1">
        <f>Stundeneingabe_2008!A295</f>
        <v>10</v>
      </c>
      <c r="B296" s="1">
        <f>Stundeneingabe_2008!B295</f>
        <v>42</v>
      </c>
      <c r="C296" s="1" t="str">
        <f>Stundeneingabe_2008!C295</f>
        <v>DO</v>
      </c>
      <c r="D296" s="19">
        <f>Stundeneingabe_2008!D295</f>
        <v>45946</v>
      </c>
      <c r="E296" s="81"/>
      <c r="F296" s="107"/>
      <c r="G296" s="108"/>
      <c r="H296" s="109">
        <f t="shared" si="249"/>
        <v>0</v>
      </c>
      <c r="I296" s="90">
        <f t="shared" si="245"/>
        <v>0</v>
      </c>
      <c r="J296" s="81"/>
      <c r="K296" s="107"/>
      <c r="L296" s="108"/>
      <c r="M296" s="109">
        <f t="shared" si="250"/>
        <v>0</v>
      </c>
      <c r="N296" s="90">
        <f t="shared" si="246"/>
        <v>0</v>
      </c>
      <c r="O296" s="81"/>
      <c r="P296" s="107"/>
      <c r="Q296" s="108"/>
      <c r="R296" s="109">
        <f t="shared" si="251"/>
        <v>0</v>
      </c>
      <c r="S296" s="109">
        <f t="shared" si="252"/>
        <v>0</v>
      </c>
      <c r="T296" s="81"/>
      <c r="U296" s="107"/>
      <c r="V296" s="108"/>
      <c r="W296" s="109">
        <f t="shared" si="253"/>
        <v>0</v>
      </c>
      <c r="X296" s="109">
        <f t="shared" si="254"/>
        <v>0</v>
      </c>
      <c r="Y296" s="81"/>
      <c r="Z296" s="107"/>
      <c r="AA296" s="108"/>
      <c r="AB296" s="109">
        <f t="shared" si="255"/>
        <v>0</v>
      </c>
      <c r="AC296" s="109">
        <f t="shared" si="256"/>
        <v>0</v>
      </c>
      <c r="AD296" s="81"/>
      <c r="AE296" s="107"/>
      <c r="AF296" s="108"/>
      <c r="AG296" s="109">
        <f t="shared" si="257"/>
        <v>0</v>
      </c>
      <c r="AH296" s="109">
        <f t="shared" si="258"/>
        <v>0</v>
      </c>
      <c r="AI296" s="81"/>
      <c r="AJ296" s="107"/>
      <c r="AK296" s="108"/>
      <c r="AL296" s="109">
        <f t="shared" si="259"/>
        <v>0</v>
      </c>
      <c r="AM296" s="109">
        <f t="shared" si="260"/>
        <v>0</v>
      </c>
      <c r="AN296" s="81"/>
      <c r="AO296" s="107"/>
      <c r="AP296" s="108"/>
      <c r="AQ296" s="109">
        <f t="shared" si="261"/>
        <v>0</v>
      </c>
      <c r="AR296" s="109">
        <f t="shared" si="262"/>
        <v>0</v>
      </c>
      <c r="AS296" s="81"/>
      <c r="AT296" s="107"/>
      <c r="AU296" s="108"/>
      <c r="AV296" s="109">
        <f t="shared" si="263"/>
        <v>0</v>
      </c>
      <c r="AW296" s="109">
        <f t="shared" si="264"/>
        <v>0</v>
      </c>
      <c r="AX296" s="81"/>
      <c r="AY296" s="107"/>
      <c r="AZ296" s="108"/>
      <c r="BA296" s="109">
        <f t="shared" si="265"/>
        <v>0</v>
      </c>
      <c r="BB296" s="109">
        <f t="shared" si="266"/>
        <v>0</v>
      </c>
      <c r="BC296" s="81"/>
      <c r="BD296" s="107"/>
      <c r="BE296" s="108"/>
      <c r="BF296" s="109">
        <f t="shared" si="267"/>
        <v>0</v>
      </c>
      <c r="BG296" s="109">
        <f t="shared" si="268"/>
        <v>0</v>
      </c>
      <c r="BH296" s="81"/>
      <c r="BI296" s="107"/>
      <c r="BJ296" s="108"/>
      <c r="BK296" s="109">
        <f t="shared" si="269"/>
        <v>0</v>
      </c>
      <c r="BL296" s="109">
        <f t="shared" si="270"/>
        <v>0</v>
      </c>
      <c r="BM296" s="81"/>
      <c r="BN296" s="107"/>
      <c r="BO296" s="108"/>
      <c r="BP296" s="109">
        <f t="shared" si="271"/>
        <v>0</v>
      </c>
      <c r="BQ296" s="109">
        <f t="shared" si="272"/>
        <v>0</v>
      </c>
      <c r="BR296" s="81"/>
      <c r="BS296" s="107"/>
      <c r="BT296" s="108"/>
      <c r="BU296" s="109">
        <f t="shared" si="273"/>
        <v>0</v>
      </c>
      <c r="BV296" s="109">
        <f t="shared" si="274"/>
        <v>0</v>
      </c>
      <c r="BW296" s="81"/>
      <c r="BX296" s="107"/>
      <c r="BY296" s="108"/>
      <c r="BZ296" s="109">
        <f t="shared" si="275"/>
        <v>0</v>
      </c>
      <c r="CA296" s="109">
        <f t="shared" si="276"/>
        <v>0</v>
      </c>
      <c r="CB296" s="81"/>
      <c r="CC296" s="107"/>
      <c r="CD296" s="108"/>
      <c r="CE296" s="109">
        <f t="shared" si="277"/>
        <v>0</v>
      </c>
      <c r="CF296" s="109">
        <f t="shared" si="278"/>
        <v>0</v>
      </c>
      <c r="CG296" s="81"/>
      <c r="CH296" s="107"/>
      <c r="CI296" s="108"/>
      <c r="CJ296" s="109">
        <f t="shared" si="279"/>
        <v>0</v>
      </c>
      <c r="CK296" s="109">
        <f t="shared" si="280"/>
        <v>0</v>
      </c>
      <c r="CL296" s="81"/>
      <c r="CM296" s="107"/>
      <c r="CN296" s="108"/>
      <c r="CO296" s="109">
        <f t="shared" si="281"/>
        <v>0</v>
      </c>
      <c r="CP296" s="109">
        <f t="shared" si="282"/>
        <v>0</v>
      </c>
      <c r="CQ296" s="81"/>
      <c r="CR296" s="107"/>
      <c r="CS296" s="108"/>
      <c r="CT296" s="109">
        <f t="shared" si="283"/>
        <v>0</v>
      </c>
      <c r="CU296" s="109">
        <f t="shared" si="284"/>
        <v>0</v>
      </c>
      <c r="CV296" s="81"/>
      <c r="CW296" s="107"/>
      <c r="CX296" s="108"/>
      <c r="CY296" s="109">
        <f t="shared" si="285"/>
        <v>0</v>
      </c>
      <c r="CZ296" s="90">
        <f t="shared" si="247"/>
        <v>0</v>
      </c>
      <c r="DA296" s="81"/>
      <c r="DB296" s="107"/>
      <c r="DC296" s="108"/>
      <c r="DD296" s="109">
        <f t="shared" si="286"/>
        <v>0</v>
      </c>
      <c r="DE296" s="109">
        <f t="shared" si="287"/>
        <v>0</v>
      </c>
      <c r="DF296" s="81"/>
      <c r="DG296" s="107"/>
      <c r="DH296" s="108"/>
      <c r="DI296" s="109">
        <f t="shared" si="288"/>
        <v>0</v>
      </c>
      <c r="DJ296" s="109">
        <f t="shared" si="289"/>
        <v>0</v>
      </c>
      <c r="DK296" s="81"/>
      <c r="DL296" s="107"/>
      <c r="DM296" s="108"/>
      <c r="DN296" s="109">
        <f t="shared" si="290"/>
        <v>0</v>
      </c>
      <c r="DO296" s="109">
        <f t="shared" si="291"/>
        <v>0</v>
      </c>
      <c r="DP296" s="81"/>
      <c r="DQ296" s="107"/>
      <c r="DR296" s="108"/>
      <c r="DS296" s="109">
        <f t="shared" si="292"/>
        <v>0</v>
      </c>
      <c r="DT296" s="109">
        <f t="shared" si="293"/>
        <v>0</v>
      </c>
      <c r="DU296" s="81"/>
      <c r="DV296" s="107"/>
      <c r="DW296" s="108"/>
      <c r="DX296" s="109">
        <f t="shared" si="294"/>
        <v>0</v>
      </c>
      <c r="DY296" s="109">
        <f t="shared" si="248"/>
        <v>0</v>
      </c>
    </row>
    <row r="297" spans="1:129" x14ac:dyDescent="0.2">
      <c r="A297" s="1">
        <f>Stundeneingabe_2008!A296</f>
        <v>10</v>
      </c>
      <c r="B297" s="1">
        <f>Stundeneingabe_2008!B296</f>
        <v>42</v>
      </c>
      <c r="C297" s="1" t="str">
        <f>Stundeneingabe_2008!C296</f>
        <v>FR</v>
      </c>
      <c r="D297" s="19">
        <f>Stundeneingabe_2008!D296</f>
        <v>45947</v>
      </c>
      <c r="E297" s="81"/>
      <c r="F297" s="107"/>
      <c r="G297" s="108"/>
      <c r="H297" s="109">
        <f t="shared" si="249"/>
        <v>0</v>
      </c>
      <c r="I297" s="90">
        <f t="shared" si="245"/>
        <v>0</v>
      </c>
      <c r="J297" s="81"/>
      <c r="K297" s="107"/>
      <c r="L297" s="108"/>
      <c r="M297" s="109">
        <f t="shared" si="250"/>
        <v>0</v>
      </c>
      <c r="N297" s="90">
        <f t="shared" si="246"/>
        <v>0</v>
      </c>
      <c r="O297" s="81"/>
      <c r="P297" s="107"/>
      <c r="Q297" s="108"/>
      <c r="R297" s="109">
        <f t="shared" si="251"/>
        <v>0</v>
      </c>
      <c r="S297" s="109">
        <f t="shared" si="252"/>
        <v>0</v>
      </c>
      <c r="T297" s="81"/>
      <c r="U297" s="107"/>
      <c r="V297" s="108"/>
      <c r="W297" s="109">
        <f t="shared" si="253"/>
        <v>0</v>
      </c>
      <c r="X297" s="109">
        <f t="shared" si="254"/>
        <v>0</v>
      </c>
      <c r="Y297" s="81"/>
      <c r="Z297" s="107"/>
      <c r="AA297" s="108"/>
      <c r="AB297" s="109">
        <f t="shared" si="255"/>
        <v>0</v>
      </c>
      <c r="AC297" s="109">
        <f t="shared" si="256"/>
        <v>0</v>
      </c>
      <c r="AD297" s="81"/>
      <c r="AE297" s="107"/>
      <c r="AF297" s="108"/>
      <c r="AG297" s="109">
        <f t="shared" si="257"/>
        <v>0</v>
      </c>
      <c r="AH297" s="109">
        <f t="shared" si="258"/>
        <v>0</v>
      </c>
      <c r="AI297" s="81"/>
      <c r="AJ297" s="107"/>
      <c r="AK297" s="108"/>
      <c r="AL297" s="109">
        <f t="shared" si="259"/>
        <v>0</v>
      </c>
      <c r="AM297" s="109">
        <f t="shared" si="260"/>
        <v>0</v>
      </c>
      <c r="AN297" s="81"/>
      <c r="AO297" s="107"/>
      <c r="AP297" s="108"/>
      <c r="AQ297" s="109">
        <f t="shared" si="261"/>
        <v>0</v>
      </c>
      <c r="AR297" s="109">
        <f t="shared" si="262"/>
        <v>0</v>
      </c>
      <c r="AS297" s="81"/>
      <c r="AT297" s="107"/>
      <c r="AU297" s="108"/>
      <c r="AV297" s="109">
        <f t="shared" si="263"/>
        <v>0</v>
      </c>
      <c r="AW297" s="109">
        <f t="shared" si="264"/>
        <v>0</v>
      </c>
      <c r="AX297" s="81"/>
      <c r="AY297" s="107"/>
      <c r="AZ297" s="108"/>
      <c r="BA297" s="109">
        <f t="shared" si="265"/>
        <v>0</v>
      </c>
      <c r="BB297" s="109">
        <f t="shared" si="266"/>
        <v>0</v>
      </c>
      <c r="BC297" s="81"/>
      <c r="BD297" s="107"/>
      <c r="BE297" s="108"/>
      <c r="BF297" s="109">
        <f t="shared" si="267"/>
        <v>0</v>
      </c>
      <c r="BG297" s="109">
        <f t="shared" si="268"/>
        <v>0</v>
      </c>
      <c r="BH297" s="81"/>
      <c r="BI297" s="107"/>
      <c r="BJ297" s="108"/>
      <c r="BK297" s="109">
        <f t="shared" si="269"/>
        <v>0</v>
      </c>
      <c r="BL297" s="109">
        <f t="shared" si="270"/>
        <v>0</v>
      </c>
      <c r="BM297" s="81"/>
      <c r="BN297" s="107"/>
      <c r="BO297" s="108"/>
      <c r="BP297" s="109">
        <f t="shared" si="271"/>
        <v>0</v>
      </c>
      <c r="BQ297" s="109">
        <f t="shared" si="272"/>
        <v>0</v>
      </c>
      <c r="BR297" s="81"/>
      <c r="BS297" s="107"/>
      <c r="BT297" s="108"/>
      <c r="BU297" s="109">
        <f t="shared" si="273"/>
        <v>0</v>
      </c>
      <c r="BV297" s="109">
        <f t="shared" si="274"/>
        <v>0</v>
      </c>
      <c r="BW297" s="81"/>
      <c r="BX297" s="107"/>
      <c r="BY297" s="108"/>
      <c r="BZ297" s="109">
        <f t="shared" si="275"/>
        <v>0</v>
      </c>
      <c r="CA297" s="109">
        <f t="shared" si="276"/>
        <v>0</v>
      </c>
      <c r="CB297" s="81"/>
      <c r="CC297" s="107"/>
      <c r="CD297" s="108"/>
      <c r="CE297" s="109">
        <f t="shared" si="277"/>
        <v>0</v>
      </c>
      <c r="CF297" s="109">
        <f t="shared" si="278"/>
        <v>0</v>
      </c>
      <c r="CG297" s="81"/>
      <c r="CH297" s="107"/>
      <c r="CI297" s="108"/>
      <c r="CJ297" s="109">
        <f t="shared" si="279"/>
        <v>0</v>
      </c>
      <c r="CK297" s="109">
        <f t="shared" si="280"/>
        <v>0</v>
      </c>
      <c r="CL297" s="81"/>
      <c r="CM297" s="107"/>
      <c r="CN297" s="108"/>
      <c r="CO297" s="109">
        <f t="shared" si="281"/>
        <v>0</v>
      </c>
      <c r="CP297" s="109">
        <f t="shared" si="282"/>
        <v>0</v>
      </c>
      <c r="CQ297" s="81"/>
      <c r="CR297" s="107"/>
      <c r="CS297" s="108"/>
      <c r="CT297" s="109">
        <f t="shared" si="283"/>
        <v>0</v>
      </c>
      <c r="CU297" s="109">
        <f t="shared" si="284"/>
        <v>0</v>
      </c>
      <c r="CV297" s="81"/>
      <c r="CW297" s="107"/>
      <c r="CX297" s="108"/>
      <c r="CY297" s="109">
        <f t="shared" si="285"/>
        <v>0</v>
      </c>
      <c r="CZ297" s="90">
        <f t="shared" si="247"/>
        <v>0</v>
      </c>
      <c r="DA297" s="81"/>
      <c r="DB297" s="107"/>
      <c r="DC297" s="108"/>
      <c r="DD297" s="109">
        <f t="shared" si="286"/>
        <v>0</v>
      </c>
      <c r="DE297" s="109">
        <f t="shared" si="287"/>
        <v>0</v>
      </c>
      <c r="DF297" s="81"/>
      <c r="DG297" s="107"/>
      <c r="DH297" s="108"/>
      <c r="DI297" s="109">
        <f t="shared" si="288"/>
        <v>0</v>
      </c>
      <c r="DJ297" s="109">
        <f t="shared" si="289"/>
        <v>0</v>
      </c>
      <c r="DK297" s="81"/>
      <c r="DL297" s="107"/>
      <c r="DM297" s="108"/>
      <c r="DN297" s="109">
        <f t="shared" si="290"/>
        <v>0</v>
      </c>
      <c r="DO297" s="109">
        <f t="shared" si="291"/>
        <v>0</v>
      </c>
      <c r="DP297" s="81"/>
      <c r="DQ297" s="107"/>
      <c r="DR297" s="108"/>
      <c r="DS297" s="109">
        <f t="shared" si="292"/>
        <v>0</v>
      </c>
      <c r="DT297" s="109">
        <f t="shared" si="293"/>
        <v>0</v>
      </c>
      <c r="DU297" s="81"/>
      <c r="DV297" s="107"/>
      <c r="DW297" s="108"/>
      <c r="DX297" s="109">
        <f t="shared" si="294"/>
        <v>0</v>
      </c>
      <c r="DY297" s="109">
        <f t="shared" si="248"/>
        <v>0</v>
      </c>
    </row>
    <row r="298" spans="1:129" x14ac:dyDescent="0.2">
      <c r="A298" s="1">
        <f>Stundeneingabe_2008!A297</f>
        <v>10</v>
      </c>
      <c r="B298" s="1">
        <f>Stundeneingabe_2008!B297</f>
        <v>42</v>
      </c>
      <c r="C298" s="1" t="str">
        <f>Stundeneingabe_2008!C297</f>
        <v>SA</v>
      </c>
      <c r="D298" s="19">
        <f>Stundeneingabe_2008!D297</f>
        <v>45948</v>
      </c>
      <c r="E298" s="81"/>
      <c r="F298" s="107"/>
      <c r="G298" s="108"/>
      <c r="H298" s="109">
        <f t="shared" si="249"/>
        <v>0</v>
      </c>
      <c r="I298" s="90">
        <f t="shared" si="245"/>
        <v>0</v>
      </c>
      <c r="J298" s="81"/>
      <c r="K298" s="107"/>
      <c r="L298" s="108"/>
      <c r="M298" s="109">
        <f t="shared" si="250"/>
        <v>0</v>
      </c>
      <c r="N298" s="90">
        <f t="shared" si="246"/>
        <v>0</v>
      </c>
      <c r="O298" s="81"/>
      <c r="P298" s="107"/>
      <c r="Q298" s="108"/>
      <c r="R298" s="109">
        <f t="shared" si="251"/>
        <v>0</v>
      </c>
      <c r="S298" s="109">
        <f t="shared" si="252"/>
        <v>0</v>
      </c>
      <c r="T298" s="81"/>
      <c r="U298" s="107"/>
      <c r="V298" s="108"/>
      <c r="W298" s="109">
        <f t="shared" si="253"/>
        <v>0</v>
      </c>
      <c r="X298" s="109">
        <f t="shared" si="254"/>
        <v>0</v>
      </c>
      <c r="Y298" s="81"/>
      <c r="Z298" s="107"/>
      <c r="AA298" s="108"/>
      <c r="AB298" s="109">
        <f t="shared" si="255"/>
        <v>0</v>
      </c>
      <c r="AC298" s="109">
        <f t="shared" si="256"/>
        <v>0</v>
      </c>
      <c r="AD298" s="81"/>
      <c r="AE298" s="107"/>
      <c r="AF298" s="108"/>
      <c r="AG298" s="109">
        <f t="shared" si="257"/>
        <v>0</v>
      </c>
      <c r="AH298" s="109">
        <f t="shared" si="258"/>
        <v>0</v>
      </c>
      <c r="AI298" s="81"/>
      <c r="AJ298" s="107"/>
      <c r="AK298" s="108"/>
      <c r="AL298" s="109">
        <f t="shared" si="259"/>
        <v>0</v>
      </c>
      <c r="AM298" s="109">
        <f t="shared" si="260"/>
        <v>0</v>
      </c>
      <c r="AN298" s="81"/>
      <c r="AO298" s="107"/>
      <c r="AP298" s="108"/>
      <c r="AQ298" s="109">
        <f t="shared" si="261"/>
        <v>0</v>
      </c>
      <c r="AR298" s="109">
        <f t="shared" si="262"/>
        <v>0</v>
      </c>
      <c r="AS298" s="81"/>
      <c r="AT298" s="107"/>
      <c r="AU298" s="108"/>
      <c r="AV298" s="109">
        <f t="shared" si="263"/>
        <v>0</v>
      </c>
      <c r="AW298" s="109">
        <f t="shared" si="264"/>
        <v>0</v>
      </c>
      <c r="AX298" s="81"/>
      <c r="AY298" s="107"/>
      <c r="AZ298" s="108"/>
      <c r="BA298" s="109">
        <f t="shared" si="265"/>
        <v>0</v>
      </c>
      <c r="BB298" s="109">
        <f t="shared" si="266"/>
        <v>0</v>
      </c>
      <c r="BC298" s="81"/>
      <c r="BD298" s="107"/>
      <c r="BE298" s="108"/>
      <c r="BF298" s="109">
        <f t="shared" si="267"/>
        <v>0</v>
      </c>
      <c r="BG298" s="109">
        <f t="shared" si="268"/>
        <v>0</v>
      </c>
      <c r="BH298" s="81"/>
      <c r="BI298" s="107"/>
      <c r="BJ298" s="108"/>
      <c r="BK298" s="109">
        <f t="shared" si="269"/>
        <v>0</v>
      </c>
      <c r="BL298" s="109">
        <f t="shared" si="270"/>
        <v>0</v>
      </c>
      <c r="BM298" s="81"/>
      <c r="BN298" s="107"/>
      <c r="BO298" s="108"/>
      <c r="BP298" s="109">
        <f t="shared" si="271"/>
        <v>0</v>
      </c>
      <c r="BQ298" s="109">
        <f t="shared" si="272"/>
        <v>0</v>
      </c>
      <c r="BR298" s="81"/>
      <c r="BS298" s="107"/>
      <c r="BT298" s="108"/>
      <c r="BU298" s="109">
        <f t="shared" si="273"/>
        <v>0</v>
      </c>
      <c r="BV298" s="109">
        <f t="shared" si="274"/>
        <v>0</v>
      </c>
      <c r="BW298" s="81"/>
      <c r="BX298" s="107"/>
      <c r="BY298" s="108"/>
      <c r="BZ298" s="109">
        <f t="shared" si="275"/>
        <v>0</v>
      </c>
      <c r="CA298" s="109">
        <f t="shared" si="276"/>
        <v>0</v>
      </c>
      <c r="CB298" s="81"/>
      <c r="CC298" s="107"/>
      <c r="CD298" s="108"/>
      <c r="CE298" s="109">
        <f t="shared" si="277"/>
        <v>0</v>
      </c>
      <c r="CF298" s="109">
        <f t="shared" si="278"/>
        <v>0</v>
      </c>
      <c r="CG298" s="81"/>
      <c r="CH298" s="107"/>
      <c r="CI298" s="108"/>
      <c r="CJ298" s="109">
        <f t="shared" si="279"/>
        <v>0</v>
      </c>
      <c r="CK298" s="109">
        <f t="shared" si="280"/>
        <v>0</v>
      </c>
      <c r="CL298" s="81"/>
      <c r="CM298" s="107"/>
      <c r="CN298" s="108"/>
      <c r="CO298" s="109">
        <f t="shared" si="281"/>
        <v>0</v>
      </c>
      <c r="CP298" s="109">
        <f t="shared" si="282"/>
        <v>0</v>
      </c>
      <c r="CQ298" s="81"/>
      <c r="CR298" s="107"/>
      <c r="CS298" s="108"/>
      <c r="CT298" s="109">
        <f t="shared" si="283"/>
        <v>0</v>
      </c>
      <c r="CU298" s="109">
        <f t="shared" si="284"/>
        <v>0</v>
      </c>
      <c r="CV298" s="81"/>
      <c r="CW298" s="107"/>
      <c r="CX298" s="108"/>
      <c r="CY298" s="109">
        <f t="shared" si="285"/>
        <v>0</v>
      </c>
      <c r="CZ298" s="90">
        <f t="shared" si="247"/>
        <v>0</v>
      </c>
      <c r="DA298" s="81"/>
      <c r="DB298" s="107"/>
      <c r="DC298" s="108"/>
      <c r="DD298" s="109">
        <f t="shared" si="286"/>
        <v>0</v>
      </c>
      <c r="DE298" s="109">
        <f t="shared" si="287"/>
        <v>0</v>
      </c>
      <c r="DF298" s="81"/>
      <c r="DG298" s="107"/>
      <c r="DH298" s="108"/>
      <c r="DI298" s="109">
        <f t="shared" si="288"/>
        <v>0</v>
      </c>
      <c r="DJ298" s="109">
        <f t="shared" si="289"/>
        <v>0</v>
      </c>
      <c r="DK298" s="81"/>
      <c r="DL298" s="107"/>
      <c r="DM298" s="108"/>
      <c r="DN298" s="109">
        <f t="shared" si="290"/>
        <v>0</v>
      </c>
      <c r="DO298" s="109">
        <f t="shared" si="291"/>
        <v>0</v>
      </c>
      <c r="DP298" s="81"/>
      <c r="DQ298" s="107"/>
      <c r="DR298" s="108"/>
      <c r="DS298" s="109">
        <f t="shared" si="292"/>
        <v>0</v>
      </c>
      <c r="DT298" s="109">
        <f t="shared" si="293"/>
        <v>0</v>
      </c>
      <c r="DU298" s="81"/>
      <c r="DV298" s="107"/>
      <c r="DW298" s="108"/>
      <c r="DX298" s="109">
        <f t="shared" si="294"/>
        <v>0</v>
      </c>
      <c r="DY298" s="109">
        <f t="shared" si="248"/>
        <v>0</v>
      </c>
    </row>
    <row r="299" spans="1:129" x14ac:dyDescent="0.2">
      <c r="A299" s="1">
        <f>Stundeneingabe_2008!A298</f>
        <v>10</v>
      </c>
      <c r="B299" s="1">
        <f>Stundeneingabe_2008!B298</f>
        <v>42</v>
      </c>
      <c r="C299" s="1" t="str">
        <f>Stundeneingabe_2008!C298</f>
        <v>SO</v>
      </c>
      <c r="D299" s="19">
        <f>Stundeneingabe_2008!D298</f>
        <v>45949</v>
      </c>
      <c r="E299" s="81"/>
      <c r="F299" s="107"/>
      <c r="G299" s="108"/>
      <c r="H299" s="109">
        <f t="shared" si="249"/>
        <v>0</v>
      </c>
      <c r="I299" s="90">
        <f t="shared" si="245"/>
        <v>0</v>
      </c>
      <c r="J299" s="81"/>
      <c r="K299" s="107"/>
      <c r="L299" s="108"/>
      <c r="M299" s="109">
        <f t="shared" si="250"/>
        <v>0</v>
      </c>
      <c r="N299" s="90">
        <f t="shared" si="246"/>
        <v>0</v>
      </c>
      <c r="O299" s="81"/>
      <c r="P299" s="107"/>
      <c r="Q299" s="108"/>
      <c r="R299" s="109">
        <f t="shared" si="251"/>
        <v>0</v>
      </c>
      <c r="S299" s="109">
        <f t="shared" si="252"/>
        <v>0</v>
      </c>
      <c r="T299" s="81"/>
      <c r="U299" s="107"/>
      <c r="V299" s="108"/>
      <c r="W299" s="109">
        <f t="shared" si="253"/>
        <v>0</v>
      </c>
      <c r="X299" s="109">
        <f t="shared" si="254"/>
        <v>0</v>
      </c>
      <c r="Y299" s="81"/>
      <c r="Z299" s="107"/>
      <c r="AA299" s="108"/>
      <c r="AB299" s="109">
        <f t="shared" si="255"/>
        <v>0</v>
      </c>
      <c r="AC299" s="109">
        <f t="shared" si="256"/>
        <v>0</v>
      </c>
      <c r="AD299" s="81"/>
      <c r="AE299" s="107"/>
      <c r="AF299" s="108"/>
      <c r="AG299" s="109">
        <f t="shared" si="257"/>
        <v>0</v>
      </c>
      <c r="AH299" s="109">
        <f t="shared" si="258"/>
        <v>0</v>
      </c>
      <c r="AI299" s="81"/>
      <c r="AJ299" s="107"/>
      <c r="AK299" s="108"/>
      <c r="AL299" s="109">
        <f t="shared" si="259"/>
        <v>0</v>
      </c>
      <c r="AM299" s="109">
        <f t="shared" si="260"/>
        <v>0</v>
      </c>
      <c r="AN299" s="81"/>
      <c r="AO299" s="107"/>
      <c r="AP299" s="108"/>
      <c r="AQ299" s="109">
        <f t="shared" si="261"/>
        <v>0</v>
      </c>
      <c r="AR299" s="109">
        <f t="shared" si="262"/>
        <v>0</v>
      </c>
      <c r="AS299" s="81"/>
      <c r="AT299" s="107"/>
      <c r="AU299" s="108"/>
      <c r="AV299" s="109">
        <f t="shared" si="263"/>
        <v>0</v>
      </c>
      <c r="AW299" s="109">
        <f t="shared" si="264"/>
        <v>0</v>
      </c>
      <c r="AX299" s="81"/>
      <c r="AY299" s="107"/>
      <c r="AZ299" s="108"/>
      <c r="BA299" s="109">
        <f t="shared" si="265"/>
        <v>0</v>
      </c>
      <c r="BB299" s="109">
        <f t="shared" si="266"/>
        <v>0</v>
      </c>
      <c r="BC299" s="81"/>
      <c r="BD299" s="107"/>
      <c r="BE299" s="108"/>
      <c r="BF299" s="109">
        <f t="shared" si="267"/>
        <v>0</v>
      </c>
      <c r="BG299" s="109">
        <f t="shared" si="268"/>
        <v>0</v>
      </c>
      <c r="BH299" s="81"/>
      <c r="BI299" s="107"/>
      <c r="BJ299" s="108"/>
      <c r="BK299" s="109">
        <f t="shared" si="269"/>
        <v>0</v>
      </c>
      <c r="BL299" s="109">
        <f t="shared" si="270"/>
        <v>0</v>
      </c>
      <c r="BM299" s="81"/>
      <c r="BN299" s="107"/>
      <c r="BO299" s="108"/>
      <c r="BP299" s="109">
        <f t="shared" si="271"/>
        <v>0</v>
      </c>
      <c r="BQ299" s="109">
        <f t="shared" si="272"/>
        <v>0</v>
      </c>
      <c r="BR299" s="81"/>
      <c r="BS299" s="107"/>
      <c r="BT299" s="108"/>
      <c r="BU299" s="109">
        <f t="shared" si="273"/>
        <v>0</v>
      </c>
      <c r="BV299" s="109">
        <f t="shared" si="274"/>
        <v>0</v>
      </c>
      <c r="BW299" s="81"/>
      <c r="BX299" s="107"/>
      <c r="BY299" s="108"/>
      <c r="BZ299" s="109">
        <f t="shared" si="275"/>
        <v>0</v>
      </c>
      <c r="CA299" s="109">
        <f t="shared" si="276"/>
        <v>0</v>
      </c>
      <c r="CB299" s="81"/>
      <c r="CC299" s="107"/>
      <c r="CD299" s="108"/>
      <c r="CE299" s="109">
        <f t="shared" si="277"/>
        <v>0</v>
      </c>
      <c r="CF299" s="109">
        <f t="shared" si="278"/>
        <v>0</v>
      </c>
      <c r="CG299" s="81"/>
      <c r="CH299" s="107"/>
      <c r="CI299" s="108"/>
      <c r="CJ299" s="109">
        <f t="shared" si="279"/>
        <v>0</v>
      </c>
      <c r="CK299" s="109">
        <f t="shared" si="280"/>
        <v>0</v>
      </c>
      <c r="CL299" s="81"/>
      <c r="CM299" s="107"/>
      <c r="CN299" s="108"/>
      <c r="CO299" s="109">
        <f t="shared" si="281"/>
        <v>0</v>
      </c>
      <c r="CP299" s="109">
        <f t="shared" si="282"/>
        <v>0</v>
      </c>
      <c r="CQ299" s="81"/>
      <c r="CR299" s="107"/>
      <c r="CS299" s="108"/>
      <c r="CT299" s="109">
        <f t="shared" si="283"/>
        <v>0</v>
      </c>
      <c r="CU299" s="109">
        <f t="shared" si="284"/>
        <v>0</v>
      </c>
      <c r="CV299" s="81"/>
      <c r="CW299" s="107"/>
      <c r="CX299" s="108"/>
      <c r="CY299" s="109">
        <f t="shared" si="285"/>
        <v>0</v>
      </c>
      <c r="CZ299" s="90">
        <f t="shared" si="247"/>
        <v>0</v>
      </c>
      <c r="DA299" s="81"/>
      <c r="DB299" s="107"/>
      <c r="DC299" s="108"/>
      <c r="DD299" s="109">
        <f t="shared" si="286"/>
        <v>0</v>
      </c>
      <c r="DE299" s="109">
        <f t="shared" si="287"/>
        <v>0</v>
      </c>
      <c r="DF299" s="81"/>
      <c r="DG299" s="107"/>
      <c r="DH299" s="108"/>
      <c r="DI299" s="109">
        <f t="shared" si="288"/>
        <v>0</v>
      </c>
      <c r="DJ299" s="109">
        <f t="shared" si="289"/>
        <v>0</v>
      </c>
      <c r="DK299" s="81"/>
      <c r="DL299" s="107"/>
      <c r="DM299" s="108"/>
      <c r="DN299" s="109">
        <f t="shared" si="290"/>
        <v>0</v>
      </c>
      <c r="DO299" s="109">
        <f t="shared" si="291"/>
        <v>0</v>
      </c>
      <c r="DP299" s="81"/>
      <c r="DQ299" s="107"/>
      <c r="DR299" s="108"/>
      <c r="DS299" s="109">
        <f t="shared" si="292"/>
        <v>0</v>
      </c>
      <c r="DT299" s="109">
        <f t="shared" si="293"/>
        <v>0</v>
      </c>
      <c r="DU299" s="81"/>
      <c r="DV299" s="107"/>
      <c r="DW299" s="108"/>
      <c r="DX299" s="109">
        <f t="shared" si="294"/>
        <v>0</v>
      </c>
      <c r="DY299" s="109">
        <f t="shared" si="248"/>
        <v>0</v>
      </c>
    </row>
    <row r="300" spans="1:129" x14ac:dyDescent="0.2">
      <c r="A300" s="1">
        <f>Stundeneingabe_2008!A299</f>
        <v>10</v>
      </c>
      <c r="B300" s="1">
        <f>Stundeneingabe_2008!B299</f>
        <v>43</v>
      </c>
      <c r="C300" s="1" t="str">
        <f>Stundeneingabe_2008!C299</f>
        <v>MO</v>
      </c>
      <c r="D300" s="19">
        <f>Stundeneingabe_2008!D299</f>
        <v>45950</v>
      </c>
      <c r="E300" s="81"/>
      <c r="F300" s="107"/>
      <c r="G300" s="108"/>
      <c r="H300" s="109">
        <f t="shared" si="249"/>
        <v>0</v>
      </c>
      <c r="I300" s="90">
        <f t="shared" si="245"/>
        <v>0</v>
      </c>
      <c r="J300" s="81"/>
      <c r="K300" s="107"/>
      <c r="L300" s="108"/>
      <c r="M300" s="109">
        <f t="shared" si="250"/>
        <v>0</v>
      </c>
      <c r="N300" s="90">
        <f t="shared" si="246"/>
        <v>0</v>
      </c>
      <c r="O300" s="81"/>
      <c r="P300" s="107"/>
      <c r="Q300" s="108"/>
      <c r="R300" s="109">
        <f t="shared" si="251"/>
        <v>0</v>
      </c>
      <c r="S300" s="109">
        <f t="shared" si="252"/>
        <v>0</v>
      </c>
      <c r="T300" s="81"/>
      <c r="U300" s="107"/>
      <c r="V300" s="108"/>
      <c r="W300" s="109">
        <f t="shared" si="253"/>
        <v>0</v>
      </c>
      <c r="X300" s="109">
        <f t="shared" si="254"/>
        <v>0</v>
      </c>
      <c r="Y300" s="81"/>
      <c r="Z300" s="107"/>
      <c r="AA300" s="108"/>
      <c r="AB300" s="109">
        <f t="shared" si="255"/>
        <v>0</v>
      </c>
      <c r="AC300" s="109">
        <f t="shared" si="256"/>
        <v>0</v>
      </c>
      <c r="AD300" s="81"/>
      <c r="AE300" s="107"/>
      <c r="AF300" s="108"/>
      <c r="AG300" s="109">
        <f t="shared" si="257"/>
        <v>0</v>
      </c>
      <c r="AH300" s="109">
        <f t="shared" si="258"/>
        <v>0</v>
      </c>
      <c r="AI300" s="81"/>
      <c r="AJ300" s="107"/>
      <c r="AK300" s="108"/>
      <c r="AL300" s="109">
        <f t="shared" si="259"/>
        <v>0</v>
      </c>
      <c r="AM300" s="109">
        <f t="shared" si="260"/>
        <v>0</v>
      </c>
      <c r="AN300" s="81"/>
      <c r="AO300" s="107"/>
      <c r="AP300" s="108"/>
      <c r="AQ300" s="109">
        <f t="shared" si="261"/>
        <v>0</v>
      </c>
      <c r="AR300" s="109">
        <f t="shared" si="262"/>
        <v>0</v>
      </c>
      <c r="AS300" s="81"/>
      <c r="AT300" s="107"/>
      <c r="AU300" s="108"/>
      <c r="AV300" s="109">
        <f t="shared" si="263"/>
        <v>0</v>
      </c>
      <c r="AW300" s="109">
        <f t="shared" si="264"/>
        <v>0</v>
      </c>
      <c r="AX300" s="81"/>
      <c r="AY300" s="107"/>
      <c r="AZ300" s="108"/>
      <c r="BA300" s="109">
        <f t="shared" si="265"/>
        <v>0</v>
      </c>
      <c r="BB300" s="109">
        <f t="shared" si="266"/>
        <v>0</v>
      </c>
      <c r="BC300" s="81"/>
      <c r="BD300" s="107"/>
      <c r="BE300" s="108"/>
      <c r="BF300" s="109">
        <f t="shared" si="267"/>
        <v>0</v>
      </c>
      <c r="BG300" s="109">
        <f t="shared" si="268"/>
        <v>0</v>
      </c>
      <c r="BH300" s="81"/>
      <c r="BI300" s="107"/>
      <c r="BJ300" s="108"/>
      <c r="BK300" s="109">
        <f t="shared" si="269"/>
        <v>0</v>
      </c>
      <c r="BL300" s="109">
        <f t="shared" si="270"/>
        <v>0</v>
      </c>
      <c r="BM300" s="81"/>
      <c r="BN300" s="107"/>
      <c r="BO300" s="108"/>
      <c r="BP300" s="109">
        <f t="shared" si="271"/>
        <v>0</v>
      </c>
      <c r="BQ300" s="109">
        <f t="shared" si="272"/>
        <v>0</v>
      </c>
      <c r="BR300" s="81"/>
      <c r="BS300" s="107"/>
      <c r="BT300" s="108"/>
      <c r="BU300" s="109">
        <f t="shared" si="273"/>
        <v>0</v>
      </c>
      <c r="BV300" s="109">
        <f t="shared" si="274"/>
        <v>0</v>
      </c>
      <c r="BW300" s="81"/>
      <c r="BX300" s="107"/>
      <c r="BY300" s="108"/>
      <c r="BZ300" s="109">
        <f t="shared" si="275"/>
        <v>0</v>
      </c>
      <c r="CA300" s="109">
        <f t="shared" si="276"/>
        <v>0</v>
      </c>
      <c r="CB300" s="81"/>
      <c r="CC300" s="107"/>
      <c r="CD300" s="108"/>
      <c r="CE300" s="109">
        <f t="shared" si="277"/>
        <v>0</v>
      </c>
      <c r="CF300" s="109">
        <f t="shared" si="278"/>
        <v>0</v>
      </c>
      <c r="CG300" s="81"/>
      <c r="CH300" s="107"/>
      <c r="CI300" s="108"/>
      <c r="CJ300" s="109">
        <f t="shared" si="279"/>
        <v>0</v>
      </c>
      <c r="CK300" s="109">
        <f t="shared" si="280"/>
        <v>0</v>
      </c>
      <c r="CL300" s="81"/>
      <c r="CM300" s="107"/>
      <c r="CN300" s="108"/>
      <c r="CO300" s="109">
        <f t="shared" si="281"/>
        <v>0</v>
      </c>
      <c r="CP300" s="109">
        <f t="shared" si="282"/>
        <v>0</v>
      </c>
      <c r="CQ300" s="81"/>
      <c r="CR300" s="107"/>
      <c r="CS300" s="108"/>
      <c r="CT300" s="109">
        <f t="shared" si="283"/>
        <v>0</v>
      </c>
      <c r="CU300" s="109">
        <f t="shared" si="284"/>
        <v>0</v>
      </c>
      <c r="CV300" s="81"/>
      <c r="CW300" s="107"/>
      <c r="CX300" s="108"/>
      <c r="CY300" s="109">
        <f t="shared" si="285"/>
        <v>0</v>
      </c>
      <c r="CZ300" s="90">
        <f t="shared" si="247"/>
        <v>0</v>
      </c>
      <c r="DA300" s="81"/>
      <c r="DB300" s="107"/>
      <c r="DC300" s="108"/>
      <c r="DD300" s="109">
        <f t="shared" si="286"/>
        <v>0</v>
      </c>
      <c r="DE300" s="109">
        <f t="shared" si="287"/>
        <v>0</v>
      </c>
      <c r="DF300" s="81"/>
      <c r="DG300" s="107"/>
      <c r="DH300" s="108"/>
      <c r="DI300" s="109">
        <f t="shared" si="288"/>
        <v>0</v>
      </c>
      <c r="DJ300" s="109">
        <f t="shared" si="289"/>
        <v>0</v>
      </c>
      <c r="DK300" s="81"/>
      <c r="DL300" s="107"/>
      <c r="DM300" s="108"/>
      <c r="DN300" s="109">
        <f t="shared" si="290"/>
        <v>0</v>
      </c>
      <c r="DO300" s="109">
        <f t="shared" si="291"/>
        <v>0</v>
      </c>
      <c r="DP300" s="81"/>
      <c r="DQ300" s="107"/>
      <c r="DR300" s="108"/>
      <c r="DS300" s="109">
        <f t="shared" si="292"/>
        <v>0</v>
      </c>
      <c r="DT300" s="109">
        <f t="shared" si="293"/>
        <v>0</v>
      </c>
      <c r="DU300" s="81"/>
      <c r="DV300" s="107"/>
      <c r="DW300" s="108"/>
      <c r="DX300" s="109">
        <f t="shared" si="294"/>
        <v>0</v>
      </c>
      <c r="DY300" s="109">
        <f t="shared" si="248"/>
        <v>0</v>
      </c>
    </row>
    <row r="301" spans="1:129" x14ac:dyDescent="0.2">
      <c r="A301" s="1">
        <f>Stundeneingabe_2008!A300</f>
        <v>10</v>
      </c>
      <c r="B301" s="1">
        <f>Stundeneingabe_2008!B300</f>
        <v>43</v>
      </c>
      <c r="C301" s="1" t="str">
        <f>Stundeneingabe_2008!C300</f>
        <v>DI</v>
      </c>
      <c r="D301" s="19">
        <f>Stundeneingabe_2008!D300</f>
        <v>45951</v>
      </c>
      <c r="E301" s="81"/>
      <c r="F301" s="107"/>
      <c r="G301" s="108"/>
      <c r="H301" s="109">
        <f t="shared" si="249"/>
        <v>0</v>
      </c>
      <c r="I301" s="90">
        <f t="shared" si="245"/>
        <v>0</v>
      </c>
      <c r="J301" s="81"/>
      <c r="K301" s="107"/>
      <c r="L301" s="108"/>
      <c r="M301" s="109">
        <f t="shared" si="250"/>
        <v>0</v>
      </c>
      <c r="N301" s="90">
        <f t="shared" si="246"/>
        <v>0</v>
      </c>
      <c r="O301" s="81"/>
      <c r="P301" s="107"/>
      <c r="Q301" s="108"/>
      <c r="R301" s="109">
        <f t="shared" si="251"/>
        <v>0</v>
      </c>
      <c r="S301" s="109">
        <f t="shared" si="252"/>
        <v>0</v>
      </c>
      <c r="T301" s="81"/>
      <c r="U301" s="107"/>
      <c r="V301" s="108"/>
      <c r="W301" s="109">
        <f t="shared" si="253"/>
        <v>0</v>
      </c>
      <c r="X301" s="109">
        <f t="shared" si="254"/>
        <v>0</v>
      </c>
      <c r="Y301" s="81"/>
      <c r="Z301" s="107"/>
      <c r="AA301" s="108"/>
      <c r="AB301" s="109">
        <f t="shared" si="255"/>
        <v>0</v>
      </c>
      <c r="AC301" s="109">
        <f t="shared" si="256"/>
        <v>0</v>
      </c>
      <c r="AD301" s="81"/>
      <c r="AE301" s="107"/>
      <c r="AF301" s="108"/>
      <c r="AG301" s="109">
        <f t="shared" si="257"/>
        <v>0</v>
      </c>
      <c r="AH301" s="109">
        <f t="shared" si="258"/>
        <v>0</v>
      </c>
      <c r="AI301" s="81"/>
      <c r="AJ301" s="107"/>
      <c r="AK301" s="108"/>
      <c r="AL301" s="109">
        <f t="shared" si="259"/>
        <v>0</v>
      </c>
      <c r="AM301" s="109">
        <f t="shared" si="260"/>
        <v>0</v>
      </c>
      <c r="AN301" s="81"/>
      <c r="AO301" s="107"/>
      <c r="AP301" s="108"/>
      <c r="AQ301" s="109">
        <f t="shared" si="261"/>
        <v>0</v>
      </c>
      <c r="AR301" s="109">
        <f t="shared" si="262"/>
        <v>0</v>
      </c>
      <c r="AS301" s="81"/>
      <c r="AT301" s="107"/>
      <c r="AU301" s="108"/>
      <c r="AV301" s="109">
        <f t="shared" si="263"/>
        <v>0</v>
      </c>
      <c r="AW301" s="109">
        <f t="shared" si="264"/>
        <v>0</v>
      </c>
      <c r="AX301" s="81"/>
      <c r="AY301" s="107"/>
      <c r="AZ301" s="108"/>
      <c r="BA301" s="109">
        <f t="shared" si="265"/>
        <v>0</v>
      </c>
      <c r="BB301" s="109">
        <f t="shared" si="266"/>
        <v>0</v>
      </c>
      <c r="BC301" s="81"/>
      <c r="BD301" s="107"/>
      <c r="BE301" s="108"/>
      <c r="BF301" s="109">
        <f t="shared" si="267"/>
        <v>0</v>
      </c>
      <c r="BG301" s="109">
        <f t="shared" si="268"/>
        <v>0</v>
      </c>
      <c r="BH301" s="81"/>
      <c r="BI301" s="107"/>
      <c r="BJ301" s="108"/>
      <c r="BK301" s="109">
        <f t="shared" si="269"/>
        <v>0</v>
      </c>
      <c r="BL301" s="109">
        <f t="shared" si="270"/>
        <v>0</v>
      </c>
      <c r="BM301" s="81"/>
      <c r="BN301" s="107"/>
      <c r="BO301" s="108"/>
      <c r="BP301" s="109">
        <f t="shared" si="271"/>
        <v>0</v>
      </c>
      <c r="BQ301" s="109">
        <f t="shared" si="272"/>
        <v>0</v>
      </c>
      <c r="BR301" s="81"/>
      <c r="BS301" s="107"/>
      <c r="BT301" s="108"/>
      <c r="BU301" s="109">
        <f t="shared" si="273"/>
        <v>0</v>
      </c>
      <c r="BV301" s="109">
        <f t="shared" si="274"/>
        <v>0</v>
      </c>
      <c r="BW301" s="81"/>
      <c r="BX301" s="107"/>
      <c r="BY301" s="108"/>
      <c r="BZ301" s="109">
        <f t="shared" si="275"/>
        <v>0</v>
      </c>
      <c r="CA301" s="109">
        <f t="shared" si="276"/>
        <v>0</v>
      </c>
      <c r="CB301" s="81"/>
      <c r="CC301" s="107"/>
      <c r="CD301" s="108"/>
      <c r="CE301" s="109">
        <f t="shared" si="277"/>
        <v>0</v>
      </c>
      <c r="CF301" s="109">
        <f t="shared" si="278"/>
        <v>0</v>
      </c>
      <c r="CG301" s="81"/>
      <c r="CH301" s="107"/>
      <c r="CI301" s="108"/>
      <c r="CJ301" s="109">
        <f t="shared" si="279"/>
        <v>0</v>
      </c>
      <c r="CK301" s="109">
        <f t="shared" si="280"/>
        <v>0</v>
      </c>
      <c r="CL301" s="81"/>
      <c r="CM301" s="107"/>
      <c r="CN301" s="108"/>
      <c r="CO301" s="109">
        <f t="shared" si="281"/>
        <v>0</v>
      </c>
      <c r="CP301" s="109">
        <f t="shared" si="282"/>
        <v>0</v>
      </c>
      <c r="CQ301" s="81"/>
      <c r="CR301" s="107"/>
      <c r="CS301" s="108"/>
      <c r="CT301" s="109">
        <f t="shared" si="283"/>
        <v>0</v>
      </c>
      <c r="CU301" s="109">
        <f t="shared" si="284"/>
        <v>0</v>
      </c>
      <c r="CV301" s="81"/>
      <c r="CW301" s="107"/>
      <c r="CX301" s="108"/>
      <c r="CY301" s="109">
        <f t="shared" si="285"/>
        <v>0</v>
      </c>
      <c r="CZ301" s="90">
        <f t="shared" si="247"/>
        <v>0</v>
      </c>
      <c r="DA301" s="81"/>
      <c r="DB301" s="107"/>
      <c r="DC301" s="108"/>
      <c r="DD301" s="109">
        <f t="shared" si="286"/>
        <v>0</v>
      </c>
      <c r="DE301" s="109">
        <f t="shared" si="287"/>
        <v>0</v>
      </c>
      <c r="DF301" s="81"/>
      <c r="DG301" s="107"/>
      <c r="DH301" s="108"/>
      <c r="DI301" s="109">
        <f t="shared" si="288"/>
        <v>0</v>
      </c>
      <c r="DJ301" s="109">
        <f t="shared" si="289"/>
        <v>0</v>
      </c>
      <c r="DK301" s="81"/>
      <c r="DL301" s="107"/>
      <c r="DM301" s="108"/>
      <c r="DN301" s="109">
        <f t="shared" si="290"/>
        <v>0</v>
      </c>
      <c r="DO301" s="109">
        <f t="shared" si="291"/>
        <v>0</v>
      </c>
      <c r="DP301" s="81"/>
      <c r="DQ301" s="107"/>
      <c r="DR301" s="108"/>
      <c r="DS301" s="109">
        <f t="shared" si="292"/>
        <v>0</v>
      </c>
      <c r="DT301" s="109">
        <f t="shared" si="293"/>
        <v>0</v>
      </c>
      <c r="DU301" s="81"/>
      <c r="DV301" s="107"/>
      <c r="DW301" s="108"/>
      <c r="DX301" s="109">
        <f t="shared" si="294"/>
        <v>0</v>
      </c>
      <c r="DY301" s="109">
        <f t="shared" si="248"/>
        <v>0</v>
      </c>
    </row>
    <row r="302" spans="1:129" x14ac:dyDescent="0.2">
      <c r="A302" s="1">
        <f>Stundeneingabe_2008!A301</f>
        <v>10</v>
      </c>
      <c r="B302" s="1">
        <f>Stundeneingabe_2008!B301</f>
        <v>43</v>
      </c>
      <c r="C302" s="1" t="str">
        <f>Stundeneingabe_2008!C301</f>
        <v>MI</v>
      </c>
      <c r="D302" s="19">
        <f>Stundeneingabe_2008!D301</f>
        <v>45952</v>
      </c>
      <c r="E302" s="81"/>
      <c r="F302" s="107"/>
      <c r="G302" s="108"/>
      <c r="H302" s="109">
        <f t="shared" si="249"/>
        <v>0</v>
      </c>
      <c r="I302" s="90">
        <f t="shared" si="245"/>
        <v>0</v>
      </c>
      <c r="J302" s="81"/>
      <c r="K302" s="107"/>
      <c r="L302" s="108"/>
      <c r="M302" s="109">
        <f t="shared" si="250"/>
        <v>0</v>
      </c>
      <c r="N302" s="90">
        <f t="shared" si="246"/>
        <v>0</v>
      </c>
      <c r="O302" s="81"/>
      <c r="P302" s="107"/>
      <c r="Q302" s="108"/>
      <c r="R302" s="109">
        <f t="shared" si="251"/>
        <v>0</v>
      </c>
      <c r="S302" s="109">
        <f t="shared" si="252"/>
        <v>0</v>
      </c>
      <c r="T302" s="81"/>
      <c r="U302" s="107"/>
      <c r="V302" s="108"/>
      <c r="W302" s="109">
        <f t="shared" si="253"/>
        <v>0</v>
      </c>
      <c r="X302" s="109">
        <f t="shared" si="254"/>
        <v>0</v>
      </c>
      <c r="Y302" s="81"/>
      <c r="Z302" s="107"/>
      <c r="AA302" s="108"/>
      <c r="AB302" s="109">
        <f t="shared" si="255"/>
        <v>0</v>
      </c>
      <c r="AC302" s="109">
        <f t="shared" si="256"/>
        <v>0</v>
      </c>
      <c r="AD302" s="81"/>
      <c r="AE302" s="107"/>
      <c r="AF302" s="108"/>
      <c r="AG302" s="109">
        <f t="shared" si="257"/>
        <v>0</v>
      </c>
      <c r="AH302" s="109">
        <f t="shared" si="258"/>
        <v>0</v>
      </c>
      <c r="AI302" s="81"/>
      <c r="AJ302" s="107"/>
      <c r="AK302" s="108"/>
      <c r="AL302" s="109">
        <f t="shared" si="259"/>
        <v>0</v>
      </c>
      <c r="AM302" s="109">
        <f t="shared" si="260"/>
        <v>0</v>
      </c>
      <c r="AN302" s="81"/>
      <c r="AO302" s="107"/>
      <c r="AP302" s="108"/>
      <c r="AQ302" s="109">
        <f t="shared" si="261"/>
        <v>0</v>
      </c>
      <c r="AR302" s="109">
        <f t="shared" si="262"/>
        <v>0</v>
      </c>
      <c r="AS302" s="81"/>
      <c r="AT302" s="107"/>
      <c r="AU302" s="108"/>
      <c r="AV302" s="109">
        <f t="shared" si="263"/>
        <v>0</v>
      </c>
      <c r="AW302" s="109">
        <f t="shared" si="264"/>
        <v>0</v>
      </c>
      <c r="AX302" s="81"/>
      <c r="AY302" s="107"/>
      <c r="AZ302" s="108"/>
      <c r="BA302" s="109">
        <f t="shared" si="265"/>
        <v>0</v>
      </c>
      <c r="BB302" s="109">
        <f t="shared" si="266"/>
        <v>0</v>
      </c>
      <c r="BC302" s="81"/>
      <c r="BD302" s="107"/>
      <c r="BE302" s="108"/>
      <c r="BF302" s="109">
        <f t="shared" si="267"/>
        <v>0</v>
      </c>
      <c r="BG302" s="109">
        <f t="shared" si="268"/>
        <v>0</v>
      </c>
      <c r="BH302" s="81"/>
      <c r="BI302" s="107"/>
      <c r="BJ302" s="108"/>
      <c r="BK302" s="109">
        <f t="shared" si="269"/>
        <v>0</v>
      </c>
      <c r="BL302" s="109">
        <f t="shared" si="270"/>
        <v>0</v>
      </c>
      <c r="BM302" s="81"/>
      <c r="BN302" s="107"/>
      <c r="BO302" s="108"/>
      <c r="BP302" s="109">
        <f t="shared" si="271"/>
        <v>0</v>
      </c>
      <c r="BQ302" s="109">
        <f t="shared" si="272"/>
        <v>0</v>
      </c>
      <c r="BR302" s="81"/>
      <c r="BS302" s="107"/>
      <c r="BT302" s="108"/>
      <c r="BU302" s="109">
        <f t="shared" si="273"/>
        <v>0</v>
      </c>
      <c r="BV302" s="109">
        <f t="shared" si="274"/>
        <v>0</v>
      </c>
      <c r="BW302" s="81"/>
      <c r="BX302" s="107"/>
      <c r="BY302" s="108"/>
      <c r="BZ302" s="109">
        <f t="shared" si="275"/>
        <v>0</v>
      </c>
      <c r="CA302" s="109">
        <f t="shared" si="276"/>
        <v>0</v>
      </c>
      <c r="CB302" s="81"/>
      <c r="CC302" s="107"/>
      <c r="CD302" s="108"/>
      <c r="CE302" s="109">
        <f t="shared" si="277"/>
        <v>0</v>
      </c>
      <c r="CF302" s="109">
        <f t="shared" si="278"/>
        <v>0</v>
      </c>
      <c r="CG302" s="81"/>
      <c r="CH302" s="107"/>
      <c r="CI302" s="108"/>
      <c r="CJ302" s="109">
        <f t="shared" si="279"/>
        <v>0</v>
      </c>
      <c r="CK302" s="109">
        <f t="shared" si="280"/>
        <v>0</v>
      </c>
      <c r="CL302" s="81"/>
      <c r="CM302" s="107"/>
      <c r="CN302" s="108"/>
      <c r="CO302" s="109">
        <f t="shared" si="281"/>
        <v>0</v>
      </c>
      <c r="CP302" s="109">
        <f t="shared" si="282"/>
        <v>0</v>
      </c>
      <c r="CQ302" s="81"/>
      <c r="CR302" s="107"/>
      <c r="CS302" s="108"/>
      <c r="CT302" s="109">
        <f t="shared" si="283"/>
        <v>0</v>
      </c>
      <c r="CU302" s="109">
        <f t="shared" si="284"/>
        <v>0</v>
      </c>
      <c r="CV302" s="81"/>
      <c r="CW302" s="107"/>
      <c r="CX302" s="108"/>
      <c r="CY302" s="109">
        <f t="shared" si="285"/>
        <v>0</v>
      </c>
      <c r="CZ302" s="90">
        <f t="shared" si="247"/>
        <v>0</v>
      </c>
      <c r="DA302" s="81"/>
      <c r="DB302" s="107"/>
      <c r="DC302" s="108"/>
      <c r="DD302" s="109">
        <f t="shared" si="286"/>
        <v>0</v>
      </c>
      <c r="DE302" s="109">
        <f t="shared" si="287"/>
        <v>0</v>
      </c>
      <c r="DF302" s="81"/>
      <c r="DG302" s="107"/>
      <c r="DH302" s="108"/>
      <c r="DI302" s="109">
        <f t="shared" si="288"/>
        <v>0</v>
      </c>
      <c r="DJ302" s="109">
        <f t="shared" si="289"/>
        <v>0</v>
      </c>
      <c r="DK302" s="81"/>
      <c r="DL302" s="107"/>
      <c r="DM302" s="108"/>
      <c r="DN302" s="109">
        <f t="shared" si="290"/>
        <v>0</v>
      </c>
      <c r="DO302" s="109">
        <f t="shared" si="291"/>
        <v>0</v>
      </c>
      <c r="DP302" s="81"/>
      <c r="DQ302" s="107"/>
      <c r="DR302" s="108"/>
      <c r="DS302" s="109">
        <f t="shared" si="292"/>
        <v>0</v>
      </c>
      <c r="DT302" s="109">
        <f t="shared" si="293"/>
        <v>0</v>
      </c>
      <c r="DU302" s="81"/>
      <c r="DV302" s="107"/>
      <c r="DW302" s="108"/>
      <c r="DX302" s="109">
        <f t="shared" si="294"/>
        <v>0</v>
      </c>
      <c r="DY302" s="109">
        <f t="shared" si="248"/>
        <v>0</v>
      </c>
    </row>
    <row r="303" spans="1:129" x14ac:dyDescent="0.2">
      <c r="A303" s="1">
        <f>Stundeneingabe_2008!A302</f>
        <v>10</v>
      </c>
      <c r="B303" s="1">
        <f>Stundeneingabe_2008!B302</f>
        <v>43</v>
      </c>
      <c r="C303" s="1" t="str">
        <f>Stundeneingabe_2008!C302</f>
        <v>DO</v>
      </c>
      <c r="D303" s="19">
        <f>Stundeneingabe_2008!D302</f>
        <v>45953</v>
      </c>
      <c r="E303" s="81"/>
      <c r="F303" s="107"/>
      <c r="G303" s="108"/>
      <c r="H303" s="109">
        <f t="shared" si="249"/>
        <v>0</v>
      </c>
      <c r="I303" s="90">
        <f t="shared" si="245"/>
        <v>0</v>
      </c>
      <c r="J303" s="81"/>
      <c r="K303" s="107"/>
      <c r="L303" s="108"/>
      <c r="M303" s="109">
        <f t="shared" si="250"/>
        <v>0</v>
      </c>
      <c r="N303" s="90">
        <f t="shared" si="246"/>
        <v>0</v>
      </c>
      <c r="O303" s="81"/>
      <c r="P303" s="107"/>
      <c r="Q303" s="108"/>
      <c r="R303" s="109">
        <f t="shared" si="251"/>
        <v>0</v>
      </c>
      <c r="S303" s="109">
        <f t="shared" si="252"/>
        <v>0</v>
      </c>
      <c r="T303" s="81"/>
      <c r="U303" s="107"/>
      <c r="V303" s="108"/>
      <c r="W303" s="109">
        <f t="shared" si="253"/>
        <v>0</v>
      </c>
      <c r="X303" s="109">
        <f t="shared" si="254"/>
        <v>0</v>
      </c>
      <c r="Y303" s="81"/>
      <c r="Z303" s="107"/>
      <c r="AA303" s="108"/>
      <c r="AB303" s="109">
        <f t="shared" si="255"/>
        <v>0</v>
      </c>
      <c r="AC303" s="109">
        <f t="shared" si="256"/>
        <v>0</v>
      </c>
      <c r="AD303" s="81"/>
      <c r="AE303" s="107"/>
      <c r="AF303" s="108"/>
      <c r="AG303" s="109">
        <f t="shared" si="257"/>
        <v>0</v>
      </c>
      <c r="AH303" s="109">
        <f t="shared" si="258"/>
        <v>0</v>
      </c>
      <c r="AI303" s="81"/>
      <c r="AJ303" s="107"/>
      <c r="AK303" s="108"/>
      <c r="AL303" s="109">
        <f t="shared" si="259"/>
        <v>0</v>
      </c>
      <c r="AM303" s="109">
        <f t="shared" si="260"/>
        <v>0</v>
      </c>
      <c r="AN303" s="81"/>
      <c r="AO303" s="107"/>
      <c r="AP303" s="108"/>
      <c r="AQ303" s="109">
        <f t="shared" si="261"/>
        <v>0</v>
      </c>
      <c r="AR303" s="109">
        <f t="shared" si="262"/>
        <v>0</v>
      </c>
      <c r="AS303" s="81"/>
      <c r="AT303" s="107"/>
      <c r="AU303" s="108"/>
      <c r="AV303" s="109">
        <f t="shared" si="263"/>
        <v>0</v>
      </c>
      <c r="AW303" s="109">
        <f t="shared" si="264"/>
        <v>0</v>
      </c>
      <c r="AX303" s="81"/>
      <c r="AY303" s="107"/>
      <c r="AZ303" s="108"/>
      <c r="BA303" s="109">
        <f t="shared" si="265"/>
        <v>0</v>
      </c>
      <c r="BB303" s="109">
        <f t="shared" si="266"/>
        <v>0</v>
      </c>
      <c r="BC303" s="81"/>
      <c r="BD303" s="107"/>
      <c r="BE303" s="108"/>
      <c r="BF303" s="109">
        <f t="shared" si="267"/>
        <v>0</v>
      </c>
      <c r="BG303" s="109">
        <f t="shared" si="268"/>
        <v>0</v>
      </c>
      <c r="BH303" s="81"/>
      <c r="BI303" s="107"/>
      <c r="BJ303" s="108"/>
      <c r="BK303" s="109">
        <f t="shared" si="269"/>
        <v>0</v>
      </c>
      <c r="BL303" s="109">
        <f t="shared" si="270"/>
        <v>0</v>
      </c>
      <c r="BM303" s="81"/>
      <c r="BN303" s="107"/>
      <c r="BO303" s="108"/>
      <c r="BP303" s="109">
        <f t="shared" si="271"/>
        <v>0</v>
      </c>
      <c r="BQ303" s="109">
        <f t="shared" si="272"/>
        <v>0</v>
      </c>
      <c r="BR303" s="81"/>
      <c r="BS303" s="107"/>
      <c r="BT303" s="108"/>
      <c r="BU303" s="109">
        <f t="shared" si="273"/>
        <v>0</v>
      </c>
      <c r="BV303" s="109">
        <f t="shared" si="274"/>
        <v>0</v>
      </c>
      <c r="BW303" s="81"/>
      <c r="BX303" s="107"/>
      <c r="BY303" s="108"/>
      <c r="BZ303" s="109">
        <f t="shared" si="275"/>
        <v>0</v>
      </c>
      <c r="CA303" s="109">
        <f t="shared" si="276"/>
        <v>0</v>
      </c>
      <c r="CB303" s="81"/>
      <c r="CC303" s="107"/>
      <c r="CD303" s="108"/>
      <c r="CE303" s="109">
        <f t="shared" si="277"/>
        <v>0</v>
      </c>
      <c r="CF303" s="109">
        <f t="shared" si="278"/>
        <v>0</v>
      </c>
      <c r="CG303" s="81"/>
      <c r="CH303" s="107"/>
      <c r="CI303" s="108"/>
      <c r="CJ303" s="109">
        <f t="shared" si="279"/>
        <v>0</v>
      </c>
      <c r="CK303" s="109">
        <f t="shared" si="280"/>
        <v>0</v>
      </c>
      <c r="CL303" s="81"/>
      <c r="CM303" s="107"/>
      <c r="CN303" s="108"/>
      <c r="CO303" s="109">
        <f t="shared" si="281"/>
        <v>0</v>
      </c>
      <c r="CP303" s="109">
        <f t="shared" si="282"/>
        <v>0</v>
      </c>
      <c r="CQ303" s="81"/>
      <c r="CR303" s="107"/>
      <c r="CS303" s="108"/>
      <c r="CT303" s="109">
        <f t="shared" si="283"/>
        <v>0</v>
      </c>
      <c r="CU303" s="109">
        <f t="shared" si="284"/>
        <v>0</v>
      </c>
      <c r="CV303" s="81"/>
      <c r="CW303" s="107"/>
      <c r="CX303" s="108"/>
      <c r="CY303" s="109">
        <f t="shared" si="285"/>
        <v>0</v>
      </c>
      <c r="CZ303" s="90">
        <f t="shared" si="247"/>
        <v>0</v>
      </c>
      <c r="DA303" s="81"/>
      <c r="DB303" s="107"/>
      <c r="DC303" s="108"/>
      <c r="DD303" s="109">
        <f t="shared" si="286"/>
        <v>0</v>
      </c>
      <c r="DE303" s="109">
        <f t="shared" si="287"/>
        <v>0</v>
      </c>
      <c r="DF303" s="81"/>
      <c r="DG303" s="107"/>
      <c r="DH303" s="108"/>
      <c r="DI303" s="109">
        <f t="shared" si="288"/>
        <v>0</v>
      </c>
      <c r="DJ303" s="109">
        <f t="shared" si="289"/>
        <v>0</v>
      </c>
      <c r="DK303" s="81"/>
      <c r="DL303" s="107"/>
      <c r="DM303" s="108"/>
      <c r="DN303" s="109">
        <f t="shared" si="290"/>
        <v>0</v>
      </c>
      <c r="DO303" s="109">
        <f t="shared" si="291"/>
        <v>0</v>
      </c>
      <c r="DP303" s="81"/>
      <c r="DQ303" s="107"/>
      <c r="DR303" s="108"/>
      <c r="DS303" s="109">
        <f t="shared" si="292"/>
        <v>0</v>
      </c>
      <c r="DT303" s="109">
        <f t="shared" si="293"/>
        <v>0</v>
      </c>
      <c r="DU303" s="81"/>
      <c r="DV303" s="107"/>
      <c r="DW303" s="108"/>
      <c r="DX303" s="109">
        <f t="shared" si="294"/>
        <v>0</v>
      </c>
      <c r="DY303" s="109">
        <f t="shared" si="248"/>
        <v>0</v>
      </c>
    </row>
    <row r="304" spans="1:129" x14ac:dyDescent="0.2">
      <c r="A304" s="1">
        <f>Stundeneingabe_2008!A303</f>
        <v>10</v>
      </c>
      <c r="B304" s="1">
        <f>Stundeneingabe_2008!B303</f>
        <v>43</v>
      </c>
      <c r="C304" s="1" t="str">
        <f>Stundeneingabe_2008!C303</f>
        <v>FR</v>
      </c>
      <c r="D304" s="19">
        <f>Stundeneingabe_2008!D303</f>
        <v>45954</v>
      </c>
      <c r="E304" s="81"/>
      <c r="F304" s="107"/>
      <c r="G304" s="108"/>
      <c r="H304" s="109">
        <f t="shared" si="249"/>
        <v>0</v>
      </c>
      <c r="I304" s="90">
        <f t="shared" si="245"/>
        <v>0</v>
      </c>
      <c r="J304" s="81"/>
      <c r="K304" s="107"/>
      <c r="L304" s="108"/>
      <c r="M304" s="109">
        <f t="shared" si="250"/>
        <v>0</v>
      </c>
      <c r="N304" s="90">
        <f t="shared" si="246"/>
        <v>0</v>
      </c>
      <c r="O304" s="81"/>
      <c r="P304" s="107"/>
      <c r="Q304" s="108"/>
      <c r="R304" s="109">
        <f t="shared" si="251"/>
        <v>0</v>
      </c>
      <c r="S304" s="109">
        <f t="shared" si="252"/>
        <v>0</v>
      </c>
      <c r="T304" s="81"/>
      <c r="U304" s="107"/>
      <c r="V304" s="108"/>
      <c r="W304" s="109">
        <f t="shared" si="253"/>
        <v>0</v>
      </c>
      <c r="X304" s="109">
        <f t="shared" si="254"/>
        <v>0</v>
      </c>
      <c r="Y304" s="81"/>
      <c r="Z304" s="107"/>
      <c r="AA304" s="108"/>
      <c r="AB304" s="109">
        <f t="shared" si="255"/>
        <v>0</v>
      </c>
      <c r="AC304" s="109">
        <f t="shared" si="256"/>
        <v>0</v>
      </c>
      <c r="AD304" s="81"/>
      <c r="AE304" s="107"/>
      <c r="AF304" s="108"/>
      <c r="AG304" s="109">
        <f t="shared" si="257"/>
        <v>0</v>
      </c>
      <c r="AH304" s="109">
        <f t="shared" si="258"/>
        <v>0</v>
      </c>
      <c r="AI304" s="81"/>
      <c r="AJ304" s="107"/>
      <c r="AK304" s="108"/>
      <c r="AL304" s="109">
        <f t="shared" si="259"/>
        <v>0</v>
      </c>
      <c r="AM304" s="109">
        <f t="shared" si="260"/>
        <v>0</v>
      </c>
      <c r="AN304" s="81"/>
      <c r="AO304" s="107"/>
      <c r="AP304" s="108"/>
      <c r="AQ304" s="109">
        <f t="shared" si="261"/>
        <v>0</v>
      </c>
      <c r="AR304" s="109">
        <f t="shared" si="262"/>
        <v>0</v>
      </c>
      <c r="AS304" s="81"/>
      <c r="AT304" s="107"/>
      <c r="AU304" s="108"/>
      <c r="AV304" s="109">
        <f t="shared" si="263"/>
        <v>0</v>
      </c>
      <c r="AW304" s="109">
        <f t="shared" si="264"/>
        <v>0</v>
      </c>
      <c r="AX304" s="81"/>
      <c r="AY304" s="107"/>
      <c r="AZ304" s="108"/>
      <c r="BA304" s="109">
        <f t="shared" si="265"/>
        <v>0</v>
      </c>
      <c r="BB304" s="109">
        <f t="shared" si="266"/>
        <v>0</v>
      </c>
      <c r="BC304" s="81"/>
      <c r="BD304" s="107"/>
      <c r="BE304" s="108"/>
      <c r="BF304" s="109">
        <f t="shared" si="267"/>
        <v>0</v>
      </c>
      <c r="BG304" s="109">
        <f t="shared" si="268"/>
        <v>0</v>
      </c>
      <c r="BH304" s="81"/>
      <c r="BI304" s="107"/>
      <c r="BJ304" s="108"/>
      <c r="BK304" s="109">
        <f t="shared" si="269"/>
        <v>0</v>
      </c>
      <c r="BL304" s="109">
        <f t="shared" si="270"/>
        <v>0</v>
      </c>
      <c r="BM304" s="81"/>
      <c r="BN304" s="107"/>
      <c r="BO304" s="108"/>
      <c r="BP304" s="109">
        <f t="shared" si="271"/>
        <v>0</v>
      </c>
      <c r="BQ304" s="109">
        <f t="shared" si="272"/>
        <v>0</v>
      </c>
      <c r="BR304" s="81"/>
      <c r="BS304" s="107"/>
      <c r="BT304" s="108"/>
      <c r="BU304" s="109">
        <f t="shared" si="273"/>
        <v>0</v>
      </c>
      <c r="BV304" s="109">
        <f t="shared" si="274"/>
        <v>0</v>
      </c>
      <c r="BW304" s="81"/>
      <c r="BX304" s="107"/>
      <c r="BY304" s="108"/>
      <c r="BZ304" s="109">
        <f t="shared" si="275"/>
        <v>0</v>
      </c>
      <c r="CA304" s="109">
        <f t="shared" si="276"/>
        <v>0</v>
      </c>
      <c r="CB304" s="81"/>
      <c r="CC304" s="107"/>
      <c r="CD304" s="108"/>
      <c r="CE304" s="109">
        <f t="shared" si="277"/>
        <v>0</v>
      </c>
      <c r="CF304" s="109">
        <f t="shared" si="278"/>
        <v>0</v>
      </c>
      <c r="CG304" s="81"/>
      <c r="CH304" s="107"/>
      <c r="CI304" s="108"/>
      <c r="CJ304" s="109">
        <f t="shared" si="279"/>
        <v>0</v>
      </c>
      <c r="CK304" s="109">
        <f t="shared" si="280"/>
        <v>0</v>
      </c>
      <c r="CL304" s="81"/>
      <c r="CM304" s="107"/>
      <c r="CN304" s="108"/>
      <c r="CO304" s="109">
        <f t="shared" si="281"/>
        <v>0</v>
      </c>
      <c r="CP304" s="109">
        <f t="shared" si="282"/>
        <v>0</v>
      </c>
      <c r="CQ304" s="81"/>
      <c r="CR304" s="107"/>
      <c r="CS304" s="108"/>
      <c r="CT304" s="109">
        <f t="shared" si="283"/>
        <v>0</v>
      </c>
      <c r="CU304" s="109">
        <f t="shared" si="284"/>
        <v>0</v>
      </c>
      <c r="CV304" s="81"/>
      <c r="CW304" s="107"/>
      <c r="CX304" s="108"/>
      <c r="CY304" s="109">
        <f t="shared" si="285"/>
        <v>0</v>
      </c>
      <c r="CZ304" s="90">
        <f t="shared" si="247"/>
        <v>0</v>
      </c>
      <c r="DA304" s="81"/>
      <c r="DB304" s="107"/>
      <c r="DC304" s="108"/>
      <c r="DD304" s="109">
        <f t="shared" si="286"/>
        <v>0</v>
      </c>
      <c r="DE304" s="109">
        <f t="shared" si="287"/>
        <v>0</v>
      </c>
      <c r="DF304" s="81"/>
      <c r="DG304" s="107"/>
      <c r="DH304" s="108"/>
      <c r="DI304" s="109">
        <f t="shared" si="288"/>
        <v>0</v>
      </c>
      <c r="DJ304" s="109">
        <f t="shared" si="289"/>
        <v>0</v>
      </c>
      <c r="DK304" s="81"/>
      <c r="DL304" s="107"/>
      <c r="DM304" s="108"/>
      <c r="DN304" s="109">
        <f t="shared" si="290"/>
        <v>0</v>
      </c>
      <c r="DO304" s="109">
        <f t="shared" si="291"/>
        <v>0</v>
      </c>
      <c r="DP304" s="81"/>
      <c r="DQ304" s="107"/>
      <c r="DR304" s="108"/>
      <c r="DS304" s="109">
        <f t="shared" si="292"/>
        <v>0</v>
      </c>
      <c r="DT304" s="109">
        <f t="shared" si="293"/>
        <v>0</v>
      </c>
      <c r="DU304" s="81"/>
      <c r="DV304" s="107"/>
      <c r="DW304" s="108"/>
      <c r="DX304" s="109">
        <f t="shared" si="294"/>
        <v>0</v>
      </c>
      <c r="DY304" s="109">
        <f t="shared" si="248"/>
        <v>0</v>
      </c>
    </row>
    <row r="305" spans="1:129" x14ac:dyDescent="0.2">
      <c r="A305" s="1">
        <f>Stundeneingabe_2008!A304</f>
        <v>10</v>
      </c>
      <c r="B305" s="1">
        <f>Stundeneingabe_2008!B304</f>
        <v>43</v>
      </c>
      <c r="C305" s="1" t="str">
        <f>Stundeneingabe_2008!C304</f>
        <v>SA</v>
      </c>
      <c r="D305" s="19">
        <f>Stundeneingabe_2008!D304</f>
        <v>45955</v>
      </c>
      <c r="E305" s="81"/>
      <c r="F305" s="107"/>
      <c r="G305" s="108"/>
      <c r="H305" s="109">
        <f t="shared" si="249"/>
        <v>0</v>
      </c>
      <c r="I305" s="90">
        <f t="shared" si="245"/>
        <v>0</v>
      </c>
      <c r="J305" s="81"/>
      <c r="K305" s="107"/>
      <c r="L305" s="108"/>
      <c r="M305" s="109">
        <f t="shared" si="250"/>
        <v>0</v>
      </c>
      <c r="N305" s="90">
        <f t="shared" si="246"/>
        <v>0</v>
      </c>
      <c r="O305" s="81"/>
      <c r="P305" s="107"/>
      <c r="Q305" s="108"/>
      <c r="R305" s="109">
        <f t="shared" si="251"/>
        <v>0</v>
      </c>
      <c r="S305" s="109">
        <f t="shared" si="252"/>
        <v>0</v>
      </c>
      <c r="T305" s="81"/>
      <c r="U305" s="107"/>
      <c r="V305" s="108"/>
      <c r="W305" s="109">
        <f t="shared" si="253"/>
        <v>0</v>
      </c>
      <c r="X305" s="109">
        <f t="shared" si="254"/>
        <v>0</v>
      </c>
      <c r="Y305" s="81"/>
      <c r="Z305" s="107"/>
      <c r="AA305" s="108"/>
      <c r="AB305" s="109">
        <f t="shared" si="255"/>
        <v>0</v>
      </c>
      <c r="AC305" s="109">
        <f t="shared" si="256"/>
        <v>0</v>
      </c>
      <c r="AD305" s="81"/>
      <c r="AE305" s="107"/>
      <c r="AF305" s="108"/>
      <c r="AG305" s="109">
        <f t="shared" si="257"/>
        <v>0</v>
      </c>
      <c r="AH305" s="109">
        <f t="shared" si="258"/>
        <v>0</v>
      </c>
      <c r="AI305" s="81"/>
      <c r="AJ305" s="107"/>
      <c r="AK305" s="108"/>
      <c r="AL305" s="109">
        <f t="shared" si="259"/>
        <v>0</v>
      </c>
      <c r="AM305" s="109">
        <f t="shared" si="260"/>
        <v>0</v>
      </c>
      <c r="AN305" s="81"/>
      <c r="AO305" s="107"/>
      <c r="AP305" s="108"/>
      <c r="AQ305" s="109">
        <f t="shared" si="261"/>
        <v>0</v>
      </c>
      <c r="AR305" s="109">
        <f t="shared" si="262"/>
        <v>0</v>
      </c>
      <c r="AS305" s="81"/>
      <c r="AT305" s="107"/>
      <c r="AU305" s="108"/>
      <c r="AV305" s="109">
        <f t="shared" si="263"/>
        <v>0</v>
      </c>
      <c r="AW305" s="109">
        <f t="shared" si="264"/>
        <v>0</v>
      </c>
      <c r="AX305" s="81"/>
      <c r="AY305" s="107"/>
      <c r="AZ305" s="108"/>
      <c r="BA305" s="109">
        <f t="shared" si="265"/>
        <v>0</v>
      </c>
      <c r="BB305" s="109">
        <f t="shared" si="266"/>
        <v>0</v>
      </c>
      <c r="BC305" s="81"/>
      <c r="BD305" s="107"/>
      <c r="BE305" s="108"/>
      <c r="BF305" s="109">
        <f t="shared" si="267"/>
        <v>0</v>
      </c>
      <c r="BG305" s="109">
        <f t="shared" si="268"/>
        <v>0</v>
      </c>
      <c r="BH305" s="81"/>
      <c r="BI305" s="107"/>
      <c r="BJ305" s="108"/>
      <c r="BK305" s="109">
        <f t="shared" si="269"/>
        <v>0</v>
      </c>
      <c r="BL305" s="109">
        <f t="shared" si="270"/>
        <v>0</v>
      </c>
      <c r="BM305" s="81"/>
      <c r="BN305" s="107"/>
      <c r="BO305" s="108"/>
      <c r="BP305" s="109">
        <f t="shared" si="271"/>
        <v>0</v>
      </c>
      <c r="BQ305" s="109">
        <f t="shared" si="272"/>
        <v>0</v>
      </c>
      <c r="BR305" s="81"/>
      <c r="BS305" s="107"/>
      <c r="BT305" s="108"/>
      <c r="BU305" s="109">
        <f t="shared" si="273"/>
        <v>0</v>
      </c>
      <c r="BV305" s="109">
        <f t="shared" si="274"/>
        <v>0</v>
      </c>
      <c r="BW305" s="81"/>
      <c r="BX305" s="107"/>
      <c r="BY305" s="108"/>
      <c r="BZ305" s="109">
        <f t="shared" si="275"/>
        <v>0</v>
      </c>
      <c r="CA305" s="109">
        <f t="shared" si="276"/>
        <v>0</v>
      </c>
      <c r="CB305" s="81"/>
      <c r="CC305" s="107"/>
      <c r="CD305" s="108"/>
      <c r="CE305" s="109">
        <f t="shared" si="277"/>
        <v>0</v>
      </c>
      <c r="CF305" s="109">
        <f t="shared" si="278"/>
        <v>0</v>
      </c>
      <c r="CG305" s="81"/>
      <c r="CH305" s="107"/>
      <c r="CI305" s="108"/>
      <c r="CJ305" s="109">
        <f t="shared" si="279"/>
        <v>0</v>
      </c>
      <c r="CK305" s="109">
        <f t="shared" si="280"/>
        <v>0</v>
      </c>
      <c r="CL305" s="81"/>
      <c r="CM305" s="107"/>
      <c r="CN305" s="108"/>
      <c r="CO305" s="109">
        <f t="shared" si="281"/>
        <v>0</v>
      </c>
      <c r="CP305" s="109">
        <f t="shared" si="282"/>
        <v>0</v>
      </c>
      <c r="CQ305" s="81"/>
      <c r="CR305" s="107"/>
      <c r="CS305" s="108"/>
      <c r="CT305" s="109">
        <f t="shared" si="283"/>
        <v>0</v>
      </c>
      <c r="CU305" s="109">
        <f t="shared" si="284"/>
        <v>0</v>
      </c>
      <c r="CV305" s="81"/>
      <c r="CW305" s="107"/>
      <c r="CX305" s="108"/>
      <c r="CY305" s="109">
        <f t="shared" si="285"/>
        <v>0</v>
      </c>
      <c r="CZ305" s="90">
        <f t="shared" si="247"/>
        <v>0</v>
      </c>
      <c r="DA305" s="81"/>
      <c r="DB305" s="107"/>
      <c r="DC305" s="108"/>
      <c r="DD305" s="109">
        <f t="shared" si="286"/>
        <v>0</v>
      </c>
      <c r="DE305" s="109">
        <f t="shared" si="287"/>
        <v>0</v>
      </c>
      <c r="DF305" s="81"/>
      <c r="DG305" s="107"/>
      <c r="DH305" s="108"/>
      <c r="DI305" s="109">
        <f t="shared" si="288"/>
        <v>0</v>
      </c>
      <c r="DJ305" s="109">
        <f t="shared" si="289"/>
        <v>0</v>
      </c>
      <c r="DK305" s="81"/>
      <c r="DL305" s="107"/>
      <c r="DM305" s="108"/>
      <c r="DN305" s="109">
        <f t="shared" si="290"/>
        <v>0</v>
      </c>
      <c r="DO305" s="109">
        <f t="shared" si="291"/>
        <v>0</v>
      </c>
      <c r="DP305" s="81"/>
      <c r="DQ305" s="107"/>
      <c r="DR305" s="108"/>
      <c r="DS305" s="109">
        <f t="shared" si="292"/>
        <v>0</v>
      </c>
      <c r="DT305" s="109">
        <f t="shared" si="293"/>
        <v>0</v>
      </c>
      <c r="DU305" s="81"/>
      <c r="DV305" s="107"/>
      <c r="DW305" s="108"/>
      <c r="DX305" s="109">
        <f t="shared" si="294"/>
        <v>0</v>
      </c>
      <c r="DY305" s="109">
        <f t="shared" si="248"/>
        <v>0</v>
      </c>
    </row>
    <row r="306" spans="1:129" x14ac:dyDescent="0.2">
      <c r="A306" s="1">
        <f>Stundeneingabe_2008!A305</f>
        <v>10</v>
      </c>
      <c r="B306" s="1">
        <f>Stundeneingabe_2008!B305</f>
        <v>43</v>
      </c>
      <c r="C306" s="1" t="str">
        <f>Stundeneingabe_2008!C305</f>
        <v>SO</v>
      </c>
      <c r="D306" s="19">
        <f>Stundeneingabe_2008!D305</f>
        <v>45956</v>
      </c>
      <c r="E306" s="81"/>
      <c r="F306" s="107"/>
      <c r="G306" s="108"/>
      <c r="H306" s="109">
        <f t="shared" si="249"/>
        <v>0</v>
      </c>
      <c r="I306" s="90">
        <f t="shared" si="245"/>
        <v>0</v>
      </c>
      <c r="J306" s="81"/>
      <c r="K306" s="107"/>
      <c r="L306" s="108"/>
      <c r="M306" s="109">
        <f t="shared" si="250"/>
        <v>0</v>
      </c>
      <c r="N306" s="90">
        <f t="shared" si="246"/>
        <v>0</v>
      </c>
      <c r="O306" s="81"/>
      <c r="P306" s="107"/>
      <c r="Q306" s="108"/>
      <c r="R306" s="109">
        <f t="shared" si="251"/>
        <v>0</v>
      </c>
      <c r="S306" s="109">
        <f t="shared" si="252"/>
        <v>0</v>
      </c>
      <c r="T306" s="81"/>
      <c r="U306" s="107"/>
      <c r="V306" s="108"/>
      <c r="W306" s="109">
        <f t="shared" si="253"/>
        <v>0</v>
      </c>
      <c r="X306" s="109">
        <f t="shared" si="254"/>
        <v>0</v>
      </c>
      <c r="Y306" s="81"/>
      <c r="Z306" s="107"/>
      <c r="AA306" s="108"/>
      <c r="AB306" s="109">
        <f t="shared" si="255"/>
        <v>0</v>
      </c>
      <c r="AC306" s="109">
        <f t="shared" si="256"/>
        <v>0</v>
      </c>
      <c r="AD306" s="81"/>
      <c r="AE306" s="107"/>
      <c r="AF306" s="108"/>
      <c r="AG306" s="109">
        <f t="shared" si="257"/>
        <v>0</v>
      </c>
      <c r="AH306" s="109">
        <f t="shared" si="258"/>
        <v>0</v>
      </c>
      <c r="AI306" s="81"/>
      <c r="AJ306" s="107"/>
      <c r="AK306" s="108"/>
      <c r="AL306" s="109">
        <f t="shared" si="259"/>
        <v>0</v>
      </c>
      <c r="AM306" s="109">
        <f t="shared" si="260"/>
        <v>0</v>
      </c>
      <c r="AN306" s="81"/>
      <c r="AO306" s="107"/>
      <c r="AP306" s="108"/>
      <c r="AQ306" s="109">
        <f t="shared" si="261"/>
        <v>0</v>
      </c>
      <c r="AR306" s="109">
        <f t="shared" si="262"/>
        <v>0</v>
      </c>
      <c r="AS306" s="81"/>
      <c r="AT306" s="107"/>
      <c r="AU306" s="108"/>
      <c r="AV306" s="109">
        <f t="shared" si="263"/>
        <v>0</v>
      </c>
      <c r="AW306" s="109">
        <f t="shared" si="264"/>
        <v>0</v>
      </c>
      <c r="AX306" s="81"/>
      <c r="AY306" s="107"/>
      <c r="AZ306" s="108"/>
      <c r="BA306" s="109">
        <f t="shared" si="265"/>
        <v>0</v>
      </c>
      <c r="BB306" s="109">
        <f t="shared" si="266"/>
        <v>0</v>
      </c>
      <c r="BC306" s="81"/>
      <c r="BD306" s="107"/>
      <c r="BE306" s="108"/>
      <c r="BF306" s="109">
        <f t="shared" si="267"/>
        <v>0</v>
      </c>
      <c r="BG306" s="109">
        <f t="shared" si="268"/>
        <v>0</v>
      </c>
      <c r="BH306" s="81"/>
      <c r="BI306" s="107"/>
      <c r="BJ306" s="108"/>
      <c r="BK306" s="109">
        <f t="shared" si="269"/>
        <v>0</v>
      </c>
      <c r="BL306" s="109">
        <f t="shared" si="270"/>
        <v>0</v>
      </c>
      <c r="BM306" s="81"/>
      <c r="BN306" s="107"/>
      <c r="BO306" s="108"/>
      <c r="BP306" s="109">
        <f t="shared" si="271"/>
        <v>0</v>
      </c>
      <c r="BQ306" s="109">
        <f t="shared" si="272"/>
        <v>0</v>
      </c>
      <c r="BR306" s="81"/>
      <c r="BS306" s="107"/>
      <c r="BT306" s="108"/>
      <c r="BU306" s="109">
        <f t="shared" si="273"/>
        <v>0</v>
      </c>
      <c r="BV306" s="109">
        <f t="shared" si="274"/>
        <v>0</v>
      </c>
      <c r="BW306" s="81"/>
      <c r="BX306" s="107"/>
      <c r="BY306" s="108"/>
      <c r="BZ306" s="109">
        <f t="shared" si="275"/>
        <v>0</v>
      </c>
      <c r="CA306" s="109">
        <f t="shared" si="276"/>
        <v>0</v>
      </c>
      <c r="CB306" s="81"/>
      <c r="CC306" s="107"/>
      <c r="CD306" s="108"/>
      <c r="CE306" s="109">
        <f t="shared" si="277"/>
        <v>0</v>
      </c>
      <c r="CF306" s="109">
        <f t="shared" si="278"/>
        <v>0</v>
      </c>
      <c r="CG306" s="81"/>
      <c r="CH306" s="107"/>
      <c r="CI306" s="108"/>
      <c r="CJ306" s="109">
        <f t="shared" si="279"/>
        <v>0</v>
      </c>
      <c r="CK306" s="109">
        <f t="shared" si="280"/>
        <v>0</v>
      </c>
      <c r="CL306" s="81"/>
      <c r="CM306" s="107"/>
      <c r="CN306" s="108"/>
      <c r="CO306" s="109">
        <f t="shared" si="281"/>
        <v>0</v>
      </c>
      <c r="CP306" s="109">
        <f t="shared" si="282"/>
        <v>0</v>
      </c>
      <c r="CQ306" s="81"/>
      <c r="CR306" s="107"/>
      <c r="CS306" s="108"/>
      <c r="CT306" s="109">
        <f t="shared" si="283"/>
        <v>0</v>
      </c>
      <c r="CU306" s="109">
        <f t="shared" si="284"/>
        <v>0</v>
      </c>
      <c r="CV306" s="81"/>
      <c r="CW306" s="107"/>
      <c r="CX306" s="108"/>
      <c r="CY306" s="109">
        <f t="shared" si="285"/>
        <v>0</v>
      </c>
      <c r="CZ306" s="90">
        <f t="shared" si="247"/>
        <v>0</v>
      </c>
      <c r="DA306" s="81"/>
      <c r="DB306" s="107"/>
      <c r="DC306" s="108"/>
      <c r="DD306" s="109">
        <f t="shared" si="286"/>
        <v>0</v>
      </c>
      <c r="DE306" s="109">
        <f t="shared" si="287"/>
        <v>0</v>
      </c>
      <c r="DF306" s="81"/>
      <c r="DG306" s="107"/>
      <c r="DH306" s="108"/>
      <c r="DI306" s="109">
        <f t="shared" si="288"/>
        <v>0</v>
      </c>
      <c r="DJ306" s="109">
        <f t="shared" si="289"/>
        <v>0</v>
      </c>
      <c r="DK306" s="81"/>
      <c r="DL306" s="107"/>
      <c r="DM306" s="108"/>
      <c r="DN306" s="109">
        <f t="shared" si="290"/>
        <v>0</v>
      </c>
      <c r="DO306" s="109">
        <f t="shared" si="291"/>
        <v>0</v>
      </c>
      <c r="DP306" s="81"/>
      <c r="DQ306" s="107"/>
      <c r="DR306" s="108"/>
      <c r="DS306" s="109">
        <f t="shared" si="292"/>
        <v>0</v>
      </c>
      <c r="DT306" s="109">
        <f t="shared" si="293"/>
        <v>0</v>
      </c>
      <c r="DU306" s="81"/>
      <c r="DV306" s="107"/>
      <c r="DW306" s="108"/>
      <c r="DX306" s="109">
        <f t="shared" si="294"/>
        <v>0</v>
      </c>
      <c r="DY306" s="109">
        <f t="shared" si="248"/>
        <v>0</v>
      </c>
    </row>
    <row r="307" spans="1:129" x14ac:dyDescent="0.2">
      <c r="A307" s="1">
        <f>Stundeneingabe_2008!A306</f>
        <v>10</v>
      </c>
      <c r="B307" s="1">
        <f>Stundeneingabe_2008!B306</f>
        <v>44</v>
      </c>
      <c r="C307" s="1" t="str">
        <f>Stundeneingabe_2008!C306</f>
        <v>MO</v>
      </c>
      <c r="D307" s="19">
        <f>Stundeneingabe_2008!D306</f>
        <v>45957</v>
      </c>
      <c r="E307" s="81"/>
      <c r="F307" s="107"/>
      <c r="G307" s="108"/>
      <c r="H307" s="109">
        <f t="shared" si="249"/>
        <v>0</v>
      </c>
      <c r="I307" s="90">
        <f t="shared" si="245"/>
        <v>0</v>
      </c>
      <c r="J307" s="81"/>
      <c r="K307" s="107"/>
      <c r="L307" s="108"/>
      <c r="M307" s="109">
        <f t="shared" si="250"/>
        <v>0</v>
      </c>
      <c r="N307" s="90">
        <f t="shared" si="246"/>
        <v>0</v>
      </c>
      <c r="O307" s="81"/>
      <c r="P307" s="107"/>
      <c r="Q307" s="108"/>
      <c r="R307" s="109">
        <f t="shared" si="251"/>
        <v>0</v>
      </c>
      <c r="S307" s="109">
        <f t="shared" si="252"/>
        <v>0</v>
      </c>
      <c r="T307" s="81"/>
      <c r="U307" s="107"/>
      <c r="V307" s="108"/>
      <c r="W307" s="109">
        <f t="shared" si="253"/>
        <v>0</v>
      </c>
      <c r="X307" s="109">
        <f t="shared" si="254"/>
        <v>0</v>
      </c>
      <c r="Y307" s="81"/>
      <c r="Z307" s="107"/>
      <c r="AA307" s="108"/>
      <c r="AB307" s="109">
        <f t="shared" si="255"/>
        <v>0</v>
      </c>
      <c r="AC307" s="109">
        <f t="shared" si="256"/>
        <v>0</v>
      </c>
      <c r="AD307" s="81"/>
      <c r="AE307" s="107"/>
      <c r="AF307" s="108"/>
      <c r="AG307" s="109">
        <f t="shared" si="257"/>
        <v>0</v>
      </c>
      <c r="AH307" s="109">
        <f t="shared" si="258"/>
        <v>0</v>
      </c>
      <c r="AI307" s="81"/>
      <c r="AJ307" s="107"/>
      <c r="AK307" s="108"/>
      <c r="AL307" s="109">
        <f t="shared" si="259"/>
        <v>0</v>
      </c>
      <c r="AM307" s="109">
        <f t="shared" si="260"/>
        <v>0</v>
      </c>
      <c r="AN307" s="81"/>
      <c r="AO307" s="107"/>
      <c r="AP307" s="108"/>
      <c r="AQ307" s="109">
        <f t="shared" si="261"/>
        <v>0</v>
      </c>
      <c r="AR307" s="109">
        <f t="shared" si="262"/>
        <v>0</v>
      </c>
      <c r="AS307" s="81"/>
      <c r="AT307" s="107"/>
      <c r="AU307" s="108"/>
      <c r="AV307" s="109">
        <f t="shared" si="263"/>
        <v>0</v>
      </c>
      <c r="AW307" s="109">
        <f t="shared" si="264"/>
        <v>0</v>
      </c>
      <c r="AX307" s="81"/>
      <c r="AY307" s="107"/>
      <c r="AZ307" s="108"/>
      <c r="BA307" s="109">
        <f t="shared" si="265"/>
        <v>0</v>
      </c>
      <c r="BB307" s="109">
        <f t="shared" si="266"/>
        <v>0</v>
      </c>
      <c r="BC307" s="81"/>
      <c r="BD307" s="107"/>
      <c r="BE307" s="108"/>
      <c r="BF307" s="109">
        <f t="shared" si="267"/>
        <v>0</v>
      </c>
      <c r="BG307" s="109">
        <f t="shared" si="268"/>
        <v>0</v>
      </c>
      <c r="BH307" s="81"/>
      <c r="BI307" s="107"/>
      <c r="BJ307" s="108"/>
      <c r="BK307" s="109">
        <f t="shared" si="269"/>
        <v>0</v>
      </c>
      <c r="BL307" s="109">
        <f t="shared" si="270"/>
        <v>0</v>
      </c>
      <c r="BM307" s="81"/>
      <c r="BN307" s="107"/>
      <c r="BO307" s="108"/>
      <c r="BP307" s="109">
        <f t="shared" si="271"/>
        <v>0</v>
      </c>
      <c r="BQ307" s="109">
        <f t="shared" si="272"/>
        <v>0</v>
      </c>
      <c r="BR307" s="81"/>
      <c r="BS307" s="107"/>
      <c r="BT307" s="108"/>
      <c r="BU307" s="109">
        <f t="shared" si="273"/>
        <v>0</v>
      </c>
      <c r="BV307" s="109">
        <f t="shared" si="274"/>
        <v>0</v>
      </c>
      <c r="BW307" s="81"/>
      <c r="BX307" s="107"/>
      <c r="BY307" s="108"/>
      <c r="BZ307" s="109">
        <f t="shared" si="275"/>
        <v>0</v>
      </c>
      <c r="CA307" s="109">
        <f t="shared" si="276"/>
        <v>0</v>
      </c>
      <c r="CB307" s="81"/>
      <c r="CC307" s="107"/>
      <c r="CD307" s="108"/>
      <c r="CE307" s="109">
        <f t="shared" si="277"/>
        <v>0</v>
      </c>
      <c r="CF307" s="109">
        <f t="shared" si="278"/>
        <v>0</v>
      </c>
      <c r="CG307" s="81"/>
      <c r="CH307" s="107"/>
      <c r="CI307" s="108"/>
      <c r="CJ307" s="109">
        <f t="shared" si="279"/>
        <v>0</v>
      </c>
      <c r="CK307" s="109">
        <f t="shared" si="280"/>
        <v>0</v>
      </c>
      <c r="CL307" s="81"/>
      <c r="CM307" s="107"/>
      <c r="CN307" s="108"/>
      <c r="CO307" s="109">
        <f t="shared" si="281"/>
        <v>0</v>
      </c>
      <c r="CP307" s="109">
        <f t="shared" si="282"/>
        <v>0</v>
      </c>
      <c r="CQ307" s="81"/>
      <c r="CR307" s="107"/>
      <c r="CS307" s="108"/>
      <c r="CT307" s="109">
        <f t="shared" si="283"/>
        <v>0</v>
      </c>
      <c r="CU307" s="109">
        <f t="shared" si="284"/>
        <v>0</v>
      </c>
      <c r="CV307" s="81"/>
      <c r="CW307" s="107"/>
      <c r="CX307" s="108"/>
      <c r="CY307" s="109">
        <f t="shared" si="285"/>
        <v>0</v>
      </c>
      <c r="CZ307" s="90">
        <f t="shared" si="247"/>
        <v>0</v>
      </c>
      <c r="DA307" s="81"/>
      <c r="DB307" s="107"/>
      <c r="DC307" s="108"/>
      <c r="DD307" s="109">
        <f t="shared" si="286"/>
        <v>0</v>
      </c>
      <c r="DE307" s="109">
        <f t="shared" si="287"/>
        <v>0</v>
      </c>
      <c r="DF307" s="81"/>
      <c r="DG307" s="107"/>
      <c r="DH307" s="108"/>
      <c r="DI307" s="109">
        <f t="shared" si="288"/>
        <v>0</v>
      </c>
      <c r="DJ307" s="109">
        <f t="shared" si="289"/>
        <v>0</v>
      </c>
      <c r="DK307" s="81"/>
      <c r="DL307" s="107"/>
      <c r="DM307" s="108"/>
      <c r="DN307" s="109">
        <f t="shared" si="290"/>
        <v>0</v>
      </c>
      <c r="DO307" s="109">
        <f t="shared" si="291"/>
        <v>0</v>
      </c>
      <c r="DP307" s="81"/>
      <c r="DQ307" s="107"/>
      <c r="DR307" s="108"/>
      <c r="DS307" s="109">
        <f t="shared" si="292"/>
        <v>0</v>
      </c>
      <c r="DT307" s="109">
        <f t="shared" si="293"/>
        <v>0</v>
      </c>
      <c r="DU307" s="81"/>
      <c r="DV307" s="107"/>
      <c r="DW307" s="108"/>
      <c r="DX307" s="109">
        <f t="shared" si="294"/>
        <v>0</v>
      </c>
      <c r="DY307" s="109">
        <f t="shared" si="248"/>
        <v>0</v>
      </c>
    </row>
    <row r="308" spans="1:129" x14ac:dyDescent="0.2">
      <c r="A308" s="1">
        <f>Stundeneingabe_2008!A307</f>
        <v>10</v>
      </c>
      <c r="B308" s="1">
        <f>Stundeneingabe_2008!B307</f>
        <v>44</v>
      </c>
      <c r="C308" s="1" t="str">
        <f>Stundeneingabe_2008!C307</f>
        <v>DI</v>
      </c>
      <c r="D308" s="19">
        <f>Stundeneingabe_2008!D307</f>
        <v>45958</v>
      </c>
      <c r="E308" s="81"/>
      <c r="F308" s="107"/>
      <c r="G308" s="108"/>
      <c r="H308" s="109">
        <f t="shared" si="249"/>
        <v>0</v>
      </c>
      <c r="I308" s="90">
        <f t="shared" si="245"/>
        <v>0</v>
      </c>
      <c r="J308" s="81"/>
      <c r="K308" s="107"/>
      <c r="L308" s="108"/>
      <c r="M308" s="109">
        <f t="shared" si="250"/>
        <v>0</v>
      </c>
      <c r="N308" s="90">
        <f t="shared" si="246"/>
        <v>0</v>
      </c>
      <c r="O308" s="81"/>
      <c r="P308" s="107"/>
      <c r="Q308" s="108"/>
      <c r="R308" s="109">
        <f t="shared" si="251"/>
        <v>0</v>
      </c>
      <c r="S308" s="109">
        <f t="shared" si="252"/>
        <v>0</v>
      </c>
      <c r="T308" s="81"/>
      <c r="U308" s="107"/>
      <c r="V308" s="108"/>
      <c r="W308" s="109">
        <f t="shared" si="253"/>
        <v>0</v>
      </c>
      <c r="X308" s="109">
        <f t="shared" si="254"/>
        <v>0</v>
      </c>
      <c r="Y308" s="81"/>
      <c r="Z308" s="107"/>
      <c r="AA308" s="108"/>
      <c r="AB308" s="109">
        <f t="shared" si="255"/>
        <v>0</v>
      </c>
      <c r="AC308" s="109">
        <f t="shared" si="256"/>
        <v>0</v>
      </c>
      <c r="AD308" s="81"/>
      <c r="AE308" s="107"/>
      <c r="AF308" s="108"/>
      <c r="AG308" s="109">
        <f t="shared" si="257"/>
        <v>0</v>
      </c>
      <c r="AH308" s="109">
        <f t="shared" si="258"/>
        <v>0</v>
      </c>
      <c r="AI308" s="81"/>
      <c r="AJ308" s="107"/>
      <c r="AK308" s="108"/>
      <c r="AL308" s="109">
        <f t="shared" si="259"/>
        <v>0</v>
      </c>
      <c r="AM308" s="109">
        <f t="shared" si="260"/>
        <v>0</v>
      </c>
      <c r="AN308" s="81"/>
      <c r="AO308" s="107"/>
      <c r="AP308" s="108"/>
      <c r="AQ308" s="109">
        <f t="shared" si="261"/>
        <v>0</v>
      </c>
      <c r="AR308" s="109">
        <f t="shared" si="262"/>
        <v>0</v>
      </c>
      <c r="AS308" s="81"/>
      <c r="AT308" s="107"/>
      <c r="AU308" s="108"/>
      <c r="AV308" s="109">
        <f t="shared" si="263"/>
        <v>0</v>
      </c>
      <c r="AW308" s="109">
        <f t="shared" si="264"/>
        <v>0</v>
      </c>
      <c r="AX308" s="81"/>
      <c r="AY308" s="107"/>
      <c r="AZ308" s="108"/>
      <c r="BA308" s="109">
        <f t="shared" si="265"/>
        <v>0</v>
      </c>
      <c r="BB308" s="109">
        <f t="shared" si="266"/>
        <v>0</v>
      </c>
      <c r="BC308" s="81"/>
      <c r="BD308" s="107"/>
      <c r="BE308" s="108"/>
      <c r="BF308" s="109">
        <f t="shared" si="267"/>
        <v>0</v>
      </c>
      <c r="BG308" s="109">
        <f t="shared" si="268"/>
        <v>0</v>
      </c>
      <c r="BH308" s="81"/>
      <c r="BI308" s="107"/>
      <c r="BJ308" s="108"/>
      <c r="BK308" s="109">
        <f t="shared" si="269"/>
        <v>0</v>
      </c>
      <c r="BL308" s="109">
        <f t="shared" si="270"/>
        <v>0</v>
      </c>
      <c r="BM308" s="81"/>
      <c r="BN308" s="107"/>
      <c r="BO308" s="108"/>
      <c r="BP308" s="109">
        <f t="shared" si="271"/>
        <v>0</v>
      </c>
      <c r="BQ308" s="109">
        <f t="shared" si="272"/>
        <v>0</v>
      </c>
      <c r="BR308" s="81"/>
      <c r="BS308" s="107"/>
      <c r="BT308" s="108"/>
      <c r="BU308" s="109">
        <f t="shared" si="273"/>
        <v>0</v>
      </c>
      <c r="BV308" s="109">
        <f t="shared" si="274"/>
        <v>0</v>
      </c>
      <c r="BW308" s="81"/>
      <c r="BX308" s="107"/>
      <c r="BY308" s="108"/>
      <c r="BZ308" s="109">
        <f t="shared" si="275"/>
        <v>0</v>
      </c>
      <c r="CA308" s="109">
        <f t="shared" si="276"/>
        <v>0</v>
      </c>
      <c r="CB308" s="81"/>
      <c r="CC308" s="107"/>
      <c r="CD308" s="108"/>
      <c r="CE308" s="109">
        <f t="shared" si="277"/>
        <v>0</v>
      </c>
      <c r="CF308" s="109">
        <f t="shared" si="278"/>
        <v>0</v>
      </c>
      <c r="CG308" s="81"/>
      <c r="CH308" s="107"/>
      <c r="CI308" s="108"/>
      <c r="CJ308" s="109">
        <f t="shared" si="279"/>
        <v>0</v>
      </c>
      <c r="CK308" s="109">
        <f t="shared" si="280"/>
        <v>0</v>
      </c>
      <c r="CL308" s="81"/>
      <c r="CM308" s="107"/>
      <c r="CN308" s="108"/>
      <c r="CO308" s="109">
        <f t="shared" si="281"/>
        <v>0</v>
      </c>
      <c r="CP308" s="109">
        <f t="shared" si="282"/>
        <v>0</v>
      </c>
      <c r="CQ308" s="81"/>
      <c r="CR308" s="107"/>
      <c r="CS308" s="108"/>
      <c r="CT308" s="109">
        <f t="shared" si="283"/>
        <v>0</v>
      </c>
      <c r="CU308" s="109">
        <f t="shared" si="284"/>
        <v>0</v>
      </c>
      <c r="CV308" s="81"/>
      <c r="CW308" s="107"/>
      <c r="CX308" s="108"/>
      <c r="CY308" s="109">
        <f t="shared" si="285"/>
        <v>0</v>
      </c>
      <c r="CZ308" s="90">
        <f t="shared" si="247"/>
        <v>0</v>
      </c>
      <c r="DA308" s="81"/>
      <c r="DB308" s="107"/>
      <c r="DC308" s="108"/>
      <c r="DD308" s="109">
        <f t="shared" si="286"/>
        <v>0</v>
      </c>
      <c r="DE308" s="109">
        <f t="shared" si="287"/>
        <v>0</v>
      </c>
      <c r="DF308" s="81"/>
      <c r="DG308" s="107"/>
      <c r="DH308" s="108"/>
      <c r="DI308" s="109">
        <f t="shared" si="288"/>
        <v>0</v>
      </c>
      <c r="DJ308" s="109">
        <f t="shared" si="289"/>
        <v>0</v>
      </c>
      <c r="DK308" s="81"/>
      <c r="DL308" s="107"/>
      <c r="DM308" s="108"/>
      <c r="DN308" s="109">
        <f t="shared" si="290"/>
        <v>0</v>
      </c>
      <c r="DO308" s="109">
        <f t="shared" si="291"/>
        <v>0</v>
      </c>
      <c r="DP308" s="81"/>
      <c r="DQ308" s="107"/>
      <c r="DR308" s="108"/>
      <c r="DS308" s="109">
        <f t="shared" si="292"/>
        <v>0</v>
      </c>
      <c r="DT308" s="109">
        <f t="shared" si="293"/>
        <v>0</v>
      </c>
      <c r="DU308" s="81"/>
      <c r="DV308" s="107"/>
      <c r="DW308" s="108"/>
      <c r="DX308" s="109">
        <f t="shared" si="294"/>
        <v>0</v>
      </c>
      <c r="DY308" s="109">
        <f t="shared" si="248"/>
        <v>0</v>
      </c>
    </row>
    <row r="309" spans="1:129" x14ac:dyDescent="0.2">
      <c r="A309" s="1">
        <f>Stundeneingabe_2008!A308</f>
        <v>10</v>
      </c>
      <c r="B309" s="1">
        <f>Stundeneingabe_2008!B308</f>
        <v>44</v>
      </c>
      <c r="C309" s="1" t="str">
        <f>Stundeneingabe_2008!C308</f>
        <v>MI</v>
      </c>
      <c r="D309" s="19">
        <f>Stundeneingabe_2008!D308</f>
        <v>45959</v>
      </c>
      <c r="E309" s="81"/>
      <c r="F309" s="107"/>
      <c r="G309" s="108"/>
      <c r="H309" s="109">
        <f t="shared" si="249"/>
        <v>0</v>
      </c>
      <c r="I309" s="90">
        <f t="shared" si="245"/>
        <v>0</v>
      </c>
      <c r="J309" s="81"/>
      <c r="K309" s="107"/>
      <c r="L309" s="108"/>
      <c r="M309" s="109">
        <f t="shared" si="250"/>
        <v>0</v>
      </c>
      <c r="N309" s="90">
        <f t="shared" si="246"/>
        <v>0</v>
      </c>
      <c r="O309" s="81"/>
      <c r="P309" s="107"/>
      <c r="Q309" s="108"/>
      <c r="R309" s="109">
        <f t="shared" si="251"/>
        <v>0</v>
      </c>
      <c r="S309" s="109">
        <f t="shared" si="252"/>
        <v>0</v>
      </c>
      <c r="T309" s="81"/>
      <c r="U309" s="107"/>
      <c r="V309" s="108"/>
      <c r="W309" s="109">
        <f t="shared" si="253"/>
        <v>0</v>
      </c>
      <c r="X309" s="109">
        <f t="shared" si="254"/>
        <v>0</v>
      </c>
      <c r="Y309" s="81"/>
      <c r="Z309" s="107"/>
      <c r="AA309" s="108"/>
      <c r="AB309" s="109">
        <f t="shared" si="255"/>
        <v>0</v>
      </c>
      <c r="AC309" s="109">
        <f t="shared" si="256"/>
        <v>0</v>
      </c>
      <c r="AD309" s="81"/>
      <c r="AE309" s="107"/>
      <c r="AF309" s="108"/>
      <c r="AG309" s="109">
        <f t="shared" si="257"/>
        <v>0</v>
      </c>
      <c r="AH309" s="109">
        <f t="shared" si="258"/>
        <v>0</v>
      </c>
      <c r="AI309" s="81"/>
      <c r="AJ309" s="107"/>
      <c r="AK309" s="108"/>
      <c r="AL309" s="109">
        <f t="shared" si="259"/>
        <v>0</v>
      </c>
      <c r="AM309" s="109">
        <f t="shared" si="260"/>
        <v>0</v>
      </c>
      <c r="AN309" s="81"/>
      <c r="AO309" s="107"/>
      <c r="AP309" s="108"/>
      <c r="AQ309" s="109">
        <f t="shared" si="261"/>
        <v>0</v>
      </c>
      <c r="AR309" s="109">
        <f t="shared" si="262"/>
        <v>0</v>
      </c>
      <c r="AS309" s="81"/>
      <c r="AT309" s="107"/>
      <c r="AU309" s="108"/>
      <c r="AV309" s="109">
        <f t="shared" si="263"/>
        <v>0</v>
      </c>
      <c r="AW309" s="109">
        <f t="shared" si="264"/>
        <v>0</v>
      </c>
      <c r="AX309" s="81"/>
      <c r="AY309" s="107"/>
      <c r="AZ309" s="108"/>
      <c r="BA309" s="109">
        <f t="shared" si="265"/>
        <v>0</v>
      </c>
      <c r="BB309" s="109">
        <f t="shared" si="266"/>
        <v>0</v>
      </c>
      <c r="BC309" s="81"/>
      <c r="BD309" s="107"/>
      <c r="BE309" s="108"/>
      <c r="BF309" s="109">
        <f t="shared" si="267"/>
        <v>0</v>
      </c>
      <c r="BG309" s="109">
        <f t="shared" si="268"/>
        <v>0</v>
      </c>
      <c r="BH309" s="81"/>
      <c r="BI309" s="107"/>
      <c r="BJ309" s="108"/>
      <c r="BK309" s="109">
        <f t="shared" si="269"/>
        <v>0</v>
      </c>
      <c r="BL309" s="109">
        <f t="shared" si="270"/>
        <v>0</v>
      </c>
      <c r="BM309" s="81"/>
      <c r="BN309" s="107"/>
      <c r="BO309" s="108"/>
      <c r="BP309" s="109">
        <f t="shared" si="271"/>
        <v>0</v>
      </c>
      <c r="BQ309" s="109">
        <f t="shared" si="272"/>
        <v>0</v>
      </c>
      <c r="BR309" s="81"/>
      <c r="BS309" s="107"/>
      <c r="BT309" s="108"/>
      <c r="BU309" s="109">
        <f t="shared" si="273"/>
        <v>0</v>
      </c>
      <c r="BV309" s="109">
        <f t="shared" si="274"/>
        <v>0</v>
      </c>
      <c r="BW309" s="81"/>
      <c r="BX309" s="107"/>
      <c r="BY309" s="108"/>
      <c r="BZ309" s="109">
        <f t="shared" si="275"/>
        <v>0</v>
      </c>
      <c r="CA309" s="109">
        <f t="shared" si="276"/>
        <v>0</v>
      </c>
      <c r="CB309" s="81"/>
      <c r="CC309" s="107"/>
      <c r="CD309" s="108"/>
      <c r="CE309" s="109">
        <f t="shared" si="277"/>
        <v>0</v>
      </c>
      <c r="CF309" s="109">
        <f t="shared" si="278"/>
        <v>0</v>
      </c>
      <c r="CG309" s="81"/>
      <c r="CH309" s="107"/>
      <c r="CI309" s="108"/>
      <c r="CJ309" s="109">
        <f t="shared" si="279"/>
        <v>0</v>
      </c>
      <c r="CK309" s="109">
        <f t="shared" si="280"/>
        <v>0</v>
      </c>
      <c r="CL309" s="81"/>
      <c r="CM309" s="107"/>
      <c r="CN309" s="108"/>
      <c r="CO309" s="109">
        <f t="shared" si="281"/>
        <v>0</v>
      </c>
      <c r="CP309" s="109">
        <f t="shared" si="282"/>
        <v>0</v>
      </c>
      <c r="CQ309" s="81"/>
      <c r="CR309" s="107"/>
      <c r="CS309" s="108"/>
      <c r="CT309" s="109">
        <f t="shared" si="283"/>
        <v>0</v>
      </c>
      <c r="CU309" s="109">
        <f t="shared" si="284"/>
        <v>0</v>
      </c>
      <c r="CV309" s="81"/>
      <c r="CW309" s="107"/>
      <c r="CX309" s="108"/>
      <c r="CY309" s="109">
        <f t="shared" si="285"/>
        <v>0</v>
      </c>
      <c r="CZ309" s="90">
        <f t="shared" si="247"/>
        <v>0</v>
      </c>
      <c r="DA309" s="81"/>
      <c r="DB309" s="107"/>
      <c r="DC309" s="108"/>
      <c r="DD309" s="109">
        <f t="shared" si="286"/>
        <v>0</v>
      </c>
      <c r="DE309" s="109">
        <f t="shared" si="287"/>
        <v>0</v>
      </c>
      <c r="DF309" s="81"/>
      <c r="DG309" s="107"/>
      <c r="DH309" s="108"/>
      <c r="DI309" s="109">
        <f t="shared" si="288"/>
        <v>0</v>
      </c>
      <c r="DJ309" s="109">
        <f t="shared" si="289"/>
        <v>0</v>
      </c>
      <c r="DK309" s="81"/>
      <c r="DL309" s="107"/>
      <c r="DM309" s="108"/>
      <c r="DN309" s="109">
        <f t="shared" si="290"/>
        <v>0</v>
      </c>
      <c r="DO309" s="109">
        <f t="shared" si="291"/>
        <v>0</v>
      </c>
      <c r="DP309" s="81"/>
      <c r="DQ309" s="107"/>
      <c r="DR309" s="108"/>
      <c r="DS309" s="109">
        <f t="shared" si="292"/>
        <v>0</v>
      </c>
      <c r="DT309" s="109">
        <f t="shared" si="293"/>
        <v>0</v>
      </c>
      <c r="DU309" s="81"/>
      <c r="DV309" s="107"/>
      <c r="DW309" s="108"/>
      <c r="DX309" s="109">
        <f t="shared" si="294"/>
        <v>0</v>
      </c>
      <c r="DY309" s="109">
        <f t="shared" si="248"/>
        <v>0</v>
      </c>
    </row>
    <row r="310" spans="1:129" x14ac:dyDescent="0.2">
      <c r="A310" s="1">
        <f>Stundeneingabe_2008!A309</f>
        <v>10</v>
      </c>
      <c r="B310" s="1">
        <f>Stundeneingabe_2008!B309</f>
        <v>44</v>
      </c>
      <c r="C310" s="1" t="str">
        <f>Stundeneingabe_2008!C309</f>
        <v>DO</v>
      </c>
      <c r="D310" s="19">
        <f>Stundeneingabe_2008!D309</f>
        <v>45960</v>
      </c>
      <c r="E310" s="81"/>
      <c r="F310" s="107"/>
      <c r="G310" s="108"/>
      <c r="H310" s="109">
        <f t="shared" si="249"/>
        <v>0</v>
      </c>
      <c r="I310" s="90">
        <f t="shared" si="245"/>
        <v>0</v>
      </c>
      <c r="J310" s="81"/>
      <c r="K310" s="107"/>
      <c r="L310" s="108"/>
      <c r="M310" s="109">
        <f t="shared" si="250"/>
        <v>0</v>
      </c>
      <c r="N310" s="90">
        <f t="shared" si="246"/>
        <v>0</v>
      </c>
      <c r="O310" s="81"/>
      <c r="P310" s="107"/>
      <c r="Q310" s="108"/>
      <c r="R310" s="109">
        <f t="shared" si="251"/>
        <v>0</v>
      </c>
      <c r="S310" s="109">
        <f t="shared" si="252"/>
        <v>0</v>
      </c>
      <c r="T310" s="81"/>
      <c r="U310" s="107"/>
      <c r="V310" s="108"/>
      <c r="W310" s="109">
        <f t="shared" si="253"/>
        <v>0</v>
      </c>
      <c r="X310" s="109">
        <f t="shared" si="254"/>
        <v>0</v>
      </c>
      <c r="Y310" s="81"/>
      <c r="Z310" s="107"/>
      <c r="AA310" s="108"/>
      <c r="AB310" s="109">
        <f t="shared" si="255"/>
        <v>0</v>
      </c>
      <c r="AC310" s="109">
        <f t="shared" si="256"/>
        <v>0</v>
      </c>
      <c r="AD310" s="81"/>
      <c r="AE310" s="107"/>
      <c r="AF310" s="108"/>
      <c r="AG310" s="109">
        <f t="shared" si="257"/>
        <v>0</v>
      </c>
      <c r="AH310" s="109">
        <f t="shared" si="258"/>
        <v>0</v>
      </c>
      <c r="AI310" s="81"/>
      <c r="AJ310" s="107"/>
      <c r="AK310" s="108"/>
      <c r="AL310" s="109">
        <f t="shared" si="259"/>
        <v>0</v>
      </c>
      <c r="AM310" s="109">
        <f t="shared" si="260"/>
        <v>0</v>
      </c>
      <c r="AN310" s="81"/>
      <c r="AO310" s="107"/>
      <c r="AP310" s="108"/>
      <c r="AQ310" s="109">
        <f t="shared" si="261"/>
        <v>0</v>
      </c>
      <c r="AR310" s="109">
        <f t="shared" si="262"/>
        <v>0</v>
      </c>
      <c r="AS310" s="81"/>
      <c r="AT310" s="107"/>
      <c r="AU310" s="108"/>
      <c r="AV310" s="109">
        <f t="shared" si="263"/>
        <v>0</v>
      </c>
      <c r="AW310" s="109">
        <f t="shared" si="264"/>
        <v>0</v>
      </c>
      <c r="AX310" s="81"/>
      <c r="AY310" s="107"/>
      <c r="AZ310" s="108"/>
      <c r="BA310" s="109">
        <f t="shared" si="265"/>
        <v>0</v>
      </c>
      <c r="BB310" s="109">
        <f t="shared" si="266"/>
        <v>0</v>
      </c>
      <c r="BC310" s="81"/>
      <c r="BD310" s="107"/>
      <c r="BE310" s="108"/>
      <c r="BF310" s="109">
        <f t="shared" si="267"/>
        <v>0</v>
      </c>
      <c r="BG310" s="109">
        <f t="shared" si="268"/>
        <v>0</v>
      </c>
      <c r="BH310" s="81"/>
      <c r="BI310" s="107"/>
      <c r="BJ310" s="108"/>
      <c r="BK310" s="109">
        <f t="shared" si="269"/>
        <v>0</v>
      </c>
      <c r="BL310" s="109">
        <f t="shared" si="270"/>
        <v>0</v>
      </c>
      <c r="BM310" s="81"/>
      <c r="BN310" s="107"/>
      <c r="BO310" s="108"/>
      <c r="BP310" s="109">
        <f t="shared" si="271"/>
        <v>0</v>
      </c>
      <c r="BQ310" s="109">
        <f t="shared" si="272"/>
        <v>0</v>
      </c>
      <c r="BR310" s="81"/>
      <c r="BS310" s="107"/>
      <c r="BT310" s="108"/>
      <c r="BU310" s="109">
        <f t="shared" si="273"/>
        <v>0</v>
      </c>
      <c r="BV310" s="109">
        <f t="shared" si="274"/>
        <v>0</v>
      </c>
      <c r="BW310" s="81"/>
      <c r="BX310" s="107"/>
      <c r="BY310" s="108"/>
      <c r="BZ310" s="109">
        <f t="shared" si="275"/>
        <v>0</v>
      </c>
      <c r="CA310" s="109">
        <f t="shared" si="276"/>
        <v>0</v>
      </c>
      <c r="CB310" s="81"/>
      <c r="CC310" s="107"/>
      <c r="CD310" s="108"/>
      <c r="CE310" s="109">
        <f t="shared" si="277"/>
        <v>0</v>
      </c>
      <c r="CF310" s="109">
        <f t="shared" si="278"/>
        <v>0</v>
      </c>
      <c r="CG310" s="81"/>
      <c r="CH310" s="107"/>
      <c r="CI310" s="108"/>
      <c r="CJ310" s="109">
        <f t="shared" si="279"/>
        <v>0</v>
      </c>
      <c r="CK310" s="109">
        <f t="shared" si="280"/>
        <v>0</v>
      </c>
      <c r="CL310" s="81"/>
      <c r="CM310" s="107"/>
      <c r="CN310" s="108"/>
      <c r="CO310" s="109">
        <f t="shared" si="281"/>
        <v>0</v>
      </c>
      <c r="CP310" s="109">
        <f t="shared" si="282"/>
        <v>0</v>
      </c>
      <c r="CQ310" s="81"/>
      <c r="CR310" s="107"/>
      <c r="CS310" s="108"/>
      <c r="CT310" s="109">
        <f t="shared" si="283"/>
        <v>0</v>
      </c>
      <c r="CU310" s="109">
        <f t="shared" si="284"/>
        <v>0</v>
      </c>
      <c r="CV310" s="81"/>
      <c r="CW310" s="107"/>
      <c r="CX310" s="108"/>
      <c r="CY310" s="109">
        <f t="shared" si="285"/>
        <v>0</v>
      </c>
      <c r="CZ310" s="90">
        <f t="shared" si="247"/>
        <v>0</v>
      </c>
      <c r="DA310" s="81"/>
      <c r="DB310" s="107"/>
      <c r="DC310" s="108"/>
      <c r="DD310" s="109">
        <f t="shared" si="286"/>
        <v>0</v>
      </c>
      <c r="DE310" s="109">
        <f t="shared" si="287"/>
        <v>0</v>
      </c>
      <c r="DF310" s="81"/>
      <c r="DG310" s="107"/>
      <c r="DH310" s="108"/>
      <c r="DI310" s="109">
        <f t="shared" si="288"/>
        <v>0</v>
      </c>
      <c r="DJ310" s="109">
        <f t="shared" si="289"/>
        <v>0</v>
      </c>
      <c r="DK310" s="81"/>
      <c r="DL310" s="107"/>
      <c r="DM310" s="108"/>
      <c r="DN310" s="109">
        <f t="shared" si="290"/>
        <v>0</v>
      </c>
      <c r="DO310" s="109">
        <f t="shared" si="291"/>
        <v>0</v>
      </c>
      <c r="DP310" s="81"/>
      <c r="DQ310" s="107"/>
      <c r="DR310" s="108"/>
      <c r="DS310" s="109">
        <f t="shared" si="292"/>
        <v>0</v>
      </c>
      <c r="DT310" s="109">
        <f t="shared" si="293"/>
        <v>0</v>
      </c>
      <c r="DU310" s="81"/>
      <c r="DV310" s="107"/>
      <c r="DW310" s="108"/>
      <c r="DX310" s="109">
        <f t="shared" si="294"/>
        <v>0</v>
      </c>
      <c r="DY310" s="109">
        <f t="shared" si="248"/>
        <v>0</v>
      </c>
    </row>
    <row r="311" spans="1:129" x14ac:dyDescent="0.2">
      <c r="A311" s="1">
        <f>Stundeneingabe_2008!A310</f>
        <v>10</v>
      </c>
      <c r="B311" s="1">
        <f>Stundeneingabe_2008!B310</f>
        <v>44</v>
      </c>
      <c r="C311" s="1" t="str">
        <f>Stundeneingabe_2008!C310</f>
        <v>FR</v>
      </c>
      <c r="D311" s="19">
        <f>Stundeneingabe_2008!D310</f>
        <v>45961</v>
      </c>
      <c r="E311" s="81"/>
      <c r="F311" s="107"/>
      <c r="G311" s="108"/>
      <c r="H311" s="109">
        <f t="shared" si="249"/>
        <v>0</v>
      </c>
      <c r="I311" s="90">
        <f t="shared" si="245"/>
        <v>0</v>
      </c>
      <c r="J311" s="81"/>
      <c r="K311" s="107"/>
      <c r="L311" s="108"/>
      <c r="M311" s="109">
        <f t="shared" si="250"/>
        <v>0</v>
      </c>
      <c r="N311" s="90">
        <f t="shared" si="246"/>
        <v>0</v>
      </c>
      <c r="O311" s="81"/>
      <c r="P311" s="107"/>
      <c r="Q311" s="108"/>
      <c r="R311" s="109">
        <f t="shared" si="251"/>
        <v>0</v>
      </c>
      <c r="S311" s="109">
        <f t="shared" si="252"/>
        <v>0</v>
      </c>
      <c r="T311" s="81"/>
      <c r="U311" s="107"/>
      <c r="V311" s="108"/>
      <c r="W311" s="109">
        <f t="shared" si="253"/>
        <v>0</v>
      </c>
      <c r="X311" s="109">
        <f t="shared" si="254"/>
        <v>0</v>
      </c>
      <c r="Y311" s="81"/>
      <c r="Z311" s="107"/>
      <c r="AA311" s="108"/>
      <c r="AB311" s="109">
        <f t="shared" si="255"/>
        <v>0</v>
      </c>
      <c r="AC311" s="109">
        <f t="shared" si="256"/>
        <v>0</v>
      </c>
      <c r="AD311" s="81"/>
      <c r="AE311" s="107"/>
      <c r="AF311" s="108"/>
      <c r="AG311" s="109">
        <f t="shared" si="257"/>
        <v>0</v>
      </c>
      <c r="AH311" s="109">
        <f t="shared" si="258"/>
        <v>0</v>
      </c>
      <c r="AI311" s="81"/>
      <c r="AJ311" s="107"/>
      <c r="AK311" s="108"/>
      <c r="AL311" s="109">
        <f t="shared" si="259"/>
        <v>0</v>
      </c>
      <c r="AM311" s="109">
        <f t="shared" si="260"/>
        <v>0</v>
      </c>
      <c r="AN311" s="81"/>
      <c r="AO311" s="107"/>
      <c r="AP311" s="108"/>
      <c r="AQ311" s="109">
        <f t="shared" si="261"/>
        <v>0</v>
      </c>
      <c r="AR311" s="109">
        <f t="shared" si="262"/>
        <v>0</v>
      </c>
      <c r="AS311" s="81"/>
      <c r="AT311" s="107"/>
      <c r="AU311" s="108"/>
      <c r="AV311" s="109">
        <f t="shared" si="263"/>
        <v>0</v>
      </c>
      <c r="AW311" s="109">
        <f t="shared" si="264"/>
        <v>0</v>
      </c>
      <c r="AX311" s="81"/>
      <c r="AY311" s="107"/>
      <c r="AZ311" s="108"/>
      <c r="BA311" s="109">
        <f t="shared" si="265"/>
        <v>0</v>
      </c>
      <c r="BB311" s="109">
        <f t="shared" si="266"/>
        <v>0</v>
      </c>
      <c r="BC311" s="81"/>
      <c r="BD311" s="107"/>
      <c r="BE311" s="108"/>
      <c r="BF311" s="109">
        <f t="shared" si="267"/>
        <v>0</v>
      </c>
      <c r="BG311" s="109">
        <f t="shared" si="268"/>
        <v>0</v>
      </c>
      <c r="BH311" s="81"/>
      <c r="BI311" s="107"/>
      <c r="BJ311" s="108"/>
      <c r="BK311" s="109">
        <f t="shared" si="269"/>
        <v>0</v>
      </c>
      <c r="BL311" s="109">
        <f t="shared" si="270"/>
        <v>0</v>
      </c>
      <c r="BM311" s="81"/>
      <c r="BN311" s="107"/>
      <c r="BO311" s="108"/>
      <c r="BP311" s="109">
        <f t="shared" si="271"/>
        <v>0</v>
      </c>
      <c r="BQ311" s="109">
        <f t="shared" si="272"/>
        <v>0</v>
      </c>
      <c r="BR311" s="81"/>
      <c r="BS311" s="107"/>
      <c r="BT311" s="108"/>
      <c r="BU311" s="109">
        <f t="shared" si="273"/>
        <v>0</v>
      </c>
      <c r="BV311" s="109">
        <f t="shared" si="274"/>
        <v>0</v>
      </c>
      <c r="BW311" s="81"/>
      <c r="BX311" s="107"/>
      <c r="BY311" s="108"/>
      <c r="BZ311" s="109">
        <f t="shared" si="275"/>
        <v>0</v>
      </c>
      <c r="CA311" s="109">
        <f t="shared" si="276"/>
        <v>0</v>
      </c>
      <c r="CB311" s="81"/>
      <c r="CC311" s="107"/>
      <c r="CD311" s="108"/>
      <c r="CE311" s="109">
        <f t="shared" si="277"/>
        <v>0</v>
      </c>
      <c r="CF311" s="109">
        <f t="shared" si="278"/>
        <v>0</v>
      </c>
      <c r="CG311" s="81"/>
      <c r="CH311" s="107"/>
      <c r="CI311" s="108"/>
      <c r="CJ311" s="109">
        <f t="shared" si="279"/>
        <v>0</v>
      </c>
      <c r="CK311" s="109">
        <f t="shared" si="280"/>
        <v>0</v>
      </c>
      <c r="CL311" s="81"/>
      <c r="CM311" s="107"/>
      <c r="CN311" s="108"/>
      <c r="CO311" s="109">
        <f t="shared" si="281"/>
        <v>0</v>
      </c>
      <c r="CP311" s="109">
        <f t="shared" si="282"/>
        <v>0</v>
      </c>
      <c r="CQ311" s="81"/>
      <c r="CR311" s="107"/>
      <c r="CS311" s="108"/>
      <c r="CT311" s="109">
        <f t="shared" si="283"/>
        <v>0</v>
      </c>
      <c r="CU311" s="109">
        <f t="shared" si="284"/>
        <v>0</v>
      </c>
      <c r="CV311" s="81"/>
      <c r="CW311" s="107"/>
      <c r="CX311" s="108"/>
      <c r="CY311" s="109">
        <f t="shared" si="285"/>
        <v>0</v>
      </c>
      <c r="CZ311" s="90">
        <f t="shared" si="247"/>
        <v>0</v>
      </c>
      <c r="DA311" s="81"/>
      <c r="DB311" s="107"/>
      <c r="DC311" s="108"/>
      <c r="DD311" s="109">
        <f t="shared" si="286"/>
        <v>0</v>
      </c>
      <c r="DE311" s="109">
        <f t="shared" si="287"/>
        <v>0</v>
      </c>
      <c r="DF311" s="81"/>
      <c r="DG311" s="107"/>
      <c r="DH311" s="108"/>
      <c r="DI311" s="109">
        <f t="shared" si="288"/>
        <v>0</v>
      </c>
      <c r="DJ311" s="109">
        <f t="shared" si="289"/>
        <v>0</v>
      </c>
      <c r="DK311" s="81"/>
      <c r="DL311" s="107"/>
      <c r="DM311" s="108"/>
      <c r="DN311" s="109">
        <f t="shared" si="290"/>
        <v>0</v>
      </c>
      <c r="DO311" s="109">
        <f t="shared" si="291"/>
        <v>0</v>
      </c>
      <c r="DP311" s="81"/>
      <c r="DQ311" s="107"/>
      <c r="DR311" s="108"/>
      <c r="DS311" s="109">
        <f t="shared" si="292"/>
        <v>0</v>
      </c>
      <c r="DT311" s="109">
        <f t="shared" si="293"/>
        <v>0</v>
      </c>
      <c r="DU311" s="81"/>
      <c r="DV311" s="107"/>
      <c r="DW311" s="108"/>
      <c r="DX311" s="109">
        <f t="shared" si="294"/>
        <v>0</v>
      </c>
      <c r="DY311" s="109">
        <f t="shared" si="248"/>
        <v>0</v>
      </c>
    </row>
    <row r="312" spans="1:129" x14ac:dyDescent="0.2">
      <c r="A312" s="1">
        <f>Stundeneingabe_2008!A311</f>
        <v>11</v>
      </c>
      <c r="B312" s="1">
        <f>Stundeneingabe_2008!B311</f>
        <v>44</v>
      </c>
      <c r="C312" s="1" t="str">
        <f>Stundeneingabe_2008!C311</f>
        <v>SA</v>
      </c>
      <c r="D312" s="19">
        <f>Stundeneingabe_2008!D311</f>
        <v>45962</v>
      </c>
      <c r="E312" s="81"/>
      <c r="F312" s="107"/>
      <c r="G312" s="108"/>
      <c r="H312" s="109">
        <f t="shared" si="249"/>
        <v>0</v>
      </c>
      <c r="I312" s="90">
        <f t="shared" si="245"/>
        <v>0</v>
      </c>
      <c r="J312" s="81"/>
      <c r="K312" s="107"/>
      <c r="L312" s="108"/>
      <c r="M312" s="109">
        <f t="shared" si="250"/>
        <v>0</v>
      </c>
      <c r="N312" s="90">
        <f t="shared" si="246"/>
        <v>0</v>
      </c>
      <c r="O312" s="81"/>
      <c r="P312" s="107"/>
      <c r="Q312" s="108"/>
      <c r="R312" s="109">
        <f t="shared" si="251"/>
        <v>0</v>
      </c>
      <c r="S312" s="109">
        <f t="shared" si="252"/>
        <v>0</v>
      </c>
      <c r="T312" s="81"/>
      <c r="U312" s="107"/>
      <c r="V312" s="108"/>
      <c r="W312" s="109">
        <f t="shared" si="253"/>
        <v>0</v>
      </c>
      <c r="X312" s="109">
        <f t="shared" si="254"/>
        <v>0</v>
      </c>
      <c r="Y312" s="81"/>
      <c r="Z312" s="107"/>
      <c r="AA312" s="108"/>
      <c r="AB312" s="109">
        <f t="shared" si="255"/>
        <v>0</v>
      </c>
      <c r="AC312" s="109">
        <f t="shared" si="256"/>
        <v>0</v>
      </c>
      <c r="AD312" s="81"/>
      <c r="AE312" s="107"/>
      <c r="AF312" s="108"/>
      <c r="AG312" s="109">
        <f t="shared" si="257"/>
        <v>0</v>
      </c>
      <c r="AH312" s="109">
        <f t="shared" si="258"/>
        <v>0</v>
      </c>
      <c r="AI312" s="81"/>
      <c r="AJ312" s="107"/>
      <c r="AK312" s="108"/>
      <c r="AL312" s="109">
        <f t="shared" si="259"/>
        <v>0</v>
      </c>
      <c r="AM312" s="109">
        <f t="shared" si="260"/>
        <v>0</v>
      </c>
      <c r="AN312" s="81"/>
      <c r="AO312" s="107"/>
      <c r="AP312" s="108"/>
      <c r="AQ312" s="109">
        <f t="shared" si="261"/>
        <v>0</v>
      </c>
      <c r="AR312" s="109">
        <f t="shared" si="262"/>
        <v>0</v>
      </c>
      <c r="AS312" s="81"/>
      <c r="AT312" s="107"/>
      <c r="AU312" s="108"/>
      <c r="AV312" s="109">
        <f t="shared" si="263"/>
        <v>0</v>
      </c>
      <c r="AW312" s="109">
        <f t="shared" si="264"/>
        <v>0</v>
      </c>
      <c r="AX312" s="81"/>
      <c r="AY312" s="107"/>
      <c r="AZ312" s="108"/>
      <c r="BA312" s="109">
        <f t="shared" si="265"/>
        <v>0</v>
      </c>
      <c r="BB312" s="109">
        <f t="shared" si="266"/>
        <v>0</v>
      </c>
      <c r="BC312" s="81"/>
      <c r="BD312" s="107"/>
      <c r="BE312" s="108"/>
      <c r="BF312" s="109">
        <f t="shared" si="267"/>
        <v>0</v>
      </c>
      <c r="BG312" s="109">
        <f t="shared" si="268"/>
        <v>0</v>
      </c>
      <c r="BH312" s="81"/>
      <c r="BI312" s="107"/>
      <c r="BJ312" s="108"/>
      <c r="BK312" s="109">
        <f t="shared" si="269"/>
        <v>0</v>
      </c>
      <c r="BL312" s="109">
        <f t="shared" si="270"/>
        <v>0</v>
      </c>
      <c r="BM312" s="81"/>
      <c r="BN312" s="107"/>
      <c r="BO312" s="108"/>
      <c r="BP312" s="109">
        <f t="shared" si="271"/>
        <v>0</v>
      </c>
      <c r="BQ312" s="109">
        <f t="shared" si="272"/>
        <v>0</v>
      </c>
      <c r="BR312" s="81"/>
      <c r="BS312" s="107"/>
      <c r="BT312" s="108"/>
      <c r="BU312" s="109">
        <f t="shared" si="273"/>
        <v>0</v>
      </c>
      <c r="BV312" s="109">
        <f t="shared" si="274"/>
        <v>0</v>
      </c>
      <c r="BW312" s="81"/>
      <c r="BX312" s="107"/>
      <c r="BY312" s="108"/>
      <c r="BZ312" s="109">
        <f t="shared" si="275"/>
        <v>0</v>
      </c>
      <c r="CA312" s="109">
        <f t="shared" si="276"/>
        <v>0</v>
      </c>
      <c r="CB312" s="81"/>
      <c r="CC312" s="107"/>
      <c r="CD312" s="108"/>
      <c r="CE312" s="109">
        <f t="shared" si="277"/>
        <v>0</v>
      </c>
      <c r="CF312" s="109">
        <f t="shared" si="278"/>
        <v>0</v>
      </c>
      <c r="CG312" s="81"/>
      <c r="CH312" s="107"/>
      <c r="CI312" s="108"/>
      <c r="CJ312" s="109">
        <f t="shared" si="279"/>
        <v>0</v>
      </c>
      <c r="CK312" s="109">
        <f t="shared" si="280"/>
        <v>0</v>
      </c>
      <c r="CL312" s="81"/>
      <c r="CM312" s="107"/>
      <c r="CN312" s="108"/>
      <c r="CO312" s="109">
        <f t="shared" si="281"/>
        <v>0</v>
      </c>
      <c r="CP312" s="109">
        <f t="shared" si="282"/>
        <v>0</v>
      </c>
      <c r="CQ312" s="81"/>
      <c r="CR312" s="107"/>
      <c r="CS312" s="108"/>
      <c r="CT312" s="109">
        <f t="shared" si="283"/>
        <v>0</v>
      </c>
      <c r="CU312" s="109">
        <f t="shared" si="284"/>
        <v>0</v>
      </c>
      <c r="CV312" s="81"/>
      <c r="CW312" s="107"/>
      <c r="CX312" s="108"/>
      <c r="CY312" s="109">
        <f t="shared" si="285"/>
        <v>0</v>
      </c>
      <c r="CZ312" s="90">
        <f t="shared" si="247"/>
        <v>0</v>
      </c>
      <c r="DA312" s="81"/>
      <c r="DB312" s="107"/>
      <c r="DC312" s="108"/>
      <c r="DD312" s="109">
        <f t="shared" si="286"/>
        <v>0</v>
      </c>
      <c r="DE312" s="109">
        <f t="shared" si="287"/>
        <v>0</v>
      </c>
      <c r="DF312" s="81"/>
      <c r="DG312" s="107"/>
      <c r="DH312" s="108"/>
      <c r="DI312" s="109">
        <f t="shared" si="288"/>
        <v>0</v>
      </c>
      <c r="DJ312" s="109">
        <f t="shared" si="289"/>
        <v>0</v>
      </c>
      <c r="DK312" s="81"/>
      <c r="DL312" s="107"/>
      <c r="DM312" s="108"/>
      <c r="DN312" s="109">
        <f t="shared" si="290"/>
        <v>0</v>
      </c>
      <c r="DO312" s="109">
        <f t="shared" si="291"/>
        <v>0</v>
      </c>
      <c r="DP312" s="81"/>
      <c r="DQ312" s="107"/>
      <c r="DR312" s="108"/>
      <c r="DS312" s="109">
        <f t="shared" si="292"/>
        <v>0</v>
      </c>
      <c r="DT312" s="109">
        <f t="shared" si="293"/>
        <v>0</v>
      </c>
      <c r="DU312" s="81"/>
      <c r="DV312" s="107"/>
      <c r="DW312" s="108"/>
      <c r="DX312" s="109">
        <f t="shared" si="294"/>
        <v>0</v>
      </c>
      <c r="DY312" s="109">
        <f t="shared" si="248"/>
        <v>0</v>
      </c>
    </row>
    <row r="313" spans="1:129" x14ac:dyDescent="0.2">
      <c r="A313" s="1">
        <f>Stundeneingabe_2008!A312</f>
        <v>11</v>
      </c>
      <c r="B313" s="1">
        <f>Stundeneingabe_2008!B312</f>
        <v>44</v>
      </c>
      <c r="C313" s="1" t="str">
        <f>Stundeneingabe_2008!C312</f>
        <v>SO</v>
      </c>
      <c r="D313" s="19">
        <f>Stundeneingabe_2008!D312</f>
        <v>45963</v>
      </c>
      <c r="E313" s="81"/>
      <c r="F313" s="107"/>
      <c r="G313" s="108"/>
      <c r="H313" s="109">
        <f t="shared" si="249"/>
        <v>0</v>
      </c>
      <c r="I313" s="90">
        <f t="shared" si="245"/>
        <v>0</v>
      </c>
      <c r="J313" s="81"/>
      <c r="K313" s="107"/>
      <c r="L313" s="108"/>
      <c r="M313" s="109">
        <f t="shared" si="250"/>
        <v>0</v>
      </c>
      <c r="N313" s="90">
        <f t="shared" si="246"/>
        <v>0</v>
      </c>
      <c r="O313" s="81"/>
      <c r="P313" s="107"/>
      <c r="Q313" s="108"/>
      <c r="R313" s="109">
        <f t="shared" si="251"/>
        <v>0</v>
      </c>
      <c r="S313" s="109">
        <f t="shared" si="252"/>
        <v>0</v>
      </c>
      <c r="T313" s="81"/>
      <c r="U313" s="107"/>
      <c r="V313" s="108"/>
      <c r="W313" s="109">
        <f t="shared" si="253"/>
        <v>0</v>
      </c>
      <c r="X313" s="109">
        <f t="shared" si="254"/>
        <v>0</v>
      </c>
      <c r="Y313" s="81"/>
      <c r="Z313" s="107"/>
      <c r="AA313" s="108"/>
      <c r="AB313" s="109">
        <f t="shared" si="255"/>
        <v>0</v>
      </c>
      <c r="AC313" s="109">
        <f t="shared" si="256"/>
        <v>0</v>
      </c>
      <c r="AD313" s="81"/>
      <c r="AE313" s="107"/>
      <c r="AF313" s="108"/>
      <c r="AG313" s="109">
        <f t="shared" si="257"/>
        <v>0</v>
      </c>
      <c r="AH313" s="109">
        <f t="shared" si="258"/>
        <v>0</v>
      </c>
      <c r="AI313" s="81"/>
      <c r="AJ313" s="107"/>
      <c r="AK313" s="108"/>
      <c r="AL313" s="109">
        <f t="shared" si="259"/>
        <v>0</v>
      </c>
      <c r="AM313" s="109">
        <f t="shared" si="260"/>
        <v>0</v>
      </c>
      <c r="AN313" s="81"/>
      <c r="AO313" s="107"/>
      <c r="AP313" s="108"/>
      <c r="AQ313" s="109">
        <f t="shared" si="261"/>
        <v>0</v>
      </c>
      <c r="AR313" s="109">
        <f t="shared" si="262"/>
        <v>0</v>
      </c>
      <c r="AS313" s="81"/>
      <c r="AT313" s="107"/>
      <c r="AU313" s="108"/>
      <c r="AV313" s="109">
        <f t="shared" si="263"/>
        <v>0</v>
      </c>
      <c r="AW313" s="109">
        <f t="shared" si="264"/>
        <v>0</v>
      </c>
      <c r="AX313" s="81"/>
      <c r="AY313" s="107"/>
      <c r="AZ313" s="108"/>
      <c r="BA313" s="109">
        <f t="shared" si="265"/>
        <v>0</v>
      </c>
      <c r="BB313" s="109">
        <f t="shared" si="266"/>
        <v>0</v>
      </c>
      <c r="BC313" s="81"/>
      <c r="BD313" s="107"/>
      <c r="BE313" s="108"/>
      <c r="BF313" s="109">
        <f t="shared" si="267"/>
        <v>0</v>
      </c>
      <c r="BG313" s="109">
        <f t="shared" si="268"/>
        <v>0</v>
      </c>
      <c r="BH313" s="81"/>
      <c r="BI313" s="107"/>
      <c r="BJ313" s="108"/>
      <c r="BK313" s="109">
        <f t="shared" si="269"/>
        <v>0</v>
      </c>
      <c r="BL313" s="109">
        <f t="shared" si="270"/>
        <v>0</v>
      </c>
      <c r="BM313" s="81"/>
      <c r="BN313" s="107"/>
      <c r="BO313" s="108"/>
      <c r="BP313" s="109">
        <f t="shared" si="271"/>
        <v>0</v>
      </c>
      <c r="BQ313" s="109">
        <f t="shared" si="272"/>
        <v>0</v>
      </c>
      <c r="BR313" s="81"/>
      <c r="BS313" s="107"/>
      <c r="BT313" s="108"/>
      <c r="BU313" s="109">
        <f t="shared" si="273"/>
        <v>0</v>
      </c>
      <c r="BV313" s="109">
        <f t="shared" si="274"/>
        <v>0</v>
      </c>
      <c r="BW313" s="81"/>
      <c r="BX313" s="107"/>
      <c r="BY313" s="108"/>
      <c r="BZ313" s="109">
        <f t="shared" si="275"/>
        <v>0</v>
      </c>
      <c r="CA313" s="109">
        <f t="shared" si="276"/>
        <v>0</v>
      </c>
      <c r="CB313" s="81"/>
      <c r="CC313" s="107"/>
      <c r="CD313" s="108"/>
      <c r="CE313" s="109">
        <f t="shared" si="277"/>
        <v>0</v>
      </c>
      <c r="CF313" s="109">
        <f t="shared" si="278"/>
        <v>0</v>
      </c>
      <c r="CG313" s="81"/>
      <c r="CH313" s="107"/>
      <c r="CI313" s="108"/>
      <c r="CJ313" s="109">
        <f t="shared" si="279"/>
        <v>0</v>
      </c>
      <c r="CK313" s="109">
        <f t="shared" si="280"/>
        <v>0</v>
      </c>
      <c r="CL313" s="81"/>
      <c r="CM313" s="107"/>
      <c r="CN313" s="108"/>
      <c r="CO313" s="109">
        <f t="shared" si="281"/>
        <v>0</v>
      </c>
      <c r="CP313" s="109">
        <f t="shared" si="282"/>
        <v>0</v>
      </c>
      <c r="CQ313" s="81"/>
      <c r="CR313" s="107"/>
      <c r="CS313" s="108"/>
      <c r="CT313" s="109">
        <f t="shared" si="283"/>
        <v>0</v>
      </c>
      <c r="CU313" s="109">
        <f t="shared" si="284"/>
        <v>0</v>
      </c>
      <c r="CV313" s="81"/>
      <c r="CW313" s="107"/>
      <c r="CX313" s="108"/>
      <c r="CY313" s="109">
        <f t="shared" si="285"/>
        <v>0</v>
      </c>
      <c r="CZ313" s="90">
        <f t="shared" si="247"/>
        <v>0</v>
      </c>
      <c r="DA313" s="81"/>
      <c r="DB313" s="107"/>
      <c r="DC313" s="108"/>
      <c r="DD313" s="109">
        <f t="shared" si="286"/>
        <v>0</v>
      </c>
      <c r="DE313" s="109">
        <f t="shared" si="287"/>
        <v>0</v>
      </c>
      <c r="DF313" s="81"/>
      <c r="DG313" s="107"/>
      <c r="DH313" s="108"/>
      <c r="DI313" s="109">
        <f t="shared" si="288"/>
        <v>0</v>
      </c>
      <c r="DJ313" s="109">
        <f t="shared" si="289"/>
        <v>0</v>
      </c>
      <c r="DK313" s="81"/>
      <c r="DL313" s="107"/>
      <c r="DM313" s="108"/>
      <c r="DN313" s="109">
        <f t="shared" si="290"/>
        <v>0</v>
      </c>
      <c r="DO313" s="109">
        <f t="shared" si="291"/>
        <v>0</v>
      </c>
      <c r="DP313" s="81"/>
      <c r="DQ313" s="107"/>
      <c r="DR313" s="108"/>
      <c r="DS313" s="109">
        <f t="shared" si="292"/>
        <v>0</v>
      </c>
      <c r="DT313" s="109">
        <f t="shared" si="293"/>
        <v>0</v>
      </c>
      <c r="DU313" s="81"/>
      <c r="DV313" s="107"/>
      <c r="DW313" s="108"/>
      <c r="DX313" s="109">
        <f t="shared" si="294"/>
        <v>0</v>
      </c>
      <c r="DY313" s="109">
        <f t="shared" si="248"/>
        <v>0</v>
      </c>
    </row>
    <row r="314" spans="1:129" x14ac:dyDescent="0.2">
      <c r="A314" s="1">
        <f>Stundeneingabe_2008!A313</f>
        <v>11</v>
      </c>
      <c r="B314" s="1">
        <f>Stundeneingabe_2008!B313</f>
        <v>45</v>
      </c>
      <c r="C314" s="1" t="str">
        <f>Stundeneingabe_2008!C313</f>
        <v>MO</v>
      </c>
      <c r="D314" s="19">
        <f>Stundeneingabe_2008!D313</f>
        <v>45964</v>
      </c>
      <c r="E314" s="81"/>
      <c r="F314" s="107"/>
      <c r="G314" s="108"/>
      <c r="H314" s="109">
        <f t="shared" si="249"/>
        <v>0</v>
      </c>
      <c r="I314" s="90">
        <f t="shared" si="245"/>
        <v>0</v>
      </c>
      <c r="J314" s="81"/>
      <c r="K314" s="107"/>
      <c r="L314" s="108"/>
      <c r="M314" s="109">
        <f t="shared" si="250"/>
        <v>0</v>
      </c>
      <c r="N314" s="90">
        <f t="shared" si="246"/>
        <v>0</v>
      </c>
      <c r="O314" s="81"/>
      <c r="P314" s="107"/>
      <c r="Q314" s="108"/>
      <c r="R314" s="109">
        <f t="shared" si="251"/>
        <v>0</v>
      </c>
      <c r="S314" s="109">
        <f t="shared" si="252"/>
        <v>0</v>
      </c>
      <c r="T314" s="81"/>
      <c r="U314" s="107"/>
      <c r="V314" s="108"/>
      <c r="W314" s="109">
        <f t="shared" si="253"/>
        <v>0</v>
      </c>
      <c r="X314" s="109">
        <f t="shared" si="254"/>
        <v>0</v>
      </c>
      <c r="Y314" s="81"/>
      <c r="Z314" s="107"/>
      <c r="AA314" s="108"/>
      <c r="AB314" s="109">
        <f t="shared" si="255"/>
        <v>0</v>
      </c>
      <c r="AC314" s="109">
        <f t="shared" si="256"/>
        <v>0</v>
      </c>
      <c r="AD314" s="81"/>
      <c r="AE314" s="107"/>
      <c r="AF314" s="108"/>
      <c r="AG314" s="109">
        <f t="shared" si="257"/>
        <v>0</v>
      </c>
      <c r="AH314" s="109">
        <f t="shared" si="258"/>
        <v>0</v>
      </c>
      <c r="AI314" s="81"/>
      <c r="AJ314" s="107"/>
      <c r="AK314" s="108"/>
      <c r="AL314" s="109">
        <f t="shared" si="259"/>
        <v>0</v>
      </c>
      <c r="AM314" s="109">
        <f t="shared" si="260"/>
        <v>0</v>
      </c>
      <c r="AN314" s="81"/>
      <c r="AO314" s="107"/>
      <c r="AP314" s="108"/>
      <c r="AQ314" s="109">
        <f t="shared" si="261"/>
        <v>0</v>
      </c>
      <c r="AR314" s="109">
        <f t="shared" si="262"/>
        <v>0</v>
      </c>
      <c r="AS314" s="81"/>
      <c r="AT314" s="107"/>
      <c r="AU314" s="108"/>
      <c r="AV314" s="109">
        <f t="shared" si="263"/>
        <v>0</v>
      </c>
      <c r="AW314" s="109">
        <f t="shared" si="264"/>
        <v>0</v>
      </c>
      <c r="AX314" s="81"/>
      <c r="AY314" s="107"/>
      <c r="AZ314" s="108"/>
      <c r="BA314" s="109">
        <f t="shared" si="265"/>
        <v>0</v>
      </c>
      <c r="BB314" s="109">
        <f t="shared" si="266"/>
        <v>0</v>
      </c>
      <c r="BC314" s="81"/>
      <c r="BD314" s="107"/>
      <c r="BE314" s="108"/>
      <c r="BF314" s="109">
        <f t="shared" si="267"/>
        <v>0</v>
      </c>
      <c r="BG314" s="109">
        <f t="shared" si="268"/>
        <v>0</v>
      </c>
      <c r="BH314" s="81"/>
      <c r="BI314" s="107"/>
      <c r="BJ314" s="108"/>
      <c r="BK314" s="109">
        <f t="shared" si="269"/>
        <v>0</v>
      </c>
      <c r="BL314" s="109">
        <f t="shared" si="270"/>
        <v>0</v>
      </c>
      <c r="BM314" s="81"/>
      <c r="BN314" s="107"/>
      <c r="BO314" s="108"/>
      <c r="BP314" s="109">
        <f t="shared" si="271"/>
        <v>0</v>
      </c>
      <c r="BQ314" s="109">
        <f t="shared" si="272"/>
        <v>0</v>
      </c>
      <c r="BR314" s="81"/>
      <c r="BS314" s="107"/>
      <c r="BT314" s="108"/>
      <c r="BU314" s="109">
        <f t="shared" si="273"/>
        <v>0</v>
      </c>
      <c r="BV314" s="109">
        <f t="shared" si="274"/>
        <v>0</v>
      </c>
      <c r="BW314" s="81"/>
      <c r="BX314" s="107"/>
      <c r="BY314" s="108"/>
      <c r="BZ314" s="109">
        <f t="shared" si="275"/>
        <v>0</v>
      </c>
      <c r="CA314" s="109">
        <f t="shared" si="276"/>
        <v>0</v>
      </c>
      <c r="CB314" s="81"/>
      <c r="CC314" s="107"/>
      <c r="CD314" s="108"/>
      <c r="CE314" s="109">
        <f t="shared" si="277"/>
        <v>0</v>
      </c>
      <c r="CF314" s="109">
        <f t="shared" si="278"/>
        <v>0</v>
      </c>
      <c r="CG314" s="81"/>
      <c r="CH314" s="107"/>
      <c r="CI314" s="108"/>
      <c r="CJ314" s="109">
        <f t="shared" si="279"/>
        <v>0</v>
      </c>
      <c r="CK314" s="109">
        <f t="shared" si="280"/>
        <v>0</v>
      </c>
      <c r="CL314" s="81"/>
      <c r="CM314" s="107"/>
      <c r="CN314" s="108"/>
      <c r="CO314" s="109">
        <f t="shared" si="281"/>
        <v>0</v>
      </c>
      <c r="CP314" s="109">
        <f t="shared" si="282"/>
        <v>0</v>
      </c>
      <c r="CQ314" s="81"/>
      <c r="CR314" s="107"/>
      <c r="CS314" s="108"/>
      <c r="CT314" s="109">
        <f t="shared" si="283"/>
        <v>0</v>
      </c>
      <c r="CU314" s="109">
        <f t="shared" si="284"/>
        <v>0</v>
      </c>
      <c r="CV314" s="81"/>
      <c r="CW314" s="107"/>
      <c r="CX314" s="108"/>
      <c r="CY314" s="109">
        <f t="shared" si="285"/>
        <v>0</v>
      </c>
      <c r="CZ314" s="90">
        <f t="shared" si="247"/>
        <v>0</v>
      </c>
      <c r="DA314" s="81"/>
      <c r="DB314" s="107"/>
      <c r="DC314" s="108"/>
      <c r="DD314" s="109">
        <f t="shared" si="286"/>
        <v>0</v>
      </c>
      <c r="DE314" s="109">
        <f t="shared" si="287"/>
        <v>0</v>
      </c>
      <c r="DF314" s="81"/>
      <c r="DG314" s="107"/>
      <c r="DH314" s="108"/>
      <c r="DI314" s="109">
        <f t="shared" si="288"/>
        <v>0</v>
      </c>
      <c r="DJ314" s="109">
        <f t="shared" si="289"/>
        <v>0</v>
      </c>
      <c r="DK314" s="81"/>
      <c r="DL314" s="107"/>
      <c r="DM314" s="108"/>
      <c r="DN314" s="109">
        <f t="shared" si="290"/>
        <v>0</v>
      </c>
      <c r="DO314" s="109">
        <f t="shared" si="291"/>
        <v>0</v>
      </c>
      <c r="DP314" s="81"/>
      <c r="DQ314" s="107"/>
      <c r="DR314" s="108"/>
      <c r="DS314" s="109">
        <f t="shared" si="292"/>
        <v>0</v>
      </c>
      <c r="DT314" s="109">
        <f t="shared" si="293"/>
        <v>0</v>
      </c>
      <c r="DU314" s="81"/>
      <c r="DV314" s="107"/>
      <c r="DW314" s="108"/>
      <c r="DX314" s="109">
        <f t="shared" si="294"/>
        <v>0</v>
      </c>
      <c r="DY314" s="109">
        <f t="shared" si="248"/>
        <v>0</v>
      </c>
    </row>
    <row r="315" spans="1:129" x14ac:dyDescent="0.2">
      <c r="A315" s="1">
        <f>Stundeneingabe_2008!A314</f>
        <v>11</v>
      </c>
      <c r="B315" s="1">
        <f>Stundeneingabe_2008!B314</f>
        <v>45</v>
      </c>
      <c r="C315" s="1" t="str">
        <f>Stundeneingabe_2008!C314</f>
        <v>DI</v>
      </c>
      <c r="D315" s="19">
        <f>Stundeneingabe_2008!D314</f>
        <v>45965</v>
      </c>
      <c r="E315" s="81"/>
      <c r="F315" s="107"/>
      <c r="G315" s="108"/>
      <c r="H315" s="109">
        <f t="shared" si="249"/>
        <v>0</v>
      </c>
      <c r="I315" s="90">
        <f t="shared" si="245"/>
        <v>0</v>
      </c>
      <c r="J315" s="81"/>
      <c r="K315" s="107"/>
      <c r="L315" s="108"/>
      <c r="M315" s="109">
        <f t="shared" si="250"/>
        <v>0</v>
      </c>
      <c r="N315" s="90">
        <f t="shared" si="246"/>
        <v>0</v>
      </c>
      <c r="O315" s="81"/>
      <c r="P315" s="107"/>
      <c r="Q315" s="108"/>
      <c r="R315" s="109">
        <f t="shared" si="251"/>
        <v>0</v>
      </c>
      <c r="S315" s="109">
        <f t="shared" si="252"/>
        <v>0</v>
      </c>
      <c r="T315" s="81"/>
      <c r="U315" s="107"/>
      <c r="V315" s="108"/>
      <c r="W315" s="109">
        <f t="shared" si="253"/>
        <v>0</v>
      </c>
      <c r="X315" s="109">
        <f t="shared" si="254"/>
        <v>0</v>
      </c>
      <c r="Y315" s="81"/>
      <c r="Z315" s="107"/>
      <c r="AA315" s="108"/>
      <c r="AB315" s="109">
        <f t="shared" si="255"/>
        <v>0</v>
      </c>
      <c r="AC315" s="109">
        <f t="shared" si="256"/>
        <v>0</v>
      </c>
      <c r="AD315" s="81"/>
      <c r="AE315" s="107"/>
      <c r="AF315" s="108"/>
      <c r="AG315" s="109">
        <f t="shared" si="257"/>
        <v>0</v>
      </c>
      <c r="AH315" s="109">
        <f t="shared" si="258"/>
        <v>0</v>
      </c>
      <c r="AI315" s="81"/>
      <c r="AJ315" s="107"/>
      <c r="AK315" s="108"/>
      <c r="AL315" s="109">
        <f t="shared" si="259"/>
        <v>0</v>
      </c>
      <c r="AM315" s="109">
        <f t="shared" si="260"/>
        <v>0</v>
      </c>
      <c r="AN315" s="81"/>
      <c r="AO315" s="107"/>
      <c r="AP315" s="108"/>
      <c r="AQ315" s="109">
        <f t="shared" si="261"/>
        <v>0</v>
      </c>
      <c r="AR315" s="109">
        <f t="shared" si="262"/>
        <v>0</v>
      </c>
      <c r="AS315" s="81"/>
      <c r="AT315" s="107"/>
      <c r="AU315" s="108"/>
      <c r="AV315" s="109">
        <f t="shared" si="263"/>
        <v>0</v>
      </c>
      <c r="AW315" s="109">
        <f t="shared" si="264"/>
        <v>0</v>
      </c>
      <c r="AX315" s="81"/>
      <c r="AY315" s="107"/>
      <c r="AZ315" s="108"/>
      <c r="BA315" s="109">
        <f t="shared" si="265"/>
        <v>0</v>
      </c>
      <c r="BB315" s="109">
        <f t="shared" si="266"/>
        <v>0</v>
      </c>
      <c r="BC315" s="81"/>
      <c r="BD315" s="107"/>
      <c r="BE315" s="108"/>
      <c r="BF315" s="109">
        <f t="shared" si="267"/>
        <v>0</v>
      </c>
      <c r="BG315" s="109">
        <f t="shared" si="268"/>
        <v>0</v>
      </c>
      <c r="BH315" s="81"/>
      <c r="BI315" s="107"/>
      <c r="BJ315" s="108"/>
      <c r="BK315" s="109">
        <f t="shared" si="269"/>
        <v>0</v>
      </c>
      <c r="BL315" s="109">
        <f t="shared" si="270"/>
        <v>0</v>
      </c>
      <c r="BM315" s="81"/>
      <c r="BN315" s="107"/>
      <c r="BO315" s="108"/>
      <c r="BP315" s="109">
        <f t="shared" si="271"/>
        <v>0</v>
      </c>
      <c r="BQ315" s="109">
        <f t="shared" si="272"/>
        <v>0</v>
      </c>
      <c r="BR315" s="81"/>
      <c r="BS315" s="107"/>
      <c r="BT315" s="108"/>
      <c r="BU315" s="109">
        <f t="shared" si="273"/>
        <v>0</v>
      </c>
      <c r="BV315" s="109">
        <f t="shared" si="274"/>
        <v>0</v>
      </c>
      <c r="BW315" s="81"/>
      <c r="BX315" s="107"/>
      <c r="BY315" s="108"/>
      <c r="BZ315" s="109">
        <f t="shared" si="275"/>
        <v>0</v>
      </c>
      <c r="CA315" s="109">
        <f t="shared" si="276"/>
        <v>0</v>
      </c>
      <c r="CB315" s="81"/>
      <c r="CC315" s="107"/>
      <c r="CD315" s="108"/>
      <c r="CE315" s="109">
        <f t="shared" si="277"/>
        <v>0</v>
      </c>
      <c r="CF315" s="109">
        <f t="shared" si="278"/>
        <v>0</v>
      </c>
      <c r="CG315" s="81"/>
      <c r="CH315" s="107"/>
      <c r="CI315" s="108"/>
      <c r="CJ315" s="109">
        <f t="shared" si="279"/>
        <v>0</v>
      </c>
      <c r="CK315" s="109">
        <f t="shared" si="280"/>
        <v>0</v>
      </c>
      <c r="CL315" s="81"/>
      <c r="CM315" s="107"/>
      <c r="CN315" s="108"/>
      <c r="CO315" s="109">
        <f t="shared" si="281"/>
        <v>0</v>
      </c>
      <c r="CP315" s="109">
        <f t="shared" si="282"/>
        <v>0</v>
      </c>
      <c r="CQ315" s="81"/>
      <c r="CR315" s="107"/>
      <c r="CS315" s="108"/>
      <c r="CT315" s="109">
        <f t="shared" si="283"/>
        <v>0</v>
      </c>
      <c r="CU315" s="109">
        <f t="shared" si="284"/>
        <v>0</v>
      </c>
      <c r="CV315" s="81"/>
      <c r="CW315" s="107"/>
      <c r="CX315" s="108"/>
      <c r="CY315" s="109">
        <f t="shared" si="285"/>
        <v>0</v>
      </c>
      <c r="CZ315" s="90">
        <f t="shared" si="247"/>
        <v>0</v>
      </c>
      <c r="DA315" s="81"/>
      <c r="DB315" s="107"/>
      <c r="DC315" s="108"/>
      <c r="DD315" s="109">
        <f t="shared" si="286"/>
        <v>0</v>
      </c>
      <c r="DE315" s="109">
        <f t="shared" si="287"/>
        <v>0</v>
      </c>
      <c r="DF315" s="81"/>
      <c r="DG315" s="107"/>
      <c r="DH315" s="108"/>
      <c r="DI315" s="109">
        <f t="shared" si="288"/>
        <v>0</v>
      </c>
      <c r="DJ315" s="109">
        <f t="shared" si="289"/>
        <v>0</v>
      </c>
      <c r="DK315" s="81"/>
      <c r="DL315" s="107"/>
      <c r="DM315" s="108"/>
      <c r="DN315" s="109">
        <f t="shared" si="290"/>
        <v>0</v>
      </c>
      <c r="DO315" s="109">
        <f t="shared" si="291"/>
        <v>0</v>
      </c>
      <c r="DP315" s="81"/>
      <c r="DQ315" s="107"/>
      <c r="DR315" s="108"/>
      <c r="DS315" s="109">
        <f t="shared" si="292"/>
        <v>0</v>
      </c>
      <c r="DT315" s="109">
        <f t="shared" si="293"/>
        <v>0</v>
      </c>
      <c r="DU315" s="81"/>
      <c r="DV315" s="107"/>
      <c r="DW315" s="108"/>
      <c r="DX315" s="109">
        <f t="shared" si="294"/>
        <v>0</v>
      </c>
      <c r="DY315" s="109">
        <f t="shared" si="248"/>
        <v>0</v>
      </c>
    </row>
    <row r="316" spans="1:129" x14ac:dyDescent="0.2">
      <c r="A316" s="1">
        <f>Stundeneingabe_2008!A315</f>
        <v>11</v>
      </c>
      <c r="B316" s="1">
        <f>Stundeneingabe_2008!B315</f>
        <v>45</v>
      </c>
      <c r="C316" s="1" t="str">
        <f>Stundeneingabe_2008!C315</f>
        <v>MI</v>
      </c>
      <c r="D316" s="19">
        <f>Stundeneingabe_2008!D315</f>
        <v>45966</v>
      </c>
      <c r="E316" s="81"/>
      <c r="F316" s="107"/>
      <c r="G316" s="108"/>
      <c r="H316" s="109">
        <f t="shared" si="249"/>
        <v>0</v>
      </c>
      <c r="I316" s="90">
        <f t="shared" si="245"/>
        <v>0</v>
      </c>
      <c r="J316" s="81"/>
      <c r="K316" s="107"/>
      <c r="L316" s="108"/>
      <c r="M316" s="109">
        <f t="shared" si="250"/>
        <v>0</v>
      </c>
      <c r="N316" s="90">
        <f t="shared" si="246"/>
        <v>0</v>
      </c>
      <c r="O316" s="81"/>
      <c r="P316" s="107"/>
      <c r="Q316" s="108"/>
      <c r="R316" s="109">
        <f t="shared" si="251"/>
        <v>0</v>
      </c>
      <c r="S316" s="109">
        <f t="shared" si="252"/>
        <v>0</v>
      </c>
      <c r="T316" s="81"/>
      <c r="U316" s="107"/>
      <c r="V316" s="108"/>
      <c r="W316" s="109">
        <f t="shared" si="253"/>
        <v>0</v>
      </c>
      <c r="X316" s="109">
        <f t="shared" si="254"/>
        <v>0</v>
      </c>
      <c r="Y316" s="81"/>
      <c r="Z316" s="107"/>
      <c r="AA316" s="108"/>
      <c r="AB316" s="109">
        <f t="shared" si="255"/>
        <v>0</v>
      </c>
      <c r="AC316" s="109">
        <f t="shared" si="256"/>
        <v>0</v>
      </c>
      <c r="AD316" s="81"/>
      <c r="AE316" s="107"/>
      <c r="AF316" s="108"/>
      <c r="AG316" s="109">
        <f t="shared" si="257"/>
        <v>0</v>
      </c>
      <c r="AH316" s="109">
        <f t="shared" si="258"/>
        <v>0</v>
      </c>
      <c r="AI316" s="81"/>
      <c r="AJ316" s="107"/>
      <c r="AK316" s="108"/>
      <c r="AL316" s="109">
        <f t="shared" si="259"/>
        <v>0</v>
      </c>
      <c r="AM316" s="109">
        <f t="shared" si="260"/>
        <v>0</v>
      </c>
      <c r="AN316" s="81"/>
      <c r="AO316" s="107"/>
      <c r="AP316" s="108"/>
      <c r="AQ316" s="109">
        <f t="shared" si="261"/>
        <v>0</v>
      </c>
      <c r="AR316" s="109">
        <f t="shared" si="262"/>
        <v>0</v>
      </c>
      <c r="AS316" s="81"/>
      <c r="AT316" s="107"/>
      <c r="AU316" s="108"/>
      <c r="AV316" s="109">
        <f t="shared" si="263"/>
        <v>0</v>
      </c>
      <c r="AW316" s="109">
        <f t="shared" si="264"/>
        <v>0</v>
      </c>
      <c r="AX316" s="81"/>
      <c r="AY316" s="107"/>
      <c r="AZ316" s="108"/>
      <c r="BA316" s="109">
        <f t="shared" si="265"/>
        <v>0</v>
      </c>
      <c r="BB316" s="109">
        <f t="shared" si="266"/>
        <v>0</v>
      </c>
      <c r="BC316" s="81"/>
      <c r="BD316" s="107"/>
      <c r="BE316" s="108"/>
      <c r="BF316" s="109">
        <f t="shared" si="267"/>
        <v>0</v>
      </c>
      <c r="BG316" s="109">
        <f t="shared" si="268"/>
        <v>0</v>
      </c>
      <c r="BH316" s="81"/>
      <c r="BI316" s="107"/>
      <c r="BJ316" s="108"/>
      <c r="BK316" s="109">
        <f t="shared" si="269"/>
        <v>0</v>
      </c>
      <c r="BL316" s="109">
        <f t="shared" si="270"/>
        <v>0</v>
      </c>
      <c r="BM316" s="81"/>
      <c r="BN316" s="107"/>
      <c r="BO316" s="108"/>
      <c r="BP316" s="109">
        <f t="shared" si="271"/>
        <v>0</v>
      </c>
      <c r="BQ316" s="109">
        <f t="shared" si="272"/>
        <v>0</v>
      </c>
      <c r="BR316" s="81"/>
      <c r="BS316" s="107"/>
      <c r="BT316" s="108"/>
      <c r="BU316" s="109">
        <f t="shared" si="273"/>
        <v>0</v>
      </c>
      <c r="BV316" s="109">
        <f t="shared" si="274"/>
        <v>0</v>
      </c>
      <c r="BW316" s="81"/>
      <c r="BX316" s="107"/>
      <c r="BY316" s="108"/>
      <c r="BZ316" s="109">
        <f t="shared" si="275"/>
        <v>0</v>
      </c>
      <c r="CA316" s="109">
        <f t="shared" si="276"/>
        <v>0</v>
      </c>
      <c r="CB316" s="81"/>
      <c r="CC316" s="107"/>
      <c r="CD316" s="108"/>
      <c r="CE316" s="109">
        <f t="shared" si="277"/>
        <v>0</v>
      </c>
      <c r="CF316" s="109">
        <f t="shared" si="278"/>
        <v>0</v>
      </c>
      <c r="CG316" s="81"/>
      <c r="CH316" s="107"/>
      <c r="CI316" s="108"/>
      <c r="CJ316" s="109">
        <f t="shared" si="279"/>
        <v>0</v>
      </c>
      <c r="CK316" s="109">
        <f t="shared" si="280"/>
        <v>0</v>
      </c>
      <c r="CL316" s="81"/>
      <c r="CM316" s="107"/>
      <c r="CN316" s="108"/>
      <c r="CO316" s="109">
        <f t="shared" si="281"/>
        <v>0</v>
      </c>
      <c r="CP316" s="109">
        <f t="shared" si="282"/>
        <v>0</v>
      </c>
      <c r="CQ316" s="81"/>
      <c r="CR316" s="107"/>
      <c r="CS316" s="108"/>
      <c r="CT316" s="109">
        <f t="shared" si="283"/>
        <v>0</v>
      </c>
      <c r="CU316" s="109">
        <f t="shared" si="284"/>
        <v>0</v>
      </c>
      <c r="CV316" s="81"/>
      <c r="CW316" s="107"/>
      <c r="CX316" s="108"/>
      <c r="CY316" s="109">
        <f t="shared" si="285"/>
        <v>0</v>
      </c>
      <c r="CZ316" s="90">
        <f t="shared" si="247"/>
        <v>0</v>
      </c>
      <c r="DA316" s="81"/>
      <c r="DB316" s="107"/>
      <c r="DC316" s="108"/>
      <c r="DD316" s="109">
        <f t="shared" si="286"/>
        <v>0</v>
      </c>
      <c r="DE316" s="109">
        <f t="shared" si="287"/>
        <v>0</v>
      </c>
      <c r="DF316" s="81"/>
      <c r="DG316" s="107"/>
      <c r="DH316" s="108"/>
      <c r="DI316" s="109">
        <f t="shared" si="288"/>
        <v>0</v>
      </c>
      <c r="DJ316" s="109">
        <f t="shared" si="289"/>
        <v>0</v>
      </c>
      <c r="DK316" s="81"/>
      <c r="DL316" s="107"/>
      <c r="DM316" s="108"/>
      <c r="DN316" s="109">
        <f t="shared" si="290"/>
        <v>0</v>
      </c>
      <c r="DO316" s="109">
        <f t="shared" si="291"/>
        <v>0</v>
      </c>
      <c r="DP316" s="81"/>
      <c r="DQ316" s="107"/>
      <c r="DR316" s="108"/>
      <c r="DS316" s="109">
        <f t="shared" si="292"/>
        <v>0</v>
      </c>
      <c r="DT316" s="109">
        <f t="shared" si="293"/>
        <v>0</v>
      </c>
      <c r="DU316" s="81"/>
      <c r="DV316" s="107"/>
      <c r="DW316" s="108"/>
      <c r="DX316" s="109">
        <f t="shared" si="294"/>
        <v>0</v>
      </c>
      <c r="DY316" s="109">
        <f t="shared" si="248"/>
        <v>0</v>
      </c>
    </row>
    <row r="317" spans="1:129" x14ac:dyDescent="0.2">
      <c r="A317" s="1">
        <f>Stundeneingabe_2008!A316</f>
        <v>11</v>
      </c>
      <c r="B317" s="1">
        <f>Stundeneingabe_2008!B316</f>
        <v>45</v>
      </c>
      <c r="C317" s="1" t="str">
        <f>Stundeneingabe_2008!C316</f>
        <v>DO</v>
      </c>
      <c r="D317" s="19">
        <f>Stundeneingabe_2008!D316</f>
        <v>45967</v>
      </c>
      <c r="E317" s="81"/>
      <c r="F317" s="107"/>
      <c r="G317" s="108"/>
      <c r="H317" s="109">
        <f t="shared" si="249"/>
        <v>0</v>
      </c>
      <c r="I317" s="90">
        <f t="shared" si="245"/>
        <v>0</v>
      </c>
      <c r="J317" s="81"/>
      <c r="K317" s="107"/>
      <c r="L317" s="108"/>
      <c r="M317" s="109">
        <f t="shared" si="250"/>
        <v>0</v>
      </c>
      <c r="N317" s="90">
        <f t="shared" si="246"/>
        <v>0</v>
      </c>
      <c r="O317" s="81"/>
      <c r="P317" s="107"/>
      <c r="Q317" s="108"/>
      <c r="R317" s="109">
        <f t="shared" si="251"/>
        <v>0</v>
      </c>
      <c r="S317" s="109">
        <f t="shared" si="252"/>
        <v>0</v>
      </c>
      <c r="T317" s="81"/>
      <c r="U317" s="107"/>
      <c r="V317" s="108"/>
      <c r="W317" s="109">
        <f t="shared" si="253"/>
        <v>0</v>
      </c>
      <c r="X317" s="109">
        <f t="shared" si="254"/>
        <v>0</v>
      </c>
      <c r="Y317" s="81"/>
      <c r="Z317" s="107"/>
      <c r="AA317" s="108"/>
      <c r="AB317" s="109">
        <f t="shared" si="255"/>
        <v>0</v>
      </c>
      <c r="AC317" s="109">
        <f t="shared" si="256"/>
        <v>0</v>
      </c>
      <c r="AD317" s="81"/>
      <c r="AE317" s="107"/>
      <c r="AF317" s="108"/>
      <c r="AG317" s="109">
        <f t="shared" si="257"/>
        <v>0</v>
      </c>
      <c r="AH317" s="109">
        <f t="shared" si="258"/>
        <v>0</v>
      </c>
      <c r="AI317" s="81"/>
      <c r="AJ317" s="107"/>
      <c r="AK317" s="108"/>
      <c r="AL317" s="109">
        <f t="shared" si="259"/>
        <v>0</v>
      </c>
      <c r="AM317" s="109">
        <f t="shared" si="260"/>
        <v>0</v>
      </c>
      <c r="AN317" s="81"/>
      <c r="AO317" s="107"/>
      <c r="AP317" s="108"/>
      <c r="AQ317" s="109">
        <f t="shared" si="261"/>
        <v>0</v>
      </c>
      <c r="AR317" s="109">
        <f t="shared" si="262"/>
        <v>0</v>
      </c>
      <c r="AS317" s="81"/>
      <c r="AT317" s="107"/>
      <c r="AU317" s="108"/>
      <c r="AV317" s="109">
        <f t="shared" si="263"/>
        <v>0</v>
      </c>
      <c r="AW317" s="109">
        <f t="shared" si="264"/>
        <v>0</v>
      </c>
      <c r="AX317" s="81"/>
      <c r="AY317" s="107"/>
      <c r="AZ317" s="108"/>
      <c r="BA317" s="109">
        <f t="shared" si="265"/>
        <v>0</v>
      </c>
      <c r="BB317" s="109">
        <f t="shared" si="266"/>
        <v>0</v>
      </c>
      <c r="BC317" s="81"/>
      <c r="BD317" s="107"/>
      <c r="BE317" s="108"/>
      <c r="BF317" s="109">
        <f t="shared" si="267"/>
        <v>0</v>
      </c>
      <c r="BG317" s="109">
        <f t="shared" si="268"/>
        <v>0</v>
      </c>
      <c r="BH317" s="81"/>
      <c r="BI317" s="107"/>
      <c r="BJ317" s="108"/>
      <c r="BK317" s="109">
        <f t="shared" si="269"/>
        <v>0</v>
      </c>
      <c r="BL317" s="109">
        <f t="shared" si="270"/>
        <v>0</v>
      </c>
      <c r="BM317" s="81"/>
      <c r="BN317" s="107"/>
      <c r="BO317" s="108"/>
      <c r="BP317" s="109">
        <f t="shared" si="271"/>
        <v>0</v>
      </c>
      <c r="BQ317" s="109">
        <f t="shared" si="272"/>
        <v>0</v>
      </c>
      <c r="BR317" s="81"/>
      <c r="BS317" s="107"/>
      <c r="BT317" s="108"/>
      <c r="BU317" s="109">
        <f t="shared" si="273"/>
        <v>0</v>
      </c>
      <c r="BV317" s="109">
        <f t="shared" si="274"/>
        <v>0</v>
      </c>
      <c r="BW317" s="81"/>
      <c r="BX317" s="107"/>
      <c r="BY317" s="108"/>
      <c r="BZ317" s="109">
        <f t="shared" si="275"/>
        <v>0</v>
      </c>
      <c r="CA317" s="109">
        <f t="shared" si="276"/>
        <v>0</v>
      </c>
      <c r="CB317" s="81"/>
      <c r="CC317" s="107"/>
      <c r="CD317" s="108"/>
      <c r="CE317" s="109">
        <f t="shared" si="277"/>
        <v>0</v>
      </c>
      <c r="CF317" s="109">
        <f t="shared" si="278"/>
        <v>0</v>
      </c>
      <c r="CG317" s="81"/>
      <c r="CH317" s="107"/>
      <c r="CI317" s="108"/>
      <c r="CJ317" s="109">
        <f t="shared" si="279"/>
        <v>0</v>
      </c>
      <c r="CK317" s="109">
        <f t="shared" si="280"/>
        <v>0</v>
      </c>
      <c r="CL317" s="81"/>
      <c r="CM317" s="107"/>
      <c r="CN317" s="108"/>
      <c r="CO317" s="109">
        <f t="shared" si="281"/>
        <v>0</v>
      </c>
      <c r="CP317" s="109">
        <f t="shared" si="282"/>
        <v>0</v>
      </c>
      <c r="CQ317" s="81"/>
      <c r="CR317" s="107"/>
      <c r="CS317" s="108"/>
      <c r="CT317" s="109">
        <f t="shared" si="283"/>
        <v>0</v>
      </c>
      <c r="CU317" s="109">
        <f t="shared" si="284"/>
        <v>0</v>
      </c>
      <c r="CV317" s="81"/>
      <c r="CW317" s="107"/>
      <c r="CX317" s="108"/>
      <c r="CY317" s="109">
        <f t="shared" si="285"/>
        <v>0</v>
      </c>
      <c r="CZ317" s="90">
        <f t="shared" si="247"/>
        <v>0</v>
      </c>
      <c r="DA317" s="81"/>
      <c r="DB317" s="107"/>
      <c r="DC317" s="108"/>
      <c r="DD317" s="109">
        <f t="shared" si="286"/>
        <v>0</v>
      </c>
      <c r="DE317" s="109">
        <f t="shared" si="287"/>
        <v>0</v>
      </c>
      <c r="DF317" s="81"/>
      <c r="DG317" s="107"/>
      <c r="DH317" s="108"/>
      <c r="DI317" s="109">
        <f t="shared" si="288"/>
        <v>0</v>
      </c>
      <c r="DJ317" s="109">
        <f t="shared" si="289"/>
        <v>0</v>
      </c>
      <c r="DK317" s="81"/>
      <c r="DL317" s="107"/>
      <c r="DM317" s="108"/>
      <c r="DN317" s="109">
        <f t="shared" si="290"/>
        <v>0</v>
      </c>
      <c r="DO317" s="109">
        <f t="shared" si="291"/>
        <v>0</v>
      </c>
      <c r="DP317" s="81"/>
      <c r="DQ317" s="107"/>
      <c r="DR317" s="108"/>
      <c r="DS317" s="109">
        <f t="shared" si="292"/>
        <v>0</v>
      </c>
      <c r="DT317" s="109">
        <f t="shared" si="293"/>
        <v>0</v>
      </c>
      <c r="DU317" s="81"/>
      <c r="DV317" s="107"/>
      <c r="DW317" s="108"/>
      <c r="DX317" s="109">
        <f t="shared" si="294"/>
        <v>0</v>
      </c>
      <c r="DY317" s="109">
        <f t="shared" si="248"/>
        <v>0</v>
      </c>
    </row>
    <row r="318" spans="1:129" x14ac:dyDescent="0.2">
      <c r="A318" s="1">
        <f>Stundeneingabe_2008!A317</f>
        <v>11</v>
      </c>
      <c r="B318" s="1">
        <f>Stundeneingabe_2008!B317</f>
        <v>45</v>
      </c>
      <c r="C318" s="1" t="str">
        <f>Stundeneingabe_2008!C317</f>
        <v>FR</v>
      </c>
      <c r="D318" s="19">
        <f>Stundeneingabe_2008!D317</f>
        <v>45968</v>
      </c>
      <c r="E318" s="81"/>
      <c r="F318" s="107"/>
      <c r="G318" s="108"/>
      <c r="H318" s="109">
        <f t="shared" si="249"/>
        <v>0</v>
      </c>
      <c r="I318" s="90">
        <f t="shared" si="245"/>
        <v>0</v>
      </c>
      <c r="J318" s="81"/>
      <c r="K318" s="107"/>
      <c r="L318" s="108"/>
      <c r="M318" s="109">
        <f t="shared" si="250"/>
        <v>0</v>
      </c>
      <c r="N318" s="90">
        <f t="shared" si="246"/>
        <v>0</v>
      </c>
      <c r="O318" s="81"/>
      <c r="P318" s="107"/>
      <c r="Q318" s="108"/>
      <c r="R318" s="109">
        <f t="shared" si="251"/>
        <v>0</v>
      </c>
      <c r="S318" s="109">
        <f t="shared" si="252"/>
        <v>0</v>
      </c>
      <c r="T318" s="81"/>
      <c r="U318" s="107"/>
      <c r="V318" s="108"/>
      <c r="W318" s="109">
        <f t="shared" si="253"/>
        <v>0</v>
      </c>
      <c r="X318" s="109">
        <f t="shared" si="254"/>
        <v>0</v>
      </c>
      <c r="Y318" s="81"/>
      <c r="Z318" s="107"/>
      <c r="AA318" s="108"/>
      <c r="AB318" s="109">
        <f t="shared" si="255"/>
        <v>0</v>
      </c>
      <c r="AC318" s="109">
        <f t="shared" si="256"/>
        <v>0</v>
      </c>
      <c r="AD318" s="81"/>
      <c r="AE318" s="107"/>
      <c r="AF318" s="108"/>
      <c r="AG318" s="109">
        <f t="shared" si="257"/>
        <v>0</v>
      </c>
      <c r="AH318" s="109">
        <f t="shared" si="258"/>
        <v>0</v>
      </c>
      <c r="AI318" s="81"/>
      <c r="AJ318" s="107"/>
      <c r="AK318" s="108"/>
      <c r="AL318" s="109">
        <f t="shared" si="259"/>
        <v>0</v>
      </c>
      <c r="AM318" s="109">
        <f t="shared" si="260"/>
        <v>0</v>
      </c>
      <c r="AN318" s="81"/>
      <c r="AO318" s="107"/>
      <c r="AP318" s="108"/>
      <c r="AQ318" s="109">
        <f t="shared" si="261"/>
        <v>0</v>
      </c>
      <c r="AR318" s="109">
        <f t="shared" si="262"/>
        <v>0</v>
      </c>
      <c r="AS318" s="81"/>
      <c r="AT318" s="107"/>
      <c r="AU318" s="108"/>
      <c r="AV318" s="109">
        <f t="shared" si="263"/>
        <v>0</v>
      </c>
      <c r="AW318" s="109">
        <f t="shared" si="264"/>
        <v>0</v>
      </c>
      <c r="AX318" s="81"/>
      <c r="AY318" s="107"/>
      <c r="AZ318" s="108"/>
      <c r="BA318" s="109">
        <f t="shared" si="265"/>
        <v>0</v>
      </c>
      <c r="BB318" s="109">
        <f t="shared" si="266"/>
        <v>0</v>
      </c>
      <c r="BC318" s="81"/>
      <c r="BD318" s="107"/>
      <c r="BE318" s="108"/>
      <c r="BF318" s="109">
        <f t="shared" si="267"/>
        <v>0</v>
      </c>
      <c r="BG318" s="109">
        <f t="shared" si="268"/>
        <v>0</v>
      </c>
      <c r="BH318" s="81"/>
      <c r="BI318" s="107"/>
      <c r="BJ318" s="108"/>
      <c r="BK318" s="109">
        <f t="shared" si="269"/>
        <v>0</v>
      </c>
      <c r="BL318" s="109">
        <f t="shared" si="270"/>
        <v>0</v>
      </c>
      <c r="BM318" s="81"/>
      <c r="BN318" s="107"/>
      <c r="BO318" s="108"/>
      <c r="BP318" s="109">
        <f t="shared" si="271"/>
        <v>0</v>
      </c>
      <c r="BQ318" s="109">
        <f t="shared" si="272"/>
        <v>0</v>
      </c>
      <c r="BR318" s="81"/>
      <c r="BS318" s="107"/>
      <c r="BT318" s="108"/>
      <c r="BU318" s="109">
        <f t="shared" si="273"/>
        <v>0</v>
      </c>
      <c r="BV318" s="109">
        <f t="shared" si="274"/>
        <v>0</v>
      </c>
      <c r="BW318" s="81"/>
      <c r="BX318" s="107"/>
      <c r="BY318" s="108"/>
      <c r="BZ318" s="109">
        <f t="shared" si="275"/>
        <v>0</v>
      </c>
      <c r="CA318" s="109">
        <f t="shared" si="276"/>
        <v>0</v>
      </c>
      <c r="CB318" s="81"/>
      <c r="CC318" s="107"/>
      <c r="CD318" s="108"/>
      <c r="CE318" s="109">
        <f t="shared" si="277"/>
        <v>0</v>
      </c>
      <c r="CF318" s="109">
        <f t="shared" si="278"/>
        <v>0</v>
      </c>
      <c r="CG318" s="81"/>
      <c r="CH318" s="107"/>
      <c r="CI318" s="108"/>
      <c r="CJ318" s="109">
        <f t="shared" si="279"/>
        <v>0</v>
      </c>
      <c r="CK318" s="109">
        <f t="shared" si="280"/>
        <v>0</v>
      </c>
      <c r="CL318" s="81"/>
      <c r="CM318" s="107"/>
      <c r="CN318" s="108"/>
      <c r="CO318" s="109">
        <f t="shared" si="281"/>
        <v>0</v>
      </c>
      <c r="CP318" s="109">
        <f t="shared" si="282"/>
        <v>0</v>
      </c>
      <c r="CQ318" s="81"/>
      <c r="CR318" s="107"/>
      <c r="CS318" s="108"/>
      <c r="CT318" s="109">
        <f t="shared" si="283"/>
        <v>0</v>
      </c>
      <c r="CU318" s="109">
        <f t="shared" si="284"/>
        <v>0</v>
      </c>
      <c r="CV318" s="81"/>
      <c r="CW318" s="107"/>
      <c r="CX318" s="108"/>
      <c r="CY318" s="109">
        <f t="shared" si="285"/>
        <v>0</v>
      </c>
      <c r="CZ318" s="90">
        <f t="shared" si="247"/>
        <v>0</v>
      </c>
      <c r="DA318" s="81"/>
      <c r="DB318" s="107"/>
      <c r="DC318" s="108"/>
      <c r="DD318" s="109">
        <f t="shared" si="286"/>
        <v>0</v>
      </c>
      <c r="DE318" s="109">
        <f t="shared" si="287"/>
        <v>0</v>
      </c>
      <c r="DF318" s="81"/>
      <c r="DG318" s="107"/>
      <c r="DH318" s="108"/>
      <c r="DI318" s="109">
        <f t="shared" si="288"/>
        <v>0</v>
      </c>
      <c r="DJ318" s="109">
        <f t="shared" si="289"/>
        <v>0</v>
      </c>
      <c r="DK318" s="81"/>
      <c r="DL318" s="107"/>
      <c r="DM318" s="108"/>
      <c r="DN318" s="109">
        <f t="shared" si="290"/>
        <v>0</v>
      </c>
      <c r="DO318" s="109">
        <f t="shared" si="291"/>
        <v>0</v>
      </c>
      <c r="DP318" s="81"/>
      <c r="DQ318" s="107"/>
      <c r="DR318" s="108"/>
      <c r="DS318" s="109">
        <f t="shared" si="292"/>
        <v>0</v>
      </c>
      <c r="DT318" s="109">
        <f t="shared" si="293"/>
        <v>0</v>
      </c>
      <c r="DU318" s="81"/>
      <c r="DV318" s="107"/>
      <c r="DW318" s="108"/>
      <c r="DX318" s="109">
        <f t="shared" si="294"/>
        <v>0</v>
      </c>
      <c r="DY318" s="109">
        <f t="shared" si="248"/>
        <v>0</v>
      </c>
    </row>
    <row r="319" spans="1:129" x14ac:dyDescent="0.2">
      <c r="A319" s="1">
        <f>Stundeneingabe_2008!A318</f>
        <v>11</v>
      </c>
      <c r="B319" s="1">
        <f>Stundeneingabe_2008!B318</f>
        <v>45</v>
      </c>
      <c r="C319" s="1" t="str">
        <f>Stundeneingabe_2008!C318</f>
        <v>SA</v>
      </c>
      <c r="D319" s="19">
        <f>Stundeneingabe_2008!D318</f>
        <v>45969</v>
      </c>
      <c r="E319" s="81"/>
      <c r="F319" s="107"/>
      <c r="G319" s="108"/>
      <c r="H319" s="109">
        <f t="shared" si="249"/>
        <v>0</v>
      </c>
      <c r="I319" s="90">
        <f t="shared" si="245"/>
        <v>0</v>
      </c>
      <c r="J319" s="81"/>
      <c r="K319" s="107"/>
      <c r="L319" s="108"/>
      <c r="M319" s="109">
        <f t="shared" si="250"/>
        <v>0</v>
      </c>
      <c r="N319" s="90">
        <f t="shared" si="246"/>
        <v>0</v>
      </c>
      <c r="O319" s="81"/>
      <c r="P319" s="107"/>
      <c r="Q319" s="108"/>
      <c r="R319" s="109">
        <f t="shared" si="251"/>
        <v>0</v>
      </c>
      <c r="S319" s="109">
        <f t="shared" si="252"/>
        <v>0</v>
      </c>
      <c r="T319" s="81"/>
      <c r="U319" s="107"/>
      <c r="V319" s="108"/>
      <c r="W319" s="109">
        <f t="shared" si="253"/>
        <v>0</v>
      </c>
      <c r="X319" s="109">
        <f t="shared" si="254"/>
        <v>0</v>
      </c>
      <c r="Y319" s="81"/>
      <c r="Z319" s="107"/>
      <c r="AA319" s="108"/>
      <c r="AB319" s="109">
        <f t="shared" si="255"/>
        <v>0</v>
      </c>
      <c r="AC319" s="109">
        <f t="shared" si="256"/>
        <v>0</v>
      </c>
      <c r="AD319" s="81"/>
      <c r="AE319" s="107"/>
      <c r="AF319" s="108"/>
      <c r="AG319" s="109">
        <f t="shared" si="257"/>
        <v>0</v>
      </c>
      <c r="AH319" s="109">
        <f t="shared" si="258"/>
        <v>0</v>
      </c>
      <c r="AI319" s="81"/>
      <c r="AJ319" s="107"/>
      <c r="AK319" s="108"/>
      <c r="AL319" s="109">
        <f t="shared" si="259"/>
        <v>0</v>
      </c>
      <c r="AM319" s="109">
        <f t="shared" si="260"/>
        <v>0</v>
      </c>
      <c r="AN319" s="81"/>
      <c r="AO319" s="107"/>
      <c r="AP319" s="108"/>
      <c r="AQ319" s="109">
        <f t="shared" si="261"/>
        <v>0</v>
      </c>
      <c r="AR319" s="109">
        <f t="shared" si="262"/>
        <v>0</v>
      </c>
      <c r="AS319" s="81"/>
      <c r="AT319" s="107"/>
      <c r="AU319" s="108"/>
      <c r="AV319" s="109">
        <f t="shared" si="263"/>
        <v>0</v>
      </c>
      <c r="AW319" s="109">
        <f t="shared" si="264"/>
        <v>0</v>
      </c>
      <c r="AX319" s="81"/>
      <c r="AY319" s="107"/>
      <c r="AZ319" s="108"/>
      <c r="BA319" s="109">
        <f t="shared" si="265"/>
        <v>0</v>
      </c>
      <c r="BB319" s="109">
        <f t="shared" si="266"/>
        <v>0</v>
      </c>
      <c r="BC319" s="81"/>
      <c r="BD319" s="107"/>
      <c r="BE319" s="108"/>
      <c r="BF319" s="109">
        <f t="shared" si="267"/>
        <v>0</v>
      </c>
      <c r="BG319" s="109">
        <f t="shared" si="268"/>
        <v>0</v>
      </c>
      <c r="BH319" s="81"/>
      <c r="BI319" s="107"/>
      <c r="BJ319" s="108"/>
      <c r="BK319" s="109">
        <f t="shared" si="269"/>
        <v>0</v>
      </c>
      <c r="BL319" s="109">
        <f t="shared" si="270"/>
        <v>0</v>
      </c>
      <c r="BM319" s="81"/>
      <c r="BN319" s="107"/>
      <c r="BO319" s="108"/>
      <c r="BP319" s="109">
        <f t="shared" si="271"/>
        <v>0</v>
      </c>
      <c r="BQ319" s="109">
        <f t="shared" si="272"/>
        <v>0</v>
      </c>
      <c r="BR319" s="81"/>
      <c r="BS319" s="107"/>
      <c r="BT319" s="108"/>
      <c r="BU319" s="109">
        <f t="shared" si="273"/>
        <v>0</v>
      </c>
      <c r="BV319" s="109">
        <f t="shared" si="274"/>
        <v>0</v>
      </c>
      <c r="BW319" s="81"/>
      <c r="BX319" s="107"/>
      <c r="BY319" s="108"/>
      <c r="BZ319" s="109">
        <f t="shared" si="275"/>
        <v>0</v>
      </c>
      <c r="CA319" s="109">
        <f t="shared" si="276"/>
        <v>0</v>
      </c>
      <c r="CB319" s="81"/>
      <c r="CC319" s="107"/>
      <c r="CD319" s="108"/>
      <c r="CE319" s="109">
        <f t="shared" si="277"/>
        <v>0</v>
      </c>
      <c r="CF319" s="109">
        <f t="shared" si="278"/>
        <v>0</v>
      </c>
      <c r="CG319" s="81"/>
      <c r="CH319" s="107"/>
      <c r="CI319" s="108"/>
      <c r="CJ319" s="109">
        <f t="shared" si="279"/>
        <v>0</v>
      </c>
      <c r="CK319" s="109">
        <f t="shared" si="280"/>
        <v>0</v>
      </c>
      <c r="CL319" s="81"/>
      <c r="CM319" s="107"/>
      <c r="CN319" s="108"/>
      <c r="CO319" s="109">
        <f t="shared" si="281"/>
        <v>0</v>
      </c>
      <c r="CP319" s="109">
        <f t="shared" si="282"/>
        <v>0</v>
      </c>
      <c r="CQ319" s="81"/>
      <c r="CR319" s="107"/>
      <c r="CS319" s="108"/>
      <c r="CT319" s="109">
        <f t="shared" si="283"/>
        <v>0</v>
      </c>
      <c r="CU319" s="109">
        <f t="shared" si="284"/>
        <v>0</v>
      </c>
      <c r="CV319" s="81"/>
      <c r="CW319" s="107"/>
      <c r="CX319" s="108"/>
      <c r="CY319" s="109">
        <f t="shared" si="285"/>
        <v>0</v>
      </c>
      <c r="CZ319" s="90">
        <f t="shared" si="247"/>
        <v>0</v>
      </c>
      <c r="DA319" s="81"/>
      <c r="DB319" s="107"/>
      <c r="DC319" s="108"/>
      <c r="DD319" s="109">
        <f t="shared" si="286"/>
        <v>0</v>
      </c>
      <c r="DE319" s="109">
        <f t="shared" si="287"/>
        <v>0</v>
      </c>
      <c r="DF319" s="81"/>
      <c r="DG319" s="107"/>
      <c r="DH319" s="108"/>
      <c r="DI319" s="109">
        <f t="shared" si="288"/>
        <v>0</v>
      </c>
      <c r="DJ319" s="109">
        <f t="shared" si="289"/>
        <v>0</v>
      </c>
      <c r="DK319" s="81"/>
      <c r="DL319" s="107"/>
      <c r="DM319" s="108"/>
      <c r="DN319" s="109">
        <f t="shared" si="290"/>
        <v>0</v>
      </c>
      <c r="DO319" s="109">
        <f t="shared" si="291"/>
        <v>0</v>
      </c>
      <c r="DP319" s="81"/>
      <c r="DQ319" s="107"/>
      <c r="DR319" s="108"/>
      <c r="DS319" s="109">
        <f t="shared" si="292"/>
        <v>0</v>
      </c>
      <c r="DT319" s="109">
        <f t="shared" si="293"/>
        <v>0</v>
      </c>
      <c r="DU319" s="81"/>
      <c r="DV319" s="107"/>
      <c r="DW319" s="108"/>
      <c r="DX319" s="109">
        <f t="shared" si="294"/>
        <v>0</v>
      </c>
      <c r="DY319" s="109">
        <f t="shared" si="248"/>
        <v>0</v>
      </c>
    </row>
    <row r="320" spans="1:129" x14ac:dyDescent="0.2">
      <c r="A320" s="1">
        <f>Stundeneingabe_2008!A319</f>
        <v>11</v>
      </c>
      <c r="B320" s="1">
        <f>Stundeneingabe_2008!B319</f>
        <v>45</v>
      </c>
      <c r="C320" s="1" t="str">
        <f>Stundeneingabe_2008!C319</f>
        <v>SO</v>
      </c>
      <c r="D320" s="19">
        <f>Stundeneingabe_2008!D319</f>
        <v>45970</v>
      </c>
      <c r="E320" s="81"/>
      <c r="F320" s="107"/>
      <c r="G320" s="108"/>
      <c r="H320" s="109">
        <f t="shared" si="249"/>
        <v>0</v>
      </c>
      <c r="I320" s="90">
        <f t="shared" si="245"/>
        <v>0</v>
      </c>
      <c r="J320" s="81"/>
      <c r="K320" s="107"/>
      <c r="L320" s="108"/>
      <c r="M320" s="109">
        <f t="shared" si="250"/>
        <v>0</v>
      </c>
      <c r="N320" s="90">
        <f t="shared" si="246"/>
        <v>0</v>
      </c>
      <c r="O320" s="81"/>
      <c r="P320" s="107"/>
      <c r="Q320" s="108"/>
      <c r="R320" s="109">
        <f t="shared" si="251"/>
        <v>0</v>
      </c>
      <c r="S320" s="109">
        <f t="shared" si="252"/>
        <v>0</v>
      </c>
      <c r="T320" s="81"/>
      <c r="U320" s="107"/>
      <c r="V320" s="108"/>
      <c r="W320" s="109">
        <f t="shared" si="253"/>
        <v>0</v>
      </c>
      <c r="X320" s="109">
        <f t="shared" si="254"/>
        <v>0</v>
      </c>
      <c r="Y320" s="81"/>
      <c r="Z320" s="107"/>
      <c r="AA320" s="108"/>
      <c r="AB320" s="109">
        <f t="shared" si="255"/>
        <v>0</v>
      </c>
      <c r="AC320" s="109">
        <f t="shared" si="256"/>
        <v>0</v>
      </c>
      <c r="AD320" s="81"/>
      <c r="AE320" s="107"/>
      <c r="AF320" s="108"/>
      <c r="AG320" s="109">
        <f t="shared" si="257"/>
        <v>0</v>
      </c>
      <c r="AH320" s="109">
        <f t="shared" si="258"/>
        <v>0</v>
      </c>
      <c r="AI320" s="81"/>
      <c r="AJ320" s="107"/>
      <c r="AK320" s="108"/>
      <c r="AL320" s="109">
        <f t="shared" si="259"/>
        <v>0</v>
      </c>
      <c r="AM320" s="109">
        <f t="shared" si="260"/>
        <v>0</v>
      </c>
      <c r="AN320" s="81"/>
      <c r="AO320" s="107"/>
      <c r="AP320" s="108"/>
      <c r="AQ320" s="109">
        <f t="shared" si="261"/>
        <v>0</v>
      </c>
      <c r="AR320" s="109">
        <f t="shared" si="262"/>
        <v>0</v>
      </c>
      <c r="AS320" s="81"/>
      <c r="AT320" s="107"/>
      <c r="AU320" s="108"/>
      <c r="AV320" s="109">
        <f t="shared" si="263"/>
        <v>0</v>
      </c>
      <c r="AW320" s="109">
        <f t="shared" si="264"/>
        <v>0</v>
      </c>
      <c r="AX320" s="81"/>
      <c r="AY320" s="107"/>
      <c r="AZ320" s="108"/>
      <c r="BA320" s="109">
        <f t="shared" si="265"/>
        <v>0</v>
      </c>
      <c r="BB320" s="109">
        <f t="shared" si="266"/>
        <v>0</v>
      </c>
      <c r="BC320" s="81"/>
      <c r="BD320" s="107"/>
      <c r="BE320" s="108"/>
      <c r="BF320" s="109">
        <f t="shared" si="267"/>
        <v>0</v>
      </c>
      <c r="BG320" s="109">
        <f t="shared" si="268"/>
        <v>0</v>
      </c>
      <c r="BH320" s="81"/>
      <c r="BI320" s="107"/>
      <c r="BJ320" s="108"/>
      <c r="BK320" s="109">
        <f t="shared" si="269"/>
        <v>0</v>
      </c>
      <c r="BL320" s="109">
        <f t="shared" si="270"/>
        <v>0</v>
      </c>
      <c r="BM320" s="81"/>
      <c r="BN320" s="107"/>
      <c r="BO320" s="108"/>
      <c r="BP320" s="109">
        <f t="shared" si="271"/>
        <v>0</v>
      </c>
      <c r="BQ320" s="109">
        <f t="shared" si="272"/>
        <v>0</v>
      </c>
      <c r="BR320" s="81"/>
      <c r="BS320" s="107"/>
      <c r="BT320" s="108"/>
      <c r="BU320" s="109">
        <f t="shared" si="273"/>
        <v>0</v>
      </c>
      <c r="BV320" s="109">
        <f t="shared" si="274"/>
        <v>0</v>
      </c>
      <c r="BW320" s="81"/>
      <c r="BX320" s="107"/>
      <c r="BY320" s="108"/>
      <c r="BZ320" s="109">
        <f t="shared" si="275"/>
        <v>0</v>
      </c>
      <c r="CA320" s="109">
        <f t="shared" si="276"/>
        <v>0</v>
      </c>
      <c r="CB320" s="81"/>
      <c r="CC320" s="107"/>
      <c r="CD320" s="108"/>
      <c r="CE320" s="109">
        <f t="shared" si="277"/>
        <v>0</v>
      </c>
      <c r="CF320" s="109">
        <f t="shared" si="278"/>
        <v>0</v>
      </c>
      <c r="CG320" s="81"/>
      <c r="CH320" s="107"/>
      <c r="CI320" s="108"/>
      <c r="CJ320" s="109">
        <f t="shared" si="279"/>
        <v>0</v>
      </c>
      <c r="CK320" s="109">
        <f t="shared" si="280"/>
        <v>0</v>
      </c>
      <c r="CL320" s="81"/>
      <c r="CM320" s="107"/>
      <c r="CN320" s="108"/>
      <c r="CO320" s="109">
        <f t="shared" si="281"/>
        <v>0</v>
      </c>
      <c r="CP320" s="109">
        <f t="shared" si="282"/>
        <v>0</v>
      </c>
      <c r="CQ320" s="81"/>
      <c r="CR320" s="107"/>
      <c r="CS320" s="108"/>
      <c r="CT320" s="109">
        <f t="shared" si="283"/>
        <v>0</v>
      </c>
      <c r="CU320" s="109">
        <f t="shared" si="284"/>
        <v>0</v>
      </c>
      <c r="CV320" s="81"/>
      <c r="CW320" s="107"/>
      <c r="CX320" s="108"/>
      <c r="CY320" s="109">
        <f t="shared" si="285"/>
        <v>0</v>
      </c>
      <c r="CZ320" s="90">
        <f t="shared" si="247"/>
        <v>0</v>
      </c>
      <c r="DA320" s="81"/>
      <c r="DB320" s="107"/>
      <c r="DC320" s="108"/>
      <c r="DD320" s="109">
        <f t="shared" si="286"/>
        <v>0</v>
      </c>
      <c r="DE320" s="109">
        <f t="shared" si="287"/>
        <v>0</v>
      </c>
      <c r="DF320" s="81"/>
      <c r="DG320" s="107"/>
      <c r="DH320" s="108"/>
      <c r="DI320" s="109">
        <f t="shared" si="288"/>
        <v>0</v>
      </c>
      <c r="DJ320" s="109">
        <f t="shared" si="289"/>
        <v>0</v>
      </c>
      <c r="DK320" s="81"/>
      <c r="DL320" s="107"/>
      <c r="DM320" s="108"/>
      <c r="DN320" s="109">
        <f t="shared" si="290"/>
        <v>0</v>
      </c>
      <c r="DO320" s="109">
        <f t="shared" si="291"/>
        <v>0</v>
      </c>
      <c r="DP320" s="81"/>
      <c r="DQ320" s="107"/>
      <c r="DR320" s="108"/>
      <c r="DS320" s="109">
        <f t="shared" si="292"/>
        <v>0</v>
      </c>
      <c r="DT320" s="109">
        <f t="shared" si="293"/>
        <v>0</v>
      </c>
      <c r="DU320" s="81"/>
      <c r="DV320" s="107"/>
      <c r="DW320" s="108"/>
      <c r="DX320" s="109">
        <f t="shared" si="294"/>
        <v>0</v>
      </c>
      <c r="DY320" s="109">
        <f t="shared" si="248"/>
        <v>0</v>
      </c>
    </row>
    <row r="321" spans="1:129" x14ac:dyDescent="0.2">
      <c r="A321" s="1">
        <f>Stundeneingabe_2008!A320</f>
        <v>11</v>
      </c>
      <c r="B321" s="1">
        <f>Stundeneingabe_2008!B320</f>
        <v>46</v>
      </c>
      <c r="C321" s="1" t="str">
        <f>Stundeneingabe_2008!C320</f>
        <v>MO</v>
      </c>
      <c r="D321" s="19">
        <f>Stundeneingabe_2008!D320</f>
        <v>45971</v>
      </c>
      <c r="E321" s="81"/>
      <c r="F321" s="107"/>
      <c r="G321" s="108"/>
      <c r="H321" s="109">
        <f t="shared" si="249"/>
        <v>0</v>
      </c>
      <c r="I321" s="90">
        <f t="shared" si="245"/>
        <v>0</v>
      </c>
      <c r="J321" s="81"/>
      <c r="K321" s="107"/>
      <c r="L321" s="108"/>
      <c r="M321" s="109">
        <f t="shared" si="250"/>
        <v>0</v>
      </c>
      <c r="N321" s="90">
        <f t="shared" si="246"/>
        <v>0</v>
      </c>
      <c r="O321" s="81"/>
      <c r="P321" s="107"/>
      <c r="Q321" s="108"/>
      <c r="R321" s="109">
        <f t="shared" si="251"/>
        <v>0</v>
      </c>
      <c r="S321" s="109">
        <f t="shared" si="252"/>
        <v>0</v>
      </c>
      <c r="T321" s="81"/>
      <c r="U321" s="107"/>
      <c r="V321" s="108"/>
      <c r="W321" s="109">
        <f t="shared" si="253"/>
        <v>0</v>
      </c>
      <c r="X321" s="109">
        <f t="shared" si="254"/>
        <v>0</v>
      </c>
      <c r="Y321" s="81"/>
      <c r="Z321" s="107"/>
      <c r="AA321" s="108"/>
      <c r="AB321" s="109">
        <f t="shared" si="255"/>
        <v>0</v>
      </c>
      <c r="AC321" s="109">
        <f t="shared" si="256"/>
        <v>0</v>
      </c>
      <c r="AD321" s="81"/>
      <c r="AE321" s="107"/>
      <c r="AF321" s="108"/>
      <c r="AG321" s="109">
        <f t="shared" si="257"/>
        <v>0</v>
      </c>
      <c r="AH321" s="109">
        <f t="shared" si="258"/>
        <v>0</v>
      </c>
      <c r="AI321" s="81"/>
      <c r="AJ321" s="107"/>
      <c r="AK321" s="108"/>
      <c r="AL321" s="109">
        <f t="shared" si="259"/>
        <v>0</v>
      </c>
      <c r="AM321" s="109">
        <f t="shared" si="260"/>
        <v>0</v>
      </c>
      <c r="AN321" s="81"/>
      <c r="AO321" s="107"/>
      <c r="AP321" s="108"/>
      <c r="AQ321" s="109">
        <f t="shared" si="261"/>
        <v>0</v>
      </c>
      <c r="AR321" s="109">
        <f t="shared" si="262"/>
        <v>0</v>
      </c>
      <c r="AS321" s="81"/>
      <c r="AT321" s="107"/>
      <c r="AU321" s="108"/>
      <c r="AV321" s="109">
        <f t="shared" si="263"/>
        <v>0</v>
      </c>
      <c r="AW321" s="109">
        <f t="shared" si="264"/>
        <v>0</v>
      </c>
      <c r="AX321" s="81"/>
      <c r="AY321" s="107"/>
      <c r="AZ321" s="108"/>
      <c r="BA321" s="109">
        <f t="shared" si="265"/>
        <v>0</v>
      </c>
      <c r="BB321" s="109">
        <f t="shared" si="266"/>
        <v>0</v>
      </c>
      <c r="BC321" s="81"/>
      <c r="BD321" s="107"/>
      <c r="BE321" s="108"/>
      <c r="BF321" s="109">
        <f t="shared" si="267"/>
        <v>0</v>
      </c>
      <c r="BG321" s="109">
        <f t="shared" si="268"/>
        <v>0</v>
      </c>
      <c r="BH321" s="81"/>
      <c r="BI321" s="107"/>
      <c r="BJ321" s="108"/>
      <c r="BK321" s="109">
        <f t="shared" si="269"/>
        <v>0</v>
      </c>
      <c r="BL321" s="109">
        <f t="shared" si="270"/>
        <v>0</v>
      </c>
      <c r="BM321" s="81"/>
      <c r="BN321" s="107"/>
      <c r="BO321" s="108"/>
      <c r="BP321" s="109">
        <f t="shared" si="271"/>
        <v>0</v>
      </c>
      <c r="BQ321" s="109">
        <f t="shared" si="272"/>
        <v>0</v>
      </c>
      <c r="BR321" s="81"/>
      <c r="BS321" s="107"/>
      <c r="BT321" s="108"/>
      <c r="BU321" s="109">
        <f t="shared" si="273"/>
        <v>0</v>
      </c>
      <c r="BV321" s="109">
        <f t="shared" si="274"/>
        <v>0</v>
      </c>
      <c r="BW321" s="81"/>
      <c r="BX321" s="107"/>
      <c r="BY321" s="108"/>
      <c r="BZ321" s="109">
        <f t="shared" si="275"/>
        <v>0</v>
      </c>
      <c r="CA321" s="109">
        <f t="shared" si="276"/>
        <v>0</v>
      </c>
      <c r="CB321" s="81"/>
      <c r="CC321" s="107"/>
      <c r="CD321" s="108"/>
      <c r="CE321" s="109">
        <f t="shared" si="277"/>
        <v>0</v>
      </c>
      <c r="CF321" s="109">
        <f t="shared" si="278"/>
        <v>0</v>
      </c>
      <c r="CG321" s="81"/>
      <c r="CH321" s="107"/>
      <c r="CI321" s="108"/>
      <c r="CJ321" s="109">
        <f t="shared" si="279"/>
        <v>0</v>
      </c>
      <c r="CK321" s="109">
        <f t="shared" si="280"/>
        <v>0</v>
      </c>
      <c r="CL321" s="81"/>
      <c r="CM321" s="107"/>
      <c r="CN321" s="108"/>
      <c r="CO321" s="109">
        <f t="shared" si="281"/>
        <v>0</v>
      </c>
      <c r="CP321" s="109">
        <f t="shared" si="282"/>
        <v>0</v>
      </c>
      <c r="CQ321" s="81"/>
      <c r="CR321" s="107"/>
      <c r="CS321" s="108"/>
      <c r="CT321" s="109">
        <f t="shared" si="283"/>
        <v>0</v>
      </c>
      <c r="CU321" s="109">
        <f t="shared" si="284"/>
        <v>0</v>
      </c>
      <c r="CV321" s="81"/>
      <c r="CW321" s="107"/>
      <c r="CX321" s="108"/>
      <c r="CY321" s="109">
        <f t="shared" si="285"/>
        <v>0</v>
      </c>
      <c r="CZ321" s="90">
        <f t="shared" si="247"/>
        <v>0</v>
      </c>
      <c r="DA321" s="81"/>
      <c r="DB321" s="107"/>
      <c r="DC321" s="108"/>
      <c r="DD321" s="109">
        <f t="shared" si="286"/>
        <v>0</v>
      </c>
      <c r="DE321" s="109">
        <f t="shared" si="287"/>
        <v>0</v>
      </c>
      <c r="DF321" s="81"/>
      <c r="DG321" s="107"/>
      <c r="DH321" s="108"/>
      <c r="DI321" s="109">
        <f t="shared" si="288"/>
        <v>0</v>
      </c>
      <c r="DJ321" s="109">
        <f t="shared" si="289"/>
        <v>0</v>
      </c>
      <c r="DK321" s="81"/>
      <c r="DL321" s="107"/>
      <c r="DM321" s="108"/>
      <c r="DN321" s="109">
        <f t="shared" si="290"/>
        <v>0</v>
      </c>
      <c r="DO321" s="109">
        <f t="shared" si="291"/>
        <v>0</v>
      </c>
      <c r="DP321" s="81"/>
      <c r="DQ321" s="107"/>
      <c r="DR321" s="108"/>
      <c r="DS321" s="109">
        <f t="shared" si="292"/>
        <v>0</v>
      </c>
      <c r="DT321" s="109">
        <f t="shared" si="293"/>
        <v>0</v>
      </c>
      <c r="DU321" s="81"/>
      <c r="DV321" s="107"/>
      <c r="DW321" s="108"/>
      <c r="DX321" s="109">
        <f t="shared" si="294"/>
        <v>0</v>
      </c>
      <c r="DY321" s="109">
        <f t="shared" si="248"/>
        <v>0</v>
      </c>
    </row>
    <row r="322" spans="1:129" x14ac:dyDescent="0.2">
      <c r="A322" s="1">
        <f>Stundeneingabe_2008!A321</f>
        <v>11</v>
      </c>
      <c r="B322" s="1">
        <f>Stundeneingabe_2008!B321</f>
        <v>46</v>
      </c>
      <c r="C322" s="1" t="str">
        <f>Stundeneingabe_2008!C321</f>
        <v>DI</v>
      </c>
      <c r="D322" s="19">
        <f>Stundeneingabe_2008!D321</f>
        <v>45972</v>
      </c>
      <c r="E322" s="81"/>
      <c r="F322" s="107"/>
      <c r="G322" s="108"/>
      <c r="H322" s="109">
        <f t="shared" si="249"/>
        <v>0</v>
      </c>
      <c r="I322" s="90">
        <f t="shared" si="245"/>
        <v>0</v>
      </c>
      <c r="J322" s="81"/>
      <c r="K322" s="107"/>
      <c r="L322" s="108"/>
      <c r="M322" s="109">
        <f t="shared" si="250"/>
        <v>0</v>
      </c>
      <c r="N322" s="90">
        <f t="shared" si="246"/>
        <v>0</v>
      </c>
      <c r="O322" s="81"/>
      <c r="P322" s="107"/>
      <c r="Q322" s="108"/>
      <c r="R322" s="109">
        <f t="shared" si="251"/>
        <v>0</v>
      </c>
      <c r="S322" s="109">
        <f t="shared" si="252"/>
        <v>0</v>
      </c>
      <c r="T322" s="81"/>
      <c r="U322" s="107"/>
      <c r="V322" s="108"/>
      <c r="W322" s="109">
        <f t="shared" si="253"/>
        <v>0</v>
      </c>
      <c r="X322" s="109">
        <f t="shared" si="254"/>
        <v>0</v>
      </c>
      <c r="Y322" s="81"/>
      <c r="Z322" s="107"/>
      <c r="AA322" s="108"/>
      <c r="AB322" s="109">
        <f t="shared" si="255"/>
        <v>0</v>
      </c>
      <c r="AC322" s="109">
        <f t="shared" si="256"/>
        <v>0</v>
      </c>
      <c r="AD322" s="81"/>
      <c r="AE322" s="107"/>
      <c r="AF322" s="108"/>
      <c r="AG322" s="109">
        <f t="shared" si="257"/>
        <v>0</v>
      </c>
      <c r="AH322" s="109">
        <f t="shared" si="258"/>
        <v>0</v>
      </c>
      <c r="AI322" s="81"/>
      <c r="AJ322" s="107"/>
      <c r="AK322" s="108"/>
      <c r="AL322" s="109">
        <f t="shared" si="259"/>
        <v>0</v>
      </c>
      <c r="AM322" s="109">
        <f t="shared" si="260"/>
        <v>0</v>
      </c>
      <c r="AN322" s="81"/>
      <c r="AO322" s="107"/>
      <c r="AP322" s="108"/>
      <c r="AQ322" s="109">
        <f t="shared" si="261"/>
        <v>0</v>
      </c>
      <c r="AR322" s="109">
        <f t="shared" si="262"/>
        <v>0</v>
      </c>
      <c r="AS322" s="81"/>
      <c r="AT322" s="107"/>
      <c r="AU322" s="108"/>
      <c r="AV322" s="109">
        <f t="shared" si="263"/>
        <v>0</v>
      </c>
      <c r="AW322" s="109">
        <f t="shared" si="264"/>
        <v>0</v>
      </c>
      <c r="AX322" s="81"/>
      <c r="AY322" s="107"/>
      <c r="AZ322" s="108"/>
      <c r="BA322" s="109">
        <f t="shared" si="265"/>
        <v>0</v>
      </c>
      <c r="BB322" s="109">
        <f t="shared" si="266"/>
        <v>0</v>
      </c>
      <c r="BC322" s="81"/>
      <c r="BD322" s="107"/>
      <c r="BE322" s="108"/>
      <c r="BF322" s="109">
        <f t="shared" si="267"/>
        <v>0</v>
      </c>
      <c r="BG322" s="109">
        <f t="shared" si="268"/>
        <v>0</v>
      </c>
      <c r="BH322" s="81"/>
      <c r="BI322" s="107"/>
      <c r="BJ322" s="108"/>
      <c r="BK322" s="109">
        <f t="shared" si="269"/>
        <v>0</v>
      </c>
      <c r="BL322" s="109">
        <f t="shared" si="270"/>
        <v>0</v>
      </c>
      <c r="BM322" s="81"/>
      <c r="BN322" s="107"/>
      <c r="BO322" s="108"/>
      <c r="BP322" s="109">
        <f t="shared" si="271"/>
        <v>0</v>
      </c>
      <c r="BQ322" s="109">
        <f t="shared" si="272"/>
        <v>0</v>
      </c>
      <c r="BR322" s="81"/>
      <c r="BS322" s="107"/>
      <c r="BT322" s="108"/>
      <c r="BU322" s="109">
        <f t="shared" si="273"/>
        <v>0</v>
      </c>
      <c r="BV322" s="109">
        <f t="shared" si="274"/>
        <v>0</v>
      </c>
      <c r="BW322" s="81"/>
      <c r="BX322" s="107"/>
      <c r="BY322" s="108"/>
      <c r="BZ322" s="109">
        <f t="shared" si="275"/>
        <v>0</v>
      </c>
      <c r="CA322" s="109">
        <f t="shared" si="276"/>
        <v>0</v>
      </c>
      <c r="CB322" s="81"/>
      <c r="CC322" s="107"/>
      <c r="CD322" s="108"/>
      <c r="CE322" s="109">
        <f t="shared" si="277"/>
        <v>0</v>
      </c>
      <c r="CF322" s="109">
        <f t="shared" si="278"/>
        <v>0</v>
      </c>
      <c r="CG322" s="81"/>
      <c r="CH322" s="107"/>
      <c r="CI322" s="108"/>
      <c r="CJ322" s="109">
        <f t="shared" si="279"/>
        <v>0</v>
      </c>
      <c r="CK322" s="109">
        <f t="shared" si="280"/>
        <v>0</v>
      </c>
      <c r="CL322" s="81"/>
      <c r="CM322" s="107"/>
      <c r="CN322" s="108"/>
      <c r="CO322" s="109">
        <f t="shared" si="281"/>
        <v>0</v>
      </c>
      <c r="CP322" s="109">
        <f t="shared" si="282"/>
        <v>0</v>
      </c>
      <c r="CQ322" s="81"/>
      <c r="CR322" s="107"/>
      <c r="CS322" s="108"/>
      <c r="CT322" s="109">
        <f t="shared" si="283"/>
        <v>0</v>
      </c>
      <c r="CU322" s="109">
        <f t="shared" si="284"/>
        <v>0</v>
      </c>
      <c r="CV322" s="81"/>
      <c r="CW322" s="107"/>
      <c r="CX322" s="108"/>
      <c r="CY322" s="109">
        <f t="shared" si="285"/>
        <v>0</v>
      </c>
      <c r="CZ322" s="90">
        <f t="shared" si="247"/>
        <v>0</v>
      </c>
      <c r="DA322" s="81"/>
      <c r="DB322" s="107"/>
      <c r="DC322" s="108"/>
      <c r="DD322" s="109">
        <f t="shared" si="286"/>
        <v>0</v>
      </c>
      <c r="DE322" s="109">
        <f t="shared" si="287"/>
        <v>0</v>
      </c>
      <c r="DF322" s="81"/>
      <c r="DG322" s="107"/>
      <c r="DH322" s="108"/>
      <c r="DI322" s="109">
        <f t="shared" si="288"/>
        <v>0</v>
      </c>
      <c r="DJ322" s="109">
        <f t="shared" si="289"/>
        <v>0</v>
      </c>
      <c r="DK322" s="81"/>
      <c r="DL322" s="107"/>
      <c r="DM322" s="108"/>
      <c r="DN322" s="109">
        <f t="shared" si="290"/>
        <v>0</v>
      </c>
      <c r="DO322" s="109">
        <f t="shared" si="291"/>
        <v>0</v>
      </c>
      <c r="DP322" s="81"/>
      <c r="DQ322" s="107"/>
      <c r="DR322" s="108"/>
      <c r="DS322" s="109">
        <f t="shared" si="292"/>
        <v>0</v>
      </c>
      <c r="DT322" s="109">
        <f t="shared" si="293"/>
        <v>0</v>
      </c>
      <c r="DU322" s="81"/>
      <c r="DV322" s="107"/>
      <c r="DW322" s="108"/>
      <c r="DX322" s="109">
        <f t="shared" si="294"/>
        <v>0</v>
      </c>
      <c r="DY322" s="109">
        <f t="shared" si="248"/>
        <v>0</v>
      </c>
    </row>
    <row r="323" spans="1:129" x14ac:dyDescent="0.2">
      <c r="A323" s="1">
        <f>Stundeneingabe_2008!A322</f>
        <v>11</v>
      </c>
      <c r="B323" s="1">
        <f>Stundeneingabe_2008!B322</f>
        <v>46</v>
      </c>
      <c r="C323" s="1" t="str">
        <f>Stundeneingabe_2008!C322</f>
        <v>MI</v>
      </c>
      <c r="D323" s="19">
        <f>Stundeneingabe_2008!D322</f>
        <v>45973</v>
      </c>
      <c r="E323" s="81"/>
      <c r="F323" s="107"/>
      <c r="G323" s="108"/>
      <c r="H323" s="109">
        <f t="shared" si="249"/>
        <v>0</v>
      </c>
      <c r="I323" s="90">
        <f t="shared" si="245"/>
        <v>0</v>
      </c>
      <c r="J323" s="81"/>
      <c r="K323" s="107"/>
      <c r="L323" s="108"/>
      <c r="M323" s="109">
        <f t="shared" si="250"/>
        <v>0</v>
      </c>
      <c r="N323" s="90">
        <f t="shared" si="246"/>
        <v>0</v>
      </c>
      <c r="O323" s="81"/>
      <c r="P323" s="107"/>
      <c r="Q323" s="108"/>
      <c r="R323" s="109">
        <f t="shared" si="251"/>
        <v>0</v>
      </c>
      <c r="S323" s="109">
        <f t="shared" si="252"/>
        <v>0</v>
      </c>
      <c r="T323" s="81"/>
      <c r="U323" s="107"/>
      <c r="V323" s="108"/>
      <c r="W323" s="109">
        <f t="shared" si="253"/>
        <v>0</v>
      </c>
      <c r="X323" s="109">
        <f t="shared" si="254"/>
        <v>0</v>
      </c>
      <c r="Y323" s="81"/>
      <c r="Z323" s="107"/>
      <c r="AA323" s="108"/>
      <c r="AB323" s="109">
        <f t="shared" si="255"/>
        <v>0</v>
      </c>
      <c r="AC323" s="109">
        <f t="shared" si="256"/>
        <v>0</v>
      </c>
      <c r="AD323" s="81"/>
      <c r="AE323" s="107"/>
      <c r="AF323" s="108"/>
      <c r="AG323" s="109">
        <f t="shared" si="257"/>
        <v>0</v>
      </c>
      <c r="AH323" s="109">
        <f t="shared" si="258"/>
        <v>0</v>
      </c>
      <c r="AI323" s="81"/>
      <c r="AJ323" s="107"/>
      <c r="AK323" s="108"/>
      <c r="AL323" s="109">
        <f t="shared" si="259"/>
        <v>0</v>
      </c>
      <c r="AM323" s="109">
        <f t="shared" si="260"/>
        <v>0</v>
      </c>
      <c r="AN323" s="81"/>
      <c r="AO323" s="107"/>
      <c r="AP323" s="108"/>
      <c r="AQ323" s="109">
        <f t="shared" si="261"/>
        <v>0</v>
      </c>
      <c r="AR323" s="109">
        <f t="shared" si="262"/>
        <v>0</v>
      </c>
      <c r="AS323" s="81"/>
      <c r="AT323" s="107"/>
      <c r="AU323" s="108"/>
      <c r="AV323" s="109">
        <f t="shared" si="263"/>
        <v>0</v>
      </c>
      <c r="AW323" s="109">
        <f t="shared" si="264"/>
        <v>0</v>
      </c>
      <c r="AX323" s="81"/>
      <c r="AY323" s="107"/>
      <c r="AZ323" s="108"/>
      <c r="BA323" s="109">
        <f t="shared" si="265"/>
        <v>0</v>
      </c>
      <c r="BB323" s="109">
        <f t="shared" si="266"/>
        <v>0</v>
      </c>
      <c r="BC323" s="81"/>
      <c r="BD323" s="107"/>
      <c r="BE323" s="108"/>
      <c r="BF323" s="109">
        <f t="shared" si="267"/>
        <v>0</v>
      </c>
      <c r="BG323" s="109">
        <f t="shared" si="268"/>
        <v>0</v>
      </c>
      <c r="BH323" s="81"/>
      <c r="BI323" s="107"/>
      <c r="BJ323" s="108"/>
      <c r="BK323" s="109">
        <f t="shared" si="269"/>
        <v>0</v>
      </c>
      <c r="BL323" s="109">
        <f t="shared" si="270"/>
        <v>0</v>
      </c>
      <c r="BM323" s="81"/>
      <c r="BN323" s="107"/>
      <c r="BO323" s="108"/>
      <c r="BP323" s="109">
        <f t="shared" si="271"/>
        <v>0</v>
      </c>
      <c r="BQ323" s="109">
        <f t="shared" si="272"/>
        <v>0</v>
      </c>
      <c r="BR323" s="81"/>
      <c r="BS323" s="107"/>
      <c r="BT323" s="108"/>
      <c r="BU323" s="109">
        <f t="shared" si="273"/>
        <v>0</v>
      </c>
      <c r="BV323" s="109">
        <f t="shared" si="274"/>
        <v>0</v>
      </c>
      <c r="BW323" s="81"/>
      <c r="BX323" s="107"/>
      <c r="BY323" s="108"/>
      <c r="BZ323" s="109">
        <f t="shared" si="275"/>
        <v>0</v>
      </c>
      <c r="CA323" s="109">
        <f t="shared" si="276"/>
        <v>0</v>
      </c>
      <c r="CB323" s="81"/>
      <c r="CC323" s="107"/>
      <c r="CD323" s="108"/>
      <c r="CE323" s="109">
        <f t="shared" si="277"/>
        <v>0</v>
      </c>
      <c r="CF323" s="109">
        <f t="shared" si="278"/>
        <v>0</v>
      </c>
      <c r="CG323" s="81"/>
      <c r="CH323" s="107"/>
      <c r="CI323" s="108"/>
      <c r="CJ323" s="109">
        <f t="shared" si="279"/>
        <v>0</v>
      </c>
      <c r="CK323" s="109">
        <f t="shared" si="280"/>
        <v>0</v>
      </c>
      <c r="CL323" s="81"/>
      <c r="CM323" s="107"/>
      <c r="CN323" s="108"/>
      <c r="CO323" s="109">
        <f t="shared" si="281"/>
        <v>0</v>
      </c>
      <c r="CP323" s="109">
        <f t="shared" si="282"/>
        <v>0</v>
      </c>
      <c r="CQ323" s="81"/>
      <c r="CR323" s="107"/>
      <c r="CS323" s="108"/>
      <c r="CT323" s="109">
        <f t="shared" si="283"/>
        <v>0</v>
      </c>
      <c r="CU323" s="109">
        <f t="shared" si="284"/>
        <v>0</v>
      </c>
      <c r="CV323" s="81"/>
      <c r="CW323" s="107"/>
      <c r="CX323" s="108"/>
      <c r="CY323" s="109">
        <f t="shared" si="285"/>
        <v>0</v>
      </c>
      <c r="CZ323" s="90">
        <f t="shared" si="247"/>
        <v>0</v>
      </c>
      <c r="DA323" s="81"/>
      <c r="DB323" s="107"/>
      <c r="DC323" s="108"/>
      <c r="DD323" s="109">
        <f t="shared" si="286"/>
        <v>0</v>
      </c>
      <c r="DE323" s="109">
        <f t="shared" si="287"/>
        <v>0</v>
      </c>
      <c r="DF323" s="81"/>
      <c r="DG323" s="107"/>
      <c r="DH323" s="108"/>
      <c r="DI323" s="109">
        <f t="shared" si="288"/>
        <v>0</v>
      </c>
      <c r="DJ323" s="109">
        <f t="shared" si="289"/>
        <v>0</v>
      </c>
      <c r="DK323" s="81"/>
      <c r="DL323" s="107"/>
      <c r="DM323" s="108"/>
      <c r="DN323" s="109">
        <f t="shared" si="290"/>
        <v>0</v>
      </c>
      <c r="DO323" s="109">
        <f t="shared" si="291"/>
        <v>0</v>
      </c>
      <c r="DP323" s="81"/>
      <c r="DQ323" s="107"/>
      <c r="DR323" s="108"/>
      <c r="DS323" s="109">
        <f t="shared" si="292"/>
        <v>0</v>
      </c>
      <c r="DT323" s="109">
        <f t="shared" si="293"/>
        <v>0</v>
      </c>
      <c r="DU323" s="81"/>
      <c r="DV323" s="107"/>
      <c r="DW323" s="108"/>
      <c r="DX323" s="109">
        <f t="shared" si="294"/>
        <v>0</v>
      </c>
      <c r="DY323" s="109">
        <f t="shared" si="248"/>
        <v>0</v>
      </c>
    </row>
    <row r="324" spans="1:129" x14ac:dyDescent="0.2">
      <c r="A324" s="1">
        <f>Stundeneingabe_2008!A323</f>
        <v>11</v>
      </c>
      <c r="B324" s="1">
        <f>Stundeneingabe_2008!B323</f>
        <v>46</v>
      </c>
      <c r="C324" s="1" t="str">
        <f>Stundeneingabe_2008!C323</f>
        <v>DO</v>
      </c>
      <c r="D324" s="19">
        <f>Stundeneingabe_2008!D323</f>
        <v>45974</v>
      </c>
      <c r="E324" s="81"/>
      <c r="F324" s="107"/>
      <c r="G324" s="108"/>
      <c r="H324" s="109">
        <f t="shared" si="249"/>
        <v>0</v>
      </c>
      <c r="I324" s="90">
        <f t="shared" si="245"/>
        <v>0</v>
      </c>
      <c r="J324" s="81"/>
      <c r="K324" s="107"/>
      <c r="L324" s="108"/>
      <c r="M324" s="109">
        <f t="shared" si="250"/>
        <v>0</v>
      </c>
      <c r="N324" s="90">
        <f t="shared" si="246"/>
        <v>0</v>
      </c>
      <c r="O324" s="81"/>
      <c r="P324" s="107"/>
      <c r="Q324" s="108"/>
      <c r="R324" s="109">
        <f t="shared" si="251"/>
        <v>0</v>
      </c>
      <c r="S324" s="109">
        <f t="shared" si="252"/>
        <v>0</v>
      </c>
      <c r="T324" s="81"/>
      <c r="U324" s="107"/>
      <c r="V324" s="108"/>
      <c r="W324" s="109">
        <f t="shared" si="253"/>
        <v>0</v>
      </c>
      <c r="X324" s="109">
        <f t="shared" si="254"/>
        <v>0</v>
      </c>
      <c r="Y324" s="81"/>
      <c r="Z324" s="107"/>
      <c r="AA324" s="108"/>
      <c r="AB324" s="109">
        <f t="shared" si="255"/>
        <v>0</v>
      </c>
      <c r="AC324" s="109">
        <f t="shared" si="256"/>
        <v>0</v>
      </c>
      <c r="AD324" s="81"/>
      <c r="AE324" s="107"/>
      <c r="AF324" s="108"/>
      <c r="AG324" s="109">
        <f t="shared" si="257"/>
        <v>0</v>
      </c>
      <c r="AH324" s="109">
        <f t="shared" si="258"/>
        <v>0</v>
      </c>
      <c r="AI324" s="81"/>
      <c r="AJ324" s="107"/>
      <c r="AK324" s="108"/>
      <c r="AL324" s="109">
        <f t="shared" si="259"/>
        <v>0</v>
      </c>
      <c r="AM324" s="109">
        <f t="shared" si="260"/>
        <v>0</v>
      </c>
      <c r="AN324" s="81"/>
      <c r="AO324" s="107"/>
      <c r="AP324" s="108"/>
      <c r="AQ324" s="109">
        <f t="shared" si="261"/>
        <v>0</v>
      </c>
      <c r="AR324" s="109">
        <f t="shared" si="262"/>
        <v>0</v>
      </c>
      <c r="AS324" s="81"/>
      <c r="AT324" s="107"/>
      <c r="AU324" s="108"/>
      <c r="AV324" s="109">
        <f t="shared" si="263"/>
        <v>0</v>
      </c>
      <c r="AW324" s="109">
        <f t="shared" si="264"/>
        <v>0</v>
      </c>
      <c r="AX324" s="81"/>
      <c r="AY324" s="107"/>
      <c r="AZ324" s="108"/>
      <c r="BA324" s="109">
        <f t="shared" si="265"/>
        <v>0</v>
      </c>
      <c r="BB324" s="109">
        <f t="shared" si="266"/>
        <v>0</v>
      </c>
      <c r="BC324" s="81"/>
      <c r="BD324" s="107"/>
      <c r="BE324" s="108"/>
      <c r="BF324" s="109">
        <f t="shared" si="267"/>
        <v>0</v>
      </c>
      <c r="BG324" s="109">
        <f t="shared" si="268"/>
        <v>0</v>
      </c>
      <c r="BH324" s="81"/>
      <c r="BI324" s="107"/>
      <c r="BJ324" s="108"/>
      <c r="BK324" s="109">
        <f t="shared" si="269"/>
        <v>0</v>
      </c>
      <c r="BL324" s="109">
        <f t="shared" si="270"/>
        <v>0</v>
      </c>
      <c r="BM324" s="81"/>
      <c r="BN324" s="107"/>
      <c r="BO324" s="108"/>
      <c r="BP324" s="109">
        <f t="shared" si="271"/>
        <v>0</v>
      </c>
      <c r="BQ324" s="109">
        <f t="shared" si="272"/>
        <v>0</v>
      </c>
      <c r="BR324" s="81"/>
      <c r="BS324" s="107"/>
      <c r="BT324" s="108"/>
      <c r="BU324" s="109">
        <f t="shared" si="273"/>
        <v>0</v>
      </c>
      <c r="BV324" s="109">
        <f t="shared" si="274"/>
        <v>0</v>
      </c>
      <c r="BW324" s="81"/>
      <c r="BX324" s="107"/>
      <c r="BY324" s="108"/>
      <c r="BZ324" s="109">
        <f t="shared" si="275"/>
        <v>0</v>
      </c>
      <c r="CA324" s="109">
        <f t="shared" si="276"/>
        <v>0</v>
      </c>
      <c r="CB324" s="81"/>
      <c r="CC324" s="107"/>
      <c r="CD324" s="108"/>
      <c r="CE324" s="109">
        <f t="shared" si="277"/>
        <v>0</v>
      </c>
      <c r="CF324" s="109">
        <f t="shared" si="278"/>
        <v>0</v>
      </c>
      <c r="CG324" s="81"/>
      <c r="CH324" s="107"/>
      <c r="CI324" s="108"/>
      <c r="CJ324" s="109">
        <f t="shared" si="279"/>
        <v>0</v>
      </c>
      <c r="CK324" s="109">
        <f t="shared" si="280"/>
        <v>0</v>
      </c>
      <c r="CL324" s="81"/>
      <c r="CM324" s="107"/>
      <c r="CN324" s="108"/>
      <c r="CO324" s="109">
        <f t="shared" si="281"/>
        <v>0</v>
      </c>
      <c r="CP324" s="109">
        <f t="shared" si="282"/>
        <v>0</v>
      </c>
      <c r="CQ324" s="81"/>
      <c r="CR324" s="107"/>
      <c r="CS324" s="108"/>
      <c r="CT324" s="109">
        <f t="shared" si="283"/>
        <v>0</v>
      </c>
      <c r="CU324" s="109">
        <f t="shared" si="284"/>
        <v>0</v>
      </c>
      <c r="CV324" s="81"/>
      <c r="CW324" s="107"/>
      <c r="CX324" s="108"/>
      <c r="CY324" s="109">
        <f t="shared" si="285"/>
        <v>0</v>
      </c>
      <c r="CZ324" s="90">
        <f t="shared" si="247"/>
        <v>0</v>
      </c>
      <c r="DA324" s="81"/>
      <c r="DB324" s="107"/>
      <c r="DC324" s="108"/>
      <c r="DD324" s="109">
        <f t="shared" si="286"/>
        <v>0</v>
      </c>
      <c r="DE324" s="109">
        <f t="shared" si="287"/>
        <v>0</v>
      </c>
      <c r="DF324" s="81"/>
      <c r="DG324" s="107"/>
      <c r="DH324" s="108"/>
      <c r="DI324" s="109">
        <f t="shared" si="288"/>
        <v>0</v>
      </c>
      <c r="DJ324" s="109">
        <f t="shared" si="289"/>
        <v>0</v>
      </c>
      <c r="DK324" s="81"/>
      <c r="DL324" s="107"/>
      <c r="DM324" s="108"/>
      <c r="DN324" s="109">
        <f t="shared" si="290"/>
        <v>0</v>
      </c>
      <c r="DO324" s="109">
        <f t="shared" si="291"/>
        <v>0</v>
      </c>
      <c r="DP324" s="81"/>
      <c r="DQ324" s="107"/>
      <c r="DR324" s="108"/>
      <c r="DS324" s="109">
        <f t="shared" si="292"/>
        <v>0</v>
      </c>
      <c r="DT324" s="109">
        <f t="shared" si="293"/>
        <v>0</v>
      </c>
      <c r="DU324" s="81"/>
      <c r="DV324" s="107"/>
      <c r="DW324" s="108"/>
      <c r="DX324" s="109">
        <f t="shared" si="294"/>
        <v>0</v>
      </c>
      <c r="DY324" s="109">
        <f t="shared" si="248"/>
        <v>0</v>
      </c>
    </row>
    <row r="325" spans="1:129" x14ac:dyDescent="0.2">
      <c r="A325" s="1">
        <f>Stundeneingabe_2008!A324</f>
        <v>11</v>
      </c>
      <c r="B325" s="1">
        <f>Stundeneingabe_2008!B324</f>
        <v>46</v>
      </c>
      <c r="C325" s="1" t="str">
        <f>Stundeneingabe_2008!C324</f>
        <v>FR</v>
      </c>
      <c r="D325" s="19">
        <f>Stundeneingabe_2008!D324</f>
        <v>45975</v>
      </c>
      <c r="E325" s="81"/>
      <c r="F325" s="107"/>
      <c r="G325" s="108"/>
      <c r="H325" s="109">
        <f t="shared" si="249"/>
        <v>0</v>
      </c>
      <c r="I325" s="90">
        <f t="shared" si="245"/>
        <v>0</v>
      </c>
      <c r="J325" s="81"/>
      <c r="K325" s="107"/>
      <c r="L325" s="108"/>
      <c r="M325" s="109">
        <f t="shared" si="250"/>
        <v>0</v>
      </c>
      <c r="N325" s="90">
        <f t="shared" si="246"/>
        <v>0</v>
      </c>
      <c r="O325" s="81"/>
      <c r="P325" s="107"/>
      <c r="Q325" s="108"/>
      <c r="R325" s="109">
        <f t="shared" si="251"/>
        <v>0</v>
      </c>
      <c r="S325" s="109">
        <f t="shared" si="252"/>
        <v>0</v>
      </c>
      <c r="T325" s="81"/>
      <c r="U325" s="107"/>
      <c r="V325" s="108"/>
      <c r="W325" s="109">
        <f t="shared" si="253"/>
        <v>0</v>
      </c>
      <c r="X325" s="109">
        <f t="shared" si="254"/>
        <v>0</v>
      </c>
      <c r="Y325" s="81"/>
      <c r="Z325" s="107"/>
      <c r="AA325" s="108"/>
      <c r="AB325" s="109">
        <f t="shared" si="255"/>
        <v>0</v>
      </c>
      <c r="AC325" s="109">
        <f t="shared" si="256"/>
        <v>0</v>
      </c>
      <c r="AD325" s="81"/>
      <c r="AE325" s="107"/>
      <c r="AF325" s="108"/>
      <c r="AG325" s="109">
        <f t="shared" si="257"/>
        <v>0</v>
      </c>
      <c r="AH325" s="109">
        <f t="shared" si="258"/>
        <v>0</v>
      </c>
      <c r="AI325" s="81"/>
      <c r="AJ325" s="107"/>
      <c r="AK325" s="108"/>
      <c r="AL325" s="109">
        <f t="shared" si="259"/>
        <v>0</v>
      </c>
      <c r="AM325" s="109">
        <f t="shared" si="260"/>
        <v>0</v>
      </c>
      <c r="AN325" s="81"/>
      <c r="AO325" s="107"/>
      <c r="AP325" s="108"/>
      <c r="AQ325" s="109">
        <f t="shared" si="261"/>
        <v>0</v>
      </c>
      <c r="AR325" s="109">
        <f t="shared" si="262"/>
        <v>0</v>
      </c>
      <c r="AS325" s="81"/>
      <c r="AT325" s="107"/>
      <c r="AU325" s="108"/>
      <c r="AV325" s="109">
        <f t="shared" si="263"/>
        <v>0</v>
      </c>
      <c r="AW325" s="109">
        <f t="shared" si="264"/>
        <v>0</v>
      </c>
      <c r="AX325" s="81"/>
      <c r="AY325" s="107"/>
      <c r="AZ325" s="108"/>
      <c r="BA325" s="109">
        <f t="shared" si="265"/>
        <v>0</v>
      </c>
      <c r="BB325" s="109">
        <f t="shared" si="266"/>
        <v>0</v>
      </c>
      <c r="BC325" s="81"/>
      <c r="BD325" s="107"/>
      <c r="BE325" s="108"/>
      <c r="BF325" s="109">
        <f t="shared" si="267"/>
        <v>0</v>
      </c>
      <c r="BG325" s="109">
        <f t="shared" si="268"/>
        <v>0</v>
      </c>
      <c r="BH325" s="81"/>
      <c r="BI325" s="107"/>
      <c r="BJ325" s="108"/>
      <c r="BK325" s="109">
        <f t="shared" si="269"/>
        <v>0</v>
      </c>
      <c r="BL325" s="109">
        <f t="shared" si="270"/>
        <v>0</v>
      </c>
      <c r="BM325" s="81"/>
      <c r="BN325" s="107"/>
      <c r="BO325" s="108"/>
      <c r="BP325" s="109">
        <f t="shared" si="271"/>
        <v>0</v>
      </c>
      <c r="BQ325" s="109">
        <f t="shared" si="272"/>
        <v>0</v>
      </c>
      <c r="BR325" s="81"/>
      <c r="BS325" s="107"/>
      <c r="BT325" s="108"/>
      <c r="BU325" s="109">
        <f t="shared" si="273"/>
        <v>0</v>
      </c>
      <c r="BV325" s="109">
        <f t="shared" si="274"/>
        <v>0</v>
      </c>
      <c r="BW325" s="81"/>
      <c r="BX325" s="107"/>
      <c r="BY325" s="108"/>
      <c r="BZ325" s="109">
        <f t="shared" si="275"/>
        <v>0</v>
      </c>
      <c r="CA325" s="109">
        <f t="shared" si="276"/>
        <v>0</v>
      </c>
      <c r="CB325" s="81"/>
      <c r="CC325" s="107"/>
      <c r="CD325" s="108"/>
      <c r="CE325" s="109">
        <f t="shared" si="277"/>
        <v>0</v>
      </c>
      <c r="CF325" s="109">
        <f t="shared" si="278"/>
        <v>0</v>
      </c>
      <c r="CG325" s="81"/>
      <c r="CH325" s="107"/>
      <c r="CI325" s="108"/>
      <c r="CJ325" s="109">
        <f t="shared" si="279"/>
        <v>0</v>
      </c>
      <c r="CK325" s="109">
        <f t="shared" si="280"/>
        <v>0</v>
      </c>
      <c r="CL325" s="81"/>
      <c r="CM325" s="107"/>
      <c r="CN325" s="108"/>
      <c r="CO325" s="109">
        <f t="shared" si="281"/>
        <v>0</v>
      </c>
      <c r="CP325" s="109">
        <f t="shared" si="282"/>
        <v>0</v>
      </c>
      <c r="CQ325" s="81"/>
      <c r="CR325" s="107"/>
      <c r="CS325" s="108"/>
      <c r="CT325" s="109">
        <f t="shared" si="283"/>
        <v>0</v>
      </c>
      <c r="CU325" s="109">
        <f t="shared" si="284"/>
        <v>0</v>
      </c>
      <c r="CV325" s="81"/>
      <c r="CW325" s="107"/>
      <c r="CX325" s="108"/>
      <c r="CY325" s="109">
        <f t="shared" si="285"/>
        <v>0</v>
      </c>
      <c r="CZ325" s="90">
        <f t="shared" si="247"/>
        <v>0</v>
      </c>
      <c r="DA325" s="81"/>
      <c r="DB325" s="107"/>
      <c r="DC325" s="108"/>
      <c r="DD325" s="109">
        <f t="shared" si="286"/>
        <v>0</v>
      </c>
      <c r="DE325" s="109">
        <f t="shared" si="287"/>
        <v>0</v>
      </c>
      <c r="DF325" s="81"/>
      <c r="DG325" s="107"/>
      <c r="DH325" s="108"/>
      <c r="DI325" s="109">
        <f t="shared" si="288"/>
        <v>0</v>
      </c>
      <c r="DJ325" s="109">
        <f t="shared" si="289"/>
        <v>0</v>
      </c>
      <c r="DK325" s="81"/>
      <c r="DL325" s="107"/>
      <c r="DM325" s="108"/>
      <c r="DN325" s="109">
        <f t="shared" si="290"/>
        <v>0</v>
      </c>
      <c r="DO325" s="109">
        <f t="shared" si="291"/>
        <v>0</v>
      </c>
      <c r="DP325" s="81"/>
      <c r="DQ325" s="107"/>
      <c r="DR325" s="108"/>
      <c r="DS325" s="109">
        <f t="shared" si="292"/>
        <v>0</v>
      </c>
      <c r="DT325" s="109">
        <f t="shared" si="293"/>
        <v>0</v>
      </c>
      <c r="DU325" s="81"/>
      <c r="DV325" s="107"/>
      <c r="DW325" s="108"/>
      <c r="DX325" s="109">
        <f t="shared" si="294"/>
        <v>0</v>
      </c>
      <c r="DY325" s="109">
        <f t="shared" si="248"/>
        <v>0</v>
      </c>
    </row>
    <row r="326" spans="1:129" x14ac:dyDescent="0.2">
      <c r="A326" s="1">
        <f>Stundeneingabe_2008!A325</f>
        <v>11</v>
      </c>
      <c r="B326" s="1">
        <f>Stundeneingabe_2008!B325</f>
        <v>46</v>
      </c>
      <c r="C326" s="1" t="str">
        <f>Stundeneingabe_2008!C325</f>
        <v>SA</v>
      </c>
      <c r="D326" s="19">
        <f>Stundeneingabe_2008!D325</f>
        <v>45976</v>
      </c>
      <c r="E326" s="81"/>
      <c r="F326" s="107"/>
      <c r="G326" s="108"/>
      <c r="H326" s="109">
        <f t="shared" si="249"/>
        <v>0</v>
      </c>
      <c r="I326" s="90">
        <f t="shared" si="245"/>
        <v>0</v>
      </c>
      <c r="J326" s="81"/>
      <c r="K326" s="107"/>
      <c r="L326" s="108"/>
      <c r="M326" s="109">
        <f t="shared" si="250"/>
        <v>0</v>
      </c>
      <c r="N326" s="90">
        <f t="shared" si="246"/>
        <v>0</v>
      </c>
      <c r="O326" s="81"/>
      <c r="P326" s="107"/>
      <c r="Q326" s="108"/>
      <c r="R326" s="109">
        <f t="shared" si="251"/>
        <v>0</v>
      </c>
      <c r="S326" s="109">
        <f t="shared" si="252"/>
        <v>0</v>
      </c>
      <c r="T326" s="81"/>
      <c r="U326" s="107"/>
      <c r="V326" s="108"/>
      <c r="W326" s="109">
        <f t="shared" si="253"/>
        <v>0</v>
      </c>
      <c r="X326" s="109">
        <f t="shared" si="254"/>
        <v>0</v>
      </c>
      <c r="Y326" s="81"/>
      <c r="Z326" s="107"/>
      <c r="AA326" s="108"/>
      <c r="AB326" s="109">
        <f t="shared" si="255"/>
        <v>0</v>
      </c>
      <c r="AC326" s="109">
        <f t="shared" si="256"/>
        <v>0</v>
      </c>
      <c r="AD326" s="81"/>
      <c r="AE326" s="107"/>
      <c r="AF326" s="108"/>
      <c r="AG326" s="109">
        <f t="shared" si="257"/>
        <v>0</v>
      </c>
      <c r="AH326" s="109">
        <f t="shared" si="258"/>
        <v>0</v>
      </c>
      <c r="AI326" s="81"/>
      <c r="AJ326" s="107"/>
      <c r="AK326" s="108"/>
      <c r="AL326" s="109">
        <f t="shared" si="259"/>
        <v>0</v>
      </c>
      <c r="AM326" s="109">
        <f t="shared" si="260"/>
        <v>0</v>
      </c>
      <c r="AN326" s="81"/>
      <c r="AO326" s="107"/>
      <c r="AP326" s="108"/>
      <c r="AQ326" s="109">
        <f t="shared" si="261"/>
        <v>0</v>
      </c>
      <c r="AR326" s="109">
        <f t="shared" si="262"/>
        <v>0</v>
      </c>
      <c r="AS326" s="81"/>
      <c r="AT326" s="107"/>
      <c r="AU326" s="108"/>
      <c r="AV326" s="109">
        <f t="shared" si="263"/>
        <v>0</v>
      </c>
      <c r="AW326" s="109">
        <f t="shared" si="264"/>
        <v>0</v>
      </c>
      <c r="AX326" s="81"/>
      <c r="AY326" s="107"/>
      <c r="AZ326" s="108"/>
      <c r="BA326" s="109">
        <f t="shared" si="265"/>
        <v>0</v>
      </c>
      <c r="BB326" s="109">
        <f t="shared" si="266"/>
        <v>0</v>
      </c>
      <c r="BC326" s="81"/>
      <c r="BD326" s="107"/>
      <c r="BE326" s="108"/>
      <c r="BF326" s="109">
        <f t="shared" si="267"/>
        <v>0</v>
      </c>
      <c r="BG326" s="109">
        <f t="shared" si="268"/>
        <v>0</v>
      </c>
      <c r="BH326" s="81"/>
      <c r="BI326" s="107"/>
      <c r="BJ326" s="108"/>
      <c r="BK326" s="109">
        <f t="shared" si="269"/>
        <v>0</v>
      </c>
      <c r="BL326" s="109">
        <f t="shared" si="270"/>
        <v>0</v>
      </c>
      <c r="BM326" s="81"/>
      <c r="BN326" s="107"/>
      <c r="BO326" s="108"/>
      <c r="BP326" s="109">
        <f t="shared" si="271"/>
        <v>0</v>
      </c>
      <c r="BQ326" s="109">
        <f t="shared" si="272"/>
        <v>0</v>
      </c>
      <c r="BR326" s="81"/>
      <c r="BS326" s="107"/>
      <c r="BT326" s="108"/>
      <c r="BU326" s="109">
        <f t="shared" si="273"/>
        <v>0</v>
      </c>
      <c r="BV326" s="109">
        <f t="shared" si="274"/>
        <v>0</v>
      </c>
      <c r="BW326" s="81"/>
      <c r="BX326" s="107"/>
      <c r="BY326" s="108"/>
      <c r="BZ326" s="109">
        <f t="shared" si="275"/>
        <v>0</v>
      </c>
      <c r="CA326" s="109">
        <f t="shared" si="276"/>
        <v>0</v>
      </c>
      <c r="CB326" s="81"/>
      <c r="CC326" s="107"/>
      <c r="CD326" s="108"/>
      <c r="CE326" s="109">
        <f t="shared" si="277"/>
        <v>0</v>
      </c>
      <c r="CF326" s="109">
        <f t="shared" si="278"/>
        <v>0</v>
      </c>
      <c r="CG326" s="81"/>
      <c r="CH326" s="107"/>
      <c r="CI326" s="108"/>
      <c r="CJ326" s="109">
        <f t="shared" si="279"/>
        <v>0</v>
      </c>
      <c r="CK326" s="109">
        <f t="shared" si="280"/>
        <v>0</v>
      </c>
      <c r="CL326" s="81"/>
      <c r="CM326" s="107"/>
      <c r="CN326" s="108"/>
      <c r="CO326" s="109">
        <f t="shared" si="281"/>
        <v>0</v>
      </c>
      <c r="CP326" s="109">
        <f t="shared" si="282"/>
        <v>0</v>
      </c>
      <c r="CQ326" s="81"/>
      <c r="CR326" s="107"/>
      <c r="CS326" s="108"/>
      <c r="CT326" s="109">
        <f t="shared" si="283"/>
        <v>0</v>
      </c>
      <c r="CU326" s="109">
        <f t="shared" si="284"/>
        <v>0</v>
      </c>
      <c r="CV326" s="81"/>
      <c r="CW326" s="107"/>
      <c r="CX326" s="108"/>
      <c r="CY326" s="109">
        <f t="shared" si="285"/>
        <v>0</v>
      </c>
      <c r="CZ326" s="90">
        <f t="shared" si="247"/>
        <v>0</v>
      </c>
      <c r="DA326" s="81"/>
      <c r="DB326" s="107"/>
      <c r="DC326" s="108"/>
      <c r="DD326" s="109">
        <f t="shared" si="286"/>
        <v>0</v>
      </c>
      <c r="DE326" s="109">
        <f t="shared" si="287"/>
        <v>0</v>
      </c>
      <c r="DF326" s="81"/>
      <c r="DG326" s="107"/>
      <c r="DH326" s="108"/>
      <c r="DI326" s="109">
        <f t="shared" si="288"/>
        <v>0</v>
      </c>
      <c r="DJ326" s="109">
        <f t="shared" si="289"/>
        <v>0</v>
      </c>
      <c r="DK326" s="81"/>
      <c r="DL326" s="107"/>
      <c r="DM326" s="108"/>
      <c r="DN326" s="109">
        <f t="shared" si="290"/>
        <v>0</v>
      </c>
      <c r="DO326" s="109">
        <f t="shared" si="291"/>
        <v>0</v>
      </c>
      <c r="DP326" s="81"/>
      <c r="DQ326" s="107"/>
      <c r="DR326" s="108"/>
      <c r="DS326" s="109">
        <f t="shared" si="292"/>
        <v>0</v>
      </c>
      <c r="DT326" s="109">
        <f t="shared" si="293"/>
        <v>0</v>
      </c>
      <c r="DU326" s="81"/>
      <c r="DV326" s="107"/>
      <c r="DW326" s="108"/>
      <c r="DX326" s="109">
        <f t="shared" si="294"/>
        <v>0</v>
      </c>
      <c r="DY326" s="109">
        <f t="shared" si="248"/>
        <v>0</v>
      </c>
    </row>
    <row r="327" spans="1:129" x14ac:dyDescent="0.2">
      <c r="A327" s="1">
        <f>Stundeneingabe_2008!A326</f>
        <v>11</v>
      </c>
      <c r="B327" s="1">
        <f>Stundeneingabe_2008!B326</f>
        <v>46</v>
      </c>
      <c r="C327" s="1" t="str">
        <f>Stundeneingabe_2008!C326</f>
        <v>SO</v>
      </c>
      <c r="D327" s="19">
        <f>Stundeneingabe_2008!D326</f>
        <v>45977</v>
      </c>
      <c r="E327" s="81"/>
      <c r="F327" s="107"/>
      <c r="G327" s="108"/>
      <c r="H327" s="109">
        <f t="shared" si="249"/>
        <v>0</v>
      </c>
      <c r="I327" s="90">
        <f t="shared" si="245"/>
        <v>0</v>
      </c>
      <c r="J327" s="81"/>
      <c r="K327" s="107"/>
      <c r="L327" s="108"/>
      <c r="M327" s="109">
        <f t="shared" si="250"/>
        <v>0</v>
      </c>
      <c r="N327" s="90">
        <f t="shared" si="246"/>
        <v>0</v>
      </c>
      <c r="O327" s="81"/>
      <c r="P327" s="107"/>
      <c r="Q327" s="108"/>
      <c r="R327" s="109">
        <f t="shared" si="251"/>
        <v>0</v>
      </c>
      <c r="S327" s="109">
        <f t="shared" si="252"/>
        <v>0</v>
      </c>
      <c r="T327" s="81"/>
      <c r="U327" s="107"/>
      <c r="V327" s="108"/>
      <c r="W327" s="109">
        <f t="shared" si="253"/>
        <v>0</v>
      </c>
      <c r="X327" s="109">
        <f t="shared" si="254"/>
        <v>0</v>
      </c>
      <c r="Y327" s="81"/>
      <c r="Z327" s="107"/>
      <c r="AA327" s="108"/>
      <c r="AB327" s="109">
        <f t="shared" si="255"/>
        <v>0</v>
      </c>
      <c r="AC327" s="109">
        <f t="shared" si="256"/>
        <v>0</v>
      </c>
      <c r="AD327" s="81"/>
      <c r="AE327" s="107"/>
      <c r="AF327" s="108"/>
      <c r="AG327" s="109">
        <f t="shared" si="257"/>
        <v>0</v>
      </c>
      <c r="AH327" s="109">
        <f t="shared" si="258"/>
        <v>0</v>
      </c>
      <c r="AI327" s="81"/>
      <c r="AJ327" s="107"/>
      <c r="AK327" s="108"/>
      <c r="AL327" s="109">
        <f t="shared" si="259"/>
        <v>0</v>
      </c>
      <c r="AM327" s="109">
        <f t="shared" si="260"/>
        <v>0</v>
      </c>
      <c r="AN327" s="81"/>
      <c r="AO327" s="107"/>
      <c r="AP327" s="108"/>
      <c r="AQ327" s="109">
        <f t="shared" si="261"/>
        <v>0</v>
      </c>
      <c r="AR327" s="109">
        <f t="shared" si="262"/>
        <v>0</v>
      </c>
      <c r="AS327" s="81"/>
      <c r="AT327" s="107"/>
      <c r="AU327" s="108"/>
      <c r="AV327" s="109">
        <f t="shared" si="263"/>
        <v>0</v>
      </c>
      <c r="AW327" s="109">
        <f t="shared" si="264"/>
        <v>0</v>
      </c>
      <c r="AX327" s="81"/>
      <c r="AY327" s="107"/>
      <c r="AZ327" s="108"/>
      <c r="BA327" s="109">
        <f t="shared" si="265"/>
        <v>0</v>
      </c>
      <c r="BB327" s="109">
        <f t="shared" si="266"/>
        <v>0</v>
      </c>
      <c r="BC327" s="81"/>
      <c r="BD327" s="107"/>
      <c r="BE327" s="108"/>
      <c r="BF327" s="109">
        <f t="shared" si="267"/>
        <v>0</v>
      </c>
      <c r="BG327" s="109">
        <f t="shared" si="268"/>
        <v>0</v>
      </c>
      <c r="BH327" s="81"/>
      <c r="BI327" s="107"/>
      <c r="BJ327" s="108"/>
      <c r="BK327" s="109">
        <f t="shared" si="269"/>
        <v>0</v>
      </c>
      <c r="BL327" s="109">
        <f t="shared" si="270"/>
        <v>0</v>
      </c>
      <c r="BM327" s="81"/>
      <c r="BN327" s="107"/>
      <c r="BO327" s="108"/>
      <c r="BP327" s="109">
        <f t="shared" si="271"/>
        <v>0</v>
      </c>
      <c r="BQ327" s="109">
        <f t="shared" si="272"/>
        <v>0</v>
      </c>
      <c r="BR327" s="81"/>
      <c r="BS327" s="107"/>
      <c r="BT327" s="108"/>
      <c r="BU327" s="109">
        <f t="shared" si="273"/>
        <v>0</v>
      </c>
      <c r="BV327" s="109">
        <f t="shared" si="274"/>
        <v>0</v>
      </c>
      <c r="BW327" s="81"/>
      <c r="BX327" s="107"/>
      <c r="BY327" s="108"/>
      <c r="BZ327" s="109">
        <f t="shared" si="275"/>
        <v>0</v>
      </c>
      <c r="CA327" s="109">
        <f t="shared" si="276"/>
        <v>0</v>
      </c>
      <c r="CB327" s="81"/>
      <c r="CC327" s="107"/>
      <c r="CD327" s="108"/>
      <c r="CE327" s="109">
        <f t="shared" si="277"/>
        <v>0</v>
      </c>
      <c r="CF327" s="109">
        <f t="shared" si="278"/>
        <v>0</v>
      </c>
      <c r="CG327" s="81"/>
      <c r="CH327" s="107"/>
      <c r="CI327" s="108"/>
      <c r="CJ327" s="109">
        <f t="shared" si="279"/>
        <v>0</v>
      </c>
      <c r="CK327" s="109">
        <f t="shared" si="280"/>
        <v>0</v>
      </c>
      <c r="CL327" s="81"/>
      <c r="CM327" s="107"/>
      <c r="CN327" s="108"/>
      <c r="CO327" s="109">
        <f t="shared" si="281"/>
        <v>0</v>
      </c>
      <c r="CP327" s="109">
        <f t="shared" si="282"/>
        <v>0</v>
      </c>
      <c r="CQ327" s="81"/>
      <c r="CR327" s="107"/>
      <c r="CS327" s="108"/>
      <c r="CT327" s="109">
        <f t="shared" si="283"/>
        <v>0</v>
      </c>
      <c r="CU327" s="109">
        <f t="shared" si="284"/>
        <v>0</v>
      </c>
      <c r="CV327" s="81"/>
      <c r="CW327" s="107"/>
      <c r="CX327" s="108"/>
      <c r="CY327" s="109">
        <f t="shared" si="285"/>
        <v>0</v>
      </c>
      <c r="CZ327" s="90">
        <f t="shared" si="247"/>
        <v>0</v>
      </c>
      <c r="DA327" s="81"/>
      <c r="DB327" s="107"/>
      <c r="DC327" s="108"/>
      <c r="DD327" s="109">
        <f t="shared" si="286"/>
        <v>0</v>
      </c>
      <c r="DE327" s="109">
        <f t="shared" si="287"/>
        <v>0</v>
      </c>
      <c r="DF327" s="81"/>
      <c r="DG327" s="107"/>
      <c r="DH327" s="108"/>
      <c r="DI327" s="109">
        <f t="shared" si="288"/>
        <v>0</v>
      </c>
      <c r="DJ327" s="109">
        <f t="shared" si="289"/>
        <v>0</v>
      </c>
      <c r="DK327" s="81"/>
      <c r="DL327" s="107"/>
      <c r="DM327" s="108"/>
      <c r="DN327" s="109">
        <f t="shared" si="290"/>
        <v>0</v>
      </c>
      <c r="DO327" s="109">
        <f t="shared" si="291"/>
        <v>0</v>
      </c>
      <c r="DP327" s="81"/>
      <c r="DQ327" s="107"/>
      <c r="DR327" s="108"/>
      <c r="DS327" s="109">
        <f t="shared" si="292"/>
        <v>0</v>
      </c>
      <c r="DT327" s="109">
        <f t="shared" si="293"/>
        <v>0</v>
      </c>
      <c r="DU327" s="81"/>
      <c r="DV327" s="107"/>
      <c r="DW327" s="108"/>
      <c r="DX327" s="109">
        <f t="shared" si="294"/>
        <v>0</v>
      </c>
      <c r="DY327" s="109">
        <f t="shared" si="248"/>
        <v>0</v>
      </c>
    </row>
    <row r="328" spans="1:129" x14ac:dyDescent="0.2">
      <c r="A328" s="1">
        <f>Stundeneingabe_2008!A327</f>
        <v>11</v>
      </c>
      <c r="B328" s="1">
        <f>Stundeneingabe_2008!B327</f>
        <v>47</v>
      </c>
      <c r="C328" s="1" t="str">
        <f>Stundeneingabe_2008!C327</f>
        <v>MO</v>
      </c>
      <c r="D328" s="19">
        <f>Stundeneingabe_2008!D327</f>
        <v>45978</v>
      </c>
      <c r="E328" s="81"/>
      <c r="F328" s="107"/>
      <c r="G328" s="108"/>
      <c r="H328" s="109">
        <f t="shared" si="249"/>
        <v>0</v>
      </c>
      <c r="I328" s="90">
        <f t="shared" ref="I328:I373" si="295">(E328+F328+G328)*I$5</f>
        <v>0</v>
      </c>
      <c r="J328" s="81"/>
      <c r="K328" s="107"/>
      <c r="L328" s="108"/>
      <c r="M328" s="109">
        <f t="shared" si="250"/>
        <v>0</v>
      </c>
      <c r="N328" s="90">
        <f t="shared" si="246"/>
        <v>0</v>
      </c>
      <c r="O328" s="81"/>
      <c r="P328" s="107"/>
      <c r="Q328" s="108"/>
      <c r="R328" s="109">
        <f t="shared" si="251"/>
        <v>0</v>
      </c>
      <c r="S328" s="109">
        <f t="shared" si="252"/>
        <v>0</v>
      </c>
      <c r="T328" s="81"/>
      <c r="U328" s="107"/>
      <c r="V328" s="108"/>
      <c r="W328" s="109">
        <f t="shared" si="253"/>
        <v>0</v>
      </c>
      <c r="X328" s="109">
        <f t="shared" si="254"/>
        <v>0</v>
      </c>
      <c r="Y328" s="81"/>
      <c r="Z328" s="107"/>
      <c r="AA328" s="108"/>
      <c r="AB328" s="109">
        <f t="shared" si="255"/>
        <v>0</v>
      </c>
      <c r="AC328" s="109">
        <f t="shared" si="256"/>
        <v>0</v>
      </c>
      <c r="AD328" s="81"/>
      <c r="AE328" s="107"/>
      <c r="AF328" s="108"/>
      <c r="AG328" s="109">
        <f t="shared" si="257"/>
        <v>0</v>
      </c>
      <c r="AH328" s="109">
        <f t="shared" si="258"/>
        <v>0</v>
      </c>
      <c r="AI328" s="81"/>
      <c r="AJ328" s="107"/>
      <c r="AK328" s="108"/>
      <c r="AL328" s="109">
        <f t="shared" si="259"/>
        <v>0</v>
      </c>
      <c r="AM328" s="109">
        <f t="shared" si="260"/>
        <v>0</v>
      </c>
      <c r="AN328" s="81"/>
      <c r="AO328" s="107"/>
      <c r="AP328" s="108"/>
      <c r="AQ328" s="109">
        <f t="shared" si="261"/>
        <v>0</v>
      </c>
      <c r="AR328" s="109">
        <f t="shared" si="262"/>
        <v>0</v>
      </c>
      <c r="AS328" s="81"/>
      <c r="AT328" s="107"/>
      <c r="AU328" s="108"/>
      <c r="AV328" s="109">
        <f t="shared" si="263"/>
        <v>0</v>
      </c>
      <c r="AW328" s="109">
        <f t="shared" si="264"/>
        <v>0</v>
      </c>
      <c r="AX328" s="81"/>
      <c r="AY328" s="107"/>
      <c r="AZ328" s="108"/>
      <c r="BA328" s="109">
        <f t="shared" si="265"/>
        <v>0</v>
      </c>
      <c r="BB328" s="109">
        <f t="shared" si="266"/>
        <v>0</v>
      </c>
      <c r="BC328" s="81"/>
      <c r="BD328" s="107"/>
      <c r="BE328" s="108"/>
      <c r="BF328" s="109">
        <f t="shared" si="267"/>
        <v>0</v>
      </c>
      <c r="BG328" s="109">
        <f t="shared" si="268"/>
        <v>0</v>
      </c>
      <c r="BH328" s="81"/>
      <c r="BI328" s="107"/>
      <c r="BJ328" s="108"/>
      <c r="BK328" s="109">
        <f t="shared" si="269"/>
        <v>0</v>
      </c>
      <c r="BL328" s="109">
        <f t="shared" si="270"/>
        <v>0</v>
      </c>
      <c r="BM328" s="81"/>
      <c r="BN328" s="107"/>
      <c r="BO328" s="108"/>
      <c r="BP328" s="109">
        <f t="shared" si="271"/>
        <v>0</v>
      </c>
      <c r="BQ328" s="109">
        <f t="shared" si="272"/>
        <v>0</v>
      </c>
      <c r="BR328" s="81"/>
      <c r="BS328" s="107"/>
      <c r="BT328" s="108"/>
      <c r="BU328" s="109">
        <f t="shared" si="273"/>
        <v>0</v>
      </c>
      <c r="BV328" s="109">
        <f t="shared" si="274"/>
        <v>0</v>
      </c>
      <c r="BW328" s="81"/>
      <c r="BX328" s="107"/>
      <c r="BY328" s="108"/>
      <c r="BZ328" s="109">
        <f t="shared" si="275"/>
        <v>0</v>
      </c>
      <c r="CA328" s="109">
        <f t="shared" si="276"/>
        <v>0</v>
      </c>
      <c r="CB328" s="81"/>
      <c r="CC328" s="107"/>
      <c r="CD328" s="108"/>
      <c r="CE328" s="109">
        <f t="shared" si="277"/>
        <v>0</v>
      </c>
      <c r="CF328" s="109">
        <f t="shared" si="278"/>
        <v>0</v>
      </c>
      <c r="CG328" s="81"/>
      <c r="CH328" s="107"/>
      <c r="CI328" s="108"/>
      <c r="CJ328" s="109">
        <f t="shared" si="279"/>
        <v>0</v>
      </c>
      <c r="CK328" s="109">
        <f t="shared" si="280"/>
        <v>0</v>
      </c>
      <c r="CL328" s="81"/>
      <c r="CM328" s="107"/>
      <c r="CN328" s="108"/>
      <c r="CO328" s="109">
        <f t="shared" si="281"/>
        <v>0</v>
      </c>
      <c r="CP328" s="109">
        <f t="shared" si="282"/>
        <v>0</v>
      </c>
      <c r="CQ328" s="81"/>
      <c r="CR328" s="107"/>
      <c r="CS328" s="108"/>
      <c r="CT328" s="109">
        <f t="shared" si="283"/>
        <v>0</v>
      </c>
      <c r="CU328" s="109">
        <f t="shared" si="284"/>
        <v>0</v>
      </c>
      <c r="CV328" s="81"/>
      <c r="CW328" s="107"/>
      <c r="CX328" s="108"/>
      <c r="CY328" s="109">
        <f t="shared" si="285"/>
        <v>0</v>
      </c>
      <c r="CZ328" s="90">
        <f t="shared" si="247"/>
        <v>0</v>
      </c>
      <c r="DA328" s="81"/>
      <c r="DB328" s="107"/>
      <c r="DC328" s="108"/>
      <c r="DD328" s="109">
        <f t="shared" si="286"/>
        <v>0</v>
      </c>
      <c r="DE328" s="109">
        <f t="shared" si="287"/>
        <v>0</v>
      </c>
      <c r="DF328" s="81"/>
      <c r="DG328" s="107"/>
      <c r="DH328" s="108"/>
      <c r="DI328" s="109">
        <f t="shared" si="288"/>
        <v>0</v>
      </c>
      <c r="DJ328" s="109">
        <f t="shared" si="289"/>
        <v>0</v>
      </c>
      <c r="DK328" s="81"/>
      <c r="DL328" s="107"/>
      <c r="DM328" s="108"/>
      <c r="DN328" s="109">
        <f t="shared" si="290"/>
        <v>0</v>
      </c>
      <c r="DO328" s="109">
        <f t="shared" si="291"/>
        <v>0</v>
      </c>
      <c r="DP328" s="81"/>
      <c r="DQ328" s="107"/>
      <c r="DR328" s="108"/>
      <c r="DS328" s="109">
        <f t="shared" si="292"/>
        <v>0</v>
      </c>
      <c r="DT328" s="109">
        <f t="shared" si="293"/>
        <v>0</v>
      </c>
      <c r="DU328" s="81"/>
      <c r="DV328" s="107"/>
      <c r="DW328" s="108"/>
      <c r="DX328" s="109">
        <f t="shared" si="294"/>
        <v>0</v>
      </c>
      <c r="DY328" s="109">
        <f t="shared" si="248"/>
        <v>0</v>
      </c>
    </row>
    <row r="329" spans="1:129" x14ac:dyDescent="0.2">
      <c r="A329" s="1">
        <f>Stundeneingabe_2008!A328</f>
        <v>11</v>
      </c>
      <c r="B329" s="1">
        <f>Stundeneingabe_2008!B328</f>
        <v>47</v>
      </c>
      <c r="C329" s="1" t="str">
        <f>Stundeneingabe_2008!C328</f>
        <v>DI</v>
      </c>
      <c r="D329" s="19">
        <f>Stundeneingabe_2008!D328</f>
        <v>45979</v>
      </c>
      <c r="E329" s="81"/>
      <c r="F329" s="107"/>
      <c r="G329" s="108"/>
      <c r="H329" s="109">
        <f t="shared" si="249"/>
        <v>0</v>
      </c>
      <c r="I329" s="90">
        <f t="shared" si="295"/>
        <v>0</v>
      </c>
      <c r="J329" s="81"/>
      <c r="K329" s="107"/>
      <c r="L329" s="108"/>
      <c r="M329" s="109">
        <f t="shared" si="250"/>
        <v>0</v>
      </c>
      <c r="N329" s="90">
        <f t="shared" ref="N329:N373" si="296">(J329+K329+L329)*N$5</f>
        <v>0</v>
      </c>
      <c r="O329" s="81"/>
      <c r="P329" s="107"/>
      <c r="Q329" s="108"/>
      <c r="R329" s="109">
        <f t="shared" si="251"/>
        <v>0</v>
      </c>
      <c r="S329" s="109">
        <f t="shared" si="252"/>
        <v>0</v>
      </c>
      <c r="T329" s="81"/>
      <c r="U329" s="107"/>
      <c r="V329" s="108"/>
      <c r="W329" s="109">
        <f t="shared" si="253"/>
        <v>0</v>
      </c>
      <c r="X329" s="109">
        <f t="shared" si="254"/>
        <v>0</v>
      </c>
      <c r="Y329" s="81"/>
      <c r="Z329" s="107"/>
      <c r="AA329" s="108"/>
      <c r="AB329" s="109">
        <f t="shared" si="255"/>
        <v>0</v>
      </c>
      <c r="AC329" s="109">
        <f t="shared" si="256"/>
        <v>0</v>
      </c>
      <c r="AD329" s="81"/>
      <c r="AE329" s="107"/>
      <c r="AF329" s="108"/>
      <c r="AG329" s="109">
        <f t="shared" si="257"/>
        <v>0</v>
      </c>
      <c r="AH329" s="109">
        <f t="shared" si="258"/>
        <v>0</v>
      </c>
      <c r="AI329" s="81"/>
      <c r="AJ329" s="107"/>
      <c r="AK329" s="108"/>
      <c r="AL329" s="109">
        <f t="shared" si="259"/>
        <v>0</v>
      </c>
      <c r="AM329" s="109">
        <f t="shared" si="260"/>
        <v>0</v>
      </c>
      <c r="AN329" s="81"/>
      <c r="AO329" s="107"/>
      <c r="AP329" s="108"/>
      <c r="AQ329" s="109">
        <f t="shared" si="261"/>
        <v>0</v>
      </c>
      <c r="AR329" s="109">
        <f t="shared" si="262"/>
        <v>0</v>
      </c>
      <c r="AS329" s="81"/>
      <c r="AT329" s="107"/>
      <c r="AU329" s="108"/>
      <c r="AV329" s="109">
        <f t="shared" si="263"/>
        <v>0</v>
      </c>
      <c r="AW329" s="109">
        <f t="shared" si="264"/>
        <v>0</v>
      </c>
      <c r="AX329" s="81"/>
      <c r="AY329" s="107"/>
      <c r="AZ329" s="108"/>
      <c r="BA329" s="109">
        <f t="shared" si="265"/>
        <v>0</v>
      </c>
      <c r="BB329" s="109">
        <f t="shared" si="266"/>
        <v>0</v>
      </c>
      <c r="BC329" s="81"/>
      <c r="BD329" s="107"/>
      <c r="BE329" s="108"/>
      <c r="BF329" s="109">
        <f t="shared" si="267"/>
        <v>0</v>
      </c>
      <c r="BG329" s="109">
        <f t="shared" si="268"/>
        <v>0</v>
      </c>
      <c r="BH329" s="81"/>
      <c r="BI329" s="107"/>
      <c r="BJ329" s="108"/>
      <c r="BK329" s="109">
        <f t="shared" si="269"/>
        <v>0</v>
      </c>
      <c r="BL329" s="109">
        <f t="shared" si="270"/>
        <v>0</v>
      </c>
      <c r="BM329" s="81"/>
      <c r="BN329" s="107"/>
      <c r="BO329" s="108"/>
      <c r="BP329" s="109">
        <f t="shared" si="271"/>
        <v>0</v>
      </c>
      <c r="BQ329" s="109">
        <f t="shared" si="272"/>
        <v>0</v>
      </c>
      <c r="BR329" s="81"/>
      <c r="BS329" s="107"/>
      <c r="BT329" s="108"/>
      <c r="BU329" s="109">
        <f t="shared" si="273"/>
        <v>0</v>
      </c>
      <c r="BV329" s="109">
        <f t="shared" si="274"/>
        <v>0</v>
      </c>
      <c r="BW329" s="81"/>
      <c r="BX329" s="107"/>
      <c r="BY329" s="108"/>
      <c r="BZ329" s="109">
        <f t="shared" si="275"/>
        <v>0</v>
      </c>
      <c r="CA329" s="109">
        <f t="shared" si="276"/>
        <v>0</v>
      </c>
      <c r="CB329" s="81"/>
      <c r="CC329" s="107"/>
      <c r="CD329" s="108"/>
      <c r="CE329" s="109">
        <f t="shared" si="277"/>
        <v>0</v>
      </c>
      <c r="CF329" s="109">
        <f t="shared" si="278"/>
        <v>0</v>
      </c>
      <c r="CG329" s="81"/>
      <c r="CH329" s="107"/>
      <c r="CI329" s="108"/>
      <c r="CJ329" s="109">
        <f t="shared" si="279"/>
        <v>0</v>
      </c>
      <c r="CK329" s="109">
        <f t="shared" si="280"/>
        <v>0</v>
      </c>
      <c r="CL329" s="81"/>
      <c r="CM329" s="107"/>
      <c r="CN329" s="108"/>
      <c r="CO329" s="109">
        <f t="shared" si="281"/>
        <v>0</v>
      </c>
      <c r="CP329" s="109">
        <f t="shared" si="282"/>
        <v>0</v>
      </c>
      <c r="CQ329" s="81"/>
      <c r="CR329" s="107"/>
      <c r="CS329" s="108"/>
      <c r="CT329" s="109">
        <f t="shared" si="283"/>
        <v>0</v>
      </c>
      <c r="CU329" s="109">
        <f t="shared" si="284"/>
        <v>0</v>
      </c>
      <c r="CV329" s="81"/>
      <c r="CW329" s="107"/>
      <c r="CX329" s="108"/>
      <c r="CY329" s="109">
        <f t="shared" si="285"/>
        <v>0</v>
      </c>
      <c r="CZ329" s="90">
        <f t="shared" ref="CZ329:CZ373" si="297">(CV329+CW329+CX329)*CZ$5</f>
        <v>0</v>
      </c>
      <c r="DA329" s="81"/>
      <c r="DB329" s="107"/>
      <c r="DC329" s="108"/>
      <c r="DD329" s="109">
        <f t="shared" si="286"/>
        <v>0</v>
      </c>
      <c r="DE329" s="109">
        <f t="shared" si="287"/>
        <v>0</v>
      </c>
      <c r="DF329" s="81"/>
      <c r="DG329" s="107"/>
      <c r="DH329" s="108"/>
      <c r="DI329" s="109">
        <f t="shared" si="288"/>
        <v>0</v>
      </c>
      <c r="DJ329" s="109">
        <f t="shared" si="289"/>
        <v>0</v>
      </c>
      <c r="DK329" s="81"/>
      <c r="DL329" s="107"/>
      <c r="DM329" s="108"/>
      <c r="DN329" s="109">
        <f t="shared" si="290"/>
        <v>0</v>
      </c>
      <c r="DO329" s="109">
        <f t="shared" si="291"/>
        <v>0</v>
      </c>
      <c r="DP329" s="81"/>
      <c r="DQ329" s="107"/>
      <c r="DR329" s="108"/>
      <c r="DS329" s="109">
        <f t="shared" si="292"/>
        <v>0</v>
      </c>
      <c r="DT329" s="109">
        <f t="shared" si="293"/>
        <v>0</v>
      </c>
      <c r="DU329" s="81"/>
      <c r="DV329" s="107"/>
      <c r="DW329" s="108"/>
      <c r="DX329" s="109">
        <f t="shared" si="294"/>
        <v>0</v>
      </c>
      <c r="DY329" s="109">
        <f t="shared" ref="DY329:DY373" si="298">(DU329+DV329+DW329)*DY$5</f>
        <v>0</v>
      </c>
    </row>
    <row r="330" spans="1:129" x14ac:dyDescent="0.2">
      <c r="A330" s="1">
        <f>Stundeneingabe_2008!A329</f>
        <v>11</v>
      </c>
      <c r="B330" s="1">
        <f>Stundeneingabe_2008!B329</f>
        <v>47</v>
      </c>
      <c r="C330" s="1" t="str">
        <f>Stundeneingabe_2008!C329</f>
        <v>MI</v>
      </c>
      <c r="D330" s="19">
        <f>Stundeneingabe_2008!D329</f>
        <v>45980</v>
      </c>
      <c r="E330" s="81"/>
      <c r="F330" s="107"/>
      <c r="G330" s="108"/>
      <c r="H330" s="109">
        <f t="shared" si="249"/>
        <v>0</v>
      </c>
      <c r="I330" s="90">
        <f t="shared" si="295"/>
        <v>0</v>
      </c>
      <c r="J330" s="81"/>
      <c r="K330" s="107"/>
      <c r="L330" s="108"/>
      <c r="M330" s="109">
        <f t="shared" si="250"/>
        <v>0</v>
      </c>
      <c r="N330" s="90">
        <f t="shared" si="296"/>
        <v>0</v>
      </c>
      <c r="O330" s="81"/>
      <c r="P330" s="107"/>
      <c r="Q330" s="108"/>
      <c r="R330" s="109">
        <f t="shared" si="251"/>
        <v>0</v>
      </c>
      <c r="S330" s="109">
        <f t="shared" si="252"/>
        <v>0</v>
      </c>
      <c r="T330" s="81"/>
      <c r="U330" s="107"/>
      <c r="V330" s="108"/>
      <c r="W330" s="109">
        <f t="shared" si="253"/>
        <v>0</v>
      </c>
      <c r="X330" s="109">
        <f t="shared" si="254"/>
        <v>0</v>
      </c>
      <c r="Y330" s="81"/>
      <c r="Z330" s="107"/>
      <c r="AA330" s="108"/>
      <c r="AB330" s="109">
        <f t="shared" si="255"/>
        <v>0</v>
      </c>
      <c r="AC330" s="109">
        <f t="shared" si="256"/>
        <v>0</v>
      </c>
      <c r="AD330" s="81"/>
      <c r="AE330" s="107"/>
      <c r="AF330" s="108"/>
      <c r="AG330" s="109">
        <f t="shared" si="257"/>
        <v>0</v>
      </c>
      <c r="AH330" s="109">
        <f t="shared" si="258"/>
        <v>0</v>
      </c>
      <c r="AI330" s="81"/>
      <c r="AJ330" s="107"/>
      <c r="AK330" s="108"/>
      <c r="AL330" s="109">
        <f t="shared" si="259"/>
        <v>0</v>
      </c>
      <c r="AM330" s="109">
        <f t="shared" si="260"/>
        <v>0</v>
      </c>
      <c r="AN330" s="81"/>
      <c r="AO330" s="107"/>
      <c r="AP330" s="108"/>
      <c r="AQ330" s="109">
        <f t="shared" si="261"/>
        <v>0</v>
      </c>
      <c r="AR330" s="109">
        <f t="shared" si="262"/>
        <v>0</v>
      </c>
      <c r="AS330" s="81"/>
      <c r="AT330" s="107"/>
      <c r="AU330" s="108"/>
      <c r="AV330" s="109">
        <f t="shared" si="263"/>
        <v>0</v>
      </c>
      <c r="AW330" s="109">
        <f t="shared" si="264"/>
        <v>0</v>
      </c>
      <c r="AX330" s="81"/>
      <c r="AY330" s="107"/>
      <c r="AZ330" s="108"/>
      <c r="BA330" s="109">
        <f t="shared" si="265"/>
        <v>0</v>
      </c>
      <c r="BB330" s="109">
        <f t="shared" si="266"/>
        <v>0</v>
      </c>
      <c r="BC330" s="81"/>
      <c r="BD330" s="107"/>
      <c r="BE330" s="108"/>
      <c r="BF330" s="109">
        <f t="shared" si="267"/>
        <v>0</v>
      </c>
      <c r="BG330" s="109">
        <f t="shared" si="268"/>
        <v>0</v>
      </c>
      <c r="BH330" s="81"/>
      <c r="BI330" s="107"/>
      <c r="BJ330" s="108"/>
      <c r="BK330" s="109">
        <f t="shared" si="269"/>
        <v>0</v>
      </c>
      <c r="BL330" s="109">
        <f t="shared" si="270"/>
        <v>0</v>
      </c>
      <c r="BM330" s="81"/>
      <c r="BN330" s="107"/>
      <c r="BO330" s="108"/>
      <c r="BP330" s="109">
        <f t="shared" si="271"/>
        <v>0</v>
      </c>
      <c r="BQ330" s="109">
        <f t="shared" si="272"/>
        <v>0</v>
      </c>
      <c r="BR330" s="81"/>
      <c r="BS330" s="107"/>
      <c r="BT330" s="108"/>
      <c r="BU330" s="109">
        <f t="shared" si="273"/>
        <v>0</v>
      </c>
      <c r="BV330" s="109">
        <f t="shared" si="274"/>
        <v>0</v>
      </c>
      <c r="BW330" s="81"/>
      <c r="BX330" s="107"/>
      <c r="BY330" s="108"/>
      <c r="BZ330" s="109">
        <f t="shared" si="275"/>
        <v>0</v>
      </c>
      <c r="CA330" s="109">
        <f t="shared" si="276"/>
        <v>0</v>
      </c>
      <c r="CB330" s="81"/>
      <c r="CC330" s="107"/>
      <c r="CD330" s="108"/>
      <c r="CE330" s="109">
        <f t="shared" si="277"/>
        <v>0</v>
      </c>
      <c r="CF330" s="109">
        <f t="shared" si="278"/>
        <v>0</v>
      </c>
      <c r="CG330" s="81"/>
      <c r="CH330" s="107"/>
      <c r="CI330" s="108"/>
      <c r="CJ330" s="109">
        <f t="shared" si="279"/>
        <v>0</v>
      </c>
      <c r="CK330" s="109">
        <f t="shared" si="280"/>
        <v>0</v>
      </c>
      <c r="CL330" s="81"/>
      <c r="CM330" s="107"/>
      <c r="CN330" s="108"/>
      <c r="CO330" s="109">
        <f t="shared" si="281"/>
        <v>0</v>
      </c>
      <c r="CP330" s="109">
        <f t="shared" si="282"/>
        <v>0</v>
      </c>
      <c r="CQ330" s="81"/>
      <c r="CR330" s="107"/>
      <c r="CS330" s="108"/>
      <c r="CT330" s="109">
        <f t="shared" si="283"/>
        <v>0</v>
      </c>
      <c r="CU330" s="109">
        <f t="shared" si="284"/>
        <v>0</v>
      </c>
      <c r="CV330" s="81"/>
      <c r="CW330" s="107"/>
      <c r="CX330" s="108"/>
      <c r="CY330" s="109">
        <f t="shared" si="285"/>
        <v>0</v>
      </c>
      <c r="CZ330" s="90">
        <f t="shared" si="297"/>
        <v>0</v>
      </c>
      <c r="DA330" s="81"/>
      <c r="DB330" s="107"/>
      <c r="DC330" s="108"/>
      <c r="DD330" s="109">
        <f t="shared" si="286"/>
        <v>0</v>
      </c>
      <c r="DE330" s="109">
        <f t="shared" si="287"/>
        <v>0</v>
      </c>
      <c r="DF330" s="81"/>
      <c r="DG330" s="107"/>
      <c r="DH330" s="108"/>
      <c r="DI330" s="109">
        <f t="shared" si="288"/>
        <v>0</v>
      </c>
      <c r="DJ330" s="109">
        <f t="shared" si="289"/>
        <v>0</v>
      </c>
      <c r="DK330" s="81"/>
      <c r="DL330" s="107"/>
      <c r="DM330" s="108"/>
      <c r="DN330" s="109">
        <f t="shared" si="290"/>
        <v>0</v>
      </c>
      <c r="DO330" s="109">
        <f t="shared" si="291"/>
        <v>0</v>
      </c>
      <c r="DP330" s="81"/>
      <c r="DQ330" s="107"/>
      <c r="DR330" s="108"/>
      <c r="DS330" s="109">
        <f t="shared" si="292"/>
        <v>0</v>
      </c>
      <c r="DT330" s="109">
        <f t="shared" si="293"/>
        <v>0</v>
      </c>
      <c r="DU330" s="81"/>
      <c r="DV330" s="107"/>
      <c r="DW330" s="108"/>
      <c r="DX330" s="109">
        <f t="shared" si="294"/>
        <v>0</v>
      </c>
      <c r="DY330" s="109">
        <f t="shared" si="298"/>
        <v>0</v>
      </c>
    </row>
    <row r="331" spans="1:129" x14ac:dyDescent="0.2">
      <c r="A331" s="1">
        <f>Stundeneingabe_2008!A330</f>
        <v>11</v>
      </c>
      <c r="B331" s="1">
        <f>Stundeneingabe_2008!B330</f>
        <v>47</v>
      </c>
      <c r="C331" s="1" t="str">
        <f>Stundeneingabe_2008!C330</f>
        <v>DO</v>
      </c>
      <c r="D331" s="19">
        <f>Stundeneingabe_2008!D330</f>
        <v>45981</v>
      </c>
      <c r="E331" s="81"/>
      <c r="F331" s="107"/>
      <c r="G331" s="108"/>
      <c r="H331" s="109">
        <f t="shared" si="249"/>
        <v>0</v>
      </c>
      <c r="I331" s="90">
        <f t="shared" si="295"/>
        <v>0</v>
      </c>
      <c r="J331" s="81"/>
      <c r="K331" s="107"/>
      <c r="L331" s="108"/>
      <c r="M331" s="109">
        <f t="shared" si="250"/>
        <v>0</v>
      </c>
      <c r="N331" s="90">
        <f t="shared" si="296"/>
        <v>0</v>
      </c>
      <c r="O331" s="81"/>
      <c r="P331" s="107"/>
      <c r="Q331" s="108"/>
      <c r="R331" s="109">
        <f t="shared" si="251"/>
        <v>0</v>
      </c>
      <c r="S331" s="109">
        <f t="shared" si="252"/>
        <v>0</v>
      </c>
      <c r="T331" s="81"/>
      <c r="U331" s="107"/>
      <c r="V331" s="108"/>
      <c r="W331" s="109">
        <f t="shared" si="253"/>
        <v>0</v>
      </c>
      <c r="X331" s="109">
        <f t="shared" si="254"/>
        <v>0</v>
      </c>
      <c r="Y331" s="81"/>
      <c r="Z331" s="107"/>
      <c r="AA331" s="108"/>
      <c r="AB331" s="109">
        <f t="shared" si="255"/>
        <v>0</v>
      </c>
      <c r="AC331" s="109">
        <f t="shared" si="256"/>
        <v>0</v>
      </c>
      <c r="AD331" s="81"/>
      <c r="AE331" s="107"/>
      <c r="AF331" s="108"/>
      <c r="AG331" s="109">
        <f t="shared" si="257"/>
        <v>0</v>
      </c>
      <c r="AH331" s="109">
        <f t="shared" si="258"/>
        <v>0</v>
      </c>
      <c r="AI331" s="81"/>
      <c r="AJ331" s="107"/>
      <c r="AK331" s="108"/>
      <c r="AL331" s="109">
        <f t="shared" si="259"/>
        <v>0</v>
      </c>
      <c r="AM331" s="109">
        <f t="shared" si="260"/>
        <v>0</v>
      </c>
      <c r="AN331" s="81"/>
      <c r="AO331" s="107"/>
      <c r="AP331" s="108"/>
      <c r="AQ331" s="109">
        <f t="shared" si="261"/>
        <v>0</v>
      </c>
      <c r="AR331" s="109">
        <f t="shared" si="262"/>
        <v>0</v>
      </c>
      <c r="AS331" s="81"/>
      <c r="AT331" s="107"/>
      <c r="AU331" s="108"/>
      <c r="AV331" s="109">
        <f t="shared" si="263"/>
        <v>0</v>
      </c>
      <c r="AW331" s="109">
        <f t="shared" si="264"/>
        <v>0</v>
      </c>
      <c r="AX331" s="81"/>
      <c r="AY331" s="107"/>
      <c r="AZ331" s="108"/>
      <c r="BA331" s="109">
        <f t="shared" si="265"/>
        <v>0</v>
      </c>
      <c r="BB331" s="109">
        <f t="shared" si="266"/>
        <v>0</v>
      </c>
      <c r="BC331" s="81"/>
      <c r="BD331" s="107"/>
      <c r="BE331" s="108"/>
      <c r="BF331" s="109">
        <f t="shared" si="267"/>
        <v>0</v>
      </c>
      <c r="BG331" s="109">
        <f t="shared" si="268"/>
        <v>0</v>
      </c>
      <c r="BH331" s="81"/>
      <c r="BI331" s="107"/>
      <c r="BJ331" s="108"/>
      <c r="BK331" s="109">
        <f t="shared" si="269"/>
        <v>0</v>
      </c>
      <c r="BL331" s="109">
        <f t="shared" si="270"/>
        <v>0</v>
      </c>
      <c r="BM331" s="81"/>
      <c r="BN331" s="107"/>
      <c r="BO331" s="108"/>
      <c r="BP331" s="109">
        <f t="shared" si="271"/>
        <v>0</v>
      </c>
      <c r="BQ331" s="109">
        <f t="shared" si="272"/>
        <v>0</v>
      </c>
      <c r="BR331" s="81"/>
      <c r="BS331" s="107"/>
      <c r="BT331" s="108"/>
      <c r="BU331" s="109">
        <f t="shared" si="273"/>
        <v>0</v>
      </c>
      <c r="BV331" s="109">
        <f t="shared" si="274"/>
        <v>0</v>
      </c>
      <c r="BW331" s="81"/>
      <c r="BX331" s="107"/>
      <c r="BY331" s="108"/>
      <c r="BZ331" s="109">
        <f t="shared" si="275"/>
        <v>0</v>
      </c>
      <c r="CA331" s="109">
        <f t="shared" si="276"/>
        <v>0</v>
      </c>
      <c r="CB331" s="81"/>
      <c r="CC331" s="107"/>
      <c r="CD331" s="108"/>
      <c r="CE331" s="109">
        <f t="shared" si="277"/>
        <v>0</v>
      </c>
      <c r="CF331" s="109">
        <f t="shared" si="278"/>
        <v>0</v>
      </c>
      <c r="CG331" s="81"/>
      <c r="CH331" s="107"/>
      <c r="CI331" s="108"/>
      <c r="CJ331" s="109">
        <f t="shared" si="279"/>
        <v>0</v>
      </c>
      <c r="CK331" s="109">
        <f t="shared" si="280"/>
        <v>0</v>
      </c>
      <c r="CL331" s="81"/>
      <c r="CM331" s="107"/>
      <c r="CN331" s="108"/>
      <c r="CO331" s="109">
        <f t="shared" si="281"/>
        <v>0</v>
      </c>
      <c r="CP331" s="109">
        <f t="shared" si="282"/>
        <v>0</v>
      </c>
      <c r="CQ331" s="81"/>
      <c r="CR331" s="107"/>
      <c r="CS331" s="108"/>
      <c r="CT331" s="109">
        <f t="shared" si="283"/>
        <v>0</v>
      </c>
      <c r="CU331" s="109">
        <f t="shared" si="284"/>
        <v>0</v>
      </c>
      <c r="CV331" s="81"/>
      <c r="CW331" s="107"/>
      <c r="CX331" s="108"/>
      <c r="CY331" s="109">
        <f t="shared" si="285"/>
        <v>0</v>
      </c>
      <c r="CZ331" s="90">
        <f t="shared" si="297"/>
        <v>0</v>
      </c>
      <c r="DA331" s="81"/>
      <c r="DB331" s="107"/>
      <c r="DC331" s="108"/>
      <c r="DD331" s="109">
        <f t="shared" si="286"/>
        <v>0</v>
      </c>
      <c r="DE331" s="109">
        <f t="shared" si="287"/>
        <v>0</v>
      </c>
      <c r="DF331" s="81"/>
      <c r="DG331" s="107"/>
      <c r="DH331" s="108"/>
      <c r="DI331" s="109">
        <f t="shared" si="288"/>
        <v>0</v>
      </c>
      <c r="DJ331" s="109">
        <f t="shared" si="289"/>
        <v>0</v>
      </c>
      <c r="DK331" s="81"/>
      <c r="DL331" s="107"/>
      <c r="DM331" s="108"/>
      <c r="DN331" s="109">
        <f t="shared" si="290"/>
        <v>0</v>
      </c>
      <c r="DO331" s="109">
        <f t="shared" si="291"/>
        <v>0</v>
      </c>
      <c r="DP331" s="81"/>
      <c r="DQ331" s="107"/>
      <c r="DR331" s="108"/>
      <c r="DS331" s="109">
        <f t="shared" si="292"/>
        <v>0</v>
      </c>
      <c r="DT331" s="109">
        <f t="shared" si="293"/>
        <v>0</v>
      </c>
      <c r="DU331" s="81"/>
      <c r="DV331" s="107"/>
      <c r="DW331" s="108"/>
      <c r="DX331" s="109">
        <f t="shared" si="294"/>
        <v>0</v>
      </c>
      <c r="DY331" s="109">
        <f t="shared" si="298"/>
        <v>0</v>
      </c>
    </row>
    <row r="332" spans="1:129" x14ac:dyDescent="0.2">
      <c r="A332" s="1">
        <f>Stundeneingabe_2008!A331</f>
        <v>11</v>
      </c>
      <c r="B332" s="1">
        <f>Stundeneingabe_2008!B331</f>
        <v>47</v>
      </c>
      <c r="C332" s="1" t="str">
        <f>Stundeneingabe_2008!C331</f>
        <v>FR</v>
      </c>
      <c r="D332" s="19">
        <f>Stundeneingabe_2008!D331</f>
        <v>45982</v>
      </c>
      <c r="E332" s="81"/>
      <c r="F332" s="107"/>
      <c r="G332" s="108"/>
      <c r="H332" s="109">
        <f t="shared" si="249"/>
        <v>0</v>
      </c>
      <c r="I332" s="90">
        <f t="shared" si="295"/>
        <v>0</v>
      </c>
      <c r="J332" s="81"/>
      <c r="K332" s="107"/>
      <c r="L332" s="108"/>
      <c r="M332" s="109">
        <f t="shared" si="250"/>
        <v>0</v>
      </c>
      <c r="N332" s="90">
        <f t="shared" si="296"/>
        <v>0</v>
      </c>
      <c r="O332" s="81"/>
      <c r="P332" s="107"/>
      <c r="Q332" s="108"/>
      <c r="R332" s="109">
        <f t="shared" si="251"/>
        <v>0</v>
      </c>
      <c r="S332" s="109">
        <f t="shared" si="252"/>
        <v>0</v>
      </c>
      <c r="T332" s="81"/>
      <c r="U332" s="107"/>
      <c r="V332" s="108"/>
      <c r="W332" s="109">
        <f t="shared" si="253"/>
        <v>0</v>
      </c>
      <c r="X332" s="109">
        <f t="shared" si="254"/>
        <v>0</v>
      </c>
      <c r="Y332" s="81"/>
      <c r="Z332" s="107"/>
      <c r="AA332" s="108"/>
      <c r="AB332" s="109">
        <f t="shared" si="255"/>
        <v>0</v>
      </c>
      <c r="AC332" s="109">
        <f t="shared" si="256"/>
        <v>0</v>
      </c>
      <c r="AD332" s="81"/>
      <c r="AE332" s="107"/>
      <c r="AF332" s="108"/>
      <c r="AG332" s="109">
        <f t="shared" si="257"/>
        <v>0</v>
      </c>
      <c r="AH332" s="109">
        <f t="shared" si="258"/>
        <v>0</v>
      </c>
      <c r="AI332" s="81"/>
      <c r="AJ332" s="107"/>
      <c r="AK332" s="108"/>
      <c r="AL332" s="109">
        <f t="shared" si="259"/>
        <v>0</v>
      </c>
      <c r="AM332" s="109">
        <f t="shared" si="260"/>
        <v>0</v>
      </c>
      <c r="AN332" s="81"/>
      <c r="AO332" s="107"/>
      <c r="AP332" s="108"/>
      <c r="AQ332" s="109">
        <f t="shared" si="261"/>
        <v>0</v>
      </c>
      <c r="AR332" s="109">
        <f t="shared" si="262"/>
        <v>0</v>
      </c>
      <c r="AS332" s="81"/>
      <c r="AT332" s="107"/>
      <c r="AU332" s="108"/>
      <c r="AV332" s="109">
        <f t="shared" si="263"/>
        <v>0</v>
      </c>
      <c r="AW332" s="109">
        <f t="shared" si="264"/>
        <v>0</v>
      </c>
      <c r="AX332" s="81"/>
      <c r="AY332" s="107"/>
      <c r="AZ332" s="108"/>
      <c r="BA332" s="109">
        <f t="shared" si="265"/>
        <v>0</v>
      </c>
      <c r="BB332" s="109">
        <f t="shared" si="266"/>
        <v>0</v>
      </c>
      <c r="BC332" s="81"/>
      <c r="BD332" s="107"/>
      <c r="BE332" s="108"/>
      <c r="BF332" s="109">
        <f t="shared" si="267"/>
        <v>0</v>
      </c>
      <c r="BG332" s="109">
        <f t="shared" si="268"/>
        <v>0</v>
      </c>
      <c r="BH332" s="81"/>
      <c r="BI332" s="107"/>
      <c r="BJ332" s="108"/>
      <c r="BK332" s="109">
        <f t="shared" si="269"/>
        <v>0</v>
      </c>
      <c r="BL332" s="109">
        <f t="shared" si="270"/>
        <v>0</v>
      </c>
      <c r="BM332" s="81"/>
      <c r="BN332" s="107"/>
      <c r="BO332" s="108"/>
      <c r="BP332" s="109">
        <f t="shared" si="271"/>
        <v>0</v>
      </c>
      <c r="BQ332" s="109">
        <f t="shared" si="272"/>
        <v>0</v>
      </c>
      <c r="BR332" s="81"/>
      <c r="BS332" s="107"/>
      <c r="BT332" s="108"/>
      <c r="BU332" s="109">
        <f t="shared" si="273"/>
        <v>0</v>
      </c>
      <c r="BV332" s="109">
        <f t="shared" si="274"/>
        <v>0</v>
      </c>
      <c r="BW332" s="81"/>
      <c r="BX332" s="107"/>
      <c r="BY332" s="108"/>
      <c r="BZ332" s="109">
        <f t="shared" si="275"/>
        <v>0</v>
      </c>
      <c r="CA332" s="109">
        <f t="shared" si="276"/>
        <v>0</v>
      </c>
      <c r="CB332" s="81"/>
      <c r="CC332" s="107"/>
      <c r="CD332" s="108"/>
      <c r="CE332" s="109">
        <f t="shared" si="277"/>
        <v>0</v>
      </c>
      <c r="CF332" s="109">
        <f t="shared" si="278"/>
        <v>0</v>
      </c>
      <c r="CG332" s="81"/>
      <c r="CH332" s="107"/>
      <c r="CI332" s="108"/>
      <c r="CJ332" s="109">
        <f t="shared" si="279"/>
        <v>0</v>
      </c>
      <c r="CK332" s="109">
        <f t="shared" si="280"/>
        <v>0</v>
      </c>
      <c r="CL332" s="81"/>
      <c r="CM332" s="107"/>
      <c r="CN332" s="108"/>
      <c r="CO332" s="109">
        <f t="shared" si="281"/>
        <v>0</v>
      </c>
      <c r="CP332" s="109">
        <f t="shared" si="282"/>
        <v>0</v>
      </c>
      <c r="CQ332" s="81"/>
      <c r="CR332" s="107"/>
      <c r="CS332" s="108"/>
      <c r="CT332" s="109">
        <f t="shared" si="283"/>
        <v>0</v>
      </c>
      <c r="CU332" s="109">
        <f t="shared" si="284"/>
        <v>0</v>
      </c>
      <c r="CV332" s="81"/>
      <c r="CW332" s="107"/>
      <c r="CX332" s="108"/>
      <c r="CY332" s="109">
        <f t="shared" si="285"/>
        <v>0</v>
      </c>
      <c r="CZ332" s="90">
        <f t="shared" si="297"/>
        <v>0</v>
      </c>
      <c r="DA332" s="81"/>
      <c r="DB332" s="107"/>
      <c r="DC332" s="108"/>
      <c r="DD332" s="109">
        <f t="shared" si="286"/>
        <v>0</v>
      </c>
      <c r="DE332" s="109">
        <f t="shared" si="287"/>
        <v>0</v>
      </c>
      <c r="DF332" s="81"/>
      <c r="DG332" s="107"/>
      <c r="DH332" s="108"/>
      <c r="DI332" s="109">
        <f t="shared" si="288"/>
        <v>0</v>
      </c>
      <c r="DJ332" s="109">
        <f t="shared" si="289"/>
        <v>0</v>
      </c>
      <c r="DK332" s="81"/>
      <c r="DL332" s="107"/>
      <c r="DM332" s="108"/>
      <c r="DN332" s="109">
        <f t="shared" si="290"/>
        <v>0</v>
      </c>
      <c r="DO332" s="109">
        <f t="shared" si="291"/>
        <v>0</v>
      </c>
      <c r="DP332" s="81"/>
      <c r="DQ332" s="107"/>
      <c r="DR332" s="108"/>
      <c r="DS332" s="109">
        <f t="shared" si="292"/>
        <v>0</v>
      </c>
      <c r="DT332" s="109">
        <f t="shared" si="293"/>
        <v>0</v>
      </c>
      <c r="DU332" s="81"/>
      <c r="DV332" s="107"/>
      <c r="DW332" s="108"/>
      <c r="DX332" s="109">
        <f t="shared" si="294"/>
        <v>0</v>
      </c>
      <c r="DY332" s="109">
        <f t="shared" si="298"/>
        <v>0</v>
      </c>
    </row>
    <row r="333" spans="1:129" x14ac:dyDescent="0.2">
      <c r="A333" s="1">
        <f>Stundeneingabe_2008!A332</f>
        <v>11</v>
      </c>
      <c r="B333" s="1">
        <f>Stundeneingabe_2008!B332</f>
        <v>47</v>
      </c>
      <c r="C333" s="1" t="str">
        <f>Stundeneingabe_2008!C332</f>
        <v>SA</v>
      </c>
      <c r="D333" s="19">
        <f>Stundeneingabe_2008!D332</f>
        <v>45983</v>
      </c>
      <c r="E333" s="81"/>
      <c r="F333" s="107"/>
      <c r="G333" s="108"/>
      <c r="H333" s="109">
        <f t="shared" si="249"/>
        <v>0</v>
      </c>
      <c r="I333" s="90">
        <f t="shared" si="295"/>
        <v>0</v>
      </c>
      <c r="J333" s="81"/>
      <c r="K333" s="107"/>
      <c r="L333" s="108"/>
      <c r="M333" s="109">
        <f t="shared" si="250"/>
        <v>0</v>
      </c>
      <c r="N333" s="90">
        <f t="shared" si="296"/>
        <v>0</v>
      </c>
      <c r="O333" s="81"/>
      <c r="P333" s="107"/>
      <c r="Q333" s="108"/>
      <c r="R333" s="109">
        <f t="shared" si="251"/>
        <v>0</v>
      </c>
      <c r="S333" s="109">
        <f t="shared" si="252"/>
        <v>0</v>
      </c>
      <c r="T333" s="81"/>
      <c r="U333" s="107"/>
      <c r="V333" s="108"/>
      <c r="W333" s="109">
        <f t="shared" si="253"/>
        <v>0</v>
      </c>
      <c r="X333" s="109">
        <f t="shared" si="254"/>
        <v>0</v>
      </c>
      <c r="Y333" s="81"/>
      <c r="Z333" s="107"/>
      <c r="AA333" s="108"/>
      <c r="AB333" s="109">
        <f t="shared" si="255"/>
        <v>0</v>
      </c>
      <c r="AC333" s="109">
        <f t="shared" si="256"/>
        <v>0</v>
      </c>
      <c r="AD333" s="81"/>
      <c r="AE333" s="107"/>
      <c r="AF333" s="108"/>
      <c r="AG333" s="109">
        <f t="shared" si="257"/>
        <v>0</v>
      </c>
      <c r="AH333" s="109">
        <f t="shared" si="258"/>
        <v>0</v>
      </c>
      <c r="AI333" s="81"/>
      <c r="AJ333" s="107"/>
      <c r="AK333" s="108"/>
      <c r="AL333" s="109">
        <f t="shared" si="259"/>
        <v>0</v>
      </c>
      <c r="AM333" s="109">
        <f t="shared" si="260"/>
        <v>0</v>
      </c>
      <c r="AN333" s="81"/>
      <c r="AO333" s="107"/>
      <c r="AP333" s="108"/>
      <c r="AQ333" s="109">
        <f t="shared" si="261"/>
        <v>0</v>
      </c>
      <c r="AR333" s="109">
        <f t="shared" si="262"/>
        <v>0</v>
      </c>
      <c r="AS333" s="81"/>
      <c r="AT333" s="107"/>
      <c r="AU333" s="108"/>
      <c r="AV333" s="109">
        <f t="shared" si="263"/>
        <v>0</v>
      </c>
      <c r="AW333" s="109">
        <f t="shared" si="264"/>
        <v>0</v>
      </c>
      <c r="AX333" s="81"/>
      <c r="AY333" s="107"/>
      <c r="AZ333" s="108"/>
      <c r="BA333" s="109">
        <f t="shared" si="265"/>
        <v>0</v>
      </c>
      <c r="BB333" s="109">
        <f t="shared" si="266"/>
        <v>0</v>
      </c>
      <c r="BC333" s="81"/>
      <c r="BD333" s="107"/>
      <c r="BE333" s="108"/>
      <c r="BF333" s="109">
        <f t="shared" si="267"/>
        <v>0</v>
      </c>
      <c r="BG333" s="109">
        <f t="shared" si="268"/>
        <v>0</v>
      </c>
      <c r="BH333" s="81"/>
      <c r="BI333" s="107"/>
      <c r="BJ333" s="108"/>
      <c r="BK333" s="109">
        <f t="shared" si="269"/>
        <v>0</v>
      </c>
      <c r="BL333" s="109">
        <f t="shared" si="270"/>
        <v>0</v>
      </c>
      <c r="BM333" s="81"/>
      <c r="BN333" s="107"/>
      <c r="BO333" s="108"/>
      <c r="BP333" s="109">
        <f t="shared" si="271"/>
        <v>0</v>
      </c>
      <c r="BQ333" s="109">
        <f t="shared" si="272"/>
        <v>0</v>
      </c>
      <c r="BR333" s="81"/>
      <c r="BS333" s="107"/>
      <c r="BT333" s="108"/>
      <c r="BU333" s="109">
        <f t="shared" si="273"/>
        <v>0</v>
      </c>
      <c r="BV333" s="109">
        <f t="shared" si="274"/>
        <v>0</v>
      </c>
      <c r="BW333" s="81"/>
      <c r="BX333" s="107"/>
      <c r="BY333" s="108"/>
      <c r="BZ333" s="109">
        <f t="shared" si="275"/>
        <v>0</v>
      </c>
      <c r="CA333" s="109">
        <f t="shared" si="276"/>
        <v>0</v>
      </c>
      <c r="CB333" s="81"/>
      <c r="CC333" s="107"/>
      <c r="CD333" s="108"/>
      <c r="CE333" s="109">
        <f t="shared" si="277"/>
        <v>0</v>
      </c>
      <c r="CF333" s="109">
        <f t="shared" si="278"/>
        <v>0</v>
      </c>
      <c r="CG333" s="81"/>
      <c r="CH333" s="107"/>
      <c r="CI333" s="108"/>
      <c r="CJ333" s="109">
        <f t="shared" si="279"/>
        <v>0</v>
      </c>
      <c r="CK333" s="109">
        <f t="shared" si="280"/>
        <v>0</v>
      </c>
      <c r="CL333" s="81"/>
      <c r="CM333" s="107"/>
      <c r="CN333" s="108"/>
      <c r="CO333" s="109">
        <f t="shared" si="281"/>
        <v>0</v>
      </c>
      <c r="CP333" s="109">
        <f t="shared" si="282"/>
        <v>0</v>
      </c>
      <c r="CQ333" s="81"/>
      <c r="CR333" s="107"/>
      <c r="CS333" s="108"/>
      <c r="CT333" s="109">
        <f t="shared" si="283"/>
        <v>0</v>
      </c>
      <c r="CU333" s="109">
        <f t="shared" si="284"/>
        <v>0</v>
      </c>
      <c r="CV333" s="81"/>
      <c r="CW333" s="107"/>
      <c r="CX333" s="108"/>
      <c r="CY333" s="109">
        <f t="shared" si="285"/>
        <v>0</v>
      </c>
      <c r="CZ333" s="90">
        <f t="shared" si="297"/>
        <v>0</v>
      </c>
      <c r="DA333" s="81"/>
      <c r="DB333" s="107"/>
      <c r="DC333" s="108"/>
      <c r="DD333" s="109">
        <f t="shared" si="286"/>
        <v>0</v>
      </c>
      <c r="DE333" s="109">
        <f t="shared" si="287"/>
        <v>0</v>
      </c>
      <c r="DF333" s="81"/>
      <c r="DG333" s="107"/>
      <c r="DH333" s="108"/>
      <c r="DI333" s="109">
        <f t="shared" si="288"/>
        <v>0</v>
      </c>
      <c r="DJ333" s="109">
        <f t="shared" si="289"/>
        <v>0</v>
      </c>
      <c r="DK333" s="81"/>
      <c r="DL333" s="107"/>
      <c r="DM333" s="108"/>
      <c r="DN333" s="109">
        <f t="shared" si="290"/>
        <v>0</v>
      </c>
      <c r="DO333" s="109">
        <f t="shared" si="291"/>
        <v>0</v>
      </c>
      <c r="DP333" s="81"/>
      <c r="DQ333" s="107"/>
      <c r="DR333" s="108"/>
      <c r="DS333" s="109">
        <f t="shared" si="292"/>
        <v>0</v>
      </c>
      <c r="DT333" s="109">
        <f t="shared" si="293"/>
        <v>0</v>
      </c>
      <c r="DU333" s="81"/>
      <c r="DV333" s="107"/>
      <c r="DW333" s="108"/>
      <c r="DX333" s="109">
        <f t="shared" si="294"/>
        <v>0</v>
      </c>
      <c r="DY333" s="109">
        <f t="shared" si="298"/>
        <v>0</v>
      </c>
    </row>
    <row r="334" spans="1:129" x14ac:dyDescent="0.2">
      <c r="A334" s="1">
        <f>Stundeneingabe_2008!A333</f>
        <v>11</v>
      </c>
      <c r="B334" s="1">
        <f>Stundeneingabe_2008!B333</f>
        <v>47</v>
      </c>
      <c r="C334" s="1" t="str">
        <f>Stundeneingabe_2008!C333</f>
        <v>SO</v>
      </c>
      <c r="D334" s="19">
        <f>Stundeneingabe_2008!D333</f>
        <v>45984</v>
      </c>
      <c r="E334" s="81"/>
      <c r="F334" s="107"/>
      <c r="G334" s="108"/>
      <c r="H334" s="109">
        <f t="shared" si="249"/>
        <v>0</v>
      </c>
      <c r="I334" s="90">
        <f t="shared" si="295"/>
        <v>0</v>
      </c>
      <c r="J334" s="81"/>
      <c r="K334" s="107"/>
      <c r="L334" s="108"/>
      <c r="M334" s="109">
        <f t="shared" si="250"/>
        <v>0</v>
      </c>
      <c r="N334" s="90">
        <f t="shared" si="296"/>
        <v>0</v>
      </c>
      <c r="O334" s="81"/>
      <c r="P334" s="107"/>
      <c r="Q334" s="108"/>
      <c r="R334" s="109">
        <f t="shared" si="251"/>
        <v>0</v>
      </c>
      <c r="S334" s="109">
        <f t="shared" si="252"/>
        <v>0</v>
      </c>
      <c r="T334" s="81"/>
      <c r="U334" s="107"/>
      <c r="V334" s="108"/>
      <c r="W334" s="109">
        <f t="shared" si="253"/>
        <v>0</v>
      </c>
      <c r="X334" s="109">
        <f t="shared" si="254"/>
        <v>0</v>
      </c>
      <c r="Y334" s="81"/>
      <c r="Z334" s="107"/>
      <c r="AA334" s="108"/>
      <c r="AB334" s="109">
        <f t="shared" si="255"/>
        <v>0</v>
      </c>
      <c r="AC334" s="109">
        <f t="shared" si="256"/>
        <v>0</v>
      </c>
      <c r="AD334" s="81"/>
      <c r="AE334" s="107"/>
      <c r="AF334" s="108"/>
      <c r="AG334" s="109">
        <f t="shared" si="257"/>
        <v>0</v>
      </c>
      <c r="AH334" s="109">
        <f t="shared" si="258"/>
        <v>0</v>
      </c>
      <c r="AI334" s="81"/>
      <c r="AJ334" s="107"/>
      <c r="AK334" s="108"/>
      <c r="AL334" s="109">
        <f t="shared" si="259"/>
        <v>0</v>
      </c>
      <c r="AM334" s="109">
        <f t="shared" si="260"/>
        <v>0</v>
      </c>
      <c r="AN334" s="81"/>
      <c r="AO334" s="107"/>
      <c r="AP334" s="108"/>
      <c r="AQ334" s="109">
        <f t="shared" si="261"/>
        <v>0</v>
      </c>
      <c r="AR334" s="109">
        <f t="shared" si="262"/>
        <v>0</v>
      </c>
      <c r="AS334" s="81"/>
      <c r="AT334" s="107"/>
      <c r="AU334" s="108"/>
      <c r="AV334" s="109">
        <f t="shared" si="263"/>
        <v>0</v>
      </c>
      <c r="AW334" s="109">
        <f t="shared" si="264"/>
        <v>0</v>
      </c>
      <c r="AX334" s="81"/>
      <c r="AY334" s="107"/>
      <c r="AZ334" s="108"/>
      <c r="BA334" s="109">
        <f t="shared" si="265"/>
        <v>0</v>
      </c>
      <c r="BB334" s="109">
        <f t="shared" si="266"/>
        <v>0</v>
      </c>
      <c r="BC334" s="81"/>
      <c r="BD334" s="107"/>
      <c r="BE334" s="108"/>
      <c r="BF334" s="109">
        <f t="shared" si="267"/>
        <v>0</v>
      </c>
      <c r="BG334" s="109">
        <f t="shared" si="268"/>
        <v>0</v>
      </c>
      <c r="BH334" s="81"/>
      <c r="BI334" s="107"/>
      <c r="BJ334" s="108"/>
      <c r="BK334" s="109">
        <f t="shared" si="269"/>
        <v>0</v>
      </c>
      <c r="BL334" s="109">
        <f t="shared" si="270"/>
        <v>0</v>
      </c>
      <c r="BM334" s="81"/>
      <c r="BN334" s="107"/>
      <c r="BO334" s="108"/>
      <c r="BP334" s="109">
        <f t="shared" si="271"/>
        <v>0</v>
      </c>
      <c r="BQ334" s="109">
        <f t="shared" si="272"/>
        <v>0</v>
      </c>
      <c r="BR334" s="81"/>
      <c r="BS334" s="107"/>
      <c r="BT334" s="108"/>
      <c r="BU334" s="109">
        <f t="shared" si="273"/>
        <v>0</v>
      </c>
      <c r="BV334" s="109">
        <f t="shared" si="274"/>
        <v>0</v>
      </c>
      <c r="BW334" s="81"/>
      <c r="BX334" s="107"/>
      <c r="BY334" s="108"/>
      <c r="BZ334" s="109">
        <f t="shared" si="275"/>
        <v>0</v>
      </c>
      <c r="CA334" s="109">
        <f t="shared" si="276"/>
        <v>0</v>
      </c>
      <c r="CB334" s="81"/>
      <c r="CC334" s="107"/>
      <c r="CD334" s="108"/>
      <c r="CE334" s="109">
        <f t="shared" si="277"/>
        <v>0</v>
      </c>
      <c r="CF334" s="109">
        <f t="shared" si="278"/>
        <v>0</v>
      </c>
      <c r="CG334" s="81"/>
      <c r="CH334" s="107"/>
      <c r="CI334" s="108"/>
      <c r="CJ334" s="109">
        <f t="shared" si="279"/>
        <v>0</v>
      </c>
      <c r="CK334" s="109">
        <f t="shared" si="280"/>
        <v>0</v>
      </c>
      <c r="CL334" s="81"/>
      <c r="CM334" s="107"/>
      <c r="CN334" s="108"/>
      <c r="CO334" s="109">
        <f t="shared" si="281"/>
        <v>0</v>
      </c>
      <c r="CP334" s="109">
        <f t="shared" si="282"/>
        <v>0</v>
      </c>
      <c r="CQ334" s="81"/>
      <c r="CR334" s="107"/>
      <c r="CS334" s="108"/>
      <c r="CT334" s="109">
        <f t="shared" si="283"/>
        <v>0</v>
      </c>
      <c r="CU334" s="109">
        <f t="shared" si="284"/>
        <v>0</v>
      </c>
      <c r="CV334" s="81"/>
      <c r="CW334" s="107"/>
      <c r="CX334" s="108"/>
      <c r="CY334" s="109">
        <f t="shared" si="285"/>
        <v>0</v>
      </c>
      <c r="CZ334" s="90">
        <f t="shared" si="297"/>
        <v>0</v>
      </c>
      <c r="DA334" s="81"/>
      <c r="DB334" s="107"/>
      <c r="DC334" s="108"/>
      <c r="DD334" s="109">
        <f t="shared" si="286"/>
        <v>0</v>
      </c>
      <c r="DE334" s="109">
        <f t="shared" si="287"/>
        <v>0</v>
      </c>
      <c r="DF334" s="81"/>
      <c r="DG334" s="107"/>
      <c r="DH334" s="108"/>
      <c r="DI334" s="109">
        <f t="shared" si="288"/>
        <v>0</v>
      </c>
      <c r="DJ334" s="109">
        <f t="shared" si="289"/>
        <v>0</v>
      </c>
      <c r="DK334" s="81"/>
      <c r="DL334" s="107"/>
      <c r="DM334" s="108"/>
      <c r="DN334" s="109">
        <f t="shared" si="290"/>
        <v>0</v>
      </c>
      <c r="DO334" s="109">
        <f t="shared" si="291"/>
        <v>0</v>
      </c>
      <c r="DP334" s="81"/>
      <c r="DQ334" s="107"/>
      <c r="DR334" s="108"/>
      <c r="DS334" s="109">
        <f t="shared" si="292"/>
        <v>0</v>
      </c>
      <c r="DT334" s="109">
        <f t="shared" si="293"/>
        <v>0</v>
      </c>
      <c r="DU334" s="81"/>
      <c r="DV334" s="107"/>
      <c r="DW334" s="108"/>
      <c r="DX334" s="109">
        <f t="shared" si="294"/>
        <v>0</v>
      </c>
      <c r="DY334" s="109">
        <f t="shared" si="298"/>
        <v>0</v>
      </c>
    </row>
    <row r="335" spans="1:129" x14ac:dyDescent="0.2">
      <c r="A335" s="1">
        <f>Stundeneingabe_2008!A334</f>
        <v>11</v>
      </c>
      <c r="B335" s="1">
        <f>Stundeneingabe_2008!B334</f>
        <v>48</v>
      </c>
      <c r="C335" s="1" t="str">
        <f>Stundeneingabe_2008!C334</f>
        <v>MO</v>
      </c>
      <c r="D335" s="19">
        <f>Stundeneingabe_2008!D334</f>
        <v>45985</v>
      </c>
      <c r="E335" s="81"/>
      <c r="F335" s="107"/>
      <c r="G335" s="108"/>
      <c r="H335" s="109">
        <f t="shared" si="249"/>
        <v>0</v>
      </c>
      <c r="I335" s="90">
        <f t="shared" si="295"/>
        <v>0</v>
      </c>
      <c r="J335" s="81"/>
      <c r="K335" s="107"/>
      <c r="L335" s="108"/>
      <c r="M335" s="109">
        <f t="shared" si="250"/>
        <v>0</v>
      </c>
      <c r="N335" s="90">
        <f t="shared" si="296"/>
        <v>0</v>
      </c>
      <c r="O335" s="81"/>
      <c r="P335" s="107"/>
      <c r="Q335" s="108"/>
      <c r="R335" s="109">
        <f t="shared" si="251"/>
        <v>0</v>
      </c>
      <c r="S335" s="109">
        <f t="shared" si="252"/>
        <v>0</v>
      </c>
      <c r="T335" s="81"/>
      <c r="U335" s="107"/>
      <c r="V335" s="108"/>
      <c r="W335" s="109">
        <f t="shared" si="253"/>
        <v>0</v>
      </c>
      <c r="X335" s="109">
        <f t="shared" si="254"/>
        <v>0</v>
      </c>
      <c r="Y335" s="81"/>
      <c r="Z335" s="107"/>
      <c r="AA335" s="108"/>
      <c r="AB335" s="109">
        <f t="shared" si="255"/>
        <v>0</v>
      </c>
      <c r="AC335" s="109">
        <f t="shared" si="256"/>
        <v>0</v>
      </c>
      <c r="AD335" s="81"/>
      <c r="AE335" s="107"/>
      <c r="AF335" s="108"/>
      <c r="AG335" s="109">
        <f t="shared" si="257"/>
        <v>0</v>
      </c>
      <c r="AH335" s="109">
        <f t="shared" si="258"/>
        <v>0</v>
      </c>
      <c r="AI335" s="81"/>
      <c r="AJ335" s="107"/>
      <c r="AK335" s="108"/>
      <c r="AL335" s="109">
        <f t="shared" si="259"/>
        <v>0</v>
      </c>
      <c r="AM335" s="109">
        <f t="shared" si="260"/>
        <v>0</v>
      </c>
      <c r="AN335" s="81"/>
      <c r="AO335" s="107"/>
      <c r="AP335" s="108"/>
      <c r="AQ335" s="109">
        <f t="shared" si="261"/>
        <v>0</v>
      </c>
      <c r="AR335" s="109">
        <f t="shared" si="262"/>
        <v>0</v>
      </c>
      <c r="AS335" s="81"/>
      <c r="AT335" s="107"/>
      <c r="AU335" s="108"/>
      <c r="AV335" s="109">
        <f t="shared" si="263"/>
        <v>0</v>
      </c>
      <c r="AW335" s="109">
        <f t="shared" si="264"/>
        <v>0</v>
      </c>
      <c r="AX335" s="81"/>
      <c r="AY335" s="107"/>
      <c r="AZ335" s="108"/>
      <c r="BA335" s="109">
        <f t="shared" si="265"/>
        <v>0</v>
      </c>
      <c r="BB335" s="109">
        <f t="shared" si="266"/>
        <v>0</v>
      </c>
      <c r="BC335" s="81"/>
      <c r="BD335" s="107"/>
      <c r="BE335" s="108"/>
      <c r="BF335" s="109">
        <f t="shared" si="267"/>
        <v>0</v>
      </c>
      <c r="BG335" s="109">
        <f t="shared" si="268"/>
        <v>0</v>
      </c>
      <c r="BH335" s="81"/>
      <c r="BI335" s="107"/>
      <c r="BJ335" s="108"/>
      <c r="BK335" s="109">
        <f t="shared" si="269"/>
        <v>0</v>
      </c>
      <c r="BL335" s="109">
        <f t="shared" si="270"/>
        <v>0</v>
      </c>
      <c r="BM335" s="81"/>
      <c r="BN335" s="107"/>
      <c r="BO335" s="108"/>
      <c r="BP335" s="109">
        <f t="shared" si="271"/>
        <v>0</v>
      </c>
      <c r="BQ335" s="109">
        <f t="shared" si="272"/>
        <v>0</v>
      </c>
      <c r="BR335" s="81"/>
      <c r="BS335" s="107"/>
      <c r="BT335" s="108"/>
      <c r="BU335" s="109">
        <f t="shared" si="273"/>
        <v>0</v>
      </c>
      <c r="BV335" s="109">
        <f t="shared" si="274"/>
        <v>0</v>
      </c>
      <c r="BW335" s="81"/>
      <c r="BX335" s="107"/>
      <c r="BY335" s="108"/>
      <c r="BZ335" s="109">
        <f t="shared" si="275"/>
        <v>0</v>
      </c>
      <c r="CA335" s="109">
        <f t="shared" si="276"/>
        <v>0</v>
      </c>
      <c r="CB335" s="81"/>
      <c r="CC335" s="107"/>
      <c r="CD335" s="108"/>
      <c r="CE335" s="109">
        <f t="shared" si="277"/>
        <v>0</v>
      </c>
      <c r="CF335" s="109">
        <f t="shared" si="278"/>
        <v>0</v>
      </c>
      <c r="CG335" s="81"/>
      <c r="CH335" s="107"/>
      <c r="CI335" s="108"/>
      <c r="CJ335" s="109">
        <f t="shared" si="279"/>
        <v>0</v>
      </c>
      <c r="CK335" s="109">
        <f t="shared" si="280"/>
        <v>0</v>
      </c>
      <c r="CL335" s="81"/>
      <c r="CM335" s="107"/>
      <c r="CN335" s="108"/>
      <c r="CO335" s="109">
        <f t="shared" si="281"/>
        <v>0</v>
      </c>
      <c r="CP335" s="109">
        <f t="shared" si="282"/>
        <v>0</v>
      </c>
      <c r="CQ335" s="81"/>
      <c r="CR335" s="107"/>
      <c r="CS335" s="108"/>
      <c r="CT335" s="109">
        <f t="shared" si="283"/>
        <v>0</v>
      </c>
      <c r="CU335" s="109">
        <f t="shared" si="284"/>
        <v>0</v>
      </c>
      <c r="CV335" s="81"/>
      <c r="CW335" s="107"/>
      <c r="CX335" s="108"/>
      <c r="CY335" s="109">
        <f t="shared" si="285"/>
        <v>0</v>
      </c>
      <c r="CZ335" s="90">
        <f t="shared" si="297"/>
        <v>0</v>
      </c>
      <c r="DA335" s="81"/>
      <c r="DB335" s="107"/>
      <c r="DC335" s="108"/>
      <c r="DD335" s="109">
        <f t="shared" si="286"/>
        <v>0</v>
      </c>
      <c r="DE335" s="109">
        <f t="shared" si="287"/>
        <v>0</v>
      </c>
      <c r="DF335" s="81"/>
      <c r="DG335" s="107"/>
      <c r="DH335" s="108"/>
      <c r="DI335" s="109">
        <f t="shared" si="288"/>
        <v>0</v>
      </c>
      <c r="DJ335" s="109">
        <f t="shared" si="289"/>
        <v>0</v>
      </c>
      <c r="DK335" s="81"/>
      <c r="DL335" s="107"/>
      <c r="DM335" s="108"/>
      <c r="DN335" s="109">
        <f t="shared" si="290"/>
        <v>0</v>
      </c>
      <c r="DO335" s="109">
        <f t="shared" si="291"/>
        <v>0</v>
      </c>
      <c r="DP335" s="81"/>
      <c r="DQ335" s="107"/>
      <c r="DR335" s="108"/>
      <c r="DS335" s="109">
        <f t="shared" si="292"/>
        <v>0</v>
      </c>
      <c r="DT335" s="109">
        <f t="shared" si="293"/>
        <v>0</v>
      </c>
      <c r="DU335" s="81"/>
      <c r="DV335" s="107"/>
      <c r="DW335" s="108"/>
      <c r="DX335" s="109">
        <f t="shared" si="294"/>
        <v>0</v>
      </c>
      <c r="DY335" s="109">
        <f t="shared" si="298"/>
        <v>0</v>
      </c>
    </row>
    <row r="336" spans="1:129" x14ac:dyDescent="0.2">
      <c r="A336" s="1">
        <f>Stundeneingabe_2008!A335</f>
        <v>11</v>
      </c>
      <c r="B336" s="1">
        <f>Stundeneingabe_2008!B335</f>
        <v>48</v>
      </c>
      <c r="C336" s="1" t="str">
        <f>Stundeneingabe_2008!C335</f>
        <v>DI</v>
      </c>
      <c r="D336" s="19">
        <f>Stundeneingabe_2008!D335</f>
        <v>45986</v>
      </c>
      <c r="E336" s="81"/>
      <c r="F336" s="107"/>
      <c r="G336" s="108"/>
      <c r="H336" s="109">
        <f t="shared" si="249"/>
        <v>0</v>
      </c>
      <c r="I336" s="90">
        <f t="shared" si="295"/>
        <v>0</v>
      </c>
      <c r="J336" s="81"/>
      <c r="K336" s="107"/>
      <c r="L336" s="108"/>
      <c r="M336" s="109">
        <f t="shared" si="250"/>
        <v>0</v>
      </c>
      <c r="N336" s="90">
        <f t="shared" si="296"/>
        <v>0</v>
      </c>
      <c r="O336" s="81"/>
      <c r="P336" s="107"/>
      <c r="Q336" s="108"/>
      <c r="R336" s="109">
        <f t="shared" si="251"/>
        <v>0</v>
      </c>
      <c r="S336" s="109">
        <f t="shared" si="252"/>
        <v>0</v>
      </c>
      <c r="T336" s="81"/>
      <c r="U336" s="107"/>
      <c r="V336" s="108"/>
      <c r="W336" s="109">
        <f t="shared" si="253"/>
        <v>0</v>
      </c>
      <c r="X336" s="109">
        <f t="shared" si="254"/>
        <v>0</v>
      </c>
      <c r="Y336" s="81"/>
      <c r="Z336" s="107"/>
      <c r="AA336" s="108"/>
      <c r="AB336" s="109">
        <f t="shared" si="255"/>
        <v>0</v>
      </c>
      <c r="AC336" s="109">
        <f t="shared" si="256"/>
        <v>0</v>
      </c>
      <c r="AD336" s="81"/>
      <c r="AE336" s="107"/>
      <c r="AF336" s="108"/>
      <c r="AG336" s="109">
        <f t="shared" si="257"/>
        <v>0</v>
      </c>
      <c r="AH336" s="109">
        <f t="shared" si="258"/>
        <v>0</v>
      </c>
      <c r="AI336" s="81"/>
      <c r="AJ336" s="107"/>
      <c r="AK336" s="108"/>
      <c r="AL336" s="109">
        <f t="shared" si="259"/>
        <v>0</v>
      </c>
      <c r="AM336" s="109">
        <f t="shared" si="260"/>
        <v>0</v>
      </c>
      <c r="AN336" s="81"/>
      <c r="AO336" s="107"/>
      <c r="AP336" s="108"/>
      <c r="AQ336" s="109">
        <f t="shared" si="261"/>
        <v>0</v>
      </c>
      <c r="AR336" s="109">
        <f t="shared" si="262"/>
        <v>0</v>
      </c>
      <c r="AS336" s="81"/>
      <c r="AT336" s="107"/>
      <c r="AU336" s="108"/>
      <c r="AV336" s="109">
        <f t="shared" si="263"/>
        <v>0</v>
      </c>
      <c r="AW336" s="109">
        <f t="shared" si="264"/>
        <v>0</v>
      </c>
      <c r="AX336" s="81"/>
      <c r="AY336" s="107"/>
      <c r="AZ336" s="108"/>
      <c r="BA336" s="109">
        <f t="shared" si="265"/>
        <v>0</v>
      </c>
      <c r="BB336" s="109">
        <f t="shared" si="266"/>
        <v>0</v>
      </c>
      <c r="BC336" s="81"/>
      <c r="BD336" s="107"/>
      <c r="BE336" s="108"/>
      <c r="BF336" s="109">
        <f t="shared" si="267"/>
        <v>0</v>
      </c>
      <c r="BG336" s="109">
        <f t="shared" si="268"/>
        <v>0</v>
      </c>
      <c r="BH336" s="81"/>
      <c r="BI336" s="107"/>
      <c r="BJ336" s="108"/>
      <c r="BK336" s="109">
        <f t="shared" si="269"/>
        <v>0</v>
      </c>
      <c r="BL336" s="109">
        <f t="shared" si="270"/>
        <v>0</v>
      </c>
      <c r="BM336" s="81"/>
      <c r="BN336" s="107"/>
      <c r="BO336" s="108"/>
      <c r="BP336" s="109">
        <f t="shared" si="271"/>
        <v>0</v>
      </c>
      <c r="BQ336" s="109">
        <f t="shared" si="272"/>
        <v>0</v>
      </c>
      <c r="BR336" s="81"/>
      <c r="BS336" s="107"/>
      <c r="BT336" s="108"/>
      <c r="BU336" s="109">
        <f t="shared" si="273"/>
        <v>0</v>
      </c>
      <c r="BV336" s="109">
        <f t="shared" si="274"/>
        <v>0</v>
      </c>
      <c r="BW336" s="81"/>
      <c r="BX336" s="107"/>
      <c r="BY336" s="108"/>
      <c r="BZ336" s="109">
        <f t="shared" si="275"/>
        <v>0</v>
      </c>
      <c r="CA336" s="109">
        <f t="shared" si="276"/>
        <v>0</v>
      </c>
      <c r="CB336" s="81"/>
      <c r="CC336" s="107"/>
      <c r="CD336" s="108"/>
      <c r="CE336" s="109">
        <f t="shared" si="277"/>
        <v>0</v>
      </c>
      <c r="CF336" s="109">
        <f t="shared" si="278"/>
        <v>0</v>
      </c>
      <c r="CG336" s="81"/>
      <c r="CH336" s="107"/>
      <c r="CI336" s="108"/>
      <c r="CJ336" s="109">
        <f t="shared" si="279"/>
        <v>0</v>
      </c>
      <c r="CK336" s="109">
        <f t="shared" si="280"/>
        <v>0</v>
      </c>
      <c r="CL336" s="81"/>
      <c r="CM336" s="107"/>
      <c r="CN336" s="108"/>
      <c r="CO336" s="109">
        <f t="shared" si="281"/>
        <v>0</v>
      </c>
      <c r="CP336" s="109">
        <f t="shared" si="282"/>
        <v>0</v>
      </c>
      <c r="CQ336" s="81"/>
      <c r="CR336" s="107"/>
      <c r="CS336" s="108"/>
      <c r="CT336" s="109">
        <f t="shared" si="283"/>
        <v>0</v>
      </c>
      <c r="CU336" s="109">
        <f t="shared" si="284"/>
        <v>0</v>
      </c>
      <c r="CV336" s="81"/>
      <c r="CW336" s="107"/>
      <c r="CX336" s="108"/>
      <c r="CY336" s="109">
        <f t="shared" si="285"/>
        <v>0</v>
      </c>
      <c r="CZ336" s="90">
        <f t="shared" si="297"/>
        <v>0</v>
      </c>
      <c r="DA336" s="81"/>
      <c r="DB336" s="107"/>
      <c r="DC336" s="108"/>
      <c r="DD336" s="109">
        <f t="shared" si="286"/>
        <v>0</v>
      </c>
      <c r="DE336" s="109">
        <f t="shared" si="287"/>
        <v>0</v>
      </c>
      <c r="DF336" s="81"/>
      <c r="DG336" s="107"/>
      <c r="DH336" s="108"/>
      <c r="DI336" s="109">
        <f t="shared" si="288"/>
        <v>0</v>
      </c>
      <c r="DJ336" s="109">
        <f t="shared" si="289"/>
        <v>0</v>
      </c>
      <c r="DK336" s="81"/>
      <c r="DL336" s="107"/>
      <c r="DM336" s="108"/>
      <c r="DN336" s="109">
        <f t="shared" si="290"/>
        <v>0</v>
      </c>
      <c r="DO336" s="109">
        <f t="shared" si="291"/>
        <v>0</v>
      </c>
      <c r="DP336" s="81"/>
      <c r="DQ336" s="107"/>
      <c r="DR336" s="108"/>
      <c r="DS336" s="109">
        <f t="shared" si="292"/>
        <v>0</v>
      </c>
      <c r="DT336" s="109">
        <f t="shared" si="293"/>
        <v>0</v>
      </c>
      <c r="DU336" s="81"/>
      <c r="DV336" s="107"/>
      <c r="DW336" s="108"/>
      <c r="DX336" s="109">
        <f t="shared" si="294"/>
        <v>0</v>
      </c>
      <c r="DY336" s="109">
        <f t="shared" si="298"/>
        <v>0</v>
      </c>
    </row>
    <row r="337" spans="1:129" x14ac:dyDescent="0.2">
      <c r="A337" s="1">
        <f>Stundeneingabe_2008!A336</f>
        <v>11</v>
      </c>
      <c r="B337" s="1">
        <f>Stundeneingabe_2008!B336</f>
        <v>48</v>
      </c>
      <c r="C337" s="1" t="str">
        <f>Stundeneingabe_2008!C336</f>
        <v>MI</v>
      </c>
      <c r="D337" s="19">
        <f>Stundeneingabe_2008!D336</f>
        <v>45987</v>
      </c>
      <c r="E337" s="81"/>
      <c r="F337" s="107"/>
      <c r="G337" s="108"/>
      <c r="H337" s="109">
        <f t="shared" ref="H337:H373" si="299">SUM(E337:G337)</f>
        <v>0</v>
      </c>
      <c r="I337" s="90">
        <f t="shared" si="295"/>
        <v>0</v>
      </c>
      <c r="J337" s="81"/>
      <c r="K337" s="107"/>
      <c r="L337" s="108"/>
      <c r="M337" s="109">
        <f t="shared" si="250"/>
        <v>0</v>
      </c>
      <c r="N337" s="90">
        <f t="shared" si="296"/>
        <v>0</v>
      </c>
      <c r="O337" s="81"/>
      <c r="P337" s="107"/>
      <c r="Q337" s="108"/>
      <c r="R337" s="109">
        <f t="shared" si="251"/>
        <v>0</v>
      </c>
      <c r="S337" s="109">
        <f t="shared" si="252"/>
        <v>0</v>
      </c>
      <c r="T337" s="81"/>
      <c r="U337" s="107"/>
      <c r="V337" s="108"/>
      <c r="W337" s="109">
        <f t="shared" si="253"/>
        <v>0</v>
      </c>
      <c r="X337" s="109">
        <f t="shared" si="254"/>
        <v>0</v>
      </c>
      <c r="Y337" s="81"/>
      <c r="Z337" s="107"/>
      <c r="AA337" s="108"/>
      <c r="AB337" s="109">
        <f t="shared" si="255"/>
        <v>0</v>
      </c>
      <c r="AC337" s="109">
        <f t="shared" si="256"/>
        <v>0</v>
      </c>
      <c r="AD337" s="81"/>
      <c r="AE337" s="107"/>
      <c r="AF337" s="108"/>
      <c r="AG337" s="109">
        <f t="shared" si="257"/>
        <v>0</v>
      </c>
      <c r="AH337" s="109">
        <f t="shared" si="258"/>
        <v>0</v>
      </c>
      <c r="AI337" s="81"/>
      <c r="AJ337" s="107"/>
      <c r="AK337" s="108"/>
      <c r="AL337" s="109">
        <f t="shared" si="259"/>
        <v>0</v>
      </c>
      <c r="AM337" s="109">
        <f t="shared" si="260"/>
        <v>0</v>
      </c>
      <c r="AN337" s="81"/>
      <c r="AO337" s="107"/>
      <c r="AP337" s="108"/>
      <c r="AQ337" s="109">
        <f t="shared" si="261"/>
        <v>0</v>
      </c>
      <c r="AR337" s="109">
        <f t="shared" si="262"/>
        <v>0</v>
      </c>
      <c r="AS337" s="81"/>
      <c r="AT337" s="107"/>
      <c r="AU337" s="108"/>
      <c r="AV337" s="109">
        <f t="shared" si="263"/>
        <v>0</v>
      </c>
      <c r="AW337" s="109">
        <f t="shared" si="264"/>
        <v>0</v>
      </c>
      <c r="AX337" s="81"/>
      <c r="AY337" s="107"/>
      <c r="AZ337" s="108"/>
      <c r="BA337" s="109">
        <f t="shared" si="265"/>
        <v>0</v>
      </c>
      <c r="BB337" s="109">
        <f t="shared" si="266"/>
        <v>0</v>
      </c>
      <c r="BC337" s="81"/>
      <c r="BD337" s="107"/>
      <c r="BE337" s="108"/>
      <c r="BF337" s="109">
        <f t="shared" si="267"/>
        <v>0</v>
      </c>
      <c r="BG337" s="109">
        <f t="shared" si="268"/>
        <v>0</v>
      </c>
      <c r="BH337" s="81"/>
      <c r="BI337" s="107"/>
      <c r="BJ337" s="108"/>
      <c r="BK337" s="109">
        <f t="shared" si="269"/>
        <v>0</v>
      </c>
      <c r="BL337" s="109">
        <f t="shared" si="270"/>
        <v>0</v>
      </c>
      <c r="BM337" s="81"/>
      <c r="BN337" s="107"/>
      <c r="BO337" s="108"/>
      <c r="BP337" s="109">
        <f t="shared" si="271"/>
        <v>0</v>
      </c>
      <c r="BQ337" s="109">
        <f t="shared" si="272"/>
        <v>0</v>
      </c>
      <c r="BR337" s="81"/>
      <c r="BS337" s="107"/>
      <c r="BT337" s="108"/>
      <c r="BU337" s="109">
        <f t="shared" si="273"/>
        <v>0</v>
      </c>
      <c r="BV337" s="109">
        <f t="shared" si="274"/>
        <v>0</v>
      </c>
      <c r="BW337" s="81"/>
      <c r="BX337" s="107"/>
      <c r="BY337" s="108"/>
      <c r="BZ337" s="109">
        <f t="shared" si="275"/>
        <v>0</v>
      </c>
      <c r="CA337" s="109">
        <f t="shared" si="276"/>
        <v>0</v>
      </c>
      <c r="CB337" s="81"/>
      <c r="CC337" s="107"/>
      <c r="CD337" s="108"/>
      <c r="CE337" s="109">
        <f t="shared" si="277"/>
        <v>0</v>
      </c>
      <c r="CF337" s="109">
        <f t="shared" si="278"/>
        <v>0</v>
      </c>
      <c r="CG337" s="81"/>
      <c r="CH337" s="107"/>
      <c r="CI337" s="108"/>
      <c r="CJ337" s="109">
        <f t="shared" si="279"/>
        <v>0</v>
      </c>
      <c r="CK337" s="109">
        <f t="shared" si="280"/>
        <v>0</v>
      </c>
      <c r="CL337" s="81"/>
      <c r="CM337" s="107"/>
      <c r="CN337" s="108"/>
      <c r="CO337" s="109">
        <f t="shared" si="281"/>
        <v>0</v>
      </c>
      <c r="CP337" s="109">
        <f t="shared" si="282"/>
        <v>0</v>
      </c>
      <c r="CQ337" s="81"/>
      <c r="CR337" s="107"/>
      <c r="CS337" s="108"/>
      <c r="CT337" s="109">
        <f t="shared" si="283"/>
        <v>0</v>
      </c>
      <c r="CU337" s="109">
        <f t="shared" si="284"/>
        <v>0</v>
      </c>
      <c r="CV337" s="81"/>
      <c r="CW337" s="107"/>
      <c r="CX337" s="108"/>
      <c r="CY337" s="109">
        <f t="shared" si="285"/>
        <v>0</v>
      </c>
      <c r="CZ337" s="90">
        <f t="shared" si="297"/>
        <v>0</v>
      </c>
      <c r="DA337" s="81"/>
      <c r="DB337" s="107"/>
      <c r="DC337" s="108"/>
      <c r="DD337" s="109">
        <f t="shared" si="286"/>
        <v>0</v>
      </c>
      <c r="DE337" s="109">
        <f t="shared" si="287"/>
        <v>0</v>
      </c>
      <c r="DF337" s="81"/>
      <c r="DG337" s="107"/>
      <c r="DH337" s="108"/>
      <c r="DI337" s="109">
        <f t="shared" si="288"/>
        <v>0</v>
      </c>
      <c r="DJ337" s="109">
        <f t="shared" si="289"/>
        <v>0</v>
      </c>
      <c r="DK337" s="81"/>
      <c r="DL337" s="107"/>
      <c r="DM337" s="108"/>
      <c r="DN337" s="109">
        <f t="shared" si="290"/>
        <v>0</v>
      </c>
      <c r="DO337" s="109">
        <f t="shared" si="291"/>
        <v>0</v>
      </c>
      <c r="DP337" s="81"/>
      <c r="DQ337" s="107"/>
      <c r="DR337" s="108"/>
      <c r="DS337" s="109">
        <f t="shared" si="292"/>
        <v>0</v>
      </c>
      <c r="DT337" s="109">
        <f t="shared" si="293"/>
        <v>0</v>
      </c>
      <c r="DU337" s="81"/>
      <c r="DV337" s="107"/>
      <c r="DW337" s="108"/>
      <c r="DX337" s="109">
        <f t="shared" si="294"/>
        <v>0</v>
      </c>
      <c r="DY337" s="109">
        <f t="shared" si="298"/>
        <v>0</v>
      </c>
    </row>
    <row r="338" spans="1:129" x14ac:dyDescent="0.2">
      <c r="A338" s="1">
        <f>Stundeneingabe_2008!A337</f>
        <v>11</v>
      </c>
      <c r="B338" s="1">
        <f>Stundeneingabe_2008!B337</f>
        <v>48</v>
      </c>
      <c r="C338" s="1" t="str">
        <f>Stundeneingabe_2008!C337</f>
        <v>DO</v>
      </c>
      <c r="D338" s="19">
        <f>Stundeneingabe_2008!D337</f>
        <v>45988</v>
      </c>
      <c r="E338" s="81"/>
      <c r="F338" s="107"/>
      <c r="G338" s="108"/>
      <c r="H338" s="109">
        <f t="shared" si="299"/>
        <v>0</v>
      </c>
      <c r="I338" s="90">
        <f t="shared" si="295"/>
        <v>0</v>
      </c>
      <c r="J338" s="81"/>
      <c r="K338" s="107"/>
      <c r="L338" s="108"/>
      <c r="M338" s="109">
        <f t="shared" si="250"/>
        <v>0</v>
      </c>
      <c r="N338" s="90">
        <f t="shared" si="296"/>
        <v>0</v>
      </c>
      <c r="O338" s="81"/>
      <c r="P338" s="107"/>
      <c r="Q338" s="108"/>
      <c r="R338" s="109">
        <f t="shared" si="251"/>
        <v>0</v>
      </c>
      <c r="S338" s="109">
        <f t="shared" si="252"/>
        <v>0</v>
      </c>
      <c r="T338" s="81"/>
      <c r="U338" s="107"/>
      <c r="V338" s="108"/>
      <c r="W338" s="109">
        <f t="shared" si="253"/>
        <v>0</v>
      </c>
      <c r="X338" s="109">
        <f t="shared" si="254"/>
        <v>0</v>
      </c>
      <c r="Y338" s="81"/>
      <c r="Z338" s="107"/>
      <c r="AA338" s="108"/>
      <c r="AB338" s="109">
        <f t="shared" si="255"/>
        <v>0</v>
      </c>
      <c r="AC338" s="109">
        <f t="shared" si="256"/>
        <v>0</v>
      </c>
      <c r="AD338" s="81"/>
      <c r="AE338" s="107"/>
      <c r="AF338" s="108"/>
      <c r="AG338" s="109">
        <f t="shared" si="257"/>
        <v>0</v>
      </c>
      <c r="AH338" s="109">
        <f t="shared" si="258"/>
        <v>0</v>
      </c>
      <c r="AI338" s="81"/>
      <c r="AJ338" s="107"/>
      <c r="AK338" s="108"/>
      <c r="AL338" s="109">
        <f t="shared" si="259"/>
        <v>0</v>
      </c>
      <c r="AM338" s="109">
        <f t="shared" si="260"/>
        <v>0</v>
      </c>
      <c r="AN338" s="81"/>
      <c r="AO338" s="107"/>
      <c r="AP338" s="108"/>
      <c r="AQ338" s="109">
        <f t="shared" si="261"/>
        <v>0</v>
      </c>
      <c r="AR338" s="109">
        <f t="shared" si="262"/>
        <v>0</v>
      </c>
      <c r="AS338" s="81"/>
      <c r="AT338" s="107"/>
      <c r="AU338" s="108"/>
      <c r="AV338" s="109">
        <f t="shared" si="263"/>
        <v>0</v>
      </c>
      <c r="AW338" s="109">
        <f t="shared" si="264"/>
        <v>0</v>
      </c>
      <c r="AX338" s="81"/>
      <c r="AY338" s="107"/>
      <c r="AZ338" s="108"/>
      <c r="BA338" s="109">
        <f t="shared" si="265"/>
        <v>0</v>
      </c>
      <c r="BB338" s="109">
        <f t="shared" si="266"/>
        <v>0</v>
      </c>
      <c r="BC338" s="81"/>
      <c r="BD338" s="107"/>
      <c r="BE338" s="108"/>
      <c r="BF338" s="109">
        <f t="shared" si="267"/>
        <v>0</v>
      </c>
      <c r="BG338" s="109">
        <f t="shared" si="268"/>
        <v>0</v>
      </c>
      <c r="BH338" s="81"/>
      <c r="BI338" s="107"/>
      <c r="BJ338" s="108"/>
      <c r="BK338" s="109">
        <f t="shared" si="269"/>
        <v>0</v>
      </c>
      <c r="BL338" s="109">
        <f t="shared" si="270"/>
        <v>0</v>
      </c>
      <c r="BM338" s="81"/>
      <c r="BN338" s="107"/>
      <c r="BO338" s="108"/>
      <c r="BP338" s="109">
        <f t="shared" si="271"/>
        <v>0</v>
      </c>
      <c r="BQ338" s="109">
        <f t="shared" si="272"/>
        <v>0</v>
      </c>
      <c r="BR338" s="81"/>
      <c r="BS338" s="107"/>
      <c r="BT338" s="108"/>
      <c r="BU338" s="109">
        <f t="shared" si="273"/>
        <v>0</v>
      </c>
      <c r="BV338" s="109">
        <f t="shared" si="274"/>
        <v>0</v>
      </c>
      <c r="BW338" s="81"/>
      <c r="BX338" s="107"/>
      <c r="BY338" s="108"/>
      <c r="BZ338" s="109">
        <f t="shared" si="275"/>
        <v>0</v>
      </c>
      <c r="CA338" s="109">
        <f t="shared" si="276"/>
        <v>0</v>
      </c>
      <c r="CB338" s="81"/>
      <c r="CC338" s="107"/>
      <c r="CD338" s="108"/>
      <c r="CE338" s="109">
        <f t="shared" si="277"/>
        <v>0</v>
      </c>
      <c r="CF338" s="109">
        <f t="shared" si="278"/>
        <v>0</v>
      </c>
      <c r="CG338" s="81"/>
      <c r="CH338" s="107"/>
      <c r="CI338" s="108"/>
      <c r="CJ338" s="109">
        <f t="shared" si="279"/>
        <v>0</v>
      </c>
      <c r="CK338" s="109">
        <f t="shared" si="280"/>
        <v>0</v>
      </c>
      <c r="CL338" s="81"/>
      <c r="CM338" s="107"/>
      <c r="CN338" s="108"/>
      <c r="CO338" s="109">
        <f t="shared" si="281"/>
        <v>0</v>
      </c>
      <c r="CP338" s="109">
        <f t="shared" si="282"/>
        <v>0</v>
      </c>
      <c r="CQ338" s="81"/>
      <c r="CR338" s="107"/>
      <c r="CS338" s="108"/>
      <c r="CT338" s="109">
        <f t="shared" si="283"/>
        <v>0</v>
      </c>
      <c r="CU338" s="109">
        <f t="shared" si="284"/>
        <v>0</v>
      </c>
      <c r="CV338" s="81"/>
      <c r="CW338" s="107"/>
      <c r="CX338" s="108"/>
      <c r="CY338" s="109">
        <f t="shared" si="285"/>
        <v>0</v>
      </c>
      <c r="CZ338" s="90">
        <f t="shared" si="297"/>
        <v>0</v>
      </c>
      <c r="DA338" s="81"/>
      <c r="DB338" s="107"/>
      <c r="DC338" s="108"/>
      <c r="DD338" s="109">
        <f t="shared" si="286"/>
        <v>0</v>
      </c>
      <c r="DE338" s="109">
        <f t="shared" si="287"/>
        <v>0</v>
      </c>
      <c r="DF338" s="81"/>
      <c r="DG338" s="107"/>
      <c r="DH338" s="108"/>
      <c r="DI338" s="109">
        <f t="shared" si="288"/>
        <v>0</v>
      </c>
      <c r="DJ338" s="109">
        <f t="shared" si="289"/>
        <v>0</v>
      </c>
      <c r="DK338" s="81"/>
      <c r="DL338" s="107"/>
      <c r="DM338" s="108"/>
      <c r="DN338" s="109">
        <f t="shared" si="290"/>
        <v>0</v>
      </c>
      <c r="DO338" s="109">
        <f t="shared" si="291"/>
        <v>0</v>
      </c>
      <c r="DP338" s="81"/>
      <c r="DQ338" s="107"/>
      <c r="DR338" s="108"/>
      <c r="DS338" s="109">
        <f t="shared" si="292"/>
        <v>0</v>
      </c>
      <c r="DT338" s="109">
        <f t="shared" si="293"/>
        <v>0</v>
      </c>
      <c r="DU338" s="81"/>
      <c r="DV338" s="107"/>
      <c r="DW338" s="108"/>
      <c r="DX338" s="109">
        <f t="shared" si="294"/>
        <v>0</v>
      </c>
      <c r="DY338" s="109">
        <f t="shared" si="298"/>
        <v>0</v>
      </c>
    </row>
    <row r="339" spans="1:129" x14ac:dyDescent="0.2">
      <c r="A339" s="1">
        <f>Stundeneingabe_2008!A338</f>
        <v>11</v>
      </c>
      <c r="B339" s="1">
        <f>Stundeneingabe_2008!B338</f>
        <v>48</v>
      </c>
      <c r="C339" s="1" t="str">
        <f>Stundeneingabe_2008!C338</f>
        <v>FR</v>
      </c>
      <c r="D339" s="19">
        <f>Stundeneingabe_2008!D338</f>
        <v>45989</v>
      </c>
      <c r="E339" s="81"/>
      <c r="F339" s="107"/>
      <c r="G339" s="108"/>
      <c r="H339" s="109">
        <f t="shared" si="299"/>
        <v>0</v>
      </c>
      <c r="I339" s="90">
        <f t="shared" si="295"/>
        <v>0</v>
      </c>
      <c r="J339" s="81"/>
      <c r="K339" s="107"/>
      <c r="L339" s="108"/>
      <c r="M339" s="109">
        <f t="shared" si="250"/>
        <v>0</v>
      </c>
      <c r="N339" s="90">
        <f t="shared" si="296"/>
        <v>0</v>
      </c>
      <c r="O339" s="81"/>
      <c r="P339" s="107"/>
      <c r="Q339" s="108"/>
      <c r="R339" s="109">
        <f t="shared" si="251"/>
        <v>0</v>
      </c>
      <c r="S339" s="109">
        <f t="shared" si="252"/>
        <v>0</v>
      </c>
      <c r="T339" s="81"/>
      <c r="U339" s="107"/>
      <c r="V339" s="108"/>
      <c r="W339" s="109">
        <f t="shared" si="253"/>
        <v>0</v>
      </c>
      <c r="X339" s="109">
        <f t="shared" si="254"/>
        <v>0</v>
      </c>
      <c r="Y339" s="81"/>
      <c r="Z339" s="107"/>
      <c r="AA339" s="108"/>
      <c r="AB339" s="109">
        <f t="shared" si="255"/>
        <v>0</v>
      </c>
      <c r="AC339" s="109">
        <f t="shared" si="256"/>
        <v>0</v>
      </c>
      <c r="AD339" s="81"/>
      <c r="AE339" s="107"/>
      <c r="AF339" s="108"/>
      <c r="AG339" s="109">
        <f t="shared" si="257"/>
        <v>0</v>
      </c>
      <c r="AH339" s="109">
        <f t="shared" si="258"/>
        <v>0</v>
      </c>
      <c r="AI339" s="81"/>
      <c r="AJ339" s="107"/>
      <c r="AK339" s="108"/>
      <c r="AL339" s="109">
        <f t="shared" si="259"/>
        <v>0</v>
      </c>
      <c r="AM339" s="109">
        <f t="shared" si="260"/>
        <v>0</v>
      </c>
      <c r="AN339" s="81"/>
      <c r="AO339" s="107"/>
      <c r="AP339" s="108"/>
      <c r="AQ339" s="109">
        <f t="shared" si="261"/>
        <v>0</v>
      </c>
      <c r="AR339" s="109">
        <f t="shared" si="262"/>
        <v>0</v>
      </c>
      <c r="AS339" s="81"/>
      <c r="AT339" s="107"/>
      <c r="AU339" s="108"/>
      <c r="AV339" s="109">
        <f t="shared" si="263"/>
        <v>0</v>
      </c>
      <c r="AW339" s="109">
        <f t="shared" si="264"/>
        <v>0</v>
      </c>
      <c r="AX339" s="81"/>
      <c r="AY339" s="107"/>
      <c r="AZ339" s="108"/>
      <c r="BA339" s="109">
        <f t="shared" si="265"/>
        <v>0</v>
      </c>
      <c r="BB339" s="109">
        <f t="shared" si="266"/>
        <v>0</v>
      </c>
      <c r="BC339" s="81"/>
      <c r="BD339" s="107"/>
      <c r="BE339" s="108"/>
      <c r="BF339" s="109">
        <f t="shared" si="267"/>
        <v>0</v>
      </c>
      <c r="BG339" s="109">
        <f t="shared" si="268"/>
        <v>0</v>
      </c>
      <c r="BH339" s="81"/>
      <c r="BI339" s="107"/>
      <c r="BJ339" s="108"/>
      <c r="BK339" s="109">
        <f t="shared" si="269"/>
        <v>0</v>
      </c>
      <c r="BL339" s="109">
        <f t="shared" si="270"/>
        <v>0</v>
      </c>
      <c r="BM339" s="81"/>
      <c r="BN339" s="107"/>
      <c r="BO339" s="108"/>
      <c r="BP339" s="109">
        <f t="shared" si="271"/>
        <v>0</v>
      </c>
      <c r="BQ339" s="109">
        <f t="shared" si="272"/>
        <v>0</v>
      </c>
      <c r="BR339" s="81"/>
      <c r="BS339" s="107"/>
      <c r="BT339" s="108"/>
      <c r="BU339" s="109">
        <f t="shared" si="273"/>
        <v>0</v>
      </c>
      <c r="BV339" s="109">
        <f t="shared" si="274"/>
        <v>0</v>
      </c>
      <c r="BW339" s="81"/>
      <c r="BX339" s="107"/>
      <c r="BY339" s="108"/>
      <c r="BZ339" s="109">
        <f t="shared" si="275"/>
        <v>0</v>
      </c>
      <c r="CA339" s="109">
        <f t="shared" si="276"/>
        <v>0</v>
      </c>
      <c r="CB339" s="81"/>
      <c r="CC339" s="107"/>
      <c r="CD339" s="108"/>
      <c r="CE339" s="109">
        <f t="shared" si="277"/>
        <v>0</v>
      </c>
      <c r="CF339" s="109">
        <f t="shared" si="278"/>
        <v>0</v>
      </c>
      <c r="CG339" s="81"/>
      <c r="CH339" s="107"/>
      <c r="CI339" s="108"/>
      <c r="CJ339" s="109">
        <f t="shared" si="279"/>
        <v>0</v>
      </c>
      <c r="CK339" s="109">
        <f t="shared" si="280"/>
        <v>0</v>
      </c>
      <c r="CL339" s="81"/>
      <c r="CM339" s="107"/>
      <c r="CN339" s="108"/>
      <c r="CO339" s="109">
        <f t="shared" si="281"/>
        <v>0</v>
      </c>
      <c r="CP339" s="109">
        <f t="shared" si="282"/>
        <v>0</v>
      </c>
      <c r="CQ339" s="81"/>
      <c r="CR339" s="107"/>
      <c r="CS339" s="108"/>
      <c r="CT339" s="109">
        <f t="shared" si="283"/>
        <v>0</v>
      </c>
      <c r="CU339" s="109">
        <f t="shared" si="284"/>
        <v>0</v>
      </c>
      <c r="CV339" s="81"/>
      <c r="CW339" s="107"/>
      <c r="CX339" s="108"/>
      <c r="CY339" s="109">
        <f t="shared" si="285"/>
        <v>0</v>
      </c>
      <c r="CZ339" s="90">
        <f t="shared" si="297"/>
        <v>0</v>
      </c>
      <c r="DA339" s="81"/>
      <c r="DB339" s="107"/>
      <c r="DC339" s="108"/>
      <c r="DD339" s="109">
        <f t="shared" si="286"/>
        <v>0</v>
      </c>
      <c r="DE339" s="109">
        <f t="shared" si="287"/>
        <v>0</v>
      </c>
      <c r="DF339" s="81"/>
      <c r="DG339" s="107"/>
      <c r="DH339" s="108"/>
      <c r="DI339" s="109">
        <f t="shared" si="288"/>
        <v>0</v>
      </c>
      <c r="DJ339" s="109">
        <f t="shared" si="289"/>
        <v>0</v>
      </c>
      <c r="DK339" s="81"/>
      <c r="DL339" s="107"/>
      <c r="DM339" s="108"/>
      <c r="DN339" s="109">
        <f t="shared" si="290"/>
        <v>0</v>
      </c>
      <c r="DO339" s="109">
        <f t="shared" si="291"/>
        <v>0</v>
      </c>
      <c r="DP339" s="81"/>
      <c r="DQ339" s="107"/>
      <c r="DR339" s="108"/>
      <c r="DS339" s="109">
        <f t="shared" si="292"/>
        <v>0</v>
      </c>
      <c r="DT339" s="109">
        <f t="shared" si="293"/>
        <v>0</v>
      </c>
      <c r="DU339" s="81"/>
      <c r="DV339" s="107"/>
      <c r="DW339" s="108"/>
      <c r="DX339" s="109">
        <f t="shared" si="294"/>
        <v>0</v>
      </c>
      <c r="DY339" s="109">
        <f t="shared" si="298"/>
        <v>0</v>
      </c>
    </row>
    <row r="340" spans="1:129" x14ac:dyDescent="0.2">
      <c r="A340" s="1">
        <f>Stundeneingabe_2008!A339</f>
        <v>11</v>
      </c>
      <c r="B340" s="1">
        <f>Stundeneingabe_2008!B339</f>
        <v>48</v>
      </c>
      <c r="C340" s="1" t="str">
        <f>Stundeneingabe_2008!C339</f>
        <v>SA</v>
      </c>
      <c r="D340" s="19">
        <f>Stundeneingabe_2008!D339</f>
        <v>45990</v>
      </c>
      <c r="E340" s="81"/>
      <c r="F340" s="107"/>
      <c r="G340" s="108"/>
      <c r="H340" s="109">
        <f t="shared" si="299"/>
        <v>0</v>
      </c>
      <c r="I340" s="90">
        <f t="shared" si="295"/>
        <v>0</v>
      </c>
      <c r="J340" s="81"/>
      <c r="K340" s="107"/>
      <c r="L340" s="108"/>
      <c r="M340" s="109">
        <f t="shared" si="250"/>
        <v>0</v>
      </c>
      <c r="N340" s="90">
        <f t="shared" si="296"/>
        <v>0</v>
      </c>
      <c r="O340" s="81"/>
      <c r="P340" s="107"/>
      <c r="Q340" s="108"/>
      <c r="R340" s="109">
        <f t="shared" si="251"/>
        <v>0</v>
      </c>
      <c r="S340" s="109">
        <f t="shared" si="252"/>
        <v>0</v>
      </c>
      <c r="T340" s="81"/>
      <c r="U340" s="107"/>
      <c r="V340" s="108"/>
      <c r="W340" s="109">
        <f t="shared" si="253"/>
        <v>0</v>
      </c>
      <c r="X340" s="109">
        <f t="shared" si="254"/>
        <v>0</v>
      </c>
      <c r="Y340" s="81"/>
      <c r="Z340" s="107"/>
      <c r="AA340" s="108"/>
      <c r="AB340" s="109">
        <f t="shared" si="255"/>
        <v>0</v>
      </c>
      <c r="AC340" s="109">
        <f t="shared" si="256"/>
        <v>0</v>
      </c>
      <c r="AD340" s="81"/>
      <c r="AE340" s="107"/>
      <c r="AF340" s="108"/>
      <c r="AG340" s="109">
        <f t="shared" si="257"/>
        <v>0</v>
      </c>
      <c r="AH340" s="109">
        <f t="shared" si="258"/>
        <v>0</v>
      </c>
      <c r="AI340" s="81"/>
      <c r="AJ340" s="107"/>
      <c r="AK340" s="108"/>
      <c r="AL340" s="109">
        <f t="shared" si="259"/>
        <v>0</v>
      </c>
      <c r="AM340" s="109">
        <f t="shared" si="260"/>
        <v>0</v>
      </c>
      <c r="AN340" s="81"/>
      <c r="AO340" s="107"/>
      <c r="AP340" s="108"/>
      <c r="AQ340" s="109">
        <f t="shared" si="261"/>
        <v>0</v>
      </c>
      <c r="AR340" s="109">
        <f t="shared" si="262"/>
        <v>0</v>
      </c>
      <c r="AS340" s="81"/>
      <c r="AT340" s="107"/>
      <c r="AU340" s="108"/>
      <c r="AV340" s="109">
        <f t="shared" si="263"/>
        <v>0</v>
      </c>
      <c r="AW340" s="109">
        <f t="shared" si="264"/>
        <v>0</v>
      </c>
      <c r="AX340" s="81"/>
      <c r="AY340" s="107"/>
      <c r="AZ340" s="108"/>
      <c r="BA340" s="109">
        <f t="shared" si="265"/>
        <v>0</v>
      </c>
      <c r="BB340" s="109">
        <f t="shared" si="266"/>
        <v>0</v>
      </c>
      <c r="BC340" s="81"/>
      <c r="BD340" s="107"/>
      <c r="BE340" s="108"/>
      <c r="BF340" s="109">
        <f t="shared" si="267"/>
        <v>0</v>
      </c>
      <c r="BG340" s="109">
        <f t="shared" si="268"/>
        <v>0</v>
      </c>
      <c r="BH340" s="81"/>
      <c r="BI340" s="107"/>
      <c r="BJ340" s="108"/>
      <c r="BK340" s="109">
        <f t="shared" si="269"/>
        <v>0</v>
      </c>
      <c r="BL340" s="109">
        <f t="shared" si="270"/>
        <v>0</v>
      </c>
      <c r="BM340" s="81"/>
      <c r="BN340" s="107"/>
      <c r="BO340" s="108"/>
      <c r="BP340" s="109">
        <f t="shared" si="271"/>
        <v>0</v>
      </c>
      <c r="BQ340" s="109">
        <f t="shared" si="272"/>
        <v>0</v>
      </c>
      <c r="BR340" s="81"/>
      <c r="BS340" s="107"/>
      <c r="BT340" s="108"/>
      <c r="BU340" s="109">
        <f t="shared" si="273"/>
        <v>0</v>
      </c>
      <c r="BV340" s="109">
        <f t="shared" si="274"/>
        <v>0</v>
      </c>
      <c r="BW340" s="81"/>
      <c r="BX340" s="107"/>
      <c r="BY340" s="108"/>
      <c r="BZ340" s="109">
        <f t="shared" si="275"/>
        <v>0</v>
      </c>
      <c r="CA340" s="109">
        <f t="shared" si="276"/>
        <v>0</v>
      </c>
      <c r="CB340" s="81"/>
      <c r="CC340" s="107"/>
      <c r="CD340" s="108"/>
      <c r="CE340" s="109">
        <f t="shared" si="277"/>
        <v>0</v>
      </c>
      <c r="CF340" s="109">
        <f t="shared" si="278"/>
        <v>0</v>
      </c>
      <c r="CG340" s="81"/>
      <c r="CH340" s="107"/>
      <c r="CI340" s="108"/>
      <c r="CJ340" s="109">
        <f t="shared" si="279"/>
        <v>0</v>
      </c>
      <c r="CK340" s="109">
        <f t="shared" si="280"/>
        <v>0</v>
      </c>
      <c r="CL340" s="81"/>
      <c r="CM340" s="107"/>
      <c r="CN340" s="108"/>
      <c r="CO340" s="109">
        <f t="shared" si="281"/>
        <v>0</v>
      </c>
      <c r="CP340" s="109">
        <f t="shared" si="282"/>
        <v>0</v>
      </c>
      <c r="CQ340" s="81"/>
      <c r="CR340" s="107"/>
      <c r="CS340" s="108"/>
      <c r="CT340" s="109">
        <f t="shared" si="283"/>
        <v>0</v>
      </c>
      <c r="CU340" s="109">
        <f t="shared" si="284"/>
        <v>0</v>
      </c>
      <c r="CV340" s="81"/>
      <c r="CW340" s="107"/>
      <c r="CX340" s="108"/>
      <c r="CY340" s="109">
        <f t="shared" si="285"/>
        <v>0</v>
      </c>
      <c r="CZ340" s="90">
        <f t="shared" si="297"/>
        <v>0</v>
      </c>
      <c r="DA340" s="81"/>
      <c r="DB340" s="107"/>
      <c r="DC340" s="108"/>
      <c r="DD340" s="109">
        <f t="shared" si="286"/>
        <v>0</v>
      </c>
      <c r="DE340" s="109">
        <f t="shared" si="287"/>
        <v>0</v>
      </c>
      <c r="DF340" s="81"/>
      <c r="DG340" s="107"/>
      <c r="DH340" s="108"/>
      <c r="DI340" s="109">
        <f t="shared" si="288"/>
        <v>0</v>
      </c>
      <c r="DJ340" s="109">
        <f t="shared" si="289"/>
        <v>0</v>
      </c>
      <c r="DK340" s="81"/>
      <c r="DL340" s="107"/>
      <c r="DM340" s="108"/>
      <c r="DN340" s="109">
        <f t="shared" si="290"/>
        <v>0</v>
      </c>
      <c r="DO340" s="109">
        <f t="shared" si="291"/>
        <v>0</v>
      </c>
      <c r="DP340" s="81"/>
      <c r="DQ340" s="107"/>
      <c r="DR340" s="108"/>
      <c r="DS340" s="109">
        <f t="shared" si="292"/>
        <v>0</v>
      </c>
      <c r="DT340" s="109">
        <f t="shared" si="293"/>
        <v>0</v>
      </c>
      <c r="DU340" s="81"/>
      <c r="DV340" s="107"/>
      <c r="DW340" s="108"/>
      <c r="DX340" s="109">
        <f t="shared" si="294"/>
        <v>0</v>
      </c>
      <c r="DY340" s="109">
        <f t="shared" si="298"/>
        <v>0</v>
      </c>
    </row>
    <row r="341" spans="1:129" x14ac:dyDescent="0.2">
      <c r="A341" s="1">
        <f>Stundeneingabe_2008!A340</f>
        <v>11</v>
      </c>
      <c r="B341" s="1">
        <f>Stundeneingabe_2008!B340</f>
        <v>48</v>
      </c>
      <c r="C341" s="1" t="str">
        <f>Stundeneingabe_2008!C340</f>
        <v>SO</v>
      </c>
      <c r="D341" s="19">
        <f>Stundeneingabe_2008!D340</f>
        <v>45991</v>
      </c>
      <c r="E341" s="81"/>
      <c r="F341" s="107"/>
      <c r="G341" s="108"/>
      <c r="H341" s="109">
        <f t="shared" si="299"/>
        <v>0</v>
      </c>
      <c r="I341" s="90">
        <f t="shared" si="295"/>
        <v>0</v>
      </c>
      <c r="J341" s="81"/>
      <c r="K341" s="107"/>
      <c r="L341" s="108"/>
      <c r="M341" s="109">
        <f t="shared" si="250"/>
        <v>0</v>
      </c>
      <c r="N341" s="90">
        <f t="shared" si="296"/>
        <v>0</v>
      </c>
      <c r="O341" s="81"/>
      <c r="P341" s="107"/>
      <c r="Q341" s="108"/>
      <c r="R341" s="109">
        <f t="shared" si="251"/>
        <v>0</v>
      </c>
      <c r="S341" s="109">
        <f t="shared" si="252"/>
        <v>0</v>
      </c>
      <c r="T341" s="81"/>
      <c r="U341" s="107"/>
      <c r="V341" s="108"/>
      <c r="W341" s="109">
        <f t="shared" si="253"/>
        <v>0</v>
      </c>
      <c r="X341" s="109">
        <f t="shared" si="254"/>
        <v>0</v>
      </c>
      <c r="Y341" s="81"/>
      <c r="Z341" s="107"/>
      <c r="AA341" s="108"/>
      <c r="AB341" s="109">
        <f t="shared" si="255"/>
        <v>0</v>
      </c>
      <c r="AC341" s="109">
        <f t="shared" si="256"/>
        <v>0</v>
      </c>
      <c r="AD341" s="81"/>
      <c r="AE341" s="107"/>
      <c r="AF341" s="108"/>
      <c r="AG341" s="109">
        <f t="shared" si="257"/>
        <v>0</v>
      </c>
      <c r="AH341" s="109">
        <f t="shared" si="258"/>
        <v>0</v>
      </c>
      <c r="AI341" s="81"/>
      <c r="AJ341" s="107"/>
      <c r="AK341" s="108"/>
      <c r="AL341" s="109">
        <f t="shared" si="259"/>
        <v>0</v>
      </c>
      <c r="AM341" s="109">
        <f t="shared" si="260"/>
        <v>0</v>
      </c>
      <c r="AN341" s="81"/>
      <c r="AO341" s="107"/>
      <c r="AP341" s="108"/>
      <c r="AQ341" s="109">
        <f t="shared" si="261"/>
        <v>0</v>
      </c>
      <c r="AR341" s="109">
        <f t="shared" si="262"/>
        <v>0</v>
      </c>
      <c r="AS341" s="81"/>
      <c r="AT341" s="107"/>
      <c r="AU341" s="108"/>
      <c r="AV341" s="109">
        <f t="shared" si="263"/>
        <v>0</v>
      </c>
      <c r="AW341" s="109">
        <f t="shared" si="264"/>
        <v>0</v>
      </c>
      <c r="AX341" s="81"/>
      <c r="AY341" s="107"/>
      <c r="AZ341" s="108"/>
      <c r="BA341" s="109">
        <f t="shared" si="265"/>
        <v>0</v>
      </c>
      <c r="BB341" s="109">
        <f t="shared" si="266"/>
        <v>0</v>
      </c>
      <c r="BC341" s="81"/>
      <c r="BD341" s="107"/>
      <c r="BE341" s="108"/>
      <c r="BF341" s="109">
        <f t="shared" si="267"/>
        <v>0</v>
      </c>
      <c r="BG341" s="109">
        <f t="shared" si="268"/>
        <v>0</v>
      </c>
      <c r="BH341" s="81"/>
      <c r="BI341" s="107"/>
      <c r="BJ341" s="108"/>
      <c r="BK341" s="109">
        <f t="shared" si="269"/>
        <v>0</v>
      </c>
      <c r="BL341" s="109">
        <f t="shared" si="270"/>
        <v>0</v>
      </c>
      <c r="BM341" s="81"/>
      <c r="BN341" s="107"/>
      <c r="BO341" s="108"/>
      <c r="BP341" s="109">
        <f t="shared" si="271"/>
        <v>0</v>
      </c>
      <c r="BQ341" s="109">
        <f t="shared" si="272"/>
        <v>0</v>
      </c>
      <c r="BR341" s="81"/>
      <c r="BS341" s="107"/>
      <c r="BT341" s="108"/>
      <c r="BU341" s="109">
        <f t="shared" si="273"/>
        <v>0</v>
      </c>
      <c r="BV341" s="109">
        <f t="shared" si="274"/>
        <v>0</v>
      </c>
      <c r="BW341" s="81"/>
      <c r="BX341" s="107"/>
      <c r="BY341" s="108"/>
      <c r="BZ341" s="109">
        <f t="shared" si="275"/>
        <v>0</v>
      </c>
      <c r="CA341" s="109">
        <f t="shared" si="276"/>
        <v>0</v>
      </c>
      <c r="CB341" s="81"/>
      <c r="CC341" s="107"/>
      <c r="CD341" s="108"/>
      <c r="CE341" s="109">
        <f t="shared" si="277"/>
        <v>0</v>
      </c>
      <c r="CF341" s="109">
        <f t="shared" si="278"/>
        <v>0</v>
      </c>
      <c r="CG341" s="81"/>
      <c r="CH341" s="107"/>
      <c r="CI341" s="108"/>
      <c r="CJ341" s="109">
        <f t="shared" si="279"/>
        <v>0</v>
      </c>
      <c r="CK341" s="109">
        <f t="shared" si="280"/>
        <v>0</v>
      </c>
      <c r="CL341" s="81"/>
      <c r="CM341" s="107"/>
      <c r="CN341" s="108"/>
      <c r="CO341" s="109">
        <f t="shared" si="281"/>
        <v>0</v>
      </c>
      <c r="CP341" s="109">
        <f t="shared" si="282"/>
        <v>0</v>
      </c>
      <c r="CQ341" s="81"/>
      <c r="CR341" s="107"/>
      <c r="CS341" s="108"/>
      <c r="CT341" s="109">
        <f t="shared" si="283"/>
        <v>0</v>
      </c>
      <c r="CU341" s="109">
        <f t="shared" si="284"/>
        <v>0</v>
      </c>
      <c r="CV341" s="81"/>
      <c r="CW341" s="107"/>
      <c r="CX341" s="108"/>
      <c r="CY341" s="109">
        <f t="shared" si="285"/>
        <v>0</v>
      </c>
      <c r="CZ341" s="90">
        <f t="shared" si="297"/>
        <v>0</v>
      </c>
      <c r="DA341" s="81"/>
      <c r="DB341" s="107"/>
      <c r="DC341" s="108"/>
      <c r="DD341" s="109">
        <f t="shared" si="286"/>
        <v>0</v>
      </c>
      <c r="DE341" s="109">
        <f t="shared" si="287"/>
        <v>0</v>
      </c>
      <c r="DF341" s="81"/>
      <c r="DG341" s="107"/>
      <c r="DH341" s="108"/>
      <c r="DI341" s="109">
        <f t="shared" si="288"/>
        <v>0</v>
      </c>
      <c r="DJ341" s="109">
        <f t="shared" si="289"/>
        <v>0</v>
      </c>
      <c r="DK341" s="81"/>
      <c r="DL341" s="107"/>
      <c r="DM341" s="108"/>
      <c r="DN341" s="109">
        <f t="shared" si="290"/>
        <v>0</v>
      </c>
      <c r="DO341" s="109">
        <f t="shared" si="291"/>
        <v>0</v>
      </c>
      <c r="DP341" s="81"/>
      <c r="DQ341" s="107"/>
      <c r="DR341" s="108"/>
      <c r="DS341" s="109">
        <f t="shared" si="292"/>
        <v>0</v>
      </c>
      <c r="DT341" s="109">
        <f t="shared" si="293"/>
        <v>0</v>
      </c>
      <c r="DU341" s="81"/>
      <c r="DV341" s="107"/>
      <c r="DW341" s="108"/>
      <c r="DX341" s="109">
        <f t="shared" si="294"/>
        <v>0</v>
      </c>
      <c r="DY341" s="109">
        <f t="shared" si="298"/>
        <v>0</v>
      </c>
    </row>
    <row r="342" spans="1:129" x14ac:dyDescent="0.2">
      <c r="A342" s="1">
        <f>Stundeneingabe_2008!A341</f>
        <v>12</v>
      </c>
      <c r="B342" s="1">
        <f>Stundeneingabe_2008!B341</f>
        <v>49</v>
      </c>
      <c r="C342" s="1" t="str">
        <f>Stundeneingabe_2008!C341</f>
        <v>MO</v>
      </c>
      <c r="D342" s="19">
        <f>Stundeneingabe_2008!D341</f>
        <v>45992</v>
      </c>
      <c r="E342" s="81"/>
      <c r="F342" s="107"/>
      <c r="G342" s="108"/>
      <c r="H342" s="109">
        <f t="shared" si="299"/>
        <v>0</v>
      </c>
      <c r="I342" s="90">
        <f t="shared" si="295"/>
        <v>0</v>
      </c>
      <c r="J342" s="81"/>
      <c r="K342" s="107"/>
      <c r="L342" s="108"/>
      <c r="M342" s="109">
        <f t="shared" si="250"/>
        <v>0</v>
      </c>
      <c r="N342" s="90">
        <f t="shared" si="296"/>
        <v>0</v>
      </c>
      <c r="O342" s="81"/>
      <c r="P342" s="107"/>
      <c r="Q342" s="108"/>
      <c r="R342" s="109">
        <f t="shared" si="251"/>
        <v>0</v>
      </c>
      <c r="S342" s="109">
        <f t="shared" si="252"/>
        <v>0</v>
      </c>
      <c r="T342" s="81"/>
      <c r="U342" s="107"/>
      <c r="V342" s="108"/>
      <c r="W342" s="109">
        <f t="shared" si="253"/>
        <v>0</v>
      </c>
      <c r="X342" s="109">
        <f t="shared" si="254"/>
        <v>0</v>
      </c>
      <c r="Y342" s="81"/>
      <c r="Z342" s="107"/>
      <c r="AA342" s="108"/>
      <c r="AB342" s="109">
        <f t="shared" si="255"/>
        <v>0</v>
      </c>
      <c r="AC342" s="109">
        <f t="shared" si="256"/>
        <v>0</v>
      </c>
      <c r="AD342" s="81"/>
      <c r="AE342" s="107"/>
      <c r="AF342" s="108"/>
      <c r="AG342" s="109">
        <f t="shared" si="257"/>
        <v>0</v>
      </c>
      <c r="AH342" s="109">
        <f t="shared" si="258"/>
        <v>0</v>
      </c>
      <c r="AI342" s="81"/>
      <c r="AJ342" s="107"/>
      <c r="AK342" s="108"/>
      <c r="AL342" s="109">
        <f t="shared" si="259"/>
        <v>0</v>
      </c>
      <c r="AM342" s="109">
        <f t="shared" si="260"/>
        <v>0</v>
      </c>
      <c r="AN342" s="81"/>
      <c r="AO342" s="107"/>
      <c r="AP342" s="108"/>
      <c r="AQ342" s="109">
        <f t="shared" si="261"/>
        <v>0</v>
      </c>
      <c r="AR342" s="109">
        <f t="shared" si="262"/>
        <v>0</v>
      </c>
      <c r="AS342" s="81"/>
      <c r="AT342" s="107"/>
      <c r="AU342" s="108"/>
      <c r="AV342" s="109">
        <f t="shared" si="263"/>
        <v>0</v>
      </c>
      <c r="AW342" s="109">
        <f t="shared" si="264"/>
        <v>0</v>
      </c>
      <c r="AX342" s="81"/>
      <c r="AY342" s="107"/>
      <c r="AZ342" s="108"/>
      <c r="BA342" s="109">
        <f t="shared" si="265"/>
        <v>0</v>
      </c>
      <c r="BB342" s="109">
        <f t="shared" si="266"/>
        <v>0</v>
      </c>
      <c r="BC342" s="81"/>
      <c r="BD342" s="107"/>
      <c r="BE342" s="108"/>
      <c r="BF342" s="109">
        <f t="shared" si="267"/>
        <v>0</v>
      </c>
      <c r="BG342" s="109">
        <f t="shared" si="268"/>
        <v>0</v>
      </c>
      <c r="BH342" s="81"/>
      <c r="BI342" s="107"/>
      <c r="BJ342" s="108"/>
      <c r="BK342" s="109">
        <f t="shared" si="269"/>
        <v>0</v>
      </c>
      <c r="BL342" s="109">
        <f t="shared" si="270"/>
        <v>0</v>
      </c>
      <c r="BM342" s="81"/>
      <c r="BN342" s="107"/>
      <c r="BO342" s="108"/>
      <c r="BP342" s="109">
        <f t="shared" si="271"/>
        <v>0</v>
      </c>
      <c r="BQ342" s="109">
        <f t="shared" si="272"/>
        <v>0</v>
      </c>
      <c r="BR342" s="81"/>
      <c r="BS342" s="107"/>
      <c r="BT342" s="108"/>
      <c r="BU342" s="109">
        <f t="shared" si="273"/>
        <v>0</v>
      </c>
      <c r="BV342" s="109">
        <f t="shared" si="274"/>
        <v>0</v>
      </c>
      <c r="BW342" s="81"/>
      <c r="BX342" s="107"/>
      <c r="BY342" s="108"/>
      <c r="BZ342" s="109">
        <f t="shared" si="275"/>
        <v>0</v>
      </c>
      <c r="CA342" s="109">
        <f t="shared" si="276"/>
        <v>0</v>
      </c>
      <c r="CB342" s="81"/>
      <c r="CC342" s="107"/>
      <c r="CD342" s="108"/>
      <c r="CE342" s="109">
        <f t="shared" si="277"/>
        <v>0</v>
      </c>
      <c r="CF342" s="109">
        <f t="shared" si="278"/>
        <v>0</v>
      </c>
      <c r="CG342" s="81"/>
      <c r="CH342" s="107"/>
      <c r="CI342" s="108"/>
      <c r="CJ342" s="109">
        <f t="shared" si="279"/>
        <v>0</v>
      </c>
      <c r="CK342" s="109">
        <f t="shared" si="280"/>
        <v>0</v>
      </c>
      <c r="CL342" s="81"/>
      <c r="CM342" s="107"/>
      <c r="CN342" s="108"/>
      <c r="CO342" s="109">
        <f t="shared" si="281"/>
        <v>0</v>
      </c>
      <c r="CP342" s="109">
        <f t="shared" si="282"/>
        <v>0</v>
      </c>
      <c r="CQ342" s="81"/>
      <c r="CR342" s="107"/>
      <c r="CS342" s="108"/>
      <c r="CT342" s="109">
        <f t="shared" si="283"/>
        <v>0</v>
      </c>
      <c r="CU342" s="109">
        <f t="shared" si="284"/>
        <v>0</v>
      </c>
      <c r="CV342" s="81"/>
      <c r="CW342" s="107"/>
      <c r="CX342" s="108"/>
      <c r="CY342" s="109">
        <f t="shared" si="285"/>
        <v>0</v>
      </c>
      <c r="CZ342" s="90">
        <f t="shared" si="297"/>
        <v>0</v>
      </c>
      <c r="DA342" s="81"/>
      <c r="DB342" s="107"/>
      <c r="DC342" s="108"/>
      <c r="DD342" s="109">
        <f t="shared" si="286"/>
        <v>0</v>
      </c>
      <c r="DE342" s="109">
        <f t="shared" si="287"/>
        <v>0</v>
      </c>
      <c r="DF342" s="81"/>
      <c r="DG342" s="107"/>
      <c r="DH342" s="108"/>
      <c r="DI342" s="109">
        <f t="shared" si="288"/>
        <v>0</v>
      </c>
      <c r="DJ342" s="109">
        <f t="shared" si="289"/>
        <v>0</v>
      </c>
      <c r="DK342" s="81"/>
      <c r="DL342" s="107"/>
      <c r="DM342" s="108"/>
      <c r="DN342" s="109">
        <f t="shared" si="290"/>
        <v>0</v>
      </c>
      <c r="DO342" s="109">
        <f t="shared" si="291"/>
        <v>0</v>
      </c>
      <c r="DP342" s="81"/>
      <c r="DQ342" s="107"/>
      <c r="DR342" s="108"/>
      <c r="DS342" s="109">
        <f t="shared" si="292"/>
        <v>0</v>
      </c>
      <c r="DT342" s="109">
        <f t="shared" si="293"/>
        <v>0</v>
      </c>
      <c r="DU342" s="81"/>
      <c r="DV342" s="107"/>
      <c r="DW342" s="108"/>
      <c r="DX342" s="109">
        <f t="shared" si="294"/>
        <v>0</v>
      </c>
      <c r="DY342" s="109">
        <f t="shared" si="298"/>
        <v>0</v>
      </c>
    </row>
    <row r="343" spans="1:129" x14ac:dyDescent="0.2">
      <c r="A343" s="1">
        <f>Stundeneingabe_2008!A342</f>
        <v>12</v>
      </c>
      <c r="B343" s="1">
        <f>Stundeneingabe_2008!B342</f>
        <v>49</v>
      </c>
      <c r="C343" s="1" t="str">
        <f>Stundeneingabe_2008!C342</f>
        <v>DI</v>
      </c>
      <c r="D343" s="19">
        <f>Stundeneingabe_2008!D342</f>
        <v>45993</v>
      </c>
      <c r="E343" s="81"/>
      <c r="F343" s="107"/>
      <c r="G343" s="108"/>
      <c r="H343" s="109">
        <f t="shared" si="299"/>
        <v>0</v>
      </c>
      <c r="I343" s="90">
        <f t="shared" si="295"/>
        <v>0</v>
      </c>
      <c r="J343" s="81"/>
      <c r="K343" s="107"/>
      <c r="L343" s="108"/>
      <c r="M343" s="109">
        <f t="shared" si="250"/>
        <v>0</v>
      </c>
      <c r="N343" s="90">
        <f t="shared" si="296"/>
        <v>0</v>
      </c>
      <c r="O343" s="81"/>
      <c r="P343" s="107"/>
      <c r="Q343" s="108"/>
      <c r="R343" s="109">
        <f t="shared" si="251"/>
        <v>0</v>
      </c>
      <c r="S343" s="109">
        <f t="shared" si="252"/>
        <v>0</v>
      </c>
      <c r="T343" s="81"/>
      <c r="U343" s="107"/>
      <c r="V343" s="108"/>
      <c r="W343" s="109">
        <f t="shared" si="253"/>
        <v>0</v>
      </c>
      <c r="X343" s="109">
        <f t="shared" si="254"/>
        <v>0</v>
      </c>
      <c r="Y343" s="81"/>
      <c r="Z343" s="107"/>
      <c r="AA343" s="108"/>
      <c r="AB343" s="109">
        <f t="shared" si="255"/>
        <v>0</v>
      </c>
      <c r="AC343" s="109">
        <f t="shared" si="256"/>
        <v>0</v>
      </c>
      <c r="AD343" s="81"/>
      <c r="AE343" s="107"/>
      <c r="AF343" s="108"/>
      <c r="AG343" s="109">
        <f t="shared" si="257"/>
        <v>0</v>
      </c>
      <c r="AH343" s="109">
        <f t="shared" si="258"/>
        <v>0</v>
      </c>
      <c r="AI343" s="81"/>
      <c r="AJ343" s="107"/>
      <c r="AK343" s="108"/>
      <c r="AL343" s="109">
        <f t="shared" si="259"/>
        <v>0</v>
      </c>
      <c r="AM343" s="109">
        <f t="shared" si="260"/>
        <v>0</v>
      </c>
      <c r="AN343" s="81"/>
      <c r="AO343" s="107"/>
      <c r="AP343" s="108"/>
      <c r="AQ343" s="109">
        <f t="shared" si="261"/>
        <v>0</v>
      </c>
      <c r="AR343" s="109">
        <f t="shared" si="262"/>
        <v>0</v>
      </c>
      <c r="AS343" s="81"/>
      <c r="AT343" s="107"/>
      <c r="AU343" s="108"/>
      <c r="AV343" s="109">
        <f t="shared" si="263"/>
        <v>0</v>
      </c>
      <c r="AW343" s="109">
        <f t="shared" si="264"/>
        <v>0</v>
      </c>
      <c r="AX343" s="81"/>
      <c r="AY343" s="107"/>
      <c r="AZ343" s="108"/>
      <c r="BA343" s="109">
        <f t="shared" si="265"/>
        <v>0</v>
      </c>
      <c r="BB343" s="109">
        <f t="shared" si="266"/>
        <v>0</v>
      </c>
      <c r="BC343" s="81"/>
      <c r="BD343" s="107"/>
      <c r="BE343" s="108"/>
      <c r="BF343" s="109">
        <f t="shared" si="267"/>
        <v>0</v>
      </c>
      <c r="BG343" s="109">
        <f t="shared" si="268"/>
        <v>0</v>
      </c>
      <c r="BH343" s="81"/>
      <c r="BI343" s="107"/>
      <c r="BJ343" s="108"/>
      <c r="BK343" s="109">
        <f t="shared" si="269"/>
        <v>0</v>
      </c>
      <c r="BL343" s="109">
        <f t="shared" si="270"/>
        <v>0</v>
      </c>
      <c r="BM343" s="81"/>
      <c r="BN343" s="107"/>
      <c r="BO343" s="108"/>
      <c r="BP343" s="109">
        <f t="shared" si="271"/>
        <v>0</v>
      </c>
      <c r="BQ343" s="109">
        <f t="shared" si="272"/>
        <v>0</v>
      </c>
      <c r="BR343" s="81"/>
      <c r="BS343" s="107"/>
      <c r="BT343" s="108"/>
      <c r="BU343" s="109">
        <f t="shared" si="273"/>
        <v>0</v>
      </c>
      <c r="BV343" s="109">
        <f t="shared" si="274"/>
        <v>0</v>
      </c>
      <c r="BW343" s="81"/>
      <c r="BX343" s="107"/>
      <c r="BY343" s="108"/>
      <c r="BZ343" s="109">
        <f t="shared" si="275"/>
        <v>0</v>
      </c>
      <c r="CA343" s="109">
        <f t="shared" si="276"/>
        <v>0</v>
      </c>
      <c r="CB343" s="81"/>
      <c r="CC343" s="107"/>
      <c r="CD343" s="108"/>
      <c r="CE343" s="109">
        <f t="shared" si="277"/>
        <v>0</v>
      </c>
      <c r="CF343" s="109">
        <f t="shared" si="278"/>
        <v>0</v>
      </c>
      <c r="CG343" s="81"/>
      <c r="CH343" s="107"/>
      <c r="CI343" s="108"/>
      <c r="CJ343" s="109">
        <f t="shared" si="279"/>
        <v>0</v>
      </c>
      <c r="CK343" s="109">
        <f t="shared" si="280"/>
        <v>0</v>
      </c>
      <c r="CL343" s="81"/>
      <c r="CM343" s="107"/>
      <c r="CN343" s="108"/>
      <c r="CO343" s="109">
        <f t="shared" si="281"/>
        <v>0</v>
      </c>
      <c r="CP343" s="109">
        <f t="shared" si="282"/>
        <v>0</v>
      </c>
      <c r="CQ343" s="81"/>
      <c r="CR343" s="107"/>
      <c r="CS343" s="108"/>
      <c r="CT343" s="109">
        <f t="shared" si="283"/>
        <v>0</v>
      </c>
      <c r="CU343" s="109">
        <f t="shared" si="284"/>
        <v>0</v>
      </c>
      <c r="CV343" s="81"/>
      <c r="CW343" s="107"/>
      <c r="CX343" s="108"/>
      <c r="CY343" s="109">
        <f t="shared" si="285"/>
        <v>0</v>
      </c>
      <c r="CZ343" s="90">
        <f t="shared" si="297"/>
        <v>0</v>
      </c>
      <c r="DA343" s="81"/>
      <c r="DB343" s="107"/>
      <c r="DC343" s="108"/>
      <c r="DD343" s="109">
        <f t="shared" si="286"/>
        <v>0</v>
      </c>
      <c r="DE343" s="109">
        <f t="shared" si="287"/>
        <v>0</v>
      </c>
      <c r="DF343" s="81"/>
      <c r="DG343" s="107"/>
      <c r="DH343" s="108"/>
      <c r="DI343" s="109">
        <f t="shared" si="288"/>
        <v>0</v>
      </c>
      <c r="DJ343" s="109">
        <f t="shared" si="289"/>
        <v>0</v>
      </c>
      <c r="DK343" s="81"/>
      <c r="DL343" s="107"/>
      <c r="DM343" s="108"/>
      <c r="DN343" s="109">
        <f t="shared" si="290"/>
        <v>0</v>
      </c>
      <c r="DO343" s="109">
        <f t="shared" si="291"/>
        <v>0</v>
      </c>
      <c r="DP343" s="81"/>
      <c r="DQ343" s="107"/>
      <c r="DR343" s="108"/>
      <c r="DS343" s="109">
        <f t="shared" si="292"/>
        <v>0</v>
      </c>
      <c r="DT343" s="109">
        <f t="shared" si="293"/>
        <v>0</v>
      </c>
      <c r="DU343" s="81"/>
      <c r="DV343" s="107"/>
      <c r="DW343" s="108"/>
      <c r="DX343" s="109">
        <f t="shared" si="294"/>
        <v>0</v>
      </c>
      <c r="DY343" s="109">
        <f t="shared" si="298"/>
        <v>0</v>
      </c>
    </row>
    <row r="344" spans="1:129" x14ac:dyDescent="0.2">
      <c r="A344" s="1">
        <f>Stundeneingabe_2008!A343</f>
        <v>12</v>
      </c>
      <c r="B344" s="1">
        <f>Stundeneingabe_2008!B343</f>
        <v>49</v>
      </c>
      <c r="C344" s="1" t="str">
        <f>Stundeneingabe_2008!C343</f>
        <v>MI</v>
      </c>
      <c r="D344" s="19">
        <f>Stundeneingabe_2008!D343</f>
        <v>45994</v>
      </c>
      <c r="E344" s="81"/>
      <c r="F344" s="107"/>
      <c r="G344" s="108"/>
      <c r="H344" s="109">
        <f t="shared" si="299"/>
        <v>0</v>
      </c>
      <c r="I344" s="90">
        <f t="shared" si="295"/>
        <v>0</v>
      </c>
      <c r="J344" s="81"/>
      <c r="K344" s="107"/>
      <c r="L344" s="108"/>
      <c r="M344" s="109">
        <f t="shared" si="250"/>
        <v>0</v>
      </c>
      <c r="N344" s="90">
        <f t="shared" si="296"/>
        <v>0</v>
      </c>
      <c r="O344" s="81"/>
      <c r="P344" s="107"/>
      <c r="Q344" s="108"/>
      <c r="R344" s="109">
        <f t="shared" si="251"/>
        <v>0</v>
      </c>
      <c r="S344" s="109">
        <f t="shared" si="252"/>
        <v>0</v>
      </c>
      <c r="T344" s="81"/>
      <c r="U344" s="107"/>
      <c r="V344" s="108"/>
      <c r="W344" s="109">
        <f t="shared" si="253"/>
        <v>0</v>
      </c>
      <c r="X344" s="109">
        <f t="shared" si="254"/>
        <v>0</v>
      </c>
      <c r="Y344" s="81"/>
      <c r="Z344" s="107"/>
      <c r="AA344" s="108"/>
      <c r="AB344" s="109">
        <f t="shared" si="255"/>
        <v>0</v>
      </c>
      <c r="AC344" s="109">
        <f t="shared" si="256"/>
        <v>0</v>
      </c>
      <c r="AD344" s="81"/>
      <c r="AE344" s="107"/>
      <c r="AF344" s="108"/>
      <c r="AG344" s="109">
        <f t="shared" si="257"/>
        <v>0</v>
      </c>
      <c r="AH344" s="109">
        <f t="shared" si="258"/>
        <v>0</v>
      </c>
      <c r="AI344" s="81"/>
      <c r="AJ344" s="107"/>
      <c r="AK344" s="108"/>
      <c r="AL344" s="109">
        <f t="shared" si="259"/>
        <v>0</v>
      </c>
      <c r="AM344" s="109">
        <f t="shared" si="260"/>
        <v>0</v>
      </c>
      <c r="AN344" s="81"/>
      <c r="AO344" s="107"/>
      <c r="AP344" s="108"/>
      <c r="AQ344" s="109">
        <f t="shared" si="261"/>
        <v>0</v>
      </c>
      <c r="AR344" s="109">
        <f t="shared" si="262"/>
        <v>0</v>
      </c>
      <c r="AS344" s="81"/>
      <c r="AT344" s="107"/>
      <c r="AU344" s="108"/>
      <c r="AV344" s="109">
        <f t="shared" si="263"/>
        <v>0</v>
      </c>
      <c r="AW344" s="109">
        <f t="shared" si="264"/>
        <v>0</v>
      </c>
      <c r="AX344" s="81"/>
      <c r="AY344" s="107"/>
      <c r="AZ344" s="108"/>
      <c r="BA344" s="109">
        <f t="shared" si="265"/>
        <v>0</v>
      </c>
      <c r="BB344" s="109">
        <f t="shared" si="266"/>
        <v>0</v>
      </c>
      <c r="BC344" s="81"/>
      <c r="BD344" s="107"/>
      <c r="BE344" s="108"/>
      <c r="BF344" s="109">
        <f t="shared" si="267"/>
        <v>0</v>
      </c>
      <c r="BG344" s="109">
        <f t="shared" si="268"/>
        <v>0</v>
      </c>
      <c r="BH344" s="81"/>
      <c r="BI344" s="107"/>
      <c r="BJ344" s="108"/>
      <c r="BK344" s="109">
        <f t="shared" si="269"/>
        <v>0</v>
      </c>
      <c r="BL344" s="109">
        <f t="shared" si="270"/>
        <v>0</v>
      </c>
      <c r="BM344" s="81"/>
      <c r="BN344" s="107"/>
      <c r="BO344" s="108"/>
      <c r="BP344" s="109">
        <f t="shared" si="271"/>
        <v>0</v>
      </c>
      <c r="BQ344" s="109">
        <f t="shared" si="272"/>
        <v>0</v>
      </c>
      <c r="BR344" s="81"/>
      <c r="BS344" s="107"/>
      <c r="BT344" s="108"/>
      <c r="BU344" s="109">
        <f t="shared" si="273"/>
        <v>0</v>
      </c>
      <c r="BV344" s="109">
        <f t="shared" si="274"/>
        <v>0</v>
      </c>
      <c r="BW344" s="81"/>
      <c r="BX344" s="107"/>
      <c r="BY344" s="108"/>
      <c r="BZ344" s="109">
        <f t="shared" si="275"/>
        <v>0</v>
      </c>
      <c r="CA344" s="109">
        <f t="shared" si="276"/>
        <v>0</v>
      </c>
      <c r="CB344" s="81"/>
      <c r="CC344" s="107"/>
      <c r="CD344" s="108"/>
      <c r="CE344" s="109">
        <f t="shared" si="277"/>
        <v>0</v>
      </c>
      <c r="CF344" s="109">
        <f t="shared" si="278"/>
        <v>0</v>
      </c>
      <c r="CG344" s="81"/>
      <c r="CH344" s="107"/>
      <c r="CI344" s="108"/>
      <c r="CJ344" s="109">
        <f t="shared" si="279"/>
        <v>0</v>
      </c>
      <c r="CK344" s="109">
        <f t="shared" si="280"/>
        <v>0</v>
      </c>
      <c r="CL344" s="81"/>
      <c r="CM344" s="107"/>
      <c r="CN344" s="108"/>
      <c r="CO344" s="109">
        <f t="shared" si="281"/>
        <v>0</v>
      </c>
      <c r="CP344" s="109">
        <f t="shared" si="282"/>
        <v>0</v>
      </c>
      <c r="CQ344" s="81"/>
      <c r="CR344" s="107"/>
      <c r="CS344" s="108"/>
      <c r="CT344" s="109">
        <f t="shared" si="283"/>
        <v>0</v>
      </c>
      <c r="CU344" s="109">
        <f t="shared" si="284"/>
        <v>0</v>
      </c>
      <c r="CV344" s="81"/>
      <c r="CW344" s="107"/>
      <c r="CX344" s="108"/>
      <c r="CY344" s="109">
        <f t="shared" si="285"/>
        <v>0</v>
      </c>
      <c r="CZ344" s="90">
        <f t="shared" si="297"/>
        <v>0</v>
      </c>
      <c r="DA344" s="81"/>
      <c r="DB344" s="107"/>
      <c r="DC344" s="108"/>
      <c r="DD344" s="109">
        <f t="shared" si="286"/>
        <v>0</v>
      </c>
      <c r="DE344" s="109">
        <f t="shared" si="287"/>
        <v>0</v>
      </c>
      <c r="DF344" s="81"/>
      <c r="DG344" s="107"/>
      <c r="DH344" s="108"/>
      <c r="DI344" s="109">
        <f t="shared" si="288"/>
        <v>0</v>
      </c>
      <c r="DJ344" s="109">
        <f t="shared" si="289"/>
        <v>0</v>
      </c>
      <c r="DK344" s="81"/>
      <c r="DL344" s="107"/>
      <c r="DM344" s="108"/>
      <c r="DN344" s="109">
        <f t="shared" si="290"/>
        <v>0</v>
      </c>
      <c r="DO344" s="109">
        <f t="shared" si="291"/>
        <v>0</v>
      </c>
      <c r="DP344" s="81"/>
      <c r="DQ344" s="107"/>
      <c r="DR344" s="108"/>
      <c r="DS344" s="109">
        <f t="shared" si="292"/>
        <v>0</v>
      </c>
      <c r="DT344" s="109">
        <f t="shared" si="293"/>
        <v>0</v>
      </c>
      <c r="DU344" s="81"/>
      <c r="DV344" s="107"/>
      <c r="DW344" s="108"/>
      <c r="DX344" s="109">
        <f t="shared" si="294"/>
        <v>0</v>
      </c>
      <c r="DY344" s="109">
        <f t="shared" si="298"/>
        <v>0</v>
      </c>
    </row>
    <row r="345" spans="1:129" x14ac:dyDescent="0.2">
      <c r="A345" s="1">
        <f>Stundeneingabe_2008!A344</f>
        <v>12</v>
      </c>
      <c r="B345" s="1">
        <f>Stundeneingabe_2008!B344</f>
        <v>49</v>
      </c>
      <c r="C345" s="1" t="str">
        <f>Stundeneingabe_2008!C344</f>
        <v>DO</v>
      </c>
      <c r="D345" s="19">
        <f>Stundeneingabe_2008!D344</f>
        <v>45995</v>
      </c>
      <c r="E345" s="81"/>
      <c r="F345" s="107"/>
      <c r="G345" s="108"/>
      <c r="H345" s="109">
        <f t="shared" si="299"/>
        <v>0</v>
      </c>
      <c r="I345" s="90">
        <f t="shared" si="295"/>
        <v>0</v>
      </c>
      <c r="J345" s="81"/>
      <c r="K345" s="107"/>
      <c r="L345" s="108"/>
      <c r="M345" s="109">
        <f t="shared" si="250"/>
        <v>0</v>
      </c>
      <c r="N345" s="90">
        <f t="shared" si="296"/>
        <v>0</v>
      </c>
      <c r="O345" s="81"/>
      <c r="P345" s="107"/>
      <c r="Q345" s="108"/>
      <c r="R345" s="109">
        <f t="shared" si="251"/>
        <v>0</v>
      </c>
      <c r="S345" s="109">
        <f t="shared" si="252"/>
        <v>0</v>
      </c>
      <c r="T345" s="81"/>
      <c r="U345" s="107"/>
      <c r="V345" s="108"/>
      <c r="W345" s="109">
        <f t="shared" si="253"/>
        <v>0</v>
      </c>
      <c r="X345" s="109">
        <f t="shared" si="254"/>
        <v>0</v>
      </c>
      <c r="Y345" s="81"/>
      <c r="Z345" s="107"/>
      <c r="AA345" s="108"/>
      <c r="AB345" s="109">
        <f t="shared" si="255"/>
        <v>0</v>
      </c>
      <c r="AC345" s="109">
        <f t="shared" si="256"/>
        <v>0</v>
      </c>
      <c r="AD345" s="81"/>
      <c r="AE345" s="107"/>
      <c r="AF345" s="108"/>
      <c r="AG345" s="109">
        <f t="shared" si="257"/>
        <v>0</v>
      </c>
      <c r="AH345" s="109">
        <f t="shared" si="258"/>
        <v>0</v>
      </c>
      <c r="AI345" s="81"/>
      <c r="AJ345" s="107"/>
      <c r="AK345" s="108"/>
      <c r="AL345" s="109">
        <f t="shared" si="259"/>
        <v>0</v>
      </c>
      <c r="AM345" s="109">
        <f t="shared" si="260"/>
        <v>0</v>
      </c>
      <c r="AN345" s="81"/>
      <c r="AO345" s="107"/>
      <c r="AP345" s="108"/>
      <c r="AQ345" s="109">
        <f t="shared" si="261"/>
        <v>0</v>
      </c>
      <c r="AR345" s="109">
        <f t="shared" si="262"/>
        <v>0</v>
      </c>
      <c r="AS345" s="81"/>
      <c r="AT345" s="107"/>
      <c r="AU345" s="108"/>
      <c r="AV345" s="109">
        <f t="shared" si="263"/>
        <v>0</v>
      </c>
      <c r="AW345" s="109">
        <f t="shared" si="264"/>
        <v>0</v>
      </c>
      <c r="AX345" s="81"/>
      <c r="AY345" s="107"/>
      <c r="AZ345" s="108"/>
      <c r="BA345" s="109">
        <f t="shared" si="265"/>
        <v>0</v>
      </c>
      <c r="BB345" s="109">
        <f t="shared" si="266"/>
        <v>0</v>
      </c>
      <c r="BC345" s="81"/>
      <c r="BD345" s="107"/>
      <c r="BE345" s="108"/>
      <c r="BF345" s="109">
        <f t="shared" si="267"/>
        <v>0</v>
      </c>
      <c r="BG345" s="109">
        <f t="shared" si="268"/>
        <v>0</v>
      </c>
      <c r="BH345" s="81"/>
      <c r="BI345" s="107"/>
      <c r="BJ345" s="108"/>
      <c r="BK345" s="109">
        <f t="shared" si="269"/>
        <v>0</v>
      </c>
      <c r="BL345" s="109">
        <f t="shared" si="270"/>
        <v>0</v>
      </c>
      <c r="BM345" s="81"/>
      <c r="BN345" s="107"/>
      <c r="BO345" s="108"/>
      <c r="BP345" s="109">
        <f t="shared" si="271"/>
        <v>0</v>
      </c>
      <c r="BQ345" s="109">
        <f t="shared" si="272"/>
        <v>0</v>
      </c>
      <c r="BR345" s="81"/>
      <c r="BS345" s="107"/>
      <c r="BT345" s="108"/>
      <c r="BU345" s="109">
        <f t="shared" si="273"/>
        <v>0</v>
      </c>
      <c r="BV345" s="109">
        <f t="shared" si="274"/>
        <v>0</v>
      </c>
      <c r="BW345" s="81"/>
      <c r="BX345" s="107"/>
      <c r="BY345" s="108"/>
      <c r="BZ345" s="109">
        <f t="shared" si="275"/>
        <v>0</v>
      </c>
      <c r="CA345" s="109">
        <f t="shared" si="276"/>
        <v>0</v>
      </c>
      <c r="CB345" s="81"/>
      <c r="CC345" s="107"/>
      <c r="CD345" s="108"/>
      <c r="CE345" s="109">
        <f t="shared" si="277"/>
        <v>0</v>
      </c>
      <c r="CF345" s="109">
        <f t="shared" si="278"/>
        <v>0</v>
      </c>
      <c r="CG345" s="81"/>
      <c r="CH345" s="107"/>
      <c r="CI345" s="108"/>
      <c r="CJ345" s="109">
        <f t="shared" si="279"/>
        <v>0</v>
      </c>
      <c r="CK345" s="109">
        <f t="shared" si="280"/>
        <v>0</v>
      </c>
      <c r="CL345" s="81"/>
      <c r="CM345" s="107"/>
      <c r="CN345" s="108"/>
      <c r="CO345" s="109">
        <f t="shared" si="281"/>
        <v>0</v>
      </c>
      <c r="CP345" s="109">
        <f t="shared" si="282"/>
        <v>0</v>
      </c>
      <c r="CQ345" s="81"/>
      <c r="CR345" s="107"/>
      <c r="CS345" s="108"/>
      <c r="CT345" s="109">
        <f t="shared" si="283"/>
        <v>0</v>
      </c>
      <c r="CU345" s="109">
        <f t="shared" si="284"/>
        <v>0</v>
      </c>
      <c r="CV345" s="81"/>
      <c r="CW345" s="107"/>
      <c r="CX345" s="108"/>
      <c r="CY345" s="109">
        <f t="shared" si="285"/>
        <v>0</v>
      </c>
      <c r="CZ345" s="90">
        <f t="shared" si="297"/>
        <v>0</v>
      </c>
      <c r="DA345" s="81"/>
      <c r="DB345" s="107"/>
      <c r="DC345" s="108"/>
      <c r="DD345" s="109">
        <f t="shared" si="286"/>
        <v>0</v>
      </c>
      <c r="DE345" s="109">
        <f t="shared" si="287"/>
        <v>0</v>
      </c>
      <c r="DF345" s="81"/>
      <c r="DG345" s="107"/>
      <c r="DH345" s="108"/>
      <c r="DI345" s="109">
        <f t="shared" si="288"/>
        <v>0</v>
      </c>
      <c r="DJ345" s="109">
        <f t="shared" si="289"/>
        <v>0</v>
      </c>
      <c r="DK345" s="81"/>
      <c r="DL345" s="107"/>
      <c r="DM345" s="108"/>
      <c r="DN345" s="109">
        <f t="shared" si="290"/>
        <v>0</v>
      </c>
      <c r="DO345" s="109">
        <f t="shared" si="291"/>
        <v>0</v>
      </c>
      <c r="DP345" s="81"/>
      <c r="DQ345" s="107"/>
      <c r="DR345" s="108"/>
      <c r="DS345" s="109">
        <f t="shared" si="292"/>
        <v>0</v>
      </c>
      <c r="DT345" s="109">
        <f t="shared" si="293"/>
        <v>0</v>
      </c>
      <c r="DU345" s="81"/>
      <c r="DV345" s="107"/>
      <c r="DW345" s="108"/>
      <c r="DX345" s="109">
        <f t="shared" si="294"/>
        <v>0</v>
      </c>
      <c r="DY345" s="109">
        <f t="shared" si="298"/>
        <v>0</v>
      </c>
    </row>
    <row r="346" spans="1:129" x14ac:dyDescent="0.2">
      <c r="A346" s="1">
        <f>Stundeneingabe_2008!A345</f>
        <v>12</v>
      </c>
      <c r="B346" s="1">
        <f>Stundeneingabe_2008!B345</f>
        <v>49</v>
      </c>
      <c r="C346" s="1" t="str">
        <f>Stundeneingabe_2008!C345</f>
        <v>FR</v>
      </c>
      <c r="D346" s="19">
        <f>Stundeneingabe_2008!D345</f>
        <v>45996</v>
      </c>
      <c r="E346" s="81"/>
      <c r="F346" s="107"/>
      <c r="G346" s="108"/>
      <c r="H346" s="109">
        <f t="shared" si="299"/>
        <v>0</v>
      </c>
      <c r="I346" s="90">
        <f t="shared" si="295"/>
        <v>0</v>
      </c>
      <c r="J346" s="81"/>
      <c r="K346" s="107"/>
      <c r="L346" s="108"/>
      <c r="M346" s="109">
        <f t="shared" si="250"/>
        <v>0</v>
      </c>
      <c r="N346" s="90">
        <f t="shared" si="296"/>
        <v>0</v>
      </c>
      <c r="O346" s="81"/>
      <c r="P346" s="107"/>
      <c r="Q346" s="108"/>
      <c r="R346" s="109">
        <f t="shared" si="251"/>
        <v>0</v>
      </c>
      <c r="S346" s="109">
        <f t="shared" si="252"/>
        <v>0</v>
      </c>
      <c r="T346" s="81"/>
      <c r="U346" s="107"/>
      <c r="V346" s="108"/>
      <c r="W346" s="109">
        <f t="shared" si="253"/>
        <v>0</v>
      </c>
      <c r="X346" s="109">
        <f t="shared" si="254"/>
        <v>0</v>
      </c>
      <c r="Y346" s="81"/>
      <c r="Z346" s="107"/>
      <c r="AA346" s="108"/>
      <c r="AB346" s="109">
        <f t="shared" si="255"/>
        <v>0</v>
      </c>
      <c r="AC346" s="109">
        <f t="shared" si="256"/>
        <v>0</v>
      </c>
      <c r="AD346" s="81"/>
      <c r="AE346" s="107"/>
      <c r="AF346" s="108"/>
      <c r="AG346" s="109">
        <f t="shared" si="257"/>
        <v>0</v>
      </c>
      <c r="AH346" s="109">
        <f t="shared" si="258"/>
        <v>0</v>
      </c>
      <c r="AI346" s="81"/>
      <c r="AJ346" s="107"/>
      <c r="AK346" s="108"/>
      <c r="AL346" s="109">
        <f t="shared" si="259"/>
        <v>0</v>
      </c>
      <c r="AM346" s="109">
        <f t="shared" si="260"/>
        <v>0</v>
      </c>
      <c r="AN346" s="81"/>
      <c r="AO346" s="107"/>
      <c r="AP346" s="108"/>
      <c r="AQ346" s="109">
        <f t="shared" si="261"/>
        <v>0</v>
      </c>
      <c r="AR346" s="109">
        <f t="shared" si="262"/>
        <v>0</v>
      </c>
      <c r="AS346" s="81"/>
      <c r="AT346" s="107"/>
      <c r="AU346" s="108"/>
      <c r="AV346" s="109">
        <f t="shared" si="263"/>
        <v>0</v>
      </c>
      <c r="AW346" s="109">
        <f t="shared" si="264"/>
        <v>0</v>
      </c>
      <c r="AX346" s="81"/>
      <c r="AY346" s="107"/>
      <c r="AZ346" s="108"/>
      <c r="BA346" s="109">
        <f t="shared" si="265"/>
        <v>0</v>
      </c>
      <c r="BB346" s="109">
        <f t="shared" si="266"/>
        <v>0</v>
      </c>
      <c r="BC346" s="81"/>
      <c r="BD346" s="107"/>
      <c r="BE346" s="108"/>
      <c r="BF346" s="109">
        <f t="shared" si="267"/>
        <v>0</v>
      </c>
      <c r="BG346" s="109">
        <f t="shared" si="268"/>
        <v>0</v>
      </c>
      <c r="BH346" s="81"/>
      <c r="BI346" s="107"/>
      <c r="BJ346" s="108"/>
      <c r="BK346" s="109">
        <f t="shared" si="269"/>
        <v>0</v>
      </c>
      <c r="BL346" s="109">
        <f t="shared" si="270"/>
        <v>0</v>
      </c>
      <c r="BM346" s="81"/>
      <c r="BN346" s="107"/>
      <c r="BO346" s="108"/>
      <c r="BP346" s="109">
        <f t="shared" si="271"/>
        <v>0</v>
      </c>
      <c r="BQ346" s="109">
        <f t="shared" si="272"/>
        <v>0</v>
      </c>
      <c r="BR346" s="81"/>
      <c r="BS346" s="107"/>
      <c r="BT346" s="108"/>
      <c r="BU346" s="109">
        <f t="shared" si="273"/>
        <v>0</v>
      </c>
      <c r="BV346" s="109">
        <f t="shared" si="274"/>
        <v>0</v>
      </c>
      <c r="BW346" s="81"/>
      <c r="BX346" s="107"/>
      <c r="BY346" s="108"/>
      <c r="BZ346" s="109">
        <f t="shared" si="275"/>
        <v>0</v>
      </c>
      <c r="CA346" s="109">
        <f t="shared" si="276"/>
        <v>0</v>
      </c>
      <c r="CB346" s="81"/>
      <c r="CC346" s="107"/>
      <c r="CD346" s="108"/>
      <c r="CE346" s="109">
        <f t="shared" si="277"/>
        <v>0</v>
      </c>
      <c r="CF346" s="109">
        <f t="shared" si="278"/>
        <v>0</v>
      </c>
      <c r="CG346" s="81"/>
      <c r="CH346" s="107"/>
      <c r="CI346" s="108"/>
      <c r="CJ346" s="109">
        <f t="shared" si="279"/>
        <v>0</v>
      </c>
      <c r="CK346" s="109">
        <f t="shared" si="280"/>
        <v>0</v>
      </c>
      <c r="CL346" s="81"/>
      <c r="CM346" s="107"/>
      <c r="CN346" s="108"/>
      <c r="CO346" s="109">
        <f t="shared" si="281"/>
        <v>0</v>
      </c>
      <c r="CP346" s="109">
        <f t="shared" si="282"/>
        <v>0</v>
      </c>
      <c r="CQ346" s="81"/>
      <c r="CR346" s="107"/>
      <c r="CS346" s="108"/>
      <c r="CT346" s="109">
        <f t="shared" si="283"/>
        <v>0</v>
      </c>
      <c r="CU346" s="109">
        <f t="shared" si="284"/>
        <v>0</v>
      </c>
      <c r="CV346" s="81"/>
      <c r="CW346" s="107"/>
      <c r="CX346" s="108"/>
      <c r="CY346" s="109">
        <f t="shared" si="285"/>
        <v>0</v>
      </c>
      <c r="CZ346" s="90">
        <f t="shared" si="297"/>
        <v>0</v>
      </c>
      <c r="DA346" s="81"/>
      <c r="DB346" s="107"/>
      <c r="DC346" s="108"/>
      <c r="DD346" s="109">
        <f t="shared" si="286"/>
        <v>0</v>
      </c>
      <c r="DE346" s="109">
        <f t="shared" si="287"/>
        <v>0</v>
      </c>
      <c r="DF346" s="81"/>
      <c r="DG346" s="107"/>
      <c r="DH346" s="108"/>
      <c r="DI346" s="109">
        <f t="shared" si="288"/>
        <v>0</v>
      </c>
      <c r="DJ346" s="109">
        <f t="shared" si="289"/>
        <v>0</v>
      </c>
      <c r="DK346" s="81"/>
      <c r="DL346" s="107"/>
      <c r="DM346" s="108"/>
      <c r="DN346" s="109">
        <f t="shared" si="290"/>
        <v>0</v>
      </c>
      <c r="DO346" s="109">
        <f t="shared" si="291"/>
        <v>0</v>
      </c>
      <c r="DP346" s="81"/>
      <c r="DQ346" s="107"/>
      <c r="DR346" s="108"/>
      <c r="DS346" s="109">
        <f t="shared" si="292"/>
        <v>0</v>
      </c>
      <c r="DT346" s="109">
        <f t="shared" si="293"/>
        <v>0</v>
      </c>
      <c r="DU346" s="81"/>
      <c r="DV346" s="107"/>
      <c r="DW346" s="108"/>
      <c r="DX346" s="109">
        <f t="shared" si="294"/>
        <v>0</v>
      </c>
      <c r="DY346" s="109">
        <f t="shared" si="298"/>
        <v>0</v>
      </c>
    </row>
    <row r="347" spans="1:129" x14ac:dyDescent="0.2">
      <c r="A347" s="1">
        <f>Stundeneingabe_2008!A346</f>
        <v>12</v>
      </c>
      <c r="B347" s="1">
        <f>Stundeneingabe_2008!B346</f>
        <v>49</v>
      </c>
      <c r="C347" s="1" t="str">
        <f>Stundeneingabe_2008!C346</f>
        <v>SA</v>
      </c>
      <c r="D347" s="19">
        <f>Stundeneingabe_2008!D346</f>
        <v>45997</v>
      </c>
      <c r="E347" s="81"/>
      <c r="F347" s="107"/>
      <c r="G347" s="108"/>
      <c r="H347" s="109">
        <f t="shared" si="299"/>
        <v>0</v>
      </c>
      <c r="I347" s="90">
        <f t="shared" si="295"/>
        <v>0</v>
      </c>
      <c r="J347" s="81"/>
      <c r="K347" s="107"/>
      <c r="L347" s="108"/>
      <c r="M347" s="109">
        <f t="shared" si="250"/>
        <v>0</v>
      </c>
      <c r="N347" s="90">
        <f t="shared" si="296"/>
        <v>0</v>
      </c>
      <c r="O347" s="81"/>
      <c r="P347" s="107"/>
      <c r="Q347" s="108"/>
      <c r="R347" s="109">
        <f t="shared" si="251"/>
        <v>0</v>
      </c>
      <c r="S347" s="109">
        <f t="shared" si="252"/>
        <v>0</v>
      </c>
      <c r="T347" s="81"/>
      <c r="U347" s="107"/>
      <c r="V347" s="108"/>
      <c r="W347" s="109">
        <f t="shared" si="253"/>
        <v>0</v>
      </c>
      <c r="X347" s="109">
        <f t="shared" si="254"/>
        <v>0</v>
      </c>
      <c r="Y347" s="81"/>
      <c r="Z347" s="107"/>
      <c r="AA347" s="108"/>
      <c r="AB347" s="109">
        <f t="shared" si="255"/>
        <v>0</v>
      </c>
      <c r="AC347" s="109">
        <f t="shared" si="256"/>
        <v>0</v>
      </c>
      <c r="AD347" s="81"/>
      <c r="AE347" s="107"/>
      <c r="AF347" s="108"/>
      <c r="AG347" s="109">
        <f t="shared" si="257"/>
        <v>0</v>
      </c>
      <c r="AH347" s="109">
        <f t="shared" si="258"/>
        <v>0</v>
      </c>
      <c r="AI347" s="81"/>
      <c r="AJ347" s="107"/>
      <c r="AK347" s="108"/>
      <c r="AL347" s="109">
        <f t="shared" si="259"/>
        <v>0</v>
      </c>
      <c r="AM347" s="109">
        <f t="shared" si="260"/>
        <v>0</v>
      </c>
      <c r="AN347" s="81"/>
      <c r="AO347" s="107"/>
      <c r="AP347" s="108"/>
      <c r="AQ347" s="109">
        <f t="shared" si="261"/>
        <v>0</v>
      </c>
      <c r="AR347" s="109">
        <f t="shared" si="262"/>
        <v>0</v>
      </c>
      <c r="AS347" s="81"/>
      <c r="AT347" s="107"/>
      <c r="AU347" s="108"/>
      <c r="AV347" s="109">
        <f t="shared" si="263"/>
        <v>0</v>
      </c>
      <c r="AW347" s="109">
        <f t="shared" si="264"/>
        <v>0</v>
      </c>
      <c r="AX347" s="81"/>
      <c r="AY347" s="107"/>
      <c r="AZ347" s="108"/>
      <c r="BA347" s="109">
        <f t="shared" si="265"/>
        <v>0</v>
      </c>
      <c r="BB347" s="109">
        <f t="shared" si="266"/>
        <v>0</v>
      </c>
      <c r="BC347" s="81"/>
      <c r="BD347" s="107"/>
      <c r="BE347" s="108"/>
      <c r="BF347" s="109">
        <f t="shared" si="267"/>
        <v>0</v>
      </c>
      <c r="BG347" s="109">
        <f t="shared" si="268"/>
        <v>0</v>
      </c>
      <c r="BH347" s="81"/>
      <c r="BI347" s="107"/>
      <c r="BJ347" s="108"/>
      <c r="BK347" s="109">
        <f t="shared" si="269"/>
        <v>0</v>
      </c>
      <c r="BL347" s="109">
        <f t="shared" si="270"/>
        <v>0</v>
      </c>
      <c r="BM347" s="81"/>
      <c r="BN347" s="107"/>
      <c r="BO347" s="108"/>
      <c r="BP347" s="109">
        <f t="shared" si="271"/>
        <v>0</v>
      </c>
      <c r="BQ347" s="109">
        <f t="shared" si="272"/>
        <v>0</v>
      </c>
      <c r="BR347" s="81"/>
      <c r="BS347" s="107"/>
      <c r="BT347" s="108"/>
      <c r="BU347" s="109">
        <f t="shared" si="273"/>
        <v>0</v>
      </c>
      <c r="BV347" s="109">
        <f t="shared" si="274"/>
        <v>0</v>
      </c>
      <c r="BW347" s="81"/>
      <c r="BX347" s="107"/>
      <c r="BY347" s="108"/>
      <c r="BZ347" s="109">
        <f t="shared" si="275"/>
        <v>0</v>
      </c>
      <c r="CA347" s="109">
        <f t="shared" si="276"/>
        <v>0</v>
      </c>
      <c r="CB347" s="81"/>
      <c r="CC347" s="107"/>
      <c r="CD347" s="108"/>
      <c r="CE347" s="109">
        <f t="shared" si="277"/>
        <v>0</v>
      </c>
      <c r="CF347" s="109">
        <f t="shared" si="278"/>
        <v>0</v>
      </c>
      <c r="CG347" s="81"/>
      <c r="CH347" s="107"/>
      <c r="CI347" s="108"/>
      <c r="CJ347" s="109">
        <f t="shared" si="279"/>
        <v>0</v>
      </c>
      <c r="CK347" s="109">
        <f t="shared" si="280"/>
        <v>0</v>
      </c>
      <c r="CL347" s="81"/>
      <c r="CM347" s="107"/>
      <c r="CN347" s="108"/>
      <c r="CO347" s="109">
        <f t="shared" si="281"/>
        <v>0</v>
      </c>
      <c r="CP347" s="109">
        <f t="shared" si="282"/>
        <v>0</v>
      </c>
      <c r="CQ347" s="81"/>
      <c r="CR347" s="107"/>
      <c r="CS347" s="108"/>
      <c r="CT347" s="109">
        <f t="shared" si="283"/>
        <v>0</v>
      </c>
      <c r="CU347" s="109">
        <f t="shared" si="284"/>
        <v>0</v>
      </c>
      <c r="CV347" s="81"/>
      <c r="CW347" s="107"/>
      <c r="CX347" s="108"/>
      <c r="CY347" s="109">
        <f t="shared" si="285"/>
        <v>0</v>
      </c>
      <c r="CZ347" s="90">
        <f t="shared" si="297"/>
        <v>0</v>
      </c>
      <c r="DA347" s="81"/>
      <c r="DB347" s="107"/>
      <c r="DC347" s="108"/>
      <c r="DD347" s="109">
        <f t="shared" si="286"/>
        <v>0</v>
      </c>
      <c r="DE347" s="109">
        <f t="shared" si="287"/>
        <v>0</v>
      </c>
      <c r="DF347" s="81"/>
      <c r="DG347" s="107"/>
      <c r="DH347" s="108"/>
      <c r="DI347" s="109">
        <f t="shared" si="288"/>
        <v>0</v>
      </c>
      <c r="DJ347" s="109">
        <f t="shared" si="289"/>
        <v>0</v>
      </c>
      <c r="DK347" s="81"/>
      <c r="DL347" s="107"/>
      <c r="DM347" s="108"/>
      <c r="DN347" s="109">
        <f t="shared" si="290"/>
        <v>0</v>
      </c>
      <c r="DO347" s="109">
        <f t="shared" si="291"/>
        <v>0</v>
      </c>
      <c r="DP347" s="81"/>
      <c r="DQ347" s="107"/>
      <c r="DR347" s="108"/>
      <c r="DS347" s="109">
        <f t="shared" si="292"/>
        <v>0</v>
      </c>
      <c r="DT347" s="109">
        <f t="shared" si="293"/>
        <v>0</v>
      </c>
      <c r="DU347" s="81"/>
      <c r="DV347" s="107"/>
      <c r="DW347" s="108"/>
      <c r="DX347" s="109">
        <f t="shared" si="294"/>
        <v>0</v>
      </c>
      <c r="DY347" s="109">
        <f t="shared" si="298"/>
        <v>0</v>
      </c>
    </row>
    <row r="348" spans="1:129" x14ac:dyDescent="0.2">
      <c r="A348" s="1">
        <f>Stundeneingabe_2008!A347</f>
        <v>12</v>
      </c>
      <c r="B348" s="1">
        <f>Stundeneingabe_2008!B347</f>
        <v>49</v>
      </c>
      <c r="C348" s="1" t="str">
        <f>Stundeneingabe_2008!C347</f>
        <v>SO</v>
      </c>
      <c r="D348" s="19">
        <f>Stundeneingabe_2008!D347</f>
        <v>45998</v>
      </c>
      <c r="E348" s="81"/>
      <c r="F348" s="107"/>
      <c r="G348" s="108"/>
      <c r="H348" s="109">
        <f t="shared" si="299"/>
        <v>0</v>
      </c>
      <c r="I348" s="90">
        <f t="shared" si="295"/>
        <v>0</v>
      </c>
      <c r="J348" s="81"/>
      <c r="K348" s="107"/>
      <c r="L348" s="108"/>
      <c r="M348" s="109">
        <f t="shared" si="250"/>
        <v>0</v>
      </c>
      <c r="N348" s="90">
        <f t="shared" si="296"/>
        <v>0</v>
      </c>
      <c r="O348" s="81"/>
      <c r="P348" s="107"/>
      <c r="Q348" s="108"/>
      <c r="R348" s="109">
        <f t="shared" si="251"/>
        <v>0</v>
      </c>
      <c r="S348" s="109">
        <f t="shared" si="252"/>
        <v>0</v>
      </c>
      <c r="T348" s="81"/>
      <c r="U348" s="107"/>
      <c r="V348" s="108"/>
      <c r="W348" s="109">
        <f t="shared" si="253"/>
        <v>0</v>
      </c>
      <c r="X348" s="109">
        <f t="shared" si="254"/>
        <v>0</v>
      </c>
      <c r="Y348" s="81"/>
      <c r="Z348" s="107"/>
      <c r="AA348" s="108"/>
      <c r="AB348" s="109">
        <f t="shared" si="255"/>
        <v>0</v>
      </c>
      <c r="AC348" s="109">
        <f t="shared" si="256"/>
        <v>0</v>
      </c>
      <c r="AD348" s="81"/>
      <c r="AE348" s="107"/>
      <c r="AF348" s="108"/>
      <c r="AG348" s="109">
        <f t="shared" si="257"/>
        <v>0</v>
      </c>
      <c r="AH348" s="109">
        <f t="shared" si="258"/>
        <v>0</v>
      </c>
      <c r="AI348" s="81"/>
      <c r="AJ348" s="107"/>
      <c r="AK348" s="108"/>
      <c r="AL348" s="109">
        <f t="shared" si="259"/>
        <v>0</v>
      </c>
      <c r="AM348" s="109">
        <f t="shared" si="260"/>
        <v>0</v>
      </c>
      <c r="AN348" s="81"/>
      <c r="AO348" s="107"/>
      <c r="AP348" s="108"/>
      <c r="AQ348" s="109">
        <f t="shared" si="261"/>
        <v>0</v>
      </c>
      <c r="AR348" s="109">
        <f t="shared" si="262"/>
        <v>0</v>
      </c>
      <c r="AS348" s="81"/>
      <c r="AT348" s="107"/>
      <c r="AU348" s="108"/>
      <c r="AV348" s="109">
        <f t="shared" si="263"/>
        <v>0</v>
      </c>
      <c r="AW348" s="109">
        <f t="shared" si="264"/>
        <v>0</v>
      </c>
      <c r="AX348" s="81"/>
      <c r="AY348" s="107"/>
      <c r="AZ348" s="108"/>
      <c r="BA348" s="109">
        <f t="shared" si="265"/>
        <v>0</v>
      </c>
      <c r="BB348" s="109">
        <f t="shared" si="266"/>
        <v>0</v>
      </c>
      <c r="BC348" s="81"/>
      <c r="BD348" s="107"/>
      <c r="BE348" s="108"/>
      <c r="BF348" s="109">
        <f t="shared" si="267"/>
        <v>0</v>
      </c>
      <c r="BG348" s="109">
        <f t="shared" si="268"/>
        <v>0</v>
      </c>
      <c r="BH348" s="81"/>
      <c r="BI348" s="107"/>
      <c r="BJ348" s="108"/>
      <c r="BK348" s="109">
        <f t="shared" si="269"/>
        <v>0</v>
      </c>
      <c r="BL348" s="109">
        <f t="shared" si="270"/>
        <v>0</v>
      </c>
      <c r="BM348" s="81"/>
      <c r="BN348" s="107"/>
      <c r="BO348" s="108"/>
      <c r="BP348" s="109">
        <f t="shared" si="271"/>
        <v>0</v>
      </c>
      <c r="BQ348" s="109">
        <f t="shared" si="272"/>
        <v>0</v>
      </c>
      <c r="BR348" s="81"/>
      <c r="BS348" s="107"/>
      <c r="BT348" s="108"/>
      <c r="BU348" s="109">
        <f t="shared" si="273"/>
        <v>0</v>
      </c>
      <c r="BV348" s="109">
        <f t="shared" si="274"/>
        <v>0</v>
      </c>
      <c r="BW348" s="81"/>
      <c r="BX348" s="107"/>
      <c r="BY348" s="108"/>
      <c r="BZ348" s="109">
        <f t="shared" si="275"/>
        <v>0</v>
      </c>
      <c r="CA348" s="109">
        <f t="shared" si="276"/>
        <v>0</v>
      </c>
      <c r="CB348" s="81"/>
      <c r="CC348" s="107"/>
      <c r="CD348" s="108"/>
      <c r="CE348" s="109">
        <f t="shared" si="277"/>
        <v>0</v>
      </c>
      <c r="CF348" s="109">
        <f t="shared" si="278"/>
        <v>0</v>
      </c>
      <c r="CG348" s="81"/>
      <c r="CH348" s="107"/>
      <c r="CI348" s="108"/>
      <c r="CJ348" s="109">
        <f t="shared" si="279"/>
        <v>0</v>
      </c>
      <c r="CK348" s="109">
        <f t="shared" si="280"/>
        <v>0</v>
      </c>
      <c r="CL348" s="81"/>
      <c r="CM348" s="107"/>
      <c r="CN348" s="108"/>
      <c r="CO348" s="109">
        <f t="shared" si="281"/>
        <v>0</v>
      </c>
      <c r="CP348" s="109">
        <f t="shared" si="282"/>
        <v>0</v>
      </c>
      <c r="CQ348" s="81"/>
      <c r="CR348" s="107"/>
      <c r="CS348" s="108"/>
      <c r="CT348" s="109">
        <f t="shared" si="283"/>
        <v>0</v>
      </c>
      <c r="CU348" s="109">
        <f t="shared" si="284"/>
        <v>0</v>
      </c>
      <c r="CV348" s="81"/>
      <c r="CW348" s="107"/>
      <c r="CX348" s="108"/>
      <c r="CY348" s="109">
        <f t="shared" si="285"/>
        <v>0</v>
      </c>
      <c r="CZ348" s="90">
        <f t="shared" si="297"/>
        <v>0</v>
      </c>
      <c r="DA348" s="81"/>
      <c r="DB348" s="107"/>
      <c r="DC348" s="108"/>
      <c r="DD348" s="109">
        <f t="shared" si="286"/>
        <v>0</v>
      </c>
      <c r="DE348" s="109">
        <f t="shared" si="287"/>
        <v>0</v>
      </c>
      <c r="DF348" s="81"/>
      <c r="DG348" s="107"/>
      <c r="DH348" s="108"/>
      <c r="DI348" s="109">
        <f t="shared" si="288"/>
        <v>0</v>
      </c>
      <c r="DJ348" s="109">
        <f t="shared" si="289"/>
        <v>0</v>
      </c>
      <c r="DK348" s="81"/>
      <c r="DL348" s="107"/>
      <c r="DM348" s="108"/>
      <c r="DN348" s="109">
        <f t="shared" si="290"/>
        <v>0</v>
      </c>
      <c r="DO348" s="109">
        <f t="shared" si="291"/>
        <v>0</v>
      </c>
      <c r="DP348" s="81"/>
      <c r="DQ348" s="107"/>
      <c r="DR348" s="108"/>
      <c r="DS348" s="109">
        <f t="shared" si="292"/>
        <v>0</v>
      </c>
      <c r="DT348" s="109">
        <f t="shared" si="293"/>
        <v>0</v>
      </c>
      <c r="DU348" s="81"/>
      <c r="DV348" s="107"/>
      <c r="DW348" s="108"/>
      <c r="DX348" s="109">
        <f t="shared" si="294"/>
        <v>0</v>
      </c>
      <c r="DY348" s="109">
        <f t="shared" si="298"/>
        <v>0</v>
      </c>
    </row>
    <row r="349" spans="1:129" x14ac:dyDescent="0.2">
      <c r="A349" s="1">
        <f>Stundeneingabe_2008!A348</f>
        <v>12</v>
      </c>
      <c r="B349" s="1">
        <f>Stundeneingabe_2008!B348</f>
        <v>50</v>
      </c>
      <c r="C349" s="1" t="str">
        <f>Stundeneingabe_2008!C348</f>
        <v>MO</v>
      </c>
      <c r="D349" s="19">
        <f>Stundeneingabe_2008!D348</f>
        <v>45999</v>
      </c>
      <c r="E349" s="81"/>
      <c r="F349" s="107"/>
      <c r="G349" s="108"/>
      <c r="H349" s="109">
        <f t="shared" si="299"/>
        <v>0</v>
      </c>
      <c r="I349" s="90">
        <f t="shared" si="295"/>
        <v>0</v>
      </c>
      <c r="J349" s="81"/>
      <c r="K349" s="107"/>
      <c r="L349" s="108"/>
      <c r="M349" s="109">
        <f t="shared" si="250"/>
        <v>0</v>
      </c>
      <c r="N349" s="90">
        <f t="shared" si="296"/>
        <v>0</v>
      </c>
      <c r="O349" s="81"/>
      <c r="P349" s="107"/>
      <c r="Q349" s="108"/>
      <c r="R349" s="109">
        <f t="shared" si="251"/>
        <v>0</v>
      </c>
      <c r="S349" s="109">
        <f t="shared" si="252"/>
        <v>0</v>
      </c>
      <c r="T349" s="81"/>
      <c r="U349" s="107"/>
      <c r="V349" s="108"/>
      <c r="W349" s="109">
        <f t="shared" si="253"/>
        <v>0</v>
      </c>
      <c r="X349" s="109">
        <f t="shared" si="254"/>
        <v>0</v>
      </c>
      <c r="Y349" s="81"/>
      <c r="Z349" s="107"/>
      <c r="AA349" s="108"/>
      <c r="AB349" s="109">
        <f t="shared" si="255"/>
        <v>0</v>
      </c>
      <c r="AC349" s="109">
        <f t="shared" si="256"/>
        <v>0</v>
      </c>
      <c r="AD349" s="81"/>
      <c r="AE349" s="107"/>
      <c r="AF349" s="108"/>
      <c r="AG349" s="109">
        <f t="shared" si="257"/>
        <v>0</v>
      </c>
      <c r="AH349" s="109">
        <f t="shared" si="258"/>
        <v>0</v>
      </c>
      <c r="AI349" s="81"/>
      <c r="AJ349" s="107"/>
      <c r="AK349" s="108"/>
      <c r="AL349" s="109">
        <f t="shared" si="259"/>
        <v>0</v>
      </c>
      <c r="AM349" s="109">
        <f t="shared" si="260"/>
        <v>0</v>
      </c>
      <c r="AN349" s="81"/>
      <c r="AO349" s="107"/>
      <c r="AP349" s="108"/>
      <c r="AQ349" s="109">
        <f t="shared" si="261"/>
        <v>0</v>
      </c>
      <c r="AR349" s="109">
        <f t="shared" si="262"/>
        <v>0</v>
      </c>
      <c r="AS349" s="81"/>
      <c r="AT349" s="107"/>
      <c r="AU349" s="108"/>
      <c r="AV349" s="109">
        <f t="shared" si="263"/>
        <v>0</v>
      </c>
      <c r="AW349" s="109">
        <f t="shared" si="264"/>
        <v>0</v>
      </c>
      <c r="AX349" s="81"/>
      <c r="AY349" s="107"/>
      <c r="AZ349" s="108"/>
      <c r="BA349" s="109">
        <f t="shared" si="265"/>
        <v>0</v>
      </c>
      <c r="BB349" s="109">
        <f t="shared" si="266"/>
        <v>0</v>
      </c>
      <c r="BC349" s="81"/>
      <c r="BD349" s="107"/>
      <c r="BE349" s="108"/>
      <c r="BF349" s="109">
        <f t="shared" si="267"/>
        <v>0</v>
      </c>
      <c r="BG349" s="109">
        <f t="shared" si="268"/>
        <v>0</v>
      </c>
      <c r="BH349" s="81"/>
      <c r="BI349" s="107"/>
      <c r="BJ349" s="108"/>
      <c r="BK349" s="109">
        <f t="shared" si="269"/>
        <v>0</v>
      </c>
      <c r="BL349" s="109">
        <f t="shared" si="270"/>
        <v>0</v>
      </c>
      <c r="BM349" s="81"/>
      <c r="BN349" s="107"/>
      <c r="BO349" s="108"/>
      <c r="BP349" s="109">
        <f t="shared" si="271"/>
        <v>0</v>
      </c>
      <c r="BQ349" s="109">
        <f t="shared" si="272"/>
        <v>0</v>
      </c>
      <c r="BR349" s="81"/>
      <c r="BS349" s="107"/>
      <c r="BT349" s="108"/>
      <c r="BU349" s="109">
        <f t="shared" si="273"/>
        <v>0</v>
      </c>
      <c r="BV349" s="109">
        <f t="shared" si="274"/>
        <v>0</v>
      </c>
      <c r="BW349" s="81"/>
      <c r="BX349" s="107"/>
      <c r="BY349" s="108"/>
      <c r="BZ349" s="109">
        <f t="shared" si="275"/>
        <v>0</v>
      </c>
      <c r="CA349" s="109">
        <f t="shared" si="276"/>
        <v>0</v>
      </c>
      <c r="CB349" s="81"/>
      <c r="CC349" s="107"/>
      <c r="CD349" s="108"/>
      <c r="CE349" s="109">
        <f t="shared" si="277"/>
        <v>0</v>
      </c>
      <c r="CF349" s="109">
        <f t="shared" si="278"/>
        <v>0</v>
      </c>
      <c r="CG349" s="81"/>
      <c r="CH349" s="107"/>
      <c r="CI349" s="108"/>
      <c r="CJ349" s="109">
        <f t="shared" si="279"/>
        <v>0</v>
      </c>
      <c r="CK349" s="109">
        <f t="shared" si="280"/>
        <v>0</v>
      </c>
      <c r="CL349" s="81"/>
      <c r="CM349" s="107"/>
      <c r="CN349" s="108"/>
      <c r="CO349" s="109">
        <f t="shared" si="281"/>
        <v>0</v>
      </c>
      <c r="CP349" s="109">
        <f t="shared" si="282"/>
        <v>0</v>
      </c>
      <c r="CQ349" s="81"/>
      <c r="CR349" s="107"/>
      <c r="CS349" s="108"/>
      <c r="CT349" s="109">
        <f t="shared" si="283"/>
        <v>0</v>
      </c>
      <c r="CU349" s="109">
        <f t="shared" si="284"/>
        <v>0</v>
      </c>
      <c r="CV349" s="81"/>
      <c r="CW349" s="107"/>
      <c r="CX349" s="108"/>
      <c r="CY349" s="109">
        <f t="shared" si="285"/>
        <v>0</v>
      </c>
      <c r="CZ349" s="90">
        <f t="shared" si="297"/>
        <v>0</v>
      </c>
      <c r="DA349" s="81"/>
      <c r="DB349" s="107"/>
      <c r="DC349" s="108"/>
      <c r="DD349" s="109">
        <f t="shared" si="286"/>
        <v>0</v>
      </c>
      <c r="DE349" s="109">
        <f t="shared" si="287"/>
        <v>0</v>
      </c>
      <c r="DF349" s="81"/>
      <c r="DG349" s="107"/>
      <c r="DH349" s="108"/>
      <c r="DI349" s="109">
        <f t="shared" si="288"/>
        <v>0</v>
      </c>
      <c r="DJ349" s="109">
        <f t="shared" si="289"/>
        <v>0</v>
      </c>
      <c r="DK349" s="81"/>
      <c r="DL349" s="107"/>
      <c r="DM349" s="108"/>
      <c r="DN349" s="109">
        <f t="shared" si="290"/>
        <v>0</v>
      </c>
      <c r="DO349" s="109">
        <f t="shared" si="291"/>
        <v>0</v>
      </c>
      <c r="DP349" s="81"/>
      <c r="DQ349" s="107"/>
      <c r="DR349" s="108"/>
      <c r="DS349" s="109">
        <f t="shared" si="292"/>
        <v>0</v>
      </c>
      <c r="DT349" s="109">
        <f t="shared" si="293"/>
        <v>0</v>
      </c>
      <c r="DU349" s="81"/>
      <c r="DV349" s="107"/>
      <c r="DW349" s="108"/>
      <c r="DX349" s="109">
        <f t="shared" si="294"/>
        <v>0</v>
      </c>
      <c r="DY349" s="109">
        <f t="shared" si="298"/>
        <v>0</v>
      </c>
    </row>
    <row r="350" spans="1:129" x14ac:dyDescent="0.2">
      <c r="A350" s="1">
        <f>Stundeneingabe_2008!A349</f>
        <v>12</v>
      </c>
      <c r="B350" s="1">
        <f>Stundeneingabe_2008!B349</f>
        <v>50</v>
      </c>
      <c r="C350" s="1" t="str">
        <f>Stundeneingabe_2008!C349</f>
        <v>DI</v>
      </c>
      <c r="D350" s="19">
        <f>Stundeneingabe_2008!D349</f>
        <v>46000</v>
      </c>
      <c r="E350" s="81"/>
      <c r="F350" s="107"/>
      <c r="G350" s="108"/>
      <c r="H350" s="109">
        <f t="shared" si="299"/>
        <v>0</v>
      </c>
      <c r="I350" s="90">
        <f t="shared" si="295"/>
        <v>0</v>
      </c>
      <c r="J350" s="81"/>
      <c r="K350" s="107"/>
      <c r="L350" s="108"/>
      <c r="M350" s="109">
        <f t="shared" si="250"/>
        <v>0</v>
      </c>
      <c r="N350" s="90">
        <f t="shared" si="296"/>
        <v>0</v>
      </c>
      <c r="O350" s="81"/>
      <c r="P350" s="107"/>
      <c r="Q350" s="108"/>
      <c r="R350" s="109">
        <f t="shared" si="251"/>
        <v>0</v>
      </c>
      <c r="S350" s="109">
        <f t="shared" si="252"/>
        <v>0</v>
      </c>
      <c r="T350" s="81"/>
      <c r="U350" s="107"/>
      <c r="V350" s="108"/>
      <c r="W350" s="109">
        <f t="shared" si="253"/>
        <v>0</v>
      </c>
      <c r="X350" s="109">
        <f t="shared" si="254"/>
        <v>0</v>
      </c>
      <c r="Y350" s="81"/>
      <c r="Z350" s="107"/>
      <c r="AA350" s="108"/>
      <c r="AB350" s="109">
        <f t="shared" si="255"/>
        <v>0</v>
      </c>
      <c r="AC350" s="109">
        <f t="shared" si="256"/>
        <v>0</v>
      </c>
      <c r="AD350" s="81"/>
      <c r="AE350" s="107"/>
      <c r="AF350" s="108"/>
      <c r="AG350" s="109">
        <f t="shared" si="257"/>
        <v>0</v>
      </c>
      <c r="AH350" s="109">
        <f t="shared" si="258"/>
        <v>0</v>
      </c>
      <c r="AI350" s="81"/>
      <c r="AJ350" s="107"/>
      <c r="AK350" s="108"/>
      <c r="AL350" s="109">
        <f t="shared" si="259"/>
        <v>0</v>
      </c>
      <c r="AM350" s="109">
        <f t="shared" si="260"/>
        <v>0</v>
      </c>
      <c r="AN350" s="81"/>
      <c r="AO350" s="107"/>
      <c r="AP350" s="108"/>
      <c r="AQ350" s="109">
        <f t="shared" si="261"/>
        <v>0</v>
      </c>
      <c r="AR350" s="109">
        <f t="shared" si="262"/>
        <v>0</v>
      </c>
      <c r="AS350" s="81"/>
      <c r="AT350" s="107"/>
      <c r="AU350" s="108"/>
      <c r="AV350" s="109">
        <f t="shared" si="263"/>
        <v>0</v>
      </c>
      <c r="AW350" s="109">
        <f t="shared" si="264"/>
        <v>0</v>
      </c>
      <c r="AX350" s="81"/>
      <c r="AY350" s="107"/>
      <c r="AZ350" s="108"/>
      <c r="BA350" s="109">
        <f t="shared" si="265"/>
        <v>0</v>
      </c>
      <c r="BB350" s="109">
        <f t="shared" si="266"/>
        <v>0</v>
      </c>
      <c r="BC350" s="81"/>
      <c r="BD350" s="107"/>
      <c r="BE350" s="108"/>
      <c r="BF350" s="109">
        <f t="shared" si="267"/>
        <v>0</v>
      </c>
      <c r="BG350" s="109">
        <f t="shared" si="268"/>
        <v>0</v>
      </c>
      <c r="BH350" s="81"/>
      <c r="BI350" s="107"/>
      <c r="BJ350" s="108"/>
      <c r="BK350" s="109">
        <f t="shared" si="269"/>
        <v>0</v>
      </c>
      <c r="BL350" s="109">
        <f t="shared" si="270"/>
        <v>0</v>
      </c>
      <c r="BM350" s="81"/>
      <c r="BN350" s="107"/>
      <c r="BO350" s="108"/>
      <c r="BP350" s="109">
        <f t="shared" si="271"/>
        <v>0</v>
      </c>
      <c r="BQ350" s="109">
        <f t="shared" si="272"/>
        <v>0</v>
      </c>
      <c r="BR350" s="81"/>
      <c r="BS350" s="107"/>
      <c r="BT350" s="108"/>
      <c r="BU350" s="109">
        <f t="shared" si="273"/>
        <v>0</v>
      </c>
      <c r="BV350" s="109">
        <f t="shared" si="274"/>
        <v>0</v>
      </c>
      <c r="BW350" s="81"/>
      <c r="BX350" s="107"/>
      <c r="BY350" s="108"/>
      <c r="BZ350" s="109">
        <f t="shared" si="275"/>
        <v>0</v>
      </c>
      <c r="CA350" s="109">
        <f t="shared" si="276"/>
        <v>0</v>
      </c>
      <c r="CB350" s="81"/>
      <c r="CC350" s="107"/>
      <c r="CD350" s="108"/>
      <c r="CE350" s="109">
        <f t="shared" si="277"/>
        <v>0</v>
      </c>
      <c r="CF350" s="109">
        <f t="shared" si="278"/>
        <v>0</v>
      </c>
      <c r="CG350" s="81"/>
      <c r="CH350" s="107"/>
      <c r="CI350" s="108"/>
      <c r="CJ350" s="109">
        <f t="shared" si="279"/>
        <v>0</v>
      </c>
      <c r="CK350" s="109">
        <f t="shared" si="280"/>
        <v>0</v>
      </c>
      <c r="CL350" s="81"/>
      <c r="CM350" s="107"/>
      <c r="CN350" s="108"/>
      <c r="CO350" s="109">
        <f t="shared" si="281"/>
        <v>0</v>
      </c>
      <c r="CP350" s="109">
        <f t="shared" si="282"/>
        <v>0</v>
      </c>
      <c r="CQ350" s="81"/>
      <c r="CR350" s="107"/>
      <c r="CS350" s="108"/>
      <c r="CT350" s="109">
        <f t="shared" si="283"/>
        <v>0</v>
      </c>
      <c r="CU350" s="109">
        <f t="shared" si="284"/>
        <v>0</v>
      </c>
      <c r="CV350" s="81"/>
      <c r="CW350" s="107"/>
      <c r="CX350" s="108"/>
      <c r="CY350" s="109">
        <f t="shared" si="285"/>
        <v>0</v>
      </c>
      <c r="CZ350" s="90">
        <f t="shared" si="297"/>
        <v>0</v>
      </c>
      <c r="DA350" s="81"/>
      <c r="DB350" s="107"/>
      <c r="DC350" s="108"/>
      <c r="DD350" s="109">
        <f t="shared" si="286"/>
        <v>0</v>
      </c>
      <c r="DE350" s="109">
        <f t="shared" si="287"/>
        <v>0</v>
      </c>
      <c r="DF350" s="81"/>
      <c r="DG350" s="107"/>
      <c r="DH350" s="108"/>
      <c r="DI350" s="109">
        <f t="shared" si="288"/>
        <v>0</v>
      </c>
      <c r="DJ350" s="109">
        <f t="shared" si="289"/>
        <v>0</v>
      </c>
      <c r="DK350" s="81"/>
      <c r="DL350" s="107"/>
      <c r="DM350" s="108"/>
      <c r="DN350" s="109">
        <f t="shared" si="290"/>
        <v>0</v>
      </c>
      <c r="DO350" s="109">
        <f t="shared" si="291"/>
        <v>0</v>
      </c>
      <c r="DP350" s="81"/>
      <c r="DQ350" s="107"/>
      <c r="DR350" s="108"/>
      <c r="DS350" s="109">
        <f t="shared" si="292"/>
        <v>0</v>
      </c>
      <c r="DT350" s="109">
        <f t="shared" si="293"/>
        <v>0</v>
      </c>
      <c r="DU350" s="81"/>
      <c r="DV350" s="107"/>
      <c r="DW350" s="108"/>
      <c r="DX350" s="109">
        <f t="shared" si="294"/>
        <v>0</v>
      </c>
      <c r="DY350" s="109">
        <f t="shared" si="298"/>
        <v>0</v>
      </c>
    </row>
    <row r="351" spans="1:129" x14ac:dyDescent="0.2">
      <c r="A351" s="1">
        <f>Stundeneingabe_2008!A350</f>
        <v>12</v>
      </c>
      <c r="B351" s="1">
        <f>Stundeneingabe_2008!B350</f>
        <v>50</v>
      </c>
      <c r="C351" s="1" t="str">
        <f>Stundeneingabe_2008!C350</f>
        <v>MI</v>
      </c>
      <c r="D351" s="19">
        <f>Stundeneingabe_2008!D350</f>
        <v>46001</v>
      </c>
      <c r="E351" s="81"/>
      <c r="F351" s="107"/>
      <c r="G351" s="108"/>
      <c r="H351" s="109">
        <f t="shared" si="299"/>
        <v>0</v>
      </c>
      <c r="I351" s="90">
        <f t="shared" si="295"/>
        <v>0</v>
      </c>
      <c r="J351" s="81"/>
      <c r="K351" s="107"/>
      <c r="L351" s="108"/>
      <c r="M351" s="109">
        <f t="shared" si="250"/>
        <v>0</v>
      </c>
      <c r="N351" s="90">
        <f t="shared" si="296"/>
        <v>0</v>
      </c>
      <c r="O351" s="81"/>
      <c r="P351" s="107"/>
      <c r="Q351" s="108"/>
      <c r="R351" s="109">
        <f t="shared" si="251"/>
        <v>0</v>
      </c>
      <c r="S351" s="109">
        <f t="shared" si="252"/>
        <v>0</v>
      </c>
      <c r="T351" s="81"/>
      <c r="U351" s="107"/>
      <c r="V351" s="108"/>
      <c r="W351" s="109">
        <f t="shared" si="253"/>
        <v>0</v>
      </c>
      <c r="X351" s="109">
        <f t="shared" si="254"/>
        <v>0</v>
      </c>
      <c r="Y351" s="81"/>
      <c r="Z351" s="107"/>
      <c r="AA351" s="108"/>
      <c r="AB351" s="109">
        <f t="shared" si="255"/>
        <v>0</v>
      </c>
      <c r="AC351" s="109">
        <f t="shared" si="256"/>
        <v>0</v>
      </c>
      <c r="AD351" s="81"/>
      <c r="AE351" s="107"/>
      <c r="AF351" s="108"/>
      <c r="AG351" s="109">
        <f t="shared" si="257"/>
        <v>0</v>
      </c>
      <c r="AH351" s="109">
        <f t="shared" si="258"/>
        <v>0</v>
      </c>
      <c r="AI351" s="81"/>
      <c r="AJ351" s="107"/>
      <c r="AK351" s="108"/>
      <c r="AL351" s="109">
        <f t="shared" si="259"/>
        <v>0</v>
      </c>
      <c r="AM351" s="109">
        <f t="shared" si="260"/>
        <v>0</v>
      </c>
      <c r="AN351" s="81"/>
      <c r="AO351" s="107"/>
      <c r="AP351" s="108"/>
      <c r="AQ351" s="109">
        <f t="shared" si="261"/>
        <v>0</v>
      </c>
      <c r="AR351" s="109">
        <f t="shared" si="262"/>
        <v>0</v>
      </c>
      <c r="AS351" s="81"/>
      <c r="AT351" s="107"/>
      <c r="AU351" s="108"/>
      <c r="AV351" s="109">
        <f t="shared" si="263"/>
        <v>0</v>
      </c>
      <c r="AW351" s="109">
        <f t="shared" si="264"/>
        <v>0</v>
      </c>
      <c r="AX351" s="81"/>
      <c r="AY351" s="107"/>
      <c r="AZ351" s="108"/>
      <c r="BA351" s="109">
        <f t="shared" si="265"/>
        <v>0</v>
      </c>
      <c r="BB351" s="109">
        <f t="shared" si="266"/>
        <v>0</v>
      </c>
      <c r="BC351" s="81"/>
      <c r="BD351" s="107"/>
      <c r="BE351" s="108"/>
      <c r="BF351" s="109">
        <f t="shared" si="267"/>
        <v>0</v>
      </c>
      <c r="BG351" s="109">
        <f t="shared" si="268"/>
        <v>0</v>
      </c>
      <c r="BH351" s="81"/>
      <c r="BI351" s="107"/>
      <c r="BJ351" s="108"/>
      <c r="BK351" s="109">
        <f t="shared" si="269"/>
        <v>0</v>
      </c>
      <c r="BL351" s="109">
        <f t="shared" si="270"/>
        <v>0</v>
      </c>
      <c r="BM351" s="81"/>
      <c r="BN351" s="107"/>
      <c r="BO351" s="108"/>
      <c r="BP351" s="109">
        <f t="shared" si="271"/>
        <v>0</v>
      </c>
      <c r="BQ351" s="109">
        <f t="shared" si="272"/>
        <v>0</v>
      </c>
      <c r="BR351" s="81"/>
      <c r="BS351" s="107"/>
      <c r="BT351" s="108"/>
      <c r="BU351" s="109">
        <f t="shared" si="273"/>
        <v>0</v>
      </c>
      <c r="BV351" s="109">
        <f t="shared" si="274"/>
        <v>0</v>
      </c>
      <c r="BW351" s="81"/>
      <c r="BX351" s="107"/>
      <c r="BY351" s="108"/>
      <c r="BZ351" s="109">
        <f t="shared" si="275"/>
        <v>0</v>
      </c>
      <c r="CA351" s="109">
        <f t="shared" si="276"/>
        <v>0</v>
      </c>
      <c r="CB351" s="81"/>
      <c r="CC351" s="107"/>
      <c r="CD351" s="108"/>
      <c r="CE351" s="109">
        <f t="shared" si="277"/>
        <v>0</v>
      </c>
      <c r="CF351" s="109">
        <f t="shared" si="278"/>
        <v>0</v>
      </c>
      <c r="CG351" s="81"/>
      <c r="CH351" s="107"/>
      <c r="CI351" s="108"/>
      <c r="CJ351" s="109">
        <f t="shared" si="279"/>
        <v>0</v>
      </c>
      <c r="CK351" s="109">
        <f t="shared" si="280"/>
        <v>0</v>
      </c>
      <c r="CL351" s="81"/>
      <c r="CM351" s="107"/>
      <c r="CN351" s="108"/>
      <c r="CO351" s="109">
        <f t="shared" si="281"/>
        <v>0</v>
      </c>
      <c r="CP351" s="109">
        <f t="shared" si="282"/>
        <v>0</v>
      </c>
      <c r="CQ351" s="81"/>
      <c r="CR351" s="107"/>
      <c r="CS351" s="108"/>
      <c r="CT351" s="109">
        <f t="shared" si="283"/>
        <v>0</v>
      </c>
      <c r="CU351" s="109">
        <f t="shared" si="284"/>
        <v>0</v>
      </c>
      <c r="CV351" s="81"/>
      <c r="CW351" s="107"/>
      <c r="CX351" s="108"/>
      <c r="CY351" s="109">
        <f t="shared" si="285"/>
        <v>0</v>
      </c>
      <c r="CZ351" s="90">
        <f t="shared" si="297"/>
        <v>0</v>
      </c>
      <c r="DA351" s="81"/>
      <c r="DB351" s="107"/>
      <c r="DC351" s="108"/>
      <c r="DD351" s="109">
        <f t="shared" si="286"/>
        <v>0</v>
      </c>
      <c r="DE351" s="109">
        <f t="shared" si="287"/>
        <v>0</v>
      </c>
      <c r="DF351" s="81"/>
      <c r="DG351" s="107"/>
      <c r="DH351" s="108"/>
      <c r="DI351" s="109">
        <f t="shared" si="288"/>
        <v>0</v>
      </c>
      <c r="DJ351" s="109">
        <f t="shared" si="289"/>
        <v>0</v>
      </c>
      <c r="DK351" s="81"/>
      <c r="DL351" s="107"/>
      <c r="DM351" s="108"/>
      <c r="DN351" s="109">
        <f t="shared" si="290"/>
        <v>0</v>
      </c>
      <c r="DO351" s="109">
        <f t="shared" si="291"/>
        <v>0</v>
      </c>
      <c r="DP351" s="81"/>
      <c r="DQ351" s="107"/>
      <c r="DR351" s="108"/>
      <c r="DS351" s="109">
        <f t="shared" si="292"/>
        <v>0</v>
      </c>
      <c r="DT351" s="109">
        <f t="shared" si="293"/>
        <v>0</v>
      </c>
      <c r="DU351" s="81"/>
      <c r="DV351" s="107"/>
      <c r="DW351" s="108"/>
      <c r="DX351" s="109">
        <f t="shared" si="294"/>
        <v>0</v>
      </c>
      <c r="DY351" s="109">
        <f t="shared" si="298"/>
        <v>0</v>
      </c>
    </row>
    <row r="352" spans="1:129" x14ac:dyDescent="0.2">
      <c r="A352" s="1">
        <f>Stundeneingabe_2008!A351</f>
        <v>12</v>
      </c>
      <c r="B352" s="1">
        <f>Stundeneingabe_2008!B351</f>
        <v>50</v>
      </c>
      <c r="C352" s="1" t="str">
        <f>Stundeneingabe_2008!C351</f>
        <v>DO</v>
      </c>
      <c r="D352" s="19">
        <f>Stundeneingabe_2008!D351</f>
        <v>46002</v>
      </c>
      <c r="E352" s="81"/>
      <c r="F352" s="107"/>
      <c r="G352" s="108"/>
      <c r="H352" s="109">
        <f t="shared" si="299"/>
        <v>0</v>
      </c>
      <c r="I352" s="90">
        <f t="shared" si="295"/>
        <v>0</v>
      </c>
      <c r="J352" s="81"/>
      <c r="K352" s="107"/>
      <c r="L352" s="108"/>
      <c r="M352" s="109">
        <f t="shared" si="250"/>
        <v>0</v>
      </c>
      <c r="N352" s="90">
        <f t="shared" si="296"/>
        <v>0</v>
      </c>
      <c r="O352" s="81"/>
      <c r="P352" s="107"/>
      <c r="Q352" s="108"/>
      <c r="R352" s="109">
        <f t="shared" si="251"/>
        <v>0</v>
      </c>
      <c r="S352" s="109">
        <f t="shared" si="252"/>
        <v>0</v>
      </c>
      <c r="T352" s="81"/>
      <c r="U352" s="107"/>
      <c r="V352" s="108"/>
      <c r="W352" s="109">
        <f t="shared" si="253"/>
        <v>0</v>
      </c>
      <c r="X352" s="109">
        <f t="shared" si="254"/>
        <v>0</v>
      </c>
      <c r="Y352" s="81"/>
      <c r="Z352" s="107"/>
      <c r="AA352" s="108"/>
      <c r="AB352" s="109">
        <f t="shared" si="255"/>
        <v>0</v>
      </c>
      <c r="AC352" s="109">
        <f t="shared" si="256"/>
        <v>0</v>
      </c>
      <c r="AD352" s="81"/>
      <c r="AE352" s="107"/>
      <c r="AF352" s="108"/>
      <c r="AG352" s="109">
        <f t="shared" si="257"/>
        <v>0</v>
      </c>
      <c r="AH352" s="109">
        <f t="shared" si="258"/>
        <v>0</v>
      </c>
      <c r="AI352" s="81"/>
      <c r="AJ352" s="107"/>
      <c r="AK352" s="108"/>
      <c r="AL352" s="109">
        <f t="shared" si="259"/>
        <v>0</v>
      </c>
      <c r="AM352" s="109">
        <f t="shared" si="260"/>
        <v>0</v>
      </c>
      <c r="AN352" s="81"/>
      <c r="AO352" s="107"/>
      <c r="AP352" s="108"/>
      <c r="AQ352" s="109">
        <f t="shared" si="261"/>
        <v>0</v>
      </c>
      <c r="AR352" s="109">
        <f t="shared" si="262"/>
        <v>0</v>
      </c>
      <c r="AS352" s="81"/>
      <c r="AT352" s="107"/>
      <c r="AU352" s="108"/>
      <c r="AV352" s="109">
        <f t="shared" si="263"/>
        <v>0</v>
      </c>
      <c r="AW352" s="109">
        <f t="shared" si="264"/>
        <v>0</v>
      </c>
      <c r="AX352" s="81"/>
      <c r="AY352" s="107"/>
      <c r="AZ352" s="108"/>
      <c r="BA352" s="109">
        <f t="shared" si="265"/>
        <v>0</v>
      </c>
      <c r="BB352" s="109">
        <f t="shared" si="266"/>
        <v>0</v>
      </c>
      <c r="BC352" s="81"/>
      <c r="BD352" s="107"/>
      <c r="BE352" s="108"/>
      <c r="BF352" s="109">
        <f t="shared" si="267"/>
        <v>0</v>
      </c>
      <c r="BG352" s="109">
        <f t="shared" si="268"/>
        <v>0</v>
      </c>
      <c r="BH352" s="81"/>
      <c r="BI352" s="107"/>
      <c r="BJ352" s="108"/>
      <c r="BK352" s="109">
        <f t="shared" si="269"/>
        <v>0</v>
      </c>
      <c r="BL352" s="109">
        <f t="shared" si="270"/>
        <v>0</v>
      </c>
      <c r="BM352" s="81"/>
      <c r="BN352" s="107"/>
      <c r="BO352" s="108"/>
      <c r="BP352" s="109">
        <f t="shared" si="271"/>
        <v>0</v>
      </c>
      <c r="BQ352" s="109">
        <f t="shared" si="272"/>
        <v>0</v>
      </c>
      <c r="BR352" s="81"/>
      <c r="BS352" s="107"/>
      <c r="BT352" s="108"/>
      <c r="BU352" s="109">
        <f t="shared" si="273"/>
        <v>0</v>
      </c>
      <c r="BV352" s="109">
        <f t="shared" si="274"/>
        <v>0</v>
      </c>
      <c r="BW352" s="81"/>
      <c r="BX352" s="107"/>
      <c r="BY352" s="108"/>
      <c r="BZ352" s="109">
        <f t="shared" si="275"/>
        <v>0</v>
      </c>
      <c r="CA352" s="109">
        <f t="shared" si="276"/>
        <v>0</v>
      </c>
      <c r="CB352" s="81"/>
      <c r="CC352" s="107"/>
      <c r="CD352" s="108"/>
      <c r="CE352" s="109">
        <f t="shared" si="277"/>
        <v>0</v>
      </c>
      <c r="CF352" s="109">
        <f t="shared" si="278"/>
        <v>0</v>
      </c>
      <c r="CG352" s="81"/>
      <c r="CH352" s="107"/>
      <c r="CI352" s="108"/>
      <c r="CJ352" s="109">
        <f t="shared" si="279"/>
        <v>0</v>
      </c>
      <c r="CK352" s="109">
        <f t="shared" si="280"/>
        <v>0</v>
      </c>
      <c r="CL352" s="81"/>
      <c r="CM352" s="107"/>
      <c r="CN352" s="108"/>
      <c r="CO352" s="109">
        <f t="shared" si="281"/>
        <v>0</v>
      </c>
      <c r="CP352" s="109">
        <f t="shared" si="282"/>
        <v>0</v>
      </c>
      <c r="CQ352" s="81"/>
      <c r="CR352" s="107"/>
      <c r="CS352" s="108"/>
      <c r="CT352" s="109">
        <f t="shared" si="283"/>
        <v>0</v>
      </c>
      <c r="CU352" s="109">
        <f t="shared" si="284"/>
        <v>0</v>
      </c>
      <c r="CV352" s="81"/>
      <c r="CW352" s="107"/>
      <c r="CX352" s="108"/>
      <c r="CY352" s="109">
        <f t="shared" si="285"/>
        <v>0</v>
      </c>
      <c r="CZ352" s="90">
        <f t="shared" si="297"/>
        <v>0</v>
      </c>
      <c r="DA352" s="81"/>
      <c r="DB352" s="107"/>
      <c r="DC352" s="108"/>
      <c r="DD352" s="109">
        <f t="shared" si="286"/>
        <v>0</v>
      </c>
      <c r="DE352" s="109">
        <f t="shared" si="287"/>
        <v>0</v>
      </c>
      <c r="DF352" s="81"/>
      <c r="DG352" s="107"/>
      <c r="DH352" s="108"/>
      <c r="DI352" s="109">
        <f t="shared" si="288"/>
        <v>0</v>
      </c>
      <c r="DJ352" s="109">
        <f t="shared" si="289"/>
        <v>0</v>
      </c>
      <c r="DK352" s="81"/>
      <c r="DL352" s="107"/>
      <c r="DM352" s="108"/>
      <c r="DN352" s="109">
        <f t="shared" si="290"/>
        <v>0</v>
      </c>
      <c r="DO352" s="109">
        <f t="shared" si="291"/>
        <v>0</v>
      </c>
      <c r="DP352" s="81"/>
      <c r="DQ352" s="107"/>
      <c r="DR352" s="108"/>
      <c r="DS352" s="109">
        <f t="shared" si="292"/>
        <v>0</v>
      </c>
      <c r="DT352" s="109">
        <f t="shared" si="293"/>
        <v>0</v>
      </c>
      <c r="DU352" s="81"/>
      <c r="DV352" s="107"/>
      <c r="DW352" s="108"/>
      <c r="DX352" s="109">
        <f t="shared" si="294"/>
        <v>0</v>
      </c>
      <c r="DY352" s="109">
        <f t="shared" si="298"/>
        <v>0</v>
      </c>
    </row>
    <row r="353" spans="1:129" x14ac:dyDescent="0.2">
      <c r="A353" s="1">
        <f>Stundeneingabe_2008!A352</f>
        <v>12</v>
      </c>
      <c r="B353" s="1">
        <f>Stundeneingabe_2008!B352</f>
        <v>50</v>
      </c>
      <c r="C353" s="1" t="str">
        <f>Stundeneingabe_2008!C352</f>
        <v>FR</v>
      </c>
      <c r="D353" s="19">
        <f>Stundeneingabe_2008!D352</f>
        <v>46003</v>
      </c>
      <c r="E353" s="81"/>
      <c r="F353" s="107"/>
      <c r="G353" s="108"/>
      <c r="H353" s="109">
        <f t="shared" si="299"/>
        <v>0</v>
      </c>
      <c r="I353" s="90">
        <f t="shared" si="295"/>
        <v>0</v>
      </c>
      <c r="J353" s="81"/>
      <c r="K353" s="107"/>
      <c r="L353" s="108"/>
      <c r="M353" s="109">
        <f t="shared" si="250"/>
        <v>0</v>
      </c>
      <c r="N353" s="90">
        <f t="shared" si="296"/>
        <v>0</v>
      </c>
      <c r="O353" s="81"/>
      <c r="P353" s="107"/>
      <c r="Q353" s="108"/>
      <c r="R353" s="109">
        <f t="shared" si="251"/>
        <v>0</v>
      </c>
      <c r="S353" s="109">
        <f t="shared" si="252"/>
        <v>0</v>
      </c>
      <c r="T353" s="81"/>
      <c r="U353" s="107"/>
      <c r="V353" s="108"/>
      <c r="W353" s="109">
        <f t="shared" si="253"/>
        <v>0</v>
      </c>
      <c r="X353" s="109">
        <f t="shared" si="254"/>
        <v>0</v>
      </c>
      <c r="Y353" s="81"/>
      <c r="Z353" s="107"/>
      <c r="AA353" s="108"/>
      <c r="AB353" s="109">
        <f t="shared" si="255"/>
        <v>0</v>
      </c>
      <c r="AC353" s="109">
        <f t="shared" si="256"/>
        <v>0</v>
      </c>
      <c r="AD353" s="81"/>
      <c r="AE353" s="107"/>
      <c r="AF353" s="108"/>
      <c r="AG353" s="109">
        <f t="shared" si="257"/>
        <v>0</v>
      </c>
      <c r="AH353" s="109">
        <f t="shared" si="258"/>
        <v>0</v>
      </c>
      <c r="AI353" s="81"/>
      <c r="AJ353" s="107"/>
      <c r="AK353" s="108"/>
      <c r="AL353" s="109">
        <f t="shared" si="259"/>
        <v>0</v>
      </c>
      <c r="AM353" s="109">
        <f t="shared" si="260"/>
        <v>0</v>
      </c>
      <c r="AN353" s="81"/>
      <c r="AO353" s="107"/>
      <c r="AP353" s="108"/>
      <c r="AQ353" s="109">
        <f t="shared" si="261"/>
        <v>0</v>
      </c>
      <c r="AR353" s="109">
        <f t="shared" si="262"/>
        <v>0</v>
      </c>
      <c r="AS353" s="81"/>
      <c r="AT353" s="107"/>
      <c r="AU353" s="108"/>
      <c r="AV353" s="109">
        <f t="shared" si="263"/>
        <v>0</v>
      </c>
      <c r="AW353" s="109">
        <f t="shared" si="264"/>
        <v>0</v>
      </c>
      <c r="AX353" s="81"/>
      <c r="AY353" s="107"/>
      <c r="AZ353" s="108"/>
      <c r="BA353" s="109">
        <f t="shared" si="265"/>
        <v>0</v>
      </c>
      <c r="BB353" s="109">
        <f t="shared" si="266"/>
        <v>0</v>
      </c>
      <c r="BC353" s="81"/>
      <c r="BD353" s="107"/>
      <c r="BE353" s="108"/>
      <c r="BF353" s="109">
        <f t="shared" si="267"/>
        <v>0</v>
      </c>
      <c r="BG353" s="109">
        <f t="shared" si="268"/>
        <v>0</v>
      </c>
      <c r="BH353" s="81"/>
      <c r="BI353" s="107"/>
      <c r="BJ353" s="108"/>
      <c r="BK353" s="109">
        <f t="shared" si="269"/>
        <v>0</v>
      </c>
      <c r="BL353" s="109">
        <f t="shared" si="270"/>
        <v>0</v>
      </c>
      <c r="BM353" s="81"/>
      <c r="BN353" s="107"/>
      <c r="BO353" s="108"/>
      <c r="BP353" s="109">
        <f t="shared" si="271"/>
        <v>0</v>
      </c>
      <c r="BQ353" s="109">
        <f t="shared" si="272"/>
        <v>0</v>
      </c>
      <c r="BR353" s="81"/>
      <c r="BS353" s="107"/>
      <c r="BT353" s="108"/>
      <c r="BU353" s="109">
        <f t="shared" si="273"/>
        <v>0</v>
      </c>
      <c r="BV353" s="109">
        <f t="shared" si="274"/>
        <v>0</v>
      </c>
      <c r="BW353" s="81"/>
      <c r="BX353" s="107"/>
      <c r="BY353" s="108"/>
      <c r="BZ353" s="109">
        <f t="shared" si="275"/>
        <v>0</v>
      </c>
      <c r="CA353" s="109">
        <f t="shared" si="276"/>
        <v>0</v>
      </c>
      <c r="CB353" s="81"/>
      <c r="CC353" s="107"/>
      <c r="CD353" s="108"/>
      <c r="CE353" s="109">
        <f t="shared" si="277"/>
        <v>0</v>
      </c>
      <c r="CF353" s="109">
        <f t="shared" si="278"/>
        <v>0</v>
      </c>
      <c r="CG353" s="81"/>
      <c r="CH353" s="107"/>
      <c r="CI353" s="108"/>
      <c r="CJ353" s="109">
        <f t="shared" si="279"/>
        <v>0</v>
      </c>
      <c r="CK353" s="109">
        <f t="shared" si="280"/>
        <v>0</v>
      </c>
      <c r="CL353" s="81"/>
      <c r="CM353" s="107"/>
      <c r="CN353" s="108"/>
      <c r="CO353" s="109">
        <f t="shared" si="281"/>
        <v>0</v>
      </c>
      <c r="CP353" s="109">
        <f t="shared" si="282"/>
        <v>0</v>
      </c>
      <c r="CQ353" s="81"/>
      <c r="CR353" s="107"/>
      <c r="CS353" s="108"/>
      <c r="CT353" s="109">
        <f t="shared" si="283"/>
        <v>0</v>
      </c>
      <c r="CU353" s="109">
        <f t="shared" si="284"/>
        <v>0</v>
      </c>
      <c r="CV353" s="81"/>
      <c r="CW353" s="107"/>
      <c r="CX353" s="108"/>
      <c r="CY353" s="109">
        <f t="shared" si="285"/>
        <v>0</v>
      </c>
      <c r="CZ353" s="90">
        <f t="shared" si="297"/>
        <v>0</v>
      </c>
      <c r="DA353" s="81"/>
      <c r="DB353" s="107"/>
      <c r="DC353" s="108"/>
      <c r="DD353" s="109">
        <f t="shared" si="286"/>
        <v>0</v>
      </c>
      <c r="DE353" s="109">
        <f t="shared" si="287"/>
        <v>0</v>
      </c>
      <c r="DF353" s="81"/>
      <c r="DG353" s="107"/>
      <c r="DH353" s="108"/>
      <c r="DI353" s="109">
        <f t="shared" si="288"/>
        <v>0</v>
      </c>
      <c r="DJ353" s="109">
        <f t="shared" si="289"/>
        <v>0</v>
      </c>
      <c r="DK353" s="81"/>
      <c r="DL353" s="107"/>
      <c r="DM353" s="108"/>
      <c r="DN353" s="109">
        <f t="shared" si="290"/>
        <v>0</v>
      </c>
      <c r="DO353" s="109">
        <f t="shared" si="291"/>
        <v>0</v>
      </c>
      <c r="DP353" s="81"/>
      <c r="DQ353" s="107"/>
      <c r="DR353" s="108"/>
      <c r="DS353" s="109">
        <f t="shared" si="292"/>
        <v>0</v>
      </c>
      <c r="DT353" s="109">
        <f t="shared" si="293"/>
        <v>0</v>
      </c>
      <c r="DU353" s="81"/>
      <c r="DV353" s="107"/>
      <c r="DW353" s="108"/>
      <c r="DX353" s="109">
        <f t="shared" si="294"/>
        <v>0</v>
      </c>
      <c r="DY353" s="109">
        <f t="shared" si="298"/>
        <v>0</v>
      </c>
    </row>
    <row r="354" spans="1:129" x14ac:dyDescent="0.2">
      <c r="A354" s="1">
        <f>Stundeneingabe_2008!A353</f>
        <v>12</v>
      </c>
      <c r="B354" s="1">
        <f>Stundeneingabe_2008!B353</f>
        <v>50</v>
      </c>
      <c r="C354" s="1" t="str">
        <f>Stundeneingabe_2008!C353</f>
        <v>SA</v>
      </c>
      <c r="D354" s="19">
        <f>Stundeneingabe_2008!D353</f>
        <v>46004</v>
      </c>
      <c r="E354" s="81"/>
      <c r="F354" s="107"/>
      <c r="G354" s="108"/>
      <c r="H354" s="109">
        <f t="shared" si="299"/>
        <v>0</v>
      </c>
      <c r="I354" s="90">
        <f t="shared" si="295"/>
        <v>0</v>
      </c>
      <c r="J354" s="81"/>
      <c r="K354" s="107"/>
      <c r="L354" s="108"/>
      <c r="M354" s="109">
        <f t="shared" ref="M354:M373" si="300">SUM(J354:L354)</f>
        <v>0</v>
      </c>
      <c r="N354" s="90">
        <f t="shared" si="296"/>
        <v>0</v>
      </c>
      <c r="O354" s="81"/>
      <c r="P354" s="107"/>
      <c r="Q354" s="108"/>
      <c r="R354" s="109">
        <f t="shared" ref="R354:R373" si="301">SUM(O354:Q354)</f>
        <v>0</v>
      </c>
      <c r="S354" s="109">
        <f t="shared" ref="S354:S373" si="302">(O354+P354+Q354)*S$5</f>
        <v>0</v>
      </c>
      <c r="T354" s="81"/>
      <c r="U354" s="107"/>
      <c r="V354" s="108"/>
      <c r="W354" s="109">
        <f t="shared" ref="W354:W373" si="303">SUM(T354:V354)</f>
        <v>0</v>
      </c>
      <c r="X354" s="109">
        <f t="shared" ref="X354:X373" si="304">(T354+U354+V354)*X$5</f>
        <v>0</v>
      </c>
      <c r="Y354" s="81"/>
      <c r="Z354" s="107"/>
      <c r="AA354" s="108"/>
      <c r="AB354" s="109">
        <f t="shared" ref="AB354:AB373" si="305">SUM(Y354:AA354)</f>
        <v>0</v>
      </c>
      <c r="AC354" s="109">
        <f t="shared" ref="AC354:AC373" si="306">(Y354+Z354+AA354)*AC$5</f>
        <v>0</v>
      </c>
      <c r="AD354" s="81"/>
      <c r="AE354" s="107"/>
      <c r="AF354" s="108"/>
      <c r="AG354" s="109">
        <f t="shared" ref="AG354:AG373" si="307">SUM(AD354:AF354)</f>
        <v>0</v>
      </c>
      <c r="AH354" s="109">
        <f t="shared" ref="AH354:AH373" si="308">(AD354+AE354+AF354)*AH$5</f>
        <v>0</v>
      </c>
      <c r="AI354" s="81"/>
      <c r="AJ354" s="107"/>
      <c r="AK354" s="108"/>
      <c r="AL354" s="109">
        <f t="shared" ref="AL354:AL373" si="309">SUM(AI354:AK354)</f>
        <v>0</v>
      </c>
      <c r="AM354" s="109">
        <f t="shared" ref="AM354:AM373" si="310">(AI354+AJ354+AK354)*AM$5</f>
        <v>0</v>
      </c>
      <c r="AN354" s="81"/>
      <c r="AO354" s="107"/>
      <c r="AP354" s="108"/>
      <c r="AQ354" s="109">
        <f t="shared" ref="AQ354:AQ373" si="311">SUM(AN354:AP354)</f>
        <v>0</v>
      </c>
      <c r="AR354" s="109">
        <f t="shared" ref="AR354:AR373" si="312">(AN354+AO354+AP354)*AR$5</f>
        <v>0</v>
      </c>
      <c r="AS354" s="81"/>
      <c r="AT354" s="107"/>
      <c r="AU354" s="108"/>
      <c r="AV354" s="109">
        <f t="shared" ref="AV354:AV373" si="313">SUM(AS354:AU354)</f>
        <v>0</v>
      </c>
      <c r="AW354" s="109">
        <f t="shared" ref="AW354:AW373" si="314">(AS354+AT354+AU354)*AW$5</f>
        <v>0</v>
      </c>
      <c r="AX354" s="81"/>
      <c r="AY354" s="107"/>
      <c r="AZ354" s="108"/>
      <c r="BA354" s="109">
        <f t="shared" ref="BA354:BA373" si="315">SUM(AX354:AZ354)</f>
        <v>0</v>
      </c>
      <c r="BB354" s="109">
        <f t="shared" ref="BB354:BB373" si="316">(AX354+AY354+AZ354)*BB$5</f>
        <v>0</v>
      </c>
      <c r="BC354" s="81"/>
      <c r="BD354" s="107"/>
      <c r="BE354" s="108"/>
      <c r="BF354" s="109">
        <f t="shared" ref="BF354:BF373" si="317">SUM(BC354:BE354)</f>
        <v>0</v>
      </c>
      <c r="BG354" s="109">
        <f t="shared" ref="BG354:BG373" si="318">(BC354+BD354+BE354)*BG$5</f>
        <v>0</v>
      </c>
      <c r="BH354" s="81"/>
      <c r="BI354" s="107"/>
      <c r="BJ354" s="108"/>
      <c r="BK354" s="109">
        <f t="shared" ref="BK354:BK373" si="319">SUM(BH354:BJ354)</f>
        <v>0</v>
      </c>
      <c r="BL354" s="109">
        <f t="shared" ref="BL354:BL373" si="320">(BH354+BI354+BJ354)*BL$5</f>
        <v>0</v>
      </c>
      <c r="BM354" s="81"/>
      <c r="BN354" s="107"/>
      <c r="BO354" s="108"/>
      <c r="BP354" s="109">
        <f t="shared" ref="BP354:BP373" si="321">SUM(BM354:BO354)</f>
        <v>0</v>
      </c>
      <c r="BQ354" s="109">
        <f t="shared" ref="BQ354:BQ373" si="322">(BM354+BN354+BO354)*BQ$5</f>
        <v>0</v>
      </c>
      <c r="BR354" s="81"/>
      <c r="BS354" s="107"/>
      <c r="BT354" s="108"/>
      <c r="BU354" s="109">
        <f t="shared" ref="BU354:BU373" si="323">SUM(BR354:BT354)</f>
        <v>0</v>
      </c>
      <c r="BV354" s="109">
        <f t="shared" ref="BV354:BV373" si="324">(BR354+BS354+BT354)*BV$5</f>
        <v>0</v>
      </c>
      <c r="BW354" s="81"/>
      <c r="BX354" s="107"/>
      <c r="BY354" s="108"/>
      <c r="BZ354" s="109">
        <f t="shared" ref="BZ354:BZ373" si="325">SUM(BW354:BY354)</f>
        <v>0</v>
      </c>
      <c r="CA354" s="109">
        <f t="shared" ref="CA354:CA373" si="326">(BW354+BX354+BY354)*CA$5</f>
        <v>0</v>
      </c>
      <c r="CB354" s="81"/>
      <c r="CC354" s="107"/>
      <c r="CD354" s="108"/>
      <c r="CE354" s="109">
        <f t="shared" ref="CE354:CE373" si="327">SUM(CB354:CD354)</f>
        <v>0</v>
      </c>
      <c r="CF354" s="109">
        <f t="shared" ref="CF354:CF373" si="328">(CB354+CC354+CD354)*CF$5</f>
        <v>0</v>
      </c>
      <c r="CG354" s="81"/>
      <c r="CH354" s="107"/>
      <c r="CI354" s="108"/>
      <c r="CJ354" s="109">
        <f t="shared" ref="CJ354:CJ373" si="329">SUM(CG354:CI354)</f>
        <v>0</v>
      </c>
      <c r="CK354" s="109">
        <f t="shared" ref="CK354:CK373" si="330">(CG354+CH354+CI354)*CK$5</f>
        <v>0</v>
      </c>
      <c r="CL354" s="81"/>
      <c r="CM354" s="107"/>
      <c r="CN354" s="108"/>
      <c r="CO354" s="109">
        <f t="shared" ref="CO354:CO373" si="331">SUM(CL354:CN354)</f>
        <v>0</v>
      </c>
      <c r="CP354" s="109">
        <f t="shared" ref="CP354:CP373" si="332">(CL354+CM354+CN354)*CP$5</f>
        <v>0</v>
      </c>
      <c r="CQ354" s="81"/>
      <c r="CR354" s="107"/>
      <c r="CS354" s="108"/>
      <c r="CT354" s="109">
        <f t="shared" ref="CT354:CT373" si="333">SUM(CQ354:CS354)</f>
        <v>0</v>
      </c>
      <c r="CU354" s="109">
        <f t="shared" ref="CU354:CU373" si="334">(CQ354+CR354+CS354)*CU$5</f>
        <v>0</v>
      </c>
      <c r="CV354" s="81"/>
      <c r="CW354" s="107"/>
      <c r="CX354" s="108"/>
      <c r="CY354" s="109">
        <f t="shared" ref="CY354:CY373" si="335">SUM(CV354:CX354)</f>
        <v>0</v>
      </c>
      <c r="CZ354" s="90">
        <f t="shared" si="297"/>
        <v>0</v>
      </c>
      <c r="DA354" s="81"/>
      <c r="DB354" s="107"/>
      <c r="DC354" s="108"/>
      <c r="DD354" s="109">
        <f t="shared" ref="DD354:DD373" si="336">SUM(DA354:DC354)</f>
        <v>0</v>
      </c>
      <c r="DE354" s="109">
        <f t="shared" ref="DE354:DE373" si="337">(DA354+DB354+DC354)*DE$5</f>
        <v>0</v>
      </c>
      <c r="DF354" s="81"/>
      <c r="DG354" s="107"/>
      <c r="DH354" s="108"/>
      <c r="DI354" s="109">
        <f t="shared" ref="DI354:DI373" si="338">SUM(DF354:DH354)</f>
        <v>0</v>
      </c>
      <c r="DJ354" s="109">
        <f t="shared" ref="DJ354:DJ373" si="339">(DF354+DG354+DH354)*DJ$5</f>
        <v>0</v>
      </c>
      <c r="DK354" s="81"/>
      <c r="DL354" s="107"/>
      <c r="DM354" s="108"/>
      <c r="DN354" s="109">
        <f t="shared" ref="DN354:DN373" si="340">SUM(DK354:DM354)</f>
        <v>0</v>
      </c>
      <c r="DO354" s="109">
        <f t="shared" ref="DO354:DO373" si="341">(DK354+DL354+DM354)*DO$5</f>
        <v>0</v>
      </c>
      <c r="DP354" s="81"/>
      <c r="DQ354" s="107"/>
      <c r="DR354" s="108"/>
      <c r="DS354" s="109">
        <f t="shared" ref="DS354:DS373" si="342">SUM(DP354:DR354)</f>
        <v>0</v>
      </c>
      <c r="DT354" s="109">
        <f t="shared" ref="DT354:DT373" si="343">(DP354+DQ354+DR354)*DT$5</f>
        <v>0</v>
      </c>
      <c r="DU354" s="81"/>
      <c r="DV354" s="107"/>
      <c r="DW354" s="108"/>
      <c r="DX354" s="109">
        <f t="shared" ref="DX354:DX373" si="344">SUM(DU354:DW354)</f>
        <v>0</v>
      </c>
      <c r="DY354" s="109">
        <f t="shared" si="298"/>
        <v>0</v>
      </c>
    </row>
    <row r="355" spans="1:129" x14ac:dyDescent="0.2">
      <c r="A355" s="1">
        <f>Stundeneingabe_2008!A354</f>
        <v>12</v>
      </c>
      <c r="B355" s="1">
        <f>Stundeneingabe_2008!B354</f>
        <v>50</v>
      </c>
      <c r="C355" s="1" t="str">
        <f>Stundeneingabe_2008!C354</f>
        <v>SO</v>
      </c>
      <c r="D355" s="19">
        <f>Stundeneingabe_2008!D354</f>
        <v>46005</v>
      </c>
      <c r="E355" s="81"/>
      <c r="F355" s="107"/>
      <c r="G355" s="108"/>
      <c r="H355" s="109">
        <f t="shared" si="299"/>
        <v>0</v>
      </c>
      <c r="I355" s="90">
        <f t="shared" si="295"/>
        <v>0</v>
      </c>
      <c r="J355" s="81"/>
      <c r="K355" s="107"/>
      <c r="L355" s="108"/>
      <c r="M355" s="109">
        <f t="shared" si="300"/>
        <v>0</v>
      </c>
      <c r="N355" s="90">
        <f t="shared" si="296"/>
        <v>0</v>
      </c>
      <c r="O355" s="81"/>
      <c r="P355" s="107"/>
      <c r="Q355" s="108"/>
      <c r="R355" s="109">
        <f t="shared" si="301"/>
        <v>0</v>
      </c>
      <c r="S355" s="109">
        <f t="shared" si="302"/>
        <v>0</v>
      </c>
      <c r="T355" s="81"/>
      <c r="U355" s="107"/>
      <c r="V355" s="108"/>
      <c r="W355" s="109">
        <f t="shared" si="303"/>
        <v>0</v>
      </c>
      <c r="X355" s="109">
        <f t="shared" si="304"/>
        <v>0</v>
      </c>
      <c r="Y355" s="81"/>
      <c r="Z355" s="107"/>
      <c r="AA355" s="108"/>
      <c r="AB355" s="109">
        <f t="shared" si="305"/>
        <v>0</v>
      </c>
      <c r="AC355" s="109">
        <f t="shared" si="306"/>
        <v>0</v>
      </c>
      <c r="AD355" s="81"/>
      <c r="AE355" s="107"/>
      <c r="AF355" s="108"/>
      <c r="AG355" s="109">
        <f t="shared" si="307"/>
        <v>0</v>
      </c>
      <c r="AH355" s="109">
        <f t="shared" si="308"/>
        <v>0</v>
      </c>
      <c r="AI355" s="81"/>
      <c r="AJ355" s="107"/>
      <c r="AK355" s="108"/>
      <c r="AL355" s="109">
        <f t="shared" si="309"/>
        <v>0</v>
      </c>
      <c r="AM355" s="109">
        <f t="shared" si="310"/>
        <v>0</v>
      </c>
      <c r="AN355" s="81"/>
      <c r="AO355" s="107"/>
      <c r="AP355" s="108"/>
      <c r="AQ355" s="109">
        <f t="shared" si="311"/>
        <v>0</v>
      </c>
      <c r="AR355" s="109">
        <f t="shared" si="312"/>
        <v>0</v>
      </c>
      <c r="AS355" s="81"/>
      <c r="AT355" s="107"/>
      <c r="AU355" s="108"/>
      <c r="AV355" s="109">
        <f t="shared" si="313"/>
        <v>0</v>
      </c>
      <c r="AW355" s="109">
        <f t="shared" si="314"/>
        <v>0</v>
      </c>
      <c r="AX355" s="81"/>
      <c r="AY355" s="107"/>
      <c r="AZ355" s="108"/>
      <c r="BA355" s="109">
        <f t="shared" si="315"/>
        <v>0</v>
      </c>
      <c r="BB355" s="109">
        <f t="shared" si="316"/>
        <v>0</v>
      </c>
      <c r="BC355" s="81"/>
      <c r="BD355" s="107"/>
      <c r="BE355" s="108"/>
      <c r="BF355" s="109">
        <f t="shared" si="317"/>
        <v>0</v>
      </c>
      <c r="BG355" s="109">
        <f t="shared" si="318"/>
        <v>0</v>
      </c>
      <c r="BH355" s="81"/>
      <c r="BI355" s="107"/>
      <c r="BJ355" s="108"/>
      <c r="BK355" s="109">
        <f t="shared" si="319"/>
        <v>0</v>
      </c>
      <c r="BL355" s="109">
        <f t="shared" si="320"/>
        <v>0</v>
      </c>
      <c r="BM355" s="81"/>
      <c r="BN355" s="107"/>
      <c r="BO355" s="108"/>
      <c r="BP355" s="109">
        <f t="shared" si="321"/>
        <v>0</v>
      </c>
      <c r="BQ355" s="109">
        <f t="shared" si="322"/>
        <v>0</v>
      </c>
      <c r="BR355" s="81"/>
      <c r="BS355" s="107"/>
      <c r="BT355" s="108"/>
      <c r="BU355" s="109">
        <f t="shared" si="323"/>
        <v>0</v>
      </c>
      <c r="BV355" s="109">
        <f t="shared" si="324"/>
        <v>0</v>
      </c>
      <c r="BW355" s="81"/>
      <c r="BX355" s="107"/>
      <c r="BY355" s="108"/>
      <c r="BZ355" s="109">
        <f t="shared" si="325"/>
        <v>0</v>
      </c>
      <c r="CA355" s="109">
        <f t="shared" si="326"/>
        <v>0</v>
      </c>
      <c r="CB355" s="81"/>
      <c r="CC355" s="107"/>
      <c r="CD355" s="108"/>
      <c r="CE355" s="109">
        <f t="shared" si="327"/>
        <v>0</v>
      </c>
      <c r="CF355" s="109">
        <f t="shared" si="328"/>
        <v>0</v>
      </c>
      <c r="CG355" s="81"/>
      <c r="CH355" s="107"/>
      <c r="CI355" s="108"/>
      <c r="CJ355" s="109">
        <f t="shared" si="329"/>
        <v>0</v>
      </c>
      <c r="CK355" s="109">
        <f t="shared" si="330"/>
        <v>0</v>
      </c>
      <c r="CL355" s="81"/>
      <c r="CM355" s="107"/>
      <c r="CN355" s="108"/>
      <c r="CO355" s="109">
        <f t="shared" si="331"/>
        <v>0</v>
      </c>
      <c r="CP355" s="109">
        <f t="shared" si="332"/>
        <v>0</v>
      </c>
      <c r="CQ355" s="81"/>
      <c r="CR355" s="107"/>
      <c r="CS355" s="108"/>
      <c r="CT355" s="109">
        <f t="shared" si="333"/>
        <v>0</v>
      </c>
      <c r="CU355" s="109">
        <f t="shared" si="334"/>
        <v>0</v>
      </c>
      <c r="CV355" s="81"/>
      <c r="CW355" s="107"/>
      <c r="CX355" s="108"/>
      <c r="CY355" s="109">
        <f t="shared" si="335"/>
        <v>0</v>
      </c>
      <c r="CZ355" s="90">
        <f t="shared" si="297"/>
        <v>0</v>
      </c>
      <c r="DA355" s="81"/>
      <c r="DB355" s="107"/>
      <c r="DC355" s="108"/>
      <c r="DD355" s="109">
        <f t="shared" si="336"/>
        <v>0</v>
      </c>
      <c r="DE355" s="109">
        <f t="shared" si="337"/>
        <v>0</v>
      </c>
      <c r="DF355" s="81"/>
      <c r="DG355" s="107"/>
      <c r="DH355" s="108"/>
      <c r="DI355" s="109">
        <f t="shared" si="338"/>
        <v>0</v>
      </c>
      <c r="DJ355" s="109">
        <f t="shared" si="339"/>
        <v>0</v>
      </c>
      <c r="DK355" s="81"/>
      <c r="DL355" s="107"/>
      <c r="DM355" s="108"/>
      <c r="DN355" s="109">
        <f t="shared" si="340"/>
        <v>0</v>
      </c>
      <c r="DO355" s="109">
        <f t="shared" si="341"/>
        <v>0</v>
      </c>
      <c r="DP355" s="81"/>
      <c r="DQ355" s="107"/>
      <c r="DR355" s="108"/>
      <c r="DS355" s="109">
        <f t="shared" si="342"/>
        <v>0</v>
      </c>
      <c r="DT355" s="109">
        <f t="shared" si="343"/>
        <v>0</v>
      </c>
      <c r="DU355" s="81"/>
      <c r="DV355" s="107"/>
      <c r="DW355" s="108"/>
      <c r="DX355" s="109">
        <f t="shared" si="344"/>
        <v>0</v>
      </c>
      <c r="DY355" s="109">
        <f t="shared" si="298"/>
        <v>0</v>
      </c>
    </row>
    <row r="356" spans="1:129" x14ac:dyDescent="0.2">
      <c r="A356" s="1">
        <f>Stundeneingabe_2008!A355</f>
        <v>12</v>
      </c>
      <c r="B356" s="1">
        <f>Stundeneingabe_2008!B355</f>
        <v>51</v>
      </c>
      <c r="C356" s="1" t="str">
        <f>Stundeneingabe_2008!C355</f>
        <v>MO</v>
      </c>
      <c r="D356" s="19">
        <f>Stundeneingabe_2008!D355</f>
        <v>46006</v>
      </c>
      <c r="E356" s="81"/>
      <c r="F356" s="107"/>
      <c r="G356" s="108"/>
      <c r="H356" s="109">
        <f t="shared" si="299"/>
        <v>0</v>
      </c>
      <c r="I356" s="90">
        <f t="shared" si="295"/>
        <v>0</v>
      </c>
      <c r="J356" s="81"/>
      <c r="K356" s="107"/>
      <c r="L356" s="108"/>
      <c r="M356" s="109">
        <f t="shared" si="300"/>
        <v>0</v>
      </c>
      <c r="N356" s="90">
        <f t="shared" si="296"/>
        <v>0</v>
      </c>
      <c r="O356" s="81"/>
      <c r="P356" s="107"/>
      <c r="Q356" s="108"/>
      <c r="R356" s="109">
        <f t="shared" si="301"/>
        <v>0</v>
      </c>
      <c r="S356" s="109">
        <f t="shared" si="302"/>
        <v>0</v>
      </c>
      <c r="T356" s="81"/>
      <c r="U356" s="107"/>
      <c r="V356" s="108"/>
      <c r="W356" s="109">
        <f t="shared" si="303"/>
        <v>0</v>
      </c>
      <c r="X356" s="109">
        <f t="shared" si="304"/>
        <v>0</v>
      </c>
      <c r="Y356" s="81"/>
      <c r="Z356" s="107"/>
      <c r="AA356" s="108"/>
      <c r="AB356" s="109">
        <f t="shared" si="305"/>
        <v>0</v>
      </c>
      <c r="AC356" s="109">
        <f t="shared" si="306"/>
        <v>0</v>
      </c>
      <c r="AD356" s="81"/>
      <c r="AE356" s="107"/>
      <c r="AF356" s="108"/>
      <c r="AG356" s="109">
        <f t="shared" si="307"/>
        <v>0</v>
      </c>
      <c r="AH356" s="109">
        <f t="shared" si="308"/>
        <v>0</v>
      </c>
      <c r="AI356" s="81"/>
      <c r="AJ356" s="107"/>
      <c r="AK356" s="108"/>
      <c r="AL356" s="109">
        <f t="shared" si="309"/>
        <v>0</v>
      </c>
      <c r="AM356" s="109">
        <f t="shared" si="310"/>
        <v>0</v>
      </c>
      <c r="AN356" s="81"/>
      <c r="AO356" s="107"/>
      <c r="AP356" s="108"/>
      <c r="AQ356" s="109">
        <f t="shared" si="311"/>
        <v>0</v>
      </c>
      <c r="AR356" s="109">
        <f t="shared" si="312"/>
        <v>0</v>
      </c>
      <c r="AS356" s="81"/>
      <c r="AT356" s="107"/>
      <c r="AU356" s="108"/>
      <c r="AV356" s="109">
        <f t="shared" si="313"/>
        <v>0</v>
      </c>
      <c r="AW356" s="109">
        <f t="shared" si="314"/>
        <v>0</v>
      </c>
      <c r="AX356" s="81"/>
      <c r="AY356" s="107"/>
      <c r="AZ356" s="108"/>
      <c r="BA356" s="109">
        <f t="shared" si="315"/>
        <v>0</v>
      </c>
      <c r="BB356" s="109">
        <f t="shared" si="316"/>
        <v>0</v>
      </c>
      <c r="BC356" s="81"/>
      <c r="BD356" s="107"/>
      <c r="BE356" s="108"/>
      <c r="BF356" s="109">
        <f t="shared" si="317"/>
        <v>0</v>
      </c>
      <c r="BG356" s="109">
        <f t="shared" si="318"/>
        <v>0</v>
      </c>
      <c r="BH356" s="81"/>
      <c r="BI356" s="107"/>
      <c r="BJ356" s="108"/>
      <c r="BK356" s="109">
        <f t="shared" si="319"/>
        <v>0</v>
      </c>
      <c r="BL356" s="109">
        <f t="shared" si="320"/>
        <v>0</v>
      </c>
      <c r="BM356" s="81"/>
      <c r="BN356" s="107"/>
      <c r="BO356" s="108"/>
      <c r="BP356" s="109">
        <f t="shared" si="321"/>
        <v>0</v>
      </c>
      <c r="BQ356" s="109">
        <f t="shared" si="322"/>
        <v>0</v>
      </c>
      <c r="BR356" s="81"/>
      <c r="BS356" s="107"/>
      <c r="BT356" s="108"/>
      <c r="BU356" s="109">
        <f t="shared" si="323"/>
        <v>0</v>
      </c>
      <c r="BV356" s="109">
        <f t="shared" si="324"/>
        <v>0</v>
      </c>
      <c r="BW356" s="81"/>
      <c r="BX356" s="107"/>
      <c r="BY356" s="108"/>
      <c r="BZ356" s="109">
        <f t="shared" si="325"/>
        <v>0</v>
      </c>
      <c r="CA356" s="109">
        <f t="shared" si="326"/>
        <v>0</v>
      </c>
      <c r="CB356" s="81"/>
      <c r="CC356" s="107"/>
      <c r="CD356" s="108"/>
      <c r="CE356" s="109">
        <f t="shared" si="327"/>
        <v>0</v>
      </c>
      <c r="CF356" s="109">
        <f t="shared" si="328"/>
        <v>0</v>
      </c>
      <c r="CG356" s="81"/>
      <c r="CH356" s="107"/>
      <c r="CI356" s="108"/>
      <c r="CJ356" s="109">
        <f t="shared" si="329"/>
        <v>0</v>
      </c>
      <c r="CK356" s="109">
        <f t="shared" si="330"/>
        <v>0</v>
      </c>
      <c r="CL356" s="81"/>
      <c r="CM356" s="107"/>
      <c r="CN356" s="108"/>
      <c r="CO356" s="109">
        <f t="shared" si="331"/>
        <v>0</v>
      </c>
      <c r="CP356" s="109">
        <f t="shared" si="332"/>
        <v>0</v>
      </c>
      <c r="CQ356" s="81"/>
      <c r="CR356" s="107"/>
      <c r="CS356" s="108"/>
      <c r="CT356" s="109">
        <f t="shared" si="333"/>
        <v>0</v>
      </c>
      <c r="CU356" s="109">
        <f t="shared" si="334"/>
        <v>0</v>
      </c>
      <c r="CV356" s="81"/>
      <c r="CW356" s="107"/>
      <c r="CX356" s="108"/>
      <c r="CY356" s="109">
        <f t="shared" si="335"/>
        <v>0</v>
      </c>
      <c r="CZ356" s="90">
        <f t="shared" si="297"/>
        <v>0</v>
      </c>
      <c r="DA356" s="81"/>
      <c r="DB356" s="107"/>
      <c r="DC356" s="108"/>
      <c r="DD356" s="109">
        <f t="shared" si="336"/>
        <v>0</v>
      </c>
      <c r="DE356" s="109">
        <f t="shared" si="337"/>
        <v>0</v>
      </c>
      <c r="DF356" s="81"/>
      <c r="DG356" s="107"/>
      <c r="DH356" s="108"/>
      <c r="DI356" s="109">
        <f t="shared" si="338"/>
        <v>0</v>
      </c>
      <c r="DJ356" s="109">
        <f t="shared" si="339"/>
        <v>0</v>
      </c>
      <c r="DK356" s="81"/>
      <c r="DL356" s="107"/>
      <c r="DM356" s="108"/>
      <c r="DN356" s="109">
        <f t="shared" si="340"/>
        <v>0</v>
      </c>
      <c r="DO356" s="109">
        <f t="shared" si="341"/>
        <v>0</v>
      </c>
      <c r="DP356" s="81"/>
      <c r="DQ356" s="107"/>
      <c r="DR356" s="108"/>
      <c r="DS356" s="109">
        <f t="shared" si="342"/>
        <v>0</v>
      </c>
      <c r="DT356" s="109">
        <f t="shared" si="343"/>
        <v>0</v>
      </c>
      <c r="DU356" s="81"/>
      <c r="DV356" s="107"/>
      <c r="DW356" s="108"/>
      <c r="DX356" s="109">
        <f t="shared" si="344"/>
        <v>0</v>
      </c>
      <c r="DY356" s="109">
        <f t="shared" si="298"/>
        <v>0</v>
      </c>
    </row>
    <row r="357" spans="1:129" x14ac:dyDescent="0.2">
      <c r="A357" s="1">
        <f>Stundeneingabe_2008!A356</f>
        <v>12</v>
      </c>
      <c r="B357" s="1">
        <f>Stundeneingabe_2008!B356</f>
        <v>51</v>
      </c>
      <c r="C357" s="1" t="str">
        <f>Stundeneingabe_2008!C356</f>
        <v>DI</v>
      </c>
      <c r="D357" s="19">
        <f>Stundeneingabe_2008!D356</f>
        <v>46007</v>
      </c>
      <c r="E357" s="81"/>
      <c r="F357" s="107"/>
      <c r="G357" s="108"/>
      <c r="H357" s="109">
        <f t="shared" si="299"/>
        <v>0</v>
      </c>
      <c r="I357" s="90">
        <f t="shared" si="295"/>
        <v>0</v>
      </c>
      <c r="J357" s="81"/>
      <c r="K357" s="107"/>
      <c r="L357" s="108"/>
      <c r="M357" s="109">
        <f t="shared" si="300"/>
        <v>0</v>
      </c>
      <c r="N357" s="90">
        <f t="shared" si="296"/>
        <v>0</v>
      </c>
      <c r="O357" s="81"/>
      <c r="P357" s="107"/>
      <c r="Q357" s="108"/>
      <c r="R357" s="109">
        <f t="shared" si="301"/>
        <v>0</v>
      </c>
      <c r="S357" s="109">
        <f t="shared" si="302"/>
        <v>0</v>
      </c>
      <c r="T357" s="81"/>
      <c r="U357" s="107"/>
      <c r="V357" s="108"/>
      <c r="W357" s="109">
        <f t="shared" si="303"/>
        <v>0</v>
      </c>
      <c r="X357" s="109">
        <f t="shared" si="304"/>
        <v>0</v>
      </c>
      <c r="Y357" s="81"/>
      <c r="Z357" s="107"/>
      <c r="AA357" s="108"/>
      <c r="AB357" s="109">
        <f t="shared" si="305"/>
        <v>0</v>
      </c>
      <c r="AC357" s="109">
        <f t="shared" si="306"/>
        <v>0</v>
      </c>
      <c r="AD357" s="81"/>
      <c r="AE357" s="107"/>
      <c r="AF357" s="108"/>
      <c r="AG357" s="109">
        <f t="shared" si="307"/>
        <v>0</v>
      </c>
      <c r="AH357" s="109">
        <f t="shared" si="308"/>
        <v>0</v>
      </c>
      <c r="AI357" s="81"/>
      <c r="AJ357" s="107"/>
      <c r="AK357" s="108"/>
      <c r="AL357" s="109">
        <f t="shared" si="309"/>
        <v>0</v>
      </c>
      <c r="AM357" s="109">
        <f t="shared" si="310"/>
        <v>0</v>
      </c>
      <c r="AN357" s="81"/>
      <c r="AO357" s="107"/>
      <c r="AP357" s="108"/>
      <c r="AQ357" s="109">
        <f t="shared" si="311"/>
        <v>0</v>
      </c>
      <c r="AR357" s="109">
        <f t="shared" si="312"/>
        <v>0</v>
      </c>
      <c r="AS357" s="81"/>
      <c r="AT357" s="107"/>
      <c r="AU357" s="108"/>
      <c r="AV357" s="109">
        <f t="shared" si="313"/>
        <v>0</v>
      </c>
      <c r="AW357" s="109">
        <f t="shared" si="314"/>
        <v>0</v>
      </c>
      <c r="AX357" s="81"/>
      <c r="AY357" s="107"/>
      <c r="AZ357" s="108"/>
      <c r="BA357" s="109">
        <f t="shared" si="315"/>
        <v>0</v>
      </c>
      <c r="BB357" s="109">
        <f t="shared" si="316"/>
        <v>0</v>
      </c>
      <c r="BC357" s="81"/>
      <c r="BD357" s="107"/>
      <c r="BE357" s="108"/>
      <c r="BF357" s="109">
        <f t="shared" si="317"/>
        <v>0</v>
      </c>
      <c r="BG357" s="109">
        <f t="shared" si="318"/>
        <v>0</v>
      </c>
      <c r="BH357" s="81"/>
      <c r="BI357" s="107"/>
      <c r="BJ357" s="108"/>
      <c r="BK357" s="109">
        <f t="shared" si="319"/>
        <v>0</v>
      </c>
      <c r="BL357" s="109">
        <f t="shared" si="320"/>
        <v>0</v>
      </c>
      <c r="BM357" s="81"/>
      <c r="BN357" s="107"/>
      <c r="BO357" s="108"/>
      <c r="BP357" s="109">
        <f t="shared" si="321"/>
        <v>0</v>
      </c>
      <c r="BQ357" s="109">
        <f t="shared" si="322"/>
        <v>0</v>
      </c>
      <c r="BR357" s="81"/>
      <c r="BS357" s="107"/>
      <c r="BT357" s="108"/>
      <c r="BU357" s="109">
        <f t="shared" si="323"/>
        <v>0</v>
      </c>
      <c r="BV357" s="109">
        <f t="shared" si="324"/>
        <v>0</v>
      </c>
      <c r="BW357" s="81"/>
      <c r="BX357" s="107"/>
      <c r="BY357" s="108"/>
      <c r="BZ357" s="109">
        <f t="shared" si="325"/>
        <v>0</v>
      </c>
      <c r="CA357" s="109">
        <f t="shared" si="326"/>
        <v>0</v>
      </c>
      <c r="CB357" s="81"/>
      <c r="CC357" s="107"/>
      <c r="CD357" s="108"/>
      <c r="CE357" s="109">
        <f t="shared" si="327"/>
        <v>0</v>
      </c>
      <c r="CF357" s="109">
        <f t="shared" si="328"/>
        <v>0</v>
      </c>
      <c r="CG357" s="81"/>
      <c r="CH357" s="107"/>
      <c r="CI357" s="108"/>
      <c r="CJ357" s="109">
        <f t="shared" si="329"/>
        <v>0</v>
      </c>
      <c r="CK357" s="109">
        <f t="shared" si="330"/>
        <v>0</v>
      </c>
      <c r="CL357" s="81"/>
      <c r="CM357" s="107"/>
      <c r="CN357" s="108"/>
      <c r="CO357" s="109">
        <f t="shared" si="331"/>
        <v>0</v>
      </c>
      <c r="CP357" s="109">
        <f t="shared" si="332"/>
        <v>0</v>
      </c>
      <c r="CQ357" s="81"/>
      <c r="CR357" s="107"/>
      <c r="CS357" s="108"/>
      <c r="CT357" s="109">
        <f t="shared" si="333"/>
        <v>0</v>
      </c>
      <c r="CU357" s="109">
        <f t="shared" si="334"/>
        <v>0</v>
      </c>
      <c r="CV357" s="81"/>
      <c r="CW357" s="107"/>
      <c r="CX357" s="108"/>
      <c r="CY357" s="109">
        <f t="shared" si="335"/>
        <v>0</v>
      </c>
      <c r="CZ357" s="90">
        <f t="shared" si="297"/>
        <v>0</v>
      </c>
      <c r="DA357" s="81"/>
      <c r="DB357" s="107"/>
      <c r="DC357" s="108"/>
      <c r="DD357" s="109">
        <f t="shared" si="336"/>
        <v>0</v>
      </c>
      <c r="DE357" s="109">
        <f t="shared" si="337"/>
        <v>0</v>
      </c>
      <c r="DF357" s="81"/>
      <c r="DG357" s="107"/>
      <c r="DH357" s="108"/>
      <c r="DI357" s="109">
        <f t="shared" si="338"/>
        <v>0</v>
      </c>
      <c r="DJ357" s="109">
        <f t="shared" si="339"/>
        <v>0</v>
      </c>
      <c r="DK357" s="81"/>
      <c r="DL357" s="107"/>
      <c r="DM357" s="108"/>
      <c r="DN357" s="109">
        <f t="shared" si="340"/>
        <v>0</v>
      </c>
      <c r="DO357" s="109">
        <f t="shared" si="341"/>
        <v>0</v>
      </c>
      <c r="DP357" s="81"/>
      <c r="DQ357" s="107"/>
      <c r="DR357" s="108"/>
      <c r="DS357" s="109">
        <f t="shared" si="342"/>
        <v>0</v>
      </c>
      <c r="DT357" s="109">
        <f t="shared" si="343"/>
        <v>0</v>
      </c>
      <c r="DU357" s="81"/>
      <c r="DV357" s="107"/>
      <c r="DW357" s="108"/>
      <c r="DX357" s="109">
        <f t="shared" si="344"/>
        <v>0</v>
      </c>
      <c r="DY357" s="109">
        <f t="shared" si="298"/>
        <v>0</v>
      </c>
    </row>
    <row r="358" spans="1:129" x14ac:dyDescent="0.2">
      <c r="A358" s="1">
        <f>Stundeneingabe_2008!A357</f>
        <v>12</v>
      </c>
      <c r="B358" s="1">
        <f>Stundeneingabe_2008!B357</f>
        <v>51</v>
      </c>
      <c r="C358" s="1" t="str">
        <f>Stundeneingabe_2008!C357</f>
        <v>MI</v>
      </c>
      <c r="D358" s="19">
        <f>Stundeneingabe_2008!D357</f>
        <v>46008</v>
      </c>
      <c r="E358" s="81"/>
      <c r="F358" s="107"/>
      <c r="G358" s="108"/>
      <c r="H358" s="109">
        <f t="shared" si="299"/>
        <v>0</v>
      </c>
      <c r="I358" s="90">
        <f t="shared" si="295"/>
        <v>0</v>
      </c>
      <c r="J358" s="81"/>
      <c r="K358" s="107"/>
      <c r="L358" s="108"/>
      <c r="M358" s="109">
        <f t="shared" si="300"/>
        <v>0</v>
      </c>
      <c r="N358" s="90">
        <f t="shared" si="296"/>
        <v>0</v>
      </c>
      <c r="O358" s="81"/>
      <c r="P358" s="107"/>
      <c r="Q358" s="108"/>
      <c r="R358" s="109">
        <f t="shared" si="301"/>
        <v>0</v>
      </c>
      <c r="S358" s="109">
        <f t="shared" si="302"/>
        <v>0</v>
      </c>
      <c r="T358" s="81"/>
      <c r="U358" s="107"/>
      <c r="V358" s="108"/>
      <c r="W358" s="109">
        <f t="shared" si="303"/>
        <v>0</v>
      </c>
      <c r="X358" s="109">
        <f t="shared" si="304"/>
        <v>0</v>
      </c>
      <c r="Y358" s="81"/>
      <c r="Z358" s="107"/>
      <c r="AA358" s="108"/>
      <c r="AB358" s="109">
        <f t="shared" si="305"/>
        <v>0</v>
      </c>
      <c r="AC358" s="109">
        <f t="shared" si="306"/>
        <v>0</v>
      </c>
      <c r="AD358" s="81"/>
      <c r="AE358" s="107"/>
      <c r="AF358" s="108"/>
      <c r="AG358" s="109">
        <f t="shared" si="307"/>
        <v>0</v>
      </c>
      <c r="AH358" s="109">
        <f t="shared" si="308"/>
        <v>0</v>
      </c>
      <c r="AI358" s="81"/>
      <c r="AJ358" s="107"/>
      <c r="AK358" s="108"/>
      <c r="AL358" s="109">
        <f t="shared" si="309"/>
        <v>0</v>
      </c>
      <c r="AM358" s="109">
        <f t="shared" si="310"/>
        <v>0</v>
      </c>
      <c r="AN358" s="81"/>
      <c r="AO358" s="107"/>
      <c r="AP358" s="108"/>
      <c r="AQ358" s="109">
        <f t="shared" si="311"/>
        <v>0</v>
      </c>
      <c r="AR358" s="109">
        <f t="shared" si="312"/>
        <v>0</v>
      </c>
      <c r="AS358" s="81"/>
      <c r="AT358" s="107"/>
      <c r="AU358" s="108"/>
      <c r="AV358" s="109">
        <f t="shared" si="313"/>
        <v>0</v>
      </c>
      <c r="AW358" s="109">
        <f t="shared" si="314"/>
        <v>0</v>
      </c>
      <c r="AX358" s="81"/>
      <c r="AY358" s="107"/>
      <c r="AZ358" s="108"/>
      <c r="BA358" s="109">
        <f t="shared" si="315"/>
        <v>0</v>
      </c>
      <c r="BB358" s="109">
        <f t="shared" si="316"/>
        <v>0</v>
      </c>
      <c r="BC358" s="81"/>
      <c r="BD358" s="107"/>
      <c r="BE358" s="108"/>
      <c r="BF358" s="109">
        <f t="shared" si="317"/>
        <v>0</v>
      </c>
      <c r="BG358" s="109">
        <f t="shared" si="318"/>
        <v>0</v>
      </c>
      <c r="BH358" s="81"/>
      <c r="BI358" s="107"/>
      <c r="BJ358" s="108"/>
      <c r="BK358" s="109">
        <f t="shared" si="319"/>
        <v>0</v>
      </c>
      <c r="BL358" s="109">
        <f t="shared" si="320"/>
        <v>0</v>
      </c>
      <c r="BM358" s="81"/>
      <c r="BN358" s="107"/>
      <c r="BO358" s="108"/>
      <c r="BP358" s="109">
        <f t="shared" si="321"/>
        <v>0</v>
      </c>
      <c r="BQ358" s="109">
        <f t="shared" si="322"/>
        <v>0</v>
      </c>
      <c r="BR358" s="81"/>
      <c r="BS358" s="107"/>
      <c r="BT358" s="108"/>
      <c r="BU358" s="109">
        <f t="shared" si="323"/>
        <v>0</v>
      </c>
      <c r="BV358" s="109">
        <f t="shared" si="324"/>
        <v>0</v>
      </c>
      <c r="BW358" s="81"/>
      <c r="BX358" s="107"/>
      <c r="BY358" s="108"/>
      <c r="BZ358" s="109">
        <f t="shared" si="325"/>
        <v>0</v>
      </c>
      <c r="CA358" s="109">
        <f t="shared" si="326"/>
        <v>0</v>
      </c>
      <c r="CB358" s="81"/>
      <c r="CC358" s="107"/>
      <c r="CD358" s="108"/>
      <c r="CE358" s="109">
        <f t="shared" si="327"/>
        <v>0</v>
      </c>
      <c r="CF358" s="109">
        <f t="shared" si="328"/>
        <v>0</v>
      </c>
      <c r="CG358" s="81"/>
      <c r="CH358" s="107"/>
      <c r="CI358" s="108"/>
      <c r="CJ358" s="109">
        <f t="shared" si="329"/>
        <v>0</v>
      </c>
      <c r="CK358" s="109">
        <f t="shared" si="330"/>
        <v>0</v>
      </c>
      <c r="CL358" s="81"/>
      <c r="CM358" s="107"/>
      <c r="CN358" s="108"/>
      <c r="CO358" s="109">
        <f t="shared" si="331"/>
        <v>0</v>
      </c>
      <c r="CP358" s="109">
        <f t="shared" si="332"/>
        <v>0</v>
      </c>
      <c r="CQ358" s="81"/>
      <c r="CR358" s="107"/>
      <c r="CS358" s="108"/>
      <c r="CT358" s="109">
        <f t="shared" si="333"/>
        <v>0</v>
      </c>
      <c r="CU358" s="109">
        <f t="shared" si="334"/>
        <v>0</v>
      </c>
      <c r="CV358" s="81"/>
      <c r="CW358" s="107"/>
      <c r="CX358" s="108"/>
      <c r="CY358" s="109">
        <f t="shared" si="335"/>
        <v>0</v>
      </c>
      <c r="CZ358" s="90">
        <f t="shared" si="297"/>
        <v>0</v>
      </c>
      <c r="DA358" s="81"/>
      <c r="DB358" s="107"/>
      <c r="DC358" s="108"/>
      <c r="DD358" s="109">
        <f t="shared" si="336"/>
        <v>0</v>
      </c>
      <c r="DE358" s="109">
        <f t="shared" si="337"/>
        <v>0</v>
      </c>
      <c r="DF358" s="81"/>
      <c r="DG358" s="107"/>
      <c r="DH358" s="108"/>
      <c r="DI358" s="109">
        <f t="shared" si="338"/>
        <v>0</v>
      </c>
      <c r="DJ358" s="109">
        <f t="shared" si="339"/>
        <v>0</v>
      </c>
      <c r="DK358" s="81"/>
      <c r="DL358" s="107"/>
      <c r="DM358" s="108"/>
      <c r="DN358" s="109">
        <f t="shared" si="340"/>
        <v>0</v>
      </c>
      <c r="DO358" s="109">
        <f t="shared" si="341"/>
        <v>0</v>
      </c>
      <c r="DP358" s="81"/>
      <c r="DQ358" s="107"/>
      <c r="DR358" s="108"/>
      <c r="DS358" s="109">
        <f t="shared" si="342"/>
        <v>0</v>
      </c>
      <c r="DT358" s="109">
        <f t="shared" si="343"/>
        <v>0</v>
      </c>
      <c r="DU358" s="81"/>
      <c r="DV358" s="107"/>
      <c r="DW358" s="108"/>
      <c r="DX358" s="109">
        <f t="shared" si="344"/>
        <v>0</v>
      </c>
      <c r="DY358" s="109">
        <f t="shared" si="298"/>
        <v>0</v>
      </c>
    </row>
    <row r="359" spans="1:129" x14ac:dyDescent="0.2">
      <c r="A359" s="1">
        <f>Stundeneingabe_2008!A358</f>
        <v>12</v>
      </c>
      <c r="B359" s="1">
        <f>Stundeneingabe_2008!B358</f>
        <v>51</v>
      </c>
      <c r="C359" s="1" t="str">
        <f>Stundeneingabe_2008!C358</f>
        <v>DO</v>
      </c>
      <c r="D359" s="19">
        <f>Stundeneingabe_2008!D358</f>
        <v>46009</v>
      </c>
      <c r="E359" s="81"/>
      <c r="F359" s="107"/>
      <c r="G359" s="108"/>
      <c r="H359" s="109">
        <f t="shared" si="299"/>
        <v>0</v>
      </c>
      <c r="I359" s="90">
        <f t="shared" si="295"/>
        <v>0</v>
      </c>
      <c r="J359" s="81"/>
      <c r="K359" s="107"/>
      <c r="L359" s="108"/>
      <c r="M359" s="109">
        <f t="shared" si="300"/>
        <v>0</v>
      </c>
      <c r="N359" s="90">
        <f t="shared" si="296"/>
        <v>0</v>
      </c>
      <c r="O359" s="81"/>
      <c r="P359" s="107"/>
      <c r="Q359" s="108"/>
      <c r="R359" s="109">
        <f t="shared" si="301"/>
        <v>0</v>
      </c>
      <c r="S359" s="109">
        <f t="shared" si="302"/>
        <v>0</v>
      </c>
      <c r="T359" s="81"/>
      <c r="U359" s="107"/>
      <c r="V359" s="108"/>
      <c r="W359" s="109">
        <f t="shared" si="303"/>
        <v>0</v>
      </c>
      <c r="X359" s="109">
        <f t="shared" si="304"/>
        <v>0</v>
      </c>
      <c r="Y359" s="81"/>
      <c r="Z359" s="107"/>
      <c r="AA359" s="108"/>
      <c r="AB359" s="109">
        <f t="shared" si="305"/>
        <v>0</v>
      </c>
      <c r="AC359" s="109">
        <f t="shared" si="306"/>
        <v>0</v>
      </c>
      <c r="AD359" s="81"/>
      <c r="AE359" s="107"/>
      <c r="AF359" s="108"/>
      <c r="AG359" s="109">
        <f t="shared" si="307"/>
        <v>0</v>
      </c>
      <c r="AH359" s="109">
        <f t="shared" si="308"/>
        <v>0</v>
      </c>
      <c r="AI359" s="81"/>
      <c r="AJ359" s="107"/>
      <c r="AK359" s="108"/>
      <c r="AL359" s="109">
        <f t="shared" si="309"/>
        <v>0</v>
      </c>
      <c r="AM359" s="109">
        <f t="shared" si="310"/>
        <v>0</v>
      </c>
      <c r="AN359" s="81"/>
      <c r="AO359" s="107"/>
      <c r="AP359" s="108"/>
      <c r="AQ359" s="109">
        <f t="shared" si="311"/>
        <v>0</v>
      </c>
      <c r="AR359" s="109">
        <f t="shared" si="312"/>
        <v>0</v>
      </c>
      <c r="AS359" s="81"/>
      <c r="AT359" s="107"/>
      <c r="AU359" s="108"/>
      <c r="AV359" s="109">
        <f t="shared" si="313"/>
        <v>0</v>
      </c>
      <c r="AW359" s="109">
        <f t="shared" si="314"/>
        <v>0</v>
      </c>
      <c r="AX359" s="81"/>
      <c r="AY359" s="107"/>
      <c r="AZ359" s="108"/>
      <c r="BA359" s="109">
        <f t="shared" si="315"/>
        <v>0</v>
      </c>
      <c r="BB359" s="109">
        <f t="shared" si="316"/>
        <v>0</v>
      </c>
      <c r="BC359" s="81"/>
      <c r="BD359" s="107"/>
      <c r="BE359" s="108"/>
      <c r="BF359" s="109">
        <f t="shared" si="317"/>
        <v>0</v>
      </c>
      <c r="BG359" s="109">
        <f t="shared" si="318"/>
        <v>0</v>
      </c>
      <c r="BH359" s="81"/>
      <c r="BI359" s="107"/>
      <c r="BJ359" s="108"/>
      <c r="BK359" s="109">
        <f t="shared" si="319"/>
        <v>0</v>
      </c>
      <c r="BL359" s="109">
        <f t="shared" si="320"/>
        <v>0</v>
      </c>
      <c r="BM359" s="81"/>
      <c r="BN359" s="107"/>
      <c r="BO359" s="108"/>
      <c r="BP359" s="109">
        <f t="shared" si="321"/>
        <v>0</v>
      </c>
      <c r="BQ359" s="109">
        <f t="shared" si="322"/>
        <v>0</v>
      </c>
      <c r="BR359" s="81"/>
      <c r="BS359" s="107"/>
      <c r="BT359" s="108"/>
      <c r="BU359" s="109">
        <f t="shared" si="323"/>
        <v>0</v>
      </c>
      <c r="BV359" s="109">
        <f t="shared" si="324"/>
        <v>0</v>
      </c>
      <c r="BW359" s="81"/>
      <c r="BX359" s="107"/>
      <c r="BY359" s="108"/>
      <c r="BZ359" s="109">
        <f t="shared" si="325"/>
        <v>0</v>
      </c>
      <c r="CA359" s="109">
        <f t="shared" si="326"/>
        <v>0</v>
      </c>
      <c r="CB359" s="81"/>
      <c r="CC359" s="107"/>
      <c r="CD359" s="108"/>
      <c r="CE359" s="109">
        <f t="shared" si="327"/>
        <v>0</v>
      </c>
      <c r="CF359" s="109">
        <f t="shared" si="328"/>
        <v>0</v>
      </c>
      <c r="CG359" s="81"/>
      <c r="CH359" s="107"/>
      <c r="CI359" s="108"/>
      <c r="CJ359" s="109">
        <f t="shared" si="329"/>
        <v>0</v>
      </c>
      <c r="CK359" s="109">
        <f t="shared" si="330"/>
        <v>0</v>
      </c>
      <c r="CL359" s="81"/>
      <c r="CM359" s="107"/>
      <c r="CN359" s="108"/>
      <c r="CO359" s="109">
        <f t="shared" si="331"/>
        <v>0</v>
      </c>
      <c r="CP359" s="109">
        <f t="shared" si="332"/>
        <v>0</v>
      </c>
      <c r="CQ359" s="81"/>
      <c r="CR359" s="107"/>
      <c r="CS359" s="108"/>
      <c r="CT359" s="109">
        <f t="shared" si="333"/>
        <v>0</v>
      </c>
      <c r="CU359" s="109">
        <f t="shared" si="334"/>
        <v>0</v>
      </c>
      <c r="CV359" s="81"/>
      <c r="CW359" s="107"/>
      <c r="CX359" s="108"/>
      <c r="CY359" s="109">
        <f t="shared" si="335"/>
        <v>0</v>
      </c>
      <c r="CZ359" s="90">
        <f t="shared" si="297"/>
        <v>0</v>
      </c>
      <c r="DA359" s="81"/>
      <c r="DB359" s="107"/>
      <c r="DC359" s="108"/>
      <c r="DD359" s="109">
        <f t="shared" si="336"/>
        <v>0</v>
      </c>
      <c r="DE359" s="109">
        <f t="shared" si="337"/>
        <v>0</v>
      </c>
      <c r="DF359" s="81"/>
      <c r="DG359" s="107"/>
      <c r="DH359" s="108"/>
      <c r="DI359" s="109">
        <f t="shared" si="338"/>
        <v>0</v>
      </c>
      <c r="DJ359" s="109">
        <f t="shared" si="339"/>
        <v>0</v>
      </c>
      <c r="DK359" s="81"/>
      <c r="DL359" s="107"/>
      <c r="DM359" s="108"/>
      <c r="DN359" s="109">
        <f t="shared" si="340"/>
        <v>0</v>
      </c>
      <c r="DO359" s="109">
        <f t="shared" si="341"/>
        <v>0</v>
      </c>
      <c r="DP359" s="81"/>
      <c r="DQ359" s="107"/>
      <c r="DR359" s="108"/>
      <c r="DS359" s="109">
        <f t="shared" si="342"/>
        <v>0</v>
      </c>
      <c r="DT359" s="109">
        <f t="shared" si="343"/>
        <v>0</v>
      </c>
      <c r="DU359" s="81"/>
      <c r="DV359" s="107"/>
      <c r="DW359" s="108"/>
      <c r="DX359" s="109">
        <f t="shared" si="344"/>
        <v>0</v>
      </c>
      <c r="DY359" s="109">
        <f t="shared" si="298"/>
        <v>0</v>
      </c>
    </row>
    <row r="360" spans="1:129" x14ac:dyDescent="0.2">
      <c r="A360" s="1">
        <f>Stundeneingabe_2008!A359</f>
        <v>12</v>
      </c>
      <c r="B360" s="1">
        <f>Stundeneingabe_2008!B359</f>
        <v>51</v>
      </c>
      <c r="C360" s="1" t="str">
        <f>Stundeneingabe_2008!C359</f>
        <v>FR</v>
      </c>
      <c r="D360" s="19">
        <f>Stundeneingabe_2008!D359</f>
        <v>46010</v>
      </c>
      <c r="E360" s="81"/>
      <c r="F360" s="107"/>
      <c r="G360" s="108"/>
      <c r="H360" s="109">
        <f t="shared" si="299"/>
        <v>0</v>
      </c>
      <c r="I360" s="90">
        <f t="shared" si="295"/>
        <v>0</v>
      </c>
      <c r="J360" s="81"/>
      <c r="K360" s="107"/>
      <c r="L360" s="108"/>
      <c r="M360" s="109">
        <f t="shared" si="300"/>
        <v>0</v>
      </c>
      <c r="N360" s="90">
        <f t="shared" si="296"/>
        <v>0</v>
      </c>
      <c r="O360" s="81"/>
      <c r="P360" s="107"/>
      <c r="Q360" s="108"/>
      <c r="R360" s="109">
        <f t="shared" si="301"/>
        <v>0</v>
      </c>
      <c r="S360" s="109">
        <f t="shared" si="302"/>
        <v>0</v>
      </c>
      <c r="T360" s="81"/>
      <c r="U360" s="107"/>
      <c r="V360" s="108"/>
      <c r="W360" s="109">
        <f t="shared" si="303"/>
        <v>0</v>
      </c>
      <c r="X360" s="109">
        <f t="shared" si="304"/>
        <v>0</v>
      </c>
      <c r="Y360" s="81"/>
      <c r="Z360" s="107"/>
      <c r="AA360" s="108"/>
      <c r="AB360" s="109">
        <f t="shared" si="305"/>
        <v>0</v>
      </c>
      <c r="AC360" s="109">
        <f t="shared" si="306"/>
        <v>0</v>
      </c>
      <c r="AD360" s="81"/>
      <c r="AE360" s="107"/>
      <c r="AF360" s="108"/>
      <c r="AG360" s="109">
        <f t="shared" si="307"/>
        <v>0</v>
      </c>
      <c r="AH360" s="109">
        <f t="shared" si="308"/>
        <v>0</v>
      </c>
      <c r="AI360" s="81"/>
      <c r="AJ360" s="107"/>
      <c r="AK360" s="108"/>
      <c r="AL360" s="109">
        <f t="shared" si="309"/>
        <v>0</v>
      </c>
      <c r="AM360" s="109">
        <f t="shared" si="310"/>
        <v>0</v>
      </c>
      <c r="AN360" s="81"/>
      <c r="AO360" s="107"/>
      <c r="AP360" s="108"/>
      <c r="AQ360" s="109">
        <f t="shared" si="311"/>
        <v>0</v>
      </c>
      <c r="AR360" s="109">
        <f t="shared" si="312"/>
        <v>0</v>
      </c>
      <c r="AS360" s="81"/>
      <c r="AT360" s="107"/>
      <c r="AU360" s="108"/>
      <c r="AV360" s="109">
        <f t="shared" si="313"/>
        <v>0</v>
      </c>
      <c r="AW360" s="109">
        <f t="shared" si="314"/>
        <v>0</v>
      </c>
      <c r="AX360" s="81"/>
      <c r="AY360" s="107"/>
      <c r="AZ360" s="108"/>
      <c r="BA360" s="109">
        <f t="shared" si="315"/>
        <v>0</v>
      </c>
      <c r="BB360" s="109">
        <f t="shared" si="316"/>
        <v>0</v>
      </c>
      <c r="BC360" s="81"/>
      <c r="BD360" s="107"/>
      <c r="BE360" s="108"/>
      <c r="BF360" s="109">
        <f t="shared" si="317"/>
        <v>0</v>
      </c>
      <c r="BG360" s="109">
        <f t="shared" si="318"/>
        <v>0</v>
      </c>
      <c r="BH360" s="81"/>
      <c r="BI360" s="107"/>
      <c r="BJ360" s="108"/>
      <c r="BK360" s="109">
        <f t="shared" si="319"/>
        <v>0</v>
      </c>
      <c r="BL360" s="109">
        <f t="shared" si="320"/>
        <v>0</v>
      </c>
      <c r="BM360" s="81"/>
      <c r="BN360" s="107"/>
      <c r="BO360" s="108"/>
      <c r="BP360" s="109">
        <f t="shared" si="321"/>
        <v>0</v>
      </c>
      <c r="BQ360" s="109">
        <f t="shared" si="322"/>
        <v>0</v>
      </c>
      <c r="BR360" s="81"/>
      <c r="BS360" s="107"/>
      <c r="BT360" s="108"/>
      <c r="BU360" s="109">
        <f t="shared" si="323"/>
        <v>0</v>
      </c>
      <c r="BV360" s="109">
        <f t="shared" si="324"/>
        <v>0</v>
      </c>
      <c r="BW360" s="81"/>
      <c r="BX360" s="107"/>
      <c r="BY360" s="108"/>
      <c r="BZ360" s="109">
        <f t="shared" si="325"/>
        <v>0</v>
      </c>
      <c r="CA360" s="109">
        <f t="shared" si="326"/>
        <v>0</v>
      </c>
      <c r="CB360" s="81"/>
      <c r="CC360" s="107"/>
      <c r="CD360" s="108"/>
      <c r="CE360" s="109">
        <f t="shared" si="327"/>
        <v>0</v>
      </c>
      <c r="CF360" s="109">
        <f t="shared" si="328"/>
        <v>0</v>
      </c>
      <c r="CG360" s="81"/>
      <c r="CH360" s="107"/>
      <c r="CI360" s="108"/>
      <c r="CJ360" s="109">
        <f t="shared" si="329"/>
        <v>0</v>
      </c>
      <c r="CK360" s="109">
        <f t="shared" si="330"/>
        <v>0</v>
      </c>
      <c r="CL360" s="81"/>
      <c r="CM360" s="107"/>
      <c r="CN360" s="108"/>
      <c r="CO360" s="109">
        <f t="shared" si="331"/>
        <v>0</v>
      </c>
      <c r="CP360" s="109">
        <f t="shared" si="332"/>
        <v>0</v>
      </c>
      <c r="CQ360" s="81"/>
      <c r="CR360" s="107"/>
      <c r="CS360" s="108"/>
      <c r="CT360" s="109">
        <f t="shared" si="333"/>
        <v>0</v>
      </c>
      <c r="CU360" s="109">
        <f t="shared" si="334"/>
        <v>0</v>
      </c>
      <c r="CV360" s="81"/>
      <c r="CW360" s="107"/>
      <c r="CX360" s="108"/>
      <c r="CY360" s="109">
        <f t="shared" si="335"/>
        <v>0</v>
      </c>
      <c r="CZ360" s="90">
        <f t="shared" si="297"/>
        <v>0</v>
      </c>
      <c r="DA360" s="81"/>
      <c r="DB360" s="107"/>
      <c r="DC360" s="108"/>
      <c r="DD360" s="109">
        <f t="shared" si="336"/>
        <v>0</v>
      </c>
      <c r="DE360" s="109">
        <f t="shared" si="337"/>
        <v>0</v>
      </c>
      <c r="DF360" s="81"/>
      <c r="DG360" s="107"/>
      <c r="DH360" s="108"/>
      <c r="DI360" s="109">
        <f t="shared" si="338"/>
        <v>0</v>
      </c>
      <c r="DJ360" s="109">
        <f t="shared" si="339"/>
        <v>0</v>
      </c>
      <c r="DK360" s="81"/>
      <c r="DL360" s="107"/>
      <c r="DM360" s="108"/>
      <c r="DN360" s="109">
        <f t="shared" si="340"/>
        <v>0</v>
      </c>
      <c r="DO360" s="109">
        <f t="shared" si="341"/>
        <v>0</v>
      </c>
      <c r="DP360" s="81"/>
      <c r="DQ360" s="107"/>
      <c r="DR360" s="108"/>
      <c r="DS360" s="109">
        <f t="shared" si="342"/>
        <v>0</v>
      </c>
      <c r="DT360" s="109">
        <f t="shared" si="343"/>
        <v>0</v>
      </c>
      <c r="DU360" s="81"/>
      <c r="DV360" s="107"/>
      <c r="DW360" s="108"/>
      <c r="DX360" s="109">
        <f t="shared" si="344"/>
        <v>0</v>
      </c>
      <c r="DY360" s="109">
        <f t="shared" si="298"/>
        <v>0</v>
      </c>
    </row>
    <row r="361" spans="1:129" x14ac:dyDescent="0.2">
      <c r="A361" s="1">
        <f>Stundeneingabe_2008!A360</f>
        <v>12</v>
      </c>
      <c r="B361" s="1">
        <f>Stundeneingabe_2008!B360</f>
        <v>51</v>
      </c>
      <c r="C361" s="1" t="str">
        <f>Stundeneingabe_2008!C360</f>
        <v>SA</v>
      </c>
      <c r="D361" s="19">
        <f>Stundeneingabe_2008!D360</f>
        <v>46011</v>
      </c>
      <c r="E361" s="81"/>
      <c r="F361" s="107"/>
      <c r="G361" s="108"/>
      <c r="H361" s="109">
        <f t="shared" si="299"/>
        <v>0</v>
      </c>
      <c r="I361" s="90">
        <f t="shared" si="295"/>
        <v>0</v>
      </c>
      <c r="J361" s="81"/>
      <c r="K361" s="107"/>
      <c r="L361" s="108"/>
      <c r="M361" s="109">
        <f t="shared" si="300"/>
        <v>0</v>
      </c>
      <c r="N361" s="90">
        <f t="shared" si="296"/>
        <v>0</v>
      </c>
      <c r="O361" s="81"/>
      <c r="P361" s="107"/>
      <c r="Q361" s="108"/>
      <c r="R361" s="109">
        <f t="shared" si="301"/>
        <v>0</v>
      </c>
      <c r="S361" s="109">
        <f t="shared" si="302"/>
        <v>0</v>
      </c>
      <c r="T361" s="81"/>
      <c r="U361" s="107"/>
      <c r="V361" s="108"/>
      <c r="W361" s="109">
        <f t="shared" si="303"/>
        <v>0</v>
      </c>
      <c r="X361" s="109">
        <f t="shared" si="304"/>
        <v>0</v>
      </c>
      <c r="Y361" s="81"/>
      <c r="Z361" s="107"/>
      <c r="AA361" s="108"/>
      <c r="AB361" s="109">
        <f t="shared" si="305"/>
        <v>0</v>
      </c>
      <c r="AC361" s="109">
        <f t="shared" si="306"/>
        <v>0</v>
      </c>
      <c r="AD361" s="81"/>
      <c r="AE361" s="107"/>
      <c r="AF361" s="108"/>
      <c r="AG361" s="109">
        <f t="shared" si="307"/>
        <v>0</v>
      </c>
      <c r="AH361" s="109">
        <f t="shared" si="308"/>
        <v>0</v>
      </c>
      <c r="AI361" s="81"/>
      <c r="AJ361" s="107"/>
      <c r="AK361" s="108"/>
      <c r="AL361" s="109">
        <f t="shared" si="309"/>
        <v>0</v>
      </c>
      <c r="AM361" s="109">
        <f t="shared" si="310"/>
        <v>0</v>
      </c>
      <c r="AN361" s="81"/>
      <c r="AO361" s="107"/>
      <c r="AP361" s="108"/>
      <c r="AQ361" s="109">
        <f t="shared" si="311"/>
        <v>0</v>
      </c>
      <c r="AR361" s="109">
        <f t="shared" si="312"/>
        <v>0</v>
      </c>
      <c r="AS361" s="81"/>
      <c r="AT361" s="107"/>
      <c r="AU361" s="108"/>
      <c r="AV361" s="109">
        <f t="shared" si="313"/>
        <v>0</v>
      </c>
      <c r="AW361" s="109">
        <f t="shared" si="314"/>
        <v>0</v>
      </c>
      <c r="AX361" s="81"/>
      <c r="AY361" s="107"/>
      <c r="AZ361" s="108"/>
      <c r="BA361" s="109">
        <f t="shared" si="315"/>
        <v>0</v>
      </c>
      <c r="BB361" s="109">
        <f t="shared" si="316"/>
        <v>0</v>
      </c>
      <c r="BC361" s="81"/>
      <c r="BD361" s="107"/>
      <c r="BE361" s="108"/>
      <c r="BF361" s="109">
        <f t="shared" si="317"/>
        <v>0</v>
      </c>
      <c r="BG361" s="109">
        <f t="shared" si="318"/>
        <v>0</v>
      </c>
      <c r="BH361" s="81"/>
      <c r="BI361" s="107"/>
      <c r="BJ361" s="108"/>
      <c r="BK361" s="109">
        <f t="shared" si="319"/>
        <v>0</v>
      </c>
      <c r="BL361" s="109">
        <f t="shared" si="320"/>
        <v>0</v>
      </c>
      <c r="BM361" s="81"/>
      <c r="BN361" s="107"/>
      <c r="BO361" s="108"/>
      <c r="BP361" s="109">
        <f t="shared" si="321"/>
        <v>0</v>
      </c>
      <c r="BQ361" s="109">
        <f t="shared" si="322"/>
        <v>0</v>
      </c>
      <c r="BR361" s="81"/>
      <c r="BS361" s="107"/>
      <c r="BT361" s="108"/>
      <c r="BU361" s="109">
        <f t="shared" si="323"/>
        <v>0</v>
      </c>
      <c r="BV361" s="109">
        <f t="shared" si="324"/>
        <v>0</v>
      </c>
      <c r="BW361" s="81"/>
      <c r="BX361" s="107"/>
      <c r="BY361" s="108"/>
      <c r="BZ361" s="109">
        <f t="shared" si="325"/>
        <v>0</v>
      </c>
      <c r="CA361" s="109">
        <f t="shared" si="326"/>
        <v>0</v>
      </c>
      <c r="CB361" s="81"/>
      <c r="CC361" s="107"/>
      <c r="CD361" s="108"/>
      <c r="CE361" s="109">
        <f t="shared" si="327"/>
        <v>0</v>
      </c>
      <c r="CF361" s="109">
        <f t="shared" si="328"/>
        <v>0</v>
      </c>
      <c r="CG361" s="81"/>
      <c r="CH361" s="107"/>
      <c r="CI361" s="108"/>
      <c r="CJ361" s="109">
        <f t="shared" si="329"/>
        <v>0</v>
      </c>
      <c r="CK361" s="109">
        <f t="shared" si="330"/>
        <v>0</v>
      </c>
      <c r="CL361" s="81"/>
      <c r="CM361" s="107"/>
      <c r="CN361" s="108"/>
      <c r="CO361" s="109">
        <f t="shared" si="331"/>
        <v>0</v>
      </c>
      <c r="CP361" s="109">
        <f t="shared" si="332"/>
        <v>0</v>
      </c>
      <c r="CQ361" s="81"/>
      <c r="CR361" s="107"/>
      <c r="CS361" s="108"/>
      <c r="CT361" s="109">
        <f t="shared" si="333"/>
        <v>0</v>
      </c>
      <c r="CU361" s="109">
        <f t="shared" si="334"/>
        <v>0</v>
      </c>
      <c r="CV361" s="81"/>
      <c r="CW361" s="107"/>
      <c r="CX361" s="108"/>
      <c r="CY361" s="109">
        <f t="shared" si="335"/>
        <v>0</v>
      </c>
      <c r="CZ361" s="90">
        <f t="shared" si="297"/>
        <v>0</v>
      </c>
      <c r="DA361" s="81"/>
      <c r="DB361" s="107"/>
      <c r="DC361" s="108"/>
      <c r="DD361" s="109">
        <f t="shared" si="336"/>
        <v>0</v>
      </c>
      <c r="DE361" s="109">
        <f t="shared" si="337"/>
        <v>0</v>
      </c>
      <c r="DF361" s="81"/>
      <c r="DG361" s="107"/>
      <c r="DH361" s="108"/>
      <c r="DI361" s="109">
        <f t="shared" si="338"/>
        <v>0</v>
      </c>
      <c r="DJ361" s="109">
        <f t="shared" si="339"/>
        <v>0</v>
      </c>
      <c r="DK361" s="81"/>
      <c r="DL361" s="107"/>
      <c r="DM361" s="108"/>
      <c r="DN361" s="109">
        <f t="shared" si="340"/>
        <v>0</v>
      </c>
      <c r="DO361" s="109">
        <f t="shared" si="341"/>
        <v>0</v>
      </c>
      <c r="DP361" s="81"/>
      <c r="DQ361" s="107"/>
      <c r="DR361" s="108"/>
      <c r="DS361" s="109">
        <f t="shared" si="342"/>
        <v>0</v>
      </c>
      <c r="DT361" s="109">
        <f t="shared" si="343"/>
        <v>0</v>
      </c>
      <c r="DU361" s="81"/>
      <c r="DV361" s="107"/>
      <c r="DW361" s="108"/>
      <c r="DX361" s="109">
        <f t="shared" si="344"/>
        <v>0</v>
      </c>
      <c r="DY361" s="109">
        <f t="shared" si="298"/>
        <v>0</v>
      </c>
    </row>
    <row r="362" spans="1:129" x14ac:dyDescent="0.2">
      <c r="A362" s="1">
        <f>Stundeneingabe_2008!A361</f>
        <v>12</v>
      </c>
      <c r="B362" s="1">
        <f>Stundeneingabe_2008!B361</f>
        <v>51</v>
      </c>
      <c r="C362" s="1" t="str">
        <f>Stundeneingabe_2008!C361</f>
        <v>SO</v>
      </c>
      <c r="D362" s="19">
        <f>Stundeneingabe_2008!D361</f>
        <v>46012</v>
      </c>
      <c r="E362" s="81"/>
      <c r="F362" s="107"/>
      <c r="G362" s="108"/>
      <c r="H362" s="109">
        <f t="shared" si="299"/>
        <v>0</v>
      </c>
      <c r="I362" s="90">
        <f t="shared" si="295"/>
        <v>0</v>
      </c>
      <c r="J362" s="81"/>
      <c r="K362" s="107"/>
      <c r="L362" s="108"/>
      <c r="M362" s="109">
        <f t="shared" si="300"/>
        <v>0</v>
      </c>
      <c r="N362" s="90">
        <f t="shared" si="296"/>
        <v>0</v>
      </c>
      <c r="O362" s="81"/>
      <c r="P362" s="107"/>
      <c r="Q362" s="108"/>
      <c r="R362" s="109">
        <f t="shared" si="301"/>
        <v>0</v>
      </c>
      <c r="S362" s="109">
        <f t="shared" si="302"/>
        <v>0</v>
      </c>
      <c r="T362" s="81"/>
      <c r="U362" s="107"/>
      <c r="V362" s="108"/>
      <c r="W362" s="109">
        <f t="shared" si="303"/>
        <v>0</v>
      </c>
      <c r="X362" s="109">
        <f t="shared" si="304"/>
        <v>0</v>
      </c>
      <c r="Y362" s="81"/>
      <c r="Z362" s="107"/>
      <c r="AA362" s="108"/>
      <c r="AB362" s="109">
        <f t="shared" si="305"/>
        <v>0</v>
      </c>
      <c r="AC362" s="109">
        <f t="shared" si="306"/>
        <v>0</v>
      </c>
      <c r="AD362" s="81"/>
      <c r="AE362" s="107"/>
      <c r="AF362" s="108"/>
      <c r="AG362" s="109">
        <f t="shared" si="307"/>
        <v>0</v>
      </c>
      <c r="AH362" s="109">
        <f t="shared" si="308"/>
        <v>0</v>
      </c>
      <c r="AI362" s="81"/>
      <c r="AJ362" s="107"/>
      <c r="AK362" s="108"/>
      <c r="AL362" s="109">
        <f t="shared" si="309"/>
        <v>0</v>
      </c>
      <c r="AM362" s="109">
        <f t="shared" si="310"/>
        <v>0</v>
      </c>
      <c r="AN362" s="81"/>
      <c r="AO362" s="107"/>
      <c r="AP362" s="108"/>
      <c r="AQ362" s="109">
        <f t="shared" si="311"/>
        <v>0</v>
      </c>
      <c r="AR362" s="109">
        <f t="shared" si="312"/>
        <v>0</v>
      </c>
      <c r="AS362" s="81"/>
      <c r="AT362" s="107"/>
      <c r="AU362" s="108"/>
      <c r="AV362" s="109">
        <f t="shared" si="313"/>
        <v>0</v>
      </c>
      <c r="AW362" s="109">
        <f t="shared" si="314"/>
        <v>0</v>
      </c>
      <c r="AX362" s="81"/>
      <c r="AY362" s="107"/>
      <c r="AZ362" s="108"/>
      <c r="BA362" s="109">
        <f t="shared" si="315"/>
        <v>0</v>
      </c>
      <c r="BB362" s="109">
        <f t="shared" si="316"/>
        <v>0</v>
      </c>
      <c r="BC362" s="81"/>
      <c r="BD362" s="107"/>
      <c r="BE362" s="108"/>
      <c r="BF362" s="109">
        <f t="shared" si="317"/>
        <v>0</v>
      </c>
      <c r="BG362" s="109">
        <f t="shared" si="318"/>
        <v>0</v>
      </c>
      <c r="BH362" s="81"/>
      <c r="BI362" s="107"/>
      <c r="BJ362" s="108"/>
      <c r="BK362" s="109">
        <f t="shared" si="319"/>
        <v>0</v>
      </c>
      <c r="BL362" s="109">
        <f t="shared" si="320"/>
        <v>0</v>
      </c>
      <c r="BM362" s="81"/>
      <c r="BN362" s="107"/>
      <c r="BO362" s="108"/>
      <c r="BP362" s="109">
        <f t="shared" si="321"/>
        <v>0</v>
      </c>
      <c r="BQ362" s="109">
        <f t="shared" si="322"/>
        <v>0</v>
      </c>
      <c r="BR362" s="81"/>
      <c r="BS362" s="107"/>
      <c r="BT362" s="108"/>
      <c r="BU362" s="109">
        <f t="shared" si="323"/>
        <v>0</v>
      </c>
      <c r="BV362" s="109">
        <f t="shared" si="324"/>
        <v>0</v>
      </c>
      <c r="BW362" s="81"/>
      <c r="BX362" s="107"/>
      <c r="BY362" s="108"/>
      <c r="BZ362" s="109">
        <f t="shared" si="325"/>
        <v>0</v>
      </c>
      <c r="CA362" s="109">
        <f t="shared" si="326"/>
        <v>0</v>
      </c>
      <c r="CB362" s="81"/>
      <c r="CC362" s="107"/>
      <c r="CD362" s="108"/>
      <c r="CE362" s="109">
        <f t="shared" si="327"/>
        <v>0</v>
      </c>
      <c r="CF362" s="109">
        <f t="shared" si="328"/>
        <v>0</v>
      </c>
      <c r="CG362" s="81"/>
      <c r="CH362" s="107"/>
      <c r="CI362" s="108"/>
      <c r="CJ362" s="109">
        <f t="shared" si="329"/>
        <v>0</v>
      </c>
      <c r="CK362" s="109">
        <f t="shared" si="330"/>
        <v>0</v>
      </c>
      <c r="CL362" s="81"/>
      <c r="CM362" s="107"/>
      <c r="CN362" s="108"/>
      <c r="CO362" s="109">
        <f t="shared" si="331"/>
        <v>0</v>
      </c>
      <c r="CP362" s="109">
        <f t="shared" si="332"/>
        <v>0</v>
      </c>
      <c r="CQ362" s="81"/>
      <c r="CR362" s="107"/>
      <c r="CS362" s="108"/>
      <c r="CT362" s="109">
        <f t="shared" si="333"/>
        <v>0</v>
      </c>
      <c r="CU362" s="109">
        <f t="shared" si="334"/>
        <v>0</v>
      </c>
      <c r="CV362" s="81"/>
      <c r="CW362" s="107"/>
      <c r="CX362" s="108"/>
      <c r="CY362" s="109">
        <f t="shared" si="335"/>
        <v>0</v>
      </c>
      <c r="CZ362" s="90">
        <f t="shared" si="297"/>
        <v>0</v>
      </c>
      <c r="DA362" s="81"/>
      <c r="DB362" s="107"/>
      <c r="DC362" s="108"/>
      <c r="DD362" s="109">
        <f t="shared" si="336"/>
        <v>0</v>
      </c>
      <c r="DE362" s="109">
        <f t="shared" si="337"/>
        <v>0</v>
      </c>
      <c r="DF362" s="81"/>
      <c r="DG362" s="107"/>
      <c r="DH362" s="108"/>
      <c r="DI362" s="109">
        <f t="shared" si="338"/>
        <v>0</v>
      </c>
      <c r="DJ362" s="109">
        <f t="shared" si="339"/>
        <v>0</v>
      </c>
      <c r="DK362" s="81"/>
      <c r="DL362" s="107"/>
      <c r="DM362" s="108"/>
      <c r="DN362" s="109">
        <f t="shared" si="340"/>
        <v>0</v>
      </c>
      <c r="DO362" s="109">
        <f t="shared" si="341"/>
        <v>0</v>
      </c>
      <c r="DP362" s="81"/>
      <c r="DQ362" s="107"/>
      <c r="DR362" s="108"/>
      <c r="DS362" s="109">
        <f t="shared" si="342"/>
        <v>0</v>
      </c>
      <c r="DT362" s="109">
        <f t="shared" si="343"/>
        <v>0</v>
      </c>
      <c r="DU362" s="81"/>
      <c r="DV362" s="107"/>
      <c r="DW362" s="108"/>
      <c r="DX362" s="109">
        <f t="shared" si="344"/>
        <v>0</v>
      </c>
      <c r="DY362" s="109">
        <f t="shared" si="298"/>
        <v>0</v>
      </c>
    </row>
    <row r="363" spans="1:129" x14ac:dyDescent="0.2">
      <c r="A363" s="1">
        <f>Stundeneingabe_2008!A362</f>
        <v>12</v>
      </c>
      <c r="B363" s="1">
        <f>Stundeneingabe_2008!B362</f>
        <v>52</v>
      </c>
      <c r="C363" s="1" t="str">
        <f>Stundeneingabe_2008!C362</f>
        <v>MO</v>
      </c>
      <c r="D363" s="19">
        <f>Stundeneingabe_2008!D362</f>
        <v>46013</v>
      </c>
      <c r="E363" s="81"/>
      <c r="F363" s="107"/>
      <c r="G363" s="108"/>
      <c r="H363" s="109">
        <f t="shared" si="299"/>
        <v>0</v>
      </c>
      <c r="I363" s="90">
        <f t="shared" si="295"/>
        <v>0</v>
      </c>
      <c r="J363" s="81"/>
      <c r="K363" s="107"/>
      <c r="L363" s="108"/>
      <c r="M363" s="109">
        <f t="shared" si="300"/>
        <v>0</v>
      </c>
      <c r="N363" s="90">
        <f t="shared" si="296"/>
        <v>0</v>
      </c>
      <c r="O363" s="81"/>
      <c r="P363" s="107"/>
      <c r="Q363" s="108"/>
      <c r="R363" s="109">
        <f t="shared" si="301"/>
        <v>0</v>
      </c>
      <c r="S363" s="109">
        <f t="shared" si="302"/>
        <v>0</v>
      </c>
      <c r="T363" s="81"/>
      <c r="U363" s="107"/>
      <c r="V363" s="108"/>
      <c r="W363" s="109">
        <f t="shared" si="303"/>
        <v>0</v>
      </c>
      <c r="X363" s="109">
        <f t="shared" si="304"/>
        <v>0</v>
      </c>
      <c r="Y363" s="81"/>
      <c r="Z363" s="107"/>
      <c r="AA363" s="108"/>
      <c r="AB363" s="109">
        <f t="shared" si="305"/>
        <v>0</v>
      </c>
      <c r="AC363" s="109">
        <f t="shared" si="306"/>
        <v>0</v>
      </c>
      <c r="AD363" s="81"/>
      <c r="AE363" s="107"/>
      <c r="AF363" s="108"/>
      <c r="AG363" s="109">
        <f t="shared" si="307"/>
        <v>0</v>
      </c>
      <c r="AH363" s="109">
        <f t="shared" si="308"/>
        <v>0</v>
      </c>
      <c r="AI363" s="81"/>
      <c r="AJ363" s="107"/>
      <c r="AK363" s="108"/>
      <c r="AL363" s="109">
        <f t="shared" si="309"/>
        <v>0</v>
      </c>
      <c r="AM363" s="109">
        <f t="shared" si="310"/>
        <v>0</v>
      </c>
      <c r="AN363" s="81"/>
      <c r="AO363" s="107"/>
      <c r="AP363" s="108"/>
      <c r="AQ363" s="109">
        <f t="shared" si="311"/>
        <v>0</v>
      </c>
      <c r="AR363" s="109">
        <f t="shared" si="312"/>
        <v>0</v>
      </c>
      <c r="AS363" s="81"/>
      <c r="AT363" s="107"/>
      <c r="AU363" s="108"/>
      <c r="AV363" s="109">
        <f t="shared" si="313"/>
        <v>0</v>
      </c>
      <c r="AW363" s="109">
        <f t="shared" si="314"/>
        <v>0</v>
      </c>
      <c r="AX363" s="81"/>
      <c r="AY363" s="107"/>
      <c r="AZ363" s="108"/>
      <c r="BA363" s="109">
        <f t="shared" si="315"/>
        <v>0</v>
      </c>
      <c r="BB363" s="109">
        <f t="shared" si="316"/>
        <v>0</v>
      </c>
      <c r="BC363" s="81"/>
      <c r="BD363" s="107"/>
      <c r="BE363" s="108"/>
      <c r="BF363" s="109">
        <f t="shared" si="317"/>
        <v>0</v>
      </c>
      <c r="BG363" s="109">
        <f t="shared" si="318"/>
        <v>0</v>
      </c>
      <c r="BH363" s="81"/>
      <c r="BI363" s="107"/>
      <c r="BJ363" s="108"/>
      <c r="BK363" s="109">
        <f t="shared" si="319"/>
        <v>0</v>
      </c>
      <c r="BL363" s="109">
        <f t="shared" si="320"/>
        <v>0</v>
      </c>
      <c r="BM363" s="81"/>
      <c r="BN363" s="107"/>
      <c r="BO363" s="108"/>
      <c r="BP363" s="109">
        <f t="shared" si="321"/>
        <v>0</v>
      </c>
      <c r="BQ363" s="109">
        <f t="shared" si="322"/>
        <v>0</v>
      </c>
      <c r="BR363" s="81"/>
      <c r="BS363" s="107"/>
      <c r="BT363" s="108"/>
      <c r="BU363" s="109">
        <f t="shared" si="323"/>
        <v>0</v>
      </c>
      <c r="BV363" s="109">
        <f t="shared" si="324"/>
        <v>0</v>
      </c>
      <c r="BW363" s="81"/>
      <c r="BX363" s="107"/>
      <c r="BY363" s="108"/>
      <c r="BZ363" s="109">
        <f t="shared" si="325"/>
        <v>0</v>
      </c>
      <c r="CA363" s="109">
        <f t="shared" si="326"/>
        <v>0</v>
      </c>
      <c r="CB363" s="81"/>
      <c r="CC363" s="107"/>
      <c r="CD363" s="108"/>
      <c r="CE363" s="109">
        <f t="shared" si="327"/>
        <v>0</v>
      </c>
      <c r="CF363" s="109">
        <f t="shared" si="328"/>
        <v>0</v>
      </c>
      <c r="CG363" s="81"/>
      <c r="CH363" s="107"/>
      <c r="CI363" s="108"/>
      <c r="CJ363" s="109">
        <f t="shared" si="329"/>
        <v>0</v>
      </c>
      <c r="CK363" s="109">
        <f t="shared" si="330"/>
        <v>0</v>
      </c>
      <c r="CL363" s="81"/>
      <c r="CM363" s="107"/>
      <c r="CN363" s="108"/>
      <c r="CO363" s="109">
        <f t="shared" si="331"/>
        <v>0</v>
      </c>
      <c r="CP363" s="109">
        <f t="shared" si="332"/>
        <v>0</v>
      </c>
      <c r="CQ363" s="81"/>
      <c r="CR363" s="107"/>
      <c r="CS363" s="108"/>
      <c r="CT363" s="109">
        <f t="shared" si="333"/>
        <v>0</v>
      </c>
      <c r="CU363" s="109">
        <f t="shared" si="334"/>
        <v>0</v>
      </c>
      <c r="CV363" s="81"/>
      <c r="CW363" s="107"/>
      <c r="CX363" s="108"/>
      <c r="CY363" s="109">
        <f t="shared" si="335"/>
        <v>0</v>
      </c>
      <c r="CZ363" s="90">
        <f t="shared" si="297"/>
        <v>0</v>
      </c>
      <c r="DA363" s="81"/>
      <c r="DB363" s="107"/>
      <c r="DC363" s="108"/>
      <c r="DD363" s="109">
        <f t="shared" si="336"/>
        <v>0</v>
      </c>
      <c r="DE363" s="109">
        <f t="shared" si="337"/>
        <v>0</v>
      </c>
      <c r="DF363" s="81"/>
      <c r="DG363" s="107"/>
      <c r="DH363" s="108"/>
      <c r="DI363" s="109">
        <f t="shared" si="338"/>
        <v>0</v>
      </c>
      <c r="DJ363" s="109">
        <f t="shared" si="339"/>
        <v>0</v>
      </c>
      <c r="DK363" s="81"/>
      <c r="DL363" s="107"/>
      <c r="DM363" s="108"/>
      <c r="DN363" s="109">
        <f t="shared" si="340"/>
        <v>0</v>
      </c>
      <c r="DO363" s="109">
        <f t="shared" si="341"/>
        <v>0</v>
      </c>
      <c r="DP363" s="81"/>
      <c r="DQ363" s="107"/>
      <c r="DR363" s="108"/>
      <c r="DS363" s="109">
        <f t="shared" si="342"/>
        <v>0</v>
      </c>
      <c r="DT363" s="109">
        <f t="shared" si="343"/>
        <v>0</v>
      </c>
      <c r="DU363" s="81"/>
      <c r="DV363" s="107"/>
      <c r="DW363" s="108"/>
      <c r="DX363" s="109">
        <f t="shared" si="344"/>
        <v>0</v>
      </c>
      <c r="DY363" s="109">
        <f t="shared" si="298"/>
        <v>0</v>
      </c>
    </row>
    <row r="364" spans="1:129" x14ac:dyDescent="0.2">
      <c r="A364" s="1">
        <f>Stundeneingabe_2008!A363</f>
        <v>12</v>
      </c>
      <c r="B364" s="1">
        <f>Stundeneingabe_2008!B363</f>
        <v>52</v>
      </c>
      <c r="C364" s="1" t="str">
        <f>Stundeneingabe_2008!C363</f>
        <v>DI</v>
      </c>
      <c r="D364" s="19">
        <f>Stundeneingabe_2008!D363</f>
        <v>46014</v>
      </c>
      <c r="E364" s="81"/>
      <c r="F364" s="107"/>
      <c r="G364" s="108"/>
      <c r="H364" s="109">
        <f t="shared" si="299"/>
        <v>0</v>
      </c>
      <c r="I364" s="90">
        <f t="shared" si="295"/>
        <v>0</v>
      </c>
      <c r="J364" s="81"/>
      <c r="K364" s="107"/>
      <c r="L364" s="108"/>
      <c r="M364" s="109">
        <f t="shared" si="300"/>
        <v>0</v>
      </c>
      <c r="N364" s="90">
        <f t="shared" si="296"/>
        <v>0</v>
      </c>
      <c r="O364" s="81"/>
      <c r="P364" s="107"/>
      <c r="Q364" s="108"/>
      <c r="R364" s="109">
        <f t="shared" si="301"/>
        <v>0</v>
      </c>
      <c r="S364" s="109">
        <f t="shared" si="302"/>
        <v>0</v>
      </c>
      <c r="T364" s="81"/>
      <c r="U364" s="107"/>
      <c r="V364" s="108"/>
      <c r="W364" s="109">
        <f t="shared" si="303"/>
        <v>0</v>
      </c>
      <c r="X364" s="109">
        <f t="shared" si="304"/>
        <v>0</v>
      </c>
      <c r="Y364" s="81"/>
      <c r="Z364" s="107"/>
      <c r="AA364" s="108"/>
      <c r="AB364" s="109">
        <f t="shared" si="305"/>
        <v>0</v>
      </c>
      <c r="AC364" s="109">
        <f t="shared" si="306"/>
        <v>0</v>
      </c>
      <c r="AD364" s="81"/>
      <c r="AE364" s="107"/>
      <c r="AF364" s="108"/>
      <c r="AG364" s="109">
        <f t="shared" si="307"/>
        <v>0</v>
      </c>
      <c r="AH364" s="109">
        <f t="shared" si="308"/>
        <v>0</v>
      </c>
      <c r="AI364" s="81"/>
      <c r="AJ364" s="107"/>
      <c r="AK364" s="108"/>
      <c r="AL364" s="109">
        <f t="shared" si="309"/>
        <v>0</v>
      </c>
      <c r="AM364" s="109">
        <f t="shared" si="310"/>
        <v>0</v>
      </c>
      <c r="AN364" s="81"/>
      <c r="AO364" s="107"/>
      <c r="AP364" s="108"/>
      <c r="AQ364" s="109">
        <f t="shared" si="311"/>
        <v>0</v>
      </c>
      <c r="AR364" s="109">
        <f t="shared" si="312"/>
        <v>0</v>
      </c>
      <c r="AS364" s="81"/>
      <c r="AT364" s="107"/>
      <c r="AU364" s="108"/>
      <c r="AV364" s="109">
        <f t="shared" si="313"/>
        <v>0</v>
      </c>
      <c r="AW364" s="109">
        <f t="shared" si="314"/>
        <v>0</v>
      </c>
      <c r="AX364" s="81"/>
      <c r="AY364" s="107"/>
      <c r="AZ364" s="108"/>
      <c r="BA364" s="109">
        <f t="shared" si="315"/>
        <v>0</v>
      </c>
      <c r="BB364" s="109">
        <f t="shared" si="316"/>
        <v>0</v>
      </c>
      <c r="BC364" s="81"/>
      <c r="BD364" s="107"/>
      <c r="BE364" s="108"/>
      <c r="BF364" s="109">
        <f t="shared" si="317"/>
        <v>0</v>
      </c>
      <c r="BG364" s="109">
        <f t="shared" si="318"/>
        <v>0</v>
      </c>
      <c r="BH364" s="81"/>
      <c r="BI364" s="107"/>
      <c r="BJ364" s="108"/>
      <c r="BK364" s="109">
        <f t="shared" si="319"/>
        <v>0</v>
      </c>
      <c r="BL364" s="109">
        <f t="shared" si="320"/>
        <v>0</v>
      </c>
      <c r="BM364" s="81"/>
      <c r="BN364" s="107"/>
      <c r="BO364" s="108"/>
      <c r="BP364" s="109">
        <f t="shared" si="321"/>
        <v>0</v>
      </c>
      <c r="BQ364" s="109">
        <f t="shared" si="322"/>
        <v>0</v>
      </c>
      <c r="BR364" s="81"/>
      <c r="BS364" s="107"/>
      <c r="BT364" s="108"/>
      <c r="BU364" s="109">
        <f t="shared" si="323"/>
        <v>0</v>
      </c>
      <c r="BV364" s="109">
        <f t="shared" si="324"/>
        <v>0</v>
      </c>
      <c r="BW364" s="81"/>
      <c r="BX364" s="107"/>
      <c r="BY364" s="108"/>
      <c r="BZ364" s="109">
        <f t="shared" si="325"/>
        <v>0</v>
      </c>
      <c r="CA364" s="109">
        <f t="shared" si="326"/>
        <v>0</v>
      </c>
      <c r="CB364" s="81"/>
      <c r="CC364" s="107"/>
      <c r="CD364" s="108"/>
      <c r="CE364" s="109">
        <f t="shared" si="327"/>
        <v>0</v>
      </c>
      <c r="CF364" s="109">
        <f t="shared" si="328"/>
        <v>0</v>
      </c>
      <c r="CG364" s="81"/>
      <c r="CH364" s="107"/>
      <c r="CI364" s="108"/>
      <c r="CJ364" s="109">
        <f t="shared" si="329"/>
        <v>0</v>
      </c>
      <c r="CK364" s="109">
        <f t="shared" si="330"/>
        <v>0</v>
      </c>
      <c r="CL364" s="81"/>
      <c r="CM364" s="107"/>
      <c r="CN364" s="108"/>
      <c r="CO364" s="109">
        <f t="shared" si="331"/>
        <v>0</v>
      </c>
      <c r="CP364" s="109">
        <f t="shared" si="332"/>
        <v>0</v>
      </c>
      <c r="CQ364" s="81"/>
      <c r="CR364" s="107"/>
      <c r="CS364" s="108"/>
      <c r="CT364" s="109">
        <f t="shared" si="333"/>
        <v>0</v>
      </c>
      <c r="CU364" s="109">
        <f t="shared" si="334"/>
        <v>0</v>
      </c>
      <c r="CV364" s="81"/>
      <c r="CW364" s="107"/>
      <c r="CX364" s="108"/>
      <c r="CY364" s="109">
        <f t="shared" si="335"/>
        <v>0</v>
      </c>
      <c r="CZ364" s="90">
        <f t="shared" si="297"/>
        <v>0</v>
      </c>
      <c r="DA364" s="81"/>
      <c r="DB364" s="107"/>
      <c r="DC364" s="108"/>
      <c r="DD364" s="109">
        <f t="shared" si="336"/>
        <v>0</v>
      </c>
      <c r="DE364" s="109">
        <f t="shared" si="337"/>
        <v>0</v>
      </c>
      <c r="DF364" s="81"/>
      <c r="DG364" s="107"/>
      <c r="DH364" s="108"/>
      <c r="DI364" s="109">
        <f t="shared" si="338"/>
        <v>0</v>
      </c>
      <c r="DJ364" s="109">
        <f t="shared" si="339"/>
        <v>0</v>
      </c>
      <c r="DK364" s="81"/>
      <c r="DL364" s="107"/>
      <c r="DM364" s="108"/>
      <c r="DN364" s="109">
        <f t="shared" si="340"/>
        <v>0</v>
      </c>
      <c r="DO364" s="109">
        <f t="shared" si="341"/>
        <v>0</v>
      </c>
      <c r="DP364" s="81"/>
      <c r="DQ364" s="107"/>
      <c r="DR364" s="108"/>
      <c r="DS364" s="109">
        <f t="shared" si="342"/>
        <v>0</v>
      </c>
      <c r="DT364" s="109">
        <f t="shared" si="343"/>
        <v>0</v>
      </c>
      <c r="DU364" s="81"/>
      <c r="DV364" s="107"/>
      <c r="DW364" s="108"/>
      <c r="DX364" s="109">
        <f t="shared" si="344"/>
        <v>0</v>
      </c>
      <c r="DY364" s="109">
        <f t="shared" si="298"/>
        <v>0</v>
      </c>
    </row>
    <row r="365" spans="1:129" x14ac:dyDescent="0.2">
      <c r="A365" s="1">
        <f>Stundeneingabe_2008!A364</f>
        <v>12</v>
      </c>
      <c r="B365" s="1">
        <f>Stundeneingabe_2008!B364</f>
        <v>52</v>
      </c>
      <c r="C365" s="1" t="str">
        <f>Stundeneingabe_2008!C364</f>
        <v>MI</v>
      </c>
      <c r="D365" s="19">
        <f>Stundeneingabe_2008!D364</f>
        <v>46015</v>
      </c>
      <c r="E365" s="81"/>
      <c r="F365" s="107"/>
      <c r="G365" s="108"/>
      <c r="H365" s="109">
        <f t="shared" si="299"/>
        <v>0</v>
      </c>
      <c r="I365" s="90">
        <f t="shared" si="295"/>
        <v>0</v>
      </c>
      <c r="J365" s="81"/>
      <c r="K365" s="107"/>
      <c r="L365" s="108"/>
      <c r="M365" s="109">
        <f t="shared" si="300"/>
        <v>0</v>
      </c>
      <c r="N365" s="90">
        <f t="shared" si="296"/>
        <v>0</v>
      </c>
      <c r="O365" s="81"/>
      <c r="P365" s="107"/>
      <c r="Q365" s="108"/>
      <c r="R365" s="109">
        <f t="shared" si="301"/>
        <v>0</v>
      </c>
      <c r="S365" s="109">
        <f t="shared" si="302"/>
        <v>0</v>
      </c>
      <c r="T365" s="81"/>
      <c r="U365" s="107"/>
      <c r="V365" s="108"/>
      <c r="W365" s="109">
        <f t="shared" si="303"/>
        <v>0</v>
      </c>
      <c r="X365" s="109">
        <f t="shared" si="304"/>
        <v>0</v>
      </c>
      <c r="Y365" s="81"/>
      <c r="Z365" s="107"/>
      <c r="AA365" s="108"/>
      <c r="AB365" s="109">
        <f t="shared" si="305"/>
        <v>0</v>
      </c>
      <c r="AC365" s="109">
        <f t="shared" si="306"/>
        <v>0</v>
      </c>
      <c r="AD365" s="81"/>
      <c r="AE365" s="107"/>
      <c r="AF365" s="108"/>
      <c r="AG365" s="109">
        <f t="shared" si="307"/>
        <v>0</v>
      </c>
      <c r="AH365" s="109">
        <f t="shared" si="308"/>
        <v>0</v>
      </c>
      <c r="AI365" s="81"/>
      <c r="AJ365" s="107"/>
      <c r="AK365" s="108"/>
      <c r="AL365" s="109">
        <f t="shared" si="309"/>
        <v>0</v>
      </c>
      <c r="AM365" s="109">
        <f t="shared" si="310"/>
        <v>0</v>
      </c>
      <c r="AN365" s="81"/>
      <c r="AO365" s="107"/>
      <c r="AP365" s="108"/>
      <c r="AQ365" s="109">
        <f t="shared" si="311"/>
        <v>0</v>
      </c>
      <c r="AR365" s="109">
        <f t="shared" si="312"/>
        <v>0</v>
      </c>
      <c r="AS365" s="81"/>
      <c r="AT365" s="107"/>
      <c r="AU365" s="108"/>
      <c r="AV365" s="109">
        <f t="shared" si="313"/>
        <v>0</v>
      </c>
      <c r="AW365" s="109">
        <f t="shared" si="314"/>
        <v>0</v>
      </c>
      <c r="AX365" s="81"/>
      <c r="AY365" s="107"/>
      <c r="AZ365" s="108"/>
      <c r="BA365" s="109">
        <f t="shared" si="315"/>
        <v>0</v>
      </c>
      <c r="BB365" s="109">
        <f t="shared" si="316"/>
        <v>0</v>
      </c>
      <c r="BC365" s="81"/>
      <c r="BD365" s="107"/>
      <c r="BE365" s="108"/>
      <c r="BF365" s="109">
        <f t="shared" si="317"/>
        <v>0</v>
      </c>
      <c r="BG365" s="109">
        <f t="shared" si="318"/>
        <v>0</v>
      </c>
      <c r="BH365" s="81"/>
      <c r="BI365" s="107"/>
      <c r="BJ365" s="108"/>
      <c r="BK365" s="109">
        <f t="shared" si="319"/>
        <v>0</v>
      </c>
      <c r="BL365" s="109">
        <f t="shared" si="320"/>
        <v>0</v>
      </c>
      <c r="BM365" s="81"/>
      <c r="BN365" s="107"/>
      <c r="BO365" s="108"/>
      <c r="BP365" s="109">
        <f t="shared" si="321"/>
        <v>0</v>
      </c>
      <c r="BQ365" s="109">
        <f t="shared" si="322"/>
        <v>0</v>
      </c>
      <c r="BR365" s="81"/>
      <c r="BS365" s="107"/>
      <c r="BT365" s="108"/>
      <c r="BU365" s="109">
        <f t="shared" si="323"/>
        <v>0</v>
      </c>
      <c r="BV365" s="109">
        <f t="shared" si="324"/>
        <v>0</v>
      </c>
      <c r="BW365" s="81"/>
      <c r="BX365" s="107"/>
      <c r="BY365" s="108"/>
      <c r="BZ365" s="109">
        <f t="shared" si="325"/>
        <v>0</v>
      </c>
      <c r="CA365" s="109">
        <f t="shared" si="326"/>
        <v>0</v>
      </c>
      <c r="CB365" s="81"/>
      <c r="CC365" s="107"/>
      <c r="CD365" s="108"/>
      <c r="CE365" s="109">
        <f t="shared" si="327"/>
        <v>0</v>
      </c>
      <c r="CF365" s="109">
        <f t="shared" si="328"/>
        <v>0</v>
      </c>
      <c r="CG365" s="81"/>
      <c r="CH365" s="107"/>
      <c r="CI365" s="108"/>
      <c r="CJ365" s="109">
        <f t="shared" si="329"/>
        <v>0</v>
      </c>
      <c r="CK365" s="109">
        <f t="shared" si="330"/>
        <v>0</v>
      </c>
      <c r="CL365" s="81"/>
      <c r="CM365" s="107"/>
      <c r="CN365" s="108"/>
      <c r="CO365" s="109">
        <f t="shared" si="331"/>
        <v>0</v>
      </c>
      <c r="CP365" s="109">
        <f t="shared" si="332"/>
        <v>0</v>
      </c>
      <c r="CQ365" s="81"/>
      <c r="CR365" s="107"/>
      <c r="CS365" s="108"/>
      <c r="CT365" s="109">
        <f t="shared" si="333"/>
        <v>0</v>
      </c>
      <c r="CU365" s="109">
        <f t="shared" si="334"/>
        <v>0</v>
      </c>
      <c r="CV365" s="81"/>
      <c r="CW365" s="107"/>
      <c r="CX365" s="108"/>
      <c r="CY365" s="109">
        <f t="shared" si="335"/>
        <v>0</v>
      </c>
      <c r="CZ365" s="90">
        <f t="shared" si="297"/>
        <v>0</v>
      </c>
      <c r="DA365" s="81"/>
      <c r="DB365" s="107"/>
      <c r="DC365" s="108"/>
      <c r="DD365" s="109">
        <f t="shared" si="336"/>
        <v>0</v>
      </c>
      <c r="DE365" s="109">
        <f t="shared" si="337"/>
        <v>0</v>
      </c>
      <c r="DF365" s="81"/>
      <c r="DG365" s="107"/>
      <c r="DH365" s="108"/>
      <c r="DI365" s="109">
        <f t="shared" si="338"/>
        <v>0</v>
      </c>
      <c r="DJ365" s="109">
        <f t="shared" si="339"/>
        <v>0</v>
      </c>
      <c r="DK365" s="81"/>
      <c r="DL365" s="107"/>
      <c r="DM365" s="108"/>
      <c r="DN365" s="109">
        <f t="shared" si="340"/>
        <v>0</v>
      </c>
      <c r="DO365" s="109">
        <f t="shared" si="341"/>
        <v>0</v>
      </c>
      <c r="DP365" s="81"/>
      <c r="DQ365" s="107"/>
      <c r="DR365" s="108"/>
      <c r="DS365" s="109">
        <f t="shared" si="342"/>
        <v>0</v>
      </c>
      <c r="DT365" s="109">
        <f t="shared" si="343"/>
        <v>0</v>
      </c>
      <c r="DU365" s="81"/>
      <c r="DV365" s="107"/>
      <c r="DW365" s="108"/>
      <c r="DX365" s="109">
        <f t="shared" si="344"/>
        <v>0</v>
      </c>
      <c r="DY365" s="109">
        <f t="shared" si="298"/>
        <v>0</v>
      </c>
    </row>
    <row r="366" spans="1:129" x14ac:dyDescent="0.2">
      <c r="A366" s="1">
        <f>Stundeneingabe_2008!A365</f>
        <v>12</v>
      </c>
      <c r="B366" s="1">
        <f>Stundeneingabe_2008!B365</f>
        <v>52</v>
      </c>
      <c r="C366" s="1" t="str">
        <f>Stundeneingabe_2008!C365</f>
        <v>DO</v>
      </c>
      <c r="D366" s="19">
        <f>Stundeneingabe_2008!D365</f>
        <v>46016</v>
      </c>
      <c r="E366" s="81"/>
      <c r="F366" s="107"/>
      <c r="G366" s="108"/>
      <c r="H366" s="109">
        <f t="shared" si="299"/>
        <v>0</v>
      </c>
      <c r="I366" s="90">
        <f t="shared" si="295"/>
        <v>0</v>
      </c>
      <c r="J366" s="81"/>
      <c r="K366" s="107"/>
      <c r="L366" s="108"/>
      <c r="M366" s="109">
        <f t="shared" si="300"/>
        <v>0</v>
      </c>
      <c r="N366" s="90">
        <f t="shared" si="296"/>
        <v>0</v>
      </c>
      <c r="O366" s="81"/>
      <c r="P366" s="107"/>
      <c r="Q366" s="108"/>
      <c r="R366" s="109">
        <f t="shared" si="301"/>
        <v>0</v>
      </c>
      <c r="S366" s="109">
        <f t="shared" si="302"/>
        <v>0</v>
      </c>
      <c r="T366" s="81"/>
      <c r="U366" s="107"/>
      <c r="V366" s="108"/>
      <c r="W366" s="109">
        <f t="shared" si="303"/>
        <v>0</v>
      </c>
      <c r="X366" s="109">
        <f t="shared" si="304"/>
        <v>0</v>
      </c>
      <c r="Y366" s="81"/>
      <c r="Z366" s="107"/>
      <c r="AA366" s="108"/>
      <c r="AB366" s="109">
        <f t="shared" si="305"/>
        <v>0</v>
      </c>
      <c r="AC366" s="109">
        <f t="shared" si="306"/>
        <v>0</v>
      </c>
      <c r="AD366" s="81"/>
      <c r="AE366" s="107"/>
      <c r="AF366" s="108"/>
      <c r="AG366" s="109">
        <f t="shared" si="307"/>
        <v>0</v>
      </c>
      <c r="AH366" s="109">
        <f t="shared" si="308"/>
        <v>0</v>
      </c>
      <c r="AI366" s="81"/>
      <c r="AJ366" s="107"/>
      <c r="AK366" s="108"/>
      <c r="AL366" s="109">
        <f t="shared" si="309"/>
        <v>0</v>
      </c>
      <c r="AM366" s="109">
        <f t="shared" si="310"/>
        <v>0</v>
      </c>
      <c r="AN366" s="81"/>
      <c r="AO366" s="107"/>
      <c r="AP366" s="108"/>
      <c r="AQ366" s="109">
        <f t="shared" si="311"/>
        <v>0</v>
      </c>
      <c r="AR366" s="109">
        <f t="shared" si="312"/>
        <v>0</v>
      </c>
      <c r="AS366" s="81"/>
      <c r="AT366" s="107"/>
      <c r="AU366" s="108"/>
      <c r="AV366" s="109">
        <f t="shared" si="313"/>
        <v>0</v>
      </c>
      <c r="AW366" s="109">
        <f t="shared" si="314"/>
        <v>0</v>
      </c>
      <c r="AX366" s="81"/>
      <c r="AY366" s="107"/>
      <c r="AZ366" s="108"/>
      <c r="BA366" s="109">
        <f t="shared" si="315"/>
        <v>0</v>
      </c>
      <c r="BB366" s="109">
        <f t="shared" si="316"/>
        <v>0</v>
      </c>
      <c r="BC366" s="81"/>
      <c r="BD366" s="107"/>
      <c r="BE366" s="108"/>
      <c r="BF366" s="109">
        <f t="shared" si="317"/>
        <v>0</v>
      </c>
      <c r="BG366" s="109">
        <f t="shared" si="318"/>
        <v>0</v>
      </c>
      <c r="BH366" s="81"/>
      <c r="BI366" s="107"/>
      <c r="BJ366" s="108"/>
      <c r="BK366" s="109">
        <f t="shared" si="319"/>
        <v>0</v>
      </c>
      <c r="BL366" s="109">
        <f t="shared" si="320"/>
        <v>0</v>
      </c>
      <c r="BM366" s="81"/>
      <c r="BN366" s="107"/>
      <c r="BO366" s="108"/>
      <c r="BP366" s="109">
        <f t="shared" si="321"/>
        <v>0</v>
      </c>
      <c r="BQ366" s="109">
        <f t="shared" si="322"/>
        <v>0</v>
      </c>
      <c r="BR366" s="81"/>
      <c r="BS366" s="107"/>
      <c r="BT366" s="108"/>
      <c r="BU366" s="109">
        <f t="shared" si="323"/>
        <v>0</v>
      </c>
      <c r="BV366" s="109">
        <f t="shared" si="324"/>
        <v>0</v>
      </c>
      <c r="BW366" s="81"/>
      <c r="BX366" s="107"/>
      <c r="BY366" s="108"/>
      <c r="BZ366" s="109">
        <f t="shared" si="325"/>
        <v>0</v>
      </c>
      <c r="CA366" s="109">
        <f t="shared" si="326"/>
        <v>0</v>
      </c>
      <c r="CB366" s="81"/>
      <c r="CC366" s="107"/>
      <c r="CD366" s="108"/>
      <c r="CE366" s="109">
        <f t="shared" si="327"/>
        <v>0</v>
      </c>
      <c r="CF366" s="109">
        <f t="shared" si="328"/>
        <v>0</v>
      </c>
      <c r="CG366" s="81"/>
      <c r="CH366" s="107"/>
      <c r="CI366" s="108"/>
      <c r="CJ366" s="109">
        <f t="shared" si="329"/>
        <v>0</v>
      </c>
      <c r="CK366" s="109">
        <f t="shared" si="330"/>
        <v>0</v>
      </c>
      <c r="CL366" s="81"/>
      <c r="CM366" s="107"/>
      <c r="CN366" s="108"/>
      <c r="CO366" s="109">
        <f t="shared" si="331"/>
        <v>0</v>
      </c>
      <c r="CP366" s="109">
        <f t="shared" si="332"/>
        <v>0</v>
      </c>
      <c r="CQ366" s="81"/>
      <c r="CR366" s="107"/>
      <c r="CS366" s="108"/>
      <c r="CT366" s="109">
        <f t="shared" si="333"/>
        <v>0</v>
      </c>
      <c r="CU366" s="109">
        <f t="shared" si="334"/>
        <v>0</v>
      </c>
      <c r="CV366" s="81"/>
      <c r="CW366" s="107"/>
      <c r="CX366" s="108"/>
      <c r="CY366" s="109">
        <f t="shared" si="335"/>
        <v>0</v>
      </c>
      <c r="CZ366" s="90">
        <f t="shared" si="297"/>
        <v>0</v>
      </c>
      <c r="DA366" s="81"/>
      <c r="DB366" s="107"/>
      <c r="DC366" s="108"/>
      <c r="DD366" s="109">
        <f t="shared" si="336"/>
        <v>0</v>
      </c>
      <c r="DE366" s="109">
        <f t="shared" si="337"/>
        <v>0</v>
      </c>
      <c r="DF366" s="81"/>
      <c r="DG366" s="107"/>
      <c r="DH366" s="108"/>
      <c r="DI366" s="109">
        <f t="shared" si="338"/>
        <v>0</v>
      </c>
      <c r="DJ366" s="109">
        <f t="shared" si="339"/>
        <v>0</v>
      </c>
      <c r="DK366" s="81"/>
      <c r="DL366" s="107"/>
      <c r="DM366" s="108"/>
      <c r="DN366" s="109">
        <f t="shared" si="340"/>
        <v>0</v>
      </c>
      <c r="DO366" s="109">
        <f t="shared" si="341"/>
        <v>0</v>
      </c>
      <c r="DP366" s="81"/>
      <c r="DQ366" s="107"/>
      <c r="DR366" s="108"/>
      <c r="DS366" s="109">
        <f t="shared" si="342"/>
        <v>0</v>
      </c>
      <c r="DT366" s="109">
        <f t="shared" si="343"/>
        <v>0</v>
      </c>
      <c r="DU366" s="81"/>
      <c r="DV366" s="107"/>
      <c r="DW366" s="108"/>
      <c r="DX366" s="109">
        <f t="shared" si="344"/>
        <v>0</v>
      </c>
      <c r="DY366" s="109">
        <f t="shared" si="298"/>
        <v>0</v>
      </c>
    </row>
    <row r="367" spans="1:129" x14ac:dyDescent="0.2">
      <c r="A367" s="1">
        <f>Stundeneingabe_2008!A366</f>
        <v>12</v>
      </c>
      <c r="B367" s="1">
        <f>Stundeneingabe_2008!B366</f>
        <v>52</v>
      </c>
      <c r="C367" s="1" t="str">
        <f>Stundeneingabe_2008!C366</f>
        <v>FR</v>
      </c>
      <c r="D367" s="19">
        <f>Stundeneingabe_2008!D366</f>
        <v>46017</v>
      </c>
      <c r="E367" s="81"/>
      <c r="F367" s="107"/>
      <c r="G367" s="108"/>
      <c r="H367" s="109">
        <f t="shared" si="299"/>
        <v>0</v>
      </c>
      <c r="I367" s="90">
        <f t="shared" si="295"/>
        <v>0</v>
      </c>
      <c r="J367" s="81"/>
      <c r="K367" s="107"/>
      <c r="L367" s="108"/>
      <c r="M367" s="109">
        <f t="shared" si="300"/>
        <v>0</v>
      </c>
      <c r="N367" s="90">
        <f t="shared" si="296"/>
        <v>0</v>
      </c>
      <c r="O367" s="81"/>
      <c r="P367" s="107"/>
      <c r="Q367" s="108"/>
      <c r="R367" s="109">
        <f t="shared" si="301"/>
        <v>0</v>
      </c>
      <c r="S367" s="109">
        <f t="shared" si="302"/>
        <v>0</v>
      </c>
      <c r="T367" s="81"/>
      <c r="U367" s="107"/>
      <c r="V367" s="108"/>
      <c r="W367" s="109">
        <f t="shared" si="303"/>
        <v>0</v>
      </c>
      <c r="X367" s="109">
        <f t="shared" si="304"/>
        <v>0</v>
      </c>
      <c r="Y367" s="81"/>
      <c r="Z367" s="107"/>
      <c r="AA367" s="108"/>
      <c r="AB367" s="109">
        <f t="shared" si="305"/>
        <v>0</v>
      </c>
      <c r="AC367" s="109">
        <f t="shared" si="306"/>
        <v>0</v>
      </c>
      <c r="AD367" s="81"/>
      <c r="AE367" s="107"/>
      <c r="AF367" s="108"/>
      <c r="AG367" s="109">
        <f t="shared" si="307"/>
        <v>0</v>
      </c>
      <c r="AH367" s="109">
        <f t="shared" si="308"/>
        <v>0</v>
      </c>
      <c r="AI367" s="81"/>
      <c r="AJ367" s="107"/>
      <c r="AK367" s="108"/>
      <c r="AL367" s="109">
        <f t="shared" si="309"/>
        <v>0</v>
      </c>
      <c r="AM367" s="109">
        <f t="shared" si="310"/>
        <v>0</v>
      </c>
      <c r="AN367" s="81"/>
      <c r="AO367" s="107"/>
      <c r="AP367" s="108"/>
      <c r="AQ367" s="109">
        <f t="shared" si="311"/>
        <v>0</v>
      </c>
      <c r="AR367" s="109">
        <f t="shared" si="312"/>
        <v>0</v>
      </c>
      <c r="AS367" s="81"/>
      <c r="AT367" s="107"/>
      <c r="AU367" s="108"/>
      <c r="AV367" s="109">
        <f t="shared" si="313"/>
        <v>0</v>
      </c>
      <c r="AW367" s="109">
        <f t="shared" si="314"/>
        <v>0</v>
      </c>
      <c r="AX367" s="81"/>
      <c r="AY367" s="107"/>
      <c r="AZ367" s="108"/>
      <c r="BA367" s="109">
        <f t="shared" si="315"/>
        <v>0</v>
      </c>
      <c r="BB367" s="109">
        <f t="shared" si="316"/>
        <v>0</v>
      </c>
      <c r="BC367" s="81"/>
      <c r="BD367" s="107"/>
      <c r="BE367" s="108"/>
      <c r="BF367" s="109">
        <f t="shared" si="317"/>
        <v>0</v>
      </c>
      <c r="BG367" s="109">
        <f t="shared" si="318"/>
        <v>0</v>
      </c>
      <c r="BH367" s="81"/>
      <c r="BI367" s="107"/>
      <c r="BJ367" s="108"/>
      <c r="BK367" s="109">
        <f t="shared" si="319"/>
        <v>0</v>
      </c>
      <c r="BL367" s="109">
        <f t="shared" si="320"/>
        <v>0</v>
      </c>
      <c r="BM367" s="81"/>
      <c r="BN367" s="107"/>
      <c r="BO367" s="108"/>
      <c r="BP367" s="109">
        <f t="shared" si="321"/>
        <v>0</v>
      </c>
      <c r="BQ367" s="109">
        <f t="shared" si="322"/>
        <v>0</v>
      </c>
      <c r="BR367" s="81"/>
      <c r="BS367" s="107"/>
      <c r="BT367" s="108"/>
      <c r="BU367" s="109">
        <f t="shared" si="323"/>
        <v>0</v>
      </c>
      <c r="BV367" s="109">
        <f t="shared" si="324"/>
        <v>0</v>
      </c>
      <c r="BW367" s="81"/>
      <c r="BX367" s="107"/>
      <c r="BY367" s="108"/>
      <c r="BZ367" s="109">
        <f t="shared" si="325"/>
        <v>0</v>
      </c>
      <c r="CA367" s="109">
        <f t="shared" si="326"/>
        <v>0</v>
      </c>
      <c r="CB367" s="81"/>
      <c r="CC367" s="107"/>
      <c r="CD367" s="108"/>
      <c r="CE367" s="109">
        <f t="shared" si="327"/>
        <v>0</v>
      </c>
      <c r="CF367" s="109">
        <f t="shared" si="328"/>
        <v>0</v>
      </c>
      <c r="CG367" s="81"/>
      <c r="CH367" s="107"/>
      <c r="CI367" s="108"/>
      <c r="CJ367" s="109">
        <f t="shared" si="329"/>
        <v>0</v>
      </c>
      <c r="CK367" s="109">
        <f t="shared" si="330"/>
        <v>0</v>
      </c>
      <c r="CL367" s="81"/>
      <c r="CM367" s="107"/>
      <c r="CN367" s="108"/>
      <c r="CO367" s="109">
        <f t="shared" si="331"/>
        <v>0</v>
      </c>
      <c r="CP367" s="109">
        <f t="shared" si="332"/>
        <v>0</v>
      </c>
      <c r="CQ367" s="81"/>
      <c r="CR367" s="107"/>
      <c r="CS367" s="108"/>
      <c r="CT367" s="109">
        <f t="shared" si="333"/>
        <v>0</v>
      </c>
      <c r="CU367" s="109">
        <f t="shared" si="334"/>
        <v>0</v>
      </c>
      <c r="CV367" s="81"/>
      <c r="CW367" s="107"/>
      <c r="CX367" s="108"/>
      <c r="CY367" s="109">
        <f t="shared" si="335"/>
        <v>0</v>
      </c>
      <c r="CZ367" s="90">
        <f t="shared" si="297"/>
        <v>0</v>
      </c>
      <c r="DA367" s="81"/>
      <c r="DB367" s="107"/>
      <c r="DC367" s="108"/>
      <c r="DD367" s="109">
        <f t="shared" si="336"/>
        <v>0</v>
      </c>
      <c r="DE367" s="109">
        <f t="shared" si="337"/>
        <v>0</v>
      </c>
      <c r="DF367" s="81"/>
      <c r="DG367" s="107"/>
      <c r="DH367" s="108"/>
      <c r="DI367" s="109">
        <f t="shared" si="338"/>
        <v>0</v>
      </c>
      <c r="DJ367" s="109">
        <f t="shared" si="339"/>
        <v>0</v>
      </c>
      <c r="DK367" s="81"/>
      <c r="DL367" s="107"/>
      <c r="DM367" s="108"/>
      <c r="DN367" s="109">
        <f t="shared" si="340"/>
        <v>0</v>
      </c>
      <c r="DO367" s="109">
        <f t="shared" si="341"/>
        <v>0</v>
      </c>
      <c r="DP367" s="81"/>
      <c r="DQ367" s="107"/>
      <c r="DR367" s="108"/>
      <c r="DS367" s="109">
        <f t="shared" si="342"/>
        <v>0</v>
      </c>
      <c r="DT367" s="109">
        <f t="shared" si="343"/>
        <v>0</v>
      </c>
      <c r="DU367" s="81"/>
      <c r="DV367" s="107"/>
      <c r="DW367" s="108"/>
      <c r="DX367" s="109">
        <f t="shared" si="344"/>
        <v>0</v>
      </c>
      <c r="DY367" s="109">
        <f t="shared" si="298"/>
        <v>0</v>
      </c>
    </row>
    <row r="368" spans="1:129" x14ac:dyDescent="0.2">
      <c r="A368" s="1">
        <f>Stundeneingabe_2008!A367</f>
        <v>12</v>
      </c>
      <c r="B368" s="1">
        <f>Stundeneingabe_2008!B367</f>
        <v>52</v>
      </c>
      <c r="C368" s="1" t="str">
        <f>Stundeneingabe_2008!C367</f>
        <v>SA</v>
      </c>
      <c r="D368" s="19">
        <f>Stundeneingabe_2008!D367</f>
        <v>46018</v>
      </c>
      <c r="E368" s="81"/>
      <c r="F368" s="107"/>
      <c r="G368" s="108"/>
      <c r="H368" s="109">
        <f t="shared" si="299"/>
        <v>0</v>
      </c>
      <c r="I368" s="90">
        <f t="shared" si="295"/>
        <v>0</v>
      </c>
      <c r="J368" s="81"/>
      <c r="K368" s="107"/>
      <c r="L368" s="108"/>
      <c r="M368" s="109">
        <f t="shared" si="300"/>
        <v>0</v>
      </c>
      <c r="N368" s="90">
        <f t="shared" si="296"/>
        <v>0</v>
      </c>
      <c r="O368" s="81"/>
      <c r="P368" s="107"/>
      <c r="Q368" s="108"/>
      <c r="R368" s="109">
        <f t="shared" si="301"/>
        <v>0</v>
      </c>
      <c r="S368" s="109">
        <f t="shared" si="302"/>
        <v>0</v>
      </c>
      <c r="T368" s="81"/>
      <c r="U368" s="107"/>
      <c r="V368" s="108"/>
      <c r="W368" s="109">
        <f t="shared" si="303"/>
        <v>0</v>
      </c>
      <c r="X368" s="109">
        <f t="shared" si="304"/>
        <v>0</v>
      </c>
      <c r="Y368" s="81"/>
      <c r="Z368" s="107"/>
      <c r="AA368" s="108"/>
      <c r="AB368" s="109">
        <f t="shared" si="305"/>
        <v>0</v>
      </c>
      <c r="AC368" s="109">
        <f t="shared" si="306"/>
        <v>0</v>
      </c>
      <c r="AD368" s="81"/>
      <c r="AE368" s="107"/>
      <c r="AF368" s="108"/>
      <c r="AG368" s="109">
        <f t="shared" si="307"/>
        <v>0</v>
      </c>
      <c r="AH368" s="109">
        <f t="shared" si="308"/>
        <v>0</v>
      </c>
      <c r="AI368" s="81"/>
      <c r="AJ368" s="107"/>
      <c r="AK368" s="108"/>
      <c r="AL368" s="109">
        <f t="shared" si="309"/>
        <v>0</v>
      </c>
      <c r="AM368" s="109">
        <f t="shared" si="310"/>
        <v>0</v>
      </c>
      <c r="AN368" s="81"/>
      <c r="AO368" s="107"/>
      <c r="AP368" s="108"/>
      <c r="AQ368" s="109">
        <f t="shared" si="311"/>
        <v>0</v>
      </c>
      <c r="AR368" s="109">
        <f t="shared" si="312"/>
        <v>0</v>
      </c>
      <c r="AS368" s="81"/>
      <c r="AT368" s="107"/>
      <c r="AU368" s="108"/>
      <c r="AV368" s="109">
        <f t="shared" si="313"/>
        <v>0</v>
      </c>
      <c r="AW368" s="109">
        <f t="shared" si="314"/>
        <v>0</v>
      </c>
      <c r="AX368" s="81"/>
      <c r="AY368" s="107"/>
      <c r="AZ368" s="108"/>
      <c r="BA368" s="109">
        <f t="shared" si="315"/>
        <v>0</v>
      </c>
      <c r="BB368" s="109">
        <f t="shared" si="316"/>
        <v>0</v>
      </c>
      <c r="BC368" s="81"/>
      <c r="BD368" s="107"/>
      <c r="BE368" s="108"/>
      <c r="BF368" s="109">
        <f t="shared" si="317"/>
        <v>0</v>
      </c>
      <c r="BG368" s="109">
        <f t="shared" si="318"/>
        <v>0</v>
      </c>
      <c r="BH368" s="81"/>
      <c r="BI368" s="107"/>
      <c r="BJ368" s="108"/>
      <c r="BK368" s="109">
        <f t="shared" si="319"/>
        <v>0</v>
      </c>
      <c r="BL368" s="109">
        <f t="shared" si="320"/>
        <v>0</v>
      </c>
      <c r="BM368" s="81"/>
      <c r="BN368" s="107"/>
      <c r="BO368" s="108"/>
      <c r="BP368" s="109">
        <f t="shared" si="321"/>
        <v>0</v>
      </c>
      <c r="BQ368" s="109">
        <f t="shared" si="322"/>
        <v>0</v>
      </c>
      <c r="BR368" s="81"/>
      <c r="BS368" s="107"/>
      <c r="BT368" s="108"/>
      <c r="BU368" s="109">
        <f t="shared" si="323"/>
        <v>0</v>
      </c>
      <c r="BV368" s="109">
        <f t="shared" si="324"/>
        <v>0</v>
      </c>
      <c r="BW368" s="81"/>
      <c r="BX368" s="107"/>
      <c r="BY368" s="108"/>
      <c r="BZ368" s="109">
        <f t="shared" si="325"/>
        <v>0</v>
      </c>
      <c r="CA368" s="109">
        <f t="shared" si="326"/>
        <v>0</v>
      </c>
      <c r="CB368" s="81"/>
      <c r="CC368" s="107"/>
      <c r="CD368" s="108"/>
      <c r="CE368" s="109">
        <f t="shared" si="327"/>
        <v>0</v>
      </c>
      <c r="CF368" s="109">
        <f t="shared" si="328"/>
        <v>0</v>
      </c>
      <c r="CG368" s="81"/>
      <c r="CH368" s="107"/>
      <c r="CI368" s="108"/>
      <c r="CJ368" s="109">
        <f t="shared" si="329"/>
        <v>0</v>
      </c>
      <c r="CK368" s="109">
        <f t="shared" si="330"/>
        <v>0</v>
      </c>
      <c r="CL368" s="81"/>
      <c r="CM368" s="107"/>
      <c r="CN368" s="108"/>
      <c r="CO368" s="109">
        <f t="shared" si="331"/>
        <v>0</v>
      </c>
      <c r="CP368" s="109">
        <f t="shared" si="332"/>
        <v>0</v>
      </c>
      <c r="CQ368" s="81"/>
      <c r="CR368" s="107"/>
      <c r="CS368" s="108"/>
      <c r="CT368" s="109">
        <f t="shared" si="333"/>
        <v>0</v>
      </c>
      <c r="CU368" s="109">
        <f t="shared" si="334"/>
        <v>0</v>
      </c>
      <c r="CV368" s="81"/>
      <c r="CW368" s="107"/>
      <c r="CX368" s="108"/>
      <c r="CY368" s="109">
        <f t="shared" si="335"/>
        <v>0</v>
      </c>
      <c r="CZ368" s="90">
        <f t="shared" si="297"/>
        <v>0</v>
      </c>
      <c r="DA368" s="81"/>
      <c r="DB368" s="107"/>
      <c r="DC368" s="108"/>
      <c r="DD368" s="109">
        <f t="shared" si="336"/>
        <v>0</v>
      </c>
      <c r="DE368" s="109">
        <f t="shared" si="337"/>
        <v>0</v>
      </c>
      <c r="DF368" s="81"/>
      <c r="DG368" s="107"/>
      <c r="DH368" s="108"/>
      <c r="DI368" s="109">
        <f t="shared" si="338"/>
        <v>0</v>
      </c>
      <c r="DJ368" s="109">
        <f t="shared" si="339"/>
        <v>0</v>
      </c>
      <c r="DK368" s="81"/>
      <c r="DL368" s="107"/>
      <c r="DM368" s="108"/>
      <c r="DN368" s="109">
        <f t="shared" si="340"/>
        <v>0</v>
      </c>
      <c r="DO368" s="109">
        <f t="shared" si="341"/>
        <v>0</v>
      </c>
      <c r="DP368" s="81"/>
      <c r="DQ368" s="107"/>
      <c r="DR368" s="108"/>
      <c r="DS368" s="109">
        <f t="shared" si="342"/>
        <v>0</v>
      </c>
      <c r="DT368" s="109">
        <f t="shared" si="343"/>
        <v>0</v>
      </c>
      <c r="DU368" s="81"/>
      <c r="DV368" s="107"/>
      <c r="DW368" s="108"/>
      <c r="DX368" s="109">
        <f t="shared" si="344"/>
        <v>0</v>
      </c>
      <c r="DY368" s="109">
        <f t="shared" si="298"/>
        <v>0</v>
      </c>
    </row>
    <row r="369" spans="1:129" x14ac:dyDescent="0.2">
      <c r="A369" s="1">
        <f>Stundeneingabe_2008!A368</f>
        <v>12</v>
      </c>
      <c r="B369" s="1">
        <f>Stundeneingabe_2008!B368</f>
        <v>52</v>
      </c>
      <c r="C369" s="1" t="str">
        <f>Stundeneingabe_2008!C368</f>
        <v>SO</v>
      </c>
      <c r="D369" s="19">
        <f>Stundeneingabe_2008!D368</f>
        <v>46019</v>
      </c>
      <c r="E369" s="81"/>
      <c r="F369" s="107"/>
      <c r="G369" s="108"/>
      <c r="H369" s="109">
        <f t="shared" si="299"/>
        <v>0</v>
      </c>
      <c r="I369" s="90">
        <f t="shared" si="295"/>
        <v>0</v>
      </c>
      <c r="J369" s="81"/>
      <c r="K369" s="107"/>
      <c r="L369" s="108"/>
      <c r="M369" s="109">
        <f t="shared" si="300"/>
        <v>0</v>
      </c>
      <c r="N369" s="90">
        <f t="shared" si="296"/>
        <v>0</v>
      </c>
      <c r="O369" s="81"/>
      <c r="P369" s="107"/>
      <c r="Q369" s="108"/>
      <c r="R369" s="109">
        <f t="shared" si="301"/>
        <v>0</v>
      </c>
      <c r="S369" s="109">
        <f t="shared" si="302"/>
        <v>0</v>
      </c>
      <c r="T369" s="81"/>
      <c r="U369" s="107"/>
      <c r="V369" s="108"/>
      <c r="W369" s="109">
        <f t="shared" si="303"/>
        <v>0</v>
      </c>
      <c r="X369" s="109">
        <f t="shared" si="304"/>
        <v>0</v>
      </c>
      <c r="Y369" s="81"/>
      <c r="Z369" s="107"/>
      <c r="AA369" s="108"/>
      <c r="AB369" s="109">
        <f t="shared" si="305"/>
        <v>0</v>
      </c>
      <c r="AC369" s="109">
        <f t="shared" si="306"/>
        <v>0</v>
      </c>
      <c r="AD369" s="81"/>
      <c r="AE369" s="107"/>
      <c r="AF369" s="108"/>
      <c r="AG369" s="109">
        <f t="shared" si="307"/>
        <v>0</v>
      </c>
      <c r="AH369" s="109">
        <f t="shared" si="308"/>
        <v>0</v>
      </c>
      <c r="AI369" s="81"/>
      <c r="AJ369" s="107"/>
      <c r="AK369" s="108"/>
      <c r="AL369" s="109">
        <f t="shared" si="309"/>
        <v>0</v>
      </c>
      <c r="AM369" s="109">
        <f t="shared" si="310"/>
        <v>0</v>
      </c>
      <c r="AN369" s="81"/>
      <c r="AO369" s="107"/>
      <c r="AP369" s="108"/>
      <c r="AQ369" s="109">
        <f t="shared" si="311"/>
        <v>0</v>
      </c>
      <c r="AR369" s="109">
        <f t="shared" si="312"/>
        <v>0</v>
      </c>
      <c r="AS369" s="81"/>
      <c r="AT369" s="107"/>
      <c r="AU369" s="108"/>
      <c r="AV369" s="109">
        <f t="shared" si="313"/>
        <v>0</v>
      </c>
      <c r="AW369" s="109">
        <f t="shared" si="314"/>
        <v>0</v>
      </c>
      <c r="AX369" s="81"/>
      <c r="AY369" s="107"/>
      <c r="AZ369" s="108"/>
      <c r="BA369" s="109">
        <f t="shared" si="315"/>
        <v>0</v>
      </c>
      <c r="BB369" s="109">
        <f t="shared" si="316"/>
        <v>0</v>
      </c>
      <c r="BC369" s="81"/>
      <c r="BD369" s="107"/>
      <c r="BE369" s="108"/>
      <c r="BF369" s="109">
        <f t="shared" si="317"/>
        <v>0</v>
      </c>
      <c r="BG369" s="109">
        <f t="shared" si="318"/>
        <v>0</v>
      </c>
      <c r="BH369" s="81"/>
      <c r="BI369" s="107"/>
      <c r="BJ369" s="108"/>
      <c r="BK369" s="109">
        <f t="shared" si="319"/>
        <v>0</v>
      </c>
      <c r="BL369" s="109">
        <f t="shared" si="320"/>
        <v>0</v>
      </c>
      <c r="BM369" s="81"/>
      <c r="BN369" s="107"/>
      <c r="BO369" s="108"/>
      <c r="BP369" s="109">
        <f t="shared" si="321"/>
        <v>0</v>
      </c>
      <c r="BQ369" s="109">
        <f t="shared" si="322"/>
        <v>0</v>
      </c>
      <c r="BR369" s="81"/>
      <c r="BS369" s="107"/>
      <c r="BT369" s="108"/>
      <c r="BU369" s="109">
        <f t="shared" si="323"/>
        <v>0</v>
      </c>
      <c r="BV369" s="109">
        <f t="shared" si="324"/>
        <v>0</v>
      </c>
      <c r="BW369" s="81"/>
      <c r="BX369" s="107"/>
      <c r="BY369" s="108"/>
      <c r="BZ369" s="109">
        <f t="shared" si="325"/>
        <v>0</v>
      </c>
      <c r="CA369" s="109">
        <f t="shared" si="326"/>
        <v>0</v>
      </c>
      <c r="CB369" s="81"/>
      <c r="CC369" s="107"/>
      <c r="CD369" s="108"/>
      <c r="CE369" s="109">
        <f t="shared" si="327"/>
        <v>0</v>
      </c>
      <c r="CF369" s="109">
        <f t="shared" si="328"/>
        <v>0</v>
      </c>
      <c r="CG369" s="81"/>
      <c r="CH369" s="107"/>
      <c r="CI369" s="108"/>
      <c r="CJ369" s="109">
        <f t="shared" si="329"/>
        <v>0</v>
      </c>
      <c r="CK369" s="109">
        <f t="shared" si="330"/>
        <v>0</v>
      </c>
      <c r="CL369" s="81"/>
      <c r="CM369" s="107"/>
      <c r="CN369" s="108"/>
      <c r="CO369" s="109">
        <f t="shared" si="331"/>
        <v>0</v>
      </c>
      <c r="CP369" s="109">
        <f t="shared" si="332"/>
        <v>0</v>
      </c>
      <c r="CQ369" s="81"/>
      <c r="CR369" s="107"/>
      <c r="CS369" s="108"/>
      <c r="CT369" s="109">
        <f t="shared" si="333"/>
        <v>0</v>
      </c>
      <c r="CU369" s="109">
        <f t="shared" si="334"/>
        <v>0</v>
      </c>
      <c r="CV369" s="81"/>
      <c r="CW369" s="107"/>
      <c r="CX369" s="108"/>
      <c r="CY369" s="109">
        <f t="shared" si="335"/>
        <v>0</v>
      </c>
      <c r="CZ369" s="90">
        <f t="shared" si="297"/>
        <v>0</v>
      </c>
      <c r="DA369" s="81"/>
      <c r="DB369" s="107"/>
      <c r="DC369" s="108"/>
      <c r="DD369" s="109">
        <f t="shared" si="336"/>
        <v>0</v>
      </c>
      <c r="DE369" s="109">
        <f t="shared" si="337"/>
        <v>0</v>
      </c>
      <c r="DF369" s="81"/>
      <c r="DG369" s="107"/>
      <c r="DH369" s="108"/>
      <c r="DI369" s="109">
        <f t="shared" si="338"/>
        <v>0</v>
      </c>
      <c r="DJ369" s="109">
        <f t="shared" si="339"/>
        <v>0</v>
      </c>
      <c r="DK369" s="81"/>
      <c r="DL369" s="107"/>
      <c r="DM369" s="108"/>
      <c r="DN369" s="109">
        <f t="shared" si="340"/>
        <v>0</v>
      </c>
      <c r="DO369" s="109">
        <f t="shared" si="341"/>
        <v>0</v>
      </c>
      <c r="DP369" s="81"/>
      <c r="DQ369" s="107"/>
      <c r="DR369" s="108"/>
      <c r="DS369" s="109">
        <f t="shared" si="342"/>
        <v>0</v>
      </c>
      <c r="DT369" s="109">
        <f t="shared" si="343"/>
        <v>0</v>
      </c>
      <c r="DU369" s="81"/>
      <c r="DV369" s="107"/>
      <c r="DW369" s="108"/>
      <c r="DX369" s="109">
        <f t="shared" si="344"/>
        <v>0</v>
      </c>
      <c r="DY369" s="109">
        <f t="shared" si="298"/>
        <v>0</v>
      </c>
    </row>
    <row r="370" spans="1:129" x14ac:dyDescent="0.2">
      <c r="A370" s="1">
        <f>Stundeneingabe_2008!A369</f>
        <v>12</v>
      </c>
      <c r="B370" s="1">
        <f>Stundeneingabe_2008!B369</f>
        <v>53</v>
      </c>
      <c r="C370" s="1" t="str">
        <f>Stundeneingabe_2008!C369</f>
        <v>MO</v>
      </c>
      <c r="D370" s="19">
        <f>Stundeneingabe_2008!D369</f>
        <v>46020</v>
      </c>
      <c r="E370" s="81"/>
      <c r="F370" s="107"/>
      <c r="G370" s="108"/>
      <c r="H370" s="109">
        <f t="shared" si="299"/>
        <v>0</v>
      </c>
      <c r="I370" s="90">
        <f t="shared" si="295"/>
        <v>0</v>
      </c>
      <c r="J370" s="81"/>
      <c r="K370" s="107"/>
      <c r="L370" s="108"/>
      <c r="M370" s="109">
        <f t="shared" si="300"/>
        <v>0</v>
      </c>
      <c r="N370" s="90">
        <f t="shared" si="296"/>
        <v>0</v>
      </c>
      <c r="O370" s="81"/>
      <c r="P370" s="107"/>
      <c r="Q370" s="108"/>
      <c r="R370" s="109">
        <f t="shared" si="301"/>
        <v>0</v>
      </c>
      <c r="S370" s="109">
        <f t="shared" si="302"/>
        <v>0</v>
      </c>
      <c r="T370" s="81"/>
      <c r="U370" s="107"/>
      <c r="V370" s="108"/>
      <c r="W370" s="109">
        <f t="shared" si="303"/>
        <v>0</v>
      </c>
      <c r="X370" s="109">
        <f t="shared" si="304"/>
        <v>0</v>
      </c>
      <c r="Y370" s="81"/>
      <c r="Z370" s="107"/>
      <c r="AA370" s="108"/>
      <c r="AB370" s="109">
        <f t="shared" si="305"/>
        <v>0</v>
      </c>
      <c r="AC370" s="109">
        <f t="shared" si="306"/>
        <v>0</v>
      </c>
      <c r="AD370" s="81"/>
      <c r="AE370" s="107"/>
      <c r="AF370" s="108"/>
      <c r="AG370" s="109">
        <f t="shared" si="307"/>
        <v>0</v>
      </c>
      <c r="AH370" s="109">
        <f t="shared" si="308"/>
        <v>0</v>
      </c>
      <c r="AI370" s="81"/>
      <c r="AJ370" s="107"/>
      <c r="AK370" s="108"/>
      <c r="AL370" s="109">
        <f t="shared" si="309"/>
        <v>0</v>
      </c>
      <c r="AM370" s="109">
        <f t="shared" si="310"/>
        <v>0</v>
      </c>
      <c r="AN370" s="81"/>
      <c r="AO370" s="107"/>
      <c r="AP370" s="108"/>
      <c r="AQ370" s="109">
        <f t="shared" si="311"/>
        <v>0</v>
      </c>
      <c r="AR370" s="109">
        <f t="shared" si="312"/>
        <v>0</v>
      </c>
      <c r="AS370" s="81"/>
      <c r="AT370" s="107"/>
      <c r="AU370" s="108"/>
      <c r="AV370" s="109">
        <f t="shared" si="313"/>
        <v>0</v>
      </c>
      <c r="AW370" s="109">
        <f t="shared" si="314"/>
        <v>0</v>
      </c>
      <c r="AX370" s="81"/>
      <c r="AY370" s="107"/>
      <c r="AZ370" s="108"/>
      <c r="BA370" s="109">
        <f t="shared" si="315"/>
        <v>0</v>
      </c>
      <c r="BB370" s="109">
        <f t="shared" si="316"/>
        <v>0</v>
      </c>
      <c r="BC370" s="81"/>
      <c r="BD370" s="107"/>
      <c r="BE370" s="108"/>
      <c r="BF370" s="109">
        <f t="shared" si="317"/>
        <v>0</v>
      </c>
      <c r="BG370" s="109">
        <f t="shared" si="318"/>
        <v>0</v>
      </c>
      <c r="BH370" s="81"/>
      <c r="BI370" s="107"/>
      <c r="BJ370" s="108"/>
      <c r="BK370" s="109">
        <f t="shared" si="319"/>
        <v>0</v>
      </c>
      <c r="BL370" s="109">
        <f t="shared" si="320"/>
        <v>0</v>
      </c>
      <c r="BM370" s="81"/>
      <c r="BN370" s="107"/>
      <c r="BO370" s="108"/>
      <c r="BP370" s="109">
        <f t="shared" si="321"/>
        <v>0</v>
      </c>
      <c r="BQ370" s="109">
        <f t="shared" si="322"/>
        <v>0</v>
      </c>
      <c r="BR370" s="81"/>
      <c r="BS370" s="107"/>
      <c r="BT370" s="108"/>
      <c r="BU370" s="109">
        <f t="shared" si="323"/>
        <v>0</v>
      </c>
      <c r="BV370" s="109">
        <f t="shared" si="324"/>
        <v>0</v>
      </c>
      <c r="BW370" s="81"/>
      <c r="BX370" s="107"/>
      <c r="BY370" s="108"/>
      <c r="BZ370" s="109">
        <f t="shared" si="325"/>
        <v>0</v>
      </c>
      <c r="CA370" s="109">
        <f t="shared" si="326"/>
        <v>0</v>
      </c>
      <c r="CB370" s="81"/>
      <c r="CC370" s="107"/>
      <c r="CD370" s="108"/>
      <c r="CE370" s="109">
        <f t="shared" si="327"/>
        <v>0</v>
      </c>
      <c r="CF370" s="109">
        <f t="shared" si="328"/>
        <v>0</v>
      </c>
      <c r="CG370" s="81"/>
      <c r="CH370" s="107"/>
      <c r="CI370" s="108"/>
      <c r="CJ370" s="109">
        <f t="shared" si="329"/>
        <v>0</v>
      </c>
      <c r="CK370" s="109">
        <f t="shared" si="330"/>
        <v>0</v>
      </c>
      <c r="CL370" s="81"/>
      <c r="CM370" s="107"/>
      <c r="CN370" s="108"/>
      <c r="CO370" s="109">
        <f t="shared" si="331"/>
        <v>0</v>
      </c>
      <c r="CP370" s="109">
        <f t="shared" si="332"/>
        <v>0</v>
      </c>
      <c r="CQ370" s="81"/>
      <c r="CR370" s="107"/>
      <c r="CS370" s="108"/>
      <c r="CT370" s="109">
        <f t="shared" si="333"/>
        <v>0</v>
      </c>
      <c r="CU370" s="109">
        <f t="shared" si="334"/>
        <v>0</v>
      </c>
      <c r="CV370" s="81"/>
      <c r="CW370" s="107"/>
      <c r="CX370" s="108"/>
      <c r="CY370" s="109">
        <f t="shared" si="335"/>
        <v>0</v>
      </c>
      <c r="CZ370" s="90">
        <f t="shared" si="297"/>
        <v>0</v>
      </c>
      <c r="DA370" s="81"/>
      <c r="DB370" s="107"/>
      <c r="DC370" s="108"/>
      <c r="DD370" s="109">
        <f t="shared" si="336"/>
        <v>0</v>
      </c>
      <c r="DE370" s="109">
        <f t="shared" si="337"/>
        <v>0</v>
      </c>
      <c r="DF370" s="81"/>
      <c r="DG370" s="107"/>
      <c r="DH370" s="108"/>
      <c r="DI370" s="109">
        <f t="shared" si="338"/>
        <v>0</v>
      </c>
      <c r="DJ370" s="109">
        <f t="shared" si="339"/>
        <v>0</v>
      </c>
      <c r="DK370" s="81"/>
      <c r="DL370" s="107"/>
      <c r="DM370" s="108"/>
      <c r="DN370" s="109">
        <f t="shared" si="340"/>
        <v>0</v>
      </c>
      <c r="DO370" s="109">
        <f t="shared" si="341"/>
        <v>0</v>
      </c>
      <c r="DP370" s="81"/>
      <c r="DQ370" s="107"/>
      <c r="DR370" s="108"/>
      <c r="DS370" s="109">
        <f t="shared" si="342"/>
        <v>0</v>
      </c>
      <c r="DT370" s="109">
        <f t="shared" si="343"/>
        <v>0</v>
      </c>
      <c r="DU370" s="81"/>
      <c r="DV370" s="107"/>
      <c r="DW370" s="108"/>
      <c r="DX370" s="109">
        <f t="shared" si="344"/>
        <v>0</v>
      </c>
      <c r="DY370" s="109">
        <f t="shared" si="298"/>
        <v>0</v>
      </c>
    </row>
    <row r="371" spans="1:129" x14ac:dyDescent="0.2">
      <c r="A371" s="1">
        <f>Stundeneingabe_2008!A370</f>
        <v>12</v>
      </c>
      <c r="B371" s="1">
        <f>Stundeneingabe_2008!B370</f>
        <v>53</v>
      </c>
      <c r="C371" s="1" t="str">
        <f>Stundeneingabe_2008!C370</f>
        <v>DI</v>
      </c>
      <c r="D371" s="19">
        <f>Stundeneingabe_2008!D370</f>
        <v>46021</v>
      </c>
      <c r="E371" s="81"/>
      <c r="F371" s="107"/>
      <c r="G371" s="108"/>
      <c r="H371" s="109">
        <f t="shared" si="299"/>
        <v>0</v>
      </c>
      <c r="I371" s="90">
        <f t="shared" si="295"/>
        <v>0</v>
      </c>
      <c r="J371" s="81"/>
      <c r="K371" s="107"/>
      <c r="L371" s="108"/>
      <c r="M371" s="109">
        <f t="shared" si="300"/>
        <v>0</v>
      </c>
      <c r="N371" s="90">
        <f t="shared" si="296"/>
        <v>0</v>
      </c>
      <c r="O371" s="81"/>
      <c r="P371" s="107"/>
      <c r="Q371" s="108"/>
      <c r="R371" s="109">
        <f t="shared" si="301"/>
        <v>0</v>
      </c>
      <c r="S371" s="109">
        <f t="shared" si="302"/>
        <v>0</v>
      </c>
      <c r="T371" s="81"/>
      <c r="U371" s="107"/>
      <c r="V371" s="108"/>
      <c r="W371" s="109">
        <f t="shared" si="303"/>
        <v>0</v>
      </c>
      <c r="X371" s="109">
        <f t="shared" si="304"/>
        <v>0</v>
      </c>
      <c r="Y371" s="81"/>
      <c r="Z371" s="107"/>
      <c r="AA371" s="108"/>
      <c r="AB371" s="109">
        <f t="shared" si="305"/>
        <v>0</v>
      </c>
      <c r="AC371" s="109">
        <f t="shared" si="306"/>
        <v>0</v>
      </c>
      <c r="AD371" s="81"/>
      <c r="AE371" s="107"/>
      <c r="AF371" s="108"/>
      <c r="AG371" s="109">
        <f t="shared" si="307"/>
        <v>0</v>
      </c>
      <c r="AH371" s="109">
        <f t="shared" si="308"/>
        <v>0</v>
      </c>
      <c r="AI371" s="81"/>
      <c r="AJ371" s="107"/>
      <c r="AK371" s="108"/>
      <c r="AL371" s="109">
        <f t="shared" si="309"/>
        <v>0</v>
      </c>
      <c r="AM371" s="109">
        <f t="shared" si="310"/>
        <v>0</v>
      </c>
      <c r="AN371" s="81"/>
      <c r="AO371" s="107"/>
      <c r="AP371" s="108"/>
      <c r="AQ371" s="109">
        <f t="shared" si="311"/>
        <v>0</v>
      </c>
      <c r="AR371" s="109">
        <f t="shared" si="312"/>
        <v>0</v>
      </c>
      <c r="AS371" s="81"/>
      <c r="AT371" s="107"/>
      <c r="AU371" s="108"/>
      <c r="AV371" s="109">
        <f t="shared" si="313"/>
        <v>0</v>
      </c>
      <c r="AW371" s="109">
        <f t="shared" si="314"/>
        <v>0</v>
      </c>
      <c r="AX371" s="81"/>
      <c r="AY371" s="107"/>
      <c r="AZ371" s="108"/>
      <c r="BA371" s="109">
        <f t="shared" si="315"/>
        <v>0</v>
      </c>
      <c r="BB371" s="109">
        <f t="shared" si="316"/>
        <v>0</v>
      </c>
      <c r="BC371" s="81"/>
      <c r="BD371" s="107"/>
      <c r="BE371" s="108"/>
      <c r="BF371" s="109">
        <f t="shared" si="317"/>
        <v>0</v>
      </c>
      <c r="BG371" s="109">
        <f t="shared" si="318"/>
        <v>0</v>
      </c>
      <c r="BH371" s="81"/>
      <c r="BI371" s="107"/>
      <c r="BJ371" s="108"/>
      <c r="BK371" s="109">
        <f t="shared" si="319"/>
        <v>0</v>
      </c>
      <c r="BL371" s="109">
        <f t="shared" si="320"/>
        <v>0</v>
      </c>
      <c r="BM371" s="81"/>
      <c r="BN371" s="107"/>
      <c r="BO371" s="108"/>
      <c r="BP371" s="109">
        <f t="shared" si="321"/>
        <v>0</v>
      </c>
      <c r="BQ371" s="109">
        <f t="shared" si="322"/>
        <v>0</v>
      </c>
      <c r="BR371" s="81"/>
      <c r="BS371" s="107"/>
      <c r="BT371" s="108"/>
      <c r="BU371" s="109">
        <f t="shared" si="323"/>
        <v>0</v>
      </c>
      <c r="BV371" s="109">
        <f t="shared" si="324"/>
        <v>0</v>
      </c>
      <c r="BW371" s="81"/>
      <c r="BX371" s="107"/>
      <c r="BY371" s="108"/>
      <c r="BZ371" s="109">
        <f t="shared" si="325"/>
        <v>0</v>
      </c>
      <c r="CA371" s="109">
        <f t="shared" si="326"/>
        <v>0</v>
      </c>
      <c r="CB371" s="81"/>
      <c r="CC371" s="107"/>
      <c r="CD371" s="108"/>
      <c r="CE371" s="109">
        <f t="shared" si="327"/>
        <v>0</v>
      </c>
      <c r="CF371" s="109">
        <f t="shared" si="328"/>
        <v>0</v>
      </c>
      <c r="CG371" s="81"/>
      <c r="CH371" s="107"/>
      <c r="CI371" s="108"/>
      <c r="CJ371" s="109">
        <f t="shared" si="329"/>
        <v>0</v>
      </c>
      <c r="CK371" s="109">
        <f t="shared" si="330"/>
        <v>0</v>
      </c>
      <c r="CL371" s="81"/>
      <c r="CM371" s="107"/>
      <c r="CN371" s="108"/>
      <c r="CO371" s="109">
        <f t="shared" si="331"/>
        <v>0</v>
      </c>
      <c r="CP371" s="109">
        <f t="shared" si="332"/>
        <v>0</v>
      </c>
      <c r="CQ371" s="81"/>
      <c r="CR371" s="107"/>
      <c r="CS371" s="108"/>
      <c r="CT371" s="109">
        <f t="shared" si="333"/>
        <v>0</v>
      </c>
      <c r="CU371" s="109">
        <f t="shared" si="334"/>
        <v>0</v>
      </c>
      <c r="CV371" s="81"/>
      <c r="CW371" s="107"/>
      <c r="CX371" s="108"/>
      <c r="CY371" s="109">
        <f t="shared" si="335"/>
        <v>0</v>
      </c>
      <c r="CZ371" s="90">
        <f t="shared" si="297"/>
        <v>0</v>
      </c>
      <c r="DA371" s="81"/>
      <c r="DB371" s="107"/>
      <c r="DC371" s="108"/>
      <c r="DD371" s="109">
        <f t="shared" si="336"/>
        <v>0</v>
      </c>
      <c r="DE371" s="109">
        <f t="shared" si="337"/>
        <v>0</v>
      </c>
      <c r="DF371" s="81"/>
      <c r="DG371" s="107"/>
      <c r="DH371" s="108"/>
      <c r="DI371" s="109">
        <f t="shared" si="338"/>
        <v>0</v>
      </c>
      <c r="DJ371" s="109">
        <f t="shared" si="339"/>
        <v>0</v>
      </c>
      <c r="DK371" s="81"/>
      <c r="DL371" s="107"/>
      <c r="DM371" s="108"/>
      <c r="DN371" s="109">
        <f t="shared" si="340"/>
        <v>0</v>
      </c>
      <c r="DO371" s="109">
        <f t="shared" si="341"/>
        <v>0</v>
      </c>
      <c r="DP371" s="81"/>
      <c r="DQ371" s="107"/>
      <c r="DR371" s="108"/>
      <c r="DS371" s="109">
        <f t="shared" si="342"/>
        <v>0</v>
      </c>
      <c r="DT371" s="109">
        <f t="shared" si="343"/>
        <v>0</v>
      </c>
      <c r="DU371" s="81"/>
      <c r="DV371" s="107"/>
      <c r="DW371" s="108"/>
      <c r="DX371" s="109">
        <f t="shared" si="344"/>
        <v>0</v>
      </c>
      <c r="DY371" s="109">
        <f t="shared" si="298"/>
        <v>0</v>
      </c>
    </row>
    <row r="372" spans="1:129" x14ac:dyDescent="0.2">
      <c r="A372" s="1">
        <f>Stundeneingabe_2008!A371</f>
        <v>12</v>
      </c>
      <c r="B372" s="1">
        <f>Stundeneingabe_2008!B371</f>
        <v>53</v>
      </c>
      <c r="C372" s="1" t="str">
        <f>Stundeneingabe_2008!C371</f>
        <v>MI</v>
      </c>
      <c r="D372" s="19">
        <f>Stundeneingabe_2008!D371</f>
        <v>46022</v>
      </c>
      <c r="E372" s="81"/>
      <c r="F372" s="107"/>
      <c r="G372" s="108"/>
      <c r="H372" s="109">
        <f t="shared" si="299"/>
        <v>0</v>
      </c>
      <c r="I372" s="90">
        <f t="shared" si="295"/>
        <v>0</v>
      </c>
      <c r="J372" s="81"/>
      <c r="K372" s="107"/>
      <c r="L372" s="108"/>
      <c r="M372" s="109">
        <f t="shared" si="300"/>
        <v>0</v>
      </c>
      <c r="N372" s="90">
        <f t="shared" si="296"/>
        <v>0</v>
      </c>
      <c r="O372" s="81"/>
      <c r="P372" s="107"/>
      <c r="Q372" s="108"/>
      <c r="R372" s="109">
        <f t="shared" si="301"/>
        <v>0</v>
      </c>
      <c r="S372" s="109">
        <f t="shared" si="302"/>
        <v>0</v>
      </c>
      <c r="T372" s="81"/>
      <c r="U372" s="107"/>
      <c r="V372" s="108"/>
      <c r="W372" s="109">
        <f t="shared" si="303"/>
        <v>0</v>
      </c>
      <c r="X372" s="109">
        <f t="shared" si="304"/>
        <v>0</v>
      </c>
      <c r="Y372" s="81"/>
      <c r="Z372" s="107"/>
      <c r="AA372" s="108"/>
      <c r="AB372" s="109">
        <f t="shared" si="305"/>
        <v>0</v>
      </c>
      <c r="AC372" s="109">
        <f t="shared" si="306"/>
        <v>0</v>
      </c>
      <c r="AD372" s="81"/>
      <c r="AE372" s="107"/>
      <c r="AF372" s="108"/>
      <c r="AG372" s="109">
        <f t="shared" si="307"/>
        <v>0</v>
      </c>
      <c r="AH372" s="109">
        <f t="shared" si="308"/>
        <v>0</v>
      </c>
      <c r="AI372" s="81"/>
      <c r="AJ372" s="107"/>
      <c r="AK372" s="108"/>
      <c r="AL372" s="109">
        <f t="shared" si="309"/>
        <v>0</v>
      </c>
      <c r="AM372" s="109">
        <f t="shared" si="310"/>
        <v>0</v>
      </c>
      <c r="AN372" s="81"/>
      <c r="AO372" s="107"/>
      <c r="AP372" s="108"/>
      <c r="AQ372" s="109">
        <f t="shared" si="311"/>
        <v>0</v>
      </c>
      <c r="AR372" s="109">
        <f t="shared" si="312"/>
        <v>0</v>
      </c>
      <c r="AS372" s="81"/>
      <c r="AT372" s="107"/>
      <c r="AU372" s="108"/>
      <c r="AV372" s="109">
        <f t="shared" si="313"/>
        <v>0</v>
      </c>
      <c r="AW372" s="109">
        <f t="shared" si="314"/>
        <v>0</v>
      </c>
      <c r="AX372" s="81"/>
      <c r="AY372" s="107"/>
      <c r="AZ372" s="108"/>
      <c r="BA372" s="109">
        <f t="shared" si="315"/>
        <v>0</v>
      </c>
      <c r="BB372" s="109">
        <f t="shared" si="316"/>
        <v>0</v>
      </c>
      <c r="BC372" s="81"/>
      <c r="BD372" s="107"/>
      <c r="BE372" s="108"/>
      <c r="BF372" s="109">
        <f t="shared" si="317"/>
        <v>0</v>
      </c>
      <c r="BG372" s="109">
        <f t="shared" si="318"/>
        <v>0</v>
      </c>
      <c r="BH372" s="81"/>
      <c r="BI372" s="107"/>
      <c r="BJ372" s="108"/>
      <c r="BK372" s="109">
        <f t="shared" si="319"/>
        <v>0</v>
      </c>
      <c r="BL372" s="109">
        <f t="shared" si="320"/>
        <v>0</v>
      </c>
      <c r="BM372" s="81"/>
      <c r="BN372" s="107"/>
      <c r="BO372" s="108"/>
      <c r="BP372" s="109">
        <f t="shared" si="321"/>
        <v>0</v>
      </c>
      <c r="BQ372" s="109">
        <f t="shared" si="322"/>
        <v>0</v>
      </c>
      <c r="BR372" s="81"/>
      <c r="BS372" s="107"/>
      <c r="BT372" s="108"/>
      <c r="BU372" s="109">
        <f t="shared" si="323"/>
        <v>0</v>
      </c>
      <c r="BV372" s="109">
        <f t="shared" si="324"/>
        <v>0</v>
      </c>
      <c r="BW372" s="81"/>
      <c r="BX372" s="107"/>
      <c r="BY372" s="108"/>
      <c r="BZ372" s="109">
        <f t="shared" si="325"/>
        <v>0</v>
      </c>
      <c r="CA372" s="109">
        <f t="shared" si="326"/>
        <v>0</v>
      </c>
      <c r="CB372" s="81"/>
      <c r="CC372" s="107"/>
      <c r="CD372" s="108"/>
      <c r="CE372" s="109">
        <f t="shared" si="327"/>
        <v>0</v>
      </c>
      <c r="CF372" s="109">
        <f t="shared" si="328"/>
        <v>0</v>
      </c>
      <c r="CG372" s="81"/>
      <c r="CH372" s="107"/>
      <c r="CI372" s="108"/>
      <c r="CJ372" s="109">
        <f t="shared" si="329"/>
        <v>0</v>
      </c>
      <c r="CK372" s="109">
        <f t="shared" si="330"/>
        <v>0</v>
      </c>
      <c r="CL372" s="81"/>
      <c r="CM372" s="107"/>
      <c r="CN372" s="108"/>
      <c r="CO372" s="109">
        <f t="shared" si="331"/>
        <v>0</v>
      </c>
      <c r="CP372" s="109">
        <f t="shared" si="332"/>
        <v>0</v>
      </c>
      <c r="CQ372" s="81"/>
      <c r="CR372" s="107"/>
      <c r="CS372" s="108"/>
      <c r="CT372" s="109">
        <f t="shared" si="333"/>
        <v>0</v>
      </c>
      <c r="CU372" s="109">
        <f t="shared" si="334"/>
        <v>0</v>
      </c>
      <c r="CV372" s="81"/>
      <c r="CW372" s="107"/>
      <c r="CX372" s="108"/>
      <c r="CY372" s="109">
        <f t="shared" si="335"/>
        <v>0</v>
      </c>
      <c r="CZ372" s="90">
        <f t="shared" si="297"/>
        <v>0</v>
      </c>
      <c r="DA372" s="81"/>
      <c r="DB372" s="107"/>
      <c r="DC372" s="108"/>
      <c r="DD372" s="109">
        <f t="shared" si="336"/>
        <v>0</v>
      </c>
      <c r="DE372" s="109">
        <f t="shared" si="337"/>
        <v>0</v>
      </c>
      <c r="DF372" s="81"/>
      <c r="DG372" s="107"/>
      <c r="DH372" s="108"/>
      <c r="DI372" s="109">
        <f t="shared" si="338"/>
        <v>0</v>
      </c>
      <c r="DJ372" s="109">
        <f t="shared" si="339"/>
        <v>0</v>
      </c>
      <c r="DK372" s="81"/>
      <c r="DL372" s="107"/>
      <c r="DM372" s="108"/>
      <c r="DN372" s="109">
        <f t="shared" si="340"/>
        <v>0</v>
      </c>
      <c r="DO372" s="109">
        <f t="shared" si="341"/>
        <v>0</v>
      </c>
      <c r="DP372" s="81"/>
      <c r="DQ372" s="107"/>
      <c r="DR372" s="108"/>
      <c r="DS372" s="109">
        <f t="shared" si="342"/>
        <v>0</v>
      </c>
      <c r="DT372" s="109">
        <f t="shared" si="343"/>
        <v>0</v>
      </c>
      <c r="DU372" s="81"/>
      <c r="DV372" s="107"/>
      <c r="DW372" s="108"/>
      <c r="DX372" s="109">
        <f t="shared" si="344"/>
        <v>0</v>
      </c>
      <c r="DY372" s="109">
        <f t="shared" si="298"/>
        <v>0</v>
      </c>
    </row>
    <row r="373" spans="1:129" x14ac:dyDescent="0.2">
      <c r="A373" s="1">
        <f>Stundeneingabe_2008!A372</f>
        <v>1</v>
      </c>
      <c r="B373" s="1">
        <f>Stundeneingabe_2008!B372</f>
        <v>53</v>
      </c>
      <c r="C373" s="1" t="str">
        <f>Stundeneingabe_2008!C372</f>
        <v>DO</v>
      </c>
      <c r="D373" s="19">
        <f>Stundeneingabe_2008!D372</f>
        <v>46023</v>
      </c>
      <c r="E373" s="81"/>
      <c r="F373" s="107"/>
      <c r="G373" s="108"/>
      <c r="H373" s="109">
        <f t="shared" si="299"/>
        <v>0</v>
      </c>
      <c r="I373" s="90">
        <f t="shared" si="295"/>
        <v>0</v>
      </c>
      <c r="J373" s="81"/>
      <c r="K373" s="107"/>
      <c r="L373" s="108"/>
      <c r="M373" s="109">
        <f t="shared" si="300"/>
        <v>0</v>
      </c>
      <c r="N373" s="90">
        <f t="shared" si="296"/>
        <v>0</v>
      </c>
      <c r="O373" s="81"/>
      <c r="P373" s="107"/>
      <c r="Q373" s="108"/>
      <c r="R373" s="109">
        <f t="shared" si="301"/>
        <v>0</v>
      </c>
      <c r="S373" s="109">
        <f t="shared" si="302"/>
        <v>0</v>
      </c>
      <c r="T373" s="81"/>
      <c r="U373" s="107"/>
      <c r="V373" s="108"/>
      <c r="W373" s="109">
        <f t="shared" si="303"/>
        <v>0</v>
      </c>
      <c r="X373" s="109">
        <f t="shared" si="304"/>
        <v>0</v>
      </c>
      <c r="Y373" s="81"/>
      <c r="Z373" s="107"/>
      <c r="AA373" s="108"/>
      <c r="AB373" s="109">
        <f t="shared" si="305"/>
        <v>0</v>
      </c>
      <c r="AC373" s="109">
        <f t="shared" si="306"/>
        <v>0</v>
      </c>
      <c r="AD373" s="81"/>
      <c r="AE373" s="107"/>
      <c r="AF373" s="108"/>
      <c r="AG373" s="109">
        <f t="shared" si="307"/>
        <v>0</v>
      </c>
      <c r="AH373" s="109">
        <f t="shared" si="308"/>
        <v>0</v>
      </c>
      <c r="AI373" s="81"/>
      <c r="AJ373" s="107"/>
      <c r="AK373" s="108"/>
      <c r="AL373" s="109">
        <f t="shared" si="309"/>
        <v>0</v>
      </c>
      <c r="AM373" s="109">
        <f t="shared" si="310"/>
        <v>0</v>
      </c>
      <c r="AN373" s="81"/>
      <c r="AO373" s="107"/>
      <c r="AP373" s="108"/>
      <c r="AQ373" s="109">
        <f t="shared" si="311"/>
        <v>0</v>
      </c>
      <c r="AR373" s="109">
        <f t="shared" si="312"/>
        <v>0</v>
      </c>
      <c r="AS373" s="81"/>
      <c r="AT373" s="107"/>
      <c r="AU373" s="108"/>
      <c r="AV373" s="109">
        <f t="shared" si="313"/>
        <v>0</v>
      </c>
      <c r="AW373" s="109">
        <f t="shared" si="314"/>
        <v>0</v>
      </c>
      <c r="AX373" s="81"/>
      <c r="AY373" s="107"/>
      <c r="AZ373" s="108"/>
      <c r="BA373" s="109">
        <f t="shared" si="315"/>
        <v>0</v>
      </c>
      <c r="BB373" s="109">
        <f t="shared" si="316"/>
        <v>0</v>
      </c>
      <c r="BC373" s="81"/>
      <c r="BD373" s="107"/>
      <c r="BE373" s="108"/>
      <c r="BF373" s="109">
        <f t="shared" si="317"/>
        <v>0</v>
      </c>
      <c r="BG373" s="109">
        <f t="shared" si="318"/>
        <v>0</v>
      </c>
      <c r="BH373" s="81"/>
      <c r="BI373" s="107"/>
      <c r="BJ373" s="108"/>
      <c r="BK373" s="109">
        <f t="shared" si="319"/>
        <v>0</v>
      </c>
      <c r="BL373" s="109">
        <f t="shared" si="320"/>
        <v>0</v>
      </c>
      <c r="BM373" s="81"/>
      <c r="BN373" s="107"/>
      <c r="BO373" s="108"/>
      <c r="BP373" s="109">
        <f t="shared" si="321"/>
        <v>0</v>
      </c>
      <c r="BQ373" s="109">
        <f t="shared" si="322"/>
        <v>0</v>
      </c>
      <c r="BR373" s="81"/>
      <c r="BS373" s="107"/>
      <c r="BT373" s="108"/>
      <c r="BU373" s="109">
        <f t="shared" si="323"/>
        <v>0</v>
      </c>
      <c r="BV373" s="109">
        <f t="shared" si="324"/>
        <v>0</v>
      </c>
      <c r="BW373" s="81"/>
      <c r="BX373" s="107"/>
      <c r="BY373" s="108"/>
      <c r="BZ373" s="109">
        <f t="shared" si="325"/>
        <v>0</v>
      </c>
      <c r="CA373" s="109">
        <f t="shared" si="326"/>
        <v>0</v>
      </c>
      <c r="CB373" s="81"/>
      <c r="CC373" s="107"/>
      <c r="CD373" s="108"/>
      <c r="CE373" s="109">
        <f t="shared" si="327"/>
        <v>0</v>
      </c>
      <c r="CF373" s="109">
        <f t="shared" si="328"/>
        <v>0</v>
      </c>
      <c r="CG373" s="81"/>
      <c r="CH373" s="107"/>
      <c r="CI373" s="108"/>
      <c r="CJ373" s="109">
        <f t="shared" si="329"/>
        <v>0</v>
      </c>
      <c r="CK373" s="109">
        <f t="shared" si="330"/>
        <v>0</v>
      </c>
      <c r="CL373" s="81"/>
      <c r="CM373" s="107"/>
      <c r="CN373" s="108"/>
      <c r="CO373" s="109">
        <f t="shared" si="331"/>
        <v>0</v>
      </c>
      <c r="CP373" s="109">
        <f t="shared" si="332"/>
        <v>0</v>
      </c>
      <c r="CQ373" s="81"/>
      <c r="CR373" s="107"/>
      <c r="CS373" s="108"/>
      <c r="CT373" s="109">
        <f t="shared" si="333"/>
        <v>0</v>
      </c>
      <c r="CU373" s="109">
        <f t="shared" si="334"/>
        <v>0</v>
      </c>
      <c r="CV373" s="81"/>
      <c r="CW373" s="107"/>
      <c r="CX373" s="108"/>
      <c r="CY373" s="109">
        <f t="shared" si="335"/>
        <v>0</v>
      </c>
      <c r="CZ373" s="90">
        <f t="shared" si="297"/>
        <v>0</v>
      </c>
      <c r="DA373" s="81"/>
      <c r="DB373" s="107"/>
      <c r="DC373" s="108"/>
      <c r="DD373" s="109">
        <f t="shared" si="336"/>
        <v>0</v>
      </c>
      <c r="DE373" s="109">
        <f t="shared" si="337"/>
        <v>0</v>
      </c>
      <c r="DF373" s="81"/>
      <c r="DG373" s="107"/>
      <c r="DH373" s="108"/>
      <c r="DI373" s="109">
        <f t="shared" si="338"/>
        <v>0</v>
      </c>
      <c r="DJ373" s="109">
        <f t="shared" si="339"/>
        <v>0</v>
      </c>
      <c r="DK373" s="81"/>
      <c r="DL373" s="107"/>
      <c r="DM373" s="108"/>
      <c r="DN373" s="109">
        <f t="shared" si="340"/>
        <v>0</v>
      </c>
      <c r="DO373" s="109">
        <f t="shared" si="341"/>
        <v>0</v>
      </c>
      <c r="DP373" s="81"/>
      <c r="DQ373" s="107"/>
      <c r="DR373" s="108"/>
      <c r="DS373" s="109">
        <f t="shared" si="342"/>
        <v>0</v>
      </c>
      <c r="DT373" s="109">
        <f t="shared" si="343"/>
        <v>0</v>
      </c>
      <c r="DU373" s="81"/>
      <c r="DV373" s="107"/>
      <c r="DW373" s="108"/>
      <c r="DX373" s="109">
        <f t="shared" si="344"/>
        <v>0</v>
      </c>
      <c r="DY373" s="109">
        <f t="shared" si="298"/>
        <v>0</v>
      </c>
    </row>
  </sheetData>
  <mergeCells count="75">
    <mergeCell ref="DU3:DW3"/>
    <mergeCell ref="DU4:DW4"/>
    <mergeCell ref="DU5:DW5"/>
    <mergeCell ref="DK3:DM3"/>
    <mergeCell ref="DK4:DM4"/>
    <mergeCell ref="DK5:DM5"/>
    <mergeCell ref="DP3:DR3"/>
    <mergeCell ref="DP4:DR4"/>
    <mergeCell ref="DP5:DR5"/>
    <mergeCell ref="DA3:DC3"/>
    <mergeCell ref="DA4:DC4"/>
    <mergeCell ref="DA5:DC5"/>
    <mergeCell ref="DF3:DH3"/>
    <mergeCell ref="DF4:DH4"/>
    <mergeCell ref="DF5:DH5"/>
    <mergeCell ref="CQ3:CS3"/>
    <mergeCell ref="CQ4:CS4"/>
    <mergeCell ref="CQ5:CS5"/>
    <mergeCell ref="CV3:CX3"/>
    <mergeCell ref="CV4:CX4"/>
    <mergeCell ref="CV5:CX5"/>
    <mergeCell ref="CG3:CI3"/>
    <mergeCell ref="CG4:CI4"/>
    <mergeCell ref="CG5:CI5"/>
    <mergeCell ref="CL3:CN3"/>
    <mergeCell ref="CL4:CN4"/>
    <mergeCell ref="CL5:CN5"/>
    <mergeCell ref="BW3:BY3"/>
    <mergeCell ref="BW4:BY4"/>
    <mergeCell ref="BW5:BY5"/>
    <mergeCell ref="CB3:CD3"/>
    <mergeCell ref="CB4:CD4"/>
    <mergeCell ref="CB5:CD5"/>
    <mergeCell ref="BM3:BO3"/>
    <mergeCell ref="BM4:BO4"/>
    <mergeCell ref="BM5:BO5"/>
    <mergeCell ref="BR3:BT3"/>
    <mergeCell ref="BR4:BT4"/>
    <mergeCell ref="BR5:BT5"/>
    <mergeCell ref="BC3:BE3"/>
    <mergeCell ref="BC4:BE4"/>
    <mergeCell ref="BC5:BE5"/>
    <mergeCell ref="BH3:BJ3"/>
    <mergeCell ref="BH4:BJ4"/>
    <mergeCell ref="BH5:BJ5"/>
    <mergeCell ref="AS3:AU3"/>
    <mergeCell ref="AS4:AU4"/>
    <mergeCell ref="AS5:AU5"/>
    <mergeCell ref="AX3:AZ3"/>
    <mergeCell ref="AX4:AZ4"/>
    <mergeCell ref="AX5:AZ5"/>
    <mergeCell ref="AI3:AK3"/>
    <mergeCell ref="AI4:AK4"/>
    <mergeCell ref="AI5:AK5"/>
    <mergeCell ref="AN3:AP3"/>
    <mergeCell ref="AN4:AP4"/>
    <mergeCell ref="AN5:AP5"/>
    <mergeCell ref="Y3:AA3"/>
    <mergeCell ref="Y4:AA4"/>
    <mergeCell ref="Y5:AA5"/>
    <mergeCell ref="AD3:AF3"/>
    <mergeCell ref="AD4:AF4"/>
    <mergeCell ref="AD5:AF5"/>
    <mergeCell ref="O4:Q4"/>
    <mergeCell ref="O5:Q5"/>
    <mergeCell ref="T3:V3"/>
    <mergeCell ref="T4:V4"/>
    <mergeCell ref="T5:V5"/>
    <mergeCell ref="O3:Q3"/>
    <mergeCell ref="E5:G5"/>
    <mergeCell ref="E4:G4"/>
    <mergeCell ref="E3:G3"/>
    <mergeCell ref="J3:L3"/>
    <mergeCell ref="J4:L4"/>
    <mergeCell ref="J5:L5"/>
  </mergeCells>
  <phoneticPr fontId="0" type="noConversion"/>
  <pageMargins left="0.17" right="0.2" top="0.984251969" bottom="0.984251969" header="0.4921259845" footer="0.4921259845"/>
  <pageSetup paperSize="9" scale="95" fitToWidth="2" fitToHeight="2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Z373"/>
  <sheetViews>
    <sheetView zoomScale="130" zoomScaleNormal="130" workbookViewId="0">
      <pane xSplit="4" ySplit="7" topLeftCell="E8" activePane="bottomRight" state="frozen"/>
      <selection pane="topRight" activeCell="F1" sqref="F1"/>
      <selection pane="bottomLeft" activeCell="A8" sqref="A8"/>
      <selection pane="bottomRight" activeCell="G34" sqref="G34"/>
    </sheetView>
  </sheetViews>
  <sheetFormatPr defaultColWidth="11.42578125" defaultRowHeight="11.25" x14ac:dyDescent="0.2"/>
  <cols>
    <col min="1" max="1" width="3" style="1" bestFit="1" customWidth="1"/>
    <col min="2" max="2" width="3.28515625" style="1" bestFit="1" customWidth="1"/>
    <col min="3" max="3" width="3.5703125" style="1" bestFit="1" customWidth="1"/>
    <col min="4" max="4" width="9.42578125" style="2" customWidth="1"/>
    <col min="5" max="5" width="10.5703125" style="1" customWidth="1"/>
    <col min="6" max="8" width="6.7109375" style="1" customWidth="1"/>
    <col min="9" max="10" width="8.140625" style="1" customWidth="1"/>
    <col min="11" max="13" width="6.7109375" style="1" customWidth="1"/>
    <col min="14" max="15" width="8.140625" style="1" customWidth="1"/>
    <col min="16" max="18" width="6.7109375" style="1" customWidth="1"/>
    <col min="19" max="20" width="8.140625" style="1" customWidth="1"/>
    <col min="21" max="23" width="6.7109375" style="1" customWidth="1"/>
    <col min="24" max="25" width="8.140625" style="1" customWidth="1"/>
    <col min="26" max="28" width="6.7109375" style="1" customWidth="1"/>
    <col min="29" max="30" width="8.140625" style="1" customWidth="1"/>
    <col min="31" max="33" width="6.7109375" style="1" customWidth="1"/>
    <col min="34" max="35" width="8.140625" style="1" customWidth="1"/>
    <col min="36" max="38" width="6.7109375" style="1" customWidth="1"/>
    <col min="39" max="40" width="8.140625" style="1" customWidth="1"/>
    <col min="41" max="43" width="6.7109375" style="1" customWidth="1"/>
    <col min="44" max="45" width="8.140625" style="1" customWidth="1"/>
    <col min="46" max="48" width="6.7109375" style="1" customWidth="1"/>
    <col min="49" max="50" width="8.140625" style="1" customWidth="1"/>
    <col min="51" max="53" width="6.7109375" style="1" customWidth="1"/>
    <col min="54" max="55" width="8.140625" style="1" customWidth="1"/>
    <col min="56" max="58" width="6.7109375" style="1" customWidth="1"/>
    <col min="59" max="60" width="8.140625" style="1" customWidth="1"/>
    <col min="61" max="63" width="6.7109375" style="1" customWidth="1"/>
    <col min="64" max="65" width="8.140625" style="1" customWidth="1"/>
    <col min="66" max="68" width="6.7109375" style="1" customWidth="1"/>
    <col min="69" max="70" width="8.140625" style="1" customWidth="1"/>
    <col min="71" max="73" width="6.7109375" style="1" customWidth="1"/>
    <col min="74" max="75" width="8.140625" style="1" customWidth="1"/>
    <col min="76" max="78" width="6.7109375" style="1" customWidth="1"/>
    <col min="79" max="80" width="8.140625" style="1" customWidth="1"/>
    <col min="81" max="83" width="6.7109375" style="1" customWidth="1"/>
    <col min="84" max="85" width="8.140625" style="1" customWidth="1"/>
    <col min="86" max="88" width="6.7109375" style="1" customWidth="1"/>
    <col min="89" max="90" width="8.140625" style="1" customWidth="1"/>
    <col min="91" max="93" width="6.7109375" style="1" customWidth="1"/>
    <col min="94" max="95" width="8.140625" style="1" customWidth="1"/>
    <col min="96" max="98" width="6.7109375" style="1" customWidth="1"/>
    <col min="99" max="100" width="8.140625" style="1" customWidth="1"/>
    <col min="101" max="103" width="6.7109375" style="1" customWidth="1"/>
    <col min="104" max="105" width="8.140625" style="1" customWidth="1"/>
    <col min="106" max="108" width="6.7109375" style="1" customWidth="1"/>
    <col min="109" max="110" width="8.140625" style="1" customWidth="1"/>
    <col min="111" max="113" width="6.7109375" style="1" customWidth="1"/>
    <col min="114" max="115" width="8.140625" style="1" customWidth="1"/>
    <col min="116" max="118" width="6.7109375" style="1" customWidth="1"/>
    <col min="119" max="120" width="8.140625" style="1" customWidth="1"/>
    <col min="121" max="123" width="6.7109375" style="1" customWidth="1"/>
    <col min="124" max="125" width="8.140625" style="1" customWidth="1"/>
    <col min="126" max="128" width="6.7109375" style="1" customWidth="1"/>
    <col min="129" max="130" width="8.140625" style="1" customWidth="1"/>
    <col min="131" max="16384" width="11.42578125" style="1"/>
  </cols>
  <sheetData>
    <row r="1" spans="1:130" ht="15.75" x14ac:dyDescent="0.25">
      <c r="D1" s="67" t="s">
        <v>87</v>
      </c>
    </row>
    <row r="2" spans="1:130" ht="12" thickBot="1" x14ac:dyDescent="0.25"/>
    <row r="3" spans="1:130" s="3" customFormat="1" ht="12.75" customHeight="1" x14ac:dyDescent="0.2">
      <c r="D3" s="4" t="s">
        <v>13</v>
      </c>
      <c r="E3" s="5" t="s">
        <v>88</v>
      </c>
      <c r="F3" s="247" t="s">
        <v>67</v>
      </c>
      <c r="G3" s="248"/>
      <c r="H3" s="249"/>
      <c r="I3" s="154"/>
      <c r="J3" s="154" t="s">
        <v>69</v>
      </c>
      <c r="K3" s="247" t="s">
        <v>67</v>
      </c>
      <c r="L3" s="248"/>
      <c r="M3" s="249"/>
      <c r="N3" s="154"/>
      <c r="O3" s="154" t="s">
        <v>69</v>
      </c>
      <c r="P3" s="247" t="s">
        <v>67</v>
      </c>
      <c r="Q3" s="248"/>
      <c r="R3" s="249"/>
      <c r="S3" s="154"/>
      <c r="T3" s="154" t="s">
        <v>69</v>
      </c>
      <c r="U3" s="247" t="s">
        <v>67</v>
      </c>
      <c r="V3" s="248"/>
      <c r="W3" s="249"/>
      <c r="X3" s="154"/>
      <c r="Y3" s="154" t="s">
        <v>69</v>
      </c>
      <c r="Z3" s="247" t="s">
        <v>67</v>
      </c>
      <c r="AA3" s="248"/>
      <c r="AB3" s="249"/>
      <c r="AC3" s="154"/>
      <c r="AD3" s="154" t="s">
        <v>69</v>
      </c>
      <c r="AE3" s="247" t="s">
        <v>67</v>
      </c>
      <c r="AF3" s="248"/>
      <c r="AG3" s="249"/>
      <c r="AH3" s="154"/>
      <c r="AI3" s="154" t="s">
        <v>69</v>
      </c>
      <c r="AJ3" s="247" t="s">
        <v>67</v>
      </c>
      <c r="AK3" s="248"/>
      <c r="AL3" s="249"/>
      <c r="AM3" s="154"/>
      <c r="AN3" s="154" t="s">
        <v>69</v>
      </c>
      <c r="AO3" s="247" t="s">
        <v>67</v>
      </c>
      <c r="AP3" s="248"/>
      <c r="AQ3" s="249"/>
      <c r="AR3" s="154"/>
      <c r="AS3" s="154" t="s">
        <v>69</v>
      </c>
      <c r="AT3" s="247" t="s">
        <v>67</v>
      </c>
      <c r="AU3" s="248"/>
      <c r="AV3" s="249"/>
      <c r="AW3" s="154"/>
      <c r="AX3" s="154" t="s">
        <v>69</v>
      </c>
      <c r="AY3" s="247" t="s">
        <v>67</v>
      </c>
      <c r="AZ3" s="248"/>
      <c r="BA3" s="249"/>
      <c r="BB3" s="154"/>
      <c r="BC3" s="154" t="s">
        <v>69</v>
      </c>
      <c r="BD3" s="247" t="s">
        <v>67</v>
      </c>
      <c r="BE3" s="248"/>
      <c r="BF3" s="249"/>
      <c r="BG3" s="154"/>
      <c r="BH3" s="154" t="s">
        <v>69</v>
      </c>
      <c r="BI3" s="247" t="s">
        <v>67</v>
      </c>
      <c r="BJ3" s="248"/>
      <c r="BK3" s="249"/>
      <c r="BL3" s="154"/>
      <c r="BM3" s="154" t="s">
        <v>69</v>
      </c>
      <c r="BN3" s="247" t="s">
        <v>67</v>
      </c>
      <c r="BO3" s="248"/>
      <c r="BP3" s="249"/>
      <c r="BQ3" s="154"/>
      <c r="BR3" s="154" t="s">
        <v>69</v>
      </c>
      <c r="BS3" s="247" t="s">
        <v>67</v>
      </c>
      <c r="BT3" s="248"/>
      <c r="BU3" s="249"/>
      <c r="BV3" s="154"/>
      <c r="BW3" s="154" t="s">
        <v>69</v>
      </c>
      <c r="BX3" s="247" t="s">
        <v>67</v>
      </c>
      <c r="BY3" s="248"/>
      <c r="BZ3" s="249"/>
      <c r="CA3" s="154"/>
      <c r="CB3" s="154" t="s">
        <v>69</v>
      </c>
      <c r="CC3" s="247" t="s">
        <v>67</v>
      </c>
      <c r="CD3" s="248"/>
      <c r="CE3" s="249"/>
      <c r="CF3" s="154"/>
      <c r="CG3" s="154" t="s">
        <v>69</v>
      </c>
      <c r="CH3" s="247" t="s">
        <v>67</v>
      </c>
      <c r="CI3" s="248"/>
      <c r="CJ3" s="249"/>
      <c r="CK3" s="154"/>
      <c r="CL3" s="154" t="s">
        <v>69</v>
      </c>
      <c r="CM3" s="247" t="s">
        <v>67</v>
      </c>
      <c r="CN3" s="248"/>
      <c r="CO3" s="249"/>
      <c r="CP3" s="154"/>
      <c r="CQ3" s="154" t="s">
        <v>69</v>
      </c>
      <c r="CR3" s="247" t="s">
        <v>67</v>
      </c>
      <c r="CS3" s="248"/>
      <c r="CT3" s="249"/>
      <c r="CU3" s="154"/>
      <c r="CV3" s="154" t="s">
        <v>69</v>
      </c>
      <c r="CW3" s="247" t="s">
        <v>67</v>
      </c>
      <c r="CX3" s="248"/>
      <c r="CY3" s="249"/>
      <c r="CZ3" s="154"/>
      <c r="DA3" s="154" t="s">
        <v>69</v>
      </c>
      <c r="DB3" s="247" t="s">
        <v>67</v>
      </c>
      <c r="DC3" s="248"/>
      <c r="DD3" s="249"/>
      <c r="DE3" s="154"/>
      <c r="DF3" s="154" t="s">
        <v>69</v>
      </c>
      <c r="DG3" s="247" t="s">
        <v>67</v>
      </c>
      <c r="DH3" s="248"/>
      <c r="DI3" s="249"/>
      <c r="DJ3" s="154"/>
      <c r="DK3" s="154" t="s">
        <v>69</v>
      </c>
      <c r="DL3" s="247" t="s">
        <v>67</v>
      </c>
      <c r="DM3" s="248"/>
      <c r="DN3" s="249"/>
      <c r="DO3" s="154"/>
      <c r="DP3" s="154" t="s">
        <v>69</v>
      </c>
      <c r="DQ3" s="247" t="s">
        <v>67</v>
      </c>
      <c r="DR3" s="248"/>
      <c r="DS3" s="249"/>
      <c r="DT3" s="154"/>
      <c r="DU3" s="154" t="s">
        <v>69</v>
      </c>
      <c r="DV3" s="247" t="s">
        <v>67</v>
      </c>
      <c r="DW3" s="248"/>
      <c r="DX3" s="249"/>
      <c r="DY3" s="154"/>
      <c r="DZ3" s="154" t="s">
        <v>69</v>
      </c>
    </row>
    <row r="4" spans="1:130" s="3" customFormat="1" ht="11.25" customHeight="1" thickBot="1" x14ac:dyDescent="0.25">
      <c r="D4" s="4" t="s">
        <v>8</v>
      </c>
      <c r="E4" s="147" t="s">
        <v>16</v>
      </c>
      <c r="F4" s="250" t="s">
        <v>14</v>
      </c>
      <c r="G4" s="251"/>
      <c r="H4" s="252"/>
      <c r="I4" s="124"/>
      <c r="J4" s="124" t="s">
        <v>70</v>
      </c>
      <c r="K4" s="250" t="s">
        <v>14</v>
      </c>
      <c r="L4" s="251"/>
      <c r="M4" s="252"/>
      <c r="N4" s="124"/>
      <c r="O4" s="124" t="s">
        <v>70</v>
      </c>
      <c r="P4" s="250" t="s">
        <v>14</v>
      </c>
      <c r="Q4" s="251"/>
      <c r="R4" s="252"/>
      <c r="S4" s="124"/>
      <c r="T4" s="124" t="s">
        <v>70</v>
      </c>
      <c r="U4" s="250" t="s">
        <v>14</v>
      </c>
      <c r="V4" s="251"/>
      <c r="W4" s="252"/>
      <c r="X4" s="124"/>
      <c r="Y4" s="124" t="s">
        <v>70</v>
      </c>
      <c r="Z4" s="250" t="s">
        <v>14</v>
      </c>
      <c r="AA4" s="251"/>
      <c r="AB4" s="252"/>
      <c r="AC4" s="124"/>
      <c r="AD4" s="124" t="s">
        <v>70</v>
      </c>
      <c r="AE4" s="250" t="s">
        <v>14</v>
      </c>
      <c r="AF4" s="251"/>
      <c r="AG4" s="252"/>
      <c r="AH4" s="124"/>
      <c r="AI4" s="124" t="s">
        <v>70</v>
      </c>
      <c r="AJ4" s="250" t="s">
        <v>14</v>
      </c>
      <c r="AK4" s="251"/>
      <c r="AL4" s="252"/>
      <c r="AM4" s="124"/>
      <c r="AN4" s="124" t="s">
        <v>70</v>
      </c>
      <c r="AO4" s="250" t="s">
        <v>14</v>
      </c>
      <c r="AP4" s="251"/>
      <c r="AQ4" s="252"/>
      <c r="AR4" s="124"/>
      <c r="AS4" s="124" t="s">
        <v>70</v>
      </c>
      <c r="AT4" s="250" t="s">
        <v>14</v>
      </c>
      <c r="AU4" s="251"/>
      <c r="AV4" s="252"/>
      <c r="AW4" s="124"/>
      <c r="AX4" s="124" t="s">
        <v>70</v>
      </c>
      <c r="AY4" s="250" t="s">
        <v>14</v>
      </c>
      <c r="AZ4" s="251"/>
      <c r="BA4" s="252"/>
      <c r="BB4" s="124"/>
      <c r="BC4" s="124" t="s">
        <v>70</v>
      </c>
      <c r="BD4" s="250" t="s">
        <v>14</v>
      </c>
      <c r="BE4" s="251"/>
      <c r="BF4" s="252"/>
      <c r="BG4" s="124"/>
      <c r="BH4" s="124" t="s">
        <v>70</v>
      </c>
      <c r="BI4" s="250" t="s">
        <v>14</v>
      </c>
      <c r="BJ4" s="251"/>
      <c r="BK4" s="252"/>
      <c r="BL4" s="124"/>
      <c r="BM4" s="124" t="s">
        <v>70</v>
      </c>
      <c r="BN4" s="250" t="s">
        <v>14</v>
      </c>
      <c r="BO4" s="251"/>
      <c r="BP4" s="252"/>
      <c r="BQ4" s="124"/>
      <c r="BR4" s="124" t="s">
        <v>70</v>
      </c>
      <c r="BS4" s="250" t="s">
        <v>14</v>
      </c>
      <c r="BT4" s="251"/>
      <c r="BU4" s="252"/>
      <c r="BV4" s="124"/>
      <c r="BW4" s="124" t="s">
        <v>70</v>
      </c>
      <c r="BX4" s="250" t="s">
        <v>14</v>
      </c>
      <c r="BY4" s="251"/>
      <c r="BZ4" s="252"/>
      <c r="CA4" s="124"/>
      <c r="CB4" s="124" t="s">
        <v>70</v>
      </c>
      <c r="CC4" s="250" t="s">
        <v>14</v>
      </c>
      <c r="CD4" s="251"/>
      <c r="CE4" s="252"/>
      <c r="CF4" s="124"/>
      <c r="CG4" s="124" t="s">
        <v>70</v>
      </c>
      <c r="CH4" s="250" t="s">
        <v>14</v>
      </c>
      <c r="CI4" s="251"/>
      <c r="CJ4" s="252"/>
      <c r="CK4" s="124"/>
      <c r="CL4" s="124" t="s">
        <v>70</v>
      </c>
      <c r="CM4" s="250" t="s">
        <v>14</v>
      </c>
      <c r="CN4" s="251"/>
      <c r="CO4" s="252"/>
      <c r="CP4" s="124"/>
      <c r="CQ4" s="124" t="s">
        <v>70</v>
      </c>
      <c r="CR4" s="250" t="s">
        <v>14</v>
      </c>
      <c r="CS4" s="251"/>
      <c r="CT4" s="252"/>
      <c r="CU4" s="124"/>
      <c r="CV4" s="124" t="s">
        <v>70</v>
      </c>
      <c r="CW4" s="250" t="s">
        <v>14</v>
      </c>
      <c r="CX4" s="251"/>
      <c r="CY4" s="252"/>
      <c r="CZ4" s="124"/>
      <c r="DA4" s="124" t="s">
        <v>70</v>
      </c>
      <c r="DB4" s="250" t="s">
        <v>14</v>
      </c>
      <c r="DC4" s="251"/>
      <c r="DD4" s="252"/>
      <c r="DE4" s="124"/>
      <c r="DF4" s="124" t="s">
        <v>70</v>
      </c>
      <c r="DG4" s="250" t="s">
        <v>14</v>
      </c>
      <c r="DH4" s="251"/>
      <c r="DI4" s="252"/>
      <c r="DJ4" s="124"/>
      <c r="DK4" s="124" t="s">
        <v>70</v>
      </c>
      <c r="DL4" s="250" t="s">
        <v>14</v>
      </c>
      <c r="DM4" s="251"/>
      <c r="DN4" s="252"/>
      <c r="DO4" s="124"/>
      <c r="DP4" s="124" t="s">
        <v>70</v>
      </c>
      <c r="DQ4" s="250" t="s">
        <v>14</v>
      </c>
      <c r="DR4" s="251"/>
      <c r="DS4" s="252"/>
      <c r="DT4" s="124"/>
      <c r="DU4" s="124" t="s">
        <v>70</v>
      </c>
      <c r="DV4" s="250" t="s">
        <v>14</v>
      </c>
      <c r="DW4" s="251"/>
      <c r="DX4" s="252"/>
      <c r="DY4" s="124"/>
      <c r="DZ4" s="124" t="s">
        <v>70</v>
      </c>
    </row>
    <row r="5" spans="1:130" s="3" customFormat="1" ht="12.75" customHeight="1" thickBot="1" x14ac:dyDescent="0.25">
      <c r="D5" s="4" t="s">
        <v>7</v>
      </c>
      <c r="E5" s="147"/>
      <c r="F5" s="241" t="s">
        <v>68</v>
      </c>
      <c r="G5" s="242"/>
      <c r="H5" s="243"/>
      <c r="I5" s="156"/>
      <c r="J5" s="155">
        <v>0.7</v>
      </c>
      <c r="K5" s="241" t="s">
        <v>71</v>
      </c>
      <c r="L5" s="242"/>
      <c r="M5" s="243"/>
      <c r="N5" s="156"/>
      <c r="O5" s="155">
        <v>0.8</v>
      </c>
      <c r="P5" s="241" t="s">
        <v>72</v>
      </c>
      <c r="Q5" s="242"/>
      <c r="R5" s="243"/>
      <c r="S5" s="156"/>
      <c r="T5" s="155">
        <v>0.4</v>
      </c>
      <c r="U5" s="241" t="s">
        <v>73</v>
      </c>
      <c r="V5" s="242"/>
      <c r="W5" s="243"/>
      <c r="X5" s="156"/>
      <c r="Y5" s="155">
        <v>0.4</v>
      </c>
      <c r="Z5" s="241" t="s">
        <v>74</v>
      </c>
      <c r="AA5" s="242"/>
      <c r="AB5" s="243"/>
      <c r="AC5" s="156"/>
      <c r="AD5" s="155">
        <v>0.35</v>
      </c>
      <c r="AE5" s="241" t="s">
        <v>75</v>
      </c>
      <c r="AF5" s="242"/>
      <c r="AG5" s="243"/>
      <c r="AH5" s="156"/>
      <c r="AI5" s="155">
        <v>0.4</v>
      </c>
      <c r="AJ5" s="241" t="s">
        <v>76</v>
      </c>
      <c r="AK5" s="242"/>
      <c r="AL5" s="243"/>
      <c r="AM5" s="156"/>
      <c r="AN5" s="155">
        <v>0.35</v>
      </c>
      <c r="AO5" s="241" t="s">
        <v>77</v>
      </c>
      <c r="AP5" s="242"/>
      <c r="AQ5" s="243"/>
      <c r="AR5" s="156"/>
      <c r="AS5" s="155">
        <v>0.5</v>
      </c>
      <c r="AT5" s="241" t="s">
        <v>78</v>
      </c>
      <c r="AU5" s="242"/>
      <c r="AV5" s="243"/>
      <c r="AW5" s="156"/>
      <c r="AX5" s="155">
        <v>0.4</v>
      </c>
      <c r="AY5" s="241" t="s">
        <v>79</v>
      </c>
      <c r="AZ5" s="242"/>
      <c r="BA5" s="243"/>
      <c r="BB5" s="156"/>
      <c r="BC5" s="155">
        <v>0.95</v>
      </c>
      <c r="BD5" s="241" t="s">
        <v>80</v>
      </c>
      <c r="BE5" s="242"/>
      <c r="BF5" s="243"/>
      <c r="BG5" s="156"/>
      <c r="BH5" s="155">
        <v>0.3</v>
      </c>
      <c r="BI5" s="241" t="s">
        <v>112</v>
      </c>
      <c r="BJ5" s="242"/>
      <c r="BK5" s="243"/>
      <c r="BL5" s="156"/>
      <c r="BM5" s="155">
        <v>0.4</v>
      </c>
      <c r="BN5" s="241" t="s">
        <v>114</v>
      </c>
      <c r="BO5" s="242"/>
      <c r="BP5" s="243"/>
      <c r="BQ5" s="156"/>
      <c r="BR5" s="155">
        <v>0.35</v>
      </c>
      <c r="BS5" s="241" t="s">
        <v>81</v>
      </c>
      <c r="BT5" s="242"/>
      <c r="BU5" s="243"/>
      <c r="BV5" s="156"/>
      <c r="BW5" s="155">
        <v>0.4</v>
      </c>
      <c r="BX5" s="241" t="s">
        <v>82</v>
      </c>
      <c r="BY5" s="242"/>
      <c r="BZ5" s="243"/>
      <c r="CA5" s="156"/>
      <c r="CB5" s="155">
        <v>0.6</v>
      </c>
      <c r="CC5" s="241" t="s">
        <v>104</v>
      </c>
      <c r="CD5" s="242"/>
      <c r="CE5" s="243"/>
      <c r="CF5" s="156"/>
      <c r="CG5" s="155">
        <v>0.35</v>
      </c>
      <c r="CH5" s="241" t="s">
        <v>105</v>
      </c>
      <c r="CI5" s="242"/>
      <c r="CJ5" s="243"/>
      <c r="CK5" s="156"/>
      <c r="CL5" s="155">
        <v>0.4</v>
      </c>
      <c r="CM5" s="241" t="s">
        <v>106</v>
      </c>
      <c r="CN5" s="242"/>
      <c r="CO5" s="243"/>
      <c r="CP5" s="156"/>
      <c r="CQ5" s="155">
        <v>0.45</v>
      </c>
      <c r="CR5" s="241" t="s">
        <v>83</v>
      </c>
      <c r="CS5" s="242"/>
      <c r="CT5" s="243"/>
      <c r="CU5" s="156"/>
      <c r="CV5" s="155">
        <v>0.45</v>
      </c>
      <c r="CW5" s="241" t="s">
        <v>109</v>
      </c>
      <c r="CX5" s="242"/>
      <c r="CY5" s="243"/>
      <c r="CZ5" s="156"/>
      <c r="DA5" s="155">
        <v>0.8</v>
      </c>
      <c r="DB5" s="241" t="s">
        <v>84</v>
      </c>
      <c r="DC5" s="242"/>
      <c r="DD5" s="243"/>
      <c r="DE5" s="156"/>
      <c r="DF5" s="155">
        <v>0.35</v>
      </c>
      <c r="DG5" s="241" t="s">
        <v>107</v>
      </c>
      <c r="DH5" s="242"/>
      <c r="DI5" s="243"/>
      <c r="DJ5" s="156"/>
      <c r="DK5" s="155">
        <v>0.48</v>
      </c>
      <c r="DL5" s="241" t="s">
        <v>108</v>
      </c>
      <c r="DM5" s="242"/>
      <c r="DN5" s="243"/>
      <c r="DO5" s="156"/>
      <c r="DP5" s="155">
        <v>0.4</v>
      </c>
      <c r="DQ5" s="241" t="s">
        <v>89</v>
      </c>
      <c r="DR5" s="242"/>
      <c r="DS5" s="243"/>
      <c r="DT5" s="156"/>
      <c r="DU5" s="155">
        <v>0.4</v>
      </c>
      <c r="DV5" s="241" t="s">
        <v>110</v>
      </c>
      <c r="DW5" s="242"/>
      <c r="DX5" s="243"/>
      <c r="DY5" s="156"/>
      <c r="DZ5" s="155">
        <v>0.5</v>
      </c>
    </row>
    <row r="6" spans="1:130" x14ac:dyDescent="0.2">
      <c r="D6" s="11"/>
      <c r="E6" s="146"/>
      <c r="F6" s="151" t="s">
        <v>9</v>
      </c>
      <c r="G6" s="152" t="s">
        <v>10</v>
      </c>
      <c r="H6" s="153" t="s">
        <v>11</v>
      </c>
      <c r="I6" s="83" t="s">
        <v>15</v>
      </c>
      <c r="J6" s="83" t="s">
        <v>15</v>
      </c>
      <c r="K6" s="151" t="s">
        <v>9</v>
      </c>
      <c r="L6" s="152" t="s">
        <v>10</v>
      </c>
      <c r="M6" s="153" t="s">
        <v>11</v>
      </c>
      <c r="N6" s="83" t="s">
        <v>15</v>
      </c>
      <c r="O6" s="83" t="s">
        <v>15</v>
      </c>
      <c r="P6" s="151" t="s">
        <v>9</v>
      </c>
      <c r="Q6" s="152" t="s">
        <v>10</v>
      </c>
      <c r="R6" s="153" t="s">
        <v>11</v>
      </c>
      <c r="S6" s="83" t="s">
        <v>15</v>
      </c>
      <c r="T6" s="83" t="s">
        <v>15</v>
      </c>
      <c r="U6" s="151" t="s">
        <v>9</v>
      </c>
      <c r="V6" s="152" t="s">
        <v>10</v>
      </c>
      <c r="W6" s="153" t="s">
        <v>11</v>
      </c>
      <c r="X6" s="83" t="s">
        <v>15</v>
      </c>
      <c r="Y6" s="83" t="s">
        <v>15</v>
      </c>
      <c r="Z6" s="151" t="s">
        <v>9</v>
      </c>
      <c r="AA6" s="152" t="s">
        <v>10</v>
      </c>
      <c r="AB6" s="153" t="s">
        <v>11</v>
      </c>
      <c r="AC6" s="83" t="s">
        <v>15</v>
      </c>
      <c r="AD6" s="83" t="s">
        <v>15</v>
      </c>
      <c r="AE6" s="151" t="s">
        <v>9</v>
      </c>
      <c r="AF6" s="152" t="s">
        <v>10</v>
      </c>
      <c r="AG6" s="153" t="s">
        <v>11</v>
      </c>
      <c r="AH6" s="83" t="s">
        <v>15</v>
      </c>
      <c r="AI6" s="83" t="s">
        <v>15</v>
      </c>
      <c r="AJ6" s="151" t="s">
        <v>9</v>
      </c>
      <c r="AK6" s="152" t="s">
        <v>10</v>
      </c>
      <c r="AL6" s="153" t="s">
        <v>11</v>
      </c>
      <c r="AM6" s="83" t="s">
        <v>15</v>
      </c>
      <c r="AN6" s="83" t="s">
        <v>15</v>
      </c>
      <c r="AO6" s="151" t="s">
        <v>9</v>
      </c>
      <c r="AP6" s="152" t="s">
        <v>10</v>
      </c>
      <c r="AQ6" s="153" t="s">
        <v>11</v>
      </c>
      <c r="AR6" s="83" t="s">
        <v>15</v>
      </c>
      <c r="AS6" s="83" t="s">
        <v>15</v>
      </c>
      <c r="AT6" s="151" t="s">
        <v>9</v>
      </c>
      <c r="AU6" s="152" t="s">
        <v>10</v>
      </c>
      <c r="AV6" s="153" t="s">
        <v>11</v>
      </c>
      <c r="AW6" s="83" t="s">
        <v>15</v>
      </c>
      <c r="AX6" s="83" t="s">
        <v>15</v>
      </c>
      <c r="AY6" s="151" t="s">
        <v>9</v>
      </c>
      <c r="AZ6" s="152" t="s">
        <v>10</v>
      </c>
      <c r="BA6" s="153" t="s">
        <v>11</v>
      </c>
      <c r="BB6" s="83" t="s">
        <v>15</v>
      </c>
      <c r="BC6" s="83" t="s">
        <v>15</v>
      </c>
      <c r="BD6" s="151" t="s">
        <v>9</v>
      </c>
      <c r="BE6" s="152" t="s">
        <v>10</v>
      </c>
      <c r="BF6" s="153" t="s">
        <v>11</v>
      </c>
      <c r="BG6" s="83" t="s">
        <v>15</v>
      </c>
      <c r="BH6" s="83" t="s">
        <v>15</v>
      </c>
      <c r="BI6" s="151" t="s">
        <v>9</v>
      </c>
      <c r="BJ6" s="152" t="s">
        <v>10</v>
      </c>
      <c r="BK6" s="153" t="s">
        <v>11</v>
      </c>
      <c r="BL6" s="83" t="s">
        <v>15</v>
      </c>
      <c r="BM6" s="83" t="s">
        <v>15</v>
      </c>
      <c r="BN6" s="151" t="s">
        <v>9</v>
      </c>
      <c r="BO6" s="152" t="s">
        <v>10</v>
      </c>
      <c r="BP6" s="153" t="s">
        <v>11</v>
      </c>
      <c r="BQ6" s="83" t="s">
        <v>15</v>
      </c>
      <c r="BR6" s="83" t="s">
        <v>15</v>
      </c>
      <c r="BS6" s="151" t="s">
        <v>9</v>
      </c>
      <c r="BT6" s="152" t="s">
        <v>10</v>
      </c>
      <c r="BU6" s="153" t="s">
        <v>11</v>
      </c>
      <c r="BV6" s="83" t="s">
        <v>15</v>
      </c>
      <c r="BW6" s="83" t="s">
        <v>15</v>
      </c>
      <c r="BX6" s="151" t="s">
        <v>9</v>
      </c>
      <c r="BY6" s="152" t="s">
        <v>10</v>
      </c>
      <c r="BZ6" s="153" t="s">
        <v>11</v>
      </c>
      <c r="CA6" s="83" t="s">
        <v>15</v>
      </c>
      <c r="CB6" s="83" t="s">
        <v>15</v>
      </c>
      <c r="CC6" s="151" t="s">
        <v>9</v>
      </c>
      <c r="CD6" s="152" t="s">
        <v>10</v>
      </c>
      <c r="CE6" s="153" t="s">
        <v>11</v>
      </c>
      <c r="CF6" s="83" t="s">
        <v>15</v>
      </c>
      <c r="CG6" s="83" t="s">
        <v>15</v>
      </c>
      <c r="CH6" s="151" t="s">
        <v>9</v>
      </c>
      <c r="CI6" s="152" t="s">
        <v>10</v>
      </c>
      <c r="CJ6" s="153" t="s">
        <v>11</v>
      </c>
      <c r="CK6" s="83" t="s">
        <v>15</v>
      </c>
      <c r="CL6" s="83" t="s">
        <v>15</v>
      </c>
      <c r="CM6" s="151" t="s">
        <v>9</v>
      </c>
      <c r="CN6" s="152" t="s">
        <v>10</v>
      </c>
      <c r="CO6" s="153" t="s">
        <v>11</v>
      </c>
      <c r="CP6" s="83" t="s">
        <v>15</v>
      </c>
      <c r="CQ6" s="83" t="s">
        <v>15</v>
      </c>
      <c r="CR6" s="151" t="s">
        <v>9</v>
      </c>
      <c r="CS6" s="152" t="s">
        <v>10</v>
      </c>
      <c r="CT6" s="153" t="s">
        <v>11</v>
      </c>
      <c r="CU6" s="83" t="s">
        <v>15</v>
      </c>
      <c r="CV6" s="83" t="s">
        <v>15</v>
      </c>
      <c r="CW6" s="151" t="s">
        <v>9</v>
      </c>
      <c r="CX6" s="152" t="s">
        <v>10</v>
      </c>
      <c r="CY6" s="153" t="s">
        <v>11</v>
      </c>
      <c r="CZ6" s="83" t="s">
        <v>15</v>
      </c>
      <c r="DA6" s="83" t="s">
        <v>15</v>
      </c>
      <c r="DB6" s="151" t="s">
        <v>9</v>
      </c>
      <c r="DC6" s="152" t="s">
        <v>10</v>
      </c>
      <c r="DD6" s="153" t="s">
        <v>11</v>
      </c>
      <c r="DE6" s="83" t="s">
        <v>15</v>
      </c>
      <c r="DF6" s="83" t="s">
        <v>15</v>
      </c>
      <c r="DG6" s="151" t="s">
        <v>9</v>
      </c>
      <c r="DH6" s="152" t="s">
        <v>10</v>
      </c>
      <c r="DI6" s="153" t="s">
        <v>11</v>
      </c>
      <c r="DJ6" s="83" t="s">
        <v>15</v>
      </c>
      <c r="DK6" s="83" t="s">
        <v>15</v>
      </c>
      <c r="DL6" s="151" t="s">
        <v>9</v>
      </c>
      <c r="DM6" s="152" t="s">
        <v>10</v>
      </c>
      <c r="DN6" s="153" t="s">
        <v>11</v>
      </c>
      <c r="DO6" s="83" t="s">
        <v>15</v>
      </c>
      <c r="DP6" s="83" t="s">
        <v>15</v>
      </c>
      <c r="DQ6" s="151" t="s">
        <v>9</v>
      </c>
      <c r="DR6" s="152" t="s">
        <v>10</v>
      </c>
      <c r="DS6" s="153" t="s">
        <v>11</v>
      </c>
      <c r="DT6" s="83" t="s">
        <v>15</v>
      </c>
      <c r="DU6" s="83" t="s">
        <v>15</v>
      </c>
      <c r="DV6" s="151" t="s">
        <v>9</v>
      </c>
      <c r="DW6" s="152" t="s">
        <v>10</v>
      </c>
      <c r="DX6" s="153" t="s">
        <v>11</v>
      </c>
      <c r="DY6" s="83" t="s">
        <v>15</v>
      </c>
      <c r="DZ6" s="83" t="s">
        <v>15</v>
      </c>
    </row>
    <row r="7" spans="1:130" ht="12" thickBot="1" x14ac:dyDescent="0.25">
      <c r="A7" s="35" t="s">
        <v>27</v>
      </c>
      <c r="B7" s="35" t="s">
        <v>26</v>
      </c>
      <c r="C7" s="35" t="s">
        <v>57</v>
      </c>
      <c r="D7" s="15" t="s">
        <v>0</v>
      </c>
      <c r="E7" s="148" t="s">
        <v>66</v>
      </c>
      <c r="F7" s="16" t="s">
        <v>1</v>
      </c>
      <c r="G7" s="17" t="s">
        <v>1</v>
      </c>
      <c r="H7" s="18" t="s">
        <v>1</v>
      </c>
      <c r="I7" s="104" t="s">
        <v>1</v>
      </c>
      <c r="J7" s="104" t="s">
        <v>66</v>
      </c>
      <c r="K7" s="16" t="s">
        <v>1</v>
      </c>
      <c r="L7" s="17" t="s">
        <v>1</v>
      </c>
      <c r="M7" s="18" t="s">
        <v>1</v>
      </c>
      <c r="N7" s="104" t="s">
        <v>1</v>
      </c>
      <c r="O7" s="104" t="s">
        <v>66</v>
      </c>
      <c r="P7" s="16" t="s">
        <v>1</v>
      </c>
      <c r="Q7" s="17" t="s">
        <v>1</v>
      </c>
      <c r="R7" s="18" t="s">
        <v>1</v>
      </c>
      <c r="S7" s="104" t="s">
        <v>1</v>
      </c>
      <c r="T7" s="104" t="s">
        <v>66</v>
      </c>
      <c r="U7" s="16" t="s">
        <v>1</v>
      </c>
      <c r="V7" s="17" t="s">
        <v>1</v>
      </c>
      <c r="W7" s="18" t="s">
        <v>1</v>
      </c>
      <c r="X7" s="104" t="s">
        <v>1</v>
      </c>
      <c r="Y7" s="104" t="s">
        <v>66</v>
      </c>
      <c r="Z7" s="16" t="s">
        <v>1</v>
      </c>
      <c r="AA7" s="17" t="s">
        <v>1</v>
      </c>
      <c r="AB7" s="18" t="s">
        <v>1</v>
      </c>
      <c r="AC7" s="104" t="s">
        <v>1</v>
      </c>
      <c r="AD7" s="104" t="s">
        <v>66</v>
      </c>
      <c r="AE7" s="16" t="s">
        <v>1</v>
      </c>
      <c r="AF7" s="17" t="s">
        <v>1</v>
      </c>
      <c r="AG7" s="18" t="s">
        <v>1</v>
      </c>
      <c r="AH7" s="104" t="s">
        <v>1</v>
      </c>
      <c r="AI7" s="104" t="s">
        <v>66</v>
      </c>
      <c r="AJ7" s="16" t="s">
        <v>1</v>
      </c>
      <c r="AK7" s="17" t="s">
        <v>1</v>
      </c>
      <c r="AL7" s="18" t="s">
        <v>1</v>
      </c>
      <c r="AM7" s="104" t="s">
        <v>1</v>
      </c>
      <c r="AN7" s="104" t="s">
        <v>66</v>
      </c>
      <c r="AO7" s="16" t="s">
        <v>1</v>
      </c>
      <c r="AP7" s="17" t="s">
        <v>1</v>
      </c>
      <c r="AQ7" s="18" t="s">
        <v>1</v>
      </c>
      <c r="AR7" s="104" t="s">
        <v>1</v>
      </c>
      <c r="AS7" s="104" t="s">
        <v>66</v>
      </c>
      <c r="AT7" s="16" t="s">
        <v>1</v>
      </c>
      <c r="AU7" s="17" t="s">
        <v>1</v>
      </c>
      <c r="AV7" s="18" t="s">
        <v>1</v>
      </c>
      <c r="AW7" s="104" t="s">
        <v>1</v>
      </c>
      <c r="AX7" s="104" t="s">
        <v>66</v>
      </c>
      <c r="AY7" s="16" t="s">
        <v>1</v>
      </c>
      <c r="AZ7" s="17" t="s">
        <v>1</v>
      </c>
      <c r="BA7" s="18" t="s">
        <v>1</v>
      </c>
      <c r="BB7" s="104" t="s">
        <v>1</v>
      </c>
      <c r="BC7" s="104" t="s">
        <v>66</v>
      </c>
      <c r="BD7" s="16" t="s">
        <v>1</v>
      </c>
      <c r="BE7" s="17" t="s">
        <v>1</v>
      </c>
      <c r="BF7" s="18" t="s">
        <v>1</v>
      </c>
      <c r="BG7" s="104" t="s">
        <v>1</v>
      </c>
      <c r="BH7" s="104" t="s">
        <v>66</v>
      </c>
      <c r="BI7" s="16" t="s">
        <v>1</v>
      </c>
      <c r="BJ7" s="17" t="s">
        <v>1</v>
      </c>
      <c r="BK7" s="18" t="s">
        <v>1</v>
      </c>
      <c r="BL7" s="104" t="s">
        <v>1</v>
      </c>
      <c r="BM7" s="104" t="s">
        <v>66</v>
      </c>
      <c r="BN7" s="16" t="s">
        <v>1</v>
      </c>
      <c r="BO7" s="17" t="s">
        <v>1</v>
      </c>
      <c r="BP7" s="18" t="s">
        <v>1</v>
      </c>
      <c r="BQ7" s="104" t="s">
        <v>1</v>
      </c>
      <c r="BR7" s="104" t="s">
        <v>66</v>
      </c>
      <c r="BS7" s="16" t="s">
        <v>1</v>
      </c>
      <c r="BT7" s="17" t="s">
        <v>1</v>
      </c>
      <c r="BU7" s="18" t="s">
        <v>1</v>
      </c>
      <c r="BV7" s="104" t="s">
        <v>1</v>
      </c>
      <c r="BW7" s="104" t="s">
        <v>66</v>
      </c>
      <c r="BX7" s="16" t="s">
        <v>1</v>
      </c>
      <c r="BY7" s="17" t="s">
        <v>1</v>
      </c>
      <c r="BZ7" s="18" t="s">
        <v>1</v>
      </c>
      <c r="CA7" s="104" t="s">
        <v>1</v>
      </c>
      <c r="CB7" s="104" t="s">
        <v>66</v>
      </c>
      <c r="CC7" s="16" t="s">
        <v>1</v>
      </c>
      <c r="CD7" s="17" t="s">
        <v>1</v>
      </c>
      <c r="CE7" s="18" t="s">
        <v>1</v>
      </c>
      <c r="CF7" s="104" t="s">
        <v>1</v>
      </c>
      <c r="CG7" s="104" t="s">
        <v>66</v>
      </c>
      <c r="CH7" s="16" t="s">
        <v>1</v>
      </c>
      <c r="CI7" s="17" t="s">
        <v>1</v>
      </c>
      <c r="CJ7" s="18" t="s">
        <v>1</v>
      </c>
      <c r="CK7" s="104" t="s">
        <v>1</v>
      </c>
      <c r="CL7" s="104" t="s">
        <v>66</v>
      </c>
      <c r="CM7" s="16" t="s">
        <v>1</v>
      </c>
      <c r="CN7" s="17" t="s">
        <v>1</v>
      </c>
      <c r="CO7" s="18" t="s">
        <v>1</v>
      </c>
      <c r="CP7" s="104" t="s">
        <v>1</v>
      </c>
      <c r="CQ7" s="104" t="s">
        <v>66</v>
      </c>
      <c r="CR7" s="16" t="s">
        <v>1</v>
      </c>
      <c r="CS7" s="17" t="s">
        <v>1</v>
      </c>
      <c r="CT7" s="18" t="s">
        <v>1</v>
      </c>
      <c r="CU7" s="104" t="s">
        <v>1</v>
      </c>
      <c r="CV7" s="104" t="s">
        <v>66</v>
      </c>
      <c r="CW7" s="16" t="s">
        <v>1</v>
      </c>
      <c r="CX7" s="17" t="s">
        <v>1</v>
      </c>
      <c r="CY7" s="18" t="s">
        <v>1</v>
      </c>
      <c r="CZ7" s="104" t="s">
        <v>1</v>
      </c>
      <c r="DA7" s="104" t="s">
        <v>66</v>
      </c>
      <c r="DB7" s="16" t="s">
        <v>1</v>
      </c>
      <c r="DC7" s="17" t="s">
        <v>1</v>
      </c>
      <c r="DD7" s="18" t="s">
        <v>1</v>
      </c>
      <c r="DE7" s="104" t="s">
        <v>1</v>
      </c>
      <c r="DF7" s="104" t="s">
        <v>66</v>
      </c>
      <c r="DG7" s="16" t="s">
        <v>1</v>
      </c>
      <c r="DH7" s="17" t="s">
        <v>1</v>
      </c>
      <c r="DI7" s="18" t="s">
        <v>1</v>
      </c>
      <c r="DJ7" s="104" t="s">
        <v>1</v>
      </c>
      <c r="DK7" s="104" t="s">
        <v>66</v>
      </c>
      <c r="DL7" s="16" t="s">
        <v>1</v>
      </c>
      <c r="DM7" s="17" t="s">
        <v>1</v>
      </c>
      <c r="DN7" s="18" t="s">
        <v>1</v>
      </c>
      <c r="DO7" s="104" t="s">
        <v>1</v>
      </c>
      <c r="DP7" s="104" t="s">
        <v>66</v>
      </c>
      <c r="DQ7" s="16" t="s">
        <v>1</v>
      </c>
      <c r="DR7" s="17" t="s">
        <v>1</v>
      </c>
      <c r="DS7" s="18" t="s">
        <v>1</v>
      </c>
      <c r="DT7" s="104" t="s">
        <v>1</v>
      </c>
      <c r="DU7" s="104" t="s">
        <v>66</v>
      </c>
      <c r="DV7" s="16" t="s">
        <v>1</v>
      </c>
      <c r="DW7" s="17" t="s">
        <v>1</v>
      </c>
      <c r="DX7" s="18" t="s">
        <v>1</v>
      </c>
      <c r="DY7" s="104" t="s">
        <v>1</v>
      </c>
      <c r="DZ7" s="104" t="s">
        <v>66</v>
      </c>
    </row>
    <row r="8" spans="1:130" x14ac:dyDescent="0.2">
      <c r="A8" s="1">
        <f>Stundeneingabe_2008!A7</f>
        <v>1</v>
      </c>
      <c r="B8" s="1">
        <f>Stundeneingabe_2008!B7</f>
        <v>1</v>
      </c>
      <c r="C8" s="1" t="str">
        <f>Stundeneingabe_2008!C7</f>
        <v>MI.</v>
      </c>
      <c r="D8" s="19">
        <f>Stundeneingabe_2008!D7</f>
        <v>45658</v>
      </c>
      <c r="E8" s="149">
        <f>J8+O8+T8+Y8+AD8+AI8+AN8+AS8+AX8+BC8+BH8+BM8+BR8+BW8+CB8+CG8+CL8+CQ8+CV8+DA8+DF8+DK8+DP8+DU8+DZ8</f>
        <v>0</v>
      </c>
      <c r="F8" s="80"/>
      <c r="G8" s="105"/>
      <c r="H8" s="106"/>
      <c r="I8" s="90">
        <f>SUM(F8:H8)</f>
        <v>0</v>
      </c>
      <c r="J8" s="90">
        <f t="shared" ref="J8:J71" si="0">(F8+G8+H8)*J$5</f>
        <v>0</v>
      </c>
      <c r="K8" s="80"/>
      <c r="L8" s="105"/>
      <c r="M8" s="106"/>
      <c r="N8" s="90">
        <f>SUM(K8:M8)</f>
        <v>0</v>
      </c>
      <c r="O8" s="90">
        <f>(K8+L8+M8)*O$5</f>
        <v>0</v>
      </c>
      <c r="P8" s="80"/>
      <c r="Q8" s="105"/>
      <c r="R8" s="106"/>
      <c r="S8" s="90">
        <f>SUM(P8:R8)</f>
        <v>0</v>
      </c>
      <c r="T8" s="90">
        <f>(P8+Q8+R8)*T$5</f>
        <v>0</v>
      </c>
      <c r="U8" s="80"/>
      <c r="V8" s="105"/>
      <c r="W8" s="106"/>
      <c r="X8" s="90">
        <f>SUM(U8:W8)</f>
        <v>0</v>
      </c>
      <c r="Y8" s="90">
        <f>(U8+V8+W8)*Y$5</f>
        <v>0</v>
      </c>
      <c r="Z8" s="80"/>
      <c r="AA8" s="105"/>
      <c r="AB8" s="106"/>
      <c r="AC8" s="90">
        <f>SUM(Z8:AB8)</f>
        <v>0</v>
      </c>
      <c r="AD8" s="90">
        <f>(Z8+AA8+AB8)*AD$5</f>
        <v>0</v>
      </c>
      <c r="AE8" s="80"/>
      <c r="AF8" s="105"/>
      <c r="AG8" s="106"/>
      <c r="AH8" s="90">
        <f>SUM(AE8:AG8)</f>
        <v>0</v>
      </c>
      <c r="AI8" s="90">
        <f>(AE8+AF8+AG8)*AI$5</f>
        <v>0</v>
      </c>
      <c r="AJ8" s="80"/>
      <c r="AK8" s="105"/>
      <c r="AL8" s="106"/>
      <c r="AM8" s="90">
        <f>SUM(AJ8:AL8)</f>
        <v>0</v>
      </c>
      <c r="AN8" s="90">
        <f>(AJ8+AK8+AL8)*AN$5</f>
        <v>0</v>
      </c>
      <c r="AO8" s="80"/>
      <c r="AP8" s="105"/>
      <c r="AQ8" s="106"/>
      <c r="AR8" s="90">
        <f>SUM(AO8:AQ8)</f>
        <v>0</v>
      </c>
      <c r="AS8" s="90">
        <f>(AO8+AP8+AQ8)*AS$5</f>
        <v>0</v>
      </c>
      <c r="AT8" s="80"/>
      <c r="AU8" s="105"/>
      <c r="AV8" s="106"/>
      <c r="AW8" s="90">
        <f>SUM(AT8:AV8)</f>
        <v>0</v>
      </c>
      <c r="AX8" s="90">
        <f>(AT8+AU8+AV8)*AX$5</f>
        <v>0</v>
      </c>
      <c r="AY8" s="80"/>
      <c r="AZ8" s="105"/>
      <c r="BA8" s="106"/>
      <c r="BB8" s="90">
        <f>SUM(AY8:BA8)</f>
        <v>0</v>
      </c>
      <c r="BC8" s="90">
        <f>(AY8+AZ8+BA8)*BC$5</f>
        <v>0</v>
      </c>
      <c r="BD8" s="80"/>
      <c r="BE8" s="105"/>
      <c r="BF8" s="106"/>
      <c r="BG8" s="90">
        <f>SUM(BD8:BF8)</f>
        <v>0</v>
      </c>
      <c r="BH8" s="90">
        <f>(BD8+BE8+BF8)*BH$5</f>
        <v>0</v>
      </c>
      <c r="BI8" s="80"/>
      <c r="BJ8" s="105"/>
      <c r="BK8" s="106"/>
      <c r="BL8" s="90">
        <f>SUM(BI8:BK8)</f>
        <v>0</v>
      </c>
      <c r="BM8" s="90">
        <f>(BI8+BJ8+BK8)*BM$5</f>
        <v>0</v>
      </c>
      <c r="BN8" s="80"/>
      <c r="BO8" s="105"/>
      <c r="BP8" s="106"/>
      <c r="BQ8" s="90">
        <f>SUM(BN8:BP8)</f>
        <v>0</v>
      </c>
      <c r="BR8" s="90">
        <f>(BN8+BO8+BP8)*BR$5</f>
        <v>0</v>
      </c>
      <c r="BS8" s="80"/>
      <c r="BT8" s="105"/>
      <c r="BU8" s="106"/>
      <c r="BV8" s="90">
        <f>SUM(BS8:BU8)</f>
        <v>0</v>
      </c>
      <c r="BW8" s="90">
        <f>(BS8+BT8+BU8)*BW$5</f>
        <v>0</v>
      </c>
      <c r="BX8" s="80"/>
      <c r="BY8" s="105"/>
      <c r="BZ8" s="106"/>
      <c r="CA8" s="90">
        <f>SUM(BX8:BZ8)</f>
        <v>0</v>
      </c>
      <c r="CB8" s="90">
        <f>(BX8+BY8+BZ8)*CB$5</f>
        <v>0</v>
      </c>
      <c r="CC8" s="80"/>
      <c r="CD8" s="105"/>
      <c r="CE8" s="106"/>
      <c r="CF8" s="90">
        <f>SUM(CC8:CE8)</f>
        <v>0</v>
      </c>
      <c r="CG8" s="90">
        <f>(CC8+CD8+CE8)*CG$5</f>
        <v>0</v>
      </c>
      <c r="CH8" s="80"/>
      <c r="CI8" s="105"/>
      <c r="CJ8" s="106"/>
      <c r="CK8" s="90">
        <f>SUM(CH8:CJ8)</f>
        <v>0</v>
      </c>
      <c r="CL8" s="90">
        <f>(CH8+CI8+CJ8)*CL$5</f>
        <v>0</v>
      </c>
      <c r="CM8" s="80"/>
      <c r="CN8" s="105"/>
      <c r="CO8" s="106"/>
      <c r="CP8" s="90">
        <f>SUM(CM8:CO8)</f>
        <v>0</v>
      </c>
      <c r="CQ8" s="90">
        <f>(CM8+CN8+CO8)*CQ$5</f>
        <v>0</v>
      </c>
      <c r="CR8" s="80"/>
      <c r="CS8" s="105"/>
      <c r="CT8" s="106"/>
      <c r="CU8" s="90">
        <f>SUM(CR8:CT8)</f>
        <v>0</v>
      </c>
      <c r="CV8" s="90">
        <f>(CR8+CS8+CT8)*CV$5</f>
        <v>0</v>
      </c>
      <c r="CW8" s="80"/>
      <c r="CX8" s="105"/>
      <c r="CY8" s="106"/>
      <c r="CZ8" s="90">
        <f>SUM(CW8:CY8)</f>
        <v>0</v>
      </c>
      <c r="DA8" s="90">
        <f>(CW8+CX8+CY8)*DA$5</f>
        <v>0</v>
      </c>
      <c r="DB8" s="80"/>
      <c r="DC8" s="105"/>
      <c r="DD8" s="106"/>
      <c r="DE8" s="90">
        <f>SUM(DB8:DD8)</f>
        <v>0</v>
      </c>
      <c r="DF8" s="90">
        <f>(DB8+DC8+DD8)*DF$5</f>
        <v>0</v>
      </c>
      <c r="DG8" s="80"/>
      <c r="DH8" s="105"/>
      <c r="DI8" s="106"/>
      <c r="DJ8" s="90">
        <f>SUM(DG8:DI8)</f>
        <v>0</v>
      </c>
      <c r="DK8" s="90">
        <f>(DG8+DH8+DI8)*DK$5</f>
        <v>0</v>
      </c>
      <c r="DL8" s="80"/>
      <c r="DM8" s="105"/>
      <c r="DN8" s="106"/>
      <c r="DO8" s="90">
        <f>SUM(DL8:DN8)</f>
        <v>0</v>
      </c>
      <c r="DP8" s="90">
        <f>(DL8+DM8+DN8)*DP$5</f>
        <v>0</v>
      </c>
      <c r="DQ8" s="80"/>
      <c r="DR8" s="105"/>
      <c r="DS8" s="106"/>
      <c r="DT8" s="90">
        <f>SUM(DQ8:DS8)</f>
        <v>0</v>
      </c>
      <c r="DU8" s="90">
        <f>(DQ8+DR8+DS8)*DU$5</f>
        <v>0</v>
      </c>
      <c r="DV8" s="80"/>
      <c r="DW8" s="105"/>
      <c r="DX8" s="106"/>
      <c r="DY8" s="90">
        <f>SUM(DV8:DX8)</f>
        <v>0</v>
      </c>
      <c r="DZ8" s="90">
        <f>(DV8+DW8+DX8)*DZ$5</f>
        <v>0</v>
      </c>
    </row>
    <row r="9" spans="1:130" x14ac:dyDescent="0.2">
      <c r="A9" s="1">
        <f>Stundeneingabe_2008!A8</f>
        <v>1</v>
      </c>
      <c r="B9" s="1">
        <f>Stundeneingabe_2008!B8</f>
        <v>1</v>
      </c>
      <c r="C9" s="1" t="str">
        <f>Stundeneingabe_2008!C8</f>
        <v>DO</v>
      </c>
      <c r="D9" s="19">
        <f>Stundeneingabe_2008!D8</f>
        <v>45659</v>
      </c>
      <c r="E9" s="150">
        <f t="shared" ref="E9:E72" si="1">J9+O9+T9+Y9+AD9+AI9+AN9+AS9+AX9+BC9+BH9+BM9+BR9+BW9+CB9+CG9+CL9+CQ9+CV9+DA9+DF9+DK9+DP9+DU9+DZ9</f>
        <v>24.5</v>
      </c>
      <c r="F9" s="81">
        <v>35</v>
      </c>
      <c r="G9" s="107"/>
      <c r="H9" s="108"/>
      <c r="I9" s="109">
        <f t="shared" ref="I9:I72" si="2">SUM(F9:H9)</f>
        <v>35</v>
      </c>
      <c r="J9" s="90">
        <f t="shared" si="0"/>
        <v>24.5</v>
      </c>
      <c r="K9" s="81"/>
      <c r="L9" s="107"/>
      <c r="M9" s="108"/>
      <c r="N9" s="109">
        <f t="shared" ref="N9:N72" si="3">SUM(K9:M9)</f>
        <v>0</v>
      </c>
      <c r="O9" s="90">
        <f t="shared" ref="O9:O72" si="4">(K9+L9+M9)*O$5</f>
        <v>0</v>
      </c>
      <c r="P9" s="81"/>
      <c r="Q9" s="107"/>
      <c r="R9" s="108"/>
      <c r="S9" s="109">
        <f t="shared" ref="S9:S72" si="5">SUM(P9:R9)</f>
        <v>0</v>
      </c>
      <c r="T9" s="109">
        <f t="shared" ref="T9:T72" si="6">(P9+Q9+R9)*T$5</f>
        <v>0</v>
      </c>
      <c r="U9" s="81"/>
      <c r="V9" s="107"/>
      <c r="W9" s="108"/>
      <c r="X9" s="109">
        <f t="shared" ref="X9:X72" si="7">SUM(U9:W9)</f>
        <v>0</v>
      </c>
      <c r="Y9" s="109">
        <f t="shared" ref="Y9:Y72" si="8">(U9+V9+W9)*Y$5</f>
        <v>0</v>
      </c>
      <c r="Z9" s="81"/>
      <c r="AA9" s="107"/>
      <c r="AB9" s="108"/>
      <c r="AC9" s="109">
        <f t="shared" ref="AC9:AC72" si="9">SUM(Z9:AB9)</f>
        <v>0</v>
      </c>
      <c r="AD9" s="109">
        <f t="shared" ref="AD9:AD72" si="10">(Z9+AA9+AB9)*AD$5</f>
        <v>0</v>
      </c>
      <c r="AE9" s="81"/>
      <c r="AF9" s="107"/>
      <c r="AG9" s="108"/>
      <c r="AH9" s="109">
        <f t="shared" ref="AH9:AH72" si="11">SUM(AE9:AG9)</f>
        <v>0</v>
      </c>
      <c r="AI9" s="109">
        <f t="shared" ref="AI9:AI72" si="12">(AE9+AF9+AG9)*AI$5</f>
        <v>0</v>
      </c>
      <c r="AJ9" s="81"/>
      <c r="AK9" s="107"/>
      <c r="AL9" s="108"/>
      <c r="AM9" s="109">
        <f t="shared" ref="AM9:AM72" si="13">SUM(AJ9:AL9)</f>
        <v>0</v>
      </c>
      <c r="AN9" s="109">
        <f t="shared" ref="AN9:AN72" si="14">(AJ9+AK9+AL9)*AN$5</f>
        <v>0</v>
      </c>
      <c r="AO9" s="81"/>
      <c r="AP9" s="107"/>
      <c r="AQ9" s="108"/>
      <c r="AR9" s="109">
        <f t="shared" ref="AR9:AR72" si="15">SUM(AO9:AQ9)</f>
        <v>0</v>
      </c>
      <c r="AS9" s="109">
        <f t="shared" ref="AS9:AS72" si="16">(AO9+AP9+AQ9)*AS$5</f>
        <v>0</v>
      </c>
      <c r="AT9" s="81"/>
      <c r="AU9" s="107"/>
      <c r="AV9" s="108"/>
      <c r="AW9" s="109">
        <f t="shared" ref="AW9:AW72" si="17">SUM(AT9:AV9)</f>
        <v>0</v>
      </c>
      <c r="AX9" s="109">
        <f t="shared" ref="AX9:AX72" si="18">(AT9+AU9+AV9)*AX$5</f>
        <v>0</v>
      </c>
      <c r="AY9" s="81"/>
      <c r="AZ9" s="107"/>
      <c r="BA9" s="108"/>
      <c r="BB9" s="109">
        <f t="shared" ref="BB9:BB72" si="19">SUM(AY9:BA9)</f>
        <v>0</v>
      </c>
      <c r="BC9" s="109">
        <f t="shared" ref="BC9:BC72" si="20">(AY9+AZ9+BA9)*BC$5</f>
        <v>0</v>
      </c>
      <c r="BD9" s="81"/>
      <c r="BE9" s="107"/>
      <c r="BF9" s="108"/>
      <c r="BG9" s="109">
        <f t="shared" ref="BG9:BG72" si="21">SUM(BD9:BF9)</f>
        <v>0</v>
      </c>
      <c r="BH9" s="109">
        <f t="shared" ref="BH9:BH72" si="22">(BD9+BE9+BF9)*BH$5</f>
        <v>0</v>
      </c>
      <c r="BI9" s="81"/>
      <c r="BJ9" s="107"/>
      <c r="BK9" s="108"/>
      <c r="BL9" s="109">
        <f t="shared" ref="BL9:BL72" si="23">SUM(BI9:BK9)</f>
        <v>0</v>
      </c>
      <c r="BM9" s="109">
        <f t="shared" ref="BM9:BM72" si="24">(BI9+BJ9+BK9)*BM$5</f>
        <v>0</v>
      </c>
      <c r="BN9" s="81"/>
      <c r="BO9" s="107"/>
      <c r="BP9" s="108"/>
      <c r="BQ9" s="109">
        <f t="shared" ref="BQ9:BQ72" si="25">SUM(BN9:BP9)</f>
        <v>0</v>
      </c>
      <c r="BR9" s="109">
        <f t="shared" ref="BR9:BR72" si="26">(BN9+BO9+BP9)*BR$5</f>
        <v>0</v>
      </c>
      <c r="BS9" s="81"/>
      <c r="BT9" s="107"/>
      <c r="BU9" s="108"/>
      <c r="BV9" s="109">
        <f t="shared" ref="BV9:BV72" si="27">SUM(BS9:BU9)</f>
        <v>0</v>
      </c>
      <c r="BW9" s="109">
        <f t="shared" ref="BW9:BW72" si="28">(BS9+BT9+BU9)*BW$5</f>
        <v>0</v>
      </c>
      <c r="BX9" s="81"/>
      <c r="BY9" s="107"/>
      <c r="BZ9" s="108"/>
      <c r="CA9" s="109">
        <f t="shared" ref="CA9:CA72" si="29">SUM(BX9:BZ9)</f>
        <v>0</v>
      </c>
      <c r="CB9" s="109">
        <f t="shared" ref="CB9:CB72" si="30">(BX9+BY9+BZ9)*CB$5</f>
        <v>0</v>
      </c>
      <c r="CC9" s="81"/>
      <c r="CD9" s="107"/>
      <c r="CE9" s="108"/>
      <c r="CF9" s="109">
        <f t="shared" ref="CF9:CF72" si="31">SUM(CC9:CE9)</f>
        <v>0</v>
      </c>
      <c r="CG9" s="109">
        <f t="shared" ref="CG9:CG72" si="32">(CC9+CD9+CE9)*CG$5</f>
        <v>0</v>
      </c>
      <c r="CH9" s="81"/>
      <c r="CI9" s="107"/>
      <c r="CJ9" s="108"/>
      <c r="CK9" s="109">
        <f t="shared" ref="CK9:CK72" si="33">SUM(CH9:CJ9)</f>
        <v>0</v>
      </c>
      <c r="CL9" s="109">
        <f t="shared" ref="CL9:CL72" si="34">(CH9+CI9+CJ9)*CL$5</f>
        <v>0</v>
      </c>
      <c r="CM9" s="81"/>
      <c r="CN9" s="107"/>
      <c r="CO9" s="108"/>
      <c r="CP9" s="109">
        <f t="shared" ref="CP9:CP72" si="35">SUM(CM9:CO9)</f>
        <v>0</v>
      </c>
      <c r="CQ9" s="109">
        <f t="shared" ref="CQ9:CQ72" si="36">(CM9+CN9+CO9)*CQ$5</f>
        <v>0</v>
      </c>
      <c r="CR9" s="81"/>
      <c r="CS9" s="107"/>
      <c r="CT9" s="108"/>
      <c r="CU9" s="109">
        <f t="shared" ref="CU9:CU72" si="37">SUM(CR9:CT9)</f>
        <v>0</v>
      </c>
      <c r="CV9" s="109">
        <f t="shared" ref="CV9:CV72" si="38">(CR9+CS9+CT9)*CV$5</f>
        <v>0</v>
      </c>
      <c r="CW9" s="81"/>
      <c r="CX9" s="107"/>
      <c r="CY9" s="108"/>
      <c r="CZ9" s="109">
        <f t="shared" ref="CZ9:CZ72" si="39">SUM(CW9:CY9)</f>
        <v>0</v>
      </c>
      <c r="DA9" s="109">
        <f t="shared" ref="DA9:DA72" si="40">(CW9+CX9+CY9)*DA$5</f>
        <v>0</v>
      </c>
      <c r="DB9" s="81"/>
      <c r="DC9" s="107"/>
      <c r="DD9" s="108"/>
      <c r="DE9" s="109">
        <f t="shared" ref="DE9:DE72" si="41">SUM(DB9:DD9)</f>
        <v>0</v>
      </c>
      <c r="DF9" s="109">
        <f t="shared" ref="DF9:DF72" si="42">(DB9+DC9+DD9)*DF$5</f>
        <v>0</v>
      </c>
      <c r="DG9" s="81"/>
      <c r="DH9" s="107"/>
      <c r="DI9" s="108"/>
      <c r="DJ9" s="109">
        <f t="shared" ref="DJ9:DJ72" si="43">SUM(DG9:DI9)</f>
        <v>0</v>
      </c>
      <c r="DK9" s="109">
        <f t="shared" ref="DK9:DK72" si="44">(DG9+DH9+DI9)*DK$5</f>
        <v>0</v>
      </c>
      <c r="DL9" s="81"/>
      <c r="DM9" s="107"/>
      <c r="DN9" s="108"/>
      <c r="DO9" s="109">
        <f t="shared" ref="DO9:DO72" si="45">SUM(DL9:DN9)</f>
        <v>0</v>
      </c>
      <c r="DP9" s="109">
        <f t="shared" ref="DP9:DP72" si="46">(DL9+DM9+DN9)*DP$5</f>
        <v>0</v>
      </c>
      <c r="DQ9" s="81"/>
      <c r="DR9" s="107"/>
      <c r="DS9" s="108"/>
      <c r="DT9" s="109">
        <f t="shared" ref="DT9:DT72" si="47">SUM(DQ9:DS9)</f>
        <v>0</v>
      </c>
      <c r="DU9" s="109">
        <f t="shared" ref="DU9:DU72" si="48">(DQ9+DR9+DS9)*DU$5</f>
        <v>0</v>
      </c>
      <c r="DV9" s="81"/>
      <c r="DW9" s="107"/>
      <c r="DX9" s="108"/>
      <c r="DY9" s="109">
        <f t="shared" ref="DY9:DY72" si="49">SUM(DV9:DX9)</f>
        <v>0</v>
      </c>
      <c r="DZ9" s="109">
        <f t="shared" ref="DZ9:DZ72" si="50">(DV9+DW9+DX9)*DZ$5</f>
        <v>0</v>
      </c>
    </row>
    <row r="10" spans="1:130" x14ac:dyDescent="0.2">
      <c r="A10" s="1">
        <f>Stundeneingabe_2008!A9</f>
        <v>1</v>
      </c>
      <c r="B10" s="1">
        <f>Stundeneingabe_2008!B9</f>
        <v>1</v>
      </c>
      <c r="C10" s="1" t="str">
        <f>Stundeneingabe_2008!C9</f>
        <v>FR</v>
      </c>
      <c r="D10" s="19">
        <f>Stundeneingabe_2008!D9</f>
        <v>45660</v>
      </c>
      <c r="E10" s="150">
        <f t="shared" si="1"/>
        <v>0</v>
      </c>
      <c r="F10" s="81"/>
      <c r="G10" s="107"/>
      <c r="H10" s="108"/>
      <c r="I10" s="109">
        <f t="shared" si="2"/>
        <v>0</v>
      </c>
      <c r="J10" s="90">
        <f t="shared" si="0"/>
        <v>0</v>
      </c>
      <c r="K10" s="81"/>
      <c r="L10" s="107"/>
      <c r="M10" s="108"/>
      <c r="N10" s="109">
        <f t="shared" si="3"/>
        <v>0</v>
      </c>
      <c r="O10" s="90">
        <f t="shared" si="4"/>
        <v>0</v>
      </c>
      <c r="P10" s="81"/>
      <c r="Q10" s="107"/>
      <c r="R10" s="108"/>
      <c r="S10" s="109">
        <f t="shared" si="5"/>
        <v>0</v>
      </c>
      <c r="T10" s="109">
        <f t="shared" si="6"/>
        <v>0</v>
      </c>
      <c r="U10" s="81"/>
      <c r="V10" s="107"/>
      <c r="W10" s="108"/>
      <c r="X10" s="109">
        <f t="shared" si="7"/>
        <v>0</v>
      </c>
      <c r="Y10" s="109">
        <f t="shared" si="8"/>
        <v>0</v>
      </c>
      <c r="Z10" s="81"/>
      <c r="AA10" s="107"/>
      <c r="AB10" s="108"/>
      <c r="AC10" s="109">
        <f t="shared" si="9"/>
        <v>0</v>
      </c>
      <c r="AD10" s="109">
        <f t="shared" si="10"/>
        <v>0</v>
      </c>
      <c r="AE10" s="81"/>
      <c r="AF10" s="107"/>
      <c r="AG10" s="108"/>
      <c r="AH10" s="109">
        <f t="shared" si="11"/>
        <v>0</v>
      </c>
      <c r="AI10" s="109">
        <f t="shared" si="12"/>
        <v>0</v>
      </c>
      <c r="AJ10" s="81"/>
      <c r="AK10" s="107"/>
      <c r="AL10" s="108"/>
      <c r="AM10" s="109">
        <f t="shared" si="13"/>
        <v>0</v>
      </c>
      <c r="AN10" s="109">
        <f t="shared" si="14"/>
        <v>0</v>
      </c>
      <c r="AO10" s="81"/>
      <c r="AP10" s="107"/>
      <c r="AQ10" s="108"/>
      <c r="AR10" s="109">
        <f t="shared" si="15"/>
        <v>0</v>
      </c>
      <c r="AS10" s="109">
        <f t="shared" si="16"/>
        <v>0</v>
      </c>
      <c r="AT10" s="81"/>
      <c r="AU10" s="107"/>
      <c r="AV10" s="108"/>
      <c r="AW10" s="109">
        <f t="shared" si="17"/>
        <v>0</v>
      </c>
      <c r="AX10" s="109">
        <f t="shared" si="18"/>
        <v>0</v>
      </c>
      <c r="AY10" s="81"/>
      <c r="AZ10" s="107"/>
      <c r="BA10" s="108"/>
      <c r="BB10" s="109">
        <f t="shared" si="19"/>
        <v>0</v>
      </c>
      <c r="BC10" s="109">
        <f t="shared" si="20"/>
        <v>0</v>
      </c>
      <c r="BD10" s="81"/>
      <c r="BE10" s="107"/>
      <c r="BF10" s="108"/>
      <c r="BG10" s="109">
        <f t="shared" si="21"/>
        <v>0</v>
      </c>
      <c r="BH10" s="109">
        <f t="shared" si="22"/>
        <v>0</v>
      </c>
      <c r="BI10" s="81"/>
      <c r="BJ10" s="107"/>
      <c r="BK10" s="108"/>
      <c r="BL10" s="109">
        <f t="shared" si="23"/>
        <v>0</v>
      </c>
      <c r="BM10" s="109">
        <f t="shared" si="24"/>
        <v>0</v>
      </c>
      <c r="BN10" s="81"/>
      <c r="BO10" s="107"/>
      <c r="BP10" s="108"/>
      <c r="BQ10" s="109">
        <f t="shared" si="25"/>
        <v>0</v>
      </c>
      <c r="BR10" s="109">
        <f t="shared" si="26"/>
        <v>0</v>
      </c>
      <c r="BS10" s="81"/>
      <c r="BT10" s="107"/>
      <c r="BU10" s="108"/>
      <c r="BV10" s="109">
        <f t="shared" si="27"/>
        <v>0</v>
      </c>
      <c r="BW10" s="109">
        <f t="shared" si="28"/>
        <v>0</v>
      </c>
      <c r="BX10" s="81"/>
      <c r="BY10" s="107"/>
      <c r="BZ10" s="108"/>
      <c r="CA10" s="109">
        <f t="shared" si="29"/>
        <v>0</v>
      </c>
      <c r="CB10" s="109">
        <f t="shared" si="30"/>
        <v>0</v>
      </c>
      <c r="CC10" s="81"/>
      <c r="CD10" s="107"/>
      <c r="CE10" s="108"/>
      <c r="CF10" s="109">
        <f t="shared" si="31"/>
        <v>0</v>
      </c>
      <c r="CG10" s="109">
        <f t="shared" si="32"/>
        <v>0</v>
      </c>
      <c r="CH10" s="81"/>
      <c r="CI10" s="107"/>
      <c r="CJ10" s="108"/>
      <c r="CK10" s="109">
        <f t="shared" si="33"/>
        <v>0</v>
      </c>
      <c r="CL10" s="109">
        <f t="shared" si="34"/>
        <v>0</v>
      </c>
      <c r="CM10" s="81"/>
      <c r="CN10" s="107"/>
      <c r="CO10" s="108"/>
      <c r="CP10" s="109">
        <f t="shared" si="35"/>
        <v>0</v>
      </c>
      <c r="CQ10" s="109">
        <f t="shared" si="36"/>
        <v>0</v>
      </c>
      <c r="CR10" s="81"/>
      <c r="CS10" s="107"/>
      <c r="CT10" s="108"/>
      <c r="CU10" s="109">
        <f t="shared" si="37"/>
        <v>0</v>
      </c>
      <c r="CV10" s="109">
        <f t="shared" si="38"/>
        <v>0</v>
      </c>
      <c r="CW10" s="81"/>
      <c r="CX10" s="107"/>
      <c r="CY10" s="108"/>
      <c r="CZ10" s="109">
        <f t="shared" si="39"/>
        <v>0</v>
      </c>
      <c r="DA10" s="109">
        <f t="shared" si="40"/>
        <v>0</v>
      </c>
      <c r="DB10" s="81"/>
      <c r="DC10" s="107"/>
      <c r="DD10" s="108"/>
      <c r="DE10" s="109">
        <f t="shared" si="41"/>
        <v>0</v>
      </c>
      <c r="DF10" s="109">
        <f t="shared" si="42"/>
        <v>0</v>
      </c>
      <c r="DG10" s="81"/>
      <c r="DH10" s="107"/>
      <c r="DI10" s="108"/>
      <c r="DJ10" s="109">
        <f t="shared" si="43"/>
        <v>0</v>
      </c>
      <c r="DK10" s="109">
        <f t="shared" si="44"/>
        <v>0</v>
      </c>
      <c r="DL10" s="81"/>
      <c r="DM10" s="107"/>
      <c r="DN10" s="108"/>
      <c r="DO10" s="109">
        <f t="shared" si="45"/>
        <v>0</v>
      </c>
      <c r="DP10" s="109">
        <f t="shared" si="46"/>
        <v>0</v>
      </c>
      <c r="DQ10" s="81"/>
      <c r="DR10" s="107"/>
      <c r="DS10" s="108"/>
      <c r="DT10" s="109">
        <f t="shared" si="47"/>
        <v>0</v>
      </c>
      <c r="DU10" s="109">
        <f t="shared" si="48"/>
        <v>0</v>
      </c>
      <c r="DV10" s="81"/>
      <c r="DW10" s="107"/>
      <c r="DX10" s="108"/>
      <c r="DY10" s="109">
        <f t="shared" si="49"/>
        <v>0</v>
      </c>
      <c r="DZ10" s="109">
        <f t="shared" si="50"/>
        <v>0</v>
      </c>
    </row>
    <row r="11" spans="1:130" x14ac:dyDescent="0.2">
      <c r="A11" s="1">
        <f>Stundeneingabe_2008!A10</f>
        <v>1</v>
      </c>
      <c r="B11" s="1">
        <f>Stundeneingabe_2008!B10</f>
        <v>1</v>
      </c>
      <c r="C11" s="1" t="str">
        <f>Stundeneingabe_2008!C10</f>
        <v>SA</v>
      </c>
      <c r="D11" s="19">
        <f>Stundeneingabe_2008!D10</f>
        <v>45661</v>
      </c>
      <c r="E11" s="150">
        <f t="shared" si="1"/>
        <v>0</v>
      </c>
      <c r="F11" s="81"/>
      <c r="G11" s="107"/>
      <c r="H11" s="108"/>
      <c r="I11" s="109">
        <f t="shared" si="2"/>
        <v>0</v>
      </c>
      <c r="J11" s="90">
        <f t="shared" si="0"/>
        <v>0</v>
      </c>
      <c r="K11" s="81"/>
      <c r="L11" s="107"/>
      <c r="M11" s="108"/>
      <c r="N11" s="109">
        <f t="shared" si="3"/>
        <v>0</v>
      </c>
      <c r="O11" s="90">
        <f t="shared" si="4"/>
        <v>0</v>
      </c>
      <c r="P11" s="81"/>
      <c r="Q11" s="107"/>
      <c r="R11" s="108"/>
      <c r="S11" s="109">
        <f t="shared" si="5"/>
        <v>0</v>
      </c>
      <c r="T11" s="109">
        <f t="shared" si="6"/>
        <v>0</v>
      </c>
      <c r="U11" s="81"/>
      <c r="V11" s="107"/>
      <c r="W11" s="108"/>
      <c r="X11" s="109">
        <f t="shared" si="7"/>
        <v>0</v>
      </c>
      <c r="Y11" s="109">
        <f t="shared" si="8"/>
        <v>0</v>
      </c>
      <c r="Z11" s="81"/>
      <c r="AA11" s="107"/>
      <c r="AB11" s="108"/>
      <c r="AC11" s="109">
        <f t="shared" si="9"/>
        <v>0</v>
      </c>
      <c r="AD11" s="109">
        <f t="shared" si="10"/>
        <v>0</v>
      </c>
      <c r="AE11" s="81"/>
      <c r="AF11" s="107"/>
      <c r="AG11" s="108"/>
      <c r="AH11" s="109">
        <f t="shared" si="11"/>
        <v>0</v>
      </c>
      <c r="AI11" s="109">
        <f t="shared" si="12"/>
        <v>0</v>
      </c>
      <c r="AJ11" s="81"/>
      <c r="AK11" s="107"/>
      <c r="AL11" s="108"/>
      <c r="AM11" s="109">
        <f t="shared" si="13"/>
        <v>0</v>
      </c>
      <c r="AN11" s="109">
        <f t="shared" si="14"/>
        <v>0</v>
      </c>
      <c r="AO11" s="81"/>
      <c r="AP11" s="107"/>
      <c r="AQ11" s="108"/>
      <c r="AR11" s="109">
        <f t="shared" si="15"/>
        <v>0</v>
      </c>
      <c r="AS11" s="109">
        <f t="shared" si="16"/>
        <v>0</v>
      </c>
      <c r="AT11" s="81"/>
      <c r="AU11" s="107"/>
      <c r="AV11" s="108"/>
      <c r="AW11" s="109">
        <f t="shared" si="17"/>
        <v>0</v>
      </c>
      <c r="AX11" s="109">
        <f t="shared" si="18"/>
        <v>0</v>
      </c>
      <c r="AY11" s="81"/>
      <c r="AZ11" s="107"/>
      <c r="BA11" s="108"/>
      <c r="BB11" s="109">
        <f t="shared" si="19"/>
        <v>0</v>
      </c>
      <c r="BC11" s="109">
        <f t="shared" si="20"/>
        <v>0</v>
      </c>
      <c r="BD11" s="81"/>
      <c r="BE11" s="107"/>
      <c r="BF11" s="108"/>
      <c r="BG11" s="109">
        <f t="shared" si="21"/>
        <v>0</v>
      </c>
      <c r="BH11" s="109">
        <f t="shared" si="22"/>
        <v>0</v>
      </c>
      <c r="BI11" s="81"/>
      <c r="BJ11" s="107"/>
      <c r="BK11" s="108"/>
      <c r="BL11" s="109">
        <f t="shared" si="23"/>
        <v>0</v>
      </c>
      <c r="BM11" s="109">
        <f t="shared" si="24"/>
        <v>0</v>
      </c>
      <c r="BN11" s="81"/>
      <c r="BO11" s="107"/>
      <c r="BP11" s="108"/>
      <c r="BQ11" s="109">
        <f t="shared" si="25"/>
        <v>0</v>
      </c>
      <c r="BR11" s="109">
        <f t="shared" si="26"/>
        <v>0</v>
      </c>
      <c r="BS11" s="81"/>
      <c r="BT11" s="107"/>
      <c r="BU11" s="108"/>
      <c r="BV11" s="109">
        <f t="shared" si="27"/>
        <v>0</v>
      </c>
      <c r="BW11" s="109">
        <f t="shared" si="28"/>
        <v>0</v>
      </c>
      <c r="BX11" s="81"/>
      <c r="BY11" s="107"/>
      <c r="BZ11" s="108"/>
      <c r="CA11" s="109">
        <f t="shared" si="29"/>
        <v>0</v>
      </c>
      <c r="CB11" s="109">
        <f t="shared" si="30"/>
        <v>0</v>
      </c>
      <c r="CC11" s="81"/>
      <c r="CD11" s="107"/>
      <c r="CE11" s="108"/>
      <c r="CF11" s="109">
        <f t="shared" si="31"/>
        <v>0</v>
      </c>
      <c r="CG11" s="109">
        <f t="shared" si="32"/>
        <v>0</v>
      </c>
      <c r="CH11" s="81"/>
      <c r="CI11" s="107"/>
      <c r="CJ11" s="108"/>
      <c r="CK11" s="109">
        <f t="shared" si="33"/>
        <v>0</v>
      </c>
      <c r="CL11" s="109">
        <f t="shared" si="34"/>
        <v>0</v>
      </c>
      <c r="CM11" s="81"/>
      <c r="CN11" s="107"/>
      <c r="CO11" s="108"/>
      <c r="CP11" s="109">
        <f t="shared" si="35"/>
        <v>0</v>
      </c>
      <c r="CQ11" s="109">
        <f t="shared" si="36"/>
        <v>0</v>
      </c>
      <c r="CR11" s="81"/>
      <c r="CS11" s="107"/>
      <c r="CT11" s="108"/>
      <c r="CU11" s="109">
        <f t="shared" si="37"/>
        <v>0</v>
      </c>
      <c r="CV11" s="109">
        <f t="shared" si="38"/>
        <v>0</v>
      </c>
      <c r="CW11" s="81"/>
      <c r="CX11" s="107"/>
      <c r="CY11" s="108"/>
      <c r="CZ11" s="109">
        <f t="shared" si="39"/>
        <v>0</v>
      </c>
      <c r="DA11" s="109">
        <f t="shared" si="40"/>
        <v>0</v>
      </c>
      <c r="DB11" s="81"/>
      <c r="DC11" s="107"/>
      <c r="DD11" s="108"/>
      <c r="DE11" s="109">
        <f t="shared" si="41"/>
        <v>0</v>
      </c>
      <c r="DF11" s="109">
        <f t="shared" si="42"/>
        <v>0</v>
      </c>
      <c r="DG11" s="81"/>
      <c r="DH11" s="107"/>
      <c r="DI11" s="108"/>
      <c r="DJ11" s="109">
        <f t="shared" si="43"/>
        <v>0</v>
      </c>
      <c r="DK11" s="109">
        <f t="shared" si="44"/>
        <v>0</v>
      </c>
      <c r="DL11" s="81"/>
      <c r="DM11" s="107"/>
      <c r="DN11" s="108"/>
      <c r="DO11" s="109">
        <f t="shared" si="45"/>
        <v>0</v>
      </c>
      <c r="DP11" s="109">
        <f t="shared" si="46"/>
        <v>0</v>
      </c>
      <c r="DQ11" s="81"/>
      <c r="DR11" s="107"/>
      <c r="DS11" s="108"/>
      <c r="DT11" s="109">
        <f t="shared" si="47"/>
        <v>0</v>
      </c>
      <c r="DU11" s="109">
        <f t="shared" si="48"/>
        <v>0</v>
      </c>
      <c r="DV11" s="81"/>
      <c r="DW11" s="107"/>
      <c r="DX11" s="108"/>
      <c r="DY11" s="109">
        <f t="shared" si="49"/>
        <v>0</v>
      </c>
      <c r="DZ11" s="109">
        <f t="shared" si="50"/>
        <v>0</v>
      </c>
    </row>
    <row r="12" spans="1:130" x14ac:dyDescent="0.2">
      <c r="A12" s="1">
        <f>Stundeneingabe_2008!A11</f>
        <v>1</v>
      </c>
      <c r="B12" s="1">
        <f>Stundeneingabe_2008!B11</f>
        <v>1</v>
      </c>
      <c r="C12" s="1" t="str">
        <f>Stundeneingabe_2008!C11</f>
        <v>SO</v>
      </c>
      <c r="D12" s="19">
        <f>Stundeneingabe_2008!D11</f>
        <v>45662</v>
      </c>
      <c r="E12" s="150">
        <f t="shared" si="1"/>
        <v>0</v>
      </c>
      <c r="F12" s="81"/>
      <c r="G12" s="107"/>
      <c r="H12" s="108"/>
      <c r="I12" s="109">
        <f t="shared" si="2"/>
        <v>0</v>
      </c>
      <c r="J12" s="90">
        <f t="shared" si="0"/>
        <v>0</v>
      </c>
      <c r="K12" s="81"/>
      <c r="L12" s="107"/>
      <c r="M12" s="108"/>
      <c r="N12" s="109">
        <f t="shared" si="3"/>
        <v>0</v>
      </c>
      <c r="O12" s="90">
        <f t="shared" si="4"/>
        <v>0</v>
      </c>
      <c r="P12" s="81"/>
      <c r="Q12" s="107"/>
      <c r="R12" s="108"/>
      <c r="S12" s="109">
        <f t="shared" si="5"/>
        <v>0</v>
      </c>
      <c r="T12" s="109">
        <f t="shared" si="6"/>
        <v>0</v>
      </c>
      <c r="U12" s="81"/>
      <c r="V12" s="107"/>
      <c r="W12" s="108"/>
      <c r="X12" s="109">
        <f t="shared" si="7"/>
        <v>0</v>
      </c>
      <c r="Y12" s="109">
        <f t="shared" si="8"/>
        <v>0</v>
      </c>
      <c r="Z12" s="81"/>
      <c r="AA12" s="107"/>
      <c r="AB12" s="108"/>
      <c r="AC12" s="109">
        <f t="shared" si="9"/>
        <v>0</v>
      </c>
      <c r="AD12" s="109">
        <f t="shared" si="10"/>
        <v>0</v>
      </c>
      <c r="AE12" s="81"/>
      <c r="AF12" s="107"/>
      <c r="AG12" s="108"/>
      <c r="AH12" s="109">
        <f t="shared" si="11"/>
        <v>0</v>
      </c>
      <c r="AI12" s="109">
        <f t="shared" si="12"/>
        <v>0</v>
      </c>
      <c r="AJ12" s="81"/>
      <c r="AK12" s="107"/>
      <c r="AL12" s="108"/>
      <c r="AM12" s="109">
        <f t="shared" si="13"/>
        <v>0</v>
      </c>
      <c r="AN12" s="109">
        <f t="shared" si="14"/>
        <v>0</v>
      </c>
      <c r="AO12" s="81"/>
      <c r="AP12" s="107"/>
      <c r="AQ12" s="108"/>
      <c r="AR12" s="109">
        <f t="shared" si="15"/>
        <v>0</v>
      </c>
      <c r="AS12" s="109">
        <f t="shared" si="16"/>
        <v>0</v>
      </c>
      <c r="AT12" s="81"/>
      <c r="AU12" s="107"/>
      <c r="AV12" s="108"/>
      <c r="AW12" s="109">
        <f t="shared" si="17"/>
        <v>0</v>
      </c>
      <c r="AX12" s="109">
        <f t="shared" si="18"/>
        <v>0</v>
      </c>
      <c r="AY12" s="81"/>
      <c r="AZ12" s="107"/>
      <c r="BA12" s="108"/>
      <c r="BB12" s="109">
        <f t="shared" si="19"/>
        <v>0</v>
      </c>
      <c r="BC12" s="109">
        <f t="shared" si="20"/>
        <v>0</v>
      </c>
      <c r="BD12" s="81"/>
      <c r="BE12" s="107"/>
      <c r="BF12" s="108"/>
      <c r="BG12" s="109">
        <f t="shared" si="21"/>
        <v>0</v>
      </c>
      <c r="BH12" s="109">
        <f t="shared" si="22"/>
        <v>0</v>
      </c>
      <c r="BI12" s="81"/>
      <c r="BJ12" s="107"/>
      <c r="BK12" s="108"/>
      <c r="BL12" s="109">
        <f t="shared" si="23"/>
        <v>0</v>
      </c>
      <c r="BM12" s="109">
        <f t="shared" si="24"/>
        <v>0</v>
      </c>
      <c r="BN12" s="81"/>
      <c r="BO12" s="107"/>
      <c r="BP12" s="108"/>
      <c r="BQ12" s="109">
        <f t="shared" si="25"/>
        <v>0</v>
      </c>
      <c r="BR12" s="109">
        <f t="shared" si="26"/>
        <v>0</v>
      </c>
      <c r="BS12" s="81"/>
      <c r="BT12" s="107"/>
      <c r="BU12" s="108"/>
      <c r="BV12" s="109">
        <f t="shared" si="27"/>
        <v>0</v>
      </c>
      <c r="BW12" s="109">
        <f t="shared" si="28"/>
        <v>0</v>
      </c>
      <c r="BX12" s="81"/>
      <c r="BY12" s="107"/>
      <c r="BZ12" s="108"/>
      <c r="CA12" s="109">
        <f t="shared" si="29"/>
        <v>0</v>
      </c>
      <c r="CB12" s="109">
        <f t="shared" si="30"/>
        <v>0</v>
      </c>
      <c r="CC12" s="81"/>
      <c r="CD12" s="107"/>
      <c r="CE12" s="108"/>
      <c r="CF12" s="109">
        <f t="shared" si="31"/>
        <v>0</v>
      </c>
      <c r="CG12" s="109">
        <f t="shared" si="32"/>
        <v>0</v>
      </c>
      <c r="CH12" s="81"/>
      <c r="CI12" s="107"/>
      <c r="CJ12" s="108"/>
      <c r="CK12" s="109">
        <f t="shared" si="33"/>
        <v>0</v>
      </c>
      <c r="CL12" s="109">
        <f t="shared" si="34"/>
        <v>0</v>
      </c>
      <c r="CM12" s="81"/>
      <c r="CN12" s="107"/>
      <c r="CO12" s="108"/>
      <c r="CP12" s="109">
        <f t="shared" si="35"/>
        <v>0</v>
      </c>
      <c r="CQ12" s="109">
        <f t="shared" si="36"/>
        <v>0</v>
      </c>
      <c r="CR12" s="81"/>
      <c r="CS12" s="107"/>
      <c r="CT12" s="108"/>
      <c r="CU12" s="109">
        <f t="shared" si="37"/>
        <v>0</v>
      </c>
      <c r="CV12" s="109">
        <f t="shared" si="38"/>
        <v>0</v>
      </c>
      <c r="CW12" s="81"/>
      <c r="CX12" s="107"/>
      <c r="CY12" s="108"/>
      <c r="CZ12" s="109">
        <f t="shared" si="39"/>
        <v>0</v>
      </c>
      <c r="DA12" s="109">
        <f t="shared" si="40"/>
        <v>0</v>
      </c>
      <c r="DB12" s="81"/>
      <c r="DC12" s="107"/>
      <c r="DD12" s="108"/>
      <c r="DE12" s="109">
        <f t="shared" si="41"/>
        <v>0</v>
      </c>
      <c r="DF12" s="109">
        <f t="shared" si="42"/>
        <v>0</v>
      </c>
      <c r="DG12" s="81"/>
      <c r="DH12" s="107"/>
      <c r="DI12" s="108"/>
      <c r="DJ12" s="109">
        <f t="shared" si="43"/>
        <v>0</v>
      </c>
      <c r="DK12" s="109">
        <f t="shared" si="44"/>
        <v>0</v>
      </c>
      <c r="DL12" s="81"/>
      <c r="DM12" s="107"/>
      <c r="DN12" s="108"/>
      <c r="DO12" s="109">
        <f t="shared" si="45"/>
        <v>0</v>
      </c>
      <c r="DP12" s="109">
        <f t="shared" si="46"/>
        <v>0</v>
      </c>
      <c r="DQ12" s="81"/>
      <c r="DR12" s="107"/>
      <c r="DS12" s="108"/>
      <c r="DT12" s="109">
        <f t="shared" si="47"/>
        <v>0</v>
      </c>
      <c r="DU12" s="109">
        <f t="shared" si="48"/>
        <v>0</v>
      </c>
      <c r="DV12" s="81"/>
      <c r="DW12" s="107"/>
      <c r="DX12" s="108"/>
      <c r="DY12" s="109">
        <f t="shared" si="49"/>
        <v>0</v>
      </c>
      <c r="DZ12" s="109">
        <f t="shared" si="50"/>
        <v>0</v>
      </c>
    </row>
    <row r="13" spans="1:130" x14ac:dyDescent="0.2">
      <c r="A13" s="1">
        <f>Stundeneingabe_2008!A12</f>
        <v>1</v>
      </c>
      <c r="B13" s="1">
        <f>Stundeneingabe_2008!B12</f>
        <v>2</v>
      </c>
      <c r="C13" s="1" t="str">
        <f>Stundeneingabe_2008!C12</f>
        <v>MO</v>
      </c>
      <c r="D13" s="19">
        <f>Stundeneingabe_2008!D12</f>
        <v>45663</v>
      </c>
      <c r="E13" s="150">
        <f t="shared" si="1"/>
        <v>0</v>
      </c>
      <c r="F13" s="81"/>
      <c r="G13" s="107"/>
      <c r="H13" s="108"/>
      <c r="I13" s="109">
        <f t="shared" si="2"/>
        <v>0</v>
      </c>
      <c r="J13" s="90">
        <f t="shared" si="0"/>
        <v>0</v>
      </c>
      <c r="K13" s="81"/>
      <c r="L13" s="107"/>
      <c r="M13" s="108"/>
      <c r="N13" s="109">
        <f t="shared" si="3"/>
        <v>0</v>
      </c>
      <c r="O13" s="90">
        <f t="shared" si="4"/>
        <v>0</v>
      </c>
      <c r="P13" s="81"/>
      <c r="Q13" s="107"/>
      <c r="R13" s="108"/>
      <c r="S13" s="109">
        <f t="shared" si="5"/>
        <v>0</v>
      </c>
      <c r="T13" s="109">
        <f t="shared" si="6"/>
        <v>0</v>
      </c>
      <c r="U13" s="81"/>
      <c r="V13" s="107"/>
      <c r="W13" s="108"/>
      <c r="X13" s="109">
        <f t="shared" si="7"/>
        <v>0</v>
      </c>
      <c r="Y13" s="109">
        <f t="shared" si="8"/>
        <v>0</v>
      </c>
      <c r="Z13" s="81"/>
      <c r="AA13" s="107"/>
      <c r="AB13" s="108"/>
      <c r="AC13" s="109">
        <f t="shared" si="9"/>
        <v>0</v>
      </c>
      <c r="AD13" s="109">
        <f t="shared" si="10"/>
        <v>0</v>
      </c>
      <c r="AE13" s="81"/>
      <c r="AF13" s="107"/>
      <c r="AG13" s="108"/>
      <c r="AH13" s="109">
        <f t="shared" si="11"/>
        <v>0</v>
      </c>
      <c r="AI13" s="109">
        <f t="shared" si="12"/>
        <v>0</v>
      </c>
      <c r="AJ13" s="81"/>
      <c r="AK13" s="107"/>
      <c r="AL13" s="108"/>
      <c r="AM13" s="109">
        <f t="shared" si="13"/>
        <v>0</v>
      </c>
      <c r="AN13" s="109">
        <f t="shared" si="14"/>
        <v>0</v>
      </c>
      <c r="AO13" s="81"/>
      <c r="AP13" s="107"/>
      <c r="AQ13" s="108"/>
      <c r="AR13" s="109">
        <f t="shared" si="15"/>
        <v>0</v>
      </c>
      <c r="AS13" s="109">
        <f t="shared" si="16"/>
        <v>0</v>
      </c>
      <c r="AT13" s="81"/>
      <c r="AU13" s="107"/>
      <c r="AV13" s="108"/>
      <c r="AW13" s="109">
        <f t="shared" si="17"/>
        <v>0</v>
      </c>
      <c r="AX13" s="109">
        <f t="shared" si="18"/>
        <v>0</v>
      </c>
      <c r="AY13" s="81"/>
      <c r="AZ13" s="107"/>
      <c r="BA13" s="108"/>
      <c r="BB13" s="109">
        <f t="shared" si="19"/>
        <v>0</v>
      </c>
      <c r="BC13" s="109">
        <f t="shared" si="20"/>
        <v>0</v>
      </c>
      <c r="BD13" s="81"/>
      <c r="BE13" s="107"/>
      <c r="BF13" s="108"/>
      <c r="BG13" s="109">
        <f t="shared" si="21"/>
        <v>0</v>
      </c>
      <c r="BH13" s="109">
        <f t="shared" si="22"/>
        <v>0</v>
      </c>
      <c r="BI13" s="81"/>
      <c r="BJ13" s="107"/>
      <c r="BK13" s="108"/>
      <c r="BL13" s="109">
        <f t="shared" si="23"/>
        <v>0</v>
      </c>
      <c r="BM13" s="109">
        <f t="shared" si="24"/>
        <v>0</v>
      </c>
      <c r="BN13" s="81"/>
      <c r="BO13" s="107"/>
      <c r="BP13" s="108"/>
      <c r="BQ13" s="109">
        <f t="shared" si="25"/>
        <v>0</v>
      </c>
      <c r="BR13" s="109">
        <f t="shared" si="26"/>
        <v>0</v>
      </c>
      <c r="BS13" s="81"/>
      <c r="BT13" s="107"/>
      <c r="BU13" s="108"/>
      <c r="BV13" s="109">
        <f t="shared" si="27"/>
        <v>0</v>
      </c>
      <c r="BW13" s="109">
        <f t="shared" si="28"/>
        <v>0</v>
      </c>
      <c r="BX13" s="81"/>
      <c r="BY13" s="107"/>
      <c r="BZ13" s="108"/>
      <c r="CA13" s="109">
        <f t="shared" si="29"/>
        <v>0</v>
      </c>
      <c r="CB13" s="109">
        <f t="shared" si="30"/>
        <v>0</v>
      </c>
      <c r="CC13" s="81"/>
      <c r="CD13" s="107"/>
      <c r="CE13" s="108"/>
      <c r="CF13" s="109">
        <f t="shared" si="31"/>
        <v>0</v>
      </c>
      <c r="CG13" s="109">
        <f t="shared" si="32"/>
        <v>0</v>
      </c>
      <c r="CH13" s="81"/>
      <c r="CI13" s="107"/>
      <c r="CJ13" s="108"/>
      <c r="CK13" s="109">
        <f t="shared" si="33"/>
        <v>0</v>
      </c>
      <c r="CL13" s="109">
        <f t="shared" si="34"/>
        <v>0</v>
      </c>
      <c r="CM13" s="81"/>
      <c r="CN13" s="107"/>
      <c r="CO13" s="108"/>
      <c r="CP13" s="109">
        <f t="shared" si="35"/>
        <v>0</v>
      </c>
      <c r="CQ13" s="109">
        <f t="shared" si="36"/>
        <v>0</v>
      </c>
      <c r="CR13" s="81"/>
      <c r="CS13" s="107"/>
      <c r="CT13" s="108"/>
      <c r="CU13" s="109">
        <f t="shared" si="37"/>
        <v>0</v>
      </c>
      <c r="CV13" s="109">
        <f t="shared" si="38"/>
        <v>0</v>
      </c>
      <c r="CW13" s="81"/>
      <c r="CX13" s="107"/>
      <c r="CY13" s="108"/>
      <c r="CZ13" s="109">
        <f t="shared" si="39"/>
        <v>0</v>
      </c>
      <c r="DA13" s="109">
        <f t="shared" si="40"/>
        <v>0</v>
      </c>
      <c r="DB13" s="81"/>
      <c r="DC13" s="107"/>
      <c r="DD13" s="108"/>
      <c r="DE13" s="109">
        <f t="shared" si="41"/>
        <v>0</v>
      </c>
      <c r="DF13" s="109">
        <f t="shared" si="42"/>
        <v>0</v>
      </c>
      <c r="DG13" s="81"/>
      <c r="DH13" s="107"/>
      <c r="DI13" s="108"/>
      <c r="DJ13" s="109">
        <f t="shared" si="43"/>
        <v>0</v>
      </c>
      <c r="DK13" s="109">
        <f t="shared" si="44"/>
        <v>0</v>
      </c>
      <c r="DL13" s="81"/>
      <c r="DM13" s="107"/>
      <c r="DN13" s="108"/>
      <c r="DO13" s="109">
        <f t="shared" si="45"/>
        <v>0</v>
      </c>
      <c r="DP13" s="109">
        <f t="shared" si="46"/>
        <v>0</v>
      </c>
      <c r="DQ13" s="81"/>
      <c r="DR13" s="107"/>
      <c r="DS13" s="108"/>
      <c r="DT13" s="109">
        <f t="shared" si="47"/>
        <v>0</v>
      </c>
      <c r="DU13" s="109">
        <f t="shared" si="48"/>
        <v>0</v>
      </c>
      <c r="DV13" s="81"/>
      <c r="DW13" s="107"/>
      <c r="DX13" s="108"/>
      <c r="DY13" s="109">
        <f t="shared" si="49"/>
        <v>0</v>
      </c>
      <c r="DZ13" s="109">
        <f t="shared" si="50"/>
        <v>0</v>
      </c>
    </row>
    <row r="14" spans="1:130" x14ac:dyDescent="0.2">
      <c r="A14" s="1">
        <f>Stundeneingabe_2008!A13</f>
        <v>1</v>
      </c>
      <c r="B14" s="1">
        <f>Stundeneingabe_2008!B13</f>
        <v>2</v>
      </c>
      <c r="C14" s="1" t="str">
        <f>Stundeneingabe_2008!C13</f>
        <v>DI</v>
      </c>
      <c r="D14" s="19">
        <f>Stundeneingabe_2008!D13</f>
        <v>45664</v>
      </c>
      <c r="E14" s="150">
        <f t="shared" si="1"/>
        <v>24.5</v>
      </c>
      <c r="F14" s="81">
        <v>35</v>
      </c>
      <c r="G14" s="107"/>
      <c r="H14" s="108"/>
      <c r="I14" s="109">
        <f t="shared" si="2"/>
        <v>35</v>
      </c>
      <c r="J14" s="90">
        <f t="shared" si="0"/>
        <v>24.5</v>
      </c>
      <c r="K14" s="81"/>
      <c r="L14" s="107"/>
      <c r="M14" s="108"/>
      <c r="N14" s="109">
        <f t="shared" si="3"/>
        <v>0</v>
      </c>
      <c r="O14" s="90">
        <f t="shared" si="4"/>
        <v>0</v>
      </c>
      <c r="P14" s="81"/>
      <c r="Q14" s="107"/>
      <c r="R14" s="108"/>
      <c r="S14" s="109">
        <f t="shared" si="5"/>
        <v>0</v>
      </c>
      <c r="T14" s="109">
        <f t="shared" si="6"/>
        <v>0</v>
      </c>
      <c r="U14" s="81"/>
      <c r="V14" s="107"/>
      <c r="W14" s="108"/>
      <c r="X14" s="109">
        <f t="shared" si="7"/>
        <v>0</v>
      </c>
      <c r="Y14" s="109">
        <f t="shared" si="8"/>
        <v>0</v>
      </c>
      <c r="Z14" s="81"/>
      <c r="AA14" s="107"/>
      <c r="AB14" s="108"/>
      <c r="AC14" s="109">
        <f t="shared" si="9"/>
        <v>0</v>
      </c>
      <c r="AD14" s="109">
        <f t="shared" si="10"/>
        <v>0</v>
      </c>
      <c r="AE14" s="81"/>
      <c r="AF14" s="107"/>
      <c r="AG14" s="108"/>
      <c r="AH14" s="109">
        <f t="shared" si="11"/>
        <v>0</v>
      </c>
      <c r="AI14" s="109">
        <f t="shared" si="12"/>
        <v>0</v>
      </c>
      <c r="AJ14" s="81"/>
      <c r="AK14" s="107"/>
      <c r="AL14" s="108"/>
      <c r="AM14" s="109">
        <f t="shared" si="13"/>
        <v>0</v>
      </c>
      <c r="AN14" s="109">
        <f t="shared" si="14"/>
        <v>0</v>
      </c>
      <c r="AO14" s="81"/>
      <c r="AP14" s="107"/>
      <c r="AQ14" s="108"/>
      <c r="AR14" s="109">
        <f t="shared" si="15"/>
        <v>0</v>
      </c>
      <c r="AS14" s="109">
        <f t="shared" si="16"/>
        <v>0</v>
      </c>
      <c r="AT14" s="81"/>
      <c r="AU14" s="107"/>
      <c r="AV14" s="108"/>
      <c r="AW14" s="109">
        <f t="shared" si="17"/>
        <v>0</v>
      </c>
      <c r="AX14" s="109">
        <f t="shared" si="18"/>
        <v>0</v>
      </c>
      <c r="AY14" s="81"/>
      <c r="AZ14" s="107"/>
      <c r="BA14" s="108"/>
      <c r="BB14" s="109">
        <f t="shared" si="19"/>
        <v>0</v>
      </c>
      <c r="BC14" s="109">
        <f t="shared" si="20"/>
        <v>0</v>
      </c>
      <c r="BD14" s="81"/>
      <c r="BE14" s="107"/>
      <c r="BF14" s="108"/>
      <c r="BG14" s="109">
        <f t="shared" si="21"/>
        <v>0</v>
      </c>
      <c r="BH14" s="109">
        <f t="shared" si="22"/>
        <v>0</v>
      </c>
      <c r="BI14" s="81"/>
      <c r="BJ14" s="107"/>
      <c r="BK14" s="108"/>
      <c r="BL14" s="109">
        <f t="shared" si="23"/>
        <v>0</v>
      </c>
      <c r="BM14" s="109">
        <f t="shared" si="24"/>
        <v>0</v>
      </c>
      <c r="BN14" s="81"/>
      <c r="BO14" s="107"/>
      <c r="BP14" s="108"/>
      <c r="BQ14" s="109">
        <f t="shared" si="25"/>
        <v>0</v>
      </c>
      <c r="BR14" s="109">
        <f t="shared" si="26"/>
        <v>0</v>
      </c>
      <c r="BS14" s="81"/>
      <c r="BT14" s="107"/>
      <c r="BU14" s="108"/>
      <c r="BV14" s="109">
        <f t="shared" si="27"/>
        <v>0</v>
      </c>
      <c r="BW14" s="109">
        <f t="shared" si="28"/>
        <v>0</v>
      </c>
      <c r="BX14" s="81"/>
      <c r="BY14" s="107"/>
      <c r="BZ14" s="108"/>
      <c r="CA14" s="109">
        <f t="shared" si="29"/>
        <v>0</v>
      </c>
      <c r="CB14" s="109">
        <f t="shared" si="30"/>
        <v>0</v>
      </c>
      <c r="CC14" s="81"/>
      <c r="CD14" s="107"/>
      <c r="CE14" s="108"/>
      <c r="CF14" s="109">
        <f t="shared" si="31"/>
        <v>0</v>
      </c>
      <c r="CG14" s="109">
        <f t="shared" si="32"/>
        <v>0</v>
      </c>
      <c r="CH14" s="81"/>
      <c r="CI14" s="107"/>
      <c r="CJ14" s="108"/>
      <c r="CK14" s="109">
        <f t="shared" si="33"/>
        <v>0</v>
      </c>
      <c r="CL14" s="109">
        <f t="shared" si="34"/>
        <v>0</v>
      </c>
      <c r="CM14" s="81"/>
      <c r="CN14" s="107"/>
      <c r="CO14" s="108"/>
      <c r="CP14" s="109">
        <f t="shared" si="35"/>
        <v>0</v>
      </c>
      <c r="CQ14" s="109">
        <f t="shared" si="36"/>
        <v>0</v>
      </c>
      <c r="CR14" s="81"/>
      <c r="CS14" s="107"/>
      <c r="CT14" s="108"/>
      <c r="CU14" s="109">
        <f t="shared" si="37"/>
        <v>0</v>
      </c>
      <c r="CV14" s="109">
        <f t="shared" si="38"/>
        <v>0</v>
      </c>
      <c r="CW14" s="81"/>
      <c r="CX14" s="107"/>
      <c r="CY14" s="108"/>
      <c r="CZ14" s="109">
        <f t="shared" si="39"/>
        <v>0</v>
      </c>
      <c r="DA14" s="109">
        <f t="shared" si="40"/>
        <v>0</v>
      </c>
      <c r="DB14" s="81"/>
      <c r="DC14" s="107"/>
      <c r="DD14" s="108"/>
      <c r="DE14" s="109">
        <f t="shared" si="41"/>
        <v>0</v>
      </c>
      <c r="DF14" s="109">
        <f t="shared" si="42"/>
        <v>0</v>
      </c>
      <c r="DG14" s="81"/>
      <c r="DH14" s="107"/>
      <c r="DI14" s="108"/>
      <c r="DJ14" s="109">
        <f t="shared" si="43"/>
        <v>0</v>
      </c>
      <c r="DK14" s="109">
        <f t="shared" si="44"/>
        <v>0</v>
      </c>
      <c r="DL14" s="81"/>
      <c r="DM14" s="107"/>
      <c r="DN14" s="108"/>
      <c r="DO14" s="109">
        <f t="shared" si="45"/>
        <v>0</v>
      </c>
      <c r="DP14" s="109">
        <f t="shared" si="46"/>
        <v>0</v>
      </c>
      <c r="DQ14" s="81"/>
      <c r="DR14" s="107"/>
      <c r="DS14" s="108"/>
      <c r="DT14" s="109">
        <f t="shared" si="47"/>
        <v>0</v>
      </c>
      <c r="DU14" s="109">
        <f t="shared" si="48"/>
        <v>0</v>
      </c>
      <c r="DV14" s="81"/>
      <c r="DW14" s="107"/>
      <c r="DX14" s="108"/>
      <c r="DY14" s="109">
        <f t="shared" si="49"/>
        <v>0</v>
      </c>
      <c r="DZ14" s="109">
        <f t="shared" si="50"/>
        <v>0</v>
      </c>
    </row>
    <row r="15" spans="1:130" x14ac:dyDescent="0.2">
      <c r="A15" s="1">
        <f>Stundeneingabe_2008!A14</f>
        <v>1</v>
      </c>
      <c r="B15" s="1">
        <f>Stundeneingabe_2008!B14</f>
        <v>2</v>
      </c>
      <c r="C15" s="1" t="str">
        <f>Stundeneingabe_2008!C14</f>
        <v>MI</v>
      </c>
      <c r="D15" s="19">
        <f>Stundeneingabe_2008!D14</f>
        <v>45665</v>
      </c>
      <c r="E15" s="150">
        <f t="shared" si="1"/>
        <v>0</v>
      </c>
      <c r="F15" s="81"/>
      <c r="G15" s="107"/>
      <c r="H15" s="108"/>
      <c r="I15" s="109">
        <f t="shared" si="2"/>
        <v>0</v>
      </c>
      <c r="J15" s="90">
        <f t="shared" si="0"/>
        <v>0</v>
      </c>
      <c r="K15" s="81"/>
      <c r="L15" s="107"/>
      <c r="M15" s="108"/>
      <c r="N15" s="109">
        <f t="shared" si="3"/>
        <v>0</v>
      </c>
      <c r="O15" s="90">
        <f t="shared" si="4"/>
        <v>0</v>
      </c>
      <c r="P15" s="81"/>
      <c r="Q15" s="107"/>
      <c r="R15" s="108"/>
      <c r="S15" s="109">
        <f t="shared" si="5"/>
        <v>0</v>
      </c>
      <c r="T15" s="109">
        <f t="shared" si="6"/>
        <v>0</v>
      </c>
      <c r="U15" s="81"/>
      <c r="V15" s="107"/>
      <c r="W15" s="108"/>
      <c r="X15" s="109">
        <f t="shared" si="7"/>
        <v>0</v>
      </c>
      <c r="Y15" s="109">
        <f t="shared" si="8"/>
        <v>0</v>
      </c>
      <c r="Z15" s="81"/>
      <c r="AA15" s="107"/>
      <c r="AB15" s="108"/>
      <c r="AC15" s="109">
        <f t="shared" si="9"/>
        <v>0</v>
      </c>
      <c r="AD15" s="109">
        <f t="shared" si="10"/>
        <v>0</v>
      </c>
      <c r="AE15" s="81"/>
      <c r="AF15" s="107"/>
      <c r="AG15" s="108"/>
      <c r="AH15" s="109">
        <f t="shared" si="11"/>
        <v>0</v>
      </c>
      <c r="AI15" s="109">
        <f t="shared" si="12"/>
        <v>0</v>
      </c>
      <c r="AJ15" s="81"/>
      <c r="AK15" s="107"/>
      <c r="AL15" s="108"/>
      <c r="AM15" s="109">
        <f t="shared" si="13"/>
        <v>0</v>
      </c>
      <c r="AN15" s="109">
        <f t="shared" si="14"/>
        <v>0</v>
      </c>
      <c r="AO15" s="81"/>
      <c r="AP15" s="107"/>
      <c r="AQ15" s="108"/>
      <c r="AR15" s="109">
        <f t="shared" si="15"/>
        <v>0</v>
      </c>
      <c r="AS15" s="109">
        <f t="shared" si="16"/>
        <v>0</v>
      </c>
      <c r="AT15" s="81"/>
      <c r="AU15" s="107"/>
      <c r="AV15" s="108"/>
      <c r="AW15" s="109">
        <f t="shared" si="17"/>
        <v>0</v>
      </c>
      <c r="AX15" s="109">
        <f t="shared" si="18"/>
        <v>0</v>
      </c>
      <c r="AY15" s="81"/>
      <c r="AZ15" s="107"/>
      <c r="BA15" s="108"/>
      <c r="BB15" s="109">
        <f t="shared" si="19"/>
        <v>0</v>
      </c>
      <c r="BC15" s="109">
        <f t="shared" si="20"/>
        <v>0</v>
      </c>
      <c r="BD15" s="81"/>
      <c r="BE15" s="107"/>
      <c r="BF15" s="108"/>
      <c r="BG15" s="109">
        <f t="shared" si="21"/>
        <v>0</v>
      </c>
      <c r="BH15" s="109">
        <f t="shared" si="22"/>
        <v>0</v>
      </c>
      <c r="BI15" s="81"/>
      <c r="BJ15" s="107"/>
      <c r="BK15" s="108"/>
      <c r="BL15" s="109">
        <f t="shared" si="23"/>
        <v>0</v>
      </c>
      <c r="BM15" s="109">
        <f t="shared" si="24"/>
        <v>0</v>
      </c>
      <c r="BN15" s="81"/>
      <c r="BO15" s="107"/>
      <c r="BP15" s="108"/>
      <c r="BQ15" s="109">
        <f t="shared" si="25"/>
        <v>0</v>
      </c>
      <c r="BR15" s="109">
        <f t="shared" si="26"/>
        <v>0</v>
      </c>
      <c r="BS15" s="81"/>
      <c r="BT15" s="107"/>
      <c r="BU15" s="108"/>
      <c r="BV15" s="109">
        <f t="shared" si="27"/>
        <v>0</v>
      </c>
      <c r="BW15" s="109">
        <f t="shared" si="28"/>
        <v>0</v>
      </c>
      <c r="BX15" s="81"/>
      <c r="BY15" s="107"/>
      <c r="BZ15" s="108"/>
      <c r="CA15" s="109">
        <f t="shared" si="29"/>
        <v>0</v>
      </c>
      <c r="CB15" s="109">
        <f t="shared" si="30"/>
        <v>0</v>
      </c>
      <c r="CC15" s="81"/>
      <c r="CD15" s="107"/>
      <c r="CE15" s="108"/>
      <c r="CF15" s="109">
        <f t="shared" si="31"/>
        <v>0</v>
      </c>
      <c r="CG15" s="109">
        <f t="shared" si="32"/>
        <v>0</v>
      </c>
      <c r="CH15" s="81"/>
      <c r="CI15" s="107"/>
      <c r="CJ15" s="108"/>
      <c r="CK15" s="109">
        <f t="shared" si="33"/>
        <v>0</v>
      </c>
      <c r="CL15" s="109">
        <f t="shared" si="34"/>
        <v>0</v>
      </c>
      <c r="CM15" s="81"/>
      <c r="CN15" s="107"/>
      <c r="CO15" s="108"/>
      <c r="CP15" s="109">
        <f t="shared" si="35"/>
        <v>0</v>
      </c>
      <c r="CQ15" s="109">
        <f t="shared" si="36"/>
        <v>0</v>
      </c>
      <c r="CR15" s="81"/>
      <c r="CS15" s="107"/>
      <c r="CT15" s="108"/>
      <c r="CU15" s="109">
        <f t="shared" si="37"/>
        <v>0</v>
      </c>
      <c r="CV15" s="109">
        <f t="shared" si="38"/>
        <v>0</v>
      </c>
      <c r="CW15" s="81"/>
      <c r="CX15" s="107"/>
      <c r="CY15" s="108"/>
      <c r="CZ15" s="109">
        <f t="shared" si="39"/>
        <v>0</v>
      </c>
      <c r="DA15" s="109">
        <f t="shared" si="40"/>
        <v>0</v>
      </c>
      <c r="DB15" s="81"/>
      <c r="DC15" s="107"/>
      <c r="DD15" s="108"/>
      <c r="DE15" s="109">
        <f t="shared" si="41"/>
        <v>0</v>
      </c>
      <c r="DF15" s="109">
        <f t="shared" si="42"/>
        <v>0</v>
      </c>
      <c r="DG15" s="81"/>
      <c r="DH15" s="107"/>
      <c r="DI15" s="108"/>
      <c r="DJ15" s="109">
        <f t="shared" si="43"/>
        <v>0</v>
      </c>
      <c r="DK15" s="109">
        <f t="shared" si="44"/>
        <v>0</v>
      </c>
      <c r="DL15" s="81"/>
      <c r="DM15" s="107"/>
      <c r="DN15" s="108"/>
      <c r="DO15" s="109">
        <f t="shared" si="45"/>
        <v>0</v>
      </c>
      <c r="DP15" s="109">
        <f t="shared" si="46"/>
        <v>0</v>
      </c>
      <c r="DQ15" s="81"/>
      <c r="DR15" s="107"/>
      <c r="DS15" s="108"/>
      <c r="DT15" s="109">
        <f t="shared" si="47"/>
        <v>0</v>
      </c>
      <c r="DU15" s="109">
        <f t="shared" si="48"/>
        <v>0</v>
      </c>
      <c r="DV15" s="81"/>
      <c r="DW15" s="107"/>
      <c r="DX15" s="108"/>
      <c r="DY15" s="109">
        <f t="shared" si="49"/>
        <v>0</v>
      </c>
      <c r="DZ15" s="109">
        <f t="shared" si="50"/>
        <v>0</v>
      </c>
    </row>
    <row r="16" spans="1:130" x14ac:dyDescent="0.2">
      <c r="A16" s="1">
        <f>Stundeneingabe_2008!A15</f>
        <v>1</v>
      </c>
      <c r="B16" s="1">
        <f>Stundeneingabe_2008!B15</f>
        <v>2</v>
      </c>
      <c r="C16" s="1" t="str">
        <f>Stundeneingabe_2008!C15</f>
        <v>DO</v>
      </c>
      <c r="D16" s="19">
        <f>Stundeneingabe_2008!D15</f>
        <v>45666</v>
      </c>
      <c r="E16" s="150">
        <f t="shared" si="1"/>
        <v>0</v>
      </c>
      <c r="F16" s="81"/>
      <c r="G16" s="107"/>
      <c r="H16" s="108"/>
      <c r="I16" s="109">
        <f t="shared" si="2"/>
        <v>0</v>
      </c>
      <c r="J16" s="90">
        <f t="shared" si="0"/>
        <v>0</v>
      </c>
      <c r="K16" s="81"/>
      <c r="L16" s="107"/>
      <c r="M16" s="108"/>
      <c r="N16" s="109">
        <f t="shared" si="3"/>
        <v>0</v>
      </c>
      <c r="O16" s="90">
        <f t="shared" si="4"/>
        <v>0</v>
      </c>
      <c r="P16" s="81"/>
      <c r="Q16" s="107"/>
      <c r="R16" s="108"/>
      <c r="S16" s="109">
        <f t="shared" si="5"/>
        <v>0</v>
      </c>
      <c r="T16" s="109">
        <f t="shared" si="6"/>
        <v>0</v>
      </c>
      <c r="U16" s="81"/>
      <c r="V16" s="107"/>
      <c r="W16" s="108"/>
      <c r="X16" s="109">
        <f t="shared" si="7"/>
        <v>0</v>
      </c>
      <c r="Y16" s="109">
        <f t="shared" si="8"/>
        <v>0</v>
      </c>
      <c r="Z16" s="81"/>
      <c r="AA16" s="107"/>
      <c r="AB16" s="108"/>
      <c r="AC16" s="109">
        <f t="shared" si="9"/>
        <v>0</v>
      </c>
      <c r="AD16" s="109">
        <f t="shared" si="10"/>
        <v>0</v>
      </c>
      <c r="AE16" s="81"/>
      <c r="AF16" s="107"/>
      <c r="AG16" s="108"/>
      <c r="AH16" s="109">
        <f t="shared" si="11"/>
        <v>0</v>
      </c>
      <c r="AI16" s="109">
        <f t="shared" si="12"/>
        <v>0</v>
      </c>
      <c r="AJ16" s="81"/>
      <c r="AK16" s="107"/>
      <c r="AL16" s="108"/>
      <c r="AM16" s="109">
        <f t="shared" si="13"/>
        <v>0</v>
      </c>
      <c r="AN16" s="109">
        <f t="shared" si="14"/>
        <v>0</v>
      </c>
      <c r="AO16" s="81"/>
      <c r="AP16" s="107"/>
      <c r="AQ16" s="108"/>
      <c r="AR16" s="109">
        <f t="shared" si="15"/>
        <v>0</v>
      </c>
      <c r="AS16" s="109">
        <f t="shared" si="16"/>
        <v>0</v>
      </c>
      <c r="AT16" s="81"/>
      <c r="AU16" s="107"/>
      <c r="AV16" s="108"/>
      <c r="AW16" s="109">
        <f t="shared" si="17"/>
        <v>0</v>
      </c>
      <c r="AX16" s="109">
        <f t="shared" si="18"/>
        <v>0</v>
      </c>
      <c r="AY16" s="81"/>
      <c r="AZ16" s="107"/>
      <c r="BA16" s="108"/>
      <c r="BB16" s="109">
        <f t="shared" si="19"/>
        <v>0</v>
      </c>
      <c r="BC16" s="109">
        <f t="shared" si="20"/>
        <v>0</v>
      </c>
      <c r="BD16" s="81"/>
      <c r="BE16" s="107"/>
      <c r="BF16" s="108"/>
      <c r="BG16" s="109">
        <f t="shared" si="21"/>
        <v>0</v>
      </c>
      <c r="BH16" s="109">
        <f t="shared" si="22"/>
        <v>0</v>
      </c>
      <c r="BI16" s="81"/>
      <c r="BJ16" s="107"/>
      <c r="BK16" s="108"/>
      <c r="BL16" s="109">
        <f t="shared" si="23"/>
        <v>0</v>
      </c>
      <c r="BM16" s="109">
        <f t="shared" si="24"/>
        <v>0</v>
      </c>
      <c r="BN16" s="81"/>
      <c r="BO16" s="107"/>
      <c r="BP16" s="108"/>
      <c r="BQ16" s="109">
        <f t="shared" si="25"/>
        <v>0</v>
      </c>
      <c r="BR16" s="109">
        <f t="shared" si="26"/>
        <v>0</v>
      </c>
      <c r="BS16" s="81"/>
      <c r="BT16" s="107"/>
      <c r="BU16" s="108"/>
      <c r="BV16" s="109">
        <f t="shared" si="27"/>
        <v>0</v>
      </c>
      <c r="BW16" s="109">
        <f t="shared" si="28"/>
        <v>0</v>
      </c>
      <c r="BX16" s="81"/>
      <c r="BY16" s="107"/>
      <c r="BZ16" s="108"/>
      <c r="CA16" s="109">
        <f t="shared" si="29"/>
        <v>0</v>
      </c>
      <c r="CB16" s="109">
        <f t="shared" si="30"/>
        <v>0</v>
      </c>
      <c r="CC16" s="81"/>
      <c r="CD16" s="107"/>
      <c r="CE16" s="108"/>
      <c r="CF16" s="109">
        <f t="shared" si="31"/>
        <v>0</v>
      </c>
      <c r="CG16" s="109">
        <f t="shared" si="32"/>
        <v>0</v>
      </c>
      <c r="CH16" s="81"/>
      <c r="CI16" s="107"/>
      <c r="CJ16" s="108"/>
      <c r="CK16" s="109">
        <f t="shared" si="33"/>
        <v>0</v>
      </c>
      <c r="CL16" s="109">
        <f t="shared" si="34"/>
        <v>0</v>
      </c>
      <c r="CM16" s="81"/>
      <c r="CN16" s="107"/>
      <c r="CO16" s="108"/>
      <c r="CP16" s="109">
        <f t="shared" si="35"/>
        <v>0</v>
      </c>
      <c r="CQ16" s="109">
        <f t="shared" si="36"/>
        <v>0</v>
      </c>
      <c r="CR16" s="81"/>
      <c r="CS16" s="107"/>
      <c r="CT16" s="108"/>
      <c r="CU16" s="109">
        <f t="shared" si="37"/>
        <v>0</v>
      </c>
      <c r="CV16" s="109">
        <f t="shared" si="38"/>
        <v>0</v>
      </c>
      <c r="CW16" s="81"/>
      <c r="CX16" s="107"/>
      <c r="CY16" s="108"/>
      <c r="CZ16" s="109">
        <f t="shared" si="39"/>
        <v>0</v>
      </c>
      <c r="DA16" s="109">
        <f t="shared" si="40"/>
        <v>0</v>
      </c>
      <c r="DB16" s="81"/>
      <c r="DC16" s="107"/>
      <c r="DD16" s="108"/>
      <c r="DE16" s="109">
        <f t="shared" si="41"/>
        <v>0</v>
      </c>
      <c r="DF16" s="109">
        <f t="shared" si="42"/>
        <v>0</v>
      </c>
      <c r="DG16" s="81"/>
      <c r="DH16" s="107"/>
      <c r="DI16" s="108"/>
      <c r="DJ16" s="109">
        <f t="shared" si="43"/>
        <v>0</v>
      </c>
      <c r="DK16" s="109">
        <f t="shared" si="44"/>
        <v>0</v>
      </c>
      <c r="DL16" s="81"/>
      <c r="DM16" s="107"/>
      <c r="DN16" s="108"/>
      <c r="DO16" s="109">
        <f t="shared" si="45"/>
        <v>0</v>
      </c>
      <c r="DP16" s="109">
        <f t="shared" si="46"/>
        <v>0</v>
      </c>
      <c r="DQ16" s="81"/>
      <c r="DR16" s="107"/>
      <c r="DS16" s="108"/>
      <c r="DT16" s="109">
        <f t="shared" si="47"/>
        <v>0</v>
      </c>
      <c r="DU16" s="109">
        <f t="shared" si="48"/>
        <v>0</v>
      </c>
      <c r="DV16" s="81"/>
      <c r="DW16" s="107"/>
      <c r="DX16" s="108"/>
      <c r="DY16" s="109">
        <f t="shared" si="49"/>
        <v>0</v>
      </c>
      <c r="DZ16" s="109">
        <f t="shared" si="50"/>
        <v>0</v>
      </c>
    </row>
    <row r="17" spans="1:130" x14ac:dyDescent="0.2">
      <c r="A17" s="1">
        <f>Stundeneingabe_2008!A16</f>
        <v>1</v>
      </c>
      <c r="B17" s="1">
        <f>Stundeneingabe_2008!B16</f>
        <v>2</v>
      </c>
      <c r="C17" s="1" t="str">
        <f>Stundeneingabe_2008!C16</f>
        <v>FR</v>
      </c>
      <c r="D17" s="19">
        <f>Stundeneingabe_2008!D16</f>
        <v>45667</v>
      </c>
      <c r="E17" s="150">
        <f t="shared" si="1"/>
        <v>24.5</v>
      </c>
      <c r="F17" s="81">
        <v>35</v>
      </c>
      <c r="G17" s="107"/>
      <c r="H17" s="108"/>
      <c r="I17" s="109">
        <f t="shared" si="2"/>
        <v>35</v>
      </c>
      <c r="J17" s="90">
        <f t="shared" si="0"/>
        <v>24.5</v>
      </c>
      <c r="K17" s="81"/>
      <c r="L17" s="107"/>
      <c r="M17" s="108"/>
      <c r="N17" s="109">
        <f t="shared" si="3"/>
        <v>0</v>
      </c>
      <c r="O17" s="90">
        <f t="shared" si="4"/>
        <v>0</v>
      </c>
      <c r="P17" s="81"/>
      <c r="Q17" s="107"/>
      <c r="R17" s="108"/>
      <c r="S17" s="109">
        <f t="shared" si="5"/>
        <v>0</v>
      </c>
      <c r="T17" s="109">
        <f t="shared" si="6"/>
        <v>0</v>
      </c>
      <c r="U17" s="81"/>
      <c r="V17" s="107"/>
      <c r="W17" s="108"/>
      <c r="X17" s="109">
        <f t="shared" si="7"/>
        <v>0</v>
      </c>
      <c r="Y17" s="109">
        <f t="shared" si="8"/>
        <v>0</v>
      </c>
      <c r="Z17" s="81"/>
      <c r="AA17" s="107"/>
      <c r="AB17" s="108"/>
      <c r="AC17" s="109">
        <f t="shared" si="9"/>
        <v>0</v>
      </c>
      <c r="AD17" s="109">
        <f t="shared" si="10"/>
        <v>0</v>
      </c>
      <c r="AE17" s="81"/>
      <c r="AF17" s="107"/>
      <c r="AG17" s="108"/>
      <c r="AH17" s="109">
        <f t="shared" si="11"/>
        <v>0</v>
      </c>
      <c r="AI17" s="109">
        <f t="shared" si="12"/>
        <v>0</v>
      </c>
      <c r="AJ17" s="81"/>
      <c r="AK17" s="107"/>
      <c r="AL17" s="108"/>
      <c r="AM17" s="109">
        <f t="shared" si="13"/>
        <v>0</v>
      </c>
      <c r="AN17" s="109">
        <f t="shared" si="14"/>
        <v>0</v>
      </c>
      <c r="AO17" s="81"/>
      <c r="AP17" s="107"/>
      <c r="AQ17" s="108"/>
      <c r="AR17" s="109">
        <f t="shared" si="15"/>
        <v>0</v>
      </c>
      <c r="AS17" s="109">
        <f t="shared" si="16"/>
        <v>0</v>
      </c>
      <c r="AT17" s="81"/>
      <c r="AU17" s="107"/>
      <c r="AV17" s="108"/>
      <c r="AW17" s="109">
        <f t="shared" si="17"/>
        <v>0</v>
      </c>
      <c r="AX17" s="109">
        <f t="shared" si="18"/>
        <v>0</v>
      </c>
      <c r="AY17" s="81"/>
      <c r="AZ17" s="107"/>
      <c r="BA17" s="108"/>
      <c r="BB17" s="109">
        <f t="shared" si="19"/>
        <v>0</v>
      </c>
      <c r="BC17" s="109">
        <f t="shared" si="20"/>
        <v>0</v>
      </c>
      <c r="BD17" s="81"/>
      <c r="BE17" s="107"/>
      <c r="BF17" s="108"/>
      <c r="BG17" s="109">
        <f t="shared" si="21"/>
        <v>0</v>
      </c>
      <c r="BH17" s="109">
        <f t="shared" si="22"/>
        <v>0</v>
      </c>
      <c r="BI17" s="81"/>
      <c r="BJ17" s="107"/>
      <c r="BK17" s="108"/>
      <c r="BL17" s="109">
        <f t="shared" si="23"/>
        <v>0</v>
      </c>
      <c r="BM17" s="109">
        <f t="shared" si="24"/>
        <v>0</v>
      </c>
      <c r="BN17" s="81"/>
      <c r="BO17" s="107"/>
      <c r="BP17" s="108"/>
      <c r="BQ17" s="109">
        <f t="shared" si="25"/>
        <v>0</v>
      </c>
      <c r="BR17" s="109">
        <f t="shared" si="26"/>
        <v>0</v>
      </c>
      <c r="BS17" s="81"/>
      <c r="BT17" s="107"/>
      <c r="BU17" s="108"/>
      <c r="BV17" s="109">
        <f t="shared" si="27"/>
        <v>0</v>
      </c>
      <c r="BW17" s="109">
        <f t="shared" si="28"/>
        <v>0</v>
      </c>
      <c r="BX17" s="81"/>
      <c r="BY17" s="107"/>
      <c r="BZ17" s="108"/>
      <c r="CA17" s="109">
        <f t="shared" si="29"/>
        <v>0</v>
      </c>
      <c r="CB17" s="109">
        <f t="shared" si="30"/>
        <v>0</v>
      </c>
      <c r="CC17" s="81"/>
      <c r="CD17" s="107"/>
      <c r="CE17" s="108"/>
      <c r="CF17" s="109">
        <f t="shared" si="31"/>
        <v>0</v>
      </c>
      <c r="CG17" s="109">
        <f t="shared" si="32"/>
        <v>0</v>
      </c>
      <c r="CH17" s="81"/>
      <c r="CI17" s="107"/>
      <c r="CJ17" s="108"/>
      <c r="CK17" s="109">
        <f t="shared" si="33"/>
        <v>0</v>
      </c>
      <c r="CL17" s="109">
        <f t="shared" si="34"/>
        <v>0</v>
      </c>
      <c r="CM17" s="81"/>
      <c r="CN17" s="107"/>
      <c r="CO17" s="108"/>
      <c r="CP17" s="109">
        <f t="shared" si="35"/>
        <v>0</v>
      </c>
      <c r="CQ17" s="109">
        <f t="shared" si="36"/>
        <v>0</v>
      </c>
      <c r="CR17" s="81"/>
      <c r="CS17" s="107"/>
      <c r="CT17" s="108"/>
      <c r="CU17" s="109">
        <f t="shared" si="37"/>
        <v>0</v>
      </c>
      <c r="CV17" s="109">
        <f t="shared" si="38"/>
        <v>0</v>
      </c>
      <c r="CW17" s="81"/>
      <c r="CX17" s="107"/>
      <c r="CY17" s="108"/>
      <c r="CZ17" s="109">
        <f t="shared" si="39"/>
        <v>0</v>
      </c>
      <c r="DA17" s="109">
        <f t="shared" si="40"/>
        <v>0</v>
      </c>
      <c r="DB17" s="81"/>
      <c r="DC17" s="107"/>
      <c r="DD17" s="108"/>
      <c r="DE17" s="109">
        <f t="shared" si="41"/>
        <v>0</v>
      </c>
      <c r="DF17" s="109">
        <f t="shared" si="42"/>
        <v>0</v>
      </c>
      <c r="DG17" s="81"/>
      <c r="DH17" s="107"/>
      <c r="DI17" s="108"/>
      <c r="DJ17" s="109">
        <f t="shared" si="43"/>
        <v>0</v>
      </c>
      <c r="DK17" s="109">
        <f t="shared" si="44"/>
        <v>0</v>
      </c>
      <c r="DL17" s="81"/>
      <c r="DM17" s="107"/>
      <c r="DN17" s="108"/>
      <c r="DO17" s="109">
        <f t="shared" si="45"/>
        <v>0</v>
      </c>
      <c r="DP17" s="109">
        <f t="shared" si="46"/>
        <v>0</v>
      </c>
      <c r="DQ17" s="81"/>
      <c r="DR17" s="107"/>
      <c r="DS17" s="108"/>
      <c r="DT17" s="109">
        <f t="shared" si="47"/>
        <v>0</v>
      </c>
      <c r="DU17" s="109">
        <f t="shared" si="48"/>
        <v>0</v>
      </c>
      <c r="DV17" s="81"/>
      <c r="DW17" s="107"/>
      <c r="DX17" s="108"/>
      <c r="DY17" s="109">
        <f t="shared" si="49"/>
        <v>0</v>
      </c>
      <c r="DZ17" s="109">
        <f t="shared" si="50"/>
        <v>0</v>
      </c>
    </row>
    <row r="18" spans="1:130" x14ac:dyDescent="0.2">
      <c r="A18" s="1">
        <f>Stundeneingabe_2008!A17</f>
        <v>1</v>
      </c>
      <c r="B18" s="1">
        <f>Stundeneingabe_2008!B17</f>
        <v>2</v>
      </c>
      <c r="C18" s="1" t="str">
        <f>Stundeneingabe_2008!C17</f>
        <v>SA</v>
      </c>
      <c r="D18" s="19">
        <f>Stundeneingabe_2008!D17</f>
        <v>45668</v>
      </c>
      <c r="E18" s="150">
        <f t="shared" si="1"/>
        <v>0</v>
      </c>
      <c r="F18" s="81"/>
      <c r="G18" s="107"/>
      <c r="H18" s="108"/>
      <c r="I18" s="109">
        <f t="shared" si="2"/>
        <v>0</v>
      </c>
      <c r="J18" s="90">
        <f t="shared" si="0"/>
        <v>0</v>
      </c>
      <c r="K18" s="81"/>
      <c r="L18" s="107"/>
      <c r="M18" s="108"/>
      <c r="N18" s="109">
        <f t="shared" si="3"/>
        <v>0</v>
      </c>
      <c r="O18" s="90">
        <f t="shared" si="4"/>
        <v>0</v>
      </c>
      <c r="P18" s="81"/>
      <c r="Q18" s="107"/>
      <c r="R18" s="108"/>
      <c r="S18" s="109">
        <f t="shared" si="5"/>
        <v>0</v>
      </c>
      <c r="T18" s="109">
        <f t="shared" si="6"/>
        <v>0</v>
      </c>
      <c r="U18" s="81"/>
      <c r="V18" s="107"/>
      <c r="W18" s="108"/>
      <c r="X18" s="109">
        <f t="shared" si="7"/>
        <v>0</v>
      </c>
      <c r="Y18" s="109">
        <f t="shared" si="8"/>
        <v>0</v>
      </c>
      <c r="Z18" s="81"/>
      <c r="AA18" s="107"/>
      <c r="AB18" s="108"/>
      <c r="AC18" s="109">
        <f t="shared" si="9"/>
        <v>0</v>
      </c>
      <c r="AD18" s="109">
        <f t="shared" si="10"/>
        <v>0</v>
      </c>
      <c r="AE18" s="81"/>
      <c r="AF18" s="107"/>
      <c r="AG18" s="108"/>
      <c r="AH18" s="109">
        <f t="shared" si="11"/>
        <v>0</v>
      </c>
      <c r="AI18" s="109">
        <f t="shared" si="12"/>
        <v>0</v>
      </c>
      <c r="AJ18" s="81"/>
      <c r="AK18" s="107"/>
      <c r="AL18" s="108"/>
      <c r="AM18" s="109">
        <f t="shared" si="13"/>
        <v>0</v>
      </c>
      <c r="AN18" s="109">
        <f t="shared" si="14"/>
        <v>0</v>
      </c>
      <c r="AO18" s="81"/>
      <c r="AP18" s="107"/>
      <c r="AQ18" s="108"/>
      <c r="AR18" s="109">
        <f t="shared" si="15"/>
        <v>0</v>
      </c>
      <c r="AS18" s="109">
        <f t="shared" si="16"/>
        <v>0</v>
      </c>
      <c r="AT18" s="81"/>
      <c r="AU18" s="107"/>
      <c r="AV18" s="108"/>
      <c r="AW18" s="109">
        <f t="shared" si="17"/>
        <v>0</v>
      </c>
      <c r="AX18" s="109">
        <f t="shared" si="18"/>
        <v>0</v>
      </c>
      <c r="AY18" s="81"/>
      <c r="AZ18" s="107"/>
      <c r="BA18" s="108"/>
      <c r="BB18" s="109">
        <f t="shared" si="19"/>
        <v>0</v>
      </c>
      <c r="BC18" s="109">
        <f t="shared" si="20"/>
        <v>0</v>
      </c>
      <c r="BD18" s="81"/>
      <c r="BE18" s="107"/>
      <c r="BF18" s="108"/>
      <c r="BG18" s="109">
        <f t="shared" si="21"/>
        <v>0</v>
      </c>
      <c r="BH18" s="109">
        <f t="shared" si="22"/>
        <v>0</v>
      </c>
      <c r="BI18" s="81"/>
      <c r="BJ18" s="107"/>
      <c r="BK18" s="108"/>
      <c r="BL18" s="109">
        <f t="shared" si="23"/>
        <v>0</v>
      </c>
      <c r="BM18" s="109">
        <f t="shared" si="24"/>
        <v>0</v>
      </c>
      <c r="BN18" s="81"/>
      <c r="BO18" s="107"/>
      <c r="BP18" s="108"/>
      <c r="BQ18" s="109">
        <f t="shared" si="25"/>
        <v>0</v>
      </c>
      <c r="BR18" s="109">
        <f t="shared" si="26"/>
        <v>0</v>
      </c>
      <c r="BS18" s="81"/>
      <c r="BT18" s="107"/>
      <c r="BU18" s="108"/>
      <c r="BV18" s="109">
        <f t="shared" si="27"/>
        <v>0</v>
      </c>
      <c r="BW18" s="109">
        <f t="shared" si="28"/>
        <v>0</v>
      </c>
      <c r="BX18" s="81"/>
      <c r="BY18" s="107"/>
      <c r="BZ18" s="108"/>
      <c r="CA18" s="109">
        <f t="shared" si="29"/>
        <v>0</v>
      </c>
      <c r="CB18" s="109">
        <f t="shared" si="30"/>
        <v>0</v>
      </c>
      <c r="CC18" s="81"/>
      <c r="CD18" s="107"/>
      <c r="CE18" s="108"/>
      <c r="CF18" s="109">
        <f t="shared" si="31"/>
        <v>0</v>
      </c>
      <c r="CG18" s="109">
        <f t="shared" si="32"/>
        <v>0</v>
      </c>
      <c r="CH18" s="81"/>
      <c r="CI18" s="107"/>
      <c r="CJ18" s="108"/>
      <c r="CK18" s="109">
        <f t="shared" si="33"/>
        <v>0</v>
      </c>
      <c r="CL18" s="109">
        <f t="shared" si="34"/>
        <v>0</v>
      </c>
      <c r="CM18" s="81"/>
      <c r="CN18" s="107"/>
      <c r="CO18" s="108"/>
      <c r="CP18" s="109">
        <f t="shared" si="35"/>
        <v>0</v>
      </c>
      <c r="CQ18" s="109">
        <f t="shared" si="36"/>
        <v>0</v>
      </c>
      <c r="CR18" s="81"/>
      <c r="CS18" s="107"/>
      <c r="CT18" s="108"/>
      <c r="CU18" s="109">
        <f t="shared" si="37"/>
        <v>0</v>
      </c>
      <c r="CV18" s="109">
        <f t="shared" si="38"/>
        <v>0</v>
      </c>
      <c r="CW18" s="81"/>
      <c r="CX18" s="107"/>
      <c r="CY18" s="108"/>
      <c r="CZ18" s="109">
        <f t="shared" si="39"/>
        <v>0</v>
      </c>
      <c r="DA18" s="109">
        <f t="shared" si="40"/>
        <v>0</v>
      </c>
      <c r="DB18" s="81"/>
      <c r="DC18" s="107"/>
      <c r="DD18" s="108"/>
      <c r="DE18" s="109">
        <f t="shared" si="41"/>
        <v>0</v>
      </c>
      <c r="DF18" s="109">
        <f t="shared" si="42"/>
        <v>0</v>
      </c>
      <c r="DG18" s="81"/>
      <c r="DH18" s="107"/>
      <c r="DI18" s="108"/>
      <c r="DJ18" s="109">
        <f t="shared" si="43"/>
        <v>0</v>
      </c>
      <c r="DK18" s="109">
        <f t="shared" si="44"/>
        <v>0</v>
      </c>
      <c r="DL18" s="81"/>
      <c r="DM18" s="107"/>
      <c r="DN18" s="108"/>
      <c r="DO18" s="109">
        <f t="shared" si="45"/>
        <v>0</v>
      </c>
      <c r="DP18" s="109">
        <f t="shared" si="46"/>
        <v>0</v>
      </c>
      <c r="DQ18" s="81"/>
      <c r="DR18" s="107"/>
      <c r="DS18" s="108"/>
      <c r="DT18" s="109">
        <f t="shared" si="47"/>
        <v>0</v>
      </c>
      <c r="DU18" s="109">
        <f t="shared" si="48"/>
        <v>0</v>
      </c>
      <c r="DV18" s="81"/>
      <c r="DW18" s="107"/>
      <c r="DX18" s="108"/>
      <c r="DY18" s="109">
        <f t="shared" si="49"/>
        <v>0</v>
      </c>
      <c r="DZ18" s="109">
        <f t="shared" si="50"/>
        <v>0</v>
      </c>
    </row>
    <row r="19" spans="1:130" x14ac:dyDescent="0.2">
      <c r="A19" s="1">
        <f>Stundeneingabe_2008!A18</f>
        <v>1</v>
      </c>
      <c r="B19" s="1">
        <f>Stundeneingabe_2008!B18</f>
        <v>2</v>
      </c>
      <c r="C19" s="1" t="str">
        <f>Stundeneingabe_2008!C18</f>
        <v>SO</v>
      </c>
      <c r="D19" s="19">
        <f>Stundeneingabe_2008!D18</f>
        <v>45669</v>
      </c>
      <c r="E19" s="150">
        <f t="shared" si="1"/>
        <v>0</v>
      </c>
      <c r="F19" s="81"/>
      <c r="G19" s="107"/>
      <c r="H19" s="108"/>
      <c r="I19" s="109">
        <f t="shared" si="2"/>
        <v>0</v>
      </c>
      <c r="J19" s="90">
        <f t="shared" si="0"/>
        <v>0</v>
      </c>
      <c r="K19" s="81"/>
      <c r="L19" s="107"/>
      <c r="M19" s="108"/>
      <c r="N19" s="109">
        <f t="shared" si="3"/>
        <v>0</v>
      </c>
      <c r="O19" s="90">
        <f t="shared" si="4"/>
        <v>0</v>
      </c>
      <c r="P19" s="81"/>
      <c r="Q19" s="107"/>
      <c r="R19" s="108"/>
      <c r="S19" s="109">
        <f t="shared" si="5"/>
        <v>0</v>
      </c>
      <c r="T19" s="109">
        <f t="shared" si="6"/>
        <v>0</v>
      </c>
      <c r="U19" s="81"/>
      <c r="V19" s="107"/>
      <c r="W19" s="108"/>
      <c r="X19" s="109">
        <f t="shared" si="7"/>
        <v>0</v>
      </c>
      <c r="Y19" s="109">
        <f t="shared" si="8"/>
        <v>0</v>
      </c>
      <c r="Z19" s="81"/>
      <c r="AA19" s="107"/>
      <c r="AB19" s="108"/>
      <c r="AC19" s="109">
        <f t="shared" si="9"/>
        <v>0</v>
      </c>
      <c r="AD19" s="109">
        <f t="shared" si="10"/>
        <v>0</v>
      </c>
      <c r="AE19" s="81"/>
      <c r="AF19" s="107"/>
      <c r="AG19" s="108"/>
      <c r="AH19" s="109">
        <f t="shared" si="11"/>
        <v>0</v>
      </c>
      <c r="AI19" s="109">
        <f t="shared" si="12"/>
        <v>0</v>
      </c>
      <c r="AJ19" s="81"/>
      <c r="AK19" s="107"/>
      <c r="AL19" s="108"/>
      <c r="AM19" s="109">
        <f t="shared" si="13"/>
        <v>0</v>
      </c>
      <c r="AN19" s="109">
        <f t="shared" si="14"/>
        <v>0</v>
      </c>
      <c r="AO19" s="81"/>
      <c r="AP19" s="107"/>
      <c r="AQ19" s="108"/>
      <c r="AR19" s="109">
        <f t="shared" si="15"/>
        <v>0</v>
      </c>
      <c r="AS19" s="109">
        <f t="shared" si="16"/>
        <v>0</v>
      </c>
      <c r="AT19" s="81"/>
      <c r="AU19" s="107"/>
      <c r="AV19" s="108"/>
      <c r="AW19" s="109">
        <f t="shared" si="17"/>
        <v>0</v>
      </c>
      <c r="AX19" s="109">
        <f t="shared" si="18"/>
        <v>0</v>
      </c>
      <c r="AY19" s="81"/>
      <c r="AZ19" s="107"/>
      <c r="BA19" s="108"/>
      <c r="BB19" s="109">
        <f t="shared" si="19"/>
        <v>0</v>
      </c>
      <c r="BC19" s="109">
        <f t="shared" si="20"/>
        <v>0</v>
      </c>
      <c r="BD19" s="81"/>
      <c r="BE19" s="107"/>
      <c r="BF19" s="108"/>
      <c r="BG19" s="109">
        <f t="shared" si="21"/>
        <v>0</v>
      </c>
      <c r="BH19" s="109">
        <f t="shared" si="22"/>
        <v>0</v>
      </c>
      <c r="BI19" s="81"/>
      <c r="BJ19" s="107"/>
      <c r="BK19" s="108"/>
      <c r="BL19" s="109">
        <f t="shared" si="23"/>
        <v>0</v>
      </c>
      <c r="BM19" s="109">
        <f t="shared" si="24"/>
        <v>0</v>
      </c>
      <c r="BN19" s="81"/>
      <c r="BO19" s="107"/>
      <c r="BP19" s="108"/>
      <c r="BQ19" s="109">
        <f t="shared" si="25"/>
        <v>0</v>
      </c>
      <c r="BR19" s="109">
        <f t="shared" si="26"/>
        <v>0</v>
      </c>
      <c r="BS19" s="81"/>
      <c r="BT19" s="107"/>
      <c r="BU19" s="108"/>
      <c r="BV19" s="109">
        <f t="shared" si="27"/>
        <v>0</v>
      </c>
      <c r="BW19" s="109">
        <f t="shared" si="28"/>
        <v>0</v>
      </c>
      <c r="BX19" s="81"/>
      <c r="BY19" s="107"/>
      <c r="BZ19" s="108"/>
      <c r="CA19" s="109">
        <f t="shared" si="29"/>
        <v>0</v>
      </c>
      <c r="CB19" s="109">
        <f t="shared" si="30"/>
        <v>0</v>
      </c>
      <c r="CC19" s="81"/>
      <c r="CD19" s="107"/>
      <c r="CE19" s="108"/>
      <c r="CF19" s="109">
        <f t="shared" si="31"/>
        <v>0</v>
      </c>
      <c r="CG19" s="109">
        <f t="shared" si="32"/>
        <v>0</v>
      </c>
      <c r="CH19" s="81"/>
      <c r="CI19" s="107"/>
      <c r="CJ19" s="108"/>
      <c r="CK19" s="109">
        <f t="shared" si="33"/>
        <v>0</v>
      </c>
      <c r="CL19" s="109">
        <f t="shared" si="34"/>
        <v>0</v>
      </c>
      <c r="CM19" s="81"/>
      <c r="CN19" s="107"/>
      <c r="CO19" s="108"/>
      <c r="CP19" s="109">
        <f t="shared" si="35"/>
        <v>0</v>
      </c>
      <c r="CQ19" s="109">
        <f t="shared" si="36"/>
        <v>0</v>
      </c>
      <c r="CR19" s="81"/>
      <c r="CS19" s="107"/>
      <c r="CT19" s="108"/>
      <c r="CU19" s="109">
        <f t="shared" si="37"/>
        <v>0</v>
      </c>
      <c r="CV19" s="109">
        <f t="shared" si="38"/>
        <v>0</v>
      </c>
      <c r="CW19" s="81"/>
      <c r="CX19" s="107"/>
      <c r="CY19" s="108"/>
      <c r="CZ19" s="109">
        <f t="shared" si="39"/>
        <v>0</v>
      </c>
      <c r="DA19" s="109">
        <f t="shared" si="40"/>
        <v>0</v>
      </c>
      <c r="DB19" s="81"/>
      <c r="DC19" s="107"/>
      <c r="DD19" s="108"/>
      <c r="DE19" s="109">
        <f t="shared" si="41"/>
        <v>0</v>
      </c>
      <c r="DF19" s="109">
        <f t="shared" si="42"/>
        <v>0</v>
      </c>
      <c r="DG19" s="81"/>
      <c r="DH19" s="107"/>
      <c r="DI19" s="108"/>
      <c r="DJ19" s="109">
        <f t="shared" si="43"/>
        <v>0</v>
      </c>
      <c r="DK19" s="109">
        <f t="shared" si="44"/>
        <v>0</v>
      </c>
      <c r="DL19" s="81"/>
      <c r="DM19" s="107"/>
      <c r="DN19" s="108"/>
      <c r="DO19" s="109">
        <f t="shared" si="45"/>
        <v>0</v>
      </c>
      <c r="DP19" s="109">
        <f t="shared" si="46"/>
        <v>0</v>
      </c>
      <c r="DQ19" s="81"/>
      <c r="DR19" s="107"/>
      <c r="DS19" s="108"/>
      <c r="DT19" s="109">
        <f t="shared" si="47"/>
        <v>0</v>
      </c>
      <c r="DU19" s="109">
        <f t="shared" si="48"/>
        <v>0</v>
      </c>
      <c r="DV19" s="81"/>
      <c r="DW19" s="107"/>
      <c r="DX19" s="108"/>
      <c r="DY19" s="109">
        <f t="shared" si="49"/>
        <v>0</v>
      </c>
      <c r="DZ19" s="109">
        <f t="shared" si="50"/>
        <v>0</v>
      </c>
    </row>
    <row r="20" spans="1:130" x14ac:dyDescent="0.2">
      <c r="A20" s="1">
        <f>Stundeneingabe_2008!A19</f>
        <v>1</v>
      </c>
      <c r="B20" s="1">
        <f>Stundeneingabe_2008!B19</f>
        <v>3</v>
      </c>
      <c r="C20" s="1" t="str">
        <f>Stundeneingabe_2008!C19</f>
        <v>MO</v>
      </c>
      <c r="D20" s="19">
        <f>Stundeneingabe_2008!D19</f>
        <v>45670</v>
      </c>
      <c r="E20" s="150">
        <f t="shared" si="1"/>
        <v>0</v>
      </c>
      <c r="F20" s="81"/>
      <c r="G20" s="107"/>
      <c r="H20" s="108"/>
      <c r="I20" s="109">
        <f t="shared" si="2"/>
        <v>0</v>
      </c>
      <c r="J20" s="90">
        <f t="shared" si="0"/>
        <v>0</v>
      </c>
      <c r="K20" s="81"/>
      <c r="L20" s="107"/>
      <c r="M20" s="108"/>
      <c r="N20" s="109">
        <f t="shared" si="3"/>
        <v>0</v>
      </c>
      <c r="O20" s="90">
        <f t="shared" si="4"/>
        <v>0</v>
      </c>
      <c r="P20" s="81"/>
      <c r="Q20" s="107"/>
      <c r="R20" s="108"/>
      <c r="S20" s="109">
        <f t="shared" si="5"/>
        <v>0</v>
      </c>
      <c r="T20" s="109">
        <f t="shared" si="6"/>
        <v>0</v>
      </c>
      <c r="U20" s="81"/>
      <c r="V20" s="107"/>
      <c r="W20" s="108"/>
      <c r="X20" s="109">
        <f t="shared" si="7"/>
        <v>0</v>
      </c>
      <c r="Y20" s="109">
        <f t="shared" si="8"/>
        <v>0</v>
      </c>
      <c r="Z20" s="81"/>
      <c r="AA20" s="107"/>
      <c r="AB20" s="108"/>
      <c r="AC20" s="109">
        <f t="shared" si="9"/>
        <v>0</v>
      </c>
      <c r="AD20" s="109">
        <f t="shared" si="10"/>
        <v>0</v>
      </c>
      <c r="AE20" s="81"/>
      <c r="AF20" s="107"/>
      <c r="AG20" s="108"/>
      <c r="AH20" s="109">
        <f t="shared" si="11"/>
        <v>0</v>
      </c>
      <c r="AI20" s="109">
        <f t="shared" si="12"/>
        <v>0</v>
      </c>
      <c r="AJ20" s="81"/>
      <c r="AK20" s="107"/>
      <c r="AL20" s="108"/>
      <c r="AM20" s="109">
        <f t="shared" si="13"/>
        <v>0</v>
      </c>
      <c r="AN20" s="109">
        <f t="shared" si="14"/>
        <v>0</v>
      </c>
      <c r="AO20" s="81"/>
      <c r="AP20" s="107"/>
      <c r="AQ20" s="108"/>
      <c r="AR20" s="109">
        <f t="shared" si="15"/>
        <v>0</v>
      </c>
      <c r="AS20" s="109">
        <f t="shared" si="16"/>
        <v>0</v>
      </c>
      <c r="AT20" s="81"/>
      <c r="AU20" s="107"/>
      <c r="AV20" s="108"/>
      <c r="AW20" s="109">
        <f t="shared" si="17"/>
        <v>0</v>
      </c>
      <c r="AX20" s="109">
        <f t="shared" si="18"/>
        <v>0</v>
      </c>
      <c r="AY20" s="81"/>
      <c r="AZ20" s="107"/>
      <c r="BA20" s="108"/>
      <c r="BB20" s="109">
        <f t="shared" si="19"/>
        <v>0</v>
      </c>
      <c r="BC20" s="109">
        <f t="shared" si="20"/>
        <v>0</v>
      </c>
      <c r="BD20" s="81"/>
      <c r="BE20" s="107"/>
      <c r="BF20" s="108"/>
      <c r="BG20" s="109">
        <f t="shared" si="21"/>
        <v>0</v>
      </c>
      <c r="BH20" s="109">
        <f t="shared" si="22"/>
        <v>0</v>
      </c>
      <c r="BI20" s="81"/>
      <c r="BJ20" s="107"/>
      <c r="BK20" s="108"/>
      <c r="BL20" s="109">
        <f t="shared" si="23"/>
        <v>0</v>
      </c>
      <c r="BM20" s="109">
        <f t="shared" si="24"/>
        <v>0</v>
      </c>
      <c r="BN20" s="81"/>
      <c r="BO20" s="107"/>
      <c r="BP20" s="108"/>
      <c r="BQ20" s="109">
        <f t="shared" si="25"/>
        <v>0</v>
      </c>
      <c r="BR20" s="109">
        <f t="shared" si="26"/>
        <v>0</v>
      </c>
      <c r="BS20" s="81"/>
      <c r="BT20" s="107"/>
      <c r="BU20" s="108"/>
      <c r="BV20" s="109">
        <f t="shared" si="27"/>
        <v>0</v>
      </c>
      <c r="BW20" s="109">
        <f t="shared" si="28"/>
        <v>0</v>
      </c>
      <c r="BX20" s="81"/>
      <c r="BY20" s="107"/>
      <c r="BZ20" s="108"/>
      <c r="CA20" s="109">
        <f t="shared" si="29"/>
        <v>0</v>
      </c>
      <c r="CB20" s="109">
        <f t="shared" si="30"/>
        <v>0</v>
      </c>
      <c r="CC20" s="81"/>
      <c r="CD20" s="107"/>
      <c r="CE20" s="108"/>
      <c r="CF20" s="109">
        <f t="shared" si="31"/>
        <v>0</v>
      </c>
      <c r="CG20" s="109">
        <f t="shared" si="32"/>
        <v>0</v>
      </c>
      <c r="CH20" s="81"/>
      <c r="CI20" s="107"/>
      <c r="CJ20" s="108"/>
      <c r="CK20" s="109">
        <f t="shared" si="33"/>
        <v>0</v>
      </c>
      <c r="CL20" s="109">
        <f t="shared" si="34"/>
        <v>0</v>
      </c>
      <c r="CM20" s="81"/>
      <c r="CN20" s="107"/>
      <c r="CO20" s="108"/>
      <c r="CP20" s="109">
        <f t="shared" si="35"/>
        <v>0</v>
      </c>
      <c r="CQ20" s="109">
        <f t="shared" si="36"/>
        <v>0</v>
      </c>
      <c r="CR20" s="81"/>
      <c r="CS20" s="107"/>
      <c r="CT20" s="108"/>
      <c r="CU20" s="109">
        <f t="shared" si="37"/>
        <v>0</v>
      </c>
      <c r="CV20" s="109">
        <f t="shared" si="38"/>
        <v>0</v>
      </c>
      <c r="CW20" s="81"/>
      <c r="CX20" s="107"/>
      <c r="CY20" s="108"/>
      <c r="CZ20" s="109">
        <f t="shared" si="39"/>
        <v>0</v>
      </c>
      <c r="DA20" s="109">
        <f t="shared" si="40"/>
        <v>0</v>
      </c>
      <c r="DB20" s="81"/>
      <c r="DC20" s="107"/>
      <c r="DD20" s="108"/>
      <c r="DE20" s="109">
        <f t="shared" si="41"/>
        <v>0</v>
      </c>
      <c r="DF20" s="109">
        <f t="shared" si="42"/>
        <v>0</v>
      </c>
      <c r="DG20" s="81"/>
      <c r="DH20" s="107"/>
      <c r="DI20" s="108"/>
      <c r="DJ20" s="109">
        <f t="shared" si="43"/>
        <v>0</v>
      </c>
      <c r="DK20" s="109">
        <f t="shared" si="44"/>
        <v>0</v>
      </c>
      <c r="DL20" s="81"/>
      <c r="DM20" s="107"/>
      <c r="DN20" s="108"/>
      <c r="DO20" s="109">
        <f t="shared" si="45"/>
        <v>0</v>
      </c>
      <c r="DP20" s="109">
        <f t="shared" si="46"/>
        <v>0</v>
      </c>
      <c r="DQ20" s="81"/>
      <c r="DR20" s="107"/>
      <c r="DS20" s="108"/>
      <c r="DT20" s="109">
        <f t="shared" si="47"/>
        <v>0</v>
      </c>
      <c r="DU20" s="109">
        <f t="shared" si="48"/>
        <v>0</v>
      </c>
      <c r="DV20" s="81"/>
      <c r="DW20" s="107"/>
      <c r="DX20" s="108"/>
      <c r="DY20" s="109">
        <f t="shared" si="49"/>
        <v>0</v>
      </c>
      <c r="DZ20" s="109">
        <f t="shared" si="50"/>
        <v>0</v>
      </c>
    </row>
    <row r="21" spans="1:130" x14ac:dyDescent="0.2">
      <c r="A21" s="1">
        <f>Stundeneingabe_2008!A20</f>
        <v>1</v>
      </c>
      <c r="B21" s="1">
        <f>Stundeneingabe_2008!B20</f>
        <v>3</v>
      </c>
      <c r="C21" s="1" t="str">
        <f>Stundeneingabe_2008!C20</f>
        <v>DI</v>
      </c>
      <c r="D21" s="19">
        <f>Stundeneingabe_2008!D20</f>
        <v>45671</v>
      </c>
      <c r="E21" s="150">
        <f t="shared" si="1"/>
        <v>44.1</v>
      </c>
      <c r="F21" s="81">
        <v>35</v>
      </c>
      <c r="G21" s="107"/>
      <c r="H21" s="108"/>
      <c r="I21" s="109">
        <f t="shared" si="2"/>
        <v>35</v>
      </c>
      <c r="J21" s="90">
        <f t="shared" si="0"/>
        <v>24.5</v>
      </c>
      <c r="K21" s="81"/>
      <c r="L21" s="107"/>
      <c r="M21" s="108"/>
      <c r="N21" s="109">
        <f t="shared" si="3"/>
        <v>0</v>
      </c>
      <c r="O21" s="90">
        <f t="shared" si="4"/>
        <v>0</v>
      </c>
      <c r="P21" s="81"/>
      <c r="Q21" s="107"/>
      <c r="R21" s="108"/>
      <c r="S21" s="109">
        <f t="shared" si="5"/>
        <v>0</v>
      </c>
      <c r="T21" s="109">
        <f t="shared" si="6"/>
        <v>0</v>
      </c>
      <c r="U21" s="81">
        <v>49</v>
      </c>
      <c r="V21" s="107"/>
      <c r="W21" s="108"/>
      <c r="X21" s="109">
        <f t="shared" si="7"/>
        <v>49</v>
      </c>
      <c r="Y21" s="109">
        <f t="shared" si="8"/>
        <v>19.600000000000001</v>
      </c>
      <c r="Z21" s="81"/>
      <c r="AA21" s="107"/>
      <c r="AB21" s="108"/>
      <c r="AC21" s="109">
        <f t="shared" si="9"/>
        <v>0</v>
      </c>
      <c r="AD21" s="109">
        <f t="shared" si="10"/>
        <v>0</v>
      </c>
      <c r="AE21" s="81"/>
      <c r="AF21" s="107"/>
      <c r="AG21" s="108"/>
      <c r="AH21" s="109">
        <f t="shared" si="11"/>
        <v>0</v>
      </c>
      <c r="AI21" s="109">
        <f t="shared" si="12"/>
        <v>0</v>
      </c>
      <c r="AJ21" s="81"/>
      <c r="AK21" s="107"/>
      <c r="AL21" s="108"/>
      <c r="AM21" s="109">
        <f t="shared" si="13"/>
        <v>0</v>
      </c>
      <c r="AN21" s="109">
        <f t="shared" si="14"/>
        <v>0</v>
      </c>
      <c r="AO21" s="81"/>
      <c r="AP21" s="107"/>
      <c r="AQ21" s="108"/>
      <c r="AR21" s="109">
        <f t="shared" si="15"/>
        <v>0</v>
      </c>
      <c r="AS21" s="109">
        <f t="shared" si="16"/>
        <v>0</v>
      </c>
      <c r="AT21" s="81"/>
      <c r="AU21" s="107"/>
      <c r="AV21" s="108"/>
      <c r="AW21" s="109">
        <f t="shared" si="17"/>
        <v>0</v>
      </c>
      <c r="AX21" s="109">
        <f t="shared" si="18"/>
        <v>0</v>
      </c>
      <c r="AY21" s="81"/>
      <c r="AZ21" s="107"/>
      <c r="BA21" s="108"/>
      <c r="BB21" s="109">
        <f t="shared" si="19"/>
        <v>0</v>
      </c>
      <c r="BC21" s="109">
        <f t="shared" si="20"/>
        <v>0</v>
      </c>
      <c r="BD21" s="81"/>
      <c r="BE21" s="107"/>
      <c r="BF21" s="108"/>
      <c r="BG21" s="109">
        <f t="shared" si="21"/>
        <v>0</v>
      </c>
      <c r="BH21" s="109">
        <f t="shared" si="22"/>
        <v>0</v>
      </c>
      <c r="BI21" s="81"/>
      <c r="BJ21" s="107"/>
      <c r="BK21" s="108"/>
      <c r="BL21" s="109">
        <f t="shared" si="23"/>
        <v>0</v>
      </c>
      <c r="BM21" s="109">
        <f t="shared" si="24"/>
        <v>0</v>
      </c>
      <c r="BN21" s="81"/>
      <c r="BO21" s="107"/>
      <c r="BP21" s="108"/>
      <c r="BQ21" s="109">
        <f t="shared" si="25"/>
        <v>0</v>
      </c>
      <c r="BR21" s="109">
        <f t="shared" si="26"/>
        <v>0</v>
      </c>
      <c r="BS21" s="81"/>
      <c r="BT21" s="107"/>
      <c r="BU21" s="108"/>
      <c r="BV21" s="109">
        <f t="shared" si="27"/>
        <v>0</v>
      </c>
      <c r="BW21" s="109">
        <f t="shared" si="28"/>
        <v>0</v>
      </c>
      <c r="BX21" s="81"/>
      <c r="BY21" s="107"/>
      <c r="BZ21" s="108"/>
      <c r="CA21" s="109">
        <f t="shared" si="29"/>
        <v>0</v>
      </c>
      <c r="CB21" s="109">
        <f t="shared" si="30"/>
        <v>0</v>
      </c>
      <c r="CC21" s="81"/>
      <c r="CD21" s="107"/>
      <c r="CE21" s="108"/>
      <c r="CF21" s="109">
        <f t="shared" si="31"/>
        <v>0</v>
      </c>
      <c r="CG21" s="109">
        <f t="shared" si="32"/>
        <v>0</v>
      </c>
      <c r="CH21" s="81"/>
      <c r="CI21" s="107"/>
      <c r="CJ21" s="108"/>
      <c r="CK21" s="109">
        <f t="shared" si="33"/>
        <v>0</v>
      </c>
      <c r="CL21" s="109">
        <f t="shared" si="34"/>
        <v>0</v>
      </c>
      <c r="CM21" s="81"/>
      <c r="CN21" s="107"/>
      <c r="CO21" s="108"/>
      <c r="CP21" s="109">
        <f t="shared" si="35"/>
        <v>0</v>
      </c>
      <c r="CQ21" s="109">
        <f t="shared" si="36"/>
        <v>0</v>
      </c>
      <c r="CR21" s="81"/>
      <c r="CS21" s="107"/>
      <c r="CT21" s="108"/>
      <c r="CU21" s="109">
        <f t="shared" si="37"/>
        <v>0</v>
      </c>
      <c r="CV21" s="109">
        <f t="shared" si="38"/>
        <v>0</v>
      </c>
      <c r="CW21" s="81"/>
      <c r="CX21" s="107"/>
      <c r="CY21" s="108"/>
      <c r="CZ21" s="109">
        <f t="shared" si="39"/>
        <v>0</v>
      </c>
      <c r="DA21" s="109">
        <f t="shared" si="40"/>
        <v>0</v>
      </c>
      <c r="DB21" s="81"/>
      <c r="DC21" s="107"/>
      <c r="DD21" s="108"/>
      <c r="DE21" s="109">
        <f t="shared" si="41"/>
        <v>0</v>
      </c>
      <c r="DF21" s="109">
        <f t="shared" si="42"/>
        <v>0</v>
      </c>
      <c r="DG21" s="81"/>
      <c r="DH21" s="107"/>
      <c r="DI21" s="108"/>
      <c r="DJ21" s="109">
        <f t="shared" si="43"/>
        <v>0</v>
      </c>
      <c r="DK21" s="109">
        <f t="shared" si="44"/>
        <v>0</v>
      </c>
      <c r="DL21" s="81"/>
      <c r="DM21" s="107"/>
      <c r="DN21" s="108"/>
      <c r="DO21" s="109">
        <f t="shared" si="45"/>
        <v>0</v>
      </c>
      <c r="DP21" s="109">
        <f t="shared" si="46"/>
        <v>0</v>
      </c>
      <c r="DQ21" s="81"/>
      <c r="DR21" s="107"/>
      <c r="DS21" s="108"/>
      <c r="DT21" s="109">
        <f t="shared" si="47"/>
        <v>0</v>
      </c>
      <c r="DU21" s="109">
        <f t="shared" si="48"/>
        <v>0</v>
      </c>
      <c r="DV21" s="81"/>
      <c r="DW21" s="107"/>
      <c r="DX21" s="108"/>
      <c r="DY21" s="109">
        <f t="shared" si="49"/>
        <v>0</v>
      </c>
      <c r="DZ21" s="109">
        <f t="shared" si="50"/>
        <v>0</v>
      </c>
    </row>
    <row r="22" spans="1:130" x14ac:dyDescent="0.2">
      <c r="A22" s="1">
        <f>Stundeneingabe_2008!A21</f>
        <v>1</v>
      </c>
      <c r="B22" s="1">
        <f>Stundeneingabe_2008!B21</f>
        <v>3</v>
      </c>
      <c r="C22" s="1" t="str">
        <f>Stundeneingabe_2008!C21</f>
        <v>MI</v>
      </c>
      <c r="D22" s="19">
        <f>Stundeneingabe_2008!D21</f>
        <v>45672</v>
      </c>
      <c r="E22" s="150">
        <f t="shared" si="1"/>
        <v>0</v>
      </c>
      <c r="F22" s="81"/>
      <c r="G22" s="107"/>
      <c r="H22" s="108"/>
      <c r="I22" s="109">
        <f t="shared" si="2"/>
        <v>0</v>
      </c>
      <c r="J22" s="90">
        <f t="shared" si="0"/>
        <v>0</v>
      </c>
      <c r="K22" s="81"/>
      <c r="L22" s="107"/>
      <c r="M22" s="108"/>
      <c r="N22" s="109">
        <f t="shared" si="3"/>
        <v>0</v>
      </c>
      <c r="O22" s="90">
        <f t="shared" si="4"/>
        <v>0</v>
      </c>
      <c r="P22" s="81"/>
      <c r="Q22" s="107"/>
      <c r="R22" s="108"/>
      <c r="S22" s="109">
        <f t="shared" si="5"/>
        <v>0</v>
      </c>
      <c r="T22" s="109">
        <f t="shared" si="6"/>
        <v>0</v>
      </c>
      <c r="U22" s="81"/>
      <c r="V22" s="107"/>
      <c r="W22" s="108"/>
      <c r="X22" s="109">
        <f t="shared" si="7"/>
        <v>0</v>
      </c>
      <c r="Y22" s="109">
        <f t="shared" si="8"/>
        <v>0</v>
      </c>
      <c r="Z22" s="81"/>
      <c r="AA22" s="107"/>
      <c r="AB22" s="108"/>
      <c r="AC22" s="109">
        <f t="shared" si="9"/>
        <v>0</v>
      </c>
      <c r="AD22" s="109">
        <f t="shared" si="10"/>
        <v>0</v>
      </c>
      <c r="AE22" s="81"/>
      <c r="AF22" s="107"/>
      <c r="AG22" s="108"/>
      <c r="AH22" s="109">
        <f t="shared" si="11"/>
        <v>0</v>
      </c>
      <c r="AI22" s="109">
        <f t="shared" si="12"/>
        <v>0</v>
      </c>
      <c r="AJ22" s="81"/>
      <c r="AK22" s="107"/>
      <c r="AL22" s="108"/>
      <c r="AM22" s="109">
        <f t="shared" si="13"/>
        <v>0</v>
      </c>
      <c r="AN22" s="109">
        <f t="shared" si="14"/>
        <v>0</v>
      </c>
      <c r="AO22" s="81"/>
      <c r="AP22" s="107"/>
      <c r="AQ22" s="108"/>
      <c r="AR22" s="109">
        <f t="shared" si="15"/>
        <v>0</v>
      </c>
      <c r="AS22" s="109">
        <f t="shared" si="16"/>
        <v>0</v>
      </c>
      <c r="AT22" s="81"/>
      <c r="AU22" s="107"/>
      <c r="AV22" s="108"/>
      <c r="AW22" s="109">
        <f t="shared" si="17"/>
        <v>0</v>
      </c>
      <c r="AX22" s="109">
        <f t="shared" si="18"/>
        <v>0</v>
      </c>
      <c r="AY22" s="81"/>
      <c r="AZ22" s="107"/>
      <c r="BA22" s="108"/>
      <c r="BB22" s="109">
        <f t="shared" si="19"/>
        <v>0</v>
      </c>
      <c r="BC22" s="109">
        <f t="shared" si="20"/>
        <v>0</v>
      </c>
      <c r="BD22" s="81"/>
      <c r="BE22" s="107"/>
      <c r="BF22" s="108"/>
      <c r="BG22" s="109">
        <f t="shared" si="21"/>
        <v>0</v>
      </c>
      <c r="BH22" s="109">
        <f t="shared" si="22"/>
        <v>0</v>
      </c>
      <c r="BI22" s="81"/>
      <c r="BJ22" s="107"/>
      <c r="BK22" s="108"/>
      <c r="BL22" s="109">
        <f t="shared" si="23"/>
        <v>0</v>
      </c>
      <c r="BM22" s="109">
        <f t="shared" si="24"/>
        <v>0</v>
      </c>
      <c r="BN22" s="81"/>
      <c r="BO22" s="107"/>
      <c r="BP22" s="108"/>
      <c r="BQ22" s="109">
        <f t="shared" si="25"/>
        <v>0</v>
      </c>
      <c r="BR22" s="109">
        <f t="shared" si="26"/>
        <v>0</v>
      </c>
      <c r="BS22" s="81"/>
      <c r="BT22" s="107"/>
      <c r="BU22" s="108"/>
      <c r="BV22" s="109">
        <f t="shared" si="27"/>
        <v>0</v>
      </c>
      <c r="BW22" s="109">
        <f t="shared" si="28"/>
        <v>0</v>
      </c>
      <c r="BX22" s="81"/>
      <c r="BY22" s="107"/>
      <c r="BZ22" s="108"/>
      <c r="CA22" s="109">
        <f t="shared" si="29"/>
        <v>0</v>
      </c>
      <c r="CB22" s="109">
        <f t="shared" si="30"/>
        <v>0</v>
      </c>
      <c r="CC22" s="81"/>
      <c r="CD22" s="107"/>
      <c r="CE22" s="108"/>
      <c r="CF22" s="109">
        <f t="shared" si="31"/>
        <v>0</v>
      </c>
      <c r="CG22" s="109">
        <f t="shared" si="32"/>
        <v>0</v>
      </c>
      <c r="CH22" s="81"/>
      <c r="CI22" s="107"/>
      <c r="CJ22" s="108"/>
      <c r="CK22" s="109">
        <f t="shared" si="33"/>
        <v>0</v>
      </c>
      <c r="CL22" s="109">
        <f t="shared" si="34"/>
        <v>0</v>
      </c>
      <c r="CM22" s="81"/>
      <c r="CN22" s="107"/>
      <c r="CO22" s="108"/>
      <c r="CP22" s="109">
        <f t="shared" si="35"/>
        <v>0</v>
      </c>
      <c r="CQ22" s="109">
        <f t="shared" si="36"/>
        <v>0</v>
      </c>
      <c r="CR22" s="81"/>
      <c r="CS22" s="107"/>
      <c r="CT22" s="108"/>
      <c r="CU22" s="109">
        <f t="shared" si="37"/>
        <v>0</v>
      </c>
      <c r="CV22" s="109">
        <f t="shared" si="38"/>
        <v>0</v>
      </c>
      <c r="CW22" s="81"/>
      <c r="CX22" s="107"/>
      <c r="CY22" s="108"/>
      <c r="CZ22" s="109">
        <f t="shared" si="39"/>
        <v>0</v>
      </c>
      <c r="DA22" s="109">
        <f t="shared" si="40"/>
        <v>0</v>
      </c>
      <c r="DB22" s="81"/>
      <c r="DC22" s="107"/>
      <c r="DD22" s="108"/>
      <c r="DE22" s="109">
        <f t="shared" si="41"/>
        <v>0</v>
      </c>
      <c r="DF22" s="109">
        <f t="shared" si="42"/>
        <v>0</v>
      </c>
      <c r="DG22" s="81"/>
      <c r="DH22" s="107"/>
      <c r="DI22" s="108"/>
      <c r="DJ22" s="109">
        <f t="shared" si="43"/>
        <v>0</v>
      </c>
      <c r="DK22" s="109">
        <f t="shared" si="44"/>
        <v>0</v>
      </c>
      <c r="DL22" s="81"/>
      <c r="DM22" s="107"/>
      <c r="DN22" s="108"/>
      <c r="DO22" s="109">
        <f t="shared" si="45"/>
        <v>0</v>
      </c>
      <c r="DP22" s="109">
        <f t="shared" si="46"/>
        <v>0</v>
      </c>
      <c r="DQ22" s="81"/>
      <c r="DR22" s="107"/>
      <c r="DS22" s="108"/>
      <c r="DT22" s="109">
        <f t="shared" si="47"/>
        <v>0</v>
      </c>
      <c r="DU22" s="109">
        <f t="shared" si="48"/>
        <v>0</v>
      </c>
      <c r="DV22" s="81"/>
      <c r="DW22" s="107"/>
      <c r="DX22" s="108"/>
      <c r="DY22" s="109">
        <f t="shared" si="49"/>
        <v>0</v>
      </c>
      <c r="DZ22" s="109">
        <f t="shared" si="50"/>
        <v>0</v>
      </c>
    </row>
    <row r="23" spans="1:130" x14ac:dyDescent="0.2">
      <c r="A23" s="1">
        <f>Stundeneingabe_2008!A22</f>
        <v>1</v>
      </c>
      <c r="B23" s="1">
        <f>Stundeneingabe_2008!B22</f>
        <v>3</v>
      </c>
      <c r="C23" s="1" t="str">
        <f>Stundeneingabe_2008!C22</f>
        <v>DO</v>
      </c>
      <c r="D23" s="19">
        <f>Stundeneingabe_2008!D22</f>
        <v>45673</v>
      </c>
      <c r="E23" s="150">
        <f t="shared" si="1"/>
        <v>67.900000000000006</v>
      </c>
      <c r="F23" s="81">
        <v>70</v>
      </c>
      <c r="G23" s="107"/>
      <c r="H23" s="108"/>
      <c r="I23" s="109">
        <f t="shared" si="2"/>
        <v>70</v>
      </c>
      <c r="J23" s="90">
        <f t="shared" si="0"/>
        <v>49</v>
      </c>
      <c r="K23" s="81"/>
      <c r="L23" s="107"/>
      <c r="M23" s="108"/>
      <c r="N23" s="109">
        <f t="shared" si="3"/>
        <v>0</v>
      </c>
      <c r="O23" s="90">
        <f t="shared" si="4"/>
        <v>0</v>
      </c>
      <c r="P23" s="81"/>
      <c r="Q23" s="107"/>
      <c r="R23" s="108"/>
      <c r="S23" s="109">
        <f t="shared" si="5"/>
        <v>0</v>
      </c>
      <c r="T23" s="109">
        <f t="shared" si="6"/>
        <v>0</v>
      </c>
      <c r="U23" s="81"/>
      <c r="V23" s="107"/>
      <c r="W23" s="108"/>
      <c r="X23" s="109">
        <f t="shared" si="7"/>
        <v>0</v>
      </c>
      <c r="Y23" s="109">
        <f t="shared" si="8"/>
        <v>0</v>
      </c>
      <c r="Z23" s="81"/>
      <c r="AA23" s="107"/>
      <c r="AB23" s="108"/>
      <c r="AC23" s="109">
        <f t="shared" si="9"/>
        <v>0</v>
      </c>
      <c r="AD23" s="109">
        <f t="shared" si="10"/>
        <v>0</v>
      </c>
      <c r="AE23" s="81"/>
      <c r="AF23" s="107"/>
      <c r="AG23" s="108"/>
      <c r="AH23" s="109">
        <f t="shared" si="11"/>
        <v>0</v>
      </c>
      <c r="AI23" s="109">
        <f t="shared" si="12"/>
        <v>0</v>
      </c>
      <c r="AJ23" s="81"/>
      <c r="AK23" s="107"/>
      <c r="AL23" s="108"/>
      <c r="AM23" s="109">
        <f t="shared" si="13"/>
        <v>0</v>
      </c>
      <c r="AN23" s="109">
        <f t="shared" si="14"/>
        <v>0</v>
      </c>
      <c r="AO23" s="81"/>
      <c r="AP23" s="107"/>
      <c r="AQ23" s="108"/>
      <c r="AR23" s="109">
        <f t="shared" si="15"/>
        <v>0</v>
      </c>
      <c r="AS23" s="109">
        <f t="shared" si="16"/>
        <v>0</v>
      </c>
      <c r="AT23" s="81"/>
      <c r="AU23" s="107"/>
      <c r="AV23" s="108"/>
      <c r="AW23" s="109">
        <f t="shared" si="17"/>
        <v>0</v>
      </c>
      <c r="AX23" s="109">
        <f t="shared" si="18"/>
        <v>0</v>
      </c>
      <c r="AY23" s="81"/>
      <c r="AZ23" s="107"/>
      <c r="BA23" s="108"/>
      <c r="BB23" s="109">
        <f t="shared" si="19"/>
        <v>0</v>
      </c>
      <c r="BC23" s="109">
        <f t="shared" si="20"/>
        <v>0</v>
      </c>
      <c r="BD23" s="81"/>
      <c r="BE23" s="107"/>
      <c r="BF23" s="108"/>
      <c r="BG23" s="109">
        <f t="shared" si="21"/>
        <v>0</v>
      </c>
      <c r="BH23" s="109">
        <f t="shared" si="22"/>
        <v>0</v>
      </c>
      <c r="BI23" s="81"/>
      <c r="BJ23" s="107"/>
      <c r="BK23" s="108"/>
      <c r="BL23" s="109">
        <f t="shared" si="23"/>
        <v>0</v>
      </c>
      <c r="BM23" s="109">
        <f t="shared" si="24"/>
        <v>0</v>
      </c>
      <c r="BN23" s="81">
        <v>54</v>
      </c>
      <c r="BO23" s="107"/>
      <c r="BP23" s="108"/>
      <c r="BQ23" s="109">
        <f t="shared" si="25"/>
        <v>54</v>
      </c>
      <c r="BR23" s="109">
        <f t="shared" si="26"/>
        <v>18.899999999999999</v>
      </c>
      <c r="BS23" s="81"/>
      <c r="BT23" s="107"/>
      <c r="BU23" s="108"/>
      <c r="BV23" s="109">
        <f t="shared" si="27"/>
        <v>0</v>
      </c>
      <c r="BW23" s="109">
        <f t="shared" si="28"/>
        <v>0</v>
      </c>
      <c r="BX23" s="81"/>
      <c r="BY23" s="107"/>
      <c r="BZ23" s="108"/>
      <c r="CA23" s="109">
        <f t="shared" si="29"/>
        <v>0</v>
      </c>
      <c r="CB23" s="109">
        <f t="shared" si="30"/>
        <v>0</v>
      </c>
      <c r="CC23" s="81"/>
      <c r="CD23" s="107"/>
      <c r="CE23" s="108"/>
      <c r="CF23" s="109">
        <f t="shared" si="31"/>
        <v>0</v>
      </c>
      <c r="CG23" s="109">
        <f t="shared" si="32"/>
        <v>0</v>
      </c>
      <c r="CH23" s="81"/>
      <c r="CI23" s="107"/>
      <c r="CJ23" s="108"/>
      <c r="CK23" s="109">
        <f t="shared" si="33"/>
        <v>0</v>
      </c>
      <c r="CL23" s="109">
        <f t="shared" si="34"/>
        <v>0</v>
      </c>
      <c r="CM23" s="81"/>
      <c r="CN23" s="107"/>
      <c r="CO23" s="108"/>
      <c r="CP23" s="109">
        <f t="shared" si="35"/>
        <v>0</v>
      </c>
      <c r="CQ23" s="109">
        <f t="shared" si="36"/>
        <v>0</v>
      </c>
      <c r="CR23" s="81"/>
      <c r="CS23" s="107"/>
      <c r="CT23" s="108"/>
      <c r="CU23" s="109">
        <f t="shared" si="37"/>
        <v>0</v>
      </c>
      <c r="CV23" s="109">
        <f t="shared" si="38"/>
        <v>0</v>
      </c>
      <c r="CW23" s="81"/>
      <c r="CX23" s="107"/>
      <c r="CY23" s="108"/>
      <c r="CZ23" s="109">
        <f t="shared" si="39"/>
        <v>0</v>
      </c>
      <c r="DA23" s="109">
        <f t="shared" si="40"/>
        <v>0</v>
      </c>
      <c r="DB23" s="81"/>
      <c r="DC23" s="107"/>
      <c r="DD23" s="108"/>
      <c r="DE23" s="109">
        <f t="shared" si="41"/>
        <v>0</v>
      </c>
      <c r="DF23" s="109">
        <f t="shared" si="42"/>
        <v>0</v>
      </c>
      <c r="DG23" s="81"/>
      <c r="DH23" s="107"/>
      <c r="DI23" s="108"/>
      <c r="DJ23" s="109">
        <f t="shared" si="43"/>
        <v>0</v>
      </c>
      <c r="DK23" s="109">
        <f t="shared" si="44"/>
        <v>0</v>
      </c>
      <c r="DL23" s="81"/>
      <c r="DM23" s="107"/>
      <c r="DN23" s="108"/>
      <c r="DO23" s="109">
        <f t="shared" si="45"/>
        <v>0</v>
      </c>
      <c r="DP23" s="109">
        <f t="shared" si="46"/>
        <v>0</v>
      </c>
      <c r="DQ23" s="81"/>
      <c r="DR23" s="107"/>
      <c r="DS23" s="108"/>
      <c r="DT23" s="109">
        <f t="shared" si="47"/>
        <v>0</v>
      </c>
      <c r="DU23" s="109">
        <f t="shared" si="48"/>
        <v>0</v>
      </c>
      <c r="DV23" s="81"/>
      <c r="DW23" s="107"/>
      <c r="DX23" s="108"/>
      <c r="DY23" s="109">
        <f t="shared" si="49"/>
        <v>0</v>
      </c>
      <c r="DZ23" s="109">
        <f t="shared" si="50"/>
        <v>0</v>
      </c>
    </row>
    <row r="24" spans="1:130" x14ac:dyDescent="0.2">
      <c r="A24" s="1">
        <f>Stundeneingabe_2008!A23</f>
        <v>1</v>
      </c>
      <c r="B24" s="1">
        <f>Stundeneingabe_2008!B23</f>
        <v>3</v>
      </c>
      <c r="C24" s="1" t="str">
        <f>Stundeneingabe_2008!C23</f>
        <v>FR</v>
      </c>
      <c r="D24" s="19">
        <f>Stundeneingabe_2008!D23</f>
        <v>45674</v>
      </c>
      <c r="E24" s="150">
        <f t="shared" si="1"/>
        <v>0</v>
      </c>
      <c r="F24" s="81"/>
      <c r="G24" s="107"/>
      <c r="H24" s="108"/>
      <c r="I24" s="109">
        <f t="shared" si="2"/>
        <v>0</v>
      </c>
      <c r="J24" s="90">
        <f t="shared" si="0"/>
        <v>0</v>
      </c>
      <c r="K24" s="81"/>
      <c r="L24" s="107"/>
      <c r="M24" s="108"/>
      <c r="N24" s="109">
        <f t="shared" si="3"/>
        <v>0</v>
      </c>
      <c r="O24" s="90">
        <f t="shared" si="4"/>
        <v>0</v>
      </c>
      <c r="P24" s="81"/>
      <c r="Q24" s="107"/>
      <c r="R24" s="108"/>
      <c r="S24" s="109">
        <f t="shared" si="5"/>
        <v>0</v>
      </c>
      <c r="T24" s="109">
        <f t="shared" si="6"/>
        <v>0</v>
      </c>
      <c r="U24" s="81"/>
      <c r="V24" s="107"/>
      <c r="W24" s="108"/>
      <c r="X24" s="109">
        <f t="shared" si="7"/>
        <v>0</v>
      </c>
      <c r="Y24" s="109">
        <f t="shared" si="8"/>
        <v>0</v>
      </c>
      <c r="Z24" s="81"/>
      <c r="AA24" s="107"/>
      <c r="AB24" s="108"/>
      <c r="AC24" s="109">
        <f t="shared" si="9"/>
        <v>0</v>
      </c>
      <c r="AD24" s="109">
        <f t="shared" si="10"/>
        <v>0</v>
      </c>
      <c r="AE24" s="81"/>
      <c r="AF24" s="107"/>
      <c r="AG24" s="108"/>
      <c r="AH24" s="109">
        <f t="shared" si="11"/>
        <v>0</v>
      </c>
      <c r="AI24" s="109">
        <f t="shared" si="12"/>
        <v>0</v>
      </c>
      <c r="AJ24" s="81"/>
      <c r="AK24" s="107"/>
      <c r="AL24" s="108"/>
      <c r="AM24" s="109">
        <f t="shared" si="13"/>
        <v>0</v>
      </c>
      <c r="AN24" s="109">
        <f t="shared" si="14"/>
        <v>0</v>
      </c>
      <c r="AO24" s="81"/>
      <c r="AP24" s="107"/>
      <c r="AQ24" s="108"/>
      <c r="AR24" s="109">
        <f t="shared" si="15"/>
        <v>0</v>
      </c>
      <c r="AS24" s="109">
        <f t="shared" si="16"/>
        <v>0</v>
      </c>
      <c r="AT24" s="81"/>
      <c r="AU24" s="107"/>
      <c r="AV24" s="108"/>
      <c r="AW24" s="109">
        <f t="shared" si="17"/>
        <v>0</v>
      </c>
      <c r="AX24" s="109">
        <f t="shared" si="18"/>
        <v>0</v>
      </c>
      <c r="AY24" s="81"/>
      <c r="AZ24" s="107"/>
      <c r="BA24" s="108"/>
      <c r="BB24" s="109">
        <f t="shared" si="19"/>
        <v>0</v>
      </c>
      <c r="BC24" s="109">
        <f t="shared" si="20"/>
        <v>0</v>
      </c>
      <c r="BD24" s="81"/>
      <c r="BE24" s="107"/>
      <c r="BF24" s="108"/>
      <c r="BG24" s="109">
        <f t="shared" si="21"/>
        <v>0</v>
      </c>
      <c r="BH24" s="109">
        <f t="shared" si="22"/>
        <v>0</v>
      </c>
      <c r="BI24" s="81"/>
      <c r="BJ24" s="107"/>
      <c r="BK24" s="108"/>
      <c r="BL24" s="109">
        <f t="shared" si="23"/>
        <v>0</v>
      </c>
      <c r="BM24" s="109">
        <f t="shared" si="24"/>
        <v>0</v>
      </c>
      <c r="BN24" s="81"/>
      <c r="BO24" s="107"/>
      <c r="BP24" s="108"/>
      <c r="BQ24" s="109">
        <f t="shared" si="25"/>
        <v>0</v>
      </c>
      <c r="BR24" s="109">
        <f t="shared" si="26"/>
        <v>0</v>
      </c>
      <c r="BS24" s="81"/>
      <c r="BT24" s="107"/>
      <c r="BU24" s="108"/>
      <c r="BV24" s="109">
        <f t="shared" si="27"/>
        <v>0</v>
      </c>
      <c r="BW24" s="109">
        <f t="shared" si="28"/>
        <v>0</v>
      </c>
      <c r="BX24" s="81"/>
      <c r="BY24" s="107"/>
      <c r="BZ24" s="108"/>
      <c r="CA24" s="109">
        <f t="shared" si="29"/>
        <v>0</v>
      </c>
      <c r="CB24" s="109">
        <f t="shared" si="30"/>
        <v>0</v>
      </c>
      <c r="CC24" s="81"/>
      <c r="CD24" s="107"/>
      <c r="CE24" s="108"/>
      <c r="CF24" s="109">
        <f t="shared" si="31"/>
        <v>0</v>
      </c>
      <c r="CG24" s="109">
        <f t="shared" si="32"/>
        <v>0</v>
      </c>
      <c r="CH24" s="81"/>
      <c r="CI24" s="107"/>
      <c r="CJ24" s="108"/>
      <c r="CK24" s="109">
        <f t="shared" si="33"/>
        <v>0</v>
      </c>
      <c r="CL24" s="109">
        <f t="shared" si="34"/>
        <v>0</v>
      </c>
      <c r="CM24" s="81"/>
      <c r="CN24" s="107"/>
      <c r="CO24" s="108"/>
      <c r="CP24" s="109">
        <f t="shared" si="35"/>
        <v>0</v>
      </c>
      <c r="CQ24" s="109">
        <f t="shared" si="36"/>
        <v>0</v>
      </c>
      <c r="CR24" s="81"/>
      <c r="CS24" s="107"/>
      <c r="CT24" s="108"/>
      <c r="CU24" s="109">
        <f t="shared" si="37"/>
        <v>0</v>
      </c>
      <c r="CV24" s="109">
        <f t="shared" si="38"/>
        <v>0</v>
      </c>
      <c r="CW24" s="81"/>
      <c r="CX24" s="107"/>
      <c r="CY24" s="108"/>
      <c r="CZ24" s="109">
        <f t="shared" si="39"/>
        <v>0</v>
      </c>
      <c r="DA24" s="109">
        <f t="shared" si="40"/>
        <v>0</v>
      </c>
      <c r="DB24" s="81"/>
      <c r="DC24" s="107"/>
      <c r="DD24" s="108"/>
      <c r="DE24" s="109">
        <f t="shared" si="41"/>
        <v>0</v>
      </c>
      <c r="DF24" s="109">
        <f t="shared" si="42"/>
        <v>0</v>
      </c>
      <c r="DG24" s="81"/>
      <c r="DH24" s="107"/>
      <c r="DI24" s="108"/>
      <c r="DJ24" s="109">
        <f t="shared" si="43"/>
        <v>0</v>
      </c>
      <c r="DK24" s="109">
        <f t="shared" si="44"/>
        <v>0</v>
      </c>
      <c r="DL24" s="81"/>
      <c r="DM24" s="107"/>
      <c r="DN24" s="108"/>
      <c r="DO24" s="109">
        <f t="shared" si="45"/>
        <v>0</v>
      </c>
      <c r="DP24" s="109">
        <f t="shared" si="46"/>
        <v>0</v>
      </c>
      <c r="DQ24" s="81"/>
      <c r="DR24" s="107"/>
      <c r="DS24" s="108"/>
      <c r="DT24" s="109">
        <f t="shared" si="47"/>
        <v>0</v>
      </c>
      <c r="DU24" s="109">
        <f t="shared" si="48"/>
        <v>0</v>
      </c>
      <c r="DV24" s="81"/>
      <c r="DW24" s="107"/>
      <c r="DX24" s="108"/>
      <c r="DY24" s="109">
        <f t="shared" si="49"/>
        <v>0</v>
      </c>
      <c r="DZ24" s="109">
        <f t="shared" si="50"/>
        <v>0</v>
      </c>
    </row>
    <row r="25" spans="1:130" x14ac:dyDescent="0.2">
      <c r="A25" s="1">
        <f>Stundeneingabe_2008!A24</f>
        <v>1</v>
      </c>
      <c r="B25" s="1">
        <f>Stundeneingabe_2008!B24</f>
        <v>3</v>
      </c>
      <c r="C25" s="1" t="str">
        <f>Stundeneingabe_2008!C24</f>
        <v>SA</v>
      </c>
      <c r="D25" s="19">
        <f>Stundeneingabe_2008!D24</f>
        <v>45675</v>
      </c>
      <c r="E25" s="150">
        <f t="shared" si="1"/>
        <v>0</v>
      </c>
      <c r="F25" s="81"/>
      <c r="G25" s="107"/>
      <c r="H25" s="108"/>
      <c r="I25" s="109">
        <f t="shared" si="2"/>
        <v>0</v>
      </c>
      <c r="J25" s="90">
        <f t="shared" si="0"/>
        <v>0</v>
      </c>
      <c r="K25" s="81"/>
      <c r="L25" s="107"/>
      <c r="M25" s="108"/>
      <c r="N25" s="109">
        <f t="shared" si="3"/>
        <v>0</v>
      </c>
      <c r="O25" s="90">
        <f t="shared" si="4"/>
        <v>0</v>
      </c>
      <c r="P25" s="81"/>
      <c r="Q25" s="107"/>
      <c r="R25" s="108"/>
      <c r="S25" s="109">
        <f t="shared" si="5"/>
        <v>0</v>
      </c>
      <c r="T25" s="109">
        <f t="shared" si="6"/>
        <v>0</v>
      </c>
      <c r="U25" s="81"/>
      <c r="V25" s="107"/>
      <c r="W25" s="108"/>
      <c r="X25" s="109">
        <f t="shared" si="7"/>
        <v>0</v>
      </c>
      <c r="Y25" s="109">
        <f t="shared" si="8"/>
        <v>0</v>
      </c>
      <c r="Z25" s="81"/>
      <c r="AA25" s="107"/>
      <c r="AB25" s="108"/>
      <c r="AC25" s="109">
        <f t="shared" si="9"/>
        <v>0</v>
      </c>
      <c r="AD25" s="109">
        <f t="shared" si="10"/>
        <v>0</v>
      </c>
      <c r="AE25" s="81"/>
      <c r="AF25" s="107"/>
      <c r="AG25" s="108"/>
      <c r="AH25" s="109">
        <f t="shared" si="11"/>
        <v>0</v>
      </c>
      <c r="AI25" s="109">
        <f t="shared" si="12"/>
        <v>0</v>
      </c>
      <c r="AJ25" s="81"/>
      <c r="AK25" s="107"/>
      <c r="AL25" s="108"/>
      <c r="AM25" s="109">
        <f t="shared" si="13"/>
        <v>0</v>
      </c>
      <c r="AN25" s="109">
        <f t="shared" si="14"/>
        <v>0</v>
      </c>
      <c r="AO25" s="81"/>
      <c r="AP25" s="107"/>
      <c r="AQ25" s="108"/>
      <c r="AR25" s="109">
        <f t="shared" si="15"/>
        <v>0</v>
      </c>
      <c r="AS25" s="109">
        <f t="shared" si="16"/>
        <v>0</v>
      </c>
      <c r="AT25" s="81"/>
      <c r="AU25" s="107"/>
      <c r="AV25" s="108"/>
      <c r="AW25" s="109">
        <f t="shared" si="17"/>
        <v>0</v>
      </c>
      <c r="AX25" s="109">
        <f t="shared" si="18"/>
        <v>0</v>
      </c>
      <c r="AY25" s="81"/>
      <c r="AZ25" s="107"/>
      <c r="BA25" s="108"/>
      <c r="BB25" s="109">
        <f t="shared" si="19"/>
        <v>0</v>
      </c>
      <c r="BC25" s="109">
        <f t="shared" si="20"/>
        <v>0</v>
      </c>
      <c r="BD25" s="81"/>
      <c r="BE25" s="107"/>
      <c r="BF25" s="108"/>
      <c r="BG25" s="109">
        <f t="shared" si="21"/>
        <v>0</v>
      </c>
      <c r="BH25" s="109">
        <f t="shared" si="22"/>
        <v>0</v>
      </c>
      <c r="BI25" s="81"/>
      <c r="BJ25" s="107"/>
      <c r="BK25" s="108"/>
      <c r="BL25" s="109">
        <f t="shared" si="23"/>
        <v>0</v>
      </c>
      <c r="BM25" s="109">
        <f t="shared" si="24"/>
        <v>0</v>
      </c>
      <c r="BN25" s="81"/>
      <c r="BO25" s="107"/>
      <c r="BP25" s="108"/>
      <c r="BQ25" s="109">
        <f t="shared" si="25"/>
        <v>0</v>
      </c>
      <c r="BR25" s="109">
        <f t="shared" si="26"/>
        <v>0</v>
      </c>
      <c r="BS25" s="81"/>
      <c r="BT25" s="107"/>
      <c r="BU25" s="108"/>
      <c r="BV25" s="109">
        <f t="shared" si="27"/>
        <v>0</v>
      </c>
      <c r="BW25" s="109">
        <f t="shared" si="28"/>
        <v>0</v>
      </c>
      <c r="BX25" s="81"/>
      <c r="BY25" s="107"/>
      <c r="BZ25" s="108"/>
      <c r="CA25" s="109">
        <f t="shared" si="29"/>
        <v>0</v>
      </c>
      <c r="CB25" s="109">
        <f t="shared" si="30"/>
        <v>0</v>
      </c>
      <c r="CC25" s="81"/>
      <c r="CD25" s="107"/>
      <c r="CE25" s="108"/>
      <c r="CF25" s="109">
        <f t="shared" si="31"/>
        <v>0</v>
      </c>
      <c r="CG25" s="109">
        <f t="shared" si="32"/>
        <v>0</v>
      </c>
      <c r="CH25" s="81"/>
      <c r="CI25" s="107"/>
      <c r="CJ25" s="108"/>
      <c r="CK25" s="109">
        <f t="shared" si="33"/>
        <v>0</v>
      </c>
      <c r="CL25" s="109">
        <f t="shared" si="34"/>
        <v>0</v>
      </c>
      <c r="CM25" s="81"/>
      <c r="CN25" s="107"/>
      <c r="CO25" s="108"/>
      <c r="CP25" s="109">
        <f t="shared" si="35"/>
        <v>0</v>
      </c>
      <c r="CQ25" s="109">
        <f t="shared" si="36"/>
        <v>0</v>
      </c>
      <c r="CR25" s="81"/>
      <c r="CS25" s="107"/>
      <c r="CT25" s="108"/>
      <c r="CU25" s="109">
        <f t="shared" si="37"/>
        <v>0</v>
      </c>
      <c r="CV25" s="109">
        <f t="shared" si="38"/>
        <v>0</v>
      </c>
      <c r="CW25" s="81"/>
      <c r="CX25" s="107"/>
      <c r="CY25" s="108"/>
      <c r="CZ25" s="109">
        <f t="shared" si="39"/>
        <v>0</v>
      </c>
      <c r="DA25" s="109">
        <f t="shared" si="40"/>
        <v>0</v>
      </c>
      <c r="DB25" s="81"/>
      <c r="DC25" s="107"/>
      <c r="DD25" s="108"/>
      <c r="DE25" s="109">
        <f t="shared" si="41"/>
        <v>0</v>
      </c>
      <c r="DF25" s="109">
        <f t="shared" si="42"/>
        <v>0</v>
      </c>
      <c r="DG25" s="81"/>
      <c r="DH25" s="107"/>
      <c r="DI25" s="108"/>
      <c r="DJ25" s="109">
        <f t="shared" si="43"/>
        <v>0</v>
      </c>
      <c r="DK25" s="109">
        <f t="shared" si="44"/>
        <v>0</v>
      </c>
      <c r="DL25" s="81"/>
      <c r="DM25" s="107"/>
      <c r="DN25" s="108"/>
      <c r="DO25" s="109">
        <f t="shared" si="45"/>
        <v>0</v>
      </c>
      <c r="DP25" s="109">
        <f t="shared" si="46"/>
        <v>0</v>
      </c>
      <c r="DQ25" s="81"/>
      <c r="DR25" s="107"/>
      <c r="DS25" s="108"/>
      <c r="DT25" s="109">
        <f t="shared" si="47"/>
        <v>0</v>
      </c>
      <c r="DU25" s="109">
        <f t="shared" si="48"/>
        <v>0</v>
      </c>
      <c r="DV25" s="81"/>
      <c r="DW25" s="107"/>
      <c r="DX25" s="108"/>
      <c r="DY25" s="109">
        <f t="shared" si="49"/>
        <v>0</v>
      </c>
      <c r="DZ25" s="109">
        <f t="shared" si="50"/>
        <v>0</v>
      </c>
    </row>
    <row r="26" spans="1:130" x14ac:dyDescent="0.2">
      <c r="A26" s="1">
        <f>Stundeneingabe_2008!A25</f>
        <v>1</v>
      </c>
      <c r="B26" s="1">
        <f>Stundeneingabe_2008!B25</f>
        <v>3</v>
      </c>
      <c r="C26" s="1" t="str">
        <f>Stundeneingabe_2008!C25</f>
        <v>SO</v>
      </c>
      <c r="D26" s="19">
        <f>Stundeneingabe_2008!D25</f>
        <v>45676</v>
      </c>
      <c r="E26" s="150">
        <f t="shared" si="1"/>
        <v>0</v>
      </c>
      <c r="F26" s="81"/>
      <c r="G26" s="107"/>
      <c r="H26" s="108"/>
      <c r="I26" s="109">
        <f t="shared" si="2"/>
        <v>0</v>
      </c>
      <c r="J26" s="90">
        <f t="shared" si="0"/>
        <v>0</v>
      </c>
      <c r="K26" s="81"/>
      <c r="L26" s="107"/>
      <c r="M26" s="108"/>
      <c r="N26" s="109">
        <f t="shared" si="3"/>
        <v>0</v>
      </c>
      <c r="O26" s="90">
        <f t="shared" si="4"/>
        <v>0</v>
      </c>
      <c r="P26" s="81"/>
      <c r="Q26" s="107"/>
      <c r="R26" s="108"/>
      <c r="S26" s="109">
        <f t="shared" si="5"/>
        <v>0</v>
      </c>
      <c r="T26" s="109">
        <f t="shared" si="6"/>
        <v>0</v>
      </c>
      <c r="U26" s="81"/>
      <c r="V26" s="107"/>
      <c r="W26" s="108"/>
      <c r="X26" s="109">
        <f t="shared" si="7"/>
        <v>0</v>
      </c>
      <c r="Y26" s="109">
        <f t="shared" si="8"/>
        <v>0</v>
      </c>
      <c r="Z26" s="81"/>
      <c r="AA26" s="107"/>
      <c r="AB26" s="108"/>
      <c r="AC26" s="109">
        <f t="shared" si="9"/>
        <v>0</v>
      </c>
      <c r="AD26" s="109">
        <f t="shared" si="10"/>
        <v>0</v>
      </c>
      <c r="AE26" s="81"/>
      <c r="AF26" s="107"/>
      <c r="AG26" s="108"/>
      <c r="AH26" s="109">
        <f t="shared" si="11"/>
        <v>0</v>
      </c>
      <c r="AI26" s="109">
        <f t="shared" si="12"/>
        <v>0</v>
      </c>
      <c r="AJ26" s="81"/>
      <c r="AK26" s="107"/>
      <c r="AL26" s="108"/>
      <c r="AM26" s="109">
        <f t="shared" si="13"/>
        <v>0</v>
      </c>
      <c r="AN26" s="109">
        <f t="shared" si="14"/>
        <v>0</v>
      </c>
      <c r="AO26" s="81"/>
      <c r="AP26" s="107"/>
      <c r="AQ26" s="108"/>
      <c r="AR26" s="109">
        <f t="shared" si="15"/>
        <v>0</v>
      </c>
      <c r="AS26" s="109">
        <f t="shared" si="16"/>
        <v>0</v>
      </c>
      <c r="AT26" s="81"/>
      <c r="AU26" s="107"/>
      <c r="AV26" s="108"/>
      <c r="AW26" s="109">
        <f t="shared" si="17"/>
        <v>0</v>
      </c>
      <c r="AX26" s="109">
        <f t="shared" si="18"/>
        <v>0</v>
      </c>
      <c r="AY26" s="81"/>
      <c r="AZ26" s="107"/>
      <c r="BA26" s="108"/>
      <c r="BB26" s="109">
        <f t="shared" si="19"/>
        <v>0</v>
      </c>
      <c r="BC26" s="109">
        <f t="shared" si="20"/>
        <v>0</v>
      </c>
      <c r="BD26" s="81"/>
      <c r="BE26" s="107"/>
      <c r="BF26" s="108"/>
      <c r="BG26" s="109">
        <f t="shared" si="21"/>
        <v>0</v>
      </c>
      <c r="BH26" s="109">
        <f t="shared" si="22"/>
        <v>0</v>
      </c>
      <c r="BI26" s="81"/>
      <c r="BJ26" s="107"/>
      <c r="BK26" s="108"/>
      <c r="BL26" s="109">
        <f t="shared" si="23"/>
        <v>0</v>
      </c>
      <c r="BM26" s="109">
        <f t="shared" si="24"/>
        <v>0</v>
      </c>
      <c r="BN26" s="81"/>
      <c r="BO26" s="107"/>
      <c r="BP26" s="108"/>
      <c r="BQ26" s="109">
        <f t="shared" si="25"/>
        <v>0</v>
      </c>
      <c r="BR26" s="109">
        <f t="shared" si="26"/>
        <v>0</v>
      </c>
      <c r="BS26" s="81"/>
      <c r="BT26" s="107"/>
      <c r="BU26" s="108"/>
      <c r="BV26" s="109">
        <f t="shared" si="27"/>
        <v>0</v>
      </c>
      <c r="BW26" s="109">
        <f t="shared" si="28"/>
        <v>0</v>
      </c>
      <c r="BX26" s="81"/>
      <c r="BY26" s="107"/>
      <c r="BZ26" s="108"/>
      <c r="CA26" s="109">
        <f t="shared" si="29"/>
        <v>0</v>
      </c>
      <c r="CB26" s="109">
        <f t="shared" si="30"/>
        <v>0</v>
      </c>
      <c r="CC26" s="81"/>
      <c r="CD26" s="107"/>
      <c r="CE26" s="108"/>
      <c r="CF26" s="109">
        <f t="shared" si="31"/>
        <v>0</v>
      </c>
      <c r="CG26" s="109">
        <f t="shared" si="32"/>
        <v>0</v>
      </c>
      <c r="CH26" s="81"/>
      <c r="CI26" s="107"/>
      <c r="CJ26" s="108"/>
      <c r="CK26" s="109">
        <f t="shared" si="33"/>
        <v>0</v>
      </c>
      <c r="CL26" s="109">
        <f t="shared" si="34"/>
        <v>0</v>
      </c>
      <c r="CM26" s="81"/>
      <c r="CN26" s="107"/>
      <c r="CO26" s="108"/>
      <c r="CP26" s="109">
        <f t="shared" si="35"/>
        <v>0</v>
      </c>
      <c r="CQ26" s="109">
        <f t="shared" si="36"/>
        <v>0</v>
      </c>
      <c r="CR26" s="81"/>
      <c r="CS26" s="107"/>
      <c r="CT26" s="108"/>
      <c r="CU26" s="109">
        <f t="shared" si="37"/>
        <v>0</v>
      </c>
      <c r="CV26" s="109">
        <f t="shared" si="38"/>
        <v>0</v>
      </c>
      <c r="CW26" s="81"/>
      <c r="CX26" s="107"/>
      <c r="CY26" s="108"/>
      <c r="CZ26" s="109">
        <f t="shared" si="39"/>
        <v>0</v>
      </c>
      <c r="DA26" s="109">
        <f t="shared" si="40"/>
        <v>0</v>
      </c>
      <c r="DB26" s="81"/>
      <c r="DC26" s="107"/>
      <c r="DD26" s="108"/>
      <c r="DE26" s="109">
        <f t="shared" si="41"/>
        <v>0</v>
      </c>
      <c r="DF26" s="109">
        <f t="shared" si="42"/>
        <v>0</v>
      </c>
      <c r="DG26" s="81"/>
      <c r="DH26" s="107"/>
      <c r="DI26" s="108"/>
      <c r="DJ26" s="109">
        <f t="shared" si="43"/>
        <v>0</v>
      </c>
      <c r="DK26" s="109">
        <f t="shared" si="44"/>
        <v>0</v>
      </c>
      <c r="DL26" s="81"/>
      <c r="DM26" s="107"/>
      <c r="DN26" s="108"/>
      <c r="DO26" s="109">
        <f t="shared" si="45"/>
        <v>0</v>
      </c>
      <c r="DP26" s="109">
        <f t="shared" si="46"/>
        <v>0</v>
      </c>
      <c r="DQ26" s="81"/>
      <c r="DR26" s="107"/>
      <c r="DS26" s="108"/>
      <c r="DT26" s="109">
        <f t="shared" si="47"/>
        <v>0</v>
      </c>
      <c r="DU26" s="109">
        <f t="shared" si="48"/>
        <v>0</v>
      </c>
      <c r="DV26" s="81"/>
      <c r="DW26" s="107"/>
      <c r="DX26" s="108"/>
      <c r="DY26" s="109">
        <f t="shared" si="49"/>
        <v>0</v>
      </c>
      <c r="DZ26" s="109">
        <f t="shared" si="50"/>
        <v>0</v>
      </c>
    </row>
    <row r="27" spans="1:130" x14ac:dyDescent="0.2">
      <c r="A27" s="1">
        <f>Stundeneingabe_2008!A26</f>
        <v>1</v>
      </c>
      <c r="B27" s="1">
        <f>Stundeneingabe_2008!B26</f>
        <v>4</v>
      </c>
      <c r="C27" s="1" t="str">
        <f>Stundeneingabe_2008!C26</f>
        <v>MO</v>
      </c>
      <c r="D27" s="19">
        <f>Stundeneingabe_2008!D26</f>
        <v>45677</v>
      </c>
      <c r="E27" s="150">
        <f t="shared" si="1"/>
        <v>43.3</v>
      </c>
      <c r="F27" s="81">
        <v>35</v>
      </c>
      <c r="G27" s="107"/>
      <c r="H27" s="108"/>
      <c r="I27" s="109">
        <f t="shared" si="2"/>
        <v>35</v>
      </c>
      <c r="J27" s="90">
        <f t="shared" si="0"/>
        <v>24.5</v>
      </c>
      <c r="K27" s="81"/>
      <c r="L27" s="107"/>
      <c r="M27" s="108"/>
      <c r="N27" s="109">
        <f t="shared" si="3"/>
        <v>0</v>
      </c>
      <c r="O27" s="90">
        <f t="shared" si="4"/>
        <v>0</v>
      </c>
      <c r="P27" s="81">
        <v>47</v>
      </c>
      <c r="Q27" s="107"/>
      <c r="R27" s="108"/>
      <c r="S27" s="109">
        <f t="shared" si="5"/>
        <v>47</v>
      </c>
      <c r="T27" s="109">
        <f t="shared" si="6"/>
        <v>18.8</v>
      </c>
      <c r="U27" s="81"/>
      <c r="V27" s="107"/>
      <c r="W27" s="108"/>
      <c r="X27" s="109">
        <f t="shared" si="7"/>
        <v>0</v>
      </c>
      <c r="Y27" s="109">
        <f t="shared" si="8"/>
        <v>0</v>
      </c>
      <c r="Z27" s="81"/>
      <c r="AA27" s="107"/>
      <c r="AB27" s="108"/>
      <c r="AC27" s="109">
        <f t="shared" si="9"/>
        <v>0</v>
      </c>
      <c r="AD27" s="109">
        <f t="shared" si="10"/>
        <v>0</v>
      </c>
      <c r="AE27" s="81"/>
      <c r="AF27" s="107"/>
      <c r="AG27" s="108"/>
      <c r="AH27" s="109">
        <f t="shared" si="11"/>
        <v>0</v>
      </c>
      <c r="AI27" s="109">
        <f t="shared" si="12"/>
        <v>0</v>
      </c>
      <c r="AJ27" s="81"/>
      <c r="AK27" s="107"/>
      <c r="AL27" s="108"/>
      <c r="AM27" s="109">
        <f t="shared" si="13"/>
        <v>0</v>
      </c>
      <c r="AN27" s="109">
        <f t="shared" si="14"/>
        <v>0</v>
      </c>
      <c r="AO27" s="81"/>
      <c r="AP27" s="107"/>
      <c r="AQ27" s="108"/>
      <c r="AR27" s="109">
        <f t="shared" si="15"/>
        <v>0</v>
      </c>
      <c r="AS27" s="109">
        <f t="shared" si="16"/>
        <v>0</v>
      </c>
      <c r="AT27" s="81"/>
      <c r="AU27" s="107"/>
      <c r="AV27" s="108"/>
      <c r="AW27" s="109">
        <f t="shared" si="17"/>
        <v>0</v>
      </c>
      <c r="AX27" s="109">
        <f t="shared" si="18"/>
        <v>0</v>
      </c>
      <c r="AY27" s="81"/>
      <c r="AZ27" s="107"/>
      <c r="BA27" s="108"/>
      <c r="BB27" s="109">
        <f t="shared" si="19"/>
        <v>0</v>
      </c>
      <c r="BC27" s="109">
        <f t="shared" si="20"/>
        <v>0</v>
      </c>
      <c r="BD27" s="81"/>
      <c r="BE27" s="107"/>
      <c r="BF27" s="108"/>
      <c r="BG27" s="109">
        <f t="shared" si="21"/>
        <v>0</v>
      </c>
      <c r="BH27" s="109">
        <f t="shared" si="22"/>
        <v>0</v>
      </c>
      <c r="BI27" s="81"/>
      <c r="BJ27" s="107"/>
      <c r="BK27" s="108"/>
      <c r="BL27" s="109">
        <f t="shared" si="23"/>
        <v>0</v>
      </c>
      <c r="BM27" s="109">
        <f t="shared" si="24"/>
        <v>0</v>
      </c>
      <c r="BN27" s="81"/>
      <c r="BO27" s="107"/>
      <c r="BP27" s="108"/>
      <c r="BQ27" s="109">
        <f t="shared" si="25"/>
        <v>0</v>
      </c>
      <c r="BR27" s="109">
        <f t="shared" si="26"/>
        <v>0</v>
      </c>
      <c r="BS27" s="81"/>
      <c r="BT27" s="107"/>
      <c r="BU27" s="108"/>
      <c r="BV27" s="109">
        <f t="shared" si="27"/>
        <v>0</v>
      </c>
      <c r="BW27" s="109">
        <f t="shared" si="28"/>
        <v>0</v>
      </c>
      <c r="BX27" s="81"/>
      <c r="BY27" s="107"/>
      <c r="BZ27" s="108"/>
      <c r="CA27" s="109">
        <f t="shared" si="29"/>
        <v>0</v>
      </c>
      <c r="CB27" s="109">
        <f t="shared" si="30"/>
        <v>0</v>
      </c>
      <c r="CC27" s="81"/>
      <c r="CD27" s="107"/>
      <c r="CE27" s="108"/>
      <c r="CF27" s="109">
        <f t="shared" si="31"/>
        <v>0</v>
      </c>
      <c r="CG27" s="109">
        <f t="shared" si="32"/>
        <v>0</v>
      </c>
      <c r="CH27" s="81"/>
      <c r="CI27" s="107"/>
      <c r="CJ27" s="108"/>
      <c r="CK27" s="109">
        <f t="shared" si="33"/>
        <v>0</v>
      </c>
      <c r="CL27" s="109">
        <f t="shared" si="34"/>
        <v>0</v>
      </c>
      <c r="CM27" s="81"/>
      <c r="CN27" s="107"/>
      <c r="CO27" s="108"/>
      <c r="CP27" s="109">
        <f t="shared" si="35"/>
        <v>0</v>
      </c>
      <c r="CQ27" s="109">
        <f t="shared" si="36"/>
        <v>0</v>
      </c>
      <c r="CR27" s="81"/>
      <c r="CS27" s="107"/>
      <c r="CT27" s="108"/>
      <c r="CU27" s="109">
        <f t="shared" si="37"/>
        <v>0</v>
      </c>
      <c r="CV27" s="109">
        <f t="shared" si="38"/>
        <v>0</v>
      </c>
      <c r="CW27" s="81"/>
      <c r="CX27" s="107"/>
      <c r="CY27" s="108"/>
      <c r="CZ27" s="109">
        <f t="shared" si="39"/>
        <v>0</v>
      </c>
      <c r="DA27" s="109">
        <f t="shared" si="40"/>
        <v>0</v>
      </c>
      <c r="DB27" s="81"/>
      <c r="DC27" s="107"/>
      <c r="DD27" s="108"/>
      <c r="DE27" s="109">
        <f t="shared" si="41"/>
        <v>0</v>
      </c>
      <c r="DF27" s="109">
        <f t="shared" si="42"/>
        <v>0</v>
      </c>
      <c r="DG27" s="81"/>
      <c r="DH27" s="107"/>
      <c r="DI27" s="108"/>
      <c r="DJ27" s="109">
        <f t="shared" si="43"/>
        <v>0</v>
      </c>
      <c r="DK27" s="109">
        <f t="shared" si="44"/>
        <v>0</v>
      </c>
      <c r="DL27" s="81"/>
      <c r="DM27" s="107"/>
      <c r="DN27" s="108"/>
      <c r="DO27" s="109">
        <f t="shared" si="45"/>
        <v>0</v>
      </c>
      <c r="DP27" s="109">
        <f t="shared" si="46"/>
        <v>0</v>
      </c>
      <c r="DQ27" s="81"/>
      <c r="DR27" s="107"/>
      <c r="DS27" s="108"/>
      <c r="DT27" s="109">
        <f t="shared" si="47"/>
        <v>0</v>
      </c>
      <c r="DU27" s="109">
        <f t="shared" si="48"/>
        <v>0</v>
      </c>
      <c r="DV27" s="81"/>
      <c r="DW27" s="107"/>
      <c r="DX27" s="108"/>
      <c r="DY27" s="109">
        <f t="shared" si="49"/>
        <v>0</v>
      </c>
      <c r="DZ27" s="109">
        <f t="shared" si="50"/>
        <v>0</v>
      </c>
    </row>
    <row r="28" spans="1:130" x14ac:dyDescent="0.2">
      <c r="A28" s="1">
        <f>Stundeneingabe_2008!A27</f>
        <v>1</v>
      </c>
      <c r="B28" s="1">
        <f>Stundeneingabe_2008!B27</f>
        <v>4</v>
      </c>
      <c r="C28" s="1" t="str">
        <f>Stundeneingabe_2008!C27</f>
        <v>DI</v>
      </c>
      <c r="D28" s="19">
        <f>Stundeneingabe_2008!D27</f>
        <v>45678</v>
      </c>
      <c r="E28" s="150">
        <f t="shared" si="1"/>
        <v>25.2</v>
      </c>
      <c r="F28" s="81">
        <v>36</v>
      </c>
      <c r="G28" s="107"/>
      <c r="H28" s="108"/>
      <c r="I28" s="109">
        <f t="shared" si="2"/>
        <v>36</v>
      </c>
      <c r="J28" s="90">
        <f t="shared" si="0"/>
        <v>25.2</v>
      </c>
      <c r="K28" s="81"/>
      <c r="L28" s="107"/>
      <c r="M28" s="108"/>
      <c r="N28" s="109">
        <f t="shared" si="3"/>
        <v>0</v>
      </c>
      <c r="O28" s="90">
        <f t="shared" si="4"/>
        <v>0</v>
      </c>
      <c r="P28" s="81"/>
      <c r="Q28" s="107"/>
      <c r="R28" s="108"/>
      <c r="S28" s="109">
        <f t="shared" si="5"/>
        <v>0</v>
      </c>
      <c r="T28" s="109">
        <f t="shared" si="6"/>
        <v>0</v>
      </c>
      <c r="U28" s="81"/>
      <c r="V28" s="107"/>
      <c r="W28" s="108"/>
      <c r="X28" s="109">
        <f t="shared" si="7"/>
        <v>0</v>
      </c>
      <c r="Y28" s="109">
        <f t="shared" si="8"/>
        <v>0</v>
      </c>
      <c r="Z28" s="81"/>
      <c r="AA28" s="107"/>
      <c r="AB28" s="108"/>
      <c r="AC28" s="109">
        <f t="shared" si="9"/>
        <v>0</v>
      </c>
      <c r="AD28" s="109">
        <f t="shared" si="10"/>
        <v>0</v>
      </c>
      <c r="AE28" s="81"/>
      <c r="AF28" s="107"/>
      <c r="AG28" s="108"/>
      <c r="AH28" s="109">
        <f t="shared" si="11"/>
        <v>0</v>
      </c>
      <c r="AI28" s="109">
        <f t="shared" si="12"/>
        <v>0</v>
      </c>
      <c r="AJ28" s="81"/>
      <c r="AK28" s="107"/>
      <c r="AL28" s="108"/>
      <c r="AM28" s="109">
        <f t="shared" si="13"/>
        <v>0</v>
      </c>
      <c r="AN28" s="109">
        <f t="shared" si="14"/>
        <v>0</v>
      </c>
      <c r="AO28" s="81"/>
      <c r="AP28" s="107"/>
      <c r="AQ28" s="108"/>
      <c r="AR28" s="109">
        <f t="shared" si="15"/>
        <v>0</v>
      </c>
      <c r="AS28" s="109">
        <f t="shared" si="16"/>
        <v>0</v>
      </c>
      <c r="AT28" s="81"/>
      <c r="AU28" s="107"/>
      <c r="AV28" s="108"/>
      <c r="AW28" s="109">
        <f t="shared" si="17"/>
        <v>0</v>
      </c>
      <c r="AX28" s="109">
        <f t="shared" si="18"/>
        <v>0</v>
      </c>
      <c r="AY28" s="81"/>
      <c r="AZ28" s="107"/>
      <c r="BA28" s="108"/>
      <c r="BB28" s="109">
        <f t="shared" si="19"/>
        <v>0</v>
      </c>
      <c r="BC28" s="109">
        <f t="shared" si="20"/>
        <v>0</v>
      </c>
      <c r="BD28" s="81"/>
      <c r="BE28" s="107"/>
      <c r="BF28" s="108"/>
      <c r="BG28" s="109">
        <f t="shared" si="21"/>
        <v>0</v>
      </c>
      <c r="BH28" s="109">
        <f t="shared" si="22"/>
        <v>0</v>
      </c>
      <c r="BI28" s="81"/>
      <c r="BJ28" s="107"/>
      <c r="BK28" s="108"/>
      <c r="BL28" s="109">
        <f t="shared" si="23"/>
        <v>0</v>
      </c>
      <c r="BM28" s="109">
        <f t="shared" si="24"/>
        <v>0</v>
      </c>
      <c r="BN28" s="81"/>
      <c r="BO28" s="107"/>
      <c r="BP28" s="108"/>
      <c r="BQ28" s="109">
        <f t="shared" si="25"/>
        <v>0</v>
      </c>
      <c r="BR28" s="109">
        <f t="shared" si="26"/>
        <v>0</v>
      </c>
      <c r="BS28" s="81"/>
      <c r="BT28" s="107"/>
      <c r="BU28" s="108"/>
      <c r="BV28" s="109">
        <f t="shared" si="27"/>
        <v>0</v>
      </c>
      <c r="BW28" s="109">
        <f t="shared" si="28"/>
        <v>0</v>
      </c>
      <c r="BX28" s="81"/>
      <c r="BY28" s="107"/>
      <c r="BZ28" s="108"/>
      <c r="CA28" s="109">
        <f t="shared" si="29"/>
        <v>0</v>
      </c>
      <c r="CB28" s="109">
        <f t="shared" si="30"/>
        <v>0</v>
      </c>
      <c r="CC28" s="81"/>
      <c r="CD28" s="107"/>
      <c r="CE28" s="108"/>
      <c r="CF28" s="109">
        <f t="shared" si="31"/>
        <v>0</v>
      </c>
      <c r="CG28" s="109">
        <f t="shared" si="32"/>
        <v>0</v>
      </c>
      <c r="CH28" s="81"/>
      <c r="CI28" s="107"/>
      <c r="CJ28" s="108"/>
      <c r="CK28" s="109">
        <f t="shared" si="33"/>
        <v>0</v>
      </c>
      <c r="CL28" s="109">
        <f t="shared" si="34"/>
        <v>0</v>
      </c>
      <c r="CM28" s="81"/>
      <c r="CN28" s="107"/>
      <c r="CO28" s="108"/>
      <c r="CP28" s="109">
        <f t="shared" si="35"/>
        <v>0</v>
      </c>
      <c r="CQ28" s="109">
        <f t="shared" si="36"/>
        <v>0</v>
      </c>
      <c r="CR28" s="81"/>
      <c r="CS28" s="107"/>
      <c r="CT28" s="108"/>
      <c r="CU28" s="109">
        <f t="shared" si="37"/>
        <v>0</v>
      </c>
      <c r="CV28" s="109">
        <f t="shared" si="38"/>
        <v>0</v>
      </c>
      <c r="CW28" s="81"/>
      <c r="CX28" s="107"/>
      <c r="CY28" s="108"/>
      <c r="CZ28" s="109">
        <f t="shared" si="39"/>
        <v>0</v>
      </c>
      <c r="DA28" s="109">
        <f t="shared" si="40"/>
        <v>0</v>
      </c>
      <c r="DB28" s="81"/>
      <c r="DC28" s="107"/>
      <c r="DD28" s="108"/>
      <c r="DE28" s="109">
        <f t="shared" si="41"/>
        <v>0</v>
      </c>
      <c r="DF28" s="109">
        <f t="shared" si="42"/>
        <v>0</v>
      </c>
      <c r="DG28" s="81"/>
      <c r="DH28" s="107"/>
      <c r="DI28" s="108"/>
      <c r="DJ28" s="109">
        <f t="shared" si="43"/>
        <v>0</v>
      </c>
      <c r="DK28" s="109">
        <f t="shared" si="44"/>
        <v>0</v>
      </c>
      <c r="DL28" s="81"/>
      <c r="DM28" s="107"/>
      <c r="DN28" s="108"/>
      <c r="DO28" s="109">
        <f t="shared" si="45"/>
        <v>0</v>
      </c>
      <c r="DP28" s="109">
        <f t="shared" si="46"/>
        <v>0</v>
      </c>
      <c r="DQ28" s="81"/>
      <c r="DR28" s="107"/>
      <c r="DS28" s="108"/>
      <c r="DT28" s="109">
        <f t="shared" si="47"/>
        <v>0</v>
      </c>
      <c r="DU28" s="109">
        <f t="shared" si="48"/>
        <v>0</v>
      </c>
      <c r="DV28" s="81"/>
      <c r="DW28" s="107"/>
      <c r="DX28" s="108"/>
      <c r="DY28" s="109">
        <f t="shared" si="49"/>
        <v>0</v>
      </c>
      <c r="DZ28" s="109">
        <f t="shared" si="50"/>
        <v>0</v>
      </c>
    </row>
    <row r="29" spans="1:130" x14ac:dyDescent="0.2">
      <c r="A29" s="1">
        <f>Stundeneingabe_2008!A28</f>
        <v>1</v>
      </c>
      <c r="B29" s="1">
        <f>Stundeneingabe_2008!B28</f>
        <v>4</v>
      </c>
      <c r="C29" s="1" t="str">
        <f>Stundeneingabe_2008!C28</f>
        <v>MI</v>
      </c>
      <c r="D29" s="19">
        <f>Stundeneingabe_2008!D28</f>
        <v>45679</v>
      </c>
      <c r="E29" s="150">
        <f t="shared" si="1"/>
        <v>0</v>
      </c>
      <c r="F29" s="81"/>
      <c r="G29" s="107"/>
      <c r="H29" s="108"/>
      <c r="I29" s="109">
        <f t="shared" si="2"/>
        <v>0</v>
      </c>
      <c r="J29" s="90">
        <f t="shared" si="0"/>
        <v>0</v>
      </c>
      <c r="K29" s="81"/>
      <c r="L29" s="107"/>
      <c r="M29" s="108"/>
      <c r="N29" s="109">
        <f t="shared" si="3"/>
        <v>0</v>
      </c>
      <c r="O29" s="90">
        <f t="shared" si="4"/>
        <v>0</v>
      </c>
      <c r="P29" s="81"/>
      <c r="Q29" s="107"/>
      <c r="R29" s="108"/>
      <c r="S29" s="109">
        <f t="shared" si="5"/>
        <v>0</v>
      </c>
      <c r="T29" s="109">
        <f t="shared" si="6"/>
        <v>0</v>
      </c>
      <c r="U29" s="81"/>
      <c r="V29" s="107"/>
      <c r="W29" s="108"/>
      <c r="X29" s="109">
        <f t="shared" si="7"/>
        <v>0</v>
      </c>
      <c r="Y29" s="109">
        <f t="shared" si="8"/>
        <v>0</v>
      </c>
      <c r="Z29" s="81"/>
      <c r="AA29" s="107"/>
      <c r="AB29" s="108"/>
      <c r="AC29" s="109">
        <f t="shared" si="9"/>
        <v>0</v>
      </c>
      <c r="AD29" s="109">
        <f t="shared" si="10"/>
        <v>0</v>
      </c>
      <c r="AE29" s="81"/>
      <c r="AF29" s="107"/>
      <c r="AG29" s="108"/>
      <c r="AH29" s="109">
        <f t="shared" si="11"/>
        <v>0</v>
      </c>
      <c r="AI29" s="109">
        <f t="shared" si="12"/>
        <v>0</v>
      </c>
      <c r="AJ29" s="81"/>
      <c r="AK29" s="107"/>
      <c r="AL29" s="108"/>
      <c r="AM29" s="109">
        <f t="shared" si="13"/>
        <v>0</v>
      </c>
      <c r="AN29" s="109">
        <f t="shared" si="14"/>
        <v>0</v>
      </c>
      <c r="AO29" s="81"/>
      <c r="AP29" s="107"/>
      <c r="AQ29" s="108"/>
      <c r="AR29" s="109">
        <f t="shared" si="15"/>
        <v>0</v>
      </c>
      <c r="AS29" s="109">
        <f t="shared" si="16"/>
        <v>0</v>
      </c>
      <c r="AT29" s="81"/>
      <c r="AU29" s="107"/>
      <c r="AV29" s="108"/>
      <c r="AW29" s="109">
        <f t="shared" si="17"/>
        <v>0</v>
      </c>
      <c r="AX29" s="109">
        <f t="shared" si="18"/>
        <v>0</v>
      </c>
      <c r="AY29" s="81"/>
      <c r="AZ29" s="107"/>
      <c r="BA29" s="108"/>
      <c r="BB29" s="109">
        <f t="shared" si="19"/>
        <v>0</v>
      </c>
      <c r="BC29" s="109">
        <f t="shared" si="20"/>
        <v>0</v>
      </c>
      <c r="BD29" s="81"/>
      <c r="BE29" s="107"/>
      <c r="BF29" s="108"/>
      <c r="BG29" s="109">
        <f t="shared" si="21"/>
        <v>0</v>
      </c>
      <c r="BH29" s="109">
        <f t="shared" si="22"/>
        <v>0</v>
      </c>
      <c r="BI29" s="81"/>
      <c r="BJ29" s="107"/>
      <c r="BK29" s="108"/>
      <c r="BL29" s="109">
        <f t="shared" si="23"/>
        <v>0</v>
      </c>
      <c r="BM29" s="109">
        <f t="shared" si="24"/>
        <v>0</v>
      </c>
      <c r="BN29" s="81"/>
      <c r="BO29" s="107"/>
      <c r="BP29" s="108"/>
      <c r="BQ29" s="109">
        <f t="shared" si="25"/>
        <v>0</v>
      </c>
      <c r="BR29" s="109">
        <f t="shared" si="26"/>
        <v>0</v>
      </c>
      <c r="BS29" s="81"/>
      <c r="BT29" s="107"/>
      <c r="BU29" s="108"/>
      <c r="BV29" s="109">
        <f t="shared" si="27"/>
        <v>0</v>
      </c>
      <c r="BW29" s="109">
        <f t="shared" si="28"/>
        <v>0</v>
      </c>
      <c r="BX29" s="81"/>
      <c r="BY29" s="107"/>
      <c r="BZ29" s="108"/>
      <c r="CA29" s="109">
        <f t="shared" si="29"/>
        <v>0</v>
      </c>
      <c r="CB29" s="109">
        <f t="shared" si="30"/>
        <v>0</v>
      </c>
      <c r="CC29" s="81"/>
      <c r="CD29" s="107"/>
      <c r="CE29" s="108"/>
      <c r="CF29" s="109">
        <f t="shared" si="31"/>
        <v>0</v>
      </c>
      <c r="CG29" s="109">
        <f t="shared" si="32"/>
        <v>0</v>
      </c>
      <c r="CH29" s="81"/>
      <c r="CI29" s="107"/>
      <c r="CJ29" s="108"/>
      <c r="CK29" s="109">
        <f t="shared" si="33"/>
        <v>0</v>
      </c>
      <c r="CL29" s="109">
        <f t="shared" si="34"/>
        <v>0</v>
      </c>
      <c r="CM29" s="81"/>
      <c r="CN29" s="107"/>
      <c r="CO29" s="108"/>
      <c r="CP29" s="109">
        <f t="shared" si="35"/>
        <v>0</v>
      </c>
      <c r="CQ29" s="109">
        <f t="shared" si="36"/>
        <v>0</v>
      </c>
      <c r="CR29" s="81"/>
      <c r="CS29" s="107"/>
      <c r="CT29" s="108"/>
      <c r="CU29" s="109">
        <f t="shared" si="37"/>
        <v>0</v>
      </c>
      <c r="CV29" s="109">
        <f t="shared" si="38"/>
        <v>0</v>
      </c>
      <c r="CW29" s="81"/>
      <c r="CX29" s="107"/>
      <c r="CY29" s="108"/>
      <c r="CZ29" s="109">
        <f t="shared" si="39"/>
        <v>0</v>
      </c>
      <c r="DA29" s="109">
        <f t="shared" si="40"/>
        <v>0</v>
      </c>
      <c r="DB29" s="81"/>
      <c r="DC29" s="107"/>
      <c r="DD29" s="108"/>
      <c r="DE29" s="109">
        <f t="shared" si="41"/>
        <v>0</v>
      </c>
      <c r="DF29" s="109">
        <f t="shared" si="42"/>
        <v>0</v>
      </c>
      <c r="DG29" s="81"/>
      <c r="DH29" s="107"/>
      <c r="DI29" s="108"/>
      <c r="DJ29" s="109">
        <f t="shared" si="43"/>
        <v>0</v>
      </c>
      <c r="DK29" s="109">
        <f t="shared" si="44"/>
        <v>0</v>
      </c>
      <c r="DL29" s="81"/>
      <c r="DM29" s="107"/>
      <c r="DN29" s="108"/>
      <c r="DO29" s="109">
        <f t="shared" si="45"/>
        <v>0</v>
      </c>
      <c r="DP29" s="109">
        <f t="shared" si="46"/>
        <v>0</v>
      </c>
      <c r="DQ29" s="81"/>
      <c r="DR29" s="107"/>
      <c r="DS29" s="108"/>
      <c r="DT29" s="109">
        <f t="shared" si="47"/>
        <v>0</v>
      </c>
      <c r="DU29" s="109">
        <f t="shared" si="48"/>
        <v>0</v>
      </c>
      <c r="DV29" s="81"/>
      <c r="DW29" s="107"/>
      <c r="DX29" s="108"/>
      <c r="DY29" s="109">
        <f t="shared" si="49"/>
        <v>0</v>
      </c>
      <c r="DZ29" s="109">
        <f t="shared" si="50"/>
        <v>0</v>
      </c>
    </row>
    <row r="30" spans="1:130" x14ac:dyDescent="0.2">
      <c r="A30" s="1">
        <f>Stundeneingabe_2008!A29</f>
        <v>1</v>
      </c>
      <c r="B30" s="1">
        <f>Stundeneingabe_2008!B29</f>
        <v>4</v>
      </c>
      <c r="C30" s="1" t="str">
        <f>Stundeneingabe_2008!C29</f>
        <v>DO</v>
      </c>
      <c r="D30" s="19">
        <f>Stundeneingabe_2008!D29</f>
        <v>45680</v>
      </c>
      <c r="E30" s="150">
        <f t="shared" si="1"/>
        <v>23.099999999999998</v>
      </c>
      <c r="F30" s="81">
        <v>33</v>
      </c>
      <c r="G30" s="107"/>
      <c r="H30" s="108"/>
      <c r="I30" s="109">
        <f t="shared" si="2"/>
        <v>33</v>
      </c>
      <c r="J30" s="90">
        <f t="shared" si="0"/>
        <v>23.099999999999998</v>
      </c>
      <c r="K30" s="81"/>
      <c r="L30" s="107"/>
      <c r="M30" s="108"/>
      <c r="N30" s="109">
        <f t="shared" si="3"/>
        <v>0</v>
      </c>
      <c r="O30" s="90">
        <f t="shared" si="4"/>
        <v>0</v>
      </c>
      <c r="P30" s="81"/>
      <c r="Q30" s="107"/>
      <c r="R30" s="108"/>
      <c r="S30" s="109">
        <f t="shared" si="5"/>
        <v>0</v>
      </c>
      <c r="T30" s="109">
        <f t="shared" si="6"/>
        <v>0</v>
      </c>
      <c r="U30" s="81"/>
      <c r="V30" s="107"/>
      <c r="W30" s="108"/>
      <c r="X30" s="109">
        <f t="shared" si="7"/>
        <v>0</v>
      </c>
      <c r="Y30" s="109">
        <f t="shared" si="8"/>
        <v>0</v>
      </c>
      <c r="Z30" s="81"/>
      <c r="AA30" s="107"/>
      <c r="AB30" s="108"/>
      <c r="AC30" s="109">
        <f t="shared" si="9"/>
        <v>0</v>
      </c>
      <c r="AD30" s="109">
        <f t="shared" si="10"/>
        <v>0</v>
      </c>
      <c r="AE30" s="81"/>
      <c r="AF30" s="107"/>
      <c r="AG30" s="108"/>
      <c r="AH30" s="109">
        <f t="shared" si="11"/>
        <v>0</v>
      </c>
      <c r="AI30" s="109">
        <f t="shared" si="12"/>
        <v>0</v>
      </c>
      <c r="AJ30" s="81"/>
      <c r="AK30" s="107"/>
      <c r="AL30" s="108"/>
      <c r="AM30" s="109">
        <f t="shared" si="13"/>
        <v>0</v>
      </c>
      <c r="AN30" s="109">
        <f t="shared" si="14"/>
        <v>0</v>
      </c>
      <c r="AO30" s="81"/>
      <c r="AP30" s="107"/>
      <c r="AQ30" s="108"/>
      <c r="AR30" s="109">
        <f t="shared" si="15"/>
        <v>0</v>
      </c>
      <c r="AS30" s="109">
        <f t="shared" si="16"/>
        <v>0</v>
      </c>
      <c r="AT30" s="81"/>
      <c r="AU30" s="107"/>
      <c r="AV30" s="108"/>
      <c r="AW30" s="109">
        <f t="shared" si="17"/>
        <v>0</v>
      </c>
      <c r="AX30" s="109">
        <f t="shared" si="18"/>
        <v>0</v>
      </c>
      <c r="AY30" s="81"/>
      <c r="AZ30" s="107"/>
      <c r="BA30" s="108"/>
      <c r="BB30" s="109">
        <f t="shared" si="19"/>
        <v>0</v>
      </c>
      <c r="BC30" s="109">
        <f t="shared" si="20"/>
        <v>0</v>
      </c>
      <c r="BD30" s="81"/>
      <c r="BE30" s="107"/>
      <c r="BF30" s="108"/>
      <c r="BG30" s="109">
        <f t="shared" si="21"/>
        <v>0</v>
      </c>
      <c r="BH30" s="109">
        <f t="shared" si="22"/>
        <v>0</v>
      </c>
      <c r="BI30" s="81"/>
      <c r="BJ30" s="107"/>
      <c r="BK30" s="108"/>
      <c r="BL30" s="109">
        <f t="shared" si="23"/>
        <v>0</v>
      </c>
      <c r="BM30" s="109">
        <f t="shared" si="24"/>
        <v>0</v>
      </c>
      <c r="BN30" s="81"/>
      <c r="BO30" s="107"/>
      <c r="BP30" s="108"/>
      <c r="BQ30" s="109">
        <f t="shared" si="25"/>
        <v>0</v>
      </c>
      <c r="BR30" s="109">
        <f t="shared" si="26"/>
        <v>0</v>
      </c>
      <c r="BS30" s="81"/>
      <c r="BT30" s="107"/>
      <c r="BU30" s="108"/>
      <c r="BV30" s="109">
        <f t="shared" si="27"/>
        <v>0</v>
      </c>
      <c r="BW30" s="109">
        <f t="shared" si="28"/>
        <v>0</v>
      </c>
      <c r="BX30" s="81"/>
      <c r="BY30" s="107"/>
      <c r="BZ30" s="108"/>
      <c r="CA30" s="109">
        <f t="shared" si="29"/>
        <v>0</v>
      </c>
      <c r="CB30" s="109">
        <f t="shared" si="30"/>
        <v>0</v>
      </c>
      <c r="CC30" s="81"/>
      <c r="CD30" s="107"/>
      <c r="CE30" s="108"/>
      <c r="CF30" s="109">
        <f t="shared" si="31"/>
        <v>0</v>
      </c>
      <c r="CG30" s="109">
        <f t="shared" si="32"/>
        <v>0</v>
      </c>
      <c r="CH30" s="81"/>
      <c r="CI30" s="107"/>
      <c r="CJ30" s="108"/>
      <c r="CK30" s="109">
        <f t="shared" si="33"/>
        <v>0</v>
      </c>
      <c r="CL30" s="109">
        <f t="shared" si="34"/>
        <v>0</v>
      </c>
      <c r="CM30" s="81"/>
      <c r="CN30" s="107"/>
      <c r="CO30" s="108"/>
      <c r="CP30" s="109">
        <f t="shared" si="35"/>
        <v>0</v>
      </c>
      <c r="CQ30" s="109">
        <f t="shared" si="36"/>
        <v>0</v>
      </c>
      <c r="CR30" s="81"/>
      <c r="CS30" s="107"/>
      <c r="CT30" s="108"/>
      <c r="CU30" s="109">
        <f t="shared" si="37"/>
        <v>0</v>
      </c>
      <c r="CV30" s="109">
        <f t="shared" si="38"/>
        <v>0</v>
      </c>
      <c r="CW30" s="81"/>
      <c r="CX30" s="107"/>
      <c r="CY30" s="108"/>
      <c r="CZ30" s="109">
        <f t="shared" si="39"/>
        <v>0</v>
      </c>
      <c r="DA30" s="109">
        <f t="shared" si="40"/>
        <v>0</v>
      </c>
      <c r="DB30" s="81"/>
      <c r="DC30" s="107"/>
      <c r="DD30" s="108"/>
      <c r="DE30" s="109">
        <f t="shared" si="41"/>
        <v>0</v>
      </c>
      <c r="DF30" s="109">
        <f t="shared" si="42"/>
        <v>0</v>
      </c>
      <c r="DG30" s="81"/>
      <c r="DH30" s="107"/>
      <c r="DI30" s="108"/>
      <c r="DJ30" s="109">
        <f t="shared" si="43"/>
        <v>0</v>
      </c>
      <c r="DK30" s="109">
        <f t="shared" si="44"/>
        <v>0</v>
      </c>
      <c r="DL30" s="81"/>
      <c r="DM30" s="107"/>
      <c r="DN30" s="108"/>
      <c r="DO30" s="109">
        <f t="shared" si="45"/>
        <v>0</v>
      </c>
      <c r="DP30" s="109">
        <f t="shared" si="46"/>
        <v>0</v>
      </c>
      <c r="DQ30" s="81"/>
      <c r="DR30" s="107"/>
      <c r="DS30" s="108"/>
      <c r="DT30" s="109">
        <f t="shared" si="47"/>
        <v>0</v>
      </c>
      <c r="DU30" s="109">
        <f t="shared" si="48"/>
        <v>0</v>
      </c>
      <c r="DV30" s="81"/>
      <c r="DW30" s="107"/>
      <c r="DX30" s="108"/>
      <c r="DY30" s="109">
        <f t="shared" si="49"/>
        <v>0</v>
      </c>
      <c r="DZ30" s="109">
        <f t="shared" si="50"/>
        <v>0</v>
      </c>
    </row>
    <row r="31" spans="1:130" x14ac:dyDescent="0.2">
      <c r="A31" s="1">
        <f>Stundeneingabe_2008!A30</f>
        <v>1</v>
      </c>
      <c r="B31" s="1">
        <f>Stundeneingabe_2008!B30</f>
        <v>4</v>
      </c>
      <c r="C31" s="1" t="str">
        <f>Stundeneingabe_2008!C30</f>
        <v>FR</v>
      </c>
      <c r="D31" s="19">
        <f>Stundeneingabe_2008!D30</f>
        <v>45681</v>
      </c>
      <c r="E31" s="150">
        <f t="shared" si="1"/>
        <v>0</v>
      </c>
      <c r="F31" s="81"/>
      <c r="G31" s="107"/>
      <c r="H31" s="108"/>
      <c r="I31" s="109">
        <f t="shared" si="2"/>
        <v>0</v>
      </c>
      <c r="J31" s="90">
        <f t="shared" si="0"/>
        <v>0</v>
      </c>
      <c r="K31" s="81"/>
      <c r="L31" s="107"/>
      <c r="M31" s="108"/>
      <c r="N31" s="109">
        <f t="shared" si="3"/>
        <v>0</v>
      </c>
      <c r="O31" s="90">
        <f t="shared" si="4"/>
        <v>0</v>
      </c>
      <c r="P31" s="81"/>
      <c r="Q31" s="107"/>
      <c r="R31" s="108"/>
      <c r="S31" s="109">
        <f t="shared" si="5"/>
        <v>0</v>
      </c>
      <c r="T31" s="109">
        <f t="shared" si="6"/>
        <v>0</v>
      </c>
      <c r="U31" s="81"/>
      <c r="V31" s="107"/>
      <c r="W31" s="108"/>
      <c r="X31" s="109">
        <f t="shared" si="7"/>
        <v>0</v>
      </c>
      <c r="Y31" s="109">
        <f t="shared" si="8"/>
        <v>0</v>
      </c>
      <c r="Z31" s="81"/>
      <c r="AA31" s="107"/>
      <c r="AB31" s="108"/>
      <c r="AC31" s="109">
        <f t="shared" si="9"/>
        <v>0</v>
      </c>
      <c r="AD31" s="109">
        <f t="shared" si="10"/>
        <v>0</v>
      </c>
      <c r="AE31" s="81"/>
      <c r="AF31" s="107"/>
      <c r="AG31" s="108"/>
      <c r="AH31" s="109">
        <f t="shared" si="11"/>
        <v>0</v>
      </c>
      <c r="AI31" s="109">
        <f t="shared" si="12"/>
        <v>0</v>
      </c>
      <c r="AJ31" s="81"/>
      <c r="AK31" s="107"/>
      <c r="AL31" s="108"/>
      <c r="AM31" s="109">
        <f t="shared" si="13"/>
        <v>0</v>
      </c>
      <c r="AN31" s="109">
        <f t="shared" si="14"/>
        <v>0</v>
      </c>
      <c r="AO31" s="81"/>
      <c r="AP31" s="107"/>
      <c r="AQ31" s="108"/>
      <c r="AR31" s="109">
        <f t="shared" si="15"/>
        <v>0</v>
      </c>
      <c r="AS31" s="109">
        <f t="shared" si="16"/>
        <v>0</v>
      </c>
      <c r="AT31" s="81"/>
      <c r="AU31" s="107"/>
      <c r="AV31" s="108"/>
      <c r="AW31" s="109">
        <f t="shared" si="17"/>
        <v>0</v>
      </c>
      <c r="AX31" s="109">
        <f t="shared" si="18"/>
        <v>0</v>
      </c>
      <c r="AY31" s="81"/>
      <c r="AZ31" s="107"/>
      <c r="BA31" s="108"/>
      <c r="BB31" s="109">
        <f t="shared" si="19"/>
        <v>0</v>
      </c>
      <c r="BC31" s="109">
        <f t="shared" si="20"/>
        <v>0</v>
      </c>
      <c r="BD31" s="81"/>
      <c r="BE31" s="107"/>
      <c r="BF31" s="108"/>
      <c r="BG31" s="109">
        <f t="shared" si="21"/>
        <v>0</v>
      </c>
      <c r="BH31" s="109">
        <f t="shared" si="22"/>
        <v>0</v>
      </c>
      <c r="BI31" s="81"/>
      <c r="BJ31" s="107"/>
      <c r="BK31" s="108"/>
      <c r="BL31" s="109">
        <f t="shared" si="23"/>
        <v>0</v>
      </c>
      <c r="BM31" s="109">
        <f t="shared" si="24"/>
        <v>0</v>
      </c>
      <c r="BN31" s="81"/>
      <c r="BO31" s="107"/>
      <c r="BP31" s="108"/>
      <c r="BQ31" s="109">
        <f t="shared" si="25"/>
        <v>0</v>
      </c>
      <c r="BR31" s="109">
        <f t="shared" si="26"/>
        <v>0</v>
      </c>
      <c r="BS31" s="81"/>
      <c r="BT31" s="107"/>
      <c r="BU31" s="108"/>
      <c r="BV31" s="109">
        <f t="shared" si="27"/>
        <v>0</v>
      </c>
      <c r="BW31" s="109">
        <f t="shared" si="28"/>
        <v>0</v>
      </c>
      <c r="BX31" s="81"/>
      <c r="BY31" s="107"/>
      <c r="BZ31" s="108"/>
      <c r="CA31" s="109">
        <f t="shared" si="29"/>
        <v>0</v>
      </c>
      <c r="CB31" s="109">
        <f t="shared" si="30"/>
        <v>0</v>
      </c>
      <c r="CC31" s="81"/>
      <c r="CD31" s="107"/>
      <c r="CE31" s="108"/>
      <c r="CF31" s="109">
        <f t="shared" si="31"/>
        <v>0</v>
      </c>
      <c r="CG31" s="109">
        <f t="shared" si="32"/>
        <v>0</v>
      </c>
      <c r="CH31" s="81"/>
      <c r="CI31" s="107"/>
      <c r="CJ31" s="108"/>
      <c r="CK31" s="109">
        <f t="shared" si="33"/>
        <v>0</v>
      </c>
      <c r="CL31" s="109">
        <f t="shared" si="34"/>
        <v>0</v>
      </c>
      <c r="CM31" s="81"/>
      <c r="CN31" s="107"/>
      <c r="CO31" s="108"/>
      <c r="CP31" s="109">
        <f t="shared" si="35"/>
        <v>0</v>
      </c>
      <c r="CQ31" s="109">
        <f t="shared" si="36"/>
        <v>0</v>
      </c>
      <c r="CR31" s="81"/>
      <c r="CS31" s="107"/>
      <c r="CT31" s="108"/>
      <c r="CU31" s="109">
        <f t="shared" si="37"/>
        <v>0</v>
      </c>
      <c r="CV31" s="109">
        <f t="shared" si="38"/>
        <v>0</v>
      </c>
      <c r="CW31" s="81"/>
      <c r="CX31" s="107"/>
      <c r="CY31" s="108"/>
      <c r="CZ31" s="109">
        <f t="shared" si="39"/>
        <v>0</v>
      </c>
      <c r="DA31" s="109">
        <f t="shared" si="40"/>
        <v>0</v>
      </c>
      <c r="DB31" s="81"/>
      <c r="DC31" s="107"/>
      <c r="DD31" s="108"/>
      <c r="DE31" s="109">
        <f t="shared" si="41"/>
        <v>0</v>
      </c>
      <c r="DF31" s="109">
        <f t="shared" si="42"/>
        <v>0</v>
      </c>
      <c r="DG31" s="81"/>
      <c r="DH31" s="107"/>
      <c r="DI31" s="108"/>
      <c r="DJ31" s="109">
        <f t="shared" si="43"/>
        <v>0</v>
      </c>
      <c r="DK31" s="109">
        <f t="shared" si="44"/>
        <v>0</v>
      </c>
      <c r="DL31" s="81"/>
      <c r="DM31" s="107"/>
      <c r="DN31" s="108"/>
      <c r="DO31" s="109">
        <f t="shared" si="45"/>
        <v>0</v>
      </c>
      <c r="DP31" s="109">
        <f t="shared" si="46"/>
        <v>0</v>
      </c>
      <c r="DQ31" s="81"/>
      <c r="DR31" s="107"/>
      <c r="DS31" s="108"/>
      <c r="DT31" s="109">
        <f t="shared" si="47"/>
        <v>0</v>
      </c>
      <c r="DU31" s="109">
        <f t="shared" si="48"/>
        <v>0</v>
      </c>
      <c r="DV31" s="81"/>
      <c r="DW31" s="107"/>
      <c r="DX31" s="108"/>
      <c r="DY31" s="109">
        <f t="shared" si="49"/>
        <v>0</v>
      </c>
      <c r="DZ31" s="109">
        <f t="shared" si="50"/>
        <v>0</v>
      </c>
    </row>
    <row r="32" spans="1:130" x14ac:dyDescent="0.2">
      <c r="A32" s="1">
        <f>Stundeneingabe_2008!A31</f>
        <v>1</v>
      </c>
      <c r="B32" s="1">
        <f>Stundeneingabe_2008!B31</f>
        <v>4</v>
      </c>
      <c r="C32" s="1" t="str">
        <f>Stundeneingabe_2008!C31</f>
        <v>SA</v>
      </c>
      <c r="D32" s="19">
        <f>Stundeneingabe_2008!D31</f>
        <v>45682</v>
      </c>
      <c r="E32" s="150">
        <f t="shared" si="1"/>
        <v>0</v>
      </c>
      <c r="F32" s="81"/>
      <c r="G32" s="107"/>
      <c r="H32" s="108"/>
      <c r="I32" s="109">
        <f t="shared" si="2"/>
        <v>0</v>
      </c>
      <c r="J32" s="90">
        <f t="shared" si="0"/>
        <v>0</v>
      </c>
      <c r="K32" s="81"/>
      <c r="L32" s="107"/>
      <c r="M32" s="108"/>
      <c r="N32" s="109">
        <f t="shared" si="3"/>
        <v>0</v>
      </c>
      <c r="O32" s="90">
        <f t="shared" si="4"/>
        <v>0</v>
      </c>
      <c r="P32" s="81"/>
      <c r="Q32" s="107"/>
      <c r="R32" s="108"/>
      <c r="S32" s="109">
        <f t="shared" si="5"/>
        <v>0</v>
      </c>
      <c r="T32" s="109">
        <f t="shared" si="6"/>
        <v>0</v>
      </c>
      <c r="U32" s="81"/>
      <c r="V32" s="107"/>
      <c r="W32" s="108"/>
      <c r="X32" s="109">
        <f t="shared" si="7"/>
        <v>0</v>
      </c>
      <c r="Y32" s="109">
        <f t="shared" si="8"/>
        <v>0</v>
      </c>
      <c r="Z32" s="81"/>
      <c r="AA32" s="107"/>
      <c r="AB32" s="108"/>
      <c r="AC32" s="109">
        <f t="shared" si="9"/>
        <v>0</v>
      </c>
      <c r="AD32" s="109">
        <f t="shared" si="10"/>
        <v>0</v>
      </c>
      <c r="AE32" s="81"/>
      <c r="AF32" s="107"/>
      <c r="AG32" s="108"/>
      <c r="AH32" s="109">
        <f t="shared" si="11"/>
        <v>0</v>
      </c>
      <c r="AI32" s="109">
        <f t="shared" si="12"/>
        <v>0</v>
      </c>
      <c r="AJ32" s="81"/>
      <c r="AK32" s="107"/>
      <c r="AL32" s="108"/>
      <c r="AM32" s="109">
        <f t="shared" si="13"/>
        <v>0</v>
      </c>
      <c r="AN32" s="109">
        <f t="shared" si="14"/>
        <v>0</v>
      </c>
      <c r="AO32" s="81"/>
      <c r="AP32" s="107"/>
      <c r="AQ32" s="108"/>
      <c r="AR32" s="109">
        <f t="shared" si="15"/>
        <v>0</v>
      </c>
      <c r="AS32" s="109">
        <f t="shared" si="16"/>
        <v>0</v>
      </c>
      <c r="AT32" s="81"/>
      <c r="AU32" s="107"/>
      <c r="AV32" s="108"/>
      <c r="AW32" s="109">
        <f t="shared" si="17"/>
        <v>0</v>
      </c>
      <c r="AX32" s="109">
        <f t="shared" si="18"/>
        <v>0</v>
      </c>
      <c r="AY32" s="81"/>
      <c r="AZ32" s="107"/>
      <c r="BA32" s="108"/>
      <c r="BB32" s="109">
        <f t="shared" si="19"/>
        <v>0</v>
      </c>
      <c r="BC32" s="109">
        <f t="shared" si="20"/>
        <v>0</v>
      </c>
      <c r="BD32" s="81"/>
      <c r="BE32" s="107"/>
      <c r="BF32" s="108"/>
      <c r="BG32" s="109">
        <f t="shared" si="21"/>
        <v>0</v>
      </c>
      <c r="BH32" s="109">
        <f t="shared" si="22"/>
        <v>0</v>
      </c>
      <c r="BI32" s="81"/>
      <c r="BJ32" s="107"/>
      <c r="BK32" s="108"/>
      <c r="BL32" s="109">
        <f t="shared" si="23"/>
        <v>0</v>
      </c>
      <c r="BM32" s="109">
        <f t="shared" si="24"/>
        <v>0</v>
      </c>
      <c r="BN32" s="81"/>
      <c r="BO32" s="107"/>
      <c r="BP32" s="108"/>
      <c r="BQ32" s="109">
        <f t="shared" si="25"/>
        <v>0</v>
      </c>
      <c r="BR32" s="109">
        <f t="shared" si="26"/>
        <v>0</v>
      </c>
      <c r="BS32" s="81"/>
      <c r="BT32" s="107"/>
      <c r="BU32" s="108"/>
      <c r="BV32" s="109">
        <f t="shared" si="27"/>
        <v>0</v>
      </c>
      <c r="BW32" s="109">
        <f t="shared" si="28"/>
        <v>0</v>
      </c>
      <c r="BX32" s="81"/>
      <c r="BY32" s="107"/>
      <c r="BZ32" s="108"/>
      <c r="CA32" s="109">
        <f t="shared" si="29"/>
        <v>0</v>
      </c>
      <c r="CB32" s="109">
        <f t="shared" si="30"/>
        <v>0</v>
      </c>
      <c r="CC32" s="81"/>
      <c r="CD32" s="107"/>
      <c r="CE32" s="108"/>
      <c r="CF32" s="109">
        <f t="shared" si="31"/>
        <v>0</v>
      </c>
      <c r="CG32" s="109">
        <f t="shared" si="32"/>
        <v>0</v>
      </c>
      <c r="CH32" s="81"/>
      <c r="CI32" s="107"/>
      <c r="CJ32" s="108"/>
      <c r="CK32" s="109">
        <f t="shared" si="33"/>
        <v>0</v>
      </c>
      <c r="CL32" s="109">
        <f t="shared" si="34"/>
        <v>0</v>
      </c>
      <c r="CM32" s="81"/>
      <c r="CN32" s="107"/>
      <c r="CO32" s="108"/>
      <c r="CP32" s="109">
        <f t="shared" si="35"/>
        <v>0</v>
      </c>
      <c r="CQ32" s="109">
        <f t="shared" si="36"/>
        <v>0</v>
      </c>
      <c r="CR32" s="81"/>
      <c r="CS32" s="107"/>
      <c r="CT32" s="108"/>
      <c r="CU32" s="109">
        <f t="shared" si="37"/>
        <v>0</v>
      </c>
      <c r="CV32" s="109">
        <f t="shared" si="38"/>
        <v>0</v>
      </c>
      <c r="CW32" s="81"/>
      <c r="CX32" s="107"/>
      <c r="CY32" s="108"/>
      <c r="CZ32" s="109">
        <f t="shared" si="39"/>
        <v>0</v>
      </c>
      <c r="DA32" s="109">
        <f t="shared" si="40"/>
        <v>0</v>
      </c>
      <c r="DB32" s="81"/>
      <c r="DC32" s="107"/>
      <c r="DD32" s="108"/>
      <c r="DE32" s="109">
        <f t="shared" si="41"/>
        <v>0</v>
      </c>
      <c r="DF32" s="109">
        <f t="shared" si="42"/>
        <v>0</v>
      </c>
      <c r="DG32" s="81"/>
      <c r="DH32" s="107"/>
      <c r="DI32" s="108"/>
      <c r="DJ32" s="109">
        <f t="shared" si="43"/>
        <v>0</v>
      </c>
      <c r="DK32" s="109">
        <f t="shared" si="44"/>
        <v>0</v>
      </c>
      <c r="DL32" s="81"/>
      <c r="DM32" s="107"/>
      <c r="DN32" s="108"/>
      <c r="DO32" s="109">
        <f t="shared" si="45"/>
        <v>0</v>
      </c>
      <c r="DP32" s="109">
        <f t="shared" si="46"/>
        <v>0</v>
      </c>
      <c r="DQ32" s="81"/>
      <c r="DR32" s="107"/>
      <c r="DS32" s="108"/>
      <c r="DT32" s="109">
        <f t="shared" si="47"/>
        <v>0</v>
      </c>
      <c r="DU32" s="109">
        <f t="shared" si="48"/>
        <v>0</v>
      </c>
      <c r="DV32" s="81"/>
      <c r="DW32" s="107"/>
      <c r="DX32" s="108"/>
      <c r="DY32" s="109">
        <f t="shared" si="49"/>
        <v>0</v>
      </c>
      <c r="DZ32" s="109">
        <f t="shared" si="50"/>
        <v>0</v>
      </c>
    </row>
    <row r="33" spans="1:130" x14ac:dyDescent="0.2">
      <c r="A33" s="1">
        <f>Stundeneingabe_2008!A32</f>
        <v>1</v>
      </c>
      <c r="B33" s="1">
        <f>Stundeneingabe_2008!B32</f>
        <v>4</v>
      </c>
      <c r="C33" s="1" t="str">
        <f>Stundeneingabe_2008!C32</f>
        <v>SO</v>
      </c>
      <c r="D33" s="19">
        <f>Stundeneingabe_2008!D32</f>
        <v>45683</v>
      </c>
      <c r="E33" s="150">
        <f t="shared" si="1"/>
        <v>0</v>
      </c>
      <c r="F33" s="81"/>
      <c r="G33" s="107"/>
      <c r="H33" s="108"/>
      <c r="I33" s="109">
        <f t="shared" si="2"/>
        <v>0</v>
      </c>
      <c r="J33" s="90">
        <f t="shared" si="0"/>
        <v>0</v>
      </c>
      <c r="K33" s="81"/>
      <c r="L33" s="107"/>
      <c r="M33" s="108"/>
      <c r="N33" s="109">
        <f t="shared" si="3"/>
        <v>0</v>
      </c>
      <c r="O33" s="90">
        <f t="shared" si="4"/>
        <v>0</v>
      </c>
      <c r="P33" s="81"/>
      <c r="Q33" s="107"/>
      <c r="R33" s="108"/>
      <c r="S33" s="109">
        <f t="shared" si="5"/>
        <v>0</v>
      </c>
      <c r="T33" s="109">
        <f t="shared" si="6"/>
        <v>0</v>
      </c>
      <c r="U33" s="81"/>
      <c r="V33" s="107"/>
      <c r="W33" s="108"/>
      <c r="X33" s="109">
        <f t="shared" si="7"/>
        <v>0</v>
      </c>
      <c r="Y33" s="109">
        <f t="shared" si="8"/>
        <v>0</v>
      </c>
      <c r="Z33" s="81"/>
      <c r="AA33" s="107"/>
      <c r="AB33" s="108"/>
      <c r="AC33" s="109">
        <f t="shared" si="9"/>
        <v>0</v>
      </c>
      <c r="AD33" s="109">
        <f t="shared" si="10"/>
        <v>0</v>
      </c>
      <c r="AE33" s="81"/>
      <c r="AF33" s="107"/>
      <c r="AG33" s="108"/>
      <c r="AH33" s="109">
        <f t="shared" si="11"/>
        <v>0</v>
      </c>
      <c r="AI33" s="109">
        <f t="shared" si="12"/>
        <v>0</v>
      </c>
      <c r="AJ33" s="81"/>
      <c r="AK33" s="107"/>
      <c r="AL33" s="108"/>
      <c r="AM33" s="109">
        <f t="shared" si="13"/>
        <v>0</v>
      </c>
      <c r="AN33" s="109">
        <f t="shared" si="14"/>
        <v>0</v>
      </c>
      <c r="AO33" s="81"/>
      <c r="AP33" s="107"/>
      <c r="AQ33" s="108"/>
      <c r="AR33" s="109">
        <f t="shared" si="15"/>
        <v>0</v>
      </c>
      <c r="AS33" s="109">
        <f t="shared" si="16"/>
        <v>0</v>
      </c>
      <c r="AT33" s="81"/>
      <c r="AU33" s="107"/>
      <c r="AV33" s="108"/>
      <c r="AW33" s="109">
        <f t="shared" si="17"/>
        <v>0</v>
      </c>
      <c r="AX33" s="109">
        <f t="shared" si="18"/>
        <v>0</v>
      </c>
      <c r="AY33" s="81"/>
      <c r="AZ33" s="107"/>
      <c r="BA33" s="108"/>
      <c r="BB33" s="109">
        <f t="shared" si="19"/>
        <v>0</v>
      </c>
      <c r="BC33" s="109">
        <f t="shared" si="20"/>
        <v>0</v>
      </c>
      <c r="BD33" s="81"/>
      <c r="BE33" s="107"/>
      <c r="BF33" s="108"/>
      <c r="BG33" s="109">
        <f t="shared" si="21"/>
        <v>0</v>
      </c>
      <c r="BH33" s="109">
        <f t="shared" si="22"/>
        <v>0</v>
      </c>
      <c r="BI33" s="81"/>
      <c r="BJ33" s="107"/>
      <c r="BK33" s="108"/>
      <c r="BL33" s="109">
        <f t="shared" si="23"/>
        <v>0</v>
      </c>
      <c r="BM33" s="109">
        <f t="shared" si="24"/>
        <v>0</v>
      </c>
      <c r="BN33" s="81"/>
      <c r="BO33" s="107"/>
      <c r="BP33" s="108"/>
      <c r="BQ33" s="109">
        <f t="shared" si="25"/>
        <v>0</v>
      </c>
      <c r="BR33" s="109">
        <f t="shared" si="26"/>
        <v>0</v>
      </c>
      <c r="BS33" s="81"/>
      <c r="BT33" s="107"/>
      <c r="BU33" s="108"/>
      <c r="BV33" s="109">
        <f t="shared" si="27"/>
        <v>0</v>
      </c>
      <c r="BW33" s="109">
        <f t="shared" si="28"/>
        <v>0</v>
      </c>
      <c r="BX33" s="81"/>
      <c r="BY33" s="107"/>
      <c r="BZ33" s="108"/>
      <c r="CA33" s="109">
        <f t="shared" si="29"/>
        <v>0</v>
      </c>
      <c r="CB33" s="109">
        <f t="shared" si="30"/>
        <v>0</v>
      </c>
      <c r="CC33" s="81"/>
      <c r="CD33" s="107"/>
      <c r="CE33" s="108"/>
      <c r="CF33" s="109">
        <f t="shared" si="31"/>
        <v>0</v>
      </c>
      <c r="CG33" s="109">
        <f t="shared" si="32"/>
        <v>0</v>
      </c>
      <c r="CH33" s="81"/>
      <c r="CI33" s="107"/>
      <c r="CJ33" s="108"/>
      <c r="CK33" s="109">
        <f t="shared" si="33"/>
        <v>0</v>
      </c>
      <c r="CL33" s="109">
        <f t="shared" si="34"/>
        <v>0</v>
      </c>
      <c r="CM33" s="81"/>
      <c r="CN33" s="107"/>
      <c r="CO33" s="108"/>
      <c r="CP33" s="109">
        <f t="shared" si="35"/>
        <v>0</v>
      </c>
      <c r="CQ33" s="109">
        <f t="shared" si="36"/>
        <v>0</v>
      </c>
      <c r="CR33" s="81"/>
      <c r="CS33" s="107"/>
      <c r="CT33" s="108"/>
      <c r="CU33" s="109">
        <f t="shared" si="37"/>
        <v>0</v>
      </c>
      <c r="CV33" s="109">
        <f t="shared" si="38"/>
        <v>0</v>
      </c>
      <c r="CW33" s="81"/>
      <c r="CX33" s="107"/>
      <c r="CY33" s="108"/>
      <c r="CZ33" s="109">
        <f t="shared" si="39"/>
        <v>0</v>
      </c>
      <c r="DA33" s="109">
        <f t="shared" si="40"/>
        <v>0</v>
      </c>
      <c r="DB33" s="81"/>
      <c r="DC33" s="107"/>
      <c r="DD33" s="108"/>
      <c r="DE33" s="109">
        <f t="shared" si="41"/>
        <v>0</v>
      </c>
      <c r="DF33" s="109">
        <f t="shared" si="42"/>
        <v>0</v>
      </c>
      <c r="DG33" s="81"/>
      <c r="DH33" s="107"/>
      <c r="DI33" s="108"/>
      <c r="DJ33" s="109">
        <f t="shared" si="43"/>
        <v>0</v>
      </c>
      <c r="DK33" s="109">
        <f t="shared" si="44"/>
        <v>0</v>
      </c>
      <c r="DL33" s="81"/>
      <c r="DM33" s="107"/>
      <c r="DN33" s="108"/>
      <c r="DO33" s="109">
        <f t="shared" si="45"/>
        <v>0</v>
      </c>
      <c r="DP33" s="109">
        <f t="shared" si="46"/>
        <v>0</v>
      </c>
      <c r="DQ33" s="81"/>
      <c r="DR33" s="107"/>
      <c r="DS33" s="108"/>
      <c r="DT33" s="109">
        <f t="shared" si="47"/>
        <v>0</v>
      </c>
      <c r="DU33" s="109">
        <f t="shared" si="48"/>
        <v>0</v>
      </c>
      <c r="DV33" s="81"/>
      <c r="DW33" s="107"/>
      <c r="DX33" s="108"/>
      <c r="DY33" s="109">
        <f t="shared" si="49"/>
        <v>0</v>
      </c>
      <c r="DZ33" s="109">
        <f t="shared" si="50"/>
        <v>0</v>
      </c>
    </row>
    <row r="34" spans="1:130" x14ac:dyDescent="0.2">
      <c r="A34" s="1">
        <f>Stundeneingabe_2008!A33</f>
        <v>1</v>
      </c>
      <c r="B34" s="1">
        <f>Stundeneingabe_2008!B33</f>
        <v>5</v>
      </c>
      <c r="C34" s="1" t="str">
        <f>Stundeneingabe_2008!C33</f>
        <v>MO</v>
      </c>
      <c r="D34" s="19">
        <f>Stundeneingabe_2008!D33</f>
        <v>45684</v>
      </c>
      <c r="E34" s="150">
        <f t="shared" si="1"/>
        <v>0</v>
      </c>
      <c r="F34" s="81"/>
      <c r="G34" s="107"/>
      <c r="H34" s="108"/>
      <c r="I34" s="109">
        <f t="shared" si="2"/>
        <v>0</v>
      </c>
      <c r="J34" s="90">
        <f t="shared" si="0"/>
        <v>0</v>
      </c>
      <c r="K34" s="81"/>
      <c r="L34" s="107"/>
      <c r="M34" s="108"/>
      <c r="N34" s="109">
        <f t="shared" si="3"/>
        <v>0</v>
      </c>
      <c r="O34" s="90">
        <f t="shared" si="4"/>
        <v>0</v>
      </c>
      <c r="P34" s="81"/>
      <c r="Q34" s="107"/>
      <c r="R34" s="108"/>
      <c r="S34" s="109">
        <f t="shared" si="5"/>
        <v>0</v>
      </c>
      <c r="T34" s="109">
        <f t="shared" si="6"/>
        <v>0</v>
      </c>
      <c r="U34" s="81"/>
      <c r="V34" s="107"/>
      <c r="W34" s="108"/>
      <c r="X34" s="109">
        <f t="shared" si="7"/>
        <v>0</v>
      </c>
      <c r="Y34" s="109">
        <f t="shared" si="8"/>
        <v>0</v>
      </c>
      <c r="Z34" s="81"/>
      <c r="AA34" s="107"/>
      <c r="AB34" s="108"/>
      <c r="AC34" s="109">
        <f t="shared" si="9"/>
        <v>0</v>
      </c>
      <c r="AD34" s="109">
        <f t="shared" si="10"/>
        <v>0</v>
      </c>
      <c r="AE34" s="81"/>
      <c r="AF34" s="107"/>
      <c r="AG34" s="108"/>
      <c r="AH34" s="109">
        <f t="shared" si="11"/>
        <v>0</v>
      </c>
      <c r="AI34" s="109">
        <f t="shared" si="12"/>
        <v>0</v>
      </c>
      <c r="AJ34" s="81"/>
      <c r="AK34" s="107"/>
      <c r="AL34" s="108"/>
      <c r="AM34" s="109">
        <f t="shared" si="13"/>
        <v>0</v>
      </c>
      <c r="AN34" s="109">
        <f t="shared" si="14"/>
        <v>0</v>
      </c>
      <c r="AO34" s="81"/>
      <c r="AP34" s="107"/>
      <c r="AQ34" s="108"/>
      <c r="AR34" s="109">
        <f t="shared" si="15"/>
        <v>0</v>
      </c>
      <c r="AS34" s="109">
        <f t="shared" si="16"/>
        <v>0</v>
      </c>
      <c r="AT34" s="81"/>
      <c r="AU34" s="107"/>
      <c r="AV34" s="108"/>
      <c r="AW34" s="109">
        <f t="shared" si="17"/>
        <v>0</v>
      </c>
      <c r="AX34" s="109">
        <f t="shared" si="18"/>
        <v>0</v>
      </c>
      <c r="AY34" s="81"/>
      <c r="AZ34" s="107"/>
      <c r="BA34" s="108"/>
      <c r="BB34" s="109">
        <f t="shared" si="19"/>
        <v>0</v>
      </c>
      <c r="BC34" s="109">
        <f t="shared" si="20"/>
        <v>0</v>
      </c>
      <c r="BD34" s="81"/>
      <c r="BE34" s="107"/>
      <c r="BF34" s="108"/>
      <c r="BG34" s="109">
        <f t="shared" si="21"/>
        <v>0</v>
      </c>
      <c r="BH34" s="109">
        <f t="shared" si="22"/>
        <v>0</v>
      </c>
      <c r="BI34" s="81"/>
      <c r="BJ34" s="107"/>
      <c r="BK34" s="108"/>
      <c r="BL34" s="109">
        <f t="shared" si="23"/>
        <v>0</v>
      </c>
      <c r="BM34" s="109">
        <f t="shared" si="24"/>
        <v>0</v>
      </c>
      <c r="BN34" s="81"/>
      <c r="BO34" s="107"/>
      <c r="BP34" s="108"/>
      <c r="BQ34" s="109">
        <f t="shared" si="25"/>
        <v>0</v>
      </c>
      <c r="BR34" s="109">
        <f t="shared" si="26"/>
        <v>0</v>
      </c>
      <c r="BS34" s="81"/>
      <c r="BT34" s="107"/>
      <c r="BU34" s="108"/>
      <c r="BV34" s="109">
        <f t="shared" si="27"/>
        <v>0</v>
      </c>
      <c r="BW34" s="109">
        <f t="shared" si="28"/>
        <v>0</v>
      </c>
      <c r="BX34" s="81"/>
      <c r="BY34" s="107"/>
      <c r="BZ34" s="108"/>
      <c r="CA34" s="109">
        <f t="shared" si="29"/>
        <v>0</v>
      </c>
      <c r="CB34" s="109">
        <f t="shared" si="30"/>
        <v>0</v>
      </c>
      <c r="CC34" s="81"/>
      <c r="CD34" s="107"/>
      <c r="CE34" s="108"/>
      <c r="CF34" s="109">
        <f t="shared" si="31"/>
        <v>0</v>
      </c>
      <c r="CG34" s="109">
        <f t="shared" si="32"/>
        <v>0</v>
      </c>
      <c r="CH34" s="81"/>
      <c r="CI34" s="107"/>
      <c r="CJ34" s="108"/>
      <c r="CK34" s="109">
        <f t="shared" si="33"/>
        <v>0</v>
      </c>
      <c r="CL34" s="109">
        <f t="shared" si="34"/>
        <v>0</v>
      </c>
      <c r="CM34" s="81"/>
      <c r="CN34" s="107"/>
      <c r="CO34" s="108"/>
      <c r="CP34" s="109">
        <f t="shared" si="35"/>
        <v>0</v>
      </c>
      <c r="CQ34" s="109">
        <f t="shared" si="36"/>
        <v>0</v>
      </c>
      <c r="CR34" s="81"/>
      <c r="CS34" s="107"/>
      <c r="CT34" s="108"/>
      <c r="CU34" s="109">
        <f t="shared" si="37"/>
        <v>0</v>
      </c>
      <c r="CV34" s="109">
        <f t="shared" si="38"/>
        <v>0</v>
      </c>
      <c r="CW34" s="81"/>
      <c r="CX34" s="107"/>
      <c r="CY34" s="108"/>
      <c r="CZ34" s="109">
        <f t="shared" si="39"/>
        <v>0</v>
      </c>
      <c r="DA34" s="109">
        <f t="shared" si="40"/>
        <v>0</v>
      </c>
      <c r="DB34" s="81"/>
      <c r="DC34" s="107"/>
      <c r="DD34" s="108"/>
      <c r="DE34" s="109">
        <f t="shared" si="41"/>
        <v>0</v>
      </c>
      <c r="DF34" s="109">
        <f t="shared" si="42"/>
        <v>0</v>
      </c>
      <c r="DG34" s="81"/>
      <c r="DH34" s="107"/>
      <c r="DI34" s="108"/>
      <c r="DJ34" s="109">
        <f t="shared" si="43"/>
        <v>0</v>
      </c>
      <c r="DK34" s="109">
        <f t="shared" si="44"/>
        <v>0</v>
      </c>
      <c r="DL34" s="81"/>
      <c r="DM34" s="107"/>
      <c r="DN34" s="108"/>
      <c r="DO34" s="109">
        <f t="shared" si="45"/>
        <v>0</v>
      </c>
      <c r="DP34" s="109">
        <f t="shared" si="46"/>
        <v>0</v>
      </c>
      <c r="DQ34" s="81"/>
      <c r="DR34" s="107"/>
      <c r="DS34" s="108"/>
      <c r="DT34" s="109">
        <f t="shared" si="47"/>
        <v>0</v>
      </c>
      <c r="DU34" s="109">
        <f t="shared" si="48"/>
        <v>0</v>
      </c>
      <c r="DV34" s="81"/>
      <c r="DW34" s="107"/>
      <c r="DX34" s="108"/>
      <c r="DY34" s="109">
        <f t="shared" si="49"/>
        <v>0</v>
      </c>
      <c r="DZ34" s="109">
        <f t="shared" si="50"/>
        <v>0</v>
      </c>
    </row>
    <row r="35" spans="1:130" x14ac:dyDescent="0.2">
      <c r="A35" s="1">
        <f>Stundeneingabe_2008!A34</f>
        <v>1</v>
      </c>
      <c r="B35" s="1">
        <f>Stundeneingabe_2008!B34</f>
        <v>5</v>
      </c>
      <c r="C35" s="1" t="str">
        <f>Stundeneingabe_2008!C34</f>
        <v>DI</v>
      </c>
      <c r="D35" s="19">
        <f>Stundeneingabe_2008!D34</f>
        <v>45685</v>
      </c>
      <c r="E35" s="150">
        <f t="shared" si="1"/>
        <v>0</v>
      </c>
      <c r="F35" s="81"/>
      <c r="G35" s="107"/>
      <c r="H35" s="108"/>
      <c r="I35" s="109">
        <f t="shared" si="2"/>
        <v>0</v>
      </c>
      <c r="J35" s="90">
        <f t="shared" si="0"/>
        <v>0</v>
      </c>
      <c r="K35" s="81"/>
      <c r="L35" s="107"/>
      <c r="M35" s="108"/>
      <c r="N35" s="109">
        <f t="shared" si="3"/>
        <v>0</v>
      </c>
      <c r="O35" s="90">
        <f t="shared" si="4"/>
        <v>0</v>
      </c>
      <c r="P35" s="81"/>
      <c r="Q35" s="107"/>
      <c r="R35" s="108"/>
      <c r="S35" s="109">
        <f t="shared" si="5"/>
        <v>0</v>
      </c>
      <c r="T35" s="109">
        <f t="shared" si="6"/>
        <v>0</v>
      </c>
      <c r="U35" s="81"/>
      <c r="V35" s="107"/>
      <c r="W35" s="108"/>
      <c r="X35" s="109">
        <f t="shared" si="7"/>
        <v>0</v>
      </c>
      <c r="Y35" s="109">
        <f t="shared" si="8"/>
        <v>0</v>
      </c>
      <c r="Z35" s="81"/>
      <c r="AA35" s="107"/>
      <c r="AB35" s="108"/>
      <c r="AC35" s="109">
        <f t="shared" si="9"/>
        <v>0</v>
      </c>
      <c r="AD35" s="109">
        <f t="shared" si="10"/>
        <v>0</v>
      </c>
      <c r="AE35" s="81"/>
      <c r="AF35" s="107"/>
      <c r="AG35" s="108"/>
      <c r="AH35" s="109">
        <f t="shared" si="11"/>
        <v>0</v>
      </c>
      <c r="AI35" s="109">
        <f t="shared" si="12"/>
        <v>0</v>
      </c>
      <c r="AJ35" s="81"/>
      <c r="AK35" s="107"/>
      <c r="AL35" s="108"/>
      <c r="AM35" s="109">
        <f t="shared" si="13"/>
        <v>0</v>
      </c>
      <c r="AN35" s="109">
        <f t="shared" si="14"/>
        <v>0</v>
      </c>
      <c r="AO35" s="81"/>
      <c r="AP35" s="107"/>
      <c r="AQ35" s="108"/>
      <c r="AR35" s="109">
        <f t="shared" si="15"/>
        <v>0</v>
      </c>
      <c r="AS35" s="109">
        <f t="shared" si="16"/>
        <v>0</v>
      </c>
      <c r="AT35" s="81"/>
      <c r="AU35" s="107"/>
      <c r="AV35" s="108"/>
      <c r="AW35" s="109">
        <f t="shared" si="17"/>
        <v>0</v>
      </c>
      <c r="AX35" s="109">
        <f t="shared" si="18"/>
        <v>0</v>
      </c>
      <c r="AY35" s="81"/>
      <c r="AZ35" s="107"/>
      <c r="BA35" s="108"/>
      <c r="BB35" s="109">
        <f t="shared" si="19"/>
        <v>0</v>
      </c>
      <c r="BC35" s="109">
        <f t="shared" si="20"/>
        <v>0</v>
      </c>
      <c r="BD35" s="81"/>
      <c r="BE35" s="107"/>
      <c r="BF35" s="108"/>
      <c r="BG35" s="109">
        <f t="shared" si="21"/>
        <v>0</v>
      </c>
      <c r="BH35" s="109">
        <f t="shared" si="22"/>
        <v>0</v>
      </c>
      <c r="BI35" s="81"/>
      <c r="BJ35" s="107"/>
      <c r="BK35" s="108"/>
      <c r="BL35" s="109">
        <f t="shared" si="23"/>
        <v>0</v>
      </c>
      <c r="BM35" s="109">
        <f t="shared" si="24"/>
        <v>0</v>
      </c>
      <c r="BN35" s="81"/>
      <c r="BO35" s="107"/>
      <c r="BP35" s="108"/>
      <c r="BQ35" s="109">
        <f t="shared" si="25"/>
        <v>0</v>
      </c>
      <c r="BR35" s="109">
        <f t="shared" si="26"/>
        <v>0</v>
      </c>
      <c r="BS35" s="81"/>
      <c r="BT35" s="107"/>
      <c r="BU35" s="108"/>
      <c r="BV35" s="109">
        <f t="shared" si="27"/>
        <v>0</v>
      </c>
      <c r="BW35" s="109">
        <f t="shared" si="28"/>
        <v>0</v>
      </c>
      <c r="BX35" s="81"/>
      <c r="BY35" s="107"/>
      <c r="BZ35" s="108"/>
      <c r="CA35" s="109">
        <f t="shared" si="29"/>
        <v>0</v>
      </c>
      <c r="CB35" s="109">
        <f t="shared" si="30"/>
        <v>0</v>
      </c>
      <c r="CC35" s="81"/>
      <c r="CD35" s="107"/>
      <c r="CE35" s="108"/>
      <c r="CF35" s="109">
        <f t="shared" si="31"/>
        <v>0</v>
      </c>
      <c r="CG35" s="109">
        <f t="shared" si="32"/>
        <v>0</v>
      </c>
      <c r="CH35" s="81"/>
      <c r="CI35" s="107"/>
      <c r="CJ35" s="108"/>
      <c r="CK35" s="109">
        <f t="shared" si="33"/>
        <v>0</v>
      </c>
      <c r="CL35" s="109">
        <f t="shared" si="34"/>
        <v>0</v>
      </c>
      <c r="CM35" s="81"/>
      <c r="CN35" s="107"/>
      <c r="CO35" s="108"/>
      <c r="CP35" s="109">
        <f t="shared" si="35"/>
        <v>0</v>
      </c>
      <c r="CQ35" s="109">
        <f t="shared" si="36"/>
        <v>0</v>
      </c>
      <c r="CR35" s="81"/>
      <c r="CS35" s="107"/>
      <c r="CT35" s="108"/>
      <c r="CU35" s="109">
        <f t="shared" si="37"/>
        <v>0</v>
      </c>
      <c r="CV35" s="109">
        <f t="shared" si="38"/>
        <v>0</v>
      </c>
      <c r="CW35" s="81"/>
      <c r="CX35" s="107"/>
      <c r="CY35" s="108"/>
      <c r="CZ35" s="109">
        <f t="shared" si="39"/>
        <v>0</v>
      </c>
      <c r="DA35" s="109">
        <f t="shared" si="40"/>
        <v>0</v>
      </c>
      <c r="DB35" s="81"/>
      <c r="DC35" s="107"/>
      <c r="DD35" s="108"/>
      <c r="DE35" s="109">
        <f t="shared" si="41"/>
        <v>0</v>
      </c>
      <c r="DF35" s="109">
        <f t="shared" si="42"/>
        <v>0</v>
      </c>
      <c r="DG35" s="81"/>
      <c r="DH35" s="107"/>
      <c r="DI35" s="108"/>
      <c r="DJ35" s="109">
        <f t="shared" si="43"/>
        <v>0</v>
      </c>
      <c r="DK35" s="109">
        <f t="shared" si="44"/>
        <v>0</v>
      </c>
      <c r="DL35" s="81"/>
      <c r="DM35" s="107"/>
      <c r="DN35" s="108"/>
      <c r="DO35" s="109">
        <f t="shared" si="45"/>
        <v>0</v>
      </c>
      <c r="DP35" s="109">
        <f t="shared" si="46"/>
        <v>0</v>
      </c>
      <c r="DQ35" s="81"/>
      <c r="DR35" s="107"/>
      <c r="DS35" s="108"/>
      <c r="DT35" s="109">
        <f t="shared" si="47"/>
        <v>0</v>
      </c>
      <c r="DU35" s="109">
        <f t="shared" si="48"/>
        <v>0</v>
      </c>
      <c r="DV35" s="81"/>
      <c r="DW35" s="107"/>
      <c r="DX35" s="108"/>
      <c r="DY35" s="109">
        <f t="shared" si="49"/>
        <v>0</v>
      </c>
      <c r="DZ35" s="109">
        <f t="shared" si="50"/>
        <v>0</v>
      </c>
    </row>
    <row r="36" spans="1:130" x14ac:dyDescent="0.2">
      <c r="A36" s="1">
        <f>Stundeneingabe_2008!A35</f>
        <v>1</v>
      </c>
      <c r="B36" s="1">
        <f>Stundeneingabe_2008!B35</f>
        <v>5</v>
      </c>
      <c r="C36" s="1" t="str">
        <f>Stundeneingabe_2008!C35</f>
        <v>MI</v>
      </c>
      <c r="D36" s="19">
        <f>Stundeneingabe_2008!D35</f>
        <v>45686</v>
      </c>
      <c r="E36" s="150">
        <f t="shared" si="1"/>
        <v>0</v>
      </c>
      <c r="F36" s="81"/>
      <c r="G36" s="107"/>
      <c r="H36" s="108"/>
      <c r="I36" s="109">
        <f t="shared" si="2"/>
        <v>0</v>
      </c>
      <c r="J36" s="90">
        <f t="shared" si="0"/>
        <v>0</v>
      </c>
      <c r="K36" s="81"/>
      <c r="L36" s="107"/>
      <c r="M36" s="108"/>
      <c r="N36" s="109">
        <f t="shared" si="3"/>
        <v>0</v>
      </c>
      <c r="O36" s="90">
        <f t="shared" si="4"/>
        <v>0</v>
      </c>
      <c r="P36" s="81"/>
      <c r="Q36" s="107"/>
      <c r="R36" s="108"/>
      <c r="S36" s="109">
        <f t="shared" si="5"/>
        <v>0</v>
      </c>
      <c r="T36" s="109">
        <f t="shared" si="6"/>
        <v>0</v>
      </c>
      <c r="U36" s="81"/>
      <c r="V36" s="107"/>
      <c r="W36" s="108"/>
      <c r="X36" s="109">
        <f t="shared" si="7"/>
        <v>0</v>
      </c>
      <c r="Y36" s="109">
        <f t="shared" si="8"/>
        <v>0</v>
      </c>
      <c r="Z36" s="81"/>
      <c r="AA36" s="107"/>
      <c r="AB36" s="108"/>
      <c r="AC36" s="109">
        <f t="shared" si="9"/>
        <v>0</v>
      </c>
      <c r="AD36" s="109">
        <f t="shared" si="10"/>
        <v>0</v>
      </c>
      <c r="AE36" s="81"/>
      <c r="AF36" s="107"/>
      <c r="AG36" s="108"/>
      <c r="AH36" s="109">
        <f t="shared" si="11"/>
        <v>0</v>
      </c>
      <c r="AI36" s="109">
        <f t="shared" si="12"/>
        <v>0</v>
      </c>
      <c r="AJ36" s="81"/>
      <c r="AK36" s="107"/>
      <c r="AL36" s="108"/>
      <c r="AM36" s="109">
        <f t="shared" si="13"/>
        <v>0</v>
      </c>
      <c r="AN36" s="109">
        <f t="shared" si="14"/>
        <v>0</v>
      </c>
      <c r="AO36" s="81"/>
      <c r="AP36" s="107"/>
      <c r="AQ36" s="108"/>
      <c r="AR36" s="109">
        <f t="shared" si="15"/>
        <v>0</v>
      </c>
      <c r="AS36" s="109">
        <f t="shared" si="16"/>
        <v>0</v>
      </c>
      <c r="AT36" s="81"/>
      <c r="AU36" s="107"/>
      <c r="AV36" s="108"/>
      <c r="AW36" s="109">
        <f t="shared" si="17"/>
        <v>0</v>
      </c>
      <c r="AX36" s="109">
        <f t="shared" si="18"/>
        <v>0</v>
      </c>
      <c r="AY36" s="81"/>
      <c r="AZ36" s="107"/>
      <c r="BA36" s="108"/>
      <c r="BB36" s="109">
        <f t="shared" si="19"/>
        <v>0</v>
      </c>
      <c r="BC36" s="109">
        <f t="shared" si="20"/>
        <v>0</v>
      </c>
      <c r="BD36" s="81"/>
      <c r="BE36" s="107"/>
      <c r="BF36" s="108"/>
      <c r="BG36" s="109">
        <f t="shared" si="21"/>
        <v>0</v>
      </c>
      <c r="BH36" s="109">
        <f t="shared" si="22"/>
        <v>0</v>
      </c>
      <c r="BI36" s="81"/>
      <c r="BJ36" s="107"/>
      <c r="BK36" s="108"/>
      <c r="BL36" s="109">
        <f t="shared" si="23"/>
        <v>0</v>
      </c>
      <c r="BM36" s="109">
        <f t="shared" si="24"/>
        <v>0</v>
      </c>
      <c r="BN36" s="81"/>
      <c r="BO36" s="107"/>
      <c r="BP36" s="108"/>
      <c r="BQ36" s="109">
        <f t="shared" si="25"/>
        <v>0</v>
      </c>
      <c r="BR36" s="109">
        <f t="shared" si="26"/>
        <v>0</v>
      </c>
      <c r="BS36" s="81"/>
      <c r="BT36" s="107"/>
      <c r="BU36" s="108"/>
      <c r="BV36" s="109">
        <f t="shared" si="27"/>
        <v>0</v>
      </c>
      <c r="BW36" s="109">
        <f t="shared" si="28"/>
        <v>0</v>
      </c>
      <c r="BX36" s="81"/>
      <c r="BY36" s="107"/>
      <c r="BZ36" s="108"/>
      <c r="CA36" s="109">
        <f t="shared" si="29"/>
        <v>0</v>
      </c>
      <c r="CB36" s="109">
        <f t="shared" si="30"/>
        <v>0</v>
      </c>
      <c r="CC36" s="81"/>
      <c r="CD36" s="107"/>
      <c r="CE36" s="108"/>
      <c r="CF36" s="109">
        <f t="shared" si="31"/>
        <v>0</v>
      </c>
      <c r="CG36" s="109">
        <f t="shared" si="32"/>
        <v>0</v>
      </c>
      <c r="CH36" s="81"/>
      <c r="CI36" s="107"/>
      <c r="CJ36" s="108"/>
      <c r="CK36" s="109">
        <f t="shared" si="33"/>
        <v>0</v>
      </c>
      <c r="CL36" s="109">
        <f t="shared" si="34"/>
        <v>0</v>
      </c>
      <c r="CM36" s="81"/>
      <c r="CN36" s="107"/>
      <c r="CO36" s="108"/>
      <c r="CP36" s="109">
        <f t="shared" si="35"/>
        <v>0</v>
      </c>
      <c r="CQ36" s="109">
        <f t="shared" si="36"/>
        <v>0</v>
      </c>
      <c r="CR36" s="81"/>
      <c r="CS36" s="107"/>
      <c r="CT36" s="108"/>
      <c r="CU36" s="109">
        <f t="shared" si="37"/>
        <v>0</v>
      </c>
      <c r="CV36" s="109">
        <f t="shared" si="38"/>
        <v>0</v>
      </c>
      <c r="CW36" s="81"/>
      <c r="CX36" s="107"/>
      <c r="CY36" s="108"/>
      <c r="CZ36" s="109">
        <f t="shared" si="39"/>
        <v>0</v>
      </c>
      <c r="DA36" s="109">
        <f t="shared" si="40"/>
        <v>0</v>
      </c>
      <c r="DB36" s="81"/>
      <c r="DC36" s="107"/>
      <c r="DD36" s="108"/>
      <c r="DE36" s="109">
        <f t="shared" si="41"/>
        <v>0</v>
      </c>
      <c r="DF36" s="109">
        <f t="shared" si="42"/>
        <v>0</v>
      </c>
      <c r="DG36" s="81"/>
      <c r="DH36" s="107"/>
      <c r="DI36" s="108"/>
      <c r="DJ36" s="109">
        <f t="shared" si="43"/>
        <v>0</v>
      </c>
      <c r="DK36" s="109">
        <f t="shared" si="44"/>
        <v>0</v>
      </c>
      <c r="DL36" s="81"/>
      <c r="DM36" s="107"/>
      <c r="DN36" s="108"/>
      <c r="DO36" s="109">
        <f t="shared" si="45"/>
        <v>0</v>
      </c>
      <c r="DP36" s="109">
        <f t="shared" si="46"/>
        <v>0</v>
      </c>
      <c r="DQ36" s="81"/>
      <c r="DR36" s="107"/>
      <c r="DS36" s="108"/>
      <c r="DT36" s="109">
        <f t="shared" si="47"/>
        <v>0</v>
      </c>
      <c r="DU36" s="109">
        <f t="shared" si="48"/>
        <v>0</v>
      </c>
      <c r="DV36" s="81"/>
      <c r="DW36" s="107"/>
      <c r="DX36" s="108"/>
      <c r="DY36" s="109">
        <f t="shared" si="49"/>
        <v>0</v>
      </c>
      <c r="DZ36" s="109">
        <f t="shared" si="50"/>
        <v>0</v>
      </c>
    </row>
    <row r="37" spans="1:130" x14ac:dyDescent="0.2">
      <c r="A37" s="1">
        <f>Stundeneingabe_2008!A36</f>
        <v>1</v>
      </c>
      <c r="B37" s="1">
        <f>Stundeneingabe_2008!B36</f>
        <v>5</v>
      </c>
      <c r="C37" s="1" t="str">
        <f>Stundeneingabe_2008!C36</f>
        <v>DO</v>
      </c>
      <c r="D37" s="19">
        <f>Stundeneingabe_2008!D36</f>
        <v>45687</v>
      </c>
      <c r="E37" s="150">
        <f t="shared" si="1"/>
        <v>44.45</v>
      </c>
      <c r="F37" s="81">
        <v>35</v>
      </c>
      <c r="G37" s="107"/>
      <c r="H37" s="108"/>
      <c r="I37" s="109">
        <f t="shared" si="2"/>
        <v>35</v>
      </c>
      <c r="J37" s="90">
        <f t="shared" si="0"/>
        <v>24.5</v>
      </c>
      <c r="K37" s="81"/>
      <c r="L37" s="107"/>
      <c r="M37" s="108"/>
      <c r="N37" s="109">
        <f t="shared" si="3"/>
        <v>0</v>
      </c>
      <c r="O37" s="90">
        <f t="shared" si="4"/>
        <v>0</v>
      </c>
      <c r="P37" s="81"/>
      <c r="Q37" s="107"/>
      <c r="R37" s="108"/>
      <c r="S37" s="109">
        <f t="shared" si="5"/>
        <v>0</v>
      </c>
      <c r="T37" s="109">
        <f t="shared" si="6"/>
        <v>0</v>
      </c>
      <c r="U37" s="81"/>
      <c r="V37" s="107"/>
      <c r="W37" s="108"/>
      <c r="X37" s="109">
        <f t="shared" si="7"/>
        <v>0</v>
      </c>
      <c r="Y37" s="109">
        <f t="shared" si="8"/>
        <v>0</v>
      </c>
      <c r="Z37" s="81"/>
      <c r="AA37" s="107"/>
      <c r="AB37" s="108"/>
      <c r="AC37" s="109">
        <f t="shared" si="9"/>
        <v>0</v>
      </c>
      <c r="AD37" s="109">
        <f t="shared" si="10"/>
        <v>0</v>
      </c>
      <c r="AE37" s="81"/>
      <c r="AF37" s="107"/>
      <c r="AG37" s="108"/>
      <c r="AH37" s="109">
        <f t="shared" si="11"/>
        <v>0</v>
      </c>
      <c r="AI37" s="109">
        <f t="shared" si="12"/>
        <v>0</v>
      </c>
      <c r="AJ37" s="81"/>
      <c r="AK37" s="107"/>
      <c r="AL37" s="108"/>
      <c r="AM37" s="109">
        <f t="shared" si="13"/>
        <v>0</v>
      </c>
      <c r="AN37" s="109">
        <f t="shared" si="14"/>
        <v>0</v>
      </c>
      <c r="AO37" s="81"/>
      <c r="AP37" s="107"/>
      <c r="AQ37" s="108"/>
      <c r="AR37" s="109">
        <f t="shared" si="15"/>
        <v>0</v>
      </c>
      <c r="AS37" s="109">
        <f t="shared" si="16"/>
        <v>0</v>
      </c>
      <c r="AT37" s="81"/>
      <c r="AU37" s="107"/>
      <c r="AV37" s="108"/>
      <c r="AW37" s="109">
        <f t="shared" si="17"/>
        <v>0</v>
      </c>
      <c r="AX37" s="109">
        <f t="shared" si="18"/>
        <v>0</v>
      </c>
      <c r="AY37" s="81"/>
      <c r="AZ37" s="107"/>
      <c r="BA37" s="108"/>
      <c r="BB37" s="109">
        <f t="shared" si="19"/>
        <v>0</v>
      </c>
      <c r="BC37" s="109">
        <f t="shared" si="20"/>
        <v>0</v>
      </c>
      <c r="BD37" s="81"/>
      <c r="BE37" s="107"/>
      <c r="BF37" s="108"/>
      <c r="BG37" s="109">
        <f t="shared" si="21"/>
        <v>0</v>
      </c>
      <c r="BH37" s="109">
        <f t="shared" si="22"/>
        <v>0</v>
      </c>
      <c r="BI37" s="81"/>
      <c r="BJ37" s="107"/>
      <c r="BK37" s="108"/>
      <c r="BL37" s="109">
        <f t="shared" si="23"/>
        <v>0</v>
      </c>
      <c r="BM37" s="109">
        <f t="shared" si="24"/>
        <v>0</v>
      </c>
      <c r="BN37" s="81">
        <v>57</v>
      </c>
      <c r="BO37" s="107"/>
      <c r="BP37" s="108"/>
      <c r="BQ37" s="109">
        <f t="shared" si="25"/>
        <v>57</v>
      </c>
      <c r="BR37" s="109">
        <f t="shared" si="26"/>
        <v>19.95</v>
      </c>
      <c r="BS37" s="81"/>
      <c r="BT37" s="107"/>
      <c r="BU37" s="108"/>
      <c r="BV37" s="109">
        <f t="shared" si="27"/>
        <v>0</v>
      </c>
      <c r="BW37" s="109">
        <f t="shared" si="28"/>
        <v>0</v>
      </c>
      <c r="BX37" s="81"/>
      <c r="BY37" s="107"/>
      <c r="BZ37" s="108"/>
      <c r="CA37" s="109">
        <f t="shared" si="29"/>
        <v>0</v>
      </c>
      <c r="CB37" s="109">
        <f t="shared" si="30"/>
        <v>0</v>
      </c>
      <c r="CC37" s="81"/>
      <c r="CD37" s="107"/>
      <c r="CE37" s="108"/>
      <c r="CF37" s="109">
        <f t="shared" si="31"/>
        <v>0</v>
      </c>
      <c r="CG37" s="109">
        <f t="shared" si="32"/>
        <v>0</v>
      </c>
      <c r="CH37" s="81"/>
      <c r="CI37" s="107"/>
      <c r="CJ37" s="108"/>
      <c r="CK37" s="109">
        <f t="shared" si="33"/>
        <v>0</v>
      </c>
      <c r="CL37" s="109">
        <f t="shared" si="34"/>
        <v>0</v>
      </c>
      <c r="CM37" s="81"/>
      <c r="CN37" s="107"/>
      <c r="CO37" s="108"/>
      <c r="CP37" s="109">
        <f t="shared" si="35"/>
        <v>0</v>
      </c>
      <c r="CQ37" s="109">
        <f t="shared" si="36"/>
        <v>0</v>
      </c>
      <c r="CR37" s="81"/>
      <c r="CS37" s="107"/>
      <c r="CT37" s="108"/>
      <c r="CU37" s="109">
        <f t="shared" si="37"/>
        <v>0</v>
      </c>
      <c r="CV37" s="109">
        <f t="shared" si="38"/>
        <v>0</v>
      </c>
      <c r="CW37" s="81"/>
      <c r="CX37" s="107"/>
      <c r="CY37" s="108"/>
      <c r="CZ37" s="109">
        <f t="shared" si="39"/>
        <v>0</v>
      </c>
      <c r="DA37" s="109">
        <f t="shared" si="40"/>
        <v>0</v>
      </c>
      <c r="DB37" s="81"/>
      <c r="DC37" s="107"/>
      <c r="DD37" s="108"/>
      <c r="DE37" s="109">
        <f t="shared" si="41"/>
        <v>0</v>
      </c>
      <c r="DF37" s="109">
        <f t="shared" si="42"/>
        <v>0</v>
      </c>
      <c r="DG37" s="81"/>
      <c r="DH37" s="107"/>
      <c r="DI37" s="108"/>
      <c r="DJ37" s="109">
        <f t="shared" si="43"/>
        <v>0</v>
      </c>
      <c r="DK37" s="109">
        <f t="shared" si="44"/>
        <v>0</v>
      </c>
      <c r="DL37" s="81"/>
      <c r="DM37" s="107"/>
      <c r="DN37" s="108"/>
      <c r="DO37" s="109">
        <f t="shared" si="45"/>
        <v>0</v>
      </c>
      <c r="DP37" s="109">
        <f t="shared" si="46"/>
        <v>0</v>
      </c>
      <c r="DQ37" s="81"/>
      <c r="DR37" s="107"/>
      <c r="DS37" s="108"/>
      <c r="DT37" s="109">
        <f t="shared" si="47"/>
        <v>0</v>
      </c>
      <c r="DU37" s="109">
        <f t="shared" si="48"/>
        <v>0</v>
      </c>
      <c r="DV37" s="81"/>
      <c r="DW37" s="107"/>
      <c r="DX37" s="108"/>
      <c r="DY37" s="109">
        <f t="shared" si="49"/>
        <v>0</v>
      </c>
      <c r="DZ37" s="109">
        <f t="shared" si="50"/>
        <v>0</v>
      </c>
    </row>
    <row r="38" spans="1:130" x14ac:dyDescent="0.2">
      <c r="A38" s="1">
        <f>Stundeneingabe_2008!A37</f>
        <v>1</v>
      </c>
      <c r="B38" s="1">
        <f>Stundeneingabe_2008!B37</f>
        <v>5</v>
      </c>
      <c r="C38" s="1" t="str">
        <f>Stundeneingabe_2008!C37</f>
        <v>FR</v>
      </c>
      <c r="D38" s="19">
        <f>Stundeneingabe_2008!D37</f>
        <v>45688</v>
      </c>
      <c r="E38" s="150">
        <f t="shared" si="1"/>
        <v>0</v>
      </c>
      <c r="F38" s="81"/>
      <c r="G38" s="107"/>
      <c r="H38" s="108"/>
      <c r="I38" s="109">
        <f t="shared" si="2"/>
        <v>0</v>
      </c>
      <c r="J38" s="90">
        <f t="shared" si="0"/>
        <v>0</v>
      </c>
      <c r="K38" s="81"/>
      <c r="L38" s="107"/>
      <c r="M38" s="108"/>
      <c r="N38" s="109">
        <f t="shared" si="3"/>
        <v>0</v>
      </c>
      <c r="O38" s="90">
        <f t="shared" si="4"/>
        <v>0</v>
      </c>
      <c r="P38" s="81"/>
      <c r="Q38" s="107"/>
      <c r="R38" s="108"/>
      <c r="S38" s="109">
        <f t="shared" si="5"/>
        <v>0</v>
      </c>
      <c r="T38" s="109">
        <f t="shared" si="6"/>
        <v>0</v>
      </c>
      <c r="U38" s="81"/>
      <c r="V38" s="107"/>
      <c r="W38" s="108"/>
      <c r="X38" s="109">
        <f t="shared" si="7"/>
        <v>0</v>
      </c>
      <c r="Y38" s="109">
        <f t="shared" si="8"/>
        <v>0</v>
      </c>
      <c r="Z38" s="81"/>
      <c r="AA38" s="107"/>
      <c r="AB38" s="108"/>
      <c r="AC38" s="109">
        <f t="shared" si="9"/>
        <v>0</v>
      </c>
      <c r="AD38" s="109">
        <f t="shared" si="10"/>
        <v>0</v>
      </c>
      <c r="AE38" s="81"/>
      <c r="AF38" s="107"/>
      <c r="AG38" s="108"/>
      <c r="AH38" s="109">
        <f t="shared" si="11"/>
        <v>0</v>
      </c>
      <c r="AI38" s="109">
        <f t="shared" si="12"/>
        <v>0</v>
      </c>
      <c r="AJ38" s="81"/>
      <c r="AK38" s="107"/>
      <c r="AL38" s="108"/>
      <c r="AM38" s="109">
        <f t="shared" si="13"/>
        <v>0</v>
      </c>
      <c r="AN38" s="109">
        <f t="shared" si="14"/>
        <v>0</v>
      </c>
      <c r="AO38" s="81"/>
      <c r="AP38" s="107"/>
      <c r="AQ38" s="108"/>
      <c r="AR38" s="109">
        <f t="shared" si="15"/>
        <v>0</v>
      </c>
      <c r="AS38" s="109">
        <f t="shared" si="16"/>
        <v>0</v>
      </c>
      <c r="AT38" s="81"/>
      <c r="AU38" s="107"/>
      <c r="AV38" s="108"/>
      <c r="AW38" s="109">
        <f t="shared" si="17"/>
        <v>0</v>
      </c>
      <c r="AX38" s="109">
        <f t="shared" si="18"/>
        <v>0</v>
      </c>
      <c r="AY38" s="81"/>
      <c r="AZ38" s="107"/>
      <c r="BA38" s="108"/>
      <c r="BB38" s="109">
        <f t="shared" si="19"/>
        <v>0</v>
      </c>
      <c r="BC38" s="109">
        <f t="shared" si="20"/>
        <v>0</v>
      </c>
      <c r="BD38" s="81"/>
      <c r="BE38" s="107"/>
      <c r="BF38" s="108"/>
      <c r="BG38" s="109">
        <f t="shared" si="21"/>
        <v>0</v>
      </c>
      <c r="BH38" s="109">
        <f t="shared" si="22"/>
        <v>0</v>
      </c>
      <c r="BI38" s="81"/>
      <c r="BJ38" s="107"/>
      <c r="BK38" s="108"/>
      <c r="BL38" s="109">
        <f t="shared" si="23"/>
        <v>0</v>
      </c>
      <c r="BM38" s="109">
        <f t="shared" si="24"/>
        <v>0</v>
      </c>
      <c r="BN38" s="81"/>
      <c r="BO38" s="107"/>
      <c r="BP38" s="108"/>
      <c r="BQ38" s="109">
        <f t="shared" si="25"/>
        <v>0</v>
      </c>
      <c r="BR38" s="109">
        <f t="shared" si="26"/>
        <v>0</v>
      </c>
      <c r="BS38" s="81"/>
      <c r="BT38" s="107"/>
      <c r="BU38" s="108"/>
      <c r="BV38" s="109">
        <f t="shared" si="27"/>
        <v>0</v>
      </c>
      <c r="BW38" s="109">
        <f t="shared" si="28"/>
        <v>0</v>
      </c>
      <c r="BX38" s="81"/>
      <c r="BY38" s="107"/>
      <c r="BZ38" s="108"/>
      <c r="CA38" s="109">
        <f t="shared" si="29"/>
        <v>0</v>
      </c>
      <c r="CB38" s="109">
        <f t="shared" si="30"/>
        <v>0</v>
      </c>
      <c r="CC38" s="81"/>
      <c r="CD38" s="107"/>
      <c r="CE38" s="108"/>
      <c r="CF38" s="109">
        <f t="shared" si="31"/>
        <v>0</v>
      </c>
      <c r="CG38" s="109">
        <f t="shared" si="32"/>
        <v>0</v>
      </c>
      <c r="CH38" s="81"/>
      <c r="CI38" s="107"/>
      <c r="CJ38" s="108"/>
      <c r="CK38" s="109">
        <f t="shared" si="33"/>
        <v>0</v>
      </c>
      <c r="CL38" s="109">
        <f t="shared" si="34"/>
        <v>0</v>
      </c>
      <c r="CM38" s="81"/>
      <c r="CN38" s="107"/>
      <c r="CO38" s="108"/>
      <c r="CP38" s="109">
        <f t="shared" si="35"/>
        <v>0</v>
      </c>
      <c r="CQ38" s="109">
        <f t="shared" si="36"/>
        <v>0</v>
      </c>
      <c r="CR38" s="81"/>
      <c r="CS38" s="107"/>
      <c r="CT38" s="108"/>
      <c r="CU38" s="109">
        <f t="shared" si="37"/>
        <v>0</v>
      </c>
      <c r="CV38" s="109">
        <f t="shared" si="38"/>
        <v>0</v>
      </c>
      <c r="CW38" s="81"/>
      <c r="CX38" s="107"/>
      <c r="CY38" s="108"/>
      <c r="CZ38" s="109">
        <f t="shared" si="39"/>
        <v>0</v>
      </c>
      <c r="DA38" s="109">
        <f t="shared" si="40"/>
        <v>0</v>
      </c>
      <c r="DB38" s="81"/>
      <c r="DC38" s="107"/>
      <c r="DD38" s="108"/>
      <c r="DE38" s="109">
        <f t="shared" si="41"/>
        <v>0</v>
      </c>
      <c r="DF38" s="109">
        <f t="shared" si="42"/>
        <v>0</v>
      </c>
      <c r="DG38" s="81"/>
      <c r="DH38" s="107"/>
      <c r="DI38" s="108"/>
      <c r="DJ38" s="109">
        <f t="shared" si="43"/>
        <v>0</v>
      </c>
      <c r="DK38" s="109">
        <f t="shared" si="44"/>
        <v>0</v>
      </c>
      <c r="DL38" s="81"/>
      <c r="DM38" s="107"/>
      <c r="DN38" s="108"/>
      <c r="DO38" s="109">
        <f t="shared" si="45"/>
        <v>0</v>
      </c>
      <c r="DP38" s="109">
        <f t="shared" si="46"/>
        <v>0</v>
      </c>
      <c r="DQ38" s="81"/>
      <c r="DR38" s="107"/>
      <c r="DS38" s="108"/>
      <c r="DT38" s="109">
        <f t="shared" si="47"/>
        <v>0</v>
      </c>
      <c r="DU38" s="109">
        <f t="shared" si="48"/>
        <v>0</v>
      </c>
      <c r="DV38" s="81"/>
      <c r="DW38" s="107"/>
      <c r="DX38" s="108"/>
      <c r="DY38" s="109">
        <f t="shared" si="49"/>
        <v>0</v>
      </c>
      <c r="DZ38" s="109">
        <f t="shared" si="50"/>
        <v>0</v>
      </c>
    </row>
    <row r="39" spans="1:130" x14ac:dyDescent="0.2">
      <c r="A39" s="1">
        <f>Stundeneingabe_2008!A38</f>
        <v>2</v>
      </c>
      <c r="B39" s="1">
        <f>Stundeneingabe_2008!B38</f>
        <v>5</v>
      </c>
      <c r="C39" s="1" t="str">
        <f>Stundeneingabe_2008!C38</f>
        <v>SA</v>
      </c>
      <c r="D39" s="19">
        <f>Stundeneingabe_2008!D38</f>
        <v>45689</v>
      </c>
      <c r="E39" s="150">
        <f t="shared" si="1"/>
        <v>0</v>
      </c>
      <c r="F39" s="81"/>
      <c r="G39" s="107"/>
      <c r="H39" s="108"/>
      <c r="I39" s="109">
        <f t="shared" si="2"/>
        <v>0</v>
      </c>
      <c r="J39" s="90">
        <f t="shared" si="0"/>
        <v>0</v>
      </c>
      <c r="K39" s="81"/>
      <c r="L39" s="107"/>
      <c r="M39" s="108"/>
      <c r="N39" s="109">
        <f t="shared" si="3"/>
        <v>0</v>
      </c>
      <c r="O39" s="90">
        <f t="shared" si="4"/>
        <v>0</v>
      </c>
      <c r="P39" s="81"/>
      <c r="Q39" s="107"/>
      <c r="R39" s="108"/>
      <c r="S39" s="109">
        <f t="shared" si="5"/>
        <v>0</v>
      </c>
      <c r="T39" s="109">
        <f t="shared" si="6"/>
        <v>0</v>
      </c>
      <c r="U39" s="81"/>
      <c r="V39" s="107"/>
      <c r="W39" s="108"/>
      <c r="X39" s="109">
        <f t="shared" si="7"/>
        <v>0</v>
      </c>
      <c r="Y39" s="109">
        <f t="shared" si="8"/>
        <v>0</v>
      </c>
      <c r="Z39" s="81"/>
      <c r="AA39" s="107"/>
      <c r="AB39" s="108"/>
      <c r="AC39" s="109">
        <f t="shared" si="9"/>
        <v>0</v>
      </c>
      <c r="AD39" s="109">
        <f t="shared" si="10"/>
        <v>0</v>
      </c>
      <c r="AE39" s="81"/>
      <c r="AF39" s="107"/>
      <c r="AG39" s="108"/>
      <c r="AH39" s="109">
        <f t="shared" si="11"/>
        <v>0</v>
      </c>
      <c r="AI39" s="109">
        <f t="shared" si="12"/>
        <v>0</v>
      </c>
      <c r="AJ39" s="81"/>
      <c r="AK39" s="107"/>
      <c r="AL39" s="108"/>
      <c r="AM39" s="109">
        <f t="shared" si="13"/>
        <v>0</v>
      </c>
      <c r="AN39" s="109">
        <f t="shared" si="14"/>
        <v>0</v>
      </c>
      <c r="AO39" s="81"/>
      <c r="AP39" s="107"/>
      <c r="AQ39" s="108"/>
      <c r="AR39" s="109">
        <f t="shared" si="15"/>
        <v>0</v>
      </c>
      <c r="AS39" s="109">
        <f t="shared" si="16"/>
        <v>0</v>
      </c>
      <c r="AT39" s="81"/>
      <c r="AU39" s="107"/>
      <c r="AV39" s="108"/>
      <c r="AW39" s="109">
        <f t="shared" si="17"/>
        <v>0</v>
      </c>
      <c r="AX39" s="109">
        <f t="shared" si="18"/>
        <v>0</v>
      </c>
      <c r="AY39" s="81"/>
      <c r="AZ39" s="107"/>
      <c r="BA39" s="108"/>
      <c r="BB39" s="109">
        <f t="shared" si="19"/>
        <v>0</v>
      </c>
      <c r="BC39" s="109">
        <f t="shared" si="20"/>
        <v>0</v>
      </c>
      <c r="BD39" s="81"/>
      <c r="BE39" s="107"/>
      <c r="BF39" s="108"/>
      <c r="BG39" s="109">
        <f t="shared" si="21"/>
        <v>0</v>
      </c>
      <c r="BH39" s="109">
        <f t="shared" si="22"/>
        <v>0</v>
      </c>
      <c r="BI39" s="81"/>
      <c r="BJ39" s="107"/>
      <c r="BK39" s="108"/>
      <c r="BL39" s="109">
        <f t="shared" si="23"/>
        <v>0</v>
      </c>
      <c r="BM39" s="109">
        <f t="shared" si="24"/>
        <v>0</v>
      </c>
      <c r="BN39" s="81"/>
      <c r="BO39" s="107"/>
      <c r="BP39" s="108"/>
      <c r="BQ39" s="109">
        <f t="shared" si="25"/>
        <v>0</v>
      </c>
      <c r="BR39" s="109">
        <f t="shared" si="26"/>
        <v>0</v>
      </c>
      <c r="BS39" s="81"/>
      <c r="BT39" s="107"/>
      <c r="BU39" s="108"/>
      <c r="BV39" s="109">
        <f t="shared" si="27"/>
        <v>0</v>
      </c>
      <c r="BW39" s="109">
        <f t="shared" si="28"/>
        <v>0</v>
      </c>
      <c r="BX39" s="81"/>
      <c r="BY39" s="107"/>
      <c r="BZ39" s="108"/>
      <c r="CA39" s="109">
        <f t="shared" si="29"/>
        <v>0</v>
      </c>
      <c r="CB39" s="109">
        <f t="shared" si="30"/>
        <v>0</v>
      </c>
      <c r="CC39" s="81"/>
      <c r="CD39" s="107"/>
      <c r="CE39" s="108"/>
      <c r="CF39" s="109">
        <f t="shared" si="31"/>
        <v>0</v>
      </c>
      <c r="CG39" s="109">
        <f t="shared" si="32"/>
        <v>0</v>
      </c>
      <c r="CH39" s="81"/>
      <c r="CI39" s="107"/>
      <c r="CJ39" s="108"/>
      <c r="CK39" s="109">
        <f t="shared" si="33"/>
        <v>0</v>
      </c>
      <c r="CL39" s="109">
        <f t="shared" si="34"/>
        <v>0</v>
      </c>
      <c r="CM39" s="81"/>
      <c r="CN39" s="107"/>
      <c r="CO39" s="108"/>
      <c r="CP39" s="109">
        <f t="shared" si="35"/>
        <v>0</v>
      </c>
      <c r="CQ39" s="109">
        <f t="shared" si="36"/>
        <v>0</v>
      </c>
      <c r="CR39" s="81"/>
      <c r="CS39" s="107"/>
      <c r="CT39" s="108"/>
      <c r="CU39" s="109">
        <f t="shared" si="37"/>
        <v>0</v>
      </c>
      <c r="CV39" s="109">
        <f t="shared" si="38"/>
        <v>0</v>
      </c>
      <c r="CW39" s="81"/>
      <c r="CX39" s="107"/>
      <c r="CY39" s="108"/>
      <c r="CZ39" s="109">
        <f t="shared" si="39"/>
        <v>0</v>
      </c>
      <c r="DA39" s="109">
        <f t="shared" si="40"/>
        <v>0</v>
      </c>
      <c r="DB39" s="81"/>
      <c r="DC39" s="107"/>
      <c r="DD39" s="108"/>
      <c r="DE39" s="109">
        <f t="shared" si="41"/>
        <v>0</v>
      </c>
      <c r="DF39" s="109">
        <f t="shared" si="42"/>
        <v>0</v>
      </c>
      <c r="DG39" s="81"/>
      <c r="DH39" s="107"/>
      <c r="DI39" s="108"/>
      <c r="DJ39" s="109">
        <f t="shared" si="43"/>
        <v>0</v>
      </c>
      <c r="DK39" s="109">
        <f t="shared" si="44"/>
        <v>0</v>
      </c>
      <c r="DL39" s="81"/>
      <c r="DM39" s="107"/>
      <c r="DN39" s="108"/>
      <c r="DO39" s="109">
        <f t="shared" si="45"/>
        <v>0</v>
      </c>
      <c r="DP39" s="109">
        <f t="shared" si="46"/>
        <v>0</v>
      </c>
      <c r="DQ39" s="81"/>
      <c r="DR39" s="107"/>
      <c r="DS39" s="108"/>
      <c r="DT39" s="109">
        <f t="shared" si="47"/>
        <v>0</v>
      </c>
      <c r="DU39" s="109">
        <f t="shared" si="48"/>
        <v>0</v>
      </c>
      <c r="DV39" s="81"/>
      <c r="DW39" s="107"/>
      <c r="DX39" s="108"/>
      <c r="DY39" s="109">
        <f t="shared" si="49"/>
        <v>0</v>
      </c>
      <c r="DZ39" s="109">
        <f t="shared" si="50"/>
        <v>0</v>
      </c>
    </row>
    <row r="40" spans="1:130" x14ac:dyDescent="0.2">
      <c r="A40" s="1">
        <f>Stundeneingabe_2008!A39</f>
        <v>2</v>
      </c>
      <c r="B40" s="1">
        <f>Stundeneingabe_2008!B39</f>
        <v>5</v>
      </c>
      <c r="C40" s="1" t="str">
        <f>Stundeneingabe_2008!C39</f>
        <v>SO</v>
      </c>
      <c r="D40" s="19">
        <f>Stundeneingabe_2008!D39</f>
        <v>45690</v>
      </c>
      <c r="E40" s="150">
        <f t="shared" si="1"/>
        <v>0</v>
      </c>
      <c r="F40" s="81"/>
      <c r="G40" s="107"/>
      <c r="H40" s="108"/>
      <c r="I40" s="109">
        <f t="shared" si="2"/>
        <v>0</v>
      </c>
      <c r="J40" s="90">
        <f t="shared" si="0"/>
        <v>0</v>
      </c>
      <c r="K40" s="81"/>
      <c r="L40" s="107"/>
      <c r="M40" s="108"/>
      <c r="N40" s="109">
        <f t="shared" si="3"/>
        <v>0</v>
      </c>
      <c r="O40" s="90">
        <f t="shared" si="4"/>
        <v>0</v>
      </c>
      <c r="P40" s="81"/>
      <c r="Q40" s="107"/>
      <c r="R40" s="108"/>
      <c r="S40" s="109">
        <f t="shared" si="5"/>
        <v>0</v>
      </c>
      <c r="T40" s="109">
        <f t="shared" si="6"/>
        <v>0</v>
      </c>
      <c r="U40" s="81"/>
      <c r="V40" s="107"/>
      <c r="W40" s="108"/>
      <c r="X40" s="109">
        <f t="shared" si="7"/>
        <v>0</v>
      </c>
      <c r="Y40" s="109">
        <f t="shared" si="8"/>
        <v>0</v>
      </c>
      <c r="Z40" s="81"/>
      <c r="AA40" s="107"/>
      <c r="AB40" s="108"/>
      <c r="AC40" s="109">
        <f t="shared" si="9"/>
        <v>0</v>
      </c>
      <c r="AD40" s="109">
        <f t="shared" si="10"/>
        <v>0</v>
      </c>
      <c r="AE40" s="81"/>
      <c r="AF40" s="107"/>
      <c r="AG40" s="108"/>
      <c r="AH40" s="109">
        <f t="shared" si="11"/>
        <v>0</v>
      </c>
      <c r="AI40" s="109">
        <f t="shared" si="12"/>
        <v>0</v>
      </c>
      <c r="AJ40" s="81"/>
      <c r="AK40" s="107"/>
      <c r="AL40" s="108"/>
      <c r="AM40" s="109">
        <f t="shared" si="13"/>
        <v>0</v>
      </c>
      <c r="AN40" s="109">
        <f t="shared" si="14"/>
        <v>0</v>
      </c>
      <c r="AO40" s="81"/>
      <c r="AP40" s="107"/>
      <c r="AQ40" s="108"/>
      <c r="AR40" s="109">
        <f t="shared" si="15"/>
        <v>0</v>
      </c>
      <c r="AS40" s="109">
        <f t="shared" si="16"/>
        <v>0</v>
      </c>
      <c r="AT40" s="81"/>
      <c r="AU40" s="107"/>
      <c r="AV40" s="108"/>
      <c r="AW40" s="109">
        <f t="shared" si="17"/>
        <v>0</v>
      </c>
      <c r="AX40" s="109">
        <f t="shared" si="18"/>
        <v>0</v>
      </c>
      <c r="AY40" s="81"/>
      <c r="AZ40" s="107"/>
      <c r="BA40" s="108"/>
      <c r="BB40" s="109">
        <f t="shared" si="19"/>
        <v>0</v>
      </c>
      <c r="BC40" s="109">
        <f t="shared" si="20"/>
        <v>0</v>
      </c>
      <c r="BD40" s="81"/>
      <c r="BE40" s="107"/>
      <c r="BF40" s="108"/>
      <c r="BG40" s="109">
        <f t="shared" si="21"/>
        <v>0</v>
      </c>
      <c r="BH40" s="109">
        <f t="shared" si="22"/>
        <v>0</v>
      </c>
      <c r="BI40" s="81"/>
      <c r="BJ40" s="107"/>
      <c r="BK40" s="108"/>
      <c r="BL40" s="109">
        <f t="shared" si="23"/>
        <v>0</v>
      </c>
      <c r="BM40" s="109">
        <f t="shared" si="24"/>
        <v>0</v>
      </c>
      <c r="BN40" s="81"/>
      <c r="BO40" s="107"/>
      <c r="BP40" s="108"/>
      <c r="BQ40" s="109">
        <f t="shared" si="25"/>
        <v>0</v>
      </c>
      <c r="BR40" s="109">
        <f t="shared" si="26"/>
        <v>0</v>
      </c>
      <c r="BS40" s="81"/>
      <c r="BT40" s="107"/>
      <c r="BU40" s="108"/>
      <c r="BV40" s="109">
        <f t="shared" si="27"/>
        <v>0</v>
      </c>
      <c r="BW40" s="109">
        <f t="shared" si="28"/>
        <v>0</v>
      </c>
      <c r="BX40" s="81"/>
      <c r="BY40" s="107"/>
      <c r="BZ40" s="108"/>
      <c r="CA40" s="109">
        <f t="shared" si="29"/>
        <v>0</v>
      </c>
      <c r="CB40" s="109">
        <f t="shared" si="30"/>
        <v>0</v>
      </c>
      <c r="CC40" s="81"/>
      <c r="CD40" s="107"/>
      <c r="CE40" s="108"/>
      <c r="CF40" s="109">
        <f t="shared" si="31"/>
        <v>0</v>
      </c>
      <c r="CG40" s="109">
        <f t="shared" si="32"/>
        <v>0</v>
      </c>
      <c r="CH40" s="81"/>
      <c r="CI40" s="107"/>
      <c r="CJ40" s="108"/>
      <c r="CK40" s="109">
        <f t="shared" si="33"/>
        <v>0</v>
      </c>
      <c r="CL40" s="109">
        <f t="shared" si="34"/>
        <v>0</v>
      </c>
      <c r="CM40" s="81"/>
      <c r="CN40" s="107"/>
      <c r="CO40" s="108"/>
      <c r="CP40" s="109">
        <f t="shared" si="35"/>
        <v>0</v>
      </c>
      <c r="CQ40" s="109">
        <f t="shared" si="36"/>
        <v>0</v>
      </c>
      <c r="CR40" s="81"/>
      <c r="CS40" s="107"/>
      <c r="CT40" s="108"/>
      <c r="CU40" s="109">
        <f t="shared" si="37"/>
        <v>0</v>
      </c>
      <c r="CV40" s="109">
        <f t="shared" si="38"/>
        <v>0</v>
      </c>
      <c r="CW40" s="81"/>
      <c r="CX40" s="107"/>
      <c r="CY40" s="108"/>
      <c r="CZ40" s="109">
        <f t="shared" si="39"/>
        <v>0</v>
      </c>
      <c r="DA40" s="109">
        <f t="shared" si="40"/>
        <v>0</v>
      </c>
      <c r="DB40" s="81"/>
      <c r="DC40" s="107"/>
      <c r="DD40" s="108"/>
      <c r="DE40" s="109">
        <f t="shared" si="41"/>
        <v>0</v>
      </c>
      <c r="DF40" s="109">
        <f t="shared" si="42"/>
        <v>0</v>
      </c>
      <c r="DG40" s="81"/>
      <c r="DH40" s="107"/>
      <c r="DI40" s="108"/>
      <c r="DJ40" s="109">
        <f t="shared" si="43"/>
        <v>0</v>
      </c>
      <c r="DK40" s="109">
        <f t="shared" si="44"/>
        <v>0</v>
      </c>
      <c r="DL40" s="81"/>
      <c r="DM40" s="107"/>
      <c r="DN40" s="108"/>
      <c r="DO40" s="109">
        <f t="shared" si="45"/>
        <v>0</v>
      </c>
      <c r="DP40" s="109">
        <f t="shared" si="46"/>
        <v>0</v>
      </c>
      <c r="DQ40" s="81"/>
      <c r="DR40" s="107"/>
      <c r="DS40" s="108"/>
      <c r="DT40" s="109">
        <f t="shared" si="47"/>
        <v>0</v>
      </c>
      <c r="DU40" s="109">
        <f t="shared" si="48"/>
        <v>0</v>
      </c>
      <c r="DV40" s="81"/>
      <c r="DW40" s="107"/>
      <c r="DX40" s="108"/>
      <c r="DY40" s="109">
        <f t="shared" si="49"/>
        <v>0</v>
      </c>
      <c r="DZ40" s="109">
        <f t="shared" si="50"/>
        <v>0</v>
      </c>
    </row>
    <row r="41" spans="1:130" x14ac:dyDescent="0.2">
      <c r="A41" s="1">
        <f>Stundeneingabe_2008!A40</f>
        <v>2</v>
      </c>
      <c r="B41" s="1">
        <f>Stundeneingabe_2008!B40</f>
        <v>6</v>
      </c>
      <c r="C41" s="1" t="str">
        <f>Stundeneingabe_2008!C40</f>
        <v>MO</v>
      </c>
      <c r="D41" s="19">
        <f>Stundeneingabe_2008!D40</f>
        <v>45691</v>
      </c>
      <c r="E41" s="150">
        <f t="shared" si="1"/>
        <v>24.5</v>
      </c>
      <c r="F41" s="81">
        <v>35</v>
      </c>
      <c r="G41" s="107"/>
      <c r="H41" s="108"/>
      <c r="I41" s="109">
        <f t="shared" si="2"/>
        <v>35</v>
      </c>
      <c r="J41" s="90">
        <f t="shared" si="0"/>
        <v>24.5</v>
      </c>
      <c r="K41" s="81"/>
      <c r="L41" s="107"/>
      <c r="M41" s="108"/>
      <c r="N41" s="109">
        <f t="shared" si="3"/>
        <v>0</v>
      </c>
      <c r="O41" s="90">
        <f t="shared" si="4"/>
        <v>0</v>
      </c>
      <c r="P41" s="81"/>
      <c r="Q41" s="107"/>
      <c r="R41" s="108"/>
      <c r="S41" s="109">
        <f t="shared" si="5"/>
        <v>0</v>
      </c>
      <c r="T41" s="109">
        <f t="shared" si="6"/>
        <v>0</v>
      </c>
      <c r="U41" s="81"/>
      <c r="V41" s="107"/>
      <c r="W41" s="108"/>
      <c r="X41" s="109">
        <f t="shared" si="7"/>
        <v>0</v>
      </c>
      <c r="Y41" s="109">
        <f t="shared" si="8"/>
        <v>0</v>
      </c>
      <c r="Z41" s="81"/>
      <c r="AA41" s="107"/>
      <c r="AB41" s="108"/>
      <c r="AC41" s="109">
        <f t="shared" si="9"/>
        <v>0</v>
      </c>
      <c r="AD41" s="109">
        <f t="shared" si="10"/>
        <v>0</v>
      </c>
      <c r="AE41" s="81"/>
      <c r="AF41" s="107"/>
      <c r="AG41" s="108"/>
      <c r="AH41" s="109">
        <f t="shared" si="11"/>
        <v>0</v>
      </c>
      <c r="AI41" s="109">
        <f t="shared" si="12"/>
        <v>0</v>
      </c>
      <c r="AJ41" s="81"/>
      <c r="AK41" s="107"/>
      <c r="AL41" s="108"/>
      <c r="AM41" s="109">
        <f t="shared" si="13"/>
        <v>0</v>
      </c>
      <c r="AN41" s="109">
        <f t="shared" si="14"/>
        <v>0</v>
      </c>
      <c r="AO41" s="81"/>
      <c r="AP41" s="107"/>
      <c r="AQ41" s="108"/>
      <c r="AR41" s="109">
        <f t="shared" si="15"/>
        <v>0</v>
      </c>
      <c r="AS41" s="109">
        <f t="shared" si="16"/>
        <v>0</v>
      </c>
      <c r="AT41" s="81"/>
      <c r="AU41" s="107"/>
      <c r="AV41" s="108"/>
      <c r="AW41" s="109">
        <f t="shared" si="17"/>
        <v>0</v>
      </c>
      <c r="AX41" s="109">
        <f t="shared" si="18"/>
        <v>0</v>
      </c>
      <c r="AY41" s="81"/>
      <c r="AZ41" s="107"/>
      <c r="BA41" s="108"/>
      <c r="BB41" s="109">
        <f t="shared" si="19"/>
        <v>0</v>
      </c>
      <c r="BC41" s="109">
        <f t="shared" si="20"/>
        <v>0</v>
      </c>
      <c r="BD41" s="81"/>
      <c r="BE41" s="107"/>
      <c r="BF41" s="108"/>
      <c r="BG41" s="109">
        <f t="shared" si="21"/>
        <v>0</v>
      </c>
      <c r="BH41" s="109">
        <f t="shared" si="22"/>
        <v>0</v>
      </c>
      <c r="BI41" s="81"/>
      <c r="BJ41" s="107"/>
      <c r="BK41" s="108"/>
      <c r="BL41" s="109">
        <f t="shared" si="23"/>
        <v>0</v>
      </c>
      <c r="BM41" s="109">
        <f t="shared" si="24"/>
        <v>0</v>
      </c>
      <c r="BN41" s="81"/>
      <c r="BO41" s="107"/>
      <c r="BP41" s="108"/>
      <c r="BQ41" s="109">
        <f t="shared" si="25"/>
        <v>0</v>
      </c>
      <c r="BR41" s="109">
        <f t="shared" si="26"/>
        <v>0</v>
      </c>
      <c r="BS41" s="81"/>
      <c r="BT41" s="107"/>
      <c r="BU41" s="108"/>
      <c r="BV41" s="109">
        <f t="shared" si="27"/>
        <v>0</v>
      </c>
      <c r="BW41" s="109">
        <f t="shared" si="28"/>
        <v>0</v>
      </c>
      <c r="BX41" s="81"/>
      <c r="BY41" s="107"/>
      <c r="BZ41" s="108"/>
      <c r="CA41" s="109">
        <f t="shared" si="29"/>
        <v>0</v>
      </c>
      <c r="CB41" s="109">
        <f t="shared" si="30"/>
        <v>0</v>
      </c>
      <c r="CC41" s="81"/>
      <c r="CD41" s="107"/>
      <c r="CE41" s="108"/>
      <c r="CF41" s="109">
        <f t="shared" si="31"/>
        <v>0</v>
      </c>
      <c r="CG41" s="109">
        <f t="shared" si="32"/>
        <v>0</v>
      </c>
      <c r="CH41" s="81"/>
      <c r="CI41" s="107"/>
      <c r="CJ41" s="108"/>
      <c r="CK41" s="109">
        <f t="shared" si="33"/>
        <v>0</v>
      </c>
      <c r="CL41" s="109">
        <f t="shared" si="34"/>
        <v>0</v>
      </c>
      <c r="CM41" s="81"/>
      <c r="CN41" s="107"/>
      <c r="CO41" s="108"/>
      <c r="CP41" s="109">
        <f t="shared" si="35"/>
        <v>0</v>
      </c>
      <c r="CQ41" s="109">
        <f t="shared" si="36"/>
        <v>0</v>
      </c>
      <c r="CR41" s="81"/>
      <c r="CS41" s="107"/>
      <c r="CT41" s="108"/>
      <c r="CU41" s="109">
        <f t="shared" si="37"/>
        <v>0</v>
      </c>
      <c r="CV41" s="109">
        <f t="shared" si="38"/>
        <v>0</v>
      </c>
      <c r="CW41" s="81"/>
      <c r="CX41" s="107"/>
      <c r="CY41" s="108"/>
      <c r="CZ41" s="109">
        <f t="shared" si="39"/>
        <v>0</v>
      </c>
      <c r="DA41" s="109">
        <f t="shared" si="40"/>
        <v>0</v>
      </c>
      <c r="DB41" s="81"/>
      <c r="DC41" s="107"/>
      <c r="DD41" s="108"/>
      <c r="DE41" s="109">
        <f t="shared" si="41"/>
        <v>0</v>
      </c>
      <c r="DF41" s="109">
        <f t="shared" si="42"/>
        <v>0</v>
      </c>
      <c r="DG41" s="81"/>
      <c r="DH41" s="107"/>
      <c r="DI41" s="108"/>
      <c r="DJ41" s="109">
        <f t="shared" si="43"/>
        <v>0</v>
      </c>
      <c r="DK41" s="109">
        <f t="shared" si="44"/>
        <v>0</v>
      </c>
      <c r="DL41" s="81"/>
      <c r="DM41" s="107"/>
      <c r="DN41" s="108"/>
      <c r="DO41" s="109">
        <f t="shared" si="45"/>
        <v>0</v>
      </c>
      <c r="DP41" s="109">
        <f t="shared" si="46"/>
        <v>0</v>
      </c>
      <c r="DQ41" s="81"/>
      <c r="DR41" s="107"/>
      <c r="DS41" s="108"/>
      <c r="DT41" s="109">
        <f t="shared" si="47"/>
        <v>0</v>
      </c>
      <c r="DU41" s="109">
        <f t="shared" si="48"/>
        <v>0</v>
      </c>
      <c r="DV41" s="81"/>
      <c r="DW41" s="107"/>
      <c r="DX41" s="108"/>
      <c r="DY41" s="109">
        <f t="shared" si="49"/>
        <v>0</v>
      </c>
      <c r="DZ41" s="109">
        <f t="shared" si="50"/>
        <v>0</v>
      </c>
    </row>
    <row r="42" spans="1:130" x14ac:dyDescent="0.2">
      <c r="A42" s="1">
        <f>Stundeneingabe_2008!A41</f>
        <v>2</v>
      </c>
      <c r="B42" s="1">
        <f>Stundeneingabe_2008!B41</f>
        <v>6</v>
      </c>
      <c r="C42" s="1" t="str">
        <f>Stundeneingabe_2008!C41</f>
        <v>DI</v>
      </c>
      <c r="D42" s="19">
        <f>Stundeneingabe_2008!D41</f>
        <v>45692</v>
      </c>
      <c r="E42" s="150">
        <f t="shared" si="1"/>
        <v>46.1</v>
      </c>
      <c r="F42" s="81">
        <v>35</v>
      </c>
      <c r="G42" s="107"/>
      <c r="H42" s="108"/>
      <c r="I42" s="109">
        <f t="shared" si="2"/>
        <v>35</v>
      </c>
      <c r="J42" s="90">
        <f t="shared" si="0"/>
        <v>24.5</v>
      </c>
      <c r="K42" s="81"/>
      <c r="L42" s="107"/>
      <c r="M42" s="108"/>
      <c r="N42" s="109">
        <f t="shared" si="3"/>
        <v>0</v>
      </c>
      <c r="O42" s="90">
        <f t="shared" si="4"/>
        <v>0</v>
      </c>
      <c r="P42" s="81"/>
      <c r="Q42" s="107"/>
      <c r="R42" s="108"/>
      <c r="S42" s="109">
        <f t="shared" si="5"/>
        <v>0</v>
      </c>
      <c r="T42" s="109">
        <f t="shared" si="6"/>
        <v>0</v>
      </c>
      <c r="U42" s="81"/>
      <c r="V42" s="107"/>
      <c r="W42" s="108"/>
      <c r="X42" s="109">
        <f t="shared" si="7"/>
        <v>0</v>
      </c>
      <c r="Y42" s="109">
        <f t="shared" si="8"/>
        <v>0</v>
      </c>
      <c r="Z42" s="81"/>
      <c r="AA42" s="107"/>
      <c r="AB42" s="108"/>
      <c r="AC42" s="109">
        <f t="shared" si="9"/>
        <v>0</v>
      </c>
      <c r="AD42" s="109">
        <f t="shared" si="10"/>
        <v>0</v>
      </c>
      <c r="AE42" s="81"/>
      <c r="AF42" s="107"/>
      <c r="AG42" s="108"/>
      <c r="AH42" s="109">
        <f t="shared" si="11"/>
        <v>0</v>
      </c>
      <c r="AI42" s="109">
        <f t="shared" si="12"/>
        <v>0</v>
      </c>
      <c r="AJ42" s="81"/>
      <c r="AK42" s="107"/>
      <c r="AL42" s="108"/>
      <c r="AM42" s="109">
        <f t="shared" si="13"/>
        <v>0</v>
      </c>
      <c r="AN42" s="109">
        <f t="shared" si="14"/>
        <v>0</v>
      </c>
      <c r="AO42" s="81"/>
      <c r="AP42" s="107"/>
      <c r="AQ42" s="108"/>
      <c r="AR42" s="109">
        <f t="shared" si="15"/>
        <v>0</v>
      </c>
      <c r="AS42" s="109">
        <f t="shared" si="16"/>
        <v>0</v>
      </c>
      <c r="AT42" s="81"/>
      <c r="AU42" s="107"/>
      <c r="AV42" s="108"/>
      <c r="AW42" s="109">
        <f t="shared" si="17"/>
        <v>0</v>
      </c>
      <c r="AX42" s="109">
        <f t="shared" si="18"/>
        <v>0</v>
      </c>
      <c r="AY42" s="81"/>
      <c r="AZ42" s="107"/>
      <c r="BA42" s="108"/>
      <c r="BB42" s="109">
        <f t="shared" si="19"/>
        <v>0</v>
      </c>
      <c r="BC42" s="109">
        <f t="shared" si="20"/>
        <v>0</v>
      </c>
      <c r="BD42" s="81"/>
      <c r="BE42" s="107"/>
      <c r="BF42" s="108"/>
      <c r="BG42" s="109">
        <f t="shared" si="21"/>
        <v>0</v>
      </c>
      <c r="BH42" s="109">
        <f t="shared" si="22"/>
        <v>0</v>
      </c>
      <c r="BI42" s="81"/>
      <c r="BJ42" s="107"/>
      <c r="BK42" s="108"/>
      <c r="BL42" s="109">
        <f t="shared" si="23"/>
        <v>0</v>
      </c>
      <c r="BM42" s="109">
        <f t="shared" si="24"/>
        <v>0</v>
      </c>
      <c r="BN42" s="81"/>
      <c r="BO42" s="107"/>
      <c r="BP42" s="108"/>
      <c r="BQ42" s="109">
        <f t="shared" si="25"/>
        <v>0</v>
      </c>
      <c r="BR42" s="109">
        <f t="shared" si="26"/>
        <v>0</v>
      </c>
      <c r="BS42" s="81"/>
      <c r="BT42" s="107"/>
      <c r="BU42" s="108"/>
      <c r="BV42" s="109">
        <f t="shared" si="27"/>
        <v>0</v>
      </c>
      <c r="BW42" s="109">
        <f t="shared" si="28"/>
        <v>0</v>
      </c>
      <c r="BX42" s="81"/>
      <c r="BY42" s="107"/>
      <c r="BZ42" s="108"/>
      <c r="CA42" s="109">
        <f t="shared" si="29"/>
        <v>0</v>
      </c>
      <c r="CB42" s="109">
        <f t="shared" si="30"/>
        <v>0</v>
      </c>
      <c r="CC42" s="81"/>
      <c r="CD42" s="107"/>
      <c r="CE42" s="108"/>
      <c r="CF42" s="109">
        <f t="shared" si="31"/>
        <v>0</v>
      </c>
      <c r="CG42" s="109">
        <f t="shared" si="32"/>
        <v>0</v>
      </c>
      <c r="CH42" s="81"/>
      <c r="CI42" s="107"/>
      <c r="CJ42" s="108"/>
      <c r="CK42" s="109">
        <f t="shared" si="33"/>
        <v>0</v>
      </c>
      <c r="CL42" s="109">
        <f t="shared" si="34"/>
        <v>0</v>
      </c>
      <c r="CM42" s="81"/>
      <c r="CN42" s="107"/>
      <c r="CO42" s="108"/>
      <c r="CP42" s="109">
        <f t="shared" si="35"/>
        <v>0</v>
      </c>
      <c r="CQ42" s="109">
        <f t="shared" si="36"/>
        <v>0</v>
      </c>
      <c r="CR42" s="81"/>
      <c r="CS42" s="107"/>
      <c r="CT42" s="108"/>
      <c r="CU42" s="109">
        <f t="shared" si="37"/>
        <v>0</v>
      </c>
      <c r="CV42" s="109">
        <f t="shared" si="38"/>
        <v>0</v>
      </c>
      <c r="CW42" s="81"/>
      <c r="CX42" s="107"/>
      <c r="CY42" s="108"/>
      <c r="CZ42" s="109">
        <f t="shared" si="39"/>
        <v>0</v>
      </c>
      <c r="DA42" s="109">
        <f t="shared" si="40"/>
        <v>0</v>
      </c>
      <c r="DB42" s="81"/>
      <c r="DC42" s="107"/>
      <c r="DD42" s="108"/>
      <c r="DE42" s="109">
        <f t="shared" si="41"/>
        <v>0</v>
      </c>
      <c r="DF42" s="109">
        <f t="shared" si="42"/>
        <v>0</v>
      </c>
      <c r="DG42" s="81"/>
      <c r="DH42" s="107"/>
      <c r="DI42" s="108"/>
      <c r="DJ42" s="109">
        <f t="shared" si="43"/>
        <v>0</v>
      </c>
      <c r="DK42" s="109">
        <f t="shared" si="44"/>
        <v>0</v>
      </c>
      <c r="DL42" s="81"/>
      <c r="DM42" s="107"/>
      <c r="DN42" s="108"/>
      <c r="DO42" s="109">
        <f t="shared" si="45"/>
        <v>0</v>
      </c>
      <c r="DP42" s="109">
        <f t="shared" si="46"/>
        <v>0</v>
      </c>
      <c r="DQ42" s="81">
        <v>54</v>
      </c>
      <c r="DR42" s="107"/>
      <c r="DS42" s="108"/>
      <c r="DT42" s="109">
        <f t="shared" si="47"/>
        <v>54</v>
      </c>
      <c r="DU42" s="109">
        <f t="shared" si="48"/>
        <v>21.6</v>
      </c>
      <c r="DV42" s="81"/>
      <c r="DW42" s="107"/>
      <c r="DX42" s="108"/>
      <c r="DY42" s="109">
        <f t="shared" si="49"/>
        <v>0</v>
      </c>
      <c r="DZ42" s="109">
        <f t="shared" si="50"/>
        <v>0</v>
      </c>
    </row>
    <row r="43" spans="1:130" x14ac:dyDescent="0.2">
      <c r="A43" s="1">
        <f>Stundeneingabe_2008!A42</f>
        <v>2</v>
      </c>
      <c r="B43" s="1">
        <f>Stundeneingabe_2008!B42</f>
        <v>6</v>
      </c>
      <c r="C43" s="1" t="str">
        <f>Stundeneingabe_2008!C42</f>
        <v>MI</v>
      </c>
      <c r="D43" s="19">
        <f>Stundeneingabe_2008!D42</f>
        <v>45693</v>
      </c>
      <c r="E43" s="150">
        <f t="shared" si="1"/>
        <v>0</v>
      </c>
      <c r="F43" s="81"/>
      <c r="G43" s="107"/>
      <c r="H43" s="108"/>
      <c r="I43" s="109">
        <f t="shared" si="2"/>
        <v>0</v>
      </c>
      <c r="J43" s="90">
        <f t="shared" si="0"/>
        <v>0</v>
      </c>
      <c r="K43" s="81"/>
      <c r="L43" s="107"/>
      <c r="M43" s="108"/>
      <c r="N43" s="109">
        <f t="shared" si="3"/>
        <v>0</v>
      </c>
      <c r="O43" s="90">
        <f t="shared" si="4"/>
        <v>0</v>
      </c>
      <c r="P43" s="81"/>
      <c r="Q43" s="107"/>
      <c r="R43" s="108"/>
      <c r="S43" s="109">
        <f t="shared" si="5"/>
        <v>0</v>
      </c>
      <c r="T43" s="109">
        <f t="shared" si="6"/>
        <v>0</v>
      </c>
      <c r="U43" s="81"/>
      <c r="V43" s="107"/>
      <c r="W43" s="108"/>
      <c r="X43" s="109">
        <f t="shared" si="7"/>
        <v>0</v>
      </c>
      <c r="Y43" s="109">
        <f t="shared" si="8"/>
        <v>0</v>
      </c>
      <c r="Z43" s="81"/>
      <c r="AA43" s="107"/>
      <c r="AB43" s="108"/>
      <c r="AC43" s="109">
        <f t="shared" si="9"/>
        <v>0</v>
      </c>
      <c r="AD43" s="109">
        <f t="shared" si="10"/>
        <v>0</v>
      </c>
      <c r="AE43" s="81"/>
      <c r="AF43" s="107"/>
      <c r="AG43" s="108"/>
      <c r="AH43" s="109">
        <f t="shared" si="11"/>
        <v>0</v>
      </c>
      <c r="AI43" s="109">
        <f t="shared" si="12"/>
        <v>0</v>
      </c>
      <c r="AJ43" s="81"/>
      <c r="AK43" s="107"/>
      <c r="AL43" s="108"/>
      <c r="AM43" s="109">
        <f t="shared" si="13"/>
        <v>0</v>
      </c>
      <c r="AN43" s="109">
        <f t="shared" si="14"/>
        <v>0</v>
      </c>
      <c r="AO43" s="81"/>
      <c r="AP43" s="107"/>
      <c r="AQ43" s="108"/>
      <c r="AR43" s="109">
        <f t="shared" si="15"/>
        <v>0</v>
      </c>
      <c r="AS43" s="109">
        <f t="shared" si="16"/>
        <v>0</v>
      </c>
      <c r="AT43" s="81"/>
      <c r="AU43" s="107"/>
      <c r="AV43" s="108"/>
      <c r="AW43" s="109">
        <f t="shared" si="17"/>
        <v>0</v>
      </c>
      <c r="AX43" s="109">
        <f t="shared" si="18"/>
        <v>0</v>
      </c>
      <c r="AY43" s="81"/>
      <c r="AZ43" s="107"/>
      <c r="BA43" s="108"/>
      <c r="BB43" s="109">
        <f t="shared" si="19"/>
        <v>0</v>
      </c>
      <c r="BC43" s="109">
        <f t="shared" si="20"/>
        <v>0</v>
      </c>
      <c r="BD43" s="81"/>
      <c r="BE43" s="107"/>
      <c r="BF43" s="108"/>
      <c r="BG43" s="109">
        <f t="shared" si="21"/>
        <v>0</v>
      </c>
      <c r="BH43" s="109">
        <f t="shared" si="22"/>
        <v>0</v>
      </c>
      <c r="BI43" s="81"/>
      <c r="BJ43" s="107"/>
      <c r="BK43" s="108"/>
      <c r="BL43" s="109">
        <f t="shared" si="23"/>
        <v>0</v>
      </c>
      <c r="BM43" s="109">
        <f t="shared" si="24"/>
        <v>0</v>
      </c>
      <c r="BN43" s="81"/>
      <c r="BO43" s="107"/>
      <c r="BP43" s="108"/>
      <c r="BQ43" s="109">
        <f t="shared" si="25"/>
        <v>0</v>
      </c>
      <c r="BR43" s="109">
        <f t="shared" si="26"/>
        <v>0</v>
      </c>
      <c r="BS43" s="81"/>
      <c r="BT43" s="107"/>
      <c r="BU43" s="108"/>
      <c r="BV43" s="109">
        <f t="shared" si="27"/>
        <v>0</v>
      </c>
      <c r="BW43" s="109">
        <f t="shared" si="28"/>
        <v>0</v>
      </c>
      <c r="BX43" s="81"/>
      <c r="BY43" s="107"/>
      <c r="BZ43" s="108"/>
      <c r="CA43" s="109">
        <f t="shared" si="29"/>
        <v>0</v>
      </c>
      <c r="CB43" s="109">
        <f t="shared" si="30"/>
        <v>0</v>
      </c>
      <c r="CC43" s="81"/>
      <c r="CD43" s="107"/>
      <c r="CE43" s="108"/>
      <c r="CF43" s="109">
        <f t="shared" si="31"/>
        <v>0</v>
      </c>
      <c r="CG43" s="109">
        <f t="shared" si="32"/>
        <v>0</v>
      </c>
      <c r="CH43" s="81"/>
      <c r="CI43" s="107"/>
      <c r="CJ43" s="108"/>
      <c r="CK43" s="109">
        <f t="shared" si="33"/>
        <v>0</v>
      </c>
      <c r="CL43" s="109">
        <f t="shared" si="34"/>
        <v>0</v>
      </c>
      <c r="CM43" s="81"/>
      <c r="CN43" s="107"/>
      <c r="CO43" s="108"/>
      <c r="CP43" s="109">
        <f t="shared" si="35"/>
        <v>0</v>
      </c>
      <c r="CQ43" s="109">
        <f t="shared" si="36"/>
        <v>0</v>
      </c>
      <c r="CR43" s="81"/>
      <c r="CS43" s="107"/>
      <c r="CT43" s="108"/>
      <c r="CU43" s="109">
        <f t="shared" si="37"/>
        <v>0</v>
      </c>
      <c r="CV43" s="109">
        <f t="shared" si="38"/>
        <v>0</v>
      </c>
      <c r="CW43" s="81"/>
      <c r="CX43" s="107"/>
      <c r="CY43" s="108"/>
      <c r="CZ43" s="109">
        <f t="shared" si="39"/>
        <v>0</v>
      </c>
      <c r="DA43" s="109">
        <f t="shared" si="40"/>
        <v>0</v>
      </c>
      <c r="DB43" s="81"/>
      <c r="DC43" s="107"/>
      <c r="DD43" s="108"/>
      <c r="DE43" s="109">
        <f t="shared" si="41"/>
        <v>0</v>
      </c>
      <c r="DF43" s="109">
        <f t="shared" si="42"/>
        <v>0</v>
      </c>
      <c r="DG43" s="81"/>
      <c r="DH43" s="107"/>
      <c r="DI43" s="108"/>
      <c r="DJ43" s="109">
        <f t="shared" si="43"/>
        <v>0</v>
      </c>
      <c r="DK43" s="109">
        <f t="shared" si="44"/>
        <v>0</v>
      </c>
      <c r="DL43" s="81"/>
      <c r="DM43" s="107"/>
      <c r="DN43" s="108"/>
      <c r="DO43" s="109">
        <f t="shared" si="45"/>
        <v>0</v>
      </c>
      <c r="DP43" s="109">
        <f t="shared" si="46"/>
        <v>0</v>
      </c>
      <c r="DQ43" s="81"/>
      <c r="DR43" s="107"/>
      <c r="DS43" s="108"/>
      <c r="DT43" s="109">
        <f t="shared" si="47"/>
        <v>0</v>
      </c>
      <c r="DU43" s="109">
        <f t="shared" si="48"/>
        <v>0</v>
      </c>
      <c r="DV43" s="81"/>
      <c r="DW43" s="107"/>
      <c r="DX43" s="108"/>
      <c r="DY43" s="109">
        <f t="shared" si="49"/>
        <v>0</v>
      </c>
      <c r="DZ43" s="109">
        <f t="shared" si="50"/>
        <v>0</v>
      </c>
    </row>
    <row r="44" spans="1:130" x14ac:dyDescent="0.2">
      <c r="A44" s="1">
        <f>Stundeneingabe_2008!A43</f>
        <v>2</v>
      </c>
      <c r="B44" s="1">
        <f>Stundeneingabe_2008!B43</f>
        <v>6</v>
      </c>
      <c r="C44" s="1" t="str">
        <f>Stundeneingabe_2008!C43</f>
        <v>DO</v>
      </c>
      <c r="D44" s="19">
        <f>Stundeneingabe_2008!D43</f>
        <v>45694</v>
      </c>
      <c r="E44" s="150">
        <f t="shared" si="1"/>
        <v>0</v>
      </c>
      <c r="F44" s="81"/>
      <c r="G44" s="107"/>
      <c r="H44" s="108"/>
      <c r="I44" s="109">
        <f t="shared" si="2"/>
        <v>0</v>
      </c>
      <c r="J44" s="90">
        <f t="shared" si="0"/>
        <v>0</v>
      </c>
      <c r="K44" s="81"/>
      <c r="L44" s="107"/>
      <c r="M44" s="108"/>
      <c r="N44" s="109">
        <f t="shared" si="3"/>
        <v>0</v>
      </c>
      <c r="O44" s="90">
        <f t="shared" si="4"/>
        <v>0</v>
      </c>
      <c r="P44" s="81"/>
      <c r="Q44" s="107"/>
      <c r="R44" s="108"/>
      <c r="S44" s="109">
        <f t="shared" si="5"/>
        <v>0</v>
      </c>
      <c r="T44" s="109">
        <f t="shared" si="6"/>
        <v>0</v>
      </c>
      <c r="U44" s="81"/>
      <c r="V44" s="107"/>
      <c r="W44" s="108"/>
      <c r="X44" s="109">
        <f t="shared" si="7"/>
        <v>0</v>
      </c>
      <c r="Y44" s="109">
        <f t="shared" si="8"/>
        <v>0</v>
      </c>
      <c r="Z44" s="81"/>
      <c r="AA44" s="107"/>
      <c r="AB44" s="108"/>
      <c r="AC44" s="109">
        <f t="shared" si="9"/>
        <v>0</v>
      </c>
      <c r="AD44" s="109">
        <f t="shared" si="10"/>
        <v>0</v>
      </c>
      <c r="AE44" s="81"/>
      <c r="AF44" s="107"/>
      <c r="AG44" s="108"/>
      <c r="AH44" s="109">
        <f t="shared" si="11"/>
        <v>0</v>
      </c>
      <c r="AI44" s="109">
        <f t="shared" si="12"/>
        <v>0</v>
      </c>
      <c r="AJ44" s="81"/>
      <c r="AK44" s="107"/>
      <c r="AL44" s="108"/>
      <c r="AM44" s="109">
        <f t="shared" si="13"/>
        <v>0</v>
      </c>
      <c r="AN44" s="109">
        <f t="shared" si="14"/>
        <v>0</v>
      </c>
      <c r="AO44" s="81"/>
      <c r="AP44" s="107"/>
      <c r="AQ44" s="108"/>
      <c r="AR44" s="109">
        <f t="shared" si="15"/>
        <v>0</v>
      </c>
      <c r="AS44" s="109">
        <f t="shared" si="16"/>
        <v>0</v>
      </c>
      <c r="AT44" s="81"/>
      <c r="AU44" s="107"/>
      <c r="AV44" s="108"/>
      <c r="AW44" s="109">
        <f t="shared" si="17"/>
        <v>0</v>
      </c>
      <c r="AX44" s="109">
        <f t="shared" si="18"/>
        <v>0</v>
      </c>
      <c r="AY44" s="81"/>
      <c r="AZ44" s="107"/>
      <c r="BA44" s="108"/>
      <c r="BB44" s="109">
        <f t="shared" si="19"/>
        <v>0</v>
      </c>
      <c r="BC44" s="109">
        <f t="shared" si="20"/>
        <v>0</v>
      </c>
      <c r="BD44" s="81"/>
      <c r="BE44" s="107"/>
      <c r="BF44" s="108"/>
      <c r="BG44" s="109">
        <f t="shared" si="21"/>
        <v>0</v>
      </c>
      <c r="BH44" s="109">
        <f t="shared" si="22"/>
        <v>0</v>
      </c>
      <c r="BI44" s="81"/>
      <c r="BJ44" s="107"/>
      <c r="BK44" s="108"/>
      <c r="BL44" s="109">
        <f t="shared" si="23"/>
        <v>0</v>
      </c>
      <c r="BM44" s="109">
        <f t="shared" si="24"/>
        <v>0</v>
      </c>
      <c r="BN44" s="81"/>
      <c r="BO44" s="107"/>
      <c r="BP44" s="108"/>
      <c r="BQ44" s="109">
        <f t="shared" si="25"/>
        <v>0</v>
      </c>
      <c r="BR44" s="109">
        <f t="shared" si="26"/>
        <v>0</v>
      </c>
      <c r="BS44" s="81"/>
      <c r="BT44" s="107"/>
      <c r="BU44" s="108"/>
      <c r="BV44" s="109">
        <f t="shared" si="27"/>
        <v>0</v>
      </c>
      <c r="BW44" s="109">
        <f t="shared" si="28"/>
        <v>0</v>
      </c>
      <c r="BX44" s="81"/>
      <c r="BY44" s="107"/>
      <c r="BZ44" s="108"/>
      <c r="CA44" s="109">
        <f t="shared" si="29"/>
        <v>0</v>
      </c>
      <c r="CB44" s="109">
        <f t="shared" si="30"/>
        <v>0</v>
      </c>
      <c r="CC44" s="81"/>
      <c r="CD44" s="107"/>
      <c r="CE44" s="108"/>
      <c r="CF44" s="109">
        <f t="shared" si="31"/>
        <v>0</v>
      </c>
      <c r="CG44" s="109">
        <f t="shared" si="32"/>
        <v>0</v>
      </c>
      <c r="CH44" s="81"/>
      <c r="CI44" s="107"/>
      <c r="CJ44" s="108"/>
      <c r="CK44" s="109">
        <f t="shared" si="33"/>
        <v>0</v>
      </c>
      <c r="CL44" s="109">
        <f t="shared" si="34"/>
        <v>0</v>
      </c>
      <c r="CM44" s="81"/>
      <c r="CN44" s="107"/>
      <c r="CO44" s="108"/>
      <c r="CP44" s="109">
        <f t="shared" si="35"/>
        <v>0</v>
      </c>
      <c r="CQ44" s="109">
        <f t="shared" si="36"/>
        <v>0</v>
      </c>
      <c r="CR44" s="81"/>
      <c r="CS44" s="107"/>
      <c r="CT44" s="108"/>
      <c r="CU44" s="109">
        <f t="shared" si="37"/>
        <v>0</v>
      </c>
      <c r="CV44" s="109">
        <f t="shared" si="38"/>
        <v>0</v>
      </c>
      <c r="CW44" s="81"/>
      <c r="CX44" s="107"/>
      <c r="CY44" s="108"/>
      <c r="CZ44" s="109">
        <f t="shared" si="39"/>
        <v>0</v>
      </c>
      <c r="DA44" s="109">
        <f t="shared" si="40"/>
        <v>0</v>
      </c>
      <c r="DB44" s="81"/>
      <c r="DC44" s="107"/>
      <c r="DD44" s="108"/>
      <c r="DE44" s="109">
        <f t="shared" si="41"/>
        <v>0</v>
      </c>
      <c r="DF44" s="109">
        <f t="shared" si="42"/>
        <v>0</v>
      </c>
      <c r="DG44" s="81"/>
      <c r="DH44" s="107"/>
      <c r="DI44" s="108"/>
      <c r="DJ44" s="109">
        <f t="shared" si="43"/>
        <v>0</v>
      </c>
      <c r="DK44" s="109">
        <f t="shared" si="44"/>
        <v>0</v>
      </c>
      <c r="DL44" s="81"/>
      <c r="DM44" s="107"/>
      <c r="DN44" s="108"/>
      <c r="DO44" s="109">
        <f t="shared" si="45"/>
        <v>0</v>
      </c>
      <c r="DP44" s="109">
        <f t="shared" si="46"/>
        <v>0</v>
      </c>
      <c r="DQ44" s="81"/>
      <c r="DR44" s="107"/>
      <c r="DS44" s="108"/>
      <c r="DT44" s="109">
        <f t="shared" si="47"/>
        <v>0</v>
      </c>
      <c r="DU44" s="109">
        <f t="shared" si="48"/>
        <v>0</v>
      </c>
      <c r="DV44" s="81"/>
      <c r="DW44" s="107"/>
      <c r="DX44" s="108"/>
      <c r="DY44" s="109">
        <f t="shared" si="49"/>
        <v>0</v>
      </c>
      <c r="DZ44" s="109">
        <f t="shared" si="50"/>
        <v>0</v>
      </c>
    </row>
    <row r="45" spans="1:130" x14ac:dyDescent="0.2">
      <c r="A45" s="1">
        <f>Stundeneingabe_2008!A44</f>
        <v>2</v>
      </c>
      <c r="B45" s="1">
        <f>Stundeneingabe_2008!B44</f>
        <v>6</v>
      </c>
      <c r="C45" s="1" t="str">
        <f>Stundeneingabe_2008!C44</f>
        <v>FR</v>
      </c>
      <c r="D45" s="19">
        <f>Stundeneingabe_2008!D44</f>
        <v>45695</v>
      </c>
      <c r="E45" s="150">
        <f t="shared" si="1"/>
        <v>0</v>
      </c>
      <c r="F45" s="81"/>
      <c r="G45" s="107"/>
      <c r="H45" s="108"/>
      <c r="I45" s="109">
        <f t="shared" si="2"/>
        <v>0</v>
      </c>
      <c r="J45" s="90">
        <f t="shared" si="0"/>
        <v>0</v>
      </c>
      <c r="K45" s="81"/>
      <c r="L45" s="107"/>
      <c r="M45" s="108"/>
      <c r="N45" s="109">
        <f t="shared" si="3"/>
        <v>0</v>
      </c>
      <c r="O45" s="90">
        <f t="shared" si="4"/>
        <v>0</v>
      </c>
      <c r="P45" s="81"/>
      <c r="Q45" s="107"/>
      <c r="R45" s="108"/>
      <c r="S45" s="109">
        <f t="shared" si="5"/>
        <v>0</v>
      </c>
      <c r="T45" s="109">
        <f t="shared" si="6"/>
        <v>0</v>
      </c>
      <c r="U45" s="81"/>
      <c r="V45" s="107"/>
      <c r="W45" s="108"/>
      <c r="X45" s="109">
        <f t="shared" si="7"/>
        <v>0</v>
      </c>
      <c r="Y45" s="109">
        <f t="shared" si="8"/>
        <v>0</v>
      </c>
      <c r="Z45" s="81"/>
      <c r="AA45" s="107"/>
      <c r="AB45" s="108"/>
      <c r="AC45" s="109">
        <f t="shared" si="9"/>
        <v>0</v>
      </c>
      <c r="AD45" s="109">
        <f t="shared" si="10"/>
        <v>0</v>
      </c>
      <c r="AE45" s="81"/>
      <c r="AF45" s="107"/>
      <c r="AG45" s="108"/>
      <c r="AH45" s="109">
        <f t="shared" si="11"/>
        <v>0</v>
      </c>
      <c r="AI45" s="109">
        <f t="shared" si="12"/>
        <v>0</v>
      </c>
      <c r="AJ45" s="81"/>
      <c r="AK45" s="107"/>
      <c r="AL45" s="108"/>
      <c r="AM45" s="109">
        <f t="shared" si="13"/>
        <v>0</v>
      </c>
      <c r="AN45" s="109">
        <f t="shared" si="14"/>
        <v>0</v>
      </c>
      <c r="AO45" s="81"/>
      <c r="AP45" s="107"/>
      <c r="AQ45" s="108"/>
      <c r="AR45" s="109">
        <f t="shared" si="15"/>
        <v>0</v>
      </c>
      <c r="AS45" s="109">
        <f t="shared" si="16"/>
        <v>0</v>
      </c>
      <c r="AT45" s="81"/>
      <c r="AU45" s="107"/>
      <c r="AV45" s="108"/>
      <c r="AW45" s="109">
        <f t="shared" si="17"/>
        <v>0</v>
      </c>
      <c r="AX45" s="109">
        <f t="shared" si="18"/>
        <v>0</v>
      </c>
      <c r="AY45" s="81"/>
      <c r="AZ45" s="107"/>
      <c r="BA45" s="108"/>
      <c r="BB45" s="109">
        <f t="shared" si="19"/>
        <v>0</v>
      </c>
      <c r="BC45" s="109">
        <f t="shared" si="20"/>
        <v>0</v>
      </c>
      <c r="BD45" s="81"/>
      <c r="BE45" s="107"/>
      <c r="BF45" s="108"/>
      <c r="BG45" s="109">
        <f t="shared" si="21"/>
        <v>0</v>
      </c>
      <c r="BH45" s="109">
        <f t="shared" si="22"/>
        <v>0</v>
      </c>
      <c r="BI45" s="81"/>
      <c r="BJ45" s="107"/>
      <c r="BK45" s="108"/>
      <c r="BL45" s="109">
        <f t="shared" si="23"/>
        <v>0</v>
      </c>
      <c r="BM45" s="109">
        <f t="shared" si="24"/>
        <v>0</v>
      </c>
      <c r="BN45" s="81"/>
      <c r="BO45" s="107"/>
      <c r="BP45" s="108"/>
      <c r="BQ45" s="109">
        <f t="shared" si="25"/>
        <v>0</v>
      </c>
      <c r="BR45" s="109">
        <f t="shared" si="26"/>
        <v>0</v>
      </c>
      <c r="BS45" s="81"/>
      <c r="BT45" s="107"/>
      <c r="BU45" s="108"/>
      <c r="BV45" s="109">
        <f t="shared" si="27"/>
        <v>0</v>
      </c>
      <c r="BW45" s="109">
        <f t="shared" si="28"/>
        <v>0</v>
      </c>
      <c r="BX45" s="81"/>
      <c r="BY45" s="107"/>
      <c r="BZ45" s="108"/>
      <c r="CA45" s="109">
        <f t="shared" si="29"/>
        <v>0</v>
      </c>
      <c r="CB45" s="109">
        <f t="shared" si="30"/>
        <v>0</v>
      </c>
      <c r="CC45" s="81"/>
      <c r="CD45" s="107"/>
      <c r="CE45" s="108"/>
      <c r="CF45" s="109">
        <f t="shared" si="31"/>
        <v>0</v>
      </c>
      <c r="CG45" s="109">
        <f t="shared" si="32"/>
        <v>0</v>
      </c>
      <c r="CH45" s="81"/>
      <c r="CI45" s="107"/>
      <c r="CJ45" s="108"/>
      <c r="CK45" s="109">
        <f t="shared" si="33"/>
        <v>0</v>
      </c>
      <c r="CL45" s="109">
        <f t="shared" si="34"/>
        <v>0</v>
      </c>
      <c r="CM45" s="81"/>
      <c r="CN45" s="107"/>
      <c r="CO45" s="108"/>
      <c r="CP45" s="109">
        <f t="shared" si="35"/>
        <v>0</v>
      </c>
      <c r="CQ45" s="109">
        <f t="shared" si="36"/>
        <v>0</v>
      </c>
      <c r="CR45" s="81"/>
      <c r="CS45" s="107"/>
      <c r="CT45" s="108"/>
      <c r="CU45" s="109">
        <f t="shared" si="37"/>
        <v>0</v>
      </c>
      <c r="CV45" s="109">
        <f t="shared" si="38"/>
        <v>0</v>
      </c>
      <c r="CW45" s="81"/>
      <c r="CX45" s="107"/>
      <c r="CY45" s="108"/>
      <c r="CZ45" s="109">
        <f t="shared" si="39"/>
        <v>0</v>
      </c>
      <c r="DA45" s="109">
        <f t="shared" si="40"/>
        <v>0</v>
      </c>
      <c r="DB45" s="81"/>
      <c r="DC45" s="107"/>
      <c r="DD45" s="108"/>
      <c r="DE45" s="109">
        <f t="shared" si="41"/>
        <v>0</v>
      </c>
      <c r="DF45" s="109">
        <f t="shared" si="42"/>
        <v>0</v>
      </c>
      <c r="DG45" s="81"/>
      <c r="DH45" s="107"/>
      <c r="DI45" s="108"/>
      <c r="DJ45" s="109">
        <f t="shared" si="43"/>
        <v>0</v>
      </c>
      <c r="DK45" s="109">
        <f t="shared" si="44"/>
        <v>0</v>
      </c>
      <c r="DL45" s="81"/>
      <c r="DM45" s="107"/>
      <c r="DN45" s="108"/>
      <c r="DO45" s="109">
        <f t="shared" si="45"/>
        <v>0</v>
      </c>
      <c r="DP45" s="109">
        <f t="shared" si="46"/>
        <v>0</v>
      </c>
      <c r="DQ45" s="81"/>
      <c r="DR45" s="107"/>
      <c r="DS45" s="108"/>
      <c r="DT45" s="109">
        <f t="shared" si="47"/>
        <v>0</v>
      </c>
      <c r="DU45" s="109">
        <f t="shared" si="48"/>
        <v>0</v>
      </c>
      <c r="DV45" s="81"/>
      <c r="DW45" s="107"/>
      <c r="DX45" s="108"/>
      <c r="DY45" s="109">
        <f t="shared" si="49"/>
        <v>0</v>
      </c>
      <c r="DZ45" s="109">
        <f t="shared" si="50"/>
        <v>0</v>
      </c>
    </row>
    <row r="46" spans="1:130" x14ac:dyDescent="0.2">
      <c r="A46" s="1">
        <f>Stundeneingabe_2008!A45</f>
        <v>2</v>
      </c>
      <c r="B46" s="1">
        <f>Stundeneingabe_2008!B45</f>
        <v>6</v>
      </c>
      <c r="C46" s="1" t="str">
        <f>Stundeneingabe_2008!C45</f>
        <v>SA</v>
      </c>
      <c r="D46" s="19">
        <f>Stundeneingabe_2008!D45</f>
        <v>45696</v>
      </c>
      <c r="E46" s="150">
        <f t="shared" si="1"/>
        <v>0</v>
      </c>
      <c r="F46" s="81"/>
      <c r="G46" s="107"/>
      <c r="H46" s="108"/>
      <c r="I46" s="109">
        <f t="shared" si="2"/>
        <v>0</v>
      </c>
      <c r="J46" s="90">
        <f t="shared" si="0"/>
        <v>0</v>
      </c>
      <c r="K46" s="81"/>
      <c r="L46" s="107"/>
      <c r="M46" s="108"/>
      <c r="N46" s="109">
        <f t="shared" si="3"/>
        <v>0</v>
      </c>
      <c r="O46" s="90">
        <f t="shared" si="4"/>
        <v>0</v>
      </c>
      <c r="P46" s="81"/>
      <c r="Q46" s="107"/>
      <c r="R46" s="108"/>
      <c r="S46" s="109">
        <f t="shared" si="5"/>
        <v>0</v>
      </c>
      <c r="T46" s="109">
        <f t="shared" si="6"/>
        <v>0</v>
      </c>
      <c r="U46" s="81"/>
      <c r="V46" s="107"/>
      <c r="W46" s="108"/>
      <c r="X46" s="109">
        <f t="shared" si="7"/>
        <v>0</v>
      </c>
      <c r="Y46" s="109">
        <f t="shared" si="8"/>
        <v>0</v>
      </c>
      <c r="Z46" s="81"/>
      <c r="AA46" s="107"/>
      <c r="AB46" s="108"/>
      <c r="AC46" s="109">
        <f t="shared" si="9"/>
        <v>0</v>
      </c>
      <c r="AD46" s="109">
        <f t="shared" si="10"/>
        <v>0</v>
      </c>
      <c r="AE46" s="81"/>
      <c r="AF46" s="107"/>
      <c r="AG46" s="108"/>
      <c r="AH46" s="109">
        <f t="shared" si="11"/>
        <v>0</v>
      </c>
      <c r="AI46" s="109">
        <f t="shared" si="12"/>
        <v>0</v>
      </c>
      <c r="AJ46" s="81"/>
      <c r="AK46" s="107"/>
      <c r="AL46" s="108"/>
      <c r="AM46" s="109">
        <f t="shared" si="13"/>
        <v>0</v>
      </c>
      <c r="AN46" s="109">
        <f t="shared" si="14"/>
        <v>0</v>
      </c>
      <c r="AO46" s="81"/>
      <c r="AP46" s="107"/>
      <c r="AQ46" s="108"/>
      <c r="AR46" s="109">
        <f t="shared" si="15"/>
        <v>0</v>
      </c>
      <c r="AS46" s="109">
        <f t="shared" si="16"/>
        <v>0</v>
      </c>
      <c r="AT46" s="81"/>
      <c r="AU46" s="107"/>
      <c r="AV46" s="108"/>
      <c r="AW46" s="109">
        <f t="shared" si="17"/>
        <v>0</v>
      </c>
      <c r="AX46" s="109">
        <f t="shared" si="18"/>
        <v>0</v>
      </c>
      <c r="AY46" s="81"/>
      <c r="AZ46" s="107"/>
      <c r="BA46" s="108"/>
      <c r="BB46" s="109">
        <f t="shared" si="19"/>
        <v>0</v>
      </c>
      <c r="BC46" s="109">
        <f t="shared" si="20"/>
        <v>0</v>
      </c>
      <c r="BD46" s="81"/>
      <c r="BE46" s="107"/>
      <c r="BF46" s="108"/>
      <c r="BG46" s="109">
        <f t="shared" si="21"/>
        <v>0</v>
      </c>
      <c r="BH46" s="109">
        <f t="shared" si="22"/>
        <v>0</v>
      </c>
      <c r="BI46" s="81"/>
      <c r="BJ46" s="107"/>
      <c r="BK46" s="108"/>
      <c r="BL46" s="109">
        <f t="shared" si="23"/>
        <v>0</v>
      </c>
      <c r="BM46" s="109">
        <f t="shared" si="24"/>
        <v>0</v>
      </c>
      <c r="BN46" s="81"/>
      <c r="BO46" s="107"/>
      <c r="BP46" s="108"/>
      <c r="BQ46" s="109">
        <f t="shared" si="25"/>
        <v>0</v>
      </c>
      <c r="BR46" s="109">
        <f t="shared" si="26"/>
        <v>0</v>
      </c>
      <c r="BS46" s="81"/>
      <c r="BT46" s="107"/>
      <c r="BU46" s="108"/>
      <c r="BV46" s="109">
        <f t="shared" si="27"/>
        <v>0</v>
      </c>
      <c r="BW46" s="109">
        <f t="shared" si="28"/>
        <v>0</v>
      </c>
      <c r="BX46" s="81"/>
      <c r="BY46" s="107"/>
      <c r="BZ46" s="108"/>
      <c r="CA46" s="109">
        <f t="shared" si="29"/>
        <v>0</v>
      </c>
      <c r="CB46" s="109">
        <f t="shared" si="30"/>
        <v>0</v>
      </c>
      <c r="CC46" s="81"/>
      <c r="CD46" s="107"/>
      <c r="CE46" s="108"/>
      <c r="CF46" s="109">
        <f t="shared" si="31"/>
        <v>0</v>
      </c>
      <c r="CG46" s="109">
        <f t="shared" si="32"/>
        <v>0</v>
      </c>
      <c r="CH46" s="81"/>
      <c r="CI46" s="107"/>
      <c r="CJ46" s="108"/>
      <c r="CK46" s="109">
        <f t="shared" si="33"/>
        <v>0</v>
      </c>
      <c r="CL46" s="109">
        <f t="shared" si="34"/>
        <v>0</v>
      </c>
      <c r="CM46" s="81"/>
      <c r="CN46" s="107"/>
      <c r="CO46" s="108"/>
      <c r="CP46" s="109">
        <f t="shared" si="35"/>
        <v>0</v>
      </c>
      <c r="CQ46" s="109">
        <f t="shared" si="36"/>
        <v>0</v>
      </c>
      <c r="CR46" s="81"/>
      <c r="CS46" s="107"/>
      <c r="CT46" s="108"/>
      <c r="CU46" s="109">
        <f t="shared" si="37"/>
        <v>0</v>
      </c>
      <c r="CV46" s="109">
        <f t="shared" si="38"/>
        <v>0</v>
      </c>
      <c r="CW46" s="81"/>
      <c r="CX46" s="107"/>
      <c r="CY46" s="108"/>
      <c r="CZ46" s="109">
        <f t="shared" si="39"/>
        <v>0</v>
      </c>
      <c r="DA46" s="109">
        <f t="shared" si="40"/>
        <v>0</v>
      </c>
      <c r="DB46" s="81"/>
      <c r="DC46" s="107"/>
      <c r="DD46" s="108"/>
      <c r="DE46" s="109">
        <f t="shared" si="41"/>
        <v>0</v>
      </c>
      <c r="DF46" s="109">
        <f t="shared" si="42"/>
        <v>0</v>
      </c>
      <c r="DG46" s="81"/>
      <c r="DH46" s="107"/>
      <c r="DI46" s="108"/>
      <c r="DJ46" s="109">
        <f t="shared" si="43"/>
        <v>0</v>
      </c>
      <c r="DK46" s="109">
        <f t="shared" si="44"/>
        <v>0</v>
      </c>
      <c r="DL46" s="81"/>
      <c r="DM46" s="107"/>
      <c r="DN46" s="108"/>
      <c r="DO46" s="109">
        <f t="shared" si="45"/>
        <v>0</v>
      </c>
      <c r="DP46" s="109">
        <f t="shared" si="46"/>
        <v>0</v>
      </c>
      <c r="DQ46" s="81"/>
      <c r="DR46" s="107"/>
      <c r="DS46" s="108"/>
      <c r="DT46" s="109">
        <f t="shared" si="47"/>
        <v>0</v>
      </c>
      <c r="DU46" s="109">
        <f t="shared" si="48"/>
        <v>0</v>
      </c>
      <c r="DV46" s="81"/>
      <c r="DW46" s="107"/>
      <c r="DX46" s="108"/>
      <c r="DY46" s="109">
        <f t="shared" si="49"/>
        <v>0</v>
      </c>
      <c r="DZ46" s="109">
        <f t="shared" si="50"/>
        <v>0</v>
      </c>
    </row>
    <row r="47" spans="1:130" x14ac:dyDescent="0.2">
      <c r="A47" s="1">
        <f>Stundeneingabe_2008!A46</f>
        <v>2</v>
      </c>
      <c r="B47" s="1">
        <f>Stundeneingabe_2008!B46</f>
        <v>6</v>
      </c>
      <c r="C47" s="1" t="str">
        <f>Stundeneingabe_2008!C46</f>
        <v>SO</v>
      </c>
      <c r="D47" s="19">
        <f>Stundeneingabe_2008!D46</f>
        <v>45697</v>
      </c>
      <c r="E47" s="150">
        <f t="shared" si="1"/>
        <v>0</v>
      </c>
      <c r="F47" s="81"/>
      <c r="G47" s="107"/>
      <c r="H47" s="108"/>
      <c r="I47" s="109">
        <f t="shared" si="2"/>
        <v>0</v>
      </c>
      <c r="J47" s="90">
        <f t="shared" si="0"/>
        <v>0</v>
      </c>
      <c r="K47" s="81"/>
      <c r="L47" s="107"/>
      <c r="M47" s="108"/>
      <c r="N47" s="109">
        <f t="shared" si="3"/>
        <v>0</v>
      </c>
      <c r="O47" s="90">
        <f t="shared" si="4"/>
        <v>0</v>
      </c>
      <c r="P47" s="81"/>
      <c r="Q47" s="107"/>
      <c r="R47" s="108"/>
      <c r="S47" s="109">
        <f t="shared" si="5"/>
        <v>0</v>
      </c>
      <c r="T47" s="109">
        <f t="shared" si="6"/>
        <v>0</v>
      </c>
      <c r="U47" s="81"/>
      <c r="V47" s="107"/>
      <c r="W47" s="108"/>
      <c r="X47" s="109">
        <f t="shared" si="7"/>
        <v>0</v>
      </c>
      <c r="Y47" s="109">
        <f t="shared" si="8"/>
        <v>0</v>
      </c>
      <c r="Z47" s="81"/>
      <c r="AA47" s="107"/>
      <c r="AB47" s="108"/>
      <c r="AC47" s="109">
        <f t="shared" si="9"/>
        <v>0</v>
      </c>
      <c r="AD47" s="109">
        <f t="shared" si="10"/>
        <v>0</v>
      </c>
      <c r="AE47" s="81"/>
      <c r="AF47" s="107"/>
      <c r="AG47" s="108"/>
      <c r="AH47" s="109">
        <f t="shared" si="11"/>
        <v>0</v>
      </c>
      <c r="AI47" s="109">
        <f t="shared" si="12"/>
        <v>0</v>
      </c>
      <c r="AJ47" s="81"/>
      <c r="AK47" s="107"/>
      <c r="AL47" s="108"/>
      <c r="AM47" s="109">
        <f t="shared" si="13"/>
        <v>0</v>
      </c>
      <c r="AN47" s="109">
        <f t="shared" si="14"/>
        <v>0</v>
      </c>
      <c r="AO47" s="81"/>
      <c r="AP47" s="107"/>
      <c r="AQ47" s="108"/>
      <c r="AR47" s="109">
        <f t="shared" si="15"/>
        <v>0</v>
      </c>
      <c r="AS47" s="109">
        <f t="shared" si="16"/>
        <v>0</v>
      </c>
      <c r="AT47" s="81"/>
      <c r="AU47" s="107"/>
      <c r="AV47" s="108"/>
      <c r="AW47" s="109">
        <f t="shared" si="17"/>
        <v>0</v>
      </c>
      <c r="AX47" s="109">
        <f t="shared" si="18"/>
        <v>0</v>
      </c>
      <c r="AY47" s="81"/>
      <c r="AZ47" s="107"/>
      <c r="BA47" s="108"/>
      <c r="BB47" s="109">
        <f t="shared" si="19"/>
        <v>0</v>
      </c>
      <c r="BC47" s="109">
        <f t="shared" si="20"/>
        <v>0</v>
      </c>
      <c r="BD47" s="81"/>
      <c r="BE47" s="107"/>
      <c r="BF47" s="108"/>
      <c r="BG47" s="109">
        <f t="shared" si="21"/>
        <v>0</v>
      </c>
      <c r="BH47" s="109">
        <f t="shared" si="22"/>
        <v>0</v>
      </c>
      <c r="BI47" s="81"/>
      <c r="BJ47" s="107"/>
      <c r="BK47" s="108"/>
      <c r="BL47" s="109">
        <f t="shared" si="23"/>
        <v>0</v>
      </c>
      <c r="BM47" s="109">
        <f t="shared" si="24"/>
        <v>0</v>
      </c>
      <c r="BN47" s="81"/>
      <c r="BO47" s="107"/>
      <c r="BP47" s="108"/>
      <c r="BQ47" s="109">
        <f t="shared" si="25"/>
        <v>0</v>
      </c>
      <c r="BR47" s="109">
        <f t="shared" si="26"/>
        <v>0</v>
      </c>
      <c r="BS47" s="81"/>
      <c r="BT47" s="107"/>
      <c r="BU47" s="108"/>
      <c r="BV47" s="109">
        <f t="shared" si="27"/>
        <v>0</v>
      </c>
      <c r="BW47" s="109">
        <f t="shared" si="28"/>
        <v>0</v>
      </c>
      <c r="BX47" s="81"/>
      <c r="BY47" s="107"/>
      <c r="BZ47" s="108"/>
      <c r="CA47" s="109">
        <f t="shared" si="29"/>
        <v>0</v>
      </c>
      <c r="CB47" s="109">
        <f t="shared" si="30"/>
        <v>0</v>
      </c>
      <c r="CC47" s="81"/>
      <c r="CD47" s="107"/>
      <c r="CE47" s="108"/>
      <c r="CF47" s="109">
        <f t="shared" si="31"/>
        <v>0</v>
      </c>
      <c r="CG47" s="109">
        <f t="shared" si="32"/>
        <v>0</v>
      </c>
      <c r="CH47" s="81"/>
      <c r="CI47" s="107"/>
      <c r="CJ47" s="108"/>
      <c r="CK47" s="109">
        <f t="shared" si="33"/>
        <v>0</v>
      </c>
      <c r="CL47" s="109">
        <f t="shared" si="34"/>
        <v>0</v>
      </c>
      <c r="CM47" s="81"/>
      <c r="CN47" s="107"/>
      <c r="CO47" s="108"/>
      <c r="CP47" s="109">
        <f t="shared" si="35"/>
        <v>0</v>
      </c>
      <c r="CQ47" s="109">
        <f t="shared" si="36"/>
        <v>0</v>
      </c>
      <c r="CR47" s="81"/>
      <c r="CS47" s="107"/>
      <c r="CT47" s="108"/>
      <c r="CU47" s="109">
        <f t="shared" si="37"/>
        <v>0</v>
      </c>
      <c r="CV47" s="109">
        <f t="shared" si="38"/>
        <v>0</v>
      </c>
      <c r="CW47" s="81"/>
      <c r="CX47" s="107"/>
      <c r="CY47" s="108"/>
      <c r="CZ47" s="109">
        <f t="shared" si="39"/>
        <v>0</v>
      </c>
      <c r="DA47" s="109">
        <f t="shared" si="40"/>
        <v>0</v>
      </c>
      <c r="DB47" s="81"/>
      <c r="DC47" s="107"/>
      <c r="DD47" s="108"/>
      <c r="DE47" s="109">
        <f t="shared" si="41"/>
        <v>0</v>
      </c>
      <c r="DF47" s="109">
        <f t="shared" si="42"/>
        <v>0</v>
      </c>
      <c r="DG47" s="81"/>
      <c r="DH47" s="107"/>
      <c r="DI47" s="108"/>
      <c r="DJ47" s="109">
        <f t="shared" si="43"/>
        <v>0</v>
      </c>
      <c r="DK47" s="109">
        <f t="shared" si="44"/>
        <v>0</v>
      </c>
      <c r="DL47" s="81"/>
      <c r="DM47" s="107"/>
      <c r="DN47" s="108"/>
      <c r="DO47" s="109">
        <f t="shared" si="45"/>
        <v>0</v>
      </c>
      <c r="DP47" s="109">
        <f t="shared" si="46"/>
        <v>0</v>
      </c>
      <c r="DQ47" s="81"/>
      <c r="DR47" s="107"/>
      <c r="DS47" s="108"/>
      <c r="DT47" s="109">
        <f t="shared" si="47"/>
        <v>0</v>
      </c>
      <c r="DU47" s="109">
        <f t="shared" si="48"/>
        <v>0</v>
      </c>
      <c r="DV47" s="81"/>
      <c r="DW47" s="107"/>
      <c r="DX47" s="108"/>
      <c r="DY47" s="109">
        <f t="shared" si="49"/>
        <v>0</v>
      </c>
      <c r="DZ47" s="109">
        <f t="shared" si="50"/>
        <v>0</v>
      </c>
    </row>
    <row r="48" spans="1:130" x14ac:dyDescent="0.2">
      <c r="A48" s="1">
        <f>Stundeneingabe_2008!A47</f>
        <v>2</v>
      </c>
      <c r="B48" s="1">
        <f>Stundeneingabe_2008!B47</f>
        <v>7</v>
      </c>
      <c r="C48" s="1" t="str">
        <f>Stundeneingabe_2008!C47</f>
        <v>MO</v>
      </c>
      <c r="D48" s="19">
        <f>Stundeneingabe_2008!D47</f>
        <v>45698</v>
      </c>
      <c r="E48" s="150">
        <f t="shared" si="1"/>
        <v>47.599999999999994</v>
      </c>
      <c r="F48" s="81">
        <v>68</v>
      </c>
      <c r="G48" s="107"/>
      <c r="H48" s="108"/>
      <c r="I48" s="109">
        <f t="shared" si="2"/>
        <v>68</v>
      </c>
      <c r="J48" s="90">
        <f t="shared" si="0"/>
        <v>47.599999999999994</v>
      </c>
      <c r="K48" s="81"/>
      <c r="L48" s="107"/>
      <c r="M48" s="108"/>
      <c r="N48" s="109">
        <f t="shared" si="3"/>
        <v>0</v>
      </c>
      <c r="O48" s="90">
        <f t="shared" si="4"/>
        <v>0</v>
      </c>
      <c r="P48" s="81"/>
      <c r="Q48" s="107"/>
      <c r="R48" s="108"/>
      <c r="S48" s="109">
        <f t="shared" si="5"/>
        <v>0</v>
      </c>
      <c r="T48" s="109">
        <f t="shared" si="6"/>
        <v>0</v>
      </c>
      <c r="U48" s="81"/>
      <c r="V48" s="107"/>
      <c r="W48" s="108"/>
      <c r="X48" s="109">
        <f t="shared" si="7"/>
        <v>0</v>
      </c>
      <c r="Y48" s="109">
        <f t="shared" si="8"/>
        <v>0</v>
      </c>
      <c r="Z48" s="81"/>
      <c r="AA48" s="107"/>
      <c r="AB48" s="108"/>
      <c r="AC48" s="109">
        <f t="shared" si="9"/>
        <v>0</v>
      </c>
      <c r="AD48" s="109">
        <f t="shared" si="10"/>
        <v>0</v>
      </c>
      <c r="AE48" s="81"/>
      <c r="AF48" s="107"/>
      <c r="AG48" s="108"/>
      <c r="AH48" s="109">
        <f t="shared" si="11"/>
        <v>0</v>
      </c>
      <c r="AI48" s="109">
        <f t="shared" si="12"/>
        <v>0</v>
      </c>
      <c r="AJ48" s="81"/>
      <c r="AK48" s="107"/>
      <c r="AL48" s="108"/>
      <c r="AM48" s="109">
        <f t="shared" si="13"/>
        <v>0</v>
      </c>
      <c r="AN48" s="109">
        <f t="shared" si="14"/>
        <v>0</v>
      </c>
      <c r="AO48" s="81"/>
      <c r="AP48" s="107"/>
      <c r="AQ48" s="108"/>
      <c r="AR48" s="109">
        <f t="shared" si="15"/>
        <v>0</v>
      </c>
      <c r="AS48" s="109">
        <f t="shared" si="16"/>
        <v>0</v>
      </c>
      <c r="AT48" s="81"/>
      <c r="AU48" s="107"/>
      <c r="AV48" s="108"/>
      <c r="AW48" s="109">
        <f t="shared" si="17"/>
        <v>0</v>
      </c>
      <c r="AX48" s="109">
        <f t="shared" si="18"/>
        <v>0</v>
      </c>
      <c r="AY48" s="81"/>
      <c r="AZ48" s="107"/>
      <c r="BA48" s="108"/>
      <c r="BB48" s="109">
        <f t="shared" si="19"/>
        <v>0</v>
      </c>
      <c r="BC48" s="109">
        <f t="shared" si="20"/>
        <v>0</v>
      </c>
      <c r="BD48" s="81"/>
      <c r="BE48" s="107"/>
      <c r="BF48" s="108"/>
      <c r="BG48" s="109">
        <f t="shared" si="21"/>
        <v>0</v>
      </c>
      <c r="BH48" s="109">
        <f t="shared" si="22"/>
        <v>0</v>
      </c>
      <c r="BI48" s="81"/>
      <c r="BJ48" s="107"/>
      <c r="BK48" s="108"/>
      <c r="BL48" s="109">
        <f t="shared" si="23"/>
        <v>0</v>
      </c>
      <c r="BM48" s="109">
        <f t="shared" si="24"/>
        <v>0</v>
      </c>
      <c r="BN48" s="81"/>
      <c r="BO48" s="107"/>
      <c r="BP48" s="108"/>
      <c r="BQ48" s="109">
        <f t="shared" si="25"/>
        <v>0</v>
      </c>
      <c r="BR48" s="109">
        <f t="shared" si="26"/>
        <v>0</v>
      </c>
      <c r="BS48" s="81"/>
      <c r="BT48" s="107"/>
      <c r="BU48" s="108"/>
      <c r="BV48" s="109">
        <f t="shared" si="27"/>
        <v>0</v>
      </c>
      <c r="BW48" s="109">
        <f t="shared" si="28"/>
        <v>0</v>
      </c>
      <c r="BX48" s="81"/>
      <c r="BY48" s="107"/>
      <c r="BZ48" s="108"/>
      <c r="CA48" s="109">
        <f t="shared" si="29"/>
        <v>0</v>
      </c>
      <c r="CB48" s="109">
        <f t="shared" si="30"/>
        <v>0</v>
      </c>
      <c r="CC48" s="81"/>
      <c r="CD48" s="107"/>
      <c r="CE48" s="108"/>
      <c r="CF48" s="109">
        <f t="shared" si="31"/>
        <v>0</v>
      </c>
      <c r="CG48" s="109">
        <f t="shared" si="32"/>
        <v>0</v>
      </c>
      <c r="CH48" s="81"/>
      <c r="CI48" s="107"/>
      <c r="CJ48" s="108"/>
      <c r="CK48" s="109">
        <f t="shared" si="33"/>
        <v>0</v>
      </c>
      <c r="CL48" s="109">
        <f t="shared" si="34"/>
        <v>0</v>
      </c>
      <c r="CM48" s="81"/>
      <c r="CN48" s="107"/>
      <c r="CO48" s="108"/>
      <c r="CP48" s="109">
        <f t="shared" si="35"/>
        <v>0</v>
      </c>
      <c r="CQ48" s="109">
        <f t="shared" si="36"/>
        <v>0</v>
      </c>
      <c r="CR48" s="81"/>
      <c r="CS48" s="107"/>
      <c r="CT48" s="108"/>
      <c r="CU48" s="109">
        <f t="shared" si="37"/>
        <v>0</v>
      </c>
      <c r="CV48" s="109">
        <f t="shared" si="38"/>
        <v>0</v>
      </c>
      <c r="CW48" s="81"/>
      <c r="CX48" s="107"/>
      <c r="CY48" s="108"/>
      <c r="CZ48" s="109">
        <f t="shared" si="39"/>
        <v>0</v>
      </c>
      <c r="DA48" s="109">
        <f t="shared" si="40"/>
        <v>0</v>
      </c>
      <c r="DB48" s="81"/>
      <c r="DC48" s="107"/>
      <c r="DD48" s="108"/>
      <c r="DE48" s="109">
        <f t="shared" si="41"/>
        <v>0</v>
      </c>
      <c r="DF48" s="109">
        <f t="shared" si="42"/>
        <v>0</v>
      </c>
      <c r="DG48" s="81"/>
      <c r="DH48" s="107"/>
      <c r="DI48" s="108"/>
      <c r="DJ48" s="109">
        <f t="shared" si="43"/>
        <v>0</v>
      </c>
      <c r="DK48" s="109">
        <f t="shared" si="44"/>
        <v>0</v>
      </c>
      <c r="DL48" s="81"/>
      <c r="DM48" s="107"/>
      <c r="DN48" s="108"/>
      <c r="DO48" s="109">
        <f t="shared" si="45"/>
        <v>0</v>
      </c>
      <c r="DP48" s="109">
        <f t="shared" si="46"/>
        <v>0</v>
      </c>
      <c r="DQ48" s="81"/>
      <c r="DR48" s="107"/>
      <c r="DS48" s="108"/>
      <c r="DT48" s="109">
        <f t="shared" si="47"/>
        <v>0</v>
      </c>
      <c r="DU48" s="109">
        <f t="shared" si="48"/>
        <v>0</v>
      </c>
      <c r="DV48" s="81"/>
      <c r="DW48" s="107"/>
      <c r="DX48" s="108"/>
      <c r="DY48" s="109">
        <f t="shared" si="49"/>
        <v>0</v>
      </c>
      <c r="DZ48" s="109">
        <f t="shared" si="50"/>
        <v>0</v>
      </c>
    </row>
    <row r="49" spans="1:130" x14ac:dyDescent="0.2">
      <c r="A49" s="1">
        <f>Stundeneingabe_2008!A48</f>
        <v>2</v>
      </c>
      <c r="B49" s="1">
        <f>Stundeneingabe_2008!B48</f>
        <v>7</v>
      </c>
      <c r="C49" s="1" t="str">
        <f>Stundeneingabe_2008!C48</f>
        <v>DI</v>
      </c>
      <c r="D49" s="19">
        <f>Stundeneingabe_2008!D48</f>
        <v>45699</v>
      </c>
      <c r="E49" s="150">
        <f t="shared" si="1"/>
        <v>25.2</v>
      </c>
      <c r="F49" s="81">
        <v>36</v>
      </c>
      <c r="G49" s="107"/>
      <c r="H49" s="108"/>
      <c r="I49" s="109">
        <f t="shared" si="2"/>
        <v>36</v>
      </c>
      <c r="J49" s="90">
        <f t="shared" si="0"/>
        <v>25.2</v>
      </c>
      <c r="K49" s="81"/>
      <c r="L49" s="107"/>
      <c r="M49" s="108"/>
      <c r="N49" s="109">
        <f t="shared" si="3"/>
        <v>0</v>
      </c>
      <c r="O49" s="90">
        <f t="shared" si="4"/>
        <v>0</v>
      </c>
      <c r="P49" s="81"/>
      <c r="Q49" s="107"/>
      <c r="R49" s="108"/>
      <c r="S49" s="109">
        <f t="shared" si="5"/>
        <v>0</v>
      </c>
      <c r="T49" s="109">
        <f t="shared" si="6"/>
        <v>0</v>
      </c>
      <c r="U49" s="81"/>
      <c r="V49" s="107"/>
      <c r="W49" s="108"/>
      <c r="X49" s="109">
        <f t="shared" si="7"/>
        <v>0</v>
      </c>
      <c r="Y49" s="109">
        <f t="shared" si="8"/>
        <v>0</v>
      </c>
      <c r="Z49" s="81"/>
      <c r="AA49" s="107"/>
      <c r="AB49" s="108"/>
      <c r="AC49" s="109">
        <f t="shared" si="9"/>
        <v>0</v>
      </c>
      <c r="AD49" s="109">
        <f t="shared" si="10"/>
        <v>0</v>
      </c>
      <c r="AE49" s="81"/>
      <c r="AF49" s="107"/>
      <c r="AG49" s="108"/>
      <c r="AH49" s="109">
        <f t="shared" si="11"/>
        <v>0</v>
      </c>
      <c r="AI49" s="109">
        <f t="shared" si="12"/>
        <v>0</v>
      </c>
      <c r="AJ49" s="81"/>
      <c r="AK49" s="107"/>
      <c r="AL49" s="108"/>
      <c r="AM49" s="109">
        <f t="shared" si="13"/>
        <v>0</v>
      </c>
      <c r="AN49" s="109">
        <f t="shared" si="14"/>
        <v>0</v>
      </c>
      <c r="AO49" s="81"/>
      <c r="AP49" s="107"/>
      <c r="AQ49" s="108"/>
      <c r="AR49" s="109">
        <f t="shared" si="15"/>
        <v>0</v>
      </c>
      <c r="AS49" s="109">
        <f t="shared" si="16"/>
        <v>0</v>
      </c>
      <c r="AT49" s="81"/>
      <c r="AU49" s="107"/>
      <c r="AV49" s="108"/>
      <c r="AW49" s="109">
        <f t="shared" si="17"/>
        <v>0</v>
      </c>
      <c r="AX49" s="109">
        <f t="shared" si="18"/>
        <v>0</v>
      </c>
      <c r="AY49" s="81"/>
      <c r="AZ49" s="107"/>
      <c r="BA49" s="108"/>
      <c r="BB49" s="109">
        <f t="shared" si="19"/>
        <v>0</v>
      </c>
      <c r="BC49" s="109">
        <f t="shared" si="20"/>
        <v>0</v>
      </c>
      <c r="BD49" s="81"/>
      <c r="BE49" s="107"/>
      <c r="BF49" s="108"/>
      <c r="BG49" s="109">
        <f t="shared" si="21"/>
        <v>0</v>
      </c>
      <c r="BH49" s="109">
        <f t="shared" si="22"/>
        <v>0</v>
      </c>
      <c r="BI49" s="81"/>
      <c r="BJ49" s="107"/>
      <c r="BK49" s="108"/>
      <c r="BL49" s="109">
        <f t="shared" si="23"/>
        <v>0</v>
      </c>
      <c r="BM49" s="109">
        <f t="shared" si="24"/>
        <v>0</v>
      </c>
      <c r="BN49" s="81"/>
      <c r="BO49" s="107"/>
      <c r="BP49" s="108"/>
      <c r="BQ49" s="109">
        <f t="shared" si="25"/>
        <v>0</v>
      </c>
      <c r="BR49" s="109">
        <f t="shared" si="26"/>
        <v>0</v>
      </c>
      <c r="BS49" s="81"/>
      <c r="BT49" s="107"/>
      <c r="BU49" s="108"/>
      <c r="BV49" s="109">
        <f t="shared" si="27"/>
        <v>0</v>
      </c>
      <c r="BW49" s="109">
        <f t="shared" si="28"/>
        <v>0</v>
      </c>
      <c r="BX49" s="81"/>
      <c r="BY49" s="107"/>
      <c r="BZ49" s="108"/>
      <c r="CA49" s="109">
        <f t="shared" si="29"/>
        <v>0</v>
      </c>
      <c r="CB49" s="109">
        <f t="shared" si="30"/>
        <v>0</v>
      </c>
      <c r="CC49" s="81"/>
      <c r="CD49" s="107"/>
      <c r="CE49" s="108"/>
      <c r="CF49" s="109">
        <f t="shared" si="31"/>
        <v>0</v>
      </c>
      <c r="CG49" s="109">
        <f t="shared" si="32"/>
        <v>0</v>
      </c>
      <c r="CH49" s="81"/>
      <c r="CI49" s="107"/>
      <c r="CJ49" s="108"/>
      <c r="CK49" s="109">
        <f t="shared" si="33"/>
        <v>0</v>
      </c>
      <c r="CL49" s="109">
        <f t="shared" si="34"/>
        <v>0</v>
      </c>
      <c r="CM49" s="81"/>
      <c r="CN49" s="107"/>
      <c r="CO49" s="108"/>
      <c r="CP49" s="109">
        <f t="shared" si="35"/>
        <v>0</v>
      </c>
      <c r="CQ49" s="109">
        <f t="shared" si="36"/>
        <v>0</v>
      </c>
      <c r="CR49" s="81"/>
      <c r="CS49" s="107"/>
      <c r="CT49" s="108"/>
      <c r="CU49" s="109">
        <f t="shared" si="37"/>
        <v>0</v>
      </c>
      <c r="CV49" s="109">
        <f t="shared" si="38"/>
        <v>0</v>
      </c>
      <c r="CW49" s="81"/>
      <c r="CX49" s="107"/>
      <c r="CY49" s="108"/>
      <c r="CZ49" s="109">
        <f t="shared" si="39"/>
        <v>0</v>
      </c>
      <c r="DA49" s="109">
        <f t="shared" si="40"/>
        <v>0</v>
      </c>
      <c r="DB49" s="81"/>
      <c r="DC49" s="107"/>
      <c r="DD49" s="108"/>
      <c r="DE49" s="109">
        <f t="shared" si="41"/>
        <v>0</v>
      </c>
      <c r="DF49" s="109">
        <f t="shared" si="42"/>
        <v>0</v>
      </c>
      <c r="DG49" s="81"/>
      <c r="DH49" s="107"/>
      <c r="DI49" s="108"/>
      <c r="DJ49" s="109">
        <f t="shared" si="43"/>
        <v>0</v>
      </c>
      <c r="DK49" s="109">
        <f t="shared" si="44"/>
        <v>0</v>
      </c>
      <c r="DL49" s="81"/>
      <c r="DM49" s="107"/>
      <c r="DN49" s="108"/>
      <c r="DO49" s="109">
        <f t="shared" si="45"/>
        <v>0</v>
      </c>
      <c r="DP49" s="109">
        <f t="shared" si="46"/>
        <v>0</v>
      </c>
      <c r="DQ49" s="81"/>
      <c r="DR49" s="107"/>
      <c r="DS49" s="108"/>
      <c r="DT49" s="109">
        <f t="shared" si="47"/>
        <v>0</v>
      </c>
      <c r="DU49" s="109">
        <f t="shared" si="48"/>
        <v>0</v>
      </c>
      <c r="DV49" s="81"/>
      <c r="DW49" s="107"/>
      <c r="DX49" s="108"/>
      <c r="DY49" s="109">
        <f t="shared" si="49"/>
        <v>0</v>
      </c>
      <c r="DZ49" s="109">
        <f t="shared" si="50"/>
        <v>0</v>
      </c>
    </row>
    <row r="50" spans="1:130" x14ac:dyDescent="0.2">
      <c r="A50" s="1">
        <f>Stundeneingabe_2008!A49</f>
        <v>2</v>
      </c>
      <c r="B50" s="1">
        <f>Stundeneingabe_2008!B49</f>
        <v>7</v>
      </c>
      <c r="C50" s="1" t="str">
        <f>Stundeneingabe_2008!C49</f>
        <v>MI</v>
      </c>
      <c r="D50" s="19">
        <f>Stundeneingabe_2008!D49</f>
        <v>45700</v>
      </c>
      <c r="E50" s="150">
        <f t="shared" si="1"/>
        <v>0</v>
      </c>
      <c r="F50" s="81"/>
      <c r="G50" s="107"/>
      <c r="H50" s="108"/>
      <c r="I50" s="109">
        <f t="shared" si="2"/>
        <v>0</v>
      </c>
      <c r="J50" s="90">
        <f t="shared" si="0"/>
        <v>0</v>
      </c>
      <c r="K50" s="81"/>
      <c r="L50" s="107"/>
      <c r="M50" s="108"/>
      <c r="N50" s="109">
        <f t="shared" si="3"/>
        <v>0</v>
      </c>
      <c r="O50" s="90">
        <f t="shared" si="4"/>
        <v>0</v>
      </c>
      <c r="P50" s="81"/>
      <c r="Q50" s="107"/>
      <c r="R50" s="108"/>
      <c r="S50" s="109">
        <f t="shared" si="5"/>
        <v>0</v>
      </c>
      <c r="T50" s="109">
        <f t="shared" si="6"/>
        <v>0</v>
      </c>
      <c r="U50" s="81"/>
      <c r="V50" s="107"/>
      <c r="W50" s="108"/>
      <c r="X50" s="109">
        <f t="shared" si="7"/>
        <v>0</v>
      </c>
      <c r="Y50" s="109">
        <f t="shared" si="8"/>
        <v>0</v>
      </c>
      <c r="Z50" s="81"/>
      <c r="AA50" s="107"/>
      <c r="AB50" s="108"/>
      <c r="AC50" s="109">
        <f t="shared" si="9"/>
        <v>0</v>
      </c>
      <c r="AD50" s="109">
        <f t="shared" si="10"/>
        <v>0</v>
      </c>
      <c r="AE50" s="81"/>
      <c r="AF50" s="107"/>
      <c r="AG50" s="108"/>
      <c r="AH50" s="109">
        <f t="shared" si="11"/>
        <v>0</v>
      </c>
      <c r="AI50" s="109">
        <f t="shared" si="12"/>
        <v>0</v>
      </c>
      <c r="AJ50" s="81"/>
      <c r="AK50" s="107"/>
      <c r="AL50" s="108"/>
      <c r="AM50" s="109">
        <f t="shared" si="13"/>
        <v>0</v>
      </c>
      <c r="AN50" s="109">
        <f t="shared" si="14"/>
        <v>0</v>
      </c>
      <c r="AO50" s="81"/>
      <c r="AP50" s="107"/>
      <c r="AQ50" s="108"/>
      <c r="AR50" s="109">
        <f t="shared" si="15"/>
        <v>0</v>
      </c>
      <c r="AS50" s="109">
        <f t="shared" si="16"/>
        <v>0</v>
      </c>
      <c r="AT50" s="81"/>
      <c r="AU50" s="107"/>
      <c r="AV50" s="108"/>
      <c r="AW50" s="109">
        <f t="shared" si="17"/>
        <v>0</v>
      </c>
      <c r="AX50" s="109">
        <f t="shared" si="18"/>
        <v>0</v>
      </c>
      <c r="AY50" s="81"/>
      <c r="AZ50" s="107"/>
      <c r="BA50" s="108"/>
      <c r="BB50" s="109">
        <f t="shared" si="19"/>
        <v>0</v>
      </c>
      <c r="BC50" s="109">
        <f t="shared" si="20"/>
        <v>0</v>
      </c>
      <c r="BD50" s="81"/>
      <c r="BE50" s="107"/>
      <c r="BF50" s="108"/>
      <c r="BG50" s="109">
        <f t="shared" si="21"/>
        <v>0</v>
      </c>
      <c r="BH50" s="109">
        <f t="shared" si="22"/>
        <v>0</v>
      </c>
      <c r="BI50" s="81"/>
      <c r="BJ50" s="107"/>
      <c r="BK50" s="108"/>
      <c r="BL50" s="109">
        <f t="shared" si="23"/>
        <v>0</v>
      </c>
      <c r="BM50" s="109">
        <f t="shared" si="24"/>
        <v>0</v>
      </c>
      <c r="BN50" s="81"/>
      <c r="BO50" s="107"/>
      <c r="BP50" s="108"/>
      <c r="BQ50" s="109">
        <f t="shared" si="25"/>
        <v>0</v>
      </c>
      <c r="BR50" s="109">
        <f t="shared" si="26"/>
        <v>0</v>
      </c>
      <c r="BS50" s="81"/>
      <c r="BT50" s="107"/>
      <c r="BU50" s="108"/>
      <c r="BV50" s="109">
        <f t="shared" si="27"/>
        <v>0</v>
      </c>
      <c r="BW50" s="109">
        <f t="shared" si="28"/>
        <v>0</v>
      </c>
      <c r="BX50" s="81"/>
      <c r="BY50" s="107"/>
      <c r="BZ50" s="108"/>
      <c r="CA50" s="109">
        <f t="shared" si="29"/>
        <v>0</v>
      </c>
      <c r="CB50" s="109">
        <f t="shared" si="30"/>
        <v>0</v>
      </c>
      <c r="CC50" s="81"/>
      <c r="CD50" s="107"/>
      <c r="CE50" s="108"/>
      <c r="CF50" s="109">
        <f t="shared" si="31"/>
        <v>0</v>
      </c>
      <c r="CG50" s="109">
        <f t="shared" si="32"/>
        <v>0</v>
      </c>
      <c r="CH50" s="81"/>
      <c r="CI50" s="107"/>
      <c r="CJ50" s="108"/>
      <c r="CK50" s="109">
        <f t="shared" si="33"/>
        <v>0</v>
      </c>
      <c r="CL50" s="109">
        <f t="shared" si="34"/>
        <v>0</v>
      </c>
      <c r="CM50" s="81"/>
      <c r="CN50" s="107"/>
      <c r="CO50" s="108"/>
      <c r="CP50" s="109">
        <f t="shared" si="35"/>
        <v>0</v>
      </c>
      <c r="CQ50" s="109">
        <f t="shared" si="36"/>
        <v>0</v>
      </c>
      <c r="CR50" s="81"/>
      <c r="CS50" s="107"/>
      <c r="CT50" s="108"/>
      <c r="CU50" s="109">
        <f t="shared" si="37"/>
        <v>0</v>
      </c>
      <c r="CV50" s="109">
        <f t="shared" si="38"/>
        <v>0</v>
      </c>
      <c r="CW50" s="81"/>
      <c r="CX50" s="107"/>
      <c r="CY50" s="108"/>
      <c r="CZ50" s="109">
        <f t="shared" si="39"/>
        <v>0</v>
      </c>
      <c r="DA50" s="109">
        <f t="shared" si="40"/>
        <v>0</v>
      </c>
      <c r="DB50" s="81"/>
      <c r="DC50" s="107"/>
      <c r="DD50" s="108"/>
      <c r="DE50" s="109">
        <f t="shared" si="41"/>
        <v>0</v>
      </c>
      <c r="DF50" s="109">
        <f t="shared" si="42"/>
        <v>0</v>
      </c>
      <c r="DG50" s="81"/>
      <c r="DH50" s="107"/>
      <c r="DI50" s="108"/>
      <c r="DJ50" s="109">
        <f t="shared" si="43"/>
        <v>0</v>
      </c>
      <c r="DK50" s="109">
        <f t="shared" si="44"/>
        <v>0</v>
      </c>
      <c r="DL50" s="81"/>
      <c r="DM50" s="107"/>
      <c r="DN50" s="108"/>
      <c r="DO50" s="109">
        <f t="shared" si="45"/>
        <v>0</v>
      </c>
      <c r="DP50" s="109">
        <f t="shared" si="46"/>
        <v>0</v>
      </c>
      <c r="DQ50" s="81"/>
      <c r="DR50" s="107"/>
      <c r="DS50" s="108"/>
      <c r="DT50" s="109">
        <f t="shared" si="47"/>
        <v>0</v>
      </c>
      <c r="DU50" s="109">
        <f t="shared" si="48"/>
        <v>0</v>
      </c>
      <c r="DV50" s="81"/>
      <c r="DW50" s="107"/>
      <c r="DX50" s="108"/>
      <c r="DY50" s="109">
        <f t="shared" si="49"/>
        <v>0</v>
      </c>
      <c r="DZ50" s="109">
        <f t="shared" si="50"/>
        <v>0</v>
      </c>
    </row>
    <row r="51" spans="1:130" x14ac:dyDescent="0.2">
      <c r="A51" s="1">
        <f>Stundeneingabe_2008!A50</f>
        <v>2</v>
      </c>
      <c r="B51" s="1">
        <f>Stundeneingabe_2008!B50</f>
        <v>7</v>
      </c>
      <c r="C51" s="1" t="str">
        <f>Stundeneingabe_2008!C50</f>
        <v>DO</v>
      </c>
      <c r="D51" s="19">
        <f>Stundeneingabe_2008!D50</f>
        <v>45701</v>
      </c>
      <c r="E51" s="150">
        <f t="shared" si="1"/>
        <v>0</v>
      </c>
      <c r="F51" s="81"/>
      <c r="G51" s="107"/>
      <c r="H51" s="108"/>
      <c r="I51" s="109">
        <f t="shared" si="2"/>
        <v>0</v>
      </c>
      <c r="J51" s="90">
        <f t="shared" si="0"/>
        <v>0</v>
      </c>
      <c r="K51" s="81"/>
      <c r="L51" s="107"/>
      <c r="M51" s="108"/>
      <c r="N51" s="109">
        <f t="shared" si="3"/>
        <v>0</v>
      </c>
      <c r="O51" s="90">
        <f t="shared" si="4"/>
        <v>0</v>
      </c>
      <c r="P51" s="81"/>
      <c r="Q51" s="107"/>
      <c r="R51" s="108"/>
      <c r="S51" s="109">
        <f t="shared" si="5"/>
        <v>0</v>
      </c>
      <c r="T51" s="109">
        <f t="shared" si="6"/>
        <v>0</v>
      </c>
      <c r="U51" s="81"/>
      <c r="V51" s="107"/>
      <c r="W51" s="108"/>
      <c r="X51" s="109">
        <f t="shared" si="7"/>
        <v>0</v>
      </c>
      <c r="Y51" s="109">
        <f t="shared" si="8"/>
        <v>0</v>
      </c>
      <c r="Z51" s="81"/>
      <c r="AA51" s="107"/>
      <c r="AB51" s="108"/>
      <c r="AC51" s="109">
        <f t="shared" si="9"/>
        <v>0</v>
      </c>
      <c r="AD51" s="109">
        <f t="shared" si="10"/>
        <v>0</v>
      </c>
      <c r="AE51" s="81"/>
      <c r="AF51" s="107"/>
      <c r="AG51" s="108"/>
      <c r="AH51" s="109">
        <f t="shared" si="11"/>
        <v>0</v>
      </c>
      <c r="AI51" s="109">
        <f t="shared" si="12"/>
        <v>0</v>
      </c>
      <c r="AJ51" s="81"/>
      <c r="AK51" s="107"/>
      <c r="AL51" s="108"/>
      <c r="AM51" s="109">
        <f t="shared" si="13"/>
        <v>0</v>
      </c>
      <c r="AN51" s="109">
        <f t="shared" si="14"/>
        <v>0</v>
      </c>
      <c r="AO51" s="81"/>
      <c r="AP51" s="107"/>
      <c r="AQ51" s="108"/>
      <c r="AR51" s="109">
        <f t="shared" si="15"/>
        <v>0</v>
      </c>
      <c r="AS51" s="109">
        <f t="shared" si="16"/>
        <v>0</v>
      </c>
      <c r="AT51" s="81"/>
      <c r="AU51" s="107"/>
      <c r="AV51" s="108"/>
      <c r="AW51" s="109">
        <f t="shared" si="17"/>
        <v>0</v>
      </c>
      <c r="AX51" s="109">
        <f t="shared" si="18"/>
        <v>0</v>
      </c>
      <c r="AY51" s="81"/>
      <c r="AZ51" s="107"/>
      <c r="BA51" s="108"/>
      <c r="BB51" s="109">
        <f t="shared" si="19"/>
        <v>0</v>
      </c>
      <c r="BC51" s="109">
        <f t="shared" si="20"/>
        <v>0</v>
      </c>
      <c r="BD51" s="81"/>
      <c r="BE51" s="107"/>
      <c r="BF51" s="108"/>
      <c r="BG51" s="109">
        <f t="shared" si="21"/>
        <v>0</v>
      </c>
      <c r="BH51" s="109">
        <f t="shared" si="22"/>
        <v>0</v>
      </c>
      <c r="BI51" s="81"/>
      <c r="BJ51" s="107"/>
      <c r="BK51" s="108"/>
      <c r="BL51" s="109">
        <f t="shared" si="23"/>
        <v>0</v>
      </c>
      <c r="BM51" s="109">
        <f t="shared" si="24"/>
        <v>0</v>
      </c>
      <c r="BN51" s="81"/>
      <c r="BO51" s="107"/>
      <c r="BP51" s="108"/>
      <c r="BQ51" s="109">
        <f t="shared" si="25"/>
        <v>0</v>
      </c>
      <c r="BR51" s="109">
        <f t="shared" si="26"/>
        <v>0</v>
      </c>
      <c r="BS51" s="81"/>
      <c r="BT51" s="107"/>
      <c r="BU51" s="108"/>
      <c r="BV51" s="109">
        <f t="shared" si="27"/>
        <v>0</v>
      </c>
      <c r="BW51" s="109">
        <f t="shared" si="28"/>
        <v>0</v>
      </c>
      <c r="BX51" s="81"/>
      <c r="BY51" s="107"/>
      <c r="BZ51" s="108"/>
      <c r="CA51" s="109">
        <f t="shared" si="29"/>
        <v>0</v>
      </c>
      <c r="CB51" s="109">
        <f t="shared" si="30"/>
        <v>0</v>
      </c>
      <c r="CC51" s="81"/>
      <c r="CD51" s="107"/>
      <c r="CE51" s="108"/>
      <c r="CF51" s="109">
        <f t="shared" si="31"/>
        <v>0</v>
      </c>
      <c r="CG51" s="109">
        <f t="shared" si="32"/>
        <v>0</v>
      </c>
      <c r="CH51" s="81"/>
      <c r="CI51" s="107"/>
      <c r="CJ51" s="108"/>
      <c r="CK51" s="109">
        <f t="shared" si="33"/>
        <v>0</v>
      </c>
      <c r="CL51" s="109">
        <f t="shared" si="34"/>
        <v>0</v>
      </c>
      <c r="CM51" s="81"/>
      <c r="CN51" s="107"/>
      <c r="CO51" s="108"/>
      <c r="CP51" s="109">
        <f t="shared" si="35"/>
        <v>0</v>
      </c>
      <c r="CQ51" s="109">
        <f t="shared" si="36"/>
        <v>0</v>
      </c>
      <c r="CR51" s="81"/>
      <c r="CS51" s="107"/>
      <c r="CT51" s="108"/>
      <c r="CU51" s="109">
        <f t="shared" si="37"/>
        <v>0</v>
      </c>
      <c r="CV51" s="109">
        <f t="shared" si="38"/>
        <v>0</v>
      </c>
      <c r="CW51" s="81"/>
      <c r="CX51" s="107"/>
      <c r="CY51" s="108"/>
      <c r="CZ51" s="109">
        <f t="shared" si="39"/>
        <v>0</v>
      </c>
      <c r="DA51" s="109">
        <f t="shared" si="40"/>
        <v>0</v>
      </c>
      <c r="DB51" s="81"/>
      <c r="DC51" s="107"/>
      <c r="DD51" s="108"/>
      <c r="DE51" s="109">
        <f t="shared" si="41"/>
        <v>0</v>
      </c>
      <c r="DF51" s="109">
        <f t="shared" si="42"/>
        <v>0</v>
      </c>
      <c r="DG51" s="81"/>
      <c r="DH51" s="107"/>
      <c r="DI51" s="108"/>
      <c r="DJ51" s="109">
        <f t="shared" si="43"/>
        <v>0</v>
      </c>
      <c r="DK51" s="109">
        <f t="shared" si="44"/>
        <v>0</v>
      </c>
      <c r="DL51" s="81"/>
      <c r="DM51" s="107"/>
      <c r="DN51" s="108"/>
      <c r="DO51" s="109">
        <f t="shared" si="45"/>
        <v>0</v>
      </c>
      <c r="DP51" s="109">
        <f t="shared" si="46"/>
        <v>0</v>
      </c>
      <c r="DQ51" s="81"/>
      <c r="DR51" s="107"/>
      <c r="DS51" s="108"/>
      <c r="DT51" s="109">
        <f t="shared" si="47"/>
        <v>0</v>
      </c>
      <c r="DU51" s="109">
        <f t="shared" si="48"/>
        <v>0</v>
      </c>
      <c r="DV51" s="81"/>
      <c r="DW51" s="107"/>
      <c r="DX51" s="108"/>
      <c r="DY51" s="109">
        <f t="shared" si="49"/>
        <v>0</v>
      </c>
      <c r="DZ51" s="109">
        <f t="shared" si="50"/>
        <v>0</v>
      </c>
    </row>
    <row r="52" spans="1:130" x14ac:dyDescent="0.2">
      <c r="A52" s="1">
        <f>Stundeneingabe_2008!A51</f>
        <v>2</v>
      </c>
      <c r="B52" s="1">
        <f>Stundeneingabe_2008!B51</f>
        <v>7</v>
      </c>
      <c r="C52" s="1" t="str">
        <f>Stundeneingabe_2008!C51</f>
        <v>FR</v>
      </c>
      <c r="D52" s="19">
        <f>Stundeneingabe_2008!D51</f>
        <v>45702</v>
      </c>
      <c r="E52" s="150">
        <f t="shared" si="1"/>
        <v>0</v>
      </c>
      <c r="F52" s="81"/>
      <c r="G52" s="107"/>
      <c r="H52" s="108"/>
      <c r="I52" s="109">
        <f t="shared" si="2"/>
        <v>0</v>
      </c>
      <c r="J52" s="90">
        <f t="shared" si="0"/>
        <v>0</v>
      </c>
      <c r="K52" s="81"/>
      <c r="L52" s="107"/>
      <c r="M52" s="108"/>
      <c r="N52" s="109">
        <f t="shared" si="3"/>
        <v>0</v>
      </c>
      <c r="O52" s="90">
        <f t="shared" si="4"/>
        <v>0</v>
      </c>
      <c r="P52" s="81"/>
      <c r="Q52" s="107"/>
      <c r="R52" s="108"/>
      <c r="S52" s="109">
        <f t="shared" si="5"/>
        <v>0</v>
      </c>
      <c r="T52" s="109">
        <f t="shared" si="6"/>
        <v>0</v>
      </c>
      <c r="U52" s="81"/>
      <c r="V52" s="107"/>
      <c r="W52" s="108"/>
      <c r="X52" s="109">
        <f t="shared" si="7"/>
        <v>0</v>
      </c>
      <c r="Y52" s="109">
        <f t="shared" si="8"/>
        <v>0</v>
      </c>
      <c r="Z52" s="81"/>
      <c r="AA52" s="107"/>
      <c r="AB52" s="108"/>
      <c r="AC52" s="109">
        <f t="shared" si="9"/>
        <v>0</v>
      </c>
      <c r="AD52" s="109">
        <f t="shared" si="10"/>
        <v>0</v>
      </c>
      <c r="AE52" s="81"/>
      <c r="AF52" s="107"/>
      <c r="AG52" s="108"/>
      <c r="AH52" s="109">
        <f t="shared" si="11"/>
        <v>0</v>
      </c>
      <c r="AI52" s="109">
        <f t="shared" si="12"/>
        <v>0</v>
      </c>
      <c r="AJ52" s="81"/>
      <c r="AK52" s="107"/>
      <c r="AL52" s="108"/>
      <c r="AM52" s="109">
        <f t="shared" si="13"/>
        <v>0</v>
      </c>
      <c r="AN52" s="109">
        <f t="shared" si="14"/>
        <v>0</v>
      </c>
      <c r="AO52" s="81"/>
      <c r="AP52" s="107"/>
      <c r="AQ52" s="108"/>
      <c r="AR52" s="109">
        <f t="shared" si="15"/>
        <v>0</v>
      </c>
      <c r="AS52" s="109">
        <f t="shared" si="16"/>
        <v>0</v>
      </c>
      <c r="AT52" s="81"/>
      <c r="AU52" s="107"/>
      <c r="AV52" s="108"/>
      <c r="AW52" s="109">
        <f t="shared" si="17"/>
        <v>0</v>
      </c>
      <c r="AX52" s="109">
        <f t="shared" si="18"/>
        <v>0</v>
      </c>
      <c r="AY52" s="81"/>
      <c r="AZ52" s="107"/>
      <c r="BA52" s="108"/>
      <c r="BB52" s="109">
        <f t="shared" si="19"/>
        <v>0</v>
      </c>
      <c r="BC52" s="109">
        <f t="shared" si="20"/>
        <v>0</v>
      </c>
      <c r="BD52" s="81"/>
      <c r="BE52" s="107"/>
      <c r="BF52" s="108"/>
      <c r="BG52" s="109">
        <f t="shared" si="21"/>
        <v>0</v>
      </c>
      <c r="BH52" s="109">
        <f t="shared" si="22"/>
        <v>0</v>
      </c>
      <c r="BI52" s="81"/>
      <c r="BJ52" s="107"/>
      <c r="BK52" s="108"/>
      <c r="BL52" s="109">
        <f t="shared" si="23"/>
        <v>0</v>
      </c>
      <c r="BM52" s="109">
        <f t="shared" si="24"/>
        <v>0</v>
      </c>
      <c r="BN52" s="81"/>
      <c r="BO52" s="107"/>
      <c r="BP52" s="108"/>
      <c r="BQ52" s="109">
        <f t="shared" si="25"/>
        <v>0</v>
      </c>
      <c r="BR52" s="109">
        <f t="shared" si="26"/>
        <v>0</v>
      </c>
      <c r="BS52" s="81"/>
      <c r="BT52" s="107"/>
      <c r="BU52" s="108"/>
      <c r="BV52" s="109">
        <f t="shared" si="27"/>
        <v>0</v>
      </c>
      <c r="BW52" s="109">
        <f t="shared" si="28"/>
        <v>0</v>
      </c>
      <c r="BX52" s="81"/>
      <c r="BY52" s="107"/>
      <c r="BZ52" s="108"/>
      <c r="CA52" s="109">
        <f t="shared" si="29"/>
        <v>0</v>
      </c>
      <c r="CB52" s="109">
        <f t="shared" si="30"/>
        <v>0</v>
      </c>
      <c r="CC52" s="81"/>
      <c r="CD52" s="107"/>
      <c r="CE52" s="108"/>
      <c r="CF52" s="109">
        <f t="shared" si="31"/>
        <v>0</v>
      </c>
      <c r="CG52" s="109">
        <f t="shared" si="32"/>
        <v>0</v>
      </c>
      <c r="CH52" s="81"/>
      <c r="CI52" s="107"/>
      <c r="CJ52" s="108"/>
      <c r="CK52" s="109">
        <f t="shared" si="33"/>
        <v>0</v>
      </c>
      <c r="CL52" s="109">
        <f t="shared" si="34"/>
        <v>0</v>
      </c>
      <c r="CM52" s="81"/>
      <c r="CN52" s="107"/>
      <c r="CO52" s="108"/>
      <c r="CP52" s="109">
        <f t="shared" si="35"/>
        <v>0</v>
      </c>
      <c r="CQ52" s="109">
        <f t="shared" si="36"/>
        <v>0</v>
      </c>
      <c r="CR52" s="81"/>
      <c r="CS52" s="107"/>
      <c r="CT52" s="108"/>
      <c r="CU52" s="109">
        <f t="shared" si="37"/>
        <v>0</v>
      </c>
      <c r="CV52" s="109">
        <f t="shared" si="38"/>
        <v>0</v>
      </c>
      <c r="CW52" s="81"/>
      <c r="CX52" s="107"/>
      <c r="CY52" s="108"/>
      <c r="CZ52" s="109">
        <f t="shared" si="39"/>
        <v>0</v>
      </c>
      <c r="DA52" s="109">
        <f t="shared" si="40"/>
        <v>0</v>
      </c>
      <c r="DB52" s="81"/>
      <c r="DC52" s="107"/>
      <c r="DD52" s="108"/>
      <c r="DE52" s="109">
        <f t="shared" si="41"/>
        <v>0</v>
      </c>
      <c r="DF52" s="109">
        <f t="shared" si="42"/>
        <v>0</v>
      </c>
      <c r="DG52" s="81"/>
      <c r="DH52" s="107"/>
      <c r="DI52" s="108"/>
      <c r="DJ52" s="109">
        <f t="shared" si="43"/>
        <v>0</v>
      </c>
      <c r="DK52" s="109">
        <f t="shared" si="44"/>
        <v>0</v>
      </c>
      <c r="DL52" s="81"/>
      <c r="DM52" s="107"/>
      <c r="DN52" s="108"/>
      <c r="DO52" s="109">
        <f t="shared" si="45"/>
        <v>0</v>
      </c>
      <c r="DP52" s="109">
        <f t="shared" si="46"/>
        <v>0</v>
      </c>
      <c r="DQ52" s="81"/>
      <c r="DR52" s="107"/>
      <c r="DS52" s="108"/>
      <c r="DT52" s="109">
        <f t="shared" si="47"/>
        <v>0</v>
      </c>
      <c r="DU52" s="109">
        <f t="shared" si="48"/>
        <v>0</v>
      </c>
      <c r="DV52" s="81"/>
      <c r="DW52" s="107"/>
      <c r="DX52" s="108"/>
      <c r="DY52" s="109">
        <f t="shared" si="49"/>
        <v>0</v>
      </c>
      <c r="DZ52" s="109">
        <f t="shared" si="50"/>
        <v>0</v>
      </c>
    </row>
    <row r="53" spans="1:130" x14ac:dyDescent="0.2">
      <c r="A53" s="1">
        <f>Stundeneingabe_2008!A52</f>
        <v>2</v>
      </c>
      <c r="B53" s="1">
        <f>Stundeneingabe_2008!B52</f>
        <v>7</v>
      </c>
      <c r="C53" s="1" t="str">
        <f>Stundeneingabe_2008!C52</f>
        <v>SA</v>
      </c>
      <c r="D53" s="19">
        <f>Stundeneingabe_2008!D52</f>
        <v>45703</v>
      </c>
      <c r="E53" s="150">
        <f t="shared" si="1"/>
        <v>0</v>
      </c>
      <c r="F53" s="81"/>
      <c r="G53" s="107"/>
      <c r="H53" s="108"/>
      <c r="I53" s="109">
        <f t="shared" si="2"/>
        <v>0</v>
      </c>
      <c r="J53" s="90">
        <f t="shared" si="0"/>
        <v>0</v>
      </c>
      <c r="K53" s="81"/>
      <c r="L53" s="107"/>
      <c r="M53" s="108"/>
      <c r="N53" s="109">
        <f t="shared" si="3"/>
        <v>0</v>
      </c>
      <c r="O53" s="90">
        <f t="shared" si="4"/>
        <v>0</v>
      </c>
      <c r="P53" s="81"/>
      <c r="Q53" s="107"/>
      <c r="R53" s="108"/>
      <c r="S53" s="109">
        <f t="shared" si="5"/>
        <v>0</v>
      </c>
      <c r="T53" s="109">
        <f t="shared" si="6"/>
        <v>0</v>
      </c>
      <c r="U53" s="81"/>
      <c r="V53" s="107"/>
      <c r="W53" s="108"/>
      <c r="X53" s="109">
        <f t="shared" si="7"/>
        <v>0</v>
      </c>
      <c r="Y53" s="109">
        <f t="shared" si="8"/>
        <v>0</v>
      </c>
      <c r="Z53" s="81"/>
      <c r="AA53" s="107"/>
      <c r="AB53" s="108"/>
      <c r="AC53" s="109">
        <f t="shared" si="9"/>
        <v>0</v>
      </c>
      <c r="AD53" s="109">
        <f t="shared" si="10"/>
        <v>0</v>
      </c>
      <c r="AE53" s="81"/>
      <c r="AF53" s="107"/>
      <c r="AG53" s="108"/>
      <c r="AH53" s="109">
        <f t="shared" si="11"/>
        <v>0</v>
      </c>
      <c r="AI53" s="109">
        <f t="shared" si="12"/>
        <v>0</v>
      </c>
      <c r="AJ53" s="81"/>
      <c r="AK53" s="107"/>
      <c r="AL53" s="108"/>
      <c r="AM53" s="109">
        <f t="shared" si="13"/>
        <v>0</v>
      </c>
      <c r="AN53" s="109">
        <f t="shared" si="14"/>
        <v>0</v>
      </c>
      <c r="AO53" s="81"/>
      <c r="AP53" s="107"/>
      <c r="AQ53" s="108"/>
      <c r="AR53" s="109">
        <f t="shared" si="15"/>
        <v>0</v>
      </c>
      <c r="AS53" s="109">
        <f t="shared" si="16"/>
        <v>0</v>
      </c>
      <c r="AT53" s="81"/>
      <c r="AU53" s="107"/>
      <c r="AV53" s="108"/>
      <c r="AW53" s="109">
        <f t="shared" si="17"/>
        <v>0</v>
      </c>
      <c r="AX53" s="109">
        <f t="shared" si="18"/>
        <v>0</v>
      </c>
      <c r="AY53" s="81"/>
      <c r="AZ53" s="107"/>
      <c r="BA53" s="108"/>
      <c r="BB53" s="109">
        <f t="shared" si="19"/>
        <v>0</v>
      </c>
      <c r="BC53" s="109">
        <f t="shared" si="20"/>
        <v>0</v>
      </c>
      <c r="BD53" s="81"/>
      <c r="BE53" s="107"/>
      <c r="BF53" s="108"/>
      <c r="BG53" s="109">
        <f t="shared" si="21"/>
        <v>0</v>
      </c>
      <c r="BH53" s="109">
        <f t="shared" si="22"/>
        <v>0</v>
      </c>
      <c r="BI53" s="81"/>
      <c r="BJ53" s="107"/>
      <c r="BK53" s="108"/>
      <c r="BL53" s="109">
        <f t="shared" si="23"/>
        <v>0</v>
      </c>
      <c r="BM53" s="109">
        <f t="shared" si="24"/>
        <v>0</v>
      </c>
      <c r="BN53" s="81"/>
      <c r="BO53" s="107"/>
      <c r="BP53" s="108"/>
      <c r="BQ53" s="109">
        <f t="shared" si="25"/>
        <v>0</v>
      </c>
      <c r="BR53" s="109">
        <f t="shared" si="26"/>
        <v>0</v>
      </c>
      <c r="BS53" s="81"/>
      <c r="BT53" s="107"/>
      <c r="BU53" s="108"/>
      <c r="BV53" s="109">
        <f t="shared" si="27"/>
        <v>0</v>
      </c>
      <c r="BW53" s="109">
        <f t="shared" si="28"/>
        <v>0</v>
      </c>
      <c r="BX53" s="81"/>
      <c r="BY53" s="107"/>
      <c r="BZ53" s="108"/>
      <c r="CA53" s="109">
        <f t="shared" si="29"/>
        <v>0</v>
      </c>
      <c r="CB53" s="109">
        <f t="shared" si="30"/>
        <v>0</v>
      </c>
      <c r="CC53" s="81"/>
      <c r="CD53" s="107"/>
      <c r="CE53" s="108"/>
      <c r="CF53" s="109">
        <f t="shared" si="31"/>
        <v>0</v>
      </c>
      <c r="CG53" s="109">
        <f t="shared" si="32"/>
        <v>0</v>
      </c>
      <c r="CH53" s="81"/>
      <c r="CI53" s="107"/>
      <c r="CJ53" s="108"/>
      <c r="CK53" s="109">
        <f t="shared" si="33"/>
        <v>0</v>
      </c>
      <c r="CL53" s="109">
        <f t="shared" si="34"/>
        <v>0</v>
      </c>
      <c r="CM53" s="81"/>
      <c r="CN53" s="107"/>
      <c r="CO53" s="108"/>
      <c r="CP53" s="109">
        <f t="shared" si="35"/>
        <v>0</v>
      </c>
      <c r="CQ53" s="109">
        <f t="shared" si="36"/>
        <v>0</v>
      </c>
      <c r="CR53" s="81"/>
      <c r="CS53" s="107"/>
      <c r="CT53" s="108"/>
      <c r="CU53" s="109">
        <f t="shared" si="37"/>
        <v>0</v>
      </c>
      <c r="CV53" s="109">
        <f t="shared" si="38"/>
        <v>0</v>
      </c>
      <c r="CW53" s="81"/>
      <c r="CX53" s="107"/>
      <c r="CY53" s="108"/>
      <c r="CZ53" s="109">
        <f t="shared" si="39"/>
        <v>0</v>
      </c>
      <c r="DA53" s="109">
        <f t="shared" si="40"/>
        <v>0</v>
      </c>
      <c r="DB53" s="81"/>
      <c r="DC53" s="107"/>
      <c r="DD53" s="108"/>
      <c r="DE53" s="109">
        <f t="shared" si="41"/>
        <v>0</v>
      </c>
      <c r="DF53" s="109">
        <f t="shared" si="42"/>
        <v>0</v>
      </c>
      <c r="DG53" s="81"/>
      <c r="DH53" s="107"/>
      <c r="DI53" s="108"/>
      <c r="DJ53" s="109">
        <f t="shared" si="43"/>
        <v>0</v>
      </c>
      <c r="DK53" s="109">
        <f t="shared" si="44"/>
        <v>0</v>
      </c>
      <c r="DL53" s="81"/>
      <c r="DM53" s="107"/>
      <c r="DN53" s="108"/>
      <c r="DO53" s="109">
        <f t="shared" si="45"/>
        <v>0</v>
      </c>
      <c r="DP53" s="109">
        <f t="shared" si="46"/>
        <v>0</v>
      </c>
      <c r="DQ53" s="81"/>
      <c r="DR53" s="107"/>
      <c r="DS53" s="108"/>
      <c r="DT53" s="109">
        <f t="shared" si="47"/>
        <v>0</v>
      </c>
      <c r="DU53" s="109">
        <f t="shared" si="48"/>
        <v>0</v>
      </c>
      <c r="DV53" s="81"/>
      <c r="DW53" s="107"/>
      <c r="DX53" s="108"/>
      <c r="DY53" s="109">
        <f t="shared" si="49"/>
        <v>0</v>
      </c>
      <c r="DZ53" s="109">
        <f t="shared" si="50"/>
        <v>0</v>
      </c>
    </row>
    <row r="54" spans="1:130" x14ac:dyDescent="0.2">
      <c r="A54" s="1">
        <f>Stundeneingabe_2008!A53</f>
        <v>2</v>
      </c>
      <c r="B54" s="1">
        <f>Stundeneingabe_2008!B53</f>
        <v>7</v>
      </c>
      <c r="C54" s="1" t="str">
        <f>Stundeneingabe_2008!C53</f>
        <v>SO</v>
      </c>
      <c r="D54" s="19">
        <f>Stundeneingabe_2008!D53</f>
        <v>45704</v>
      </c>
      <c r="E54" s="150">
        <f t="shared" si="1"/>
        <v>0</v>
      </c>
      <c r="F54" s="81"/>
      <c r="G54" s="107"/>
      <c r="H54" s="108"/>
      <c r="I54" s="109">
        <f t="shared" si="2"/>
        <v>0</v>
      </c>
      <c r="J54" s="90">
        <f t="shared" si="0"/>
        <v>0</v>
      </c>
      <c r="K54" s="81"/>
      <c r="L54" s="107"/>
      <c r="M54" s="108"/>
      <c r="N54" s="109">
        <f t="shared" si="3"/>
        <v>0</v>
      </c>
      <c r="O54" s="90">
        <f t="shared" si="4"/>
        <v>0</v>
      </c>
      <c r="P54" s="81"/>
      <c r="Q54" s="107"/>
      <c r="R54" s="108"/>
      <c r="S54" s="109">
        <f t="shared" si="5"/>
        <v>0</v>
      </c>
      <c r="T54" s="109">
        <f t="shared" si="6"/>
        <v>0</v>
      </c>
      <c r="U54" s="81"/>
      <c r="V54" s="107"/>
      <c r="W54" s="108"/>
      <c r="X54" s="109">
        <f t="shared" si="7"/>
        <v>0</v>
      </c>
      <c r="Y54" s="109">
        <f t="shared" si="8"/>
        <v>0</v>
      </c>
      <c r="Z54" s="81"/>
      <c r="AA54" s="107"/>
      <c r="AB54" s="108"/>
      <c r="AC54" s="109">
        <f t="shared" si="9"/>
        <v>0</v>
      </c>
      <c r="AD54" s="109">
        <f t="shared" si="10"/>
        <v>0</v>
      </c>
      <c r="AE54" s="81"/>
      <c r="AF54" s="107"/>
      <c r="AG54" s="108"/>
      <c r="AH54" s="109">
        <f t="shared" si="11"/>
        <v>0</v>
      </c>
      <c r="AI54" s="109">
        <f t="shared" si="12"/>
        <v>0</v>
      </c>
      <c r="AJ54" s="81"/>
      <c r="AK54" s="107"/>
      <c r="AL54" s="108"/>
      <c r="AM54" s="109">
        <f t="shared" si="13"/>
        <v>0</v>
      </c>
      <c r="AN54" s="109">
        <f t="shared" si="14"/>
        <v>0</v>
      </c>
      <c r="AO54" s="81"/>
      <c r="AP54" s="107"/>
      <c r="AQ54" s="108"/>
      <c r="AR54" s="109">
        <f t="shared" si="15"/>
        <v>0</v>
      </c>
      <c r="AS54" s="109">
        <f t="shared" si="16"/>
        <v>0</v>
      </c>
      <c r="AT54" s="81"/>
      <c r="AU54" s="107"/>
      <c r="AV54" s="108"/>
      <c r="AW54" s="109">
        <f t="shared" si="17"/>
        <v>0</v>
      </c>
      <c r="AX54" s="109">
        <f t="shared" si="18"/>
        <v>0</v>
      </c>
      <c r="AY54" s="81"/>
      <c r="AZ54" s="107"/>
      <c r="BA54" s="108"/>
      <c r="BB54" s="109">
        <f t="shared" si="19"/>
        <v>0</v>
      </c>
      <c r="BC54" s="109">
        <f t="shared" si="20"/>
        <v>0</v>
      </c>
      <c r="BD54" s="81"/>
      <c r="BE54" s="107"/>
      <c r="BF54" s="108"/>
      <c r="BG54" s="109">
        <f t="shared" si="21"/>
        <v>0</v>
      </c>
      <c r="BH54" s="109">
        <f t="shared" si="22"/>
        <v>0</v>
      </c>
      <c r="BI54" s="81"/>
      <c r="BJ54" s="107"/>
      <c r="BK54" s="108"/>
      <c r="BL54" s="109">
        <f t="shared" si="23"/>
        <v>0</v>
      </c>
      <c r="BM54" s="109">
        <f t="shared" si="24"/>
        <v>0</v>
      </c>
      <c r="BN54" s="81"/>
      <c r="BO54" s="107"/>
      <c r="BP54" s="108"/>
      <c r="BQ54" s="109">
        <f t="shared" si="25"/>
        <v>0</v>
      </c>
      <c r="BR54" s="109">
        <f t="shared" si="26"/>
        <v>0</v>
      </c>
      <c r="BS54" s="81"/>
      <c r="BT54" s="107"/>
      <c r="BU54" s="108"/>
      <c r="BV54" s="109">
        <f t="shared" si="27"/>
        <v>0</v>
      </c>
      <c r="BW54" s="109">
        <f t="shared" si="28"/>
        <v>0</v>
      </c>
      <c r="BX54" s="81"/>
      <c r="BY54" s="107"/>
      <c r="BZ54" s="108"/>
      <c r="CA54" s="109">
        <f t="shared" si="29"/>
        <v>0</v>
      </c>
      <c r="CB54" s="109">
        <f t="shared" si="30"/>
        <v>0</v>
      </c>
      <c r="CC54" s="81"/>
      <c r="CD54" s="107"/>
      <c r="CE54" s="108"/>
      <c r="CF54" s="109">
        <f t="shared" si="31"/>
        <v>0</v>
      </c>
      <c r="CG54" s="109">
        <f t="shared" si="32"/>
        <v>0</v>
      </c>
      <c r="CH54" s="81"/>
      <c r="CI54" s="107"/>
      <c r="CJ54" s="108"/>
      <c r="CK54" s="109">
        <f t="shared" si="33"/>
        <v>0</v>
      </c>
      <c r="CL54" s="109">
        <f t="shared" si="34"/>
        <v>0</v>
      </c>
      <c r="CM54" s="81"/>
      <c r="CN54" s="107"/>
      <c r="CO54" s="108"/>
      <c r="CP54" s="109">
        <f t="shared" si="35"/>
        <v>0</v>
      </c>
      <c r="CQ54" s="109">
        <f t="shared" si="36"/>
        <v>0</v>
      </c>
      <c r="CR54" s="81"/>
      <c r="CS54" s="107"/>
      <c r="CT54" s="108"/>
      <c r="CU54" s="109">
        <f t="shared" si="37"/>
        <v>0</v>
      </c>
      <c r="CV54" s="109">
        <f t="shared" si="38"/>
        <v>0</v>
      </c>
      <c r="CW54" s="81"/>
      <c r="CX54" s="107"/>
      <c r="CY54" s="108"/>
      <c r="CZ54" s="109">
        <f t="shared" si="39"/>
        <v>0</v>
      </c>
      <c r="DA54" s="109">
        <f t="shared" si="40"/>
        <v>0</v>
      </c>
      <c r="DB54" s="81"/>
      <c r="DC54" s="107"/>
      <c r="DD54" s="108"/>
      <c r="DE54" s="109">
        <f t="shared" si="41"/>
        <v>0</v>
      </c>
      <c r="DF54" s="109">
        <f t="shared" si="42"/>
        <v>0</v>
      </c>
      <c r="DG54" s="81"/>
      <c r="DH54" s="107"/>
      <c r="DI54" s="108"/>
      <c r="DJ54" s="109">
        <f t="shared" si="43"/>
        <v>0</v>
      </c>
      <c r="DK54" s="109">
        <f t="shared" si="44"/>
        <v>0</v>
      </c>
      <c r="DL54" s="81"/>
      <c r="DM54" s="107"/>
      <c r="DN54" s="108"/>
      <c r="DO54" s="109">
        <f t="shared" si="45"/>
        <v>0</v>
      </c>
      <c r="DP54" s="109">
        <f t="shared" si="46"/>
        <v>0</v>
      </c>
      <c r="DQ54" s="81"/>
      <c r="DR54" s="107"/>
      <c r="DS54" s="108"/>
      <c r="DT54" s="109">
        <f t="shared" si="47"/>
        <v>0</v>
      </c>
      <c r="DU54" s="109">
        <f t="shared" si="48"/>
        <v>0</v>
      </c>
      <c r="DV54" s="81"/>
      <c r="DW54" s="107"/>
      <c r="DX54" s="108"/>
      <c r="DY54" s="109">
        <f t="shared" si="49"/>
        <v>0</v>
      </c>
      <c r="DZ54" s="109">
        <f t="shared" si="50"/>
        <v>0</v>
      </c>
    </row>
    <row r="55" spans="1:130" x14ac:dyDescent="0.2">
      <c r="A55" s="1">
        <f>Stundeneingabe_2008!A54</f>
        <v>2</v>
      </c>
      <c r="B55" s="1">
        <f>Stundeneingabe_2008!B54</f>
        <v>8</v>
      </c>
      <c r="C55" s="1" t="str">
        <f>Stundeneingabe_2008!C54</f>
        <v>MO</v>
      </c>
      <c r="D55" s="19">
        <f>Stundeneingabe_2008!D54</f>
        <v>45705</v>
      </c>
      <c r="E55" s="150">
        <f t="shared" si="1"/>
        <v>0</v>
      </c>
      <c r="F55" s="81"/>
      <c r="G55" s="107"/>
      <c r="H55" s="108"/>
      <c r="I55" s="109">
        <f t="shared" si="2"/>
        <v>0</v>
      </c>
      <c r="J55" s="90">
        <f t="shared" si="0"/>
        <v>0</v>
      </c>
      <c r="K55" s="81"/>
      <c r="L55" s="107"/>
      <c r="M55" s="108"/>
      <c r="N55" s="109">
        <f t="shared" si="3"/>
        <v>0</v>
      </c>
      <c r="O55" s="90">
        <f t="shared" si="4"/>
        <v>0</v>
      </c>
      <c r="P55" s="81"/>
      <c r="Q55" s="107"/>
      <c r="R55" s="108"/>
      <c r="S55" s="109">
        <f t="shared" si="5"/>
        <v>0</v>
      </c>
      <c r="T55" s="109">
        <f t="shared" si="6"/>
        <v>0</v>
      </c>
      <c r="U55" s="81"/>
      <c r="V55" s="107"/>
      <c r="W55" s="108"/>
      <c r="X55" s="109">
        <f t="shared" si="7"/>
        <v>0</v>
      </c>
      <c r="Y55" s="109">
        <f t="shared" si="8"/>
        <v>0</v>
      </c>
      <c r="Z55" s="81"/>
      <c r="AA55" s="107"/>
      <c r="AB55" s="108"/>
      <c r="AC55" s="109">
        <f t="shared" si="9"/>
        <v>0</v>
      </c>
      <c r="AD55" s="109">
        <f t="shared" si="10"/>
        <v>0</v>
      </c>
      <c r="AE55" s="81"/>
      <c r="AF55" s="107"/>
      <c r="AG55" s="108"/>
      <c r="AH55" s="109">
        <f t="shared" si="11"/>
        <v>0</v>
      </c>
      <c r="AI55" s="109">
        <f t="shared" si="12"/>
        <v>0</v>
      </c>
      <c r="AJ55" s="81"/>
      <c r="AK55" s="107"/>
      <c r="AL55" s="108"/>
      <c r="AM55" s="109">
        <f t="shared" si="13"/>
        <v>0</v>
      </c>
      <c r="AN55" s="109">
        <f t="shared" si="14"/>
        <v>0</v>
      </c>
      <c r="AO55" s="81"/>
      <c r="AP55" s="107"/>
      <c r="AQ55" s="108"/>
      <c r="AR55" s="109">
        <f t="shared" si="15"/>
        <v>0</v>
      </c>
      <c r="AS55" s="109">
        <f t="shared" si="16"/>
        <v>0</v>
      </c>
      <c r="AT55" s="81"/>
      <c r="AU55" s="107"/>
      <c r="AV55" s="108"/>
      <c r="AW55" s="109">
        <f t="shared" si="17"/>
        <v>0</v>
      </c>
      <c r="AX55" s="109">
        <f t="shared" si="18"/>
        <v>0</v>
      </c>
      <c r="AY55" s="81"/>
      <c r="AZ55" s="107"/>
      <c r="BA55" s="108"/>
      <c r="BB55" s="109">
        <f t="shared" si="19"/>
        <v>0</v>
      </c>
      <c r="BC55" s="109">
        <f t="shared" si="20"/>
        <v>0</v>
      </c>
      <c r="BD55" s="81"/>
      <c r="BE55" s="107"/>
      <c r="BF55" s="108"/>
      <c r="BG55" s="109">
        <f t="shared" si="21"/>
        <v>0</v>
      </c>
      <c r="BH55" s="109">
        <f t="shared" si="22"/>
        <v>0</v>
      </c>
      <c r="BI55" s="81"/>
      <c r="BJ55" s="107"/>
      <c r="BK55" s="108"/>
      <c r="BL55" s="109">
        <f t="shared" si="23"/>
        <v>0</v>
      </c>
      <c r="BM55" s="109">
        <f t="shared" si="24"/>
        <v>0</v>
      </c>
      <c r="BN55" s="81"/>
      <c r="BO55" s="107"/>
      <c r="BP55" s="108"/>
      <c r="BQ55" s="109">
        <f t="shared" si="25"/>
        <v>0</v>
      </c>
      <c r="BR55" s="109">
        <f t="shared" si="26"/>
        <v>0</v>
      </c>
      <c r="BS55" s="81"/>
      <c r="BT55" s="107"/>
      <c r="BU55" s="108"/>
      <c r="BV55" s="109">
        <f t="shared" si="27"/>
        <v>0</v>
      </c>
      <c r="BW55" s="109">
        <f t="shared" si="28"/>
        <v>0</v>
      </c>
      <c r="BX55" s="81"/>
      <c r="BY55" s="107"/>
      <c r="BZ55" s="108"/>
      <c r="CA55" s="109">
        <f t="shared" si="29"/>
        <v>0</v>
      </c>
      <c r="CB55" s="109">
        <f t="shared" si="30"/>
        <v>0</v>
      </c>
      <c r="CC55" s="81"/>
      <c r="CD55" s="107"/>
      <c r="CE55" s="108"/>
      <c r="CF55" s="109">
        <f t="shared" si="31"/>
        <v>0</v>
      </c>
      <c r="CG55" s="109">
        <f t="shared" si="32"/>
        <v>0</v>
      </c>
      <c r="CH55" s="81"/>
      <c r="CI55" s="107"/>
      <c r="CJ55" s="108"/>
      <c r="CK55" s="109">
        <f t="shared" si="33"/>
        <v>0</v>
      </c>
      <c r="CL55" s="109">
        <f t="shared" si="34"/>
        <v>0</v>
      </c>
      <c r="CM55" s="81"/>
      <c r="CN55" s="107"/>
      <c r="CO55" s="108"/>
      <c r="CP55" s="109">
        <f t="shared" si="35"/>
        <v>0</v>
      </c>
      <c r="CQ55" s="109">
        <f t="shared" si="36"/>
        <v>0</v>
      </c>
      <c r="CR55" s="81"/>
      <c r="CS55" s="107"/>
      <c r="CT55" s="108"/>
      <c r="CU55" s="109">
        <f t="shared" si="37"/>
        <v>0</v>
      </c>
      <c r="CV55" s="109">
        <f t="shared" si="38"/>
        <v>0</v>
      </c>
      <c r="CW55" s="81"/>
      <c r="CX55" s="107"/>
      <c r="CY55" s="108"/>
      <c r="CZ55" s="109">
        <f t="shared" si="39"/>
        <v>0</v>
      </c>
      <c r="DA55" s="109">
        <f t="shared" si="40"/>
        <v>0</v>
      </c>
      <c r="DB55" s="81"/>
      <c r="DC55" s="107"/>
      <c r="DD55" s="108"/>
      <c r="DE55" s="109">
        <f t="shared" si="41"/>
        <v>0</v>
      </c>
      <c r="DF55" s="109">
        <f t="shared" si="42"/>
        <v>0</v>
      </c>
      <c r="DG55" s="81"/>
      <c r="DH55" s="107"/>
      <c r="DI55" s="108"/>
      <c r="DJ55" s="109">
        <f t="shared" si="43"/>
        <v>0</v>
      </c>
      <c r="DK55" s="109">
        <f t="shared" si="44"/>
        <v>0</v>
      </c>
      <c r="DL55" s="81"/>
      <c r="DM55" s="107"/>
      <c r="DN55" s="108"/>
      <c r="DO55" s="109">
        <f t="shared" si="45"/>
        <v>0</v>
      </c>
      <c r="DP55" s="109">
        <f t="shared" si="46"/>
        <v>0</v>
      </c>
      <c r="DQ55" s="81"/>
      <c r="DR55" s="107"/>
      <c r="DS55" s="108"/>
      <c r="DT55" s="109">
        <f t="shared" si="47"/>
        <v>0</v>
      </c>
      <c r="DU55" s="109">
        <f t="shared" si="48"/>
        <v>0</v>
      </c>
      <c r="DV55" s="81"/>
      <c r="DW55" s="107"/>
      <c r="DX55" s="108"/>
      <c r="DY55" s="109">
        <f t="shared" si="49"/>
        <v>0</v>
      </c>
      <c r="DZ55" s="109">
        <f t="shared" si="50"/>
        <v>0</v>
      </c>
    </row>
    <row r="56" spans="1:130" x14ac:dyDescent="0.2">
      <c r="A56" s="1">
        <f>Stundeneingabe_2008!A55</f>
        <v>2</v>
      </c>
      <c r="B56" s="1">
        <f>Stundeneingabe_2008!B55</f>
        <v>8</v>
      </c>
      <c r="C56" s="1" t="str">
        <f>Stundeneingabe_2008!C55</f>
        <v>DI</v>
      </c>
      <c r="D56" s="19">
        <f>Stundeneingabe_2008!D55</f>
        <v>45706</v>
      </c>
      <c r="E56" s="150">
        <f t="shared" si="1"/>
        <v>24.5</v>
      </c>
      <c r="F56" s="81">
        <v>35</v>
      </c>
      <c r="G56" s="107"/>
      <c r="H56" s="108"/>
      <c r="I56" s="109">
        <f t="shared" si="2"/>
        <v>35</v>
      </c>
      <c r="J56" s="90">
        <f t="shared" si="0"/>
        <v>24.5</v>
      </c>
      <c r="K56" s="81"/>
      <c r="L56" s="107"/>
      <c r="M56" s="108"/>
      <c r="N56" s="109">
        <f t="shared" si="3"/>
        <v>0</v>
      </c>
      <c r="O56" s="90">
        <f t="shared" si="4"/>
        <v>0</v>
      </c>
      <c r="P56" s="81"/>
      <c r="Q56" s="107"/>
      <c r="R56" s="108"/>
      <c r="S56" s="109">
        <f t="shared" si="5"/>
        <v>0</v>
      </c>
      <c r="T56" s="109">
        <f t="shared" si="6"/>
        <v>0</v>
      </c>
      <c r="U56" s="81"/>
      <c r="V56" s="107"/>
      <c r="W56" s="108"/>
      <c r="X56" s="109">
        <f t="shared" si="7"/>
        <v>0</v>
      </c>
      <c r="Y56" s="109">
        <f t="shared" si="8"/>
        <v>0</v>
      </c>
      <c r="Z56" s="81"/>
      <c r="AA56" s="107"/>
      <c r="AB56" s="108"/>
      <c r="AC56" s="109">
        <f t="shared" si="9"/>
        <v>0</v>
      </c>
      <c r="AD56" s="109">
        <f t="shared" si="10"/>
        <v>0</v>
      </c>
      <c r="AE56" s="81"/>
      <c r="AF56" s="107"/>
      <c r="AG56" s="108"/>
      <c r="AH56" s="109">
        <f t="shared" si="11"/>
        <v>0</v>
      </c>
      <c r="AI56" s="109">
        <f t="shared" si="12"/>
        <v>0</v>
      </c>
      <c r="AJ56" s="81"/>
      <c r="AK56" s="107"/>
      <c r="AL56" s="108"/>
      <c r="AM56" s="109">
        <f t="shared" si="13"/>
        <v>0</v>
      </c>
      <c r="AN56" s="109">
        <f t="shared" si="14"/>
        <v>0</v>
      </c>
      <c r="AO56" s="81"/>
      <c r="AP56" s="107"/>
      <c r="AQ56" s="108"/>
      <c r="AR56" s="109">
        <f t="shared" si="15"/>
        <v>0</v>
      </c>
      <c r="AS56" s="109">
        <f t="shared" si="16"/>
        <v>0</v>
      </c>
      <c r="AT56" s="81"/>
      <c r="AU56" s="107"/>
      <c r="AV56" s="108"/>
      <c r="AW56" s="109">
        <f t="shared" si="17"/>
        <v>0</v>
      </c>
      <c r="AX56" s="109">
        <f t="shared" si="18"/>
        <v>0</v>
      </c>
      <c r="AY56" s="81"/>
      <c r="AZ56" s="107"/>
      <c r="BA56" s="108"/>
      <c r="BB56" s="109">
        <f t="shared" si="19"/>
        <v>0</v>
      </c>
      <c r="BC56" s="109">
        <f t="shared" si="20"/>
        <v>0</v>
      </c>
      <c r="BD56" s="81"/>
      <c r="BE56" s="107"/>
      <c r="BF56" s="108"/>
      <c r="BG56" s="109">
        <f t="shared" si="21"/>
        <v>0</v>
      </c>
      <c r="BH56" s="109">
        <f t="shared" si="22"/>
        <v>0</v>
      </c>
      <c r="BI56" s="81"/>
      <c r="BJ56" s="107"/>
      <c r="BK56" s="108"/>
      <c r="BL56" s="109">
        <f t="shared" si="23"/>
        <v>0</v>
      </c>
      <c r="BM56" s="109">
        <f t="shared" si="24"/>
        <v>0</v>
      </c>
      <c r="BN56" s="81"/>
      <c r="BO56" s="107"/>
      <c r="BP56" s="108"/>
      <c r="BQ56" s="109">
        <f t="shared" si="25"/>
        <v>0</v>
      </c>
      <c r="BR56" s="109">
        <f t="shared" si="26"/>
        <v>0</v>
      </c>
      <c r="BS56" s="81"/>
      <c r="BT56" s="107"/>
      <c r="BU56" s="108"/>
      <c r="BV56" s="109">
        <f t="shared" si="27"/>
        <v>0</v>
      </c>
      <c r="BW56" s="109">
        <f t="shared" si="28"/>
        <v>0</v>
      </c>
      <c r="BX56" s="81"/>
      <c r="BY56" s="107"/>
      <c r="BZ56" s="108"/>
      <c r="CA56" s="109">
        <f t="shared" si="29"/>
        <v>0</v>
      </c>
      <c r="CB56" s="109">
        <f t="shared" si="30"/>
        <v>0</v>
      </c>
      <c r="CC56" s="81"/>
      <c r="CD56" s="107"/>
      <c r="CE56" s="108"/>
      <c r="CF56" s="109">
        <f t="shared" si="31"/>
        <v>0</v>
      </c>
      <c r="CG56" s="109">
        <f t="shared" si="32"/>
        <v>0</v>
      </c>
      <c r="CH56" s="81"/>
      <c r="CI56" s="107"/>
      <c r="CJ56" s="108"/>
      <c r="CK56" s="109">
        <f t="shared" si="33"/>
        <v>0</v>
      </c>
      <c r="CL56" s="109">
        <f t="shared" si="34"/>
        <v>0</v>
      </c>
      <c r="CM56" s="81"/>
      <c r="CN56" s="107"/>
      <c r="CO56" s="108"/>
      <c r="CP56" s="109">
        <f t="shared" si="35"/>
        <v>0</v>
      </c>
      <c r="CQ56" s="109">
        <f t="shared" si="36"/>
        <v>0</v>
      </c>
      <c r="CR56" s="81"/>
      <c r="CS56" s="107"/>
      <c r="CT56" s="108"/>
      <c r="CU56" s="109">
        <f t="shared" si="37"/>
        <v>0</v>
      </c>
      <c r="CV56" s="109">
        <f t="shared" si="38"/>
        <v>0</v>
      </c>
      <c r="CW56" s="81"/>
      <c r="CX56" s="107"/>
      <c r="CY56" s="108"/>
      <c r="CZ56" s="109">
        <f t="shared" si="39"/>
        <v>0</v>
      </c>
      <c r="DA56" s="109">
        <f t="shared" si="40"/>
        <v>0</v>
      </c>
      <c r="DB56" s="81"/>
      <c r="DC56" s="107"/>
      <c r="DD56" s="108"/>
      <c r="DE56" s="109">
        <f t="shared" si="41"/>
        <v>0</v>
      </c>
      <c r="DF56" s="109">
        <f t="shared" si="42"/>
        <v>0</v>
      </c>
      <c r="DG56" s="81"/>
      <c r="DH56" s="107"/>
      <c r="DI56" s="108"/>
      <c r="DJ56" s="109">
        <f t="shared" si="43"/>
        <v>0</v>
      </c>
      <c r="DK56" s="109">
        <f t="shared" si="44"/>
        <v>0</v>
      </c>
      <c r="DL56" s="81"/>
      <c r="DM56" s="107"/>
      <c r="DN56" s="108"/>
      <c r="DO56" s="109">
        <f t="shared" si="45"/>
        <v>0</v>
      </c>
      <c r="DP56" s="109">
        <f t="shared" si="46"/>
        <v>0</v>
      </c>
      <c r="DQ56" s="81"/>
      <c r="DR56" s="107"/>
      <c r="DS56" s="108"/>
      <c r="DT56" s="109">
        <f t="shared" si="47"/>
        <v>0</v>
      </c>
      <c r="DU56" s="109">
        <f t="shared" si="48"/>
        <v>0</v>
      </c>
      <c r="DV56" s="81"/>
      <c r="DW56" s="107"/>
      <c r="DX56" s="108"/>
      <c r="DY56" s="109">
        <f t="shared" si="49"/>
        <v>0</v>
      </c>
      <c r="DZ56" s="109">
        <f t="shared" si="50"/>
        <v>0</v>
      </c>
    </row>
    <row r="57" spans="1:130" x14ac:dyDescent="0.2">
      <c r="A57" s="1">
        <f>Stundeneingabe_2008!A56</f>
        <v>2</v>
      </c>
      <c r="B57" s="1">
        <f>Stundeneingabe_2008!B56</f>
        <v>8</v>
      </c>
      <c r="C57" s="1" t="str">
        <f>Stundeneingabe_2008!C56</f>
        <v>MI</v>
      </c>
      <c r="D57" s="19">
        <f>Stundeneingabe_2008!D56</f>
        <v>45707</v>
      </c>
      <c r="E57" s="150">
        <f t="shared" si="1"/>
        <v>24.5</v>
      </c>
      <c r="F57" s="81">
        <v>35</v>
      </c>
      <c r="G57" s="107"/>
      <c r="H57" s="108"/>
      <c r="I57" s="109">
        <f t="shared" si="2"/>
        <v>35</v>
      </c>
      <c r="J57" s="90">
        <f t="shared" si="0"/>
        <v>24.5</v>
      </c>
      <c r="K57" s="81"/>
      <c r="L57" s="107"/>
      <c r="M57" s="108"/>
      <c r="N57" s="109">
        <f t="shared" si="3"/>
        <v>0</v>
      </c>
      <c r="O57" s="90">
        <f t="shared" si="4"/>
        <v>0</v>
      </c>
      <c r="P57" s="81"/>
      <c r="Q57" s="107"/>
      <c r="R57" s="108"/>
      <c r="S57" s="109">
        <f t="shared" si="5"/>
        <v>0</v>
      </c>
      <c r="T57" s="109">
        <f t="shared" si="6"/>
        <v>0</v>
      </c>
      <c r="U57" s="81"/>
      <c r="V57" s="107"/>
      <c r="W57" s="108"/>
      <c r="X57" s="109">
        <f t="shared" si="7"/>
        <v>0</v>
      </c>
      <c r="Y57" s="109">
        <f t="shared" si="8"/>
        <v>0</v>
      </c>
      <c r="Z57" s="81"/>
      <c r="AA57" s="107"/>
      <c r="AB57" s="108"/>
      <c r="AC57" s="109">
        <f t="shared" si="9"/>
        <v>0</v>
      </c>
      <c r="AD57" s="109">
        <f t="shared" si="10"/>
        <v>0</v>
      </c>
      <c r="AE57" s="81"/>
      <c r="AF57" s="107"/>
      <c r="AG57" s="108"/>
      <c r="AH57" s="109">
        <f t="shared" si="11"/>
        <v>0</v>
      </c>
      <c r="AI57" s="109">
        <f t="shared" si="12"/>
        <v>0</v>
      </c>
      <c r="AJ57" s="81"/>
      <c r="AK57" s="107"/>
      <c r="AL57" s="108"/>
      <c r="AM57" s="109">
        <f t="shared" si="13"/>
        <v>0</v>
      </c>
      <c r="AN57" s="109">
        <f t="shared" si="14"/>
        <v>0</v>
      </c>
      <c r="AO57" s="81"/>
      <c r="AP57" s="107"/>
      <c r="AQ57" s="108"/>
      <c r="AR57" s="109">
        <f t="shared" si="15"/>
        <v>0</v>
      </c>
      <c r="AS57" s="109">
        <f t="shared" si="16"/>
        <v>0</v>
      </c>
      <c r="AT57" s="81"/>
      <c r="AU57" s="107"/>
      <c r="AV57" s="108"/>
      <c r="AW57" s="109">
        <f t="shared" si="17"/>
        <v>0</v>
      </c>
      <c r="AX57" s="109">
        <f t="shared" si="18"/>
        <v>0</v>
      </c>
      <c r="AY57" s="81"/>
      <c r="AZ57" s="107"/>
      <c r="BA57" s="108"/>
      <c r="BB57" s="109">
        <f t="shared" si="19"/>
        <v>0</v>
      </c>
      <c r="BC57" s="109">
        <f t="shared" si="20"/>
        <v>0</v>
      </c>
      <c r="BD57" s="81"/>
      <c r="BE57" s="107"/>
      <c r="BF57" s="108"/>
      <c r="BG57" s="109">
        <f t="shared" si="21"/>
        <v>0</v>
      </c>
      <c r="BH57" s="109">
        <f t="shared" si="22"/>
        <v>0</v>
      </c>
      <c r="BI57" s="81"/>
      <c r="BJ57" s="107"/>
      <c r="BK57" s="108"/>
      <c r="BL57" s="109">
        <f t="shared" si="23"/>
        <v>0</v>
      </c>
      <c r="BM57" s="109">
        <f t="shared" si="24"/>
        <v>0</v>
      </c>
      <c r="BN57" s="81"/>
      <c r="BO57" s="107"/>
      <c r="BP57" s="108"/>
      <c r="BQ57" s="109">
        <f t="shared" si="25"/>
        <v>0</v>
      </c>
      <c r="BR57" s="109">
        <f t="shared" si="26"/>
        <v>0</v>
      </c>
      <c r="BS57" s="81"/>
      <c r="BT57" s="107"/>
      <c r="BU57" s="108"/>
      <c r="BV57" s="109">
        <f t="shared" si="27"/>
        <v>0</v>
      </c>
      <c r="BW57" s="109">
        <f t="shared" si="28"/>
        <v>0</v>
      </c>
      <c r="BX57" s="81"/>
      <c r="BY57" s="107"/>
      <c r="BZ57" s="108"/>
      <c r="CA57" s="109">
        <f t="shared" si="29"/>
        <v>0</v>
      </c>
      <c r="CB57" s="109">
        <f t="shared" si="30"/>
        <v>0</v>
      </c>
      <c r="CC57" s="81"/>
      <c r="CD57" s="107"/>
      <c r="CE57" s="108"/>
      <c r="CF57" s="109">
        <f t="shared" si="31"/>
        <v>0</v>
      </c>
      <c r="CG57" s="109">
        <f t="shared" si="32"/>
        <v>0</v>
      </c>
      <c r="CH57" s="81"/>
      <c r="CI57" s="107"/>
      <c r="CJ57" s="108"/>
      <c r="CK57" s="109">
        <f t="shared" si="33"/>
        <v>0</v>
      </c>
      <c r="CL57" s="109">
        <f t="shared" si="34"/>
        <v>0</v>
      </c>
      <c r="CM57" s="81"/>
      <c r="CN57" s="107"/>
      <c r="CO57" s="108"/>
      <c r="CP57" s="109">
        <f t="shared" si="35"/>
        <v>0</v>
      </c>
      <c r="CQ57" s="109">
        <f t="shared" si="36"/>
        <v>0</v>
      </c>
      <c r="CR57" s="81"/>
      <c r="CS57" s="107"/>
      <c r="CT57" s="108"/>
      <c r="CU57" s="109">
        <f t="shared" si="37"/>
        <v>0</v>
      </c>
      <c r="CV57" s="109">
        <f t="shared" si="38"/>
        <v>0</v>
      </c>
      <c r="CW57" s="81"/>
      <c r="CX57" s="107"/>
      <c r="CY57" s="108"/>
      <c r="CZ57" s="109">
        <f t="shared" si="39"/>
        <v>0</v>
      </c>
      <c r="DA57" s="109">
        <f t="shared" si="40"/>
        <v>0</v>
      </c>
      <c r="DB57" s="81"/>
      <c r="DC57" s="107"/>
      <c r="DD57" s="108"/>
      <c r="DE57" s="109">
        <f t="shared" si="41"/>
        <v>0</v>
      </c>
      <c r="DF57" s="109">
        <f t="shared" si="42"/>
        <v>0</v>
      </c>
      <c r="DG57" s="81"/>
      <c r="DH57" s="107"/>
      <c r="DI57" s="108"/>
      <c r="DJ57" s="109">
        <f t="shared" si="43"/>
        <v>0</v>
      </c>
      <c r="DK57" s="109">
        <f t="shared" si="44"/>
        <v>0</v>
      </c>
      <c r="DL57" s="81"/>
      <c r="DM57" s="107"/>
      <c r="DN57" s="108"/>
      <c r="DO57" s="109">
        <f t="shared" si="45"/>
        <v>0</v>
      </c>
      <c r="DP57" s="109">
        <f t="shared" si="46"/>
        <v>0</v>
      </c>
      <c r="DQ57" s="81"/>
      <c r="DR57" s="107"/>
      <c r="DS57" s="108"/>
      <c r="DT57" s="109">
        <f t="shared" si="47"/>
        <v>0</v>
      </c>
      <c r="DU57" s="109">
        <f t="shared" si="48"/>
        <v>0</v>
      </c>
      <c r="DV57" s="81"/>
      <c r="DW57" s="107"/>
      <c r="DX57" s="108"/>
      <c r="DY57" s="109">
        <f t="shared" si="49"/>
        <v>0</v>
      </c>
      <c r="DZ57" s="109">
        <f t="shared" si="50"/>
        <v>0</v>
      </c>
    </row>
    <row r="58" spans="1:130" x14ac:dyDescent="0.2">
      <c r="A58" s="1">
        <f>Stundeneingabe_2008!A57</f>
        <v>2</v>
      </c>
      <c r="B58" s="1">
        <f>Stundeneingabe_2008!B57</f>
        <v>8</v>
      </c>
      <c r="C58" s="1" t="str">
        <f>Stundeneingabe_2008!C57</f>
        <v>DO</v>
      </c>
      <c r="D58" s="19">
        <f>Stundeneingabe_2008!D57</f>
        <v>45708</v>
      </c>
      <c r="E58" s="150">
        <f t="shared" si="1"/>
        <v>40.5</v>
      </c>
      <c r="F58" s="81"/>
      <c r="G58" s="107"/>
      <c r="H58" s="108"/>
      <c r="I58" s="109">
        <f t="shared" si="2"/>
        <v>0</v>
      </c>
      <c r="J58" s="90">
        <f t="shared" si="0"/>
        <v>0</v>
      </c>
      <c r="K58" s="81"/>
      <c r="L58" s="107"/>
      <c r="M58" s="108"/>
      <c r="N58" s="109">
        <f t="shared" si="3"/>
        <v>0</v>
      </c>
      <c r="O58" s="90">
        <f t="shared" si="4"/>
        <v>0</v>
      </c>
      <c r="P58" s="81"/>
      <c r="Q58" s="107"/>
      <c r="R58" s="108"/>
      <c r="S58" s="109">
        <f t="shared" si="5"/>
        <v>0</v>
      </c>
      <c r="T58" s="109">
        <f t="shared" si="6"/>
        <v>0</v>
      </c>
      <c r="U58" s="81"/>
      <c r="V58" s="107"/>
      <c r="W58" s="108"/>
      <c r="X58" s="109">
        <f t="shared" si="7"/>
        <v>0</v>
      </c>
      <c r="Y58" s="109">
        <f t="shared" si="8"/>
        <v>0</v>
      </c>
      <c r="Z58" s="81"/>
      <c r="AA58" s="107"/>
      <c r="AB58" s="108"/>
      <c r="AC58" s="109">
        <f t="shared" si="9"/>
        <v>0</v>
      </c>
      <c r="AD58" s="109">
        <f t="shared" si="10"/>
        <v>0</v>
      </c>
      <c r="AE58" s="81"/>
      <c r="AF58" s="107"/>
      <c r="AG58" s="108"/>
      <c r="AH58" s="109">
        <f t="shared" si="11"/>
        <v>0</v>
      </c>
      <c r="AI58" s="109">
        <f t="shared" si="12"/>
        <v>0</v>
      </c>
      <c r="AJ58" s="81"/>
      <c r="AK58" s="107"/>
      <c r="AL58" s="108"/>
      <c r="AM58" s="109">
        <f t="shared" si="13"/>
        <v>0</v>
      </c>
      <c r="AN58" s="109">
        <f t="shared" si="14"/>
        <v>0</v>
      </c>
      <c r="AO58" s="81"/>
      <c r="AP58" s="107"/>
      <c r="AQ58" s="108"/>
      <c r="AR58" s="109">
        <f t="shared" si="15"/>
        <v>0</v>
      </c>
      <c r="AS58" s="109">
        <f t="shared" si="16"/>
        <v>0</v>
      </c>
      <c r="AT58" s="81"/>
      <c r="AU58" s="107"/>
      <c r="AV58" s="108"/>
      <c r="AW58" s="109">
        <f t="shared" si="17"/>
        <v>0</v>
      </c>
      <c r="AX58" s="109">
        <f t="shared" si="18"/>
        <v>0</v>
      </c>
      <c r="AY58" s="81"/>
      <c r="AZ58" s="107"/>
      <c r="BA58" s="108"/>
      <c r="BB58" s="109">
        <f t="shared" si="19"/>
        <v>0</v>
      </c>
      <c r="BC58" s="109">
        <f t="shared" si="20"/>
        <v>0</v>
      </c>
      <c r="BD58" s="81"/>
      <c r="BE58" s="107"/>
      <c r="BF58" s="108"/>
      <c r="BG58" s="109">
        <f t="shared" si="21"/>
        <v>0</v>
      </c>
      <c r="BH58" s="109">
        <f t="shared" si="22"/>
        <v>0</v>
      </c>
      <c r="BI58" s="81"/>
      <c r="BJ58" s="107"/>
      <c r="BK58" s="108"/>
      <c r="BL58" s="109">
        <f t="shared" si="23"/>
        <v>0</v>
      </c>
      <c r="BM58" s="109">
        <f t="shared" si="24"/>
        <v>0</v>
      </c>
      <c r="BN58" s="81">
        <v>54</v>
      </c>
      <c r="BO58" s="107"/>
      <c r="BP58" s="108"/>
      <c r="BQ58" s="109">
        <f t="shared" si="25"/>
        <v>54</v>
      </c>
      <c r="BR58" s="109">
        <f t="shared" si="26"/>
        <v>18.899999999999999</v>
      </c>
      <c r="BS58" s="81"/>
      <c r="BT58" s="107"/>
      <c r="BU58" s="108"/>
      <c r="BV58" s="109">
        <f t="shared" si="27"/>
        <v>0</v>
      </c>
      <c r="BW58" s="109">
        <f t="shared" si="28"/>
        <v>0</v>
      </c>
      <c r="BX58" s="81"/>
      <c r="BY58" s="107"/>
      <c r="BZ58" s="108"/>
      <c r="CA58" s="109">
        <f t="shared" si="29"/>
        <v>0</v>
      </c>
      <c r="CB58" s="109">
        <f t="shared" si="30"/>
        <v>0</v>
      </c>
      <c r="CC58" s="81"/>
      <c r="CD58" s="107"/>
      <c r="CE58" s="108"/>
      <c r="CF58" s="109">
        <f t="shared" si="31"/>
        <v>0</v>
      </c>
      <c r="CG58" s="109">
        <f t="shared" si="32"/>
        <v>0</v>
      </c>
      <c r="CH58" s="81"/>
      <c r="CI58" s="107"/>
      <c r="CJ58" s="108"/>
      <c r="CK58" s="109">
        <f t="shared" si="33"/>
        <v>0</v>
      </c>
      <c r="CL58" s="109">
        <f t="shared" si="34"/>
        <v>0</v>
      </c>
      <c r="CM58" s="81"/>
      <c r="CN58" s="107"/>
      <c r="CO58" s="108"/>
      <c r="CP58" s="109">
        <f t="shared" si="35"/>
        <v>0</v>
      </c>
      <c r="CQ58" s="109">
        <f t="shared" si="36"/>
        <v>0</v>
      </c>
      <c r="CR58" s="81"/>
      <c r="CS58" s="107"/>
      <c r="CT58" s="108"/>
      <c r="CU58" s="109">
        <f t="shared" si="37"/>
        <v>0</v>
      </c>
      <c r="CV58" s="109">
        <f t="shared" si="38"/>
        <v>0</v>
      </c>
      <c r="CW58" s="81"/>
      <c r="CX58" s="107"/>
      <c r="CY58" s="108"/>
      <c r="CZ58" s="109">
        <f t="shared" si="39"/>
        <v>0</v>
      </c>
      <c r="DA58" s="109">
        <f t="shared" si="40"/>
        <v>0</v>
      </c>
      <c r="DB58" s="81"/>
      <c r="DC58" s="107"/>
      <c r="DD58" s="108"/>
      <c r="DE58" s="109">
        <f t="shared" si="41"/>
        <v>0</v>
      </c>
      <c r="DF58" s="109">
        <f t="shared" si="42"/>
        <v>0</v>
      </c>
      <c r="DG58" s="81"/>
      <c r="DH58" s="107"/>
      <c r="DI58" s="108"/>
      <c r="DJ58" s="109">
        <f t="shared" si="43"/>
        <v>0</v>
      </c>
      <c r="DK58" s="109">
        <f t="shared" si="44"/>
        <v>0</v>
      </c>
      <c r="DL58" s="81"/>
      <c r="DM58" s="107"/>
      <c r="DN58" s="108"/>
      <c r="DO58" s="109">
        <f t="shared" si="45"/>
        <v>0</v>
      </c>
      <c r="DP58" s="109">
        <f t="shared" si="46"/>
        <v>0</v>
      </c>
      <c r="DQ58" s="81">
        <v>54</v>
      </c>
      <c r="DR58" s="107"/>
      <c r="DS58" s="108"/>
      <c r="DT58" s="109">
        <f t="shared" si="47"/>
        <v>54</v>
      </c>
      <c r="DU58" s="109">
        <f t="shared" si="48"/>
        <v>21.6</v>
      </c>
      <c r="DV58" s="81"/>
      <c r="DW58" s="107"/>
      <c r="DX58" s="108"/>
      <c r="DY58" s="109">
        <f t="shared" si="49"/>
        <v>0</v>
      </c>
      <c r="DZ58" s="109">
        <f t="shared" si="50"/>
        <v>0</v>
      </c>
    </row>
    <row r="59" spans="1:130" x14ac:dyDescent="0.2">
      <c r="A59" s="1">
        <f>Stundeneingabe_2008!A58</f>
        <v>2</v>
      </c>
      <c r="B59" s="1">
        <f>Stundeneingabe_2008!B58</f>
        <v>8</v>
      </c>
      <c r="C59" s="1" t="str">
        <f>Stundeneingabe_2008!C58</f>
        <v>FR</v>
      </c>
      <c r="D59" s="19">
        <f>Stundeneingabe_2008!D58</f>
        <v>45709</v>
      </c>
      <c r="E59" s="150">
        <f t="shared" si="1"/>
        <v>0</v>
      </c>
      <c r="F59" s="81"/>
      <c r="G59" s="107"/>
      <c r="H59" s="108"/>
      <c r="I59" s="109">
        <f t="shared" si="2"/>
        <v>0</v>
      </c>
      <c r="J59" s="90">
        <f t="shared" si="0"/>
        <v>0</v>
      </c>
      <c r="K59" s="81"/>
      <c r="L59" s="107"/>
      <c r="M59" s="108"/>
      <c r="N59" s="109">
        <f t="shared" si="3"/>
        <v>0</v>
      </c>
      <c r="O59" s="90">
        <f t="shared" si="4"/>
        <v>0</v>
      </c>
      <c r="P59" s="81"/>
      <c r="Q59" s="107"/>
      <c r="R59" s="108"/>
      <c r="S59" s="109">
        <f t="shared" si="5"/>
        <v>0</v>
      </c>
      <c r="T59" s="109">
        <f t="shared" si="6"/>
        <v>0</v>
      </c>
      <c r="U59" s="81"/>
      <c r="V59" s="107"/>
      <c r="W59" s="108"/>
      <c r="X59" s="109">
        <f t="shared" si="7"/>
        <v>0</v>
      </c>
      <c r="Y59" s="109">
        <f t="shared" si="8"/>
        <v>0</v>
      </c>
      <c r="Z59" s="81"/>
      <c r="AA59" s="107"/>
      <c r="AB59" s="108"/>
      <c r="AC59" s="109">
        <f t="shared" si="9"/>
        <v>0</v>
      </c>
      <c r="AD59" s="109">
        <f t="shared" si="10"/>
        <v>0</v>
      </c>
      <c r="AE59" s="81"/>
      <c r="AF59" s="107"/>
      <c r="AG59" s="108"/>
      <c r="AH59" s="109">
        <f t="shared" si="11"/>
        <v>0</v>
      </c>
      <c r="AI59" s="109">
        <f t="shared" si="12"/>
        <v>0</v>
      </c>
      <c r="AJ59" s="81"/>
      <c r="AK59" s="107"/>
      <c r="AL59" s="108"/>
      <c r="AM59" s="109">
        <f t="shared" si="13"/>
        <v>0</v>
      </c>
      <c r="AN59" s="109">
        <f t="shared" si="14"/>
        <v>0</v>
      </c>
      <c r="AO59" s="81"/>
      <c r="AP59" s="107"/>
      <c r="AQ59" s="108"/>
      <c r="AR59" s="109">
        <f t="shared" si="15"/>
        <v>0</v>
      </c>
      <c r="AS59" s="109">
        <f t="shared" si="16"/>
        <v>0</v>
      </c>
      <c r="AT59" s="81"/>
      <c r="AU59" s="107"/>
      <c r="AV59" s="108"/>
      <c r="AW59" s="109">
        <f t="shared" si="17"/>
        <v>0</v>
      </c>
      <c r="AX59" s="109">
        <f t="shared" si="18"/>
        <v>0</v>
      </c>
      <c r="AY59" s="81"/>
      <c r="AZ59" s="107"/>
      <c r="BA59" s="108"/>
      <c r="BB59" s="109">
        <f t="shared" si="19"/>
        <v>0</v>
      </c>
      <c r="BC59" s="109">
        <f t="shared" si="20"/>
        <v>0</v>
      </c>
      <c r="BD59" s="81"/>
      <c r="BE59" s="107"/>
      <c r="BF59" s="108"/>
      <c r="BG59" s="109">
        <f t="shared" si="21"/>
        <v>0</v>
      </c>
      <c r="BH59" s="109">
        <f t="shared" si="22"/>
        <v>0</v>
      </c>
      <c r="BI59" s="81"/>
      <c r="BJ59" s="107"/>
      <c r="BK59" s="108"/>
      <c r="BL59" s="109">
        <f t="shared" si="23"/>
        <v>0</v>
      </c>
      <c r="BM59" s="109">
        <f t="shared" si="24"/>
        <v>0</v>
      </c>
      <c r="BN59" s="81"/>
      <c r="BO59" s="107"/>
      <c r="BP59" s="108"/>
      <c r="BQ59" s="109">
        <f t="shared" si="25"/>
        <v>0</v>
      </c>
      <c r="BR59" s="109">
        <f t="shared" si="26"/>
        <v>0</v>
      </c>
      <c r="BS59" s="81"/>
      <c r="BT59" s="107"/>
      <c r="BU59" s="108"/>
      <c r="BV59" s="109">
        <f t="shared" si="27"/>
        <v>0</v>
      </c>
      <c r="BW59" s="109">
        <f t="shared" si="28"/>
        <v>0</v>
      </c>
      <c r="BX59" s="81"/>
      <c r="BY59" s="107"/>
      <c r="BZ59" s="108"/>
      <c r="CA59" s="109">
        <f t="shared" si="29"/>
        <v>0</v>
      </c>
      <c r="CB59" s="109">
        <f t="shared" si="30"/>
        <v>0</v>
      </c>
      <c r="CC59" s="81"/>
      <c r="CD59" s="107"/>
      <c r="CE59" s="108"/>
      <c r="CF59" s="109">
        <f t="shared" si="31"/>
        <v>0</v>
      </c>
      <c r="CG59" s="109">
        <f t="shared" si="32"/>
        <v>0</v>
      </c>
      <c r="CH59" s="81"/>
      <c r="CI59" s="107"/>
      <c r="CJ59" s="108"/>
      <c r="CK59" s="109">
        <f t="shared" si="33"/>
        <v>0</v>
      </c>
      <c r="CL59" s="109">
        <f t="shared" si="34"/>
        <v>0</v>
      </c>
      <c r="CM59" s="81"/>
      <c r="CN59" s="107"/>
      <c r="CO59" s="108"/>
      <c r="CP59" s="109">
        <f t="shared" si="35"/>
        <v>0</v>
      </c>
      <c r="CQ59" s="109">
        <f t="shared" si="36"/>
        <v>0</v>
      </c>
      <c r="CR59" s="81"/>
      <c r="CS59" s="107"/>
      <c r="CT59" s="108"/>
      <c r="CU59" s="109">
        <f t="shared" si="37"/>
        <v>0</v>
      </c>
      <c r="CV59" s="109">
        <f t="shared" si="38"/>
        <v>0</v>
      </c>
      <c r="CW59" s="81"/>
      <c r="CX59" s="107"/>
      <c r="CY59" s="108"/>
      <c r="CZ59" s="109">
        <f t="shared" si="39"/>
        <v>0</v>
      </c>
      <c r="DA59" s="109">
        <f t="shared" si="40"/>
        <v>0</v>
      </c>
      <c r="DB59" s="81"/>
      <c r="DC59" s="107"/>
      <c r="DD59" s="108"/>
      <c r="DE59" s="109">
        <f t="shared" si="41"/>
        <v>0</v>
      </c>
      <c r="DF59" s="109">
        <f t="shared" si="42"/>
        <v>0</v>
      </c>
      <c r="DG59" s="81"/>
      <c r="DH59" s="107"/>
      <c r="DI59" s="108"/>
      <c r="DJ59" s="109">
        <f t="shared" si="43"/>
        <v>0</v>
      </c>
      <c r="DK59" s="109">
        <f t="shared" si="44"/>
        <v>0</v>
      </c>
      <c r="DL59" s="81"/>
      <c r="DM59" s="107"/>
      <c r="DN59" s="108"/>
      <c r="DO59" s="109">
        <f t="shared" si="45"/>
        <v>0</v>
      </c>
      <c r="DP59" s="109">
        <f t="shared" si="46"/>
        <v>0</v>
      </c>
      <c r="DQ59" s="81"/>
      <c r="DR59" s="107"/>
      <c r="DS59" s="108"/>
      <c r="DT59" s="109">
        <f t="shared" si="47"/>
        <v>0</v>
      </c>
      <c r="DU59" s="109">
        <f t="shared" si="48"/>
        <v>0</v>
      </c>
      <c r="DV59" s="81"/>
      <c r="DW59" s="107"/>
      <c r="DX59" s="108"/>
      <c r="DY59" s="109">
        <f t="shared" si="49"/>
        <v>0</v>
      </c>
      <c r="DZ59" s="109">
        <f t="shared" si="50"/>
        <v>0</v>
      </c>
    </row>
    <row r="60" spans="1:130" x14ac:dyDescent="0.2">
      <c r="A60" s="1">
        <f>Stundeneingabe_2008!A59</f>
        <v>2</v>
      </c>
      <c r="B60" s="1">
        <f>Stundeneingabe_2008!B59</f>
        <v>8</v>
      </c>
      <c r="C60" s="1" t="str">
        <f>Stundeneingabe_2008!C59</f>
        <v>SA</v>
      </c>
      <c r="D60" s="19">
        <f>Stundeneingabe_2008!D59</f>
        <v>45710</v>
      </c>
      <c r="E60" s="150">
        <f t="shared" si="1"/>
        <v>0</v>
      </c>
      <c r="F60" s="81"/>
      <c r="G60" s="107"/>
      <c r="H60" s="108"/>
      <c r="I60" s="109">
        <f t="shared" si="2"/>
        <v>0</v>
      </c>
      <c r="J60" s="90">
        <f t="shared" si="0"/>
        <v>0</v>
      </c>
      <c r="K60" s="81"/>
      <c r="L60" s="107"/>
      <c r="M60" s="108"/>
      <c r="N60" s="109">
        <f t="shared" si="3"/>
        <v>0</v>
      </c>
      <c r="O60" s="90">
        <f t="shared" si="4"/>
        <v>0</v>
      </c>
      <c r="P60" s="81"/>
      <c r="Q60" s="107"/>
      <c r="R60" s="108"/>
      <c r="S60" s="109">
        <f t="shared" si="5"/>
        <v>0</v>
      </c>
      <c r="T60" s="109">
        <f t="shared" si="6"/>
        <v>0</v>
      </c>
      <c r="U60" s="81"/>
      <c r="V60" s="107"/>
      <c r="W60" s="108"/>
      <c r="X60" s="109">
        <f t="shared" si="7"/>
        <v>0</v>
      </c>
      <c r="Y60" s="109">
        <f t="shared" si="8"/>
        <v>0</v>
      </c>
      <c r="Z60" s="81"/>
      <c r="AA60" s="107"/>
      <c r="AB60" s="108"/>
      <c r="AC60" s="109">
        <f t="shared" si="9"/>
        <v>0</v>
      </c>
      <c r="AD60" s="109">
        <f t="shared" si="10"/>
        <v>0</v>
      </c>
      <c r="AE60" s="81"/>
      <c r="AF60" s="107"/>
      <c r="AG60" s="108"/>
      <c r="AH60" s="109">
        <f t="shared" si="11"/>
        <v>0</v>
      </c>
      <c r="AI60" s="109">
        <f t="shared" si="12"/>
        <v>0</v>
      </c>
      <c r="AJ60" s="81"/>
      <c r="AK60" s="107"/>
      <c r="AL60" s="108"/>
      <c r="AM60" s="109">
        <f t="shared" si="13"/>
        <v>0</v>
      </c>
      <c r="AN60" s="109">
        <f t="shared" si="14"/>
        <v>0</v>
      </c>
      <c r="AO60" s="81"/>
      <c r="AP60" s="107"/>
      <c r="AQ60" s="108"/>
      <c r="AR60" s="109">
        <f t="shared" si="15"/>
        <v>0</v>
      </c>
      <c r="AS60" s="109">
        <f t="shared" si="16"/>
        <v>0</v>
      </c>
      <c r="AT60" s="81"/>
      <c r="AU60" s="107"/>
      <c r="AV60" s="108"/>
      <c r="AW60" s="109">
        <f t="shared" si="17"/>
        <v>0</v>
      </c>
      <c r="AX60" s="109">
        <f t="shared" si="18"/>
        <v>0</v>
      </c>
      <c r="AY60" s="81"/>
      <c r="AZ60" s="107"/>
      <c r="BA60" s="108"/>
      <c r="BB60" s="109">
        <f t="shared" si="19"/>
        <v>0</v>
      </c>
      <c r="BC60" s="109">
        <f t="shared" si="20"/>
        <v>0</v>
      </c>
      <c r="BD60" s="81"/>
      <c r="BE60" s="107"/>
      <c r="BF60" s="108"/>
      <c r="BG60" s="109">
        <f t="shared" si="21"/>
        <v>0</v>
      </c>
      <c r="BH60" s="109">
        <f t="shared" si="22"/>
        <v>0</v>
      </c>
      <c r="BI60" s="81"/>
      <c r="BJ60" s="107"/>
      <c r="BK60" s="108"/>
      <c r="BL60" s="109">
        <f t="shared" si="23"/>
        <v>0</v>
      </c>
      <c r="BM60" s="109">
        <f t="shared" si="24"/>
        <v>0</v>
      </c>
      <c r="BN60" s="81"/>
      <c r="BO60" s="107"/>
      <c r="BP60" s="108"/>
      <c r="BQ60" s="109">
        <f t="shared" si="25"/>
        <v>0</v>
      </c>
      <c r="BR60" s="109">
        <f t="shared" si="26"/>
        <v>0</v>
      </c>
      <c r="BS60" s="81"/>
      <c r="BT60" s="107"/>
      <c r="BU60" s="108"/>
      <c r="BV60" s="109">
        <f t="shared" si="27"/>
        <v>0</v>
      </c>
      <c r="BW60" s="109">
        <f t="shared" si="28"/>
        <v>0</v>
      </c>
      <c r="BX60" s="81"/>
      <c r="BY60" s="107"/>
      <c r="BZ60" s="108"/>
      <c r="CA60" s="109">
        <f t="shared" si="29"/>
        <v>0</v>
      </c>
      <c r="CB60" s="109">
        <f t="shared" si="30"/>
        <v>0</v>
      </c>
      <c r="CC60" s="81"/>
      <c r="CD60" s="107"/>
      <c r="CE60" s="108"/>
      <c r="CF60" s="109">
        <f t="shared" si="31"/>
        <v>0</v>
      </c>
      <c r="CG60" s="109">
        <f t="shared" si="32"/>
        <v>0</v>
      </c>
      <c r="CH60" s="81"/>
      <c r="CI60" s="107"/>
      <c r="CJ60" s="108"/>
      <c r="CK60" s="109">
        <f t="shared" si="33"/>
        <v>0</v>
      </c>
      <c r="CL60" s="109">
        <f t="shared" si="34"/>
        <v>0</v>
      </c>
      <c r="CM60" s="81"/>
      <c r="CN60" s="107"/>
      <c r="CO60" s="108"/>
      <c r="CP60" s="109">
        <f t="shared" si="35"/>
        <v>0</v>
      </c>
      <c r="CQ60" s="109">
        <f t="shared" si="36"/>
        <v>0</v>
      </c>
      <c r="CR60" s="81"/>
      <c r="CS60" s="107"/>
      <c r="CT60" s="108"/>
      <c r="CU60" s="109">
        <f t="shared" si="37"/>
        <v>0</v>
      </c>
      <c r="CV60" s="109">
        <f t="shared" si="38"/>
        <v>0</v>
      </c>
      <c r="CW60" s="81"/>
      <c r="CX60" s="107"/>
      <c r="CY60" s="108"/>
      <c r="CZ60" s="109">
        <f t="shared" si="39"/>
        <v>0</v>
      </c>
      <c r="DA60" s="109">
        <f t="shared" si="40"/>
        <v>0</v>
      </c>
      <c r="DB60" s="81"/>
      <c r="DC60" s="107"/>
      <c r="DD60" s="108"/>
      <c r="DE60" s="109">
        <f t="shared" si="41"/>
        <v>0</v>
      </c>
      <c r="DF60" s="109">
        <f t="shared" si="42"/>
        <v>0</v>
      </c>
      <c r="DG60" s="81"/>
      <c r="DH60" s="107"/>
      <c r="DI60" s="108"/>
      <c r="DJ60" s="109">
        <f t="shared" si="43"/>
        <v>0</v>
      </c>
      <c r="DK60" s="109">
        <f t="shared" si="44"/>
        <v>0</v>
      </c>
      <c r="DL60" s="81"/>
      <c r="DM60" s="107"/>
      <c r="DN60" s="108"/>
      <c r="DO60" s="109">
        <f t="shared" si="45"/>
        <v>0</v>
      </c>
      <c r="DP60" s="109">
        <f t="shared" si="46"/>
        <v>0</v>
      </c>
      <c r="DQ60" s="81"/>
      <c r="DR60" s="107"/>
      <c r="DS60" s="108"/>
      <c r="DT60" s="109">
        <f t="shared" si="47"/>
        <v>0</v>
      </c>
      <c r="DU60" s="109">
        <f t="shared" si="48"/>
        <v>0</v>
      </c>
      <c r="DV60" s="81"/>
      <c r="DW60" s="107"/>
      <c r="DX60" s="108"/>
      <c r="DY60" s="109">
        <f t="shared" si="49"/>
        <v>0</v>
      </c>
      <c r="DZ60" s="109">
        <f t="shared" si="50"/>
        <v>0</v>
      </c>
    </row>
    <row r="61" spans="1:130" x14ac:dyDescent="0.2">
      <c r="A61" s="1">
        <f>Stundeneingabe_2008!A60</f>
        <v>2</v>
      </c>
      <c r="B61" s="1">
        <f>Stundeneingabe_2008!B60</f>
        <v>8</v>
      </c>
      <c r="C61" s="1" t="str">
        <f>Stundeneingabe_2008!C60</f>
        <v>SO</v>
      </c>
      <c r="D61" s="19">
        <f>Stundeneingabe_2008!D60</f>
        <v>45711</v>
      </c>
      <c r="E61" s="150">
        <f t="shared" si="1"/>
        <v>0</v>
      </c>
      <c r="F61" s="81"/>
      <c r="G61" s="107"/>
      <c r="H61" s="108"/>
      <c r="I61" s="109">
        <f t="shared" si="2"/>
        <v>0</v>
      </c>
      <c r="J61" s="90">
        <f t="shared" si="0"/>
        <v>0</v>
      </c>
      <c r="K61" s="81"/>
      <c r="L61" s="107"/>
      <c r="M61" s="108"/>
      <c r="N61" s="109">
        <f t="shared" si="3"/>
        <v>0</v>
      </c>
      <c r="O61" s="90">
        <f t="shared" si="4"/>
        <v>0</v>
      </c>
      <c r="P61" s="81"/>
      <c r="Q61" s="107"/>
      <c r="R61" s="108"/>
      <c r="S61" s="109">
        <f t="shared" si="5"/>
        <v>0</v>
      </c>
      <c r="T61" s="109">
        <f t="shared" si="6"/>
        <v>0</v>
      </c>
      <c r="U61" s="81"/>
      <c r="V61" s="107"/>
      <c r="W61" s="108"/>
      <c r="X61" s="109">
        <f t="shared" si="7"/>
        <v>0</v>
      </c>
      <c r="Y61" s="109">
        <f t="shared" si="8"/>
        <v>0</v>
      </c>
      <c r="Z61" s="81"/>
      <c r="AA61" s="107"/>
      <c r="AB61" s="108"/>
      <c r="AC61" s="109">
        <f t="shared" si="9"/>
        <v>0</v>
      </c>
      <c r="AD61" s="109">
        <f t="shared" si="10"/>
        <v>0</v>
      </c>
      <c r="AE61" s="81"/>
      <c r="AF61" s="107"/>
      <c r="AG61" s="108"/>
      <c r="AH61" s="109">
        <f t="shared" si="11"/>
        <v>0</v>
      </c>
      <c r="AI61" s="109">
        <f t="shared" si="12"/>
        <v>0</v>
      </c>
      <c r="AJ61" s="81"/>
      <c r="AK61" s="107"/>
      <c r="AL61" s="108"/>
      <c r="AM61" s="109">
        <f t="shared" si="13"/>
        <v>0</v>
      </c>
      <c r="AN61" s="109">
        <f t="shared" si="14"/>
        <v>0</v>
      </c>
      <c r="AO61" s="81"/>
      <c r="AP61" s="107"/>
      <c r="AQ61" s="108"/>
      <c r="AR61" s="109">
        <f t="shared" si="15"/>
        <v>0</v>
      </c>
      <c r="AS61" s="109">
        <f t="shared" si="16"/>
        <v>0</v>
      </c>
      <c r="AT61" s="81"/>
      <c r="AU61" s="107"/>
      <c r="AV61" s="108"/>
      <c r="AW61" s="109">
        <f t="shared" si="17"/>
        <v>0</v>
      </c>
      <c r="AX61" s="109">
        <f t="shared" si="18"/>
        <v>0</v>
      </c>
      <c r="AY61" s="81"/>
      <c r="AZ61" s="107"/>
      <c r="BA61" s="108"/>
      <c r="BB61" s="109">
        <f t="shared" si="19"/>
        <v>0</v>
      </c>
      <c r="BC61" s="109">
        <f t="shared" si="20"/>
        <v>0</v>
      </c>
      <c r="BD61" s="81"/>
      <c r="BE61" s="107"/>
      <c r="BF61" s="108"/>
      <c r="BG61" s="109">
        <f t="shared" si="21"/>
        <v>0</v>
      </c>
      <c r="BH61" s="109">
        <f t="shared" si="22"/>
        <v>0</v>
      </c>
      <c r="BI61" s="81"/>
      <c r="BJ61" s="107"/>
      <c r="BK61" s="108"/>
      <c r="BL61" s="109">
        <f t="shared" si="23"/>
        <v>0</v>
      </c>
      <c r="BM61" s="109">
        <f t="shared" si="24"/>
        <v>0</v>
      </c>
      <c r="BN61" s="81"/>
      <c r="BO61" s="107"/>
      <c r="BP61" s="108"/>
      <c r="BQ61" s="109">
        <f t="shared" si="25"/>
        <v>0</v>
      </c>
      <c r="BR61" s="109">
        <f t="shared" si="26"/>
        <v>0</v>
      </c>
      <c r="BS61" s="81"/>
      <c r="BT61" s="107"/>
      <c r="BU61" s="108"/>
      <c r="BV61" s="109">
        <f t="shared" si="27"/>
        <v>0</v>
      </c>
      <c r="BW61" s="109">
        <f t="shared" si="28"/>
        <v>0</v>
      </c>
      <c r="BX61" s="81"/>
      <c r="BY61" s="107"/>
      <c r="BZ61" s="108"/>
      <c r="CA61" s="109">
        <f t="shared" si="29"/>
        <v>0</v>
      </c>
      <c r="CB61" s="109">
        <f t="shared" si="30"/>
        <v>0</v>
      </c>
      <c r="CC61" s="81"/>
      <c r="CD61" s="107"/>
      <c r="CE61" s="108"/>
      <c r="CF61" s="109">
        <f t="shared" si="31"/>
        <v>0</v>
      </c>
      <c r="CG61" s="109">
        <f t="shared" si="32"/>
        <v>0</v>
      </c>
      <c r="CH61" s="81"/>
      <c r="CI61" s="107"/>
      <c r="CJ61" s="108"/>
      <c r="CK61" s="109">
        <f t="shared" si="33"/>
        <v>0</v>
      </c>
      <c r="CL61" s="109">
        <f t="shared" si="34"/>
        <v>0</v>
      </c>
      <c r="CM61" s="81"/>
      <c r="CN61" s="107"/>
      <c r="CO61" s="108"/>
      <c r="CP61" s="109">
        <f t="shared" si="35"/>
        <v>0</v>
      </c>
      <c r="CQ61" s="109">
        <f t="shared" si="36"/>
        <v>0</v>
      </c>
      <c r="CR61" s="81"/>
      <c r="CS61" s="107"/>
      <c r="CT61" s="108"/>
      <c r="CU61" s="109">
        <f t="shared" si="37"/>
        <v>0</v>
      </c>
      <c r="CV61" s="109">
        <f t="shared" si="38"/>
        <v>0</v>
      </c>
      <c r="CW61" s="81"/>
      <c r="CX61" s="107"/>
      <c r="CY61" s="108"/>
      <c r="CZ61" s="109">
        <f t="shared" si="39"/>
        <v>0</v>
      </c>
      <c r="DA61" s="109">
        <f t="shared" si="40"/>
        <v>0</v>
      </c>
      <c r="DB61" s="81"/>
      <c r="DC61" s="107"/>
      <c r="DD61" s="108"/>
      <c r="DE61" s="109">
        <f t="shared" si="41"/>
        <v>0</v>
      </c>
      <c r="DF61" s="109">
        <f t="shared" si="42"/>
        <v>0</v>
      </c>
      <c r="DG61" s="81"/>
      <c r="DH61" s="107"/>
      <c r="DI61" s="108"/>
      <c r="DJ61" s="109">
        <f t="shared" si="43"/>
        <v>0</v>
      </c>
      <c r="DK61" s="109">
        <f t="shared" si="44"/>
        <v>0</v>
      </c>
      <c r="DL61" s="81"/>
      <c r="DM61" s="107"/>
      <c r="DN61" s="108"/>
      <c r="DO61" s="109">
        <f t="shared" si="45"/>
        <v>0</v>
      </c>
      <c r="DP61" s="109">
        <f t="shared" si="46"/>
        <v>0</v>
      </c>
      <c r="DQ61" s="81"/>
      <c r="DR61" s="107"/>
      <c r="DS61" s="108"/>
      <c r="DT61" s="109">
        <f t="shared" si="47"/>
        <v>0</v>
      </c>
      <c r="DU61" s="109">
        <f t="shared" si="48"/>
        <v>0</v>
      </c>
      <c r="DV61" s="81"/>
      <c r="DW61" s="107"/>
      <c r="DX61" s="108"/>
      <c r="DY61" s="109">
        <f t="shared" si="49"/>
        <v>0</v>
      </c>
      <c r="DZ61" s="109">
        <f t="shared" si="50"/>
        <v>0</v>
      </c>
    </row>
    <row r="62" spans="1:130" x14ac:dyDescent="0.2">
      <c r="A62" s="1">
        <f>Stundeneingabe_2008!A61</f>
        <v>2</v>
      </c>
      <c r="B62" s="1">
        <f>Stundeneingabe_2008!B61</f>
        <v>9</v>
      </c>
      <c r="C62" s="1" t="str">
        <f>Stundeneingabe_2008!C61</f>
        <v>MO</v>
      </c>
      <c r="D62" s="19">
        <f>Stundeneingabe_2008!D61</f>
        <v>45712</v>
      </c>
      <c r="E62" s="150">
        <f t="shared" si="1"/>
        <v>0</v>
      </c>
      <c r="F62" s="81"/>
      <c r="G62" s="107"/>
      <c r="H62" s="108"/>
      <c r="I62" s="109">
        <f t="shared" si="2"/>
        <v>0</v>
      </c>
      <c r="J62" s="90">
        <f t="shared" si="0"/>
        <v>0</v>
      </c>
      <c r="K62" s="81"/>
      <c r="L62" s="107"/>
      <c r="M62" s="108"/>
      <c r="N62" s="109">
        <f t="shared" si="3"/>
        <v>0</v>
      </c>
      <c r="O62" s="90">
        <f t="shared" si="4"/>
        <v>0</v>
      </c>
      <c r="P62" s="81"/>
      <c r="Q62" s="107"/>
      <c r="R62" s="108"/>
      <c r="S62" s="109">
        <f t="shared" si="5"/>
        <v>0</v>
      </c>
      <c r="T62" s="109">
        <f t="shared" si="6"/>
        <v>0</v>
      </c>
      <c r="U62" s="81"/>
      <c r="V62" s="107"/>
      <c r="W62" s="108"/>
      <c r="X62" s="109">
        <f t="shared" si="7"/>
        <v>0</v>
      </c>
      <c r="Y62" s="109">
        <f t="shared" si="8"/>
        <v>0</v>
      </c>
      <c r="Z62" s="81"/>
      <c r="AA62" s="107"/>
      <c r="AB62" s="108"/>
      <c r="AC62" s="109">
        <f t="shared" si="9"/>
        <v>0</v>
      </c>
      <c r="AD62" s="109">
        <f t="shared" si="10"/>
        <v>0</v>
      </c>
      <c r="AE62" s="81"/>
      <c r="AF62" s="107"/>
      <c r="AG62" s="108"/>
      <c r="AH62" s="109">
        <f t="shared" si="11"/>
        <v>0</v>
      </c>
      <c r="AI62" s="109">
        <f t="shared" si="12"/>
        <v>0</v>
      </c>
      <c r="AJ62" s="81"/>
      <c r="AK62" s="107"/>
      <c r="AL62" s="108"/>
      <c r="AM62" s="109">
        <f t="shared" si="13"/>
        <v>0</v>
      </c>
      <c r="AN62" s="109">
        <f t="shared" si="14"/>
        <v>0</v>
      </c>
      <c r="AO62" s="81"/>
      <c r="AP62" s="107"/>
      <c r="AQ62" s="108"/>
      <c r="AR62" s="109">
        <f t="shared" si="15"/>
        <v>0</v>
      </c>
      <c r="AS62" s="109">
        <f t="shared" si="16"/>
        <v>0</v>
      </c>
      <c r="AT62" s="81"/>
      <c r="AU62" s="107"/>
      <c r="AV62" s="108"/>
      <c r="AW62" s="109">
        <f t="shared" si="17"/>
        <v>0</v>
      </c>
      <c r="AX62" s="109">
        <f t="shared" si="18"/>
        <v>0</v>
      </c>
      <c r="AY62" s="81"/>
      <c r="AZ62" s="107"/>
      <c r="BA62" s="108"/>
      <c r="BB62" s="109">
        <f t="shared" si="19"/>
        <v>0</v>
      </c>
      <c r="BC62" s="109">
        <f t="shared" si="20"/>
        <v>0</v>
      </c>
      <c r="BD62" s="81"/>
      <c r="BE62" s="107"/>
      <c r="BF62" s="108"/>
      <c r="BG62" s="109">
        <f t="shared" si="21"/>
        <v>0</v>
      </c>
      <c r="BH62" s="109">
        <f t="shared" si="22"/>
        <v>0</v>
      </c>
      <c r="BI62" s="81"/>
      <c r="BJ62" s="107"/>
      <c r="BK62" s="108"/>
      <c r="BL62" s="109">
        <f t="shared" si="23"/>
        <v>0</v>
      </c>
      <c r="BM62" s="109">
        <f t="shared" si="24"/>
        <v>0</v>
      </c>
      <c r="BN62" s="81"/>
      <c r="BO62" s="107"/>
      <c r="BP62" s="108"/>
      <c r="BQ62" s="109">
        <f t="shared" si="25"/>
        <v>0</v>
      </c>
      <c r="BR62" s="109">
        <f t="shared" si="26"/>
        <v>0</v>
      </c>
      <c r="BS62" s="81"/>
      <c r="BT62" s="107"/>
      <c r="BU62" s="108"/>
      <c r="BV62" s="109">
        <f t="shared" si="27"/>
        <v>0</v>
      </c>
      <c r="BW62" s="109">
        <f t="shared" si="28"/>
        <v>0</v>
      </c>
      <c r="BX62" s="81"/>
      <c r="BY62" s="107"/>
      <c r="BZ62" s="108"/>
      <c r="CA62" s="109">
        <f t="shared" si="29"/>
        <v>0</v>
      </c>
      <c r="CB62" s="109">
        <f t="shared" si="30"/>
        <v>0</v>
      </c>
      <c r="CC62" s="81"/>
      <c r="CD62" s="107"/>
      <c r="CE62" s="108"/>
      <c r="CF62" s="109">
        <f t="shared" si="31"/>
        <v>0</v>
      </c>
      <c r="CG62" s="109">
        <f t="shared" si="32"/>
        <v>0</v>
      </c>
      <c r="CH62" s="81"/>
      <c r="CI62" s="107"/>
      <c r="CJ62" s="108"/>
      <c r="CK62" s="109">
        <f t="shared" si="33"/>
        <v>0</v>
      </c>
      <c r="CL62" s="109">
        <f t="shared" si="34"/>
        <v>0</v>
      </c>
      <c r="CM62" s="81"/>
      <c r="CN62" s="107"/>
      <c r="CO62" s="108"/>
      <c r="CP62" s="109">
        <f t="shared" si="35"/>
        <v>0</v>
      </c>
      <c r="CQ62" s="109">
        <f t="shared" si="36"/>
        <v>0</v>
      </c>
      <c r="CR62" s="81"/>
      <c r="CS62" s="107"/>
      <c r="CT62" s="108"/>
      <c r="CU62" s="109">
        <f t="shared" si="37"/>
        <v>0</v>
      </c>
      <c r="CV62" s="109">
        <f t="shared" si="38"/>
        <v>0</v>
      </c>
      <c r="CW62" s="81"/>
      <c r="CX62" s="107"/>
      <c r="CY62" s="108"/>
      <c r="CZ62" s="109">
        <f t="shared" si="39"/>
        <v>0</v>
      </c>
      <c r="DA62" s="109">
        <f t="shared" si="40"/>
        <v>0</v>
      </c>
      <c r="DB62" s="81"/>
      <c r="DC62" s="107"/>
      <c r="DD62" s="108"/>
      <c r="DE62" s="109">
        <f t="shared" si="41"/>
        <v>0</v>
      </c>
      <c r="DF62" s="109">
        <f t="shared" si="42"/>
        <v>0</v>
      </c>
      <c r="DG62" s="81"/>
      <c r="DH62" s="107"/>
      <c r="DI62" s="108"/>
      <c r="DJ62" s="109">
        <f t="shared" si="43"/>
        <v>0</v>
      </c>
      <c r="DK62" s="109">
        <f t="shared" si="44"/>
        <v>0</v>
      </c>
      <c r="DL62" s="81"/>
      <c r="DM62" s="107"/>
      <c r="DN62" s="108"/>
      <c r="DO62" s="109">
        <f t="shared" si="45"/>
        <v>0</v>
      </c>
      <c r="DP62" s="109">
        <f t="shared" si="46"/>
        <v>0</v>
      </c>
      <c r="DQ62" s="81"/>
      <c r="DR62" s="107"/>
      <c r="DS62" s="108"/>
      <c r="DT62" s="109">
        <f t="shared" si="47"/>
        <v>0</v>
      </c>
      <c r="DU62" s="109">
        <f t="shared" si="48"/>
        <v>0</v>
      </c>
      <c r="DV62" s="81"/>
      <c r="DW62" s="107"/>
      <c r="DX62" s="108"/>
      <c r="DY62" s="109">
        <f t="shared" si="49"/>
        <v>0</v>
      </c>
      <c r="DZ62" s="109">
        <f t="shared" si="50"/>
        <v>0</v>
      </c>
    </row>
    <row r="63" spans="1:130" x14ac:dyDescent="0.2">
      <c r="A63" s="1">
        <f>Stundeneingabe_2008!A62</f>
        <v>2</v>
      </c>
      <c r="B63" s="1">
        <f>Stundeneingabe_2008!B62</f>
        <v>9</v>
      </c>
      <c r="C63" s="1" t="str">
        <f>Stundeneingabe_2008!C62</f>
        <v>DI</v>
      </c>
      <c r="D63" s="19">
        <f>Stundeneingabe_2008!D62</f>
        <v>45713</v>
      </c>
      <c r="E63" s="150">
        <f t="shared" si="1"/>
        <v>0</v>
      </c>
      <c r="F63" s="81"/>
      <c r="G63" s="107"/>
      <c r="H63" s="108"/>
      <c r="I63" s="109">
        <f t="shared" si="2"/>
        <v>0</v>
      </c>
      <c r="J63" s="90">
        <f t="shared" si="0"/>
        <v>0</v>
      </c>
      <c r="K63" s="81"/>
      <c r="L63" s="107"/>
      <c r="M63" s="108"/>
      <c r="N63" s="109">
        <f t="shared" si="3"/>
        <v>0</v>
      </c>
      <c r="O63" s="90">
        <f t="shared" si="4"/>
        <v>0</v>
      </c>
      <c r="P63" s="81"/>
      <c r="Q63" s="107"/>
      <c r="R63" s="108"/>
      <c r="S63" s="109">
        <f t="shared" si="5"/>
        <v>0</v>
      </c>
      <c r="T63" s="109">
        <f t="shared" si="6"/>
        <v>0</v>
      </c>
      <c r="U63" s="81"/>
      <c r="V63" s="107"/>
      <c r="W63" s="108"/>
      <c r="X63" s="109">
        <f t="shared" si="7"/>
        <v>0</v>
      </c>
      <c r="Y63" s="109">
        <f t="shared" si="8"/>
        <v>0</v>
      </c>
      <c r="Z63" s="81"/>
      <c r="AA63" s="107"/>
      <c r="AB63" s="108"/>
      <c r="AC63" s="109">
        <f t="shared" si="9"/>
        <v>0</v>
      </c>
      <c r="AD63" s="109">
        <f t="shared" si="10"/>
        <v>0</v>
      </c>
      <c r="AE63" s="81"/>
      <c r="AF63" s="107"/>
      <c r="AG63" s="108"/>
      <c r="AH63" s="109">
        <f t="shared" si="11"/>
        <v>0</v>
      </c>
      <c r="AI63" s="109">
        <f t="shared" si="12"/>
        <v>0</v>
      </c>
      <c r="AJ63" s="81"/>
      <c r="AK63" s="107"/>
      <c r="AL63" s="108"/>
      <c r="AM63" s="109">
        <f t="shared" si="13"/>
        <v>0</v>
      </c>
      <c r="AN63" s="109">
        <f t="shared" si="14"/>
        <v>0</v>
      </c>
      <c r="AO63" s="81"/>
      <c r="AP63" s="107"/>
      <c r="AQ63" s="108"/>
      <c r="AR63" s="109">
        <f t="shared" si="15"/>
        <v>0</v>
      </c>
      <c r="AS63" s="109">
        <f t="shared" si="16"/>
        <v>0</v>
      </c>
      <c r="AT63" s="81"/>
      <c r="AU63" s="107"/>
      <c r="AV63" s="108"/>
      <c r="AW63" s="109">
        <f t="shared" si="17"/>
        <v>0</v>
      </c>
      <c r="AX63" s="109">
        <f t="shared" si="18"/>
        <v>0</v>
      </c>
      <c r="AY63" s="81"/>
      <c r="AZ63" s="107"/>
      <c r="BA63" s="108"/>
      <c r="BB63" s="109">
        <f t="shared" si="19"/>
        <v>0</v>
      </c>
      <c r="BC63" s="109">
        <f t="shared" si="20"/>
        <v>0</v>
      </c>
      <c r="BD63" s="81"/>
      <c r="BE63" s="107"/>
      <c r="BF63" s="108"/>
      <c r="BG63" s="109">
        <f t="shared" si="21"/>
        <v>0</v>
      </c>
      <c r="BH63" s="109">
        <f t="shared" si="22"/>
        <v>0</v>
      </c>
      <c r="BI63" s="81"/>
      <c r="BJ63" s="107"/>
      <c r="BK63" s="108"/>
      <c r="BL63" s="109">
        <f t="shared" si="23"/>
        <v>0</v>
      </c>
      <c r="BM63" s="109">
        <f t="shared" si="24"/>
        <v>0</v>
      </c>
      <c r="BN63" s="81"/>
      <c r="BO63" s="107"/>
      <c r="BP63" s="108"/>
      <c r="BQ63" s="109">
        <f t="shared" si="25"/>
        <v>0</v>
      </c>
      <c r="BR63" s="109">
        <f t="shared" si="26"/>
        <v>0</v>
      </c>
      <c r="BS63" s="81"/>
      <c r="BT63" s="107"/>
      <c r="BU63" s="108"/>
      <c r="BV63" s="109">
        <f t="shared" si="27"/>
        <v>0</v>
      </c>
      <c r="BW63" s="109">
        <f t="shared" si="28"/>
        <v>0</v>
      </c>
      <c r="BX63" s="81"/>
      <c r="BY63" s="107"/>
      <c r="BZ63" s="108"/>
      <c r="CA63" s="109">
        <f t="shared" si="29"/>
        <v>0</v>
      </c>
      <c r="CB63" s="109">
        <f t="shared" si="30"/>
        <v>0</v>
      </c>
      <c r="CC63" s="81"/>
      <c r="CD63" s="107"/>
      <c r="CE63" s="108"/>
      <c r="CF63" s="109">
        <f t="shared" si="31"/>
        <v>0</v>
      </c>
      <c r="CG63" s="109">
        <f t="shared" si="32"/>
        <v>0</v>
      </c>
      <c r="CH63" s="81"/>
      <c r="CI63" s="107"/>
      <c r="CJ63" s="108"/>
      <c r="CK63" s="109">
        <f t="shared" si="33"/>
        <v>0</v>
      </c>
      <c r="CL63" s="109">
        <f t="shared" si="34"/>
        <v>0</v>
      </c>
      <c r="CM63" s="81"/>
      <c r="CN63" s="107"/>
      <c r="CO63" s="108"/>
      <c r="CP63" s="109">
        <f t="shared" si="35"/>
        <v>0</v>
      </c>
      <c r="CQ63" s="109">
        <f t="shared" si="36"/>
        <v>0</v>
      </c>
      <c r="CR63" s="81"/>
      <c r="CS63" s="107"/>
      <c r="CT63" s="108"/>
      <c r="CU63" s="109">
        <f t="shared" si="37"/>
        <v>0</v>
      </c>
      <c r="CV63" s="109">
        <f t="shared" si="38"/>
        <v>0</v>
      </c>
      <c r="CW63" s="81"/>
      <c r="CX63" s="107"/>
      <c r="CY63" s="108"/>
      <c r="CZ63" s="109">
        <f t="shared" si="39"/>
        <v>0</v>
      </c>
      <c r="DA63" s="109">
        <f t="shared" si="40"/>
        <v>0</v>
      </c>
      <c r="DB63" s="81"/>
      <c r="DC63" s="107"/>
      <c r="DD63" s="108"/>
      <c r="DE63" s="109">
        <f t="shared" si="41"/>
        <v>0</v>
      </c>
      <c r="DF63" s="109">
        <f t="shared" si="42"/>
        <v>0</v>
      </c>
      <c r="DG63" s="81"/>
      <c r="DH63" s="107"/>
      <c r="DI63" s="108"/>
      <c r="DJ63" s="109">
        <f t="shared" si="43"/>
        <v>0</v>
      </c>
      <c r="DK63" s="109">
        <f t="shared" si="44"/>
        <v>0</v>
      </c>
      <c r="DL63" s="81"/>
      <c r="DM63" s="107"/>
      <c r="DN63" s="108"/>
      <c r="DO63" s="109">
        <f t="shared" si="45"/>
        <v>0</v>
      </c>
      <c r="DP63" s="109">
        <f t="shared" si="46"/>
        <v>0</v>
      </c>
      <c r="DQ63" s="81"/>
      <c r="DR63" s="107"/>
      <c r="DS63" s="108"/>
      <c r="DT63" s="109">
        <f t="shared" si="47"/>
        <v>0</v>
      </c>
      <c r="DU63" s="109">
        <f t="shared" si="48"/>
        <v>0</v>
      </c>
      <c r="DV63" s="81"/>
      <c r="DW63" s="107"/>
      <c r="DX63" s="108"/>
      <c r="DY63" s="109">
        <f t="shared" si="49"/>
        <v>0</v>
      </c>
      <c r="DZ63" s="109">
        <f t="shared" si="50"/>
        <v>0</v>
      </c>
    </row>
    <row r="64" spans="1:130" x14ac:dyDescent="0.2">
      <c r="A64" s="1">
        <f>Stundeneingabe_2008!A63</f>
        <v>2</v>
      </c>
      <c r="B64" s="1">
        <f>Stundeneingabe_2008!B63</f>
        <v>9</v>
      </c>
      <c r="C64" s="1" t="str">
        <f>Stundeneingabe_2008!C63</f>
        <v>MI</v>
      </c>
      <c r="D64" s="19">
        <f>Stundeneingabe_2008!D63</f>
        <v>45714</v>
      </c>
      <c r="E64" s="150">
        <f t="shared" si="1"/>
        <v>24.5</v>
      </c>
      <c r="F64" s="81">
        <v>35</v>
      </c>
      <c r="G64" s="107"/>
      <c r="H64" s="108"/>
      <c r="I64" s="109">
        <f t="shared" si="2"/>
        <v>35</v>
      </c>
      <c r="J64" s="90">
        <f t="shared" si="0"/>
        <v>24.5</v>
      </c>
      <c r="K64" s="81"/>
      <c r="L64" s="107"/>
      <c r="M64" s="108"/>
      <c r="N64" s="109">
        <f t="shared" si="3"/>
        <v>0</v>
      </c>
      <c r="O64" s="90">
        <f t="shared" si="4"/>
        <v>0</v>
      </c>
      <c r="P64" s="81"/>
      <c r="Q64" s="107"/>
      <c r="R64" s="108"/>
      <c r="S64" s="109">
        <f t="shared" si="5"/>
        <v>0</v>
      </c>
      <c r="T64" s="109">
        <f t="shared" si="6"/>
        <v>0</v>
      </c>
      <c r="U64" s="81"/>
      <c r="V64" s="107"/>
      <c r="W64" s="108"/>
      <c r="X64" s="109">
        <f t="shared" si="7"/>
        <v>0</v>
      </c>
      <c r="Y64" s="109">
        <f t="shared" si="8"/>
        <v>0</v>
      </c>
      <c r="Z64" s="81"/>
      <c r="AA64" s="107"/>
      <c r="AB64" s="108"/>
      <c r="AC64" s="109">
        <f t="shared" si="9"/>
        <v>0</v>
      </c>
      <c r="AD64" s="109">
        <f t="shared" si="10"/>
        <v>0</v>
      </c>
      <c r="AE64" s="81"/>
      <c r="AF64" s="107"/>
      <c r="AG64" s="108"/>
      <c r="AH64" s="109">
        <f t="shared" si="11"/>
        <v>0</v>
      </c>
      <c r="AI64" s="109">
        <f t="shared" si="12"/>
        <v>0</v>
      </c>
      <c r="AJ64" s="81"/>
      <c r="AK64" s="107"/>
      <c r="AL64" s="108"/>
      <c r="AM64" s="109">
        <f t="shared" si="13"/>
        <v>0</v>
      </c>
      <c r="AN64" s="109">
        <f t="shared" si="14"/>
        <v>0</v>
      </c>
      <c r="AO64" s="81"/>
      <c r="AP64" s="107"/>
      <c r="AQ64" s="108"/>
      <c r="AR64" s="109">
        <f t="shared" si="15"/>
        <v>0</v>
      </c>
      <c r="AS64" s="109">
        <f t="shared" si="16"/>
        <v>0</v>
      </c>
      <c r="AT64" s="81"/>
      <c r="AU64" s="107"/>
      <c r="AV64" s="108"/>
      <c r="AW64" s="109">
        <f t="shared" si="17"/>
        <v>0</v>
      </c>
      <c r="AX64" s="109">
        <f t="shared" si="18"/>
        <v>0</v>
      </c>
      <c r="AY64" s="81"/>
      <c r="AZ64" s="107"/>
      <c r="BA64" s="108"/>
      <c r="BB64" s="109">
        <f t="shared" si="19"/>
        <v>0</v>
      </c>
      <c r="BC64" s="109">
        <f t="shared" si="20"/>
        <v>0</v>
      </c>
      <c r="BD64" s="81"/>
      <c r="BE64" s="107"/>
      <c r="BF64" s="108"/>
      <c r="BG64" s="109">
        <f t="shared" si="21"/>
        <v>0</v>
      </c>
      <c r="BH64" s="109">
        <f t="shared" si="22"/>
        <v>0</v>
      </c>
      <c r="BI64" s="81"/>
      <c r="BJ64" s="107"/>
      <c r="BK64" s="108"/>
      <c r="BL64" s="109">
        <f t="shared" si="23"/>
        <v>0</v>
      </c>
      <c r="BM64" s="109">
        <f t="shared" si="24"/>
        <v>0</v>
      </c>
      <c r="BN64" s="81"/>
      <c r="BO64" s="107"/>
      <c r="BP64" s="108"/>
      <c r="BQ64" s="109">
        <f t="shared" si="25"/>
        <v>0</v>
      </c>
      <c r="BR64" s="109">
        <f t="shared" si="26"/>
        <v>0</v>
      </c>
      <c r="BS64" s="81"/>
      <c r="BT64" s="107"/>
      <c r="BU64" s="108"/>
      <c r="BV64" s="109">
        <f t="shared" si="27"/>
        <v>0</v>
      </c>
      <c r="BW64" s="109">
        <f t="shared" si="28"/>
        <v>0</v>
      </c>
      <c r="BX64" s="81"/>
      <c r="BY64" s="107"/>
      <c r="BZ64" s="108"/>
      <c r="CA64" s="109">
        <f t="shared" si="29"/>
        <v>0</v>
      </c>
      <c r="CB64" s="109">
        <f t="shared" si="30"/>
        <v>0</v>
      </c>
      <c r="CC64" s="81"/>
      <c r="CD64" s="107"/>
      <c r="CE64" s="108"/>
      <c r="CF64" s="109">
        <f t="shared" si="31"/>
        <v>0</v>
      </c>
      <c r="CG64" s="109">
        <f t="shared" si="32"/>
        <v>0</v>
      </c>
      <c r="CH64" s="81"/>
      <c r="CI64" s="107"/>
      <c r="CJ64" s="108"/>
      <c r="CK64" s="109">
        <f t="shared" si="33"/>
        <v>0</v>
      </c>
      <c r="CL64" s="109">
        <f t="shared" si="34"/>
        <v>0</v>
      </c>
      <c r="CM64" s="81"/>
      <c r="CN64" s="107"/>
      <c r="CO64" s="108"/>
      <c r="CP64" s="109">
        <f t="shared" si="35"/>
        <v>0</v>
      </c>
      <c r="CQ64" s="109">
        <f t="shared" si="36"/>
        <v>0</v>
      </c>
      <c r="CR64" s="81"/>
      <c r="CS64" s="107"/>
      <c r="CT64" s="108"/>
      <c r="CU64" s="109">
        <f t="shared" si="37"/>
        <v>0</v>
      </c>
      <c r="CV64" s="109">
        <f t="shared" si="38"/>
        <v>0</v>
      </c>
      <c r="CW64" s="81"/>
      <c r="CX64" s="107"/>
      <c r="CY64" s="108"/>
      <c r="CZ64" s="109">
        <f t="shared" si="39"/>
        <v>0</v>
      </c>
      <c r="DA64" s="109">
        <f t="shared" si="40"/>
        <v>0</v>
      </c>
      <c r="DB64" s="81"/>
      <c r="DC64" s="107"/>
      <c r="DD64" s="108"/>
      <c r="DE64" s="109">
        <f t="shared" si="41"/>
        <v>0</v>
      </c>
      <c r="DF64" s="109">
        <f t="shared" si="42"/>
        <v>0</v>
      </c>
      <c r="DG64" s="81"/>
      <c r="DH64" s="107"/>
      <c r="DI64" s="108"/>
      <c r="DJ64" s="109">
        <f t="shared" si="43"/>
        <v>0</v>
      </c>
      <c r="DK64" s="109">
        <f t="shared" si="44"/>
        <v>0</v>
      </c>
      <c r="DL64" s="81"/>
      <c r="DM64" s="107"/>
      <c r="DN64" s="108"/>
      <c r="DO64" s="109">
        <f t="shared" si="45"/>
        <v>0</v>
      </c>
      <c r="DP64" s="109">
        <f t="shared" si="46"/>
        <v>0</v>
      </c>
      <c r="DQ64" s="81"/>
      <c r="DR64" s="107"/>
      <c r="DS64" s="108"/>
      <c r="DT64" s="109">
        <f t="shared" si="47"/>
        <v>0</v>
      </c>
      <c r="DU64" s="109">
        <f t="shared" si="48"/>
        <v>0</v>
      </c>
      <c r="DV64" s="81"/>
      <c r="DW64" s="107"/>
      <c r="DX64" s="108"/>
      <c r="DY64" s="109">
        <f t="shared" si="49"/>
        <v>0</v>
      </c>
      <c r="DZ64" s="109">
        <f t="shared" si="50"/>
        <v>0</v>
      </c>
    </row>
    <row r="65" spans="1:130" x14ac:dyDescent="0.2">
      <c r="A65" s="1">
        <f>Stundeneingabe_2008!A64</f>
        <v>2</v>
      </c>
      <c r="B65" s="1">
        <f>Stundeneingabe_2008!B64</f>
        <v>9</v>
      </c>
      <c r="C65" s="1" t="str">
        <f>Stundeneingabe_2008!C64</f>
        <v>DO</v>
      </c>
      <c r="D65" s="19">
        <f>Stundeneingabe_2008!D64</f>
        <v>45715</v>
      </c>
      <c r="E65" s="150">
        <f t="shared" si="1"/>
        <v>24.5</v>
      </c>
      <c r="F65" s="81">
        <v>35</v>
      </c>
      <c r="G65" s="107"/>
      <c r="H65" s="108"/>
      <c r="I65" s="109">
        <f t="shared" si="2"/>
        <v>35</v>
      </c>
      <c r="J65" s="90">
        <f t="shared" si="0"/>
        <v>24.5</v>
      </c>
      <c r="K65" s="81"/>
      <c r="L65" s="107"/>
      <c r="M65" s="108"/>
      <c r="N65" s="109">
        <f t="shared" si="3"/>
        <v>0</v>
      </c>
      <c r="O65" s="90">
        <f t="shared" si="4"/>
        <v>0</v>
      </c>
      <c r="P65" s="81"/>
      <c r="Q65" s="107"/>
      <c r="R65" s="108"/>
      <c r="S65" s="109">
        <f t="shared" si="5"/>
        <v>0</v>
      </c>
      <c r="T65" s="109">
        <f t="shared" si="6"/>
        <v>0</v>
      </c>
      <c r="U65" s="81"/>
      <c r="V65" s="107"/>
      <c r="W65" s="108"/>
      <c r="X65" s="109">
        <f t="shared" si="7"/>
        <v>0</v>
      </c>
      <c r="Y65" s="109">
        <f t="shared" si="8"/>
        <v>0</v>
      </c>
      <c r="Z65" s="81"/>
      <c r="AA65" s="107"/>
      <c r="AB65" s="108"/>
      <c r="AC65" s="109">
        <f t="shared" si="9"/>
        <v>0</v>
      </c>
      <c r="AD65" s="109">
        <f t="shared" si="10"/>
        <v>0</v>
      </c>
      <c r="AE65" s="81"/>
      <c r="AF65" s="107"/>
      <c r="AG65" s="108"/>
      <c r="AH65" s="109">
        <f t="shared" si="11"/>
        <v>0</v>
      </c>
      <c r="AI65" s="109">
        <f t="shared" si="12"/>
        <v>0</v>
      </c>
      <c r="AJ65" s="81"/>
      <c r="AK65" s="107"/>
      <c r="AL65" s="108"/>
      <c r="AM65" s="109">
        <f t="shared" si="13"/>
        <v>0</v>
      </c>
      <c r="AN65" s="109">
        <f t="shared" si="14"/>
        <v>0</v>
      </c>
      <c r="AO65" s="81"/>
      <c r="AP65" s="107"/>
      <c r="AQ65" s="108"/>
      <c r="AR65" s="109">
        <f t="shared" si="15"/>
        <v>0</v>
      </c>
      <c r="AS65" s="109">
        <f t="shared" si="16"/>
        <v>0</v>
      </c>
      <c r="AT65" s="81"/>
      <c r="AU65" s="107"/>
      <c r="AV65" s="108"/>
      <c r="AW65" s="109">
        <f t="shared" si="17"/>
        <v>0</v>
      </c>
      <c r="AX65" s="109">
        <f t="shared" si="18"/>
        <v>0</v>
      </c>
      <c r="AY65" s="81"/>
      <c r="AZ65" s="107"/>
      <c r="BA65" s="108"/>
      <c r="BB65" s="109">
        <f t="shared" si="19"/>
        <v>0</v>
      </c>
      <c r="BC65" s="109">
        <f t="shared" si="20"/>
        <v>0</v>
      </c>
      <c r="BD65" s="81"/>
      <c r="BE65" s="107"/>
      <c r="BF65" s="108"/>
      <c r="BG65" s="109">
        <f t="shared" si="21"/>
        <v>0</v>
      </c>
      <c r="BH65" s="109">
        <f t="shared" si="22"/>
        <v>0</v>
      </c>
      <c r="BI65" s="81"/>
      <c r="BJ65" s="107"/>
      <c r="BK65" s="108"/>
      <c r="BL65" s="109">
        <f t="shared" si="23"/>
        <v>0</v>
      </c>
      <c r="BM65" s="109">
        <f t="shared" si="24"/>
        <v>0</v>
      </c>
      <c r="BN65" s="81"/>
      <c r="BO65" s="107"/>
      <c r="BP65" s="108"/>
      <c r="BQ65" s="109">
        <f t="shared" si="25"/>
        <v>0</v>
      </c>
      <c r="BR65" s="109">
        <f t="shared" si="26"/>
        <v>0</v>
      </c>
      <c r="BS65" s="81"/>
      <c r="BT65" s="107"/>
      <c r="BU65" s="108"/>
      <c r="BV65" s="109">
        <f t="shared" si="27"/>
        <v>0</v>
      </c>
      <c r="BW65" s="109">
        <f t="shared" si="28"/>
        <v>0</v>
      </c>
      <c r="BX65" s="81"/>
      <c r="BY65" s="107"/>
      <c r="BZ65" s="108"/>
      <c r="CA65" s="109">
        <f t="shared" si="29"/>
        <v>0</v>
      </c>
      <c r="CB65" s="109">
        <f t="shared" si="30"/>
        <v>0</v>
      </c>
      <c r="CC65" s="81"/>
      <c r="CD65" s="107"/>
      <c r="CE65" s="108"/>
      <c r="CF65" s="109">
        <f t="shared" si="31"/>
        <v>0</v>
      </c>
      <c r="CG65" s="109">
        <f t="shared" si="32"/>
        <v>0</v>
      </c>
      <c r="CH65" s="81"/>
      <c r="CI65" s="107"/>
      <c r="CJ65" s="108"/>
      <c r="CK65" s="109">
        <f t="shared" si="33"/>
        <v>0</v>
      </c>
      <c r="CL65" s="109">
        <f t="shared" si="34"/>
        <v>0</v>
      </c>
      <c r="CM65" s="81"/>
      <c r="CN65" s="107"/>
      <c r="CO65" s="108"/>
      <c r="CP65" s="109">
        <f t="shared" si="35"/>
        <v>0</v>
      </c>
      <c r="CQ65" s="109">
        <f t="shared" si="36"/>
        <v>0</v>
      </c>
      <c r="CR65" s="81"/>
      <c r="CS65" s="107"/>
      <c r="CT65" s="108"/>
      <c r="CU65" s="109">
        <f t="shared" si="37"/>
        <v>0</v>
      </c>
      <c r="CV65" s="109">
        <f t="shared" si="38"/>
        <v>0</v>
      </c>
      <c r="CW65" s="81"/>
      <c r="CX65" s="107"/>
      <c r="CY65" s="108"/>
      <c r="CZ65" s="109">
        <f t="shared" si="39"/>
        <v>0</v>
      </c>
      <c r="DA65" s="109">
        <f t="shared" si="40"/>
        <v>0</v>
      </c>
      <c r="DB65" s="81"/>
      <c r="DC65" s="107"/>
      <c r="DD65" s="108"/>
      <c r="DE65" s="109">
        <f t="shared" si="41"/>
        <v>0</v>
      </c>
      <c r="DF65" s="109">
        <f t="shared" si="42"/>
        <v>0</v>
      </c>
      <c r="DG65" s="81"/>
      <c r="DH65" s="107"/>
      <c r="DI65" s="108"/>
      <c r="DJ65" s="109">
        <f t="shared" si="43"/>
        <v>0</v>
      </c>
      <c r="DK65" s="109">
        <f t="shared" si="44"/>
        <v>0</v>
      </c>
      <c r="DL65" s="81"/>
      <c r="DM65" s="107"/>
      <c r="DN65" s="108"/>
      <c r="DO65" s="109">
        <f t="shared" si="45"/>
        <v>0</v>
      </c>
      <c r="DP65" s="109">
        <f t="shared" si="46"/>
        <v>0</v>
      </c>
      <c r="DQ65" s="81"/>
      <c r="DR65" s="107"/>
      <c r="DS65" s="108"/>
      <c r="DT65" s="109">
        <f t="shared" si="47"/>
        <v>0</v>
      </c>
      <c r="DU65" s="109">
        <f t="shared" si="48"/>
        <v>0</v>
      </c>
      <c r="DV65" s="81"/>
      <c r="DW65" s="107"/>
      <c r="DX65" s="108"/>
      <c r="DY65" s="109">
        <f t="shared" si="49"/>
        <v>0</v>
      </c>
      <c r="DZ65" s="109">
        <f t="shared" si="50"/>
        <v>0</v>
      </c>
    </row>
    <row r="66" spans="1:130" x14ac:dyDescent="0.2">
      <c r="A66" s="1">
        <f>Stundeneingabe_2008!A65</f>
        <v>2</v>
      </c>
      <c r="B66" s="1">
        <f>Stundeneingabe_2008!B65</f>
        <v>9</v>
      </c>
      <c r="C66" s="1" t="str">
        <f>Stundeneingabe_2008!C65</f>
        <v>FR</v>
      </c>
      <c r="D66" s="19">
        <f>Stundeneingabe_2008!D65</f>
        <v>45716</v>
      </c>
      <c r="E66" s="150">
        <f t="shared" si="1"/>
        <v>17.100000000000001</v>
      </c>
      <c r="F66" s="81"/>
      <c r="G66" s="107"/>
      <c r="H66" s="108"/>
      <c r="I66" s="109">
        <f t="shared" si="2"/>
        <v>0</v>
      </c>
      <c r="J66" s="90">
        <f t="shared" si="0"/>
        <v>0</v>
      </c>
      <c r="K66" s="81"/>
      <c r="L66" s="107"/>
      <c r="M66" s="108"/>
      <c r="N66" s="109">
        <f t="shared" si="3"/>
        <v>0</v>
      </c>
      <c r="O66" s="90">
        <f t="shared" si="4"/>
        <v>0</v>
      </c>
      <c r="P66" s="81"/>
      <c r="Q66" s="107"/>
      <c r="R66" s="108"/>
      <c r="S66" s="109">
        <f t="shared" si="5"/>
        <v>0</v>
      </c>
      <c r="T66" s="109">
        <f t="shared" si="6"/>
        <v>0</v>
      </c>
      <c r="U66" s="81"/>
      <c r="V66" s="107"/>
      <c r="W66" s="108"/>
      <c r="X66" s="109">
        <f t="shared" si="7"/>
        <v>0</v>
      </c>
      <c r="Y66" s="109">
        <f t="shared" si="8"/>
        <v>0</v>
      </c>
      <c r="Z66" s="81"/>
      <c r="AA66" s="107"/>
      <c r="AB66" s="108"/>
      <c r="AC66" s="109">
        <f t="shared" si="9"/>
        <v>0</v>
      </c>
      <c r="AD66" s="109">
        <f t="shared" si="10"/>
        <v>0</v>
      </c>
      <c r="AE66" s="81">
        <v>27</v>
      </c>
      <c r="AF66" s="107"/>
      <c r="AG66" s="108"/>
      <c r="AH66" s="109">
        <f t="shared" si="11"/>
        <v>27</v>
      </c>
      <c r="AI66" s="109">
        <f t="shared" si="12"/>
        <v>10.8</v>
      </c>
      <c r="AJ66" s="81">
        <v>18</v>
      </c>
      <c r="AK66" s="107"/>
      <c r="AL66" s="108"/>
      <c r="AM66" s="109">
        <f t="shared" si="13"/>
        <v>18</v>
      </c>
      <c r="AN66" s="109">
        <f t="shared" si="14"/>
        <v>6.3</v>
      </c>
      <c r="AO66" s="81"/>
      <c r="AP66" s="107"/>
      <c r="AQ66" s="108"/>
      <c r="AR66" s="109">
        <f t="shared" si="15"/>
        <v>0</v>
      </c>
      <c r="AS66" s="109">
        <f t="shared" si="16"/>
        <v>0</v>
      </c>
      <c r="AT66" s="81"/>
      <c r="AU66" s="107"/>
      <c r="AV66" s="108"/>
      <c r="AW66" s="109">
        <f t="shared" si="17"/>
        <v>0</v>
      </c>
      <c r="AX66" s="109">
        <f t="shared" si="18"/>
        <v>0</v>
      </c>
      <c r="AY66" s="81"/>
      <c r="AZ66" s="107"/>
      <c r="BA66" s="108"/>
      <c r="BB66" s="109">
        <f t="shared" si="19"/>
        <v>0</v>
      </c>
      <c r="BC66" s="109">
        <f t="shared" si="20"/>
        <v>0</v>
      </c>
      <c r="BD66" s="81"/>
      <c r="BE66" s="107"/>
      <c r="BF66" s="108"/>
      <c r="BG66" s="109">
        <f t="shared" si="21"/>
        <v>0</v>
      </c>
      <c r="BH66" s="109">
        <f t="shared" si="22"/>
        <v>0</v>
      </c>
      <c r="BI66" s="81"/>
      <c r="BJ66" s="107"/>
      <c r="BK66" s="108"/>
      <c r="BL66" s="109">
        <f t="shared" si="23"/>
        <v>0</v>
      </c>
      <c r="BM66" s="109">
        <f t="shared" si="24"/>
        <v>0</v>
      </c>
      <c r="BN66" s="81"/>
      <c r="BO66" s="107"/>
      <c r="BP66" s="108"/>
      <c r="BQ66" s="109">
        <f t="shared" si="25"/>
        <v>0</v>
      </c>
      <c r="BR66" s="109">
        <f t="shared" si="26"/>
        <v>0</v>
      </c>
      <c r="BS66" s="81"/>
      <c r="BT66" s="107"/>
      <c r="BU66" s="108"/>
      <c r="BV66" s="109">
        <f t="shared" si="27"/>
        <v>0</v>
      </c>
      <c r="BW66" s="109">
        <f t="shared" si="28"/>
        <v>0</v>
      </c>
      <c r="BX66" s="81"/>
      <c r="BY66" s="107"/>
      <c r="BZ66" s="108"/>
      <c r="CA66" s="109">
        <f t="shared" si="29"/>
        <v>0</v>
      </c>
      <c r="CB66" s="109">
        <f t="shared" si="30"/>
        <v>0</v>
      </c>
      <c r="CC66" s="81"/>
      <c r="CD66" s="107"/>
      <c r="CE66" s="108"/>
      <c r="CF66" s="109">
        <f t="shared" si="31"/>
        <v>0</v>
      </c>
      <c r="CG66" s="109">
        <f t="shared" si="32"/>
        <v>0</v>
      </c>
      <c r="CH66" s="81"/>
      <c r="CI66" s="107"/>
      <c r="CJ66" s="108"/>
      <c r="CK66" s="109">
        <f t="shared" si="33"/>
        <v>0</v>
      </c>
      <c r="CL66" s="109">
        <f t="shared" si="34"/>
        <v>0</v>
      </c>
      <c r="CM66" s="81"/>
      <c r="CN66" s="107"/>
      <c r="CO66" s="108"/>
      <c r="CP66" s="109">
        <f t="shared" si="35"/>
        <v>0</v>
      </c>
      <c r="CQ66" s="109">
        <f t="shared" si="36"/>
        <v>0</v>
      </c>
      <c r="CR66" s="81"/>
      <c r="CS66" s="107"/>
      <c r="CT66" s="108"/>
      <c r="CU66" s="109">
        <f t="shared" si="37"/>
        <v>0</v>
      </c>
      <c r="CV66" s="109">
        <f t="shared" si="38"/>
        <v>0</v>
      </c>
      <c r="CW66" s="81"/>
      <c r="CX66" s="107"/>
      <c r="CY66" s="108"/>
      <c r="CZ66" s="109">
        <f t="shared" si="39"/>
        <v>0</v>
      </c>
      <c r="DA66" s="109">
        <f t="shared" si="40"/>
        <v>0</v>
      </c>
      <c r="DB66" s="81"/>
      <c r="DC66" s="107"/>
      <c r="DD66" s="108"/>
      <c r="DE66" s="109">
        <f t="shared" si="41"/>
        <v>0</v>
      </c>
      <c r="DF66" s="109">
        <f t="shared" si="42"/>
        <v>0</v>
      </c>
      <c r="DG66" s="81"/>
      <c r="DH66" s="107"/>
      <c r="DI66" s="108"/>
      <c r="DJ66" s="109">
        <f t="shared" si="43"/>
        <v>0</v>
      </c>
      <c r="DK66" s="109">
        <f t="shared" si="44"/>
        <v>0</v>
      </c>
      <c r="DL66" s="81"/>
      <c r="DM66" s="107"/>
      <c r="DN66" s="108"/>
      <c r="DO66" s="109">
        <f t="shared" si="45"/>
        <v>0</v>
      </c>
      <c r="DP66" s="109">
        <f t="shared" si="46"/>
        <v>0</v>
      </c>
      <c r="DQ66" s="81"/>
      <c r="DR66" s="107"/>
      <c r="DS66" s="108"/>
      <c r="DT66" s="109">
        <f t="shared" si="47"/>
        <v>0</v>
      </c>
      <c r="DU66" s="109">
        <f t="shared" si="48"/>
        <v>0</v>
      </c>
      <c r="DV66" s="81"/>
      <c r="DW66" s="107"/>
      <c r="DX66" s="108"/>
      <c r="DY66" s="109">
        <f t="shared" si="49"/>
        <v>0</v>
      </c>
      <c r="DZ66" s="109">
        <f t="shared" si="50"/>
        <v>0</v>
      </c>
    </row>
    <row r="67" spans="1:130" x14ac:dyDescent="0.2">
      <c r="A67" s="1">
        <f>Stundeneingabe_2008!A66</f>
        <v>3</v>
      </c>
      <c r="B67" s="1">
        <f>Stundeneingabe_2008!B66</f>
        <v>9</v>
      </c>
      <c r="C67" s="1" t="str">
        <f>Stundeneingabe_2008!C66</f>
        <v>SA</v>
      </c>
      <c r="D67" s="19">
        <f>Stundeneingabe_2008!D66</f>
        <v>45717</v>
      </c>
      <c r="E67" s="150">
        <f t="shared" si="1"/>
        <v>0</v>
      </c>
      <c r="F67" s="81"/>
      <c r="G67" s="107"/>
      <c r="H67" s="108"/>
      <c r="I67" s="109">
        <f t="shared" si="2"/>
        <v>0</v>
      </c>
      <c r="J67" s="90">
        <f t="shared" si="0"/>
        <v>0</v>
      </c>
      <c r="K67" s="81"/>
      <c r="L67" s="107"/>
      <c r="M67" s="108"/>
      <c r="N67" s="109">
        <f t="shared" si="3"/>
        <v>0</v>
      </c>
      <c r="O67" s="90">
        <f t="shared" si="4"/>
        <v>0</v>
      </c>
      <c r="P67" s="81"/>
      <c r="Q67" s="107"/>
      <c r="R67" s="108"/>
      <c r="S67" s="109">
        <f t="shared" si="5"/>
        <v>0</v>
      </c>
      <c r="T67" s="109">
        <f t="shared" si="6"/>
        <v>0</v>
      </c>
      <c r="U67" s="81"/>
      <c r="V67" s="107"/>
      <c r="W67" s="108"/>
      <c r="X67" s="109">
        <f t="shared" si="7"/>
        <v>0</v>
      </c>
      <c r="Y67" s="109">
        <f t="shared" si="8"/>
        <v>0</v>
      </c>
      <c r="Z67" s="81"/>
      <c r="AA67" s="107"/>
      <c r="AB67" s="108"/>
      <c r="AC67" s="109">
        <f t="shared" si="9"/>
        <v>0</v>
      </c>
      <c r="AD67" s="109">
        <f t="shared" si="10"/>
        <v>0</v>
      </c>
      <c r="AE67" s="81"/>
      <c r="AF67" s="107"/>
      <c r="AG67" s="108"/>
      <c r="AH67" s="109">
        <f t="shared" si="11"/>
        <v>0</v>
      </c>
      <c r="AI67" s="109">
        <f t="shared" si="12"/>
        <v>0</v>
      </c>
      <c r="AJ67" s="81"/>
      <c r="AK67" s="107"/>
      <c r="AL67" s="108"/>
      <c r="AM67" s="109">
        <f t="shared" si="13"/>
        <v>0</v>
      </c>
      <c r="AN67" s="109">
        <f t="shared" si="14"/>
        <v>0</v>
      </c>
      <c r="AO67" s="81"/>
      <c r="AP67" s="107"/>
      <c r="AQ67" s="108"/>
      <c r="AR67" s="109">
        <f t="shared" si="15"/>
        <v>0</v>
      </c>
      <c r="AS67" s="109">
        <f t="shared" si="16"/>
        <v>0</v>
      </c>
      <c r="AT67" s="81"/>
      <c r="AU67" s="107"/>
      <c r="AV67" s="108"/>
      <c r="AW67" s="109">
        <f t="shared" si="17"/>
        <v>0</v>
      </c>
      <c r="AX67" s="109">
        <f t="shared" si="18"/>
        <v>0</v>
      </c>
      <c r="AY67" s="81"/>
      <c r="AZ67" s="107"/>
      <c r="BA67" s="108"/>
      <c r="BB67" s="109">
        <f t="shared" si="19"/>
        <v>0</v>
      </c>
      <c r="BC67" s="109">
        <f t="shared" si="20"/>
        <v>0</v>
      </c>
      <c r="BD67" s="81"/>
      <c r="BE67" s="107"/>
      <c r="BF67" s="108"/>
      <c r="BG67" s="109">
        <f t="shared" si="21"/>
        <v>0</v>
      </c>
      <c r="BH67" s="109">
        <f t="shared" si="22"/>
        <v>0</v>
      </c>
      <c r="BI67" s="81"/>
      <c r="BJ67" s="107"/>
      <c r="BK67" s="108"/>
      <c r="BL67" s="109">
        <f t="shared" si="23"/>
        <v>0</v>
      </c>
      <c r="BM67" s="109">
        <f t="shared" si="24"/>
        <v>0</v>
      </c>
      <c r="BN67" s="81"/>
      <c r="BO67" s="107"/>
      <c r="BP67" s="108"/>
      <c r="BQ67" s="109">
        <f t="shared" si="25"/>
        <v>0</v>
      </c>
      <c r="BR67" s="109">
        <f t="shared" si="26"/>
        <v>0</v>
      </c>
      <c r="BS67" s="81"/>
      <c r="BT67" s="107"/>
      <c r="BU67" s="108"/>
      <c r="BV67" s="109">
        <f t="shared" si="27"/>
        <v>0</v>
      </c>
      <c r="BW67" s="109">
        <f t="shared" si="28"/>
        <v>0</v>
      </c>
      <c r="BX67" s="81"/>
      <c r="BY67" s="107"/>
      <c r="BZ67" s="108"/>
      <c r="CA67" s="109">
        <f t="shared" si="29"/>
        <v>0</v>
      </c>
      <c r="CB67" s="109">
        <f t="shared" si="30"/>
        <v>0</v>
      </c>
      <c r="CC67" s="81"/>
      <c r="CD67" s="107"/>
      <c r="CE67" s="108"/>
      <c r="CF67" s="109">
        <f t="shared" si="31"/>
        <v>0</v>
      </c>
      <c r="CG67" s="109">
        <f t="shared" si="32"/>
        <v>0</v>
      </c>
      <c r="CH67" s="81"/>
      <c r="CI67" s="107"/>
      <c r="CJ67" s="108"/>
      <c r="CK67" s="109">
        <f t="shared" si="33"/>
        <v>0</v>
      </c>
      <c r="CL67" s="109">
        <f t="shared" si="34"/>
        <v>0</v>
      </c>
      <c r="CM67" s="81"/>
      <c r="CN67" s="107"/>
      <c r="CO67" s="108"/>
      <c r="CP67" s="109">
        <f t="shared" si="35"/>
        <v>0</v>
      </c>
      <c r="CQ67" s="109">
        <f t="shared" si="36"/>
        <v>0</v>
      </c>
      <c r="CR67" s="81"/>
      <c r="CS67" s="107"/>
      <c r="CT67" s="108"/>
      <c r="CU67" s="109">
        <f t="shared" si="37"/>
        <v>0</v>
      </c>
      <c r="CV67" s="109">
        <f t="shared" si="38"/>
        <v>0</v>
      </c>
      <c r="CW67" s="81"/>
      <c r="CX67" s="107"/>
      <c r="CY67" s="108"/>
      <c r="CZ67" s="109">
        <f t="shared" si="39"/>
        <v>0</v>
      </c>
      <c r="DA67" s="109">
        <f t="shared" si="40"/>
        <v>0</v>
      </c>
      <c r="DB67" s="81"/>
      <c r="DC67" s="107"/>
      <c r="DD67" s="108"/>
      <c r="DE67" s="109">
        <f t="shared" si="41"/>
        <v>0</v>
      </c>
      <c r="DF67" s="109">
        <f t="shared" si="42"/>
        <v>0</v>
      </c>
      <c r="DG67" s="81"/>
      <c r="DH67" s="107"/>
      <c r="DI67" s="108"/>
      <c r="DJ67" s="109">
        <f t="shared" si="43"/>
        <v>0</v>
      </c>
      <c r="DK67" s="109">
        <f t="shared" si="44"/>
        <v>0</v>
      </c>
      <c r="DL67" s="81"/>
      <c r="DM67" s="107"/>
      <c r="DN67" s="108"/>
      <c r="DO67" s="109">
        <f t="shared" si="45"/>
        <v>0</v>
      </c>
      <c r="DP67" s="109">
        <f t="shared" si="46"/>
        <v>0</v>
      </c>
      <c r="DQ67" s="81"/>
      <c r="DR67" s="107"/>
      <c r="DS67" s="108"/>
      <c r="DT67" s="109">
        <f t="shared" si="47"/>
        <v>0</v>
      </c>
      <c r="DU67" s="109">
        <f t="shared" si="48"/>
        <v>0</v>
      </c>
      <c r="DV67" s="81"/>
      <c r="DW67" s="107"/>
      <c r="DX67" s="108"/>
      <c r="DY67" s="109">
        <f t="shared" si="49"/>
        <v>0</v>
      </c>
      <c r="DZ67" s="109">
        <f t="shared" si="50"/>
        <v>0</v>
      </c>
    </row>
    <row r="68" spans="1:130" x14ac:dyDescent="0.2">
      <c r="A68" s="1">
        <f>Stundeneingabe_2008!A67</f>
        <v>3</v>
      </c>
      <c r="B68" s="1">
        <f>Stundeneingabe_2008!B67</f>
        <v>9</v>
      </c>
      <c r="C68" s="1" t="str">
        <f>Stundeneingabe_2008!C67</f>
        <v>SO</v>
      </c>
      <c r="D68" s="19">
        <f>Stundeneingabe_2008!D67</f>
        <v>45718</v>
      </c>
      <c r="E68" s="150">
        <f t="shared" si="1"/>
        <v>0</v>
      </c>
      <c r="F68" s="81"/>
      <c r="G68" s="107"/>
      <c r="H68" s="108"/>
      <c r="I68" s="109">
        <f t="shared" si="2"/>
        <v>0</v>
      </c>
      <c r="J68" s="90">
        <f t="shared" si="0"/>
        <v>0</v>
      </c>
      <c r="K68" s="81"/>
      <c r="L68" s="107"/>
      <c r="M68" s="108"/>
      <c r="N68" s="109">
        <f t="shared" si="3"/>
        <v>0</v>
      </c>
      <c r="O68" s="90">
        <f t="shared" si="4"/>
        <v>0</v>
      </c>
      <c r="P68" s="81"/>
      <c r="Q68" s="107"/>
      <c r="R68" s="108"/>
      <c r="S68" s="109">
        <f t="shared" si="5"/>
        <v>0</v>
      </c>
      <c r="T68" s="109">
        <f t="shared" si="6"/>
        <v>0</v>
      </c>
      <c r="U68" s="81"/>
      <c r="V68" s="107"/>
      <c r="W68" s="108"/>
      <c r="X68" s="109">
        <f t="shared" si="7"/>
        <v>0</v>
      </c>
      <c r="Y68" s="109">
        <f t="shared" si="8"/>
        <v>0</v>
      </c>
      <c r="Z68" s="81"/>
      <c r="AA68" s="107"/>
      <c r="AB68" s="108"/>
      <c r="AC68" s="109">
        <f t="shared" si="9"/>
        <v>0</v>
      </c>
      <c r="AD68" s="109">
        <f t="shared" si="10"/>
        <v>0</v>
      </c>
      <c r="AE68" s="81"/>
      <c r="AF68" s="107"/>
      <c r="AG68" s="108"/>
      <c r="AH68" s="109">
        <f t="shared" si="11"/>
        <v>0</v>
      </c>
      <c r="AI68" s="109">
        <f t="shared" si="12"/>
        <v>0</v>
      </c>
      <c r="AJ68" s="81"/>
      <c r="AK68" s="107"/>
      <c r="AL68" s="108"/>
      <c r="AM68" s="109">
        <f t="shared" si="13"/>
        <v>0</v>
      </c>
      <c r="AN68" s="109">
        <f t="shared" si="14"/>
        <v>0</v>
      </c>
      <c r="AO68" s="81"/>
      <c r="AP68" s="107"/>
      <c r="AQ68" s="108"/>
      <c r="AR68" s="109">
        <f t="shared" si="15"/>
        <v>0</v>
      </c>
      <c r="AS68" s="109">
        <f t="shared" si="16"/>
        <v>0</v>
      </c>
      <c r="AT68" s="81"/>
      <c r="AU68" s="107"/>
      <c r="AV68" s="108"/>
      <c r="AW68" s="109">
        <f t="shared" si="17"/>
        <v>0</v>
      </c>
      <c r="AX68" s="109">
        <f t="shared" si="18"/>
        <v>0</v>
      </c>
      <c r="AY68" s="81"/>
      <c r="AZ68" s="107"/>
      <c r="BA68" s="108"/>
      <c r="BB68" s="109">
        <f t="shared" si="19"/>
        <v>0</v>
      </c>
      <c r="BC68" s="109">
        <f t="shared" si="20"/>
        <v>0</v>
      </c>
      <c r="BD68" s="81"/>
      <c r="BE68" s="107"/>
      <c r="BF68" s="108"/>
      <c r="BG68" s="109">
        <f t="shared" si="21"/>
        <v>0</v>
      </c>
      <c r="BH68" s="109">
        <f t="shared" si="22"/>
        <v>0</v>
      </c>
      <c r="BI68" s="81"/>
      <c r="BJ68" s="107"/>
      <c r="BK68" s="108"/>
      <c r="BL68" s="109">
        <f t="shared" si="23"/>
        <v>0</v>
      </c>
      <c r="BM68" s="109">
        <f t="shared" si="24"/>
        <v>0</v>
      </c>
      <c r="BN68" s="81"/>
      <c r="BO68" s="107"/>
      <c r="BP68" s="108"/>
      <c r="BQ68" s="109">
        <f t="shared" si="25"/>
        <v>0</v>
      </c>
      <c r="BR68" s="109">
        <f t="shared" si="26"/>
        <v>0</v>
      </c>
      <c r="BS68" s="81"/>
      <c r="BT68" s="107"/>
      <c r="BU68" s="108"/>
      <c r="BV68" s="109">
        <f t="shared" si="27"/>
        <v>0</v>
      </c>
      <c r="BW68" s="109">
        <f t="shared" si="28"/>
        <v>0</v>
      </c>
      <c r="BX68" s="81"/>
      <c r="BY68" s="107"/>
      <c r="BZ68" s="108"/>
      <c r="CA68" s="109">
        <f t="shared" si="29"/>
        <v>0</v>
      </c>
      <c r="CB68" s="109">
        <f t="shared" si="30"/>
        <v>0</v>
      </c>
      <c r="CC68" s="81"/>
      <c r="CD68" s="107"/>
      <c r="CE68" s="108"/>
      <c r="CF68" s="109">
        <f t="shared" si="31"/>
        <v>0</v>
      </c>
      <c r="CG68" s="109">
        <f t="shared" si="32"/>
        <v>0</v>
      </c>
      <c r="CH68" s="81"/>
      <c r="CI68" s="107"/>
      <c r="CJ68" s="108"/>
      <c r="CK68" s="109">
        <f t="shared" si="33"/>
        <v>0</v>
      </c>
      <c r="CL68" s="109">
        <f t="shared" si="34"/>
        <v>0</v>
      </c>
      <c r="CM68" s="81"/>
      <c r="CN68" s="107"/>
      <c r="CO68" s="108"/>
      <c r="CP68" s="109">
        <f t="shared" si="35"/>
        <v>0</v>
      </c>
      <c r="CQ68" s="109">
        <f t="shared" si="36"/>
        <v>0</v>
      </c>
      <c r="CR68" s="81"/>
      <c r="CS68" s="107"/>
      <c r="CT68" s="108"/>
      <c r="CU68" s="109">
        <f t="shared" si="37"/>
        <v>0</v>
      </c>
      <c r="CV68" s="109">
        <f t="shared" si="38"/>
        <v>0</v>
      </c>
      <c r="CW68" s="81"/>
      <c r="CX68" s="107"/>
      <c r="CY68" s="108"/>
      <c r="CZ68" s="109">
        <f t="shared" si="39"/>
        <v>0</v>
      </c>
      <c r="DA68" s="109">
        <f t="shared" si="40"/>
        <v>0</v>
      </c>
      <c r="DB68" s="81"/>
      <c r="DC68" s="107"/>
      <c r="DD68" s="108"/>
      <c r="DE68" s="109">
        <f t="shared" si="41"/>
        <v>0</v>
      </c>
      <c r="DF68" s="109">
        <f t="shared" si="42"/>
        <v>0</v>
      </c>
      <c r="DG68" s="81"/>
      <c r="DH68" s="107"/>
      <c r="DI68" s="108"/>
      <c r="DJ68" s="109">
        <f t="shared" si="43"/>
        <v>0</v>
      </c>
      <c r="DK68" s="109">
        <f t="shared" si="44"/>
        <v>0</v>
      </c>
      <c r="DL68" s="81"/>
      <c r="DM68" s="107"/>
      <c r="DN68" s="108"/>
      <c r="DO68" s="109">
        <f t="shared" si="45"/>
        <v>0</v>
      </c>
      <c r="DP68" s="109">
        <f t="shared" si="46"/>
        <v>0</v>
      </c>
      <c r="DQ68" s="81"/>
      <c r="DR68" s="107"/>
      <c r="DS68" s="108"/>
      <c r="DT68" s="109">
        <f t="shared" si="47"/>
        <v>0</v>
      </c>
      <c r="DU68" s="109">
        <f t="shared" si="48"/>
        <v>0</v>
      </c>
      <c r="DV68" s="81"/>
      <c r="DW68" s="107"/>
      <c r="DX68" s="108"/>
      <c r="DY68" s="109">
        <f t="shared" si="49"/>
        <v>0</v>
      </c>
      <c r="DZ68" s="109">
        <f t="shared" si="50"/>
        <v>0</v>
      </c>
    </row>
    <row r="69" spans="1:130" x14ac:dyDescent="0.2">
      <c r="A69" s="1">
        <f>Stundeneingabe_2008!A68</f>
        <v>3</v>
      </c>
      <c r="B69" s="1">
        <f>Stundeneingabe_2008!B68</f>
        <v>10</v>
      </c>
      <c r="C69" s="1" t="str">
        <f>Stundeneingabe_2008!C68</f>
        <v>MO</v>
      </c>
      <c r="D69" s="19">
        <f>Stundeneingabe_2008!D68</f>
        <v>45719</v>
      </c>
      <c r="E69" s="150">
        <f t="shared" si="1"/>
        <v>24.5</v>
      </c>
      <c r="F69" s="81">
        <v>35</v>
      </c>
      <c r="G69" s="107"/>
      <c r="H69" s="108"/>
      <c r="I69" s="109">
        <f t="shared" si="2"/>
        <v>35</v>
      </c>
      <c r="J69" s="90">
        <f t="shared" si="0"/>
        <v>24.5</v>
      </c>
      <c r="K69" s="81"/>
      <c r="L69" s="107"/>
      <c r="M69" s="108"/>
      <c r="N69" s="109">
        <f t="shared" si="3"/>
        <v>0</v>
      </c>
      <c r="O69" s="90">
        <f t="shared" si="4"/>
        <v>0</v>
      </c>
      <c r="P69" s="81"/>
      <c r="Q69" s="107"/>
      <c r="R69" s="108"/>
      <c r="S69" s="109">
        <f t="shared" si="5"/>
        <v>0</v>
      </c>
      <c r="T69" s="109">
        <f t="shared" si="6"/>
        <v>0</v>
      </c>
      <c r="U69" s="81"/>
      <c r="V69" s="107"/>
      <c r="W69" s="108"/>
      <c r="X69" s="109">
        <f t="shared" si="7"/>
        <v>0</v>
      </c>
      <c r="Y69" s="109">
        <f t="shared" si="8"/>
        <v>0</v>
      </c>
      <c r="Z69" s="81"/>
      <c r="AA69" s="107"/>
      <c r="AB69" s="108"/>
      <c r="AC69" s="109">
        <f t="shared" si="9"/>
        <v>0</v>
      </c>
      <c r="AD69" s="109">
        <f t="shared" si="10"/>
        <v>0</v>
      </c>
      <c r="AE69" s="81"/>
      <c r="AF69" s="107"/>
      <c r="AG69" s="108"/>
      <c r="AH69" s="109">
        <f t="shared" si="11"/>
        <v>0</v>
      </c>
      <c r="AI69" s="109">
        <f t="shared" si="12"/>
        <v>0</v>
      </c>
      <c r="AJ69" s="81"/>
      <c r="AK69" s="107"/>
      <c r="AL69" s="108"/>
      <c r="AM69" s="109">
        <f t="shared" si="13"/>
        <v>0</v>
      </c>
      <c r="AN69" s="109">
        <f t="shared" si="14"/>
        <v>0</v>
      </c>
      <c r="AO69" s="81"/>
      <c r="AP69" s="107"/>
      <c r="AQ69" s="108"/>
      <c r="AR69" s="109">
        <f t="shared" si="15"/>
        <v>0</v>
      </c>
      <c r="AS69" s="109">
        <f t="shared" si="16"/>
        <v>0</v>
      </c>
      <c r="AT69" s="81"/>
      <c r="AU69" s="107"/>
      <c r="AV69" s="108"/>
      <c r="AW69" s="109">
        <f t="shared" si="17"/>
        <v>0</v>
      </c>
      <c r="AX69" s="109">
        <f t="shared" si="18"/>
        <v>0</v>
      </c>
      <c r="AY69" s="81"/>
      <c r="AZ69" s="107"/>
      <c r="BA69" s="108"/>
      <c r="BB69" s="109">
        <f t="shared" si="19"/>
        <v>0</v>
      </c>
      <c r="BC69" s="109">
        <f t="shared" si="20"/>
        <v>0</v>
      </c>
      <c r="BD69" s="81"/>
      <c r="BE69" s="107"/>
      <c r="BF69" s="108"/>
      <c r="BG69" s="109">
        <f t="shared" si="21"/>
        <v>0</v>
      </c>
      <c r="BH69" s="109">
        <f t="shared" si="22"/>
        <v>0</v>
      </c>
      <c r="BI69" s="81"/>
      <c r="BJ69" s="107"/>
      <c r="BK69" s="108"/>
      <c r="BL69" s="109">
        <f t="shared" si="23"/>
        <v>0</v>
      </c>
      <c r="BM69" s="109">
        <f t="shared" si="24"/>
        <v>0</v>
      </c>
      <c r="BN69" s="81"/>
      <c r="BO69" s="107"/>
      <c r="BP69" s="108"/>
      <c r="BQ69" s="109">
        <f t="shared" si="25"/>
        <v>0</v>
      </c>
      <c r="BR69" s="109">
        <f t="shared" si="26"/>
        <v>0</v>
      </c>
      <c r="BS69" s="81"/>
      <c r="BT69" s="107"/>
      <c r="BU69" s="108"/>
      <c r="BV69" s="109">
        <f t="shared" si="27"/>
        <v>0</v>
      </c>
      <c r="BW69" s="109">
        <f t="shared" si="28"/>
        <v>0</v>
      </c>
      <c r="BX69" s="81"/>
      <c r="BY69" s="107"/>
      <c r="BZ69" s="108"/>
      <c r="CA69" s="109">
        <f t="shared" si="29"/>
        <v>0</v>
      </c>
      <c r="CB69" s="109">
        <f t="shared" si="30"/>
        <v>0</v>
      </c>
      <c r="CC69" s="81"/>
      <c r="CD69" s="107"/>
      <c r="CE69" s="108"/>
      <c r="CF69" s="109">
        <f t="shared" si="31"/>
        <v>0</v>
      </c>
      <c r="CG69" s="109">
        <f t="shared" si="32"/>
        <v>0</v>
      </c>
      <c r="CH69" s="81"/>
      <c r="CI69" s="107"/>
      <c r="CJ69" s="108"/>
      <c r="CK69" s="109">
        <f t="shared" si="33"/>
        <v>0</v>
      </c>
      <c r="CL69" s="109">
        <f t="shared" si="34"/>
        <v>0</v>
      </c>
      <c r="CM69" s="81"/>
      <c r="CN69" s="107"/>
      <c r="CO69" s="108"/>
      <c r="CP69" s="109">
        <f t="shared" si="35"/>
        <v>0</v>
      </c>
      <c r="CQ69" s="109">
        <f t="shared" si="36"/>
        <v>0</v>
      </c>
      <c r="CR69" s="81"/>
      <c r="CS69" s="107"/>
      <c r="CT69" s="108"/>
      <c r="CU69" s="109">
        <f t="shared" si="37"/>
        <v>0</v>
      </c>
      <c r="CV69" s="109">
        <f t="shared" si="38"/>
        <v>0</v>
      </c>
      <c r="CW69" s="81"/>
      <c r="CX69" s="107"/>
      <c r="CY69" s="108"/>
      <c r="CZ69" s="109">
        <f t="shared" si="39"/>
        <v>0</v>
      </c>
      <c r="DA69" s="109">
        <f t="shared" si="40"/>
        <v>0</v>
      </c>
      <c r="DB69" s="81"/>
      <c r="DC69" s="107"/>
      <c r="DD69" s="108"/>
      <c r="DE69" s="109">
        <f t="shared" si="41"/>
        <v>0</v>
      </c>
      <c r="DF69" s="109">
        <f t="shared" si="42"/>
        <v>0</v>
      </c>
      <c r="DG69" s="81"/>
      <c r="DH69" s="107"/>
      <c r="DI69" s="108"/>
      <c r="DJ69" s="109">
        <f t="shared" si="43"/>
        <v>0</v>
      </c>
      <c r="DK69" s="109">
        <f t="shared" si="44"/>
        <v>0</v>
      </c>
      <c r="DL69" s="81"/>
      <c r="DM69" s="107"/>
      <c r="DN69" s="108"/>
      <c r="DO69" s="109">
        <f t="shared" si="45"/>
        <v>0</v>
      </c>
      <c r="DP69" s="109">
        <f t="shared" si="46"/>
        <v>0</v>
      </c>
      <c r="DQ69" s="81"/>
      <c r="DR69" s="107"/>
      <c r="DS69" s="108"/>
      <c r="DT69" s="109">
        <f t="shared" si="47"/>
        <v>0</v>
      </c>
      <c r="DU69" s="109">
        <f t="shared" si="48"/>
        <v>0</v>
      </c>
      <c r="DV69" s="81"/>
      <c r="DW69" s="107"/>
      <c r="DX69" s="108"/>
      <c r="DY69" s="109">
        <f t="shared" si="49"/>
        <v>0</v>
      </c>
      <c r="DZ69" s="109">
        <f t="shared" si="50"/>
        <v>0</v>
      </c>
    </row>
    <row r="70" spans="1:130" x14ac:dyDescent="0.2">
      <c r="A70" s="1">
        <f>Stundeneingabe_2008!A69</f>
        <v>3</v>
      </c>
      <c r="B70" s="1">
        <f>Stundeneingabe_2008!B69</f>
        <v>10</v>
      </c>
      <c r="C70" s="1" t="str">
        <f>Stundeneingabe_2008!C69</f>
        <v>DI</v>
      </c>
      <c r="D70" s="19">
        <f>Stundeneingabe_2008!D69</f>
        <v>45720</v>
      </c>
      <c r="E70" s="150">
        <f t="shared" si="1"/>
        <v>18</v>
      </c>
      <c r="F70" s="81"/>
      <c r="G70" s="107"/>
      <c r="H70" s="108"/>
      <c r="I70" s="109">
        <f t="shared" si="2"/>
        <v>0</v>
      </c>
      <c r="J70" s="90">
        <f t="shared" si="0"/>
        <v>0</v>
      </c>
      <c r="K70" s="81"/>
      <c r="L70" s="107"/>
      <c r="M70" s="108"/>
      <c r="N70" s="109">
        <f t="shared" si="3"/>
        <v>0</v>
      </c>
      <c r="O70" s="90">
        <f t="shared" si="4"/>
        <v>0</v>
      </c>
      <c r="P70" s="81">
        <v>45</v>
      </c>
      <c r="Q70" s="107"/>
      <c r="R70" s="108"/>
      <c r="S70" s="109">
        <f t="shared" si="5"/>
        <v>45</v>
      </c>
      <c r="T70" s="109">
        <f t="shared" si="6"/>
        <v>18</v>
      </c>
      <c r="U70" s="81"/>
      <c r="V70" s="107"/>
      <c r="W70" s="108"/>
      <c r="X70" s="109">
        <f t="shared" si="7"/>
        <v>0</v>
      </c>
      <c r="Y70" s="109">
        <f t="shared" si="8"/>
        <v>0</v>
      </c>
      <c r="Z70" s="81"/>
      <c r="AA70" s="107"/>
      <c r="AB70" s="108"/>
      <c r="AC70" s="109">
        <f t="shared" si="9"/>
        <v>0</v>
      </c>
      <c r="AD70" s="109">
        <f t="shared" si="10"/>
        <v>0</v>
      </c>
      <c r="AE70" s="81"/>
      <c r="AF70" s="107"/>
      <c r="AG70" s="108"/>
      <c r="AH70" s="109">
        <f t="shared" si="11"/>
        <v>0</v>
      </c>
      <c r="AI70" s="109">
        <f t="shared" si="12"/>
        <v>0</v>
      </c>
      <c r="AJ70" s="81"/>
      <c r="AK70" s="107"/>
      <c r="AL70" s="108"/>
      <c r="AM70" s="109">
        <f t="shared" si="13"/>
        <v>0</v>
      </c>
      <c r="AN70" s="109">
        <f t="shared" si="14"/>
        <v>0</v>
      </c>
      <c r="AO70" s="81"/>
      <c r="AP70" s="107"/>
      <c r="AQ70" s="108"/>
      <c r="AR70" s="109">
        <f t="shared" si="15"/>
        <v>0</v>
      </c>
      <c r="AS70" s="109">
        <f t="shared" si="16"/>
        <v>0</v>
      </c>
      <c r="AT70" s="81"/>
      <c r="AU70" s="107"/>
      <c r="AV70" s="108"/>
      <c r="AW70" s="109">
        <f t="shared" si="17"/>
        <v>0</v>
      </c>
      <c r="AX70" s="109">
        <f t="shared" si="18"/>
        <v>0</v>
      </c>
      <c r="AY70" s="81"/>
      <c r="AZ70" s="107"/>
      <c r="BA70" s="108"/>
      <c r="BB70" s="109">
        <f t="shared" si="19"/>
        <v>0</v>
      </c>
      <c r="BC70" s="109">
        <f t="shared" si="20"/>
        <v>0</v>
      </c>
      <c r="BD70" s="81"/>
      <c r="BE70" s="107"/>
      <c r="BF70" s="108"/>
      <c r="BG70" s="109">
        <f t="shared" si="21"/>
        <v>0</v>
      </c>
      <c r="BH70" s="109">
        <f t="shared" si="22"/>
        <v>0</v>
      </c>
      <c r="BI70" s="81"/>
      <c r="BJ70" s="107"/>
      <c r="BK70" s="108"/>
      <c r="BL70" s="109">
        <f t="shared" si="23"/>
        <v>0</v>
      </c>
      <c r="BM70" s="109">
        <f t="shared" si="24"/>
        <v>0</v>
      </c>
      <c r="BN70" s="81"/>
      <c r="BO70" s="107"/>
      <c r="BP70" s="108"/>
      <c r="BQ70" s="109">
        <f t="shared" si="25"/>
        <v>0</v>
      </c>
      <c r="BR70" s="109">
        <f t="shared" si="26"/>
        <v>0</v>
      </c>
      <c r="BS70" s="81"/>
      <c r="BT70" s="107"/>
      <c r="BU70" s="108"/>
      <c r="BV70" s="109">
        <f t="shared" si="27"/>
        <v>0</v>
      </c>
      <c r="BW70" s="109">
        <f t="shared" si="28"/>
        <v>0</v>
      </c>
      <c r="BX70" s="81"/>
      <c r="BY70" s="107"/>
      <c r="BZ70" s="108"/>
      <c r="CA70" s="109">
        <f t="shared" si="29"/>
        <v>0</v>
      </c>
      <c r="CB70" s="109">
        <f t="shared" si="30"/>
        <v>0</v>
      </c>
      <c r="CC70" s="81"/>
      <c r="CD70" s="107"/>
      <c r="CE70" s="108"/>
      <c r="CF70" s="109">
        <f t="shared" si="31"/>
        <v>0</v>
      </c>
      <c r="CG70" s="109">
        <f t="shared" si="32"/>
        <v>0</v>
      </c>
      <c r="CH70" s="81"/>
      <c r="CI70" s="107"/>
      <c r="CJ70" s="108"/>
      <c r="CK70" s="109">
        <f t="shared" si="33"/>
        <v>0</v>
      </c>
      <c r="CL70" s="109">
        <f t="shared" si="34"/>
        <v>0</v>
      </c>
      <c r="CM70" s="81"/>
      <c r="CN70" s="107"/>
      <c r="CO70" s="108"/>
      <c r="CP70" s="109">
        <f t="shared" si="35"/>
        <v>0</v>
      </c>
      <c r="CQ70" s="109">
        <f t="shared" si="36"/>
        <v>0</v>
      </c>
      <c r="CR70" s="81"/>
      <c r="CS70" s="107"/>
      <c r="CT70" s="108"/>
      <c r="CU70" s="109">
        <f t="shared" si="37"/>
        <v>0</v>
      </c>
      <c r="CV70" s="109">
        <f t="shared" si="38"/>
        <v>0</v>
      </c>
      <c r="CW70" s="81"/>
      <c r="CX70" s="107"/>
      <c r="CY70" s="108"/>
      <c r="CZ70" s="109">
        <f t="shared" si="39"/>
        <v>0</v>
      </c>
      <c r="DA70" s="109">
        <f t="shared" si="40"/>
        <v>0</v>
      </c>
      <c r="DB70" s="81"/>
      <c r="DC70" s="107"/>
      <c r="DD70" s="108"/>
      <c r="DE70" s="109">
        <f t="shared" si="41"/>
        <v>0</v>
      </c>
      <c r="DF70" s="109">
        <f t="shared" si="42"/>
        <v>0</v>
      </c>
      <c r="DG70" s="81"/>
      <c r="DH70" s="107"/>
      <c r="DI70" s="108"/>
      <c r="DJ70" s="109">
        <f t="shared" si="43"/>
        <v>0</v>
      </c>
      <c r="DK70" s="109">
        <f t="shared" si="44"/>
        <v>0</v>
      </c>
      <c r="DL70" s="81"/>
      <c r="DM70" s="107"/>
      <c r="DN70" s="108"/>
      <c r="DO70" s="109">
        <f t="shared" si="45"/>
        <v>0</v>
      </c>
      <c r="DP70" s="109">
        <f t="shared" si="46"/>
        <v>0</v>
      </c>
      <c r="DQ70" s="81"/>
      <c r="DR70" s="107"/>
      <c r="DS70" s="108"/>
      <c r="DT70" s="109">
        <f t="shared" si="47"/>
        <v>0</v>
      </c>
      <c r="DU70" s="109">
        <f t="shared" si="48"/>
        <v>0</v>
      </c>
      <c r="DV70" s="81"/>
      <c r="DW70" s="107"/>
      <c r="DX70" s="108"/>
      <c r="DY70" s="109">
        <f t="shared" si="49"/>
        <v>0</v>
      </c>
      <c r="DZ70" s="109">
        <f t="shared" si="50"/>
        <v>0</v>
      </c>
    </row>
    <row r="71" spans="1:130" x14ac:dyDescent="0.2">
      <c r="A71" s="1">
        <f>Stundeneingabe_2008!A70</f>
        <v>3</v>
      </c>
      <c r="B71" s="1">
        <f>Stundeneingabe_2008!B70</f>
        <v>10</v>
      </c>
      <c r="C71" s="1" t="str">
        <f>Stundeneingabe_2008!C70</f>
        <v>MI</v>
      </c>
      <c r="D71" s="19">
        <f>Stundeneingabe_2008!D70</f>
        <v>45721</v>
      </c>
      <c r="E71" s="150">
        <f t="shared" si="1"/>
        <v>41.3</v>
      </c>
      <c r="F71" s="81">
        <v>35</v>
      </c>
      <c r="G71" s="107"/>
      <c r="H71" s="108"/>
      <c r="I71" s="109">
        <f t="shared" si="2"/>
        <v>35</v>
      </c>
      <c r="J71" s="90">
        <f t="shared" si="0"/>
        <v>24.5</v>
      </c>
      <c r="K71" s="81"/>
      <c r="L71" s="107"/>
      <c r="M71" s="108"/>
      <c r="N71" s="109">
        <f t="shared" si="3"/>
        <v>0</v>
      </c>
      <c r="O71" s="90">
        <f t="shared" si="4"/>
        <v>0</v>
      </c>
      <c r="P71" s="81"/>
      <c r="Q71" s="107"/>
      <c r="R71" s="108"/>
      <c r="S71" s="109">
        <f t="shared" si="5"/>
        <v>0</v>
      </c>
      <c r="T71" s="109">
        <f t="shared" si="6"/>
        <v>0</v>
      </c>
      <c r="U71" s="81"/>
      <c r="V71" s="107"/>
      <c r="W71" s="108"/>
      <c r="X71" s="109">
        <f t="shared" si="7"/>
        <v>0</v>
      </c>
      <c r="Y71" s="109">
        <f t="shared" si="8"/>
        <v>0</v>
      </c>
      <c r="Z71" s="81"/>
      <c r="AA71" s="107"/>
      <c r="AB71" s="108"/>
      <c r="AC71" s="109">
        <f t="shared" si="9"/>
        <v>0</v>
      </c>
      <c r="AD71" s="109">
        <f t="shared" si="10"/>
        <v>0</v>
      </c>
      <c r="AE71" s="81"/>
      <c r="AF71" s="107"/>
      <c r="AG71" s="108"/>
      <c r="AH71" s="109">
        <f t="shared" si="11"/>
        <v>0</v>
      </c>
      <c r="AI71" s="109">
        <f t="shared" si="12"/>
        <v>0</v>
      </c>
      <c r="AJ71" s="81"/>
      <c r="AK71" s="107"/>
      <c r="AL71" s="108"/>
      <c r="AM71" s="109">
        <f t="shared" si="13"/>
        <v>0</v>
      </c>
      <c r="AN71" s="109">
        <f t="shared" si="14"/>
        <v>0</v>
      </c>
      <c r="AO71" s="81"/>
      <c r="AP71" s="107"/>
      <c r="AQ71" s="108"/>
      <c r="AR71" s="109">
        <f t="shared" si="15"/>
        <v>0</v>
      </c>
      <c r="AS71" s="109">
        <f t="shared" si="16"/>
        <v>0</v>
      </c>
      <c r="AT71" s="81"/>
      <c r="AU71" s="107"/>
      <c r="AV71" s="108"/>
      <c r="AW71" s="109">
        <f t="shared" si="17"/>
        <v>0</v>
      </c>
      <c r="AX71" s="109">
        <f t="shared" si="18"/>
        <v>0</v>
      </c>
      <c r="AY71" s="81"/>
      <c r="AZ71" s="107"/>
      <c r="BA71" s="108"/>
      <c r="BB71" s="109">
        <f t="shared" si="19"/>
        <v>0</v>
      </c>
      <c r="BC71" s="109">
        <f t="shared" si="20"/>
        <v>0</v>
      </c>
      <c r="BD71" s="81"/>
      <c r="BE71" s="107"/>
      <c r="BF71" s="108"/>
      <c r="BG71" s="109">
        <f t="shared" si="21"/>
        <v>0</v>
      </c>
      <c r="BH71" s="109">
        <f t="shared" si="22"/>
        <v>0</v>
      </c>
      <c r="BI71" s="81"/>
      <c r="BJ71" s="107"/>
      <c r="BK71" s="108"/>
      <c r="BL71" s="109">
        <f t="shared" si="23"/>
        <v>0</v>
      </c>
      <c r="BM71" s="109">
        <f t="shared" si="24"/>
        <v>0</v>
      </c>
      <c r="BN71" s="81">
        <v>48</v>
      </c>
      <c r="BO71" s="107"/>
      <c r="BP71" s="108"/>
      <c r="BQ71" s="109">
        <f t="shared" si="25"/>
        <v>48</v>
      </c>
      <c r="BR71" s="109">
        <f t="shared" si="26"/>
        <v>16.799999999999997</v>
      </c>
      <c r="BS71" s="81"/>
      <c r="BT71" s="107"/>
      <c r="BU71" s="108"/>
      <c r="BV71" s="109">
        <f t="shared" si="27"/>
        <v>0</v>
      </c>
      <c r="BW71" s="109">
        <f t="shared" si="28"/>
        <v>0</v>
      </c>
      <c r="BX71" s="81"/>
      <c r="BY71" s="107"/>
      <c r="BZ71" s="108"/>
      <c r="CA71" s="109">
        <f t="shared" si="29"/>
        <v>0</v>
      </c>
      <c r="CB71" s="109">
        <f t="shared" si="30"/>
        <v>0</v>
      </c>
      <c r="CC71" s="81"/>
      <c r="CD71" s="107"/>
      <c r="CE71" s="108"/>
      <c r="CF71" s="109">
        <f t="shared" si="31"/>
        <v>0</v>
      </c>
      <c r="CG71" s="109">
        <f t="shared" si="32"/>
        <v>0</v>
      </c>
      <c r="CH71" s="81"/>
      <c r="CI71" s="107"/>
      <c r="CJ71" s="108"/>
      <c r="CK71" s="109">
        <f t="shared" si="33"/>
        <v>0</v>
      </c>
      <c r="CL71" s="109">
        <f t="shared" si="34"/>
        <v>0</v>
      </c>
      <c r="CM71" s="81"/>
      <c r="CN71" s="107"/>
      <c r="CO71" s="108"/>
      <c r="CP71" s="109">
        <f t="shared" si="35"/>
        <v>0</v>
      </c>
      <c r="CQ71" s="109">
        <f t="shared" si="36"/>
        <v>0</v>
      </c>
      <c r="CR71" s="81"/>
      <c r="CS71" s="107"/>
      <c r="CT71" s="108"/>
      <c r="CU71" s="109">
        <f t="shared" si="37"/>
        <v>0</v>
      </c>
      <c r="CV71" s="109">
        <f t="shared" si="38"/>
        <v>0</v>
      </c>
      <c r="CW71" s="81"/>
      <c r="CX71" s="107"/>
      <c r="CY71" s="108"/>
      <c r="CZ71" s="109">
        <f t="shared" si="39"/>
        <v>0</v>
      </c>
      <c r="DA71" s="109">
        <f t="shared" si="40"/>
        <v>0</v>
      </c>
      <c r="DB71" s="81"/>
      <c r="DC71" s="107"/>
      <c r="DD71" s="108"/>
      <c r="DE71" s="109">
        <f t="shared" si="41"/>
        <v>0</v>
      </c>
      <c r="DF71" s="109">
        <f t="shared" si="42"/>
        <v>0</v>
      </c>
      <c r="DG71" s="81"/>
      <c r="DH71" s="107"/>
      <c r="DI71" s="108"/>
      <c r="DJ71" s="109">
        <f t="shared" si="43"/>
        <v>0</v>
      </c>
      <c r="DK71" s="109">
        <f t="shared" si="44"/>
        <v>0</v>
      </c>
      <c r="DL71" s="81"/>
      <c r="DM71" s="107"/>
      <c r="DN71" s="108"/>
      <c r="DO71" s="109">
        <f t="shared" si="45"/>
        <v>0</v>
      </c>
      <c r="DP71" s="109">
        <f t="shared" si="46"/>
        <v>0</v>
      </c>
      <c r="DQ71" s="81"/>
      <c r="DR71" s="107"/>
      <c r="DS71" s="108"/>
      <c r="DT71" s="109">
        <f t="shared" si="47"/>
        <v>0</v>
      </c>
      <c r="DU71" s="109">
        <f t="shared" si="48"/>
        <v>0</v>
      </c>
      <c r="DV71" s="81"/>
      <c r="DW71" s="107"/>
      <c r="DX71" s="108"/>
      <c r="DY71" s="109">
        <f t="shared" si="49"/>
        <v>0</v>
      </c>
      <c r="DZ71" s="109">
        <f t="shared" si="50"/>
        <v>0</v>
      </c>
    </row>
    <row r="72" spans="1:130" x14ac:dyDescent="0.2">
      <c r="A72" s="1">
        <f>Stundeneingabe_2008!A71</f>
        <v>3</v>
      </c>
      <c r="B72" s="1">
        <f>Stundeneingabe_2008!B71</f>
        <v>10</v>
      </c>
      <c r="C72" s="1" t="str">
        <f>Stundeneingabe_2008!C71</f>
        <v>DO</v>
      </c>
      <c r="D72" s="19">
        <f>Stundeneingabe_2008!D71</f>
        <v>45722</v>
      </c>
      <c r="E72" s="150">
        <f t="shared" si="1"/>
        <v>49</v>
      </c>
      <c r="F72" s="81">
        <v>70</v>
      </c>
      <c r="G72" s="107"/>
      <c r="H72" s="108"/>
      <c r="I72" s="109">
        <f t="shared" si="2"/>
        <v>70</v>
      </c>
      <c r="J72" s="90">
        <f t="shared" ref="J72:J135" si="51">(F72+G72+H72)*J$5</f>
        <v>49</v>
      </c>
      <c r="K72" s="81"/>
      <c r="L72" s="107"/>
      <c r="M72" s="108"/>
      <c r="N72" s="109">
        <f t="shared" si="3"/>
        <v>0</v>
      </c>
      <c r="O72" s="90">
        <f t="shared" si="4"/>
        <v>0</v>
      </c>
      <c r="P72" s="81"/>
      <c r="Q72" s="107"/>
      <c r="R72" s="108"/>
      <c r="S72" s="109">
        <f t="shared" si="5"/>
        <v>0</v>
      </c>
      <c r="T72" s="109">
        <f t="shared" si="6"/>
        <v>0</v>
      </c>
      <c r="U72" s="81"/>
      <c r="V72" s="107"/>
      <c r="W72" s="108"/>
      <c r="X72" s="109">
        <f t="shared" si="7"/>
        <v>0</v>
      </c>
      <c r="Y72" s="109">
        <f t="shared" si="8"/>
        <v>0</v>
      </c>
      <c r="Z72" s="81"/>
      <c r="AA72" s="107"/>
      <c r="AB72" s="108"/>
      <c r="AC72" s="109">
        <f t="shared" si="9"/>
        <v>0</v>
      </c>
      <c r="AD72" s="109">
        <f t="shared" si="10"/>
        <v>0</v>
      </c>
      <c r="AE72" s="81"/>
      <c r="AF72" s="107"/>
      <c r="AG72" s="108"/>
      <c r="AH72" s="109">
        <f t="shared" si="11"/>
        <v>0</v>
      </c>
      <c r="AI72" s="109">
        <f t="shared" si="12"/>
        <v>0</v>
      </c>
      <c r="AJ72" s="81"/>
      <c r="AK72" s="107"/>
      <c r="AL72" s="108"/>
      <c r="AM72" s="109">
        <f t="shared" si="13"/>
        <v>0</v>
      </c>
      <c r="AN72" s="109">
        <f t="shared" si="14"/>
        <v>0</v>
      </c>
      <c r="AO72" s="81"/>
      <c r="AP72" s="107"/>
      <c r="AQ72" s="108"/>
      <c r="AR72" s="109">
        <f t="shared" si="15"/>
        <v>0</v>
      </c>
      <c r="AS72" s="109">
        <f t="shared" si="16"/>
        <v>0</v>
      </c>
      <c r="AT72" s="81"/>
      <c r="AU72" s="107"/>
      <c r="AV72" s="108"/>
      <c r="AW72" s="109">
        <f t="shared" si="17"/>
        <v>0</v>
      </c>
      <c r="AX72" s="109">
        <f t="shared" si="18"/>
        <v>0</v>
      </c>
      <c r="AY72" s="81"/>
      <c r="AZ72" s="107"/>
      <c r="BA72" s="108"/>
      <c r="BB72" s="109">
        <f t="shared" si="19"/>
        <v>0</v>
      </c>
      <c r="BC72" s="109">
        <f t="shared" si="20"/>
        <v>0</v>
      </c>
      <c r="BD72" s="81"/>
      <c r="BE72" s="107"/>
      <c r="BF72" s="108"/>
      <c r="BG72" s="109">
        <f t="shared" si="21"/>
        <v>0</v>
      </c>
      <c r="BH72" s="109">
        <f t="shared" si="22"/>
        <v>0</v>
      </c>
      <c r="BI72" s="81"/>
      <c r="BJ72" s="107"/>
      <c r="BK72" s="108"/>
      <c r="BL72" s="109">
        <f t="shared" si="23"/>
        <v>0</v>
      </c>
      <c r="BM72" s="109">
        <f t="shared" si="24"/>
        <v>0</v>
      </c>
      <c r="BN72" s="81"/>
      <c r="BO72" s="107"/>
      <c r="BP72" s="108"/>
      <c r="BQ72" s="109">
        <f t="shared" si="25"/>
        <v>0</v>
      </c>
      <c r="BR72" s="109">
        <f t="shared" si="26"/>
        <v>0</v>
      </c>
      <c r="BS72" s="81"/>
      <c r="BT72" s="107"/>
      <c r="BU72" s="108"/>
      <c r="BV72" s="109">
        <f t="shared" si="27"/>
        <v>0</v>
      </c>
      <c r="BW72" s="109">
        <f t="shared" si="28"/>
        <v>0</v>
      </c>
      <c r="BX72" s="81"/>
      <c r="BY72" s="107"/>
      <c r="BZ72" s="108"/>
      <c r="CA72" s="109">
        <f t="shared" si="29"/>
        <v>0</v>
      </c>
      <c r="CB72" s="109">
        <f t="shared" si="30"/>
        <v>0</v>
      </c>
      <c r="CC72" s="81"/>
      <c r="CD72" s="107"/>
      <c r="CE72" s="108"/>
      <c r="CF72" s="109">
        <f t="shared" si="31"/>
        <v>0</v>
      </c>
      <c r="CG72" s="109">
        <f t="shared" si="32"/>
        <v>0</v>
      </c>
      <c r="CH72" s="81"/>
      <c r="CI72" s="107"/>
      <c r="CJ72" s="108"/>
      <c r="CK72" s="109">
        <f t="shared" si="33"/>
        <v>0</v>
      </c>
      <c r="CL72" s="109">
        <f t="shared" si="34"/>
        <v>0</v>
      </c>
      <c r="CM72" s="81"/>
      <c r="CN72" s="107"/>
      <c r="CO72" s="108"/>
      <c r="CP72" s="109">
        <f t="shared" si="35"/>
        <v>0</v>
      </c>
      <c r="CQ72" s="109">
        <f t="shared" si="36"/>
        <v>0</v>
      </c>
      <c r="CR72" s="81"/>
      <c r="CS72" s="107"/>
      <c r="CT72" s="108"/>
      <c r="CU72" s="109">
        <f t="shared" si="37"/>
        <v>0</v>
      </c>
      <c r="CV72" s="109">
        <f t="shared" si="38"/>
        <v>0</v>
      </c>
      <c r="CW72" s="81"/>
      <c r="CX72" s="107"/>
      <c r="CY72" s="108"/>
      <c r="CZ72" s="109">
        <f t="shared" si="39"/>
        <v>0</v>
      </c>
      <c r="DA72" s="109">
        <f t="shared" si="40"/>
        <v>0</v>
      </c>
      <c r="DB72" s="81"/>
      <c r="DC72" s="107"/>
      <c r="DD72" s="108"/>
      <c r="DE72" s="109">
        <f t="shared" si="41"/>
        <v>0</v>
      </c>
      <c r="DF72" s="109">
        <f t="shared" si="42"/>
        <v>0</v>
      </c>
      <c r="DG72" s="81"/>
      <c r="DH72" s="107"/>
      <c r="DI72" s="108"/>
      <c r="DJ72" s="109">
        <f t="shared" si="43"/>
        <v>0</v>
      </c>
      <c r="DK72" s="109">
        <f t="shared" si="44"/>
        <v>0</v>
      </c>
      <c r="DL72" s="81"/>
      <c r="DM72" s="107"/>
      <c r="DN72" s="108"/>
      <c r="DO72" s="109">
        <f t="shared" si="45"/>
        <v>0</v>
      </c>
      <c r="DP72" s="109">
        <f t="shared" si="46"/>
        <v>0</v>
      </c>
      <c r="DQ72" s="81"/>
      <c r="DR72" s="107"/>
      <c r="DS72" s="108"/>
      <c r="DT72" s="109">
        <f t="shared" si="47"/>
        <v>0</v>
      </c>
      <c r="DU72" s="109">
        <f t="shared" si="48"/>
        <v>0</v>
      </c>
      <c r="DV72" s="81"/>
      <c r="DW72" s="107"/>
      <c r="DX72" s="108"/>
      <c r="DY72" s="109">
        <f t="shared" si="49"/>
        <v>0</v>
      </c>
      <c r="DZ72" s="109">
        <f t="shared" si="50"/>
        <v>0</v>
      </c>
    </row>
    <row r="73" spans="1:130" x14ac:dyDescent="0.2">
      <c r="A73" s="1">
        <f>Stundeneingabe_2008!A72</f>
        <v>3</v>
      </c>
      <c r="B73" s="1">
        <f>Stundeneingabe_2008!B72</f>
        <v>10</v>
      </c>
      <c r="C73" s="1" t="str">
        <f>Stundeneingabe_2008!C72</f>
        <v>FR</v>
      </c>
      <c r="D73" s="19">
        <f>Stundeneingabe_2008!D72</f>
        <v>45723</v>
      </c>
      <c r="E73" s="150">
        <f t="shared" ref="E73:E104" si="52">J73+O73+T73+Y73+AD73+AI73+AN73+AS73+AX73+BC73+BH73+BM73+BR73+BW73+CB73+CG73+CL73+CQ73+CV73+DA73+DF73+DK73+DP73+DU73+DZ73</f>
        <v>0</v>
      </c>
      <c r="F73" s="81"/>
      <c r="G73" s="107"/>
      <c r="H73" s="108"/>
      <c r="I73" s="109">
        <f t="shared" ref="I73:I104" si="53">SUM(F73:H73)</f>
        <v>0</v>
      </c>
      <c r="J73" s="90">
        <f t="shared" si="51"/>
        <v>0</v>
      </c>
      <c r="K73" s="81"/>
      <c r="L73" s="107"/>
      <c r="M73" s="108"/>
      <c r="N73" s="109">
        <f t="shared" ref="N73:N104" si="54">SUM(K73:M73)</f>
        <v>0</v>
      </c>
      <c r="O73" s="90">
        <f t="shared" ref="O73:O136" si="55">(K73+L73+M73)*O$5</f>
        <v>0</v>
      </c>
      <c r="P73" s="81"/>
      <c r="Q73" s="107"/>
      <c r="R73" s="108"/>
      <c r="S73" s="109">
        <f t="shared" ref="S73:S104" si="56">SUM(P73:R73)</f>
        <v>0</v>
      </c>
      <c r="T73" s="109">
        <f t="shared" ref="T73:T104" si="57">(P73+Q73+R73)*T$5</f>
        <v>0</v>
      </c>
      <c r="U73" s="81"/>
      <c r="V73" s="107"/>
      <c r="W73" s="108"/>
      <c r="X73" s="109">
        <f t="shared" ref="X73:X104" si="58">SUM(U73:W73)</f>
        <v>0</v>
      </c>
      <c r="Y73" s="109">
        <f t="shared" ref="Y73:Y104" si="59">(U73+V73+W73)*Y$5</f>
        <v>0</v>
      </c>
      <c r="Z73" s="81"/>
      <c r="AA73" s="107"/>
      <c r="AB73" s="108"/>
      <c r="AC73" s="109">
        <f t="shared" ref="AC73:AC104" si="60">SUM(Z73:AB73)</f>
        <v>0</v>
      </c>
      <c r="AD73" s="109">
        <f t="shared" ref="AD73:AD104" si="61">(Z73+AA73+AB73)*AD$5</f>
        <v>0</v>
      </c>
      <c r="AE73" s="81"/>
      <c r="AF73" s="107"/>
      <c r="AG73" s="108"/>
      <c r="AH73" s="109">
        <f t="shared" ref="AH73:AH104" si="62">SUM(AE73:AG73)</f>
        <v>0</v>
      </c>
      <c r="AI73" s="109">
        <f t="shared" ref="AI73:AI104" si="63">(AE73+AF73+AG73)*AI$5</f>
        <v>0</v>
      </c>
      <c r="AJ73" s="81"/>
      <c r="AK73" s="107"/>
      <c r="AL73" s="108"/>
      <c r="AM73" s="109">
        <f t="shared" ref="AM73:AM104" si="64">SUM(AJ73:AL73)</f>
        <v>0</v>
      </c>
      <c r="AN73" s="109">
        <f t="shared" ref="AN73:AN104" si="65">(AJ73+AK73+AL73)*AN$5</f>
        <v>0</v>
      </c>
      <c r="AO73" s="81"/>
      <c r="AP73" s="107"/>
      <c r="AQ73" s="108"/>
      <c r="AR73" s="109">
        <f t="shared" ref="AR73:AR104" si="66">SUM(AO73:AQ73)</f>
        <v>0</v>
      </c>
      <c r="AS73" s="109">
        <f t="shared" ref="AS73:AS104" si="67">(AO73+AP73+AQ73)*AS$5</f>
        <v>0</v>
      </c>
      <c r="AT73" s="81"/>
      <c r="AU73" s="107"/>
      <c r="AV73" s="108"/>
      <c r="AW73" s="109">
        <f t="shared" ref="AW73:AW104" si="68">SUM(AT73:AV73)</f>
        <v>0</v>
      </c>
      <c r="AX73" s="109">
        <f t="shared" ref="AX73:AX104" si="69">(AT73+AU73+AV73)*AX$5</f>
        <v>0</v>
      </c>
      <c r="AY73" s="81"/>
      <c r="AZ73" s="107"/>
      <c r="BA73" s="108"/>
      <c r="BB73" s="109">
        <f t="shared" ref="BB73:BB104" si="70">SUM(AY73:BA73)</f>
        <v>0</v>
      </c>
      <c r="BC73" s="109">
        <f t="shared" ref="BC73:BC104" si="71">(AY73+AZ73+BA73)*BC$5</f>
        <v>0</v>
      </c>
      <c r="BD73" s="81"/>
      <c r="BE73" s="107"/>
      <c r="BF73" s="108"/>
      <c r="BG73" s="109">
        <f t="shared" ref="BG73:BG104" si="72">SUM(BD73:BF73)</f>
        <v>0</v>
      </c>
      <c r="BH73" s="109">
        <f t="shared" ref="BH73:BH104" si="73">(BD73+BE73+BF73)*BH$5</f>
        <v>0</v>
      </c>
      <c r="BI73" s="81"/>
      <c r="BJ73" s="107"/>
      <c r="BK73" s="108"/>
      <c r="BL73" s="109">
        <f t="shared" ref="BL73:BL104" si="74">SUM(BI73:BK73)</f>
        <v>0</v>
      </c>
      <c r="BM73" s="109">
        <f t="shared" ref="BM73:BM104" si="75">(BI73+BJ73+BK73)*BM$5</f>
        <v>0</v>
      </c>
      <c r="BN73" s="81"/>
      <c r="BO73" s="107"/>
      <c r="BP73" s="108"/>
      <c r="BQ73" s="109">
        <f t="shared" ref="BQ73:BQ104" si="76">SUM(BN73:BP73)</f>
        <v>0</v>
      </c>
      <c r="BR73" s="109">
        <f t="shared" ref="BR73:BR104" si="77">(BN73+BO73+BP73)*BR$5</f>
        <v>0</v>
      </c>
      <c r="BS73" s="81"/>
      <c r="BT73" s="107"/>
      <c r="BU73" s="108"/>
      <c r="BV73" s="109">
        <f t="shared" ref="BV73:BV104" si="78">SUM(BS73:BU73)</f>
        <v>0</v>
      </c>
      <c r="BW73" s="109">
        <f t="shared" ref="BW73:BW104" si="79">(BS73+BT73+BU73)*BW$5</f>
        <v>0</v>
      </c>
      <c r="BX73" s="81"/>
      <c r="BY73" s="107"/>
      <c r="BZ73" s="108"/>
      <c r="CA73" s="109">
        <f t="shared" ref="CA73:CA104" si="80">SUM(BX73:BZ73)</f>
        <v>0</v>
      </c>
      <c r="CB73" s="109">
        <f t="shared" ref="CB73:CB104" si="81">(BX73+BY73+BZ73)*CB$5</f>
        <v>0</v>
      </c>
      <c r="CC73" s="81"/>
      <c r="CD73" s="107"/>
      <c r="CE73" s="108"/>
      <c r="CF73" s="109">
        <f t="shared" ref="CF73:CF104" si="82">SUM(CC73:CE73)</f>
        <v>0</v>
      </c>
      <c r="CG73" s="109">
        <f t="shared" ref="CG73:CG104" si="83">(CC73+CD73+CE73)*CG$5</f>
        <v>0</v>
      </c>
      <c r="CH73" s="81"/>
      <c r="CI73" s="107"/>
      <c r="CJ73" s="108"/>
      <c r="CK73" s="109">
        <f t="shared" ref="CK73:CK104" si="84">SUM(CH73:CJ73)</f>
        <v>0</v>
      </c>
      <c r="CL73" s="109">
        <f t="shared" ref="CL73:CL104" si="85">(CH73+CI73+CJ73)*CL$5</f>
        <v>0</v>
      </c>
      <c r="CM73" s="81"/>
      <c r="CN73" s="107"/>
      <c r="CO73" s="108"/>
      <c r="CP73" s="109">
        <f t="shared" ref="CP73:CP104" si="86">SUM(CM73:CO73)</f>
        <v>0</v>
      </c>
      <c r="CQ73" s="109">
        <f t="shared" ref="CQ73:CQ104" si="87">(CM73+CN73+CO73)*CQ$5</f>
        <v>0</v>
      </c>
      <c r="CR73" s="81"/>
      <c r="CS73" s="107"/>
      <c r="CT73" s="108"/>
      <c r="CU73" s="109">
        <f t="shared" ref="CU73:CU104" si="88">SUM(CR73:CT73)</f>
        <v>0</v>
      </c>
      <c r="CV73" s="109">
        <f t="shared" ref="CV73:CV104" si="89">(CR73+CS73+CT73)*CV$5</f>
        <v>0</v>
      </c>
      <c r="CW73" s="81"/>
      <c r="CX73" s="107"/>
      <c r="CY73" s="108"/>
      <c r="CZ73" s="109">
        <f t="shared" ref="CZ73:CZ104" si="90">SUM(CW73:CY73)</f>
        <v>0</v>
      </c>
      <c r="DA73" s="109">
        <f t="shared" ref="DA73:DA104" si="91">(CW73+CX73+CY73)*DA$5</f>
        <v>0</v>
      </c>
      <c r="DB73" s="81"/>
      <c r="DC73" s="107"/>
      <c r="DD73" s="108"/>
      <c r="DE73" s="109">
        <f t="shared" ref="DE73:DE104" si="92">SUM(DB73:DD73)</f>
        <v>0</v>
      </c>
      <c r="DF73" s="109">
        <f t="shared" ref="DF73:DF104" si="93">(DB73+DC73+DD73)*DF$5</f>
        <v>0</v>
      </c>
      <c r="DG73" s="81"/>
      <c r="DH73" s="107"/>
      <c r="DI73" s="108"/>
      <c r="DJ73" s="109">
        <f t="shared" ref="DJ73:DJ104" si="94">SUM(DG73:DI73)</f>
        <v>0</v>
      </c>
      <c r="DK73" s="109">
        <f t="shared" ref="DK73:DK104" si="95">(DG73+DH73+DI73)*DK$5</f>
        <v>0</v>
      </c>
      <c r="DL73" s="81"/>
      <c r="DM73" s="107"/>
      <c r="DN73" s="108"/>
      <c r="DO73" s="109">
        <f t="shared" ref="DO73:DO104" si="96">SUM(DL73:DN73)</f>
        <v>0</v>
      </c>
      <c r="DP73" s="109">
        <f t="shared" ref="DP73:DP104" si="97">(DL73+DM73+DN73)*DP$5</f>
        <v>0</v>
      </c>
      <c r="DQ73" s="81"/>
      <c r="DR73" s="107"/>
      <c r="DS73" s="108"/>
      <c r="DT73" s="109">
        <f t="shared" ref="DT73:DT104" si="98">SUM(DQ73:DS73)</f>
        <v>0</v>
      </c>
      <c r="DU73" s="109">
        <f t="shared" ref="DU73:DU104" si="99">(DQ73+DR73+DS73)*DU$5</f>
        <v>0</v>
      </c>
      <c r="DV73" s="81"/>
      <c r="DW73" s="107"/>
      <c r="DX73" s="108"/>
      <c r="DY73" s="109">
        <f t="shared" ref="DY73:DY104" si="100">SUM(DV73:DX73)</f>
        <v>0</v>
      </c>
      <c r="DZ73" s="109">
        <f t="shared" ref="DZ73:DZ104" si="101">(DV73+DW73+DX73)*DZ$5</f>
        <v>0</v>
      </c>
    </row>
    <row r="74" spans="1:130" x14ac:dyDescent="0.2">
      <c r="A74" s="1">
        <f>Stundeneingabe_2008!A73</f>
        <v>3</v>
      </c>
      <c r="B74" s="1">
        <f>Stundeneingabe_2008!B73</f>
        <v>10</v>
      </c>
      <c r="C74" s="1" t="str">
        <f>Stundeneingabe_2008!C73</f>
        <v>SA</v>
      </c>
      <c r="D74" s="19">
        <f>Stundeneingabe_2008!D73</f>
        <v>45724</v>
      </c>
      <c r="E74" s="150">
        <f t="shared" si="52"/>
        <v>0</v>
      </c>
      <c r="F74" s="81"/>
      <c r="G74" s="107"/>
      <c r="H74" s="108"/>
      <c r="I74" s="109">
        <f t="shared" si="53"/>
        <v>0</v>
      </c>
      <c r="J74" s="90">
        <f t="shared" si="51"/>
        <v>0</v>
      </c>
      <c r="K74" s="81"/>
      <c r="L74" s="107"/>
      <c r="M74" s="108"/>
      <c r="N74" s="109">
        <f t="shared" si="54"/>
        <v>0</v>
      </c>
      <c r="O74" s="90">
        <f t="shared" si="55"/>
        <v>0</v>
      </c>
      <c r="P74" s="81"/>
      <c r="Q74" s="107"/>
      <c r="R74" s="108"/>
      <c r="S74" s="109">
        <f t="shared" si="56"/>
        <v>0</v>
      </c>
      <c r="T74" s="109">
        <f t="shared" si="57"/>
        <v>0</v>
      </c>
      <c r="U74" s="81"/>
      <c r="V74" s="107"/>
      <c r="W74" s="108"/>
      <c r="X74" s="109">
        <f t="shared" si="58"/>
        <v>0</v>
      </c>
      <c r="Y74" s="109">
        <f t="shared" si="59"/>
        <v>0</v>
      </c>
      <c r="Z74" s="81"/>
      <c r="AA74" s="107"/>
      <c r="AB74" s="108"/>
      <c r="AC74" s="109">
        <f t="shared" si="60"/>
        <v>0</v>
      </c>
      <c r="AD74" s="109">
        <f t="shared" si="61"/>
        <v>0</v>
      </c>
      <c r="AE74" s="81"/>
      <c r="AF74" s="107"/>
      <c r="AG74" s="108"/>
      <c r="AH74" s="109">
        <f t="shared" si="62"/>
        <v>0</v>
      </c>
      <c r="AI74" s="109">
        <f t="shared" si="63"/>
        <v>0</v>
      </c>
      <c r="AJ74" s="81"/>
      <c r="AK74" s="107"/>
      <c r="AL74" s="108"/>
      <c r="AM74" s="109">
        <f t="shared" si="64"/>
        <v>0</v>
      </c>
      <c r="AN74" s="109">
        <f t="shared" si="65"/>
        <v>0</v>
      </c>
      <c r="AO74" s="81"/>
      <c r="AP74" s="107"/>
      <c r="AQ74" s="108"/>
      <c r="AR74" s="109">
        <f t="shared" si="66"/>
        <v>0</v>
      </c>
      <c r="AS74" s="109">
        <f t="shared" si="67"/>
        <v>0</v>
      </c>
      <c r="AT74" s="81"/>
      <c r="AU74" s="107"/>
      <c r="AV74" s="108"/>
      <c r="AW74" s="109">
        <f t="shared" si="68"/>
        <v>0</v>
      </c>
      <c r="AX74" s="109">
        <f t="shared" si="69"/>
        <v>0</v>
      </c>
      <c r="AY74" s="81"/>
      <c r="AZ74" s="107"/>
      <c r="BA74" s="108"/>
      <c r="BB74" s="109">
        <f t="shared" si="70"/>
        <v>0</v>
      </c>
      <c r="BC74" s="109">
        <f t="shared" si="71"/>
        <v>0</v>
      </c>
      <c r="BD74" s="81"/>
      <c r="BE74" s="107"/>
      <c r="BF74" s="108"/>
      <c r="BG74" s="109">
        <f t="shared" si="72"/>
        <v>0</v>
      </c>
      <c r="BH74" s="109">
        <f t="shared" si="73"/>
        <v>0</v>
      </c>
      <c r="BI74" s="81"/>
      <c r="BJ74" s="107"/>
      <c r="BK74" s="108"/>
      <c r="BL74" s="109">
        <f t="shared" si="74"/>
        <v>0</v>
      </c>
      <c r="BM74" s="109">
        <f t="shared" si="75"/>
        <v>0</v>
      </c>
      <c r="BN74" s="81"/>
      <c r="BO74" s="107"/>
      <c r="BP74" s="108"/>
      <c r="BQ74" s="109">
        <f t="shared" si="76"/>
        <v>0</v>
      </c>
      <c r="BR74" s="109">
        <f t="shared" si="77"/>
        <v>0</v>
      </c>
      <c r="BS74" s="81"/>
      <c r="BT74" s="107"/>
      <c r="BU74" s="108"/>
      <c r="BV74" s="109">
        <f t="shared" si="78"/>
        <v>0</v>
      </c>
      <c r="BW74" s="109">
        <f t="shared" si="79"/>
        <v>0</v>
      </c>
      <c r="BX74" s="81"/>
      <c r="BY74" s="107"/>
      <c r="BZ74" s="108"/>
      <c r="CA74" s="109">
        <f t="shared" si="80"/>
        <v>0</v>
      </c>
      <c r="CB74" s="109">
        <f t="shared" si="81"/>
        <v>0</v>
      </c>
      <c r="CC74" s="81"/>
      <c r="CD74" s="107"/>
      <c r="CE74" s="108"/>
      <c r="CF74" s="109">
        <f t="shared" si="82"/>
        <v>0</v>
      </c>
      <c r="CG74" s="109">
        <f t="shared" si="83"/>
        <v>0</v>
      </c>
      <c r="CH74" s="81"/>
      <c r="CI74" s="107"/>
      <c r="CJ74" s="108"/>
      <c r="CK74" s="109">
        <f t="shared" si="84"/>
        <v>0</v>
      </c>
      <c r="CL74" s="109">
        <f t="shared" si="85"/>
        <v>0</v>
      </c>
      <c r="CM74" s="81"/>
      <c r="CN74" s="107"/>
      <c r="CO74" s="108"/>
      <c r="CP74" s="109">
        <f t="shared" si="86"/>
        <v>0</v>
      </c>
      <c r="CQ74" s="109">
        <f t="shared" si="87"/>
        <v>0</v>
      </c>
      <c r="CR74" s="81"/>
      <c r="CS74" s="107"/>
      <c r="CT74" s="108"/>
      <c r="CU74" s="109">
        <f t="shared" si="88"/>
        <v>0</v>
      </c>
      <c r="CV74" s="109">
        <f t="shared" si="89"/>
        <v>0</v>
      </c>
      <c r="CW74" s="81"/>
      <c r="CX74" s="107"/>
      <c r="CY74" s="108"/>
      <c r="CZ74" s="109">
        <f t="shared" si="90"/>
        <v>0</v>
      </c>
      <c r="DA74" s="109">
        <f t="shared" si="91"/>
        <v>0</v>
      </c>
      <c r="DB74" s="81"/>
      <c r="DC74" s="107"/>
      <c r="DD74" s="108"/>
      <c r="DE74" s="109">
        <f t="shared" si="92"/>
        <v>0</v>
      </c>
      <c r="DF74" s="109">
        <f t="shared" si="93"/>
        <v>0</v>
      </c>
      <c r="DG74" s="81"/>
      <c r="DH74" s="107"/>
      <c r="DI74" s="108"/>
      <c r="DJ74" s="109">
        <f t="shared" si="94"/>
        <v>0</v>
      </c>
      <c r="DK74" s="109">
        <f t="shared" si="95"/>
        <v>0</v>
      </c>
      <c r="DL74" s="81"/>
      <c r="DM74" s="107"/>
      <c r="DN74" s="108"/>
      <c r="DO74" s="109">
        <f t="shared" si="96"/>
        <v>0</v>
      </c>
      <c r="DP74" s="109">
        <f t="shared" si="97"/>
        <v>0</v>
      </c>
      <c r="DQ74" s="81"/>
      <c r="DR74" s="107"/>
      <c r="DS74" s="108"/>
      <c r="DT74" s="109">
        <f t="shared" si="98"/>
        <v>0</v>
      </c>
      <c r="DU74" s="109">
        <f t="shared" si="99"/>
        <v>0</v>
      </c>
      <c r="DV74" s="81"/>
      <c r="DW74" s="107"/>
      <c r="DX74" s="108"/>
      <c r="DY74" s="109">
        <f t="shared" si="100"/>
        <v>0</v>
      </c>
      <c r="DZ74" s="109">
        <f t="shared" si="101"/>
        <v>0</v>
      </c>
    </row>
    <row r="75" spans="1:130" x14ac:dyDescent="0.2">
      <c r="A75" s="1">
        <f>Stundeneingabe_2008!A74</f>
        <v>3</v>
      </c>
      <c r="B75" s="1">
        <f>Stundeneingabe_2008!B74</f>
        <v>10</v>
      </c>
      <c r="C75" s="1" t="str">
        <f>Stundeneingabe_2008!C74</f>
        <v>SO</v>
      </c>
      <c r="D75" s="19">
        <f>Stundeneingabe_2008!D74</f>
        <v>45725</v>
      </c>
      <c r="E75" s="150">
        <f t="shared" si="52"/>
        <v>0</v>
      </c>
      <c r="F75" s="81"/>
      <c r="G75" s="107"/>
      <c r="H75" s="108"/>
      <c r="I75" s="109">
        <f t="shared" si="53"/>
        <v>0</v>
      </c>
      <c r="J75" s="90">
        <f t="shared" si="51"/>
        <v>0</v>
      </c>
      <c r="K75" s="81"/>
      <c r="L75" s="107"/>
      <c r="M75" s="108"/>
      <c r="N75" s="109">
        <f t="shared" si="54"/>
        <v>0</v>
      </c>
      <c r="O75" s="90">
        <f t="shared" si="55"/>
        <v>0</v>
      </c>
      <c r="P75" s="81"/>
      <c r="Q75" s="107"/>
      <c r="R75" s="108"/>
      <c r="S75" s="109">
        <f t="shared" si="56"/>
        <v>0</v>
      </c>
      <c r="T75" s="109">
        <f t="shared" si="57"/>
        <v>0</v>
      </c>
      <c r="U75" s="81"/>
      <c r="V75" s="107"/>
      <c r="W75" s="108"/>
      <c r="X75" s="109">
        <f t="shared" si="58"/>
        <v>0</v>
      </c>
      <c r="Y75" s="109">
        <f t="shared" si="59"/>
        <v>0</v>
      </c>
      <c r="Z75" s="81"/>
      <c r="AA75" s="107"/>
      <c r="AB75" s="108"/>
      <c r="AC75" s="109">
        <f t="shared" si="60"/>
        <v>0</v>
      </c>
      <c r="AD75" s="109">
        <f t="shared" si="61"/>
        <v>0</v>
      </c>
      <c r="AE75" s="81"/>
      <c r="AF75" s="107"/>
      <c r="AG75" s="108"/>
      <c r="AH75" s="109">
        <f t="shared" si="62"/>
        <v>0</v>
      </c>
      <c r="AI75" s="109">
        <f t="shared" si="63"/>
        <v>0</v>
      </c>
      <c r="AJ75" s="81"/>
      <c r="AK75" s="107"/>
      <c r="AL75" s="108"/>
      <c r="AM75" s="109">
        <f t="shared" si="64"/>
        <v>0</v>
      </c>
      <c r="AN75" s="109">
        <f t="shared" si="65"/>
        <v>0</v>
      </c>
      <c r="AO75" s="81"/>
      <c r="AP75" s="107"/>
      <c r="AQ75" s="108"/>
      <c r="AR75" s="109">
        <f t="shared" si="66"/>
        <v>0</v>
      </c>
      <c r="AS75" s="109">
        <f t="shared" si="67"/>
        <v>0</v>
      </c>
      <c r="AT75" s="81"/>
      <c r="AU75" s="107"/>
      <c r="AV75" s="108"/>
      <c r="AW75" s="109">
        <f t="shared" si="68"/>
        <v>0</v>
      </c>
      <c r="AX75" s="109">
        <f t="shared" si="69"/>
        <v>0</v>
      </c>
      <c r="AY75" s="81"/>
      <c r="AZ75" s="107"/>
      <c r="BA75" s="108"/>
      <c r="BB75" s="109">
        <f t="shared" si="70"/>
        <v>0</v>
      </c>
      <c r="BC75" s="109">
        <f t="shared" si="71"/>
        <v>0</v>
      </c>
      <c r="BD75" s="81"/>
      <c r="BE75" s="107"/>
      <c r="BF75" s="108"/>
      <c r="BG75" s="109">
        <f t="shared" si="72"/>
        <v>0</v>
      </c>
      <c r="BH75" s="109">
        <f t="shared" si="73"/>
        <v>0</v>
      </c>
      <c r="BI75" s="81"/>
      <c r="BJ75" s="107"/>
      <c r="BK75" s="108"/>
      <c r="BL75" s="109">
        <f t="shared" si="74"/>
        <v>0</v>
      </c>
      <c r="BM75" s="109">
        <f t="shared" si="75"/>
        <v>0</v>
      </c>
      <c r="BN75" s="81"/>
      <c r="BO75" s="107"/>
      <c r="BP75" s="108"/>
      <c r="BQ75" s="109">
        <f t="shared" si="76"/>
        <v>0</v>
      </c>
      <c r="BR75" s="109">
        <f t="shared" si="77"/>
        <v>0</v>
      </c>
      <c r="BS75" s="81"/>
      <c r="BT75" s="107"/>
      <c r="BU75" s="108"/>
      <c r="BV75" s="109">
        <f t="shared" si="78"/>
        <v>0</v>
      </c>
      <c r="BW75" s="109">
        <f t="shared" si="79"/>
        <v>0</v>
      </c>
      <c r="BX75" s="81"/>
      <c r="BY75" s="107"/>
      <c r="BZ75" s="108"/>
      <c r="CA75" s="109">
        <f t="shared" si="80"/>
        <v>0</v>
      </c>
      <c r="CB75" s="109">
        <f t="shared" si="81"/>
        <v>0</v>
      </c>
      <c r="CC75" s="81"/>
      <c r="CD75" s="107"/>
      <c r="CE75" s="108"/>
      <c r="CF75" s="109">
        <f t="shared" si="82"/>
        <v>0</v>
      </c>
      <c r="CG75" s="109">
        <f t="shared" si="83"/>
        <v>0</v>
      </c>
      <c r="CH75" s="81"/>
      <c r="CI75" s="107"/>
      <c r="CJ75" s="108"/>
      <c r="CK75" s="109">
        <f t="shared" si="84"/>
        <v>0</v>
      </c>
      <c r="CL75" s="109">
        <f t="shared" si="85"/>
        <v>0</v>
      </c>
      <c r="CM75" s="81"/>
      <c r="CN75" s="107"/>
      <c r="CO75" s="108"/>
      <c r="CP75" s="109">
        <f t="shared" si="86"/>
        <v>0</v>
      </c>
      <c r="CQ75" s="109">
        <f t="shared" si="87"/>
        <v>0</v>
      </c>
      <c r="CR75" s="81"/>
      <c r="CS75" s="107"/>
      <c r="CT75" s="108"/>
      <c r="CU75" s="109">
        <f t="shared" si="88"/>
        <v>0</v>
      </c>
      <c r="CV75" s="109">
        <f t="shared" si="89"/>
        <v>0</v>
      </c>
      <c r="CW75" s="81"/>
      <c r="CX75" s="107"/>
      <c r="CY75" s="108"/>
      <c r="CZ75" s="109">
        <f t="shared" si="90"/>
        <v>0</v>
      </c>
      <c r="DA75" s="109">
        <f t="shared" si="91"/>
        <v>0</v>
      </c>
      <c r="DB75" s="81"/>
      <c r="DC75" s="107"/>
      <c r="DD75" s="108"/>
      <c r="DE75" s="109">
        <f t="shared" si="92"/>
        <v>0</v>
      </c>
      <c r="DF75" s="109">
        <f t="shared" si="93"/>
        <v>0</v>
      </c>
      <c r="DG75" s="81"/>
      <c r="DH75" s="107"/>
      <c r="DI75" s="108"/>
      <c r="DJ75" s="109">
        <f t="shared" si="94"/>
        <v>0</v>
      </c>
      <c r="DK75" s="109">
        <f t="shared" si="95"/>
        <v>0</v>
      </c>
      <c r="DL75" s="81"/>
      <c r="DM75" s="107"/>
      <c r="DN75" s="108"/>
      <c r="DO75" s="109">
        <f t="shared" si="96"/>
        <v>0</v>
      </c>
      <c r="DP75" s="109">
        <f t="shared" si="97"/>
        <v>0</v>
      </c>
      <c r="DQ75" s="81"/>
      <c r="DR75" s="107"/>
      <c r="DS75" s="108"/>
      <c r="DT75" s="109">
        <f t="shared" si="98"/>
        <v>0</v>
      </c>
      <c r="DU75" s="109">
        <f t="shared" si="99"/>
        <v>0</v>
      </c>
      <c r="DV75" s="81"/>
      <c r="DW75" s="107"/>
      <c r="DX75" s="108"/>
      <c r="DY75" s="109">
        <f t="shared" si="100"/>
        <v>0</v>
      </c>
      <c r="DZ75" s="109">
        <f t="shared" si="101"/>
        <v>0</v>
      </c>
    </row>
    <row r="76" spans="1:130" x14ac:dyDescent="0.2">
      <c r="A76" s="1">
        <f>Stundeneingabe_2008!A75</f>
        <v>3</v>
      </c>
      <c r="B76" s="1">
        <f>Stundeneingabe_2008!B75</f>
        <v>11</v>
      </c>
      <c r="C76" s="1" t="str">
        <f>Stundeneingabe_2008!C75</f>
        <v>MO</v>
      </c>
      <c r="D76" s="19">
        <f>Stundeneingabe_2008!D75</f>
        <v>45726</v>
      </c>
      <c r="E76" s="150">
        <f t="shared" si="52"/>
        <v>0</v>
      </c>
      <c r="F76" s="81"/>
      <c r="G76" s="107"/>
      <c r="H76" s="108"/>
      <c r="I76" s="109">
        <f t="shared" si="53"/>
        <v>0</v>
      </c>
      <c r="J76" s="90">
        <f t="shared" si="51"/>
        <v>0</v>
      </c>
      <c r="K76" s="81"/>
      <c r="L76" s="107"/>
      <c r="M76" s="108"/>
      <c r="N76" s="109">
        <f t="shared" si="54"/>
        <v>0</v>
      </c>
      <c r="O76" s="90">
        <f t="shared" si="55"/>
        <v>0</v>
      </c>
      <c r="P76" s="81"/>
      <c r="Q76" s="107"/>
      <c r="R76" s="108"/>
      <c r="S76" s="109">
        <f t="shared" si="56"/>
        <v>0</v>
      </c>
      <c r="T76" s="109">
        <f t="shared" si="57"/>
        <v>0</v>
      </c>
      <c r="U76" s="81"/>
      <c r="V76" s="107"/>
      <c r="W76" s="108"/>
      <c r="X76" s="109">
        <f t="shared" si="58"/>
        <v>0</v>
      </c>
      <c r="Y76" s="109">
        <f t="shared" si="59"/>
        <v>0</v>
      </c>
      <c r="Z76" s="81"/>
      <c r="AA76" s="107"/>
      <c r="AB76" s="108"/>
      <c r="AC76" s="109">
        <f t="shared" si="60"/>
        <v>0</v>
      </c>
      <c r="AD76" s="109">
        <f t="shared" si="61"/>
        <v>0</v>
      </c>
      <c r="AE76" s="81"/>
      <c r="AF76" s="107"/>
      <c r="AG76" s="108"/>
      <c r="AH76" s="109">
        <f t="shared" si="62"/>
        <v>0</v>
      </c>
      <c r="AI76" s="109">
        <f t="shared" si="63"/>
        <v>0</v>
      </c>
      <c r="AJ76" s="81"/>
      <c r="AK76" s="107"/>
      <c r="AL76" s="108"/>
      <c r="AM76" s="109">
        <f t="shared" si="64"/>
        <v>0</v>
      </c>
      <c r="AN76" s="109">
        <f t="shared" si="65"/>
        <v>0</v>
      </c>
      <c r="AO76" s="81"/>
      <c r="AP76" s="107"/>
      <c r="AQ76" s="108"/>
      <c r="AR76" s="109">
        <f t="shared" si="66"/>
        <v>0</v>
      </c>
      <c r="AS76" s="109">
        <f t="shared" si="67"/>
        <v>0</v>
      </c>
      <c r="AT76" s="81"/>
      <c r="AU76" s="107"/>
      <c r="AV76" s="108"/>
      <c r="AW76" s="109">
        <f t="shared" si="68"/>
        <v>0</v>
      </c>
      <c r="AX76" s="109">
        <f t="shared" si="69"/>
        <v>0</v>
      </c>
      <c r="AY76" s="81"/>
      <c r="AZ76" s="107"/>
      <c r="BA76" s="108"/>
      <c r="BB76" s="109">
        <f t="shared" si="70"/>
        <v>0</v>
      </c>
      <c r="BC76" s="109">
        <f t="shared" si="71"/>
        <v>0</v>
      </c>
      <c r="BD76" s="81"/>
      <c r="BE76" s="107"/>
      <c r="BF76" s="108"/>
      <c r="BG76" s="109">
        <f t="shared" si="72"/>
        <v>0</v>
      </c>
      <c r="BH76" s="109">
        <f t="shared" si="73"/>
        <v>0</v>
      </c>
      <c r="BI76" s="81"/>
      <c r="BJ76" s="107"/>
      <c r="BK76" s="108"/>
      <c r="BL76" s="109">
        <f t="shared" si="74"/>
        <v>0</v>
      </c>
      <c r="BM76" s="109">
        <f t="shared" si="75"/>
        <v>0</v>
      </c>
      <c r="BN76" s="81"/>
      <c r="BO76" s="107"/>
      <c r="BP76" s="108"/>
      <c r="BQ76" s="109">
        <f t="shared" si="76"/>
        <v>0</v>
      </c>
      <c r="BR76" s="109">
        <f t="shared" si="77"/>
        <v>0</v>
      </c>
      <c r="BS76" s="81"/>
      <c r="BT76" s="107"/>
      <c r="BU76" s="108"/>
      <c r="BV76" s="109">
        <f t="shared" si="78"/>
        <v>0</v>
      </c>
      <c r="BW76" s="109">
        <f t="shared" si="79"/>
        <v>0</v>
      </c>
      <c r="BX76" s="81"/>
      <c r="BY76" s="107"/>
      <c r="BZ76" s="108"/>
      <c r="CA76" s="109">
        <f t="shared" si="80"/>
        <v>0</v>
      </c>
      <c r="CB76" s="109">
        <f t="shared" si="81"/>
        <v>0</v>
      </c>
      <c r="CC76" s="81"/>
      <c r="CD76" s="107"/>
      <c r="CE76" s="108"/>
      <c r="CF76" s="109">
        <f t="shared" si="82"/>
        <v>0</v>
      </c>
      <c r="CG76" s="109">
        <f t="shared" si="83"/>
        <v>0</v>
      </c>
      <c r="CH76" s="81"/>
      <c r="CI76" s="107"/>
      <c r="CJ76" s="108"/>
      <c r="CK76" s="109">
        <f t="shared" si="84"/>
        <v>0</v>
      </c>
      <c r="CL76" s="109">
        <f t="shared" si="85"/>
        <v>0</v>
      </c>
      <c r="CM76" s="81"/>
      <c r="CN76" s="107"/>
      <c r="CO76" s="108"/>
      <c r="CP76" s="109">
        <f t="shared" si="86"/>
        <v>0</v>
      </c>
      <c r="CQ76" s="109">
        <f t="shared" si="87"/>
        <v>0</v>
      </c>
      <c r="CR76" s="81"/>
      <c r="CS76" s="107"/>
      <c r="CT76" s="108"/>
      <c r="CU76" s="109">
        <f t="shared" si="88"/>
        <v>0</v>
      </c>
      <c r="CV76" s="109">
        <f t="shared" si="89"/>
        <v>0</v>
      </c>
      <c r="CW76" s="81"/>
      <c r="CX76" s="107"/>
      <c r="CY76" s="108"/>
      <c r="CZ76" s="109">
        <f t="shared" si="90"/>
        <v>0</v>
      </c>
      <c r="DA76" s="109">
        <f t="shared" si="91"/>
        <v>0</v>
      </c>
      <c r="DB76" s="81"/>
      <c r="DC76" s="107"/>
      <c r="DD76" s="108"/>
      <c r="DE76" s="109">
        <f t="shared" si="92"/>
        <v>0</v>
      </c>
      <c r="DF76" s="109">
        <f t="shared" si="93"/>
        <v>0</v>
      </c>
      <c r="DG76" s="81"/>
      <c r="DH76" s="107"/>
      <c r="DI76" s="108"/>
      <c r="DJ76" s="109">
        <f t="shared" si="94"/>
        <v>0</v>
      </c>
      <c r="DK76" s="109">
        <f t="shared" si="95"/>
        <v>0</v>
      </c>
      <c r="DL76" s="81"/>
      <c r="DM76" s="107"/>
      <c r="DN76" s="108"/>
      <c r="DO76" s="109">
        <f t="shared" si="96"/>
        <v>0</v>
      </c>
      <c r="DP76" s="109">
        <f t="shared" si="97"/>
        <v>0</v>
      </c>
      <c r="DQ76" s="81"/>
      <c r="DR76" s="107"/>
      <c r="DS76" s="108"/>
      <c r="DT76" s="109">
        <f t="shared" si="98"/>
        <v>0</v>
      </c>
      <c r="DU76" s="109">
        <f t="shared" si="99"/>
        <v>0</v>
      </c>
      <c r="DV76" s="81"/>
      <c r="DW76" s="107"/>
      <c r="DX76" s="108"/>
      <c r="DY76" s="109">
        <f t="shared" si="100"/>
        <v>0</v>
      </c>
      <c r="DZ76" s="109">
        <f t="shared" si="101"/>
        <v>0</v>
      </c>
    </row>
    <row r="77" spans="1:130" x14ac:dyDescent="0.2">
      <c r="A77" s="1">
        <f>Stundeneingabe_2008!A76</f>
        <v>3</v>
      </c>
      <c r="B77" s="1">
        <f>Stundeneingabe_2008!B76</f>
        <v>11</v>
      </c>
      <c r="C77" s="1" t="str">
        <f>Stundeneingabe_2008!C76</f>
        <v>DI</v>
      </c>
      <c r="D77" s="19">
        <f>Stundeneingabe_2008!D76</f>
        <v>45727</v>
      </c>
      <c r="E77" s="150">
        <f t="shared" si="52"/>
        <v>0</v>
      </c>
      <c r="F77" s="81"/>
      <c r="G77" s="107"/>
      <c r="H77" s="108"/>
      <c r="I77" s="109">
        <f t="shared" si="53"/>
        <v>0</v>
      </c>
      <c r="J77" s="90">
        <f t="shared" si="51"/>
        <v>0</v>
      </c>
      <c r="K77" s="81"/>
      <c r="L77" s="107"/>
      <c r="M77" s="108"/>
      <c r="N77" s="109">
        <f t="shared" si="54"/>
        <v>0</v>
      </c>
      <c r="O77" s="90">
        <f t="shared" si="55"/>
        <v>0</v>
      </c>
      <c r="P77" s="81"/>
      <c r="Q77" s="107"/>
      <c r="R77" s="108"/>
      <c r="S77" s="109">
        <f t="shared" si="56"/>
        <v>0</v>
      </c>
      <c r="T77" s="109">
        <f t="shared" si="57"/>
        <v>0</v>
      </c>
      <c r="U77" s="81"/>
      <c r="V77" s="107"/>
      <c r="W77" s="108"/>
      <c r="X77" s="109">
        <f t="shared" si="58"/>
        <v>0</v>
      </c>
      <c r="Y77" s="109">
        <f t="shared" si="59"/>
        <v>0</v>
      </c>
      <c r="Z77" s="81"/>
      <c r="AA77" s="107"/>
      <c r="AB77" s="108"/>
      <c r="AC77" s="109">
        <f t="shared" si="60"/>
        <v>0</v>
      </c>
      <c r="AD77" s="109">
        <f t="shared" si="61"/>
        <v>0</v>
      </c>
      <c r="AE77" s="81"/>
      <c r="AF77" s="107"/>
      <c r="AG77" s="108"/>
      <c r="AH77" s="109">
        <f t="shared" si="62"/>
        <v>0</v>
      </c>
      <c r="AI77" s="109">
        <f t="shared" si="63"/>
        <v>0</v>
      </c>
      <c r="AJ77" s="81"/>
      <c r="AK77" s="107"/>
      <c r="AL77" s="108"/>
      <c r="AM77" s="109">
        <f t="shared" si="64"/>
        <v>0</v>
      </c>
      <c r="AN77" s="109">
        <f t="shared" si="65"/>
        <v>0</v>
      </c>
      <c r="AO77" s="81"/>
      <c r="AP77" s="107"/>
      <c r="AQ77" s="108"/>
      <c r="AR77" s="109">
        <f t="shared" si="66"/>
        <v>0</v>
      </c>
      <c r="AS77" s="109">
        <f t="shared" si="67"/>
        <v>0</v>
      </c>
      <c r="AT77" s="81"/>
      <c r="AU77" s="107"/>
      <c r="AV77" s="108"/>
      <c r="AW77" s="109">
        <f t="shared" si="68"/>
        <v>0</v>
      </c>
      <c r="AX77" s="109">
        <f t="shared" si="69"/>
        <v>0</v>
      </c>
      <c r="AY77" s="81"/>
      <c r="AZ77" s="107"/>
      <c r="BA77" s="108"/>
      <c r="BB77" s="109">
        <f t="shared" si="70"/>
        <v>0</v>
      </c>
      <c r="BC77" s="109">
        <f t="shared" si="71"/>
        <v>0</v>
      </c>
      <c r="BD77" s="81"/>
      <c r="BE77" s="107"/>
      <c r="BF77" s="108"/>
      <c r="BG77" s="109">
        <f t="shared" si="72"/>
        <v>0</v>
      </c>
      <c r="BH77" s="109">
        <f t="shared" si="73"/>
        <v>0</v>
      </c>
      <c r="BI77" s="81"/>
      <c r="BJ77" s="107"/>
      <c r="BK77" s="108"/>
      <c r="BL77" s="109">
        <f t="shared" si="74"/>
        <v>0</v>
      </c>
      <c r="BM77" s="109">
        <f t="shared" si="75"/>
        <v>0</v>
      </c>
      <c r="BN77" s="81"/>
      <c r="BO77" s="107"/>
      <c r="BP77" s="108"/>
      <c r="BQ77" s="109">
        <f t="shared" si="76"/>
        <v>0</v>
      </c>
      <c r="BR77" s="109">
        <f t="shared" si="77"/>
        <v>0</v>
      </c>
      <c r="BS77" s="81"/>
      <c r="BT77" s="107"/>
      <c r="BU77" s="108"/>
      <c r="BV77" s="109">
        <f t="shared" si="78"/>
        <v>0</v>
      </c>
      <c r="BW77" s="109">
        <f t="shared" si="79"/>
        <v>0</v>
      </c>
      <c r="BX77" s="81"/>
      <c r="BY77" s="107"/>
      <c r="BZ77" s="108"/>
      <c r="CA77" s="109">
        <f t="shared" si="80"/>
        <v>0</v>
      </c>
      <c r="CB77" s="109">
        <f t="shared" si="81"/>
        <v>0</v>
      </c>
      <c r="CC77" s="81"/>
      <c r="CD77" s="107"/>
      <c r="CE77" s="108"/>
      <c r="CF77" s="109">
        <f t="shared" si="82"/>
        <v>0</v>
      </c>
      <c r="CG77" s="109">
        <f t="shared" si="83"/>
        <v>0</v>
      </c>
      <c r="CH77" s="81"/>
      <c r="CI77" s="107"/>
      <c r="CJ77" s="108"/>
      <c r="CK77" s="109">
        <f t="shared" si="84"/>
        <v>0</v>
      </c>
      <c r="CL77" s="109">
        <f t="shared" si="85"/>
        <v>0</v>
      </c>
      <c r="CM77" s="81"/>
      <c r="CN77" s="107"/>
      <c r="CO77" s="108"/>
      <c r="CP77" s="109">
        <f t="shared" si="86"/>
        <v>0</v>
      </c>
      <c r="CQ77" s="109">
        <f t="shared" si="87"/>
        <v>0</v>
      </c>
      <c r="CR77" s="81"/>
      <c r="CS77" s="107"/>
      <c r="CT77" s="108"/>
      <c r="CU77" s="109">
        <f t="shared" si="88"/>
        <v>0</v>
      </c>
      <c r="CV77" s="109">
        <f t="shared" si="89"/>
        <v>0</v>
      </c>
      <c r="CW77" s="81"/>
      <c r="CX77" s="107"/>
      <c r="CY77" s="108"/>
      <c r="CZ77" s="109">
        <f t="shared" si="90"/>
        <v>0</v>
      </c>
      <c r="DA77" s="109">
        <f t="shared" si="91"/>
        <v>0</v>
      </c>
      <c r="DB77" s="81"/>
      <c r="DC77" s="107"/>
      <c r="DD77" s="108"/>
      <c r="DE77" s="109">
        <f t="shared" si="92"/>
        <v>0</v>
      </c>
      <c r="DF77" s="109">
        <f t="shared" si="93"/>
        <v>0</v>
      </c>
      <c r="DG77" s="81"/>
      <c r="DH77" s="107"/>
      <c r="DI77" s="108"/>
      <c r="DJ77" s="109">
        <f t="shared" si="94"/>
        <v>0</v>
      </c>
      <c r="DK77" s="109">
        <f t="shared" si="95"/>
        <v>0</v>
      </c>
      <c r="DL77" s="81"/>
      <c r="DM77" s="107"/>
      <c r="DN77" s="108"/>
      <c r="DO77" s="109">
        <f t="shared" si="96"/>
        <v>0</v>
      </c>
      <c r="DP77" s="109">
        <f t="shared" si="97"/>
        <v>0</v>
      </c>
      <c r="DQ77" s="81"/>
      <c r="DR77" s="107"/>
      <c r="DS77" s="108"/>
      <c r="DT77" s="109">
        <f t="shared" si="98"/>
        <v>0</v>
      </c>
      <c r="DU77" s="109">
        <f t="shared" si="99"/>
        <v>0</v>
      </c>
      <c r="DV77" s="81"/>
      <c r="DW77" s="107"/>
      <c r="DX77" s="108"/>
      <c r="DY77" s="109">
        <f t="shared" si="100"/>
        <v>0</v>
      </c>
      <c r="DZ77" s="109">
        <f t="shared" si="101"/>
        <v>0</v>
      </c>
    </row>
    <row r="78" spans="1:130" x14ac:dyDescent="0.2">
      <c r="A78" s="1">
        <f>Stundeneingabe_2008!A77</f>
        <v>3</v>
      </c>
      <c r="B78" s="1">
        <f>Stundeneingabe_2008!B77</f>
        <v>11</v>
      </c>
      <c r="C78" s="1" t="str">
        <f>Stundeneingabe_2008!C77</f>
        <v>MI</v>
      </c>
      <c r="D78" s="19">
        <f>Stundeneingabe_2008!D77</f>
        <v>45728</v>
      </c>
      <c r="E78" s="150">
        <f t="shared" si="52"/>
        <v>48.3</v>
      </c>
      <c r="F78" s="81">
        <v>69</v>
      </c>
      <c r="G78" s="107"/>
      <c r="H78" s="108"/>
      <c r="I78" s="109">
        <f t="shared" si="53"/>
        <v>69</v>
      </c>
      <c r="J78" s="90">
        <f t="shared" si="51"/>
        <v>48.3</v>
      </c>
      <c r="K78" s="81"/>
      <c r="L78" s="107"/>
      <c r="M78" s="108"/>
      <c r="N78" s="109">
        <f t="shared" si="54"/>
        <v>0</v>
      </c>
      <c r="O78" s="90">
        <f t="shared" si="55"/>
        <v>0</v>
      </c>
      <c r="P78" s="81"/>
      <c r="Q78" s="107"/>
      <c r="R78" s="108"/>
      <c r="S78" s="109">
        <f t="shared" si="56"/>
        <v>0</v>
      </c>
      <c r="T78" s="109">
        <f t="shared" si="57"/>
        <v>0</v>
      </c>
      <c r="U78" s="81"/>
      <c r="V78" s="107"/>
      <c r="W78" s="108"/>
      <c r="X78" s="109">
        <f t="shared" si="58"/>
        <v>0</v>
      </c>
      <c r="Y78" s="109">
        <f t="shared" si="59"/>
        <v>0</v>
      </c>
      <c r="Z78" s="81"/>
      <c r="AA78" s="107"/>
      <c r="AB78" s="108"/>
      <c r="AC78" s="109">
        <f t="shared" si="60"/>
        <v>0</v>
      </c>
      <c r="AD78" s="109">
        <f t="shared" si="61"/>
        <v>0</v>
      </c>
      <c r="AE78" s="81"/>
      <c r="AF78" s="107"/>
      <c r="AG78" s="108"/>
      <c r="AH78" s="109">
        <f t="shared" si="62"/>
        <v>0</v>
      </c>
      <c r="AI78" s="109">
        <f t="shared" si="63"/>
        <v>0</v>
      </c>
      <c r="AJ78" s="81"/>
      <c r="AK78" s="107"/>
      <c r="AL78" s="108"/>
      <c r="AM78" s="109">
        <f t="shared" si="64"/>
        <v>0</v>
      </c>
      <c r="AN78" s="109">
        <f t="shared" si="65"/>
        <v>0</v>
      </c>
      <c r="AO78" s="81"/>
      <c r="AP78" s="107"/>
      <c r="AQ78" s="108"/>
      <c r="AR78" s="109">
        <f t="shared" si="66"/>
        <v>0</v>
      </c>
      <c r="AS78" s="109">
        <f t="shared" si="67"/>
        <v>0</v>
      </c>
      <c r="AT78" s="81"/>
      <c r="AU78" s="107"/>
      <c r="AV78" s="108"/>
      <c r="AW78" s="109">
        <f t="shared" si="68"/>
        <v>0</v>
      </c>
      <c r="AX78" s="109">
        <f t="shared" si="69"/>
        <v>0</v>
      </c>
      <c r="AY78" s="81"/>
      <c r="AZ78" s="107"/>
      <c r="BA78" s="108"/>
      <c r="BB78" s="109">
        <f t="shared" si="70"/>
        <v>0</v>
      </c>
      <c r="BC78" s="109">
        <f t="shared" si="71"/>
        <v>0</v>
      </c>
      <c r="BD78" s="81"/>
      <c r="BE78" s="107"/>
      <c r="BF78" s="108"/>
      <c r="BG78" s="109">
        <f t="shared" si="72"/>
        <v>0</v>
      </c>
      <c r="BH78" s="109">
        <f t="shared" si="73"/>
        <v>0</v>
      </c>
      <c r="BI78" s="81"/>
      <c r="BJ78" s="107"/>
      <c r="BK78" s="108"/>
      <c r="BL78" s="109">
        <f t="shared" si="74"/>
        <v>0</v>
      </c>
      <c r="BM78" s="109">
        <f t="shared" si="75"/>
        <v>0</v>
      </c>
      <c r="BN78" s="81"/>
      <c r="BO78" s="107"/>
      <c r="BP78" s="108"/>
      <c r="BQ78" s="109">
        <f t="shared" si="76"/>
        <v>0</v>
      </c>
      <c r="BR78" s="109">
        <f t="shared" si="77"/>
        <v>0</v>
      </c>
      <c r="BS78" s="81"/>
      <c r="BT78" s="107"/>
      <c r="BU78" s="108"/>
      <c r="BV78" s="109">
        <f t="shared" si="78"/>
        <v>0</v>
      </c>
      <c r="BW78" s="109">
        <f t="shared" si="79"/>
        <v>0</v>
      </c>
      <c r="BX78" s="81"/>
      <c r="BY78" s="107"/>
      <c r="BZ78" s="108"/>
      <c r="CA78" s="109">
        <f t="shared" si="80"/>
        <v>0</v>
      </c>
      <c r="CB78" s="109">
        <f t="shared" si="81"/>
        <v>0</v>
      </c>
      <c r="CC78" s="81"/>
      <c r="CD78" s="107"/>
      <c r="CE78" s="108"/>
      <c r="CF78" s="109">
        <f t="shared" si="82"/>
        <v>0</v>
      </c>
      <c r="CG78" s="109">
        <f t="shared" si="83"/>
        <v>0</v>
      </c>
      <c r="CH78" s="81"/>
      <c r="CI78" s="107"/>
      <c r="CJ78" s="108"/>
      <c r="CK78" s="109">
        <f t="shared" si="84"/>
        <v>0</v>
      </c>
      <c r="CL78" s="109">
        <f t="shared" si="85"/>
        <v>0</v>
      </c>
      <c r="CM78" s="81"/>
      <c r="CN78" s="107"/>
      <c r="CO78" s="108"/>
      <c r="CP78" s="109">
        <f t="shared" si="86"/>
        <v>0</v>
      </c>
      <c r="CQ78" s="109">
        <f t="shared" si="87"/>
        <v>0</v>
      </c>
      <c r="CR78" s="81"/>
      <c r="CS78" s="107"/>
      <c r="CT78" s="108"/>
      <c r="CU78" s="109">
        <f t="shared" si="88"/>
        <v>0</v>
      </c>
      <c r="CV78" s="109">
        <f t="shared" si="89"/>
        <v>0</v>
      </c>
      <c r="CW78" s="81"/>
      <c r="CX78" s="107"/>
      <c r="CY78" s="108"/>
      <c r="CZ78" s="109">
        <f t="shared" si="90"/>
        <v>0</v>
      </c>
      <c r="DA78" s="109">
        <f t="shared" si="91"/>
        <v>0</v>
      </c>
      <c r="DB78" s="81"/>
      <c r="DC78" s="107"/>
      <c r="DD78" s="108"/>
      <c r="DE78" s="109">
        <f t="shared" si="92"/>
        <v>0</v>
      </c>
      <c r="DF78" s="109">
        <f t="shared" si="93"/>
        <v>0</v>
      </c>
      <c r="DG78" s="81"/>
      <c r="DH78" s="107"/>
      <c r="DI78" s="108"/>
      <c r="DJ78" s="109">
        <f t="shared" si="94"/>
        <v>0</v>
      </c>
      <c r="DK78" s="109">
        <f t="shared" si="95"/>
        <v>0</v>
      </c>
      <c r="DL78" s="81"/>
      <c r="DM78" s="107"/>
      <c r="DN78" s="108"/>
      <c r="DO78" s="109">
        <f t="shared" si="96"/>
        <v>0</v>
      </c>
      <c r="DP78" s="109">
        <f t="shared" si="97"/>
        <v>0</v>
      </c>
      <c r="DQ78" s="81"/>
      <c r="DR78" s="107"/>
      <c r="DS78" s="108"/>
      <c r="DT78" s="109">
        <f t="shared" si="98"/>
        <v>0</v>
      </c>
      <c r="DU78" s="109">
        <f t="shared" si="99"/>
        <v>0</v>
      </c>
      <c r="DV78" s="81"/>
      <c r="DW78" s="107"/>
      <c r="DX78" s="108"/>
      <c r="DY78" s="109">
        <f t="shared" si="100"/>
        <v>0</v>
      </c>
      <c r="DZ78" s="109">
        <f t="shared" si="101"/>
        <v>0</v>
      </c>
    </row>
    <row r="79" spans="1:130" x14ac:dyDescent="0.2">
      <c r="A79" s="1">
        <f>Stundeneingabe_2008!A78</f>
        <v>3</v>
      </c>
      <c r="B79" s="1">
        <f>Stundeneingabe_2008!B78</f>
        <v>11</v>
      </c>
      <c r="C79" s="1" t="str">
        <f>Stundeneingabe_2008!C78</f>
        <v>DO</v>
      </c>
      <c r="D79" s="19">
        <f>Stundeneingabe_2008!D78</f>
        <v>45729</v>
      </c>
      <c r="E79" s="150">
        <f t="shared" si="52"/>
        <v>0</v>
      </c>
      <c r="F79" s="81"/>
      <c r="G79" s="107"/>
      <c r="H79" s="108"/>
      <c r="I79" s="109">
        <f t="shared" si="53"/>
        <v>0</v>
      </c>
      <c r="J79" s="90">
        <f t="shared" si="51"/>
        <v>0</v>
      </c>
      <c r="K79" s="81"/>
      <c r="L79" s="107"/>
      <c r="M79" s="108"/>
      <c r="N79" s="109">
        <f t="shared" si="54"/>
        <v>0</v>
      </c>
      <c r="O79" s="90">
        <f t="shared" si="55"/>
        <v>0</v>
      </c>
      <c r="P79" s="81"/>
      <c r="Q79" s="107"/>
      <c r="R79" s="108"/>
      <c r="S79" s="109">
        <f t="shared" si="56"/>
        <v>0</v>
      </c>
      <c r="T79" s="109">
        <f t="shared" si="57"/>
        <v>0</v>
      </c>
      <c r="U79" s="81"/>
      <c r="V79" s="107"/>
      <c r="W79" s="108"/>
      <c r="X79" s="109">
        <f t="shared" si="58"/>
        <v>0</v>
      </c>
      <c r="Y79" s="109">
        <f t="shared" si="59"/>
        <v>0</v>
      </c>
      <c r="Z79" s="81"/>
      <c r="AA79" s="107"/>
      <c r="AB79" s="108"/>
      <c r="AC79" s="109">
        <f t="shared" si="60"/>
        <v>0</v>
      </c>
      <c r="AD79" s="109">
        <f t="shared" si="61"/>
        <v>0</v>
      </c>
      <c r="AE79" s="81"/>
      <c r="AF79" s="107"/>
      <c r="AG79" s="108"/>
      <c r="AH79" s="109">
        <f t="shared" si="62"/>
        <v>0</v>
      </c>
      <c r="AI79" s="109">
        <f t="shared" si="63"/>
        <v>0</v>
      </c>
      <c r="AJ79" s="81"/>
      <c r="AK79" s="107"/>
      <c r="AL79" s="108"/>
      <c r="AM79" s="109">
        <f t="shared" si="64"/>
        <v>0</v>
      </c>
      <c r="AN79" s="109">
        <f t="shared" si="65"/>
        <v>0</v>
      </c>
      <c r="AO79" s="81"/>
      <c r="AP79" s="107"/>
      <c r="AQ79" s="108"/>
      <c r="AR79" s="109">
        <f t="shared" si="66"/>
        <v>0</v>
      </c>
      <c r="AS79" s="109">
        <f t="shared" si="67"/>
        <v>0</v>
      </c>
      <c r="AT79" s="81"/>
      <c r="AU79" s="107"/>
      <c r="AV79" s="108"/>
      <c r="AW79" s="109">
        <f t="shared" si="68"/>
        <v>0</v>
      </c>
      <c r="AX79" s="109">
        <f t="shared" si="69"/>
        <v>0</v>
      </c>
      <c r="AY79" s="81"/>
      <c r="AZ79" s="107"/>
      <c r="BA79" s="108"/>
      <c r="BB79" s="109">
        <f t="shared" si="70"/>
        <v>0</v>
      </c>
      <c r="BC79" s="109">
        <f t="shared" si="71"/>
        <v>0</v>
      </c>
      <c r="BD79" s="81"/>
      <c r="BE79" s="107"/>
      <c r="BF79" s="108"/>
      <c r="BG79" s="109">
        <f t="shared" si="72"/>
        <v>0</v>
      </c>
      <c r="BH79" s="109">
        <f t="shared" si="73"/>
        <v>0</v>
      </c>
      <c r="BI79" s="81"/>
      <c r="BJ79" s="107"/>
      <c r="BK79" s="108"/>
      <c r="BL79" s="109">
        <f t="shared" si="74"/>
        <v>0</v>
      </c>
      <c r="BM79" s="109">
        <f t="shared" si="75"/>
        <v>0</v>
      </c>
      <c r="BN79" s="81"/>
      <c r="BO79" s="107"/>
      <c r="BP79" s="108"/>
      <c r="BQ79" s="109">
        <f t="shared" si="76"/>
        <v>0</v>
      </c>
      <c r="BR79" s="109">
        <f t="shared" si="77"/>
        <v>0</v>
      </c>
      <c r="BS79" s="81"/>
      <c r="BT79" s="107"/>
      <c r="BU79" s="108"/>
      <c r="BV79" s="109">
        <f t="shared" si="78"/>
        <v>0</v>
      </c>
      <c r="BW79" s="109">
        <f t="shared" si="79"/>
        <v>0</v>
      </c>
      <c r="BX79" s="81"/>
      <c r="BY79" s="107"/>
      <c r="BZ79" s="108"/>
      <c r="CA79" s="109">
        <f t="shared" si="80"/>
        <v>0</v>
      </c>
      <c r="CB79" s="109">
        <f t="shared" si="81"/>
        <v>0</v>
      </c>
      <c r="CC79" s="81"/>
      <c r="CD79" s="107"/>
      <c r="CE79" s="108"/>
      <c r="CF79" s="109">
        <f t="shared" si="82"/>
        <v>0</v>
      </c>
      <c r="CG79" s="109">
        <f t="shared" si="83"/>
        <v>0</v>
      </c>
      <c r="CH79" s="81"/>
      <c r="CI79" s="107"/>
      <c r="CJ79" s="108"/>
      <c r="CK79" s="109">
        <f t="shared" si="84"/>
        <v>0</v>
      </c>
      <c r="CL79" s="109">
        <f t="shared" si="85"/>
        <v>0</v>
      </c>
      <c r="CM79" s="81"/>
      <c r="CN79" s="107"/>
      <c r="CO79" s="108"/>
      <c r="CP79" s="109">
        <f t="shared" si="86"/>
        <v>0</v>
      </c>
      <c r="CQ79" s="109">
        <f t="shared" si="87"/>
        <v>0</v>
      </c>
      <c r="CR79" s="81"/>
      <c r="CS79" s="107"/>
      <c r="CT79" s="108"/>
      <c r="CU79" s="109">
        <f t="shared" si="88"/>
        <v>0</v>
      </c>
      <c r="CV79" s="109">
        <f t="shared" si="89"/>
        <v>0</v>
      </c>
      <c r="CW79" s="81"/>
      <c r="CX79" s="107"/>
      <c r="CY79" s="108"/>
      <c r="CZ79" s="109">
        <f t="shared" si="90"/>
        <v>0</v>
      </c>
      <c r="DA79" s="109">
        <f t="shared" si="91"/>
        <v>0</v>
      </c>
      <c r="DB79" s="81"/>
      <c r="DC79" s="107"/>
      <c r="DD79" s="108"/>
      <c r="DE79" s="109">
        <f t="shared" si="92"/>
        <v>0</v>
      </c>
      <c r="DF79" s="109">
        <f t="shared" si="93"/>
        <v>0</v>
      </c>
      <c r="DG79" s="81"/>
      <c r="DH79" s="107"/>
      <c r="DI79" s="108"/>
      <c r="DJ79" s="109">
        <f t="shared" si="94"/>
        <v>0</v>
      </c>
      <c r="DK79" s="109">
        <f t="shared" si="95"/>
        <v>0</v>
      </c>
      <c r="DL79" s="81"/>
      <c r="DM79" s="107"/>
      <c r="DN79" s="108"/>
      <c r="DO79" s="109">
        <f t="shared" si="96"/>
        <v>0</v>
      </c>
      <c r="DP79" s="109">
        <f t="shared" si="97"/>
        <v>0</v>
      </c>
      <c r="DQ79" s="81"/>
      <c r="DR79" s="107"/>
      <c r="DS79" s="108"/>
      <c r="DT79" s="109">
        <f t="shared" si="98"/>
        <v>0</v>
      </c>
      <c r="DU79" s="109">
        <f t="shared" si="99"/>
        <v>0</v>
      </c>
      <c r="DV79" s="81"/>
      <c r="DW79" s="107"/>
      <c r="DX79" s="108"/>
      <c r="DY79" s="109">
        <f t="shared" si="100"/>
        <v>0</v>
      </c>
      <c r="DZ79" s="109">
        <f t="shared" si="101"/>
        <v>0</v>
      </c>
    </row>
    <row r="80" spans="1:130" x14ac:dyDescent="0.2">
      <c r="A80" s="1">
        <f>Stundeneingabe_2008!A79</f>
        <v>3</v>
      </c>
      <c r="B80" s="1">
        <f>Stundeneingabe_2008!B79</f>
        <v>11</v>
      </c>
      <c r="C80" s="1" t="str">
        <f>Stundeneingabe_2008!C79</f>
        <v>FR</v>
      </c>
      <c r="D80" s="19">
        <f>Stundeneingabe_2008!D79</f>
        <v>45730</v>
      </c>
      <c r="E80" s="150">
        <f t="shared" si="52"/>
        <v>0</v>
      </c>
      <c r="F80" s="81"/>
      <c r="G80" s="107"/>
      <c r="H80" s="108"/>
      <c r="I80" s="109">
        <f t="shared" si="53"/>
        <v>0</v>
      </c>
      <c r="J80" s="90">
        <f t="shared" si="51"/>
        <v>0</v>
      </c>
      <c r="K80" s="81"/>
      <c r="L80" s="107"/>
      <c r="M80" s="108"/>
      <c r="N80" s="109">
        <f t="shared" si="54"/>
        <v>0</v>
      </c>
      <c r="O80" s="90">
        <f t="shared" si="55"/>
        <v>0</v>
      </c>
      <c r="P80" s="81"/>
      <c r="Q80" s="107"/>
      <c r="R80" s="108"/>
      <c r="S80" s="109">
        <f t="shared" si="56"/>
        <v>0</v>
      </c>
      <c r="T80" s="109">
        <f t="shared" si="57"/>
        <v>0</v>
      </c>
      <c r="U80" s="81"/>
      <c r="V80" s="107"/>
      <c r="W80" s="108"/>
      <c r="X80" s="109">
        <f t="shared" si="58"/>
        <v>0</v>
      </c>
      <c r="Y80" s="109">
        <f t="shared" si="59"/>
        <v>0</v>
      </c>
      <c r="Z80" s="81"/>
      <c r="AA80" s="107"/>
      <c r="AB80" s="108"/>
      <c r="AC80" s="109">
        <f t="shared" si="60"/>
        <v>0</v>
      </c>
      <c r="AD80" s="109">
        <f t="shared" si="61"/>
        <v>0</v>
      </c>
      <c r="AE80" s="81"/>
      <c r="AF80" s="107"/>
      <c r="AG80" s="108"/>
      <c r="AH80" s="109">
        <f t="shared" si="62"/>
        <v>0</v>
      </c>
      <c r="AI80" s="109">
        <f t="shared" si="63"/>
        <v>0</v>
      </c>
      <c r="AJ80" s="81"/>
      <c r="AK80" s="107"/>
      <c r="AL80" s="108"/>
      <c r="AM80" s="109">
        <f t="shared" si="64"/>
        <v>0</v>
      </c>
      <c r="AN80" s="109">
        <f t="shared" si="65"/>
        <v>0</v>
      </c>
      <c r="AO80" s="81"/>
      <c r="AP80" s="107"/>
      <c r="AQ80" s="108"/>
      <c r="AR80" s="109">
        <f t="shared" si="66"/>
        <v>0</v>
      </c>
      <c r="AS80" s="109">
        <f t="shared" si="67"/>
        <v>0</v>
      </c>
      <c r="AT80" s="81"/>
      <c r="AU80" s="107"/>
      <c r="AV80" s="108"/>
      <c r="AW80" s="109">
        <f t="shared" si="68"/>
        <v>0</v>
      </c>
      <c r="AX80" s="109">
        <f t="shared" si="69"/>
        <v>0</v>
      </c>
      <c r="AY80" s="81"/>
      <c r="AZ80" s="107"/>
      <c r="BA80" s="108"/>
      <c r="BB80" s="109">
        <f t="shared" si="70"/>
        <v>0</v>
      </c>
      <c r="BC80" s="109">
        <f t="shared" si="71"/>
        <v>0</v>
      </c>
      <c r="BD80" s="81"/>
      <c r="BE80" s="107"/>
      <c r="BF80" s="108"/>
      <c r="BG80" s="109">
        <f t="shared" si="72"/>
        <v>0</v>
      </c>
      <c r="BH80" s="109">
        <f t="shared" si="73"/>
        <v>0</v>
      </c>
      <c r="BI80" s="81"/>
      <c r="BJ80" s="107"/>
      <c r="BK80" s="108"/>
      <c r="BL80" s="109">
        <f t="shared" si="74"/>
        <v>0</v>
      </c>
      <c r="BM80" s="109">
        <f t="shared" si="75"/>
        <v>0</v>
      </c>
      <c r="BN80" s="81"/>
      <c r="BO80" s="107"/>
      <c r="BP80" s="108"/>
      <c r="BQ80" s="109">
        <f t="shared" si="76"/>
        <v>0</v>
      </c>
      <c r="BR80" s="109">
        <f t="shared" si="77"/>
        <v>0</v>
      </c>
      <c r="BS80" s="81"/>
      <c r="BT80" s="107"/>
      <c r="BU80" s="108"/>
      <c r="BV80" s="109">
        <f t="shared" si="78"/>
        <v>0</v>
      </c>
      <c r="BW80" s="109">
        <f t="shared" si="79"/>
        <v>0</v>
      </c>
      <c r="BX80" s="81"/>
      <c r="BY80" s="107"/>
      <c r="BZ80" s="108"/>
      <c r="CA80" s="109">
        <f t="shared" si="80"/>
        <v>0</v>
      </c>
      <c r="CB80" s="109">
        <f t="shared" si="81"/>
        <v>0</v>
      </c>
      <c r="CC80" s="81"/>
      <c r="CD80" s="107"/>
      <c r="CE80" s="108"/>
      <c r="CF80" s="109">
        <f t="shared" si="82"/>
        <v>0</v>
      </c>
      <c r="CG80" s="109">
        <f t="shared" si="83"/>
        <v>0</v>
      </c>
      <c r="CH80" s="81"/>
      <c r="CI80" s="107"/>
      <c r="CJ80" s="108"/>
      <c r="CK80" s="109">
        <f t="shared" si="84"/>
        <v>0</v>
      </c>
      <c r="CL80" s="109">
        <f t="shared" si="85"/>
        <v>0</v>
      </c>
      <c r="CM80" s="81"/>
      <c r="CN80" s="107"/>
      <c r="CO80" s="108"/>
      <c r="CP80" s="109">
        <f t="shared" si="86"/>
        <v>0</v>
      </c>
      <c r="CQ80" s="109">
        <f t="shared" si="87"/>
        <v>0</v>
      </c>
      <c r="CR80" s="81"/>
      <c r="CS80" s="107"/>
      <c r="CT80" s="108"/>
      <c r="CU80" s="109">
        <f t="shared" si="88"/>
        <v>0</v>
      </c>
      <c r="CV80" s="109">
        <f t="shared" si="89"/>
        <v>0</v>
      </c>
      <c r="CW80" s="81"/>
      <c r="CX80" s="107"/>
      <c r="CY80" s="108"/>
      <c r="CZ80" s="109">
        <f t="shared" si="90"/>
        <v>0</v>
      </c>
      <c r="DA80" s="109">
        <f t="shared" si="91"/>
        <v>0</v>
      </c>
      <c r="DB80" s="81"/>
      <c r="DC80" s="107"/>
      <c r="DD80" s="108"/>
      <c r="DE80" s="109">
        <f t="shared" si="92"/>
        <v>0</v>
      </c>
      <c r="DF80" s="109">
        <f t="shared" si="93"/>
        <v>0</v>
      </c>
      <c r="DG80" s="81"/>
      <c r="DH80" s="107"/>
      <c r="DI80" s="108"/>
      <c r="DJ80" s="109">
        <f t="shared" si="94"/>
        <v>0</v>
      </c>
      <c r="DK80" s="109">
        <f t="shared" si="95"/>
        <v>0</v>
      </c>
      <c r="DL80" s="81"/>
      <c r="DM80" s="107"/>
      <c r="DN80" s="108"/>
      <c r="DO80" s="109">
        <f t="shared" si="96"/>
        <v>0</v>
      </c>
      <c r="DP80" s="109">
        <f t="shared" si="97"/>
        <v>0</v>
      </c>
      <c r="DQ80" s="81"/>
      <c r="DR80" s="107"/>
      <c r="DS80" s="108"/>
      <c r="DT80" s="109">
        <f t="shared" si="98"/>
        <v>0</v>
      </c>
      <c r="DU80" s="109">
        <f t="shared" si="99"/>
        <v>0</v>
      </c>
      <c r="DV80" s="81"/>
      <c r="DW80" s="107"/>
      <c r="DX80" s="108"/>
      <c r="DY80" s="109">
        <f t="shared" si="100"/>
        <v>0</v>
      </c>
      <c r="DZ80" s="109">
        <f t="shared" si="101"/>
        <v>0</v>
      </c>
    </row>
    <row r="81" spans="1:130" x14ac:dyDescent="0.2">
      <c r="A81" s="1">
        <f>Stundeneingabe_2008!A80</f>
        <v>3</v>
      </c>
      <c r="B81" s="1">
        <f>Stundeneingabe_2008!B80</f>
        <v>11</v>
      </c>
      <c r="C81" s="1" t="str">
        <f>Stundeneingabe_2008!C80</f>
        <v>SA</v>
      </c>
      <c r="D81" s="19">
        <f>Stundeneingabe_2008!D80</f>
        <v>45731</v>
      </c>
      <c r="E81" s="150">
        <f t="shared" si="52"/>
        <v>0</v>
      </c>
      <c r="F81" s="81"/>
      <c r="G81" s="107"/>
      <c r="H81" s="108"/>
      <c r="I81" s="109">
        <f t="shared" si="53"/>
        <v>0</v>
      </c>
      <c r="J81" s="90">
        <f t="shared" si="51"/>
        <v>0</v>
      </c>
      <c r="K81" s="81"/>
      <c r="L81" s="107"/>
      <c r="M81" s="108"/>
      <c r="N81" s="109">
        <f t="shared" si="54"/>
        <v>0</v>
      </c>
      <c r="O81" s="90">
        <f t="shared" si="55"/>
        <v>0</v>
      </c>
      <c r="P81" s="81"/>
      <c r="Q81" s="107"/>
      <c r="R81" s="108"/>
      <c r="S81" s="109">
        <f t="shared" si="56"/>
        <v>0</v>
      </c>
      <c r="T81" s="109">
        <f t="shared" si="57"/>
        <v>0</v>
      </c>
      <c r="U81" s="81"/>
      <c r="V81" s="107"/>
      <c r="W81" s="108"/>
      <c r="X81" s="109">
        <f t="shared" si="58"/>
        <v>0</v>
      </c>
      <c r="Y81" s="109">
        <f t="shared" si="59"/>
        <v>0</v>
      </c>
      <c r="Z81" s="81"/>
      <c r="AA81" s="107"/>
      <c r="AB81" s="108"/>
      <c r="AC81" s="109">
        <f t="shared" si="60"/>
        <v>0</v>
      </c>
      <c r="AD81" s="109">
        <f t="shared" si="61"/>
        <v>0</v>
      </c>
      <c r="AE81" s="81"/>
      <c r="AF81" s="107"/>
      <c r="AG81" s="108"/>
      <c r="AH81" s="109">
        <f t="shared" si="62"/>
        <v>0</v>
      </c>
      <c r="AI81" s="109">
        <f t="shared" si="63"/>
        <v>0</v>
      </c>
      <c r="AJ81" s="81"/>
      <c r="AK81" s="107"/>
      <c r="AL81" s="108"/>
      <c r="AM81" s="109">
        <f t="shared" si="64"/>
        <v>0</v>
      </c>
      <c r="AN81" s="109">
        <f t="shared" si="65"/>
        <v>0</v>
      </c>
      <c r="AO81" s="81"/>
      <c r="AP81" s="107"/>
      <c r="AQ81" s="108"/>
      <c r="AR81" s="109">
        <f t="shared" si="66"/>
        <v>0</v>
      </c>
      <c r="AS81" s="109">
        <f t="shared" si="67"/>
        <v>0</v>
      </c>
      <c r="AT81" s="81"/>
      <c r="AU81" s="107"/>
      <c r="AV81" s="108"/>
      <c r="AW81" s="109">
        <f t="shared" si="68"/>
        <v>0</v>
      </c>
      <c r="AX81" s="109">
        <f t="shared" si="69"/>
        <v>0</v>
      </c>
      <c r="AY81" s="81"/>
      <c r="AZ81" s="107"/>
      <c r="BA81" s="108"/>
      <c r="BB81" s="109">
        <f t="shared" si="70"/>
        <v>0</v>
      </c>
      <c r="BC81" s="109">
        <f t="shared" si="71"/>
        <v>0</v>
      </c>
      <c r="BD81" s="81"/>
      <c r="BE81" s="107"/>
      <c r="BF81" s="108"/>
      <c r="BG81" s="109">
        <f t="shared" si="72"/>
        <v>0</v>
      </c>
      <c r="BH81" s="109">
        <f t="shared" si="73"/>
        <v>0</v>
      </c>
      <c r="BI81" s="81"/>
      <c r="BJ81" s="107"/>
      <c r="BK81" s="108"/>
      <c r="BL81" s="109">
        <f t="shared" si="74"/>
        <v>0</v>
      </c>
      <c r="BM81" s="109">
        <f t="shared" si="75"/>
        <v>0</v>
      </c>
      <c r="BN81" s="81"/>
      <c r="BO81" s="107"/>
      <c r="BP81" s="108"/>
      <c r="BQ81" s="109">
        <f t="shared" si="76"/>
        <v>0</v>
      </c>
      <c r="BR81" s="109">
        <f t="shared" si="77"/>
        <v>0</v>
      </c>
      <c r="BS81" s="81"/>
      <c r="BT81" s="107"/>
      <c r="BU81" s="108"/>
      <c r="BV81" s="109">
        <f t="shared" si="78"/>
        <v>0</v>
      </c>
      <c r="BW81" s="109">
        <f t="shared" si="79"/>
        <v>0</v>
      </c>
      <c r="BX81" s="81"/>
      <c r="BY81" s="107"/>
      <c r="BZ81" s="108"/>
      <c r="CA81" s="109">
        <f t="shared" si="80"/>
        <v>0</v>
      </c>
      <c r="CB81" s="109">
        <f t="shared" si="81"/>
        <v>0</v>
      </c>
      <c r="CC81" s="81"/>
      <c r="CD81" s="107"/>
      <c r="CE81" s="108"/>
      <c r="CF81" s="109">
        <f t="shared" si="82"/>
        <v>0</v>
      </c>
      <c r="CG81" s="109">
        <f t="shared" si="83"/>
        <v>0</v>
      </c>
      <c r="CH81" s="81"/>
      <c r="CI81" s="107"/>
      <c r="CJ81" s="108"/>
      <c r="CK81" s="109">
        <f t="shared" si="84"/>
        <v>0</v>
      </c>
      <c r="CL81" s="109">
        <f t="shared" si="85"/>
        <v>0</v>
      </c>
      <c r="CM81" s="81"/>
      <c r="CN81" s="107"/>
      <c r="CO81" s="108"/>
      <c r="CP81" s="109">
        <f t="shared" si="86"/>
        <v>0</v>
      </c>
      <c r="CQ81" s="109">
        <f t="shared" si="87"/>
        <v>0</v>
      </c>
      <c r="CR81" s="81"/>
      <c r="CS81" s="107"/>
      <c r="CT81" s="108"/>
      <c r="CU81" s="109">
        <f t="shared" si="88"/>
        <v>0</v>
      </c>
      <c r="CV81" s="109">
        <f t="shared" si="89"/>
        <v>0</v>
      </c>
      <c r="CW81" s="81"/>
      <c r="CX81" s="107"/>
      <c r="CY81" s="108"/>
      <c r="CZ81" s="109">
        <f t="shared" si="90"/>
        <v>0</v>
      </c>
      <c r="DA81" s="109">
        <f t="shared" si="91"/>
        <v>0</v>
      </c>
      <c r="DB81" s="81"/>
      <c r="DC81" s="107"/>
      <c r="DD81" s="108"/>
      <c r="DE81" s="109">
        <f t="shared" si="92"/>
        <v>0</v>
      </c>
      <c r="DF81" s="109">
        <f t="shared" si="93"/>
        <v>0</v>
      </c>
      <c r="DG81" s="81"/>
      <c r="DH81" s="107"/>
      <c r="DI81" s="108"/>
      <c r="DJ81" s="109">
        <f t="shared" si="94"/>
        <v>0</v>
      </c>
      <c r="DK81" s="109">
        <f t="shared" si="95"/>
        <v>0</v>
      </c>
      <c r="DL81" s="81"/>
      <c r="DM81" s="107"/>
      <c r="DN81" s="108"/>
      <c r="DO81" s="109">
        <f t="shared" si="96"/>
        <v>0</v>
      </c>
      <c r="DP81" s="109">
        <f t="shared" si="97"/>
        <v>0</v>
      </c>
      <c r="DQ81" s="81"/>
      <c r="DR81" s="107"/>
      <c r="DS81" s="108"/>
      <c r="DT81" s="109">
        <f t="shared" si="98"/>
        <v>0</v>
      </c>
      <c r="DU81" s="109">
        <f t="shared" si="99"/>
        <v>0</v>
      </c>
      <c r="DV81" s="81"/>
      <c r="DW81" s="107"/>
      <c r="DX81" s="108"/>
      <c r="DY81" s="109">
        <f t="shared" si="100"/>
        <v>0</v>
      </c>
      <c r="DZ81" s="109">
        <f t="shared" si="101"/>
        <v>0</v>
      </c>
    </row>
    <row r="82" spans="1:130" x14ac:dyDescent="0.2">
      <c r="A82" s="1">
        <f>Stundeneingabe_2008!A81</f>
        <v>3</v>
      </c>
      <c r="B82" s="1">
        <f>Stundeneingabe_2008!B81</f>
        <v>11</v>
      </c>
      <c r="C82" s="1" t="str">
        <f>Stundeneingabe_2008!C81</f>
        <v>SO</v>
      </c>
      <c r="D82" s="19">
        <f>Stundeneingabe_2008!D81</f>
        <v>45732</v>
      </c>
      <c r="E82" s="150">
        <f t="shared" si="52"/>
        <v>0</v>
      </c>
      <c r="F82" s="81"/>
      <c r="G82" s="107"/>
      <c r="H82" s="108"/>
      <c r="I82" s="109">
        <f t="shared" si="53"/>
        <v>0</v>
      </c>
      <c r="J82" s="90">
        <f t="shared" si="51"/>
        <v>0</v>
      </c>
      <c r="K82" s="81"/>
      <c r="L82" s="107"/>
      <c r="M82" s="108"/>
      <c r="N82" s="109">
        <f t="shared" si="54"/>
        <v>0</v>
      </c>
      <c r="O82" s="90">
        <f t="shared" si="55"/>
        <v>0</v>
      </c>
      <c r="P82" s="81"/>
      <c r="Q82" s="107"/>
      <c r="R82" s="108"/>
      <c r="S82" s="109">
        <f t="shared" si="56"/>
        <v>0</v>
      </c>
      <c r="T82" s="109">
        <f t="shared" si="57"/>
        <v>0</v>
      </c>
      <c r="U82" s="81"/>
      <c r="V82" s="107"/>
      <c r="W82" s="108"/>
      <c r="X82" s="109">
        <f t="shared" si="58"/>
        <v>0</v>
      </c>
      <c r="Y82" s="109">
        <f t="shared" si="59"/>
        <v>0</v>
      </c>
      <c r="Z82" s="81"/>
      <c r="AA82" s="107"/>
      <c r="AB82" s="108"/>
      <c r="AC82" s="109">
        <f t="shared" si="60"/>
        <v>0</v>
      </c>
      <c r="AD82" s="109">
        <f t="shared" si="61"/>
        <v>0</v>
      </c>
      <c r="AE82" s="81"/>
      <c r="AF82" s="107"/>
      <c r="AG82" s="108"/>
      <c r="AH82" s="109">
        <f t="shared" si="62"/>
        <v>0</v>
      </c>
      <c r="AI82" s="109">
        <f t="shared" si="63"/>
        <v>0</v>
      </c>
      <c r="AJ82" s="81"/>
      <c r="AK82" s="107"/>
      <c r="AL82" s="108"/>
      <c r="AM82" s="109">
        <f t="shared" si="64"/>
        <v>0</v>
      </c>
      <c r="AN82" s="109">
        <f t="shared" si="65"/>
        <v>0</v>
      </c>
      <c r="AO82" s="81"/>
      <c r="AP82" s="107"/>
      <c r="AQ82" s="108"/>
      <c r="AR82" s="109">
        <f t="shared" si="66"/>
        <v>0</v>
      </c>
      <c r="AS82" s="109">
        <f t="shared" si="67"/>
        <v>0</v>
      </c>
      <c r="AT82" s="81"/>
      <c r="AU82" s="107"/>
      <c r="AV82" s="108"/>
      <c r="AW82" s="109">
        <f t="shared" si="68"/>
        <v>0</v>
      </c>
      <c r="AX82" s="109">
        <f t="shared" si="69"/>
        <v>0</v>
      </c>
      <c r="AY82" s="81"/>
      <c r="AZ82" s="107"/>
      <c r="BA82" s="108"/>
      <c r="BB82" s="109">
        <f t="shared" si="70"/>
        <v>0</v>
      </c>
      <c r="BC82" s="109">
        <f t="shared" si="71"/>
        <v>0</v>
      </c>
      <c r="BD82" s="81"/>
      <c r="BE82" s="107"/>
      <c r="BF82" s="108"/>
      <c r="BG82" s="109">
        <f t="shared" si="72"/>
        <v>0</v>
      </c>
      <c r="BH82" s="109">
        <f t="shared" si="73"/>
        <v>0</v>
      </c>
      <c r="BI82" s="81"/>
      <c r="BJ82" s="107"/>
      <c r="BK82" s="108"/>
      <c r="BL82" s="109">
        <f t="shared" si="74"/>
        <v>0</v>
      </c>
      <c r="BM82" s="109">
        <f t="shared" si="75"/>
        <v>0</v>
      </c>
      <c r="BN82" s="81"/>
      <c r="BO82" s="107"/>
      <c r="BP82" s="108"/>
      <c r="BQ82" s="109">
        <f t="shared" si="76"/>
        <v>0</v>
      </c>
      <c r="BR82" s="109">
        <f t="shared" si="77"/>
        <v>0</v>
      </c>
      <c r="BS82" s="81"/>
      <c r="BT82" s="107"/>
      <c r="BU82" s="108"/>
      <c r="BV82" s="109">
        <f t="shared" si="78"/>
        <v>0</v>
      </c>
      <c r="BW82" s="109">
        <f t="shared" si="79"/>
        <v>0</v>
      </c>
      <c r="BX82" s="81"/>
      <c r="BY82" s="107"/>
      <c r="BZ82" s="108"/>
      <c r="CA82" s="109">
        <f t="shared" si="80"/>
        <v>0</v>
      </c>
      <c r="CB82" s="109">
        <f t="shared" si="81"/>
        <v>0</v>
      </c>
      <c r="CC82" s="81"/>
      <c r="CD82" s="107"/>
      <c r="CE82" s="108"/>
      <c r="CF82" s="109">
        <f t="shared" si="82"/>
        <v>0</v>
      </c>
      <c r="CG82" s="109">
        <f t="shared" si="83"/>
        <v>0</v>
      </c>
      <c r="CH82" s="81"/>
      <c r="CI82" s="107"/>
      <c r="CJ82" s="108"/>
      <c r="CK82" s="109">
        <f t="shared" si="84"/>
        <v>0</v>
      </c>
      <c r="CL82" s="109">
        <f t="shared" si="85"/>
        <v>0</v>
      </c>
      <c r="CM82" s="81"/>
      <c r="CN82" s="107"/>
      <c r="CO82" s="108"/>
      <c r="CP82" s="109">
        <f t="shared" si="86"/>
        <v>0</v>
      </c>
      <c r="CQ82" s="109">
        <f t="shared" si="87"/>
        <v>0</v>
      </c>
      <c r="CR82" s="81"/>
      <c r="CS82" s="107"/>
      <c r="CT82" s="108"/>
      <c r="CU82" s="109">
        <f t="shared" si="88"/>
        <v>0</v>
      </c>
      <c r="CV82" s="109">
        <f t="shared" si="89"/>
        <v>0</v>
      </c>
      <c r="CW82" s="81"/>
      <c r="CX82" s="107"/>
      <c r="CY82" s="108"/>
      <c r="CZ82" s="109">
        <f t="shared" si="90"/>
        <v>0</v>
      </c>
      <c r="DA82" s="109">
        <f t="shared" si="91"/>
        <v>0</v>
      </c>
      <c r="DB82" s="81"/>
      <c r="DC82" s="107"/>
      <c r="DD82" s="108"/>
      <c r="DE82" s="109">
        <f t="shared" si="92"/>
        <v>0</v>
      </c>
      <c r="DF82" s="109">
        <f t="shared" si="93"/>
        <v>0</v>
      </c>
      <c r="DG82" s="81"/>
      <c r="DH82" s="107"/>
      <c r="DI82" s="108"/>
      <c r="DJ82" s="109">
        <f t="shared" si="94"/>
        <v>0</v>
      </c>
      <c r="DK82" s="109">
        <f t="shared" si="95"/>
        <v>0</v>
      </c>
      <c r="DL82" s="81"/>
      <c r="DM82" s="107"/>
      <c r="DN82" s="108"/>
      <c r="DO82" s="109">
        <f t="shared" si="96"/>
        <v>0</v>
      </c>
      <c r="DP82" s="109">
        <f t="shared" si="97"/>
        <v>0</v>
      </c>
      <c r="DQ82" s="81"/>
      <c r="DR82" s="107"/>
      <c r="DS82" s="108"/>
      <c r="DT82" s="109">
        <f t="shared" si="98"/>
        <v>0</v>
      </c>
      <c r="DU82" s="109">
        <f t="shared" si="99"/>
        <v>0</v>
      </c>
      <c r="DV82" s="81"/>
      <c r="DW82" s="107"/>
      <c r="DX82" s="108"/>
      <c r="DY82" s="109">
        <f t="shared" si="100"/>
        <v>0</v>
      </c>
      <c r="DZ82" s="109">
        <f t="shared" si="101"/>
        <v>0</v>
      </c>
    </row>
    <row r="83" spans="1:130" x14ac:dyDescent="0.2">
      <c r="A83" s="1">
        <f>Stundeneingabe_2008!A82</f>
        <v>3</v>
      </c>
      <c r="B83" s="1">
        <f>Stundeneingabe_2008!B82</f>
        <v>12</v>
      </c>
      <c r="C83" s="1" t="str">
        <f>Stundeneingabe_2008!C82</f>
        <v>MO</v>
      </c>
      <c r="D83" s="19">
        <f>Stundeneingabe_2008!D82</f>
        <v>45733</v>
      </c>
      <c r="E83" s="150">
        <f t="shared" si="52"/>
        <v>0</v>
      </c>
      <c r="F83" s="81"/>
      <c r="G83" s="107"/>
      <c r="H83" s="108"/>
      <c r="I83" s="109">
        <f t="shared" si="53"/>
        <v>0</v>
      </c>
      <c r="J83" s="90">
        <f t="shared" si="51"/>
        <v>0</v>
      </c>
      <c r="K83" s="81"/>
      <c r="L83" s="107"/>
      <c r="M83" s="108"/>
      <c r="N83" s="109">
        <f t="shared" si="54"/>
        <v>0</v>
      </c>
      <c r="O83" s="90">
        <f t="shared" si="55"/>
        <v>0</v>
      </c>
      <c r="P83" s="81"/>
      <c r="Q83" s="107"/>
      <c r="R83" s="108"/>
      <c r="S83" s="109">
        <f t="shared" si="56"/>
        <v>0</v>
      </c>
      <c r="T83" s="109">
        <f t="shared" si="57"/>
        <v>0</v>
      </c>
      <c r="U83" s="81"/>
      <c r="V83" s="107"/>
      <c r="W83" s="108"/>
      <c r="X83" s="109">
        <f t="shared" si="58"/>
        <v>0</v>
      </c>
      <c r="Y83" s="109">
        <f t="shared" si="59"/>
        <v>0</v>
      </c>
      <c r="Z83" s="81"/>
      <c r="AA83" s="107"/>
      <c r="AB83" s="108"/>
      <c r="AC83" s="109">
        <f t="shared" si="60"/>
        <v>0</v>
      </c>
      <c r="AD83" s="109">
        <f t="shared" si="61"/>
        <v>0</v>
      </c>
      <c r="AE83" s="81"/>
      <c r="AF83" s="107"/>
      <c r="AG83" s="108"/>
      <c r="AH83" s="109">
        <f t="shared" si="62"/>
        <v>0</v>
      </c>
      <c r="AI83" s="109">
        <f t="shared" si="63"/>
        <v>0</v>
      </c>
      <c r="AJ83" s="81"/>
      <c r="AK83" s="107"/>
      <c r="AL83" s="108"/>
      <c r="AM83" s="109">
        <f t="shared" si="64"/>
        <v>0</v>
      </c>
      <c r="AN83" s="109">
        <f t="shared" si="65"/>
        <v>0</v>
      </c>
      <c r="AO83" s="81"/>
      <c r="AP83" s="107"/>
      <c r="AQ83" s="108"/>
      <c r="AR83" s="109">
        <f t="shared" si="66"/>
        <v>0</v>
      </c>
      <c r="AS83" s="109">
        <f t="shared" si="67"/>
        <v>0</v>
      </c>
      <c r="AT83" s="81"/>
      <c r="AU83" s="107"/>
      <c r="AV83" s="108"/>
      <c r="AW83" s="109">
        <f t="shared" si="68"/>
        <v>0</v>
      </c>
      <c r="AX83" s="109">
        <f t="shared" si="69"/>
        <v>0</v>
      </c>
      <c r="AY83" s="81"/>
      <c r="AZ83" s="107"/>
      <c r="BA83" s="108"/>
      <c r="BB83" s="109">
        <f t="shared" si="70"/>
        <v>0</v>
      </c>
      <c r="BC83" s="109">
        <f t="shared" si="71"/>
        <v>0</v>
      </c>
      <c r="BD83" s="81"/>
      <c r="BE83" s="107"/>
      <c r="BF83" s="108"/>
      <c r="BG83" s="109">
        <f t="shared" si="72"/>
        <v>0</v>
      </c>
      <c r="BH83" s="109">
        <f t="shared" si="73"/>
        <v>0</v>
      </c>
      <c r="BI83" s="81"/>
      <c r="BJ83" s="107"/>
      <c r="BK83" s="108"/>
      <c r="BL83" s="109">
        <f t="shared" si="74"/>
        <v>0</v>
      </c>
      <c r="BM83" s="109">
        <f t="shared" si="75"/>
        <v>0</v>
      </c>
      <c r="BN83" s="81"/>
      <c r="BO83" s="107"/>
      <c r="BP83" s="108"/>
      <c r="BQ83" s="109">
        <f t="shared" si="76"/>
        <v>0</v>
      </c>
      <c r="BR83" s="109">
        <f t="shared" si="77"/>
        <v>0</v>
      </c>
      <c r="BS83" s="81"/>
      <c r="BT83" s="107"/>
      <c r="BU83" s="108"/>
      <c r="BV83" s="109">
        <f t="shared" si="78"/>
        <v>0</v>
      </c>
      <c r="BW83" s="109">
        <f t="shared" si="79"/>
        <v>0</v>
      </c>
      <c r="BX83" s="81"/>
      <c r="BY83" s="107"/>
      <c r="BZ83" s="108"/>
      <c r="CA83" s="109">
        <f t="shared" si="80"/>
        <v>0</v>
      </c>
      <c r="CB83" s="109">
        <f t="shared" si="81"/>
        <v>0</v>
      </c>
      <c r="CC83" s="81"/>
      <c r="CD83" s="107"/>
      <c r="CE83" s="108"/>
      <c r="CF83" s="109">
        <f t="shared" si="82"/>
        <v>0</v>
      </c>
      <c r="CG83" s="109">
        <f t="shared" si="83"/>
        <v>0</v>
      </c>
      <c r="CH83" s="81"/>
      <c r="CI83" s="107"/>
      <c r="CJ83" s="108"/>
      <c r="CK83" s="109">
        <f t="shared" si="84"/>
        <v>0</v>
      </c>
      <c r="CL83" s="109">
        <f t="shared" si="85"/>
        <v>0</v>
      </c>
      <c r="CM83" s="81"/>
      <c r="CN83" s="107"/>
      <c r="CO83" s="108"/>
      <c r="CP83" s="109">
        <f t="shared" si="86"/>
        <v>0</v>
      </c>
      <c r="CQ83" s="109">
        <f t="shared" si="87"/>
        <v>0</v>
      </c>
      <c r="CR83" s="81"/>
      <c r="CS83" s="107"/>
      <c r="CT83" s="108"/>
      <c r="CU83" s="109">
        <f t="shared" si="88"/>
        <v>0</v>
      </c>
      <c r="CV83" s="109">
        <f t="shared" si="89"/>
        <v>0</v>
      </c>
      <c r="CW83" s="81"/>
      <c r="CX83" s="107"/>
      <c r="CY83" s="108"/>
      <c r="CZ83" s="109">
        <f t="shared" si="90"/>
        <v>0</v>
      </c>
      <c r="DA83" s="109">
        <f t="shared" si="91"/>
        <v>0</v>
      </c>
      <c r="DB83" s="81"/>
      <c r="DC83" s="107"/>
      <c r="DD83" s="108"/>
      <c r="DE83" s="109">
        <f t="shared" si="92"/>
        <v>0</v>
      </c>
      <c r="DF83" s="109">
        <f t="shared" si="93"/>
        <v>0</v>
      </c>
      <c r="DG83" s="81"/>
      <c r="DH83" s="107"/>
      <c r="DI83" s="108"/>
      <c r="DJ83" s="109">
        <f t="shared" si="94"/>
        <v>0</v>
      </c>
      <c r="DK83" s="109">
        <f t="shared" si="95"/>
        <v>0</v>
      </c>
      <c r="DL83" s="81"/>
      <c r="DM83" s="107"/>
      <c r="DN83" s="108"/>
      <c r="DO83" s="109">
        <f t="shared" si="96"/>
        <v>0</v>
      </c>
      <c r="DP83" s="109">
        <f t="shared" si="97"/>
        <v>0</v>
      </c>
      <c r="DQ83" s="81"/>
      <c r="DR83" s="107"/>
      <c r="DS83" s="108"/>
      <c r="DT83" s="109">
        <f t="shared" si="98"/>
        <v>0</v>
      </c>
      <c r="DU83" s="109">
        <f t="shared" si="99"/>
        <v>0</v>
      </c>
      <c r="DV83" s="81"/>
      <c r="DW83" s="107"/>
      <c r="DX83" s="108"/>
      <c r="DY83" s="109">
        <f t="shared" si="100"/>
        <v>0</v>
      </c>
      <c r="DZ83" s="109">
        <f t="shared" si="101"/>
        <v>0</v>
      </c>
    </row>
    <row r="84" spans="1:130" x14ac:dyDescent="0.2">
      <c r="A84" s="1">
        <f>Stundeneingabe_2008!A83</f>
        <v>3</v>
      </c>
      <c r="B84" s="1">
        <f>Stundeneingabe_2008!B83</f>
        <v>12</v>
      </c>
      <c r="C84" s="1" t="str">
        <f>Stundeneingabe_2008!C83</f>
        <v>DI</v>
      </c>
      <c r="D84" s="19">
        <f>Stundeneingabe_2008!D83</f>
        <v>45734</v>
      </c>
      <c r="E84" s="150">
        <f t="shared" si="52"/>
        <v>24.5</v>
      </c>
      <c r="F84" s="81">
        <v>35</v>
      </c>
      <c r="G84" s="107"/>
      <c r="H84" s="108"/>
      <c r="I84" s="109">
        <f t="shared" si="53"/>
        <v>35</v>
      </c>
      <c r="J84" s="90">
        <f t="shared" si="51"/>
        <v>24.5</v>
      </c>
      <c r="K84" s="81"/>
      <c r="L84" s="107"/>
      <c r="M84" s="108"/>
      <c r="N84" s="109">
        <f t="shared" si="54"/>
        <v>0</v>
      </c>
      <c r="O84" s="90">
        <f t="shared" si="55"/>
        <v>0</v>
      </c>
      <c r="P84" s="81"/>
      <c r="Q84" s="107"/>
      <c r="R84" s="108"/>
      <c r="S84" s="109">
        <f t="shared" si="56"/>
        <v>0</v>
      </c>
      <c r="T84" s="109">
        <f t="shared" si="57"/>
        <v>0</v>
      </c>
      <c r="U84" s="81"/>
      <c r="V84" s="107"/>
      <c r="W84" s="108"/>
      <c r="X84" s="109">
        <f t="shared" si="58"/>
        <v>0</v>
      </c>
      <c r="Y84" s="109">
        <f t="shared" si="59"/>
        <v>0</v>
      </c>
      <c r="Z84" s="81"/>
      <c r="AA84" s="107"/>
      <c r="AB84" s="108"/>
      <c r="AC84" s="109">
        <f t="shared" si="60"/>
        <v>0</v>
      </c>
      <c r="AD84" s="109">
        <f t="shared" si="61"/>
        <v>0</v>
      </c>
      <c r="AE84" s="81"/>
      <c r="AF84" s="107"/>
      <c r="AG84" s="108"/>
      <c r="AH84" s="109">
        <f t="shared" si="62"/>
        <v>0</v>
      </c>
      <c r="AI84" s="109">
        <f t="shared" si="63"/>
        <v>0</v>
      </c>
      <c r="AJ84" s="81"/>
      <c r="AK84" s="107"/>
      <c r="AL84" s="108"/>
      <c r="AM84" s="109">
        <f t="shared" si="64"/>
        <v>0</v>
      </c>
      <c r="AN84" s="109">
        <f t="shared" si="65"/>
        <v>0</v>
      </c>
      <c r="AO84" s="81"/>
      <c r="AP84" s="107"/>
      <c r="AQ84" s="108"/>
      <c r="AR84" s="109">
        <f t="shared" si="66"/>
        <v>0</v>
      </c>
      <c r="AS84" s="109">
        <f t="shared" si="67"/>
        <v>0</v>
      </c>
      <c r="AT84" s="81"/>
      <c r="AU84" s="107"/>
      <c r="AV84" s="108"/>
      <c r="AW84" s="109">
        <f t="shared" si="68"/>
        <v>0</v>
      </c>
      <c r="AX84" s="109">
        <f t="shared" si="69"/>
        <v>0</v>
      </c>
      <c r="AY84" s="81"/>
      <c r="AZ84" s="107"/>
      <c r="BA84" s="108"/>
      <c r="BB84" s="109">
        <f t="shared" si="70"/>
        <v>0</v>
      </c>
      <c r="BC84" s="109">
        <f t="shared" si="71"/>
        <v>0</v>
      </c>
      <c r="BD84" s="81"/>
      <c r="BE84" s="107"/>
      <c r="BF84" s="108"/>
      <c r="BG84" s="109">
        <f t="shared" si="72"/>
        <v>0</v>
      </c>
      <c r="BH84" s="109">
        <f t="shared" si="73"/>
        <v>0</v>
      </c>
      <c r="BI84" s="81"/>
      <c r="BJ84" s="107"/>
      <c r="BK84" s="108"/>
      <c r="BL84" s="109">
        <f t="shared" si="74"/>
        <v>0</v>
      </c>
      <c r="BM84" s="109">
        <f t="shared" si="75"/>
        <v>0</v>
      </c>
      <c r="BN84" s="81"/>
      <c r="BO84" s="107"/>
      <c r="BP84" s="108"/>
      <c r="BQ84" s="109">
        <f t="shared" si="76"/>
        <v>0</v>
      </c>
      <c r="BR84" s="109">
        <f t="shared" si="77"/>
        <v>0</v>
      </c>
      <c r="BS84" s="81"/>
      <c r="BT84" s="107"/>
      <c r="BU84" s="108"/>
      <c r="BV84" s="109">
        <f t="shared" si="78"/>
        <v>0</v>
      </c>
      <c r="BW84" s="109">
        <f t="shared" si="79"/>
        <v>0</v>
      </c>
      <c r="BX84" s="81"/>
      <c r="BY84" s="107"/>
      <c r="BZ84" s="108"/>
      <c r="CA84" s="109">
        <f t="shared" si="80"/>
        <v>0</v>
      </c>
      <c r="CB84" s="109">
        <f t="shared" si="81"/>
        <v>0</v>
      </c>
      <c r="CC84" s="81"/>
      <c r="CD84" s="107"/>
      <c r="CE84" s="108"/>
      <c r="CF84" s="109">
        <f t="shared" si="82"/>
        <v>0</v>
      </c>
      <c r="CG84" s="109">
        <f t="shared" si="83"/>
        <v>0</v>
      </c>
      <c r="CH84" s="81"/>
      <c r="CI84" s="107"/>
      <c r="CJ84" s="108"/>
      <c r="CK84" s="109">
        <f t="shared" si="84"/>
        <v>0</v>
      </c>
      <c r="CL84" s="109">
        <f t="shared" si="85"/>
        <v>0</v>
      </c>
      <c r="CM84" s="81"/>
      <c r="CN84" s="107"/>
      <c r="CO84" s="108"/>
      <c r="CP84" s="109">
        <f t="shared" si="86"/>
        <v>0</v>
      </c>
      <c r="CQ84" s="109">
        <f t="shared" si="87"/>
        <v>0</v>
      </c>
      <c r="CR84" s="81"/>
      <c r="CS84" s="107"/>
      <c r="CT84" s="108"/>
      <c r="CU84" s="109">
        <f t="shared" si="88"/>
        <v>0</v>
      </c>
      <c r="CV84" s="109">
        <f t="shared" si="89"/>
        <v>0</v>
      </c>
      <c r="CW84" s="81"/>
      <c r="CX84" s="107"/>
      <c r="CY84" s="108"/>
      <c r="CZ84" s="109">
        <f t="shared" si="90"/>
        <v>0</v>
      </c>
      <c r="DA84" s="109">
        <f t="shared" si="91"/>
        <v>0</v>
      </c>
      <c r="DB84" s="81"/>
      <c r="DC84" s="107"/>
      <c r="DD84" s="108"/>
      <c r="DE84" s="109">
        <f t="shared" si="92"/>
        <v>0</v>
      </c>
      <c r="DF84" s="109">
        <f t="shared" si="93"/>
        <v>0</v>
      </c>
      <c r="DG84" s="81"/>
      <c r="DH84" s="107"/>
      <c r="DI84" s="108"/>
      <c r="DJ84" s="109">
        <f t="shared" si="94"/>
        <v>0</v>
      </c>
      <c r="DK84" s="109">
        <f t="shared" si="95"/>
        <v>0</v>
      </c>
      <c r="DL84" s="81"/>
      <c r="DM84" s="107"/>
      <c r="DN84" s="108"/>
      <c r="DO84" s="109">
        <f t="shared" si="96"/>
        <v>0</v>
      </c>
      <c r="DP84" s="109">
        <f t="shared" si="97"/>
        <v>0</v>
      </c>
      <c r="DQ84" s="81"/>
      <c r="DR84" s="107"/>
      <c r="DS84" s="108"/>
      <c r="DT84" s="109">
        <f t="shared" si="98"/>
        <v>0</v>
      </c>
      <c r="DU84" s="109">
        <f t="shared" si="99"/>
        <v>0</v>
      </c>
      <c r="DV84" s="81"/>
      <c r="DW84" s="107"/>
      <c r="DX84" s="108"/>
      <c r="DY84" s="109">
        <f t="shared" si="100"/>
        <v>0</v>
      </c>
      <c r="DZ84" s="109">
        <f t="shared" si="101"/>
        <v>0</v>
      </c>
    </row>
    <row r="85" spans="1:130" x14ac:dyDescent="0.2">
      <c r="A85" s="1">
        <f>Stundeneingabe_2008!A84</f>
        <v>3</v>
      </c>
      <c r="B85" s="1">
        <f>Stundeneingabe_2008!B84</f>
        <v>12</v>
      </c>
      <c r="C85" s="1" t="str">
        <f>Stundeneingabe_2008!C84</f>
        <v>MI</v>
      </c>
      <c r="D85" s="19">
        <f>Stundeneingabe_2008!D84</f>
        <v>45735</v>
      </c>
      <c r="E85" s="150">
        <f t="shared" si="52"/>
        <v>0</v>
      </c>
      <c r="F85" s="81"/>
      <c r="G85" s="107"/>
      <c r="H85" s="108"/>
      <c r="I85" s="109">
        <f t="shared" si="53"/>
        <v>0</v>
      </c>
      <c r="J85" s="90">
        <f t="shared" si="51"/>
        <v>0</v>
      </c>
      <c r="K85" s="81"/>
      <c r="L85" s="107"/>
      <c r="M85" s="108"/>
      <c r="N85" s="109">
        <f t="shared" si="54"/>
        <v>0</v>
      </c>
      <c r="O85" s="90">
        <f t="shared" si="55"/>
        <v>0</v>
      </c>
      <c r="P85" s="81"/>
      <c r="Q85" s="107"/>
      <c r="R85" s="108"/>
      <c r="S85" s="109">
        <f t="shared" si="56"/>
        <v>0</v>
      </c>
      <c r="T85" s="109">
        <f t="shared" si="57"/>
        <v>0</v>
      </c>
      <c r="U85" s="81"/>
      <c r="V85" s="107"/>
      <c r="W85" s="108"/>
      <c r="X85" s="109">
        <f t="shared" si="58"/>
        <v>0</v>
      </c>
      <c r="Y85" s="109">
        <f t="shared" si="59"/>
        <v>0</v>
      </c>
      <c r="Z85" s="81"/>
      <c r="AA85" s="107"/>
      <c r="AB85" s="108"/>
      <c r="AC85" s="109">
        <f t="shared" si="60"/>
        <v>0</v>
      </c>
      <c r="AD85" s="109">
        <f t="shared" si="61"/>
        <v>0</v>
      </c>
      <c r="AE85" s="81"/>
      <c r="AF85" s="107"/>
      <c r="AG85" s="108"/>
      <c r="AH85" s="109">
        <f t="shared" si="62"/>
        <v>0</v>
      </c>
      <c r="AI85" s="109">
        <f t="shared" si="63"/>
        <v>0</v>
      </c>
      <c r="AJ85" s="81"/>
      <c r="AK85" s="107"/>
      <c r="AL85" s="108"/>
      <c r="AM85" s="109">
        <f t="shared" si="64"/>
        <v>0</v>
      </c>
      <c r="AN85" s="109">
        <f t="shared" si="65"/>
        <v>0</v>
      </c>
      <c r="AO85" s="81"/>
      <c r="AP85" s="107"/>
      <c r="AQ85" s="108"/>
      <c r="AR85" s="109">
        <f t="shared" si="66"/>
        <v>0</v>
      </c>
      <c r="AS85" s="109">
        <f t="shared" si="67"/>
        <v>0</v>
      </c>
      <c r="AT85" s="81"/>
      <c r="AU85" s="107"/>
      <c r="AV85" s="108"/>
      <c r="AW85" s="109">
        <f t="shared" si="68"/>
        <v>0</v>
      </c>
      <c r="AX85" s="109">
        <f t="shared" si="69"/>
        <v>0</v>
      </c>
      <c r="AY85" s="81"/>
      <c r="AZ85" s="107"/>
      <c r="BA85" s="108"/>
      <c r="BB85" s="109">
        <f t="shared" si="70"/>
        <v>0</v>
      </c>
      <c r="BC85" s="109">
        <f t="shared" si="71"/>
        <v>0</v>
      </c>
      <c r="BD85" s="81"/>
      <c r="BE85" s="107"/>
      <c r="BF85" s="108"/>
      <c r="BG85" s="109">
        <f t="shared" si="72"/>
        <v>0</v>
      </c>
      <c r="BH85" s="109">
        <f t="shared" si="73"/>
        <v>0</v>
      </c>
      <c r="BI85" s="81"/>
      <c r="BJ85" s="107"/>
      <c r="BK85" s="108"/>
      <c r="BL85" s="109">
        <f t="shared" si="74"/>
        <v>0</v>
      </c>
      <c r="BM85" s="109">
        <f t="shared" si="75"/>
        <v>0</v>
      </c>
      <c r="BN85" s="81"/>
      <c r="BO85" s="107"/>
      <c r="BP85" s="108"/>
      <c r="BQ85" s="109">
        <f t="shared" si="76"/>
        <v>0</v>
      </c>
      <c r="BR85" s="109">
        <f t="shared" si="77"/>
        <v>0</v>
      </c>
      <c r="BS85" s="81"/>
      <c r="BT85" s="107"/>
      <c r="BU85" s="108"/>
      <c r="BV85" s="109">
        <f t="shared" si="78"/>
        <v>0</v>
      </c>
      <c r="BW85" s="109">
        <f t="shared" si="79"/>
        <v>0</v>
      </c>
      <c r="BX85" s="81"/>
      <c r="BY85" s="107"/>
      <c r="BZ85" s="108"/>
      <c r="CA85" s="109">
        <f t="shared" si="80"/>
        <v>0</v>
      </c>
      <c r="CB85" s="109">
        <f t="shared" si="81"/>
        <v>0</v>
      </c>
      <c r="CC85" s="81"/>
      <c r="CD85" s="107"/>
      <c r="CE85" s="108"/>
      <c r="CF85" s="109">
        <f t="shared" si="82"/>
        <v>0</v>
      </c>
      <c r="CG85" s="109">
        <f t="shared" si="83"/>
        <v>0</v>
      </c>
      <c r="CH85" s="81"/>
      <c r="CI85" s="107"/>
      <c r="CJ85" s="108"/>
      <c r="CK85" s="109">
        <f t="shared" si="84"/>
        <v>0</v>
      </c>
      <c r="CL85" s="109">
        <f t="shared" si="85"/>
        <v>0</v>
      </c>
      <c r="CM85" s="81"/>
      <c r="CN85" s="107"/>
      <c r="CO85" s="108"/>
      <c r="CP85" s="109">
        <f t="shared" si="86"/>
        <v>0</v>
      </c>
      <c r="CQ85" s="109">
        <f t="shared" si="87"/>
        <v>0</v>
      </c>
      <c r="CR85" s="81"/>
      <c r="CS85" s="107"/>
      <c r="CT85" s="108"/>
      <c r="CU85" s="109">
        <f t="shared" si="88"/>
        <v>0</v>
      </c>
      <c r="CV85" s="109">
        <f t="shared" si="89"/>
        <v>0</v>
      </c>
      <c r="CW85" s="81"/>
      <c r="CX85" s="107"/>
      <c r="CY85" s="108"/>
      <c r="CZ85" s="109">
        <f t="shared" si="90"/>
        <v>0</v>
      </c>
      <c r="DA85" s="109">
        <f t="shared" si="91"/>
        <v>0</v>
      </c>
      <c r="DB85" s="81"/>
      <c r="DC85" s="107"/>
      <c r="DD85" s="108"/>
      <c r="DE85" s="109">
        <f t="shared" si="92"/>
        <v>0</v>
      </c>
      <c r="DF85" s="109">
        <f t="shared" si="93"/>
        <v>0</v>
      </c>
      <c r="DG85" s="81"/>
      <c r="DH85" s="107"/>
      <c r="DI85" s="108"/>
      <c r="DJ85" s="109">
        <f t="shared" si="94"/>
        <v>0</v>
      </c>
      <c r="DK85" s="109">
        <f t="shared" si="95"/>
        <v>0</v>
      </c>
      <c r="DL85" s="81"/>
      <c r="DM85" s="107"/>
      <c r="DN85" s="108"/>
      <c r="DO85" s="109">
        <f t="shared" si="96"/>
        <v>0</v>
      </c>
      <c r="DP85" s="109">
        <f t="shared" si="97"/>
        <v>0</v>
      </c>
      <c r="DQ85" s="81"/>
      <c r="DR85" s="107"/>
      <c r="DS85" s="108"/>
      <c r="DT85" s="109">
        <f t="shared" si="98"/>
        <v>0</v>
      </c>
      <c r="DU85" s="109">
        <f t="shared" si="99"/>
        <v>0</v>
      </c>
      <c r="DV85" s="81"/>
      <c r="DW85" s="107"/>
      <c r="DX85" s="108"/>
      <c r="DY85" s="109">
        <f t="shared" si="100"/>
        <v>0</v>
      </c>
      <c r="DZ85" s="109">
        <f t="shared" si="101"/>
        <v>0</v>
      </c>
    </row>
    <row r="86" spans="1:130" x14ac:dyDescent="0.2">
      <c r="A86" s="1">
        <f>Stundeneingabe_2008!A85</f>
        <v>3</v>
      </c>
      <c r="B86" s="1">
        <f>Stundeneingabe_2008!B85</f>
        <v>12</v>
      </c>
      <c r="C86" s="1" t="str">
        <f>Stundeneingabe_2008!C85</f>
        <v>DO</v>
      </c>
      <c r="D86" s="19">
        <f>Stundeneingabe_2008!D85</f>
        <v>45736</v>
      </c>
      <c r="E86" s="150">
        <f t="shared" si="52"/>
        <v>18.899999999999999</v>
      </c>
      <c r="F86" s="81"/>
      <c r="G86" s="107"/>
      <c r="H86" s="108"/>
      <c r="I86" s="109">
        <f t="shared" si="53"/>
        <v>0</v>
      </c>
      <c r="J86" s="90">
        <f t="shared" si="51"/>
        <v>0</v>
      </c>
      <c r="K86" s="81"/>
      <c r="L86" s="107"/>
      <c r="M86" s="108"/>
      <c r="N86" s="109">
        <f t="shared" si="54"/>
        <v>0</v>
      </c>
      <c r="O86" s="90">
        <f t="shared" si="55"/>
        <v>0</v>
      </c>
      <c r="P86" s="81"/>
      <c r="Q86" s="107"/>
      <c r="R86" s="108"/>
      <c r="S86" s="109">
        <f t="shared" si="56"/>
        <v>0</v>
      </c>
      <c r="T86" s="109">
        <f t="shared" si="57"/>
        <v>0</v>
      </c>
      <c r="U86" s="81"/>
      <c r="V86" s="107"/>
      <c r="W86" s="108"/>
      <c r="X86" s="109">
        <f t="shared" si="58"/>
        <v>0</v>
      </c>
      <c r="Y86" s="109">
        <f t="shared" si="59"/>
        <v>0</v>
      </c>
      <c r="Z86" s="81"/>
      <c r="AA86" s="107"/>
      <c r="AB86" s="108"/>
      <c r="AC86" s="109">
        <f t="shared" si="60"/>
        <v>0</v>
      </c>
      <c r="AD86" s="109">
        <f t="shared" si="61"/>
        <v>0</v>
      </c>
      <c r="AE86" s="81"/>
      <c r="AF86" s="107"/>
      <c r="AG86" s="108"/>
      <c r="AH86" s="109">
        <f t="shared" si="62"/>
        <v>0</v>
      </c>
      <c r="AI86" s="109">
        <f t="shared" si="63"/>
        <v>0</v>
      </c>
      <c r="AJ86" s="81"/>
      <c r="AK86" s="107"/>
      <c r="AL86" s="108"/>
      <c r="AM86" s="109">
        <f t="shared" si="64"/>
        <v>0</v>
      </c>
      <c r="AN86" s="109">
        <f t="shared" si="65"/>
        <v>0</v>
      </c>
      <c r="AO86" s="81"/>
      <c r="AP86" s="107"/>
      <c r="AQ86" s="108"/>
      <c r="AR86" s="109">
        <f t="shared" si="66"/>
        <v>0</v>
      </c>
      <c r="AS86" s="109">
        <f t="shared" si="67"/>
        <v>0</v>
      </c>
      <c r="AT86" s="81"/>
      <c r="AU86" s="107"/>
      <c r="AV86" s="108"/>
      <c r="AW86" s="109">
        <f t="shared" si="68"/>
        <v>0</v>
      </c>
      <c r="AX86" s="109">
        <f t="shared" si="69"/>
        <v>0</v>
      </c>
      <c r="AY86" s="81"/>
      <c r="AZ86" s="107"/>
      <c r="BA86" s="108"/>
      <c r="BB86" s="109">
        <f t="shared" si="70"/>
        <v>0</v>
      </c>
      <c r="BC86" s="109">
        <f t="shared" si="71"/>
        <v>0</v>
      </c>
      <c r="BD86" s="81"/>
      <c r="BE86" s="107"/>
      <c r="BF86" s="108"/>
      <c r="BG86" s="109">
        <f t="shared" si="72"/>
        <v>0</v>
      </c>
      <c r="BH86" s="109">
        <f t="shared" si="73"/>
        <v>0</v>
      </c>
      <c r="BI86" s="81"/>
      <c r="BJ86" s="107"/>
      <c r="BK86" s="108"/>
      <c r="BL86" s="109">
        <f t="shared" si="74"/>
        <v>0</v>
      </c>
      <c r="BM86" s="109">
        <f t="shared" si="75"/>
        <v>0</v>
      </c>
      <c r="BN86" s="81">
        <v>54</v>
      </c>
      <c r="BO86" s="107"/>
      <c r="BP86" s="108"/>
      <c r="BQ86" s="109">
        <f t="shared" si="76"/>
        <v>54</v>
      </c>
      <c r="BR86" s="109">
        <f t="shared" si="77"/>
        <v>18.899999999999999</v>
      </c>
      <c r="BS86" s="81"/>
      <c r="BT86" s="107"/>
      <c r="BU86" s="108"/>
      <c r="BV86" s="109">
        <f t="shared" si="78"/>
        <v>0</v>
      </c>
      <c r="BW86" s="109">
        <f t="shared" si="79"/>
        <v>0</v>
      </c>
      <c r="BX86" s="81"/>
      <c r="BY86" s="107"/>
      <c r="BZ86" s="108"/>
      <c r="CA86" s="109">
        <f t="shared" si="80"/>
        <v>0</v>
      </c>
      <c r="CB86" s="109">
        <f t="shared" si="81"/>
        <v>0</v>
      </c>
      <c r="CC86" s="81"/>
      <c r="CD86" s="107"/>
      <c r="CE86" s="108"/>
      <c r="CF86" s="109">
        <f t="shared" si="82"/>
        <v>0</v>
      </c>
      <c r="CG86" s="109">
        <f t="shared" si="83"/>
        <v>0</v>
      </c>
      <c r="CH86" s="81"/>
      <c r="CI86" s="107"/>
      <c r="CJ86" s="108"/>
      <c r="CK86" s="109">
        <f t="shared" si="84"/>
        <v>0</v>
      </c>
      <c r="CL86" s="109">
        <f t="shared" si="85"/>
        <v>0</v>
      </c>
      <c r="CM86" s="81"/>
      <c r="CN86" s="107"/>
      <c r="CO86" s="108"/>
      <c r="CP86" s="109">
        <f t="shared" si="86"/>
        <v>0</v>
      </c>
      <c r="CQ86" s="109">
        <f t="shared" si="87"/>
        <v>0</v>
      </c>
      <c r="CR86" s="81"/>
      <c r="CS86" s="107"/>
      <c r="CT86" s="108"/>
      <c r="CU86" s="109">
        <f t="shared" si="88"/>
        <v>0</v>
      </c>
      <c r="CV86" s="109">
        <f t="shared" si="89"/>
        <v>0</v>
      </c>
      <c r="CW86" s="81"/>
      <c r="CX86" s="107"/>
      <c r="CY86" s="108"/>
      <c r="CZ86" s="109">
        <f t="shared" si="90"/>
        <v>0</v>
      </c>
      <c r="DA86" s="109">
        <f t="shared" si="91"/>
        <v>0</v>
      </c>
      <c r="DB86" s="81"/>
      <c r="DC86" s="107"/>
      <c r="DD86" s="108"/>
      <c r="DE86" s="109">
        <f t="shared" si="92"/>
        <v>0</v>
      </c>
      <c r="DF86" s="109">
        <f t="shared" si="93"/>
        <v>0</v>
      </c>
      <c r="DG86" s="81"/>
      <c r="DH86" s="107"/>
      <c r="DI86" s="108"/>
      <c r="DJ86" s="109">
        <f t="shared" si="94"/>
        <v>0</v>
      </c>
      <c r="DK86" s="109">
        <f t="shared" si="95"/>
        <v>0</v>
      </c>
      <c r="DL86" s="81"/>
      <c r="DM86" s="107"/>
      <c r="DN86" s="108"/>
      <c r="DO86" s="109">
        <f t="shared" si="96"/>
        <v>0</v>
      </c>
      <c r="DP86" s="109">
        <f t="shared" si="97"/>
        <v>0</v>
      </c>
      <c r="DQ86" s="81"/>
      <c r="DR86" s="107"/>
      <c r="DS86" s="108"/>
      <c r="DT86" s="109">
        <f t="shared" si="98"/>
        <v>0</v>
      </c>
      <c r="DU86" s="109">
        <f t="shared" si="99"/>
        <v>0</v>
      </c>
      <c r="DV86" s="81"/>
      <c r="DW86" s="107"/>
      <c r="DX86" s="108"/>
      <c r="DY86" s="109">
        <f t="shared" si="100"/>
        <v>0</v>
      </c>
      <c r="DZ86" s="109">
        <f t="shared" si="101"/>
        <v>0</v>
      </c>
    </row>
    <row r="87" spans="1:130" x14ac:dyDescent="0.2">
      <c r="A87" s="1">
        <f>Stundeneingabe_2008!A86</f>
        <v>3</v>
      </c>
      <c r="B87" s="1">
        <f>Stundeneingabe_2008!B86</f>
        <v>12</v>
      </c>
      <c r="C87" s="1" t="str">
        <f>Stundeneingabe_2008!C86</f>
        <v>FR</v>
      </c>
      <c r="D87" s="19">
        <f>Stundeneingabe_2008!D86</f>
        <v>45737</v>
      </c>
      <c r="E87" s="150">
        <f t="shared" si="52"/>
        <v>0</v>
      </c>
      <c r="F87" s="81"/>
      <c r="G87" s="107"/>
      <c r="H87" s="108"/>
      <c r="I87" s="109">
        <f t="shared" si="53"/>
        <v>0</v>
      </c>
      <c r="J87" s="90">
        <f t="shared" si="51"/>
        <v>0</v>
      </c>
      <c r="K87" s="81"/>
      <c r="L87" s="107"/>
      <c r="M87" s="108"/>
      <c r="N87" s="109">
        <f t="shared" si="54"/>
        <v>0</v>
      </c>
      <c r="O87" s="90">
        <f t="shared" si="55"/>
        <v>0</v>
      </c>
      <c r="P87" s="81"/>
      <c r="Q87" s="107"/>
      <c r="R87" s="108"/>
      <c r="S87" s="109">
        <f t="shared" si="56"/>
        <v>0</v>
      </c>
      <c r="T87" s="109">
        <f t="shared" si="57"/>
        <v>0</v>
      </c>
      <c r="U87" s="81"/>
      <c r="V87" s="107"/>
      <c r="W87" s="108"/>
      <c r="X87" s="109">
        <f t="shared" si="58"/>
        <v>0</v>
      </c>
      <c r="Y87" s="109">
        <f t="shared" si="59"/>
        <v>0</v>
      </c>
      <c r="Z87" s="81"/>
      <c r="AA87" s="107"/>
      <c r="AB87" s="108"/>
      <c r="AC87" s="109">
        <f t="shared" si="60"/>
        <v>0</v>
      </c>
      <c r="AD87" s="109">
        <f t="shared" si="61"/>
        <v>0</v>
      </c>
      <c r="AE87" s="81"/>
      <c r="AF87" s="107"/>
      <c r="AG87" s="108"/>
      <c r="AH87" s="109">
        <f t="shared" si="62"/>
        <v>0</v>
      </c>
      <c r="AI87" s="109">
        <f t="shared" si="63"/>
        <v>0</v>
      </c>
      <c r="AJ87" s="81"/>
      <c r="AK87" s="107"/>
      <c r="AL87" s="108"/>
      <c r="AM87" s="109">
        <f t="shared" si="64"/>
        <v>0</v>
      </c>
      <c r="AN87" s="109">
        <f t="shared" si="65"/>
        <v>0</v>
      </c>
      <c r="AO87" s="81"/>
      <c r="AP87" s="107"/>
      <c r="AQ87" s="108"/>
      <c r="AR87" s="109">
        <f t="shared" si="66"/>
        <v>0</v>
      </c>
      <c r="AS87" s="109">
        <f t="shared" si="67"/>
        <v>0</v>
      </c>
      <c r="AT87" s="81"/>
      <c r="AU87" s="107"/>
      <c r="AV87" s="108"/>
      <c r="AW87" s="109">
        <f t="shared" si="68"/>
        <v>0</v>
      </c>
      <c r="AX87" s="109">
        <f t="shared" si="69"/>
        <v>0</v>
      </c>
      <c r="AY87" s="81"/>
      <c r="AZ87" s="107"/>
      <c r="BA87" s="108"/>
      <c r="BB87" s="109">
        <f t="shared" si="70"/>
        <v>0</v>
      </c>
      <c r="BC87" s="109">
        <f t="shared" si="71"/>
        <v>0</v>
      </c>
      <c r="BD87" s="81"/>
      <c r="BE87" s="107"/>
      <c r="BF87" s="108"/>
      <c r="BG87" s="109">
        <f t="shared" si="72"/>
        <v>0</v>
      </c>
      <c r="BH87" s="109">
        <f t="shared" si="73"/>
        <v>0</v>
      </c>
      <c r="BI87" s="81"/>
      <c r="BJ87" s="107"/>
      <c r="BK87" s="108"/>
      <c r="BL87" s="109">
        <f t="shared" si="74"/>
        <v>0</v>
      </c>
      <c r="BM87" s="109">
        <f t="shared" si="75"/>
        <v>0</v>
      </c>
      <c r="BN87" s="81"/>
      <c r="BO87" s="107"/>
      <c r="BP87" s="108"/>
      <c r="BQ87" s="109">
        <f t="shared" si="76"/>
        <v>0</v>
      </c>
      <c r="BR87" s="109">
        <f t="shared" si="77"/>
        <v>0</v>
      </c>
      <c r="BS87" s="81"/>
      <c r="BT87" s="107"/>
      <c r="BU87" s="108"/>
      <c r="BV87" s="109">
        <f t="shared" si="78"/>
        <v>0</v>
      </c>
      <c r="BW87" s="109">
        <f t="shared" si="79"/>
        <v>0</v>
      </c>
      <c r="BX87" s="81"/>
      <c r="BY87" s="107"/>
      <c r="BZ87" s="108"/>
      <c r="CA87" s="109">
        <f t="shared" si="80"/>
        <v>0</v>
      </c>
      <c r="CB87" s="109">
        <f t="shared" si="81"/>
        <v>0</v>
      </c>
      <c r="CC87" s="81"/>
      <c r="CD87" s="107"/>
      <c r="CE87" s="108"/>
      <c r="CF87" s="109">
        <f t="shared" si="82"/>
        <v>0</v>
      </c>
      <c r="CG87" s="109">
        <f t="shared" si="83"/>
        <v>0</v>
      </c>
      <c r="CH87" s="81"/>
      <c r="CI87" s="107"/>
      <c r="CJ87" s="108"/>
      <c r="CK87" s="109">
        <f t="shared" si="84"/>
        <v>0</v>
      </c>
      <c r="CL87" s="109">
        <f t="shared" si="85"/>
        <v>0</v>
      </c>
      <c r="CM87" s="81"/>
      <c r="CN87" s="107"/>
      <c r="CO87" s="108"/>
      <c r="CP87" s="109">
        <f t="shared" si="86"/>
        <v>0</v>
      </c>
      <c r="CQ87" s="109">
        <f t="shared" si="87"/>
        <v>0</v>
      </c>
      <c r="CR87" s="81"/>
      <c r="CS87" s="107"/>
      <c r="CT87" s="108"/>
      <c r="CU87" s="109">
        <f t="shared" si="88"/>
        <v>0</v>
      </c>
      <c r="CV87" s="109">
        <f t="shared" si="89"/>
        <v>0</v>
      </c>
      <c r="CW87" s="81"/>
      <c r="CX87" s="107"/>
      <c r="CY87" s="108"/>
      <c r="CZ87" s="109">
        <f t="shared" si="90"/>
        <v>0</v>
      </c>
      <c r="DA87" s="109">
        <f t="shared" si="91"/>
        <v>0</v>
      </c>
      <c r="DB87" s="81"/>
      <c r="DC87" s="107"/>
      <c r="DD87" s="108"/>
      <c r="DE87" s="109">
        <f t="shared" si="92"/>
        <v>0</v>
      </c>
      <c r="DF87" s="109">
        <f t="shared" si="93"/>
        <v>0</v>
      </c>
      <c r="DG87" s="81"/>
      <c r="DH87" s="107"/>
      <c r="DI87" s="108"/>
      <c r="DJ87" s="109">
        <f t="shared" si="94"/>
        <v>0</v>
      </c>
      <c r="DK87" s="109">
        <f t="shared" si="95"/>
        <v>0</v>
      </c>
      <c r="DL87" s="81"/>
      <c r="DM87" s="107"/>
      <c r="DN87" s="108"/>
      <c r="DO87" s="109">
        <f t="shared" si="96"/>
        <v>0</v>
      </c>
      <c r="DP87" s="109">
        <f t="shared" si="97"/>
        <v>0</v>
      </c>
      <c r="DQ87" s="81"/>
      <c r="DR87" s="107"/>
      <c r="DS87" s="108"/>
      <c r="DT87" s="109">
        <f t="shared" si="98"/>
        <v>0</v>
      </c>
      <c r="DU87" s="109">
        <f t="shared" si="99"/>
        <v>0</v>
      </c>
      <c r="DV87" s="81"/>
      <c r="DW87" s="107"/>
      <c r="DX87" s="108"/>
      <c r="DY87" s="109">
        <f t="shared" si="100"/>
        <v>0</v>
      </c>
      <c r="DZ87" s="109">
        <f t="shared" si="101"/>
        <v>0</v>
      </c>
    </row>
    <row r="88" spans="1:130" x14ac:dyDescent="0.2">
      <c r="A88" s="1">
        <f>Stundeneingabe_2008!A87</f>
        <v>3</v>
      </c>
      <c r="B88" s="1">
        <f>Stundeneingabe_2008!B87</f>
        <v>12</v>
      </c>
      <c r="C88" s="1" t="str">
        <f>Stundeneingabe_2008!C87</f>
        <v>SA</v>
      </c>
      <c r="D88" s="19">
        <f>Stundeneingabe_2008!D87</f>
        <v>45738</v>
      </c>
      <c r="E88" s="150">
        <f t="shared" si="52"/>
        <v>0</v>
      </c>
      <c r="F88" s="81"/>
      <c r="G88" s="107"/>
      <c r="H88" s="108"/>
      <c r="I88" s="109">
        <f t="shared" si="53"/>
        <v>0</v>
      </c>
      <c r="J88" s="90">
        <f t="shared" si="51"/>
        <v>0</v>
      </c>
      <c r="K88" s="81"/>
      <c r="L88" s="107"/>
      <c r="M88" s="108"/>
      <c r="N88" s="109">
        <f t="shared" si="54"/>
        <v>0</v>
      </c>
      <c r="O88" s="90">
        <f t="shared" si="55"/>
        <v>0</v>
      </c>
      <c r="P88" s="81"/>
      <c r="Q88" s="107"/>
      <c r="R88" s="108"/>
      <c r="S88" s="109">
        <f t="shared" si="56"/>
        <v>0</v>
      </c>
      <c r="T88" s="109">
        <f t="shared" si="57"/>
        <v>0</v>
      </c>
      <c r="U88" s="81"/>
      <c r="V88" s="107"/>
      <c r="W88" s="108"/>
      <c r="X88" s="109">
        <f t="shared" si="58"/>
        <v>0</v>
      </c>
      <c r="Y88" s="109">
        <f t="shared" si="59"/>
        <v>0</v>
      </c>
      <c r="Z88" s="81"/>
      <c r="AA88" s="107"/>
      <c r="AB88" s="108"/>
      <c r="AC88" s="109">
        <f t="shared" si="60"/>
        <v>0</v>
      </c>
      <c r="AD88" s="109">
        <f t="shared" si="61"/>
        <v>0</v>
      </c>
      <c r="AE88" s="81"/>
      <c r="AF88" s="107"/>
      <c r="AG88" s="108"/>
      <c r="AH88" s="109">
        <f t="shared" si="62"/>
        <v>0</v>
      </c>
      <c r="AI88" s="109">
        <f t="shared" si="63"/>
        <v>0</v>
      </c>
      <c r="AJ88" s="81"/>
      <c r="AK88" s="107"/>
      <c r="AL88" s="108"/>
      <c r="AM88" s="109">
        <f t="shared" si="64"/>
        <v>0</v>
      </c>
      <c r="AN88" s="109">
        <f t="shared" si="65"/>
        <v>0</v>
      </c>
      <c r="AO88" s="81"/>
      <c r="AP88" s="107"/>
      <c r="AQ88" s="108"/>
      <c r="AR88" s="109">
        <f t="shared" si="66"/>
        <v>0</v>
      </c>
      <c r="AS88" s="109">
        <f t="shared" si="67"/>
        <v>0</v>
      </c>
      <c r="AT88" s="81"/>
      <c r="AU88" s="107"/>
      <c r="AV88" s="108"/>
      <c r="AW88" s="109">
        <f t="shared" si="68"/>
        <v>0</v>
      </c>
      <c r="AX88" s="109">
        <f t="shared" si="69"/>
        <v>0</v>
      </c>
      <c r="AY88" s="81"/>
      <c r="AZ88" s="107"/>
      <c r="BA88" s="108"/>
      <c r="BB88" s="109">
        <f t="shared" si="70"/>
        <v>0</v>
      </c>
      <c r="BC88" s="109">
        <f t="shared" si="71"/>
        <v>0</v>
      </c>
      <c r="BD88" s="81"/>
      <c r="BE88" s="107"/>
      <c r="BF88" s="108"/>
      <c r="BG88" s="109">
        <f t="shared" si="72"/>
        <v>0</v>
      </c>
      <c r="BH88" s="109">
        <f t="shared" si="73"/>
        <v>0</v>
      </c>
      <c r="BI88" s="81"/>
      <c r="BJ88" s="107"/>
      <c r="BK88" s="108"/>
      <c r="BL88" s="109">
        <f t="shared" si="74"/>
        <v>0</v>
      </c>
      <c r="BM88" s="109">
        <f t="shared" si="75"/>
        <v>0</v>
      </c>
      <c r="BN88" s="81"/>
      <c r="BO88" s="107"/>
      <c r="BP88" s="108"/>
      <c r="BQ88" s="109">
        <f t="shared" si="76"/>
        <v>0</v>
      </c>
      <c r="BR88" s="109">
        <f t="shared" si="77"/>
        <v>0</v>
      </c>
      <c r="BS88" s="81"/>
      <c r="BT88" s="107"/>
      <c r="BU88" s="108"/>
      <c r="BV88" s="109">
        <f t="shared" si="78"/>
        <v>0</v>
      </c>
      <c r="BW88" s="109">
        <f t="shared" si="79"/>
        <v>0</v>
      </c>
      <c r="BX88" s="81"/>
      <c r="BY88" s="107"/>
      <c r="BZ88" s="108"/>
      <c r="CA88" s="109">
        <f t="shared" si="80"/>
        <v>0</v>
      </c>
      <c r="CB88" s="109">
        <f t="shared" si="81"/>
        <v>0</v>
      </c>
      <c r="CC88" s="81"/>
      <c r="CD88" s="107"/>
      <c r="CE88" s="108"/>
      <c r="CF88" s="109">
        <f t="shared" si="82"/>
        <v>0</v>
      </c>
      <c r="CG88" s="109">
        <f t="shared" si="83"/>
        <v>0</v>
      </c>
      <c r="CH88" s="81"/>
      <c r="CI88" s="107"/>
      <c r="CJ88" s="108"/>
      <c r="CK88" s="109">
        <f t="shared" si="84"/>
        <v>0</v>
      </c>
      <c r="CL88" s="109">
        <f t="shared" si="85"/>
        <v>0</v>
      </c>
      <c r="CM88" s="81"/>
      <c r="CN88" s="107"/>
      <c r="CO88" s="108"/>
      <c r="CP88" s="109">
        <f t="shared" si="86"/>
        <v>0</v>
      </c>
      <c r="CQ88" s="109">
        <f t="shared" si="87"/>
        <v>0</v>
      </c>
      <c r="CR88" s="81"/>
      <c r="CS88" s="107"/>
      <c r="CT88" s="108"/>
      <c r="CU88" s="109">
        <f t="shared" si="88"/>
        <v>0</v>
      </c>
      <c r="CV88" s="109">
        <f t="shared" si="89"/>
        <v>0</v>
      </c>
      <c r="CW88" s="81"/>
      <c r="CX88" s="107"/>
      <c r="CY88" s="108"/>
      <c r="CZ88" s="109">
        <f t="shared" si="90"/>
        <v>0</v>
      </c>
      <c r="DA88" s="109">
        <f t="shared" si="91"/>
        <v>0</v>
      </c>
      <c r="DB88" s="81"/>
      <c r="DC88" s="107"/>
      <c r="DD88" s="108"/>
      <c r="DE88" s="109">
        <f t="shared" si="92"/>
        <v>0</v>
      </c>
      <c r="DF88" s="109">
        <f t="shared" si="93"/>
        <v>0</v>
      </c>
      <c r="DG88" s="81"/>
      <c r="DH88" s="107"/>
      <c r="DI88" s="108"/>
      <c r="DJ88" s="109">
        <f t="shared" si="94"/>
        <v>0</v>
      </c>
      <c r="DK88" s="109">
        <f t="shared" si="95"/>
        <v>0</v>
      </c>
      <c r="DL88" s="81"/>
      <c r="DM88" s="107"/>
      <c r="DN88" s="108"/>
      <c r="DO88" s="109">
        <f t="shared" si="96"/>
        <v>0</v>
      </c>
      <c r="DP88" s="109">
        <f t="shared" si="97"/>
        <v>0</v>
      </c>
      <c r="DQ88" s="81"/>
      <c r="DR88" s="107"/>
      <c r="DS88" s="108"/>
      <c r="DT88" s="109">
        <f t="shared" si="98"/>
        <v>0</v>
      </c>
      <c r="DU88" s="109">
        <f t="shared" si="99"/>
        <v>0</v>
      </c>
      <c r="DV88" s="81"/>
      <c r="DW88" s="107"/>
      <c r="DX88" s="108"/>
      <c r="DY88" s="109">
        <f t="shared" si="100"/>
        <v>0</v>
      </c>
      <c r="DZ88" s="109">
        <f t="shared" si="101"/>
        <v>0</v>
      </c>
    </row>
    <row r="89" spans="1:130" x14ac:dyDescent="0.2">
      <c r="A89" s="1">
        <f>Stundeneingabe_2008!A88</f>
        <v>3</v>
      </c>
      <c r="B89" s="1">
        <f>Stundeneingabe_2008!B88</f>
        <v>12</v>
      </c>
      <c r="C89" s="1" t="str">
        <f>Stundeneingabe_2008!C88</f>
        <v>SO</v>
      </c>
      <c r="D89" s="19">
        <f>Stundeneingabe_2008!D88</f>
        <v>45739</v>
      </c>
      <c r="E89" s="150">
        <f t="shared" si="52"/>
        <v>0</v>
      </c>
      <c r="F89" s="81"/>
      <c r="G89" s="107"/>
      <c r="H89" s="108"/>
      <c r="I89" s="109">
        <f t="shared" si="53"/>
        <v>0</v>
      </c>
      <c r="J89" s="90">
        <f t="shared" si="51"/>
        <v>0</v>
      </c>
      <c r="K89" s="81"/>
      <c r="L89" s="107"/>
      <c r="M89" s="108"/>
      <c r="N89" s="109">
        <f t="shared" si="54"/>
        <v>0</v>
      </c>
      <c r="O89" s="90">
        <f t="shared" si="55"/>
        <v>0</v>
      </c>
      <c r="P89" s="81"/>
      <c r="Q89" s="107"/>
      <c r="R89" s="108"/>
      <c r="S89" s="109">
        <f t="shared" si="56"/>
        <v>0</v>
      </c>
      <c r="T89" s="109">
        <f t="shared" si="57"/>
        <v>0</v>
      </c>
      <c r="U89" s="81"/>
      <c r="V89" s="107"/>
      <c r="W89" s="108"/>
      <c r="X89" s="109">
        <f t="shared" si="58"/>
        <v>0</v>
      </c>
      <c r="Y89" s="109">
        <f t="shared" si="59"/>
        <v>0</v>
      </c>
      <c r="Z89" s="81"/>
      <c r="AA89" s="107"/>
      <c r="AB89" s="108"/>
      <c r="AC89" s="109">
        <f t="shared" si="60"/>
        <v>0</v>
      </c>
      <c r="AD89" s="109">
        <f t="shared" si="61"/>
        <v>0</v>
      </c>
      <c r="AE89" s="81"/>
      <c r="AF89" s="107"/>
      <c r="AG89" s="108"/>
      <c r="AH89" s="109">
        <f t="shared" si="62"/>
        <v>0</v>
      </c>
      <c r="AI89" s="109">
        <f t="shared" si="63"/>
        <v>0</v>
      </c>
      <c r="AJ89" s="81"/>
      <c r="AK89" s="107"/>
      <c r="AL89" s="108"/>
      <c r="AM89" s="109">
        <f t="shared" si="64"/>
        <v>0</v>
      </c>
      <c r="AN89" s="109">
        <f t="shared" si="65"/>
        <v>0</v>
      </c>
      <c r="AO89" s="81"/>
      <c r="AP89" s="107"/>
      <c r="AQ89" s="108"/>
      <c r="AR89" s="109">
        <f t="shared" si="66"/>
        <v>0</v>
      </c>
      <c r="AS89" s="109">
        <f t="shared" si="67"/>
        <v>0</v>
      </c>
      <c r="AT89" s="81"/>
      <c r="AU89" s="107"/>
      <c r="AV89" s="108"/>
      <c r="AW89" s="109">
        <f t="shared" si="68"/>
        <v>0</v>
      </c>
      <c r="AX89" s="109">
        <f t="shared" si="69"/>
        <v>0</v>
      </c>
      <c r="AY89" s="81"/>
      <c r="AZ89" s="107"/>
      <c r="BA89" s="108"/>
      <c r="BB89" s="109">
        <f t="shared" si="70"/>
        <v>0</v>
      </c>
      <c r="BC89" s="109">
        <f t="shared" si="71"/>
        <v>0</v>
      </c>
      <c r="BD89" s="81"/>
      <c r="BE89" s="107"/>
      <c r="BF89" s="108"/>
      <c r="BG89" s="109">
        <f t="shared" si="72"/>
        <v>0</v>
      </c>
      <c r="BH89" s="109">
        <f t="shared" si="73"/>
        <v>0</v>
      </c>
      <c r="BI89" s="81"/>
      <c r="BJ89" s="107"/>
      <c r="BK89" s="108"/>
      <c r="BL89" s="109">
        <f t="shared" si="74"/>
        <v>0</v>
      </c>
      <c r="BM89" s="109">
        <f t="shared" si="75"/>
        <v>0</v>
      </c>
      <c r="BN89" s="81"/>
      <c r="BO89" s="107"/>
      <c r="BP89" s="108"/>
      <c r="BQ89" s="109">
        <f t="shared" si="76"/>
        <v>0</v>
      </c>
      <c r="BR89" s="109">
        <f t="shared" si="77"/>
        <v>0</v>
      </c>
      <c r="BS89" s="81"/>
      <c r="BT89" s="107"/>
      <c r="BU89" s="108"/>
      <c r="BV89" s="109">
        <f t="shared" si="78"/>
        <v>0</v>
      </c>
      <c r="BW89" s="109">
        <f t="shared" si="79"/>
        <v>0</v>
      </c>
      <c r="BX89" s="81"/>
      <c r="BY89" s="107"/>
      <c r="BZ89" s="108"/>
      <c r="CA89" s="109">
        <f t="shared" si="80"/>
        <v>0</v>
      </c>
      <c r="CB89" s="109">
        <f t="shared" si="81"/>
        <v>0</v>
      </c>
      <c r="CC89" s="81"/>
      <c r="CD89" s="107"/>
      <c r="CE89" s="108"/>
      <c r="CF89" s="109">
        <f t="shared" si="82"/>
        <v>0</v>
      </c>
      <c r="CG89" s="109">
        <f t="shared" si="83"/>
        <v>0</v>
      </c>
      <c r="CH89" s="81"/>
      <c r="CI89" s="107"/>
      <c r="CJ89" s="108"/>
      <c r="CK89" s="109">
        <f t="shared" si="84"/>
        <v>0</v>
      </c>
      <c r="CL89" s="109">
        <f t="shared" si="85"/>
        <v>0</v>
      </c>
      <c r="CM89" s="81"/>
      <c r="CN89" s="107"/>
      <c r="CO89" s="108"/>
      <c r="CP89" s="109">
        <f t="shared" si="86"/>
        <v>0</v>
      </c>
      <c r="CQ89" s="109">
        <f t="shared" si="87"/>
        <v>0</v>
      </c>
      <c r="CR89" s="81"/>
      <c r="CS89" s="107"/>
      <c r="CT89" s="108"/>
      <c r="CU89" s="109">
        <f t="shared" si="88"/>
        <v>0</v>
      </c>
      <c r="CV89" s="109">
        <f t="shared" si="89"/>
        <v>0</v>
      </c>
      <c r="CW89" s="81"/>
      <c r="CX89" s="107"/>
      <c r="CY89" s="108"/>
      <c r="CZ89" s="109">
        <f t="shared" si="90"/>
        <v>0</v>
      </c>
      <c r="DA89" s="109">
        <f t="shared" si="91"/>
        <v>0</v>
      </c>
      <c r="DB89" s="81"/>
      <c r="DC89" s="107"/>
      <c r="DD89" s="108"/>
      <c r="DE89" s="109">
        <f t="shared" si="92"/>
        <v>0</v>
      </c>
      <c r="DF89" s="109">
        <f t="shared" si="93"/>
        <v>0</v>
      </c>
      <c r="DG89" s="81"/>
      <c r="DH89" s="107"/>
      <c r="DI89" s="108"/>
      <c r="DJ89" s="109">
        <f t="shared" si="94"/>
        <v>0</v>
      </c>
      <c r="DK89" s="109">
        <f t="shared" si="95"/>
        <v>0</v>
      </c>
      <c r="DL89" s="81"/>
      <c r="DM89" s="107"/>
      <c r="DN89" s="108"/>
      <c r="DO89" s="109">
        <f t="shared" si="96"/>
        <v>0</v>
      </c>
      <c r="DP89" s="109">
        <f t="shared" si="97"/>
        <v>0</v>
      </c>
      <c r="DQ89" s="81"/>
      <c r="DR89" s="107"/>
      <c r="DS89" s="108"/>
      <c r="DT89" s="109">
        <f t="shared" si="98"/>
        <v>0</v>
      </c>
      <c r="DU89" s="109">
        <f t="shared" si="99"/>
        <v>0</v>
      </c>
      <c r="DV89" s="81"/>
      <c r="DW89" s="107"/>
      <c r="DX89" s="108"/>
      <c r="DY89" s="109">
        <f t="shared" si="100"/>
        <v>0</v>
      </c>
      <c r="DZ89" s="109">
        <f t="shared" si="101"/>
        <v>0</v>
      </c>
    </row>
    <row r="90" spans="1:130" x14ac:dyDescent="0.2">
      <c r="A90" s="1">
        <f>Stundeneingabe_2008!A89</f>
        <v>3</v>
      </c>
      <c r="B90" s="1">
        <f>Stundeneingabe_2008!B89</f>
        <v>13</v>
      </c>
      <c r="C90" s="1" t="str">
        <f>Stundeneingabe_2008!C89</f>
        <v>MO</v>
      </c>
      <c r="D90" s="19">
        <f>Stundeneingabe_2008!D89</f>
        <v>45740</v>
      </c>
      <c r="E90" s="150">
        <f t="shared" si="52"/>
        <v>49</v>
      </c>
      <c r="F90" s="81">
        <v>70</v>
      </c>
      <c r="G90" s="107"/>
      <c r="H90" s="108"/>
      <c r="I90" s="109">
        <f t="shared" si="53"/>
        <v>70</v>
      </c>
      <c r="J90" s="90">
        <f t="shared" si="51"/>
        <v>49</v>
      </c>
      <c r="K90" s="81"/>
      <c r="L90" s="107"/>
      <c r="M90" s="108"/>
      <c r="N90" s="109">
        <f t="shared" si="54"/>
        <v>0</v>
      </c>
      <c r="O90" s="90">
        <f t="shared" si="55"/>
        <v>0</v>
      </c>
      <c r="P90" s="81"/>
      <c r="Q90" s="107"/>
      <c r="R90" s="108"/>
      <c r="S90" s="109">
        <f t="shared" si="56"/>
        <v>0</v>
      </c>
      <c r="T90" s="109">
        <f t="shared" si="57"/>
        <v>0</v>
      </c>
      <c r="U90" s="81"/>
      <c r="V90" s="107"/>
      <c r="W90" s="108"/>
      <c r="X90" s="109">
        <f t="shared" si="58"/>
        <v>0</v>
      </c>
      <c r="Y90" s="109">
        <f t="shared" si="59"/>
        <v>0</v>
      </c>
      <c r="Z90" s="81"/>
      <c r="AA90" s="107"/>
      <c r="AB90" s="108"/>
      <c r="AC90" s="109">
        <f t="shared" si="60"/>
        <v>0</v>
      </c>
      <c r="AD90" s="109">
        <f t="shared" si="61"/>
        <v>0</v>
      </c>
      <c r="AE90" s="81"/>
      <c r="AF90" s="107"/>
      <c r="AG90" s="108"/>
      <c r="AH90" s="109">
        <f t="shared" si="62"/>
        <v>0</v>
      </c>
      <c r="AI90" s="109">
        <f t="shared" si="63"/>
        <v>0</v>
      </c>
      <c r="AJ90" s="81"/>
      <c r="AK90" s="107"/>
      <c r="AL90" s="108"/>
      <c r="AM90" s="109">
        <f t="shared" si="64"/>
        <v>0</v>
      </c>
      <c r="AN90" s="109">
        <f t="shared" si="65"/>
        <v>0</v>
      </c>
      <c r="AO90" s="81"/>
      <c r="AP90" s="107"/>
      <c r="AQ90" s="108"/>
      <c r="AR90" s="109">
        <f t="shared" si="66"/>
        <v>0</v>
      </c>
      <c r="AS90" s="109">
        <f t="shared" si="67"/>
        <v>0</v>
      </c>
      <c r="AT90" s="81"/>
      <c r="AU90" s="107"/>
      <c r="AV90" s="108"/>
      <c r="AW90" s="109">
        <f t="shared" si="68"/>
        <v>0</v>
      </c>
      <c r="AX90" s="109">
        <f t="shared" si="69"/>
        <v>0</v>
      </c>
      <c r="AY90" s="81"/>
      <c r="AZ90" s="107"/>
      <c r="BA90" s="108"/>
      <c r="BB90" s="109">
        <f t="shared" si="70"/>
        <v>0</v>
      </c>
      <c r="BC90" s="109">
        <f t="shared" si="71"/>
        <v>0</v>
      </c>
      <c r="BD90" s="81"/>
      <c r="BE90" s="107"/>
      <c r="BF90" s="108"/>
      <c r="BG90" s="109">
        <f t="shared" si="72"/>
        <v>0</v>
      </c>
      <c r="BH90" s="109">
        <f t="shared" si="73"/>
        <v>0</v>
      </c>
      <c r="BI90" s="81"/>
      <c r="BJ90" s="107"/>
      <c r="BK90" s="108"/>
      <c r="BL90" s="109">
        <f t="shared" si="74"/>
        <v>0</v>
      </c>
      <c r="BM90" s="109">
        <f t="shared" si="75"/>
        <v>0</v>
      </c>
      <c r="BN90" s="81"/>
      <c r="BO90" s="107"/>
      <c r="BP90" s="108"/>
      <c r="BQ90" s="109">
        <f t="shared" si="76"/>
        <v>0</v>
      </c>
      <c r="BR90" s="109">
        <f t="shared" si="77"/>
        <v>0</v>
      </c>
      <c r="BS90" s="81"/>
      <c r="BT90" s="107"/>
      <c r="BU90" s="108"/>
      <c r="BV90" s="109">
        <f t="shared" si="78"/>
        <v>0</v>
      </c>
      <c r="BW90" s="109">
        <f t="shared" si="79"/>
        <v>0</v>
      </c>
      <c r="BX90" s="81"/>
      <c r="BY90" s="107"/>
      <c r="BZ90" s="108"/>
      <c r="CA90" s="109">
        <f t="shared" si="80"/>
        <v>0</v>
      </c>
      <c r="CB90" s="109">
        <f t="shared" si="81"/>
        <v>0</v>
      </c>
      <c r="CC90" s="81"/>
      <c r="CD90" s="107"/>
      <c r="CE90" s="108"/>
      <c r="CF90" s="109">
        <f t="shared" si="82"/>
        <v>0</v>
      </c>
      <c r="CG90" s="109">
        <f t="shared" si="83"/>
        <v>0</v>
      </c>
      <c r="CH90" s="81"/>
      <c r="CI90" s="107"/>
      <c r="CJ90" s="108"/>
      <c r="CK90" s="109">
        <f t="shared" si="84"/>
        <v>0</v>
      </c>
      <c r="CL90" s="109">
        <f t="shared" si="85"/>
        <v>0</v>
      </c>
      <c r="CM90" s="81"/>
      <c r="CN90" s="107"/>
      <c r="CO90" s="108"/>
      <c r="CP90" s="109">
        <f t="shared" si="86"/>
        <v>0</v>
      </c>
      <c r="CQ90" s="109">
        <f t="shared" si="87"/>
        <v>0</v>
      </c>
      <c r="CR90" s="81"/>
      <c r="CS90" s="107"/>
      <c r="CT90" s="108"/>
      <c r="CU90" s="109">
        <f t="shared" si="88"/>
        <v>0</v>
      </c>
      <c r="CV90" s="109">
        <f t="shared" si="89"/>
        <v>0</v>
      </c>
      <c r="CW90" s="81"/>
      <c r="CX90" s="107"/>
      <c r="CY90" s="108"/>
      <c r="CZ90" s="109">
        <f t="shared" si="90"/>
        <v>0</v>
      </c>
      <c r="DA90" s="109">
        <f t="shared" si="91"/>
        <v>0</v>
      </c>
      <c r="DB90" s="81"/>
      <c r="DC90" s="107"/>
      <c r="DD90" s="108"/>
      <c r="DE90" s="109">
        <f t="shared" si="92"/>
        <v>0</v>
      </c>
      <c r="DF90" s="109">
        <f t="shared" si="93"/>
        <v>0</v>
      </c>
      <c r="DG90" s="81"/>
      <c r="DH90" s="107"/>
      <c r="DI90" s="108"/>
      <c r="DJ90" s="109">
        <f t="shared" si="94"/>
        <v>0</v>
      </c>
      <c r="DK90" s="109">
        <f t="shared" si="95"/>
        <v>0</v>
      </c>
      <c r="DL90" s="81"/>
      <c r="DM90" s="107"/>
      <c r="DN90" s="108"/>
      <c r="DO90" s="109">
        <f t="shared" si="96"/>
        <v>0</v>
      </c>
      <c r="DP90" s="109">
        <f t="shared" si="97"/>
        <v>0</v>
      </c>
      <c r="DQ90" s="81"/>
      <c r="DR90" s="107"/>
      <c r="DS90" s="108"/>
      <c r="DT90" s="109">
        <f t="shared" si="98"/>
        <v>0</v>
      </c>
      <c r="DU90" s="109">
        <f t="shared" si="99"/>
        <v>0</v>
      </c>
      <c r="DV90" s="81"/>
      <c r="DW90" s="107"/>
      <c r="DX90" s="108"/>
      <c r="DY90" s="109">
        <f t="shared" si="100"/>
        <v>0</v>
      </c>
      <c r="DZ90" s="109">
        <f t="shared" si="101"/>
        <v>0</v>
      </c>
    </row>
    <row r="91" spans="1:130" x14ac:dyDescent="0.2">
      <c r="A91" s="1">
        <f>Stundeneingabe_2008!A90</f>
        <v>3</v>
      </c>
      <c r="B91" s="1">
        <f>Stundeneingabe_2008!B90</f>
        <v>13</v>
      </c>
      <c r="C91" s="1" t="str">
        <f>Stundeneingabe_2008!C90</f>
        <v>DI</v>
      </c>
      <c r="D91" s="19">
        <f>Stundeneingabe_2008!D90</f>
        <v>45741</v>
      </c>
      <c r="E91" s="150">
        <f t="shared" si="52"/>
        <v>0</v>
      </c>
      <c r="F91" s="81"/>
      <c r="G91" s="107"/>
      <c r="H91" s="108"/>
      <c r="I91" s="109">
        <f t="shared" si="53"/>
        <v>0</v>
      </c>
      <c r="J91" s="90">
        <f t="shared" si="51"/>
        <v>0</v>
      </c>
      <c r="K91" s="81"/>
      <c r="L91" s="107"/>
      <c r="M91" s="108"/>
      <c r="N91" s="109">
        <f t="shared" si="54"/>
        <v>0</v>
      </c>
      <c r="O91" s="90">
        <f t="shared" si="55"/>
        <v>0</v>
      </c>
      <c r="P91" s="81"/>
      <c r="Q91" s="107"/>
      <c r="R91" s="108"/>
      <c r="S91" s="109">
        <f t="shared" si="56"/>
        <v>0</v>
      </c>
      <c r="T91" s="109">
        <f t="shared" si="57"/>
        <v>0</v>
      </c>
      <c r="U91" s="81"/>
      <c r="V91" s="107"/>
      <c r="W91" s="108"/>
      <c r="X91" s="109">
        <f t="shared" si="58"/>
        <v>0</v>
      </c>
      <c r="Y91" s="109">
        <f t="shared" si="59"/>
        <v>0</v>
      </c>
      <c r="Z91" s="81"/>
      <c r="AA91" s="107"/>
      <c r="AB91" s="108"/>
      <c r="AC91" s="109">
        <f t="shared" si="60"/>
        <v>0</v>
      </c>
      <c r="AD91" s="109">
        <f t="shared" si="61"/>
        <v>0</v>
      </c>
      <c r="AE91" s="81"/>
      <c r="AF91" s="107"/>
      <c r="AG91" s="108"/>
      <c r="AH91" s="109">
        <f t="shared" si="62"/>
        <v>0</v>
      </c>
      <c r="AI91" s="109">
        <f t="shared" si="63"/>
        <v>0</v>
      </c>
      <c r="AJ91" s="81"/>
      <c r="AK91" s="107"/>
      <c r="AL91" s="108"/>
      <c r="AM91" s="109">
        <f t="shared" si="64"/>
        <v>0</v>
      </c>
      <c r="AN91" s="109">
        <f t="shared" si="65"/>
        <v>0</v>
      </c>
      <c r="AO91" s="81"/>
      <c r="AP91" s="107"/>
      <c r="AQ91" s="108"/>
      <c r="AR91" s="109">
        <f t="shared" si="66"/>
        <v>0</v>
      </c>
      <c r="AS91" s="109">
        <f t="shared" si="67"/>
        <v>0</v>
      </c>
      <c r="AT91" s="81"/>
      <c r="AU91" s="107"/>
      <c r="AV91" s="108"/>
      <c r="AW91" s="109">
        <f t="shared" si="68"/>
        <v>0</v>
      </c>
      <c r="AX91" s="109">
        <f t="shared" si="69"/>
        <v>0</v>
      </c>
      <c r="AY91" s="81"/>
      <c r="AZ91" s="107"/>
      <c r="BA91" s="108"/>
      <c r="BB91" s="109">
        <f t="shared" si="70"/>
        <v>0</v>
      </c>
      <c r="BC91" s="109">
        <f t="shared" si="71"/>
        <v>0</v>
      </c>
      <c r="BD91" s="81"/>
      <c r="BE91" s="107"/>
      <c r="BF91" s="108"/>
      <c r="BG91" s="109">
        <f t="shared" si="72"/>
        <v>0</v>
      </c>
      <c r="BH91" s="109">
        <f t="shared" si="73"/>
        <v>0</v>
      </c>
      <c r="BI91" s="81"/>
      <c r="BJ91" s="107"/>
      <c r="BK91" s="108"/>
      <c r="BL91" s="109">
        <f t="shared" si="74"/>
        <v>0</v>
      </c>
      <c r="BM91" s="109">
        <f t="shared" si="75"/>
        <v>0</v>
      </c>
      <c r="BN91" s="81"/>
      <c r="BO91" s="107"/>
      <c r="BP91" s="108"/>
      <c r="BQ91" s="109">
        <f t="shared" si="76"/>
        <v>0</v>
      </c>
      <c r="BR91" s="109">
        <f t="shared" si="77"/>
        <v>0</v>
      </c>
      <c r="BS91" s="81"/>
      <c r="BT91" s="107"/>
      <c r="BU91" s="108"/>
      <c r="BV91" s="109">
        <f t="shared" si="78"/>
        <v>0</v>
      </c>
      <c r="BW91" s="109">
        <f t="shared" si="79"/>
        <v>0</v>
      </c>
      <c r="BX91" s="81"/>
      <c r="BY91" s="107"/>
      <c r="BZ91" s="108"/>
      <c r="CA91" s="109">
        <f t="shared" si="80"/>
        <v>0</v>
      </c>
      <c r="CB91" s="109">
        <f t="shared" si="81"/>
        <v>0</v>
      </c>
      <c r="CC91" s="81"/>
      <c r="CD91" s="107"/>
      <c r="CE91" s="108"/>
      <c r="CF91" s="109">
        <f t="shared" si="82"/>
        <v>0</v>
      </c>
      <c r="CG91" s="109">
        <f t="shared" si="83"/>
        <v>0</v>
      </c>
      <c r="CH91" s="81"/>
      <c r="CI91" s="107"/>
      <c r="CJ91" s="108"/>
      <c r="CK91" s="109">
        <f t="shared" si="84"/>
        <v>0</v>
      </c>
      <c r="CL91" s="109">
        <f t="shared" si="85"/>
        <v>0</v>
      </c>
      <c r="CM91" s="81"/>
      <c r="CN91" s="107"/>
      <c r="CO91" s="108"/>
      <c r="CP91" s="109">
        <f t="shared" si="86"/>
        <v>0</v>
      </c>
      <c r="CQ91" s="109">
        <f t="shared" si="87"/>
        <v>0</v>
      </c>
      <c r="CR91" s="81"/>
      <c r="CS91" s="107"/>
      <c r="CT91" s="108"/>
      <c r="CU91" s="109">
        <f t="shared" si="88"/>
        <v>0</v>
      </c>
      <c r="CV91" s="109">
        <f t="shared" si="89"/>
        <v>0</v>
      </c>
      <c r="CW91" s="81"/>
      <c r="CX91" s="107"/>
      <c r="CY91" s="108"/>
      <c r="CZ91" s="109">
        <f t="shared" si="90"/>
        <v>0</v>
      </c>
      <c r="DA91" s="109">
        <f t="shared" si="91"/>
        <v>0</v>
      </c>
      <c r="DB91" s="81"/>
      <c r="DC91" s="107"/>
      <c r="DD91" s="108"/>
      <c r="DE91" s="109">
        <f t="shared" si="92"/>
        <v>0</v>
      </c>
      <c r="DF91" s="109">
        <f t="shared" si="93"/>
        <v>0</v>
      </c>
      <c r="DG91" s="81"/>
      <c r="DH91" s="107"/>
      <c r="DI91" s="108"/>
      <c r="DJ91" s="109">
        <f t="shared" si="94"/>
        <v>0</v>
      </c>
      <c r="DK91" s="109">
        <f t="shared" si="95"/>
        <v>0</v>
      </c>
      <c r="DL91" s="81"/>
      <c r="DM91" s="107"/>
      <c r="DN91" s="108"/>
      <c r="DO91" s="109">
        <f t="shared" si="96"/>
        <v>0</v>
      </c>
      <c r="DP91" s="109">
        <f t="shared" si="97"/>
        <v>0</v>
      </c>
      <c r="DQ91" s="81"/>
      <c r="DR91" s="107"/>
      <c r="DS91" s="108"/>
      <c r="DT91" s="109">
        <f t="shared" si="98"/>
        <v>0</v>
      </c>
      <c r="DU91" s="109">
        <f t="shared" si="99"/>
        <v>0</v>
      </c>
      <c r="DV91" s="81"/>
      <c r="DW91" s="107"/>
      <c r="DX91" s="108"/>
      <c r="DY91" s="109">
        <f t="shared" si="100"/>
        <v>0</v>
      </c>
      <c r="DZ91" s="109">
        <f t="shared" si="101"/>
        <v>0</v>
      </c>
    </row>
    <row r="92" spans="1:130" x14ac:dyDescent="0.2">
      <c r="A92" s="1">
        <f>Stundeneingabe_2008!A91</f>
        <v>3</v>
      </c>
      <c r="B92" s="1">
        <f>Stundeneingabe_2008!B91</f>
        <v>13</v>
      </c>
      <c r="C92" s="1" t="str">
        <f>Stundeneingabe_2008!C91</f>
        <v>MI</v>
      </c>
      <c r="D92" s="19">
        <f>Stundeneingabe_2008!D91</f>
        <v>45742</v>
      </c>
      <c r="E92" s="150">
        <f t="shared" si="52"/>
        <v>0</v>
      </c>
      <c r="F92" s="81"/>
      <c r="G92" s="107"/>
      <c r="H92" s="108"/>
      <c r="I92" s="109">
        <f t="shared" si="53"/>
        <v>0</v>
      </c>
      <c r="J92" s="90">
        <f t="shared" si="51"/>
        <v>0</v>
      </c>
      <c r="K92" s="81"/>
      <c r="L92" s="107"/>
      <c r="M92" s="108"/>
      <c r="N92" s="109">
        <f t="shared" si="54"/>
        <v>0</v>
      </c>
      <c r="O92" s="90">
        <f t="shared" si="55"/>
        <v>0</v>
      </c>
      <c r="P92" s="81"/>
      <c r="Q92" s="107"/>
      <c r="R92" s="108"/>
      <c r="S92" s="109">
        <f t="shared" si="56"/>
        <v>0</v>
      </c>
      <c r="T92" s="109">
        <f t="shared" si="57"/>
        <v>0</v>
      </c>
      <c r="U92" s="81"/>
      <c r="V92" s="107"/>
      <c r="W92" s="108"/>
      <c r="X92" s="109">
        <f t="shared" si="58"/>
        <v>0</v>
      </c>
      <c r="Y92" s="109">
        <f t="shared" si="59"/>
        <v>0</v>
      </c>
      <c r="Z92" s="81"/>
      <c r="AA92" s="107"/>
      <c r="AB92" s="108"/>
      <c r="AC92" s="109">
        <f t="shared" si="60"/>
        <v>0</v>
      </c>
      <c r="AD92" s="109">
        <f t="shared" si="61"/>
        <v>0</v>
      </c>
      <c r="AE92" s="81"/>
      <c r="AF92" s="107"/>
      <c r="AG92" s="108"/>
      <c r="AH92" s="109">
        <f t="shared" si="62"/>
        <v>0</v>
      </c>
      <c r="AI92" s="109">
        <f t="shared" si="63"/>
        <v>0</v>
      </c>
      <c r="AJ92" s="81"/>
      <c r="AK92" s="107"/>
      <c r="AL92" s="108"/>
      <c r="AM92" s="109">
        <f t="shared" si="64"/>
        <v>0</v>
      </c>
      <c r="AN92" s="109">
        <f t="shared" si="65"/>
        <v>0</v>
      </c>
      <c r="AO92" s="81"/>
      <c r="AP92" s="107"/>
      <c r="AQ92" s="108"/>
      <c r="AR92" s="109">
        <f t="shared" si="66"/>
        <v>0</v>
      </c>
      <c r="AS92" s="109">
        <f t="shared" si="67"/>
        <v>0</v>
      </c>
      <c r="AT92" s="81"/>
      <c r="AU92" s="107"/>
      <c r="AV92" s="108"/>
      <c r="AW92" s="109">
        <f t="shared" si="68"/>
        <v>0</v>
      </c>
      <c r="AX92" s="109">
        <f t="shared" si="69"/>
        <v>0</v>
      </c>
      <c r="AY92" s="81"/>
      <c r="AZ92" s="107"/>
      <c r="BA92" s="108"/>
      <c r="BB92" s="109">
        <f t="shared" si="70"/>
        <v>0</v>
      </c>
      <c r="BC92" s="109">
        <f t="shared" si="71"/>
        <v>0</v>
      </c>
      <c r="BD92" s="81"/>
      <c r="BE92" s="107"/>
      <c r="BF92" s="108"/>
      <c r="BG92" s="109">
        <f t="shared" si="72"/>
        <v>0</v>
      </c>
      <c r="BH92" s="109">
        <f t="shared" si="73"/>
        <v>0</v>
      </c>
      <c r="BI92" s="81"/>
      <c r="BJ92" s="107"/>
      <c r="BK92" s="108"/>
      <c r="BL92" s="109">
        <f t="shared" si="74"/>
        <v>0</v>
      </c>
      <c r="BM92" s="109">
        <f t="shared" si="75"/>
        <v>0</v>
      </c>
      <c r="BN92" s="81"/>
      <c r="BO92" s="107"/>
      <c r="BP92" s="108"/>
      <c r="BQ92" s="109">
        <f t="shared" si="76"/>
        <v>0</v>
      </c>
      <c r="BR92" s="109">
        <f t="shared" si="77"/>
        <v>0</v>
      </c>
      <c r="BS92" s="81"/>
      <c r="BT92" s="107"/>
      <c r="BU92" s="108"/>
      <c r="BV92" s="109">
        <f t="shared" si="78"/>
        <v>0</v>
      </c>
      <c r="BW92" s="109">
        <f t="shared" si="79"/>
        <v>0</v>
      </c>
      <c r="BX92" s="81"/>
      <c r="BY92" s="107"/>
      <c r="BZ92" s="108"/>
      <c r="CA92" s="109">
        <f t="shared" si="80"/>
        <v>0</v>
      </c>
      <c r="CB92" s="109">
        <f t="shared" si="81"/>
        <v>0</v>
      </c>
      <c r="CC92" s="81"/>
      <c r="CD92" s="107"/>
      <c r="CE92" s="108"/>
      <c r="CF92" s="109">
        <f t="shared" si="82"/>
        <v>0</v>
      </c>
      <c r="CG92" s="109">
        <f t="shared" si="83"/>
        <v>0</v>
      </c>
      <c r="CH92" s="81"/>
      <c r="CI92" s="107"/>
      <c r="CJ92" s="108"/>
      <c r="CK92" s="109">
        <f t="shared" si="84"/>
        <v>0</v>
      </c>
      <c r="CL92" s="109">
        <f t="shared" si="85"/>
        <v>0</v>
      </c>
      <c r="CM92" s="81"/>
      <c r="CN92" s="107"/>
      <c r="CO92" s="108"/>
      <c r="CP92" s="109">
        <f t="shared" si="86"/>
        <v>0</v>
      </c>
      <c r="CQ92" s="109">
        <f t="shared" si="87"/>
        <v>0</v>
      </c>
      <c r="CR92" s="81"/>
      <c r="CS92" s="107"/>
      <c r="CT92" s="108"/>
      <c r="CU92" s="109">
        <f t="shared" si="88"/>
        <v>0</v>
      </c>
      <c r="CV92" s="109">
        <f t="shared" si="89"/>
        <v>0</v>
      </c>
      <c r="CW92" s="81"/>
      <c r="CX92" s="107"/>
      <c r="CY92" s="108"/>
      <c r="CZ92" s="109">
        <f t="shared" si="90"/>
        <v>0</v>
      </c>
      <c r="DA92" s="109">
        <f t="shared" si="91"/>
        <v>0</v>
      </c>
      <c r="DB92" s="81"/>
      <c r="DC92" s="107"/>
      <c r="DD92" s="108"/>
      <c r="DE92" s="109">
        <f t="shared" si="92"/>
        <v>0</v>
      </c>
      <c r="DF92" s="109">
        <f t="shared" si="93"/>
        <v>0</v>
      </c>
      <c r="DG92" s="81"/>
      <c r="DH92" s="107"/>
      <c r="DI92" s="108"/>
      <c r="DJ92" s="109">
        <f t="shared" si="94"/>
        <v>0</v>
      </c>
      <c r="DK92" s="109">
        <f t="shared" si="95"/>
        <v>0</v>
      </c>
      <c r="DL92" s="81"/>
      <c r="DM92" s="107"/>
      <c r="DN92" s="108"/>
      <c r="DO92" s="109">
        <f t="shared" si="96"/>
        <v>0</v>
      </c>
      <c r="DP92" s="109">
        <f t="shared" si="97"/>
        <v>0</v>
      </c>
      <c r="DQ92" s="81"/>
      <c r="DR92" s="107"/>
      <c r="DS92" s="108"/>
      <c r="DT92" s="109">
        <f t="shared" si="98"/>
        <v>0</v>
      </c>
      <c r="DU92" s="109">
        <f t="shared" si="99"/>
        <v>0</v>
      </c>
      <c r="DV92" s="81"/>
      <c r="DW92" s="107"/>
      <c r="DX92" s="108"/>
      <c r="DY92" s="109">
        <f t="shared" si="100"/>
        <v>0</v>
      </c>
      <c r="DZ92" s="109">
        <f t="shared" si="101"/>
        <v>0</v>
      </c>
    </row>
    <row r="93" spans="1:130" x14ac:dyDescent="0.2">
      <c r="A93" s="1">
        <f>Stundeneingabe_2008!A92</f>
        <v>3</v>
      </c>
      <c r="B93" s="1">
        <f>Stundeneingabe_2008!B92</f>
        <v>13</v>
      </c>
      <c r="C93" s="1" t="str">
        <f>Stundeneingabe_2008!C92</f>
        <v>DO</v>
      </c>
      <c r="D93" s="19">
        <f>Stundeneingabe_2008!D92</f>
        <v>45743</v>
      </c>
      <c r="E93" s="150">
        <f t="shared" si="52"/>
        <v>19.200000000000003</v>
      </c>
      <c r="F93" s="81"/>
      <c r="G93" s="107"/>
      <c r="H93" s="108"/>
      <c r="I93" s="109">
        <f t="shared" si="53"/>
        <v>0</v>
      </c>
      <c r="J93" s="90">
        <f t="shared" si="51"/>
        <v>0</v>
      </c>
      <c r="K93" s="81"/>
      <c r="L93" s="107"/>
      <c r="M93" s="108"/>
      <c r="N93" s="109">
        <f t="shared" si="54"/>
        <v>0</v>
      </c>
      <c r="O93" s="90">
        <f t="shared" si="55"/>
        <v>0</v>
      </c>
      <c r="P93" s="81"/>
      <c r="Q93" s="107"/>
      <c r="R93" s="108"/>
      <c r="S93" s="109">
        <f t="shared" si="56"/>
        <v>0</v>
      </c>
      <c r="T93" s="109">
        <f t="shared" si="57"/>
        <v>0</v>
      </c>
      <c r="U93" s="81"/>
      <c r="V93" s="107"/>
      <c r="W93" s="108"/>
      <c r="X93" s="109">
        <f t="shared" si="58"/>
        <v>0</v>
      </c>
      <c r="Y93" s="109">
        <f t="shared" si="59"/>
        <v>0</v>
      </c>
      <c r="Z93" s="81"/>
      <c r="AA93" s="107"/>
      <c r="AB93" s="108"/>
      <c r="AC93" s="109">
        <f t="shared" si="60"/>
        <v>0</v>
      </c>
      <c r="AD93" s="109">
        <f t="shared" si="61"/>
        <v>0</v>
      </c>
      <c r="AE93" s="81"/>
      <c r="AF93" s="107"/>
      <c r="AG93" s="108"/>
      <c r="AH93" s="109">
        <f t="shared" si="62"/>
        <v>0</v>
      </c>
      <c r="AI93" s="109">
        <f t="shared" si="63"/>
        <v>0</v>
      </c>
      <c r="AJ93" s="81"/>
      <c r="AK93" s="107"/>
      <c r="AL93" s="108"/>
      <c r="AM93" s="109">
        <f t="shared" si="64"/>
        <v>0</v>
      </c>
      <c r="AN93" s="109">
        <f t="shared" si="65"/>
        <v>0</v>
      </c>
      <c r="AO93" s="81"/>
      <c r="AP93" s="107"/>
      <c r="AQ93" s="108"/>
      <c r="AR93" s="109">
        <f t="shared" si="66"/>
        <v>0</v>
      </c>
      <c r="AS93" s="109">
        <f t="shared" si="67"/>
        <v>0</v>
      </c>
      <c r="AT93" s="81"/>
      <c r="AU93" s="107"/>
      <c r="AV93" s="108"/>
      <c r="AW93" s="109">
        <f t="shared" si="68"/>
        <v>0</v>
      </c>
      <c r="AX93" s="109">
        <f t="shared" si="69"/>
        <v>0</v>
      </c>
      <c r="AY93" s="81"/>
      <c r="AZ93" s="107"/>
      <c r="BA93" s="108"/>
      <c r="BB93" s="109">
        <f t="shared" si="70"/>
        <v>0</v>
      </c>
      <c r="BC93" s="109">
        <f t="shared" si="71"/>
        <v>0</v>
      </c>
      <c r="BD93" s="81"/>
      <c r="BE93" s="107"/>
      <c r="BF93" s="108"/>
      <c r="BG93" s="109">
        <f t="shared" si="72"/>
        <v>0</v>
      </c>
      <c r="BH93" s="109">
        <f t="shared" si="73"/>
        <v>0</v>
      </c>
      <c r="BI93" s="81"/>
      <c r="BJ93" s="107"/>
      <c r="BK93" s="108"/>
      <c r="BL93" s="109">
        <f t="shared" si="74"/>
        <v>0</v>
      </c>
      <c r="BM93" s="109">
        <f t="shared" si="75"/>
        <v>0</v>
      </c>
      <c r="BN93" s="81"/>
      <c r="BO93" s="107"/>
      <c r="BP93" s="108"/>
      <c r="BQ93" s="109">
        <f t="shared" si="76"/>
        <v>0</v>
      </c>
      <c r="BR93" s="109">
        <f t="shared" si="77"/>
        <v>0</v>
      </c>
      <c r="BS93" s="81"/>
      <c r="BT93" s="107"/>
      <c r="BU93" s="108"/>
      <c r="BV93" s="109">
        <f t="shared" si="78"/>
        <v>0</v>
      </c>
      <c r="BW93" s="109">
        <f t="shared" si="79"/>
        <v>0</v>
      </c>
      <c r="BX93" s="81"/>
      <c r="BY93" s="107"/>
      <c r="BZ93" s="108"/>
      <c r="CA93" s="109">
        <f t="shared" si="80"/>
        <v>0</v>
      </c>
      <c r="CB93" s="109">
        <f t="shared" si="81"/>
        <v>0</v>
      </c>
      <c r="CC93" s="81"/>
      <c r="CD93" s="107"/>
      <c r="CE93" s="108"/>
      <c r="CF93" s="109">
        <f t="shared" si="82"/>
        <v>0</v>
      </c>
      <c r="CG93" s="109">
        <f t="shared" si="83"/>
        <v>0</v>
      </c>
      <c r="CH93" s="81"/>
      <c r="CI93" s="107"/>
      <c r="CJ93" s="108"/>
      <c r="CK93" s="109">
        <f t="shared" si="84"/>
        <v>0</v>
      </c>
      <c r="CL93" s="109">
        <f t="shared" si="85"/>
        <v>0</v>
      </c>
      <c r="CM93" s="81"/>
      <c r="CN93" s="107"/>
      <c r="CO93" s="108"/>
      <c r="CP93" s="109">
        <f t="shared" si="86"/>
        <v>0</v>
      </c>
      <c r="CQ93" s="109">
        <f t="shared" si="87"/>
        <v>0</v>
      </c>
      <c r="CR93" s="81"/>
      <c r="CS93" s="107"/>
      <c r="CT93" s="108"/>
      <c r="CU93" s="109">
        <f t="shared" si="88"/>
        <v>0</v>
      </c>
      <c r="CV93" s="109">
        <f t="shared" si="89"/>
        <v>0</v>
      </c>
      <c r="CW93" s="81"/>
      <c r="CX93" s="107"/>
      <c r="CY93" s="108"/>
      <c r="CZ93" s="109">
        <f t="shared" si="90"/>
        <v>0</v>
      </c>
      <c r="DA93" s="109">
        <f t="shared" si="91"/>
        <v>0</v>
      </c>
      <c r="DB93" s="81"/>
      <c r="DC93" s="107"/>
      <c r="DD93" s="108"/>
      <c r="DE93" s="109">
        <f t="shared" si="92"/>
        <v>0</v>
      </c>
      <c r="DF93" s="109">
        <f t="shared" si="93"/>
        <v>0</v>
      </c>
      <c r="DG93" s="81"/>
      <c r="DH93" s="107"/>
      <c r="DI93" s="108"/>
      <c r="DJ93" s="109">
        <f t="shared" si="94"/>
        <v>0</v>
      </c>
      <c r="DK93" s="109">
        <f t="shared" si="95"/>
        <v>0</v>
      </c>
      <c r="DL93" s="81"/>
      <c r="DM93" s="107"/>
      <c r="DN93" s="108"/>
      <c r="DO93" s="109">
        <f t="shared" si="96"/>
        <v>0</v>
      </c>
      <c r="DP93" s="109">
        <f t="shared" si="97"/>
        <v>0</v>
      </c>
      <c r="DQ93" s="81">
        <v>48</v>
      </c>
      <c r="DR93" s="107"/>
      <c r="DS93" s="108"/>
      <c r="DT93" s="109">
        <f t="shared" si="98"/>
        <v>48</v>
      </c>
      <c r="DU93" s="109">
        <f t="shared" si="99"/>
        <v>19.200000000000003</v>
      </c>
      <c r="DV93" s="81"/>
      <c r="DW93" s="107"/>
      <c r="DX93" s="108"/>
      <c r="DY93" s="109">
        <f t="shared" si="100"/>
        <v>0</v>
      </c>
      <c r="DZ93" s="109">
        <f t="shared" si="101"/>
        <v>0</v>
      </c>
    </row>
    <row r="94" spans="1:130" x14ac:dyDescent="0.2">
      <c r="A94" s="1">
        <f>Stundeneingabe_2008!A93</f>
        <v>3</v>
      </c>
      <c r="B94" s="1">
        <f>Stundeneingabe_2008!B93</f>
        <v>13</v>
      </c>
      <c r="C94" s="1" t="str">
        <f>Stundeneingabe_2008!C93</f>
        <v>FR</v>
      </c>
      <c r="D94" s="19">
        <f>Stundeneingabe_2008!D93</f>
        <v>45744</v>
      </c>
      <c r="E94" s="150">
        <f t="shared" si="52"/>
        <v>0</v>
      </c>
      <c r="F94" s="81"/>
      <c r="G94" s="107"/>
      <c r="H94" s="108"/>
      <c r="I94" s="109">
        <f t="shared" si="53"/>
        <v>0</v>
      </c>
      <c r="J94" s="90">
        <f t="shared" si="51"/>
        <v>0</v>
      </c>
      <c r="K94" s="81"/>
      <c r="L94" s="107"/>
      <c r="M94" s="108"/>
      <c r="N94" s="109">
        <f t="shared" si="54"/>
        <v>0</v>
      </c>
      <c r="O94" s="90">
        <f t="shared" si="55"/>
        <v>0</v>
      </c>
      <c r="P94" s="81"/>
      <c r="Q94" s="107"/>
      <c r="R94" s="108"/>
      <c r="S94" s="109">
        <f t="shared" si="56"/>
        <v>0</v>
      </c>
      <c r="T94" s="109">
        <f t="shared" si="57"/>
        <v>0</v>
      </c>
      <c r="U94" s="81"/>
      <c r="V94" s="107"/>
      <c r="W94" s="108"/>
      <c r="X94" s="109">
        <f t="shared" si="58"/>
        <v>0</v>
      </c>
      <c r="Y94" s="109">
        <f t="shared" si="59"/>
        <v>0</v>
      </c>
      <c r="Z94" s="81"/>
      <c r="AA94" s="107"/>
      <c r="AB94" s="108"/>
      <c r="AC94" s="109">
        <f t="shared" si="60"/>
        <v>0</v>
      </c>
      <c r="AD94" s="109">
        <f t="shared" si="61"/>
        <v>0</v>
      </c>
      <c r="AE94" s="81"/>
      <c r="AF94" s="107"/>
      <c r="AG94" s="108"/>
      <c r="AH94" s="109">
        <f t="shared" si="62"/>
        <v>0</v>
      </c>
      <c r="AI94" s="109">
        <f t="shared" si="63"/>
        <v>0</v>
      </c>
      <c r="AJ94" s="81"/>
      <c r="AK94" s="107"/>
      <c r="AL94" s="108"/>
      <c r="AM94" s="109">
        <f t="shared" si="64"/>
        <v>0</v>
      </c>
      <c r="AN94" s="109">
        <f t="shared" si="65"/>
        <v>0</v>
      </c>
      <c r="AO94" s="81"/>
      <c r="AP94" s="107"/>
      <c r="AQ94" s="108"/>
      <c r="AR94" s="109">
        <f t="shared" si="66"/>
        <v>0</v>
      </c>
      <c r="AS94" s="109">
        <f t="shared" si="67"/>
        <v>0</v>
      </c>
      <c r="AT94" s="81"/>
      <c r="AU94" s="107"/>
      <c r="AV94" s="108"/>
      <c r="AW94" s="109">
        <f t="shared" si="68"/>
        <v>0</v>
      </c>
      <c r="AX94" s="109">
        <f t="shared" si="69"/>
        <v>0</v>
      </c>
      <c r="AY94" s="81"/>
      <c r="AZ94" s="107"/>
      <c r="BA94" s="108"/>
      <c r="BB94" s="109">
        <f t="shared" si="70"/>
        <v>0</v>
      </c>
      <c r="BC94" s="109">
        <f t="shared" si="71"/>
        <v>0</v>
      </c>
      <c r="BD94" s="81"/>
      <c r="BE94" s="107"/>
      <c r="BF94" s="108"/>
      <c r="BG94" s="109">
        <f t="shared" si="72"/>
        <v>0</v>
      </c>
      <c r="BH94" s="109">
        <f t="shared" si="73"/>
        <v>0</v>
      </c>
      <c r="BI94" s="81"/>
      <c r="BJ94" s="107"/>
      <c r="BK94" s="108"/>
      <c r="BL94" s="109">
        <f t="shared" si="74"/>
        <v>0</v>
      </c>
      <c r="BM94" s="109">
        <f t="shared" si="75"/>
        <v>0</v>
      </c>
      <c r="BN94" s="81"/>
      <c r="BO94" s="107"/>
      <c r="BP94" s="108"/>
      <c r="BQ94" s="109">
        <f t="shared" si="76"/>
        <v>0</v>
      </c>
      <c r="BR94" s="109">
        <f t="shared" si="77"/>
        <v>0</v>
      </c>
      <c r="BS94" s="81"/>
      <c r="BT94" s="107"/>
      <c r="BU94" s="108"/>
      <c r="BV94" s="109">
        <f t="shared" si="78"/>
        <v>0</v>
      </c>
      <c r="BW94" s="109">
        <f t="shared" si="79"/>
        <v>0</v>
      </c>
      <c r="BX94" s="81"/>
      <c r="BY94" s="107"/>
      <c r="BZ94" s="108"/>
      <c r="CA94" s="109">
        <f t="shared" si="80"/>
        <v>0</v>
      </c>
      <c r="CB94" s="109">
        <f t="shared" si="81"/>
        <v>0</v>
      </c>
      <c r="CC94" s="81"/>
      <c r="CD94" s="107"/>
      <c r="CE94" s="108"/>
      <c r="CF94" s="109">
        <f t="shared" si="82"/>
        <v>0</v>
      </c>
      <c r="CG94" s="109">
        <f t="shared" si="83"/>
        <v>0</v>
      </c>
      <c r="CH94" s="81"/>
      <c r="CI94" s="107"/>
      <c r="CJ94" s="108"/>
      <c r="CK94" s="109">
        <f t="shared" si="84"/>
        <v>0</v>
      </c>
      <c r="CL94" s="109">
        <f t="shared" si="85"/>
        <v>0</v>
      </c>
      <c r="CM94" s="81"/>
      <c r="CN94" s="107"/>
      <c r="CO94" s="108"/>
      <c r="CP94" s="109">
        <f t="shared" si="86"/>
        <v>0</v>
      </c>
      <c r="CQ94" s="109">
        <f t="shared" si="87"/>
        <v>0</v>
      </c>
      <c r="CR94" s="81"/>
      <c r="CS94" s="107"/>
      <c r="CT94" s="108"/>
      <c r="CU94" s="109">
        <f t="shared" si="88"/>
        <v>0</v>
      </c>
      <c r="CV94" s="109">
        <f t="shared" si="89"/>
        <v>0</v>
      </c>
      <c r="CW94" s="81"/>
      <c r="CX94" s="107"/>
      <c r="CY94" s="108"/>
      <c r="CZ94" s="109">
        <f t="shared" si="90"/>
        <v>0</v>
      </c>
      <c r="DA94" s="109">
        <f t="shared" si="91"/>
        <v>0</v>
      </c>
      <c r="DB94" s="81"/>
      <c r="DC94" s="107"/>
      <c r="DD94" s="108"/>
      <c r="DE94" s="109">
        <f t="shared" si="92"/>
        <v>0</v>
      </c>
      <c r="DF94" s="109">
        <f t="shared" si="93"/>
        <v>0</v>
      </c>
      <c r="DG94" s="81"/>
      <c r="DH94" s="107"/>
      <c r="DI94" s="108"/>
      <c r="DJ94" s="109">
        <f t="shared" si="94"/>
        <v>0</v>
      </c>
      <c r="DK94" s="109">
        <f t="shared" si="95"/>
        <v>0</v>
      </c>
      <c r="DL94" s="81"/>
      <c r="DM94" s="107"/>
      <c r="DN94" s="108"/>
      <c r="DO94" s="109">
        <f t="shared" si="96"/>
        <v>0</v>
      </c>
      <c r="DP94" s="109">
        <f t="shared" si="97"/>
        <v>0</v>
      </c>
      <c r="DQ94" s="81"/>
      <c r="DR94" s="107"/>
      <c r="DS94" s="108"/>
      <c r="DT94" s="109">
        <f t="shared" si="98"/>
        <v>0</v>
      </c>
      <c r="DU94" s="109">
        <f t="shared" si="99"/>
        <v>0</v>
      </c>
      <c r="DV94" s="81"/>
      <c r="DW94" s="107"/>
      <c r="DX94" s="108"/>
      <c r="DY94" s="109">
        <f t="shared" si="100"/>
        <v>0</v>
      </c>
      <c r="DZ94" s="109">
        <f t="shared" si="101"/>
        <v>0</v>
      </c>
    </row>
    <row r="95" spans="1:130" x14ac:dyDescent="0.2">
      <c r="A95" s="1">
        <f>Stundeneingabe_2008!A94</f>
        <v>3</v>
      </c>
      <c r="B95" s="1">
        <f>Stundeneingabe_2008!B94</f>
        <v>13</v>
      </c>
      <c r="C95" s="1" t="str">
        <f>Stundeneingabe_2008!C94</f>
        <v>SA</v>
      </c>
      <c r="D95" s="19">
        <f>Stundeneingabe_2008!D94</f>
        <v>45745</v>
      </c>
      <c r="E95" s="150">
        <f t="shared" si="52"/>
        <v>0</v>
      </c>
      <c r="F95" s="81"/>
      <c r="G95" s="107"/>
      <c r="H95" s="108"/>
      <c r="I95" s="109">
        <f t="shared" si="53"/>
        <v>0</v>
      </c>
      <c r="J95" s="90">
        <f t="shared" si="51"/>
        <v>0</v>
      </c>
      <c r="K95" s="81"/>
      <c r="L95" s="107"/>
      <c r="M95" s="108"/>
      <c r="N95" s="109">
        <f t="shared" si="54"/>
        <v>0</v>
      </c>
      <c r="O95" s="90">
        <f t="shared" si="55"/>
        <v>0</v>
      </c>
      <c r="P95" s="81"/>
      <c r="Q95" s="107"/>
      <c r="R95" s="108"/>
      <c r="S95" s="109">
        <f t="shared" si="56"/>
        <v>0</v>
      </c>
      <c r="T95" s="109">
        <f t="shared" si="57"/>
        <v>0</v>
      </c>
      <c r="U95" s="81"/>
      <c r="V95" s="107"/>
      <c r="W95" s="108"/>
      <c r="X95" s="109">
        <f t="shared" si="58"/>
        <v>0</v>
      </c>
      <c r="Y95" s="109">
        <f t="shared" si="59"/>
        <v>0</v>
      </c>
      <c r="Z95" s="81"/>
      <c r="AA95" s="107"/>
      <c r="AB95" s="108"/>
      <c r="AC95" s="109">
        <f t="shared" si="60"/>
        <v>0</v>
      </c>
      <c r="AD95" s="109">
        <f t="shared" si="61"/>
        <v>0</v>
      </c>
      <c r="AE95" s="81"/>
      <c r="AF95" s="107"/>
      <c r="AG95" s="108"/>
      <c r="AH95" s="109">
        <f t="shared" si="62"/>
        <v>0</v>
      </c>
      <c r="AI95" s="109">
        <f t="shared" si="63"/>
        <v>0</v>
      </c>
      <c r="AJ95" s="81"/>
      <c r="AK95" s="107"/>
      <c r="AL95" s="108"/>
      <c r="AM95" s="109">
        <f t="shared" si="64"/>
        <v>0</v>
      </c>
      <c r="AN95" s="109">
        <f t="shared" si="65"/>
        <v>0</v>
      </c>
      <c r="AO95" s="81"/>
      <c r="AP95" s="107"/>
      <c r="AQ95" s="108"/>
      <c r="AR95" s="109">
        <f t="shared" si="66"/>
        <v>0</v>
      </c>
      <c r="AS95" s="109">
        <f t="shared" si="67"/>
        <v>0</v>
      </c>
      <c r="AT95" s="81"/>
      <c r="AU95" s="107"/>
      <c r="AV95" s="108"/>
      <c r="AW95" s="109">
        <f t="shared" si="68"/>
        <v>0</v>
      </c>
      <c r="AX95" s="109">
        <f t="shared" si="69"/>
        <v>0</v>
      </c>
      <c r="AY95" s="81"/>
      <c r="AZ95" s="107"/>
      <c r="BA95" s="108"/>
      <c r="BB95" s="109">
        <f t="shared" si="70"/>
        <v>0</v>
      </c>
      <c r="BC95" s="109">
        <f t="shared" si="71"/>
        <v>0</v>
      </c>
      <c r="BD95" s="81"/>
      <c r="BE95" s="107"/>
      <c r="BF95" s="108"/>
      <c r="BG95" s="109">
        <f t="shared" si="72"/>
        <v>0</v>
      </c>
      <c r="BH95" s="109">
        <f t="shared" si="73"/>
        <v>0</v>
      </c>
      <c r="BI95" s="81"/>
      <c r="BJ95" s="107"/>
      <c r="BK95" s="108"/>
      <c r="BL95" s="109">
        <f t="shared" si="74"/>
        <v>0</v>
      </c>
      <c r="BM95" s="109">
        <f t="shared" si="75"/>
        <v>0</v>
      </c>
      <c r="BN95" s="81"/>
      <c r="BO95" s="107"/>
      <c r="BP95" s="108"/>
      <c r="BQ95" s="109">
        <f t="shared" si="76"/>
        <v>0</v>
      </c>
      <c r="BR95" s="109">
        <f t="shared" si="77"/>
        <v>0</v>
      </c>
      <c r="BS95" s="81"/>
      <c r="BT95" s="107"/>
      <c r="BU95" s="108"/>
      <c r="BV95" s="109">
        <f t="shared" si="78"/>
        <v>0</v>
      </c>
      <c r="BW95" s="109">
        <f t="shared" si="79"/>
        <v>0</v>
      </c>
      <c r="BX95" s="81"/>
      <c r="BY95" s="107"/>
      <c r="BZ95" s="108"/>
      <c r="CA95" s="109">
        <f t="shared" si="80"/>
        <v>0</v>
      </c>
      <c r="CB95" s="109">
        <f t="shared" si="81"/>
        <v>0</v>
      </c>
      <c r="CC95" s="81"/>
      <c r="CD95" s="107"/>
      <c r="CE95" s="108"/>
      <c r="CF95" s="109">
        <f t="shared" si="82"/>
        <v>0</v>
      </c>
      <c r="CG95" s="109">
        <f t="shared" si="83"/>
        <v>0</v>
      </c>
      <c r="CH95" s="81"/>
      <c r="CI95" s="107"/>
      <c r="CJ95" s="108"/>
      <c r="CK95" s="109">
        <f t="shared" si="84"/>
        <v>0</v>
      </c>
      <c r="CL95" s="109">
        <f t="shared" si="85"/>
        <v>0</v>
      </c>
      <c r="CM95" s="81"/>
      <c r="CN95" s="107"/>
      <c r="CO95" s="108"/>
      <c r="CP95" s="109">
        <f t="shared" si="86"/>
        <v>0</v>
      </c>
      <c r="CQ95" s="109">
        <f t="shared" si="87"/>
        <v>0</v>
      </c>
      <c r="CR95" s="81"/>
      <c r="CS95" s="107"/>
      <c r="CT95" s="108"/>
      <c r="CU95" s="109">
        <f t="shared" si="88"/>
        <v>0</v>
      </c>
      <c r="CV95" s="109">
        <f t="shared" si="89"/>
        <v>0</v>
      </c>
      <c r="CW95" s="81"/>
      <c r="CX95" s="107"/>
      <c r="CY95" s="108"/>
      <c r="CZ95" s="109">
        <f t="shared" si="90"/>
        <v>0</v>
      </c>
      <c r="DA95" s="109">
        <f t="shared" si="91"/>
        <v>0</v>
      </c>
      <c r="DB95" s="81"/>
      <c r="DC95" s="107"/>
      <c r="DD95" s="108"/>
      <c r="DE95" s="109">
        <f t="shared" si="92"/>
        <v>0</v>
      </c>
      <c r="DF95" s="109">
        <f t="shared" si="93"/>
        <v>0</v>
      </c>
      <c r="DG95" s="81"/>
      <c r="DH95" s="107"/>
      <c r="DI95" s="108"/>
      <c r="DJ95" s="109">
        <f t="shared" si="94"/>
        <v>0</v>
      </c>
      <c r="DK95" s="109">
        <f t="shared" si="95"/>
        <v>0</v>
      </c>
      <c r="DL95" s="81"/>
      <c r="DM95" s="107"/>
      <c r="DN95" s="108"/>
      <c r="DO95" s="109">
        <f t="shared" si="96"/>
        <v>0</v>
      </c>
      <c r="DP95" s="109">
        <f t="shared" si="97"/>
        <v>0</v>
      </c>
      <c r="DQ95" s="81"/>
      <c r="DR95" s="107"/>
      <c r="DS95" s="108"/>
      <c r="DT95" s="109">
        <f t="shared" si="98"/>
        <v>0</v>
      </c>
      <c r="DU95" s="109">
        <f t="shared" si="99"/>
        <v>0</v>
      </c>
      <c r="DV95" s="81"/>
      <c r="DW95" s="107"/>
      <c r="DX95" s="108"/>
      <c r="DY95" s="109">
        <f t="shared" si="100"/>
        <v>0</v>
      </c>
      <c r="DZ95" s="109">
        <f t="shared" si="101"/>
        <v>0</v>
      </c>
    </row>
    <row r="96" spans="1:130" x14ac:dyDescent="0.2">
      <c r="A96" s="1">
        <f>Stundeneingabe_2008!A95</f>
        <v>3</v>
      </c>
      <c r="B96" s="1">
        <f>Stundeneingabe_2008!B95</f>
        <v>13</v>
      </c>
      <c r="C96" s="1" t="str">
        <f>Stundeneingabe_2008!C95</f>
        <v>SO</v>
      </c>
      <c r="D96" s="19">
        <f>Stundeneingabe_2008!D95</f>
        <v>45746</v>
      </c>
      <c r="E96" s="150">
        <f t="shared" si="52"/>
        <v>0</v>
      </c>
      <c r="F96" s="81"/>
      <c r="G96" s="107"/>
      <c r="H96" s="108"/>
      <c r="I96" s="109">
        <f t="shared" si="53"/>
        <v>0</v>
      </c>
      <c r="J96" s="90">
        <f t="shared" si="51"/>
        <v>0</v>
      </c>
      <c r="K96" s="81"/>
      <c r="L96" s="107"/>
      <c r="M96" s="108"/>
      <c r="N96" s="109">
        <f t="shared" si="54"/>
        <v>0</v>
      </c>
      <c r="O96" s="90">
        <f t="shared" si="55"/>
        <v>0</v>
      </c>
      <c r="P96" s="81"/>
      <c r="Q96" s="107"/>
      <c r="R96" s="108"/>
      <c r="S96" s="109">
        <f t="shared" si="56"/>
        <v>0</v>
      </c>
      <c r="T96" s="109">
        <f t="shared" si="57"/>
        <v>0</v>
      </c>
      <c r="U96" s="81"/>
      <c r="V96" s="107"/>
      <c r="W96" s="108"/>
      <c r="X96" s="109">
        <f t="shared" si="58"/>
        <v>0</v>
      </c>
      <c r="Y96" s="109">
        <f t="shared" si="59"/>
        <v>0</v>
      </c>
      <c r="Z96" s="81"/>
      <c r="AA96" s="107"/>
      <c r="AB96" s="108"/>
      <c r="AC96" s="109">
        <f t="shared" si="60"/>
        <v>0</v>
      </c>
      <c r="AD96" s="109">
        <f t="shared" si="61"/>
        <v>0</v>
      </c>
      <c r="AE96" s="81"/>
      <c r="AF96" s="107"/>
      <c r="AG96" s="108"/>
      <c r="AH96" s="109">
        <f t="shared" si="62"/>
        <v>0</v>
      </c>
      <c r="AI96" s="109">
        <f t="shared" si="63"/>
        <v>0</v>
      </c>
      <c r="AJ96" s="81"/>
      <c r="AK96" s="107"/>
      <c r="AL96" s="108"/>
      <c r="AM96" s="109">
        <f t="shared" si="64"/>
        <v>0</v>
      </c>
      <c r="AN96" s="109">
        <f t="shared" si="65"/>
        <v>0</v>
      </c>
      <c r="AO96" s="81"/>
      <c r="AP96" s="107"/>
      <c r="AQ96" s="108"/>
      <c r="AR96" s="109">
        <f t="shared" si="66"/>
        <v>0</v>
      </c>
      <c r="AS96" s="109">
        <f t="shared" si="67"/>
        <v>0</v>
      </c>
      <c r="AT96" s="81"/>
      <c r="AU96" s="107"/>
      <c r="AV96" s="108"/>
      <c r="AW96" s="109">
        <f t="shared" si="68"/>
        <v>0</v>
      </c>
      <c r="AX96" s="109">
        <f t="shared" si="69"/>
        <v>0</v>
      </c>
      <c r="AY96" s="81"/>
      <c r="AZ96" s="107"/>
      <c r="BA96" s="108"/>
      <c r="BB96" s="109">
        <f t="shared" si="70"/>
        <v>0</v>
      </c>
      <c r="BC96" s="109">
        <f t="shared" si="71"/>
        <v>0</v>
      </c>
      <c r="BD96" s="81"/>
      <c r="BE96" s="107"/>
      <c r="BF96" s="108"/>
      <c r="BG96" s="109">
        <f t="shared" si="72"/>
        <v>0</v>
      </c>
      <c r="BH96" s="109">
        <f t="shared" si="73"/>
        <v>0</v>
      </c>
      <c r="BI96" s="81"/>
      <c r="BJ96" s="107"/>
      <c r="BK96" s="108"/>
      <c r="BL96" s="109">
        <f t="shared" si="74"/>
        <v>0</v>
      </c>
      <c r="BM96" s="109">
        <f t="shared" si="75"/>
        <v>0</v>
      </c>
      <c r="BN96" s="81"/>
      <c r="BO96" s="107"/>
      <c r="BP96" s="108"/>
      <c r="BQ96" s="109">
        <f t="shared" si="76"/>
        <v>0</v>
      </c>
      <c r="BR96" s="109">
        <f t="shared" si="77"/>
        <v>0</v>
      </c>
      <c r="BS96" s="81"/>
      <c r="BT96" s="107"/>
      <c r="BU96" s="108"/>
      <c r="BV96" s="109">
        <f t="shared" si="78"/>
        <v>0</v>
      </c>
      <c r="BW96" s="109">
        <f t="shared" si="79"/>
        <v>0</v>
      </c>
      <c r="BX96" s="81"/>
      <c r="BY96" s="107"/>
      <c r="BZ96" s="108"/>
      <c r="CA96" s="109">
        <f t="shared" si="80"/>
        <v>0</v>
      </c>
      <c r="CB96" s="109">
        <f t="shared" si="81"/>
        <v>0</v>
      </c>
      <c r="CC96" s="81"/>
      <c r="CD96" s="107"/>
      <c r="CE96" s="108"/>
      <c r="CF96" s="109">
        <f t="shared" si="82"/>
        <v>0</v>
      </c>
      <c r="CG96" s="109">
        <f t="shared" si="83"/>
        <v>0</v>
      </c>
      <c r="CH96" s="81"/>
      <c r="CI96" s="107"/>
      <c r="CJ96" s="108"/>
      <c r="CK96" s="109">
        <f t="shared" si="84"/>
        <v>0</v>
      </c>
      <c r="CL96" s="109">
        <f t="shared" si="85"/>
        <v>0</v>
      </c>
      <c r="CM96" s="81"/>
      <c r="CN96" s="107"/>
      <c r="CO96" s="108"/>
      <c r="CP96" s="109">
        <f t="shared" si="86"/>
        <v>0</v>
      </c>
      <c r="CQ96" s="109">
        <f t="shared" si="87"/>
        <v>0</v>
      </c>
      <c r="CR96" s="81"/>
      <c r="CS96" s="107"/>
      <c r="CT96" s="108"/>
      <c r="CU96" s="109">
        <f t="shared" si="88"/>
        <v>0</v>
      </c>
      <c r="CV96" s="109">
        <f t="shared" si="89"/>
        <v>0</v>
      </c>
      <c r="CW96" s="81"/>
      <c r="CX96" s="107"/>
      <c r="CY96" s="108"/>
      <c r="CZ96" s="109">
        <f t="shared" si="90"/>
        <v>0</v>
      </c>
      <c r="DA96" s="109">
        <f t="shared" si="91"/>
        <v>0</v>
      </c>
      <c r="DB96" s="81"/>
      <c r="DC96" s="107"/>
      <c r="DD96" s="108"/>
      <c r="DE96" s="109">
        <f t="shared" si="92"/>
        <v>0</v>
      </c>
      <c r="DF96" s="109">
        <f t="shared" si="93"/>
        <v>0</v>
      </c>
      <c r="DG96" s="81"/>
      <c r="DH96" s="107"/>
      <c r="DI96" s="108"/>
      <c r="DJ96" s="109">
        <f t="shared" si="94"/>
        <v>0</v>
      </c>
      <c r="DK96" s="109">
        <f t="shared" si="95"/>
        <v>0</v>
      </c>
      <c r="DL96" s="81"/>
      <c r="DM96" s="107"/>
      <c r="DN96" s="108"/>
      <c r="DO96" s="109">
        <f t="shared" si="96"/>
        <v>0</v>
      </c>
      <c r="DP96" s="109">
        <f t="shared" si="97"/>
        <v>0</v>
      </c>
      <c r="DQ96" s="81"/>
      <c r="DR96" s="107"/>
      <c r="DS96" s="108"/>
      <c r="DT96" s="109">
        <f t="shared" si="98"/>
        <v>0</v>
      </c>
      <c r="DU96" s="109">
        <f t="shared" si="99"/>
        <v>0</v>
      </c>
      <c r="DV96" s="81"/>
      <c r="DW96" s="107"/>
      <c r="DX96" s="108"/>
      <c r="DY96" s="109">
        <f t="shared" si="100"/>
        <v>0</v>
      </c>
      <c r="DZ96" s="109">
        <f t="shared" si="101"/>
        <v>0</v>
      </c>
    </row>
    <row r="97" spans="1:130" x14ac:dyDescent="0.2">
      <c r="A97" s="1">
        <f>Stundeneingabe_2008!A96</f>
        <v>3</v>
      </c>
      <c r="B97" s="1">
        <f>Stundeneingabe_2008!B96</f>
        <v>14</v>
      </c>
      <c r="C97" s="1" t="str">
        <f>Stundeneingabe_2008!C96</f>
        <v>MO</v>
      </c>
      <c r="D97" s="19">
        <f>Stundeneingabe_2008!D96</f>
        <v>45747</v>
      </c>
      <c r="E97" s="150">
        <f t="shared" si="52"/>
        <v>49</v>
      </c>
      <c r="F97" s="81">
        <v>70</v>
      </c>
      <c r="G97" s="107"/>
      <c r="H97" s="108"/>
      <c r="I97" s="109">
        <f t="shared" si="53"/>
        <v>70</v>
      </c>
      <c r="J97" s="90">
        <f t="shared" si="51"/>
        <v>49</v>
      </c>
      <c r="K97" s="81"/>
      <c r="L97" s="107"/>
      <c r="M97" s="108"/>
      <c r="N97" s="109">
        <f t="shared" si="54"/>
        <v>0</v>
      </c>
      <c r="O97" s="90">
        <f t="shared" si="55"/>
        <v>0</v>
      </c>
      <c r="P97" s="81"/>
      <c r="Q97" s="107"/>
      <c r="R97" s="108"/>
      <c r="S97" s="109">
        <f t="shared" si="56"/>
        <v>0</v>
      </c>
      <c r="T97" s="109">
        <f t="shared" si="57"/>
        <v>0</v>
      </c>
      <c r="U97" s="81"/>
      <c r="V97" s="107"/>
      <c r="W97" s="108"/>
      <c r="X97" s="109">
        <f t="shared" si="58"/>
        <v>0</v>
      </c>
      <c r="Y97" s="109">
        <f t="shared" si="59"/>
        <v>0</v>
      </c>
      <c r="Z97" s="81"/>
      <c r="AA97" s="107"/>
      <c r="AB97" s="108"/>
      <c r="AC97" s="109">
        <f t="shared" si="60"/>
        <v>0</v>
      </c>
      <c r="AD97" s="109">
        <f t="shared" si="61"/>
        <v>0</v>
      </c>
      <c r="AE97" s="81"/>
      <c r="AF97" s="107"/>
      <c r="AG97" s="108"/>
      <c r="AH97" s="109">
        <f t="shared" si="62"/>
        <v>0</v>
      </c>
      <c r="AI97" s="109">
        <f t="shared" si="63"/>
        <v>0</v>
      </c>
      <c r="AJ97" s="81"/>
      <c r="AK97" s="107"/>
      <c r="AL97" s="108"/>
      <c r="AM97" s="109">
        <f t="shared" si="64"/>
        <v>0</v>
      </c>
      <c r="AN97" s="109">
        <f t="shared" si="65"/>
        <v>0</v>
      </c>
      <c r="AO97" s="81"/>
      <c r="AP97" s="107"/>
      <c r="AQ97" s="108"/>
      <c r="AR97" s="109">
        <f t="shared" si="66"/>
        <v>0</v>
      </c>
      <c r="AS97" s="109">
        <f t="shared" si="67"/>
        <v>0</v>
      </c>
      <c r="AT97" s="81"/>
      <c r="AU97" s="107"/>
      <c r="AV97" s="108"/>
      <c r="AW97" s="109">
        <f t="shared" si="68"/>
        <v>0</v>
      </c>
      <c r="AX97" s="109">
        <f t="shared" si="69"/>
        <v>0</v>
      </c>
      <c r="AY97" s="81"/>
      <c r="AZ97" s="107"/>
      <c r="BA97" s="108"/>
      <c r="BB97" s="109">
        <f t="shared" si="70"/>
        <v>0</v>
      </c>
      <c r="BC97" s="109">
        <f t="shared" si="71"/>
        <v>0</v>
      </c>
      <c r="BD97" s="81"/>
      <c r="BE97" s="107"/>
      <c r="BF97" s="108"/>
      <c r="BG97" s="109">
        <f t="shared" si="72"/>
        <v>0</v>
      </c>
      <c r="BH97" s="109">
        <f t="shared" si="73"/>
        <v>0</v>
      </c>
      <c r="BI97" s="81"/>
      <c r="BJ97" s="107"/>
      <c r="BK97" s="108"/>
      <c r="BL97" s="109">
        <f t="shared" si="74"/>
        <v>0</v>
      </c>
      <c r="BM97" s="109">
        <f t="shared" si="75"/>
        <v>0</v>
      </c>
      <c r="BN97" s="81"/>
      <c r="BO97" s="107"/>
      <c r="BP97" s="108"/>
      <c r="BQ97" s="109">
        <f t="shared" si="76"/>
        <v>0</v>
      </c>
      <c r="BR97" s="109">
        <f t="shared" si="77"/>
        <v>0</v>
      </c>
      <c r="BS97" s="81"/>
      <c r="BT97" s="107"/>
      <c r="BU97" s="108"/>
      <c r="BV97" s="109">
        <f t="shared" si="78"/>
        <v>0</v>
      </c>
      <c r="BW97" s="109">
        <f t="shared" si="79"/>
        <v>0</v>
      </c>
      <c r="BX97" s="81"/>
      <c r="BY97" s="107"/>
      <c r="BZ97" s="108"/>
      <c r="CA97" s="109">
        <f t="shared" si="80"/>
        <v>0</v>
      </c>
      <c r="CB97" s="109">
        <f t="shared" si="81"/>
        <v>0</v>
      </c>
      <c r="CC97" s="81"/>
      <c r="CD97" s="107"/>
      <c r="CE97" s="108"/>
      <c r="CF97" s="109">
        <f t="shared" si="82"/>
        <v>0</v>
      </c>
      <c r="CG97" s="109">
        <f t="shared" si="83"/>
        <v>0</v>
      </c>
      <c r="CH97" s="81"/>
      <c r="CI97" s="107"/>
      <c r="CJ97" s="108"/>
      <c r="CK97" s="109">
        <f t="shared" si="84"/>
        <v>0</v>
      </c>
      <c r="CL97" s="109">
        <f t="shared" si="85"/>
        <v>0</v>
      </c>
      <c r="CM97" s="81"/>
      <c r="CN97" s="107"/>
      <c r="CO97" s="108"/>
      <c r="CP97" s="109">
        <f t="shared" si="86"/>
        <v>0</v>
      </c>
      <c r="CQ97" s="109">
        <f t="shared" si="87"/>
        <v>0</v>
      </c>
      <c r="CR97" s="81"/>
      <c r="CS97" s="107"/>
      <c r="CT97" s="108"/>
      <c r="CU97" s="109">
        <f t="shared" si="88"/>
        <v>0</v>
      </c>
      <c r="CV97" s="109">
        <f t="shared" si="89"/>
        <v>0</v>
      </c>
      <c r="CW97" s="81"/>
      <c r="CX97" s="107"/>
      <c r="CY97" s="108"/>
      <c r="CZ97" s="109">
        <f t="shared" si="90"/>
        <v>0</v>
      </c>
      <c r="DA97" s="109">
        <f t="shared" si="91"/>
        <v>0</v>
      </c>
      <c r="DB97" s="81"/>
      <c r="DC97" s="107"/>
      <c r="DD97" s="108"/>
      <c r="DE97" s="109">
        <f t="shared" si="92"/>
        <v>0</v>
      </c>
      <c r="DF97" s="109">
        <f t="shared" si="93"/>
        <v>0</v>
      </c>
      <c r="DG97" s="81"/>
      <c r="DH97" s="107"/>
      <c r="DI97" s="108"/>
      <c r="DJ97" s="109">
        <f t="shared" si="94"/>
        <v>0</v>
      </c>
      <c r="DK97" s="109">
        <f t="shared" si="95"/>
        <v>0</v>
      </c>
      <c r="DL97" s="81"/>
      <c r="DM97" s="107"/>
      <c r="DN97" s="108"/>
      <c r="DO97" s="109">
        <f t="shared" si="96"/>
        <v>0</v>
      </c>
      <c r="DP97" s="109">
        <f t="shared" si="97"/>
        <v>0</v>
      </c>
      <c r="DQ97" s="81"/>
      <c r="DR97" s="107"/>
      <c r="DS97" s="108"/>
      <c r="DT97" s="109">
        <f t="shared" si="98"/>
        <v>0</v>
      </c>
      <c r="DU97" s="109">
        <f t="shared" si="99"/>
        <v>0</v>
      </c>
      <c r="DV97" s="81"/>
      <c r="DW97" s="107"/>
      <c r="DX97" s="108"/>
      <c r="DY97" s="109">
        <f t="shared" si="100"/>
        <v>0</v>
      </c>
      <c r="DZ97" s="109">
        <f t="shared" si="101"/>
        <v>0</v>
      </c>
    </row>
    <row r="98" spans="1:130" x14ac:dyDescent="0.2">
      <c r="A98" s="1">
        <f>Stundeneingabe_2008!A97</f>
        <v>4</v>
      </c>
      <c r="B98" s="1">
        <f>Stundeneingabe_2008!B97</f>
        <v>14</v>
      </c>
      <c r="C98" s="1" t="str">
        <f>Stundeneingabe_2008!C97</f>
        <v>DI</v>
      </c>
      <c r="D98" s="19">
        <f>Stundeneingabe_2008!D97</f>
        <v>45748</v>
      </c>
      <c r="E98" s="150">
        <f t="shared" si="52"/>
        <v>0</v>
      </c>
      <c r="F98" s="81"/>
      <c r="G98" s="107"/>
      <c r="H98" s="108"/>
      <c r="I98" s="109">
        <f t="shared" si="53"/>
        <v>0</v>
      </c>
      <c r="J98" s="90">
        <f t="shared" si="51"/>
        <v>0</v>
      </c>
      <c r="K98" s="81"/>
      <c r="L98" s="107"/>
      <c r="M98" s="108"/>
      <c r="N98" s="109">
        <f t="shared" si="54"/>
        <v>0</v>
      </c>
      <c r="O98" s="90">
        <f t="shared" si="55"/>
        <v>0</v>
      </c>
      <c r="P98" s="81"/>
      <c r="Q98" s="107"/>
      <c r="R98" s="108"/>
      <c r="S98" s="109">
        <f t="shared" si="56"/>
        <v>0</v>
      </c>
      <c r="T98" s="109">
        <f t="shared" si="57"/>
        <v>0</v>
      </c>
      <c r="U98" s="81"/>
      <c r="V98" s="107"/>
      <c r="W98" s="108"/>
      <c r="X98" s="109">
        <f t="shared" si="58"/>
        <v>0</v>
      </c>
      <c r="Y98" s="109">
        <f t="shared" si="59"/>
        <v>0</v>
      </c>
      <c r="Z98" s="81"/>
      <c r="AA98" s="107"/>
      <c r="AB98" s="108"/>
      <c r="AC98" s="109">
        <f t="shared" si="60"/>
        <v>0</v>
      </c>
      <c r="AD98" s="109">
        <f t="shared" si="61"/>
        <v>0</v>
      </c>
      <c r="AE98" s="81"/>
      <c r="AF98" s="107"/>
      <c r="AG98" s="108"/>
      <c r="AH98" s="109">
        <f t="shared" si="62"/>
        <v>0</v>
      </c>
      <c r="AI98" s="109">
        <f t="shared" si="63"/>
        <v>0</v>
      </c>
      <c r="AJ98" s="81"/>
      <c r="AK98" s="107"/>
      <c r="AL98" s="108"/>
      <c r="AM98" s="109">
        <f t="shared" si="64"/>
        <v>0</v>
      </c>
      <c r="AN98" s="109">
        <f t="shared" si="65"/>
        <v>0</v>
      </c>
      <c r="AO98" s="81"/>
      <c r="AP98" s="107"/>
      <c r="AQ98" s="108"/>
      <c r="AR98" s="109">
        <f t="shared" si="66"/>
        <v>0</v>
      </c>
      <c r="AS98" s="109">
        <f t="shared" si="67"/>
        <v>0</v>
      </c>
      <c r="AT98" s="81"/>
      <c r="AU98" s="107"/>
      <c r="AV98" s="108"/>
      <c r="AW98" s="109">
        <f t="shared" si="68"/>
        <v>0</v>
      </c>
      <c r="AX98" s="109">
        <f t="shared" si="69"/>
        <v>0</v>
      </c>
      <c r="AY98" s="81"/>
      <c r="AZ98" s="107"/>
      <c r="BA98" s="108"/>
      <c r="BB98" s="109">
        <f t="shared" si="70"/>
        <v>0</v>
      </c>
      <c r="BC98" s="109">
        <f t="shared" si="71"/>
        <v>0</v>
      </c>
      <c r="BD98" s="81"/>
      <c r="BE98" s="107"/>
      <c r="BF98" s="108"/>
      <c r="BG98" s="109">
        <f t="shared" si="72"/>
        <v>0</v>
      </c>
      <c r="BH98" s="109">
        <f t="shared" si="73"/>
        <v>0</v>
      </c>
      <c r="BI98" s="81"/>
      <c r="BJ98" s="107"/>
      <c r="BK98" s="108"/>
      <c r="BL98" s="109">
        <f t="shared" si="74"/>
        <v>0</v>
      </c>
      <c r="BM98" s="109">
        <f t="shared" si="75"/>
        <v>0</v>
      </c>
      <c r="BN98" s="81"/>
      <c r="BO98" s="107"/>
      <c r="BP98" s="108"/>
      <c r="BQ98" s="109">
        <f t="shared" si="76"/>
        <v>0</v>
      </c>
      <c r="BR98" s="109">
        <f t="shared" si="77"/>
        <v>0</v>
      </c>
      <c r="BS98" s="81"/>
      <c r="BT98" s="107"/>
      <c r="BU98" s="108"/>
      <c r="BV98" s="109">
        <f t="shared" si="78"/>
        <v>0</v>
      </c>
      <c r="BW98" s="109">
        <f t="shared" si="79"/>
        <v>0</v>
      </c>
      <c r="BX98" s="81"/>
      <c r="BY98" s="107"/>
      <c r="BZ98" s="108"/>
      <c r="CA98" s="109">
        <f t="shared" si="80"/>
        <v>0</v>
      </c>
      <c r="CB98" s="109">
        <f t="shared" si="81"/>
        <v>0</v>
      </c>
      <c r="CC98" s="81"/>
      <c r="CD98" s="107"/>
      <c r="CE98" s="108"/>
      <c r="CF98" s="109">
        <f t="shared" si="82"/>
        <v>0</v>
      </c>
      <c r="CG98" s="109">
        <f t="shared" si="83"/>
        <v>0</v>
      </c>
      <c r="CH98" s="81"/>
      <c r="CI98" s="107"/>
      <c r="CJ98" s="108"/>
      <c r="CK98" s="109">
        <f t="shared" si="84"/>
        <v>0</v>
      </c>
      <c r="CL98" s="109">
        <f t="shared" si="85"/>
        <v>0</v>
      </c>
      <c r="CM98" s="81"/>
      <c r="CN98" s="107"/>
      <c r="CO98" s="108"/>
      <c r="CP98" s="109">
        <f t="shared" si="86"/>
        <v>0</v>
      </c>
      <c r="CQ98" s="109">
        <f t="shared" si="87"/>
        <v>0</v>
      </c>
      <c r="CR98" s="81"/>
      <c r="CS98" s="107"/>
      <c r="CT98" s="108"/>
      <c r="CU98" s="109">
        <f t="shared" si="88"/>
        <v>0</v>
      </c>
      <c r="CV98" s="109">
        <f t="shared" si="89"/>
        <v>0</v>
      </c>
      <c r="CW98" s="81"/>
      <c r="CX98" s="107"/>
      <c r="CY98" s="108"/>
      <c r="CZ98" s="109">
        <f t="shared" si="90"/>
        <v>0</v>
      </c>
      <c r="DA98" s="109">
        <f t="shared" si="91"/>
        <v>0</v>
      </c>
      <c r="DB98" s="81"/>
      <c r="DC98" s="107"/>
      <c r="DD98" s="108"/>
      <c r="DE98" s="109">
        <f t="shared" si="92"/>
        <v>0</v>
      </c>
      <c r="DF98" s="109">
        <f t="shared" si="93"/>
        <v>0</v>
      </c>
      <c r="DG98" s="81"/>
      <c r="DH98" s="107"/>
      <c r="DI98" s="108"/>
      <c r="DJ98" s="109">
        <f t="shared" si="94"/>
        <v>0</v>
      </c>
      <c r="DK98" s="109">
        <f t="shared" si="95"/>
        <v>0</v>
      </c>
      <c r="DL98" s="81"/>
      <c r="DM98" s="107"/>
      <c r="DN98" s="108"/>
      <c r="DO98" s="109">
        <f t="shared" si="96"/>
        <v>0</v>
      </c>
      <c r="DP98" s="109">
        <f t="shared" si="97"/>
        <v>0</v>
      </c>
      <c r="DQ98" s="81"/>
      <c r="DR98" s="107"/>
      <c r="DS98" s="108"/>
      <c r="DT98" s="109">
        <f t="shared" si="98"/>
        <v>0</v>
      </c>
      <c r="DU98" s="109">
        <f t="shared" si="99"/>
        <v>0</v>
      </c>
      <c r="DV98" s="81"/>
      <c r="DW98" s="107"/>
      <c r="DX98" s="108"/>
      <c r="DY98" s="109">
        <f t="shared" si="100"/>
        <v>0</v>
      </c>
      <c r="DZ98" s="109">
        <f t="shared" si="101"/>
        <v>0</v>
      </c>
    </row>
    <row r="99" spans="1:130" x14ac:dyDescent="0.2">
      <c r="A99" s="1">
        <f>Stundeneingabe_2008!A98</f>
        <v>4</v>
      </c>
      <c r="B99" s="1">
        <f>Stundeneingabe_2008!B98</f>
        <v>14</v>
      </c>
      <c r="C99" s="1" t="str">
        <f>Stundeneingabe_2008!C98</f>
        <v>MI</v>
      </c>
      <c r="D99" s="19">
        <f>Stundeneingabe_2008!D98</f>
        <v>45749</v>
      </c>
      <c r="E99" s="150">
        <f t="shared" si="52"/>
        <v>0</v>
      </c>
      <c r="F99" s="81"/>
      <c r="G99" s="107"/>
      <c r="H99" s="108"/>
      <c r="I99" s="109">
        <f t="shared" si="53"/>
        <v>0</v>
      </c>
      <c r="J99" s="90">
        <f t="shared" si="51"/>
        <v>0</v>
      </c>
      <c r="K99" s="81"/>
      <c r="L99" s="107"/>
      <c r="M99" s="108"/>
      <c r="N99" s="109">
        <f t="shared" si="54"/>
        <v>0</v>
      </c>
      <c r="O99" s="90">
        <f t="shared" si="55"/>
        <v>0</v>
      </c>
      <c r="P99" s="81"/>
      <c r="Q99" s="107"/>
      <c r="R99" s="108"/>
      <c r="S99" s="109">
        <f t="shared" si="56"/>
        <v>0</v>
      </c>
      <c r="T99" s="109">
        <f t="shared" si="57"/>
        <v>0</v>
      </c>
      <c r="U99" s="81"/>
      <c r="V99" s="107"/>
      <c r="W99" s="108"/>
      <c r="X99" s="109">
        <f t="shared" si="58"/>
        <v>0</v>
      </c>
      <c r="Y99" s="109">
        <f t="shared" si="59"/>
        <v>0</v>
      </c>
      <c r="Z99" s="81"/>
      <c r="AA99" s="107"/>
      <c r="AB99" s="108"/>
      <c r="AC99" s="109">
        <f t="shared" si="60"/>
        <v>0</v>
      </c>
      <c r="AD99" s="109">
        <f t="shared" si="61"/>
        <v>0</v>
      </c>
      <c r="AE99" s="81"/>
      <c r="AF99" s="107"/>
      <c r="AG99" s="108"/>
      <c r="AH99" s="109">
        <f t="shared" si="62"/>
        <v>0</v>
      </c>
      <c r="AI99" s="109">
        <f t="shared" si="63"/>
        <v>0</v>
      </c>
      <c r="AJ99" s="81"/>
      <c r="AK99" s="107"/>
      <c r="AL99" s="108"/>
      <c r="AM99" s="109">
        <f t="shared" si="64"/>
        <v>0</v>
      </c>
      <c r="AN99" s="109">
        <f t="shared" si="65"/>
        <v>0</v>
      </c>
      <c r="AO99" s="81"/>
      <c r="AP99" s="107"/>
      <c r="AQ99" s="108"/>
      <c r="AR99" s="109">
        <f t="shared" si="66"/>
        <v>0</v>
      </c>
      <c r="AS99" s="109">
        <f t="shared" si="67"/>
        <v>0</v>
      </c>
      <c r="AT99" s="81"/>
      <c r="AU99" s="107"/>
      <c r="AV99" s="108"/>
      <c r="AW99" s="109">
        <f t="shared" si="68"/>
        <v>0</v>
      </c>
      <c r="AX99" s="109">
        <f t="shared" si="69"/>
        <v>0</v>
      </c>
      <c r="AY99" s="81"/>
      <c r="AZ99" s="107"/>
      <c r="BA99" s="108"/>
      <c r="BB99" s="109">
        <f t="shared" si="70"/>
        <v>0</v>
      </c>
      <c r="BC99" s="109">
        <f t="shared" si="71"/>
        <v>0</v>
      </c>
      <c r="BD99" s="81"/>
      <c r="BE99" s="107"/>
      <c r="BF99" s="108"/>
      <c r="BG99" s="109">
        <f t="shared" si="72"/>
        <v>0</v>
      </c>
      <c r="BH99" s="109">
        <f t="shared" si="73"/>
        <v>0</v>
      </c>
      <c r="BI99" s="81"/>
      <c r="BJ99" s="107"/>
      <c r="BK99" s="108"/>
      <c r="BL99" s="109">
        <f t="shared" si="74"/>
        <v>0</v>
      </c>
      <c r="BM99" s="109">
        <f t="shared" si="75"/>
        <v>0</v>
      </c>
      <c r="BN99" s="81"/>
      <c r="BO99" s="107"/>
      <c r="BP99" s="108"/>
      <c r="BQ99" s="109">
        <f t="shared" si="76"/>
        <v>0</v>
      </c>
      <c r="BR99" s="109">
        <f t="shared" si="77"/>
        <v>0</v>
      </c>
      <c r="BS99" s="81"/>
      <c r="BT99" s="107"/>
      <c r="BU99" s="108"/>
      <c r="BV99" s="109">
        <f t="shared" si="78"/>
        <v>0</v>
      </c>
      <c r="BW99" s="109">
        <f t="shared" si="79"/>
        <v>0</v>
      </c>
      <c r="BX99" s="81"/>
      <c r="BY99" s="107"/>
      <c r="BZ99" s="108"/>
      <c r="CA99" s="109">
        <f t="shared" si="80"/>
        <v>0</v>
      </c>
      <c r="CB99" s="109">
        <f t="shared" si="81"/>
        <v>0</v>
      </c>
      <c r="CC99" s="81"/>
      <c r="CD99" s="107"/>
      <c r="CE99" s="108"/>
      <c r="CF99" s="109">
        <f t="shared" si="82"/>
        <v>0</v>
      </c>
      <c r="CG99" s="109">
        <f t="shared" si="83"/>
        <v>0</v>
      </c>
      <c r="CH99" s="81"/>
      <c r="CI99" s="107"/>
      <c r="CJ99" s="108"/>
      <c r="CK99" s="109">
        <f t="shared" si="84"/>
        <v>0</v>
      </c>
      <c r="CL99" s="109">
        <f t="shared" si="85"/>
        <v>0</v>
      </c>
      <c r="CM99" s="81"/>
      <c r="CN99" s="107"/>
      <c r="CO99" s="108"/>
      <c r="CP99" s="109">
        <f t="shared" si="86"/>
        <v>0</v>
      </c>
      <c r="CQ99" s="109">
        <f t="shared" si="87"/>
        <v>0</v>
      </c>
      <c r="CR99" s="81"/>
      <c r="CS99" s="107"/>
      <c r="CT99" s="108"/>
      <c r="CU99" s="109">
        <f t="shared" si="88"/>
        <v>0</v>
      </c>
      <c r="CV99" s="109">
        <f t="shared" si="89"/>
        <v>0</v>
      </c>
      <c r="CW99" s="81"/>
      <c r="CX99" s="107"/>
      <c r="CY99" s="108"/>
      <c r="CZ99" s="109">
        <f t="shared" si="90"/>
        <v>0</v>
      </c>
      <c r="DA99" s="109">
        <f t="shared" si="91"/>
        <v>0</v>
      </c>
      <c r="DB99" s="81"/>
      <c r="DC99" s="107"/>
      <c r="DD99" s="108"/>
      <c r="DE99" s="109">
        <f t="shared" si="92"/>
        <v>0</v>
      </c>
      <c r="DF99" s="109">
        <f t="shared" si="93"/>
        <v>0</v>
      </c>
      <c r="DG99" s="81"/>
      <c r="DH99" s="107"/>
      <c r="DI99" s="108"/>
      <c r="DJ99" s="109">
        <f t="shared" si="94"/>
        <v>0</v>
      </c>
      <c r="DK99" s="109">
        <f t="shared" si="95"/>
        <v>0</v>
      </c>
      <c r="DL99" s="81"/>
      <c r="DM99" s="107"/>
      <c r="DN99" s="108"/>
      <c r="DO99" s="109">
        <f t="shared" si="96"/>
        <v>0</v>
      </c>
      <c r="DP99" s="109">
        <f t="shared" si="97"/>
        <v>0</v>
      </c>
      <c r="DQ99" s="81"/>
      <c r="DR99" s="107"/>
      <c r="DS99" s="108"/>
      <c r="DT99" s="109">
        <f t="shared" si="98"/>
        <v>0</v>
      </c>
      <c r="DU99" s="109">
        <f t="shared" si="99"/>
        <v>0</v>
      </c>
      <c r="DV99" s="81"/>
      <c r="DW99" s="107"/>
      <c r="DX99" s="108"/>
      <c r="DY99" s="109">
        <f t="shared" si="100"/>
        <v>0</v>
      </c>
      <c r="DZ99" s="109">
        <f t="shared" si="101"/>
        <v>0</v>
      </c>
    </row>
    <row r="100" spans="1:130" x14ac:dyDescent="0.2">
      <c r="A100" s="1">
        <f>Stundeneingabe_2008!A99</f>
        <v>4</v>
      </c>
      <c r="B100" s="1">
        <f>Stundeneingabe_2008!B99</f>
        <v>14</v>
      </c>
      <c r="C100" s="1" t="str">
        <f>Stundeneingabe_2008!C99</f>
        <v>DO</v>
      </c>
      <c r="D100" s="19">
        <f>Stundeneingabe_2008!D99</f>
        <v>45750</v>
      </c>
      <c r="E100" s="150">
        <f t="shared" si="52"/>
        <v>47.599999999999994</v>
      </c>
      <c r="F100" s="81">
        <v>68</v>
      </c>
      <c r="G100" s="107"/>
      <c r="H100" s="108"/>
      <c r="I100" s="109">
        <f t="shared" si="53"/>
        <v>68</v>
      </c>
      <c r="J100" s="90">
        <f t="shared" si="51"/>
        <v>47.599999999999994</v>
      </c>
      <c r="K100" s="81"/>
      <c r="L100" s="107"/>
      <c r="M100" s="108"/>
      <c r="N100" s="109">
        <f t="shared" si="54"/>
        <v>0</v>
      </c>
      <c r="O100" s="90">
        <f t="shared" si="55"/>
        <v>0</v>
      </c>
      <c r="P100" s="81"/>
      <c r="Q100" s="107"/>
      <c r="R100" s="108"/>
      <c r="S100" s="109">
        <f t="shared" si="56"/>
        <v>0</v>
      </c>
      <c r="T100" s="109">
        <f t="shared" si="57"/>
        <v>0</v>
      </c>
      <c r="U100" s="81"/>
      <c r="V100" s="107"/>
      <c r="W100" s="108"/>
      <c r="X100" s="109">
        <f t="shared" si="58"/>
        <v>0</v>
      </c>
      <c r="Y100" s="109">
        <f t="shared" si="59"/>
        <v>0</v>
      </c>
      <c r="Z100" s="81"/>
      <c r="AA100" s="107"/>
      <c r="AB100" s="108"/>
      <c r="AC100" s="109">
        <f t="shared" si="60"/>
        <v>0</v>
      </c>
      <c r="AD100" s="109">
        <f t="shared" si="61"/>
        <v>0</v>
      </c>
      <c r="AE100" s="81"/>
      <c r="AF100" s="107"/>
      <c r="AG100" s="108"/>
      <c r="AH100" s="109">
        <f t="shared" si="62"/>
        <v>0</v>
      </c>
      <c r="AI100" s="109">
        <f t="shared" si="63"/>
        <v>0</v>
      </c>
      <c r="AJ100" s="81"/>
      <c r="AK100" s="107"/>
      <c r="AL100" s="108"/>
      <c r="AM100" s="109">
        <f t="shared" si="64"/>
        <v>0</v>
      </c>
      <c r="AN100" s="109">
        <f t="shared" si="65"/>
        <v>0</v>
      </c>
      <c r="AO100" s="81"/>
      <c r="AP100" s="107"/>
      <c r="AQ100" s="108"/>
      <c r="AR100" s="109">
        <f t="shared" si="66"/>
        <v>0</v>
      </c>
      <c r="AS100" s="109">
        <f t="shared" si="67"/>
        <v>0</v>
      </c>
      <c r="AT100" s="81"/>
      <c r="AU100" s="107"/>
      <c r="AV100" s="108"/>
      <c r="AW100" s="109">
        <f t="shared" si="68"/>
        <v>0</v>
      </c>
      <c r="AX100" s="109">
        <f t="shared" si="69"/>
        <v>0</v>
      </c>
      <c r="AY100" s="81"/>
      <c r="AZ100" s="107"/>
      <c r="BA100" s="108"/>
      <c r="BB100" s="109">
        <f t="shared" si="70"/>
        <v>0</v>
      </c>
      <c r="BC100" s="109">
        <f t="shared" si="71"/>
        <v>0</v>
      </c>
      <c r="BD100" s="81"/>
      <c r="BE100" s="107"/>
      <c r="BF100" s="108"/>
      <c r="BG100" s="109">
        <f t="shared" si="72"/>
        <v>0</v>
      </c>
      <c r="BH100" s="109">
        <f t="shared" si="73"/>
        <v>0</v>
      </c>
      <c r="BI100" s="81"/>
      <c r="BJ100" s="107"/>
      <c r="BK100" s="108"/>
      <c r="BL100" s="109">
        <f t="shared" si="74"/>
        <v>0</v>
      </c>
      <c r="BM100" s="109">
        <f t="shared" si="75"/>
        <v>0</v>
      </c>
      <c r="BN100" s="81"/>
      <c r="BO100" s="107"/>
      <c r="BP100" s="108"/>
      <c r="BQ100" s="109">
        <f t="shared" si="76"/>
        <v>0</v>
      </c>
      <c r="BR100" s="109">
        <f t="shared" si="77"/>
        <v>0</v>
      </c>
      <c r="BS100" s="81"/>
      <c r="BT100" s="107"/>
      <c r="BU100" s="108"/>
      <c r="BV100" s="109">
        <f t="shared" si="78"/>
        <v>0</v>
      </c>
      <c r="BW100" s="109">
        <f t="shared" si="79"/>
        <v>0</v>
      </c>
      <c r="BX100" s="81"/>
      <c r="BY100" s="107"/>
      <c r="BZ100" s="108"/>
      <c r="CA100" s="109">
        <f t="shared" si="80"/>
        <v>0</v>
      </c>
      <c r="CB100" s="109">
        <f t="shared" si="81"/>
        <v>0</v>
      </c>
      <c r="CC100" s="81"/>
      <c r="CD100" s="107"/>
      <c r="CE100" s="108"/>
      <c r="CF100" s="109">
        <f t="shared" si="82"/>
        <v>0</v>
      </c>
      <c r="CG100" s="109">
        <f t="shared" si="83"/>
        <v>0</v>
      </c>
      <c r="CH100" s="81"/>
      <c r="CI100" s="107"/>
      <c r="CJ100" s="108"/>
      <c r="CK100" s="109">
        <f t="shared" si="84"/>
        <v>0</v>
      </c>
      <c r="CL100" s="109">
        <f t="shared" si="85"/>
        <v>0</v>
      </c>
      <c r="CM100" s="81"/>
      <c r="CN100" s="107"/>
      <c r="CO100" s="108"/>
      <c r="CP100" s="109">
        <f t="shared" si="86"/>
        <v>0</v>
      </c>
      <c r="CQ100" s="109">
        <f t="shared" si="87"/>
        <v>0</v>
      </c>
      <c r="CR100" s="81"/>
      <c r="CS100" s="107"/>
      <c r="CT100" s="108"/>
      <c r="CU100" s="109">
        <f t="shared" si="88"/>
        <v>0</v>
      </c>
      <c r="CV100" s="109">
        <f t="shared" si="89"/>
        <v>0</v>
      </c>
      <c r="CW100" s="81"/>
      <c r="CX100" s="107"/>
      <c r="CY100" s="108"/>
      <c r="CZ100" s="109">
        <f t="shared" si="90"/>
        <v>0</v>
      </c>
      <c r="DA100" s="109">
        <f t="shared" si="91"/>
        <v>0</v>
      </c>
      <c r="DB100" s="81"/>
      <c r="DC100" s="107"/>
      <c r="DD100" s="108"/>
      <c r="DE100" s="109">
        <f t="shared" si="92"/>
        <v>0</v>
      </c>
      <c r="DF100" s="109">
        <f t="shared" si="93"/>
        <v>0</v>
      </c>
      <c r="DG100" s="81"/>
      <c r="DH100" s="107"/>
      <c r="DI100" s="108"/>
      <c r="DJ100" s="109">
        <f t="shared" si="94"/>
        <v>0</v>
      </c>
      <c r="DK100" s="109">
        <f t="shared" si="95"/>
        <v>0</v>
      </c>
      <c r="DL100" s="81"/>
      <c r="DM100" s="107"/>
      <c r="DN100" s="108"/>
      <c r="DO100" s="109">
        <f t="shared" si="96"/>
        <v>0</v>
      </c>
      <c r="DP100" s="109">
        <f t="shared" si="97"/>
        <v>0</v>
      </c>
      <c r="DQ100" s="81"/>
      <c r="DR100" s="107"/>
      <c r="DS100" s="108"/>
      <c r="DT100" s="109">
        <f t="shared" si="98"/>
        <v>0</v>
      </c>
      <c r="DU100" s="109">
        <f t="shared" si="99"/>
        <v>0</v>
      </c>
      <c r="DV100" s="81"/>
      <c r="DW100" s="107"/>
      <c r="DX100" s="108"/>
      <c r="DY100" s="109">
        <f t="shared" si="100"/>
        <v>0</v>
      </c>
      <c r="DZ100" s="109">
        <f t="shared" si="101"/>
        <v>0</v>
      </c>
    </row>
    <row r="101" spans="1:130" x14ac:dyDescent="0.2">
      <c r="A101" s="1">
        <f>Stundeneingabe_2008!A100</f>
        <v>4</v>
      </c>
      <c r="B101" s="1">
        <f>Stundeneingabe_2008!B100</f>
        <v>14</v>
      </c>
      <c r="C101" s="1" t="str">
        <f>Stundeneingabe_2008!C100</f>
        <v>FR</v>
      </c>
      <c r="D101" s="19">
        <f>Stundeneingabe_2008!D100</f>
        <v>45751</v>
      </c>
      <c r="E101" s="150">
        <f t="shared" si="52"/>
        <v>0</v>
      </c>
      <c r="F101" s="81"/>
      <c r="G101" s="107"/>
      <c r="H101" s="108"/>
      <c r="I101" s="109">
        <f t="shared" si="53"/>
        <v>0</v>
      </c>
      <c r="J101" s="90">
        <f t="shared" si="51"/>
        <v>0</v>
      </c>
      <c r="K101" s="81"/>
      <c r="L101" s="107"/>
      <c r="M101" s="108"/>
      <c r="N101" s="109">
        <f t="shared" si="54"/>
        <v>0</v>
      </c>
      <c r="O101" s="90">
        <f t="shared" si="55"/>
        <v>0</v>
      </c>
      <c r="P101" s="81"/>
      <c r="Q101" s="107"/>
      <c r="R101" s="108"/>
      <c r="S101" s="109">
        <f t="shared" si="56"/>
        <v>0</v>
      </c>
      <c r="T101" s="109">
        <f t="shared" si="57"/>
        <v>0</v>
      </c>
      <c r="U101" s="81"/>
      <c r="V101" s="107"/>
      <c r="W101" s="108"/>
      <c r="X101" s="109">
        <f t="shared" si="58"/>
        <v>0</v>
      </c>
      <c r="Y101" s="109">
        <f t="shared" si="59"/>
        <v>0</v>
      </c>
      <c r="Z101" s="81"/>
      <c r="AA101" s="107"/>
      <c r="AB101" s="108"/>
      <c r="AC101" s="109">
        <f t="shared" si="60"/>
        <v>0</v>
      </c>
      <c r="AD101" s="109">
        <f t="shared" si="61"/>
        <v>0</v>
      </c>
      <c r="AE101" s="81"/>
      <c r="AF101" s="107"/>
      <c r="AG101" s="108"/>
      <c r="AH101" s="109">
        <f t="shared" si="62"/>
        <v>0</v>
      </c>
      <c r="AI101" s="109">
        <f t="shared" si="63"/>
        <v>0</v>
      </c>
      <c r="AJ101" s="81"/>
      <c r="AK101" s="107"/>
      <c r="AL101" s="108"/>
      <c r="AM101" s="109">
        <f t="shared" si="64"/>
        <v>0</v>
      </c>
      <c r="AN101" s="109">
        <f t="shared" si="65"/>
        <v>0</v>
      </c>
      <c r="AO101" s="81"/>
      <c r="AP101" s="107"/>
      <c r="AQ101" s="108"/>
      <c r="AR101" s="109">
        <f t="shared" si="66"/>
        <v>0</v>
      </c>
      <c r="AS101" s="109">
        <f t="shared" si="67"/>
        <v>0</v>
      </c>
      <c r="AT101" s="81"/>
      <c r="AU101" s="107"/>
      <c r="AV101" s="108"/>
      <c r="AW101" s="109">
        <f t="shared" si="68"/>
        <v>0</v>
      </c>
      <c r="AX101" s="109">
        <f t="shared" si="69"/>
        <v>0</v>
      </c>
      <c r="AY101" s="81"/>
      <c r="AZ101" s="107"/>
      <c r="BA101" s="108"/>
      <c r="BB101" s="109">
        <f t="shared" si="70"/>
        <v>0</v>
      </c>
      <c r="BC101" s="109">
        <f t="shared" si="71"/>
        <v>0</v>
      </c>
      <c r="BD101" s="81"/>
      <c r="BE101" s="107"/>
      <c r="BF101" s="108"/>
      <c r="BG101" s="109">
        <f t="shared" si="72"/>
        <v>0</v>
      </c>
      <c r="BH101" s="109">
        <f t="shared" si="73"/>
        <v>0</v>
      </c>
      <c r="BI101" s="81"/>
      <c r="BJ101" s="107"/>
      <c r="BK101" s="108"/>
      <c r="BL101" s="109">
        <f t="shared" si="74"/>
        <v>0</v>
      </c>
      <c r="BM101" s="109">
        <f t="shared" si="75"/>
        <v>0</v>
      </c>
      <c r="BN101" s="81"/>
      <c r="BO101" s="107"/>
      <c r="BP101" s="108"/>
      <c r="BQ101" s="109">
        <f t="shared" si="76"/>
        <v>0</v>
      </c>
      <c r="BR101" s="109">
        <f t="shared" si="77"/>
        <v>0</v>
      </c>
      <c r="BS101" s="81"/>
      <c r="BT101" s="107"/>
      <c r="BU101" s="108"/>
      <c r="BV101" s="109">
        <f t="shared" si="78"/>
        <v>0</v>
      </c>
      <c r="BW101" s="109">
        <f t="shared" si="79"/>
        <v>0</v>
      </c>
      <c r="BX101" s="81"/>
      <c r="BY101" s="107"/>
      <c r="BZ101" s="108"/>
      <c r="CA101" s="109">
        <f t="shared" si="80"/>
        <v>0</v>
      </c>
      <c r="CB101" s="109">
        <f t="shared" si="81"/>
        <v>0</v>
      </c>
      <c r="CC101" s="81"/>
      <c r="CD101" s="107"/>
      <c r="CE101" s="108"/>
      <c r="CF101" s="109">
        <f t="shared" si="82"/>
        <v>0</v>
      </c>
      <c r="CG101" s="109">
        <f t="shared" si="83"/>
        <v>0</v>
      </c>
      <c r="CH101" s="81"/>
      <c r="CI101" s="107"/>
      <c r="CJ101" s="108"/>
      <c r="CK101" s="109">
        <f t="shared" si="84"/>
        <v>0</v>
      </c>
      <c r="CL101" s="109">
        <f t="shared" si="85"/>
        <v>0</v>
      </c>
      <c r="CM101" s="81"/>
      <c r="CN101" s="107"/>
      <c r="CO101" s="108"/>
      <c r="CP101" s="109">
        <f t="shared" si="86"/>
        <v>0</v>
      </c>
      <c r="CQ101" s="109">
        <f t="shared" si="87"/>
        <v>0</v>
      </c>
      <c r="CR101" s="81"/>
      <c r="CS101" s="107"/>
      <c r="CT101" s="108"/>
      <c r="CU101" s="109">
        <f t="shared" si="88"/>
        <v>0</v>
      </c>
      <c r="CV101" s="109">
        <f t="shared" si="89"/>
        <v>0</v>
      </c>
      <c r="CW101" s="81"/>
      <c r="CX101" s="107"/>
      <c r="CY101" s="108"/>
      <c r="CZ101" s="109">
        <f t="shared" si="90"/>
        <v>0</v>
      </c>
      <c r="DA101" s="109">
        <f t="shared" si="91"/>
        <v>0</v>
      </c>
      <c r="DB101" s="81"/>
      <c r="DC101" s="107"/>
      <c r="DD101" s="108"/>
      <c r="DE101" s="109">
        <f t="shared" si="92"/>
        <v>0</v>
      </c>
      <c r="DF101" s="109">
        <f t="shared" si="93"/>
        <v>0</v>
      </c>
      <c r="DG101" s="81"/>
      <c r="DH101" s="107"/>
      <c r="DI101" s="108"/>
      <c r="DJ101" s="109">
        <f t="shared" si="94"/>
        <v>0</v>
      </c>
      <c r="DK101" s="109">
        <f t="shared" si="95"/>
        <v>0</v>
      </c>
      <c r="DL101" s="81"/>
      <c r="DM101" s="107"/>
      <c r="DN101" s="108"/>
      <c r="DO101" s="109">
        <f t="shared" si="96"/>
        <v>0</v>
      </c>
      <c r="DP101" s="109">
        <f t="shared" si="97"/>
        <v>0</v>
      </c>
      <c r="DQ101" s="81"/>
      <c r="DR101" s="107"/>
      <c r="DS101" s="108"/>
      <c r="DT101" s="109">
        <f t="shared" si="98"/>
        <v>0</v>
      </c>
      <c r="DU101" s="109">
        <f t="shared" si="99"/>
        <v>0</v>
      </c>
      <c r="DV101" s="81"/>
      <c r="DW101" s="107"/>
      <c r="DX101" s="108"/>
      <c r="DY101" s="109">
        <f t="shared" si="100"/>
        <v>0</v>
      </c>
      <c r="DZ101" s="109">
        <f t="shared" si="101"/>
        <v>0</v>
      </c>
    </row>
    <row r="102" spans="1:130" x14ac:dyDescent="0.2">
      <c r="A102" s="1">
        <f>Stundeneingabe_2008!A101</f>
        <v>4</v>
      </c>
      <c r="B102" s="1">
        <f>Stundeneingabe_2008!B101</f>
        <v>14</v>
      </c>
      <c r="C102" s="1" t="str">
        <f>Stundeneingabe_2008!C101</f>
        <v>SA</v>
      </c>
      <c r="D102" s="19">
        <f>Stundeneingabe_2008!D101</f>
        <v>45752</v>
      </c>
      <c r="E102" s="150">
        <f t="shared" si="52"/>
        <v>0</v>
      </c>
      <c r="F102" s="81"/>
      <c r="G102" s="107"/>
      <c r="H102" s="108"/>
      <c r="I102" s="109">
        <f t="shared" si="53"/>
        <v>0</v>
      </c>
      <c r="J102" s="90">
        <f t="shared" si="51"/>
        <v>0</v>
      </c>
      <c r="K102" s="81"/>
      <c r="L102" s="107"/>
      <c r="M102" s="108"/>
      <c r="N102" s="109">
        <f t="shared" si="54"/>
        <v>0</v>
      </c>
      <c r="O102" s="90">
        <f t="shared" si="55"/>
        <v>0</v>
      </c>
      <c r="P102" s="81"/>
      <c r="Q102" s="107"/>
      <c r="R102" s="108"/>
      <c r="S102" s="109">
        <f t="shared" si="56"/>
        <v>0</v>
      </c>
      <c r="T102" s="109">
        <f t="shared" si="57"/>
        <v>0</v>
      </c>
      <c r="U102" s="81"/>
      <c r="V102" s="107"/>
      <c r="W102" s="108"/>
      <c r="X102" s="109">
        <f t="shared" si="58"/>
        <v>0</v>
      </c>
      <c r="Y102" s="109">
        <f t="shared" si="59"/>
        <v>0</v>
      </c>
      <c r="Z102" s="81"/>
      <c r="AA102" s="107"/>
      <c r="AB102" s="108"/>
      <c r="AC102" s="109">
        <f t="shared" si="60"/>
        <v>0</v>
      </c>
      <c r="AD102" s="109">
        <f t="shared" si="61"/>
        <v>0</v>
      </c>
      <c r="AE102" s="81"/>
      <c r="AF102" s="107"/>
      <c r="AG102" s="108"/>
      <c r="AH102" s="109">
        <f t="shared" si="62"/>
        <v>0</v>
      </c>
      <c r="AI102" s="109">
        <f t="shared" si="63"/>
        <v>0</v>
      </c>
      <c r="AJ102" s="81"/>
      <c r="AK102" s="107"/>
      <c r="AL102" s="108"/>
      <c r="AM102" s="109">
        <f t="shared" si="64"/>
        <v>0</v>
      </c>
      <c r="AN102" s="109">
        <f t="shared" si="65"/>
        <v>0</v>
      </c>
      <c r="AO102" s="81"/>
      <c r="AP102" s="107"/>
      <c r="AQ102" s="108"/>
      <c r="AR102" s="109">
        <f t="shared" si="66"/>
        <v>0</v>
      </c>
      <c r="AS102" s="109">
        <f t="shared" si="67"/>
        <v>0</v>
      </c>
      <c r="AT102" s="81"/>
      <c r="AU102" s="107"/>
      <c r="AV102" s="108"/>
      <c r="AW102" s="109">
        <f t="shared" si="68"/>
        <v>0</v>
      </c>
      <c r="AX102" s="109">
        <f t="shared" si="69"/>
        <v>0</v>
      </c>
      <c r="AY102" s="81"/>
      <c r="AZ102" s="107"/>
      <c r="BA102" s="108"/>
      <c r="BB102" s="109">
        <f t="shared" si="70"/>
        <v>0</v>
      </c>
      <c r="BC102" s="109">
        <f t="shared" si="71"/>
        <v>0</v>
      </c>
      <c r="BD102" s="81"/>
      <c r="BE102" s="107"/>
      <c r="BF102" s="108"/>
      <c r="BG102" s="109">
        <f t="shared" si="72"/>
        <v>0</v>
      </c>
      <c r="BH102" s="109">
        <f t="shared" si="73"/>
        <v>0</v>
      </c>
      <c r="BI102" s="81"/>
      <c r="BJ102" s="107"/>
      <c r="BK102" s="108"/>
      <c r="BL102" s="109">
        <f t="shared" si="74"/>
        <v>0</v>
      </c>
      <c r="BM102" s="109">
        <f t="shared" si="75"/>
        <v>0</v>
      </c>
      <c r="BN102" s="81"/>
      <c r="BO102" s="107"/>
      <c r="BP102" s="108"/>
      <c r="BQ102" s="109">
        <f t="shared" si="76"/>
        <v>0</v>
      </c>
      <c r="BR102" s="109">
        <f t="shared" si="77"/>
        <v>0</v>
      </c>
      <c r="BS102" s="81"/>
      <c r="BT102" s="107"/>
      <c r="BU102" s="108"/>
      <c r="BV102" s="109">
        <f t="shared" si="78"/>
        <v>0</v>
      </c>
      <c r="BW102" s="109">
        <f t="shared" si="79"/>
        <v>0</v>
      </c>
      <c r="BX102" s="81"/>
      <c r="BY102" s="107"/>
      <c r="BZ102" s="108"/>
      <c r="CA102" s="109">
        <f t="shared" si="80"/>
        <v>0</v>
      </c>
      <c r="CB102" s="109">
        <f t="shared" si="81"/>
        <v>0</v>
      </c>
      <c r="CC102" s="81"/>
      <c r="CD102" s="107"/>
      <c r="CE102" s="108"/>
      <c r="CF102" s="109">
        <f t="shared" si="82"/>
        <v>0</v>
      </c>
      <c r="CG102" s="109">
        <f t="shared" si="83"/>
        <v>0</v>
      </c>
      <c r="CH102" s="81"/>
      <c r="CI102" s="107"/>
      <c r="CJ102" s="108"/>
      <c r="CK102" s="109">
        <f t="shared" si="84"/>
        <v>0</v>
      </c>
      <c r="CL102" s="109">
        <f t="shared" si="85"/>
        <v>0</v>
      </c>
      <c r="CM102" s="81"/>
      <c r="CN102" s="107"/>
      <c r="CO102" s="108"/>
      <c r="CP102" s="109">
        <f t="shared" si="86"/>
        <v>0</v>
      </c>
      <c r="CQ102" s="109">
        <f t="shared" si="87"/>
        <v>0</v>
      </c>
      <c r="CR102" s="81"/>
      <c r="CS102" s="107"/>
      <c r="CT102" s="108"/>
      <c r="CU102" s="109">
        <f t="shared" si="88"/>
        <v>0</v>
      </c>
      <c r="CV102" s="109">
        <f t="shared" si="89"/>
        <v>0</v>
      </c>
      <c r="CW102" s="81"/>
      <c r="CX102" s="107"/>
      <c r="CY102" s="108"/>
      <c r="CZ102" s="109">
        <f t="shared" si="90"/>
        <v>0</v>
      </c>
      <c r="DA102" s="109">
        <f t="shared" si="91"/>
        <v>0</v>
      </c>
      <c r="DB102" s="81"/>
      <c r="DC102" s="107"/>
      <c r="DD102" s="108"/>
      <c r="DE102" s="109">
        <f t="shared" si="92"/>
        <v>0</v>
      </c>
      <c r="DF102" s="109">
        <f t="shared" si="93"/>
        <v>0</v>
      </c>
      <c r="DG102" s="81"/>
      <c r="DH102" s="107"/>
      <c r="DI102" s="108"/>
      <c r="DJ102" s="109">
        <f t="shared" si="94"/>
        <v>0</v>
      </c>
      <c r="DK102" s="109">
        <f t="shared" si="95"/>
        <v>0</v>
      </c>
      <c r="DL102" s="81"/>
      <c r="DM102" s="107"/>
      <c r="DN102" s="108"/>
      <c r="DO102" s="109">
        <f t="shared" si="96"/>
        <v>0</v>
      </c>
      <c r="DP102" s="109">
        <f t="shared" si="97"/>
        <v>0</v>
      </c>
      <c r="DQ102" s="81"/>
      <c r="DR102" s="107"/>
      <c r="DS102" s="108"/>
      <c r="DT102" s="109">
        <f t="shared" si="98"/>
        <v>0</v>
      </c>
      <c r="DU102" s="109">
        <f t="shared" si="99"/>
        <v>0</v>
      </c>
      <c r="DV102" s="81"/>
      <c r="DW102" s="107"/>
      <c r="DX102" s="108"/>
      <c r="DY102" s="109">
        <f t="shared" si="100"/>
        <v>0</v>
      </c>
      <c r="DZ102" s="109">
        <f t="shared" si="101"/>
        <v>0</v>
      </c>
    </row>
    <row r="103" spans="1:130" x14ac:dyDescent="0.2">
      <c r="A103" s="1">
        <f>Stundeneingabe_2008!A102</f>
        <v>4</v>
      </c>
      <c r="B103" s="1">
        <f>Stundeneingabe_2008!B102</f>
        <v>14</v>
      </c>
      <c r="C103" s="1" t="str">
        <f>Stundeneingabe_2008!C102</f>
        <v>SO</v>
      </c>
      <c r="D103" s="19">
        <f>Stundeneingabe_2008!D102</f>
        <v>45753</v>
      </c>
      <c r="E103" s="150">
        <f t="shared" si="52"/>
        <v>0</v>
      </c>
      <c r="F103" s="81"/>
      <c r="G103" s="107"/>
      <c r="H103" s="108"/>
      <c r="I103" s="109">
        <f t="shared" si="53"/>
        <v>0</v>
      </c>
      <c r="J103" s="90">
        <f t="shared" si="51"/>
        <v>0</v>
      </c>
      <c r="K103" s="81"/>
      <c r="L103" s="107"/>
      <c r="M103" s="108"/>
      <c r="N103" s="109">
        <f t="shared" si="54"/>
        <v>0</v>
      </c>
      <c r="O103" s="90">
        <f t="shared" si="55"/>
        <v>0</v>
      </c>
      <c r="P103" s="81"/>
      <c r="Q103" s="107"/>
      <c r="R103" s="108"/>
      <c r="S103" s="109">
        <f t="shared" si="56"/>
        <v>0</v>
      </c>
      <c r="T103" s="109">
        <f t="shared" si="57"/>
        <v>0</v>
      </c>
      <c r="U103" s="81"/>
      <c r="V103" s="107"/>
      <c r="W103" s="108"/>
      <c r="X103" s="109">
        <f t="shared" si="58"/>
        <v>0</v>
      </c>
      <c r="Y103" s="109">
        <f t="shared" si="59"/>
        <v>0</v>
      </c>
      <c r="Z103" s="81"/>
      <c r="AA103" s="107"/>
      <c r="AB103" s="108"/>
      <c r="AC103" s="109">
        <f t="shared" si="60"/>
        <v>0</v>
      </c>
      <c r="AD103" s="109">
        <f t="shared" si="61"/>
        <v>0</v>
      </c>
      <c r="AE103" s="81"/>
      <c r="AF103" s="107"/>
      <c r="AG103" s="108"/>
      <c r="AH103" s="109">
        <f t="shared" si="62"/>
        <v>0</v>
      </c>
      <c r="AI103" s="109">
        <f t="shared" si="63"/>
        <v>0</v>
      </c>
      <c r="AJ103" s="81"/>
      <c r="AK103" s="107"/>
      <c r="AL103" s="108"/>
      <c r="AM103" s="109">
        <f t="shared" si="64"/>
        <v>0</v>
      </c>
      <c r="AN103" s="109">
        <f t="shared" si="65"/>
        <v>0</v>
      </c>
      <c r="AO103" s="81"/>
      <c r="AP103" s="107"/>
      <c r="AQ103" s="108"/>
      <c r="AR103" s="109">
        <f t="shared" si="66"/>
        <v>0</v>
      </c>
      <c r="AS103" s="109">
        <f t="shared" si="67"/>
        <v>0</v>
      </c>
      <c r="AT103" s="81"/>
      <c r="AU103" s="107"/>
      <c r="AV103" s="108"/>
      <c r="AW103" s="109">
        <f t="shared" si="68"/>
        <v>0</v>
      </c>
      <c r="AX103" s="109">
        <f t="shared" si="69"/>
        <v>0</v>
      </c>
      <c r="AY103" s="81"/>
      <c r="AZ103" s="107"/>
      <c r="BA103" s="108"/>
      <c r="BB103" s="109">
        <f t="shared" si="70"/>
        <v>0</v>
      </c>
      <c r="BC103" s="109">
        <f t="shared" si="71"/>
        <v>0</v>
      </c>
      <c r="BD103" s="81"/>
      <c r="BE103" s="107"/>
      <c r="BF103" s="108"/>
      <c r="BG103" s="109">
        <f t="shared" si="72"/>
        <v>0</v>
      </c>
      <c r="BH103" s="109">
        <f t="shared" si="73"/>
        <v>0</v>
      </c>
      <c r="BI103" s="81"/>
      <c r="BJ103" s="107"/>
      <c r="BK103" s="108"/>
      <c r="BL103" s="109">
        <f t="shared" si="74"/>
        <v>0</v>
      </c>
      <c r="BM103" s="109">
        <f t="shared" si="75"/>
        <v>0</v>
      </c>
      <c r="BN103" s="81"/>
      <c r="BO103" s="107"/>
      <c r="BP103" s="108"/>
      <c r="BQ103" s="109">
        <f t="shared" si="76"/>
        <v>0</v>
      </c>
      <c r="BR103" s="109">
        <f t="shared" si="77"/>
        <v>0</v>
      </c>
      <c r="BS103" s="81"/>
      <c r="BT103" s="107"/>
      <c r="BU103" s="108"/>
      <c r="BV103" s="109">
        <f t="shared" si="78"/>
        <v>0</v>
      </c>
      <c r="BW103" s="109">
        <f t="shared" si="79"/>
        <v>0</v>
      </c>
      <c r="BX103" s="81"/>
      <c r="BY103" s="107"/>
      <c r="BZ103" s="108"/>
      <c r="CA103" s="109">
        <f t="shared" si="80"/>
        <v>0</v>
      </c>
      <c r="CB103" s="109">
        <f t="shared" si="81"/>
        <v>0</v>
      </c>
      <c r="CC103" s="81"/>
      <c r="CD103" s="107"/>
      <c r="CE103" s="108"/>
      <c r="CF103" s="109">
        <f t="shared" si="82"/>
        <v>0</v>
      </c>
      <c r="CG103" s="109">
        <f t="shared" si="83"/>
        <v>0</v>
      </c>
      <c r="CH103" s="81"/>
      <c r="CI103" s="107"/>
      <c r="CJ103" s="108"/>
      <c r="CK103" s="109">
        <f t="shared" si="84"/>
        <v>0</v>
      </c>
      <c r="CL103" s="109">
        <f t="shared" si="85"/>
        <v>0</v>
      </c>
      <c r="CM103" s="81"/>
      <c r="CN103" s="107"/>
      <c r="CO103" s="108"/>
      <c r="CP103" s="109">
        <f t="shared" si="86"/>
        <v>0</v>
      </c>
      <c r="CQ103" s="109">
        <f t="shared" si="87"/>
        <v>0</v>
      </c>
      <c r="CR103" s="81"/>
      <c r="CS103" s="107"/>
      <c r="CT103" s="108"/>
      <c r="CU103" s="109">
        <f t="shared" si="88"/>
        <v>0</v>
      </c>
      <c r="CV103" s="109">
        <f t="shared" si="89"/>
        <v>0</v>
      </c>
      <c r="CW103" s="81"/>
      <c r="CX103" s="107"/>
      <c r="CY103" s="108"/>
      <c r="CZ103" s="109">
        <f t="shared" si="90"/>
        <v>0</v>
      </c>
      <c r="DA103" s="109">
        <f t="shared" si="91"/>
        <v>0</v>
      </c>
      <c r="DB103" s="81"/>
      <c r="DC103" s="107"/>
      <c r="DD103" s="108"/>
      <c r="DE103" s="109">
        <f t="shared" si="92"/>
        <v>0</v>
      </c>
      <c r="DF103" s="109">
        <f t="shared" si="93"/>
        <v>0</v>
      </c>
      <c r="DG103" s="81"/>
      <c r="DH103" s="107"/>
      <c r="DI103" s="108"/>
      <c r="DJ103" s="109">
        <f t="shared" si="94"/>
        <v>0</v>
      </c>
      <c r="DK103" s="109">
        <f t="shared" si="95"/>
        <v>0</v>
      </c>
      <c r="DL103" s="81"/>
      <c r="DM103" s="107"/>
      <c r="DN103" s="108"/>
      <c r="DO103" s="109">
        <f t="shared" si="96"/>
        <v>0</v>
      </c>
      <c r="DP103" s="109">
        <f t="shared" si="97"/>
        <v>0</v>
      </c>
      <c r="DQ103" s="81"/>
      <c r="DR103" s="107"/>
      <c r="DS103" s="108"/>
      <c r="DT103" s="109">
        <f t="shared" si="98"/>
        <v>0</v>
      </c>
      <c r="DU103" s="109">
        <f t="shared" si="99"/>
        <v>0</v>
      </c>
      <c r="DV103" s="81"/>
      <c r="DW103" s="107"/>
      <c r="DX103" s="108"/>
      <c r="DY103" s="109">
        <f t="shared" si="100"/>
        <v>0</v>
      </c>
      <c r="DZ103" s="109">
        <f t="shared" si="101"/>
        <v>0</v>
      </c>
    </row>
    <row r="104" spans="1:130" x14ac:dyDescent="0.2">
      <c r="A104" s="1">
        <f>Stundeneingabe_2008!A103</f>
        <v>4</v>
      </c>
      <c r="B104" s="1">
        <f>Stundeneingabe_2008!B103</f>
        <v>15</v>
      </c>
      <c r="C104" s="1" t="str">
        <f>Stundeneingabe_2008!C103</f>
        <v>MO</v>
      </c>
      <c r="D104" s="19">
        <f>Stundeneingabe_2008!D103</f>
        <v>45754</v>
      </c>
      <c r="E104" s="150">
        <f t="shared" si="52"/>
        <v>21.6</v>
      </c>
      <c r="F104" s="81"/>
      <c r="G104" s="107"/>
      <c r="H104" s="108"/>
      <c r="I104" s="109">
        <f t="shared" si="53"/>
        <v>0</v>
      </c>
      <c r="J104" s="90">
        <f t="shared" si="51"/>
        <v>0</v>
      </c>
      <c r="K104" s="81"/>
      <c r="L104" s="107"/>
      <c r="M104" s="108"/>
      <c r="N104" s="109">
        <f t="shared" si="54"/>
        <v>0</v>
      </c>
      <c r="O104" s="90">
        <f t="shared" si="55"/>
        <v>0</v>
      </c>
      <c r="P104" s="81"/>
      <c r="Q104" s="107"/>
      <c r="R104" s="108"/>
      <c r="S104" s="109">
        <f t="shared" si="56"/>
        <v>0</v>
      </c>
      <c r="T104" s="109">
        <f t="shared" si="57"/>
        <v>0</v>
      </c>
      <c r="U104" s="81">
        <v>54</v>
      </c>
      <c r="V104" s="107"/>
      <c r="W104" s="108"/>
      <c r="X104" s="109">
        <f t="shared" si="58"/>
        <v>54</v>
      </c>
      <c r="Y104" s="109">
        <f t="shared" si="59"/>
        <v>21.6</v>
      </c>
      <c r="Z104" s="81"/>
      <c r="AA104" s="107"/>
      <c r="AB104" s="108"/>
      <c r="AC104" s="109">
        <f t="shared" si="60"/>
        <v>0</v>
      </c>
      <c r="AD104" s="109">
        <f t="shared" si="61"/>
        <v>0</v>
      </c>
      <c r="AE104" s="81"/>
      <c r="AF104" s="107"/>
      <c r="AG104" s="108"/>
      <c r="AH104" s="109">
        <f t="shared" si="62"/>
        <v>0</v>
      </c>
      <c r="AI104" s="109">
        <f t="shared" si="63"/>
        <v>0</v>
      </c>
      <c r="AJ104" s="81"/>
      <c r="AK104" s="107"/>
      <c r="AL104" s="108"/>
      <c r="AM104" s="109">
        <f t="shared" si="64"/>
        <v>0</v>
      </c>
      <c r="AN104" s="109">
        <f t="shared" si="65"/>
        <v>0</v>
      </c>
      <c r="AO104" s="81"/>
      <c r="AP104" s="107"/>
      <c r="AQ104" s="108"/>
      <c r="AR104" s="109">
        <f t="shared" si="66"/>
        <v>0</v>
      </c>
      <c r="AS104" s="109">
        <f t="shared" si="67"/>
        <v>0</v>
      </c>
      <c r="AT104" s="81"/>
      <c r="AU104" s="107"/>
      <c r="AV104" s="108"/>
      <c r="AW104" s="109">
        <f t="shared" si="68"/>
        <v>0</v>
      </c>
      <c r="AX104" s="109">
        <f t="shared" si="69"/>
        <v>0</v>
      </c>
      <c r="AY104" s="81"/>
      <c r="AZ104" s="107"/>
      <c r="BA104" s="108"/>
      <c r="BB104" s="109">
        <f t="shared" si="70"/>
        <v>0</v>
      </c>
      <c r="BC104" s="109">
        <f t="shared" si="71"/>
        <v>0</v>
      </c>
      <c r="BD104" s="81"/>
      <c r="BE104" s="107"/>
      <c r="BF104" s="108"/>
      <c r="BG104" s="109">
        <f t="shared" si="72"/>
        <v>0</v>
      </c>
      <c r="BH104" s="109">
        <f t="shared" si="73"/>
        <v>0</v>
      </c>
      <c r="BI104" s="81"/>
      <c r="BJ104" s="107"/>
      <c r="BK104" s="108"/>
      <c r="BL104" s="109">
        <f t="shared" si="74"/>
        <v>0</v>
      </c>
      <c r="BM104" s="109">
        <f t="shared" si="75"/>
        <v>0</v>
      </c>
      <c r="BN104" s="81"/>
      <c r="BO104" s="107"/>
      <c r="BP104" s="108"/>
      <c r="BQ104" s="109">
        <f t="shared" si="76"/>
        <v>0</v>
      </c>
      <c r="BR104" s="109">
        <f t="shared" si="77"/>
        <v>0</v>
      </c>
      <c r="BS104" s="81"/>
      <c r="BT104" s="107"/>
      <c r="BU104" s="108"/>
      <c r="BV104" s="109">
        <f t="shared" si="78"/>
        <v>0</v>
      </c>
      <c r="BW104" s="109">
        <f t="shared" si="79"/>
        <v>0</v>
      </c>
      <c r="BX104" s="81"/>
      <c r="BY104" s="107"/>
      <c r="BZ104" s="108"/>
      <c r="CA104" s="109">
        <f t="shared" si="80"/>
        <v>0</v>
      </c>
      <c r="CB104" s="109">
        <f t="shared" si="81"/>
        <v>0</v>
      </c>
      <c r="CC104" s="81"/>
      <c r="CD104" s="107"/>
      <c r="CE104" s="108"/>
      <c r="CF104" s="109">
        <f t="shared" si="82"/>
        <v>0</v>
      </c>
      <c r="CG104" s="109">
        <f t="shared" si="83"/>
        <v>0</v>
      </c>
      <c r="CH104" s="81"/>
      <c r="CI104" s="107"/>
      <c r="CJ104" s="108"/>
      <c r="CK104" s="109">
        <f t="shared" si="84"/>
        <v>0</v>
      </c>
      <c r="CL104" s="109">
        <f t="shared" si="85"/>
        <v>0</v>
      </c>
      <c r="CM104" s="81"/>
      <c r="CN104" s="107"/>
      <c r="CO104" s="108"/>
      <c r="CP104" s="109">
        <f t="shared" si="86"/>
        <v>0</v>
      </c>
      <c r="CQ104" s="109">
        <f t="shared" si="87"/>
        <v>0</v>
      </c>
      <c r="CR104" s="81"/>
      <c r="CS104" s="107"/>
      <c r="CT104" s="108"/>
      <c r="CU104" s="109">
        <f t="shared" si="88"/>
        <v>0</v>
      </c>
      <c r="CV104" s="109">
        <f t="shared" si="89"/>
        <v>0</v>
      </c>
      <c r="CW104" s="81"/>
      <c r="CX104" s="107"/>
      <c r="CY104" s="108"/>
      <c r="CZ104" s="109">
        <f t="shared" si="90"/>
        <v>0</v>
      </c>
      <c r="DA104" s="109">
        <f t="shared" si="91"/>
        <v>0</v>
      </c>
      <c r="DB104" s="81"/>
      <c r="DC104" s="107"/>
      <c r="DD104" s="108"/>
      <c r="DE104" s="109">
        <f t="shared" si="92"/>
        <v>0</v>
      </c>
      <c r="DF104" s="109">
        <f t="shared" si="93"/>
        <v>0</v>
      </c>
      <c r="DG104" s="81"/>
      <c r="DH104" s="107"/>
      <c r="DI104" s="108"/>
      <c r="DJ104" s="109">
        <f t="shared" si="94"/>
        <v>0</v>
      </c>
      <c r="DK104" s="109">
        <f t="shared" si="95"/>
        <v>0</v>
      </c>
      <c r="DL104" s="81"/>
      <c r="DM104" s="107"/>
      <c r="DN104" s="108"/>
      <c r="DO104" s="109">
        <f t="shared" si="96"/>
        <v>0</v>
      </c>
      <c r="DP104" s="109">
        <f t="shared" si="97"/>
        <v>0</v>
      </c>
      <c r="DQ104" s="81"/>
      <c r="DR104" s="107"/>
      <c r="DS104" s="108"/>
      <c r="DT104" s="109">
        <f t="shared" si="98"/>
        <v>0</v>
      </c>
      <c r="DU104" s="109">
        <f t="shared" si="99"/>
        <v>0</v>
      </c>
      <c r="DV104" s="81"/>
      <c r="DW104" s="107"/>
      <c r="DX104" s="108"/>
      <c r="DY104" s="109">
        <f t="shared" si="100"/>
        <v>0</v>
      </c>
      <c r="DZ104" s="109">
        <f t="shared" si="101"/>
        <v>0</v>
      </c>
    </row>
    <row r="105" spans="1:130" x14ac:dyDescent="0.2">
      <c r="A105" s="1">
        <f>Stundeneingabe_2008!A104</f>
        <v>4</v>
      </c>
      <c r="B105" s="1">
        <f>Stundeneingabe_2008!B104</f>
        <v>15</v>
      </c>
      <c r="C105" s="1" t="str">
        <f>Stundeneingabe_2008!C104</f>
        <v>DI</v>
      </c>
      <c r="D105" s="19">
        <f>Stundeneingabe_2008!D104</f>
        <v>45755</v>
      </c>
      <c r="E105" s="150">
        <f t="shared" ref="E105:E168" si="102">J105+O105+T105+Y105+AD105+AI105+AN105+AS105+AX105+BC105+BH105+BM105+BR105+BW105+CB105+CG105+CL105+CQ105+CV105+DA105+DF105+DK105+DP105+DU105+DZ105</f>
        <v>24.5</v>
      </c>
      <c r="F105" s="81">
        <v>35</v>
      </c>
      <c r="G105" s="107"/>
      <c r="H105" s="108"/>
      <c r="I105" s="109">
        <f t="shared" ref="I105:I168" si="103">SUM(F105:H105)</f>
        <v>35</v>
      </c>
      <c r="J105" s="90">
        <f t="shared" si="51"/>
        <v>24.5</v>
      </c>
      <c r="K105" s="81"/>
      <c r="L105" s="107"/>
      <c r="M105" s="108"/>
      <c r="N105" s="109">
        <f t="shared" ref="N105:N168" si="104">SUM(K105:M105)</f>
        <v>0</v>
      </c>
      <c r="O105" s="90">
        <f t="shared" si="55"/>
        <v>0</v>
      </c>
      <c r="P105" s="81"/>
      <c r="Q105" s="107"/>
      <c r="R105" s="108"/>
      <c r="S105" s="109">
        <f t="shared" ref="S105:S168" si="105">SUM(P105:R105)</f>
        <v>0</v>
      </c>
      <c r="T105" s="109">
        <f t="shared" ref="T105:T168" si="106">(P105+Q105+R105)*T$5</f>
        <v>0</v>
      </c>
      <c r="U105" s="81"/>
      <c r="V105" s="107"/>
      <c r="W105" s="108"/>
      <c r="X105" s="109">
        <f t="shared" ref="X105:X168" si="107">SUM(U105:W105)</f>
        <v>0</v>
      </c>
      <c r="Y105" s="109">
        <f t="shared" ref="Y105:Y168" si="108">(U105+V105+W105)*Y$5</f>
        <v>0</v>
      </c>
      <c r="Z105" s="81"/>
      <c r="AA105" s="107"/>
      <c r="AB105" s="108"/>
      <c r="AC105" s="109">
        <f t="shared" ref="AC105:AC168" si="109">SUM(Z105:AB105)</f>
        <v>0</v>
      </c>
      <c r="AD105" s="109">
        <f t="shared" ref="AD105:AD168" si="110">(Z105+AA105+AB105)*AD$5</f>
        <v>0</v>
      </c>
      <c r="AE105" s="81"/>
      <c r="AF105" s="107"/>
      <c r="AG105" s="108"/>
      <c r="AH105" s="109">
        <f t="shared" ref="AH105:AH168" si="111">SUM(AE105:AG105)</f>
        <v>0</v>
      </c>
      <c r="AI105" s="109">
        <f t="shared" ref="AI105:AI168" si="112">(AE105+AF105+AG105)*AI$5</f>
        <v>0</v>
      </c>
      <c r="AJ105" s="81"/>
      <c r="AK105" s="107"/>
      <c r="AL105" s="108"/>
      <c r="AM105" s="109">
        <f t="shared" ref="AM105:AM168" si="113">SUM(AJ105:AL105)</f>
        <v>0</v>
      </c>
      <c r="AN105" s="109">
        <f t="shared" ref="AN105:AN168" si="114">(AJ105+AK105+AL105)*AN$5</f>
        <v>0</v>
      </c>
      <c r="AO105" s="81"/>
      <c r="AP105" s="107"/>
      <c r="AQ105" s="108"/>
      <c r="AR105" s="109">
        <f t="shared" ref="AR105:AR168" si="115">SUM(AO105:AQ105)</f>
        <v>0</v>
      </c>
      <c r="AS105" s="109">
        <f t="shared" ref="AS105:AS168" si="116">(AO105+AP105+AQ105)*AS$5</f>
        <v>0</v>
      </c>
      <c r="AT105" s="81"/>
      <c r="AU105" s="107"/>
      <c r="AV105" s="108"/>
      <c r="AW105" s="109">
        <f t="shared" ref="AW105:AW168" si="117">SUM(AT105:AV105)</f>
        <v>0</v>
      </c>
      <c r="AX105" s="109">
        <f t="shared" ref="AX105:AX168" si="118">(AT105+AU105+AV105)*AX$5</f>
        <v>0</v>
      </c>
      <c r="AY105" s="81"/>
      <c r="AZ105" s="107"/>
      <c r="BA105" s="108"/>
      <c r="BB105" s="109">
        <f t="shared" ref="BB105:BB168" si="119">SUM(AY105:BA105)</f>
        <v>0</v>
      </c>
      <c r="BC105" s="109">
        <f t="shared" ref="BC105:BC168" si="120">(AY105+AZ105+BA105)*BC$5</f>
        <v>0</v>
      </c>
      <c r="BD105" s="81"/>
      <c r="BE105" s="107"/>
      <c r="BF105" s="108"/>
      <c r="BG105" s="109">
        <f t="shared" ref="BG105:BG168" si="121">SUM(BD105:BF105)</f>
        <v>0</v>
      </c>
      <c r="BH105" s="109">
        <f t="shared" ref="BH105:BH168" si="122">(BD105+BE105+BF105)*BH$5</f>
        <v>0</v>
      </c>
      <c r="BI105" s="81"/>
      <c r="BJ105" s="107"/>
      <c r="BK105" s="108"/>
      <c r="BL105" s="109">
        <f t="shared" ref="BL105:BL168" si="123">SUM(BI105:BK105)</f>
        <v>0</v>
      </c>
      <c r="BM105" s="109">
        <f t="shared" ref="BM105:BM168" si="124">(BI105+BJ105+BK105)*BM$5</f>
        <v>0</v>
      </c>
      <c r="BN105" s="81"/>
      <c r="BO105" s="107"/>
      <c r="BP105" s="108"/>
      <c r="BQ105" s="109">
        <f t="shared" ref="BQ105:BQ168" si="125">SUM(BN105:BP105)</f>
        <v>0</v>
      </c>
      <c r="BR105" s="109">
        <f t="shared" ref="BR105:BR168" si="126">(BN105+BO105+BP105)*BR$5</f>
        <v>0</v>
      </c>
      <c r="BS105" s="81"/>
      <c r="BT105" s="107"/>
      <c r="BU105" s="108"/>
      <c r="BV105" s="109">
        <f t="shared" ref="BV105:BV168" si="127">SUM(BS105:BU105)</f>
        <v>0</v>
      </c>
      <c r="BW105" s="109">
        <f t="shared" ref="BW105:BW168" si="128">(BS105+BT105+BU105)*BW$5</f>
        <v>0</v>
      </c>
      <c r="BX105" s="81"/>
      <c r="BY105" s="107"/>
      <c r="BZ105" s="108"/>
      <c r="CA105" s="109">
        <f t="shared" ref="CA105:CA168" si="129">SUM(BX105:BZ105)</f>
        <v>0</v>
      </c>
      <c r="CB105" s="109">
        <f t="shared" ref="CB105:CB168" si="130">(BX105+BY105+BZ105)*CB$5</f>
        <v>0</v>
      </c>
      <c r="CC105" s="81"/>
      <c r="CD105" s="107"/>
      <c r="CE105" s="108"/>
      <c r="CF105" s="109">
        <f t="shared" ref="CF105:CF168" si="131">SUM(CC105:CE105)</f>
        <v>0</v>
      </c>
      <c r="CG105" s="109">
        <f t="shared" ref="CG105:CG168" si="132">(CC105+CD105+CE105)*CG$5</f>
        <v>0</v>
      </c>
      <c r="CH105" s="81"/>
      <c r="CI105" s="107"/>
      <c r="CJ105" s="108"/>
      <c r="CK105" s="109">
        <f t="shared" ref="CK105:CK168" si="133">SUM(CH105:CJ105)</f>
        <v>0</v>
      </c>
      <c r="CL105" s="109">
        <f t="shared" ref="CL105:CL168" si="134">(CH105+CI105+CJ105)*CL$5</f>
        <v>0</v>
      </c>
      <c r="CM105" s="81"/>
      <c r="CN105" s="107"/>
      <c r="CO105" s="108"/>
      <c r="CP105" s="109">
        <f t="shared" ref="CP105:CP168" si="135">SUM(CM105:CO105)</f>
        <v>0</v>
      </c>
      <c r="CQ105" s="109">
        <f t="shared" ref="CQ105:CQ168" si="136">(CM105+CN105+CO105)*CQ$5</f>
        <v>0</v>
      </c>
      <c r="CR105" s="81"/>
      <c r="CS105" s="107"/>
      <c r="CT105" s="108"/>
      <c r="CU105" s="109">
        <f t="shared" ref="CU105:CU168" si="137">SUM(CR105:CT105)</f>
        <v>0</v>
      </c>
      <c r="CV105" s="109">
        <f t="shared" ref="CV105:CV168" si="138">(CR105+CS105+CT105)*CV$5</f>
        <v>0</v>
      </c>
      <c r="CW105" s="81"/>
      <c r="CX105" s="107"/>
      <c r="CY105" s="108"/>
      <c r="CZ105" s="109">
        <f t="shared" ref="CZ105:CZ168" si="139">SUM(CW105:CY105)</f>
        <v>0</v>
      </c>
      <c r="DA105" s="109">
        <f t="shared" ref="DA105:DA168" si="140">(CW105+CX105+CY105)*DA$5</f>
        <v>0</v>
      </c>
      <c r="DB105" s="81"/>
      <c r="DC105" s="107"/>
      <c r="DD105" s="108"/>
      <c r="DE105" s="109">
        <f t="shared" ref="DE105:DE168" si="141">SUM(DB105:DD105)</f>
        <v>0</v>
      </c>
      <c r="DF105" s="109">
        <f t="shared" ref="DF105:DF168" si="142">(DB105+DC105+DD105)*DF$5</f>
        <v>0</v>
      </c>
      <c r="DG105" s="81"/>
      <c r="DH105" s="107"/>
      <c r="DI105" s="108"/>
      <c r="DJ105" s="109">
        <f t="shared" ref="DJ105:DJ168" si="143">SUM(DG105:DI105)</f>
        <v>0</v>
      </c>
      <c r="DK105" s="109">
        <f t="shared" ref="DK105:DK168" si="144">(DG105+DH105+DI105)*DK$5</f>
        <v>0</v>
      </c>
      <c r="DL105" s="81"/>
      <c r="DM105" s="107"/>
      <c r="DN105" s="108"/>
      <c r="DO105" s="109">
        <f t="shared" ref="DO105:DO168" si="145">SUM(DL105:DN105)</f>
        <v>0</v>
      </c>
      <c r="DP105" s="109">
        <f t="shared" ref="DP105:DP168" si="146">(DL105+DM105+DN105)*DP$5</f>
        <v>0</v>
      </c>
      <c r="DQ105" s="81"/>
      <c r="DR105" s="107"/>
      <c r="DS105" s="108"/>
      <c r="DT105" s="109">
        <f t="shared" ref="DT105:DT168" si="147">SUM(DQ105:DS105)</f>
        <v>0</v>
      </c>
      <c r="DU105" s="109">
        <f t="shared" ref="DU105:DU168" si="148">(DQ105+DR105+DS105)*DU$5</f>
        <v>0</v>
      </c>
      <c r="DV105" s="81"/>
      <c r="DW105" s="107"/>
      <c r="DX105" s="108"/>
      <c r="DY105" s="109">
        <f t="shared" ref="DY105:DY168" si="149">SUM(DV105:DX105)</f>
        <v>0</v>
      </c>
      <c r="DZ105" s="109">
        <f t="shared" ref="DZ105:DZ168" si="150">(DV105+DW105+DX105)*DZ$5</f>
        <v>0</v>
      </c>
    </row>
    <row r="106" spans="1:130" x14ac:dyDescent="0.2">
      <c r="A106" s="1">
        <f>Stundeneingabe_2008!A105</f>
        <v>4</v>
      </c>
      <c r="B106" s="1">
        <f>Stundeneingabe_2008!B105</f>
        <v>15</v>
      </c>
      <c r="C106" s="1" t="str">
        <f>Stundeneingabe_2008!C105</f>
        <v>MI</v>
      </c>
      <c r="D106" s="19">
        <f>Stundeneingabe_2008!D105</f>
        <v>45756</v>
      </c>
      <c r="E106" s="150">
        <f t="shared" si="102"/>
        <v>36.9</v>
      </c>
      <c r="F106" s="81"/>
      <c r="G106" s="107"/>
      <c r="H106" s="108"/>
      <c r="I106" s="109">
        <f t="shared" si="103"/>
        <v>0</v>
      </c>
      <c r="J106" s="90">
        <f t="shared" si="51"/>
        <v>0</v>
      </c>
      <c r="K106" s="81"/>
      <c r="L106" s="107"/>
      <c r="M106" s="108"/>
      <c r="N106" s="109">
        <f t="shared" si="104"/>
        <v>0</v>
      </c>
      <c r="O106" s="90">
        <f t="shared" si="55"/>
        <v>0</v>
      </c>
      <c r="P106" s="81"/>
      <c r="Q106" s="107"/>
      <c r="R106" s="108"/>
      <c r="S106" s="109">
        <f t="shared" si="105"/>
        <v>0</v>
      </c>
      <c r="T106" s="109">
        <f t="shared" si="106"/>
        <v>0</v>
      </c>
      <c r="U106" s="81"/>
      <c r="V106" s="107"/>
      <c r="W106" s="108"/>
      <c r="X106" s="109">
        <f t="shared" si="107"/>
        <v>0</v>
      </c>
      <c r="Y106" s="109">
        <f t="shared" si="108"/>
        <v>0</v>
      </c>
      <c r="Z106" s="81"/>
      <c r="AA106" s="107"/>
      <c r="AB106" s="108"/>
      <c r="AC106" s="109">
        <f t="shared" si="109"/>
        <v>0</v>
      </c>
      <c r="AD106" s="109">
        <f t="shared" si="110"/>
        <v>0</v>
      </c>
      <c r="AE106" s="81"/>
      <c r="AF106" s="107"/>
      <c r="AG106" s="108"/>
      <c r="AH106" s="109">
        <f t="shared" si="111"/>
        <v>0</v>
      </c>
      <c r="AI106" s="109">
        <f t="shared" si="112"/>
        <v>0</v>
      </c>
      <c r="AJ106" s="81"/>
      <c r="AK106" s="107"/>
      <c r="AL106" s="108"/>
      <c r="AM106" s="109">
        <f t="shared" si="113"/>
        <v>0</v>
      </c>
      <c r="AN106" s="109">
        <f t="shared" si="114"/>
        <v>0</v>
      </c>
      <c r="AO106" s="81"/>
      <c r="AP106" s="107"/>
      <c r="AQ106" s="108"/>
      <c r="AR106" s="109">
        <f t="shared" si="115"/>
        <v>0</v>
      </c>
      <c r="AS106" s="109">
        <f t="shared" si="116"/>
        <v>0</v>
      </c>
      <c r="AT106" s="81">
        <v>45</v>
      </c>
      <c r="AU106" s="107"/>
      <c r="AV106" s="108"/>
      <c r="AW106" s="109">
        <f t="shared" si="117"/>
        <v>45</v>
      </c>
      <c r="AX106" s="109">
        <f t="shared" si="118"/>
        <v>18</v>
      </c>
      <c r="AY106" s="81"/>
      <c r="AZ106" s="107"/>
      <c r="BA106" s="108"/>
      <c r="BB106" s="109">
        <f t="shared" si="119"/>
        <v>0</v>
      </c>
      <c r="BC106" s="109">
        <f t="shared" si="120"/>
        <v>0</v>
      </c>
      <c r="BD106" s="81"/>
      <c r="BE106" s="107"/>
      <c r="BF106" s="108"/>
      <c r="BG106" s="109">
        <f t="shared" si="121"/>
        <v>0</v>
      </c>
      <c r="BH106" s="109">
        <f t="shared" si="122"/>
        <v>0</v>
      </c>
      <c r="BI106" s="81"/>
      <c r="BJ106" s="107"/>
      <c r="BK106" s="108"/>
      <c r="BL106" s="109">
        <f t="shared" si="123"/>
        <v>0</v>
      </c>
      <c r="BM106" s="109">
        <f t="shared" si="124"/>
        <v>0</v>
      </c>
      <c r="BN106" s="81">
        <v>54</v>
      </c>
      <c r="BO106" s="107"/>
      <c r="BP106" s="108"/>
      <c r="BQ106" s="109">
        <f t="shared" si="125"/>
        <v>54</v>
      </c>
      <c r="BR106" s="109">
        <f t="shared" si="126"/>
        <v>18.899999999999999</v>
      </c>
      <c r="BS106" s="81"/>
      <c r="BT106" s="107"/>
      <c r="BU106" s="108"/>
      <c r="BV106" s="109">
        <f t="shared" si="127"/>
        <v>0</v>
      </c>
      <c r="BW106" s="109">
        <f t="shared" si="128"/>
        <v>0</v>
      </c>
      <c r="BX106" s="81"/>
      <c r="BY106" s="107"/>
      <c r="BZ106" s="108"/>
      <c r="CA106" s="109">
        <f t="shared" si="129"/>
        <v>0</v>
      </c>
      <c r="CB106" s="109">
        <f t="shared" si="130"/>
        <v>0</v>
      </c>
      <c r="CC106" s="81"/>
      <c r="CD106" s="107"/>
      <c r="CE106" s="108"/>
      <c r="CF106" s="109">
        <f t="shared" si="131"/>
        <v>0</v>
      </c>
      <c r="CG106" s="109">
        <f t="shared" si="132"/>
        <v>0</v>
      </c>
      <c r="CH106" s="81"/>
      <c r="CI106" s="107"/>
      <c r="CJ106" s="108"/>
      <c r="CK106" s="109">
        <f t="shared" si="133"/>
        <v>0</v>
      </c>
      <c r="CL106" s="109">
        <f t="shared" si="134"/>
        <v>0</v>
      </c>
      <c r="CM106" s="81"/>
      <c r="CN106" s="107"/>
      <c r="CO106" s="108"/>
      <c r="CP106" s="109">
        <f t="shared" si="135"/>
        <v>0</v>
      </c>
      <c r="CQ106" s="109">
        <f t="shared" si="136"/>
        <v>0</v>
      </c>
      <c r="CR106" s="81"/>
      <c r="CS106" s="107"/>
      <c r="CT106" s="108"/>
      <c r="CU106" s="109">
        <f t="shared" si="137"/>
        <v>0</v>
      </c>
      <c r="CV106" s="109">
        <f t="shared" si="138"/>
        <v>0</v>
      </c>
      <c r="CW106" s="81"/>
      <c r="CX106" s="107"/>
      <c r="CY106" s="108"/>
      <c r="CZ106" s="109">
        <f t="shared" si="139"/>
        <v>0</v>
      </c>
      <c r="DA106" s="109">
        <f t="shared" si="140"/>
        <v>0</v>
      </c>
      <c r="DB106" s="81"/>
      <c r="DC106" s="107"/>
      <c r="DD106" s="108"/>
      <c r="DE106" s="109">
        <f t="shared" si="141"/>
        <v>0</v>
      </c>
      <c r="DF106" s="109">
        <f t="shared" si="142"/>
        <v>0</v>
      </c>
      <c r="DG106" s="81"/>
      <c r="DH106" s="107"/>
      <c r="DI106" s="108"/>
      <c r="DJ106" s="109">
        <f t="shared" si="143"/>
        <v>0</v>
      </c>
      <c r="DK106" s="109">
        <f t="shared" si="144"/>
        <v>0</v>
      </c>
      <c r="DL106" s="81"/>
      <c r="DM106" s="107"/>
      <c r="DN106" s="108"/>
      <c r="DO106" s="109">
        <f t="shared" si="145"/>
        <v>0</v>
      </c>
      <c r="DP106" s="109">
        <f t="shared" si="146"/>
        <v>0</v>
      </c>
      <c r="DQ106" s="81"/>
      <c r="DR106" s="107"/>
      <c r="DS106" s="108"/>
      <c r="DT106" s="109">
        <f t="shared" si="147"/>
        <v>0</v>
      </c>
      <c r="DU106" s="109">
        <f t="shared" si="148"/>
        <v>0</v>
      </c>
      <c r="DV106" s="81"/>
      <c r="DW106" s="107"/>
      <c r="DX106" s="108"/>
      <c r="DY106" s="109">
        <f t="shared" si="149"/>
        <v>0</v>
      </c>
      <c r="DZ106" s="109">
        <f t="shared" si="150"/>
        <v>0</v>
      </c>
    </row>
    <row r="107" spans="1:130" x14ac:dyDescent="0.2">
      <c r="A107" s="1">
        <f>Stundeneingabe_2008!A106</f>
        <v>4</v>
      </c>
      <c r="B107" s="1">
        <f>Stundeneingabe_2008!B106</f>
        <v>15</v>
      </c>
      <c r="C107" s="1" t="str">
        <f>Stundeneingabe_2008!C106</f>
        <v>DO</v>
      </c>
      <c r="D107" s="19">
        <f>Stundeneingabe_2008!D106</f>
        <v>45757</v>
      </c>
      <c r="E107" s="150">
        <f t="shared" si="102"/>
        <v>0</v>
      </c>
      <c r="F107" s="81"/>
      <c r="G107" s="107"/>
      <c r="H107" s="108"/>
      <c r="I107" s="109">
        <f t="shared" si="103"/>
        <v>0</v>
      </c>
      <c r="J107" s="90">
        <f t="shared" si="51"/>
        <v>0</v>
      </c>
      <c r="K107" s="81"/>
      <c r="L107" s="107"/>
      <c r="M107" s="108"/>
      <c r="N107" s="109">
        <f t="shared" si="104"/>
        <v>0</v>
      </c>
      <c r="O107" s="90">
        <f t="shared" si="55"/>
        <v>0</v>
      </c>
      <c r="P107" s="81"/>
      <c r="Q107" s="107"/>
      <c r="R107" s="108"/>
      <c r="S107" s="109">
        <f t="shared" si="105"/>
        <v>0</v>
      </c>
      <c r="T107" s="109">
        <f t="shared" si="106"/>
        <v>0</v>
      </c>
      <c r="U107" s="81"/>
      <c r="V107" s="107"/>
      <c r="W107" s="108"/>
      <c r="X107" s="109">
        <f t="shared" si="107"/>
        <v>0</v>
      </c>
      <c r="Y107" s="109">
        <f t="shared" si="108"/>
        <v>0</v>
      </c>
      <c r="Z107" s="81"/>
      <c r="AA107" s="107"/>
      <c r="AB107" s="108"/>
      <c r="AC107" s="109">
        <f t="shared" si="109"/>
        <v>0</v>
      </c>
      <c r="AD107" s="109">
        <f t="shared" si="110"/>
        <v>0</v>
      </c>
      <c r="AE107" s="81"/>
      <c r="AF107" s="107"/>
      <c r="AG107" s="108"/>
      <c r="AH107" s="109">
        <f t="shared" si="111"/>
        <v>0</v>
      </c>
      <c r="AI107" s="109">
        <f t="shared" si="112"/>
        <v>0</v>
      </c>
      <c r="AJ107" s="81"/>
      <c r="AK107" s="107"/>
      <c r="AL107" s="108"/>
      <c r="AM107" s="109">
        <f t="shared" si="113"/>
        <v>0</v>
      </c>
      <c r="AN107" s="109">
        <f t="shared" si="114"/>
        <v>0</v>
      </c>
      <c r="AO107" s="81"/>
      <c r="AP107" s="107"/>
      <c r="AQ107" s="108"/>
      <c r="AR107" s="109">
        <f t="shared" si="115"/>
        <v>0</v>
      </c>
      <c r="AS107" s="109">
        <f t="shared" si="116"/>
        <v>0</v>
      </c>
      <c r="AT107" s="81"/>
      <c r="AU107" s="107"/>
      <c r="AV107" s="108"/>
      <c r="AW107" s="109">
        <f t="shared" si="117"/>
        <v>0</v>
      </c>
      <c r="AX107" s="109">
        <f t="shared" si="118"/>
        <v>0</v>
      </c>
      <c r="AY107" s="81"/>
      <c r="AZ107" s="107"/>
      <c r="BA107" s="108"/>
      <c r="BB107" s="109">
        <f t="shared" si="119"/>
        <v>0</v>
      </c>
      <c r="BC107" s="109">
        <f t="shared" si="120"/>
        <v>0</v>
      </c>
      <c r="BD107" s="81"/>
      <c r="BE107" s="107"/>
      <c r="BF107" s="108"/>
      <c r="BG107" s="109">
        <f t="shared" si="121"/>
        <v>0</v>
      </c>
      <c r="BH107" s="109">
        <f t="shared" si="122"/>
        <v>0</v>
      </c>
      <c r="BI107" s="81"/>
      <c r="BJ107" s="107"/>
      <c r="BK107" s="108"/>
      <c r="BL107" s="109">
        <f t="shared" si="123"/>
        <v>0</v>
      </c>
      <c r="BM107" s="109">
        <f t="shared" si="124"/>
        <v>0</v>
      </c>
      <c r="BN107" s="81"/>
      <c r="BO107" s="107"/>
      <c r="BP107" s="108"/>
      <c r="BQ107" s="109">
        <f t="shared" si="125"/>
        <v>0</v>
      </c>
      <c r="BR107" s="109">
        <f t="shared" si="126"/>
        <v>0</v>
      </c>
      <c r="BS107" s="81"/>
      <c r="BT107" s="107"/>
      <c r="BU107" s="108"/>
      <c r="BV107" s="109">
        <f t="shared" si="127"/>
        <v>0</v>
      </c>
      <c r="BW107" s="109">
        <f t="shared" si="128"/>
        <v>0</v>
      </c>
      <c r="BX107" s="81"/>
      <c r="BY107" s="107"/>
      <c r="BZ107" s="108"/>
      <c r="CA107" s="109">
        <f t="shared" si="129"/>
        <v>0</v>
      </c>
      <c r="CB107" s="109">
        <f t="shared" si="130"/>
        <v>0</v>
      </c>
      <c r="CC107" s="81"/>
      <c r="CD107" s="107"/>
      <c r="CE107" s="108"/>
      <c r="CF107" s="109">
        <f t="shared" si="131"/>
        <v>0</v>
      </c>
      <c r="CG107" s="109">
        <f t="shared" si="132"/>
        <v>0</v>
      </c>
      <c r="CH107" s="81"/>
      <c r="CI107" s="107"/>
      <c r="CJ107" s="108"/>
      <c r="CK107" s="109">
        <f t="shared" si="133"/>
        <v>0</v>
      </c>
      <c r="CL107" s="109">
        <f t="shared" si="134"/>
        <v>0</v>
      </c>
      <c r="CM107" s="81"/>
      <c r="CN107" s="107"/>
      <c r="CO107" s="108"/>
      <c r="CP107" s="109">
        <f t="shared" si="135"/>
        <v>0</v>
      </c>
      <c r="CQ107" s="109">
        <f t="shared" si="136"/>
        <v>0</v>
      </c>
      <c r="CR107" s="81"/>
      <c r="CS107" s="107"/>
      <c r="CT107" s="108"/>
      <c r="CU107" s="109">
        <f t="shared" si="137"/>
        <v>0</v>
      </c>
      <c r="CV107" s="109">
        <f t="shared" si="138"/>
        <v>0</v>
      </c>
      <c r="CW107" s="81"/>
      <c r="CX107" s="107"/>
      <c r="CY107" s="108"/>
      <c r="CZ107" s="109">
        <f t="shared" si="139"/>
        <v>0</v>
      </c>
      <c r="DA107" s="109">
        <f t="shared" si="140"/>
        <v>0</v>
      </c>
      <c r="DB107" s="81"/>
      <c r="DC107" s="107"/>
      <c r="DD107" s="108"/>
      <c r="DE107" s="109">
        <f t="shared" si="141"/>
        <v>0</v>
      </c>
      <c r="DF107" s="109">
        <f t="shared" si="142"/>
        <v>0</v>
      </c>
      <c r="DG107" s="81"/>
      <c r="DH107" s="107"/>
      <c r="DI107" s="108"/>
      <c r="DJ107" s="109">
        <f t="shared" si="143"/>
        <v>0</v>
      </c>
      <c r="DK107" s="109">
        <f t="shared" si="144"/>
        <v>0</v>
      </c>
      <c r="DL107" s="81"/>
      <c r="DM107" s="107"/>
      <c r="DN107" s="108"/>
      <c r="DO107" s="109">
        <f t="shared" si="145"/>
        <v>0</v>
      </c>
      <c r="DP107" s="109">
        <f t="shared" si="146"/>
        <v>0</v>
      </c>
      <c r="DQ107" s="81"/>
      <c r="DR107" s="107"/>
      <c r="DS107" s="108"/>
      <c r="DT107" s="109">
        <f t="shared" si="147"/>
        <v>0</v>
      </c>
      <c r="DU107" s="109">
        <f t="shared" si="148"/>
        <v>0</v>
      </c>
      <c r="DV107" s="81"/>
      <c r="DW107" s="107"/>
      <c r="DX107" s="108"/>
      <c r="DY107" s="109">
        <f t="shared" si="149"/>
        <v>0</v>
      </c>
      <c r="DZ107" s="109">
        <f t="shared" si="150"/>
        <v>0</v>
      </c>
    </row>
    <row r="108" spans="1:130" x14ac:dyDescent="0.2">
      <c r="A108" s="1">
        <f>Stundeneingabe_2008!A107</f>
        <v>4</v>
      </c>
      <c r="B108" s="1">
        <f>Stundeneingabe_2008!B107</f>
        <v>15</v>
      </c>
      <c r="C108" s="1" t="str">
        <f>Stundeneingabe_2008!C107</f>
        <v>FR</v>
      </c>
      <c r="D108" s="19">
        <f>Stundeneingabe_2008!D107</f>
        <v>45758</v>
      </c>
      <c r="E108" s="150">
        <f t="shared" si="102"/>
        <v>0</v>
      </c>
      <c r="F108" s="81"/>
      <c r="G108" s="107"/>
      <c r="H108" s="108"/>
      <c r="I108" s="109">
        <f t="shared" si="103"/>
        <v>0</v>
      </c>
      <c r="J108" s="90">
        <f t="shared" si="51"/>
        <v>0</v>
      </c>
      <c r="K108" s="81"/>
      <c r="L108" s="107"/>
      <c r="M108" s="108"/>
      <c r="N108" s="109">
        <f t="shared" si="104"/>
        <v>0</v>
      </c>
      <c r="O108" s="90">
        <f t="shared" si="55"/>
        <v>0</v>
      </c>
      <c r="P108" s="81"/>
      <c r="Q108" s="107"/>
      <c r="R108" s="108"/>
      <c r="S108" s="109">
        <f t="shared" si="105"/>
        <v>0</v>
      </c>
      <c r="T108" s="109">
        <f t="shared" si="106"/>
        <v>0</v>
      </c>
      <c r="U108" s="81"/>
      <c r="V108" s="107"/>
      <c r="W108" s="108"/>
      <c r="X108" s="109">
        <f t="shared" si="107"/>
        <v>0</v>
      </c>
      <c r="Y108" s="109">
        <f t="shared" si="108"/>
        <v>0</v>
      </c>
      <c r="Z108" s="81"/>
      <c r="AA108" s="107"/>
      <c r="AB108" s="108"/>
      <c r="AC108" s="109">
        <f t="shared" si="109"/>
        <v>0</v>
      </c>
      <c r="AD108" s="109">
        <f t="shared" si="110"/>
        <v>0</v>
      </c>
      <c r="AE108" s="81"/>
      <c r="AF108" s="107"/>
      <c r="AG108" s="108"/>
      <c r="AH108" s="109">
        <f t="shared" si="111"/>
        <v>0</v>
      </c>
      <c r="AI108" s="109">
        <f t="shared" si="112"/>
        <v>0</v>
      </c>
      <c r="AJ108" s="81"/>
      <c r="AK108" s="107"/>
      <c r="AL108" s="108"/>
      <c r="AM108" s="109">
        <f t="shared" si="113"/>
        <v>0</v>
      </c>
      <c r="AN108" s="109">
        <f t="shared" si="114"/>
        <v>0</v>
      </c>
      <c r="AO108" s="81"/>
      <c r="AP108" s="107"/>
      <c r="AQ108" s="108"/>
      <c r="AR108" s="109">
        <f t="shared" si="115"/>
        <v>0</v>
      </c>
      <c r="AS108" s="109">
        <f t="shared" si="116"/>
        <v>0</v>
      </c>
      <c r="AT108" s="81"/>
      <c r="AU108" s="107"/>
      <c r="AV108" s="108"/>
      <c r="AW108" s="109">
        <f t="shared" si="117"/>
        <v>0</v>
      </c>
      <c r="AX108" s="109">
        <f t="shared" si="118"/>
        <v>0</v>
      </c>
      <c r="AY108" s="81"/>
      <c r="AZ108" s="107"/>
      <c r="BA108" s="108"/>
      <c r="BB108" s="109">
        <f t="shared" si="119"/>
        <v>0</v>
      </c>
      <c r="BC108" s="109">
        <f t="shared" si="120"/>
        <v>0</v>
      </c>
      <c r="BD108" s="81"/>
      <c r="BE108" s="107"/>
      <c r="BF108" s="108"/>
      <c r="BG108" s="109">
        <f t="shared" si="121"/>
        <v>0</v>
      </c>
      <c r="BH108" s="109">
        <f t="shared" si="122"/>
        <v>0</v>
      </c>
      <c r="BI108" s="81"/>
      <c r="BJ108" s="107"/>
      <c r="BK108" s="108"/>
      <c r="BL108" s="109">
        <f t="shared" si="123"/>
        <v>0</v>
      </c>
      <c r="BM108" s="109">
        <f t="shared" si="124"/>
        <v>0</v>
      </c>
      <c r="BN108" s="81"/>
      <c r="BO108" s="107"/>
      <c r="BP108" s="108"/>
      <c r="BQ108" s="109">
        <f t="shared" si="125"/>
        <v>0</v>
      </c>
      <c r="BR108" s="109">
        <f t="shared" si="126"/>
        <v>0</v>
      </c>
      <c r="BS108" s="81"/>
      <c r="BT108" s="107"/>
      <c r="BU108" s="108"/>
      <c r="BV108" s="109">
        <f t="shared" si="127"/>
        <v>0</v>
      </c>
      <c r="BW108" s="109">
        <f t="shared" si="128"/>
        <v>0</v>
      </c>
      <c r="BX108" s="81"/>
      <c r="BY108" s="107"/>
      <c r="BZ108" s="108"/>
      <c r="CA108" s="109">
        <f t="shared" si="129"/>
        <v>0</v>
      </c>
      <c r="CB108" s="109">
        <f t="shared" si="130"/>
        <v>0</v>
      </c>
      <c r="CC108" s="81"/>
      <c r="CD108" s="107"/>
      <c r="CE108" s="108"/>
      <c r="CF108" s="109">
        <f t="shared" si="131"/>
        <v>0</v>
      </c>
      <c r="CG108" s="109">
        <f t="shared" si="132"/>
        <v>0</v>
      </c>
      <c r="CH108" s="81"/>
      <c r="CI108" s="107"/>
      <c r="CJ108" s="108"/>
      <c r="CK108" s="109">
        <f t="shared" si="133"/>
        <v>0</v>
      </c>
      <c r="CL108" s="109">
        <f t="shared" si="134"/>
        <v>0</v>
      </c>
      <c r="CM108" s="81"/>
      <c r="CN108" s="107"/>
      <c r="CO108" s="108"/>
      <c r="CP108" s="109">
        <f t="shared" si="135"/>
        <v>0</v>
      </c>
      <c r="CQ108" s="109">
        <f t="shared" si="136"/>
        <v>0</v>
      </c>
      <c r="CR108" s="81"/>
      <c r="CS108" s="107"/>
      <c r="CT108" s="108"/>
      <c r="CU108" s="109">
        <f t="shared" si="137"/>
        <v>0</v>
      </c>
      <c r="CV108" s="109">
        <f t="shared" si="138"/>
        <v>0</v>
      </c>
      <c r="CW108" s="81"/>
      <c r="CX108" s="107"/>
      <c r="CY108" s="108"/>
      <c r="CZ108" s="109">
        <f t="shared" si="139"/>
        <v>0</v>
      </c>
      <c r="DA108" s="109">
        <f t="shared" si="140"/>
        <v>0</v>
      </c>
      <c r="DB108" s="81"/>
      <c r="DC108" s="107"/>
      <c r="DD108" s="108"/>
      <c r="DE108" s="109">
        <f t="shared" si="141"/>
        <v>0</v>
      </c>
      <c r="DF108" s="109">
        <f t="shared" si="142"/>
        <v>0</v>
      </c>
      <c r="DG108" s="81"/>
      <c r="DH108" s="107"/>
      <c r="DI108" s="108"/>
      <c r="DJ108" s="109">
        <f t="shared" si="143"/>
        <v>0</v>
      </c>
      <c r="DK108" s="109">
        <f t="shared" si="144"/>
        <v>0</v>
      </c>
      <c r="DL108" s="81"/>
      <c r="DM108" s="107"/>
      <c r="DN108" s="108"/>
      <c r="DO108" s="109">
        <f t="shared" si="145"/>
        <v>0</v>
      </c>
      <c r="DP108" s="109">
        <f t="shared" si="146"/>
        <v>0</v>
      </c>
      <c r="DQ108" s="81"/>
      <c r="DR108" s="107"/>
      <c r="DS108" s="108"/>
      <c r="DT108" s="109">
        <f t="shared" si="147"/>
        <v>0</v>
      </c>
      <c r="DU108" s="109">
        <f t="shared" si="148"/>
        <v>0</v>
      </c>
      <c r="DV108" s="81"/>
      <c r="DW108" s="107"/>
      <c r="DX108" s="108"/>
      <c r="DY108" s="109">
        <f t="shared" si="149"/>
        <v>0</v>
      </c>
      <c r="DZ108" s="109">
        <f t="shared" si="150"/>
        <v>0</v>
      </c>
    </row>
    <row r="109" spans="1:130" x14ac:dyDescent="0.2">
      <c r="A109" s="1">
        <f>Stundeneingabe_2008!A108</f>
        <v>4</v>
      </c>
      <c r="B109" s="1">
        <f>Stundeneingabe_2008!B108</f>
        <v>15</v>
      </c>
      <c r="C109" s="1" t="str">
        <f>Stundeneingabe_2008!C108</f>
        <v>SA</v>
      </c>
      <c r="D109" s="19">
        <f>Stundeneingabe_2008!D108</f>
        <v>45759</v>
      </c>
      <c r="E109" s="150">
        <f t="shared" si="102"/>
        <v>0</v>
      </c>
      <c r="F109" s="81"/>
      <c r="G109" s="107"/>
      <c r="H109" s="108"/>
      <c r="I109" s="109">
        <f t="shared" si="103"/>
        <v>0</v>
      </c>
      <c r="J109" s="90">
        <f t="shared" si="51"/>
        <v>0</v>
      </c>
      <c r="K109" s="81"/>
      <c r="L109" s="107"/>
      <c r="M109" s="108"/>
      <c r="N109" s="109">
        <f t="shared" si="104"/>
        <v>0</v>
      </c>
      <c r="O109" s="90">
        <f t="shared" si="55"/>
        <v>0</v>
      </c>
      <c r="P109" s="81"/>
      <c r="Q109" s="107"/>
      <c r="R109" s="108"/>
      <c r="S109" s="109">
        <f t="shared" si="105"/>
        <v>0</v>
      </c>
      <c r="T109" s="109">
        <f t="shared" si="106"/>
        <v>0</v>
      </c>
      <c r="U109" s="81"/>
      <c r="V109" s="107"/>
      <c r="W109" s="108"/>
      <c r="X109" s="109">
        <f t="shared" si="107"/>
        <v>0</v>
      </c>
      <c r="Y109" s="109">
        <f t="shared" si="108"/>
        <v>0</v>
      </c>
      <c r="Z109" s="81"/>
      <c r="AA109" s="107"/>
      <c r="AB109" s="108"/>
      <c r="AC109" s="109">
        <f t="shared" si="109"/>
        <v>0</v>
      </c>
      <c r="AD109" s="109">
        <f t="shared" si="110"/>
        <v>0</v>
      </c>
      <c r="AE109" s="81"/>
      <c r="AF109" s="107"/>
      <c r="AG109" s="108"/>
      <c r="AH109" s="109">
        <f t="shared" si="111"/>
        <v>0</v>
      </c>
      <c r="AI109" s="109">
        <f t="shared" si="112"/>
        <v>0</v>
      </c>
      <c r="AJ109" s="81"/>
      <c r="AK109" s="107"/>
      <c r="AL109" s="108"/>
      <c r="AM109" s="109">
        <f t="shared" si="113"/>
        <v>0</v>
      </c>
      <c r="AN109" s="109">
        <f t="shared" si="114"/>
        <v>0</v>
      </c>
      <c r="AO109" s="81"/>
      <c r="AP109" s="107"/>
      <c r="AQ109" s="108"/>
      <c r="AR109" s="109">
        <f t="shared" si="115"/>
        <v>0</v>
      </c>
      <c r="AS109" s="109">
        <f t="shared" si="116"/>
        <v>0</v>
      </c>
      <c r="AT109" s="81"/>
      <c r="AU109" s="107"/>
      <c r="AV109" s="108"/>
      <c r="AW109" s="109">
        <f t="shared" si="117"/>
        <v>0</v>
      </c>
      <c r="AX109" s="109">
        <f t="shared" si="118"/>
        <v>0</v>
      </c>
      <c r="AY109" s="81"/>
      <c r="AZ109" s="107"/>
      <c r="BA109" s="108"/>
      <c r="BB109" s="109">
        <f t="shared" si="119"/>
        <v>0</v>
      </c>
      <c r="BC109" s="109">
        <f t="shared" si="120"/>
        <v>0</v>
      </c>
      <c r="BD109" s="81"/>
      <c r="BE109" s="107"/>
      <c r="BF109" s="108"/>
      <c r="BG109" s="109">
        <f t="shared" si="121"/>
        <v>0</v>
      </c>
      <c r="BH109" s="109">
        <f t="shared" si="122"/>
        <v>0</v>
      </c>
      <c r="BI109" s="81"/>
      <c r="BJ109" s="107"/>
      <c r="BK109" s="108"/>
      <c r="BL109" s="109">
        <f t="shared" si="123"/>
        <v>0</v>
      </c>
      <c r="BM109" s="109">
        <f t="shared" si="124"/>
        <v>0</v>
      </c>
      <c r="BN109" s="81"/>
      <c r="BO109" s="107"/>
      <c r="BP109" s="108"/>
      <c r="BQ109" s="109">
        <f t="shared" si="125"/>
        <v>0</v>
      </c>
      <c r="BR109" s="109">
        <f t="shared" si="126"/>
        <v>0</v>
      </c>
      <c r="BS109" s="81"/>
      <c r="BT109" s="107"/>
      <c r="BU109" s="108"/>
      <c r="BV109" s="109">
        <f t="shared" si="127"/>
        <v>0</v>
      </c>
      <c r="BW109" s="109">
        <f t="shared" si="128"/>
        <v>0</v>
      </c>
      <c r="BX109" s="81"/>
      <c r="BY109" s="107"/>
      <c r="BZ109" s="108"/>
      <c r="CA109" s="109">
        <f t="shared" si="129"/>
        <v>0</v>
      </c>
      <c r="CB109" s="109">
        <f t="shared" si="130"/>
        <v>0</v>
      </c>
      <c r="CC109" s="81"/>
      <c r="CD109" s="107"/>
      <c r="CE109" s="108"/>
      <c r="CF109" s="109">
        <f t="shared" si="131"/>
        <v>0</v>
      </c>
      <c r="CG109" s="109">
        <f t="shared" si="132"/>
        <v>0</v>
      </c>
      <c r="CH109" s="81"/>
      <c r="CI109" s="107"/>
      <c r="CJ109" s="108"/>
      <c r="CK109" s="109">
        <f t="shared" si="133"/>
        <v>0</v>
      </c>
      <c r="CL109" s="109">
        <f t="shared" si="134"/>
        <v>0</v>
      </c>
      <c r="CM109" s="81"/>
      <c r="CN109" s="107"/>
      <c r="CO109" s="108"/>
      <c r="CP109" s="109">
        <f t="shared" si="135"/>
        <v>0</v>
      </c>
      <c r="CQ109" s="109">
        <f t="shared" si="136"/>
        <v>0</v>
      </c>
      <c r="CR109" s="81"/>
      <c r="CS109" s="107"/>
      <c r="CT109" s="108"/>
      <c r="CU109" s="109">
        <f t="shared" si="137"/>
        <v>0</v>
      </c>
      <c r="CV109" s="109">
        <f t="shared" si="138"/>
        <v>0</v>
      </c>
      <c r="CW109" s="81"/>
      <c r="CX109" s="107"/>
      <c r="CY109" s="108"/>
      <c r="CZ109" s="109">
        <f t="shared" si="139"/>
        <v>0</v>
      </c>
      <c r="DA109" s="109">
        <f t="shared" si="140"/>
        <v>0</v>
      </c>
      <c r="DB109" s="81"/>
      <c r="DC109" s="107"/>
      <c r="DD109" s="108"/>
      <c r="DE109" s="109">
        <f t="shared" si="141"/>
        <v>0</v>
      </c>
      <c r="DF109" s="109">
        <f t="shared" si="142"/>
        <v>0</v>
      </c>
      <c r="DG109" s="81"/>
      <c r="DH109" s="107"/>
      <c r="DI109" s="108"/>
      <c r="DJ109" s="109">
        <f t="shared" si="143"/>
        <v>0</v>
      </c>
      <c r="DK109" s="109">
        <f t="shared" si="144"/>
        <v>0</v>
      </c>
      <c r="DL109" s="81"/>
      <c r="DM109" s="107"/>
      <c r="DN109" s="108"/>
      <c r="DO109" s="109">
        <f t="shared" si="145"/>
        <v>0</v>
      </c>
      <c r="DP109" s="109">
        <f t="shared" si="146"/>
        <v>0</v>
      </c>
      <c r="DQ109" s="81"/>
      <c r="DR109" s="107"/>
      <c r="DS109" s="108"/>
      <c r="DT109" s="109">
        <f t="shared" si="147"/>
        <v>0</v>
      </c>
      <c r="DU109" s="109">
        <f t="shared" si="148"/>
        <v>0</v>
      </c>
      <c r="DV109" s="81"/>
      <c r="DW109" s="107"/>
      <c r="DX109" s="108"/>
      <c r="DY109" s="109">
        <f t="shared" si="149"/>
        <v>0</v>
      </c>
      <c r="DZ109" s="109">
        <f t="shared" si="150"/>
        <v>0</v>
      </c>
    </row>
    <row r="110" spans="1:130" x14ac:dyDescent="0.2">
      <c r="A110" s="1">
        <f>Stundeneingabe_2008!A109</f>
        <v>4</v>
      </c>
      <c r="B110" s="1">
        <f>Stundeneingabe_2008!B109</f>
        <v>15</v>
      </c>
      <c r="C110" s="1" t="str">
        <f>Stundeneingabe_2008!C109</f>
        <v>SO</v>
      </c>
      <c r="D110" s="19">
        <f>Stundeneingabe_2008!D109</f>
        <v>45760</v>
      </c>
      <c r="E110" s="150">
        <f t="shared" si="102"/>
        <v>0</v>
      </c>
      <c r="F110" s="81"/>
      <c r="G110" s="107"/>
      <c r="H110" s="108"/>
      <c r="I110" s="109">
        <f t="shared" si="103"/>
        <v>0</v>
      </c>
      <c r="J110" s="90">
        <f t="shared" si="51"/>
        <v>0</v>
      </c>
      <c r="K110" s="81"/>
      <c r="L110" s="107"/>
      <c r="M110" s="108"/>
      <c r="N110" s="109">
        <f t="shared" si="104"/>
        <v>0</v>
      </c>
      <c r="O110" s="90">
        <f t="shared" si="55"/>
        <v>0</v>
      </c>
      <c r="P110" s="81"/>
      <c r="Q110" s="107"/>
      <c r="R110" s="108"/>
      <c r="S110" s="109">
        <f t="shared" si="105"/>
        <v>0</v>
      </c>
      <c r="T110" s="109">
        <f t="shared" si="106"/>
        <v>0</v>
      </c>
      <c r="U110" s="81"/>
      <c r="V110" s="107"/>
      <c r="W110" s="108"/>
      <c r="X110" s="109">
        <f t="shared" si="107"/>
        <v>0</v>
      </c>
      <c r="Y110" s="109">
        <f t="shared" si="108"/>
        <v>0</v>
      </c>
      <c r="Z110" s="81"/>
      <c r="AA110" s="107"/>
      <c r="AB110" s="108"/>
      <c r="AC110" s="109">
        <f t="shared" si="109"/>
        <v>0</v>
      </c>
      <c r="AD110" s="109">
        <f t="shared" si="110"/>
        <v>0</v>
      </c>
      <c r="AE110" s="81"/>
      <c r="AF110" s="107"/>
      <c r="AG110" s="108"/>
      <c r="AH110" s="109">
        <f t="shared" si="111"/>
        <v>0</v>
      </c>
      <c r="AI110" s="109">
        <f t="shared" si="112"/>
        <v>0</v>
      </c>
      <c r="AJ110" s="81"/>
      <c r="AK110" s="107"/>
      <c r="AL110" s="108"/>
      <c r="AM110" s="109">
        <f t="shared" si="113"/>
        <v>0</v>
      </c>
      <c r="AN110" s="109">
        <f t="shared" si="114"/>
        <v>0</v>
      </c>
      <c r="AO110" s="81"/>
      <c r="AP110" s="107"/>
      <c r="AQ110" s="108"/>
      <c r="AR110" s="109">
        <f t="shared" si="115"/>
        <v>0</v>
      </c>
      <c r="AS110" s="109">
        <f t="shared" si="116"/>
        <v>0</v>
      </c>
      <c r="AT110" s="81"/>
      <c r="AU110" s="107"/>
      <c r="AV110" s="108"/>
      <c r="AW110" s="109">
        <f t="shared" si="117"/>
        <v>0</v>
      </c>
      <c r="AX110" s="109">
        <f t="shared" si="118"/>
        <v>0</v>
      </c>
      <c r="AY110" s="81"/>
      <c r="AZ110" s="107"/>
      <c r="BA110" s="108"/>
      <c r="BB110" s="109">
        <f t="shared" si="119"/>
        <v>0</v>
      </c>
      <c r="BC110" s="109">
        <f t="shared" si="120"/>
        <v>0</v>
      </c>
      <c r="BD110" s="81"/>
      <c r="BE110" s="107"/>
      <c r="BF110" s="108"/>
      <c r="BG110" s="109">
        <f t="shared" si="121"/>
        <v>0</v>
      </c>
      <c r="BH110" s="109">
        <f t="shared" si="122"/>
        <v>0</v>
      </c>
      <c r="BI110" s="81"/>
      <c r="BJ110" s="107"/>
      <c r="BK110" s="108"/>
      <c r="BL110" s="109">
        <f t="shared" si="123"/>
        <v>0</v>
      </c>
      <c r="BM110" s="109">
        <f t="shared" si="124"/>
        <v>0</v>
      </c>
      <c r="BN110" s="81"/>
      <c r="BO110" s="107"/>
      <c r="BP110" s="108"/>
      <c r="BQ110" s="109">
        <f t="shared" si="125"/>
        <v>0</v>
      </c>
      <c r="BR110" s="109">
        <f t="shared" si="126"/>
        <v>0</v>
      </c>
      <c r="BS110" s="81"/>
      <c r="BT110" s="107"/>
      <c r="BU110" s="108"/>
      <c r="BV110" s="109">
        <f t="shared" si="127"/>
        <v>0</v>
      </c>
      <c r="BW110" s="109">
        <f t="shared" si="128"/>
        <v>0</v>
      </c>
      <c r="BX110" s="81"/>
      <c r="BY110" s="107"/>
      <c r="BZ110" s="108"/>
      <c r="CA110" s="109">
        <f t="shared" si="129"/>
        <v>0</v>
      </c>
      <c r="CB110" s="109">
        <f t="shared" si="130"/>
        <v>0</v>
      </c>
      <c r="CC110" s="81"/>
      <c r="CD110" s="107"/>
      <c r="CE110" s="108"/>
      <c r="CF110" s="109">
        <f t="shared" si="131"/>
        <v>0</v>
      </c>
      <c r="CG110" s="109">
        <f t="shared" si="132"/>
        <v>0</v>
      </c>
      <c r="CH110" s="81"/>
      <c r="CI110" s="107"/>
      <c r="CJ110" s="108"/>
      <c r="CK110" s="109">
        <f t="shared" si="133"/>
        <v>0</v>
      </c>
      <c r="CL110" s="109">
        <f t="shared" si="134"/>
        <v>0</v>
      </c>
      <c r="CM110" s="81"/>
      <c r="CN110" s="107"/>
      <c r="CO110" s="108"/>
      <c r="CP110" s="109">
        <f t="shared" si="135"/>
        <v>0</v>
      </c>
      <c r="CQ110" s="109">
        <f t="shared" si="136"/>
        <v>0</v>
      </c>
      <c r="CR110" s="81"/>
      <c r="CS110" s="107"/>
      <c r="CT110" s="108"/>
      <c r="CU110" s="109">
        <f t="shared" si="137"/>
        <v>0</v>
      </c>
      <c r="CV110" s="109">
        <f t="shared" si="138"/>
        <v>0</v>
      </c>
      <c r="CW110" s="81"/>
      <c r="CX110" s="107"/>
      <c r="CY110" s="108"/>
      <c r="CZ110" s="109">
        <f t="shared" si="139"/>
        <v>0</v>
      </c>
      <c r="DA110" s="109">
        <f t="shared" si="140"/>
        <v>0</v>
      </c>
      <c r="DB110" s="81"/>
      <c r="DC110" s="107"/>
      <c r="DD110" s="108"/>
      <c r="DE110" s="109">
        <f t="shared" si="141"/>
        <v>0</v>
      </c>
      <c r="DF110" s="109">
        <f t="shared" si="142"/>
        <v>0</v>
      </c>
      <c r="DG110" s="81"/>
      <c r="DH110" s="107"/>
      <c r="DI110" s="108"/>
      <c r="DJ110" s="109">
        <f t="shared" si="143"/>
        <v>0</v>
      </c>
      <c r="DK110" s="109">
        <f t="shared" si="144"/>
        <v>0</v>
      </c>
      <c r="DL110" s="81"/>
      <c r="DM110" s="107"/>
      <c r="DN110" s="108"/>
      <c r="DO110" s="109">
        <f t="shared" si="145"/>
        <v>0</v>
      </c>
      <c r="DP110" s="109">
        <f t="shared" si="146"/>
        <v>0</v>
      </c>
      <c r="DQ110" s="81"/>
      <c r="DR110" s="107"/>
      <c r="DS110" s="108"/>
      <c r="DT110" s="109">
        <f t="shared" si="147"/>
        <v>0</v>
      </c>
      <c r="DU110" s="109">
        <f t="shared" si="148"/>
        <v>0</v>
      </c>
      <c r="DV110" s="81"/>
      <c r="DW110" s="107"/>
      <c r="DX110" s="108"/>
      <c r="DY110" s="109">
        <f t="shared" si="149"/>
        <v>0</v>
      </c>
      <c r="DZ110" s="109">
        <f t="shared" si="150"/>
        <v>0</v>
      </c>
    </row>
    <row r="111" spans="1:130" x14ac:dyDescent="0.2">
      <c r="A111" s="1">
        <f>Stundeneingabe_2008!A110</f>
        <v>4</v>
      </c>
      <c r="B111" s="1">
        <f>Stundeneingabe_2008!B110</f>
        <v>16</v>
      </c>
      <c r="C111" s="1" t="str">
        <f>Stundeneingabe_2008!C110</f>
        <v>MO</v>
      </c>
      <c r="D111" s="19">
        <f>Stundeneingabe_2008!D110</f>
        <v>45761</v>
      </c>
      <c r="E111" s="150">
        <f t="shared" si="102"/>
        <v>0</v>
      </c>
      <c r="F111" s="81"/>
      <c r="G111" s="107"/>
      <c r="H111" s="108"/>
      <c r="I111" s="109">
        <f t="shared" si="103"/>
        <v>0</v>
      </c>
      <c r="J111" s="90">
        <f t="shared" si="51"/>
        <v>0</v>
      </c>
      <c r="K111" s="81"/>
      <c r="L111" s="107"/>
      <c r="M111" s="108"/>
      <c r="N111" s="109">
        <f t="shared" si="104"/>
        <v>0</v>
      </c>
      <c r="O111" s="90">
        <f t="shared" si="55"/>
        <v>0</v>
      </c>
      <c r="P111" s="81"/>
      <c r="Q111" s="107"/>
      <c r="R111" s="108"/>
      <c r="S111" s="109">
        <f t="shared" si="105"/>
        <v>0</v>
      </c>
      <c r="T111" s="109">
        <f t="shared" si="106"/>
        <v>0</v>
      </c>
      <c r="U111" s="81"/>
      <c r="V111" s="107"/>
      <c r="W111" s="108"/>
      <c r="X111" s="109">
        <f t="shared" si="107"/>
        <v>0</v>
      </c>
      <c r="Y111" s="109">
        <f t="shared" si="108"/>
        <v>0</v>
      </c>
      <c r="Z111" s="81"/>
      <c r="AA111" s="107"/>
      <c r="AB111" s="108"/>
      <c r="AC111" s="109">
        <f t="shared" si="109"/>
        <v>0</v>
      </c>
      <c r="AD111" s="109">
        <f t="shared" si="110"/>
        <v>0</v>
      </c>
      <c r="AE111" s="81"/>
      <c r="AF111" s="107"/>
      <c r="AG111" s="108"/>
      <c r="AH111" s="109">
        <f t="shared" si="111"/>
        <v>0</v>
      </c>
      <c r="AI111" s="109">
        <f t="shared" si="112"/>
        <v>0</v>
      </c>
      <c r="AJ111" s="81"/>
      <c r="AK111" s="107"/>
      <c r="AL111" s="108"/>
      <c r="AM111" s="109">
        <f t="shared" si="113"/>
        <v>0</v>
      </c>
      <c r="AN111" s="109">
        <f t="shared" si="114"/>
        <v>0</v>
      </c>
      <c r="AO111" s="81"/>
      <c r="AP111" s="107"/>
      <c r="AQ111" s="108"/>
      <c r="AR111" s="109">
        <f t="shared" si="115"/>
        <v>0</v>
      </c>
      <c r="AS111" s="109">
        <f t="shared" si="116"/>
        <v>0</v>
      </c>
      <c r="AT111" s="81"/>
      <c r="AU111" s="107"/>
      <c r="AV111" s="108"/>
      <c r="AW111" s="109">
        <f t="shared" si="117"/>
        <v>0</v>
      </c>
      <c r="AX111" s="109">
        <f t="shared" si="118"/>
        <v>0</v>
      </c>
      <c r="AY111" s="81"/>
      <c r="AZ111" s="107"/>
      <c r="BA111" s="108"/>
      <c r="BB111" s="109">
        <f t="shared" si="119"/>
        <v>0</v>
      </c>
      <c r="BC111" s="109">
        <f t="shared" si="120"/>
        <v>0</v>
      </c>
      <c r="BD111" s="81"/>
      <c r="BE111" s="107"/>
      <c r="BF111" s="108"/>
      <c r="BG111" s="109">
        <f t="shared" si="121"/>
        <v>0</v>
      </c>
      <c r="BH111" s="109">
        <f t="shared" si="122"/>
        <v>0</v>
      </c>
      <c r="BI111" s="81"/>
      <c r="BJ111" s="107"/>
      <c r="BK111" s="108"/>
      <c r="BL111" s="109">
        <f t="shared" si="123"/>
        <v>0</v>
      </c>
      <c r="BM111" s="109">
        <f t="shared" si="124"/>
        <v>0</v>
      </c>
      <c r="BN111" s="81"/>
      <c r="BO111" s="107"/>
      <c r="BP111" s="108"/>
      <c r="BQ111" s="109">
        <f t="shared" si="125"/>
        <v>0</v>
      </c>
      <c r="BR111" s="109">
        <f t="shared" si="126"/>
        <v>0</v>
      </c>
      <c r="BS111" s="81"/>
      <c r="BT111" s="107"/>
      <c r="BU111" s="108"/>
      <c r="BV111" s="109">
        <f t="shared" si="127"/>
        <v>0</v>
      </c>
      <c r="BW111" s="109">
        <f t="shared" si="128"/>
        <v>0</v>
      </c>
      <c r="BX111" s="81"/>
      <c r="BY111" s="107"/>
      <c r="BZ111" s="108"/>
      <c r="CA111" s="109">
        <f t="shared" si="129"/>
        <v>0</v>
      </c>
      <c r="CB111" s="109">
        <f t="shared" si="130"/>
        <v>0</v>
      </c>
      <c r="CC111" s="81"/>
      <c r="CD111" s="107"/>
      <c r="CE111" s="108"/>
      <c r="CF111" s="109">
        <f t="shared" si="131"/>
        <v>0</v>
      </c>
      <c r="CG111" s="109">
        <f t="shared" si="132"/>
        <v>0</v>
      </c>
      <c r="CH111" s="81"/>
      <c r="CI111" s="107"/>
      <c r="CJ111" s="108"/>
      <c r="CK111" s="109">
        <f t="shared" si="133"/>
        <v>0</v>
      </c>
      <c r="CL111" s="109">
        <f t="shared" si="134"/>
        <v>0</v>
      </c>
      <c r="CM111" s="81"/>
      <c r="CN111" s="107"/>
      <c r="CO111" s="108"/>
      <c r="CP111" s="109">
        <f t="shared" si="135"/>
        <v>0</v>
      </c>
      <c r="CQ111" s="109">
        <f t="shared" si="136"/>
        <v>0</v>
      </c>
      <c r="CR111" s="81"/>
      <c r="CS111" s="107"/>
      <c r="CT111" s="108"/>
      <c r="CU111" s="109">
        <f t="shared" si="137"/>
        <v>0</v>
      </c>
      <c r="CV111" s="109">
        <f t="shared" si="138"/>
        <v>0</v>
      </c>
      <c r="CW111" s="81"/>
      <c r="CX111" s="107"/>
      <c r="CY111" s="108"/>
      <c r="CZ111" s="109">
        <f t="shared" si="139"/>
        <v>0</v>
      </c>
      <c r="DA111" s="109">
        <f t="shared" si="140"/>
        <v>0</v>
      </c>
      <c r="DB111" s="81"/>
      <c r="DC111" s="107"/>
      <c r="DD111" s="108"/>
      <c r="DE111" s="109">
        <f t="shared" si="141"/>
        <v>0</v>
      </c>
      <c r="DF111" s="109">
        <f t="shared" si="142"/>
        <v>0</v>
      </c>
      <c r="DG111" s="81"/>
      <c r="DH111" s="107"/>
      <c r="DI111" s="108"/>
      <c r="DJ111" s="109">
        <f t="shared" si="143"/>
        <v>0</v>
      </c>
      <c r="DK111" s="109">
        <f t="shared" si="144"/>
        <v>0</v>
      </c>
      <c r="DL111" s="81"/>
      <c r="DM111" s="107"/>
      <c r="DN111" s="108"/>
      <c r="DO111" s="109">
        <f t="shared" si="145"/>
        <v>0</v>
      </c>
      <c r="DP111" s="109">
        <f t="shared" si="146"/>
        <v>0</v>
      </c>
      <c r="DQ111" s="81"/>
      <c r="DR111" s="107"/>
      <c r="DS111" s="108"/>
      <c r="DT111" s="109">
        <f t="shared" si="147"/>
        <v>0</v>
      </c>
      <c r="DU111" s="109">
        <f t="shared" si="148"/>
        <v>0</v>
      </c>
      <c r="DV111" s="81"/>
      <c r="DW111" s="107"/>
      <c r="DX111" s="108"/>
      <c r="DY111" s="109">
        <f t="shared" si="149"/>
        <v>0</v>
      </c>
      <c r="DZ111" s="109">
        <f t="shared" si="150"/>
        <v>0</v>
      </c>
    </row>
    <row r="112" spans="1:130" x14ac:dyDescent="0.2">
      <c r="A112" s="1">
        <f>Stundeneingabe_2008!A111</f>
        <v>4</v>
      </c>
      <c r="B112" s="1">
        <f>Stundeneingabe_2008!B111</f>
        <v>16</v>
      </c>
      <c r="C112" s="1" t="str">
        <f>Stundeneingabe_2008!C111</f>
        <v>DI</v>
      </c>
      <c r="D112" s="19">
        <f>Stundeneingabe_2008!D111</f>
        <v>45762</v>
      </c>
      <c r="E112" s="150">
        <f t="shared" si="102"/>
        <v>0</v>
      </c>
      <c r="F112" s="81"/>
      <c r="G112" s="107"/>
      <c r="H112" s="108"/>
      <c r="I112" s="109">
        <f t="shared" si="103"/>
        <v>0</v>
      </c>
      <c r="J112" s="90">
        <f t="shared" si="51"/>
        <v>0</v>
      </c>
      <c r="K112" s="81"/>
      <c r="L112" s="107"/>
      <c r="M112" s="108"/>
      <c r="N112" s="109">
        <f t="shared" si="104"/>
        <v>0</v>
      </c>
      <c r="O112" s="90">
        <f t="shared" si="55"/>
        <v>0</v>
      </c>
      <c r="P112" s="81"/>
      <c r="Q112" s="107"/>
      <c r="R112" s="108"/>
      <c r="S112" s="109">
        <f t="shared" si="105"/>
        <v>0</v>
      </c>
      <c r="T112" s="109">
        <f t="shared" si="106"/>
        <v>0</v>
      </c>
      <c r="U112" s="81"/>
      <c r="V112" s="107"/>
      <c r="W112" s="108"/>
      <c r="X112" s="109">
        <f t="shared" si="107"/>
        <v>0</v>
      </c>
      <c r="Y112" s="109">
        <f t="shared" si="108"/>
        <v>0</v>
      </c>
      <c r="Z112" s="81"/>
      <c r="AA112" s="107"/>
      <c r="AB112" s="108"/>
      <c r="AC112" s="109">
        <f t="shared" si="109"/>
        <v>0</v>
      </c>
      <c r="AD112" s="109">
        <f t="shared" si="110"/>
        <v>0</v>
      </c>
      <c r="AE112" s="81"/>
      <c r="AF112" s="107"/>
      <c r="AG112" s="108"/>
      <c r="AH112" s="109">
        <f t="shared" si="111"/>
        <v>0</v>
      </c>
      <c r="AI112" s="109">
        <f t="shared" si="112"/>
        <v>0</v>
      </c>
      <c r="AJ112" s="81"/>
      <c r="AK112" s="107"/>
      <c r="AL112" s="108"/>
      <c r="AM112" s="109">
        <f t="shared" si="113"/>
        <v>0</v>
      </c>
      <c r="AN112" s="109">
        <f t="shared" si="114"/>
        <v>0</v>
      </c>
      <c r="AO112" s="81"/>
      <c r="AP112" s="107"/>
      <c r="AQ112" s="108"/>
      <c r="AR112" s="109">
        <f t="shared" si="115"/>
        <v>0</v>
      </c>
      <c r="AS112" s="109">
        <f t="shared" si="116"/>
        <v>0</v>
      </c>
      <c r="AT112" s="81"/>
      <c r="AU112" s="107"/>
      <c r="AV112" s="108"/>
      <c r="AW112" s="109">
        <f t="shared" si="117"/>
        <v>0</v>
      </c>
      <c r="AX112" s="109">
        <f t="shared" si="118"/>
        <v>0</v>
      </c>
      <c r="AY112" s="81"/>
      <c r="AZ112" s="107"/>
      <c r="BA112" s="108"/>
      <c r="BB112" s="109">
        <f t="shared" si="119"/>
        <v>0</v>
      </c>
      <c r="BC112" s="109">
        <f t="shared" si="120"/>
        <v>0</v>
      </c>
      <c r="BD112" s="81"/>
      <c r="BE112" s="107"/>
      <c r="BF112" s="108"/>
      <c r="BG112" s="109">
        <f t="shared" si="121"/>
        <v>0</v>
      </c>
      <c r="BH112" s="109">
        <f t="shared" si="122"/>
        <v>0</v>
      </c>
      <c r="BI112" s="81"/>
      <c r="BJ112" s="107"/>
      <c r="BK112" s="108"/>
      <c r="BL112" s="109">
        <f t="shared" si="123"/>
        <v>0</v>
      </c>
      <c r="BM112" s="109">
        <f t="shared" si="124"/>
        <v>0</v>
      </c>
      <c r="BN112" s="81"/>
      <c r="BO112" s="107"/>
      <c r="BP112" s="108"/>
      <c r="BQ112" s="109">
        <f t="shared" si="125"/>
        <v>0</v>
      </c>
      <c r="BR112" s="109">
        <f t="shared" si="126"/>
        <v>0</v>
      </c>
      <c r="BS112" s="81"/>
      <c r="BT112" s="107"/>
      <c r="BU112" s="108"/>
      <c r="BV112" s="109">
        <f t="shared" si="127"/>
        <v>0</v>
      </c>
      <c r="BW112" s="109">
        <f t="shared" si="128"/>
        <v>0</v>
      </c>
      <c r="BX112" s="81"/>
      <c r="BY112" s="107"/>
      <c r="BZ112" s="108"/>
      <c r="CA112" s="109">
        <f t="shared" si="129"/>
        <v>0</v>
      </c>
      <c r="CB112" s="109">
        <f t="shared" si="130"/>
        <v>0</v>
      </c>
      <c r="CC112" s="81"/>
      <c r="CD112" s="107"/>
      <c r="CE112" s="108"/>
      <c r="CF112" s="109">
        <f t="shared" si="131"/>
        <v>0</v>
      </c>
      <c r="CG112" s="109">
        <f t="shared" si="132"/>
        <v>0</v>
      </c>
      <c r="CH112" s="81"/>
      <c r="CI112" s="107"/>
      <c r="CJ112" s="108"/>
      <c r="CK112" s="109">
        <f t="shared" si="133"/>
        <v>0</v>
      </c>
      <c r="CL112" s="109">
        <f t="shared" si="134"/>
        <v>0</v>
      </c>
      <c r="CM112" s="81"/>
      <c r="CN112" s="107"/>
      <c r="CO112" s="108"/>
      <c r="CP112" s="109">
        <f t="shared" si="135"/>
        <v>0</v>
      </c>
      <c r="CQ112" s="109">
        <f t="shared" si="136"/>
        <v>0</v>
      </c>
      <c r="CR112" s="81"/>
      <c r="CS112" s="107"/>
      <c r="CT112" s="108"/>
      <c r="CU112" s="109">
        <f t="shared" si="137"/>
        <v>0</v>
      </c>
      <c r="CV112" s="109">
        <f t="shared" si="138"/>
        <v>0</v>
      </c>
      <c r="CW112" s="81"/>
      <c r="CX112" s="107"/>
      <c r="CY112" s="108"/>
      <c r="CZ112" s="109">
        <f t="shared" si="139"/>
        <v>0</v>
      </c>
      <c r="DA112" s="109">
        <f t="shared" si="140"/>
        <v>0</v>
      </c>
      <c r="DB112" s="81"/>
      <c r="DC112" s="107"/>
      <c r="DD112" s="108"/>
      <c r="DE112" s="109">
        <f t="shared" si="141"/>
        <v>0</v>
      </c>
      <c r="DF112" s="109">
        <f t="shared" si="142"/>
        <v>0</v>
      </c>
      <c r="DG112" s="81"/>
      <c r="DH112" s="107"/>
      <c r="DI112" s="108"/>
      <c r="DJ112" s="109">
        <f t="shared" si="143"/>
        <v>0</v>
      </c>
      <c r="DK112" s="109">
        <f t="shared" si="144"/>
        <v>0</v>
      </c>
      <c r="DL112" s="81"/>
      <c r="DM112" s="107"/>
      <c r="DN112" s="108"/>
      <c r="DO112" s="109">
        <f t="shared" si="145"/>
        <v>0</v>
      </c>
      <c r="DP112" s="109">
        <f t="shared" si="146"/>
        <v>0</v>
      </c>
      <c r="DQ112" s="81"/>
      <c r="DR112" s="107"/>
      <c r="DS112" s="108"/>
      <c r="DT112" s="109">
        <f t="shared" si="147"/>
        <v>0</v>
      </c>
      <c r="DU112" s="109">
        <f t="shared" si="148"/>
        <v>0</v>
      </c>
      <c r="DV112" s="81"/>
      <c r="DW112" s="107"/>
      <c r="DX112" s="108"/>
      <c r="DY112" s="109">
        <f t="shared" si="149"/>
        <v>0</v>
      </c>
      <c r="DZ112" s="109">
        <f t="shared" si="150"/>
        <v>0</v>
      </c>
    </row>
    <row r="113" spans="1:130" x14ac:dyDescent="0.2">
      <c r="A113" s="1">
        <f>Stundeneingabe_2008!A112</f>
        <v>4</v>
      </c>
      <c r="B113" s="1">
        <f>Stundeneingabe_2008!B112</f>
        <v>16</v>
      </c>
      <c r="C113" s="1" t="str">
        <f>Stundeneingabe_2008!C112</f>
        <v>MI</v>
      </c>
      <c r="D113" s="19">
        <f>Stundeneingabe_2008!D112</f>
        <v>45763</v>
      </c>
      <c r="E113" s="150">
        <f t="shared" si="102"/>
        <v>0</v>
      </c>
      <c r="F113" s="81"/>
      <c r="G113" s="107"/>
      <c r="H113" s="108"/>
      <c r="I113" s="109">
        <f t="shared" si="103"/>
        <v>0</v>
      </c>
      <c r="J113" s="90">
        <f t="shared" si="51"/>
        <v>0</v>
      </c>
      <c r="K113" s="81"/>
      <c r="L113" s="107"/>
      <c r="M113" s="108"/>
      <c r="N113" s="109">
        <f t="shared" si="104"/>
        <v>0</v>
      </c>
      <c r="O113" s="90">
        <f t="shared" si="55"/>
        <v>0</v>
      </c>
      <c r="P113" s="81"/>
      <c r="Q113" s="107"/>
      <c r="R113" s="108"/>
      <c r="S113" s="109">
        <f t="shared" si="105"/>
        <v>0</v>
      </c>
      <c r="T113" s="109">
        <f t="shared" si="106"/>
        <v>0</v>
      </c>
      <c r="U113" s="81"/>
      <c r="V113" s="107"/>
      <c r="W113" s="108"/>
      <c r="X113" s="109">
        <f t="shared" si="107"/>
        <v>0</v>
      </c>
      <c r="Y113" s="109">
        <f t="shared" si="108"/>
        <v>0</v>
      </c>
      <c r="Z113" s="81"/>
      <c r="AA113" s="107"/>
      <c r="AB113" s="108"/>
      <c r="AC113" s="109">
        <f t="shared" si="109"/>
        <v>0</v>
      </c>
      <c r="AD113" s="109">
        <f t="shared" si="110"/>
        <v>0</v>
      </c>
      <c r="AE113" s="81"/>
      <c r="AF113" s="107"/>
      <c r="AG113" s="108"/>
      <c r="AH113" s="109">
        <f t="shared" si="111"/>
        <v>0</v>
      </c>
      <c r="AI113" s="109">
        <f t="shared" si="112"/>
        <v>0</v>
      </c>
      <c r="AJ113" s="81"/>
      <c r="AK113" s="107"/>
      <c r="AL113" s="108"/>
      <c r="AM113" s="109">
        <f t="shared" si="113"/>
        <v>0</v>
      </c>
      <c r="AN113" s="109">
        <f t="shared" si="114"/>
        <v>0</v>
      </c>
      <c r="AO113" s="81"/>
      <c r="AP113" s="107"/>
      <c r="AQ113" s="108"/>
      <c r="AR113" s="109">
        <f t="shared" si="115"/>
        <v>0</v>
      </c>
      <c r="AS113" s="109">
        <f t="shared" si="116"/>
        <v>0</v>
      </c>
      <c r="AT113" s="81"/>
      <c r="AU113" s="107"/>
      <c r="AV113" s="108"/>
      <c r="AW113" s="109">
        <f t="shared" si="117"/>
        <v>0</v>
      </c>
      <c r="AX113" s="109">
        <f t="shared" si="118"/>
        <v>0</v>
      </c>
      <c r="AY113" s="81"/>
      <c r="AZ113" s="107"/>
      <c r="BA113" s="108"/>
      <c r="BB113" s="109">
        <f t="shared" si="119"/>
        <v>0</v>
      </c>
      <c r="BC113" s="109">
        <f t="shared" si="120"/>
        <v>0</v>
      </c>
      <c r="BD113" s="81"/>
      <c r="BE113" s="107"/>
      <c r="BF113" s="108"/>
      <c r="BG113" s="109">
        <f t="shared" si="121"/>
        <v>0</v>
      </c>
      <c r="BH113" s="109">
        <f t="shared" si="122"/>
        <v>0</v>
      </c>
      <c r="BI113" s="81"/>
      <c r="BJ113" s="107"/>
      <c r="BK113" s="108"/>
      <c r="BL113" s="109">
        <f t="shared" si="123"/>
        <v>0</v>
      </c>
      <c r="BM113" s="109">
        <f t="shared" si="124"/>
        <v>0</v>
      </c>
      <c r="BN113" s="81"/>
      <c r="BO113" s="107"/>
      <c r="BP113" s="108"/>
      <c r="BQ113" s="109">
        <f t="shared" si="125"/>
        <v>0</v>
      </c>
      <c r="BR113" s="109">
        <f t="shared" si="126"/>
        <v>0</v>
      </c>
      <c r="BS113" s="81"/>
      <c r="BT113" s="107"/>
      <c r="BU113" s="108"/>
      <c r="BV113" s="109">
        <f t="shared" si="127"/>
        <v>0</v>
      </c>
      <c r="BW113" s="109">
        <f t="shared" si="128"/>
        <v>0</v>
      </c>
      <c r="BX113" s="81"/>
      <c r="BY113" s="107"/>
      <c r="BZ113" s="108"/>
      <c r="CA113" s="109">
        <f t="shared" si="129"/>
        <v>0</v>
      </c>
      <c r="CB113" s="109">
        <f t="shared" si="130"/>
        <v>0</v>
      </c>
      <c r="CC113" s="81"/>
      <c r="CD113" s="107"/>
      <c r="CE113" s="108"/>
      <c r="CF113" s="109">
        <f t="shared" si="131"/>
        <v>0</v>
      </c>
      <c r="CG113" s="109">
        <f t="shared" si="132"/>
        <v>0</v>
      </c>
      <c r="CH113" s="81"/>
      <c r="CI113" s="107"/>
      <c r="CJ113" s="108"/>
      <c r="CK113" s="109">
        <f t="shared" si="133"/>
        <v>0</v>
      </c>
      <c r="CL113" s="109">
        <f t="shared" si="134"/>
        <v>0</v>
      </c>
      <c r="CM113" s="81"/>
      <c r="CN113" s="107"/>
      <c r="CO113" s="108"/>
      <c r="CP113" s="109">
        <f t="shared" si="135"/>
        <v>0</v>
      </c>
      <c r="CQ113" s="109">
        <f t="shared" si="136"/>
        <v>0</v>
      </c>
      <c r="CR113" s="81"/>
      <c r="CS113" s="107"/>
      <c r="CT113" s="108"/>
      <c r="CU113" s="109">
        <f t="shared" si="137"/>
        <v>0</v>
      </c>
      <c r="CV113" s="109">
        <f t="shared" si="138"/>
        <v>0</v>
      </c>
      <c r="CW113" s="81"/>
      <c r="CX113" s="107"/>
      <c r="CY113" s="108"/>
      <c r="CZ113" s="109">
        <f t="shared" si="139"/>
        <v>0</v>
      </c>
      <c r="DA113" s="109">
        <f t="shared" si="140"/>
        <v>0</v>
      </c>
      <c r="DB113" s="81"/>
      <c r="DC113" s="107"/>
      <c r="DD113" s="108"/>
      <c r="DE113" s="109">
        <f t="shared" si="141"/>
        <v>0</v>
      </c>
      <c r="DF113" s="109">
        <f t="shared" si="142"/>
        <v>0</v>
      </c>
      <c r="DG113" s="81"/>
      <c r="DH113" s="107"/>
      <c r="DI113" s="108"/>
      <c r="DJ113" s="109">
        <f t="shared" si="143"/>
        <v>0</v>
      </c>
      <c r="DK113" s="109">
        <f t="shared" si="144"/>
        <v>0</v>
      </c>
      <c r="DL113" s="81"/>
      <c r="DM113" s="107"/>
      <c r="DN113" s="108"/>
      <c r="DO113" s="109">
        <f t="shared" si="145"/>
        <v>0</v>
      </c>
      <c r="DP113" s="109">
        <f t="shared" si="146"/>
        <v>0</v>
      </c>
      <c r="DQ113" s="81"/>
      <c r="DR113" s="107"/>
      <c r="DS113" s="108"/>
      <c r="DT113" s="109">
        <f t="shared" si="147"/>
        <v>0</v>
      </c>
      <c r="DU113" s="109">
        <f t="shared" si="148"/>
        <v>0</v>
      </c>
      <c r="DV113" s="81"/>
      <c r="DW113" s="107"/>
      <c r="DX113" s="108"/>
      <c r="DY113" s="109">
        <f t="shared" si="149"/>
        <v>0</v>
      </c>
      <c r="DZ113" s="109">
        <f t="shared" si="150"/>
        <v>0</v>
      </c>
    </row>
    <row r="114" spans="1:130" x14ac:dyDescent="0.2">
      <c r="A114" s="1">
        <f>Stundeneingabe_2008!A113</f>
        <v>4</v>
      </c>
      <c r="B114" s="1">
        <f>Stundeneingabe_2008!B113</f>
        <v>16</v>
      </c>
      <c r="C114" s="1" t="str">
        <f>Stundeneingabe_2008!C113</f>
        <v>DO</v>
      </c>
      <c r="D114" s="19">
        <f>Stundeneingabe_2008!D113</f>
        <v>45764</v>
      </c>
      <c r="E114" s="150">
        <f t="shared" si="102"/>
        <v>0</v>
      </c>
      <c r="F114" s="81"/>
      <c r="G114" s="107"/>
      <c r="H114" s="108"/>
      <c r="I114" s="109">
        <f t="shared" si="103"/>
        <v>0</v>
      </c>
      <c r="J114" s="90">
        <f t="shared" si="51"/>
        <v>0</v>
      </c>
      <c r="K114" s="81"/>
      <c r="L114" s="107"/>
      <c r="M114" s="108"/>
      <c r="N114" s="109">
        <f t="shared" si="104"/>
        <v>0</v>
      </c>
      <c r="O114" s="90">
        <f t="shared" si="55"/>
        <v>0</v>
      </c>
      <c r="P114" s="81"/>
      <c r="Q114" s="107"/>
      <c r="R114" s="108"/>
      <c r="S114" s="109">
        <f t="shared" si="105"/>
        <v>0</v>
      </c>
      <c r="T114" s="109">
        <f t="shared" si="106"/>
        <v>0</v>
      </c>
      <c r="U114" s="81"/>
      <c r="V114" s="107"/>
      <c r="W114" s="108"/>
      <c r="X114" s="109">
        <f t="shared" si="107"/>
        <v>0</v>
      </c>
      <c r="Y114" s="109">
        <f t="shared" si="108"/>
        <v>0</v>
      </c>
      <c r="Z114" s="81"/>
      <c r="AA114" s="107"/>
      <c r="AB114" s="108"/>
      <c r="AC114" s="109">
        <f t="shared" si="109"/>
        <v>0</v>
      </c>
      <c r="AD114" s="109">
        <f t="shared" si="110"/>
        <v>0</v>
      </c>
      <c r="AE114" s="81"/>
      <c r="AF114" s="107"/>
      <c r="AG114" s="108"/>
      <c r="AH114" s="109">
        <f t="shared" si="111"/>
        <v>0</v>
      </c>
      <c r="AI114" s="109">
        <f t="shared" si="112"/>
        <v>0</v>
      </c>
      <c r="AJ114" s="81"/>
      <c r="AK114" s="107"/>
      <c r="AL114" s="108"/>
      <c r="AM114" s="109">
        <f t="shared" si="113"/>
        <v>0</v>
      </c>
      <c r="AN114" s="109">
        <f t="shared" si="114"/>
        <v>0</v>
      </c>
      <c r="AO114" s="81"/>
      <c r="AP114" s="107"/>
      <c r="AQ114" s="108"/>
      <c r="AR114" s="109">
        <f t="shared" si="115"/>
        <v>0</v>
      </c>
      <c r="AS114" s="109">
        <f t="shared" si="116"/>
        <v>0</v>
      </c>
      <c r="AT114" s="81"/>
      <c r="AU114" s="107"/>
      <c r="AV114" s="108"/>
      <c r="AW114" s="109">
        <f t="shared" si="117"/>
        <v>0</v>
      </c>
      <c r="AX114" s="109">
        <f t="shared" si="118"/>
        <v>0</v>
      </c>
      <c r="AY114" s="81"/>
      <c r="AZ114" s="107"/>
      <c r="BA114" s="108"/>
      <c r="BB114" s="109">
        <f t="shared" si="119"/>
        <v>0</v>
      </c>
      <c r="BC114" s="109">
        <f t="shared" si="120"/>
        <v>0</v>
      </c>
      <c r="BD114" s="81"/>
      <c r="BE114" s="107"/>
      <c r="BF114" s="108"/>
      <c r="BG114" s="109">
        <f t="shared" si="121"/>
        <v>0</v>
      </c>
      <c r="BH114" s="109">
        <f t="shared" si="122"/>
        <v>0</v>
      </c>
      <c r="BI114" s="81"/>
      <c r="BJ114" s="107"/>
      <c r="BK114" s="108"/>
      <c r="BL114" s="109">
        <f t="shared" si="123"/>
        <v>0</v>
      </c>
      <c r="BM114" s="109">
        <f t="shared" si="124"/>
        <v>0</v>
      </c>
      <c r="BN114" s="81"/>
      <c r="BO114" s="107"/>
      <c r="BP114" s="108"/>
      <c r="BQ114" s="109">
        <f t="shared" si="125"/>
        <v>0</v>
      </c>
      <c r="BR114" s="109">
        <f t="shared" si="126"/>
        <v>0</v>
      </c>
      <c r="BS114" s="81"/>
      <c r="BT114" s="107"/>
      <c r="BU114" s="108"/>
      <c r="BV114" s="109">
        <f t="shared" si="127"/>
        <v>0</v>
      </c>
      <c r="BW114" s="109">
        <f t="shared" si="128"/>
        <v>0</v>
      </c>
      <c r="BX114" s="81"/>
      <c r="BY114" s="107"/>
      <c r="BZ114" s="108"/>
      <c r="CA114" s="109">
        <f t="shared" si="129"/>
        <v>0</v>
      </c>
      <c r="CB114" s="109">
        <f t="shared" si="130"/>
        <v>0</v>
      </c>
      <c r="CC114" s="81"/>
      <c r="CD114" s="107"/>
      <c r="CE114" s="108"/>
      <c r="CF114" s="109">
        <f t="shared" si="131"/>
        <v>0</v>
      </c>
      <c r="CG114" s="109">
        <f t="shared" si="132"/>
        <v>0</v>
      </c>
      <c r="CH114" s="81"/>
      <c r="CI114" s="107"/>
      <c r="CJ114" s="108"/>
      <c r="CK114" s="109">
        <f t="shared" si="133"/>
        <v>0</v>
      </c>
      <c r="CL114" s="109">
        <f t="shared" si="134"/>
        <v>0</v>
      </c>
      <c r="CM114" s="81"/>
      <c r="CN114" s="107"/>
      <c r="CO114" s="108"/>
      <c r="CP114" s="109">
        <f t="shared" si="135"/>
        <v>0</v>
      </c>
      <c r="CQ114" s="109">
        <f t="shared" si="136"/>
        <v>0</v>
      </c>
      <c r="CR114" s="81"/>
      <c r="CS114" s="107"/>
      <c r="CT114" s="108"/>
      <c r="CU114" s="109">
        <f t="shared" si="137"/>
        <v>0</v>
      </c>
      <c r="CV114" s="109">
        <f t="shared" si="138"/>
        <v>0</v>
      </c>
      <c r="CW114" s="81"/>
      <c r="CX114" s="107"/>
      <c r="CY114" s="108"/>
      <c r="CZ114" s="109">
        <f t="shared" si="139"/>
        <v>0</v>
      </c>
      <c r="DA114" s="109">
        <f t="shared" si="140"/>
        <v>0</v>
      </c>
      <c r="DB114" s="81"/>
      <c r="DC114" s="107"/>
      <c r="DD114" s="108"/>
      <c r="DE114" s="109">
        <f t="shared" si="141"/>
        <v>0</v>
      </c>
      <c r="DF114" s="109">
        <f t="shared" si="142"/>
        <v>0</v>
      </c>
      <c r="DG114" s="81"/>
      <c r="DH114" s="107"/>
      <c r="DI114" s="108"/>
      <c r="DJ114" s="109">
        <f t="shared" si="143"/>
        <v>0</v>
      </c>
      <c r="DK114" s="109">
        <f t="shared" si="144"/>
        <v>0</v>
      </c>
      <c r="DL114" s="81"/>
      <c r="DM114" s="107"/>
      <c r="DN114" s="108"/>
      <c r="DO114" s="109">
        <f t="shared" si="145"/>
        <v>0</v>
      </c>
      <c r="DP114" s="109">
        <f t="shared" si="146"/>
        <v>0</v>
      </c>
      <c r="DQ114" s="81"/>
      <c r="DR114" s="107"/>
      <c r="DS114" s="108"/>
      <c r="DT114" s="109">
        <f t="shared" si="147"/>
        <v>0</v>
      </c>
      <c r="DU114" s="109">
        <f t="shared" si="148"/>
        <v>0</v>
      </c>
      <c r="DV114" s="81"/>
      <c r="DW114" s="107"/>
      <c r="DX114" s="108"/>
      <c r="DY114" s="109">
        <f t="shared" si="149"/>
        <v>0</v>
      </c>
      <c r="DZ114" s="109">
        <f t="shared" si="150"/>
        <v>0</v>
      </c>
    </row>
    <row r="115" spans="1:130" x14ac:dyDescent="0.2">
      <c r="A115" s="1">
        <f>Stundeneingabe_2008!A114</f>
        <v>4</v>
      </c>
      <c r="B115" s="1">
        <f>Stundeneingabe_2008!B114</f>
        <v>16</v>
      </c>
      <c r="C115" s="1" t="str">
        <f>Stundeneingabe_2008!C114</f>
        <v>FR</v>
      </c>
      <c r="D115" s="19">
        <f>Stundeneingabe_2008!D114</f>
        <v>45765</v>
      </c>
      <c r="E115" s="150">
        <f t="shared" si="102"/>
        <v>0</v>
      </c>
      <c r="F115" s="81"/>
      <c r="G115" s="107"/>
      <c r="H115" s="108"/>
      <c r="I115" s="109">
        <f t="shared" si="103"/>
        <v>0</v>
      </c>
      <c r="J115" s="90">
        <f t="shared" si="51"/>
        <v>0</v>
      </c>
      <c r="K115" s="81"/>
      <c r="L115" s="107"/>
      <c r="M115" s="108"/>
      <c r="N115" s="109">
        <f t="shared" si="104"/>
        <v>0</v>
      </c>
      <c r="O115" s="90">
        <f t="shared" si="55"/>
        <v>0</v>
      </c>
      <c r="P115" s="81"/>
      <c r="Q115" s="107"/>
      <c r="R115" s="108"/>
      <c r="S115" s="109">
        <f t="shared" si="105"/>
        <v>0</v>
      </c>
      <c r="T115" s="109">
        <f t="shared" si="106"/>
        <v>0</v>
      </c>
      <c r="U115" s="81"/>
      <c r="V115" s="107"/>
      <c r="W115" s="108"/>
      <c r="X115" s="109">
        <f t="shared" si="107"/>
        <v>0</v>
      </c>
      <c r="Y115" s="109">
        <f t="shared" si="108"/>
        <v>0</v>
      </c>
      <c r="Z115" s="81"/>
      <c r="AA115" s="107"/>
      <c r="AB115" s="108"/>
      <c r="AC115" s="109">
        <f t="shared" si="109"/>
        <v>0</v>
      </c>
      <c r="AD115" s="109">
        <f t="shared" si="110"/>
        <v>0</v>
      </c>
      <c r="AE115" s="81"/>
      <c r="AF115" s="107"/>
      <c r="AG115" s="108"/>
      <c r="AH115" s="109">
        <f t="shared" si="111"/>
        <v>0</v>
      </c>
      <c r="AI115" s="109">
        <f t="shared" si="112"/>
        <v>0</v>
      </c>
      <c r="AJ115" s="81"/>
      <c r="AK115" s="107"/>
      <c r="AL115" s="108"/>
      <c r="AM115" s="109">
        <f t="shared" si="113"/>
        <v>0</v>
      </c>
      <c r="AN115" s="109">
        <f t="shared" si="114"/>
        <v>0</v>
      </c>
      <c r="AO115" s="81"/>
      <c r="AP115" s="107"/>
      <c r="AQ115" s="108"/>
      <c r="AR115" s="109">
        <f t="shared" si="115"/>
        <v>0</v>
      </c>
      <c r="AS115" s="109">
        <f t="shared" si="116"/>
        <v>0</v>
      </c>
      <c r="AT115" s="81"/>
      <c r="AU115" s="107"/>
      <c r="AV115" s="108"/>
      <c r="AW115" s="109">
        <f t="shared" si="117"/>
        <v>0</v>
      </c>
      <c r="AX115" s="109">
        <f t="shared" si="118"/>
        <v>0</v>
      </c>
      <c r="AY115" s="81"/>
      <c r="AZ115" s="107"/>
      <c r="BA115" s="108"/>
      <c r="BB115" s="109">
        <f t="shared" si="119"/>
        <v>0</v>
      </c>
      <c r="BC115" s="109">
        <f t="shared" si="120"/>
        <v>0</v>
      </c>
      <c r="BD115" s="81"/>
      <c r="BE115" s="107"/>
      <c r="BF115" s="108"/>
      <c r="BG115" s="109">
        <f t="shared" si="121"/>
        <v>0</v>
      </c>
      <c r="BH115" s="109">
        <f t="shared" si="122"/>
        <v>0</v>
      </c>
      <c r="BI115" s="81"/>
      <c r="BJ115" s="107"/>
      <c r="BK115" s="108"/>
      <c r="BL115" s="109">
        <f t="shared" si="123"/>
        <v>0</v>
      </c>
      <c r="BM115" s="109">
        <f t="shared" si="124"/>
        <v>0</v>
      </c>
      <c r="BN115" s="81"/>
      <c r="BO115" s="107"/>
      <c r="BP115" s="108"/>
      <c r="BQ115" s="109">
        <f t="shared" si="125"/>
        <v>0</v>
      </c>
      <c r="BR115" s="109">
        <f t="shared" si="126"/>
        <v>0</v>
      </c>
      <c r="BS115" s="81"/>
      <c r="BT115" s="107"/>
      <c r="BU115" s="108"/>
      <c r="BV115" s="109">
        <f t="shared" si="127"/>
        <v>0</v>
      </c>
      <c r="BW115" s="109">
        <f t="shared" si="128"/>
        <v>0</v>
      </c>
      <c r="BX115" s="81"/>
      <c r="BY115" s="107"/>
      <c r="BZ115" s="108"/>
      <c r="CA115" s="109">
        <f t="shared" si="129"/>
        <v>0</v>
      </c>
      <c r="CB115" s="109">
        <f t="shared" si="130"/>
        <v>0</v>
      </c>
      <c r="CC115" s="81"/>
      <c r="CD115" s="107"/>
      <c r="CE115" s="108"/>
      <c r="CF115" s="109">
        <f t="shared" si="131"/>
        <v>0</v>
      </c>
      <c r="CG115" s="109">
        <f t="shared" si="132"/>
        <v>0</v>
      </c>
      <c r="CH115" s="81"/>
      <c r="CI115" s="107"/>
      <c r="CJ115" s="108"/>
      <c r="CK115" s="109">
        <f t="shared" si="133"/>
        <v>0</v>
      </c>
      <c r="CL115" s="109">
        <f t="shared" si="134"/>
        <v>0</v>
      </c>
      <c r="CM115" s="81"/>
      <c r="CN115" s="107"/>
      <c r="CO115" s="108"/>
      <c r="CP115" s="109">
        <f t="shared" si="135"/>
        <v>0</v>
      </c>
      <c r="CQ115" s="109">
        <f t="shared" si="136"/>
        <v>0</v>
      </c>
      <c r="CR115" s="81"/>
      <c r="CS115" s="107"/>
      <c r="CT115" s="108"/>
      <c r="CU115" s="109">
        <f t="shared" si="137"/>
        <v>0</v>
      </c>
      <c r="CV115" s="109">
        <f t="shared" si="138"/>
        <v>0</v>
      </c>
      <c r="CW115" s="81"/>
      <c r="CX115" s="107"/>
      <c r="CY115" s="108"/>
      <c r="CZ115" s="109">
        <f t="shared" si="139"/>
        <v>0</v>
      </c>
      <c r="DA115" s="109">
        <f t="shared" si="140"/>
        <v>0</v>
      </c>
      <c r="DB115" s="81"/>
      <c r="DC115" s="107"/>
      <c r="DD115" s="108"/>
      <c r="DE115" s="109">
        <f t="shared" si="141"/>
        <v>0</v>
      </c>
      <c r="DF115" s="109">
        <f t="shared" si="142"/>
        <v>0</v>
      </c>
      <c r="DG115" s="81"/>
      <c r="DH115" s="107"/>
      <c r="DI115" s="108"/>
      <c r="DJ115" s="109">
        <f t="shared" si="143"/>
        <v>0</v>
      </c>
      <c r="DK115" s="109">
        <f t="shared" si="144"/>
        <v>0</v>
      </c>
      <c r="DL115" s="81"/>
      <c r="DM115" s="107"/>
      <c r="DN115" s="108"/>
      <c r="DO115" s="109">
        <f t="shared" si="145"/>
        <v>0</v>
      </c>
      <c r="DP115" s="109">
        <f t="shared" si="146"/>
        <v>0</v>
      </c>
      <c r="DQ115" s="81"/>
      <c r="DR115" s="107"/>
      <c r="DS115" s="108"/>
      <c r="DT115" s="109">
        <f t="shared" si="147"/>
        <v>0</v>
      </c>
      <c r="DU115" s="109">
        <f t="shared" si="148"/>
        <v>0</v>
      </c>
      <c r="DV115" s="81"/>
      <c r="DW115" s="107"/>
      <c r="DX115" s="108"/>
      <c r="DY115" s="109">
        <f t="shared" si="149"/>
        <v>0</v>
      </c>
      <c r="DZ115" s="109">
        <f t="shared" si="150"/>
        <v>0</v>
      </c>
    </row>
    <row r="116" spans="1:130" x14ac:dyDescent="0.2">
      <c r="A116" s="1">
        <f>Stundeneingabe_2008!A115</f>
        <v>4</v>
      </c>
      <c r="B116" s="1">
        <f>Stundeneingabe_2008!B115</f>
        <v>16</v>
      </c>
      <c r="C116" s="1" t="str">
        <f>Stundeneingabe_2008!C115</f>
        <v>SA</v>
      </c>
      <c r="D116" s="19">
        <f>Stundeneingabe_2008!D115</f>
        <v>45766</v>
      </c>
      <c r="E116" s="150">
        <f t="shared" si="102"/>
        <v>0</v>
      </c>
      <c r="F116" s="81"/>
      <c r="G116" s="107"/>
      <c r="H116" s="108"/>
      <c r="I116" s="109">
        <f t="shared" si="103"/>
        <v>0</v>
      </c>
      <c r="J116" s="90">
        <f t="shared" si="51"/>
        <v>0</v>
      </c>
      <c r="K116" s="81"/>
      <c r="L116" s="107"/>
      <c r="M116" s="108"/>
      <c r="N116" s="109">
        <f t="shared" si="104"/>
        <v>0</v>
      </c>
      <c r="O116" s="90">
        <f t="shared" si="55"/>
        <v>0</v>
      </c>
      <c r="P116" s="81"/>
      <c r="Q116" s="107"/>
      <c r="R116" s="108"/>
      <c r="S116" s="109">
        <f t="shared" si="105"/>
        <v>0</v>
      </c>
      <c r="T116" s="109">
        <f t="shared" si="106"/>
        <v>0</v>
      </c>
      <c r="U116" s="81"/>
      <c r="V116" s="107"/>
      <c r="W116" s="108"/>
      <c r="X116" s="109">
        <f t="shared" si="107"/>
        <v>0</v>
      </c>
      <c r="Y116" s="109">
        <f t="shared" si="108"/>
        <v>0</v>
      </c>
      <c r="Z116" s="81"/>
      <c r="AA116" s="107"/>
      <c r="AB116" s="108"/>
      <c r="AC116" s="109">
        <f t="shared" si="109"/>
        <v>0</v>
      </c>
      <c r="AD116" s="109">
        <f t="shared" si="110"/>
        <v>0</v>
      </c>
      <c r="AE116" s="81"/>
      <c r="AF116" s="107"/>
      <c r="AG116" s="108"/>
      <c r="AH116" s="109">
        <f t="shared" si="111"/>
        <v>0</v>
      </c>
      <c r="AI116" s="109">
        <f t="shared" si="112"/>
        <v>0</v>
      </c>
      <c r="AJ116" s="81"/>
      <c r="AK116" s="107"/>
      <c r="AL116" s="108"/>
      <c r="AM116" s="109">
        <f t="shared" si="113"/>
        <v>0</v>
      </c>
      <c r="AN116" s="109">
        <f t="shared" si="114"/>
        <v>0</v>
      </c>
      <c r="AO116" s="81"/>
      <c r="AP116" s="107"/>
      <c r="AQ116" s="108"/>
      <c r="AR116" s="109">
        <f t="shared" si="115"/>
        <v>0</v>
      </c>
      <c r="AS116" s="109">
        <f t="shared" si="116"/>
        <v>0</v>
      </c>
      <c r="AT116" s="81"/>
      <c r="AU116" s="107"/>
      <c r="AV116" s="108"/>
      <c r="AW116" s="109">
        <f t="shared" si="117"/>
        <v>0</v>
      </c>
      <c r="AX116" s="109">
        <f t="shared" si="118"/>
        <v>0</v>
      </c>
      <c r="AY116" s="81"/>
      <c r="AZ116" s="107"/>
      <c r="BA116" s="108"/>
      <c r="BB116" s="109">
        <f t="shared" si="119"/>
        <v>0</v>
      </c>
      <c r="BC116" s="109">
        <f t="shared" si="120"/>
        <v>0</v>
      </c>
      <c r="BD116" s="81"/>
      <c r="BE116" s="107"/>
      <c r="BF116" s="108"/>
      <c r="BG116" s="109">
        <f t="shared" si="121"/>
        <v>0</v>
      </c>
      <c r="BH116" s="109">
        <f t="shared" si="122"/>
        <v>0</v>
      </c>
      <c r="BI116" s="81"/>
      <c r="BJ116" s="107"/>
      <c r="BK116" s="108"/>
      <c r="BL116" s="109">
        <f t="shared" si="123"/>
        <v>0</v>
      </c>
      <c r="BM116" s="109">
        <f t="shared" si="124"/>
        <v>0</v>
      </c>
      <c r="BN116" s="81"/>
      <c r="BO116" s="107"/>
      <c r="BP116" s="108"/>
      <c r="BQ116" s="109">
        <f t="shared" si="125"/>
        <v>0</v>
      </c>
      <c r="BR116" s="109">
        <f t="shared" si="126"/>
        <v>0</v>
      </c>
      <c r="BS116" s="81"/>
      <c r="BT116" s="107"/>
      <c r="BU116" s="108"/>
      <c r="BV116" s="109">
        <f t="shared" si="127"/>
        <v>0</v>
      </c>
      <c r="BW116" s="109">
        <f t="shared" si="128"/>
        <v>0</v>
      </c>
      <c r="BX116" s="81"/>
      <c r="BY116" s="107"/>
      <c r="BZ116" s="108"/>
      <c r="CA116" s="109">
        <f t="shared" si="129"/>
        <v>0</v>
      </c>
      <c r="CB116" s="109">
        <f t="shared" si="130"/>
        <v>0</v>
      </c>
      <c r="CC116" s="81"/>
      <c r="CD116" s="107"/>
      <c r="CE116" s="108"/>
      <c r="CF116" s="109">
        <f t="shared" si="131"/>
        <v>0</v>
      </c>
      <c r="CG116" s="109">
        <f t="shared" si="132"/>
        <v>0</v>
      </c>
      <c r="CH116" s="81"/>
      <c r="CI116" s="107"/>
      <c r="CJ116" s="108"/>
      <c r="CK116" s="109">
        <f t="shared" si="133"/>
        <v>0</v>
      </c>
      <c r="CL116" s="109">
        <f t="shared" si="134"/>
        <v>0</v>
      </c>
      <c r="CM116" s="81"/>
      <c r="CN116" s="107"/>
      <c r="CO116" s="108"/>
      <c r="CP116" s="109">
        <f t="shared" si="135"/>
        <v>0</v>
      </c>
      <c r="CQ116" s="109">
        <f t="shared" si="136"/>
        <v>0</v>
      </c>
      <c r="CR116" s="81"/>
      <c r="CS116" s="107"/>
      <c r="CT116" s="108"/>
      <c r="CU116" s="109">
        <f t="shared" si="137"/>
        <v>0</v>
      </c>
      <c r="CV116" s="109">
        <f t="shared" si="138"/>
        <v>0</v>
      </c>
      <c r="CW116" s="81"/>
      <c r="CX116" s="107"/>
      <c r="CY116" s="108"/>
      <c r="CZ116" s="109">
        <f t="shared" si="139"/>
        <v>0</v>
      </c>
      <c r="DA116" s="109">
        <f t="shared" si="140"/>
        <v>0</v>
      </c>
      <c r="DB116" s="81"/>
      <c r="DC116" s="107"/>
      <c r="DD116" s="108"/>
      <c r="DE116" s="109">
        <f t="shared" si="141"/>
        <v>0</v>
      </c>
      <c r="DF116" s="109">
        <f t="shared" si="142"/>
        <v>0</v>
      </c>
      <c r="DG116" s="81"/>
      <c r="DH116" s="107"/>
      <c r="DI116" s="108"/>
      <c r="DJ116" s="109">
        <f t="shared" si="143"/>
        <v>0</v>
      </c>
      <c r="DK116" s="109">
        <f t="shared" si="144"/>
        <v>0</v>
      </c>
      <c r="DL116" s="81"/>
      <c r="DM116" s="107"/>
      <c r="DN116" s="108"/>
      <c r="DO116" s="109">
        <f t="shared" si="145"/>
        <v>0</v>
      </c>
      <c r="DP116" s="109">
        <f t="shared" si="146"/>
        <v>0</v>
      </c>
      <c r="DQ116" s="81"/>
      <c r="DR116" s="107"/>
      <c r="DS116" s="108"/>
      <c r="DT116" s="109">
        <f t="shared" si="147"/>
        <v>0</v>
      </c>
      <c r="DU116" s="109">
        <f t="shared" si="148"/>
        <v>0</v>
      </c>
      <c r="DV116" s="81"/>
      <c r="DW116" s="107"/>
      <c r="DX116" s="108"/>
      <c r="DY116" s="109">
        <f t="shared" si="149"/>
        <v>0</v>
      </c>
      <c r="DZ116" s="109">
        <f t="shared" si="150"/>
        <v>0</v>
      </c>
    </row>
    <row r="117" spans="1:130" x14ac:dyDescent="0.2">
      <c r="A117" s="1">
        <f>Stundeneingabe_2008!A116</f>
        <v>4</v>
      </c>
      <c r="B117" s="1">
        <f>Stundeneingabe_2008!B116</f>
        <v>16</v>
      </c>
      <c r="C117" s="1" t="str">
        <f>Stundeneingabe_2008!C116</f>
        <v>SO</v>
      </c>
      <c r="D117" s="19">
        <f>Stundeneingabe_2008!D116</f>
        <v>45767</v>
      </c>
      <c r="E117" s="150">
        <f t="shared" si="102"/>
        <v>0</v>
      </c>
      <c r="F117" s="81"/>
      <c r="G117" s="107"/>
      <c r="H117" s="108"/>
      <c r="I117" s="109">
        <f t="shared" si="103"/>
        <v>0</v>
      </c>
      <c r="J117" s="90">
        <f t="shared" si="51"/>
        <v>0</v>
      </c>
      <c r="K117" s="81"/>
      <c r="L117" s="107"/>
      <c r="M117" s="108"/>
      <c r="N117" s="109">
        <f t="shared" si="104"/>
        <v>0</v>
      </c>
      <c r="O117" s="90">
        <f t="shared" si="55"/>
        <v>0</v>
      </c>
      <c r="P117" s="81"/>
      <c r="Q117" s="107"/>
      <c r="R117" s="108"/>
      <c r="S117" s="109">
        <f t="shared" si="105"/>
        <v>0</v>
      </c>
      <c r="T117" s="109">
        <f t="shared" si="106"/>
        <v>0</v>
      </c>
      <c r="U117" s="81"/>
      <c r="V117" s="107"/>
      <c r="W117" s="108"/>
      <c r="X117" s="109">
        <f t="shared" si="107"/>
        <v>0</v>
      </c>
      <c r="Y117" s="109">
        <f t="shared" si="108"/>
        <v>0</v>
      </c>
      <c r="Z117" s="81"/>
      <c r="AA117" s="107"/>
      <c r="AB117" s="108"/>
      <c r="AC117" s="109">
        <f t="shared" si="109"/>
        <v>0</v>
      </c>
      <c r="AD117" s="109">
        <f t="shared" si="110"/>
        <v>0</v>
      </c>
      <c r="AE117" s="81"/>
      <c r="AF117" s="107"/>
      <c r="AG117" s="108"/>
      <c r="AH117" s="109">
        <f t="shared" si="111"/>
        <v>0</v>
      </c>
      <c r="AI117" s="109">
        <f t="shared" si="112"/>
        <v>0</v>
      </c>
      <c r="AJ117" s="81"/>
      <c r="AK117" s="107"/>
      <c r="AL117" s="108"/>
      <c r="AM117" s="109">
        <f t="shared" si="113"/>
        <v>0</v>
      </c>
      <c r="AN117" s="109">
        <f t="shared" si="114"/>
        <v>0</v>
      </c>
      <c r="AO117" s="81"/>
      <c r="AP117" s="107"/>
      <c r="AQ117" s="108"/>
      <c r="AR117" s="109">
        <f t="shared" si="115"/>
        <v>0</v>
      </c>
      <c r="AS117" s="109">
        <f t="shared" si="116"/>
        <v>0</v>
      </c>
      <c r="AT117" s="81"/>
      <c r="AU117" s="107"/>
      <c r="AV117" s="108"/>
      <c r="AW117" s="109">
        <f t="shared" si="117"/>
        <v>0</v>
      </c>
      <c r="AX117" s="109">
        <f t="shared" si="118"/>
        <v>0</v>
      </c>
      <c r="AY117" s="81"/>
      <c r="AZ117" s="107"/>
      <c r="BA117" s="108"/>
      <c r="BB117" s="109">
        <f t="shared" si="119"/>
        <v>0</v>
      </c>
      <c r="BC117" s="109">
        <f t="shared" si="120"/>
        <v>0</v>
      </c>
      <c r="BD117" s="81"/>
      <c r="BE117" s="107"/>
      <c r="BF117" s="108"/>
      <c r="BG117" s="109">
        <f t="shared" si="121"/>
        <v>0</v>
      </c>
      <c r="BH117" s="109">
        <f t="shared" si="122"/>
        <v>0</v>
      </c>
      <c r="BI117" s="81"/>
      <c r="BJ117" s="107"/>
      <c r="BK117" s="108"/>
      <c r="BL117" s="109">
        <f t="shared" si="123"/>
        <v>0</v>
      </c>
      <c r="BM117" s="109">
        <f t="shared" si="124"/>
        <v>0</v>
      </c>
      <c r="BN117" s="81"/>
      <c r="BO117" s="107"/>
      <c r="BP117" s="108"/>
      <c r="BQ117" s="109">
        <f t="shared" si="125"/>
        <v>0</v>
      </c>
      <c r="BR117" s="109">
        <f t="shared" si="126"/>
        <v>0</v>
      </c>
      <c r="BS117" s="81"/>
      <c r="BT117" s="107"/>
      <c r="BU117" s="108"/>
      <c r="BV117" s="109">
        <f t="shared" si="127"/>
        <v>0</v>
      </c>
      <c r="BW117" s="109">
        <f t="shared" si="128"/>
        <v>0</v>
      </c>
      <c r="BX117" s="81"/>
      <c r="BY117" s="107"/>
      <c r="BZ117" s="108"/>
      <c r="CA117" s="109">
        <f t="shared" si="129"/>
        <v>0</v>
      </c>
      <c r="CB117" s="109">
        <f t="shared" si="130"/>
        <v>0</v>
      </c>
      <c r="CC117" s="81"/>
      <c r="CD117" s="107"/>
      <c r="CE117" s="108"/>
      <c r="CF117" s="109">
        <f t="shared" si="131"/>
        <v>0</v>
      </c>
      <c r="CG117" s="109">
        <f t="shared" si="132"/>
        <v>0</v>
      </c>
      <c r="CH117" s="81"/>
      <c r="CI117" s="107"/>
      <c r="CJ117" s="108"/>
      <c r="CK117" s="109">
        <f t="shared" si="133"/>
        <v>0</v>
      </c>
      <c r="CL117" s="109">
        <f t="shared" si="134"/>
        <v>0</v>
      </c>
      <c r="CM117" s="81"/>
      <c r="CN117" s="107"/>
      <c r="CO117" s="108"/>
      <c r="CP117" s="109">
        <f t="shared" si="135"/>
        <v>0</v>
      </c>
      <c r="CQ117" s="109">
        <f t="shared" si="136"/>
        <v>0</v>
      </c>
      <c r="CR117" s="81"/>
      <c r="CS117" s="107"/>
      <c r="CT117" s="108"/>
      <c r="CU117" s="109">
        <f t="shared" si="137"/>
        <v>0</v>
      </c>
      <c r="CV117" s="109">
        <f t="shared" si="138"/>
        <v>0</v>
      </c>
      <c r="CW117" s="81"/>
      <c r="CX117" s="107"/>
      <c r="CY117" s="108"/>
      <c r="CZ117" s="109">
        <f t="shared" si="139"/>
        <v>0</v>
      </c>
      <c r="DA117" s="109">
        <f t="shared" si="140"/>
        <v>0</v>
      </c>
      <c r="DB117" s="81"/>
      <c r="DC117" s="107"/>
      <c r="DD117" s="108"/>
      <c r="DE117" s="109">
        <f t="shared" si="141"/>
        <v>0</v>
      </c>
      <c r="DF117" s="109">
        <f t="shared" si="142"/>
        <v>0</v>
      </c>
      <c r="DG117" s="81"/>
      <c r="DH117" s="107"/>
      <c r="DI117" s="108"/>
      <c r="DJ117" s="109">
        <f t="shared" si="143"/>
        <v>0</v>
      </c>
      <c r="DK117" s="109">
        <f t="shared" si="144"/>
        <v>0</v>
      </c>
      <c r="DL117" s="81"/>
      <c r="DM117" s="107"/>
      <c r="DN117" s="108"/>
      <c r="DO117" s="109">
        <f t="shared" si="145"/>
        <v>0</v>
      </c>
      <c r="DP117" s="109">
        <f t="shared" si="146"/>
        <v>0</v>
      </c>
      <c r="DQ117" s="81"/>
      <c r="DR117" s="107"/>
      <c r="DS117" s="108"/>
      <c r="DT117" s="109">
        <f t="shared" si="147"/>
        <v>0</v>
      </c>
      <c r="DU117" s="109">
        <f t="shared" si="148"/>
        <v>0</v>
      </c>
      <c r="DV117" s="81"/>
      <c r="DW117" s="107"/>
      <c r="DX117" s="108"/>
      <c r="DY117" s="109">
        <f t="shared" si="149"/>
        <v>0</v>
      </c>
      <c r="DZ117" s="109">
        <f t="shared" si="150"/>
        <v>0</v>
      </c>
    </row>
    <row r="118" spans="1:130" x14ac:dyDescent="0.2">
      <c r="A118" s="1">
        <f>Stundeneingabe_2008!A117</f>
        <v>4</v>
      </c>
      <c r="B118" s="1">
        <f>Stundeneingabe_2008!B117</f>
        <v>17</v>
      </c>
      <c r="C118" s="1" t="str">
        <f>Stundeneingabe_2008!C117</f>
        <v>MO</v>
      </c>
      <c r="D118" s="19">
        <f>Stundeneingabe_2008!D117</f>
        <v>45768</v>
      </c>
      <c r="E118" s="150">
        <f t="shared" si="102"/>
        <v>0</v>
      </c>
      <c r="F118" s="81"/>
      <c r="G118" s="107"/>
      <c r="H118" s="108"/>
      <c r="I118" s="109">
        <f t="shared" si="103"/>
        <v>0</v>
      </c>
      <c r="J118" s="90">
        <f t="shared" si="51"/>
        <v>0</v>
      </c>
      <c r="K118" s="81"/>
      <c r="L118" s="107"/>
      <c r="M118" s="108"/>
      <c r="N118" s="109">
        <f t="shared" si="104"/>
        <v>0</v>
      </c>
      <c r="O118" s="90">
        <f t="shared" si="55"/>
        <v>0</v>
      </c>
      <c r="P118" s="81"/>
      <c r="Q118" s="107"/>
      <c r="R118" s="108"/>
      <c r="S118" s="109">
        <f t="shared" si="105"/>
        <v>0</v>
      </c>
      <c r="T118" s="109">
        <f t="shared" si="106"/>
        <v>0</v>
      </c>
      <c r="U118" s="81"/>
      <c r="V118" s="107"/>
      <c r="W118" s="108"/>
      <c r="X118" s="109">
        <f t="shared" si="107"/>
        <v>0</v>
      </c>
      <c r="Y118" s="109">
        <f t="shared" si="108"/>
        <v>0</v>
      </c>
      <c r="Z118" s="81"/>
      <c r="AA118" s="107"/>
      <c r="AB118" s="108"/>
      <c r="AC118" s="109">
        <f t="shared" si="109"/>
        <v>0</v>
      </c>
      <c r="AD118" s="109">
        <f t="shared" si="110"/>
        <v>0</v>
      </c>
      <c r="AE118" s="81"/>
      <c r="AF118" s="107"/>
      <c r="AG118" s="108"/>
      <c r="AH118" s="109">
        <f t="shared" si="111"/>
        <v>0</v>
      </c>
      <c r="AI118" s="109">
        <f t="shared" si="112"/>
        <v>0</v>
      </c>
      <c r="AJ118" s="81"/>
      <c r="AK118" s="107"/>
      <c r="AL118" s="108"/>
      <c r="AM118" s="109">
        <f t="shared" si="113"/>
        <v>0</v>
      </c>
      <c r="AN118" s="109">
        <f t="shared" si="114"/>
        <v>0</v>
      </c>
      <c r="AO118" s="81"/>
      <c r="AP118" s="107"/>
      <c r="AQ118" s="108"/>
      <c r="AR118" s="109">
        <f t="shared" si="115"/>
        <v>0</v>
      </c>
      <c r="AS118" s="109">
        <f t="shared" si="116"/>
        <v>0</v>
      </c>
      <c r="AT118" s="81"/>
      <c r="AU118" s="107"/>
      <c r="AV118" s="108"/>
      <c r="AW118" s="109">
        <f t="shared" si="117"/>
        <v>0</v>
      </c>
      <c r="AX118" s="109">
        <f t="shared" si="118"/>
        <v>0</v>
      </c>
      <c r="AY118" s="81"/>
      <c r="AZ118" s="107"/>
      <c r="BA118" s="108"/>
      <c r="BB118" s="109">
        <f t="shared" si="119"/>
        <v>0</v>
      </c>
      <c r="BC118" s="109">
        <f t="shared" si="120"/>
        <v>0</v>
      </c>
      <c r="BD118" s="81"/>
      <c r="BE118" s="107"/>
      <c r="BF118" s="108"/>
      <c r="BG118" s="109">
        <f t="shared" si="121"/>
        <v>0</v>
      </c>
      <c r="BH118" s="109">
        <f t="shared" si="122"/>
        <v>0</v>
      </c>
      <c r="BI118" s="81"/>
      <c r="BJ118" s="107"/>
      <c r="BK118" s="108"/>
      <c r="BL118" s="109">
        <f t="shared" si="123"/>
        <v>0</v>
      </c>
      <c r="BM118" s="109">
        <f t="shared" si="124"/>
        <v>0</v>
      </c>
      <c r="BN118" s="81"/>
      <c r="BO118" s="107"/>
      <c r="BP118" s="108"/>
      <c r="BQ118" s="109">
        <f t="shared" si="125"/>
        <v>0</v>
      </c>
      <c r="BR118" s="109">
        <f t="shared" si="126"/>
        <v>0</v>
      </c>
      <c r="BS118" s="81"/>
      <c r="BT118" s="107"/>
      <c r="BU118" s="108"/>
      <c r="BV118" s="109">
        <f t="shared" si="127"/>
        <v>0</v>
      </c>
      <c r="BW118" s="109">
        <f t="shared" si="128"/>
        <v>0</v>
      </c>
      <c r="BX118" s="81"/>
      <c r="BY118" s="107"/>
      <c r="BZ118" s="108"/>
      <c r="CA118" s="109">
        <f t="shared" si="129"/>
        <v>0</v>
      </c>
      <c r="CB118" s="109">
        <f t="shared" si="130"/>
        <v>0</v>
      </c>
      <c r="CC118" s="81"/>
      <c r="CD118" s="107"/>
      <c r="CE118" s="108"/>
      <c r="CF118" s="109">
        <f t="shared" si="131"/>
        <v>0</v>
      </c>
      <c r="CG118" s="109">
        <f t="shared" si="132"/>
        <v>0</v>
      </c>
      <c r="CH118" s="81"/>
      <c r="CI118" s="107"/>
      <c r="CJ118" s="108"/>
      <c r="CK118" s="109">
        <f t="shared" si="133"/>
        <v>0</v>
      </c>
      <c r="CL118" s="109">
        <f t="shared" si="134"/>
        <v>0</v>
      </c>
      <c r="CM118" s="81"/>
      <c r="CN118" s="107"/>
      <c r="CO118" s="108"/>
      <c r="CP118" s="109">
        <f t="shared" si="135"/>
        <v>0</v>
      </c>
      <c r="CQ118" s="109">
        <f t="shared" si="136"/>
        <v>0</v>
      </c>
      <c r="CR118" s="81"/>
      <c r="CS118" s="107"/>
      <c r="CT118" s="108"/>
      <c r="CU118" s="109">
        <f t="shared" si="137"/>
        <v>0</v>
      </c>
      <c r="CV118" s="109">
        <f t="shared" si="138"/>
        <v>0</v>
      </c>
      <c r="CW118" s="81"/>
      <c r="CX118" s="107"/>
      <c r="CY118" s="108"/>
      <c r="CZ118" s="109">
        <f t="shared" si="139"/>
        <v>0</v>
      </c>
      <c r="DA118" s="109">
        <f t="shared" si="140"/>
        <v>0</v>
      </c>
      <c r="DB118" s="81"/>
      <c r="DC118" s="107"/>
      <c r="DD118" s="108"/>
      <c r="DE118" s="109">
        <f t="shared" si="141"/>
        <v>0</v>
      </c>
      <c r="DF118" s="109">
        <f t="shared" si="142"/>
        <v>0</v>
      </c>
      <c r="DG118" s="81"/>
      <c r="DH118" s="107"/>
      <c r="DI118" s="108"/>
      <c r="DJ118" s="109">
        <f t="shared" si="143"/>
        <v>0</v>
      </c>
      <c r="DK118" s="109">
        <f t="shared" si="144"/>
        <v>0</v>
      </c>
      <c r="DL118" s="81"/>
      <c r="DM118" s="107"/>
      <c r="DN118" s="108"/>
      <c r="DO118" s="109">
        <f t="shared" si="145"/>
        <v>0</v>
      </c>
      <c r="DP118" s="109">
        <f t="shared" si="146"/>
        <v>0</v>
      </c>
      <c r="DQ118" s="81"/>
      <c r="DR118" s="107"/>
      <c r="DS118" s="108"/>
      <c r="DT118" s="109">
        <f t="shared" si="147"/>
        <v>0</v>
      </c>
      <c r="DU118" s="109">
        <f t="shared" si="148"/>
        <v>0</v>
      </c>
      <c r="DV118" s="81"/>
      <c r="DW118" s="107"/>
      <c r="DX118" s="108"/>
      <c r="DY118" s="109">
        <f t="shared" si="149"/>
        <v>0</v>
      </c>
      <c r="DZ118" s="109">
        <f t="shared" si="150"/>
        <v>0</v>
      </c>
    </row>
    <row r="119" spans="1:130" x14ac:dyDescent="0.2">
      <c r="A119" s="1">
        <f>Stundeneingabe_2008!A118</f>
        <v>4</v>
      </c>
      <c r="B119" s="1">
        <f>Stundeneingabe_2008!B118</f>
        <v>17</v>
      </c>
      <c r="C119" s="1" t="str">
        <f>Stundeneingabe_2008!C118</f>
        <v>DI</v>
      </c>
      <c r="D119" s="19">
        <f>Stundeneingabe_2008!D118</f>
        <v>45769</v>
      </c>
      <c r="E119" s="150">
        <f t="shared" si="102"/>
        <v>0</v>
      </c>
      <c r="F119" s="81"/>
      <c r="G119" s="107"/>
      <c r="H119" s="108"/>
      <c r="I119" s="109">
        <f t="shared" si="103"/>
        <v>0</v>
      </c>
      <c r="J119" s="90">
        <f t="shared" si="51"/>
        <v>0</v>
      </c>
      <c r="K119" s="81"/>
      <c r="L119" s="107"/>
      <c r="M119" s="108"/>
      <c r="N119" s="109">
        <f t="shared" si="104"/>
        <v>0</v>
      </c>
      <c r="O119" s="90">
        <f t="shared" si="55"/>
        <v>0</v>
      </c>
      <c r="P119" s="81"/>
      <c r="Q119" s="107"/>
      <c r="R119" s="108"/>
      <c r="S119" s="109">
        <f t="shared" si="105"/>
        <v>0</v>
      </c>
      <c r="T119" s="109">
        <f t="shared" si="106"/>
        <v>0</v>
      </c>
      <c r="U119" s="81"/>
      <c r="V119" s="107"/>
      <c r="W119" s="108"/>
      <c r="X119" s="109">
        <f t="shared" si="107"/>
        <v>0</v>
      </c>
      <c r="Y119" s="109">
        <f t="shared" si="108"/>
        <v>0</v>
      </c>
      <c r="Z119" s="81"/>
      <c r="AA119" s="107"/>
      <c r="AB119" s="108"/>
      <c r="AC119" s="109">
        <f t="shared" si="109"/>
        <v>0</v>
      </c>
      <c r="AD119" s="109">
        <f t="shared" si="110"/>
        <v>0</v>
      </c>
      <c r="AE119" s="81"/>
      <c r="AF119" s="107"/>
      <c r="AG119" s="108"/>
      <c r="AH119" s="109">
        <f t="shared" si="111"/>
        <v>0</v>
      </c>
      <c r="AI119" s="109">
        <f t="shared" si="112"/>
        <v>0</v>
      </c>
      <c r="AJ119" s="81"/>
      <c r="AK119" s="107"/>
      <c r="AL119" s="108"/>
      <c r="AM119" s="109">
        <f t="shared" si="113"/>
        <v>0</v>
      </c>
      <c r="AN119" s="109">
        <f t="shared" si="114"/>
        <v>0</v>
      </c>
      <c r="AO119" s="81"/>
      <c r="AP119" s="107"/>
      <c r="AQ119" s="108"/>
      <c r="AR119" s="109">
        <f t="shared" si="115"/>
        <v>0</v>
      </c>
      <c r="AS119" s="109">
        <f t="shared" si="116"/>
        <v>0</v>
      </c>
      <c r="AT119" s="81"/>
      <c r="AU119" s="107"/>
      <c r="AV119" s="108"/>
      <c r="AW119" s="109">
        <f t="shared" si="117"/>
        <v>0</v>
      </c>
      <c r="AX119" s="109">
        <f t="shared" si="118"/>
        <v>0</v>
      </c>
      <c r="AY119" s="81"/>
      <c r="AZ119" s="107"/>
      <c r="BA119" s="108"/>
      <c r="BB119" s="109">
        <f t="shared" si="119"/>
        <v>0</v>
      </c>
      <c r="BC119" s="109">
        <f t="shared" si="120"/>
        <v>0</v>
      </c>
      <c r="BD119" s="81"/>
      <c r="BE119" s="107"/>
      <c r="BF119" s="108"/>
      <c r="BG119" s="109">
        <f t="shared" si="121"/>
        <v>0</v>
      </c>
      <c r="BH119" s="109">
        <f t="shared" si="122"/>
        <v>0</v>
      </c>
      <c r="BI119" s="81"/>
      <c r="BJ119" s="107"/>
      <c r="BK119" s="108"/>
      <c r="BL119" s="109">
        <f t="shared" si="123"/>
        <v>0</v>
      </c>
      <c r="BM119" s="109">
        <f t="shared" si="124"/>
        <v>0</v>
      </c>
      <c r="BN119" s="81"/>
      <c r="BO119" s="107"/>
      <c r="BP119" s="108"/>
      <c r="BQ119" s="109">
        <f t="shared" si="125"/>
        <v>0</v>
      </c>
      <c r="BR119" s="109">
        <f t="shared" si="126"/>
        <v>0</v>
      </c>
      <c r="BS119" s="81"/>
      <c r="BT119" s="107"/>
      <c r="BU119" s="108"/>
      <c r="BV119" s="109">
        <f t="shared" si="127"/>
        <v>0</v>
      </c>
      <c r="BW119" s="109">
        <f t="shared" si="128"/>
        <v>0</v>
      </c>
      <c r="BX119" s="81"/>
      <c r="BY119" s="107"/>
      <c r="BZ119" s="108"/>
      <c r="CA119" s="109">
        <f t="shared" si="129"/>
        <v>0</v>
      </c>
      <c r="CB119" s="109">
        <f t="shared" si="130"/>
        <v>0</v>
      </c>
      <c r="CC119" s="81"/>
      <c r="CD119" s="107"/>
      <c r="CE119" s="108"/>
      <c r="CF119" s="109">
        <f t="shared" si="131"/>
        <v>0</v>
      </c>
      <c r="CG119" s="109">
        <f t="shared" si="132"/>
        <v>0</v>
      </c>
      <c r="CH119" s="81"/>
      <c r="CI119" s="107"/>
      <c r="CJ119" s="108"/>
      <c r="CK119" s="109">
        <f t="shared" si="133"/>
        <v>0</v>
      </c>
      <c r="CL119" s="109">
        <f t="shared" si="134"/>
        <v>0</v>
      </c>
      <c r="CM119" s="81"/>
      <c r="CN119" s="107"/>
      <c r="CO119" s="108"/>
      <c r="CP119" s="109">
        <f t="shared" si="135"/>
        <v>0</v>
      </c>
      <c r="CQ119" s="109">
        <f t="shared" si="136"/>
        <v>0</v>
      </c>
      <c r="CR119" s="81"/>
      <c r="CS119" s="107"/>
      <c r="CT119" s="108"/>
      <c r="CU119" s="109">
        <f t="shared" si="137"/>
        <v>0</v>
      </c>
      <c r="CV119" s="109">
        <f t="shared" si="138"/>
        <v>0</v>
      </c>
      <c r="CW119" s="81"/>
      <c r="CX119" s="107"/>
      <c r="CY119" s="108"/>
      <c r="CZ119" s="109">
        <f t="shared" si="139"/>
        <v>0</v>
      </c>
      <c r="DA119" s="109">
        <f t="shared" si="140"/>
        <v>0</v>
      </c>
      <c r="DB119" s="81"/>
      <c r="DC119" s="107"/>
      <c r="DD119" s="108"/>
      <c r="DE119" s="109">
        <f t="shared" si="141"/>
        <v>0</v>
      </c>
      <c r="DF119" s="109">
        <f t="shared" si="142"/>
        <v>0</v>
      </c>
      <c r="DG119" s="81"/>
      <c r="DH119" s="107"/>
      <c r="DI119" s="108"/>
      <c r="DJ119" s="109">
        <f t="shared" si="143"/>
        <v>0</v>
      </c>
      <c r="DK119" s="109">
        <f t="shared" si="144"/>
        <v>0</v>
      </c>
      <c r="DL119" s="81"/>
      <c r="DM119" s="107"/>
      <c r="DN119" s="108"/>
      <c r="DO119" s="109">
        <f t="shared" si="145"/>
        <v>0</v>
      </c>
      <c r="DP119" s="109">
        <f t="shared" si="146"/>
        <v>0</v>
      </c>
      <c r="DQ119" s="81"/>
      <c r="DR119" s="107"/>
      <c r="DS119" s="108"/>
      <c r="DT119" s="109">
        <f t="shared" si="147"/>
        <v>0</v>
      </c>
      <c r="DU119" s="109">
        <f t="shared" si="148"/>
        <v>0</v>
      </c>
      <c r="DV119" s="81"/>
      <c r="DW119" s="107"/>
      <c r="DX119" s="108"/>
      <c r="DY119" s="109">
        <f t="shared" si="149"/>
        <v>0</v>
      </c>
      <c r="DZ119" s="109">
        <f t="shared" si="150"/>
        <v>0</v>
      </c>
    </row>
    <row r="120" spans="1:130" x14ac:dyDescent="0.2">
      <c r="A120" s="1">
        <f>Stundeneingabe_2008!A119</f>
        <v>4</v>
      </c>
      <c r="B120" s="1">
        <f>Stundeneingabe_2008!B119</f>
        <v>17</v>
      </c>
      <c r="C120" s="1" t="str">
        <f>Stundeneingabe_2008!C119</f>
        <v>MI</v>
      </c>
      <c r="D120" s="19">
        <f>Stundeneingabe_2008!D119</f>
        <v>45770</v>
      </c>
      <c r="E120" s="150">
        <f t="shared" si="102"/>
        <v>0</v>
      </c>
      <c r="F120" s="81"/>
      <c r="G120" s="107"/>
      <c r="H120" s="108"/>
      <c r="I120" s="109">
        <f t="shared" si="103"/>
        <v>0</v>
      </c>
      <c r="J120" s="90">
        <f t="shared" si="51"/>
        <v>0</v>
      </c>
      <c r="K120" s="81"/>
      <c r="L120" s="107"/>
      <c r="M120" s="108"/>
      <c r="N120" s="109">
        <f t="shared" si="104"/>
        <v>0</v>
      </c>
      <c r="O120" s="90">
        <f t="shared" si="55"/>
        <v>0</v>
      </c>
      <c r="P120" s="81"/>
      <c r="Q120" s="107"/>
      <c r="R120" s="108"/>
      <c r="S120" s="109">
        <f t="shared" si="105"/>
        <v>0</v>
      </c>
      <c r="T120" s="109">
        <f t="shared" si="106"/>
        <v>0</v>
      </c>
      <c r="U120" s="81"/>
      <c r="V120" s="107"/>
      <c r="W120" s="108"/>
      <c r="X120" s="109">
        <f t="shared" si="107"/>
        <v>0</v>
      </c>
      <c r="Y120" s="109">
        <f t="shared" si="108"/>
        <v>0</v>
      </c>
      <c r="Z120" s="81"/>
      <c r="AA120" s="107"/>
      <c r="AB120" s="108"/>
      <c r="AC120" s="109">
        <f t="shared" si="109"/>
        <v>0</v>
      </c>
      <c r="AD120" s="109">
        <f t="shared" si="110"/>
        <v>0</v>
      </c>
      <c r="AE120" s="81"/>
      <c r="AF120" s="107"/>
      <c r="AG120" s="108"/>
      <c r="AH120" s="109">
        <f t="shared" si="111"/>
        <v>0</v>
      </c>
      <c r="AI120" s="109">
        <f t="shared" si="112"/>
        <v>0</v>
      </c>
      <c r="AJ120" s="81"/>
      <c r="AK120" s="107"/>
      <c r="AL120" s="108"/>
      <c r="AM120" s="109">
        <f t="shared" si="113"/>
        <v>0</v>
      </c>
      <c r="AN120" s="109">
        <f t="shared" si="114"/>
        <v>0</v>
      </c>
      <c r="AO120" s="81"/>
      <c r="AP120" s="107"/>
      <c r="AQ120" s="108"/>
      <c r="AR120" s="109">
        <f t="shared" si="115"/>
        <v>0</v>
      </c>
      <c r="AS120" s="109">
        <f t="shared" si="116"/>
        <v>0</v>
      </c>
      <c r="AT120" s="81"/>
      <c r="AU120" s="107"/>
      <c r="AV120" s="108"/>
      <c r="AW120" s="109">
        <f t="shared" si="117"/>
        <v>0</v>
      </c>
      <c r="AX120" s="109">
        <f t="shared" si="118"/>
        <v>0</v>
      </c>
      <c r="AY120" s="81"/>
      <c r="AZ120" s="107"/>
      <c r="BA120" s="108"/>
      <c r="BB120" s="109">
        <f t="shared" si="119"/>
        <v>0</v>
      </c>
      <c r="BC120" s="109">
        <f t="shared" si="120"/>
        <v>0</v>
      </c>
      <c r="BD120" s="81"/>
      <c r="BE120" s="107"/>
      <c r="BF120" s="108"/>
      <c r="BG120" s="109">
        <f t="shared" si="121"/>
        <v>0</v>
      </c>
      <c r="BH120" s="109">
        <f t="shared" si="122"/>
        <v>0</v>
      </c>
      <c r="BI120" s="81"/>
      <c r="BJ120" s="107"/>
      <c r="BK120" s="108"/>
      <c r="BL120" s="109">
        <f t="shared" si="123"/>
        <v>0</v>
      </c>
      <c r="BM120" s="109">
        <f t="shared" si="124"/>
        <v>0</v>
      </c>
      <c r="BN120" s="81"/>
      <c r="BO120" s="107"/>
      <c r="BP120" s="108"/>
      <c r="BQ120" s="109">
        <f t="shared" si="125"/>
        <v>0</v>
      </c>
      <c r="BR120" s="109">
        <f t="shared" si="126"/>
        <v>0</v>
      </c>
      <c r="BS120" s="81"/>
      <c r="BT120" s="107"/>
      <c r="BU120" s="108"/>
      <c r="BV120" s="109">
        <f t="shared" si="127"/>
        <v>0</v>
      </c>
      <c r="BW120" s="109">
        <f t="shared" si="128"/>
        <v>0</v>
      </c>
      <c r="BX120" s="81"/>
      <c r="BY120" s="107"/>
      <c r="BZ120" s="108"/>
      <c r="CA120" s="109">
        <f t="shared" si="129"/>
        <v>0</v>
      </c>
      <c r="CB120" s="109">
        <f t="shared" si="130"/>
        <v>0</v>
      </c>
      <c r="CC120" s="81"/>
      <c r="CD120" s="107"/>
      <c r="CE120" s="108"/>
      <c r="CF120" s="109">
        <f t="shared" si="131"/>
        <v>0</v>
      </c>
      <c r="CG120" s="109">
        <f t="shared" si="132"/>
        <v>0</v>
      </c>
      <c r="CH120" s="81"/>
      <c r="CI120" s="107"/>
      <c r="CJ120" s="108"/>
      <c r="CK120" s="109">
        <f t="shared" si="133"/>
        <v>0</v>
      </c>
      <c r="CL120" s="109">
        <f t="shared" si="134"/>
        <v>0</v>
      </c>
      <c r="CM120" s="81"/>
      <c r="CN120" s="107"/>
      <c r="CO120" s="108"/>
      <c r="CP120" s="109">
        <f t="shared" si="135"/>
        <v>0</v>
      </c>
      <c r="CQ120" s="109">
        <f t="shared" si="136"/>
        <v>0</v>
      </c>
      <c r="CR120" s="81"/>
      <c r="CS120" s="107"/>
      <c r="CT120" s="108"/>
      <c r="CU120" s="109">
        <f t="shared" si="137"/>
        <v>0</v>
      </c>
      <c r="CV120" s="109">
        <f t="shared" si="138"/>
        <v>0</v>
      </c>
      <c r="CW120" s="81"/>
      <c r="CX120" s="107"/>
      <c r="CY120" s="108"/>
      <c r="CZ120" s="109">
        <f t="shared" si="139"/>
        <v>0</v>
      </c>
      <c r="DA120" s="109">
        <f t="shared" si="140"/>
        <v>0</v>
      </c>
      <c r="DB120" s="81"/>
      <c r="DC120" s="107"/>
      <c r="DD120" s="108"/>
      <c r="DE120" s="109">
        <f t="shared" si="141"/>
        <v>0</v>
      </c>
      <c r="DF120" s="109">
        <f t="shared" si="142"/>
        <v>0</v>
      </c>
      <c r="DG120" s="81"/>
      <c r="DH120" s="107"/>
      <c r="DI120" s="108"/>
      <c r="DJ120" s="109">
        <f t="shared" si="143"/>
        <v>0</v>
      </c>
      <c r="DK120" s="109">
        <f t="shared" si="144"/>
        <v>0</v>
      </c>
      <c r="DL120" s="81"/>
      <c r="DM120" s="107"/>
      <c r="DN120" s="108"/>
      <c r="DO120" s="109">
        <f t="shared" si="145"/>
        <v>0</v>
      </c>
      <c r="DP120" s="109">
        <f t="shared" si="146"/>
        <v>0</v>
      </c>
      <c r="DQ120" s="81"/>
      <c r="DR120" s="107"/>
      <c r="DS120" s="108"/>
      <c r="DT120" s="109">
        <f t="shared" si="147"/>
        <v>0</v>
      </c>
      <c r="DU120" s="109">
        <f t="shared" si="148"/>
        <v>0</v>
      </c>
      <c r="DV120" s="81"/>
      <c r="DW120" s="107"/>
      <c r="DX120" s="108"/>
      <c r="DY120" s="109">
        <f t="shared" si="149"/>
        <v>0</v>
      </c>
      <c r="DZ120" s="109">
        <f t="shared" si="150"/>
        <v>0</v>
      </c>
    </row>
    <row r="121" spans="1:130" x14ac:dyDescent="0.2">
      <c r="A121" s="1">
        <f>Stundeneingabe_2008!A120</f>
        <v>4</v>
      </c>
      <c r="B121" s="1">
        <f>Stundeneingabe_2008!B120</f>
        <v>17</v>
      </c>
      <c r="C121" s="1" t="str">
        <f>Stundeneingabe_2008!C120</f>
        <v>DO</v>
      </c>
      <c r="D121" s="19">
        <f>Stundeneingabe_2008!D120</f>
        <v>45771</v>
      </c>
      <c r="E121" s="150">
        <f t="shared" si="102"/>
        <v>0</v>
      </c>
      <c r="F121" s="81"/>
      <c r="G121" s="107"/>
      <c r="H121" s="108"/>
      <c r="I121" s="109">
        <f t="shared" si="103"/>
        <v>0</v>
      </c>
      <c r="J121" s="90">
        <f t="shared" si="51"/>
        <v>0</v>
      </c>
      <c r="K121" s="81"/>
      <c r="L121" s="107"/>
      <c r="M121" s="108"/>
      <c r="N121" s="109">
        <f t="shared" si="104"/>
        <v>0</v>
      </c>
      <c r="O121" s="90">
        <f t="shared" si="55"/>
        <v>0</v>
      </c>
      <c r="P121" s="81"/>
      <c r="Q121" s="107"/>
      <c r="R121" s="108"/>
      <c r="S121" s="109">
        <f t="shared" si="105"/>
        <v>0</v>
      </c>
      <c r="T121" s="109">
        <f t="shared" si="106"/>
        <v>0</v>
      </c>
      <c r="U121" s="81"/>
      <c r="V121" s="107"/>
      <c r="W121" s="108"/>
      <c r="X121" s="109">
        <f t="shared" si="107"/>
        <v>0</v>
      </c>
      <c r="Y121" s="109">
        <f t="shared" si="108"/>
        <v>0</v>
      </c>
      <c r="Z121" s="81"/>
      <c r="AA121" s="107"/>
      <c r="AB121" s="108"/>
      <c r="AC121" s="109">
        <f t="shared" si="109"/>
        <v>0</v>
      </c>
      <c r="AD121" s="109">
        <f t="shared" si="110"/>
        <v>0</v>
      </c>
      <c r="AE121" s="81"/>
      <c r="AF121" s="107"/>
      <c r="AG121" s="108"/>
      <c r="AH121" s="109">
        <f t="shared" si="111"/>
        <v>0</v>
      </c>
      <c r="AI121" s="109">
        <f t="shared" si="112"/>
        <v>0</v>
      </c>
      <c r="AJ121" s="81"/>
      <c r="AK121" s="107"/>
      <c r="AL121" s="108"/>
      <c r="AM121" s="109">
        <f t="shared" si="113"/>
        <v>0</v>
      </c>
      <c r="AN121" s="109">
        <f t="shared" si="114"/>
        <v>0</v>
      </c>
      <c r="AO121" s="81"/>
      <c r="AP121" s="107"/>
      <c r="AQ121" s="108"/>
      <c r="AR121" s="109">
        <f t="shared" si="115"/>
        <v>0</v>
      </c>
      <c r="AS121" s="109">
        <f t="shared" si="116"/>
        <v>0</v>
      </c>
      <c r="AT121" s="81"/>
      <c r="AU121" s="107"/>
      <c r="AV121" s="108"/>
      <c r="AW121" s="109">
        <f t="shared" si="117"/>
        <v>0</v>
      </c>
      <c r="AX121" s="109">
        <f t="shared" si="118"/>
        <v>0</v>
      </c>
      <c r="AY121" s="81"/>
      <c r="AZ121" s="107"/>
      <c r="BA121" s="108"/>
      <c r="BB121" s="109">
        <f t="shared" si="119"/>
        <v>0</v>
      </c>
      <c r="BC121" s="109">
        <f t="shared" si="120"/>
        <v>0</v>
      </c>
      <c r="BD121" s="81"/>
      <c r="BE121" s="107"/>
      <c r="BF121" s="108"/>
      <c r="BG121" s="109">
        <f t="shared" si="121"/>
        <v>0</v>
      </c>
      <c r="BH121" s="109">
        <f t="shared" si="122"/>
        <v>0</v>
      </c>
      <c r="BI121" s="81"/>
      <c r="BJ121" s="107"/>
      <c r="BK121" s="108"/>
      <c r="BL121" s="109">
        <f t="shared" si="123"/>
        <v>0</v>
      </c>
      <c r="BM121" s="109">
        <f t="shared" si="124"/>
        <v>0</v>
      </c>
      <c r="BN121" s="81"/>
      <c r="BO121" s="107"/>
      <c r="BP121" s="108"/>
      <c r="BQ121" s="109">
        <f t="shared" si="125"/>
        <v>0</v>
      </c>
      <c r="BR121" s="109">
        <f t="shared" si="126"/>
        <v>0</v>
      </c>
      <c r="BS121" s="81"/>
      <c r="BT121" s="107"/>
      <c r="BU121" s="108"/>
      <c r="BV121" s="109">
        <f t="shared" si="127"/>
        <v>0</v>
      </c>
      <c r="BW121" s="109">
        <f t="shared" si="128"/>
        <v>0</v>
      </c>
      <c r="BX121" s="81"/>
      <c r="BY121" s="107"/>
      <c r="BZ121" s="108"/>
      <c r="CA121" s="109">
        <f t="shared" si="129"/>
        <v>0</v>
      </c>
      <c r="CB121" s="109">
        <f t="shared" si="130"/>
        <v>0</v>
      </c>
      <c r="CC121" s="81"/>
      <c r="CD121" s="107"/>
      <c r="CE121" s="108"/>
      <c r="CF121" s="109">
        <f t="shared" si="131"/>
        <v>0</v>
      </c>
      <c r="CG121" s="109">
        <f t="shared" si="132"/>
        <v>0</v>
      </c>
      <c r="CH121" s="81"/>
      <c r="CI121" s="107"/>
      <c r="CJ121" s="108"/>
      <c r="CK121" s="109">
        <f t="shared" si="133"/>
        <v>0</v>
      </c>
      <c r="CL121" s="109">
        <f t="shared" si="134"/>
        <v>0</v>
      </c>
      <c r="CM121" s="81"/>
      <c r="CN121" s="107"/>
      <c r="CO121" s="108"/>
      <c r="CP121" s="109">
        <f t="shared" si="135"/>
        <v>0</v>
      </c>
      <c r="CQ121" s="109">
        <f t="shared" si="136"/>
        <v>0</v>
      </c>
      <c r="CR121" s="81"/>
      <c r="CS121" s="107"/>
      <c r="CT121" s="108"/>
      <c r="CU121" s="109">
        <f t="shared" si="137"/>
        <v>0</v>
      </c>
      <c r="CV121" s="109">
        <f t="shared" si="138"/>
        <v>0</v>
      </c>
      <c r="CW121" s="81"/>
      <c r="CX121" s="107"/>
      <c r="CY121" s="108"/>
      <c r="CZ121" s="109">
        <f t="shared" si="139"/>
        <v>0</v>
      </c>
      <c r="DA121" s="109">
        <f t="shared" si="140"/>
        <v>0</v>
      </c>
      <c r="DB121" s="81"/>
      <c r="DC121" s="107"/>
      <c r="DD121" s="108"/>
      <c r="DE121" s="109">
        <f t="shared" si="141"/>
        <v>0</v>
      </c>
      <c r="DF121" s="109">
        <f t="shared" si="142"/>
        <v>0</v>
      </c>
      <c r="DG121" s="81"/>
      <c r="DH121" s="107"/>
      <c r="DI121" s="108"/>
      <c r="DJ121" s="109">
        <f t="shared" si="143"/>
        <v>0</v>
      </c>
      <c r="DK121" s="109">
        <f t="shared" si="144"/>
        <v>0</v>
      </c>
      <c r="DL121" s="81"/>
      <c r="DM121" s="107"/>
      <c r="DN121" s="108"/>
      <c r="DO121" s="109">
        <f t="shared" si="145"/>
        <v>0</v>
      </c>
      <c r="DP121" s="109">
        <f t="shared" si="146"/>
        <v>0</v>
      </c>
      <c r="DQ121" s="81"/>
      <c r="DR121" s="107"/>
      <c r="DS121" s="108"/>
      <c r="DT121" s="109">
        <f t="shared" si="147"/>
        <v>0</v>
      </c>
      <c r="DU121" s="109">
        <f t="shared" si="148"/>
        <v>0</v>
      </c>
      <c r="DV121" s="81"/>
      <c r="DW121" s="107"/>
      <c r="DX121" s="108"/>
      <c r="DY121" s="109">
        <f t="shared" si="149"/>
        <v>0</v>
      </c>
      <c r="DZ121" s="109">
        <f t="shared" si="150"/>
        <v>0</v>
      </c>
    </row>
    <row r="122" spans="1:130" x14ac:dyDescent="0.2">
      <c r="A122" s="1">
        <f>Stundeneingabe_2008!A121</f>
        <v>4</v>
      </c>
      <c r="B122" s="1">
        <f>Stundeneingabe_2008!B121</f>
        <v>17</v>
      </c>
      <c r="C122" s="1" t="str">
        <f>Stundeneingabe_2008!C121</f>
        <v>FR</v>
      </c>
      <c r="D122" s="19">
        <f>Stundeneingabe_2008!D121</f>
        <v>45772</v>
      </c>
      <c r="E122" s="150">
        <f t="shared" si="102"/>
        <v>0</v>
      </c>
      <c r="F122" s="81"/>
      <c r="G122" s="107"/>
      <c r="H122" s="108"/>
      <c r="I122" s="109">
        <f t="shared" si="103"/>
        <v>0</v>
      </c>
      <c r="J122" s="90">
        <f t="shared" si="51"/>
        <v>0</v>
      </c>
      <c r="K122" s="81"/>
      <c r="L122" s="107"/>
      <c r="M122" s="108"/>
      <c r="N122" s="109">
        <f t="shared" si="104"/>
        <v>0</v>
      </c>
      <c r="O122" s="90">
        <f t="shared" si="55"/>
        <v>0</v>
      </c>
      <c r="P122" s="81"/>
      <c r="Q122" s="107"/>
      <c r="R122" s="108"/>
      <c r="S122" s="109">
        <f t="shared" si="105"/>
        <v>0</v>
      </c>
      <c r="T122" s="109">
        <f t="shared" si="106"/>
        <v>0</v>
      </c>
      <c r="U122" s="81"/>
      <c r="V122" s="107"/>
      <c r="W122" s="108"/>
      <c r="X122" s="109">
        <f t="shared" si="107"/>
        <v>0</v>
      </c>
      <c r="Y122" s="109">
        <f t="shared" si="108"/>
        <v>0</v>
      </c>
      <c r="Z122" s="81"/>
      <c r="AA122" s="107"/>
      <c r="AB122" s="108"/>
      <c r="AC122" s="109">
        <f t="shared" si="109"/>
        <v>0</v>
      </c>
      <c r="AD122" s="109">
        <f t="shared" si="110"/>
        <v>0</v>
      </c>
      <c r="AE122" s="81"/>
      <c r="AF122" s="107"/>
      <c r="AG122" s="108"/>
      <c r="AH122" s="109">
        <f t="shared" si="111"/>
        <v>0</v>
      </c>
      <c r="AI122" s="109">
        <f t="shared" si="112"/>
        <v>0</v>
      </c>
      <c r="AJ122" s="81"/>
      <c r="AK122" s="107"/>
      <c r="AL122" s="108"/>
      <c r="AM122" s="109">
        <f t="shared" si="113"/>
        <v>0</v>
      </c>
      <c r="AN122" s="109">
        <f t="shared" si="114"/>
        <v>0</v>
      </c>
      <c r="AO122" s="81"/>
      <c r="AP122" s="107"/>
      <c r="AQ122" s="108"/>
      <c r="AR122" s="109">
        <f t="shared" si="115"/>
        <v>0</v>
      </c>
      <c r="AS122" s="109">
        <f t="shared" si="116"/>
        <v>0</v>
      </c>
      <c r="AT122" s="81"/>
      <c r="AU122" s="107"/>
      <c r="AV122" s="108"/>
      <c r="AW122" s="109">
        <f t="shared" si="117"/>
        <v>0</v>
      </c>
      <c r="AX122" s="109">
        <f t="shared" si="118"/>
        <v>0</v>
      </c>
      <c r="AY122" s="81"/>
      <c r="AZ122" s="107"/>
      <c r="BA122" s="108"/>
      <c r="BB122" s="109">
        <f t="shared" si="119"/>
        <v>0</v>
      </c>
      <c r="BC122" s="109">
        <f t="shared" si="120"/>
        <v>0</v>
      </c>
      <c r="BD122" s="81"/>
      <c r="BE122" s="107"/>
      <c r="BF122" s="108"/>
      <c r="BG122" s="109">
        <f t="shared" si="121"/>
        <v>0</v>
      </c>
      <c r="BH122" s="109">
        <f t="shared" si="122"/>
        <v>0</v>
      </c>
      <c r="BI122" s="81"/>
      <c r="BJ122" s="107"/>
      <c r="BK122" s="108"/>
      <c r="BL122" s="109">
        <f t="shared" si="123"/>
        <v>0</v>
      </c>
      <c r="BM122" s="109">
        <f t="shared" si="124"/>
        <v>0</v>
      </c>
      <c r="BN122" s="81"/>
      <c r="BO122" s="107"/>
      <c r="BP122" s="108"/>
      <c r="BQ122" s="109">
        <f t="shared" si="125"/>
        <v>0</v>
      </c>
      <c r="BR122" s="109">
        <f t="shared" si="126"/>
        <v>0</v>
      </c>
      <c r="BS122" s="81"/>
      <c r="BT122" s="107"/>
      <c r="BU122" s="108"/>
      <c r="BV122" s="109">
        <f t="shared" si="127"/>
        <v>0</v>
      </c>
      <c r="BW122" s="109">
        <f t="shared" si="128"/>
        <v>0</v>
      </c>
      <c r="BX122" s="81"/>
      <c r="BY122" s="107"/>
      <c r="BZ122" s="108"/>
      <c r="CA122" s="109">
        <f t="shared" si="129"/>
        <v>0</v>
      </c>
      <c r="CB122" s="109">
        <f t="shared" si="130"/>
        <v>0</v>
      </c>
      <c r="CC122" s="81"/>
      <c r="CD122" s="107"/>
      <c r="CE122" s="108"/>
      <c r="CF122" s="109">
        <f t="shared" si="131"/>
        <v>0</v>
      </c>
      <c r="CG122" s="109">
        <f t="shared" si="132"/>
        <v>0</v>
      </c>
      <c r="CH122" s="81"/>
      <c r="CI122" s="107"/>
      <c r="CJ122" s="108"/>
      <c r="CK122" s="109">
        <f t="shared" si="133"/>
        <v>0</v>
      </c>
      <c r="CL122" s="109">
        <f t="shared" si="134"/>
        <v>0</v>
      </c>
      <c r="CM122" s="81"/>
      <c r="CN122" s="107"/>
      <c r="CO122" s="108"/>
      <c r="CP122" s="109">
        <f t="shared" si="135"/>
        <v>0</v>
      </c>
      <c r="CQ122" s="109">
        <f t="shared" si="136"/>
        <v>0</v>
      </c>
      <c r="CR122" s="81"/>
      <c r="CS122" s="107"/>
      <c r="CT122" s="108"/>
      <c r="CU122" s="109">
        <f t="shared" si="137"/>
        <v>0</v>
      </c>
      <c r="CV122" s="109">
        <f t="shared" si="138"/>
        <v>0</v>
      </c>
      <c r="CW122" s="81"/>
      <c r="CX122" s="107"/>
      <c r="CY122" s="108"/>
      <c r="CZ122" s="109">
        <f t="shared" si="139"/>
        <v>0</v>
      </c>
      <c r="DA122" s="109">
        <f t="shared" si="140"/>
        <v>0</v>
      </c>
      <c r="DB122" s="81"/>
      <c r="DC122" s="107"/>
      <c r="DD122" s="108"/>
      <c r="DE122" s="109">
        <f t="shared" si="141"/>
        <v>0</v>
      </c>
      <c r="DF122" s="109">
        <f t="shared" si="142"/>
        <v>0</v>
      </c>
      <c r="DG122" s="81"/>
      <c r="DH122" s="107"/>
      <c r="DI122" s="108"/>
      <c r="DJ122" s="109">
        <f t="shared" si="143"/>
        <v>0</v>
      </c>
      <c r="DK122" s="109">
        <f t="shared" si="144"/>
        <v>0</v>
      </c>
      <c r="DL122" s="81"/>
      <c r="DM122" s="107"/>
      <c r="DN122" s="108"/>
      <c r="DO122" s="109">
        <f t="shared" si="145"/>
        <v>0</v>
      </c>
      <c r="DP122" s="109">
        <f t="shared" si="146"/>
        <v>0</v>
      </c>
      <c r="DQ122" s="81"/>
      <c r="DR122" s="107"/>
      <c r="DS122" s="108"/>
      <c r="DT122" s="109">
        <f t="shared" si="147"/>
        <v>0</v>
      </c>
      <c r="DU122" s="109">
        <f t="shared" si="148"/>
        <v>0</v>
      </c>
      <c r="DV122" s="81"/>
      <c r="DW122" s="107"/>
      <c r="DX122" s="108"/>
      <c r="DY122" s="109">
        <f t="shared" si="149"/>
        <v>0</v>
      </c>
      <c r="DZ122" s="109">
        <f t="shared" si="150"/>
        <v>0</v>
      </c>
    </row>
    <row r="123" spans="1:130" x14ac:dyDescent="0.2">
      <c r="A123" s="1">
        <f>Stundeneingabe_2008!A122</f>
        <v>4</v>
      </c>
      <c r="B123" s="1">
        <f>Stundeneingabe_2008!B122</f>
        <v>17</v>
      </c>
      <c r="C123" s="1" t="str">
        <f>Stundeneingabe_2008!C122</f>
        <v>SA</v>
      </c>
      <c r="D123" s="19">
        <f>Stundeneingabe_2008!D122</f>
        <v>45773</v>
      </c>
      <c r="E123" s="150">
        <f t="shared" si="102"/>
        <v>0</v>
      </c>
      <c r="F123" s="81"/>
      <c r="G123" s="107"/>
      <c r="H123" s="108"/>
      <c r="I123" s="109">
        <f t="shared" si="103"/>
        <v>0</v>
      </c>
      <c r="J123" s="90">
        <f t="shared" si="51"/>
        <v>0</v>
      </c>
      <c r="K123" s="81"/>
      <c r="L123" s="107"/>
      <c r="M123" s="108"/>
      <c r="N123" s="109">
        <f t="shared" si="104"/>
        <v>0</v>
      </c>
      <c r="O123" s="90">
        <f t="shared" si="55"/>
        <v>0</v>
      </c>
      <c r="P123" s="81"/>
      <c r="Q123" s="107"/>
      <c r="R123" s="108"/>
      <c r="S123" s="109">
        <f t="shared" si="105"/>
        <v>0</v>
      </c>
      <c r="T123" s="109">
        <f t="shared" si="106"/>
        <v>0</v>
      </c>
      <c r="U123" s="81"/>
      <c r="V123" s="107"/>
      <c r="W123" s="108"/>
      <c r="X123" s="109">
        <f t="shared" si="107"/>
        <v>0</v>
      </c>
      <c r="Y123" s="109">
        <f t="shared" si="108"/>
        <v>0</v>
      </c>
      <c r="Z123" s="81"/>
      <c r="AA123" s="107"/>
      <c r="AB123" s="108"/>
      <c r="AC123" s="109">
        <f t="shared" si="109"/>
        <v>0</v>
      </c>
      <c r="AD123" s="109">
        <f t="shared" si="110"/>
        <v>0</v>
      </c>
      <c r="AE123" s="81"/>
      <c r="AF123" s="107"/>
      <c r="AG123" s="108"/>
      <c r="AH123" s="109">
        <f t="shared" si="111"/>
        <v>0</v>
      </c>
      <c r="AI123" s="109">
        <f t="shared" si="112"/>
        <v>0</v>
      </c>
      <c r="AJ123" s="81"/>
      <c r="AK123" s="107"/>
      <c r="AL123" s="108"/>
      <c r="AM123" s="109">
        <f t="shared" si="113"/>
        <v>0</v>
      </c>
      <c r="AN123" s="109">
        <f t="shared" si="114"/>
        <v>0</v>
      </c>
      <c r="AO123" s="81"/>
      <c r="AP123" s="107"/>
      <c r="AQ123" s="108"/>
      <c r="AR123" s="109">
        <f t="shared" si="115"/>
        <v>0</v>
      </c>
      <c r="AS123" s="109">
        <f t="shared" si="116"/>
        <v>0</v>
      </c>
      <c r="AT123" s="81"/>
      <c r="AU123" s="107"/>
      <c r="AV123" s="108"/>
      <c r="AW123" s="109">
        <f t="shared" si="117"/>
        <v>0</v>
      </c>
      <c r="AX123" s="109">
        <f t="shared" si="118"/>
        <v>0</v>
      </c>
      <c r="AY123" s="81"/>
      <c r="AZ123" s="107"/>
      <c r="BA123" s="108"/>
      <c r="BB123" s="109">
        <f t="shared" si="119"/>
        <v>0</v>
      </c>
      <c r="BC123" s="109">
        <f t="shared" si="120"/>
        <v>0</v>
      </c>
      <c r="BD123" s="81"/>
      <c r="BE123" s="107"/>
      <c r="BF123" s="108"/>
      <c r="BG123" s="109">
        <f t="shared" si="121"/>
        <v>0</v>
      </c>
      <c r="BH123" s="109">
        <f t="shared" si="122"/>
        <v>0</v>
      </c>
      <c r="BI123" s="81"/>
      <c r="BJ123" s="107"/>
      <c r="BK123" s="108"/>
      <c r="BL123" s="109">
        <f t="shared" si="123"/>
        <v>0</v>
      </c>
      <c r="BM123" s="109">
        <f t="shared" si="124"/>
        <v>0</v>
      </c>
      <c r="BN123" s="81"/>
      <c r="BO123" s="107"/>
      <c r="BP123" s="108"/>
      <c r="BQ123" s="109">
        <f t="shared" si="125"/>
        <v>0</v>
      </c>
      <c r="BR123" s="109">
        <f t="shared" si="126"/>
        <v>0</v>
      </c>
      <c r="BS123" s="81"/>
      <c r="BT123" s="107"/>
      <c r="BU123" s="108"/>
      <c r="BV123" s="109">
        <f t="shared" si="127"/>
        <v>0</v>
      </c>
      <c r="BW123" s="109">
        <f t="shared" si="128"/>
        <v>0</v>
      </c>
      <c r="BX123" s="81"/>
      <c r="BY123" s="107"/>
      <c r="BZ123" s="108"/>
      <c r="CA123" s="109">
        <f t="shared" si="129"/>
        <v>0</v>
      </c>
      <c r="CB123" s="109">
        <f t="shared" si="130"/>
        <v>0</v>
      </c>
      <c r="CC123" s="81"/>
      <c r="CD123" s="107"/>
      <c r="CE123" s="108"/>
      <c r="CF123" s="109">
        <f t="shared" si="131"/>
        <v>0</v>
      </c>
      <c r="CG123" s="109">
        <f t="shared" si="132"/>
        <v>0</v>
      </c>
      <c r="CH123" s="81"/>
      <c r="CI123" s="107"/>
      <c r="CJ123" s="108"/>
      <c r="CK123" s="109">
        <f t="shared" si="133"/>
        <v>0</v>
      </c>
      <c r="CL123" s="109">
        <f t="shared" si="134"/>
        <v>0</v>
      </c>
      <c r="CM123" s="81"/>
      <c r="CN123" s="107"/>
      <c r="CO123" s="108"/>
      <c r="CP123" s="109">
        <f t="shared" si="135"/>
        <v>0</v>
      </c>
      <c r="CQ123" s="109">
        <f t="shared" si="136"/>
        <v>0</v>
      </c>
      <c r="CR123" s="81"/>
      <c r="CS123" s="107"/>
      <c r="CT123" s="108"/>
      <c r="CU123" s="109">
        <f t="shared" si="137"/>
        <v>0</v>
      </c>
      <c r="CV123" s="109">
        <f t="shared" si="138"/>
        <v>0</v>
      </c>
      <c r="CW123" s="81"/>
      <c r="CX123" s="107"/>
      <c r="CY123" s="108"/>
      <c r="CZ123" s="109">
        <f t="shared" si="139"/>
        <v>0</v>
      </c>
      <c r="DA123" s="109">
        <f t="shared" si="140"/>
        <v>0</v>
      </c>
      <c r="DB123" s="81"/>
      <c r="DC123" s="107"/>
      <c r="DD123" s="108"/>
      <c r="DE123" s="109">
        <f t="shared" si="141"/>
        <v>0</v>
      </c>
      <c r="DF123" s="109">
        <f t="shared" si="142"/>
        <v>0</v>
      </c>
      <c r="DG123" s="81"/>
      <c r="DH123" s="107"/>
      <c r="DI123" s="108"/>
      <c r="DJ123" s="109">
        <f t="shared" si="143"/>
        <v>0</v>
      </c>
      <c r="DK123" s="109">
        <f t="shared" si="144"/>
        <v>0</v>
      </c>
      <c r="DL123" s="81"/>
      <c r="DM123" s="107"/>
      <c r="DN123" s="108"/>
      <c r="DO123" s="109">
        <f t="shared" si="145"/>
        <v>0</v>
      </c>
      <c r="DP123" s="109">
        <f t="shared" si="146"/>
        <v>0</v>
      </c>
      <c r="DQ123" s="81"/>
      <c r="DR123" s="107"/>
      <c r="DS123" s="108"/>
      <c r="DT123" s="109">
        <f t="shared" si="147"/>
        <v>0</v>
      </c>
      <c r="DU123" s="109">
        <f t="shared" si="148"/>
        <v>0</v>
      </c>
      <c r="DV123" s="81"/>
      <c r="DW123" s="107"/>
      <c r="DX123" s="108"/>
      <c r="DY123" s="109">
        <f t="shared" si="149"/>
        <v>0</v>
      </c>
      <c r="DZ123" s="109">
        <f t="shared" si="150"/>
        <v>0</v>
      </c>
    </row>
    <row r="124" spans="1:130" x14ac:dyDescent="0.2">
      <c r="A124" s="1">
        <f>Stundeneingabe_2008!A123</f>
        <v>4</v>
      </c>
      <c r="B124" s="1">
        <f>Stundeneingabe_2008!B123</f>
        <v>17</v>
      </c>
      <c r="C124" s="1" t="str">
        <f>Stundeneingabe_2008!C123</f>
        <v>SO</v>
      </c>
      <c r="D124" s="19">
        <f>Stundeneingabe_2008!D123</f>
        <v>45774</v>
      </c>
      <c r="E124" s="150">
        <f t="shared" si="102"/>
        <v>0</v>
      </c>
      <c r="F124" s="81"/>
      <c r="G124" s="107"/>
      <c r="H124" s="108"/>
      <c r="I124" s="109">
        <f t="shared" si="103"/>
        <v>0</v>
      </c>
      <c r="J124" s="90">
        <f t="shared" si="51"/>
        <v>0</v>
      </c>
      <c r="K124" s="81"/>
      <c r="L124" s="107"/>
      <c r="M124" s="108"/>
      <c r="N124" s="109">
        <f t="shared" si="104"/>
        <v>0</v>
      </c>
      <c r="O124" s="90">
        <f t="shared" si="55"/>
        <v>0</v>
      </c>
      <c r="P124" s="81"/>
      <c r="Q124" s="107"/>
      <c r="R124" s="108"/>
      <c r="S124" s="109">
        <f t="shared" si="105"/>
        <v>0</v>
      </c>
      <c r="T124" s="109">
        <f t="shared" si="106"/>
        <v>0</v>
      </c>
      <c r="U124" s="81"/>
      <c r="V124" s="107"/>
      <c r="W124" s="108"/>
      <c r="X124" s="109">
        <f t="shared" si="107"/>
        <v>0</v>
      </c>
      <c r="Y124" s="109">
        <f t="shared" si="108"/>
        <v>0</v>
      </c>
      <c r="Z124" s="81"/>
      <c r="AA124" s="107"/>
      <c r="AB124" s="108"/>
      <c r="AC124" s="109">
        <f t="shared" si="109"/>
        <v>0</v>
      </c>
      <c r="AD124" s="109">
        <f t="shared" si="110"/>
        <v>0</v>
      </c>
      <c r="AE124" s="81"/>
      <c r="AF124" s="107"/>
      <c r="AG124" s="108"/>
      <c r="AH124" s="109">
        <f t="shared" si="111"/>
        <v>0</v>
      </c>
      <c r="AI124" s="109">
        <f t="shared" si="112"/>
        <v>0</v>
      </c>
      <c r="AJ124" s="81"/>
      <c r="AK124" s="107"/>
      <c r="AL124" s="108"/>
      <c r="AM124" s="109">
        <f t="shared" si="113"/>
        <v>0</v>
      </c>
      <c r="AN124" s="109">
        <f t="shared" si="114"/>
        <v>0</v>
      </c>
      <c r="AO124" s="81"/>
      <c r="AP124" s="107"/>
      <c r="AQ124" s="108"/>
      <c r="AR124" s="109">
        <f t="shared" si="115"/>
        <v>0</v>
      </c>
      <c r="AS124" s="109">
        <f t="shared" si="116"/>
        <v>0</v>
      </c>
      <c r="AT124" s="81"/>
      <c r="AU124" s="107"/>
      <c r="AV124" s="108"/>
      <c r="AW124" s="109">
        <f t="shared" si="117"/>
        <v>0</v>
      </c>
      <c r="AX124" s="109">
        <f t="shared" si="118"/>
        <v>0</v>
      </c>
      <c r="AY124" s="81"/>
      <c r="AZ124" s="107"/>
      <c r="BA124" s="108"/>
      <c r="BB124" s="109">
        <f t="shared" si="119"/>
        <v>0</v>
      </c>
      <c r="BC124" s="109">
        <f t="shared" si="120"/>
        <v>0</v>
      </c>
      <c r="BD124" s="81"/>
      <c r="BE124" s="107"/>
      <c r="BF124" s="108"/>
      <c r="BG124" s="109">
        <f t="shared" si="121"/>
        <v>0</v>
      </c>
      <c r="BH124" s="109">
        <f t="shared" si="122"/>
        <v>0</v>
      </c>
      <c r="BI124" s="81"/>
      <c r="BJ124" s="107"/>
      <c r="BK124" s="108"/>
      <c r="BL124" s="109">
        <f t="shared" si="123"/>
        <v>0</v>
      </c>
      <c r="BM124" s="109">
        <f t="shared" si="124"/>
        <v>0</v>
      </c>
      <c r="BN124" s="81"/>
      <c r="BO124" s="107"/>
      <c r="BP124" s="108"/>
      <c r="BQ124" s="109">
        <f t="shared" si="125"/>
        <v>0</v>
      </c>
      <c r="BR124" s="109">
        <f t="shared" si="126"/>
        <v>0</v>
      </c>
      <c r="BS124" s="81"/>
      <c r="BT124" s="107"/>
      <c r="BU124" s="108"/>
      <c r="BV124" s="109">
        <f t="shared" si="127"/>
        <v>0</v>
      </c>
      <c r="BW124" s="109">
        <f t="shared" si="128"/>
        <v>0</v>
      </c>
      <c r="BX124" s="81"/>
      <c r="BY124" s="107"/>
      <c r="BZ124" s="108"/>
      <c r="CA124" s="109">
        <f t="shared" si="129"/>
        <v>0</v>
      </c>
      <c r="CB124" s="109">
        <f t="shared" si="130"/>
        <v>0</v>
      </c>
      <c r="CC124" s="81"/>
      <c r="CD124" s="107"/>
      <c r="CE124" s="108"/>
      <c r="CF124" s="109">
        <f t="shared" si="131"/>
        <v>0</v>
      </c>
      <c r="CG124" s="109">
        <f t="shared" si="132"/>
        <v>0</v>
      </c>
      <c r="CH124" s="81"/>
      <c r="CI124" s="107"/>
      <c r="CJ124" s="108"/>
      <c r="CK124" s="109">
        <f t="shared" si="133"/>
        <v>0</v>
      </c>
      <c r="CL124" s="109">
        <f t="shared" si="134"/>
        <v>0</v>
      </c>
      <c r="CM124" s="81"/>
      <c r="CN124" s="107"/>
      <c r="CO124" s="108"/>
      <c r="CP124" s="109">
        <f t="shared" si="135"/>
        <v>0</v>
      </c>
      <c r="CQ124" s="109">
        <f t="shared" si="136"/>
        <v>0</v>
      </c>
      <c r="CR124" s="81"/>
      <c r="CS124" s="107"/>
      <c r="CT124" s="108"/>
      <c r="CU124" s="109">
        <f t="shared" si="137"/>
        <v>0</v>
      </c>
      <c r="CV124" s="109">
        <f t="shared" si="138"/>
        <v>0</v>
      </c>
      <c r="CW124" s="81"/>
      <c r="CX124" s="107"/>
      <c r="CY124" s="108"/>
      <c r="CZ124" s="109">
        <f t="shared" si="139"/>
        <v>0</v>
      </c>
      <c r="DA124" s="109">
        <f t="shared" si="140"/>
        <v>0</v>
      </c>
      <c r="DB124" s="81"/>
      <c r="DC124" s="107"/>
      <c r="DD124" s="108"/>
      <c r="DE124" s="109">
        <f t="shared" si="141"/>
        <v>0</v>
      </c>
      <c r="DF124" s="109">
        <f t="shared" si="142"/>
        <v>0</v>
      </c>
      <c r="DG124" s="81"/>
      <c r="DH124" s="107"/>
      <c r="DI124" s="108"/>
      <c r="DJ124" s="109">
        <f t="shared" si="143"/>
        <v>0</v>
      </c>
      <c r="DK124" s="109">
        <f t="shared" si="144"/>
        <v>0</v>
      </c>
      <c r="DL124" s="81"/>
      <c r="DM124" s="107"/>
      <c r="DN124" s="108"/>
      <c r="DO124" s="109">
        <f t="shared" si="145"/>
        <v>0</v>
      </c>
      <c r="DP124" s="109">
        <f t="shared" si="146"/>
        <v>0</v>
      </c>
      <c r="DQ124" s="81"/>
      <c r="DR124" s="107"/>
      <c r="DS124" s="108"/>
      <c r="DT124" s="109">
        <f t="shared" si="147"/>
        <v>0</v>
      </c>
      <c r="DU124" s="109">
        <f t="shared" si="148"/>
        <v>0</v>
      </c>
      <c r="DV124" s="81"/>
      <c r="DW124" s="107"/>
      <c r="DX124" s="108"/>
      <c r="DY124" s="109">
        <f t="shared" si="149"/>
        <v>0</v>
      </c>
      <c r="DZ124" s="109">
        <f t="shared" si="150"/>
        <v>0</v>
      </c>
    </row>
    <row r="125" spans="1:130" x14ac:dyDescent="0.2">
      <c r="A125" s="1">
        <f>Stundeneingabe_2008!A124</f>
        <v>4</v>
      </c>
      <c r="B125" s="1">
        <f>Stundeneingabe_2008!B124</f>
        <v>18</v>
      </c>
      <c r="C125" s="1" t="str">
        <f>Stundeneingabe_2008!C124</f>
        <v>MO</v>
      </c>
      <c r="D125" s="19">
        <f>Stundeneingabe_2008!D124</f>
        <v>45775</v>
      </c>
      <c r="E125" s="150">
        <f t="shared" si="102"/>
        <v>0</v>
      </c>
      <c r="F125" s="81"/>
      <c r="G125" s="107"/>
      <c r="H125" s="108"/>
      <c r="I125" s="109">
        <f t="shared" si="103"/>
        <v>0</v>
      </c>
      <c r="J125" s="90">
        <f t="shared" si="51"/>
        <v>0</v>
      </c>
      <c r="K125" s="81"/>
      <c r="L125" s="107"/>
      <c r="M125" s="108"/>
      <c r="N125" s="109">
        <f t="shared" si="104"/>
        <v>0</v>
      </c>
      <c r="O125" s="90">
        <f t="shared" si="55"/>
        <v>0</v>
      </c>
      <c r="P125" s="81"/>
      <c r="Q125" s="107"/>
      <c r="R125" s="108"/>
      <c r="S125" s="109">
        <f t="shared" si="105"/>
        <v>0</v>
      </c>
      <c r="T125" s="109">
        <f t="shared" si="106"/>
        <v>0</v>
      </c>
      <c r="U125" s="81"/>
      <c r="V125" s="107"/>
      <c r="W125" s="108"/>
      <c r="X125" s="109">
        <f t="shared" si="107"/>
        <v>0</v>
      </c>
      <c r="Y125" s="109">
        <f t="shared" si="108"/>
        <v>0</v>
      </c>
      <c r="Z125" s="81"/>
      <c r="AA125" s="107"/>
      <c r="AB125" s="108"/>
      <c r="AC125" s="109">
        <f t="shared" si="109"/>
        <v>0</v>
      </c>
      <c r="AD125" s="109">
        <f t="shared" si="110"/>
        <v>0</v>
      </c>
      <c r="AE125" s="81"/>
      <c r="AF125" s="107"/>
      <c r="AG125" s="108"/>
      <c r="AH125" s="109">
        <f t="shared" si="111"/>
        <v>0</v>
      </c>
      <c r="AI125" s="109">
        <f t="shared" si="112"/>
        <v>0</v>
      </c>
      <c r="AJ125" s="81"/>
      <c r="AK125" s="107"/>
      <c r="AL125" s="108"/>
      <c r="AM125" s="109">
        <f t="shared" si="113"/>
        <v>0</v>
      </c>
      <c r="AN125" s="109">
        <f t="shared" si="114"/>
        <v>0</v>
      </c>
      <c r="AO125" s="81"/>
      <c r="AP125" s="107"/>
      <c r="AQ125" s="108"/>
      <c r="AR125" s="109">
        <f t="shared" si="115"/>
        <v>0</v>
      </c>
      <c r="AS125" s="109">
        <f t="shared" si="116"/>
        <v>0</v>
      </c>
      <c r="AT125" s="81"/>
      <c r="AU125" s="107"/>
      <c r="AV125" s="108"/>
      <c r="AW125" s="109">
        <f t="shared" si="117"/>
        <v>0</v>
      </c>
      <c r="AX125" s="109">
        <f t="shared" si="118"/>
        <v>0</v>
      </c>
      <c r="AY125" s="81"/>
      <c r="AZ125" s="107"/>
      <c r="BA125" s="108"/>
      <c r="BB125" s="109">
        <f t="shared" si="119"/>
        <v>0</v>
      </c>
      <c r="BC125" s="109">
        <f t="shared" si="120"/>
        <v>0</v>
      </c>
      <c r="BD125" s="81"/>
      <c r="BE125" s="107"/>
      <c r="BF125" s="108"/>
      <c r="BG125" s="109">
        <f t="shared" si="121"/>
        <v>0</v>
      </c>
      <c r="BH125" s="109">
        <f t="shared" si="122"/>
        <v>0</v>
      </c>
      <c r="BI125" s="81"/>
      <c r="BJ125" s="107"/>
      <c r="BK125" s="108"/>
      <c r="BL125" s="109">
        <f t="shared" si="123"/>
        <v>0</v>
      </c>
      <c r="BM125" s="109">
        <f t="shared" si="124"/>
        <v>0</v>
      </c>
      <c r="BN125" s="81"/>
      <c r="BO125" s="107"/>
      <c r="BP125" s="108"/>
      <c r="BQ125" s="109">
        <f t="shared" si="125"/>
        <v>0</v>
      </c>
      <c r="BR125" s="109">
        <f t="shared" si="126"/>
        <v>0</v>
      </c>
      <c r="BS125" s="81"/>
      <c r="BT125" s="107"/>
      <c r="BU125" s="108"/>
      <c r="BV125" s="109">
        <f t="shared" si="127"/>
        <v>0</v>
      </c>
      <c r="BW125" s="109">
        <f t="shared" si="128"/>
        <v>0</v>
      </c>
      <c r="BX125" s="81"/>
      <c r="BY125" s="107"/>
      <c r="BZ125" s="108"/>
      <c r="CA125" s="109">
        <f t="shared" si="129"/>
        <v>0</v>
      </c>
      <c r="CB125" s="109">
        <f t="shared" si="130"/>
        <v>0</v>
      </c>
      <c r="CC125" s="81"/>
      <c r="CD125" s="107"/>
      <c r="CE125" s="108"/>
      <c r="CF125" s="109">
        <f t="shared" si="131"/>
        <v>0</v>
      </c>
      <c r="CG125" s="109">
        <f t="shared" si="132"/>
        <v>0</v>
      </c>
      <c r="CH125" s="81"/>
      <c r="CI125" s="107"/>
      <c r="CJ125" s="108"/>
      <c r="CK125" s="109">
        <f t="shared" si="133"/>
        <v>0</v>
      </c>
      <c r="CL125" s="109">
        <f t="shared" si="134"/>
        <v>0</v>
      </c>
      <c r="CM125" s="81"/>
      <c r="CN125" s="107"/>
      <c r="CO125" s="108"/>
      <c r="CP125" s="109">
        <f t="shared" si="135"/>
        <v>0</v>
      </c>
      <c r="CQ125" s="109">
        <f t="shared" si="136"/>
        <v>0</v>
      </c>
      <c r="CR125" s="81"/>
      <c r="CS125" s="107"/>
      <c r="CT125" s="108"/>
      <c r="CU125" s="109">
        <f t="shared" si="137"/>
        <v>0</v>
      </c>
      <c r="CV125" s="109">
        <f t="shared" si="138"/>
        <v>0</v>
      </c>
      <c r="CW125" s="81"/>
      <c r="CX125" s="107"/>
      <c r="CY125" s="108"/>
      <c r="CZ125" s="109">
        <f t="shared" si="139"/>
        <v>0</v>
      </c>
      <c r="DA125" s="109">
        <f t="shared" si="140"/>
        <v>0</v>
      </c>
      <c r="DB125" s="81"/>
      <c r="DC125" s="107"/>
      <c r="DD125" s="108"/>
      <c r="DE125" s="109">
        <f t="shared" si="141"/>
        <v>0</v>
      </c>
      <c r="DF125" s="109">
        <f t="shared" si="142"/>
        <v>0</v>
      </c>
      <c r="DG125" s="81"/>
      <c r="DH125" s="107"/>
      <c r="DI125" s="108"/>
      <c r="DJ125" s="109">
        <f t="shared" si="143"/>
        <v>0</v>
      </c>
      <c r="DK125" s="109">
        <f t="shared" si="144"/>
        <v>0</v>
      </c>
      <c r="DL125" s="81"/>
      <c r="DM125" s="107"/>
      <c r="DN125" s="108"/>
      <c r="DO125" s="109">
        <f t="shared" si="145"/>
        <v>0</v>
      </c>
      <c r="DP125" s="109">
        <f t="shared" si="146"/>
        <v>0</v>
      </c>
      <c r="DQ125" s="81"/>
      <c r="DR125" s="107"/>
      <c r="DS125" s="108"/>
      <c r="DT125" s="109">
        <f t="shared" si="147"/>
        <v>0</v>
      </c>
      <c r="DU125" s="109">
        <f t="shared" si="148"/>
        <v>0</v>
      </c>
      <c r="DV125" s="81"/>
      <c r="DW125" s="107"/>
      <c r="DX125" s="108"/>
      <c r="DY125" s="109">
        <f t="shared" si="149"/>
        <v>0</v>
      </c>
      <c r="DZ125" s="109">
        <f t="shared" si="150"/>
        <v>0</v>
      </c>
    </row>
    <row r="126" spans="1:130" x14ac:dyDescent="0.2">
      <c r="A126" s="1">
        <f>Stundeneingabe_2008!A125</f>
        <v>4</v>
      </c>
      <c r="B126" s="1">
        <f>Stundeneingabe_2008!B125</f>
        <v>18</v>
      </c>
      <c r="C126" s="1" t="str">
        <f>Stundeneingabe_2008!C125</f>
        <v>DI</v>
      </c>
      <c r="D126" s="19">
        <f>Stundeneingabe_2008!D125</f>
        <v>45776</v>
      </c>
      <c r="E126" s="150">
        <f t="shared" si="102"/>
        <v>0</v>
      </c>
      <c r="F126" s="81"/>
      <c r="G126" s="107"/>
      <c r="H126" s="108"/>
      <c r="I126" s="109">
        <f t="shared" si="103"/>
        <v>0</v>
      </c>
      <c r="J126" s="90">
        <f t="shared" si="51"/>
        <v>0</v>
      </c>
      <c r="K126" s="81"/>
      <c r="L126" s="107"/>
      <c r="M126" s="108"/>
      <c r="N126" s="109">
        <f t="shared" si="104"/>
        <v>0</v>
      </c>
      <c r="O126" s="90">
        <f t="shared" si="55"/>
        <v>0</v>
      </c>
      <c r="P126" s="81"/>
      <c r="Q126" s="107"/>
      <c r="R126" s="108"/>
      <c r="S126" s="109">
        <f t="shared" si="105"/>
        <v>0</v>
      </c>
      <c r="T126" s="109">
        <f t="shared" si="106"/>
        <v>0</v>
      </c>
      <c r="U126" s="81"/>
      <c r="V126" s="107"/>
      <c r="W126" s="108"/>
      <c r="X126" s="109">
        <f t="shared" si="107"/>
        <v>0</v>
      </c>
      <c r="Y126" s="109">
        <f t="shared" si="108"/>
        <v>0</v>
      </c>
      <c r="Z126" s="81"/>
      <c r="AA126" s="107"/>
      <c r="AB126" s="108"/>
      <c r="AC126" s="109">
        <f t="shared" si="109"/>
        <v>0</v>
      </c>
      <c r="AD126" s="109">
        <f t="shared" si="110"/>
        <v>0</v>
      </c>
      <c r="AE126" s="81"/>
      <c r="AF126" s="107"/>
      <c r="AG126" s="108"/>
      <c r="AH126" s="109">
        <f t="shared" si="111"/>
        <v>0</v>
      </c>
      <c r="AI126" s="109">
        <f t="shared" si="112"/>
        <v>0</v>
      </c>
      <c r="AJ126" s="81"/>
      <c r="AK126" s="107"/>
      <c r="AL126" s="108"/>
      <c r="AM126" s="109">
        <f t="shared" si="113"/>
        <v>0</v>
      </c>
      <c r="AN126" s="109">
        <f t="shared" si="114"/>
        <v>0</v>
      </c>
      <c r="AO126" s="81"/>
      <c r="AP126" s="107"/>
      <c r="AQ126" s="108"/>
      <c r="AR126" s="109">
        <f t="shared" si="115"/>
        <v>0</v>
      </c>
      <c r="AS126" s="109">
        <f t="shared" si="116"/>
        <v>0</v>
      </c>
      <c r="AT126" s="81"/>
      <c r="AU126" s="107"/>
      <c r="AV126" s="108"/>
      <c r="AW126" s="109">
        <f t="shared" si="117"/>
        <v>0</v>
      </c>
      <c r="AX126" s="109">
        <f t="shared" si="118"/>
        <v>0</v>
      </c>
      <c r="AY126" s="81"/>
      <c r="AZ126" s="107"/>
      <c r="BA126" s="108"/>
      <c r="BB126" s="109">
        <f t="shared" si="119"/>
        <v>0</v>
      </c>
      <c r="BC126" s="109">
        <f t="shared" si="120"/>
        <v>0</v>
      </c>
      <c r="BD126" s="81"/>
      <c r="BE126" s="107"/>
      <c r="BF126" s="108"/>
      <c r="BG126" s="109">
        <f t="shared" si="121"/>
        <v>0</v>
      </c>
      <c r="BH126" s="109">
        <f t="shared" si="122"/>
        <v>0</v>
      </c>
      <c r="BI126" s="81"/>
      <c r="BJ126" s="107"/>
      <c r="BK126" s="108"/>
      <c r="BL126" s="109">
        <f t="shared" si="123"/>
        <v>0</v>
      </c>
      <c r="BM126" s="109">
        <f t="shared" si="124"/>
        <v>0</v>
      </c>
      <c r="BN126" s="81"/>
      <c r="BO126" s="107"/>
      <c r="BP126" s="108"/>
      <c r="BQ126" s="109">
        <f t="shared" si="125"/>
        <v>0</v>
      </c>
      <c r="BR126" s="109">
        <f t="shared" si="126"/>
        <v>0</v>
      </c>
      <c r="BS126" s="81"/>
      <c r="BT126" s="107"/>
      <c r="BU126" s="108"/>
      <c r="BV126" s="109">
        <f t="shared" si="127"/>
        <v>0</v>
      </c>
      <c r="BW126" s="109">
        <f t="shared" si="128"/>
        <v>0</v>
      </c>
      <c r="BX126" s="81"/>
      <c r="BY126" s="107"/>
      <c r="BZ126" s="108"/>
      <c r="CA126" s="109">
        <f t="shared" si="129"/>
        <v>0</v>
      </c>
      <c r="CB126" s="109">
        <f t="shared" si="130"/>
        <v>0</v>
      </c>
      <c r="CC126" s="81"/>
      <c r="CD126" s="107"/>
      <c r="CE126" s="108"/>
      <c r="CF126" s="109">
        <f t="shared" si="131"/>
        <v>0</v>
      </c>
      <c r="CG126" s="109">
        <f t="shared" si="132"/>
        <v>0</v>
      </c>
      <c r="CH126" s="81"/>
      <c r="CI126" s="107"/>
      <c r="CJ126" s="108"/>
      <c r="CK126" s="109">
        <f t="shared" si="133"/>
        <v>0</v>
      </c>
      <c r="CL126" s="109">
        <f t="shared" si="134"/>
        <v>0</v>
      </c>
      <c r="CM126" s="81"/>
      <c r="CN126" s="107"/>
      <c r="CO126" s="108"/>
      <c r="CP126" s="109">
        <f t="shared" si="135"/>
        <v>0</v>
      </c>
      <c r="CQ126" s="109">
        <f t="shared" si="136"/>
        <v>0</v>
      </c>
      <c r="CR126" s="81"/>
      <c r="CS126" s="107"/>
      <c r="CT126" s="108"/>
      <c r="CU126" s="109">
        <f t="shared" si="137"/>
        <v>0</v>
      </c>
      <c r="CV126" s="109">
        <f t="shared" si="138"/>
        <v>0</v>
      </c>
      <c r="CW126" s="81"/>
      <c r="CX126" s="107"/>
      <c r="CY126" s="108"/>
      <c r="CZ126" s="109">
        <f t="shared" si="139"/>
        <v>0</v>
      </c>
      <c r="DA126" s="109">
        <f t="shared" si="140"/>
        <v>0</v>
      </c>
      <c r="DB126" s="81"/>
      <c r="DC126" s="107"/>
      <c r="DD126" s="108"/>
      <c r="DE126" s="109">
        <f t="shared" si="141"/>
        <v>0</v>
      </c>
      <c r="DF126" s="109">
        <f t="shared" si="142"/>
        <v>0</v>
      </c>
      <c r="DG126" s="81"/>
      <c r="DH126" s="107"/>
      <c r="DI126" s="108"/>
      <c r="DJ126" s="109">
        <f t="shared" si="143"/>
        <v>0</v>
      </c>
      <c r="DK126" s="109">
        <f t="shared" si="144"/>
        <v>0</v>
      </c>
      <c r="DL126" s="81"/>
      <c r="DM126" s="107"/>
      <c r="DN126" s="108"/>
      <c r="DO126" s="109">
        <f t="shared" si="145"/>
        <v>0</v>
      </c>
      <c r="DP126" s="109">
        <f t="shared" si="146"/>
        <v>0</v>
      </c>
      <c r="DQ126" s="81"/>
      <c r="DR126" s="107"/>
      <c r="DS126" s="108"/>
      <c r="DT126" s="109">
        <f t="shared" si="147"/>
        <v>0</v>
      </c>
      <c r="DU126" s="109">
        <f t="shared" si="148"/>
        <v>0</v>
      </c>
      <c r="DV126" s="81"/>
      <c r="DW126" s="107"/>
      <c r="DX126" s="108"/>
      <c r="DY126" s="109">
        <f t="shared" si="149"/>
        <v>0</v>
      </c>
      <c r="DZ126" s="109">
        <f t="shared" si="150"/>
        <v>0</v>
      </c>
    </row>
    <row r="127" spans="1:130" x14ac:dyDescent="0.2">
      <c r="A127" s="1">
        <f>Stundeneingabe_2008!A126</f>
        <v>4</v>
      </c>
      <c r="B127" s="1">
        <f>Stundeneingabe_2008!B126</f>
        <v>18</v>
      </c>
      <c r="C127" s="1" t="str">
        <f>Stundeneingabe_2008!C126</f>
        <v>MI</v>
      </c>
      <c r="D127" s="19">
        <f>Stundeneingabe_2008!D126</f>
        <v>45777</v>
      </c>
      <c r="E127" s="150">
        <f t="shared" si="102"/>
        <v>0</v>
      </c>
      <c r="F127" s="81"/>
      <c r="G127" s="107"/>
      <c r="H127" s="108"/>
      <c r="I127" s="109">
        <f t="shared" si="103"/>
        <v>0</v>
      </c>
      <c r="J127" s="90">
        <f t="shared" si="51"/>
        <v>0</v>
      </c>
      <c r="K127" s="81"/>
      <c r="L127" s="107"/>
      <c r="M127" s="108"/>
      <c r="N127" s="109">
        <f t="shared" si="104"/>
        <v>0</v>
      </c>
      <c r="O127" s="90">
        <f t="shared" si="55"/>
        <v>0</v>
      </c>
      <c r="P127" s="81"/>
      <c r="Q127" s="107"/>
      <c r="R127" s="108"/>
      <c r="S127" s="109">
        <f t="shared" si="105"/>
        <v>0</v>
      </c>
      <c r="T127" s="109">
        <f t="shared" si="106"/>
        <v>0</v>
      </c>
      <c r="U127" s="81"/>
      <c r="V127" s="107"/>
      <c r="W127" s="108"/>
      <c r="X127" s="109">
        <f t="shared" si="107"/>
        <v>0</v>
      </c>
      <c r="Y127" s="109">
        <f t="shared" si="108"/>
        <v>0</v>
      </c>
      <c r="Z127" s="81"/>
      <c r="AA127" s="107"/>
      <c r="AB127" s="108"/>
      <c r="AC127" s="109">
        <f t="shared" si="109"/>
        <v>0</v>
      </c>
      <c r="AD127" s="109">
        <f t="shared" si="110"/>
        <v>0</v>
      </c>
      <c r="AE127" s="81"/>
      <c r="AF127" s="107"/>
      <c r="AG127" s="108"/>
      <c r="AH127" s="109">
        <f t="shared" si="111"/>
        <v>0</v>
      </c>
      <c r="AI127" s="109">
        <f t="shared" si="112"/>
        <v>0</v>
      </c>
      <c r="AJ127" s="81"/>
      <c r="AK127" s="107"/>
      <c r="AL127" s="108"/>
      <c r="AM127" s="109">
        <f t="shared" si="113"/>
        <v>0</v>
      </c>
      <c r="AN127" s="109">
        <f t="shared" si="114"/>
        <v>0</v>
      </c>
      <c r="AO127" s="81"/>
      <c r="AP127" s="107"/>
      <c r="AQ127" s="108"/>
      <c r="AR127" s="109">
        <f t="shared" si="115"/>
        <v>0</v>
      </c>
      <c r="AS127" s="109">
        <f t="shared" si="116"/>
        <v>0</v>
      </c>
      <c r="AT127" s="81"/>
      <c r="AU127" s="107"/>
      <c r="AV127" s="108"/>
      <c r="AW127" s="109">
        <f t="shared" si="117"/>
        <v>0</v>
      </c>
      <c r="AX127" s="109">
        <f t="shared" si="118"/>
        <v>0</v>
      </c>
      <c r="AY127" s="81"/>
      <c r="AZ127" s="107"/>
      <c r="BA127" s="108"/>
      <c r="BB127" s="109">
        <f t="shared" si="119"/>
        <v>0</v>
      </c>
      <c r="BC127" s="109">
        <f t="shared" si="120"/>
        <v>0</v>
      </c>
      <c r="BD127" s="81"/>
      <c r="BE127" s="107"/>
      <c r="BF127" s="108"/>
      <c r="BG127" s="109">
        <f t="shared" si="121"/>
        <v>0</v>
      </c>
      <c r="BH127" s="109">
        <f t="shared" si="122"/>
        <v>0</v>
      </c>
      <c r="BI127" s="81"/>
      <c r="BJ127" s="107"/>
      <c r="BK127" s="108"/>
      <c r="BL127" s="109">
        <f t="shared" si="123"/>
        <v>0</v>
      </c>
      <c r="BM127" s="109">
        <f t="shared" si="124"/>
        <v>0</v>
      </c>
      <c r="BN127" s="81"/>
      <c r="BO127" s="107"/>
      <c r="BP127" s="108"/>
      <c r="BQ127" s="109">
        <f t="shared" si="125"/>
        <v>0</v>
      </c>
      <c r="BR127" s="109">
        <f t="shared" si="126"/>
        <v>0</v>
      </c>
      <c r="BS127" s="81"/>
      <c r="BT127" s="107"/>
      <c r="BU127" s="108"/>
      <c r="BV127" s="109">
        <f t="shared" si="127"/>
        <v>0</v>
      </c>
      <c r="BW127" s="109">
        <f t="shared" si="128"/>
        <v>0</v>
      </c>
      <c r="BX127" s="81"/>
      <c r="BY127" s="107"/>
      <c r="BZ127" s="108"/>
      <c r="CA127" s="109">
        <f t="shared" si="129"/>
        <v>0</v>
      </c>
      <c r="CB127" s="109">
        <f t="shared" si="130"/>
        <v>0</v>
      </c>
      <c r="CC127" s="81"/>
      <c r="CD127" s="107"/>
      <c r="CE127" s="108"/>
      <c r="CF127" s="109">
        <f t="shared" si="131"/>
        <v>0</v>
      </c>
      <c r="CG127" s="109">
        <f t="shared" si="132"/>
        <v>0</v>
      </c>
      <c r="CH127" s="81"/>
      <c r="CI127" s="107"/>
      <c r="CJ127" s="108"/>
      <c r="CK127" s="109">
        <f t="shared" si="133"/>
        <v>0</v>
      </c>
      <c r="CL127" s="109">
        <f t="shared" si="134"/>
        <v>0</v>
      </c>
      <c r="CM127" s="81"/>
      <c r="CN127" s="107"/>
      <c r="CO127" s="108"/>
      <c r="CP127" s="109">
        <f t="shared" si="135"/>
        <v>0</v>
      </c>
      <c r="CQ127" s="109">
        <f t="shared" si="136"/>
        <v>0</v>
      </c>
      <c r="CR127" s="81"/>
      <c r="CS127" s="107"/>
      <c r="CT127" s="108"/>
      <c r="CU127" s="109">
        <f t="shared" si="137"/>
        <v>0</v>
      </c>
      <c r="CV127" s="109">
        <f t="shared" si="138"/>
        <v>0</v>
      </c>
      <c r="CW127" s="81"/>
      <c r="CX127" s="107"/>
      <c r="CY127" s="108"/>
      <c r="CZ127" s="109">
        <f t="shared" si="139"/>
        <v>0</v>
      </c>
      <c r="DA127" s="109">
        <f t="shared" si="140"/>
        <v>0</v>
      </c>
      <c r="DB127" s="81"/>
      <c r="DC127" s="107"/>
      <c r="DD127" s="108"/>
      <c r="DE127" s="109">
        <f t="shared" si="141"/>
        <v>0</v>
      </c>
      <c r="DF127" s="109">
        <f t="shared" si="142"/>
        <v>0</v>
      </c>
      <c r="DG127" s="81"/>
      <c r="DH127" s="107"/>
      <c r="DI127" s="108"/>
      <c r="DJ127" s="109">
        <f t="shared" si="143"/>
        <v>0</v>
      </c>
      <c r="DK127" s="109">
        <f t="shared" si="144"/>
        <v>0</v>
      </c>
      <c r="DL127" s="81"/>
      <c r="DM127" s="107"/>
      <c r="DN127" s="108"/>
      <c r="DO127" s="109">
        <f t="shared" si="145"/>
        <v>0</v>
      </c>
      <c r="DP127" s="109">
        <f t="shared" si="146"/>
        <v>0</v>
      </c>
      <c r="DQ127" s="81"/>
      <c r="DR127" s="107"/>
      <c r="DS127" s="108"/>
      <c r="DT127" s="109">
        <f t="shared" si="147"/>
        <v>0</v>
      </c>
      <c r="DU127" s="109">
        <f t="shared" si="148"/>
        <v>0</v>
      </c>
      <c r="DV127" s="81"/>
      <c r="DW127" s="107"/>
      <c r="DX127" s="108"/>
      <c r="DY127" s="109">
        <f t="shared" si="149"/>
        <v>0</v>
      </c>
      <c r="DZ127" s="109">
        <f t="shared" si="150"/>
        <v>0</v>
      </c>
    </row>
    <row r="128" spans="1:130" x14ac:dyDescent="0.2">
      <c r="A128" s="1">
        <f>Stundeneingabe_2008!A127</f>
        <v>5</v>
      </c>
      <c r="B128" s="1">
        <f>Stundeneingabe_2008!B127</f>
        <v>18</v>
      </c>
      <c r="C128" s="1" t="str">
        <f>Stundeneingabe_2008!C127</f>
        <v>DO</v>
      </c>
      <c r="D128" s="19">
        <f>Stundeneingabe_2008!D127</f>
        <v>45778</v>
      </c>
      <c r="E128" s="150">
        <f t="shared" si="102"/>
        <v>0</v>
      </c>
      <c r="F128" s="81"/>
      <c r="G128" s="107"/>
      <c r="H128" s="108"/>
      <c r="I128" s="109">
        <f t="shared" si="103"/>
        <v>0</v>
      </c>
      <c r="J128" s="90">
        <f t="shared" si="51"/>
        <v>0</v>
      </c>
      <c r="K128" s="81"/>
      <c r="L128" s="107"/>
      <c r="M128" s="108"/>
      <c r="N128" s="109">
        <f t="shared" si="104"/>
        <v>0</v>
      </c>
      <c r="O128" s="90">
        <f t="shared" si="55"/>
        <v>0</v>
      </c>
      <c r="P128" s="81"/>
      <c r="Q128" s="107"/>
      <c r="R128" s="108"/>
      <c r="S128" s="109">
        <f t="shared" si="105"/>
        <v>0</v>
      </c>
      <c r="T128" s="109">
        <f t="shared" si="106"/>
        <v>0</v>
      </c>
      <c r="U128" s="81"/>
      <c r="V128" s="107"/>
      <c r="W128" s="108"/>
      <c r="X128" s="109">
        <f t="shared" si="107"/>
        <v>0</v>
      </c>
      <c r="Y128" s="109">
        <f t="shared" si="108"/>
        <v>0</v>
      </c>
      <c r="Z128" s="81"/>
      <c r="AA128" s="107"/>
      <c r="AB128" s="108"/>
      <c r="AC128" s="109">
        <f t="shared" si="109"/>
        <v>0</v>
      </c>
      <c r="AD128" s="109">
        <f t="shared" si="110"/>
        <v>0</v>
      </c>
      <c r="AE128" s="81"/>
      <c r="AF128" s="107"/>
      <c r="AG128" s="108"/>
      <c r="AH128" s="109">
        <f t="shared" si="111"/>
        <v>0</v>
      </c>
      <c r="AI128" s="109">
        <f t="shared" si="112"/>
        <v>0</v>
      </c>
      <c r="AJ128" s="81"/>
      <c r="AK128" s="107"/>
      <c r="AL128" s="108"/>
      <c r="AM128" s="109">
        <f t="shared" si="113"/>
        <v>0</v>
      </c>
      <c r="AN128" s="109">
        <f t="shared" si="114"/>
        <v>0</v>
      </c>
      <c r="AO128" s="81"/>
      <c r="AP128" s="107"/>
      <c r="AQ128" s="108"/>
      <c r="AR128" s="109">
        <f t="shared" si="115"/>
        <v>0</v>
      </c>
      <c r="AS128" s="109">
        <f t="shared" si="116"/>
        <v>0</v>
      </c>
      <c r="AT128" s="81"/>
      <c r="AU128" s="107"/>
      <c r="AV128" s="108"/>
      <c r="AW128" s="109">
        <f t="shared" si="117"/>
        <v>0</v>
      </c>
      <c r="AX128" s="109">
        <f t="shared" si="118"/>
        <v>0</v>
      </c>
      <c r="AY128" s="81"/>
      <c r="AZ128" s="107"/>
      <c r="BA128" s="108"/>
      <c r="BB128" s="109">
        <f t="shared" si="119"/>
        <v>0</v>
      </c>
      <c r="BC128" s="109">
        <f t="shared" si="120"/>
        <v>0</v>
      </c>
      <c r="BD128" s="81"/>
      <c r="BE128" s="107"/>
      <c r="BF128" s="108"/>
      <c r="BG128" s="109">
        <f t="shared" si="121"/>
        <v>0</v>
      </c>
      <c r="BH128" s="109">
        <f t="shared" si="122"/>
        <v>0</v>
      </c>
      <c r="BI128" s="81"/>
      <c r="BJ128" s="107"/>
      <c r="BK128" s="108"/>
      <c r="BL128" s="109">
        <f t="shared" si="123"/>
        <v>0</v>
      </c>
      <c r="BM128" s="109">
        <f t="shared" si="124"/>
        <v>0</v>
      </c>
      <c r="BN128" s="81"/>
      <c r="BO128" s="107"/>
      <c r="BP128" s="108"/>
      <c r="BQ128" s="109">
        <f t="shared" si="125"/>
        <v>0</v>
      </c>
      <c r="BR128" s="109">
        <f t="shared" si="126"/>
        <v>0</v>
      </c>
      <c r="BS128" s="81"/>
      <c r="BT128" s="107"/>
      <c r="BU128" s="108"/>
      <c r="BV128" s="109">
        <f t="shared" si="127"/>
        <v>0</v>
      </c>
      <c r="BW128" s="109">
        <f t="shared" si="128"/>
        <v>0</v>
      </c>
      <c r="BX128" s="81"/>
      <c r="BY128" s="107"/>
      <c r="BZ128" s="108"/>
      <c r="CA128" s="109">
        <f t="shared" si="129"/>
        <v>0</v>
      </c>
      <c r="CB128" s="109">
        <f t="shared" si="130"/>
        <v>0</v>
      </c>
      <c r="CC128" s="81"/>
      <c r="CD128" s="107"/>
      <c r="CE128" s="108"/>
      <c r="CF128" s="109">
        <f t="shared" si="131"/>
        <v>0</v>
      </c>
      <c r="CG128" s="109">
        <f t="shared" si="132"/>
        <v>0</v>
      </c>
      <c r="CH128" s="81"/>
      <c r="CI128" s="107"/>
      <c r="CJ128" s="108"/>
      <c r="CK128" s="109">
        <f t="shared" si="133"/>
        <v>0</v>
      </c>
      <c r="CL128" s="109">
        <f t="shared" si="134"/>
        <v>0</v>
      </c>
      <c r="CM128" s="81"/>
      <c r="CN128" s="107"/>
      <c r="CO128" s="108"/>
      <c r="CP128" s="109">
        <f t="shared" si="135"/>
        <v>0</v>
      </c>
      <c r="CQ128" s="109">
        <f t="shared" si="136"/>
        <v>0</v>
      </c>
      <c r="CR128" s="81"/>
      <c r="CS128" s="107"/>
      <c r="CT128" s="108"/>
      <c r="CU128" s="109">
        <f t="shared" si="137"/>
        <v>0</v>
      </c>
      <c r="CV128" s="109">
        <f t="shared" si="138"/>
        <v>0</v>
      </c>
      <c r="CW128" s="81"/>
      <c r="CX128" s="107"/>
      <c r="CY128" s="108"/>
      <c r="CZ128" s="109">
        <f t="shared" si="139"/>
        <v>0</v>
      </c>
      <c r="DA128" s="109">
        <f t="shared" si="140"/>
        <v>0</v>
      </c>
      <c r="DB128" s="81"/>
      <c r="DC128" s="107"/>
      <c r="DD128" s="108"/>
      <c r="DE128" s="109">
        <f t="shared" si="141"/>
        <v>0</v>
      </c>
      <c r="DF128" s="109">
        <f t="shared" si="142"/>
        <v>0</v>
      </c>
      <c r="DG128" s="81"/>
      <c r="DH128" s="107"/>
      <c r="DI128" s="108"/>
      <c r="DJ128" s="109">
        <f t="shared" si="143"/>
        <v>0</v>
      </c>
      <c r="DK128" s="109">
        <f t="shared" si="144"/>
        <v>0</v>
      </c>
      <c r="DL128" s="81"/>
      <c r="DM128" s="107"/>
      <c r="DN128" s="108"/>
      <c r="DO128" s="109">
        <f t="shared" si="145"/>
        <v>0</v>
      </c>
      <c r="DP128" s="109">
        <f t="shared" si="146"/>
        <v>0</v>
      </c>
      <c r="DQ128" s="81"/>
      <c r="DR128" s="107"/>
      <c r="DS128" s="108"/>
      <c r="DT128" s="109">
        <f t="shared" si="147"/>
        <v>0</v>
      </c>
      <c r="DU128" s="109">
        <f t="shared" si="148"/>
        <v>0</v>
      </c>
      <c r="DV128" s="81"/>
      <c r="DW128" s="107"/>
      <c r="DX128" s="108"/>
      <c r="DY128" s="109">
        <f t="shared" si="149"/>
        <v>0</v>
      </c>
      <c r="DZ128" s="109">
        <f t="shared" si="150"/>
        <v>0</v>
      </c>
    </row>
    <row r="129" spans="1:130" x14ac:dyDescent="0.2">
      <c r="A129" s="1">
        <f>Stundeneingabe_2008!A128</f>
        <v>5</v>
      </c>
      <c r="B129" s="1">
        <f>Stundeneingabe_2008!B128</f>
        <v>18</v>
      </c>
      <c r="C129" s="1" t="str">
        <f>Stundeneingabe_2008!C128</f>
        <v>FR</v>
      </c>
      <c r="D129" s="19">
        <f>Stundeneingabe_2008!D128</f>
        <v>45779</v>
      </c>
      <c r="E129" s="150">
        <f t="shared" si="102"/>
        <v>0</v>
      </c>
      <c r="F129" s="81"/>
      <c r="G129" s="107"/>
      <c r="H129" s="108"/>
      <c r="I129" s="109">
        <f t="shared" si="103"/>
        <v>0</v>
      </c>
      <c r="J129" s="90">
        <f t="shared" si="51"/>
        <v>0</v>
      </c>
      <c r="K129" s="81"/>
      <c r="L129" s="107"/>
      <c r="M129" s="108"/>
      <c r="N129" s="109">
        <f t="shared" si="104"/>
        <v>0</v>
      </c>
      <c r="O129" s="90">
        <f t="shared" si="55"/>
        <v>0</v>
      </c>
      <c r="P129" s="81"/>
      <c r="Q129" s="107"/>
      <c r="R129" s="108"/>
      <c r="S129" s="109">
        <f t="shared" si="105"/>
        <v>0</v>
      </c>
      <c r="T129" s="109">
        <f t="shared" si="106"/>
        <v>0</v>
      </c>
      <c r="U129" s="81"/>
      <c r="V129" s="107"/>
      <c r="W129" s="108"/>
      <c r="X129" s="109">
        <f t="shared" si="107"/>
        <v>0</v>
      </c>
      <c r="Y129" s="109">
        <f t="shared" si="108"/>
        <v>0</v>
      </c>
      <c r="Z129" s="81"/>
      <c r="AA129" s="107"/>
      <c r="AB129" s="108"/>
      <c r="AC129" s="109">
        <f t="shared" si="109"/>
        <v>0</v>
      </c>
      <c r="AD129" s="109">
        <f t="shared" si="110"/>
        <v>0</v>
      </c>
      <c r="AE129" s="81"/>
      <c r="AF129" s="107"/>
      <c r="AG129" s="108"/>
      <c r="AH129" s="109">
        <f t="shared" si="111"/>
        <v>0</v>
      </c>
      <c r="AI129" s="109">
        <f t="shared" si="112"/>
        <v>0</v>
      </c>
      <c r="AJ129" s="81"/>
      <c r="AK129" s="107"/>
      <c r="AL129" s="108"/>
      <c r="AM129" s="109">
        <f t="shared" si="113"/>
        <v>0</v>
      </c>
      <c r="AN129" s="109">
        <f t="shared" si="114"/>
        <v>0</v>
      </c>
      <c r="AO129" s="81"/>
      <c r="AP129" s="107"/>
      <c r="AQ129" s="108"/>
      <c r="AR129" s="109">
        <f t="shared" si="115"/>
        <v>0</v>
      </c>
      <c r="AS129" s="109">
        <f t="shared" si="116"/>
        <v>0</v>
      </c>
      <c r="AT129" s="81"/>
      <c r="AU129" s="107"/>
      <c r="AV129" s="108"/>
      <c r="AW129" s="109">
        <f t="shared" si="117"/>
        <v>0</v>
      </c>
      <c r="AX129" s="109">
        <f t="shared" si="118"/>
        <v>0</v>
      </c>
      <c r="AY129" s="81"/>
      <c r="AZ129" s="107"/>
      <c r="BA129" s="108"/>
      <c r="BB129" s="109">
        <f t="shared" si="119"/>
        <v>0</v>
      </c>
      <c r="BC129" s="109">
        <f t="shared" si="120"/>
        <v>0</v>
      </c>
      <c r="BD129" s="81"/>
      <c r="BE129" s="107"/>
      <c r="BF129" s="108"/>
      <c r="BG129" s="109">
        <f t="shared" si="121"/>
        <v>0</v>
      </c>
      <c r="BH129" s="109">
        <f t="shared" si="122"/>
        <v>0</v>
      </c>
      <c r="BI129" s="81"/>
      <c r="BJ129" s="107"/>
      <c r="BK129" s="108"/>
      <c r="BL129" s="109">
        <f t="shared" si="123"/>
        <v>0</v>
      </c>
      <c r="BM129" s="109">
        <f t="shared" si="124"/>
        <v>0</v>
      </c>
      <c r="BN129" s="81"/>
      <c r="BO129" s="107"/>
      <c r="BP129" s="108"/>
      <c r="BQ129" s="109">
        <f t="shared" si="125"/>
        <v>0</v>
      </c>
      <c r="BR129" s="109">
        <f t="shared" si="126"/>
        <v>0</v>
      </c>
      <c r="BS129" s="81"/>
      <c r="BT129" s="107"/>
      <c r="BU129" s="108"/>
      <c r="BV129" s="109">
        <f t="shared" si="127"/>
        <v>0</v>
      </c>
      <c r="BW129" s="109">
        <f t="shared" si="128"/>
        <v>0</v>
      </c>
      <c r="BX129" s="81"/>
      <c r="BY129" s="107"/>
      <c r="BZ129" s="108"/>
      <c r="CA129" s="109">
        <f t="shared" si="129"/>
        <v>0</v>
      </c>
      <c r="CB129" s="109">
        <f t="shared" si="130"/>
        <v>0</v>
      </c>
      <c r="CC129" s="81"/>
      <c r="CD129" s="107"/>
      <c r="CE129" s="108"/>
      <c r="CF129" s="109">
        <f t="shared" si="131"/>
        <v>0</v>
      </c>
      <c r="CG129" s="109">
        <f t="shared" si="132"/>
        <v>0</v>
      </c>
      <c r="CH129" s="81"/>
      <c r="CI129" s="107"/>
      <c r="CJ129" s="108"/>
      <c r="CK129" s="109">
        <f t="shared" si="133"/>
        <v>0</v>
      </c>
      <c r="CL129" s="109">
        <f t="shared" si="134"/>
        <v>0</v>
      </c>
      <c r="CM129" s="81"/>
      <c r="CN129" s="107"/>
      <c r="CO129" s="108"/>
      <c r="CP129" s="109">
        <f t="shared" si="135"/>
        <v>0</v>
      </c>
      <c r="CQ129" s="109">
        <f t="shared" si="136"/>
        <v>0</v>
      </c>
      <c r="CR129" s="81"/>
      <c r="CS129" s="107"/>
      <c r="CT129" s="108"/>
      <c r="CU129" s="109">
        <f t="shared" si="137"/>
        <v>0</v>
      </c>
      <c r="CV129" s="109">
        <f t="shared" si="138"/>
        <v>0</v>
      </c>
      <c r="CW129" s="81"/>
      <c r="CX129" s="107"/>
      <c r="CY129" s="108"/>
      <c r="CZ129" s="109">
        <f t="shared" si="139"/>
        <v>0</v>
      </c>
      <c r="DA129" s="109">
        <f t="shared" si="140"/>
        <v>0</v>
      </c>
      <c r="DB129" s="81"/>
      <c r="DC129" s="107"/>
      <c r="DD129" s="108"/>
      <c r="DE129" s="109">
        <f t="shared" si="141"/>
        <v>0</v>
      </c>
      <c r="DF129" s="109">
        <f t="shared" si="142"/>
        <v>0</v>
      </c>
      <c r="DG129" s="81"/>
      <c r="DH129" s="107"/>
      <c r="DI129" s="108"/>
      <c r="DJ129" s="109">
        <f t="shared" si="143"/>
        <v>0</v>
      </c>
      <c r="DK129" s="109">
        <f t="shared" si="144"/>
        <v>0</v>
      </c>
      <c r="DL129" s="81"/>
      <c r="DM129" s="107"/>
      <c r="DN129" s="108"/>
      <c r="DO129" s="109">
        <f t="shared" si="145"/>
        <v>0</v>
      </c>
      <c r="DP129" s="109">
        <f t="shared" si="146"/>
        <v>0</v>
      </c>
      <c r="DQ129" s="81"/>
      <c r="DR129" s="107"/>
      <c r="DS129" s="108"/>
      <c r="DT129" s="109">
        <f t="shared" si="147"/>
        <v>0</v>
      </c>
      <c r="DU129" s="109">
        <f t="shared" si="148"/>
        <v>0</v>
      </c>
      <c r="DV129" s="81"/>
      <c r="DW129" s="107"/>
      <c r="DX129" s="108"/>
      <c r="DY129" s="109">
        <f t="shared" si="149"/>
        <v>0</v>
      </c>
      <c r="DZ129" s="109">
        <f t="shared" si="150"/>
        <v>0</v>
      </c>
    </row>
    <row r="130" spans="1:130" x14ac:dyDescent="0.2">
      <c r="A130" s="1">
        <f>Stundeneingabe_2008!A129</f>
        <v>5</v>
      </c>
      <c r="B130" s="1">
        <f>Stundeneingabe_2008!B129</f>
        <v>18</v>
      </c>
      <c r="C130" s="1" t="str">
        <f>Stundeneingabe_2008!C129</f>
        <v>SA</v>
      </c>
      <c r="D130" s="19">
        <f>Stundeneingabe_2008!D129</f>
        <v>45780</v>
      </c>
      <c r="E130" s="150">
        <f t="shared" si="102"/>
        <v>0</v>
      </c>
      <c r="F130" s="81"/>
      <c r="G130" s="107"/>
      <c r="H130" s="108"/>
      <c r="I130" s="109">
        <f t="shared" si="103"/>
        <v>0</v>
      </c>
      <c r="J130" s="90">
        <f t="shared" si="51"/>
        <v>0</v>
      </c>
      <c r="K130" s="81"/>
      <c r="L130" s="107"/>
      <c r="M130" s="108"/>
      <c r="N130" s="109">
        <f t="shared" si="104"/>
        <v>0</v>
      </c>
      <c r="O130" s="90">
        <f t="shared" si="55"/>
        <v>0</v>
      </c>
      <c r="P130" s="81"/>
      <c r="Q130" s="107"/>
      <c r="R130" s="108"/>
      <c r="S130" s="109">
        <f t="shared" si="105"/>
        <v>0</v>
      </c>
      <c r="T130" s="109">
        <f t="shared" si="106"/>
        <v>0</v>
      </c>
      <c r="U130" s="81"/>
      <c r="V130" s="107"/>
      <c r="W130" s="108"/>
      <c r="X130" s="109">
        <f t="shared" si="107"/>
        <v>0</v>
      </c>
      <c r="Y130" s="109">
        <f t="shared" si="108"/>
        <v>0</v>
      </c>
      <c r="Z130" s="81"/>
      <c r="AA130" s="107"/>
      <c r="AB130" s="108"/>
      <c r="AC130" s="109">
        <f t="shared" si="109"/>
        <v>0</v>
      </c>
      <c r="AD130" s="109">
        <f t="shared" si="110"/>
        <v>0</v>
      </c>
      <c r="AE130" s="81"/>
      <c r="AF130" s="107"/>
      <c r="AG130" s="108"/>
      <c r="AH130" s="109">
        <f t="shared" si="111"/>
        <v>0</v>
      </c>
      <c r="AI130" s="109">
        <f t="shared" si="112"/>
        <v>0</v>
      </c>
      <c r="AJ130" s="81"/>
      <c r="AK130" s="107"/>
      <c r="AL130" s="108"/>
      <c r="AM130" s="109">
        <f t="shared" si="113"/>
        <v>0</v>
      </c>
      <c r="AN130" s="109">
        <f t="shared" si="114"/>
        <v>0</v>
      </c>
      <c r="AO130" s="81"/>
      <c r="AP130" s="107"/>
      <c r="AQ130" s="108"/>
      <c r="AR130" s="109">
        <f t="shared" si="115"/>
        <v>0</v>
      </c>
      <c r="AS130" s="109">
        <f t="shared" si="116"/>
        <v>0</v>
      </c>
      <c r="AT130" s="81"/>
      <c r="AU130" s="107"/>
      <c r="AV130" s="108"/>
      <c r="AW130" s="109">
        <f t="shared" si="117"/>
        <v>0</v>
      </c>
      <c r="AX130" s="109">
        <f t="shared" si="118"/>
        <v>0</v>
      </c>
      <c r="AY130" s="81"/>
      <c r="AZ130" s="107"/>
      <c r="BA130" s="108"/>
      <c r="BB130" s="109">
        <f t="shared" si="119"/>
        <v>0</v>
      </c>
      <c r="BC130" s="109">
        <f t="shared" si="120"/>
        <v>0</v>
      </c>
      <c r="BD130" s="81"/>
      <c r="BE130" s="107"/>
      <c r="BF130" s="108"/>
      <c r="BG130" s="109">
        <f t="shared" si="121"/>
        <v>0</v>
      </c>
      <c r="BH130" s="109">
        <f t="shared" si="122"/>
        <v>0</v>
      </c>
      <c r="BI130" s="81"/>
      <c r="BJ130" s="107"/>
      <c r="BK130" s="108"/>
      <c r="BL130" s="109">
        <f t="shared" si="123"/>
        <v>0</v>
      </c>
      <c r="BM130" s="109">
        <f t="shared" si="124"/>
        <v>0</v>
      </c>
      <c r="BN130" s="81"/>
      <c r="BO130" s="107"/>
      <c r="BP130" s="108"/>
      <c r="BQ130" s="109">
        <f t="shared" si="125"/>
        <v>0</v>
      </c>
      <c r="BR130" s="109">
        <f t="shared" si="126"/>
        <v>0</v>
      </c>
      <c r="BS130" s="81"/>
      <c r="BT130" s="107"/>
      <c r="BU130" s="108"/>
      <c r="BV130" s="109">
        <f t="shared" si="127"/>
        <v>0</v>
      </c>
      <c r="BW130" s="109">
        <f t="shared" si="128"/>
        <v>0</v>
      </c>
      <c r="BX130" s="81"/>
      <c r="BY130" s="107"/>
      <c r="BZ130" s="108"/>
      <c r="CA130" s="109">
        <f t="shared" si="129"/>
        <v>0</v>
      </c>
      <c r="CB130" s="109">
        <f t="shared" si="130"/>
        <v>0</v>
      </c>
      <c r="CC130" s="81"/>
      <c r="CD130" s="107"/>
      <c r="CE130" s="108"/>
      <c r="CF130" s="109">
        <f t="shared" si="131"/>
        <v>0</v>
      </c>
      <c r="CG130" s="109">
        <f t="shared" si="132"/>
        <v>0</v>
      </c>
      <c r="CH130" s="81"/>
      <c r="CI130" s="107"/>
      <c r="CJ130" s="108"/>
      <c r="CK130" s="109">
        <f t="shared" si="133"/>
        <v>0</v>
      </c>
      <c r="CL130" s="109">
        <f t="shared" si="134"/>
        <v>0</v>
      </c>
      <c r="CM130" s="81"/>
      <c r="CN130" s="107"/>
      <c r="CO130" s="108"/>
      <c r="CP130" s="109">
        <f t="shared" si="135"/>
        <v>0</v>
      </c>
      <c r="CQ130" s="109">
        <f t="shared" si="136"/>
        <v>0</v>
      </c>
      <c r="CR130" s="81"/>
      <c r="CS130" s="107"/>
      <c r="CT130" s="108"/>
      <c r="CU130" s="109">
        <f t="shared" si="137"/>
        <v>0</v>
      </c>
      <c r="CV130" s="109">
        <f t="shared" si="138"/>
        <v>0</v>
      </c>
      <c r="CW130" s="81"/>
      <c r="CX130" s="107"/>
      <c r="CY130" s="108"/>
      <c r="CZ130" s="109">
        <f t="shared" si="139"/>
        <v>0</v>
      </c>
      <c r="DA130" s="109">
        <f t="shared" si="140"/>
        <v>0</v>
      </c>
      <c r="DB130" s="81"/>
      <c r="DC130" s="107"/>
      <c r="DD130" s="108"/>
      <c r="DE130" s="109">
        <f t="shared" si="141"/>
        <v>0</v>
      </c>
      <c r="DF130" s="109">
        <f t="shared" si="142"/>
        <v>0</v>
      </c>
      <c r="DG130" s="81"/>
      <c r="DH130" s="107"/>
      <c r="DI130" s="108"/>
      <c r="DJ130" s="109">
        <f t="shared" si="143"/>
        <v>0</v>
      </c>
      <c r="DK130" s="109">
        <f t="shared" si="144"/>
        <v>0</v>
      </c>
      <c r="DL130" s="81"/>
      <c r="DM130" s="107"/>
      <c r="DN130" s="108"/>
      <c r="DO130" s="109">
        <f t="shared" si="145"/>
        <v>0</v>
      </c>
      <c r="DP130" s="109">
        <f t="shared" si="146"/>
        <v>0</v>
      </c>
      <c r="DQ130" s="81"/>
      <c r="DR130" s="107"/>
      <c r="DS130" s="108"/>
      <c r="DT130" s="109">
        <f t="shared" si="147"/>
        <v>0</v>
      </c>
      <c r="DU130" s="109">
        <f t="shared" si="148"/>
        <v>0</v>
      </c>
      <c r="DV130" s="81"/>
      <c r="DW130" s="107"/>
      <c r="DX130" s="108"/>
      <c r="DY130" s="109">
        <f t="shared" si="149"/>
        <v>0</v>
      </c>
      <c r="DZ130" s="109">
        <f t="shared" si="150"/>
        <v>0</v>
      </c>
    </row>
    <row r="131" spans="1:130" x14ac:dyDescent="0.2">
      <c r="A131" s="1">
        <f>Stundeneingabe_2008!A130</f>
        <v>5</v>
      </c>
      <c r="B131" s="1">
        <f>Stundeneingabe_2008!B130</f>
        <v>18</v>
      </c>
      <c r="C131" s="1" t="str">
        <f>Stundeneingabe_2008!C130</f>
        <v>SO</v>
      </c>
      <c r="D131" s="19">
        <f>Stundeneingabe_2008!D130</f>
        <v>45781</v>
      </c>
      <c r="E131" s="150">
        <f t="shared" si="102"/>
        <v>0</v>
      </c>
      <c r="F131" s="81"/>
      <c r="G131" s="107"/>
      <c r="H131" s="108"/>
      <c r="I131" s="109">
        <f t="shared" si="103"/>
        <v>0</v>
      </c>
      <c r="J131" s="90">
        <f t="shared" si="51"/>
        <v>0</v>
      </c>
      <c r="K131" s="81"/>
      <c r="L131" s="107"/>
      <c r="M131" s="108"/>
      <c r="N131" s="109">
        <f t="shared" si="104"/>
        <v>0</v>
      </c>
      <c r="O131" s="90">
        <f t="shared" si="55"/>
        <v>0</v>
      </c>
      <c r="P131" s="81"/>
      <c r="Q131" s="107"/>
      <c r="R131" s="108"/>
      <c r="S131" s="109">
        <f t="shared" si="105"/>
        <v>0</v>
      </c>
      <c r="T131" s="109">
        <f t="shared" si="106"/>
        <v>0</v>
      </c>
      <c r="U131" s="81"/>
      <c r="V131" s="107"/>
      <c r="W131" s="108"/>
      <c r="X131" s="109">
        <f t="shared" si="107"/>
        <v>0</v>
      </c>
      <c r="Y131" s="109">
        <f t="shared" si="108"/>
        <v>0</v>
      </c>
      <c r="Z131" s="81"/>
      <c r="AA131" s="107"/>
      <c r="AB131" s="108"/>
      <c r="AC131" s="109">
        <f t="shared" si="109"/>
        <v>0</v>
      </c>
      <c r="AD131" s="109">
        <f t="shared" si="110"/>
        <v>0</v>
      </c>
      <c r="AE131" s="81"/>
      <c r="AF131" s="107"/>
      <c r="AG131" s="108"/>
      <c r="AH131" s="109">
        <f t="shared" si="111"/>
        <v>0</v>
      </c>
      <c r="AI131" s="109">
        <f t="shared" si="112"/>
        <v>0</v>
      </c>
      <c r="AJ131" s="81"/>
      <c r="AK131" s="107"/>
      <c r="AL131" s="108"/>
      <c r="AM131" s="109">
        <f t="shared" si="113"/>
        <v>0</v>
      </c>
      <c r="AN131" s="109">
        <f t="shared" si="114"/>
        <v>0</v>
      </c>
      <c r="AO131" s="81"/>
      <c r="AP131" s="107"/>
      <c r="AQ131" s="108"/>
      <c r="AR131" s="109">
        <f t="shared" si="115"/>
        <v>0</v>
      </c>
      <c r="AS131" s="109">
        <f t="shared" si="116"/>
        <v>0</v>
      </c>
      <c r="AT131" s="81"/>
      <c r="AU131" s="107"/>
      <c r="AV131" s="108"/>
      <c r="AW131" s="109">
        <f t="shared" si="117"/>
        <v>0</v>
      </c>
      <c r="AX131" s="109">
        <f t="shared" si="118"/>
        <v>0</v>
      </c>
      <c r="AY131" s="81"/>
      <c r="AZ131" s="107"/>
      <c r="BA131" s="108"/>
      <c r="BB131" s="109">
        <f t="shared" si="119"/>
        <v>0</v>
      </c>
      <c r="BC131" s="109">
        <f t="shared" si="120"/>
        <v>0</v>
      </c>
      <c r="BD131" s="81"/>
      <c r="BE131" s="107"/>
      <c r="BF131" s="108"/>
      <c r="BG131" s="109">
        <f t="shared" si="121"/>
        <v>0</v>
      </c>
      <c r="BH131" s="109">
        <f t="shared" si="122"/>
        <v>0</v>
      </c>
      <c r="BI131" s="81"/>
      <c r="BJ131" s="107"/>
      <c r="BK131" s="108"/>
      <c r="BL131" s="109">
        <f t="shared" si="123"/>
        <v>0</v>
      </c>
      <c r="BM131" s="109">
        <f t="shared" si="124"/>
        <v>0</v>
      </c>
      <c r="BN131" s="81"/>
      <c r="BO131" s="107"/>
      <c r="BP131" s="108"/>
      <c r="BQ131" s="109">
        <f t="shared" si="125"/>
        <v>0</v>
      </c>
      <c r="BR131" s="109">
        <f t="shared" si="126"/>
        <v>0</v>
      </c>
      <c r="BS131" s="81"/>
      <c r="BT131" s="107"/>
      <c r="BU131" s="108"/>
      <c r="BV131" s="109">
        <f t="shared" si="127"/>
        <v>0</v>
      </c>
      <c r="BW131" s="109">
        <f t="shared" si="128"/>
        <v>0</v>
      </c>
      <c r="BX131" s="81"/>
      <c r="BY131" s="107"/>
      <c r="BZ131" s="108"/>
      <c r="CA131" s="109">
        <f t="shared" si="129"/>
        <v>0</v>
      </c>
      <c r="CB131" s="109">
        <f t="shared" si="130"/>
        <v>0</v>
      </c>
      <c r="CC131" s="81"/>
      <c r="CD131" s="107"/>
      <c r="CE131" s="108"/>
      <c r="CF131" s="109">
        <f t="shared" si="131"/>
        <v>0</v>
      </c>
      <c r="CG131" s="109">
        <f t="shared" si="132"/>
        <v>0</v>
      </c>
      <c r="CH131" s="81"/>
      <c r="CI131" s="107"/>
      <c r="CJ131" s="108"/>
      <c r="CK131" s="109">
        <f t="shared" si="133"/>
        <v>0</v>
      </c>
      <c r="CL131" s="109">
        <f t="shared" si="134"/>
        <v>0</v>
      </c>
      <c r="CM131" s="81"/>
      <c r="CN131" s="107"/>
      <c r="CO131" s="108"/>
      <c r="CP131" s="109">
        <f t="shared" si="135"/>
        <v>0</v>
      </c>
      <c r="CQ131" s="109">
        <f t="shared" si="136"/>
        <v>0</v>
      </c>
      <c r="CR131" s="81"/>
      <c r="CS131" s="107"/>
      <c r="CT131" s="108"/>
      <c r="CU131" s="109">
        <f t="shared" si="137"/>
        <v>0</v>
      </c>
      <c r="CV131" s="109">
        <f t="shared" si="138"/>
        <v>0</v>
      </c>
      <c r="CW131" s="81"/>
      <c r="CX131" s="107"/>
      <c r="CY131" s="108"/>
      <c r="CZ131" s="109">
        <f t="shared" si="139"/>
        <v>0</v>
      </c>
      <c r="DA131" s="109">
        <f t="shared" si="140"/>
        <v>0</v>
      </c>
      <c r="DB131" s="81"/>
      <c r="DC131" s="107"/>
      <c r="DD131" s="108"/>
      <c r="DE131" s="109">
        <f t="shared" si="141"/>
        <v>0</v>
      </c>
      <c r="DF131" s="109">
        <f t="shared" si="142"/>
        <v>0</v>
      </c>
      <c r="DG131" s="81"/>
      <c r="DH131" s="107"/>
      <c r="DI131" s="108"/>
      <c r="DJ131" s="109">
        <f t="shared" si="143"/>
        <v>0</v>
      </c>
      <c r="DK131" s="109">
        <f t="shared" si="144"/>
        <v>0</v>
      </c>
      <c r="DL131" s="81"/>
      <c r="DM131" s="107"/>
      <c r="DN131" s="108"/>
      <c r="DO131" s="109">
        <f t="shared" si="145"/>
        <v>0</v>
      </c>
      <c r="DP131" s="109">
        <f t="shared" si="146"/>
        <v>0</v>
      </c>
      <c r="DQ131" s="81"/>
      <c r="DR131" s="107"/>
      <c r="DS131" s="108"/>
      <c r="DT131" s="109">
        <f t="shared" si="147"/>
        <v>0</v>
      </c>
      <c r="DU131" s="109">
        <f t="shared" si="148"/>
        <v>0</v>
      </c>
      <c r="DV131" s="81"/>
      <c r="DW131" s="107"/>
      <c r="DX131" s="108"/>
      <c r="DY131" s="109">
        <f t="shared" si="149"/>
        <v>0</v>
      </c>
      <c r="DZ131" s="109">
        <f t="shared" si="150"/>
        <v>0</v>
      </c>
    </row>
    <row r="132" spans="1:130" x14ac:dyDescent="0.2">
      <c r="A132" s="1">
        <f>Stundeneingabe_2008!A131</f>
        <v>5</v>
      </c>
      <c r="B132" s="1">
        <f>Stundeneingabe_2008!B131</f>
        <v>19</v>
      </c>
      <c r="C132" s="1" t="str">
        <f>Stundeneingabe_2008!C131</f>
        <v>MO</v>
      </c>
      <c r="D132" s="19">
        <f>Stundeneingabe_2008!D131</f>
        <v>45782</v>
      </c>
      <c r="E132" s="150">
        <f t="shared" si="102"/>
        <v>0</v>
      </c>
      <c r="F132" s="81"/>
      <c r="G132" s="107"/>
      <c r="H132" s="108"/>
      <c r="I132" s="109">
        <f t="shared" si="103"/>
        <v>0</v>
      </c>
      <c r="J132" s="90">
        <f t="shared" si="51"/>
        <v>0</v>
      </c>
      <c r="K132" s="81"/>
      <c r="L132" s="107"/>
      <c r="M132" s="108"/>
      <c r="N132" s="109">
        <f t="shared" si="104"/>
        <v>0</v>
      </c>
      <c r="O132" s="90">
        <f t="shared" si="55"/>
        <v>0</v>
      </c>
      <c r="P132" s="81"/>
      <c r="Q132" s="107"/>
      <c r="R132" s="108"/>
      <c r="S132" s="109">
        <f t="shared" si="105"/>
        <v>0</v>
      </c>
      <c r="T132" s="109">
        <f t="shared" si="106"/>
        <v>0</v>
      </c>
      <c r="U132" s="81"/>
      <c r="V132" s="107"/>
      <c r="W132" s="108"/>
      <c r="X132" s="109">
        <f t="shared" si="107"/>
        <v>0</v>
      </c>
      <c r="Y132" s="109">
        <f t="shared" si="108"/>
        <v>0</v>
      </c>
      <c r="Z132" s="81"/>
      <c r="AA132" s="107"/>
      <c r="AB132" s="108"/>
      <c r="AC132" s="109">
        <f t="shared" si="109"/>
        <v>0</v>
      </c>
      <c r="AD132" s="109">
        <f t="shared" si="110"/>
        <v>0</v>
      </c>
      <c r="AE132" s="81"/>
      <c r="AF132" s="107"/>
      <c r="AG132" s="108"/>
      <c r="AH132" s="109">
        <f t="shared" si="111"/>
        <v>0</v>
      </c>
      <c r="AI132" s="109">
        <f t="shared" si="112"/>
        <v>0</v>
      </c>
      <c r="AJ132" s="81"/>
      <c r="AK132" s="107"/>
      <c r="AL132" s="108"/>
      <c r="AM132" s="109">
        <f t="shared" si="113"/>
        <v>0</v>
      </c>
      <c r="AN132" s="109">
        <f t="shared" si="114"/>
        <v>0</v>
      </c>
      <c r="AO132" s="81"/>
      <c r="AP132" s="107"/>
      <c r="AQ132" s="108"/>
      <c r="AR132" s="109">
        <f t="shared" si="115"/>
        <v>0</v>
      </c>
      <c r="AS132" s="109">
        <f t="shared" si="116"/>
        <v>0</v>
      </c>
      <c r="AT132" s="81"/>
      <c r="AU132" s="107"/>
      <c r="AV132" s="108"/>
      <c r="AW132" s="109">
        <f t="shared" si="117"/>
        <v>0</v>
      </c>
      <c r="AX132" s="109">
        <f t="shared" si="118"/>
        <v>0</v>
      </c>
      <c r="AY132" s="81"/>
      <c r="AZ132" s="107"/>
      <c r="BA132" s="108"/>
      <c r="BB132" s="109">
        <f t="shared" si="119"/>
        <v>0</v>
      </c>
      <c r="BC132" s="109">
        <f t="shared" si="120"/>
        <v>0</v>
      </c>
      <c r="BD132" s="81"/>
      <c r="BE132" s="107"/>
      <c r="BF132" s="108"/>
      <c r="BG132" s="109">
        <f t="shared" si="121"/>
        <v>0</v>
      </c>
      <c r="BH132" s="109">
        <f t="shared" si="122"/>
        <v>0</v>
      </c>
      <c r="BI132" s="81"/>
      <c r="BJ132" s="107"/>
      <c r="BK132" s="108"/>
      <c r="BL132" s="109">
        <f t="shared" si="123"/>
        <v>0</v>
      </c>
      <c r="BM132" s="109">
        <f t="shared" si="124"/>
        <v>0</v>
      </c>
      <c r="BN132" s="81"/>
      <c r="BO132" s="107"/>
      <c r="BP132" s="108"/>
      <c r="BQ132" s="109">
        <f t="shared" si="125"/>
        <v>0</v>
      </c>
      <c r="BR132" s="109">
        <f t="shared" si="126"/>
        <v>0</v>
      </c>
      <c r="BS132" s="81"/>
      <c r="BT132" s="107"/>
      <c r="BU132" s="108"/>
      <c r="BV132" s="109">
        <f t="shared" si="127"/>
        <v>0</v>
      </c>
      <c r="BW132" s="109">
        <f t="shared" si="128"/>
        <v>0</v>
      </c>
      <c r="BX132" s="81"/>
      <c r="BY132" s="107"/>
      <c r="BZ132" s="108"/>
      <c r="CA132" s="109">
        <f t="shared" si="129"/>
        <v>0</v>
      </c>
      <c r="CB132" s="109">
        <f t="shared" si="130"/>
        <v>0</v>
      </c>
      <c r="CC132" s="81"/>
      <c r="CD132" s="107"/>
      <c r="CE132" s="108"/>
      <c r="CF132" s="109">
        <f t="shared" si="131"/>
        <v>0</v>
      </c>
      <c r="CG132" s="109">
        <f t="shared" si="132"/>
        <v>0</v>
      </c>
      <c r="CH132" s="81"/>
      <c r="CI132" s="107"/>
      <c r="CJ132" s="108"/>
      <c r="CK132" s="109">
        <f t="shared" si="133"/>
        <v>0</v>
      </c>
      <c r="CL132" s="109">
        <f t="shared" si="134"/>
        <v>0</v>
      </c>
      <c r="CM132" s="81"/>
      <c r="CN132" s="107"/>
      <c r="CO132" s="108"/>
      <c r="CP132" s="109">
        <f t="shared" si="135"/>
        <v>0</v>
      </c>
      <c r="CQ132" s="109">
        <f t="shared" si="136"/>
        <v>0</v>
      </c>
      <c r="CR132" s="81"/>
      <c r="CS132" s="107"/>
      <c r="CT132" s="108"/>
      <c r="CU132" s="109">
        <f t="shared" si="137"/>
        <v>0</v>
      </c>
      <c r="CV132" s="109">
        <f t="shared" si="138"/>
        <v>0</v>
      </c>
      <c r="CW132" s="81"/>
      <c r="CX132" s="107"/>
      <c r="CY132" s="108"/>
      <c r="CZ132" s="109">
        <f t="shared" si="139"/>
        <v>0</v>
      </c>
      <c r="DA132" s="109">
        <f t="shared" si="140"/>
        <v>0</v>
      </c>
      <c r="DB132" s="81"/>
      <c r="DC132" s="107"/>
      <c r="DD132" s="108"/>
      <c r="DE132" s="109">
        <f t="shared" si="141"/>
        <v>0</v>
      </c>
      <c r="DF132" s="109">
        <f t="shared" si="142"/>
        <v>0</v>
      </c>
      <c r="DG132" s="81"/>
      <c r="DH132" s="107"/>
      <c r="DI132" s="108"/>
      <c r="DJ132" s="109">
        <f t="shared" si="143"/>
        <v>0</v>
      </c>
      <c r="DK132" s="109">
        <f t="shared" si="144"/>
        <v>0</v>
      </c>
      <c r="DL132" s="81"/>
      <c r="DM132" s="107"/>
      <c r="DN132" s="108"/>
      <c r="DO132" s="109">
        <f t="shared" si="145"/>
        <v>0</v>
      </c>
      <c r="DP132" s="109">
        <f t="shared" si="146"/>
        <v>0</v>
      </c>
      <c r="DQ132" s="81"/>
      <c r="DR132" s="107"/>
      <c r="DS132" s="108"/>
      <c r="DT132" s="109">
        <f t="shared" si="147"/>
        <v>0</v>
      </c>
      <c r="DU132" s="109">
        <f t="shared" si="148"/>
        <v>0</v>
      </c>
      <c r="DV132" s="81"/>
      <c r="DW132" s="107"/>
      <c r="DX132" s="108"/>
      <c r="DY132" s="109">
        <f t="shared" si="149"/>
        <v>0</v>
      </c>
      <c r="DZ132" s="109">
        <f t="shared" si="150"/>
        <v>0</v>
      </c>
    </row>
    <row r="133" spans="1:130" x14ac:dyDescent="0.2">
      <c r="A133" s="1">
        <f>Stundeneingabe_2008!A132</f>
        <v>5</v>
      </c>
      <c r="B133" s="1">
        <f>Stundeneingabe_2008!B132</f>
        <v>19</v>
      </c>
      <c r="C133" s="1" t="str">
        <f>Stundeneingabe_2008!C132</f>
        <v>DI</v>
      </c>
      <c r="D133" s="19">
        <f>Stundeneingabe_2008!D132</f>
        <v>45783</v>
      </c>
      <c r="E133" s="150">
        <f t="shared" si="102"/>
        <v>0</v>
      </c>
      <c r="F133" s="81"/>
      <c r="G133" s="107"/>
      <c r="H133" s="108"/>
      <c r="I133" s="109">
        <f t="shared" si="103"/>
        <v>0</v>
      </c>
      <c r="J133" s="90">
        <f t="shared" si="51"/>
        <v>0</v>
      </c>
      <c r="K133" s="81"/>
      <c r="L133" s="107"/>
      <c r="M133" s="108"/>
      <c r="N133" s="109">
        <f t="shared" si="104"/>
        <v>0</v>
      </c>
      <c r="O133" s="90">
        <f t="shared" si="55"/>
        <v>0</v>
      </c>
      <c r="P133" s="81"/>
      <c r="Q133" s="107"/>
      <c r="R133" s="108"/>
      <c r="S133" s="109">
        <f t="shared" si="105"/>
        <v>0</v>
      </c>
      <c r="T133" s="109">
        <f t="shared" si="106"/>
        <v>0</v>
      </c>
      <c r="U133" s="81"/>
      <c r="V133" s="107"/>
      <c r="W133" s="108"/>
      <c r="X133" s="109">
        <f t="shared" si="107"/>
        <v>0</v>
      </c>
      <c r="Y133" s="109">
        <f t="shared" si="108"/>
        <v>0</v>
      </c>
      <c r="Z133" s="81"/>
      <c r="AA133" s="107"/>
      <c r="AB133" s="108"/>
      <c r="AC133" s="109">
        <f t="shared" si="109"/>
        <v>0</v>
      </c>
      <c r="AD133" s="109">
        <f t="shared" si="110"/>
        <v>0</v>
      </c>
      <c r="AE133" s="81"/>
      <c r="AF133" s="107"/>
      <c r="AG133" s="108"/>
      <c r="AH133" s="109">
        <f t="shared" si="111"/>
        <v>0</v>
      </c>
      <c r="AI133" s="109">
        <f t="shared" si="112"/>
        <v>0</v>
      </c>
      <c r="AJ133" s="81"/>
      <c r="AK133" s="107"/>
      <c r="AL133" s="108"/>
      <c r="AM133" s="109">
        <f t="shared" si="113"/>
        <v>0</v>
      </c>
      <c r="AN133" s="109">
        <f t="shared" si="114"/>
        <v>0</v>
      </c>
      <c r="AO133" s="81"/>
      <c r="AP133" s="107"/>
      <c r="AQ133" s="108"/>
      <c r="AR133" s="109">
        <f t="shared" si="115"/>
        <v>0</v>
      </c>
      <c r="AS133" s="109">
        <f t="shared" si="116"/>
        <v>0</v>
      </c>
      <c r="AT133" s="81"/>
      <c r="AU133" s="107"/>
      <c r="AV133" s="108"/>
      <c r="AW133" s="109">
        <f t="shared" si="117"/>
        <v>0</v>
      </c>
      <c r="AX133" s="109">
        <f t="shared" si="118"/>
        <v>0</v>
      </c>
      <c r="AY133" s="81"/>
      <c r="AZ133" s="107"/>
      <c r="BA133" s="108"/>
      <c r="BB133" s="109">
        <f t="shared" si="119"/>
        <v>0</v>
      </c>
      <c r="BC133" s="109">
        <f t="shared" si="120"/>
        <v>0</v>
      </c>
      <c r="BD133" s="81"/>
      <c r="BE133" s="107"/>
      <c r="BF133" s="108"/>
      <c r="BG133" s="109">
        <f t="shared" si="121"/>
        <v>0</v>
      </c>
      <c r="BH133" s="109">
        <f t="shared" si="122"/>
        <v>0</v>
      </c>
      <c r="BI133" s="81"/>
      <c r="BJ133" s="107"/>
      <c r="BK133" s="108"/>
      <c r="BL133" s="109">
        <f t="shared" si="123"/>
        <v>0</v>
      </c>
      <c r="BM133" s="109">
        <f t="shared" si="124"/>
        <v>0</v>
      </c>
      <c r="BN133" s="81"/>
      <c r="BO133" s="107"/>
      <c r="BP133" s="108"/>
      <c r="BQ133" s="109">
        <f t="shared" si="125"/>
        <v>0</v>
      </c>
      <c r="BR133" s="109">
        <f t="shared" si="126"/>
        <v>0</v>
      </c>
      <c r="BS133" s="81"/>
      <c r="BT133" s="107"/>
      <c r="BU133" s="108"/>
      <c r="BV133" s="109">
        <f t="shared" si="127"/>
        <v>0</v>
      </c>
      <c r="BW133" s="109">
        <f t="shared" si="128"/>
        <v>0</v>
      </c>
      <c r="BX133" s="81"/>
      <c r="BY133" s="107"/>
      <c r="BZ133" s="108"/>
      <c r="CA133" s="109">
        <f t="shared" si="129"/>
        <v>0</v>
      </c>
      <c r="CB133" s="109">
        <f t="shared" si="130"/>
        <v>0</v>
      </c>
      <c r="CC133" s="81"/>
      <c r="CD133" s="107"/>
      <c r="CE133" s="108"/>
      <c r="CF133" s="109">
        <f t="shared" si="131"/>
        <v>0</v>
      </c>
      <c r="CG133" s="109">
        <f t="shared" si="132"/>
        <v>0</v>
      </c>
      <c r="CH133" s="81"/>
      <c r="CI133" s="107"/>
      <c r="CJ133" s="108"/>
      <c r="CK133" s="109">
        <f t="shared" si="133"/>
        <v>0</v>
      </c>
      <c r="CL133" s="109">
        <f t="shared" si="134"/>
        <v>0</v>
      </c>
      <c r="CM133" s="81"/>
      <c r="CN133" s="107"/>
      <c r="CO133" s="108"/>
      <c r="CP133" s="109">
        <f t="shared" si="135"/>
        <v>0</v>
      </c>
      <c r="CQ133" s="109">
        <f t="shared" si="136"/>
        <v>0</v>
      </c>
      <c r="CR133" s="81"/>
      <c r="CS133" s="107"/>
      <c r="CT133" s="108"/>
      <c r="CU133" s="109">
        <f t="shared" si="137"/>
        <v>0</v>
      </c>
      <c r="CV133" s="109">
        <f t="shared" si="138"/>
        <v>0</v>
      </c>
      <c r="CW133" s="81"/>
      <c r="CX133" s="107"/>
      <c r="CY133" s="108"/>
      <c r="CZ133" s="109">
        <f t="shared" si="139"/>
        <v>0</v>
      </c>
      <c r="DA133" s="109">
        <f t="shared" si="140"/>
        <v>0</v>
      </c>
      <c r="DB133" s="81"/>
      <c r="DC133" s="107"/>
      <c r="DD133" s="108"/>
      <c r="DE133" s="109">
        <f t="shared" si="141"/>
        <v>0</v>
      </c>
      <c r="DF133" s="109">
        <f t="shared" si="142"/>
        <v>0</v>
      </c>
      <c r="DG133" s="81"/>
      <c r="DH133" s="107"/>
      <c r="DI133" s="108"/>
      <c r="DJ133" s="109">
        <f t="shared" si="143"/>
        <v>0</v>
      </c>
      <c r="DK133" s="109">
        <f t="shared" si="144"/>
        <v>0</v>
      </c>
      <c r="DL133" s="81"/>
      <c r="DM133" s="107"/>
      <c r="DN133" s="108"/>
      <c r="DO133" s="109">
        <f t="shared" si="145"/>
        <v>0</v>
      </c>
      <c r="DP133" s="109">
        <f t="shared" si="146"/>
        <v>0</v>
      </c>
      <c r="DQ133" s="81"/>
      <c r="DR133" s="107"/>
      <c r="DS133" s="108"/>
      <c r="DT133" s="109">
        <f t="shared" si="147"/>
        <v>0</v>
      </c>
      <c r="DU133" s="109">
        <f t="shared" si="148"/>
        <v>0</v>
      </c>
      <c r="DV133" s="81"/>
      <c r="DW133" s="107"/>
      <c r="DX133" s="108"/>
      <c r="DY133" s="109">
        <f t="shared" si="149"/>
        <v>0</v>
      </c>
      <c r="DZ133" s="109">
        <f t="shared" si="150"/>
        <v>0</v>
      </c>
    </row>
    <row r="134" spans="1:130" x14ac:dyDescent="0.2">
      <c r="A134" s="1">
        <f>Stundeneingabe_2008!A133</f>
        <v>5</v>
      </c>
      <c r="B134" s="1">
        <f>Stundeneingabe_2008!B133</f>
        <v>19</v>
      </c>
      <c r="C134" s="1" t="str">
        <f>Stundeneingabe_2008!C133</f>
        <v>MI</v>
      </c>
      <c r="D134" s="19">
        <f>Stundeneingabe_2008!D133</f>
        <v>45784</v>
      </c>
      <c r="E134" s="150">
        <f t="shared" si="102"/>
        <v>0</v>
      </c>
      <c r="F134" s="81"/>
      <c r="G134" s="107"/>
      <c r="H134" s="108"/>
      <c r="I134" s="109">
        <f t="shared" si="103"/>
        <v>0</v>
      </c>
      <c r="J134" s="90">
        <f t="shared" si="51"/>
        <v>0</v>
      </c>
      <c r="K134" s="81"/>
      <c r="L134" s="107"/>
      <c r="M134" s="108"/>
      <c r="N134" s="109">
        <f t="shared" si="104"/>
        <v>0</v>
      </c>
      <c r="O134" s="90">
        <f t="shared" si="55"/>
        <v>0</v>
      </c>
      <c r="P134" s="81"/>
      <c r="Q134" s="107"/>
      <c r="R134" s="108"/>
      <c r="S134" s="109">
        <f t="shared" si="105"/>
        <v>0</v>
      </c>
      <c r="T134" s="109">
        <f t="shared" si="106"/>
        <v>0</v>
      </c>
      <c r="U134" s="81"/>
      <c r="V134" s="107"/>
      <c r="W134" s="108"/>
      <c r="X134" s="109">
        <f t="shared" si="107"/>
        <v>0</v>
      </c>
      <c r="Y134" s="109">
        <f t="shared" si="108"/>
        <v>0</v>
      </c>
      <c r="Z134" s="81"/>
      <c r="AA134" s="107"/>
      <c r="AB134" s="108"/>
      <c r="AC134" s="109">
        <f t="shared" si="109"/>
        <v>0</v>
      </c>
      <c r="AD134" s="109">
        <f t="shared" si="110"/>
        <v>0</v>
      </c>
      <c r="AE134" s="81"/>
      <c r="AF134" s="107"/>
      <c r="AG134" s="108"/>
      <c r="AH134" s="109">
        <f t="shared" si="111"/>
        <v>0</v>
      </c>
      <c r="AI134" s="109">
        <f t="shared" si="112"/>
        <v>0</v>
      </c>
      <c r="AJ134" s="81"/>
      <c r="AK134" s="107"/>
      <c r="AL134" s="108"/>
      <c r="AM134" s="109">
        <f t="shared" si="113"/>
        <v>0</v>
      </c>
      <c r="AN134" s="109">
        <f t="shared" si="114"/>
        <v>0</v>
      </c>
      <c r="AO134" s="81"/>
      <c r="AP134" s="107"/>
      <c r="AQ134" s="108"/>
      <c r="AR134" s="109">
        <f t="shared" si="115"/>
        <v>0</v>
      </c>
      <c r="AS134" s="109">
        <f t="shared" si="116"/>
        <v>0</v>
      </c>
      <c r="AT134" s="81"/>
      <c r="AU134" s="107"/>
      <c r="AV134" s="108"/>
      <c r="AW134" s="109">
        <f t="shared" si="117"/>
        <v>0</v>
      </c>
      <c r="AX134" s="109">
        <f t="shared" si="118"/>
        <v>0</v>
      </c>
      <c r="AY134" s="81"/>
      <c r="AZ134" s="107"/>
      <c r="BA134" s="108"/>
      <c r="BB134" s="109">
        <f t="shared" si="119"/>
        <v>0</v>
      </c>
      <c r="BC134" s="109">
        <f t="shared" si="120"/>
        <v>0</v>
      </c>
      <c r="BD134" s="81"/>
      <c r="BE134" s="107"/>
      <c r="BF134" s="108"/>
      <c r="BG134" s="109">
        <f t="shared" si="121"/>
        <v>0</v>
      </c>
      <c r="BH134" s="109">
        <f t="shared" si="122"/>
        <v>0</v>
      </c>
      <c r="BI134" s="81"/>
      <c r="BJ134" s="107"/>
      <c r="BK134" s="108"/>
      <c r="BL134" s="109">
        <f t="shared" si="123"/>
        <v>0</v>
      </c>
      <c r="BM134" s="109">
        <f t="shared" si="124"/>
        <v>0</v>
      </c>
      <c r="BN134" s="81"/>
      <c r="BO134" s="107"/>
      <c r="BP134" s="108"/>
      <c r="BQ134" s="109">
        <f t="shared" si="125"/>
        <v>0</v>
      </c>
      <c r="BR134" s="109">
        <f t="shared" si="126"/>
        <v>0</v>
      </c>
      <c r="BS134" s="81"/>
      <c r="BT134" s="107"/>
      <c r="BU134" s="108"/>
      <c r="BV134" s="109">
        <f t="shared" si="127"/>
        <v>0</v>
      </c>
      <c r="BW134" s="109">
        <f t="shared" si="128"/>
        <v>0</v>
      </c>
      <c r="BX134" s="81"/>
      <c r="BY134" s="107"/>
      <c r="BZ134" s="108"/>
      <c r="CA134" s="109">
        <f t="shared" si="129"/>
        <v>0</v>
      </c>
      <c r="CB134" s="109">
        <f t="shared" si="130"/>
        <v>0</v>
      </c>
      <c r="CC134" s="81"/>
      <c r="CD134" s="107"/>
      <c r="CE134" s="108"/>
      <c r="CF134" s="109">
        <f t="shared" si="131"/>
        <v>0</v>
      </c>
      <c r="CG134" s="109">
        <f t="shared" si="132"/>
        <v>0</v>
      </c>
      <c r="CH134" s="81"/>
      <c r="CI134" s="107"/>
      <c r="CJ134" s="108"/>
      <c r="CK134" s="109">
        <f t="shared" si="133"/>
        <v>0</v>
      </c>
      <c r="CL134" s="109">
        <f t="shared" si="134"/>
        <v>0</v>
      </c>
      <c r="CM134" s="81"/>
      <c r="CN134" s="107"/>
      <c r="CO134" s="108"/>
      <c r="CP134" s="109">
        <f t="shared" si="135"/>
        <v>0</v>
      </c>
      <c r="CQ134" s="109">
        <f t="shared" si="136"/>
        <v>0</v>
      </c>
      <c r="CR134" s="81"/>
      <c r="CS134" s="107"/>
      <c r="CT134" s="108"/>
      <c r="CU134" s="109">
        <f t="shared" si="137"/>
        <v>0</v>
      </c>
      <c r="CV134" s="109">
        <f t="shared" si="138"/>
        <v>0</v>
      </c>
      <c r="CW134" s="81"/>
      <c r="CX134" s="107"/>
      <c r="CY134" s="108"/>
      <c r="CZ134" s="109">
        <f t="shared" si="139"/>
        <v>0</v>
      </c>
      <c r="DA134" s="109">
        <f t="shared" si="140"/>
        <v>0</v>
      </c>
      <c r="DB134" s="81"/>
      <c r="DC134" s="107"/>
      <c r="DD134" s="108"/>
      <c r="DE134" s="109">
        <f t="shared" si="141"/>
        <v>0</v>
      </c>
      <c r="DF134" s="109">
        <f t="shared" si="142"/>
        <v>0</v>
      </c>
      <c r="DG134" s="81"/>
      <c r="DH134" s="107"/>
      <c r="DI134" s="108"/>
      <c r="DJ134" s="109">
        <f t="shared" si="143"/>
        <v>0</v>
      </c>
      <c r="DK134" s="109">
        <f t="shared" si="144"/>
        <v>0</v>
      </c>
      <c r="DL134" s="81"/>
      <c r="DM134" s="107"/>
      <c r="DN134" s="108"/>
      <c r="DO134" s="109">
        <f t="shared" si="145"/>
        <v>0</v>
      </c>
      <c r="DP134" s="109">
        <f t="shared" si="146"/>
        <v>0</v>
      </c>
      <c r="DQ134" s="81"/>
      <c r="DR134" s="107"/>
      <c r="DS134" s="108"/>
      <c r="DT134" s="109">
        <f t="shared" si="147"/>
        <v>0</v>
      </c>
      <c r="DU134" s="109">
        <f t="shared" si="148"/>
        <v>0</v>
      </c>
      <c r="DV134" s="81"/>
      <c r="DW134" s="107"/>
      <c r="DX134" s="108"/>
      <c r="DY134" s="109">
        <f t="shared" si="149"/>
        <v>0</v>
      </c>
      <c r="DZ134" s="109">
        <f t="shared" si="150"/>
        <v>0</v>
      </c>
    </row>
    <row r="135" spans="1:130" x14ac:dyDescent="0.2">
      <c r="A135" s="1">
        <f>Stundeneingabe_2008!A134</f>
        <v>5</v>
      </c>
      <c r="B135" s="1">
        <f>Stundeneingabe_2008!B134</f>
        <v>19</v>
      </c>
      <c r="C135" s="1" t="str">
        <f>Stundeneingabe_2008!C134</f>
        <v>DO</v>
      </c>
      <c r="D135" s="19">
        <f>Stundeneingabe_2008!D134</f>
        <v>45785</v>
      </c>
      <c r="E135" s="150">
        <f t="shared" si="102"/>
        <v>0</v>
      </c>
      <c r="F135" s="81"/>
      <c r="G135" s="107"/>
      <c r="H135" s="108"/>
      <c r="I135" s="109">
        <f t="shared" si="103"/>
        <v>0</v>
      </c>
      <c r="J135" s="90">
        <f t="shared" si="51"/>
        <v>0</v>
      </c>
      <c r="K135" s="81"/>
      <c r="L135" s="107"/>
      <c r="M135" s="108"/>
      <c r="N135" s="109">
        <f t="shared" si="104"/>
        <v>0</v>
      </c>
      <c r="O135" s="90">
        <f t="shared" si="55"/>
        <v>0</v>
      </c>
      <c r="P135" s="81"/>
      <c r="Q135" s="107"/>
      <c r="R135" s="108"/>
      <c r="S135" s="109">
        <f t="shared" si="105"/>
        <v>0</v>
      </c>
      <c r="T135" s="109">
        <f t="shared" si="106"/>
        <v>0</v>
      </c>
      <c r="U135" s="81"/>
      <c r="V135" s="107"/>
      <c r="W135" s="108"/>
      <c r="X135" s="109">
        <f t="shared" si="107"/>
        <v>0</v>
      </c>
      <c r="Y135" s="109">
        <f t="shared" si="108"/>
        <v>0</v>
      </c>
      <c r="Z135" s="81"/>
      <c r="AA135" s="107"/>
      <c r="AB135" s="108"/>
      <c r="AC135" s="109">
        <f t="shared" si="109"/>
        <v>0</v>
      </c>
      <c r="AD135" s="109">
        <f t="shared" si="110"/>
        <v>0</v>
      </c>
      <c r="AE135" s="81"/>
      <c r="AF135" s="107"/>
      <c r="AG135" s="108"/>
      <c r="AH135" s="109">
        <f t="shared" si="111"/>
        <v>0</v>
      </c>
      <c r="AI135" s="109">
        <f t="shared" si="112"/>
        <v>0</v>
      </c>
      <c r="AJ135" s="81"/>
      <c r="AK135" s="107"/>
      <c r="AL135" s="108"/>
      <c r="AM135" s="109">
        <f t="shared" si="113"/>
        <v>0</v>
      </c>
      <c r="AN135" s="109">
        <f t="shared" si="114"/>
        <v>0</v>
      </c>
      <c r="AO135" s="81"/>
      <c r="AP135" s="107"/>
      <c r="AQ135" s="108"/>
      <c r="AR135" s="109">
        <f t="shared" si="115"/>
        <v>0</v>
      </c>
      <c r="AS135" s="109">
        <f t="shared" si="116"/>
        <v>0</v>
      </c>
      <c r="AT135" s="81"/>
      <c r="AU135" s="107"/>
      <c r="AV135" s="108"/>
      <c r="AW135" s="109">
        <f t="shared" si="117"/>
        <v>0</v>
      </c>
      <c r="AX135" s="109">
        <f t="shared" si="118"/>
        <v>0</v>
      </c>
      <c r="AY135" s="81"/>
      <c r="AZ135" s="107"/>
      <c r="BA135" s="108"/>
      <c r="BB135" s="109">
        <f t="shared" si="119"/>
        <v>0</v>
      </c>
      <c r="BC135" s="109">
        <f t="shared" si="120"/>
        <v>0</v>
      </c>
      <c r="BD135" s="81"/>
      <c r="BE135" s="107"/>
      <c r="BF135" s="108"/>
      <c r="BG135" s="109">
        <f t="shared" si="121"/>
        <v>0</v>
      </c>
      <c r="BH135" s="109">
        <f t="shared" si="122"/>
        <v>0</v>
      </c>
      <c r="BI135" s="81"/>
      <c r="BJ135" s="107"/>
      <c r="BK135" s="108"/>
      <c r="BL135" s="109">
        <f t="shared" si="123"/>
        <v>0</v>
      </c>
      <c r="BM135" s="109">
        <f t="shared" si="124"/>
        <v>0</v>
      </c>
      <c r="BN135" s="81"/>
      <c r="BO135" s="107"/>
      <c r="BP135" s="108"/>
      <c r="BQ135" s="109">
        <f t="shared" si="125"/>
        <v>0</v>
      </c>
      <c r="BR135" s="109">
        <f t="shared" si="126"/>
        <v>0</v>
      </c>
      <c r="BS135" s="81"/>
      <c r="BT135" s="107"/>
      <c r="BU135" s="108"/>
      <c r="BV135" s="109">
        <f t="shared" si="127"/>
        <v>0</v>
      </c>
      <c r="BW135" s="109">
        <f t="shared" si="128"/>
        <v>0</v>
      </c>
      <c r="BX135" s="81"/>
      <c r="BY135" s="107"/>
      <c r="BZ135" s="108"/>
      <c r="CA135" s="109">
        <f t="shared" si="129"/>
        <v>0</v>
      </c>
      <c r="CB135" s="109">
        <f t="shared" si="130"/>
        <v>0</v>
      </c>
      <c r="CC135" s="81"/>
      <c r="CD135" s="107"/>
      <c r="CE135" s="108"/>
      <c r="CF135" s="109">
        <f t="shared" si="131"/>
        <v>0</v>
      </c>
      <c r="CG135" s="109">
        <f t="shared" si="132"/>
        <v>0</v>
      </c>
      <c r="CH135" s="81"/>
      <c r="CI135" s="107"/>
      <c r="CJ135" s="108"/>
      <c r="CK135" s="109">
        <f t="shared" si="133"/>
        <v>0</v>
      </c>
      <c r="CL135" s="109">
        <f t="shared" si="134"/>
        <v>0</v>
      </c>
      <c r="CM135" s="81"/>
      <c r="CN135" s="107"/>
      <c r="CO135" s="108"/>
      <c r="CP135" s="109">
        <f t="shared" si="135"/>
        <v>0</v>
      </c>
      <c r="CQ135" s="109">
        <f t="shared" si="136"/>
        <v>0</v>
      </c>
      <c r="CR135" s="81"/>
      <c r="CS135" s="107"/>
      <c r="CT135" s="108"/>
      <c r="CU135" s="109">
        <f t="shared" si="137"/>
        <v>0</v>
      </c>
      <c r="CV135" s="109">
        <f t="shared" si="138"/>
        <v>0</v>
      </c>
      <c r="CW135" s="81"/>
      <c r="CX135" s="107"/>
      <c r="CY135" s="108"/>
      <c r="CZ135" s="109">
        <f t="shared" si="139"/>
        <v>0</v>
      </c>
      <c r="DA135" s="109">
        <f t="shared" si="140"/>
        <v>0</v>
      </c>
      <c r="DB135" s="81"/>
      <c r="DC135" s="107"/>
      <c r="DD135" s="108"/>
      <c r="DE135" s="109">
        <f t="shared" si="141"/>
        <v>0</v>
      </c>
      <c r="DF135" s="109">
        <f t="shared" si="142"/>
        <v>0</v>
      </c>
      <c r="DG135" s="81"/>
      <c r="DH135" s="107"/>
      <c r="DI135" s="108"/>
      <c r="DJ135" s="109">
        <f t="shared" si="143"/>
        <v>0</v>
      </c>
      <c r="DK135" s="109">
        <f t="shared" si="144"/>
        <v>0</v>
      </c>
      <c r="DL135" s="81"/>
      <c r="DM135" s="107"/>
      <c r="DN135" s="108"/>
      <c r="DO135" s="109">
        <f t="shared" si="145"/>
        <v>0</v>
      </c>
      <c r="DP135" s="109">
        <f t="shared" si="146"/>
        <v>0</v>
      </c>
      <c r="DQ135" s="81"/>
      <c r="DR135" s="107"/>
      <c r="DS135" s="108"/>
      <c r="DT135" s="109">
        <f t="shared" si="147"/>
        <v>0</v>
      </c>
      <c r="DU135" s="109">
        <f t="shared" si="148"/>
        <v>0</v>
      </c>
      <c r="DV135" s="81"/>
      <c r="DW135" s="107"/>
      <c r="DX135" s="108"/>
      <c r="DY135" s="109">
        <f t="shared" si="149"/>
        <v>0</v>
      </c>
      <c r="DZ135" s="109">
        <f t="shared" si="150"/>
        <v>0</v>
      </c>
    </row>
    <row r="136" spans="1:130" x14ac:dyDescent="0.2">
      <c r="A136" s="1">
        <f>Stundeneingabe_2008!A135</f>
        <v>5</v>
      </c>
      <c r="B136" s="1">
        <f>Stundeneingabe_2008!B135</f>
        <v>19</v>
      </c>
      <c r="C136" s="1" t="str">
        <f>Stundeneingabe_2008!C135</f>
        <v>FR</v>
      </c>
      <c r="D136" s="19">
        <f>Stundeneingabe_2008!D135</f>
        <v>45786</v>
      </c>
      <c r="E136" s="150">
        <f t="shared" si="102"/>
        <v>0</v>
      </c>
      <c r="F136" s="81"/>
      <c r="G136" s="107"/>
      <c r="H136" s="108"/>
      <c r="I136" s="109">
        <f t="shared" si="103"/>
        <v>0</v>
      </c>
      <c r="J136" s="90">
        <f t="shared" ref="J136:J199" si="151">(F136+G136+H136)*J$5</f>
        <v>0</v>
      </c>
      <c r="K136" s="81"/>
      <c r="L136" s="107"/>
      <c r="M136" s="108"/>
      <c r="N136" s="109">
        <f t="shared" si="104"/>
        <v>0</v>
      </c>
      <c r="O136" s="90">
        <f t="shared" si="55"/>
        <v>0</v>
      </c>
      <c r="P136" s="81"/>
      <c r="Q136" s="107"/>
      <c r="R136" s="108"/>
      <c r="S136" s="109">
        <f t="shared" si="105"/>
        <v>0</v>
      </c>
      <c r="T136" s="109">
        <f t="shared" si="106"/>
        <v>0</v>
      </c>
      <c r="U136" s="81"/>
      <c r="V136" s="107"/>
      <c r="W136" s="108"/>
      <c r="X136" s="109">
        <f t="shared" si="107"/>
        <v>0</v>
      </c>
      <c r="Y136" s="109">
        <f t="shared" si="108"/>
        <v>0</v>
      </c>
      <c r="Z136" s="81"/>
      <c r="AA136" s="107"/>
      <c r="AB136" s="108"/>
      <c r="AC136" s="109">
        <f t="shared" si="109"/>
        <v>0</v>
      </c>
      <c r="AD136" s="109">
        <f t="shared" si="110"/>
        <v>0</v>
      </c>
      <c r="AE136" s="81"/>
      <c r="AF136" s="107"/>
      <c r="AG136" s="108"/>
      <c r="AH136" s="109">
        <f t="shared" si="111"/>
        <v>0</v>
      </c>
      <c r="AI136" s="109">
        <f t="shared" si="112"/>
        <v>0</v>
      </c>
      <c r="AJ136" s="81"/>
      <c r="AK136" s="107"/>
      <c r="AL136" s="108"/>
      <c r="AM136" s="109">
        <f t="shared" si="113"/>
        <v>0</v>
      </c>
      <c r="AN136" s="109">
        <f t="shared" si="114"/>
        <v>0</v>
      </c>
      <c r="AO136" s="81"/>
      <c r="AP136" s="107"/>
      <c r="AQ136" s="108"/>
      <c r="AR136" s="109">
        <f t="shared" si="115"/>
        <v>0</v>
      </c>
      <c r="AS136" s="109">
        <f t="shared" si="116"/>
        <v>0</v>
      </c>
      <c r="AT136" s="81"/>
      <c r="AU136" s="107"/>
      <c r="AV136" s="108"/>
      <c r="AW136" s="109">
        <f t="shared" si="117"/>
        <v>0</v>
      </c>
      <c r="AX136" s="109">
        <f t="shared" si="118"/>
        <v>0</v>
      </c>
      <c r="AY136" s="81"/>
      <c r="AZ136" s="107"/>
      <c r="BA136" s="108"/>
      <c r="BB136" s="109">
        <f t="shared" si="119"/>
        <v>0</v>
      </c>
      <c r="BC136" s="109">
        <f t="shared" si="120"/>
        <v>0</v>
      </c>
      <c r="BD136" s="81"/>
      <c r="BE136" s="107"/>
      <c r="BF136" s="108"/>
      <c r="BG136" s="109">
        <f t="shared" si="121"/>
        <v>0</v>
      </c>
      <c r="BH136" s="109">
        <f t="shared" si="122"/>
        <v>0</v>
      </c>
      <c r="BI136" s="81"/>
      <c r="BJ136" s="107"/>
      <c r="BK136" s="108"/>
      <c r="BL136" s="109">
        <f t="shared" si="123"/>
        <v>0</v>
      </c>
      <c r="BM136" s="109">
        <f t="shared" si="124"/>
        <v>0</v>
      </c>
      <c r="BN136" s="81"/>
      <c r="BO136" s="107"/>
      <c r="BP136" s="108"/>
      <c r="BQ136" s="109">
        <f t="shared" si="125"/>
        <v>0</v>
      </c>
      <c r="BR136" s="109">
        <f t="shared" si="126"/>
        <v>0</v>
      </c>
      <c r="BS136" s="81"/>
      <c r="BT136" s="107"/>
      <c r="BU136" s="108"/>
      <c r="BV136" s="109">
        <f t="shared" si="127"/>
        <v>0</v>
      </c>
      <c r="BW136" s="109">
        <f t="shared" si="128"/>
        <v>0</v>
      </c>
      <c r="BX136" s="81"/>
      <c r="BY136" s="107"/>
      <c r="BZ136" s="108"/>
      <c r="CA136" s="109">
        <f t="shared" si="129"/>
        <v>0</v>
      </c>
      <c r="CB136" s="109">
        <f t="shared" si="130"/>
        <v>0</v>
      </c>
      <c r="CC136" s="81"/>
      <c r="CD136" s="107"/>
      <c r="CE136" s="108"/>
      <c r="CF136" s="109">
        <f t="shared" si="131"/>
        <v>0</v>
      </c>
      <c r="CG136" s="109">
        <f t="shared" si="132"/>
        <v>0</v>
      </c>
      <c r="CH136" s="81"/>
      <c r="CI136" s="107"/>
      <c r="CJ136" s="108"/>
      <c r="CK136" s="109">
        <f t="shared" si="133"/>
        <v>0</v>
      </c>
      <c r="CL136" s="109">
        <f t="shared" si="134"/>
        <v>0</v>
      </c>
      <c r="CM136" s="81"/>
      <c r="CN136" s="107"/>
      <c r="CO136" s="108"/>
      <c r="CP136" s="109">
        <f t="shared" si="135"/>
        <v>0</v>
      </c>
      <c r="CQ136" s="109">
        <f t="shared" si="136"/>
        <v>0</v>
      </c>
      <c r="CR136" s="81"/>
      <c r="CS136" s="107"/>
      <c r="CT136" s="108"/>
      <c r="CU136" s="109">
        <f t="shared" si="137"/>
        <v>0</v>
      </c>
      <c r="CV136" s="109">
        <f t="shared" si="138"/>
        <v>0</v>
      </c>
      <c r="CW136" s="81"/>
      <c r="CX136" s="107"/>
      <c r="CY136" s="108"/>
      <c r="CZ136" s="109">
        <f t="shared" si="139"/>
        <v>0</v>
      </c>
      <c r="DA136" s="109">
        <f t="shared" si="140"/>
        <v>0</v>
      </c>
      <c r="DB136" s="81"/>
      <c r="DC136" s="107"/>
      <c r="DD136" s="108"/>
      <c r="DE136" s="109">
        <f t="shared" si="141"/>
        <v>0</v>
      </c>
      <c r="DF136" s="109">
        <f t="shared" si="142"/>
        <v>0</v>
      </c>
      <c r="DG136" s="81"/>
      <c r="DH136" s="107"/>
      <c r="DI136" s="108"/>
      <c r="DJ136" s="109">
        <f t="shared" si="143"/>
        <v>0</v>
      </c>
      <c r="DK136" s="109">
        <f t="shared" si="144"/>
        <v>0</v>
      </c>
      <c r="DL136" s="81"/>
      <c r="DM136" s="107"/>
      <c r="DN136" s="108"/>
      <c r="DO136" s="109">
        <f t="shared" si="145"/>
        <v>0</v>
      </c>
      <c r="DP136" s="109">
        <f t="shared" si="146"/>
        <v>0</v>
      </c>
      <c r="DQ136" s="81"/>
      <c r="DR136" s="107"/>
      <c r="DS136" s="108"/>
      <c r="DT136" s="109">
        <f t="shared" si="147"/>
        <v>0</v>
      </c>
      <c r="DU136" s="109">
        <f t="shared" si="148"/>
        <v>0</v>
      </c>
      <c r="DV136" s="81"/>
      <c r="DW136" s="107"/>
      <c r="DX136" s="108"/>
      <c r="DY136" s="109">
        <f t="shared" si="149"/>
        <v>0</v>
      </c>
      <c r="DZ136" s="109">
        <f t="shared" si="150"/>
        <v>0</v>
      </c>
    </row>
    <row r="137" spans="1:130" x14ac:dyDescent="0.2">
      <c r="A137" s="1">
        <f>Stundeneingabe_2008!A136</f>
        <v>5</v>
      </c>
      <c r="B137" s="1">
        <f>Stundeneingabe_2008!B136</f>
        <v>19</v>
      </c>
      <c r="C137" s="1" t="str">
        <f>Stundeneingabe_2008!C136</f>
        <v>SA</v>
      </c>
      <c r="D137" s="19">
        <f>Stundeneingabe_2008!D136</f>
        <v>45787</v>
      </c>
      <c r="E137" s="150">
        <f t="shared" si="102"/>
        <v>0</v>
      </c>
      <c r="F137" s="81"/>
      <c r="G137" s="107"/>
      <c r="H137" s="108"/>
      <c r="I137" s="109">
        <f t="shared" si="103"/>
        <v>0</v>
      </c>
      <c r="J137" s="90">
        <f t="shared" si="151"/>
        <v>0</v>
      </c>
      <c r="K137" s="81"/>
      <c r="L137" s="107"/>
      <c r="M137" s="108"/>
      <c r="N137" s="109">
        <f t="shared" si="104"/>
        <v>0</v>
      </c>
      <c r="O137" s="90">
        <f t="shared" ref="O137:O200" si="152">(K137+L137+M137)*O$5</f>
        <v>0</v>
      </c>
      <c r="P137" s="81"/>
      <c r="Q137" s="107"/>
      <c r="R137" s="108"/>
      <c r="S137" s="109">
        <f t="shared" si="105"/>
        <v>0</v>
      </c>
      <c r="T137" s="109">
        <f t="shared" si="106"/>
        <v>0</v>
      </c>
      <c r="U137" s="81"/>
      <c r="V137" s="107"/>
      <c r="W137" s="108"/>
      <c r="X137" s="109">
        <f t="shared" si="107"/>
        <v>0</v>
      </c>
      <c r="Y137" s="109">
        <f t="shared" si="108"/>
        <v>0</v>
      </c>
      <c r="Z137" s="81"/>
      <c r="AA137" s="107"/>
      <c r="AB137" s="108"/>
      <c r="AC137" s="109">
        <f t="shared" si="109"/>
        <v>0</v>
      </c>
      <c r="AD137" s="109">
        <f t="shared" si="110"/>
        <v>0</v>
      </c>
      <c r="AE137" s="81"/>
      <c r="AF137" s="107"/>
      <c r="AG137" s="108"/>
      <c r="AH137" s="109">
        <f t="shared" si="111"/>
        <v>0</v>
      </c>
      <c r="AI137" s="109">
        <f t="shared" si="112"/>
        <v>0</v>
      </c>
      <c r="AJ137" s="81"/>
      <c r="AK137" s="107"/>
      <c r="AL137" s="108"/>
      <c r="AM137" s="109">
        <f t="shared" si="113"/>
        <v>0</v>
      </c>
      <c r="AN137" s="109">
        <f t="shared" si="114"/>
        <v>0</v>
      </c>
      <c r="AO137" s="81"/>
      <c r="AP137" s="107"/>
      <c r="AQ137" s="108"/>
      <c r="AR137" s="109">
        <f t="shared" si="115"/>
        <v>0</v>
      </c>
      <c r="AS137" s="109">
        <f t="shared" si="116"/>
        <v>0</v>
      </c>
      <c r="AT137" s="81"/>
      <c r="AU137" s="107"/>
      <c r="AV137" s="108"/>
      <c r="AW137" s="109">
        <f t="shared" si="117"/>
        <v>0</v>
      </c>
      <c r="AX137" s="109">
        <f t="shared" si="118"/>
        <v>0</v>
      </c>
      <c r="AY137" s="81"/>
      <c r="AZ137" s="107"/>
      <c r="BA137" s="108"/>
      <c r="BB137" s="109">
        <f t="shared" si="119"/>
        <v>0</v>
      </c>
      <c r="BC137" s="109">
        <f t="shared" si="120"/>
        <v>0</v>
      </c>
      <c r="BD137" s="81"/>
      <c r="BE137" s="107"/>
      <c r="BF137" s="108"/>
      <c r="BG137" s="109">
        <f t="shared" si="121"/>
        <v>0</v>
      </c>
      <c r="BH137" s="109">
        <f t="shared" si="122"/>
        <v>0</v>
      </c>
      <c r="BI137" s="81"/>
      <c r="BJ137" s="107"/>
      <c r="BK137" s="108"/>
      <c r="BL137" s="109">
        <f t="shared" si="123"/>
        <v>0</v>
      </c>
      <c r="BM137" s="109">
        <f t="shared" si="124"/>
        <v>0</v>
      </c>
      <c r="BN137" s="81"/>
      <c r="BO137" s="107"/>
      <c r="BP137" s="108"/>
      <c r="BQ137" s="109">
        <f t="shared" si="125"/>
        <v>0</v>
      </c>
      <c r="BR137" s="109">
        <f t="shared" si="126"/>
        <v>0</v>
      </c>
      <c r="BS137" s="81"/>
      <c r="BT137" s="107"/>
      <c r="BU137" s="108"/>
      <c r="BV137" s="109">
        <f t="shared" si="127"/>
        <v>0</v>
      </c>
      <c r="BW137" s="109">
        <f t="shared" si="128"/>
        <v>0</v>
      </c>
      <c r="BX137" s="81"/>
      <c r="BY137" s="107"/>
      <c r="BZ137" s="108"/>
      <c r="CA137" s="109">
        <f t="shared" si="129"/>
        <v>0</v>
      </c>
      <c r="CB137" s="109">
        <f t="shared" si="130"/>
        <v>0</v>
      </c>
      <c r="CC137" s="81"/>
      <c r="CD137" s="107"/>
      <c r="CE137" s="108"/>
      <c r="CF137" s="109">
        <f t="shared" si="131"/>
        <v>0</v>
      </c>
      <c r="CG137" s="109">
        <f t="shared" si="132"/>
        <v>0</v>
      </c>
      <c r="CH137" s="81"/>
      <c r="CI137" s="107"/>
      <c r="CJ137" s="108"/>
      <c r="CK137" s="109">
        <f t="shared" si="133"/>
        <v>0</v>
      </c>
      <c r="CL137" s="109">
        <f t="shared" si="134"/>
        <v>0</v>
      </c>
      <c r="CM137" s="81"/>
      <c r="CN137" s="107"/>
      <c r="CO137" s="108"/>
      <c r="CP137" s="109">
        <f t="shared" si="135"/>
        <v>0</v>
      </c>
      <c r="CQ137" s="109">
        <f t="shared" si="136"/>
        <v>0</v>
      </c>
      <c r="CR137" s="81"/>
      <c r="CS137" s="107"/>
      <c r="CT137" s="108"/>
      <c r="CU137" s="109">
        <f t="shared" si="137"/>
        <v>0</v>
      </c>
      <c r="CV137" s="109">
        <f t="shared" si="138"/>
        <v>0</v>
      </c>
      <c r="CW137" s="81"/>
      <c r="CX137" s="107"/>
      <c r="CY137" s="108"/>
      <c r="CZ137" s="109">
        <f t="shared" si="139"/>
        <v>0</v>
      </c>
      <c r="DA137" s="109">
        <f t="shared" si="140"/>
        <v>0</v>
      </c>
      <c r="DB137" s="81"/>
      <c r="DC137" s="107"/>
      <c r="DD137" s="108"/>
      <c r="DE137" s="109">
        <f t="shared" si="141"/>
        <v>0</v>
      </c>
      <c r="DF137" s="109">
        <f t="shared" si="142"/>
        <v>0</v>
      </c>
      <c r="DG137" s="81"/>
      <c r="DH137" s="107"/>
      <c r="DI137" s="108"/>
      <c r="DJ137" s="109">
        <f t="shared" si="143"/>
        <v>0</v>
      </c>
      <c r="DK137" s="109">
        <f t="shared" si="144"/>
        <v>0</v>
      </c>
      <c r="DL137" s="81"/>
      <c r="DM137" s="107"/>
      <c r="DN137" s="108"/>
      <c r="DO137" s="109">
        <f t="shared" si="145"/>
        <v>0</v>
      </c>
      <c r="DP137" s="109">
        <f t="shared" si="146"/>
        <v>0</v>
      </c>
      <c r="DQ137" s="81"/>
      <c r="DR137" s="107"/>
      <c r="DS137" s="108"/>
      <c r="DT137" s="109">
        <f t="shared" si="147"/>
        <v>0</v>
      </c>
      <c r="DU137" s="109">
        <f t="shared" si="148"/>
        <v>0</v>
      </c>
      <c r="DV137" s="81"/>
      <c r="DW137" s="107"/>
      <c r="DX137" s="108"/>
      <c r="DY137" s="109">
        <f t="shared" si="149"/>
        <v>0</v>
      </c>
      <c r="DZ137" s="109">
        <f t="shared" si="150"/>
        <v>0</v>
      </c>
    </row>
    <row r="138" spans="1:130" x14ac:dyDescent="0.2">
      <c r="A138" s="1">
        <f>Stundeneingabe_2008!A137</f>
        <v>5</v>
      </c>
      <c r="B138" s="1">
        <f>Stundeneingabe_2008!B137</f>
        <v>19</v>
      </c>
      <c r="C138" s="1" t="str">
        <f>Stundeneingabe_2008!C137</f>
        <v>SO</v>
      </c>
      <c r="D138" s="19">
        <f>Stundeneingabe_2008!D137</f>
        <v>45788</v>
      </c>
      <c r="E138" s="150">
        <f t="shared" si="102"/>
        <v>0</v>
      </c>
      <c r="F138" s="81"/>
      <c r="G138" s="107"/>
      <c r="H138" s="108"/>
      <c r="I138" s="109">
        <f t="shared" si="103"/>
        <v>0</v>
      </c>
      <c r="J138" s="90">
        <f t="shared" si="151"/>
        <v>0</v>
      </c>
      <c r="K138" s="81"/>
      <c r="L138" s="107"/>
      <c r="M138" s="108"/>
      <c r="N138" s="109">
        <f t="shared" si="104"/>
        <v>0</v>
      </c>
      <c r="O138" s="90">
        <f t="shared" si="152"/>
        <v>0</v>
      </c>
      <c r="P138" s="81"/>
      <c r="Q138" s="107"/>
      <c r="R138" s="108"/>
      <c r="S138" s="109">
        <f t="shared" si="105"/>
        <v>0</v>
      </c>
      <c r="T138" s="109">
        <f t="shared" si="106"/>
        <v>0</v>
      </c>
      <c r="U138" s="81"/>
      <c r="V138" s="107"/>
      <c r="W138" s="108"/>
      <c r="X138" s="109">
        <f t="shared" si="107"/>
        <v>0</v>
      </c>
      <c r="Y138" s="109">
        <f t="shared" si="108"/>
        <v>0</v>
      </c>
      <c r="Z138" s="81"/>
      <c r="AA138" s="107"/>
      <c r="AB138" s="108"/>
      <c r="AC138" s="109">
        <f t="shared" si="109"/>
        <v>0</v>
      </c>
      <c r="AD138" s="109">
        <f t="shared" si="110"/>
        <v>0</v>
      </c>
      <c r="AE138" s="81"/>
      <c r="AF138" s="107"/>
      <c r="AG138" s="108"/>
      <c r="AH138" s="109">
        <f t="shared" si="111"/>
        <v>0</v>
      </c>
      <c r="AI138" s="109">
        <f t="shared" si="112"/>
        <v>0</v>
      </c>
      <c r="AJ138" s="81"/>
      <c r="AK138" s="107"/>
      <c r="AL138" s="108"/>
      <c r="AM138" s="109">
        <f t="shared" si="113"/>
        <v>0</v>
      </c>
      <c r="AN138" s="109">
        <f t="shared" si="114"/>
        <v>0</v>
      </c>
      <c r="AO138" s="81"/>
      <c r="AP138" s="107"/>
      <c r="AQ138" s="108"/>
      <c r="AR138" s="109">
        <f t="shared" si="115"/>
        <v>0</v>
      </c>
      <c r="AS138" s="109">
        <f t="shared" si="116"/>
        <v>0</v>
      </c>
      <c r="AT138" s="81"/>
      <c r="AU138" s="107"/>
      <c r="AV138" s="108"/>
      <c r="AW138" s="109">
        <f t="shared" si="117"/>
        <v>0</v>
      </c>
      <c r="AX138" s="109">
        <f t="shared" si="118"/>
        <v>0</v>
      </c>
      <c r="AY138" s="81"/>
      <c r="AZ138" s="107"/>
      <c r="BA138" s="108"/>
      <c r="BB138" s="109">
        <f t="shared" si="119"/>
        <v>0</v>
      </c>
      <c r="BC138" s="109">
        <f t="shared" si="120"/>
        <v>0</v>
      </c>
      <c r="BD138" s="81"/>
      <c r="BE138" s="107"/>
      <c r="BF138" s="108"/>
      <c r="BG138" s="109">
        <f t="shared" si="121"/>
        <v>0</v>
      </c>
      <c r="BH138" s="109">
        <f t="shared" si="122"/>
        <v>0</v>
      </c>
      <c r="BI138" s="81"/>
      <c r="BJ138" s="107"/>
      <c r="BK138" s="108"/>
      <c r="BL138" s="109">
        <f t="shared" si="123"/>
        <v>0</v>
      </c>
      <c r="BM138" s="109">
        <f t="shared" si="124"/>
        <v>0</v>
      </c>
      <c r="BN138" s="81"/>
      <c r="BO138" s="107"/>
      <c r="BP138" s="108"/>
      <c r="BQ138" s="109">
        <f t="shared" si="125"/>
        <v>0</v>
      </c>
      <c r="BR138" s="109">
        <f t="shared" si="126"/>
        <v>0</v>
      </c>
      <c r="BS138" s="81"/>
      <c r="BT138" s="107"/>
      <c r="BU138" s="108"/>
      <c r="BV138" s="109">
        <f t="shared" si="127"/>
        <v>0</v>
      </c>
      <c r="BW138" s="109">
        <f t="shared" si="128"/>
        <v>0</v>
      </c>
      <c r="BX138" s="81"/>
      <c r="BY138" s="107"/>
      <c r="BZ138" s="108"/>
      <c r="CA138" s="109">
        <f t="shared" si="129"/>
        <v>0</v>
      </c>
      <c r="CB138" s="109">
        <f t="shared" si="130"/>
        <v>0</v>
      </c>
      <c r="CC138" s="81"/>
      <c r="CD138" s="107"/>
      <c r="CE138" s="108"/>
      <c r="CF138" s="109">
        <f t="shared" si="131"/>
        <v>0</v>
      </c>
      <c r="CG138" s="109">
        <f t="shared" si="132"/>
        <v>0</v>
      </c>
      <c r="CH138" s="81"/>
      <c r="CI138" s="107"/>
      <c r="CJ138" s="108"/>
      <c r="CK138" s="109">
        <f t="shared" si="133"/>
        <v>0</v>
      </c>
      <c r="CL138" s="109">
        <f t="shared" si="134"/>
        <v>0</v>
      </c>
      <c r="CM138" s="81"/>
      <c r="CN138" s="107"/>
      <c r="CO138" s="108"/>
      <c r="CP138" s="109">
        <f t="shared" si="135"/>
        <v>0</v>
      </c>
      <c r="CQ138" s="109">
        <f t="shared" si="136"/>
        <v>0</v>
      </c>
      <c r="CR138" s="81"/>
      <c r="CS138" s="107"/>
      <c r="CT138" s="108"/>
      <c r="CU138" s="109">
        <f t="shared" si="137"/>
        <v>0</v>
      </c>
      <c r="CV138" s="109">
        <f t="shared" si="138"/>
        <v>0</v>
      </c>
      <c r="CW138" s="81"/>
      <c r="CX138" s="107"/>
      <c r="CY138" s="108"/>
      <c r="CZ138" s="109">
        <f t="shared" si="139"/>
        <v>0</v>
      </c>
      <c r="DA138" s="109">
        <f t="shared" si="140"/>
        <v>0</v>
      </c>
      <c r="DB138" s="81"/>
      <c r="DC138" s="107"/>
      <c r="DD138" s="108"/>
      <c r="DE138" s="109">
        <f t="shared" si="141"/>
        <v>0</v>
      </c>
      <c r="DF138" s="109">
        <f t="shared" si="142"/>
        <v>0</v>
      </c>
      <c r="DG138" s="81"/>
      <c r="DH138" s="107"/>
      <c r="DI138" s="108"/>
      <c r="DJ138" s="109">
        <f t="shared" si="143"/>
        <v>0</v>
      </c>
      <c r="DK138" s="109">
        <f t="shared" si="144"/>
        <v>0</v>
      </c>
      <c r="DL138" s="81"/>
      <c r="DM138" s="107"/>
      <c r="DN138" s="108"/>
      <c r="DO138" s="109">
        <f t="shared" si="145"/>
        <v>0</v>
      </c>
      <c r="DP138" s="109">
        <f t="shared" si="146"/>
        <v>0</v>
      </c>
      <c r="DQ138" s="81"/>
      <c r="DR138" s="107"/>
      <c r="DS138" s="108"/>
      <c r="DT138" s="109">
        <f t="shared" si="147"/>
        <v>0</v>
      </c>
      <c r="DU138" s="109">
        <f t="shared" si="148"/>
        <v>0</v>
      </c>
      <c r="DV138" s="81"/>
      <c r="DW138" s="107"/>
      <c r="DX138" s="108"/>
      <c r="DY138" s="109">
        <f t="shared" si="149"/>
        <v>0</v>
      </c>
      <c r="DZ138" s="109">
        <f t="shared" si="150"/>
        <v>0</v>
      </c>
    </row>
    <row r="139" spans="1:130" x14ac:dyDescent="0.2">
      <c r="A139" s="1">
        <f>Stundeneingabe_2008!A138</f>
        <v>5</v>
      </c>
      <c r="B139" s="1">
        <f>Stundeneingabe_2008!B138</f>
        <v>20</v>
      </c>
      <c r="C139" s="1" t="str">
        <f>Stundeneingabe_2008!C138</f>
        <v>MO</v>
      </c>
      <c r="D139" s="19">
        <f>Stundeneingabe_2008!D138</f>
        <v>45789</v>
      </c>
      <c r="E139" s="150">
        <f t="shared" si="102"/>
        <v>0</v>
      </c>
      <c r="F139" s="81"/>
      <c r="G139" s="107"/>
      <c r="H139" s="108"/>
      <c r="I139" s="109">
        <f t="shared" si="103"/>
        <v>0</v>
      </c>
      <c r="J139" s="90">
        <f t="shared" si="151"/>
        <v>0</v>
      </c>
      <c r="K139" s="81"/>
      <c r="L139" s="107"/>
      <c r="M139" s="108"/>
      <c r="N139" s="109">
        <f t="shared" si="104"/>
        <v>0</v>
      </c>
      <c r="O139" s="90">
        <f t="shared" si="152"/>
        <v>0</v>
      </c>
      <c r="P139" s="81"/>
      <c r="Q139" s="107"/>
      <c r="R139" s="108"/>
      <c r="S139" s="109">
        <f t="shared" si="105"/>
        <v>0</v>
      </c>
      <c r="T139" s="109">
        <f t="shared" si="106"/>
        <v>0</v>
      </c>
      <c r="U139" s="81"/>
      <c r="V139" s="107"/>
      <c r="W139" s="108"/>
      <c r="X139" s="109">
        <f t="shared" si="107"/>
        <v>0</v>
      </c>
      <c r="Y139" s="109">
        <f t="shared" si="108"/>
        <v>0</v>
      </c>
      <c r="Z139" s="81"/>
      <c r="AA139" s="107"/>
      <c r="AB139" s="108"/>
      <c r="AC139" s="109">
        <f t="shared" si="109"/>
        <v>0</v>
      </c>
      <c r="AD139" s="109">
        <f t="shared" si="110"/>
        <v>0</v>
      </c>
      <c r="AE139" s="81"/>
      <c r="AF139" s="107"/>
      <c r="AG139" s="108"/>
      <c r="AH139" s="109">
        <f t="shared" si="111"/>
        <v>0</v>
      </c>
      <c r="AI139" s="109">
        <f t="shared" si="112"/>
        <v>0</v>
      </c>
      <c r="AJ139" s="81"/>
      <c r="AK139" s="107"/>
      <c r="AL139" s="108"/>
      <c r="AM139" s="109">
        <f t="shared" si="113"/>
        <v>0</v>
      </c>
      <c r="AN139" s="109">
        <f t="shared" si="114"/>
        <v>0</v>
      </c>
      <c r="AO139" s="81"/>
      <c r="AP139" s="107"/>
      <c r="AQ139" s="108"/>
      <c r="AR139" s="109">
        <f t="shared" si="115"/>
        <v>0</v>
      </c>
      <c r="AS139" s="109">
        <f t="shared" si="116"/>
        <v>0</v>
      </c>
      <c r="AT139" s="81"/>
      <c r="AU139" s="107"/>
      <c r="AV139" s="108"/>
      <c r="AW139" s="109">
        <f t="shared" si="117"/>
        <v>0</v>
      </c>
      <c r="AX139" s="109">
        <f t="shared" si="118"/>
        <v>0</v>
      </c>
      <c r="AY139" s="81"/>
      <c r="AZ139" s="107"/>
      <c r="BA139" s="108"/>
      <c r="BB139" s="109">
        <f t="shared" si="119"/>
        <v>0</v>
      </c>
      <c r="BC139" s="109">
        <f t="shared" si="120"/>
        <v>0</v>
      </c>
      <c r="BD139" s="81"/>
      <c r="BE139" s="107"/>
      <c r="BF139" s="108"/>
      <c r="BG139" s="109">
        <f t="shared" si="121"/>
        <v>0</v>
      </c>
      <c r="BH139" s="109">
        <f t="shared" si="122"/>
        <v>0</v>
      </c>
      <c r="BI139" s="81"/>
      <c r="BJ139" s="107"/>
      <c r="BK139" s="108"/>
      <c r="BL139" s="109">
        <f t="shared" si="123"/>
        <v>0</v>
      </c>
      <c r="BM139" s="109">
        <f t="shared" si="124"/>
        <v>0</v>
      </c>
      <c r="BN139" s="81"/>
      <c r="BO139" s="107"/>
      <c r="BP139" s="108"/>
      <c r="BQ139" s="109">
        <f t="shared" si="125"/>
        <v>0</v>
      </c>
      <c r="BR139" s="109">
        <f t="shared" si="126"/>
        <v>0</v>
      </c>
      <c r="BS139" s="81"/>
      <c r="BT139" s="107"/>
      <c r="BU139" s="108"/>
      <c r="BV139" s="109">
        <f t="shared" si="127"/>
        <v>0</v>
      </c>
      <c r="BW139" s="109">
        <f t="shared" si="128"/>
        <v>0</v>
      </c>
      <c r="BX139" s="81"/>
      <c r="BY139" s="107"/>
      <c r="BZ139" s="108"/>
      <c r="CA139" s="109">
        <f t="shared" si="129"/>
        <v>0</v>
      </c>
      <c r="CB139" s="109">
        <f t="shared" si="130"/>
        <v>0</v>
      </c>
      <c r="CC139" s="81"/>
      <c r="CD139" s="107"/>
      <c r="CE139" s="108"/>
      <c r="CF139" s="109">
        <f t="shared" si="131"/>
        <v>0</v>
      </c>
      <c r="CG139" s="109">
        <f t="shared" si="132"/>
        <v>0</v>
      </c>
      <c r="CH139" s="81"/>
      <c r="CI139" s="107"/>
      <c r="CJ139" s="108"/>
      <c r="CK139" s="109">
        <f t="shared" si="133"/>
        <v>0</v>
      </c>
      <c r="CL139" s="109">
        <f t="shared" si="134"/>
        <v>0</v>
      </c>
      <c r="CM139" s="81"/>
      <c r="CN139" s="107"/>
      <c r="CO139" s="108"/>
      <c r="CP139" s="109">
        <f t="shared" si="135"/>
        <v>0</v>
      </c>
      <c r="CQ139" s="109">
        <f t="shared" si="136"/>
        <v>0</v>
      </c>
      <c r="CR139" s="81"/>
      <c r="CS139" s="107"/>
      <c r="CT139" s="108"/>
      <c r="CU139" s="109">
        <f t="shared" si="137"/>
        <v>0</v>
      </c>
      <c r="CV139" s="109">
        <f t="shared" si="138"/>
        <v>0</v>
      </c>
      <c r="CW139" s="81"/>
      <c r="CX139" s="107"/>
      <c r="CY139" s="108"/>
      <c r="CZ139" s="109">
        <f t="shared" si="139"/>
        <v>0</v>
      </c>
      <c r="DA139" s="109">
        <f t="shared" si="140"/>
        <v>0</v>
      </c>
      <c r="DB139" s="81"/>
      <c r="DC139" s="107"/>
      <c r="DD139" s="108"/>
      <c r="DE139" s="109">
        <f t="shared" si="141"/>
        <v>0</v>
      </c>
      <c r="DF139" s="109">
        <f t="shared" si="142"/>
        <v>0</v>
      </c>
      <c r="DG139" s="81"/>
      <c r="DH139" s="107"/>
      <c r="DI139" s="108"/>
      <c r="DJ139" s="109">
        <f t="shared" si="143"/>
        <v>0</v>
      </c>
      <c r="DK139" s="109">
        <f t="shared" si="144"/>
        <v>0</v>
      </c>
      <c r="DL139" s="81"/>
      <c r="DM139" s="107"/>
      <c r="DN139" s="108"/>
      <c r="DO139" s="109">
        <f t="shared" si="145"/>
        <v>0</v>
      </c>
      <c r="DP139" s="109">
        <f t="shared" si="146"/>
        <v>0</v>
      </c>
      <c r="DQ139" s="81"/>
      <c r="DR139" s="107"/>
      <c r="DS139" s="108"/>
      <c r="DT139" s="109">
        <f t="shared" si="147"/>
        <v>0</v>
      </c>
      <c r="DU139" s="109">
        <f t="shared" si="148"/>
        <v>0</v>
      </c>
      <c r="DV139" s="81"/>
      <c r="DW139" s="107"/>
      <c r="DX139" s="108"/>
      <c r="DY139" s="109">
        <f t="shared" si="149"/>
        <v>0</v>
      </c>
      <c r="DZ139" s="109">
        <f t="shared" si="150"/>
        <v>0</v>
      </c>
    </row>
    <row r="140" spans="1:130" x14ac:dyDescent="0.2">
      <c r="A140" s="1">
        <f>Stundeneingabe_2008!A139</f>
        <v>5</v>
      </c>
      <c r="B140" s="1">
        <f>Stundeneingabe_2008!B139</f>
        <v>20</v>
      </c>
      <c r="C140" s="1" t="str">
        <f>Stundeneingabe_2008!C139</f>
        <v>DI</v>
      </c>
      <c r="D140" s="19">
        <f>Stundeneingabe_2008!D139</f>
        <v>45790</v>
      </c>
      <c r="E140" s="150">
        <f t="shared" si="102"/>
        <v>0</v>
      </c>
      <c r="F140" s="81"/>
      <c r="G140" s="107"/>
      <c r="H140" s="108"/>
      <c r="I140" s="109">
        <f t="shared" si="103"/>
        <v>0</v>
      </c>
      <c r="J140" s="90">
        <f t="shared" si="151"/>
        <v>0</v>
      </c>
      <c r="K140" s="81"/>
      <c r="L140" s="107"/>
      <c r="M140" s="108"/>
      <c r="N140" s="109">
        <f t="shared" si="104"/>
        <v>0</v>
      </c>
      <c r="O140" s="90">
        <f t="shared" si="152"/>
        <v>0</v>
      </c>
      <c r="P140" s="81"/>
      <c r="Q140" s="107"/>
      <c r="R140" s="108"/>
      <c r="S140" s="109">
        <f t="shared" si="105"/>
        <v>0</v>
      </c>
      <c r="T140" s="109">
        <f t="shared" si="106"/>
        <v>0</v>
      </c>
      <c r="U140" s="81"/>
      <c r="V140" s="107"/>
      <c r="W140" s="108"/>
      <c r="X140" s="109">
        <f t="shared" si="107"/>
        <v>0</v>
      </c>
      <c r="Y140" s="109">
        <f t="shared" si="108"/>
        <v>0</v>
      </c>
      <c r="Z140" s="81"/>
      <c r="AA140" s="107"/>
      <c r="AB140" s="108"/>
      <c r="AC140" s="109">
        <f t="shared" si="109"/>
        <v>0</v>
      </c>
      <c r="AD140" s="109">
        <f t="shared" si="110"/>
        <v>0</v>
      </c>
      <c r="AE140" s="81"/>
      <c r="AF140" s="107"/>
      <c r="AG140" s="108"/>
      <c r="AH140" s="109">
        <f t="shared" si="111"/>
        <v>0</v>
      </c>
      <c r="AI140" s="109">
        <f t="shared" si="112"/>
        <v>0</v>
      </c>
      <c r="AJ140" s="81"/>
      <c r="AK140" s="107"/>
      <c r="AL140" s="108"/>
      <c r="AM140" s="109">
        <f t="shared" si="113"/>
        <v>0</v>
      </c>
      <c r="AN140" s="109">
        <f t="shared" si="114"/>
        <v>0</v>
      </c>
      <c r="AO140" s="81"/>
      <c r="AP140" s="107"/>
      <c r="AQ140" s="108"/>
      <c r="AR140" s="109">
        <f t="shared" si="115"/>
        <v>0</v>
      </c>
      <c r="AS140" s="109">
        <f t="shared" si="116"/>
        <v>0</v>
      </c>
      <c r="AT140" s="81"/>
      <c r="AU140" s="107"/>
      <c r="AV140" s="108"/>
      <c r="AW140" s="109">
        <f t="shared" si="117"/>
        <v>0</v>
      </c>
      <c r="AX140" s="109">
        <f t="shared" si="118"/>
        <v>0</v>
      </c>
      <c r="AY140" s="81"/>
      <c r="AZ140" s="107"/>
      <c r="BA140" s="108"/>
      <c r="BB140" s="109">
        <f t="shared" si="119"/>
        <v>0</v>
      </c>
      <c r="BC140" s="109">
        <f t="shared" si="120"/>
        <v>0</v>
      </c>
      <c r="BD140" s="81"/>
      <c r="BE140" s="107"/>
      <c r="BF140" s="108"/>
      <c r="BG140" s="109">
        <f t="shared" si="121"/>
        <v>0</v>
      </c>
      <c r="BH140" s="109">
        <f t="shared" si="122"/>
        <v>0</v>
      </c>
      <c r="BI140" s="81"/>
      <c r="BJ140" s="107"/>
      <c r="BK140" s="108"/>
      <c r="BL140" s="109">
        <f t="shared" si="123"/>
        <v>0</v>
      </c>
      <c r="BM140" s="109">
        <f t="shared" si="124"/>
        <v>0</v>
      </c>
      <c r="BN140" s="81"/>
      <c r="BO140" s="107"/>
      <c r="BP140" s="108"/>
      <c r="BQ140" s="109">
        <f t="shared" si="125"/>
        <v>0</v>
      </c>
      <c r="BR140" s="109">
        <f t="shared" si="126"/>
        <v>0</v>
      </c>
      <c r="BS140" s="81"/>
      <c r="BT140" s="107"/>
      <c r="BU140" s="108"/>
      <c r="BV140" s="109">
        <f t="shared" si="127"/>
        <v>0</v>
      </c>
      <c r="BW140" s="109">
        <f t="shared" si="128"/>
        <v>0</v>
      </c>
      <c r="BX140" s="81"/>
      <c r="BY140" s="107"/>
      <c r="BZ140" s="108"/>
      <c r="CA140" s="109">
        <f t="shared" si="129"/>
        <v>0</v>
      </c>
      <c r="CB140" s="109">
        <f t="shared" si="130"/>
        <v>0</v>
      </c>
      <c r="CC140" s="81"/>
      <c r="CD140" s="107"/>
      <c r="CE140" s="108"/>
      <c r="CF140" s="109">
        <f t="shared" si="131"/>
        <v>0</v>
      </c>
      <c r="CG140" s="109">
        <f t="shared" si="132"/>
        <v>0</v>
      </c>
      <c r="CH140" s="81"/>
      <c r="CI140" s="107"/>
      <c r="CJ140" s="108"/>
      <c r="CK140" s="109">
        <f t="shared" si="133"/>
        <v>0</v>
      </c>
      <c r="CL140" s="109">
        <f t="shared" si="134"/>
        <v>0</v>
      </c>
      <c r="CM140" s="81"/>
      <c r="CN140" s="107"/>
      <c r="CO140" s="108"/>
      <c r="CP140" s="109">
        <f t="shared" si="135"/>
        <v>0</v>
      </c>
      <c r="CQ140" s="109">
        <f t="shared" si="136"/>
        <v>0</v>
      </c>
      <c r="CR140" s="81"/>
      <c r="CS140" s="107"/>
      <c r="CT140" s="108"/>
      <c r="CU140" s="109">
        <f t="shared" si="137"/>
        <v>0</v>
      </c>
      <c r="CV140" s="109">
        <f t="shared" si="138"/>
        <v>0</v>
      </c>
      <c r="CW140" s="81"/>
      <c r="CX140" s="107"/>
      <c r="CY140" s="108"/>
      <c r="CZ140" s="109">
        <f t="shared" si="139"/>
        <v>0</v>
      </c>
      <c r="DA140" s="109">
        <f t="shared" si="140"/>
        <v>0</v>
      </c>
      <c r="DB140" s="81"/>
      <c r="DC140" s="107"/>
      <c r="DD140" s="108"/>
      <c r="DE140" s="109">
        <f t="shared" si="141"/>
        <v>0</v>
      </c>
      <c r="DF140" s="109">
        <f t="shared" si="142"/>
        <v>0</v>
      </c>
      <c r="DG140" s="81"/>
      <c r="DH140" s="107"/>
      <c r="DI140" s="108"/>
      <c r="DJ140" s="109">
        <f t="shared" si="143"/>
        <v>0</v>
      </c>
      <c r="DK140" s="109">
        <f t="shared" si="144"/>
        <v>0</v>
      </c>
      <c r="DL140" s="81"/>
      <c r="DM140" s="107"/>
      <c r="DN140" s="108"/>
      <c r="DO140" s="109">
        <f t="shared" si="145"/>
        <v>0</v>
      </c>
      <c r="DP140" s="109">
        <f t="shared" si="146"/>
        <v>0</v>
      </c>
      <c r="DQ140" s="81"/>
      <c r="DR140" s="107"/>
      <c r="DS140" s="108"/>
      <c r="DT140" s="109">
        <f t="shared" si="147"/>
        <v>0</v>
      </c>
      <c r="DU140" s="109">
        <f t="shared" si="148"/>
        <v>0</v>
      </c>
      <c r="DV140" s="81"/>
      <c r="DW140" s="107"/>
      <c r="DX140" s="108"/>
      <c r="DY140" s="109">
        <f t="shared" si="149"/>
        <v>0</v>
      </c>
      <c r="DZ140" s="109">
        <f t="shared" si="150"/>
        <v>0</v>
      </c>
    </row>
    <row r="141" spans="1:130" x14ac:dyDescent="0.2">
      <c r="A141" s="1">
        <f>Stundeneingabe_2008!A140</f>
        <v>5</v>
      </c>
      <c r="B141" s="1">
        <f>Stundeneingabe_2008!B140</f>
        <v>20</v>
      </c>
      <c r="C141" s="1" t="str">
        <f>Stundeneingabe_2008!C140</f>
        <v>MI</v>
      </c>
      <c r="D141" s="19">
        <f>Stundeneingabe_2008!D140</f>
        <v>45791</v>
      </c>
      <c r="E141" s="150">
        <f t="shared" si="102"/>
        <v>0</v>
      </c>
      <c r="F141" s="81"/>
      <c r="G141" s="107"/>
      <c r="H141" s="108"/>
      <c r="I141" s="109">
        <f t="shared" si="103"/>
        <v>0</v>
      </c>
      <c r="J141" s="90">
        <f t="shared" si="151"/>
        <v>0</v>
      </c>
      <c r="K141" s="81"/>
      <c r="L141" s="107"/>
      <c r="M141" s="108"/>
      <c r="N141" s="109">
        <f t="shared" si="104"/>
        <v>0</v>
      </c>
      <c r="O141" s="90">
        <f t="shared" si="152"/>
        <v>0</v>
      </c>
      <c r="P141" s="81"/>
      <c r="Q141" s="107"/>
      <c r="R141" s="108"/>
      <c r="S141" s="109">
        <f t="shared" si="105"/>
        <v>0</v>
      </c>
      <c r="T141" s="109">
        <f t="shared" si="106"/>
        <v>0</v>
      </c>
      <c r="U141" s="81"/>
      <c r="V141" s="107"/>
      <c r="W141" s="108"/>
      <c r="X141" s="109">
        <f t="shared" si="107"/>
        <v>0</v>
      </c>
      <c r="Y141" s="109">
        <f t="shared" si="108"/>
        <v>0</v>
      </c>
      <c r="Z141" s="81"/>
      <c r="AA141" s="107"/>
      <c r="AB141" s="108"/>
      <c r="AC141" s="109">
        <f t="shared" si="109"/>
        <v>0</v>
      </c>
      <c r="AD141" s="109">
        <f t="shared" si="110"/>
        <v>0</v>
      </c>
      <c r="AE141" s="81"/>
      <c r="AF141" s="107"/>
      <c r="AG141" s="108"/>
      <c r="AH141" s="109">
        <f t="shared" si="111"/>
        <v>0</v>
      </c>
      <c r="AI141" s="109">
        <f t="shared" si="112"/>
        <v>0</v>
      </c>
      <c r="AJ141" s="81"/>
      <c r="AK141" s="107"/>
      <c r="AL141" s="108"/>
      <c r="AM141" s="109">
        <f t="shared" si="113"/>
        <v>0</v>
      </c>
      <c r="AN141" s="109">
        <f t="shared" si="114"/>
        <v>0</v>
      </c>
      <c r="AO141" s="81"/>
      <c r="AP141" s="107"/>
      <c r="AQ141" s="108"/>
      <c r="AR141" s="109">
        <f t="shared" si="115"/>
        <v>0</v>
      </c>
      <c r="AS141" s="109">
        <f t="shared" si="116"/>
        <v>0</v>
      </c>
      <c r="AT141" s="81"/>
      <c r="AU141" s="107"/>
      <c r="AV141" s="108"/>
      <c r="AW141" s="109">
        <f t="shared" si="117"/>
        <v>0</v>
      </c>
      <c r="AX141" s="109">
        <f t="shared" si="118"/>
        <v>0</v>
      </c>
      <c r="AY141" s="81"/>
      <c r="AZ141" s="107"/>
      <c r="BA141" s="108"/>
      <c r="BB141" s="109">
        <f t="shared" si="119"/>
        <v>0</v>
      </c>
      <c r="BC141" s="109">
        <f t="shared" si="120"/>
        <v>0</v>
      </c>
      <c r="BD141" s="81"/>
      <c r="BE141" s="107"/>
      <c r="BF141" s="108"/>
      <c r="BG141" s="109">
        <f t="shared" si="121"/>
        <v>0</v>
      </c>
      <c r="BH141" s="109">
        <f t="shared" si="122"/>
        <v>0</v>
      </c>
      <c r="BI141" s="81"/>
      <c r="BJ141" s="107"/>
      <c r="BK141" s="108"/>
      <c r="BL141" s="109">
        <f t="shared" si="123"/>
        <v>0</v>
      </c>
      <c r="BM141" s="109">
        <f t="shared" si="124"/>
        <v>0</v>
      </c>
      <c r="BN141" s="81"/>
      <c r="BO141" s="107"/>
      <c r="BP141" s="108"/>
      <c r="BQ141" s="109">
        <f t="shared" si="125"/>
        <v>0</v>
      </c>
      <c r="BR141" s="109">
        <f t="shared" si="126"/>
        <v>0</v>
      </c>
      <c r="BS141" s="81"/>
      <c r="BT141" s="107"/>
      <c r="BU141" s="108"/>
      <c r="BV141" s="109">
        <f t="shared" si="127"/>
        <v>0</v>
      </c>
      <c r="BW141" s="109">
        <f t="shared" si="128"/>
        <v>0</v>
      </c>
      <c r="BX141" s="81"/>
      <c r="BY141" s="107"/>
      <c r="BZ141" s="108"/>
      <c r="CA141" s="109">
        <f t="shared" si="129"/>
        <v>0</v>
      </c>
      <c r="CB141" s="109">
        <f t="shared" si="130"/>
        <v>0</v>
      </c>
      <c r="CC141" s="81"/>
      <c r="CD141" s="107"/>
      <c r="CE141" s="108"/>
      <c r="CF141" s="109">
        <f t="shared" si="131"/>
        <v>0</v>
      </c>
      <c r="CG141" s="109">
        <f t="shared" si="132"/>
        <v>0</v>
      </c>
      <c r="CH141" s="81"/>
      <c r="CI141" s="107"/>
      <c r="CJ141" s="108"/>
      <c r="CK141" s="109">
        <f t="shared" si="133"/>
        <v>0</v>
      </c>
      <c r="CL141" s="109">
        <f t="shared" si="134"/>
        <v>0</v>
      </c>
      <c r="CM141" s="81"/>
      <c r="CN141" s="107"/>
      <c r="CO141" s="108"/>
      <c r="CP141" s="109">
        <f t="shared" si="135"/>
        <v>0</v>
      </c>
      <c r="CQ141" s="109">
        <f t="shared" si="136"/>
        <v>0</v>
      </c>
      <c r="CR141" s="81"/>
      <c r="CS141" s="107"/>
      <c r="CT141" s="108"/>
      <c r="CU141" s="109">
        <f t="shared" si="137"/>
        <v>0</v>
      </c>
      <c r="CV141" s="109">
        <f t="shared" si="138"/>
        <v>0</v>
      </c>
      <c r="CW141" s="81"/>
      <c r="CX141" s="107"/>
      <c r="CY141" s="108"/>
      <c r="CZ141" s="109">
        <f t="shared" si="139"/>
        <v>0</v>
      </c>
      <c r="DA141" s="109">
        <f t="shared" si="140"/>
        <v>0</v>
      </c>
      <c r="DB141" s="81"/>
      <c r="DC141" s="107"/>
      <c r="DD141" s="108"/>
      <c r="DE141" s="109">
        <f t="shared" si="141"/>
        <v>0</v>
      </c>
      <c r="DF141" s="109">
        <f t="shared" si="142"/>
        <v>0</v>
      </c>
      <c r="DG141" s="81"/>
      <c r="DH141" s="107"/>
      <c r="DI141" s="108"/>
      <c r="DJ141" s="109">
        <f t="shared" si="143"/>
        <v>0</v>
      </c>
      <c r="DK141" s="109">
        <f t="shared" si="144"/>
        <v>0</v>
      </c>
      <c r="DL141" s="81"/>
      <c r="DM141" s="107"/>
      <c r="DN141" s="108"/>
      <c r="DO141" s="109">
        <f t="shared" si="145"/>
        <v>0</v>
      </c>
      <c r="DP141" s="109">
        <f t="shared" si="146"/>
        <v>0</v>
      </c>
      <c r="DQ141" s="81"/>
      <c r="DR141" s="107"/>
      <c r="DS141" s="108"/>
      <c r="DT141" s="109">
        <f t="shared" si="147"/>
        <v>0</v>
      </c>
      <c r="DU141" s="109">
        <f t="shared" si="148"/>
        <v>0</v>
      </c>
      <c r="DV141" s="81"/>
      <c r="DW141" s="107"/>
      <c r="DX141" s="108"/>
      <c r="DY141" s="109">
        <f t="shared" si="149"/>
        <v>0</v>
      </c>
      <c r="DZ141" s="109">
        <f t="shared" si="150"/>
        <v>0</v>
      </c>
    </row>
    <row r="142" spans="1:130" x14ac:dyDescent="0.2">
      <c r="A142" s="1">
        <f>Stundeneingabe_2008!A141</f>
        <v>5</v>
      </c>
      <c r="B142" s="1">
        <f>Stundeneingabe_2008!B141</f>
        <v>20</v>
      </c>
      <c r="C142" s="1" t="str">
        <f>Stundeneingabe_2008!C141</f>
        <v>DO</v>
      </c>
      <c r="D142" s="19">
        <f>Stundeneingabe_2008!D141</f>
        <v>45792</v>
      </c>
      <c r="E142" s="150">
        <f t="shared" si="102"/>
        <v>0</v>
      </c>
      <c r="F142" s="81"/>
      <c r="G142" s="107"/>
      <c r="H142" s="108"/>
      <c r="I142" s="109">
        <f t="shared" si="103"/>
        <v>0</v>
      </c>
      <c r="J142" s="90">
        <f t="shared" si="151"/>
        <v>0</v>
      </c>
      <c r="K142" s="81"/>
      <c r="L142" s="107"/>
      <c r="M142" s="108"/>
      <c r="N142" s="109">
        <f t="shared" si="104"/>
        <v>0</v>
      </c>
      <c r="O142" s="90">
        <f t="shared" si="152"/>
        <v>0</v>
      </c>
      <c r="P142" s="81"/>
      <c r="Q142" s="107"/>
      <c r="R142" s="108"/>
      <c r="S142" s="109">
        <f t="shared" si="105"/>
        <v>0</v>
      </c>
      <c r="T142" s="109">
        <f t="shared" si="106"/>
        <v>0</v>
      </c>
      <c r="U142" s="81"/>
      <c r="V142" s="107"/>
      <c r="W142" s="108"/>
      <c r="X142" s="109">
        <f t="shared" si="107"/>
        <v>0</v>
      </c>
      <c r="Y142" s="109">
        <f t="shared" si="108"/>
        <v>0</v>
      </c>
      <c r="Z142" s="81"/>
      <c r="AA142" s="107"/>
      <c r="AB142" s="108"/>
      <c r="AC142" s="109">
        <f t="shared" si="109"/>
        <v>0</v>
      </c>
      <c r="AD142" s="109">
        <f t="shared" si="110"/>
        <v>0</v>
      </c>
      <c r="AE142" s="81"/>
      <c r="AF142" s="107"/>
      <c r="AG142" s="108"/>
      <c r="AH142" s="109">
        <f t="shared" si="111"/>
        <v>0</v>
      </c>
      <c r="AI142" s="109">
        <f t="shared" si="112"/>
        <v>0</v>
      </c>
      <c r="AJ142" s="81"/>
      <c r="AK142" s="107"/>
      <c r="AL142" s="108"/>
      <c r="AM142" s="109">
        <f t="shared" si="113"/>
        <v>0</v>
      </c>
      <c r="AN142" s="109">
        <f t="shared" si="114"/>
        <v>0</v>
      </c>
      <c r="AO142" s="81"/>
      <c r="AP142" s="107"/>
      <c r="AQ142" s="108"/>
      <c r="AR142" s="109">
        <f t="shared" si="115"/>
        <v>0</v>
      </c>
      <c r="AS142" s="109">
        <f t="shared" si="116"/>
        <v>0</v>
      </c>
      <c r="AT142" s="81"/>
      <c r="AU142" s="107"/>
      <c r="AV142" s="108"/>
      <c r="AW142" s="109">
        <f t="shared" si="117"/>
        <v>0</v>
      </c>
      <c r="AX142" s="109">
        <f t="shared" si="118"/>
        <v>0</v>
      </c>
      <c r="AY142" s="81"/>
      <c r="AZ142" s="107"/>
      <c r="BA142" s="108"/>
      <c r="BB142" s="109">
        <f t="shared" si="119"/>
        <v>0</v>
      </c>
      <c r="BC142" s="109">
        <f t="shared" si="120"/>
        <v>0</v>
      </c>
      <c r="BD142" s="81"/>
      <c r="BE142" s="107"/>
      <c r="BF142" s="108"/>
      <c r="BG142" s="109">
        <f t="shared" si="121"/>
        <v>0</v>
      </c>
      <c r="BH142" s="109">
        <f t="shared" si="122"/>
        <v>0</v>
      </c>
      <c r="BI142" s="81"/>
      <c r="BJ142" s="107"/>
      <c r="BK142" s="108"/>
      <c r="BL142" s="109">
        <f t="shared" si="123"/>
        <v>0</v>
      </c>
      <c r="BM142" s="109">
        <f t="shared" si="124"/>
        <v>0</v>
      </c>
      <c r="BN142" s="81"/>
      <c r="BO142" s="107"/>
      <c r="BP142" s="108"/>
      <c r="BQ142" s="109">
        <f t="shared" si="125"/>
        <v>0</v>
      </c>
      <c r="BR142" s="109">
        <f t="shared" si="126"/>
        <v>0</v>
      </c>
      <c r="BS142" s="81"/>
      <c r="BT142" s="107"/>
      <c r="BU142" s="108"/>
      <c r="BV142" s="109">
        <f t="shared" si="127"/>
        <v>0</v>
      </c>
      <c r="BW142" s="109">
        <f t="shared" si="128"/>
        <v>0</v>
      </c>
      <c r="BX142" s="81"/>
      <c r="BY142" s="107"/>
      <c r="BZ142" s="108"/>
      <c r="CA142" s="109">
        <f t="shared" si="129"/>
        <v>0</v>
      </c>
      <c r="CB142" s="109">
        <f t="shared" si="130"/>
        <v>0</v>
      </c>
      <c r="CC142" s="81"/>
      <c r="CD142" s="107"/>
      <c r="CE142" s="108"/>
      <c r="CF142" s="109">
        <f t="shared" si="131"/>
        <v>0</v>
      </c>
      <c r="CG142" s="109">
        <f t="shared" si="132"/>
        <v>0</v>
      </c>
      <c r="CH142" s="81"/>
      <c r="CI142" s="107"/>
      <c r="CJ142" s="108"/>
      <c r="CK142" s="109">
        <f t="shared" si="133"/>
        <v>0</v>
      </c>
      <c r="CL142" s="109">
        <f t="shared" si="134"/>
        <v>0</v>
      </c>
      <c r="CM142" s="81"/>
      <c r="CN142" s="107"/>
      <c r="CO142" s="108"/>
      <c r="CP142" s="109">
        <f t="shared" si="135"/>
        <v>0</v>
      </c>
      <c r="CQ142" s="109">
        <f t="shared" si="136"/>
        <v>0</v>
      </c>
      <c r="CR142" s="81"/>
      <c r="CS142" s="107"/>
      <c r="CT142" s="108"/>
      <c r="CU142" s="109">
        <f t="shared" si="137"/>
        <v>0</v>
      </c>
      <c r="CV142" s="109">
        <f t="shared" si="138"/>
        <v>0</v>
      </c>
      <c r="CW142" s="81"/>
      <c r="CX142" s="107"/>
      <c r="CY142" s="108"/>
      <c r="CZ142" s="109">
        <f t="shared" si="139"/>
        <v>0</v>
      </c>
      <c r="DA142" s="109">
        <f t="shared" si="140"/>
        <v>0</v>
      </c>
      <c r="DB142" s="81"/>
      <c r="DC142" s="107"/>
      <c r="DD142" s="108"/>
      <c r="DE142" s="109">
        <f t="shared" si="141"/>
        <v>0</v>
      </c>
      <c r="DF142" s="109">
        <f t="shared" si="142"/>
        <v>0</v>
      </c>
      <c r="DG142" s="81"/>
      <c r="DH142" s="107"/>
      <c r="DI142" s="108"/>
      <c r="DJ142" s="109">
        <f t="shared" si="143"/>
        <v>0</v>
      </c>
      <c r="DK142" s="109">
        <f t="shared" si="144"/>
        <v>0</v>
      </c>
      <c r="DL142" s="81"/>
      <c r="DM142" s="107"/>
      <c r="DN142" s="108"/>
      <c r="DO142" s="109">
        <f t="shared" si="145"/>
        <v>0</v>
      </c>
      <c r="DP142" s="109">
        <f t="shared" si="146"/>
        <v>0</v>
      </c>
      <c r="DQ142" s="81"/>
      <c r="DR142" s="107"/>
      <c r="DS142" s="108"/>
      <c r="DT142" s="109">
        <f t="shared" si="147"/>
        <v>0</v>
      </c>
      <c r="DU142" s="109">
        <f t="shared" si="148"/>
        <v>0</v>
      </c>
      <c r="DV142" s="81"/>
      <c r="DW142" s="107"/>
      <c r="DX142" s="108"/>
      <c r="DY142" s="109">
        <f t="shared" si="149"/>
        <v>0</v>
      </c>
      <c r="DZ142" s="109">
        <f t="shared" si="150"/>
        <v>0</v>
      </c>
    </row>
    <row r="143" spans="1:130" x14ac:dyDescent="0.2">
      <c r="A143" s="1">
        <f>Stundeneingabe_2008!A142</f>
        <v>5</v>
      </c>
      <c r="B143" s="1">
        <f>Stundeneingabe_2008!B142</f>
        <v>20</v>
      </c>
      <c r="C143" s="1" t="str">
        <f>Stundeneingabe_2008!C142</f>
        <v>FR</v>
      </c>
      <c r="D143" s="19">
        <f>Stundeneingabe_2008!D142</f>
        <v>45793</v>
      </c>
      <c r="E143" s="150">
        <f t="shared" si="102"/>
        <v>0</v>
      </c>
      <c r="F143" s="81"/>
      <c r="G143" s="107"/>
      <c r="H143" s="108"/>
      <c r="I143" s="109">
        <f t="shared" si="103"/>
        <v>0</v>
      </c>
      <c r="J143" s="90">
        <f t="shared" si="151"/>
        <v>0</v>
      </c>
      <c r="K143" s="81"/>
      <c r="L143" s="107"/>
      <c r="M143" s="108"/>
      <c r="N143" s="109">
        <f t="shared" si="104"/>
        <v>0</v>
      </c>
      <c r="O143" s="90">
        <f t="shared" si="152"/>
        <v>0</v>
      </c>
      <c r="P143" s="81"/>
      <c r="Q143" s="107"/>
      <c r="R143" s="108"/>
      <c r="S143" s="109">
        <f t="shared" si="105"/>
        <v>0</v>
      </c>
      <c r="T143" s="109">
        <f t="shared" si="106"/>
        <v>0</v>
      </c>
      <c r="U143" s="81"/>
      <c r="V143" s="107"/>
      <c r="W143" s="108"/>
      <c r="X143" s="109">
        <f t="shared" si="107"/>
        <v>0</v>
      </c>
      <c r="Y143" s="109">
        <f t="shared" si="108"/>
        <v>0</v>
      </c>
      <c r="Z143" s="81"/>
      <c r="AA143" s="107"/>
      <c r="AB143" s="108"/>
      <c r="AC143" s="109">
        <f t="shared" si="109"/>
        <v>0</v>
      </c>
      <c r="AD143" s="109">
        <f t="shared" si="110"/>
        <v>0</v>
      </c>
      <c r="AE143" s="81"/>
      <c r="AF143" s="107"/>
      <c r="AG143" s="108"/>
      <c r="AH143" s="109">
        <f t="shared" si="111"/>
        <v>0</v>
      </c>
      <c r="AI143" s="109">
        <f t="shared" si="112"/>
        <v>0</v>
      </c>
      <c r="AJ143" s="81"/>
      <c r="AK143" s="107"/>
      <c r="AL143" s="108"/>
      <c r="AM143" s="109">
        <f t="shared" si="113"/>
        <v>0</v>
      </c>
      <c r="AN143" s="109">
        <f t="shared" si="114"/>
        <v>0</v>
      </c>
      <c r="AO143" s="81"/>
      <c r="AP143" s="107"/>
      <c r="AQ143" s="108"/>
      <c r="AR143" s="109">
        <f t="shared" si="115"/>
        <v>0</v>
      </c>
      <c r="AS143" s="109">
        <f t="shared" si="116"/>
        <v>0</v>
      </c>
      <c r="AT143" s="81"/>
      <c r="AU143" s="107"/>
      <c r="AV143" s="108"/>
      <c r="AW143" s="109">
        <f t="shared" si="117"/>
        <v>0</v>
      </c>
      <c r="AX143" s="109">
        <f t="shared" si="118"/>
        <v>0</v>
      </c>
      <c r="AY143" s="81"/>
      <c r="AZ143" s="107"/>
      <c r="BA143" s="108"/>
      <c r="BB143" s="109">
        <f t="shared" si="119"/>
        <v>0</v>
      </c>
      <c r="BC143" s="109">
        <f t="shared" si="120"/>
        <v>0</v>
      </c>
      <c r="BD143" s="81"/>
      <c r="BE143" s="107"/>
      <c r="BF143" s="108"/>
      <c r="BG143" s="109">
        <f t="shared" si="121"/>
        <v>0</v>
      </c>
      <c r="BH143" s="109">
        <f t="shared" si="122"/>
        <v>0</v>
      </c>
      <c r="BI143" s="81"/>
      <c r="BJ143" s="107"/>
      <c r="BK143" s="108"/>
      <c r="BL143" s="109">
        <f t="shared" si="123"/>
        <v>0</v>
      </c>
      <c r="BM143" s="109">
        <f t="shared" si="124"/>
        <v>0</v>
      </c>
      <c r="BN143" s="81"/>
      <c r="BO143" s="107"/>
      <c r="BP143" s="108"/>
      <c r="BQ143" s="109">
        <f t="shared" si="125"/>
        <v>0</v>
      </c>
      <c r="BR143" s="109">
        <f t="shared" si="126"/>
        <v>0</v>
      </c>
      <c r="BS143" s="81"/>
      <c r="BT143" s="107"/>
      <c r="BU143" s="108"/>
      <c r="BV143" s="109">
        <f t="shared" si="127"/>
        <v>0</v>
      </c>
      <c r="BW143" s="109">
        <f t="shared" si="128"/>
        <v>0</v>
      </c>
      <c r="BX143" s="81"/>
      <c r="BY143" s="107"/>
      <c r="BZ143" s="108"/>
      <c r="CA143" s="109">
        <f t="shared" si="129"/>
        <v>0</v>
      </c>
      <c r="CB143" s="109">
        <f t="shared" si="130"/>
        <v>0</v>
      </c>
      <c r="CC143" s="81"/>
      <c r="CD143" s="107"/>
      <c r="CE143" s="108"/>
      <c r="CF143" s="109">
        <f t="shared" si="131"/>
        <v>0</v>
      </c>
      <c r="CG143" s="109">
        <f t="shared" si="132"/>
        <v>0</v>
      </c>
      <c r="CH143" s="81"/>
      <c r="CI143" s="107"/>
      <c r="CJ143" s="108"/>
      <c r="CK143" s="109">
        <f t="shared" si="133"/>
        <v>0</v>
      </c>
      <c r="CL143" s="109">
        <f t="shared" si="134"/>
        <v>0</v>
      </c>
      <c r="CM143" s="81"/>
      <c r="CN143" s="107"/>
      <c r="CO143" s="108"/>
      <c r="CP143" s="109">
        <f t="shared" si="135"/>
        <v>0</v>
      </c>
      <c r="CQ143" s="109">
        <f t="shared" si="136"/>
        <v>0</v>
      </c>
      <c r="CR143" s="81"/>
      <c r="CS143" s="107"/>
      <c r="CT143" s="108"/>
      <c r="CU143" s="109">
        <f t="shared" si="137"/>
        <v>0</v>
      </c>
      <c r="CV143" s="109">
        <f t="shared" si="138"/>
        <v>0</v>
      </c>
      <c r="CW143" s="81"/>
      <c r="CX143" s="107"/>
      <c r="CY143" s="108"/>
      <c r="CZ143" s="109">
        <f t="shared" si="139"/>
        <v>0</v>
      </c>
      <c r="DA143" s="109">
        <f t="shared" si="140"/>
        <v>0</v>
      </c>
      <c r="DB143" s="81"/>
      <c r="DC143" s="107"/>
      <c r="DD143" s="108"/>
      <c r="DE143" s="109">
        <f t="shared" si="141"/>
        <v>0</v>
      </c>
      <c r="DF143" s="109">
        <f t="shared" si="142"/>
        <v>0</v>
      </c>
      <c r="DG143" s="81"/>
      <c r="DH143" s="107"/>
      <c r="DI143" s="108"/>
      <c r="DJ143" s="109">
        <f t="shared" si="143"/>
        <v>0</v>
      </c>
      <c r="DK143" s="109">
        <f t="shared" si="144"/>
        <v>0</v>
      </c>
      <c r="DL143" s="81"/>
      <c r="DM143" s="107"/>
      <c r="DN143" s="108"/>
      <c r="DO143" s="109">
        <f t="shared" si="145"/>
        <v>0</v>
      </c>
      <c r="DP143" s="109">
        <f t="shared" si="146"/>
        <v>0</v>
      </c>
      <c r="DQ143" s="81"/>
      <c r="DR143" s="107"/>
      <c r="DS143" s="108"/>
      <c r="DT143" s="109">
        <f t="shared" si="147"/>
        <v>0</v>
      </c>
      <c r="DU143" s="109">
        <f t="shared" si="148"/>
        <v>0</v>
      </c>
      <c r="DV143" s="81"/>
      <c r="DW143" s="107"/>
      <c r="DX143" s="108"/>
      <c r="DY143" s="109">
        <f t="shared" si="149"/>
        <v>0</v>
      </c>
      <c r="DZ143" s="109">
        <f t="shared" si="150"/>
        <v>0</v>
      </c>
    </row>
    <row r="144" spans="1:130" x14ac:dyDescent="0.2">
      <c r="A144" s="1">
        <f>Stundeneingabe_2008!A143</f>
        <v>5</v>
      </c>
      <c r="B144" s="1">
        <f>Stundeneingabe_2008!B143</f>
        <v>20</v>
      </c>
      <c r="C144" s="1" t="str">
        <f>Stundeneingabe_2008!C143</f>
        <v>SA</v>
      </c>
      <c r="D144" s="19">
        <f>Stundeneingabe_2008!D143</f>
        <v>45794</v>
      </c>
      <c r="E144" s="150">
        <f t="shared" si="102"/>
        <v>0</v>
      </c>
      <c r="F144" s="81"/>
      <c r="G144" s="107"/>
      <c r="H144" s="108"/>
      <c r="I144" s="109">
        <f t="shared" si="103"/>
        <v>0</v>
      </c>
      <c r="J144" s="90">
        <f t="shared" si="151"/>
        <v>0</v>
      </c>
      <c r="K144" s="81"/>
      <c r="L144" s="107"/>
      <c r="M144" s="108"/>
      <c r="N144" s="109">
        <f t="shared" si="104"/>
        <v>0</v>
      </c>
      <c r="O144" s="90">
        <f t="shared" si="152"/>
        <v>0</v>
      </c>
      <c r="P144" s="81"/>
      <c r="Q144" s="107"/>
      <c r="R144" s="108"/>
      <c r="S144" s="109">
        <f t="shared" si="105"/>
        <v>0</v>
      </c>
      <c r="T144" s="109">
        <f t="shared" si="106"/>
        <v>0</v>
      </c>
      <c r="U144" s="81"/>
      <c r="V144" s="107"/>
      <c r="W144" s="108"/>
      <c r="X144" s="109">
        <f t="shared" si="107"/>
        <v>0</v>
      </c>
      <c r="Y144" s="109">
        <f t="shared" si="108"/>
        <v>0</v>
      </c>
      <c r="Z144" s="81"/>
      <c r="AA144" s="107"/>
      <c r="AB144" s="108"/>
      <c r="AC144" s="109">
        <f t="shared" si="109"/>
        <v>0</v>
      </c>
      <c r="AD144" s="109">
        <f t="shared" si="110"/>
        <v>0</v>
      </c>
      <c r="AE144" s="81"/>
      <c r="AF144" s="107"/>
      <c r="AG144" s="108"/>
      <c r="AH144" s="109">
        <f t="shared" si="111"/>
        <v>0</v>
      </c>
      <c r="AI144" s="109">
        <f t="shared" si="112"/>
        <v>0</v>
      </c>
      <c r="AJ144" s="81"/>
      <c r="AK144" s="107"/>
      <c r="AL144" s="108"/>
      <c r="AM144" s="109">
        <f t="shared" si="113"/>
        <v>0</v>
      </c>
      <c r="AN144" s="109">
        <f t="shared" si="114"/>
        <v>0</v>
      </c>
      <c r="AO144" s="81"/>
      <c r="AP144" s="107"/>
      <c r="AQ144" s="108"/>
      <c r="AR144" s="109">
        <f t="shared" si="115"/>
        <v>0</v>
      </c>
      <c r="AS144" s="109">
        <f t="shared" si="116"/>
        <v>0</v>
      </c>
      <c r="AT144" s="81"/>
      <c r="AU144" s="107"/>
      <c r="AV144" s="108"/>
      <c r="AW144" s="109">
        <f t="shared" si="117"/>
        <v>0</v>
      </c>
      <c r="AX144" s="109">
        <f t="shared" si="118"/>
        <v>0</v>
      </c>
      <c r="AY144" s="81"/>
      <c r="AZ144" s="107"/>
      <c r="BA144" s="108"/>
      <c r="BB144" s="109">
        <f t="shared" si="119"/>
        <v>0</v>
      </c>
      <c r="BC144" s="109">
        <f t="shared" si="120"/>
        <v>0</v>
      </c>
      <c r="BD144" s="81"/>
      <c r="BE144" s="107"/>
      <c r="BF144" s="108"/>
      <c r="BG144" s="109">
        <f t="shared" si="121"/>
        <v>0</v>
      </c>
      <c r="BH144" s="109">
        <f t="shared" si="122"/>
        <v>0</v>
      </c>
      <c r="BI144" s="81"/>
      <c r="BJ144" s="107"/>
      <c r="BK144" s="108"/>
      <c r="BL144" s="109">
        <f t="shared" si="123"/>
        <v>0</v>
      </c>
      <c r="BM144" s="109">
        <f t="shared" si="124"/>
        <v>0</v>
      </c>
      <c r="BN144" s="81"/>
      <c r="BO144" s="107"/>
      <c r="BP144" s="108"/>
      <c r="BQ144" s="109">
        <f t="shared" si="125"/>
        <v>0</v>
      </c>
      <c r="BR144" s="109">
        <f t="shared" si="126"/>
        <v>0</v>
      </c>
      <c r="BS144" s="81"/>
      <c r="BT144" s="107"/>
      <c r="BU144" s="108"/>
      <c r="BV144" s="109">
        <f t="shared" si="127"/>
        <v>0</v>
      </c>
      <c r="BW144" s="109">
        <f t="shared" si="128"/>
        <v>0</v>
      </c>
      <c r="BX144" s="81"/>
      <c r="BY144" s="107"/>
      <c r="BZ144" s="108"/>
      <c r="CA144" s="109">
        <f t="shared" si="129"/>
        <v>0</v>
      </c>
      <c r="CB144" s="109">
        <f t="shared" si="130"/>
        <v>0</v>
      </c>
      <c r="CC144" s="81"/>
      <c r="CD144" s="107"/>
      <c r="CE144" s="108"/>
      <c r="CF144" s="109">
        <f t="shared" si="131"/>
        <v>0</v>
      </c>
      <c r="CG144" s="109">
        <f t="shared" si="132"/>
        <v>0</v>
      </c>
      <c r="CH144" s="81"/>
      <c r="CI144" s="107"/>
      <c r="CJ144" s="108"/>
      <c r="CK144" s="109">
        <f t="shared" si="133"/>
        <v>0</v>
      </c>
      <c r="CL144" s="109">
        <f t="shared" si="134"/>
        <v>0</v>
      </c>
      <c r="CM144" s="81"/>
      <c r="CN144" s="107"/>
      <c r="CO144" s="108"/>
      <c r="CP144" s="109">
        <f t="shared" si="135"/>
        <v>0</v>
      </c>
      <c r="CQ144" s="109">
        <f t="shared" si="136"/>
        <v>0</v>
      </c>
      <c r="CR144" s="81"/>
      <c r="CS144" s="107"/>
      <c r="CT144" s="108"/>
      <c r="CU144" s="109">
        <f t="shared" si="137"/>
        <v>0</v>
      </c>
      <c r="CV144" s="109">
        <f t="shared" si="138"/>
        <v>0</v>
      </c>
      <c r="CW144" s="81"/>
      <c r="CX144" s="107"/>
      <c r="CY144" s="108"/>
      <c r="CZ144" s="109">
        <f t="shared" si="139"/>
        <v>0</v>
      </c>
      <c r="DA144" s="109">
        <f t="shared" si="140"/>
        <v>0</v>
      </c>
      <c r="DB144" s="81"/>
      <c r="DC144" s="107"/>
      <c r="DD144" s="108"/>
      <c r="DE144" s="109">
        <f t="shared" si="141"/>
        <v>0</v>
      </c>
      <c r="DF144" s="109">
        <f t="shared" si="142"/>
        <v>0</v>
      </c>
      <c r="DG144" s="81"/>
      <c r="DH144" s="107"/>
      <c r="DI144" s="108"/>
      <c r="DJ144" s="109">
        <f t="shared" si="143"/>
        <v>0</v>
      </c>
      <c r="DK144" s="109">
        <f t="shared" si="144"/>
        <v>0</v>
      </c>
      <c r="DL144" s="81"/>
      <c r="DM144" s="107"/>
      <c r="DN144" s="108"/>
      <c r="DO144" s="109">
        <f t="shared" si="145"/>
        <v>0</v>
      </c>
      <c r="DP144" s="109">
        <f t="shared" si="146"/>
        <v>0</v>
      </c>
      <c r="DQ144" s="81"/>
      <c r="DR144" s="107"/>
      <c r="DS144" s="108"/>
      <c r="DT144" s="109">
        <f t="shared" si="147"/>
        <v>0</v>
      </c>
      <c r="DU144" s="109">
        <f t="shared" si="148"/>
        <v>0</v>
      </c>
      <c r="DV144" s="81"/>
      <c r="DW144" s="107"/>
      <c r="DX144" s="108"/>
      <c r="DY144" s="109">
        <f t="shared" si="149"/>
        <v>0</v>
      </c>
      <c r="DZ144" s="109">
        <f t="shared" si="150"/>
        <v>0</v>
      </c>
    </row>
    <row r="145" spans="1:130" x14ac:dyDescent="0.2">
      <c r="A145" s="1">
        <f>Stundeneingabe_2008!A144</f>
        <v>5</v>
      </c>
      <c r="B145" s="1">
        <f>Stundeneingabe_2008!B144</f>
        <v>20</v>
      </c>
      <c r="C145" s="1" t="str">
        <f>Stundeneingabe_2008!C144</f>
        <v>SO</v>
      </c>
      <c r="D145" s="19">
        <f>Stundeneingabe_2008!D144</f>
        <v>45795</v>
      </c>
      <c r="E145" s="150">
        <f t="shared" si="102"/>
        <v>0</v>
      </c>
      <c r="F145" s="81"/>
      <c r="G145" s="107"/>
      <c r="H145" s="108"/>
      <c r="I145" s="109">
        <f t="shared" si="103"/>
        <v>0</v>
      </c>
      <c r="J145" s="90">
        <f t="shared" si="151"/>
        <v>0</v>
      </c>
      <c r="K145" s="81"/>
      <c r="L145" s="107"/>
      <c r="M145" s="108"/>
      <c r="N145" s="109">
        <f t="shared" si="104"/>
        <v>0</v>
      </c>
      <c r="O145" s="90">
        <f t="shared" si="152"/>
        <v>0</v>
      </c>
      <c r="P145" s="81"/>
      <c r="Q145" s="107"/>
      <c r="R145" s="108"/>
      <c r="S145" s="109">
        <f t="shared" si="105"/>
        <v>0</v>
      </c>
      <c r="T145" s="109">
        <f t="shared" si="106"/>
        <v>0</v>
      </c>
      <c r="U145" s="81"/>
      <c r="V145" s="107"/>
      <c r="W145" s="108"/>
      <c r="X145" s="109">
        <f t="shared" si="107"/>
        <v>0</v>
      </c>
      <c r="Y145" s="109">
        <f t="shared" si="108"/>
        <v>0</v>
      </c>
      <c r="Z145" s="81"/>
      <c r="AA145" s="107"/>
      <c r="AB145" s="108"/>
      <c r="AC145" s="109">
        <f t="shared" si="109"/>
        <v>0</v>
      </c>
      <c r="AD145" s="109">
        <f t="shared" si="110"/>
        <v>0</v>
      </c>
      <c r="AE145" s="81"/>
      <c r="AF145" s="107"/>
      <c r="AG145" s="108"/>
      <c r="AH145" s="109">
        <f t="shared" si="111"/>
        <v>0</v>
      </c>
      <c r="AI145" s="109">
        <f t="shared" si="112"/>
        <v>0</v>
      </c>
      <c r="AJ145" s="81"/>
      <c r="AK145" s="107"/>
      <c r="AL145" s="108"/>
      <c r="AM145" s="109">
        <f t="shared" si="113"/>
        <v>0</v>
      </c>
      <c r="AN145" s="109">
        <f t="shared" si="114"/>
        <v>0</v>
      </c>
      <c r="AO145" s="81"/>
      <c r="AP145" s="107"/>
      <c r="AQ145" s="108"/>
      <c r="AR145" s="109">
        <f t="shared" si="115"/>
        <v>0</v>
      </c>
      <c r="AS145" s="109">
        <f t="shared" si="116"/>
        <v>0</v>
      </c>
      <c r="AT145" s="81"/>
      <c r="AU145" s="107"/>
      <c r="AV145" s="108"/>
      <c r="AW145" s="109">
        <f t="shared" si="117"/>
        <v>0</v>
      </c>
      <c r="AX145" s="109">
        <f t="shared" si="118"/>
        <v>0</v>
      </c>
      <c r="AY145" s="81"/>
      <c r="AZ145" s="107"/>
      <c r="BA145" s="108"/>
      <c r="BB145" s="109">
        <f t="shared" si="119"/>
        <v>0</v>
      </c>
      <c r="BC145" s="109">
        <f t="shared" si="120"/>
        <v>0</v>
      </c>
      <c r="BD145" s="81"/>
      <c r="BE145" s="107"/>
      <c r="BF145" s="108"/>
      <c r="BG145" s="109">
        <f t="shared" si="121"/>
        <v>0</v>
      </c>
      <c r="BH145" s="109">
        <f t="shared" si="122"/>
        <v>0</v>
      </c>
      <c r="BI145" s="81"/>
      <c r="BJ145" s="107"/>
      <c r="BK145" s="108"/>
      <c r="BL145" s="109">
        <f t="shared" si="123"/>
        <v>0</v>
      </c>
      <c r="BM145" s="109">
        <f t="shared" si="124"/>
        <v>0</v>
      </c>
      <c r="BN145" s="81"/>
      <c r="BO145" s="107"/>
      <c r="BP145" s="108"/>
      <c r="BQ145" s="109">
        <f t="shared" si="125"/>
        <v>0</v>
      </c>
      <c r="BR145" s="109">
        <f t="shared" si="126"/>
        <v>0</v>
      </c>
      <c r="BS145" s="81"/>
      <c r="BT145" s="107"/>
      <c r="BU145" s="108"/>
      <c r="BV145" s="109">
        <f t="shared" si="127"/>
        <v>0</v>
      </c>
      <c r="BW145" s="109">
        <f t="shared" si="128"/>
        <v>0</v>
      </c>
      <c r="BX145" s="81"/>
      <c r="BY145" s="107"/>
      <c r="BZ145" s="108"/>
      <c r="CA145" s="109">
        <f t="shared" si="129"/>
        <v>0</v>
      </c>
      <c r="CB145" s="109">
        <f t="shared" si="130"/>
        <v>0</v>
      </c>
      <c r="CC145" s="81"/>
      <c r="CD145" s="107"/>
      <c r="CE145" s="108"/>
      <c r="CF145" s="109">
        <f t="shared" si="131"/>
        <v>0</v>
      </c>
      <c r="CG145" s="109">
        <f t="shared" si="132"/>
        <v>0</v>
      </c>
      <c r="CH145" s="81"/>
      <c r="CI145" s="107"/>
      <c r="CJ145" s="108"/>
      <c r="CK145" s="109">
        <f t="shared" si="133"/>
        <v>0</v>
      </c>
      <c r="CL145" s="109">
        <f t="shared" si="134"/>
        <v>0</v>
      </c>
      <c r="CM145" s="81"/>
      <c r="CN145" s="107"/>
      <c r="CO145" s="108"/>
      <c r="CP145" s="109">
        <f t="shared" si="135"/>
        <v>0</v>
      </c>
      <c r="CQ145" s="109">
        <f t="shared" si="136"/>
        <v>0</v>
      </c>
      <c r="CR145" s="81"/>
      <c r="CS145" s="107"/>
      <c r="CT145" s="108"/>
      <c r="CU145" s="109">
        <f t="shared" si="137"/>
        <v>0</v>
      </c>
      <c r="CV145" s="109">
        <f t="shared" si="138"/>
        <v>0</v>
      </c>
      <c r="CW145" s="81"/>
      <c r="CX145" s="107"/>
      <c r="CY145" s="108"/>
      <c r="CZ145" s="109">
        <f t="shared" si="139"/>
        <v>0</v>
      </c>
      <c r="DA145" s="109">
        <f t="shared" si="140"/>
        <v>0</v>
      </c>
      <c r="DB145" s="81"/>
      <c r="DC145" s="107"/>
      <c r="DD145" s="108"/>
      <c r="DE145" s="109">
        <f t="shared" si="141"/>
        <v>0</v>
      </c>
      <c r="DF145" s="109">
        <f t="shared" si="142"/>
        <v>0</v>
      </c>
      <c r="DG145" s="81"/>
      <c r="DH145" s="107"/>
      <c r="DI145" s="108"/>
      <c r="DJ145" s="109">
        <f t="shared" si="143"/>
        <v>0</v>
      </c>
      <c r="DK145" s="109">
        <f t="shared" si="144"/>
        <v>0</v>
      </c>
      <c r="DL145" s="81"/>
      <c r="DM145" s="107"/>
      <c r="DN145" s="108"/>
      <c r="DO145" s="109">
        <f t="shared" si="145"/>
        <v>0</v>
      </c>
      <c r="DP145" s="109">
        <f t="shared" si="146"/>
        <v>0</v>
      </c>
      <c r="DQ145" s="81"/>
      <c r="DR145" s="107"/>
      <c r="DS145" s="108"/>
      <c r="DT145" s="109">
        <f t="shared" si="147"/>
        <v>0</v>
      </c>
      <c r="DU145" s="109">
        <f t="shared" si="148"/>
        <v>0</v>
      </c>
      <c r="DV145" s="81"/>
      <c r="DW145" s="107"/>
      <c r="DX145" s="108"/>
      <c r="DY145" s="109">
        <f t="shared" si="149"/>
        <v>0</v>
      </c>
      <c r="DZ145" s="109">
        <f t="shared" si="150"/>
        <v>0</v>
      </c>
    </row>
    <row r="146" spans="1:130" x14ac:dyDescent="0.2">
      <c r="A146" s="1">
        <f>Stundeneingabe_2008!A145</f>
        <v>5</v>
      </c>
      <c r="B146" s="1">
        <f>Stundeneingabe_2008!B145</f>
        <v>21</v>
      </c>
      <c r="C146" s="1" t="str">
        <f>Stundeneingabe_2008!C145</f>
        <v>MO</v>
      </c>
      <c r="D146" s="19">
        <f>Stundeneingabe_2008!D145</f>
        <v>45796</v>
      </c>
      <c r="E146" s="150">
        <f t="shared" si="102"/>
        <v>0</v>
      </c>
      <c r="F146" s="81"/>
      <c r="G146" s="107"/>
      <c r="H146" s="108"/>
      <c r="I146" s="109">
        <f t="shared" si="103"/>
        <v>0</v>
      </c>
      <c r="J146" s="90">
        <f t="shared" si="151"/>
        <v>0</v>
      </c>
      <c r="K146" s="81"/>
      <c r="L146" s="107"/>
      <c r="M146" s="108"/>
      <c r="N146" s="109">
        <f t="shared" si="104"/>
        <v>0</v>
      </c>
      <c r="O146" s="90">
        <f t="shared" si="152"/>
        <v>0</v>
      </c>
      <c r="P146" s="81"/>
      <c r="Q146" s="107"/>
      <c r="R146" s="108"/>
      <c r="S146" s="109">
        <f t="shared" si="105"/>
        <v>0</v>
      </c>
      <c r="T146" s="109">
        <f t="shared" si="106"/>
        <v>0</v>
      </c>
      <c r="U146" s="81"/>
      <c r="V146" s="107"/>
      <c r="W146" s="108"/>
      <c r="X146" s="109">
        <f t="shared" si="107"/>
        <v>0</v>
      </c>
      <c r="Y146" s="109">
        <f t="shared" si="108"/>
        <v>0</v>
      </c>
      <c r="Z146" s="81"/>
      <c r="AA146" s="107"/>
      <c r="AB146" s="108"/>
      <c r="AC146" s="109">
        <f t="shared" si="109"/>
        <v>0</v>
      </c>
      <c r="AD146" s="109">
        <f t="shared" si="110"/>
        <v>0</v>
      </c>
      <c r="AE146" s="81"/>
      <c r="AF146" s="107"/>
      <c r="AG146" s="108"/>
      <c r="AH146" s="109">
        <f t="shared" si="111"/>
        <v>0</v>
      </c>
      <c r="AI146" s="109">
        <f t="shared" si="112"/>
        <v>0</v>
      </c>
      <c r="AJ146" s="81"/>
      <c r="AK146" s="107"/>
      <c r="AL146" s="108"/>
      <c r="AM146" s="109">
        <f t="shared" si="113"/>
        <v>0</v>
      </c>
      <c r="AN146" s="109">
        <f t="shared" si="114"/>
        <v>0</v>
      </c>
      <c r="AO146" s="81"/>
      <c r="AP146" s="107"/>
      <c r="AQ146" s="108"/>
      <c r="AR146" s="109">
        <f t="shared" si="115"/>
        <v>0</v>
      </c>
      <c r="AS146" s="109">
        <f t="shared" si="116"/>
        <v>0</v>
      </c>
      <c r="AT146" s="81"/>
      <c r="AU146" s="107"/>
      <c r="AV146" s="108"/>
      <c r="AW146" s="109">
        <f t="shared" si="117"/>
        <v>0</v>
      </c>
      <c r="AX146" s="109">
        <f t="shared" si="118"/>
        <v>0</v>
      </c>
      <c r="AY146" s="81"/>
      <c r="AZ146" s="107"/>
      <c r="BA146" s="108"/>
      <c r="BB146" s="109">
        <f t="shared" si="119"/>
        <v>0</v>
      </c>
      <c r="BC146" s="109">
        <f t="shared" si="120"/>
        <v>0</v>
      </c>
      <c r="BD146" s="81"/>
      <c r="BE146" s="107"/>
      <c r="BF146" s="108"/>
      <c r="BG146" s="109">
        <f t="shared" si="121"/>
        <v>0</v>
      </c>
      <c r="BH146" s="109">
        <f t="shared" si="122"/>
        <v>0</v>
      </c>
      <c r="BI146" s="81"/>
      <c r="BJ146" s="107"/>
      <c r="BK146" s="108"/>
      <c r="BL146" s="109">
        <f t="shared" si="123"/>
        <v>0</v>
      </c>
      <c r="BM146" s="109">
        <f t="shared" si="124"/>
        <v>0</v>
      </c>
      <c r="BN146" s="81"/>
      <c r="BO146" s="107"/>
      <c r="BP146" s="108"/>
      <c r="BQ146" s="109">
        <f t="shared" si="125"/>
        <v>0</v>
      </c>
      <c r="BR146" s="109">
        <f t="shared" si="126"/>
        <v>0</v>
      </c>
      <c r="BS146" s="81"/>
      <c r="BT146" s="107"/>
      <c r="BU146" s="108"/>
      <c r="BV146" s="109">
        <f t="shared" si="127"/>
        <v>0</v>
      </c>
      <c r="BW146" s="109">
        <f t="shared" si="128"/>
        <v>0</v>
      </c>
      <c r="BX146" s="81"/>
      <c r="BY146" s="107"/>
      <c r="BZ146" s="108"/>
      <c r="CA146" s="109">
        <f t="shared" si="129"/>
        <v>0</v>
      </c>
      <c r="CB146" s="109">
        <f t="shared" si="130"/>
        <v>0</v>
      </c>
      <c r="CC146" s="81"/>
      <c r="CD146" s="107"/>
      <c r="CE146" s="108"/>
      <c r="CF146" s="109">
        <f t="shared" si="131"/>
        <v>0</v>
      </c>
      <c r="CG146" s="109">
        <f t="shared" si="132"/>
        <v>0</v>
      </c>
      <c r="CH146" s="81"/>
      <c r="CI146" s="107"/>
      <c r="CJ146" s="108"/>
      <c r="CK146" s="109">
        <f t="shared" si="133"/>
        <v>0</v>
      </c>
      <c r="CL146" s="109">
        <f t="shared" si="134"/>
        <v>0</v>
      </c>
      <c r="CM146" s="81"/>
      <c r="CN146" s="107"/>
      <c r="CO146" s="108"/>
      <c r="CP146" s="109">
        <f t="shared" si="135"/>
        <v>0</v>
      </c>
      <c r="CQ146" s="109">
        <f t="shared" si="136"/>
        <v>0</v>
      </c>
      <c r="CR146" s="81"/>
      <c r="CS146" s="107"/>
      <c r="CT146" s="108"/>
      <c r="CU146" s="109">
        <f t="shared" si="137"/>
        <v>0</v>
      </c>
      <c r="CV146" s="109">
        <f t="shared" si="138"/>
        <v>0</v>
      </c>
      <c r="CW146" s="81"/>
      <c r="CX146" s="107"/>
      <c r="CY146" s="108"/>
      <c r="CZ146" s="109">
        <f t="shared" si="139"/>
        <v>0</v>
      </c>
      <c r="DA146" s="109">
        <f t="shared" si="140"/>
        <v>0</v>
      </c>
      <c r="DB146" s="81"/>
      <c r="DC146" s="107"/>
      <c r="DD146" s="108"/>
      <c r="DE146" s="109">
        <f t="shared" si="141"/>
        <v>0</v>
      </c>
      <c r="DF146" s="109">
        <f t="shared" si="142"/>
        <v>0</v>
      </c>
      <c r="DG146" s="81"/>
      <c r="DH146" s="107"/>
      <c r="DI146" s="108"/>
      <c r="DJ146" s="109">
        <f t="shared" si="143"/>
        <v>0</v>
      </c>
      <c r="DK146" s="109">
        <f t="shared" si="144"/>
        <v>0</v>
      </c>
      <c r="DL146" s="81"/>
      <c r="DM146" s="107"/>
      <c r="DN146" s="108"/>
      <c r="DO146" s="109">
        <f t="shared" si="145"/>
        <v>0</v>
      </c>
      <c r="DP146" s="109">
        <f t="shared" si="146"/>
        <v>0</v>
      </c>
      <c r="DQ146" s="81"/>
      <c r="DR146" s="107"/>
      <c r="DS146" s="108"/>
      <c r="DT146" s="109">
        <f t="shared" si="147"/>
        <v>0</v>
      </c>
      <c r="DU146" s="109">
        <f t="shared" si="148"/>
        <v>0</v>
      </c>
      <c r="DV146" s="81"/>
      <c r="DW146" s="107"/>
      <c r="DX146" s="108"/>
      <c r="DY146" s="109">
        <f t="shared" si="149"/>
        <v>0</v>
      </c>
      <c r="DZ146" s="109">
        <f t="shared" si="150"/>
        <v>0</v>
      </c>
    </row>
    <row r="147" spans="1:130" x14ac:dyDescent="0.2">
      <c r="A147" s="1">
        <f>Stundeneingabe_2008!A146</f>
        <v>5</v>
      </c>
      <c r="B147" s="1">
        <f>Stundeneingabe_2008!B146</f>
        <v>21</v>
      </c>
      <c r="C147" s="1" t="str">
        <f>Stundeneingabe_2008!C146</f>
        <v>DI</v>
      </c>
      <c r="D147" s="19">
        <f>Stundeneingabe_2008!D146</f>
        <v>45797</v>
      </c>
      <c r="E147" s="150">
        <f t="shared" si="102"/>
        <v>0</v>
      </c>
      <c r="F147" s="81"/>
      <c r="G147" s="107"/>
      <c r="H147" s="108"/>
      <c r="I147" s="109">
        <f t="shared" si="103"/>
        <v>0</v>
      </c>
      <c r="J147" s="90">
        <f t="shared" si="151"/>
        <v>0</v>
      </c>
      <c r="K147" s="81"/>
      <c r="L147" s="107"/>
      <c r="M147" s="108"/>
      <c r="N147" s="109">
        <f t="shared" si="104"/>
        <v>0</v>
      </c>
      <c r="O147" s="90">
        <f t="shared" si="152"/>
        <v>0</v>
      </c>
      <c r="P147" s="81"/>
      <c r="Q147" s="107"/>
      <c r="R147" s="108"/>
      <c r="S147" s="109">
        <f t="shared" si="105"/>
        <v>0</v>
      </c>
      <c r="T147" s="109">
        <f t="shared" si="106"/>
        <v>0</v>
      </c>
      <c r="U147" s="81"/>
      <c r="V147" s="107"/>
      <c r="W147" s="108"/>
      <c r="X147" s="109">
        <f t="shared" si="107"/>
        <v>0</v>
      </c>
      <c r="Y147" s="109">
        <f t="shared" si="108"/>
        <v>0</v>
      </c>
      <c r="Z147" s="81"/>
      <c r="AA147" s="107"/>
      <c r="AB147" s="108"/>
      <c r="AC147" s="109">
        <f t="shared" si="109"/>
        <v>0</v>
      </c>
      <c r="AD147" s="109">
        <f t="shared" si="110"/>
        <v>0</v>
      </c>
      <c r="AE147" s="81"/>
      <c r="AF147" s="107"/>
      <c r="AG147" s="108"/>
      <c r="AH147" s="109">
        <f t="shared" si="111"/>
        <v>0</v>
      </c>
      <c r="AI147" s="109">
        <f t="shared" si="112"/>
        <v>0</v>
      </c>
      <c r="AJ147" s="81"/>
      <c r="AK147" s="107"/>
      <c r="AL147" s="108"/>
      <c r="AM147" s="109">
        <f t="shared" si="113"/>
        <v>0</v>
      </c>
      <c r="AN147" s="109">
        <f t="shared" si="114"/>
        <v>0</v>
      </c>
      <c r="AO147" s="81"/>
      <c r="AP147" s="107"/>
      <c r="AQ147" s="108"/>
      <c r="AR147" s="109">
        <f t="shared" si="115"/>
        <v>0</v>
      </c>
      <c r="AS147" s="109">
        <f t="shared" si="116"/>
        <v>0</v>
      </c>
      <c r="AT147" s="81"/>
      <c r="AU147" s="107"/>
      <c r="AV147" s="108"/>
      <c r="AW147" s="109">
        <f t="shared" si="117"/>
        <v>0</v>
      </c>
      <c r="AX147" s="109">
        <f t="shared" si="118"/>
        <v>0</v>
      </c>
      <c r="AY147" s="81"/>
      <c r="AZ147" s="107"/>
      <c r="BA147" s="108"/>
      <c r="BB147" s="109">
        <f t="shared" si="119"/>
        <v>0</v>
      </c>
      <c r="BC147" s="109">
        <f t="shared" si="120"/>
        <v>0</v>
      </c>
      <c r="BD147" s="81"/>
      <c r="BE147" s="107"/>
      <c r="BF147" s="108"/>
      <c r="BG147" s="109">
        <f t="shared" si="121"/>
        <v>0</v>
      </c>
      <c r="BH147" s="109">
        <f t="shared" si="122"/>
        <v>0</v>
      </c>
      <c r="BI147" s="81"/>
      <c r="BJ147" s="107"/>
      <c r="BK147" s="108"/>
      <c r="BL147" s="109">
        <f t="shared" si="123"/>
        <v>0</v>
      </c>
      <c r="BM147" s="109">
        <f t="shared" si="124"/>
        <v>0</v>
      </c>
      <c r="BN147" s="81"/>
      <c r="BO147" s="107"/>
      <c r="BP147" s="108"/>
      <c r="BQ147" s="109">
        <f t="shared" si="125"/>
        <v>0</v>
      </c>
      <c r="BR147" s="109">
        <f t="shared" si="126"/>
        <v>0</v>
      </c>
      <c r="BS147" s="81"/>
      <c r="BT147" s="107"/>
      <c r="BU147" s="108"/>
      <c r="BV147" s="109">
        <f t="shared" si="127"/>
        <v>0</v>
      </c>
      <c r="BW147" s="109">
        <f t="shared" si="128"/>
        <v>0</v>
      </c>
      <c r="BX147" s="81"/>
      <c r="BY147" s="107"/>
      <c r="BZ147" s="108"/>
      <c r="CA147" s="109">
        <f t="shared" si="129"/>
        <v>0</v>
      </c>
      <c r="CB147" s="109">
        <f t="shared" si="130"/>
        <v>0</v>
      </c>
      <c r="CC147" s="81"/>
      <c r="CD147" s="107"/>
      <c r="CE147" s="108"/>
      <c r="CF147" s="109">
        <f t="shared" si="131"/>
        <v>0</v>
      </c>
      <c r="CG147" s="109">
        <f t="shared" si="132"/>
        <v>0</v>
      </c>
      <c r="CH147" s="81"/>
      <c r="CI147" s="107"/>
      <c r="CJ147" s="108"/>
      <c r="CK147" s="109">
        <f t="shared" si="133"/>
        <v>0</v>
      </c>
      <c r="CL147" s="109">
        <f t="shared" si="134"/>
        <v>0</v>
      </c>
      <c r="CM147" s="81"/>
      <c r="CN147" s="107"/>
      <c r="CO147" s="108"/>
      <c r="CP147" s="109">
        <f t="shared" si="135"/>
        <v>0</v>
      </c>
      <c r="CQ147" s="109">
        <f t="shared" si="136"/>
        <v>0</v>
      </c>
      <c r="CR147" s="81"/>
      <c r="CS147" s="107"/>
      <c r="CT147" s="108"/>
      <c r="CU147" s="109">
        <f t="shared" si="137"/>
        <v>0</v>
      </c>
      <c r="CV147" s="109">
        <f t="shared" si="138"/>
        <v>0</v>
      </c>
      <c r="CW147" s="81"/>
      <c r="CX147" s="107"/>
      <c r="CY147" s="108"/>
      <c r="CZ147" s="109">
        <f t="shared" si="139"/>
        <v>0</v>
      </c>
      <c r="DA147" s="109">
        <f t="shared" si="140"/>
        <v>0</v>
      </c>
      <c r="DB147" s="81"/>
      <c r="DC147" s="107"/>
      <c r="DD147" s="108"/>
      <c r="DE147" s="109">
        <f t="shared" si="141"/>
        <v>0</v>
      </c>
      <c r="DF147" s="109">
        <f t="shared" si="142"/>
        <v>0</v>
      </c>
      <c r="DG147" s="81"/>
      <c r="DH147" s="107"/>
      <c r="DI147" s="108"/>
      <c r="DJ147" s="109">
        <f t="shared" si="143"/>
        <v>0</v>
      </c>
      <c r="DK147" s="109">
        <f t="shared" si="144"/>
        <v>0</v>
      </c>
      <c r="DL147" s="81"/>
      <c r="DM147" s="107"/>
      <c r="DN147" s="108"/>
      <c r="DO147" s="109">
        <f t="shared" si="145"/>
        <v>0</v>
      </c>
      <c r="DP147" s="109">
        <f t="shared" si="146"/>
        <v>0</v>
      </c>
      <c r="DQ147" s="81"/>
      <c r="DR147" s="107"/>
      <c r="DS147" s="108"/>
      <c r="DT147" s="109">
        <f t="shared" si="147"/>
        <v>0</v>
      </c>
      <c r="DU147" s="109">
        <f t="shared" si="148"/>
        <v>0</v>
      </c>
      <c r="DV147" s="81"/>
      <c r="DW147" s="107"/>
      <c r="DX147" s="108"/>
      <c r="DY147" s="109">
        <f t="shared" si="149"/>
        <v>0</v>
      </c>
      <c r="DZ147" s="109">
        <f t="shared" si="150"/>
        <v>0</v>
      </c>
    </row>
    <row r="148" spans="1:130" x14ac:dyDescent="0.2">
      <c r="A148" s="1">
        <f>Stundeneingabe_2008!A147</f>
        <v>5</v>
      </c>
      <c r="B148" s="1">
        <f>Stundeneingabe_2008!B147</f>
        <v>21</v>
      </c>
      <c r="C148" s="1" t="str">
        <f>Stundeneingabe_2008!C147</f>
        <v>MI</v>
      </c>
      <c r="D148" s="19">
        <f>Stundeneingabe_2008!D147</f>
        <v>45798</v>
      </c>
      <c r="E148" s="150">
        <f t="shared" si="102"/>
        <v>0</v>
      </c>
      <c r="F148" s="81"/>
      <c r="G148" s="107"/>
      <c r="H148" s="108"/>
      <c r="I148" s="109">
        <f t="shared" si="103"/>
        <v>0</v>
      </c>
      <c r="J148" s="90">
        <f t="shared" si="151"/>
        <v>0</v>
      </c>
      <c r="K148" s="81"/>
      <c r="L148" s="107"/>
      <c r="M148" s="108"/>
      <c r="N148" s="109">
        <f t="shared" si="104"/>
        <v>0</v>
      </c>
      <c r="O148" s="90">
        <f t="shared" si="152"/>
        <v>0</v>
      </c>
      <c r="P148" s="81"/>
      <c r="Q148" s="107"/>
      <c r="R148" s="108"/>
      <c r="S148" s="109">
        <f t="shared" si="105"/>
        <v>0</v>
      </c>
      <c r="T148" s="109">
        <f t="shared" si="106"/>
        <v>0</v>
      </c>
      <c r="U148" s="81"/>
      <c r="V148" s="107"/>
      <c r="W148" s="108"/>
      <c r="X148" s="109">
        <f t="shared" si="107"/>
        <v>0</v>
      </c>
      <c r="Y148" s="109">
        <f t="shared" si="108"/>
        <v>0</v>
      </c>
      <c r="Z148" s="81"/>
      <c r="AA148" s="107"/>
      <c r="AB148" s="108"/>
      <c r="AC148" s="109">
        <f t="shared" si="109"/>
        <v>0</v>
      </c>
      <c r="AD148" s="109">
        <f t="shared" si="110"/>
        <v>0</v>
      </c>
      <c r="AE148" s="81"/>
      <c r="AF148" s="107"/>
      <c r="AG148" s="108"/>
      <c r="AH148" s="109">
        <f t="shared" si="111"/>
        <v>0</v>
      </c>
      <c r="AI148" s="109">
        <f t="shared" si="112"/>
        <v>0</v>
      </c>
      <c r="AJ148" s="81"/>
      <c r="AK148" s="107"/>
      <c r="AL148" s="108"/>
      <c r="AM148" s="109">
        <f t="shared" si="113"/>
        <v>0</v>
      </c>
      <c r="AN148" s="109">
        <f t="shared" si="114"/>
        <v>0</v>
      </c>
      <c r="AO148" s="81"/>
      <c r="AP148" s="107"/>
      <c r="AQ148" s="108"/>
      <c r="AR148" s="109">
        <f t="shared" si="115"/>
        <v>0</v>
      </c>
      <c r="AS148" s="109">
        <f t="shared" si="116"/>
        <v>0</v>
      </c>
      <c r="AT148" s="81"/>
      <c r="AU148" s="107"/>
      <c r="AV148" s="108"/>
      <c r="AW148" s="109">
        <f t="shared" si="117"/>
        <v>0</v>
      </c>
      <c r="AX148" s="109">
        <f t="shared" si="118"/>
        <v>0</v>
      </c>
      <c r="AY148" s="81"/>
      <c r="AZ148" s="107"/>
      <c r="BA148" s="108"/>
      <c r="BB148" s="109">
        <f t="shared" si="119"/>
        <v>0</v>
      </c>
      <c r="BC148" s="109">
        <f t="shared" si="120"/>
        <v>0</v>
      </c>
      <c r="BD148" s="81"/>
      <c r="BE148" s="107"/>
      <c r="BF148" s="108"/>
      <c r="BG148" s="109">
        <f t="shared" si="121"/>
        <v>0</v>
      </c>
      <c r="BH148" s="109">
        <f t="shared" si="122"/>
        <v>0</v>
      </c>
      <c r="BI148" s="81"/>
      <c r="BJ148" s="107"/>
      <c r="BK148" s="108"/>
      <c r="BL148" s="109">
        <f t="shared" si="123"/>
        <v>0</v>
      </c>
      <c r="BM148" s="109">
        <f t="shared" si="124"/>
        <v>0</v>
      </c>
      <c r="BN148" s="81"/>
      <c r="BO148" s="107"/>
      <c r="BP148" s="108"/>
      <c r="BQ148" s="109">
        <f t="shared" si="125"/>
        <v>0</v>
      </c>
      <c r="BR148" s="109">
        <f t="shared" si="126"/>
        <v>0</v>
      </c>
      <c r="BS148" s="81"/>
      <c r="BT148" s="107"/>
      <c r="BU148" s="108"/>
      <c r="BV148" s="109">
        <f t="shared" si="127"/>
        <v>0</v>
      </c>
      <c r="BW148" s="109">
        <f t="shared" si="128"/>
        <v>0</v>
      </c>
      <c r="BX148" s="81"/>
      <c r="BY148" s="107"/>
      <c r="BZ148" s="108"/>
      <c r="CA148" s="109">
        <f t="shared" si="129"/>
        <v>0</v>
      </c>
      <c r="CB148" s="109">
        <f t="shared" si="130"/>
        <v>0</v>
      </c>
      <c r="CC148" s="81"/>
      <c r="CD148" s="107"/>
      <c r="CE148" s="108"/>
      <c r="CF148" s="109">
        <f t="shared" si="131"/>
        <v>0</v>
      </c>
      <c r="CG148" s="109">
        <f t="shared" si="132"/>
        <v>0</v>
      </c>
      <c r="CH148" s="81"/>
      <c r="CI148" s="107"/>
      <c r="CJ148" s="108"/>
      <c r="CK148" s="109">
        <f t="shared" si="133"/>
        <v>0</v>
      </c>
      <c r="CL148" s="109">
        <f t="shared" si="134"/>
        <v>0</v>
      </c>
      <c r="CM148" s="81"/>
      <c r="CN148" s="107"/>
      <c r="CO148" s="108"/>
      <c r="CP148" s="109">
        <f t="shared" si="135"/>
        <v>0</v>
      </c>
      <c r="CQ148" s="109">
        <f t="shared" si="136"/>
        <v>0</v>
      </c>
      <c r="CR148" s="81"/>
      <c r="CS148" s="107"/>
      <c r="CT148" s="108"/>
      <c r="CU148" s="109">
        <f t="shared" si="137"/>
        <v>0</v>
      </c>
      <c r="CV148" s="109">
        <f t="shared" si="138"/>
        <v>0</v>
      </c>
      <c r="CW148" s="81"/>
      <c r="CX148" s="107"/>
      <c r="CY148" s="108"/>
      <c r="CZ148" s="109">
        <f t="shared" si="139"/>
        <v>0</v>
      </c>
      <c r="DA148" s="109">
        <f t="shared" si="140"/>
        <v>0</v>
      </c>
      <c r="DB148" s="81"/>
      <c r="DC148" s="107"/>
      <c r="DD148" s="108"/>
      <c r="DE148" s="109">
        <f t="shared" si="141"/>
        <v>0</v>
      </c>
      <c r="DF148" s="109">
        <f t="shared" si="142"/>
        <v>0</v>
      </c>
      <c r="DG148" s="81"/>
      <c r="DH148" s="107"/>
      <c r="DI148" s="108"/>
      <c r="DJ148" s="109">
        <f t="shared" si="143"/>
        <v>0</v>
      </c>
      <c r="DK148" s="109">
        <f t="shared" si="144"/>
        <v>0</v>
      </c>
      <c r="DL148" s="81"/>
      <c r="DM148" s="107"/>
      <c r="DN148" s="108"/>
      <c r="DO148" s="109">
        <f t="shared" si="145"/>
        <v>0</v>
      </c>
      <c r="DP148" s="109">
        <f t="shared" si="146"/>
        <v>0</v>
      </c>
      <c r="DQ148" s="81"/>
      <c r="DR148" s="107"/>
      <c r="DS148" s="108"/>
      <c r="DT148" s="109">
        <f t="shared" si="147"/>
        <v>0</v>
      </c>
      <c r="DU148" s="109">
        <f t="shared" si="148"/>
        <v>0</v>
      </c>
      <c r="DV148" s="81"/>
      <c r="DW148" s="107"/>
      <c r="DX148" s="108"/>
      <c r="DY148" s="109">
        <f t="shared" si="149"/>
        <v>0</v>
      </c>
      <c r="DZ148" s="109">
        <f t="shared" si="150"/>
        <v>0</v>
      </c>
    </row>
    <row r="149" spans="1:130" x14ac:dyDescent="0.2">
      <c r="A149" s="1">
        <f>Stundeneingabe_2008!A148</f>
        <v>5</v>
      </c>
      <c r="B149" s="1">
        <f>Stundeneingabe_2008!B148</f>
        <v>21</v>
      </c>
      <c r="C149" s="1" t="str">
        <f>Stundeneingabe_2008!C148</f>
        <v>DO</v>
      </c>
      <c r="D149" s="19">
        <f>Stundeneingabe_2008!D148</f>
        <v>45799</v>
      </c>
      <c r="E149" s="150">
        <f t="shared" si="102"/>
        <v>0</v>
      </c>
      <c r="F149" s="81"/>
      <c r="G149" s="107"/>
      <c r="H149" s="108"/>
      <c r="I149" s="109">
        <f t="shared" si="103"/>
        <v>0</v>
      </c>
      <c r="J149" s="90">
        <f t="shared" si="151"/>
        <v>0</v>
      </c>
      <c r="K149" s="81"/>
      <c r="L149" s="107"/>
      <c r="M149" s="108"/>
      <c r="N149" s="109">
        <f t="shared" si="104"/>
        <v>0</v>
      </c>
      <c r="O149" s="90">
        <f t="shared" si="152"/>
        <v>0</v>
      </c>
      <c r="P149" s="81"/>
      <c r="Q149" s="107"/>
      <c r="R149" s="108"/>
      <c r="S149" s="109">
        <f t="shared" si="105"/>
        <v>0</v>
      </c>
      <c r="T149" s="109">
        <f t="shared" si="106"/>
        <v>0</v>
      </c>
      <c r="U149" s="81"/>
      <c r="V149" s="107"/>
      <c r="W149" s="108"/>
      <c r="X149" s="109">
        <f t="shared" si="107"/>
        <v>0</v>
      </c>
      <c r="Y149" s="109">
        <f t="shared" si="108"/>
        <v>0</v>
      </c>
      <c r="Z149" s="81"/>
      <c r="AA149" s="107"/>
      <c r="AB149" s="108"/>
      <c r="AC149" s="109">
        <f t="shared" si="109"/>
        <v>0</v>
      </c>
      <c r="AD149" s="109">
        <f t="shared" si="110"/>
        <v>0</v>
      </c>
      <c r="AE149" s="81"/>
      <c r="AF149" s="107"/>
      <c r="AG149" s="108"/>
      <c r="AH149" s="109">
        <f t="shared" si="111"/>
        <v>0</v>
      </c>
      <c r="AI149" s="109">
        <f t="shared" si="112"/>
        <v>0</v>
      </c>
      <c r="AJ149" s="81"/>
      <c r="AK149" s="107"/>
      <c r="AL149" s="108"/>
      <c r="AM149" s="109">
        <f t="shared" si="113"/>
        <v>0</v>
      </c>
      <c r="AN149" s="109">
        <f t="shared" si="114"/>
        <v>0</v>
      </c>
      <c r="AO149" s="81"/>
      <c r="AP149" s="107"/>
      <c r="AQ149" s="108"/>
      <c r="AR149" s="109">
        <f t="shared" si="115"/>
        <v>0</v>
      </c>
      <c r="AS149" s="109">
        <f t="shared" si="116"/>
        <v>0</v>
      </c>
      <c r="AT149" s="81"/>
      <c r="AU149" s="107"/>
      <c r="AV149" s="108"/>
      <c r="AW149" s="109">
        <f t="shared" si="117"/>
        <v>0</v>
      </c>
      <c r="AX149" s="109">
        <f t="shared" si="118"/>
        <v>0</v>
      </c>
      <c r="AY149" s="81"/>
      <c r="AZ149" s="107"/>
      <c r="BA149" s="108"/>
      <c r="BB149" s="109">
        <f t="shared" si="119"/>
        <v>0</v>
      </c>
      <c r="BC149" s="109">
        <f t="shared" si="120"/>
        <v>0</v>
      </c>
      <c r="BD149" s="81"/>
      <c r="BE149" s="107"/>
      <c r="BF149" s="108"/>
      <c r="BG149" s="109">
        <f t="shared" si="121"/>
        <v>0</v>
      </c>
      <c r="BH149" s="109">
        <f t="shared" si="122"/>
        <v>0</v>
      </c>
      <c r="BI149" s="81"/>
      <c r="BJ149" s="107"/>
      <c r="BK149" s="108"/>
      <c r="BL149" s="109">
        <f t="shared" si="123"/>
        <v>0</v>
      </c>
      <c r="BM149" s="109">
        <f t="shared" si="124"/>
        <v>0</v>
      </c>
      <c r="BN149" s="81"/>
      <c r="BO149" s="107"/>
      <c r="BP149" s="108"/>
      <c r="BQ149" s="109">
        <f t="shared" si="125"/>
        <v>0</v>
      </c>
      <c r="BR149" s="109">
        <f t="shared" si="126"/>
        <v>0</v>
      </c>
      <c r="BS149" s="81"/>
      <c r="BT149" s="107"/>
      <c r="BU149" s="108"/>
      <c r="BV149" s="109">
        <f t="shared" si="127"/>
        <v>0</v>
      </c>
      <c r="BW149" s="109">
        <f t="shared" si="128"/>
        <v>0</v>
      </c>
      <c r="BX149" s="81"/>
      <c r="BY149" s="107"/>
      <c r="BZ149" s="108"/>
      <c r="CA149" s="109">
        <f t="shared" si="129"/>
        <v>0</v>
      </c>
      <c r="CB149" s="109">
        <f t="shared" si="130"/>
        <v>0</v>
      </c>
      <c r="CC149" s="81"/>
      <c r="CD149" s="107"/>
      <c r="CE149" s="108"/>
      <c r="CF149" s="109">
        <f t="shared" si="131"/>
        <v>0</v>
      </c>
      <c r="CG149" s="109">
        <f t="shared" si="132"/>
        <v>0</v>
      </c>
      <c r="CH149" s="81"/>
      <c r="CI149" s="107"/>
      <c r="CJ149" s="108"/>
      <c r="CK149" s="109">
        <f t="shared" si="133"/>
        <v>0</v>
      </c>
      <c r="CL149" s="109">
        <f t="shared" si="134"/>
        <v>0</v>
      </c>
      <c r="CM149" s="81"/>
      <c r="CN149" s="107"/>
      <c r="CO149" s="108"/>
      <c r="CP149" s="109">
        <f t="shared" si="135"/>
        <v>0</v>
      </c>
      <c r="CQ149" s="109">
        <f t="shared" si="136"/>
        <v>0</v>
      </c>
      <c r="CR149" s="81"/>
      <c r="CS149" s="107"/>
      <c r="CT149" s="108"/>
      <c r="CU149" s="109">
        <f t="shared" si="137"/>
        <v>0</v>
      </c>
      <c r="CV149" s="109">
        <f t="shared" si="138"/>
        <v>0</v>
      </c>
      <c r="CW149" s="81"/>
      <c r="CX149" s="107"/>
      <c r="CY149" s="108"/>
      <c r="CZ149" s="109">
        <f t="shared" si="139"/>
        <v>0</v>
      </c>
      <c r="DA149" s="109">
        <f t="shared" si="140"/>
        <v>0</v>
      </c>
      <c r="DB149" s="81"/>
      <c r="DC149" s="107"/>
      <c r="DD149" s="108"/>
      <c r="DE149" s="109">
        <f t="shared" si="141"/>
        <v>0</v>
      </c>
      <c r="DF149" s="109">
        <f t="shared" si="142"/>
        <v>0</v>
      </c>
      <c r="DG149" s="81"/>
      <c r="DH149" s="107"/>
      <c r="DI149" s="108"/>
      <c r="DJ149" s="109">
        <f t="shared" si="143"/>
        <v>0</v>
      </c>
      <c r="DK149" s="109">
        <f t="shared" si="144"/>
        <v>0</v>
      </c>
      <c r="DL149" s="81"/>
      <c r="DM149" s="107"/>
      <c r="DN149" s="108"/>
      <c r="DO149" s="109">
        <f t="shared" si="145"/>
        <v>0</v>
      </c>
      <c r="DP149" s="109">
        <f t="shared" si="146"/>
        <v>0</v>
      </c>
      <c r="DQ149" s="81"/>
      <c r="DR149" s="107"/>
      <c r="DS149" s="108"/>
      <c r="DT149" s="109">
        <f t="shared" si="147"/>
        <v>0</v>
      </c>
      <c r="DU149" s="109">
        <f t="shared" si="148"/>
        <v>0</v>
      </c>
      <c r="DV149" s="81"/>
      <c r="DW149" s="107"/>
      <c r="DX149" s="108"/>
      <c r="DY149" s="109">
        <f t="shared" si="149"/>
        <v>0</v>
      </c>
      <c r="DZ149" s="109">
        <f t="shared" si="150"/>
        <v>0</v>
      </c>
    </row>
    <row r="150" spans="1:130" x14ac:dyDescent="0.2">
      <c r="A150" s="1">
        <f>Stundeneingabe_2008!A149</f>
        <v>5</v>
      </c>
      <c r="B150" s="1">
        <f>Stundeneingabe_2008!B149</f>
        <v>21</v>
      </c>
      <c r="C150" s="1" t="str">
        <f>Stundeneingabe_2008!C149</f>
        <v>FR</v>
      </c>
      <c r="D150" s="19">
        <f>Stundeneingabe_2008!D149</f>
        <v>45800</v>
      </c>
      <c r="E150" s="150">
        <f t="shared" si="102"/>
        <v>0</v>
      </c>
      <c r="F150" s="81"/>
      <c r="G150" s="107"/>
      <c r="H150" s="108"/>
      <c r="I150" s="109">
        <f t="shared" si="103"/>
        <v>0</v>
      </c>
      <c r="J150" s="90">
        <f t="shared" si="151"/>
        <v>0</v>
      </c>
      <c r="K150" s="81"/>
      <c r="L150" s="107"/>
      <c r="M150" s="108"/>
      <c r="N150" s="109">
        <f t="shared" si="104"/>
        <v>0</v>
      </c>
      <c r="O150" s="90">
        <f t="shared" si="152"/>
        <v>0</v>
      </c>
      <c r="P150" s="81"/>
      <c r="Q150" s="107"/>
      <c r="R150" s="108"/>
      <c r="S150" s="109">
        <f t="shared" si="105"/>
        <v>0</v>
      </c>
      <c r="T150" s="109">
        <f t="shared" si="106"/>
        <v>0</v>
      </c>
      <c r="U150" s="81"/>
      <c r="V150" s="107"/>
      <c r="W150" s="108"/>
      <c r="X150" s="109">
        <f t="shared" si="107"/>
        <v>0</v>
      </c>
      <c r="Y150" s="109">
        <f t="shared" si="108"/>
        <v>0</v>
      </c>
      <c r="Z150" s="81"/>
      <c r="AA150" s="107"/>
      <c r="AB150" s="108"/>
      <c r="AC150" s="109">
        <f t="shared" si="109"/>
        <v>0</v>
      </c>
      <c r="AD150" s="109">
        <f t="shared" si="110"/>
        <v>0</v>
      </c>
      <c r="AE150" s="81"/>
      <c r="AF150" s="107"/>
      <c r="AG150" s="108"/>
      <c r="AH150" s="109">
        <f t="shared" si="111"/>
        <v>0</v>
      </c>
      <c r="AI150" s="109">
        <f t="shared" si="112"/>
        <v>0</v>
      </c>
      <c r="AJ150" s="81"/>
      <c r="AK150" s="107"/>
      <c r="AL150" s="108"/>
      <c r="AM150" s="109">
        <f t="shared" si="113"/>
        <v>0</v>
      </c>
      <c r="AN150" s="109">
        <f t="shared" si="114"/>
        <v>0</v>
      </c>
      <c r="AO150" s="81"/>
      <c r="AP150" s="107"/>
      <c r="AQ150" s="108"/>
      <c r="AR150" s="109">
        <f t="shared" si="115"/>
        <v>0</v>
      </c>
      <c r="AS150" s="109">
        <f t="shared" si="116"/>
        <v>0</v>
      </c>
      <c r="AT150" s="81"/>
      <c r="AU150" s="107"/>
      <c r="AV150" s="108"/>
      <c r="AW150" s="109">
        <f t="shared" si="117"/>
        <v>0</v>
      </c>
      <c r="AX150" s="109">
        <f t="shared" si="118"/>
        <v>0</v>
      </c>
      <c r="AY150" s="81"/>
      <c r="AZ150" s="107"/>
      <c r="BA150" s="108"/>
      <c r="BB150" s="109">
        <f t="shared" si="119"/>
        <v>0</v>
      </c>
      <c r="BC150" s="109">
        <f t="shared" si="120"/>
        <v>0</v>
      </c>
      <c r="BD150" s="81"/>
      <c r="BE150" s="107"/>
      <c r="BF150" s="108"/>
      <c r="BG150" s="109">
        <f t="shared" si="121"/>
        <v>0</v>
      </c>
      <c r="BH150" s="109">
        <f t="shared" si="122"/>
        <v>0</v>
      </c>
      <c r="BI150" s="81"/>
      <c r="BJ150" s="107"/>
      <c r="BK150" s="108"/>
      <c r="BL150" s="109">
        <f t="shared" si="123"/>
        <v>0</v>
      </c>
      <c r="BM150" s="109">
        <f t="shared" si="124"/>
        <v>0</v>
      </c>
      <c r="BN150" s="81"/>
      <c r="BO150" s="107"/>
      <c r="BP150" s="108"/>
      <c r="BQ150" s="109">
        <f t="shared" si="125"/>
        <v>0</v>
      </c>
      <c r="BR150" s="109">
        <f t="shared" si="126"/>
        <v>0</v>
      </c>
      <c r="BS150" s="81"/>
      <c r="BT150" s="107"/>
      <c r="BU150" s="108"/>
      <c r="BV150" s="109">
        <f t="shared" si="127"/>
        <v>0</v>
      </c>
      <c r="BW150" s="109">
        <f t="shared" si="128"/>
        <v>0</v>
      </c>
      <c r="BX150" s="81"/>
      <c r="BY150" s="107"/>
      <c r="BZ150" s="108"/>
      <c r="CA150" s="109">
        <f t="shared" si="129"/>
        <v>0</v>
      </c>
      <c r="CB150" s="109">
        <f t="shared" si="130"/>
        <v>0</v>
      </c>
      <c r="CC150" s="81"/>
      <c r="CD150" s="107"/>
      <c r="CE150" s="108"/>
      <c r="CF150" s="109">
        <f t="shared" si="131"/>
        <v>0</v>
      </c>
      <c r="CG150" s="109">
        <f t="shared" si="132"/>
        <v>0</v>
      </c>
      <c r="CH150" s="81"/>
      <c r="CI150" s="107"/>
      <c r="CJ150" s="108"/>
      <c r="CK150" s="109">
        <f t="shared" si="133"/>
        <v>0</v>
      </c>
      <c r="CL150" s="109">
        <f t="shared" si="134"/>
        <v>0</v>
      </c>
      <c r="CM150" s="81"/>
      <c r="CN150" s="107"/>
      <c r="CO150" s="108"/>
      <c r="CP150" s="109">
        <f t="shared" si="135"/>
        <v>0</v>
      </c>
      <c r="CQ150" s="109">
        <f t="shared" si="136"/>
        <v>0</v>
      </c>
      <c r="CR150" s="81"/>
      <c r="CS150" s="107"/>
      <c r="CT150" s="108"/>
      <c r="CU150" s="109">
        <f t="shared" si="137"/>
        <v>0</v>
      </c>
      <c r="CV150" s="109">
        <f t="shared" si="138"/>
        <v>0</v>
      </c>
      <c r="CW150" s="81"/>
      <c r="CX150" s="107"/>
      <c r="CY150" s="108"/>
      <c r="CZ150" s="109">
        <f t="shared" si="139"/>
        <v>0</v>
      </c>
      <c r="DA150" s="109">
        <f t="shared" si="140"/>
        <v>0</v>
      </c>
      <c r="DB150" s="81"/>
      <c r="DC150" s="107"/>
      <c r="DD150" s="108"/>
      <c r="DE150" s="109">
        <f t="shared" si="141"/>
        <v>0</v>
      </c>
      <c r="DF150" s="109">
        <f t="shared" si="142"/>
        <v>0</v>
      </c>
      <c r="DG150" s="81"/>
      <c r="DH150" s="107"/>
      <c r="DI150" s="108"/>
      <c r="DJ150" s="109">
        <f t="shared" si="143"/>
        <v>0</v>
      </c>
      <c r="DK150" s="109">
        <f t="shared" si="144"/>
        <v>0</v>
      </c>
      <c r="DL150" s="81"/>
      <c r="DM150" s="107"/>
      <c r="DN150" s="108"/>
      <c r="DO150" s="109">
        <f t="shared" si="145"/>
        <v>0</v>
      </c>
      <c r="DP150" s="109">
        <f t="shared" si="146"/>
        <v>0</v>
      </c>
      <c r="DQ150" s="81"/>
      <c r="DR150" s="107"/>
      <c r="DS150" s="108"/>
      <c r="DT150" s="109">
        <f t="shared" si="147"/>
        <v>0</v>
      </c>
      <c r="DU150" s="109">
        <f t="shared" si="148"/>
        <v>0</v>
      </c>
      <c r="DV150" s="81"/>
      <c r="DW150" s="107"/>
      <c r="DX150" s="108"/>
      <c r="DY150" s="109">
        <f t="shared" si="149"/>
        <v>0</v>
      </c>
      <c r="DZ150" s="109">
        <f t="shared" si="150"/>
        <v>0</v>
      </c>
    </row>
    <row r="151" spans="1:130" x14ac:dyDescent="0.2">
      <c r="A151" s="1">
        <f>Stundeneingabe_2008!A150</f>
        <v>5</v>
      </c>
      <c r="B151" s="1">
        <f>Stundeneingabe_2008!B150</f>
        <v>21</v>
      </c>
      <c r="C151" s="1" t="str">
        <f>Stundeneingabe_2008!C150</f>
        <v>SA</v>
      </c>
      <c r="D151" s="19">
        <f>Stundeneingabe_2008!D150</f>
        <v>45801</v>
      </c>
      <c r="E151" s="150">
        <f t="shared" si="102"/>
        <v>0</v>
      </c>
      <c r="F151" s="81"/>
      <c r="G151" s="107"/>
      <c r="H151" s="108"/>
      <c r="I151" s="109">
        <f t="shared" si="103"/>
        <v>0</v>
      </c>
      <c r="J151" s="90">
        <f t="shared" si="151"/>
        <v>0</v>
      </c>
      <c r="K151" s="81"/>
      <c r="L151" s="107"/>
      <c r="M151" s="108"/>
      <c r="N151" s="109">
        <f t="shared" si="104"/>
        <v>0</v>
      </c>
      <c r="O151" s="90">
        <f t="shared" si="152"/>
        <v>0</v>
      </c>
      <c r="P151" s="81"/>
      <c r="Q151" s="107"/>
      <c r="R151" s="108"/>
      <c r="S151" s="109">
        <f t="shared" si="105"/>
        <v>0</v>
      </c>
      <c r="T151" s="109">
        <f t="shared" si="106"/>
        <v>0</v>
      </c>
      <c r="U151" s="81"/>
      <c r="V151" s="107"/>
      <c r="W151" s="108"/>
      <c r="X151" s="109">
        <f t="shared" si="107"/>
        <v>0</v>
      </c>
      <c r="Y151" s="109">
        <f t="shared" si="108"/>
        <v>0</v>
      </c>
      <c r="Z151" s="81"/>
      <c r="AA151" s="107"/>
      <c r="AB151" s="108"/>
      <c r="AC151" s="109">
        <f t="shared" si="109"/>
        <v>0</v>
      </c>
      <c r="AD151" s="109">
        <f t="shared" si="110"/>
        <v>0</v>
      </c>
      <c r="AE151" s="81"/>
      <c r="AF151" s="107"/>
      <c r="AG151" s="108"/>
      <c r="AH151" s="109">
        <f t="shared" si="111"/>
        <v>0</v>
      </c>
      <c r="AI151" s="109">
        <f t="shared" si="112"/>
        <v>0</v>
      </c>
      <c r="AJ151" s="81"/>
      <c r="AK151" s="107"/>
      <c r="AL151" s="108"/>
      <c r="AM151" s="109">
        <f t="shared" si="113"/>
        <v>0</v>
      </c>
      <c r="AN151" s="109">
        <f t="shared" si="114"/>
        <v>0</v>
      </c>
      <c r="AO151" s="81"/>
      <c r="AP151" s="107"/>
      <c r="AQ151" s="108"/>
      <c r="AR151" s="109">
        <f t="shared" si="115"/>
        <v>0</v>
      </c>
      <c r="AS151" s="109">
        <f t="shared" si="116"/>
        <v>0</v>
      </c>
      <c r="AT151" s="81"/>
      <c r="AU151" s="107"/>
      <c r="AV151" s="108"/>
      <c r="AW151" s="109">
        <f t="shared" si="117"/>
        <v>0</v>
      </c>
      <c r="AX151" s="109">
        <f t="shared" si="118"/>
        <v>0</v>
      </c>
      <c r="AY151" s="81"/>
      <c r="AZ151" s="107"/>
      <c r="BA151" s="108"/>
      <c r="BB151" s="109">
        <f t="shared" si="119"/>
        <v>0</v>
      </c>
      <c r="BC151" s="109">
        <f t="shared" si="120"/>
        <v>0</v>
      </c>
      <c r="BD151" s="81"/>
      <c r="BE151" s="107"/>
      <c r="BF151" s="108"/>
      <c r="BG151" s="109">
        <f t="shared" si="121"/>
        <v>0</v>
      </c>
      <c r="BH151" s="109">
        <f t="shared" si="122"/>
        <v>0</v>
      </c>
      <c r="BI151" s="81"/>
      <c r="BJ151" s="107"/>
      <c r="BK151" s="108"/>
      <c r="BL151" s="109">
        <f t="shared" si="123"/>
        <v>0</v>
      </c>
      <c r="BM151" s="109">
        <f t="shared" si="124"/>
        <v>0</v>
      </c>
      <c r="BN151" s="81"/>
      <c r="BO151" s="107"/>
      <c r="BP151" s="108"/>
      <c r="BQ151" s="109">
        <f t="shared" si="125"/>
        <v>0</v>
      </c>
      <c r="BR151" s="109">
        <f t="shared" si="126"/>
        <v>0</v>
      </c>
      <c r="BS151" s="81"/>
      <c r="BT151" s="107"/>
      <c r="BU151" s="108"/>
      <c r="BV151" s="109">
        <f t="shared" si="127"/>
        <v>0</v>
      </c>
      <c r="BW151" s="109">
        <f t="shared" si="128"/>
        <v>0</v>
      </c>
      <c r="BX151" s="81"/>
      <c r="BY151" s="107"/>
      <c r="BZ151" s="108"/>
      <c r="CA151" s="109">
        <f t="shared" si="129"/>
        <v>0</v>
      </c>
      <c r="CB151" s="109">
        <f t="shared" si="130"/>
        <v>0</v>
      </c>
      <c r="CC151" s="81"/>
      <c r="CD151" s="107"/>
      <c r="CE151" s="108"/>
      <c r="CF151" s="109">
        <f t="shared" si="131"/>
        <v>0</v>
      </c>
      <c r="CG151" s="109">
        <f t="shared" si="132"/>
        <v>0</v>
      </c>
      <c r="CH151" s="81"/>
      <c r="CI151" s="107"/>
      <c r="CJ151" s="108"/>
      <c r="CK151" s="109">
        <f t="shared" si="133"/>
        <v>0</v>
      </c>
      <c r="CL151" s="109">
        <f t="shared" si="134"/>
        <v>0</v>
      </c>
      <c r="CM151" s="81"/>
      <c r="CN151" s="107"/>
      <c r="CO151" s="108"/>
      <c r="CP151" s="109">
        <f t="shared" si="135"/>
        <v>0</v>
      </c>
      <c r="CQ151" s="109">
        <f t="shared" si="136"/>
        <v>0</v>
      </c>
      <c r="CR151" s="81"/>
      <c r="CS151" s="107"/>
      <c r="CT151" s="108"/>
      <c r="CU151" s="109">
        <f t="shared" si="137"/>
        <v>0</v>
      </c>
      <c r="CV151" s="109">
        <f t="shared" si="138"/>
        <v>0</v>
      </c>
      <c r="CW151" s="81"/>
      <c r="CX151" s="107"/>
      <c r="CY151" s="108"/>
      <c r="CZ151" s="109">
        <f t="shared" si="139"/>
        <v>0</v>
      </c>
      <c r="DA151" s="109">
        <f t="shared" si="140"/>
        <v>0</v>
      </c>
      <c r="DB151" s="81"/>
      <c r="DC151" s="107"/>
      <c r="DD151" s="108"/>
      <c r="DE151" s="109">
        <f t="shared" si="141"/>
        <v>0</v>
      </c>
      <c r="DF151" s="109">
        <f t="shared" si="142"/>
        <v>0</v>
      </c>
      <c r="DG151" s="81"/>
      <c r="DH151" s="107"/>
      <c r="DI151" s="108"/>
      <c r="DJ151" s="109">
        <f t="shared" si="143"/>
        <v>0</v>
      </c>
      <c r="DK151" s="109">
        <f t="shared" si="144"/>
        <v>0</v>
      </c>
      <c r="DL151" s="81"/>
      <c r="DM151" s="107"/>
      <c r="DN151" s="108"/>
      <c r="DO151" s="109">
        <f t="shared" si="145"/>
        <v>0</v>
      </c>
      <c r="DP151" s="109">
        <f t="shared" si="146"/>
        <v>0</v>
      </c>
      <c r="DQ151" s="81"/>
      <c r="DR151" s="107"/>
      <c r="DS151" s="108"/>
      <c r="DT151" s="109">
        <f t="shared" si="147"/>
        <v>0</v>
      </c>
      <c r="DU151" s="109">
        <f t="shared" si="148"/>
        <v>0</v>
      </c>
      <c r="DV151" s="81"/>
      <c r="DW151" s="107"/>
      <c r="DX151" s="108"/>
      <c r="DY151" s="109">
        <f t="shared" si="149"/>
        <v>0</v>
      </c>
      <c r="DZ151" s="109">
        <f t="shared" si="150"/>
        <v>0</v>
      </c>
    </row>
    <row r="152" spans="1:130" x14ac:dyDescent="0.2">
      <c r="A152" s="1">
        <f>Stundeneingabe_2008!A151</f>
        <v>5</v>
      </c>
      <c r="B152" s="1">
        <f>Stundeneingabe_2008!B151</f>
        <v>21</v>
      </c>
      <c r="C152" s="1" t="str">
        <f>Stundeneingabe_2008!C151</f>
        <v>SO</v>
      </c>
      <c r="D152" s="19">
        <f>Stundeneingabe_2008!D151</f>
        <v>45802</v>
      </c>
      <c r="E152" s="150">
        <f t="shared" si="102"/>
        <v>0</v>
      </c>
      <c r="F152" s="81"/>
      <c r="G152" s="107"/>
      <c r="H152" s="108"/>
      <c r="I152" s="109">
        <f t="shared" si="103"/>
        <v>0</v>
      </c>
      <c r="J152" s="90">
        <f t="shared" si="151"/>
        <v>0</v>
      </c>
      <c r="K152" s="81"/>
      <c r="L152" s="107"/>
      <c r="M152" s="108"/>
      <c r="N152" s="109">
        <f t="shared" si="104"/>
        <v>0</v>
      </c>
      <c r="O152" s="90">
        <f t="shared" si="152"/>
        <v>0</v>
      </c>
      <c r="P152" s="81"/>
      <c r="Q152" s="107"/>
      <c r="R152" s="108"/>
      <c r="S152" s="109">
        <f t="shared" si="105"/>
        <v>0</v>
      </c>
      <c r="T152" s="109">
        <f t="shared" si="106"/>
        <v>0</v>
      </c>
      <c r="U152" s="81"/>
      <c r="V152" s="107"/>
      <c r="W152" s="108"/>
      <c r="X152" s="109">
        <f t="shared" si="107"/>
        <v>0</v>
      </c>
      <c r="Y152" s="109">
        <f t="shared" si="108"/>
        <v>0</v>
      </c>
      <c r="Z152" s="81"/>
      <c r="AA152" s="107"/>
      <c r="AB152" s="108"/>
      <c r="AC152" s="109">
        <f t="shared" si="109"/>
        <v>0</v>
      </c>
      <c r="AD152" s="109">
        <f t="shared" si="110"/>
        <v>0</v>
      </c>
      <c r="AE152" s="81"/>
      <c r="AF152" s="107"/>
      <c r="AG152" s="108"/>
      <c r="AH152" s="109">
        <f t="shared" si="111"/>
        <v>0</v>
      </c>
      <c r="AI152" s="109">
        <f t="shared" si="112"/>
        <v>0</v>
      </c>
      <c r="AJ152" s="81"/>
      <c r="AK152" s="107"/>
      <c r="AL152" s="108"/>
      <c r="AM152" s="109">
        <f t="shared" si="113"/>
        <v>0</v>
      </c>
      <c r="AN152" s="109">
        <f t="shared" si="114"/>
        <v>0</v>
      </c>
      <c r="AO152" s="81"/>
      <c r="AP152" s="107"/>
      <c r="AQ152" s="108"/>
      <c r="AR152" s="109">
        <f t="shared" si="115"/>
        <v>0</v>
      </c>
      <c r="AS152" s="109">
        <f t="shared" si="116"/>
        <v>0</v>
      </c>
      <c r="AT152" s="81"/>
      <c r="AU152" s="107"/>
      <c r="AV152" s="108"/>
      <c r="AW152" s="109">
        <f t="shared" si="117"/>
        <v>0</v>
      </c>
      <c r="AX152" s="109">
        <f t="shared" si="118"/>
        <v>0</v>
      </c>
      <c r="AY152" s="81"/>
      <c r="AZ152" s="107"/>
      <c r="BA152" s="108"/>
      <c r="BB152" s="109">
        <f t="shared" si="119"/>
        <v>0</v>
      </c>
      <c r="BC152" s="109">
        <f t="shared" si="120"/>
        <v>0</v>
      </c>
      <c r="BD152" s="81"/>
      <c r="BE152" s="107"/>
      <c r="BF152" s="108"/>
      <c r="BG152" s="109">
        <f t="shared" si="121"/>
        <v>0</v>
      </c>
      <c r="BH152" s="109">
        <f t="shared" si="122"/>
        <v>0</v>
      </c>
      <c r="BI152" s="81"/>
      <c r="BJ152" s="107"/>
      <c r="BK152" s="108"/>
      <c r="BL152" s="109">
        <f t="shared" si="123"/>
        <v>0</v>
      </c>
      <c r="BM152" s="109">
        <f t="shared" si="124"/>
        <v>0</v>
      </c>
      <c r="BN152" s="81"/>
      <c r="BO152" s="107"/>
      <c r="BP152" s="108"/>
      <c r="BQ152" s="109">
        <f t="shared" si="125"/>
        <v>0</v>
      </c>
      <c r="BR152" s="109">
        <f t="shared" si="126"/>
        <v>0</v>
      </c>
      <c r="BS152" s="81"/>
      <c r="BT152" s="107"/>
      <c r="BU152" s="108"/>
      <c r="BV152" s="109">
        <f t="shared" si="127"/>
        <v>0</v>
      </c>
      <c r="BW152" s="109">
        <f t="shared" si="128"/>
        <v>0</v>
      </c>
      <c r="BX152" s="81"/>
      <c r="BY152" s="107"/>
      <c r="BZ152" s="108"/>
      <c r="CA152" s="109">
        <f t="shared" si="129"/>
        <v>0</v>
      </c>
      <c r="CB152" s="109">
        <f t="shared" si="130"/>
        <v>0</v>
      </c>
      <c r="CC152" s="81"/>
      <c r="CD152" s="107"/>
      <c r="CE152" s="108"/>
      <c r="CF152" s="109">
        <f t="shared" si="131"/>
        <v>0</v>
      </c>
      <c r="CG152" s="109">
        <f t="shared" si="132"/>
        <v>0</v>
      </c>
      <c r="CH152" s="81"/>
      <c r="CI152" s="107"/>
      <c r="CJ152" s="108"/>
      <c r="CK152" s="109">
        <f t="shared" si="133"/>
        <v>0</v>
      </c>
      <c r="CL152" s="109">
        <f t="shared" si="134"/>
        <v>0</v>
      </c>
      <c r="CM152" s="81"/>
      <c r="CN152" s="107"/>
      <c r="CO152" s="108"/>
      <c r="CP152" s="109">
        <f t="shared" si="135"/>
        <v>0</v>
      </c>
      <c r="CQ152" s="109">
        <f t="shared" si="136"/>
        <v>0</v>
      </c>
      <c r="CR152" s="81"/>
      <c r="CS152" s="107"/>
      <c r="CT152" s="108"/>
      <c r="CU152" s="109">
        <f t="shared" si="137"/>
        <v>0</v>
      </c>
      <c r="CV152" s="109">
        <f t="shared" si="138"/>
        <v>0</v>
      </c>
      <c r="CW152" s="81"/>
      <c r="CX152" s="107"/>
      <c r="CY152" s="108"/>
      <c r="CZ152" s="109">
        <f t="shared" si="139"/>
        <v>0</v>
      </c>
      <c r="DA152" s="109">
        <f t="shared" si="140"/>
        <v>0</v>
      </c>
      <c r="DB152" s="81"/>
      <c r="DC152" s="107"/>
      <c r="DD152" s="108"/>
      <c r="DE152" s="109">
        <f t="shared" si="141"/>
        <v>0</v>
      </c>
      <c r="DF152" s="109">
        <f t="shared" si="142"/>
        <v>0</v>
      </c>
      <c r="DG152" s="81"/>
      <c r="DH152" s="107"/>
      <c r="DI152" s="108"/>
      <c r="DJ152" s="109">
        <f t="shared" si="143"/>
        <v>0</v>
      </c>
      <c r="DK152" s="109">
        <f t="shared" si="144"/>
        <v>0</v>
      </c>
      <c r="DL152" s="81"/>
      <c r="DM152" s="107"/>
      <c r="DN152" s="108"/>
      <c r="DO152" s="109">
        <f t="shared" si="145"/>
        <v>0</v>
      </c>
      <c r="DP152" s="109">
        <f t="shared" si="146"/>
        <v>0</v>
      </c>
      <c r="DQ152" s="81"/>
      <c r="DR152" s="107"/>
      <c r="DS152" s="108"/>
      <c r="DT152" s="109">
        <f t="shared" si="147"/>
        <v>0</v>
      </c>
      <c r="DU152" s="109">
        <f t="shared" si="148"/>
        <v>0</v>
      </c>
      <c r="DV152" s="81"/>
      <c r="DW152" s="107"/>
      <c r="DX152" s="108"/>
      <c r="DY152" s="109">
        <f t="shared" si="149"/>
        <v>0</v>
      </c>
      <c r="DZ152" s="109">
        <f t="shared" si="150"/>
        <v>0</v>
      </c>
    </row>
    <row r="153" spans="1:130" x14ac:dyDescent="0.2">
      <c r="A153" s="1">
        <f>Stundeneingabe_2008!A152</f>
        <v>5</v>
      </c>
      <c r="B153" s="1">
        <f>Stundeneingabe_2008!B152</f>
        <v>22</v>
      </c>
      <c r="C153" s="1" t="str">
        <f>Stundeneingabe_2008!C152</f>
        <v>MO</v>
      </c>
      <c r="D153" s="19">
        <f>Stundeneingabe_2008!D152</f>
        <v>45803</v>
      </c>
      <c r="E153" s="150">
        <f t="shared" si="102"/>
        <v>0</v>
      </c>
      <c r="F153" s="81"/>
      <c r="G153" s="107"/>
      <c r="H153" s="108"/>
      <c r="I153" s="109">
        <f t="shared" si="103"/>
        <v>0</v>
      </c>
      <c r="J153" s="90">
        <f t="shared" si="151"/>
        <v>0</v>
      </c>
      <c r="K153" s="81"/>
      <c r="L153" s="107"/>
      <c r="M153" s="108"/>
      <c r="N153" s="109">
        <f t="shared" si="104"/>
        <v>0</v>
      </c>
      <c r="O153" s="90">
        <f t="shared" si="152"/>
        <v>0</v>
      </c>
      <c r="P153" s="81"/>
      <c r="Q153" s="107"/>
      <c r="R153" s="108"/>
      <c r="S153" s="109">
        <f t="shared" si="105"/>
        <v>0</v>
      </c>
      <c r="T153" s="109">
        <f t="shared" si="106"/>
        <v>0</v>
      </c>
      <c r="U153" s="81"/>
      <c r="V153" s="107"/>
      <c r="W153" s="108"/>
      <c r="X153" s="109">
        <f t="shared" si="107"/>
        <v>0</v>
      </c>
      <c r="Y153" s="109">
        <f t="shared" si="108"/>
        <v>0</v>
      </c>
      <c r="Z153" s="81"/>
      <c r="AA153" s="107"/>
      <c r="AB153" s="108"/>
      <c r="AC153" s="109">
        <f t="shared" si="109"/>
        <v>0</v>
      </c>
      <c r="AD153" s="109">
        <f t="shared" si="110"/>
        <v>0</v>
      </c>
      <c r="AE153" s="81"/>
      <c r="AF153" s="107"/>
      <c r="AG153" s="108"/>
      <c r="AH153" s="109">
        <f t="shared" si="111"/>
        <v>0</v>
      </c>
      <c r="AI153" s="109">
        <f t="shared" si="112"/>
        <v>0</v>
      </c>
      <c r="AJ153" s="81"/>
      <c r="AK153" s="107"/>
      <c r="AL153" s="108"/>
      <c r="AM153" s="109">
        <f t="shared" si="113"/>
        <v>0</v>
      </c>
      <c r="AN153" s="109">
        <f t="shared" si="114"/>
        <v>0</v>
      </c>
      <c r="AO153" s="81"/>
      <c r="AP153" s="107"/>
      <c r="AQ153" s="108"/>
      <c r="AR153" s="109">
        <f t="shared" si="115"/>
        <v>0</v>
      </c>
      <c r="AS153" s="109">
        <f t="shared" si="116"/>
        <v>0</v>
      </c>
      <c r="AT153" s="81"/>
      <c r="AU153" s="107"/>
      <c r="AV153" s="108"/>
      <c r="AW153" s="109">
        <f t="shared" si="117"/>
        <v>0</v>
      </c>
      <c r="AX153" s="109">
        <f t="shared" si="118"/>
        <v>0</v>
      </c>
      <c r="AY153" s="81"/>
      <c r="AZ153" s="107"/>
      <c r="BA153" s="108"/>
      <c r="BB153" s="109">
        <f t="shared" si="119"/>
        <v>0</v>
      </c>
      <c r="BC153" s="109">
        <f t="shared" si="120"/>
        <v>0</v>
      </c>
      <c r="BD153" s="81"/>
      <c r="BE153" s="107"/>
      <c r="BF153" s="108"/>
      <c r="BG153" s="109">
        <f t="shared" si="121"/>
        <v>0</v>
      </c>
      <c r="BH153" s="109">
        <f t="shared" si="122"/>
        <v>0</v>
      </c>
      <c r="BI153" s="81"/>
      <c r="BJ153" s="107"/>
      <c r="BK153" s="108"/>
      <c r="BL153" s="109">
        <f t="shared" si="123"/>
        <v>0</v>
      </c>
      <c r="BM153" s="109">
        <f t="shared" si="124"/>
        <v>0</v>
      </c>
      <c r="BN153" s="81"/>
      <c r="BO153" s="107"/>
      <c r="BP153" s="108"/>
      <c r="BQ153" s="109">
        <f t="shared" si="125"/>
        <v>0</v>
      </c>
      <c r="BR153" s="109">
        <f t="shared" si="126"/>
        <v>0</v>
      </c>
      <c r="BS153" s="81"/>
      <c r="BT153" s="107"/>
      <c r="BU153" s="108"/>
      <c r="BV153" s="109">
        <f t="shared" si="127"/>
        <v>0</v>
      </c>
      <c r="BW153" s="109">
        <f t="shared" si="128"/>
        <v>0</v>
      </c>
      <c r="BX153" s="81"/>
      <c r="BY153" s="107"/>
      <c r="BZ153" s="108"/>
      <c r="CA153" s="109">
        <f t="shared" si="129"/>
        <v>0</v>
      </c>
      <c r="CB153" s="109">
        <f t="shared" si="130"/>
        <v>0</v>
      </c>
      <c r="CC153" s="81"/>
      <c r="CD153" s="107"/>
      <c r="CE153" s="108"/>
      <c r="CF153" s="109">
        <f t="shared" si="131"/>
        <v>0</v>
      </c>
      <c r="CG153" s="109">
        <f t="shared" si="132"/>
        <v>0</v>
      </c>
      <c r="CH153" s="81"/>
      <c r="CI153" s="107"/>
      <c r="CJ153" s="108"/>
      <c r="CK153" s="109">
        <f t="shared" si="133"/>
        <v>0</v>
      </c>
      <c r="CL153" s="109">
        <f t="shared" si="134"/>
        <v>0</v>
      </c>
      <c r="CM153" s="81"/>
      <c r="CN153" s="107"/>
      <c r="CO153" s="108"/>
      <c r="CP153" s="109">
        <f t="shared" si="135"/>
        <v>0</v>
      </c>
      <c r="CQ153" s="109">
        <f t="shared" si="136"/>
        <v>0</v>
      </c>
      <c r="CR153" s="81"/>
      <c r="CS153" s="107"/>
      <c r="CT153" s="108"/>
      <c r="CU153" s="109">
        <f t="shared" si="137"/>
        <v>0</v>
      </c>
      <c r="CV153" s="109">
        <f t="shared" si="138"/>
        <v>0</v>
      </c>
      <c r="CW153" s="81"/>
      <c r="CX153" s="107"/>
      <c r="CY153" s="108"/>
      <c r="CZ153" s="109">
        <f t="shared" si="139"/>
        <v>0</v>
      </c>
      <c r="DA153" s="109">
        <f t="shared" si="140"/>
        <v>0</v>
      </c>
      <c r="DB153" s="81"/>
      <c r="DC153" s="107"/>
      <c r="DD153" s="108"/>
      <c r="DE153" s="109">
        <f t="shared" si="141"/>
        <v>0</v>
      </c>
      <c r="DF153" s="109">
        <f t="shared" si="142"/>
        <v>0</v>
      </c>
      <c r="DG153" s="81"/>
      <c r="DH153" s="107"/>
      <c r="DI153" s="108"/>
      <c r="DJ153" s="109">
        <f t="shared" si="143"/>
        <v>0</v>
      </c>
      <c r="DK153" s="109">
        <f t="shared" si="144"/>
        <v>0</v>
      </c>
      <c r="DL153" s="81"/>
      <c r="DM153" s="107"/>
      <c r="DN153" s="108"/>
      <c r="DO153" s="109">
        <f t="shared" si="145"/>
        <v>0</v>
      </c>
      <c r="DP153" s="109">
        <f t="shared" si="146"/>
        <v>0</v>
      </c>
      <c r="DQ153" s="81"/>
      <c r="DR153" s="107"/>
      <c r="DS153" s="108"/>
      <c r="DT153" s="109">
        <f t="shared" si="147"/>
        <v>0</v>
      </c>
      <c r="DU153" s="109">
        <f t="shared" si="148"/>
        <v>0</v>
      </c>
      <c r="DV153" s="81"/>
      <c r="DW153" s="107"/>
      <c r="DX153" s="108"/>
      <c r="DY153" s="109">
        <f t="shared" si="149"/>
        <v>0</v>
      </c>
      <c r="DZ153" s="109">
        <f t="shared" si="150"/>
        <v>0</v>
      </c>
    </row>
    <row r="154" spans="1:130" x14ac:dyDescent="0.2">
      <c r="A154" s="1">
        <f>Stundeneingabe_2008!A153</f>
        <v>5</v>
      </c>
      <c r="B154" s="1">
        <f>Stundeneingabe_2008!B153</f>
        <v>22</v>
      </c>
      <c r="C154" s="1" t="str">
        <f>Stundeneingabe_2008!C153</f>
        <v>DI</v>
      </c>
      <c r="D154" s="19">
        <f>Stundeneingabe_2008!D153</f>
        <v>45804</v>
      </c>
      <c r="E154" s="150">
        <f t="shared" si="102"/>
        <v>0</v>
      </c>
      <c r="F154" s="81"/>
      <c r="G154" s="107"/>
      <c r="H154" s="108"/>
      <c r="I154" s="109">
        <f t="shared" si="103"/>
        <v>0</v>
      </c>
      <c r="J154" s="90">
        <f t="shared" si="151"/>
        <v>0</v>
      </c>
      <c r="K154" s="81"/>
      <c r="L154" s="107"/>
      <c r="M154" s="108"/>
      <c r="N154" s="109">
        <f t="shared" si="104"/>
        <v>0</v>
      </c>
      <c r="O154" s="90">
        <f t="shared" si="152"/>
        <v>0</v>
      </c>
      <c r="P154" s="81"/>
      <c r="Q154" s="107"/>
      <c r="R154" s="108"/>
      <c r="S154" s="109">
        <f t="shared" si="105"/>
        <v>0</v>
      </c>
      <c r="T154" s="109">
        <f t="shared" si="106"/>
        <v>0</v>
      </c>
      <c r="U154" s="81"/>
      <c r="V154" s="107"/>
      <c r="W154" s="108"/>
      <c r="X154" s="109">
        <f t="shared" si="107"/>
        <v>0</v>
      </c>
      <c r="Y154" s="109">
        <f t="shared" si="108"/>
        <v>0</v>
      </c>
      <c r="Z154" s="81"/>
      <c r="AA154" s="107"/>
      <c r="AB154" s="108"/>
      <c r="AC154" s="109">
        <f t="shared" si="109"/>
        <v>0</v>
      </c>
      <c r="AD154" s="109">
        <f t="shared" si="110"/>
        <v>0</v>
      </c>
      <c r="AE154" s="81"/>
      <c r="AF154" s="107"/>
      <c r="AG154" s="108"/>
      <c r="AH154" s="109">
        <f t="shared" si="111"/>
        <v>0</v>
      </c>
      <c r="AI154" s="109">
        <f t="shared" si="112"/>
        <v>0</v>
      </c>
      <c r="AJ154" s="81"/>
      <c r="AK154" s="107"/>
      <c r="AL154" s="108"/>
      <c r="AM154" s="109">
        <f t="shared" si="113"/>
        <v>0</v>
      </c>
      <c r="AN154" s="109">
        <f t="shared" si="114"/>
        <v>0</v>
      </c>
      <c r="AO154" s="81"/>
      <c r="AP154" s="107"/>
      <c r="AQ154" s="108"/>
      <c r="AR154" s="109">
        <f t="shared" si="115"/>
        <v>0</v>
      </c>
      <c r="AS154" s="109">
        <f t="shared" si="116"/>
        <v>0</v>
      </c>
      <c r="AT154" s="81"/>
      <c r="AU154" s="107"/>
      <c r="AV154" s="108"/>
      <c r="AW154" s="109">
        <f t="shared" si="117"/>
        <v>0</v>
      </c>
      <c r="AX154" s="109">
        <f t="shared" si="118"/>
        <v>0</v>
      </c>
      <c r="AY154" s="81"/>
      <c r="AZ154" s="107"/>
      <c r="BA154" s="108"/>
      <c r="BB154" s="109">
        <f t="shared" si="119"/>
        <v>0</v>
      </c>
      <c r="BC154" s="109">
        <f t="shared" si="120"/>
        <v>0</v>
      </c>
      <c r="BD154" s="81"/>
      <c r="BE154" s="107"/>
      <c r="BF154" s="108"/>
      <c r="BG154" s="109">
        <f t="shared" si="121"/>
        <v>0</v>
      </c>
      <c r="BH154" s="109">
        <f t="shared" si="122"/>
        <v>0</v>
      </c>
      <c r="BI154" s="81"/>
      <c r="BJ154" s="107"/>
      <c r="BK154" s="108"/>
      <c r="BL154" s="109">
        <f t="shared" si="123"/>
        <v>0</v>
      </c>
      <c r="BM154" s="109">
        <f t="shared" si="124"/>
        <v>0</v>
      </c>
      <c r="BN154" s="81"/>
      <c r="BO154" s="107"/>
      <c r="BP154" s="108"/>
      <c r="BQ154" s="109">
        <f t="shared" si="125"/>
        <v>0</v>
      </c>
      <c r="BR154" s="109">
        <f t="shared" si="126"/>
        <v>0</v>
      </c>
      <c r="BS154" s="81"/>
      <c r="BT154" s="107"/>
      <c r="BU154" s="108"/>
      <c r="BV154" s="109">
        <f t="shared" si="127"/>
        <v>0</v>
      </c>
      <c r="BW154" s="109">
        <f t="shared" si="128"/>
        <v>0</v>
      </c>
      <c r="BX154" s="81"/>
      <c r="BY154" s="107"/>
      <c r="BZ154" s="108"/>
      <c r="CA154" s="109">
        <f t="shared" si="129"/>
        <v>0</v>
      </c>
      <c r="CB154" s="109">
        <f t="shared" si="130"/>
        <v>0</v>
      </c>
      <c r="CC154" s="81"/>
      <c r="CD154" s="107"/>
      <c r="CE154" s="108"/>
      <c r="CF154" s="109">
        <f t="shared" si="131"/>
        <v>0</v>
      </c>
      <c r="CG154" s="109">
        <f t="shared" si="132"/>
        <v>0</v>
      </c>
      <c r="CH154" s="81"/>
      <c r="CI154" s="107"/>
      <c r="CJ154" s="108"/>
      <c r="CK154" s="109">
        <f t="shared" si="133"/>
        <v>0</v>
      </c>
      <c r="CL154" s="109">
        <f t="shared" si="134"/>
        <v>0</v>
      </c>
      <c r="CM154" s="81"/>
      <c r="CN154" s="107"/>
      <c r="CO154" s="108"/>
      <c r="CP154" s="109">
        <f t="shared" si="135"/>
        <v>0</v>
      </c>
      <c r="CQ154" s="109">
        <f t="shared" si="136"/>
        <v>0</v>
      </c>
      <c r="CR154" s="81"/>
      <c r="CS154" s="107"/>
      <c r="CT154" s="108"/>
      <c r="CU154" s="109">
        <f t="shared" si="137"/>
        <v>0</v>
      </c>
      <c r="CV154" s="109">
        <f t="shared" si="138"/>
        <v>0</v>
      </c>
      <c r="CW154" s="81"/>
      <c r="CX154" s="107"/>
      <c r="CY154" s="108"/>
      <c r="CZ154" s="109">
        <f t="shared" si="139"/>
        <v>0</v>
      </c>
      <c r="DA154" s="109">
        <f t="shared" si="140"/>
        <v>0</v>
      </c>
      <c r="DB154" s="81"/>
      <c r="DC154" s="107"/>
      <c r="DD154" s="108"/>
      <c r="DE154" s="109">
        <f t="shared" si="141"/>
        <v>0</v>
      </c>
      <c r="DF154" s="109">
        <f t="shared" si="142"/>
        <v>0</v>
      </c>
      <c r="DG154" s="81"/>
      <c r="DH154" s="107"/>
      <c r="DI154" s="108"/>
      <c r="DJ154" s="109">
        <f t="shared" si="143"/>
        <v>0</v>
      </c>
      <c r="DK154" s="109">
        <f t="shared" si="144"/>
        <v>0</v>
      </c>
      <c r="DL154" s="81"/>
      <c r="DM154" s="107"/>
      <c r="DN154" s="108"/>
      <c r="DO154" s="109">
        <f t="shared" si="145"/>
        <v>0</v>
      </c>
      <c r="DP154" s="109">
        <f t="shared" si="146"/>
        <v>0</v>
      </c>
      <c r="DQ154" s="81"/>
      <c r="DR154" s="107"/>
      <c r="DS154" s="108"/>
      <c r="DT154" s="109">
        <f t="shared" si="147"/>
        <v>0</v>
      </c>
      <c r="DU154" s="109">
        <f t="shared" si="148"/>
        <v>0</v>
      </c>
      <c r="DV154" s="81"/>
      <c r="DW154" s="107"/>
      <c r="DX154" s="108"/>
      <c r="DY154" s="109">
        <f t="shared" si="149"/>
        <v>0</v>
      </c>
      <c r="DZ154" s="109">
        <f t="shared" si="150"/>
        <v>0</v>
      </c>
    </row>
    <row r="155" spans="1:130" x14ac:dyDescent="0.2">
      <c r="A155" s="1">
        <f>Stundeneingabe_2008!A154</f>
        <v>5</v>
      </c>
      <c r="B155" s="1">
        <f>Stundeneingabe_2008!B154</f>
        <v>22</v>
      </c>
      <c r="C155" s="1" t="str">
        <f>Stundeneingabe_2008!C154</f>
        <v>MI</v>
      </c>
      <c r="D155" s="19">
        <f>Stundeneingabe_2008!D154</f>
        <v>45805</v>
      </c>
      <c r="E155" s="150">
        <f t="shared" si="102"/>
        <v>0</v>
      </c>
      <c r="F155" s="81"/>
      <c r="G155" s="107"/>
      <c r="H155" s="108"/>
      <c r="I155" s="109">
        <f t="shared" si="103"/>
        <v>0</v>
      </c>
      <c r="J155" s="90">
        <f t="shared" si="151"/>
        <v>0</v>
      </c>
      <c r="K155" s="81"/>
      <c r="L155" s="107"/>
      <c r="M155" s="108"/>
      <c r="N155" s="109">
        <f t="shared" si="104"/>
        <v>0</v>
      </c>
      <c r="O155" s="90">
        <f t="shared" si="152"/>
        <v>0</v>
      </c>
      <c r="P155" s="81"/>
      <c r="Q155" s="107"/>
      <c r="R155" s="108"/>
      <c r="S155" s="109">
        <f t="shared" si="105"/>
        <v>0</v>
      </c>
      <c r="T155" s="109">
        <f t="shared" si="106"/>
        <v>0</v>
      </c>
      <c r="U155" s="81"/>
      <c r="V155" s="107"/>
      <c r="W155" s="108"/>
      <c r="X155" s="109">
        <f t="shared" si="107"/>
        <v>0</v>
      </c>
      <c r="Y155" s="109">
        <f t="shared" si="108"/>
        <v>0</v>
      </c>
      <c r="Z155" s="81"/>
      <c r="AA155" s="107"/>
      <c r="AB155" s="108"/>
      <c r="AC155" s="109">
        <f t="shared" si="109"/>
        <v>0</v>
      </c>
      <c r="AD155" s="109">
        <f t="shared" si="110"/>
        <v>0</v>
      </c>
      <c r="AE155" s="81"/>
      <c r="AF155" s="107"/>
      <c r="AG155" s="108"/>
      <c r="AH155" s="109">
        <f t="shared" si="111"/>
        <v>0</v>
      </c>
      <c r="AI155" s="109">
        <f t="shared" si="112"/>
        <v>0</v>
      </c>
      <c r="AJ155" s="81"/>
      <c r="AK155" s="107"/>
      <c r="AL155" s="108"/>
      <c r="AM155" s="109">
        <f t="shared" si="113"/>
        <v>0</v>
      </c>
      <c r="AN155" s="109">
        <f t="shared" si="114"/>
        <v>0</v>
      </c>
      <c r="AO155" s="81"/>
      <c r="AP155" s="107"/>
      <c r="AQ155" s="108"/>
      <c r="AR155" s="109">
        <f t="shared" si="115"/>
        <v>0</v>
      </c>
      <c r="AS155" s="109">
        <f t="shared" si="116"/>
        <v>0</v>
      </c>
      <c r="AT155" s="81"/>
      <c r="AU155" s="107"/>
      <c r="AV155" s="108"/>
      <c r="AW155" s="109">
        <f t="shared" si="117"/>
        <v>0</v>
      </c>
      <c r="AX155" s="109">
        <f t="shared" si="118"/>
        <v>0</v>
      </c>
      <c r="AY155" s="81"/>
      <c r="AZ155" s="107"/>
      <c r="BA155" s="108"/>
      <c r="BB155" s="109">
        <f t="shared" si="119"/>
        <v>0</v>
      </c>
      <c r="BC155" s="109">
        <f t="shared" si="120"/>
        <v>0</v>
      </c>
      <c r="BD155" s="81"/>
      <c r="BE155" s="107"/>
      <c r="BF155" s="108"/>
      <c r="BG155" s="109">
        <f t="shared" si="121"/>
        <v>0</v>
      </c>
      <c r="BH155" s="109">
        <f t="shared" si="122"/>
        <v>0</v>
      </c>
      <c r="BI155" s="81"/>
      <c r="BJ155" s="107"/>
      <c r="BK155" s="108"/>
      <c r="BL155" s="109">
        <f t="shared" si="123"/>
        <v>0</v>
      </c>
      <c r="BM155" s="109">
        <f t="shared" si="124"/>
        <v>0</v>
      </c>
      <c r="BN155" s="81"/>
      <c r="BO155" s="107"/>
      <c r="BP155" s="108"/>
      <c r="BQ155" s="109">
        <f t="shared" si="125"/>
        <v>0</v>
      </c>
      <c r="BR155" s="109">
        <f t="shared" si="126"/>
        <v>0</v>
      </c>
      <c r="BS155" s="81"/>
      <c r="BT155" s="107"/>
      <c r="BU155" s="108"/>
      <c r="BV155" s="109">
        <f t="shared" si="127"/>
        <v>0</v>
      </c>
      <c r="BW155" s="109">
        <f t="shared" si="128"/>
        <v>0</v>
      </c>
      <c r="BX155" s="81"/>
      <c r="BY155" s="107"/>
      <c r="BZ155" s="108"/>
      <c r="CA155" s="109">
        <f t="shared" si="129"/>
        <v>0</v>
      </c>
      <c r="CB155" s="109">
        <f t="shared" si="130"/>
        <v>0</v>
      </c>
      <c r="CC155" s="81"/>
      <c r="CD155" s="107"/>
      <c r="CE155" s="108"/>
      <c r="CF155" s="109">
        <f t="shared" si="131"/>
        <v>0</v>
      </c>
      <c r="CG155" s="109">
        <f t="shared" si="132"/>
        <v>0</v>
      </c>
      <c r="CH155" s="81"/>
      <c r="CI155" s="107"/>
      <c r="CJ155" s="108"/>
      <c r="CK155" s="109">
        <f t="shared" si="133"/>
        <v>0</v>
      </c>
      <c r="CL155" s="109">
        <f t="shared" si="134"/>
        <v>0</v>
      </c>
      <c r="CM155" s="81"/>
      <c r="CN155" s="107"/>
      <c r="CO155" s="108"/>
      <c r="CP155" s="109">
        <f t="shared" si="135"/>
        <v>0</v>
      </c>
      <c r="CQ155" s="109">
        <f t="shared" si="136"/>
        <v>0</v>
      </c>
      <c r="CR155" s="81"/>
      <c r="CS155" s="107"/>
      <c r="CT155" s="108"/>
      <c r="CU155" s="109">
        <f t="shared" si="137"/>
        <v>0</v>
      </c>
      <c r="CV155" s="109">
        <f t="shared" si="138"/>
        <v>0</v>
      </c>
      <c r="CW155" s="81"/>
      <c r="CX155" s="107"/>
      <c r="CY155" s="108"/>
      <c r="CZ155" s="109">
        <f t="shared" si="139"/>
        <v>0</v>
      </c>
      <c r="DA155" s="109">
        <f t="shared" si="140"/>
        <v>0</v>
      </c>
      <c r="DB155" s="81"/>
      <c r="DC155" s="107"/>
      <c r="DD155" s="108"/>
      <c r="DE155" s="109">
        <f t="shared" si="141"/>
        <v>0</v>
      </c>
      <c r="DF155" s="109">
        <f t="shared" si="142"/>
        <v>0</v>
      </c>
      <c r="DG155" s="81"/>
      <c r="DH155" s="107"/>
      <c r="DI155" s="108"/>
      <c r="DJ155" s="109">
        <f t="shared" si="143"/>
        <v>0</v>
      </c>
      <c r="DK155" s="109">
        <f t="shared" si="144"/>
        <v>0</v>
      </c>
      <c r="DL155" s="81"/>
      <c r="DM155" s="107"/>
      <c r="DN155" s="108"/>
      <c r="DO155" s="109">
        <f t="shared" si="145"/>
        <v>0</v>
      </c>
      <c r="DP155" s="109">
        <f t="shared" si="146"/>
        <v>0</v>
      </c>
      <c r="DQ155" s="81"/>
      <c r="DR155" s="107"/>
      <c r="DS155" s="108"/>
      <c r="DT155" s="109">
        <f t="shared" si="147"/>
        <v>0</v>
      </c>
      <c r="DU155" s="109">
        <f t="shared" si="148"/>
        <v>0</v>
      </c>
      <c r="DV155" s="81"/>
      <c r="DW155" s="107"/>
      <c r="DX155" s="108"/>
      <c r="DY155" s="109">
        <f t="shared" si="149"/>
        <v>0</v>
      </c>
      <c r="DZ155" s="109">
        <f t="shared" si="150"/>
        <v>0</v>
      </c>
    </row>
    <row r="156" spans="1:130" x14ac:dyDescent="0.2">
      <c r="A156" s="1">
        <f>Stundeneingabe_2008!A155</f>
        <v>5</v>
      </c>
      <c r="B156" s="1">
        <f>Stundeneingabe_2008!B155</f>
        <v>22</v>
      </c>
      <c r="C156" s="1" t="str">
        <f>Stundeneingabe_2008!C155</f>
        <v>DO</v>
      </c>
      <c r="D156" s="19">
        <f>Stundeneingabe_2008!D155</f>
        <v>45806</v>
      </c>
      <c r="E156" s="150">
        <f t="shared" si="102"/>
        <v>0</v>
      </c>
      <c r="F156" s="81"/>
      <c r="G156" s="107"/>
      <c r="H156" s="108"/>
      <c r="I156" s="109">
        <f t="shared" si="103"/>
        <v>0</v>
      </c>
      <c r="J156" s="90">
        <f t="shared" si="151"/>
        <v>0</v>
      </c>
      <c r="K156" s="81"/>
      <c r="L156" s="107"/>
      <c r="M156" s="108"/>
      <c r="N156" s="109">
        <f t="shared" si="104"/>
        <v>0</v>
      </c>
      <c r="O156" s="90">
        <f t="shared" si="152"/>
        <v>0</v>
      </c>
      <c r="P156" s="81"/>
      <c r="Q156" s="107"/>
      <c r="R156" s="108"/>
      <c r="S156" s="109">
        <f t="shared" si="105"/>
        <v>0</v>
      </c>
      <c r="T156" s="109">
        <f t="shared" si="106"/>
        <v>0</v>
      </c>
      <c r="U156" s="81"/>
      <c r="V156" s="107"/>
      <c r="W156" s="108"/>
      <c r="X156" s="109">
        <f t="shared" si="107"/>
        <v>0</v>
      </c>
      <c r="Y156" s="109">
        <f t="shared" si="108"/>
        <v>0</v>
      </c>
      <c r="Z156" s="81"/>
      <c r="AA156" s="107"/>
      <c r="AB156" s="108"/>
      <c r="AC156" s="109">
        <f t="shared" si="109"/>
        <v>0</v>
      </c>
      <c r="AD156" s="109">
        <f t="shared" si="110"/>
        <v>0</v>
      </c>
      <c r="AE156" s="81"/>
      <c r="AF156" s="107"/>
      <c r="AG156" s="108"/>
      <c r="AH156" s="109">
        <f t="shared" si="111"/>
        <v>0</v>
      </c>
      <c r="AI156" s="109">
        <f t="shared" si="112"/>
        <v>0</v>
      </c>
      <c r="AJ156" s="81"/>
      <c r="AK156" s="107"/>
      <c r="AL156" s="108"/>
      <c r="AM156" s="109">
        <f t="shared" si="113"/>
        <v>0</v>
      </c>
      <c r="AN156" s="109">
        <f t="shared" si="114"/>
        <v>0</v>
      </c>
      <c r="AO156" s="81"/>
      <c r="AP156" s="107"/>
      <c r="AQ156" s="108"/>
      <c r="AR156" s="109">
        <f t="shared" si="115"/>
        <v>0</v>
      </c>
      <c r="AS156" s="109">
        <f t="shared" si="116"/>
        <v>0</v>
      </c>
      <c r="AT156" s="81"/>
      <c r="AU156" s="107"/>
      <c r="AV156" s="108"/>
      <c r="AW156" s="109">
        <f t="shared" si="117"/>
        <v>0</v>
      </c>
      <c r="AX156" s="109">
        <f t="shared" si="118"/>
        <v>0</v>
      </c>
      <c r="AY156" s="81"/>
      <c r="AZ156" s="107"/>
      <c r="BA156" s="108"/>
      <c r="BB156" s="109">
        <f t="shared" si="119"/>
        <v>0</v>
      </c>
      <c r="BC156" s="109">
        <f t="shared" si="120"/>
        <v>0</v>
      </c>
      <c r="BD156" s="81"/>
      <c r="BE156" s="107"/>
      <c r="BF156" s="108"/>
      <c r="BG156" s="109">
        <f t="shared" si="121"/>
        <v>0</v>
      </c>
      <c r="BH156" s="109">
        <f t="shared" si="122"/>
        <v>0</v>
      </c>
      <c r="BI156" s="81"/>
      <c r="BJ156" s="107"/>
      <c r="BK156" s="108"/>
      <c r="BL156" s="109">
        <f t="shared" si="123"/>
        <v>0</v>
      </c>
      <c r="BM156" s="109">
        <f t="shared" si="124"/>
        <v>0</v>
      </c>
      <c r="BN156" s="81"/>
      <c r="BO156" s="107"/>
      <c r="BP156" s="108"/>
      <c r="BQ156" s="109">
        <f t="shared" si="125"/>
        <v>0</v>
      </c>
      <c r="BR156" s="109">
        <f t="shared" si="126"/>
        <v>0</v>
      </c>
      <c r="BS156" s="81"/>
      <c r="BT156" s="107"/>
      <c r="BU156" s="108"/>
      <c r="BV156" s="109">
        <f t="shared" si="127"/>
        <v>0</v>
      </c>
      <c r="BW156" s="109">
        <f t="shared" si="128"/>
        <v>0</v>
      </c>
      <c r="BX156" s="81"/>
      <c r="BY156" s="107"/>
      <c r="BZ156" s="108"/>
      <c r="CA156" s="109">
        <f t="shared" si="129"/>
        <v>0</v>
      </c>
      <c r="CB156" s="109">
        <f t="shared" si="130"/>
        <v>0</v>
      </c>
      <c r="CC156" s="81"/>
      <c r="CD156" s="107"/>
      <c r="CE156" s="108"/>
      <c r="CF156" s="109">
        <f t="shared" si="131"/>
        <v>0</v>
      </c>
      <c r="CG156" s="109">
        <f t="shared" si="132"/>
        <v>0</v>
      </c>
      <c r="CH156" s="81"/>
      <c r="CI156" s="107"/>
      <c r="CJ156" s="108"/>
      <c r="CK156" s="109">
        <f t="shared" si="133"/>
        <v>0</v>
      </c>
      <c r="CL156" s="109">
        <f t="shared" si="134"/>
        <v>0</v>
      </c>
      <c r="CM156" s="81"/>
      <c r="CN156" s="107"/>
      <c r="CO156" s="108"/>
      <c r="CP156" s="109">
        <f t="shared" si="135"/>
        <v>0</v>
      </c>
      <c r="CQ156" s="109">
        <f t="shared" si="136"/>
        <v>0</v>
      </c>
      <c r="CR156" s="81"/>
      <c r="CS156" s="107"/>
      <c r="CT156" s="108"/>
      <c r="CU156" s="109">
        <f t="shared" si="137"/>
        <v>0</v>
      </c>
      <c r="CV156" s="109">
        <f t="shared" si="138"/>
        <v>0</v>
      </c>
      <c r="CW156" s="81"/>
      <c r="CX156" s="107"/>
      <c r="CY156" s="108"/>
      <c r="CZ156" s="109">
        <f t="shared" si="139"/>
        <v>0</v>
      </c>
      <c r="DA156" s="109">
        <f t="shared" si="140"/>
        <v>0</v>
      </c>
      <c r="DB156" s="81"/>
      <c r="DC156" s="107"/>
      <c r="DD156" s="108"/>
      <c r="DE156" s="109">
        <f t="shared" si="141"/>
        <v>0</v>
      </c>
      <c r="DF156" s="109">
        <f t="shared" si="142"/>
        <v>0</v>
      </c>
      <c r="DG156" s="81"/>
      <c r="DH156" s="107"/>
      <c r="DI156" s="108"/>
      <c r="DJ156" s="109">
        <f t="shared" si="143"/>
        <v>0</v>
      </c>
      <c r="DK156" s="109">
        <f t="shared" si="144"/>
        <v>0</v>
      </c>
      <c r="DL156" s="81"/>
      <c r="DM156" s="107"/>
      <c r="DN156" s="108"/>
      <c r="DO156" s="109">
        <f t="shared" si="145"/>
        <v>0</v>
      </c>
      <c r="DP156" s="109">
        <f t="shared" si="146"/>
        <v>0</v>
      </c>
      <c r="DQ156" s="81"/>
      <c r="DR156" s="107"/>
      <c r="DS156" s="108"/>
      <c r="DT156" s="109">
        <f t="shared" si="147"/>
        <v>0</v>
      </c>
      <c r="DU156" s="109">
        <f t="shared" si="148"/>
        <v>0</v>
      </c>
      <c r="DV156" s="81"/>
      <c r="DW156" s="107"/>
      <c r="DX156" s="108"/>
      <c r="DY156" s="109">
        <f t="shared" si="149"/>
        <v>0</v>
      </c>
      <c r="DZ156" s="109">
        <f t="shared" si="150"/>
        <v>0</v>
      </c>
    </row>
    <row r="157" spans="1:130" x14ac:dyDescent="0.2">
      <c r="A157" s="1">
        <f>Stundeneingabe_2008!A156</f>
        <v>5</v>
      </c>
      <c r="B157" s="1">
        <f>Stundeneingabe_2008!B156</f>
        <v>22</v>
      </c>
      <c r="C157" s="1" t="str">
        <f>Stundeneingabe_2008!C156</f>
        <v>FR</v>
      </c>
      <c r="D157" s="19">
        <f>Stundeneingabe_2008!D156</f>
        <v>45807</v>
      </c>
      <c r="E157" s="150">
        <f t="shared" si="102"/>
        <v>0</v>
      </c>
      <c r="F157" s="81"/>
      <c r="G157" s="107"/>
      <c r="H157" s="108"/>
      <c r="I157" s="109">
        <f t="shared" si="103"/>
        <v>0</v>
      </c>
      <c r="J157" s="90">
        <f t="shared" si="151"/>
        <v>0</v>
      </c>
      <c r="K157" s="81"/>
      <c r="L157" s="107"/>
      <c r="M157" s="108"/>
      <c r="N157" s="109">
        <f t="shared" si="104"/>
        <v>0</v>
      </c>
      <c r="O157" s="90">
        <f t="shared" si="152"/>
        <v>0</v>
      </c>
      <c r="P157" s="81"/>
      <c r="Q157" s="107"/>
      <c r="R157" s="108"/>
      <c r="S157" s="109">
        <f t="shared" si="105"/>
        <v>0</v>
      </c>
      <c r="T157" s="109">
        <f t="shared" si="106"/>
        <v>0</v>
      </c>
      <c r="U157" s="81"/>
      <c r="V157" s="107"/>
      <c r="W157" s="108"/>
      <c r="X157" s="109">
        <f t="shared" si="107"/>
        <v>0</v>
      </c>
      <c r="Y157" s="109">
        <f t="shared" si="108"/>
        <v>0</v>
      </c>
      <c r="Z157" s="81"/>
      <c r="AA157" s="107"/>
      <c r="AB157" s="108"/>
      <c r="AC157" s="109">
        <f t="shared" si="109"/>
        <v>0</v>
      </c>
      <c r="AD157" s="109">
        <f t="shared" si="110"/>
        <v>0</v>
      </c>
      <c r="AE157" s="81"/>
      <c r="AF157" s="107"/>
      <c r="AG157" s="108"/>
      <c r="AH157" s="109">
        <f t="shared" si="111"/>
        <v>0</v>
      </c>
      <c r="AI157" s="109">
        <f t="shared" si="112"/>
        <v>0</v>
      </c>
      <c r="AJ157" s="81"/>
      <c r="AK157" s="107"/>
      <c r="AL157" s="108"/>
      <c r="AM157" s="109">
        <f t="shared" si="113"/>
        <v>0</v>
      </c>
      <c r="AN157" s="109">
        <f t="shared" si="114"/>
        <v>0</v>
      </c>
      <c r="AO157" s="81"/>
      <c r="AP157" s="107"/>
      <c r="AQ157" s="108"/>
      <c r="AR157" s="109">
        <f t="shared" si="115"/>
        <v>0</v>
      </c>
      <c r="AS157" s="109">
        <f t="shared" si="116"/>
        <v>0</v>
      </c>
      <c r="AT157" s="81"/>
      <c r="AU157" s="107"/>
      <c r="AV157" s="108"/>
      <c r="AW157" s="109">
        <f t="shared" si="117"/>
        <v>0</v>
      </c>
      <c r="AX157" s="109">
        <f t="shared" si="118"/>
        <v>0</v>
      </c>
      <c r="AY157" s="81"/>
      <c r="AZ157" s="107"/>
      <c r="BA157" s="108"/>
      <c r="BB157" s="109">
        <f t="shared" si="119"/>
        <v>0</v>
      </c>
      <c r="BC157" s="109">
        <f t="shared" si="120"/>
        <v>0</v>
      </c>
      <c r="BD157" s="81"/>
      <c r="BE157" s="107"/>
      <c r="BF157" s="108"/>
      <c r="BG157" s="109">
        <f t="shared" si="121"/>
        <v>0</v>
      </c>
      <c r="BH157" s="109">
        <f t="shared" si="122"/>
        <v>0</v>
      </c>
      <c r="BI157" s="81"/>
      <c r="BJ157" s="107"/>
      <c r="BK157" s="108"/>
      <c r="BL157" s="109">
        <f t="shared" si="123"/>
        <v>0</v>
      </c>
      <c r="BM157" s="109">
        <f t="shared" si="124"/>
        <v>0</v>
      </c>
      <c r="BN157" s="81"/>
      <c r="BO157" s="107"/>
      <c r="BP157" s="108"/>
      <c r="BQ157" s="109">
        <f t="shared" si="125"/>
        <v>0</v>
      </c>
      <c r="BR157" s="109">
        <f t="shared" si="126"/>
        <v>0</v>
      </c>
      <c r="BS157" s="81"/>
      <c r="BT157" s="107"/>
      <c r="BU157" s="108"/>
      <c r="BV157" s="109">
        <f t="shared" si="127"/>
        <v>0</v>
      </c>
      <c r="BW157" s="109">
        <f t="shared" si="128"/>
        <v>0</v>
      </c>
      <c r="BX157" s="81"/>
      <c r="BY157" s="107"/>
      <c r="BZ157" s="108"/>
      <c r="CA157" s="109">
        <f t="shared" si="129"/>
        <v>0</v>
      </c>
      <c r="CB157" s="109">
        <f t="shared" si="130"/>
        <v>0</v>
      </c>
      <c r="CC157" s="81"/>
      <c r="CD157" s="107"/>
      <c r="CE157" s="108"/>
      <c r="CF157" s="109">
        <f t="shared" si="131"/>
        <v>0</v>
      </c>
      <c r="CG157" s="109">
        <f t="shared" si="132"/>
        <v>0</v>
      </c>
      <c r="CH157" s="81"/>
      <c r="CI157" s="107"/>
      <c r="CJ157" s="108"/>
      <c r="CK157" s="109">
        <f t="shared" si="133"/>
        <v>0</v>
      </c>
      <c r="CL157" s="109">
        <f t="shared" si="134"/>
        <v>0</v>
      </c>
      <c r="CM157" s="81"/>
      <c r="CN157" s="107"/>
      <c r="CO157" s="108"/>
      <c r="CP157" s="109">
        <f t="shared" si="135"/>
        <v>0</v>
      </c>
      <c r="CQ157" s="109">
        <f t="shared" si="136"/>
        <v>0</v>
      </c>
      <c r="CR157" s="81"/>
      <c r="CS157" s="107"/>
      <c r="CT157" s="108"/>
      <c r="CU157" s="109">
        <f t="shared" si="137"/>
        <v>0</v>
      </c>
      <c r="CV157" s="109">
        <f t="shared" si="138"/>
        <v>0</v>
      </c>
      <c r="CW157" s="81"/>
      <c r="CX157" s="107"/>
      <c r="CY157" s="108"/>
      <c r="CZ157" s="109">
        <f t="shared" si="139"/>
        <v>0</v>
      </c>
      <c r="DA157" s="109">
        <f t="shared" si="140"/>
        <v>0</v>
      </c>
      <c r="DB157" s="81"/>
      <c r="DC157" s="107"/>
      <c r="DD157" s="108"/>
      <c r="DE157" s="109">
        <f t="shared" si="141"/>
        <v>0</v>
      </c>
      <c r="DF157" s="109">
        <f t="shared" si="142"/>
        <v>0</v>
      </c>
      <c r="DG157" s="81"/>
      <c r="DH157" s="107"/>
      <c r="DI157" s="108"/>
      <c r="DJ157" s="109">
        <f t="shared" si="143"/>
        <v>0</v>
      </c>
      <c r="DK157" s="109">
        <f t="shared" si="144"/>
        <v>0</v>
      </c>
      <c r="DL157" s="81"/>
      <c r="DM157" s="107"/>
      <c r="DN157" s="108"/>
      <c r="DO157" s="109">
        <f t="shared" si="145"/>
        <v>0</v>
      </c>
      <c r="DP157" s="109">
        <f t="shared" si="146"/>
        <v>0</v>
      </c>
      <c r="DQ157" s="81"/>
      <c r="DR157" s="107"/>
      <c r="DS157" s="108"/>
      <c r="DT157" s="109">
        <f t="shared" si="147"/>
        <v>0</v>
      </c>
      <c r="DU157" s="109">
        <f t="shared" si="148"/>
        <v>0</v>
      </c>
      <c r="DV157" s="81"/>
      <c r="DW157" s="107"/>
      <c r="DX157" s="108"/>
      <c r="DY157" s="109">
        <f t="shared" si="149"/>
        <v>0</v>
      </c>
      <c r="DZ157" s="109">
        <f t="shared" si="150"/>
        <v>0</v>
      </c>
    </row>
    <row r="158" spans="1:130" x14ac:dyDescent="0.2">
      <c r="A158" s="1">
        <f>Stundeneingabe_2008!A157</f>
        <v>5</v>
      </c>
      <c r="B158" s="1">
        <f>Stundeneingabe_2008!B157</f>
        <v>22</v>
      </c>
      <c r="C158" s="1" t="str">
        <f>Stundeneingabe_2008!C157</f>
        <v>SA</v>
      </c>
      <c r="D158" s="19">
        <f>Stundeneingabe_2008!D157</f>
        <v>45808</v>
      </c>
      <c r="E158" s="150">
        <f t="shared" si="102"/>
        <v>0</v>
      </c>
      <c r="F158" s="81"/>
      <c r="G158" s="107"/>
      <c r="H158" s="108"/>
      <c r="I158" s="109">
        <f t="shared" si="103"/>
        <v>0</v>
      </c>
      <c r="J158" s="90">
        <f t="shared" si="151"/>
        <v>0</v>
      </c>
      <c r="K158" s="81"/>
      <c r="L158" s="107"/>
      <c r="M158" s="108"/>
      <c r="N158" s="109">
        <f t="shared" si="104"/>
        <v>0</v>
      </c>
      <c r="O158" s="90">
        <f t="shared" si="152"/>
        <v>0</v>
      </c>
      <c r="P158" s="81"/>
      <c r="Q158" s="107"/>
      <c r="R158" s="108"/>
      <c r="S158" s="109">
        <f t="shared" si="105"/>
        <v>0</v>
      </c>
      <c r="T158" s="109">
        <f t="shared" si="106"/>
        <v>0</v>
      </c>
      <c r="U158" s="81"/>
      <c r="V158" s="107"/>
      <c r="W158" s="108"/>
      <c r="X158" s="109">
        <f t="shared" si="107"/>
        <v>0</v>
      </c>
      <c r="Y158" s="109">
        <f t="shared" si="108"/>
        <v>0</v>
      </c>
      <c r="Z158" s="81"/>
      <c r="AA158" s="107"/>
      <c r="AB158" s="108"/>
      <c r="AC158" s="109">
        <f t="shared" si="109"/>
        <v>0</v>
      </c>
      <c r="AD158" s="109">
        <f t="shared" si="110"/>
        <v>0</v>
      </c>
      <c r="AE158" s="81"/>
      <c r="AF158" s="107"/>
      <c r="AG158" s="108"/>
      <c r="AH158" s="109">
        <f t="shared" si="111"/>
        <v>0</v>
      </c>
      <c r="AI158" s="109">
        <f t="shared" si="112"/>
        <v>0</v>
      </c>
      <c r="AJ158" s="81"/>
      <c r="AK158" s="107"/>
      <c r="AL158" s="108"/>
      <c r="AM158" s="109">
        <f t="shared" si="113"/>
        <v>0</v>
      </c>
      <c r="AN158" s="109">
        <f t="shared" si="114"/>
        <v>0</v>
      </c>
      <c r="AO158" s="81"/>
      <c r="AP158" s="107"/>
      <c r="AQ158" s="108"/>
      <c r="AR158" s="109">
        <f t="shared" si="115"/>
        <v>0</v>
      </c>
      <c r="AS158" s="109">
        <f t="shared" si="116"/>
        <v>0</v>
      </c>
      <c r="AT158" s="81"/>
      <c r="AU158" s="107"/>
      <c r="AV158" s="108"/>
      <c r="AW158" s="109">
        <f t="shared" si="117"/>
        <v>0</v>
      </c>
      <c r="AX158" s="109">
        <f t="shared" si="118"/>
        <v>0</v>
      </c>
      <c r="AY158" s="81"/>
      <c r="AZ158" s="107"/>
      <c r="BA158" s="108"/>
      <c r="BB158" s="109">
        <f t="shared" si="119"/>
        <v>0</v>
      </c>
      <c r="BC158" s="109">
        <f t="shared" si="120"/>
        <v>0</v>
      </c>
      <c r="BD158" s="81"/>
      <c r="BE158" s="107"/>
      <c r="BF158" s="108"/>
      <c r="BG158" s="109">
        <f t="shared" si="121"/>
        <v>0</v>
      </c>
      <c r="BH158" s="109">
        <f t="shared" si="122"/>
        <v>0</v>
      </c>
      <c r="BI158" s="81"/>
      <c r="BJ158" s="107"/>
      <c r="BK158" s="108"/>
      <c r="BL158" s="109">
        <f t="shared" si="123"/>
        <v>0</v>
      </c>
      <c r="BM158" s="109">
        <f t="shared" si="124"/>
        <v>0</v>
      </c>
      <c r="BN158" s="81"/>
      <c r="BO158" s="107"/>
      <c r="BP158" s="108"/>
      <c r="BQ158" s="109">
        <f t="shared" si="125"/>
        <v>0</v>
      </c>
      <c r="BR158" s="109">
        <f t="shared" si="126"/>
        <v>0</v>
      </c>
      <c r="BS158" s="81"/>
      <c r="BT158" s="107"/>
      <c r="BU158" s="108"/>
      <c r="BV158" s="109">
        <f t="shared" si="127"/>
        <v>0</v>
      </c>
      <c r="BW158" s="109">
        <f t="shared" si="128"/>
        <v>0</v>
      </c>
      <c r="BX158" s="81"/>
      <c r="BY158" s="107"/>
      <c r="BZ158" s="108"/>
      <c r="CA158" s="109">
        <f t="shared" si="129"/>
        <v>0</v>
      </c>
      <c r="CB158" s="109">
        <f t="shared" si="130"/>
        <v>0</v>
      </c>
      <c r="CC158" s="81"/>
      <c r="CD158" s="107"/>
      <c r="CE158" s="108"/>
      <c r="CF158" s="109">
        <f t="shared" si="131"/>
        <v>0</v>
      </c>
      <c r="CG158" s="109">
        <f t="shared" si="132"/>
        <v>0</v>
      </c>
      <c r="CH158" s="81"/>
      <c r="CI158" s="107"/>
      <c r="CJ158" s="108"/>
      <c r="CK158" s="109">
        <f t="shared" si="133"/>
        <v>0</v>
      </c>
      <c r="CL158" s="109">
        <f t="shared" si="134"/>
        <v>0</v>
      </c>
      <c r="CM158" s="81"/>
      <c r="CN158" s="107"/>
      <c r="CO158" s="108"/>
      <c r="CP158" s="109">
        <f t="shared" si="135"/>
        <v>0</v>
      </c>
      <c r="CQ158" s="109">
        <f t="shared" si="136"/>
        <v>0</v>
      </c>
      <c r="CR158" s="81"/>
      <c r="CS158" s="107"/>
      <c r="CT158" s="108"/>
      <c r="CU158" s="109">
        <f t="shared" si="137"/>
        <v>0</v>
      </c>
      <c r="CV158" s="109">
        <f t="shared" si="138"/>
        <v>0</v>
      </c>
      <c r="CW158" s="81"/>
      <c r="CX158" s="107"/>
      <c r="CY158" s="108"/>
      <c r="CZ158" s="109">
        <f t="shared" si="139"/>
        <v>0</v>
      </c>
      <c r="DA158" s="109">
        <f t="shared" si="140"/>
        <v>0</v>
      </c>
      <c r="DB158" s="81"/>
      <c r="DC158" s="107"/>
      <c r="DD158" s="108"/>
      <c r="DE158" s="109">
        <f t="shared" si="141"/>
        <v>0</v>
      </c>
      <c r="DF158" s="109">
        <f t="shared" si="142"/>
        <v>0</v>
      </c>
      <c r="DG158" s="81"/>
      <c r="DH158" s="107"/>
      <c r="DI158" s="108"/>
      <c r="DJ158" s="109">
        <f t="shared" si="143"/>
        <v>0</v>
      </c>
      <c r="DK158" s="109">
        <f t="shared" si="144"/>
        <v>0</v>
      </c>
      <c r="DL158" s="81"/>
      <c r="DM158" s="107"/>
      <c r="DN158" s="108"/>
      <c r="DO158" s="109">
        <f t="shared" si="145"/>
        <v>0</v>
      </c>
      <c r="DP158" s="109">
        <f t="shared" si="146"/>
        <v>0</v>
      </c>
      <c r="DQ158" s="81"/>
      <c r="DR158" s="107"/>
      <c r="DS158" s="108"/>
      <c r="DT158" s="109">
        <f t="shared" si="147"/>
        <v>0</v>
      </c>
      <c r="DU158" s="109">
        <f t="shared" si="148"/>
        <v>0</v>
      </c>
      <c r="DV158" s="81"/>
      <c r="DW158" s="107"/>
      <c r="DX158" s="108"/>
      <c r="DY158" s="109">
        <f t="shared" si="149"/>
        <v>0</v>
      </c>
      <c r="DZ158" s="109">
        <f t="shared" si="150"/>
        <v>0</v>
      </c>
    </row>
    <row r="159" spans="1:130" x14ac:dyDescent="0.2">
      <c r="A159" s="1">
        <f>Stundeneingabe_2008!A158</f>
        <v>6</v>
      </c>
      <c r="B159" s="1">
        <f>Stundeneingabe_2008!B158</f>
        <v>22</v>
      </c>
      <c r="C159" s="1" t="str">
        <f>Stundeneingabe_2008!C158</f>
        <v>SO</v>
      </c>
      <c r="D159" s="19">
        <f>Stundeneingabe_2008!D158</f>
        <v>45809</v>
      </c>
      <c r="E159" s="150">
        <f t="shared" si="102"/>
        <v>0</v>
      </c>
      <c r="F159" s="81"/>
      <c r="G159" s="107"/>
      <c r="H159" s="108"/>
      <c r="I159" s="109">
        <f t="shared" si="103"/>
        <v>0</v>
      </c>
      <c r="J159" s="90">
        <f t="shared" si="151"/>
        <v>0</v>
      </c>
      <c r="K159" s="81"/>
      <c r="L159" s="107"/>
      <c r="M159" s="108"/>
      <c r="N159" s="109">
        <f t="shared" si="104"/>
        <v>0</v>
      </c>
      <c r="O159" s="90">
        <f t="shared" si="152"/>
        <v>0</v>
      </c>
      <c r="P159" s="81"/>
      <c r="Q159" s="107"/>
      <c r="R159" s="108"/>
      <c r="S159" s="109">
        <f t="shared" si="105"/>
        <v>0</v>
      </c>
      <c r="T159" s="109">
        <f t="shared" si="106"/>
        <v>0</v>
      </c>
      <c r="U159" s="81"/>
      <c r="V159" s="107"/>
      <c r="W159" s="108"/>
      <c r="X159" s="109">
        <f t="shared" si="107"/>
        <v>0</v>
      </c>
      <c r="Y159" s="109">
        <f t="shared" si="108"/>
        <v>0</v>
      </c>
      <c r="Z159" s="81"/>
      <c r="AA159" s="107"/>
      <c r="AB159" s="108"/>
      <c r="AC159" s="109">
        <f t="shared" si="109"/>
        <v>0</v>
      </c>
      <c r="AD159" s="109">
        <f t="shared" si="110"/>
        <v>0</v>
      </c>
      <c r="AE159" s="81"/>
      <c r="AF159" s="107"/>
      <c r="AG159" s="108"/>
      <c r="AH159" s="109">
        <f t="shared" si="111"/>
        <v>0</v>
      </c>
      <c r="AI159" s="109">
        <f t="shared" si="112"/>
        <v>0</v>
      </c>
      <c r="AJ159" s="81"/>
      <c r="AK159" s="107"/>
      <c r="AL159" s="108"/>
      <c r="AM159" s="109">
        <f t="shared" si="113"/>
        <v>0</v>
      </c>
      <c r="AN159" s="109">
        <f t="shared" si="114"/>
        <v>0</v>
      </c>
      <c r="AO159" s="81"/>
      <c r="AP159" s="107"/>
      <c r="AQ159" s="108"/>
      <c r="AR159" s="109">
        <f t="shared" si="115"/>
        <v>0</v>
      </c>
      <c r="AS159" s="109">
        <f t="shared" si="116"/>
        <v>0</v>
      </c>
      <c r="AT159" s="81"/>
      <c r="AU159" s="107"/>
      <c r="AV159" s="108"/>
      <c r="AW159" s="109">
        <f t="shared" si="117"/>
        <v>0</v>
      </c>
      <c r="AX159" s="109">
        <f t="shared" si="118"/>
        <v>0</v>
      </c>
      <c r="AY159" s="81"/>
      <c r="AZ159" s="107"/>
      <c r="BA159" s="108"/>
      <c r="BB159" s="109">
        <f t="shared" si="119"/>
        <v>0</v>
      </c>
      <c r="BC159" s="109">
        <f t="shared" si="120"/>
        <v>0</v>
      </c>
      <c r="BD159" s="81"/>
      <c r="BE159" s="107"/>
      <c r="BF159" s="108"/>
      <c r="BG159" s="109">
        <f t="shared" si="121"/>
        <v>0</v>
      </c>
      <c r="BH159" s="109">
        <f t="shared" si="122"/>
        <v>0</v>
      </c>
      <c r="BI159" s="81"/>
      <c r="BJ159" s="107"/>
      <c r="BK159" s="108"/>
      <c r="BL159" s="109">
        <f t="shared" si="123"/>
        <v>0</v>
      </c>
      <c r="BM159" s="109">
        <f t="shared" si="124"/>
        <v>0</v>
      </c>
      <c r="BN159" s="81"/>
      <c r="BO159" s="107"/>
      <c r="BP159" s="108"/>
      <c r="BQ159" s="109">
        <f t="shared" si="125"/>
        <v>0</v>
      </c>
      <c r="BR159" s="109">
        <f t="shared" si="126"/>
        <v>0</v>
      </c>
      <c r="BS159" s="81"/>
      <c r="BT159" s="107"/>
      <c r="BU159" s="108"/>
      <c r="BV159" s="109">
        <f t="shared" si="127"/>
        <v>0</v>
      </c>
      <c r="BW159" s="109">
        <f t="shared" si="128"/>
        <v>0</v>
      </c>
      <c r="BX159" s="81"/>
      <c r="BY159" s="107"/>
      <c r="BZ159" s="108"/>
      <c r="CA159" s="109">
        <f t="shared" si="129"/>
        <v>0</v>
      </c>
      <c r="CB159" s="109">
        <f t="shared" si="130"/>
        <v>0</v>
      </c>
      <c r="CC159" s="81"/>
      <c r="CD159" s="107"/>
      <c r="CE159" s="108"/>
      <c r="CF159" s="109">
        <f t="shared" si="131"/>
        <v>0</v>
      </c>
      <c r="CG159" s="109">
        <f t="shared" si="132"/>
        <v>0</v>
      </c>
      <c r="CH159" s="81"/>
      <c r="CI159" s="107"/>
      <c r="CJ159" s="108"/>
      <c r="CK159" s="109">
        <f t="shared" si="133"/>
        <v>0</v>
      </c>
      <c r="CL159" s="109">
        <f t="shared" si="134"/>
        <v>0</v>
      </c>
      <c r="CM159" s="81"/>
      <c r="CN159" s="107"/>
      <c r="CO159" s="108"/>
      <c r="CP159" s="109">
        <f t="shared" si="135"/>
        <v>0</v>
      </c>
      <c r="CQ159" s="109">
        <f t="shared" si="136"/>
        <v>0</v>
      </c>
      <c r="CR159" s="81"/>
      <c r="CS159" s="107"/>
      <c r="CT159" s="108"/>
      <c r="CU159" s="109">
        <f t="shared" si="137"/>
        <v>0</v>
      </c>
      <c r="CV159" s="109">
        <f t="shared" si="138"/>
        <v>0</v>
      </c>
      <c r="CW159" s="81"/>
      <c r="CX159" s="107"/>
      <c r="CY159" s="108"/>
      <c r="CZ159" s="109">
        <f t="shared" si="139"/>
        <v>0</v>
      </c>
      <c r="DA159" s="109">
        <f t="shared" si="140"/>
        <v>0</v>
      </c>
      <c r="DB159" s="81"/>
      <c r="DC159" s="107"/>
      <c r="DD159" s="108"/>
      <c r="DE159" s="109">
        <f t="shared" si="141"/>
        <v>0</v>
      </c>
      <c r="DF159" s="109">
        <f t="shared" si="142"/>
        <v>0</v>
      </c>
      <c r="DG159" s="81"/>
      <c r="DH159" s="107"/>
      <c r="DI159" s="108"/>
      <c r="DJ159" s="109">
        <f t="shared" si="143"/>
        <v>0</v>
      </c>
      <c r="DK159" s="109">
        <f t="shared" si="144"/>
        <v>0</v>
      </c>
      <c r="DL159" s="81"/>
      <c r="DM159" s="107"/>
      <c r="DN159" s="108"/>
      <c r="DO159" s="109">
        <f t="shared" si="145"/>
        <v>0</v>
      </c>
      <c r="DP159" s="109">
        <f t="shared" si="146"/>
        <v>0</v>
      </c>
      <c r="DQ159" s="81"/>
      <c r="DR159" s="107"/>
      <c r="DS159" s="108"/>
      <c r="DT159" s="109">
        <f t="shared" si="147"/>
        <v>0</v>
      </c>
      <c r="DU159" s="109">
        <f t="shared" si="148"/>
        <v>0</v>
      </c>
      <c r="DV159" s="81"/>
      <c r="DW159" s="107"/>
      <c r="DX159" s="108"/>
      <c r="DY159" s="109">
        <f t="shared" si="149"/>
        <v>0</v>
      </c>
      <c r="DZ159" s="109">
        <f t="shared" si="150"/>
        <v>0</v>
      </c>
    </row>
    <row r="160" spans="1:130" x14ac:dyDescent="0.2">
      <c r="A160" s="1">
        <f>Stundeneingabe_2008!A159</f>
        <v>6</v>
      </c>
      <c r="B160" s="1">
        <f>Stundeneingabe_2008!B159</f>
        <v>23</v>
      </c>
      <c r="C160" s="1" t="str">
        <f>Stundeneingabe_2008!C159</f>
        <v>MO</v>
      </c>
      <c r="D160" s="19">
        <f>Stundeneingabe_2008!D159</f>
        <v>45810</v>
      </c>
      <c r="E160" s="150">
        <f t="shared" si="102"/>
        <v>0</v>
      </c>
      <c r="F160" s="81"/>
      <c r="G160" s="107"/>
      <c r="H160" s="108"/>
      <c r="I160" s="109">
        <f t="shared" si="103"/>
        <v>0</v>
      </c>
      <c r="J160" s="90">
        <f t="shared" si="151"/>
        <v>0</v>
      </c>
      <c r="K160" s="81"/>
      <c r="L160" s="107"/>
      <c r="M160" s="108"/>
      <c r="N160" s="109">
        <f t="shared" si="104"/>
        <v>0</v>
      </c>
      <c r="O160" s="90">
        <f t="shared" si="152"/>
        <v>0</v>
      </c>
      <c r="P160" s="81"/>
      <c r="Q160" s="107"/>
      <c r="R160" s="108"/>
      <c r="S160" s="109">
        <f t="shared" si="105"/>
        <v>0</v>
      </c>
      <c r="T160" s="109">
        <f t="shared" si="106"/>
        <v>0</v>
      </c>
      <c r="U160" s="81"/>
      <c r="V160" s="107"/>
      <c r="W160" s="108"/>
      <c r="X160" s="109">
        <f t="shared" si="107"/>
        <v>0</v>
      </c>
      <c r="Y160" s="109">
        <f t="shared" si="108"/>
        <v>0</v>
      </c>
      <c r="Z160" s="81"/>
      <c r="AA160" s="107"/>
      <c r="AB160" s="108"/>
      <c r="AC160" s="109">
        <f t="shared" si="109"/>
        <v>0</v>
      </c>
      <c r="AD160" s="109">
        <f t="shared" si="110"/>
        <v>0</v>
      </c>
      <c r="AE160" s="81"/>
      <c r="AF160" s="107"/>
      <c r="AG160" s="108"/>
      <c r="AH160" s="109">
        <f t="shared" si="111"/>
        <v>0</v>
      </c>
      <c r="AI160" s="109">
        <f t="shared" si="112"/>
        <v>0</v>
      </c>
      <c r="AJ160" s="81"/>
      <c r="AK160" s="107"/>
      <c r="AL160" s="108"/>
      <c r="AM160" s="109">
        <f t="shared" si="113"/>
        <v>0</v>
      </c>
      <c r="AN160" s="109">
        <f t="shared" si="114"/>
        <v>0</v>
      </c>
      <c r="AO160" s="81"/>
      <c r="AP160" s="107"/>
      <c r="AQ160" s="108"/>
      <c r="AR160" s="109">
        <f t="shared" si="115"/>
        <v>0</v>
      </c>
      <c r="AS160" s="109">
        <f t="shared" si="116"/>
        <v>0</v>
      </c>
      <c r="AT160" s="81"/>
      <c r="AU160" s="107"/>
      <c r="AV160" s="108"/>
      <c r="AW160" s="109">
        <f t="shared" si="117"/>
        <v>0</v>
      </c>
      <c r="AX160" s="109">
        <f t="shared" si="118"/>
        <v>0</v>
      </c>
      <c r="AY160" s="81"/>
      <c r="AZ160" s="107"/>
      <c r="BA160" s="108"/>
      <c r="BB160" s="109">
        <f t="shared" si="119"/>
        <v>0</v>
      </c>
      <c r="BC160" s="109">
        <f t="shared" si="120"/>
        <v>0</v>
      </c>
      <c r="BD160" s="81"/>
      <c r="BE160" s="107"/>
      <c r="BF160" s="108"/>
      <c r="BG160" s="109">
        <f t="shared" si="121"/>
        <v>0</v>
      </c>
      <c r="BH160" s="109">
        <f t="shared" si="122"/>
        <v>0</v>
      </c>
      <c r="BI160" s="81"/>
      <c r="BJ160" s="107"/>
      <c r="BK160" s="108"/>
      <c r="BL160" s="109">
        <f t="shared" si="123"/>
        <v>0</v>
      </c>
      <c r="BM160" s="109">
        <f t="shared" si="124"/>
        <v>0</v>
      </c>
      <c r="BN160" s="81"/>
      <c r="BO160" s="107"/>
      <c r="BP160" s="108"/>
      <c r="BQ160" s="109">
        <f t="shared" si="125"/>
        <v>0</v>
      </c>
      <c r="BR160" s="109">
        <f t="shared" si="126"/>
        <v>0</v>
      </c>
      <c r="BS160" s="81"/>
      <c r="BT160" s="107"/>
      <c r="BU160" s="108"/>
      <c r="BV160" s="109">
        <f t="shared" si="127"/>
        <v>0</v>
      </c>
      <c r="BW160" s="109">
        <f t="shared" si="128"/>
        <v>0</v>
      </c>
      <c r="BX160" s="81"/>
      <c r="BY160" s="107"/>
      <c r="BZ160" s="108"/>
      <c r="CA160" s="109">
        <f t="shared" si="129"/>
        <v>0</v>
      </c>
      <c r="CB160" s="109">
        <f t="shared" si="130"/>
        <v>0</v>
      </c>
      <c r="CC160" s="81"/>
      <c r="CD160" s="107"/>
      <c r="CE160" s="108"/>
      <c r="CF160" s="109">
        <f t="shared" si="131"/>
        <v>0</v>
      </c>
      <c r="CG160" s="109">
        <f t="shared" si="132"/>
        <v>0</v>
      </c>
      <c r="CH160" s="81"/>
      <c r="CI160" s="107"/>
      <c r="CJ160" s="108"/>
      <c r="CK160" s="109">
        <f t="shared" si="133"/>
        <v>0</v>
      </c>
      <c r="CL160" s="109">
        <f t="shared" si="134"/>
        <v>0</v>
      </c>
      <c r="CM160" s="81"/>
      <c r="CN160" s="107"/>
      <c r="CO160" s="108"/>
      <c r="CP160" s="109">
        <f t="shared" si="135"/>
        <v>0</v>
      </c>
      <c r="CQ160" s="109">
        <f t="shared" si="136"/>
        <v>0</v>
      </c>
      <c r="CR160" s="81"/>
      <c r="CS160" s="107"/>
      <c r="CT160" s="108"/>
      <c r="CU160" s="109">
        <f t="shared" si="137"/>
        <v>0</v>
      </c>
      <c r="CV160" s="109">
        <f t="shared" si="138"/>
        <v>0</v>
      </c>
      <c r="CW160" s="81"/>
      <c r="CX160" s="107"/>
      <c r="CY160" s="108"/>
      <c r="CZ160" s="109">
        <f t="shared" si="139"/>
        <v>0</v>
      </c>
      <c r="DA160" s="109">
        <f t="shared" si="140"/>
        <v>0</v>
      </c>
      <c r="DB160" s="81"/>
      <c r="DC160" s="107"/>
      <c r="DD160" s="108"/>
      <c r="DE160" s="109">
        <f t="shared" si="141"/>
        <v>0</v>
      </c>
      <c r="DF160" s="109">
        <f t="shared" si="142"/>
        <v>0</v>
      </c>
      <c r="DG160" s="81"/>
      <c r="DH160" s="107"/>
      <c r="DI160" s="108"/>
      <c r="DJ160" s="109">
        <f t="shared" si="143"/>
        <v>0</v>
      </c>
      <c r="DK160" s="109">
        <f t="shared" si="144"/>
        <v>0</v>
      </c>
      <c r="DL160" s="81"/>
      <c r="DM160" s="107"/>
      <c r="DN160" s="108"/>
      <c r="DO160" s="109">
        <f t="shared" si="145"/>
        <v>0</v>
      </c>
      <c r="DP160" s="109">
        <f t="shared" si="146"/>
        <v>0</v>
      </c>
      <c r="DQ160" s="81"/>
      <c r="DR160" s="107"/>
      <c r="DS160" s="108"/>
      <c r="DT160" s="109">
        <f t="shared" si="147"/>
        <v>0</v>
      </c>
      <c r="DU160" s="109">
        <f t="shared" si="148"/>
        <v>0</v>
      </c>
      <c r="DV160" s="81"/>
      <c r="DW160" s="107"/>
      <c r="DX160" s="108"/>
      <c r="DY160" s="109">
        <f t="shared" si="149"/>
        <v>0</v>
      </c>
      <c r="DZ160" s="109">
        <f t="shared" si="150"/>
        <v>0</v>
      </c>
    </row>
    <row r="161" spans="1:130" x14ac:dyDescent="0.2">
      <c r="A161" s="1">
        <f>Stundeneingabe_2008!A160</f>
        <v>6</v>
      </c>
      <c r="B161" s="1">
        <f>Stundeneingabe_2008!B160</f>
        <v>23</v>
      </c>
      <c r="C161" s="1" t="str">
        <f>Stundeneingabe_2008!C160</f>
        <v>DI</v>
      </c>
      <c r="D161" s="19">
        <f>Stundeneingabe_2008!D160</f>
        <v>45811</v>
      </c>
      <c r="E161" s="150">
        <f t="shared" si="102"/>
        <v>0</v>
      </c>
      <c r="F161" s="81"/>
      <c r="G161" s="107"/>
      <c r="H161" s="108"/>
      <c r="I161" s="109">
        <f t="shared" si="103"/>
        <v>0</v>
      </c>
      <c r="J161" s="90">
        <f t="shared" si="151"/>
        <v>0</v>
      </c>
      <c r="K161" s="81"/>
      <c r="L161" s="107"/>
      <c r="M161" s="108"/>
      <c r="N161" s="109">
        <f t="shared" si="104"/>
        <v>0</v>
      </c>
      <c r="O161" s="90">
        <f t="shared" si="152"/>
        <v>0</v>
      </c>
      <c r="P161" s="81"/>
      <c r="Q161" s="107"/>
      <c r="R161" s="108"/>
      <c r="S161" s="109">
        <f t="shared" si="105"/>
        <v>0</v>
      </c>
      <c r="T161" s="109">
        <f t="shared" si="106"/>
        <v>0</v>
      </c>
      <c r="U161" s="81"/>
      <c r="V161" s="107"/>
      <c r="W161" s="108"/>
      <c r="X161" s="109">
        <f t="shared" si="107"/>
        <v>0</v>
      </c>
      <c r="Y161" s="109">
        <f t="shared" si="108"/>
        <v>0</v>
      </c>
      <c r="Z161" s="81"/>
      <c r="AA161" s="107"/>
      <c r="AB161" s="108"/>
      <c r="AC161" s="109">
        <f t="shared" si="109"/>
        <v>0</v>
      </c>
      <c r="AD161" s="109">
        <f t="shared" si="110"/>
        <v>0</v>
      </c>
      <c r="AE161" s="81"/>
      <c r="AF161" s="107"/>
      <c r="AG161" s="108"/>
      <c r="AH161" s="109">
        <f t="shared" si="111"/>
        <v>0</v>
      </c>
      <c r="AI161" s="109">
        <f t="shared" si="112"/>
        <v>0</v>
      </c>
      <c r="AJ161" s="81"/>
      <c r="AK161" s="107"/>
      <c r="AL161" s="108"/>
      <c r="AM161" s="109">
        <f t="shared" si="113"/>
        <v>0</v>
      </c>
      <c r="AN161" s="109">
        <f t="shared" si="114"/>
        <v>0</v>
      </c>
      <c r="AO161" s="81"/>
      <c r="AP161" s="107"/>
      <c r="AQ161" s="108"/>
      <c r="AR161" s="109">
        <f t="shared" si="115"/>
        <v>0</v>
      </c>
      <c r="AS161" s="109">
        <f t="shared" si="116"/>
        <v>0</v>
      </c>
      <c r="AT161" s="81"/>
      <c r="AU161" s="107"/>
      <c r="AV161" s="108"/>
      <c r="AW161" s="109">
        <f t="shared" si="117"/>
        <v>0</v>
      </c>
      <c r="AX161" s="109">
        <f t="shared" si="118"/>
        <v>0</v>
      </c>
      <c r="AY161" s="81"/>
      <c r="AZ161" s="107"/>
      <c r="BA161" s="108"/>
      <c r="BB161" s="109">
        <f t="shared" si="119"/>
        <v>0</v>
      </c>
      <c r="BC161" s="109">
        <f t="shared" si="120"/>
        <v>0</v>
      </c>
      <c r="BD161" s="81"/>
      <c r="BE161" s="107"/>
      <c r="BF161" s="108"/>
      <c r="BG161" s="109">
        <f t="shared" si="121"/>
        <v>0</v>
      </c>
      <c r="BH161" s="109">
        <f t="shared" si="122"/>
        <v>0</v>
      </c>
      <c r="BI161" s="81"/>
      <c r="BJ161" s="107"/>
      <c r="BK161" s="108"/>
      <c r="BL161" s="109">
        <f t="shared" si="123"/>
        <v>0</v>
      </c>
      <c r="BM161" s="109">
        <f t="shared" si="124"/>
        <v>0</v>
      </c>
      <c r="BN161" s="81"/>
      <c r="BO161" s="107"/>
      <c r="BP161" s="108"/>
      <c r="BQ161" s="109">
        <f t="shared" si="125"/>
        <v>0</v>
      </c>
      <c r="BR161" s="109">
        <f t="shared" si="126"/>
        <v>0</v>
      </c>
      <c r="BS161" s="81"/>
      <c r="BT161" s="107"/>
      <c r="BU161" s="108"/>
      <c r="BV161" s="109">
        <f t="shared" si="127"/>
        <v>0</v>
      </c>
      <c r="BW161" s="109">
        <f t="shared" si="128"/>
        <v>0</v>
      </c>
      <c r="BX161" s="81"/>
      <c r="BY161" s="107"/>
      <c r="BZ161" s="108"/>
      <c r="CA161" s="109">
        <f t="shared" si="129"/>
        <v>0</v>
      </c>
      <c r="CB161" s="109">
        <f t="shared" si="130"/>
        <v>0</v>
      </c>
      <c r="CC161" s="81"/>
      <c r="CD161" s="107"/>
      <c r="CE161" s="108"/>
      <c r="CF161" s="109">
        <f t="shared" si="131"/>
        <v>0</v>
      </c>
      <c r="CG161" s="109">
        <f t="shared" si="132"/>
        <v>0</v>
      </c>
      <c r="CH161" s="81"/>
      <c r="CI161" s="107"/>
      <c r="CJ161" s="108"/>
      <c r="CK161" s="109">
        <f t="shared" si="133"/>
        <v>0</v>
      </c>
      <c r="CL161" s="109">
        <f t="shared" si="134"/>
        <v>0</v>
      </c>
      <c r="CM161" s="81"/>
      <c r="CN161" s="107"/>
      <c r="CO161" s="108"/>
      <c r="CP161" s="109">
        <f t="shared" si="135"/>
        <v>0</v>
      </c>
      <c r="CQ161" s="109">
        <f t="shared" si="136"/>
        <v>0</v>
      </c>
      <c r="CR161" s="81"/>
      <c r="CS161" s="107"/>
      <c r="CT161" s="108"/>
      <c r="CU161" s="109">
        <f t="shared" si="137"/>
        <v>0</v>
      </c>
      <c r="CV161" s="109">
        <f t="shared" si="138"/>
        <v>0</v>
      </c>
      <c r="CW161" s="81"/>
      <c r="CX161" s="107"/>
      <c r="CY161" s="108"/>
      <c r="CZ161" s="109">
        <f t="shared" si="139"/>
        <v>0</v>
      </c>
      <c r="DA161" s="109">
        <f t="shared" si="140"/>
        <v>0</v>
      </c>
      <c r="DB161" s="81"/>
      <c r="DC161" s="107"/>
      <c r="DD161" s="108"/>
      <c r="DE161" s="109">
        <f t="shared" si="141"/>
        <v>0</v>
      </c>
      <c r="DF161" s="109">
        <f t="shared" si="142"/>
        <v>0</v>
      </c>
      <c r="DG161" s="81"/>
      <c r="DH161" s="107"/>
      <c r="DI161" s="108"/>
      <c r="DJ161" s="109">
        <f t="shared" si="143"/>
        <v>0</v>
      </c>
      <c r="DK161" s="109">
        <f t="shared" si="144"/>
        <v>0</v>
      </c>
      <c r="DL161" s="81"/>
      <c r="DM161" s="107"/>
      <c r="DN161" s="108"/>
      <c r="DO161" s="109">
        <f t="shared" si="145"/>
        <v>0</v>
      </c>
      <c r="DP161" s="109">
        <f t="shared" si="146"/>
        <v>0</v>
      </c>
      <c r="DQ161" s="81"/>
      <c r="DR161" s="107"/>
      <c r="DS161" s="108"/>
      <c r="DT161" s="109">
        <f t="shared" si="147"/>
        <v>0</v>
      </c>
      <c r="DU161" s="109">
        <f t="shared" si="148"/>
        <v>0</v>
      </c>
      <c r="DV161" s="81"/>
      <c r="DW161" s="107"/>
      <c r="DX161" s="108"/>
      <c r="DY161" s="109">
        <f t="shared" si="149"/>
        <v>0</v>
      </c>
      <c r="DZ161" s="109">
        <f t="shared" si="150"/>
        <v>0</v>
      </c>
    </row>
    <row r="162" spans="1:130" x14ac:dyDescent="0.2">
      <c r="A162" s="1">
        <f>Stundeneingabe_2008!A161</f>
        <v>6</v>
      </c>
      <c r="B162" s="1">
        <f>Stundeneingabe_2008!B161</f>
        <v>23</v>
      </c>
      <c r="C162" s="1" t="str">
        <f>Stundeneingabe_2008!C161</f>
        <v>MI</v>
      </c>
      <c r="D162" s="19">
        <f>Stundeneingabe_2008!D161</f>
        <v>45812</v>
      </c>
      <c r="E162" s="150">
        <f t="shared" si="102"/>
        <v>0</v>
      </c>
      <c r="F162" s="81"/>
      <c r="G162" s="107"/>
      <c r="H162" s="108"/>
      <c r="I162" s="109">
        <f t="shared" si="103"/>
        <v>0</v>
      </c>
      <c r="J162" s="90">
        <f t="shared" si="151"/>
        <v>0</v>
      </c>
      <c r="K162" s="81"/>
      <c r="L162" s="107"/>
      <c r="M162" s="108"/>
      <c r="N162" s="109">
        <f t="shared" si="104"/>
        <v>0</v>
      </c>
      <c r="O162" s="90">
        <f t="shared" si="152"/>
        <v>0</v>
      </c>
      <c r="P162" s="81"/>
      <c r="Q162" s="107"/>
      <c r="R162" s="108"/>
      <c r="S162" s="109">
        <f t="shared" si="105"/>
        <v>0</v>
      </c>
      <c r="T162" s="109">
        <f t="shared" si="106"/>
        <v>0</v>
      </c>
      <c r="U162" s="81"/>
      <c r="V162" s="107"/>
      <c r="W162" s="108"/>
      <c r="X162" s="109">
        <f t="shared" si="107"/>
        <v>0</v>
      </c>
      <c r="Y162" s="109">
        <f t="shared" si="108"/>
        <v>0</v>
      </c>
      <c r="Z162" s="81"/>
      <c r="AA162" s="107"/>
      <c r="AB162" s="108"/>
      <c r="AC162" s="109">
        <f t="shared" si="109"/>
        <v>0</v>
      </c>
      <c r="AD162" s="109">
        <f t="shared" si="110"/>
        <v>0</v>
      </c>
      <c r="AE162" s="81"/>
      <c r="AF162" s="107"/>
      <c r="AG162" s="108"/>
      <c r="AH162" s="109">
        <f t="shared" si="111"/>
        <v>0</v>
      </c>
      <c r="AI162" s="109">
        <f t="shared" si="112"/>
        <v>0</v>
      </c>
      <c r="AJ162" s="81"/>
      <c r="AK162" s="107"/>
      <c r="AL162" s="108"/>
      <c r="AM162" s="109">
        <f t="shared" si="113"/>
        <v>0</v>
      </c>
      <c r="AN162" s="109">
        <f t="shared" si="114"/>
        <v>0</v>
      </c>
      <c r="AO162" s="81"/>
      <c r="AP162" s="107"/>
      <c r="AQ162" s="108"/>
      <c r="AR162" s="109">
        <f t="shared" si="115"/>
        <v>0</v>
      </c>
      <c r="AS162" s="109">
        <f t="shared" si="116"/>
        <v>0</v>
      </c>
      <c r="AT162" s="81"/>
      <c r="AU162" s="107"/>
      <c r="AV162" s="108"/>
      <c r="AW162" s="109">
        <f t="shared" si="117"/>
        <v>0</v>
      </c>
      <c r="AX162" s="109">
        <f t="shared" si="118"/>
        <v>0</v>
      </c>
      <c r="AY162" s="81"/>
      <c r="AZ162" s="107"/>
      <c r="BA162" s="108"/>
      <c r="BB162" s="109">
        <f t="shared" si="119"/>
        <v>0</v>
      </c>
      <c r="BC162" s="109">
        <f t="shared" si="120"/>
        <v>0</v>
      </c>
      <c r="BD162" s="81"/>
      <c r="BE162" s="107"/>
      <c r="BF162" s="108"/>
      <c r="BG162" s="109">
        <f t="shared" si="121"/>
        <v>0</v>
      </c>
      <c r="BH162" s="109">
        <f t="shared" si="122"/>
        <v>0</v>
      </c>
      <c r="BI162" s="81"/>
      <c r="BJ162" s="107"/>
      <c r="BK162" s="108"/>
      <c r="BL162" s="109">
        <f t="shared" si="123"/>
        <v>0</v>
      </c>
      <c r="BM162" s="109">
        <f t="shared" si="124"/>
        <v>0</v>
      </c>
      <c r="BN162" s="81"/>
      <c r="BO162" s="107"/>
      <c r="BP162" s="108"/>
      <c r="BQ162" s="109">
        <f t="shared" si="125"/>
        <v>0</v>
      </c>
      <c r="BR162" s="109">
        <f t="shared" si="126"/>
        <v>0</v>
      </c>
      <c r="BS162" s="81"/>
      <c r="BT162" s="107"/>
      <c r="BU162" s="108"/>
      <c r="BV162" s="109">
        <f t="shared" si="127"/>
        <v>0</v>
      </c>
      <c r="BW162" s="109">
        <f t="shared" si="128"/>
        <v>0</v>
      </c>
      <c r="BX162" s="81"/>
      <c r="BY162" s="107"/>
      <c r="BZ162" s="108"/>
      <c r="CA162" s="109">
        <f t="shared" si="129"/>
        <v>0</v>
      </c>
      <c r="CB162" s="109">
        <f t="shared" si="130"/>
        <v>0</v>
      </c>
      <c r="CC162" s="81"/>
      <c r="CD162" s="107"/>
      <c r="CE162" s="108"/>
      <c r="CF162" s="109">
        <f t="shared" si="131"/>
        <v>0</v>
      </c>
      <c r="CG162" s="109">
        <f t="shared" si="132"/>
        <v>0</v>
      </c>
      <c r="CH162" s="81"/>
      <c r="CI162" s="107"/>
      <c r="CJ162" s="108"/>
      <c r="CK162" s="109">
        <f t="shared" si="133"/>
        <v>0</v>
      </c>
      <c r="CL162" s="109">
        <f t="shared" si="134"/>
        <v>0</v>
      </c>
      <c r="CM162" s="81"/>
      <c r="CN162" s="107"/>
      <c r="CO162" s="108"/>
      <c r="CP162" s="109">
        <f t="shared" si="135"/>
        <v>0</v>
      </c>
      <c r="CQ162" s="109">
        <f t="shared" si="136"/>
        <v>0</v>
      </c>
      <c r="CR162" s="81"/>
      <c r="CS162" s="107"/>
      <c r="CT162" s="108"/>
      <c r="CU162" s="109">
        <f t="shared" si="137"/>
        <v>0</v>
      </c>
      <c r="CV162" s="109">
        <f t="shared" si="138"/>
        <v>0</v>
      </c>
      <c r="CW162" s="81"/>
      <c r="CX162" s="107"/>
      <c r="CY162" s="108"/>
      <c r="CZ162" s="109">
        <f t="shared" si="139"/>
        <v>0</v>
      </c>
      <c r="DA162" s="109">
        <f t="shared" si="140"/>
        <v>0</v>
      </c>
      <c r="DB162" s="81"/>
      <c r="DC162" s="107"/>
      <c r="DD162" s="108"/>
      <c r="DE162" s="109">
        <f t="shared" si="141"/>
        <v>0</v>
      </c>
      <c r="DF162" s="109">
        <f t="shared" si="142"/>
        <v>0</v>
      </c>
      <c r="DG162" s="81"/>
      <c r="DH162" s="107"/>
      <c r="DI162" s="108"/>
      <c r="DJ162" s="109">
        <f t="shared" si="143"/>
        <v>0</v>
      </c>
      <c r="DK162" s="109">
        <f t="shared" si="144"/>
        <v>0</v>
      </c>
      <c r="DL162" s="81"/>
      <c r="DM162" s="107"/>
      <c r="DN162" s="108"/>
      <c r="DO162" s="109">
        <f t="shared" si="145"/>
        <v>0</v>
      </c>
      <c r="DP162" s="109">
        <f t="shared" si="146"/>
        <v>0</v>
      </c>
      <c r="DQ162" s="81"/>
      <c r="DR162" s="107"/>
      <c r="DS162" s="108"/>
      <c r="DT162" s="109">
        <f t="shared" si="147"/>
        <v>0</v>
      </c>
      <c r="DU162" s="109">
        <f t="shared" si="148"/>
        <v>0</v>
      </c>
      <c r="DV162" s="81"/>
      <c r="DW162" s="107"/>
      <c r="DX162" s="108"/>
      <c r="DY162" s="109">
        <f t="shared" si="149"/>
        <v>0</v>
      </c>
      <c r="DZ162" s="109">
        <f t="shared" si="150"/>
        <v>0</v>
      </c>
    </row>
    <row r="163" spans="1:130" x14ac:dyDescent="0.2">
      <c r="A163" s="1">
        <f>Stundeneingabe_2008!A162</f>
        <v>6</v>
      </c>
      <c r="B163" s="1">
        <f>Stundeneingabe_2008!B162</f>
        <v>23</v>
      </c>
      <c r="C163" s="1" t="str">
        <f>Stundeneingabe_2008!C162</f>
        <v>DO</v>
      </c>
      <c r="D163" s="19">
        <f>Stundeneingabe_2008!D162</f>
        <v>45813</v>
      </c>
      <c r="E163" s="150">
        <f t="shared" si="102"/>
        <v>0</v>
      </c>
      <c r="F163" s="81"/>
      <c r="G163" s="107"/>
      <c r="H163" s="108"/>
      <c r="I163" s="109">
        <f t="shared" si="103"/>
        <v>0</v>
      </c>
      <c r="J163" s="90">
        <f t="shared" si="151"/>
        <v>0</v>
      </c>
      <c r="K163" s="81"/>
      <c r="L163" s="107"/>
      <c r="M163" s="108"/>
      <c r="N163" s="109">
        <f t="shared" si="104"/>
        <v>0</v>
      </c>
      <c r="O163" s="90">
        <f t="shared" si="152"/>
        <v>0</v>
      </c>
      <c r="P163" s="81"/>
      <c r="Q163" s="107"/>
      <c r="R163" s="108"/>
      <c r="S163" s="109">
        <f t="shared" si="105"/>
        <v>0</v>
      </c>
      <c r="T163" s="109">
        <f t="shared" si="106"/>
        <v>0</v>
      </c>
      <c r="U163" s="81"/>
      <c r="V163" s="107"/>
      <c r="W163" s="108"/>
      <c r="X163" s="109">
        <f t="shared" si="107"/>
        <v>0</v>
      </c>
      <c r="Y163" s="109">
        <f t="shared" si="108"/>
        <v>0</v>
      </c>
      <c r="Z163" s="81"/>
      <c r="AA163" s="107"/>
      <c r="AB163" s="108"/>
      <c r="AC163" s="109">
        <f t="shared" si="109"/>
        <v>0</v>
      </c>
      <c r="AD163" s="109">
        <f t="shared" si="110"/>
        <v>0</v>
      </c>
      <c r="AE163" s="81"/>
      <c r="AF163" s="107"/>
      <c r="AG163" s="108"/>
      <c r="AH163" s="109">
        <f t="shared" si="111"/>
        <v>0</v>
      </c>
      <c r="AI163" s="109">
        <f t="shared" si="112"/>
        <v>0</v>
      </c>
      <c r="AJ163" s="81"/>
      <c r="AK163" s="107"/>
      <c r="AL163" s="108"/>
      <c r="AM163" s="109">
        <f t="shared" si="113"/>
        <v>0</v>
      </c>
      <c r="AN163" s="109">
        <f t="shared" si="114"/>
        <v>0</v>
      </c>
      <c r="AO163" s="81"/>
      <c r="AP163" s="107"/>
      <c r="AQ163" s="108"/>
      <c r="AR163" s="109">
        <f t="shared" si="115"/>
        <v>0</v>
      </c>
      <c r="AS163" s="109">
        <f t="shared" si="116"/>
        <v>0</v>
      </c>
      <c r="AT163" s="81"/>
      <c r="AU163" s="107"/>
      <c r="AV163" s="108"/>
      <c r="AW163" s="109">
        <f t="shared" si="117"/>
        <v>0</v>
      </c>
      <c r="AX163" s="109">
        <f t="shared" si="118"/>
        <v>0</v>
      </c>
      <c r="AY163" s="81"/>
      <c r="AZ163" s="107"/>
      <c r="BA163" s="108"/>
      <c r="BB163" s="109">
        <f t="shared" si="119"/>
        <v>0</v>
      </c>
      <c r="BC163" s="109">
        <f t="shared" si="120"/>
        <v>0</v>
      </c>
      <c r="BD163" s="81"/>
      <c r="BE163" s="107"/>
      <c r="BF163" s="108"/>
      <c r="BG163" s="109">
        <f t="shared" si="121"/>
        <v>0</v>
      </c>
      <c r="BH163" s="109">
        <f t="shared" si="122"/>
        <v>0</v>
      </c>
      <c r="BI163" s="81"/>
      <c r="BJ163" s="107"/>
      <c r="BK163" s="108"/>
      <c r="BL163" s="109">
        <f t="shared" si="123"/>
        <v>0</v>
      </c>
      <c r="BM163" s="109">
        <f t="shared" si="124"/>
        <v>0</v>
      </c>
      <c r="BN163" s="81"/>
      <c r="BO163" s="107"/>
      <c r="BP163" s="108"/>
      <c r="BQ163" s="109">
        <f t="shared" si="125"/>
        <v>0</v>
      </c>
      <c r="BR163" s="109">
        <f t="shared" si="126"/>
        <v>0</v>
      </c>
      <c r="BS163" s="81"/>
      <c r="BT163" s="107"/>
      <c r="BU163" s="108"/>
      <c r="BV163" s="109">
        <f t="shared" si="127"/>
        <v>0</v>
      </c>
      <c r="BW163" s="109">
        <f t="shared" si="128"/>
        <v>0</v>
      </c>
      <c r="BX163" s="81"/>
      <c r="BY163" s="107"/>
      <c r="BZ163" s="108"/>
      <c r="CA163" s="109">
        <f t="shared" si="129"/>
        <v>0</v>
      </c>
      <c r="CB163" s="109">
        <f t="shared" si="130"/>
        <v>0</v>
      </c>
      <c r="CC163" s="81"/>
      <c r="CD163" s="107"/>
      <c r="CE163" s="108"/>
      <c r="CF163" s="109">
        <f t="shared" si="131"/>
        <v>0</v>
      </c>
      <c r="CG163" s="109">
        <f t="shared" si="132"/>
        <v>0</v>
      </c>
      <c r="CH163" s="81"/>
      <c r="CI163" s="107"/>
      <c r="CJ163" s="108"/>
      <c r="CK163" s="109">
        <f t="shared" si="133"/>
        <v>0</v>
      </c>
      <c r="CL163" s="109">
        <f t="shared" si="134"/>
        <v>0</v>
      </c>
      <c r="CM163" s="81"/>
      <c r="CN163" s="107"/>
      <c r="CO163" s="108"/>
      <c r="CP163" s="109">
        <f t="shared" si="135"/>
        <v>0</v>
      </c>
      <c r="CQ163" s="109">
        <f t="shared" si="136"/>
        <v>0</v>
      </c>
      <c r="CR163" s="81"/>
      <c r="CS163" s="107"/>
      <c r="CT163" s="108"/>
      <c r="CU163" s="109">
        <f t="shared" si="137"/>
        <v>0</v>
      </c>
      <c r="CV163" s="109">
        <f t="shared" si="138"/>
        <v>0</v>
      </c>
      <c r="CW163" s="81"/>
      <c r="CX163" s="107"/>
      <c r="CY163" s="108"/>
      <c r="CZ163" s="109">
        <f t="shared" si="139"/>
        <v>0</v>
      </c>
      <c r="DA163" s="109">
        <f t="shared" si="140"/>
        <v>0</v>
      </c>
      <c r="DB163" s="81"/>
      <c r="DC163" s="107"/>
      <c r="DD163" s="108"/>
      <c r="DE163" s="109">
        <f t="shared" si="141"/>
        <v>0</v>
      </c>
      <c r="DF163" s="109">
        <f t="shared" si="142"/>
        <v>0</v>
      </c>
      <c r="DG163" s="81"/>
      <c r="DH163" s="107"/>
      <c r="DI163" s="108"/>
      <c r="DJ163" s="109">
        <f t="shared" si="143"/>
        <v>0</v>
      </c>
      <c r="DK163" s="109">
        <f t="shared" si="144"/>
        <v>0</v>
      </c>
      <c r="DL163" s="81"/>
      <c r="DM163" s="107"/>
      <c r="DN163" s="108"/>
      <c r="DO163" s="109">
        <f t="shared" si="145"/>
        <v>0</v>
      </c>
      <c r="DP163" s="109">
        <f t="shared" si="146"/>
        <v>0</v>
      </c>
      <c r="DQ163" s="81"/>
      <c r="DR163" s="107"/>
      <c r="DS163" s="108"/>
      <c r="DT163" s="109">
        <f t="shared" si="147"/>
        <v>0</v>
      </c>
      <c r="DU163" s="109">
        <f t="shared" si="148"/>
        <v>0</v>
      </c>
      <c r="DV163" s="81"/>
      <c r="DW163" s="107"/>
      <c r="DX163" s="108"/>
      <c r="DY163" s="109">
        <f t="shared" si="149"/>
        <v>0</v>
      </c>
      <c r="DZ163" s="109">
        <f t="shared" si="150"/>
        <v>0</v>
      </c>
    </row>
    <row r="164" spans="1:130" x14ac:dyDescent="0.2">
      <c r="A164" s="1">
        <f>Stundeneingabe_2008!A163</f>
        <v>6</v>
      </c>
      <c r="B164" s="1">
        <f>Stundeneingabe_2008!B163</f>
        <v>23</v>
      </c>
      <c r="C164" s="1" t="str">
        <f>Stundeneingabe_2008!C163</f>
        <v>FR</v>
      </c>
      <c r="D164" s="19">
        <f>Stundeneingabe_2008!D163</f>
        <v>45814</v>
      </c>
      <c r="E164" s="150">
        <f t="shared" si="102"/>
        <v>0</v>
      </c>
      <c r="F164" s="81"/>
      <c r="G164" s="107"/>
      <c r="H164" s="108"/>
      <c r="I164" s="109">
        <f t="shared" si="103"/>
        <v>0</v>
      </c>
      <c r="J164" s="90">
        <f t="shared" si="151"/>
        <v>0</v>
      </c>
      <c r="K164" s="81"/>
      <c r="L164" s="107"/>
      <c r="M164" s="108"/>
      <c r="N164" s="109">
        <f t="shared" si="104"/>
        <v>0</v>
      </c>
      <c r="O164" s="90">
        <f t="shared" si="152"/>
        <v>0</v>
      </c>
      <c r="P164" s="81"/>
      <c r="Q164" s="107"/>
      <c r="R164" s="108"/>
      <c r="S164" s="109">
        <f t="shared" si="105"/>
        <v>0</v>
      </c>
      <c r="T164" s="109">
        <f t="shared" si="106"/>
        <v>0</v>
      </c>
      <c r="U164" s="81"/>
      <c r="V164" s="107"/>
      <c r="W164" s="108"/>
      <c r="X164" s="109">
        <f t="shared" si="107"/>
        <v>0</v>
      </c>
      <c r="Y164" s="109">
        <f t="shared" si="108"/>
        <v>0</v>
      </c>
      <c r="Z164" s="81"/>
      <c r="AA164" s="107"/>
      <c r="AB164" s="108"/>
      <c r="AC164" s="109">
        <f t="shared" si="109"/>
        <v>0</v>
      </c>
      <c r="AD164" s="109">
        <f t="shared" si="110"/>
        <v>0</v>
      </c>
      <c r="AE164" s="81"/>
      <c r="AF164" s="107"/>
      <c r="AG164" s="108"/>
      <c r="AH164" s="109">
        <f t="shared" si="111"/>
        <v>0</v>
      </c>
      <c r="AI164" s="109">
        <f t="shared" si="112"/>
        <v>0</v>
      </c>
      <c r="AJ164" s="81"/>
      <c r="AK164" s="107"/>
      <c r="AL164" s="108"/>
      <c r="AM164" s="109">
        <f t="shared" si="113"/>
        <v>0</v>
      </c>
      <c r="AN164" s="109">
        <f t="shared" si="114"/>
        <v>0</v>
      </c>
      <c r="AO164" s="81"/>
      <c r="AP164" s="107"/>
      <c r="AQ164" s="108"/>
      <c r="AR164" s="109">
        <f t="shared" si="115"/>
        <v>0</v>
      </c>
      <c r="AS164" s="109">
        <f t="shared" si="116"/>
        <v>0</v>
      </c>
      <c r="AT164" s="81"/>
      <c r="AU164" s="107"/>
      <c r="AV164" s="108"/>
      <c r="AW164" s="109">
        <f t="shared" si="117"/>
        <v>0</v>
      </c>
      <c r="AX164" s="109">
        <f t="shared" si="118"/>
        <v>0</v>
      </c>
      <c r="AY164" s="81"/>
      <c r="AZ164" s="107"/>
      <c r="BA164" s="108"/>
      <c r="BB164" s="109">
        <f t="shared" si="119"/>
        <v>0</v>
      </c>
      <c r="BC164" s="109">
        <f t="shared" si="120"/>
        <v>0</v>
      </c>
      <c r="BD164" s="81"/>
      <c r="BE164" s="107"/>
      <c r="BF164" s="108"/>
      <c r="BG164" s="109">
        <f t="shared" si="121"/>
        <v>0</v>
      </c>
      <c r="BH164" s="109">
        <f t="shared" si="122"/>
        <v>0</v>
      </c>
      <c r="BI164" s="81"/>
      <c r="BJ164" s="107"/>
      <c r="BK164" s="108"/>
      <c r="BL164" s="109">
        <f t="shared" si="123"/>
        <v>0</v>
      </c>
      <c r="BM164" s="109">
        <f t="shared" si="124"/>
        <v>0</v>
      </c>
      <c r="BN164" s="81"/>
      <c r="BO164" s="107"/>
      <c r="BP164" s="108"/>
      <c r="BQ164" s="109">
        <f t="shared" si="125"/>
        <v>0</v>
      </c>
      <c r="BR164" s="109">
        <f t="shared" si="126"/>
        <v>0</v>
      </c>
      <c r="BS164" s="81"/>
      <c r="BT164" s="107"/>
      <c r="BU164" s="108"/>
      <c r="BV164" s="109">
        <f t="shared" si="127"/>
        <v>0</v>
      </c>
      <c r="BW164" s="109">
        <f t="shared" si="128"/>
        <v>0</v>
      </c>
      <c r="BX164" s="81"/>
      <c r="BY164" s="107"/>
      <c r="BZ164" s="108"/>
      <c r="CA164" s="109">
        <f t="shared" si="129"/>
        <v>0</v>
      </c>
      <c r="CB164" s="109">
        <f t="shared" si="130"/>
        <v>0</v>
      </c>
      <c r="CC164" s="81"/>
      <c r="CD164" s="107"/>
      <c r="CE164" s="108"/>
      <c r="CF164" s="109">
        <f t="shared" si="131"/>
        <v>0</v>
      </c>
      <c r="CG164" s="109">
        <f t="shared" si="132"/>
        <v>0</v>
      </c>
      <c r="CH164" s="81"/>
      <c r="CI164" s="107"/>
      <c r="CJ164" s="108"/>
      <c r="CK164" s="109">
        <f t="shared" si="133"/>
        <v>0</v>
      </c>
      <c r="CL164" s="109">
        <f t="shared" si="134"/>
        <v>0</v>
      </c>
      <c r="CM164" s="81"/>
      <c r="CN164" s="107"/>
      <c r="CO164" s="108"/>
      <c r="CP164" s="109">
        <f t="shared" si="135"/>
        <v>0</v>
      </c>
      <c r="CQ164" s="109">
        <f t="shared" si="136"/>
        <v>0</v>
      </c>
      <c r="CR164" s="81"/>
      <c r="CS164" s="107"/>
      <c r="CT164" s="108"/>
      <c r="CU164" s="109">
        <f t="shared" si="137"/>
        <v>0</v>
      </c>
      <c r="CV164" s="109">
        <f t="shared" si="138"/>
        <v>0</v>
      </c>
      <c r="CW164" s="81"/>
      <c r="CX164" s="107"/>
      <c r="CY164" s="108"/>
      <c r="CZ164" s="109">
        <f t="shared" si="139"/>
        <v>0</v>
      </c>
      <c r="DA164" s="109">
        <f t="shared" si="140"/>
        <v>0</v>
      </c>
      <c r="DB164" s="81"/>
      <c r="DC164" s="107"/>
      <c r="DD164" s="108"/>
      <c r="DE164" s="109">
        <f t="shared" si="141"/>
        <v>0</v>
      </c>
      <c r="DF164" s="109">
        <f t="shared" si="142"/>
        <v>0</v>
      </c>
      <c r="DG164" s="81"/>
      <c r="DH164" s="107"/>
      <c r="DI164" s="108"/>
      <c r="DJ164" s="109">
        <f t="shared" si="143"/>
        <v>0</v>
      </c>
      <c r="DK164" s="109">
        <f t="shared" si="144"/>
        <v>0</v>
      </c>
      <c r="DL164" s="81"/>
      <c r="DM164" s="107"/>
      <c r="DN164" s="108"/>
      <c r="DO164" s="109">
        <f t="shared" si="145"/>
        <v>0</v>
      </c>
      <c r="DP164" s="109">
        <f t="shared" si="146"/>
        <v>0</v>
      </c>
      <c r="DQ164" s="81"/>
      <c r="DR164" s="107"/>
      <c r="DS164" s="108"/>
      <c r="DT164" s="109">
        <f t="shared" si="147"/>
        <v>0</v>
      </c>
      <c r="DU164" s="109">
        <f t="shared" si="148"/>
        <v>0</v>
      </c>
      <c r="DV164" s="81"/>
      <c r="DW164" s="107"/>
      <c r="DX164" s="108"/>
      <c r="DY164" s="109">
        <f t="shared" si="149"/>
        <v>0</v>
      </c>
      <c r="DZ164" s="109">
        <f t="shared" si="150"/>
        <v>0</v>
      </c>
    </row>
    <row r="165" spans="1:130" x14ac:dyDescent="0.2">
      <c r="A165" s="1">
        <f>Stundeneingabe_2008!A164</f>
        <v>6</v>
      </c>
      <c r="B165" s="1">
        <f>Stundeneingabe_2008!B164</f>
        <v>23</v>
      </c>
      <c r="C165" s="1" t="str">
        <f>Stundeneingabe_2008!C164</f>
        <v>SA</v>
      </c>
      <c r="D165" s="19">
        <f>Stundeneingabe_2008!D164</f>
        <v>45815</v>
      </c>
      <c r="E165" s="150">
        <f t="shared" si="102"/>
        <v>0</v>
      </c>
      <c r="F165" s="81"/>
      <c r="G165" s="107"/>
      <c r="H165" s="108"/>
      <c r="I165" s="109">
        <f t="shared" si="103"/>
        <v>0</v>
      </c>
      <c r="J165" s="90">
        <f t="shared" si="151"/>
        <v>0</v>
      </c>
      <c r="K165" s="81"/>
      <c r="L165" s="107"/>
      <c r="M165" s="108"/>
      <c r="N165" s="109">
        <f t="shared" si="104"/>
        <v>0</v>
      </c>
      <c r="O165" s="90">
        <f t="shared" si="152"/>
        <v>0</v>
      </c>
      <c r="P165" s="81"/>
      <c r="Q165" s="107"/>
      <c r="R165" s="108"/>
      <c r="S165" s="109">
        <f t="shared" si="105"/>
        <v>0</v>
      </c>
      <c r="T165" s="109">
        <f t="shared" si="106"/>
        <v>0</v>
      </c>
      <c r="U165" s="81"/>
      <c r="V165" s="107"/>
      <c r="W165" s="108"/>
      <c r="X165" s="109">
        <f t="shared" si="107"/>
        <v>0</v>
      </c>
      <c r="Y165" s="109">
        <f t="shared" si="108"/>
        <v>0</v>
      </c>
      <c r="Z165" s="81"/>
      <c r="AA165" s="107"/>
      <c r="AB165" s="108"/>
      <c r="AC165" s="109">
        <f t="shared" si="109"/>
        <v>0</v>
      </c>
      <c r="AD165" s="109">
        <f t="shared" si="110"/>
        <v>0</v>
      </c>
      <c r="AE165" s="81"/>
      <c r="AF165" s="107"/>
      <c r="AG165" s="108"/>
      <c r="AH165" s="109">
        <f t="shared" si="111"/>
        <v>0</v>
      </c>
      <c r="AI165" s="109">
        <f t="shared" si="112"/>
        <v>0</v>
      </c>
      <c r="AJ165" s="81"/>
      <c r="AK165" s="107"/>
      <c r="AL165" s="108"/>
      <c r="AM165" s="109">
        <f t="shared" si="113"/>
        <v>0</v>
      </c>
      <c r="AN165" s="109">
        <f t="shared" si="114"/>
        <v>0</v>
      </c>
      <c r="AO165" s="81"/>
      <c r="AP165" s="107"/>
      <c r="AQ165" s="108"/>
      <c r="AR165" s="109">
        <f t="shared" si="115"/>
        <v>0</v>
      </c>
      <c r="AS165" s="109">
        <f t="shared" si="116"/>
        <v>0</v>
      </c>
      <c r="AT165" s="81"/>
      <c r="AU165" s="107"/>
      <c r="AV165" s="108"/>
      <c r="AW165" s="109">
        <f t="shared" si="117"/>
        <v>0</v>
      </c>
      <c r="AX165" s="109">
        <f t="shared" si="118"/>
        <v>0</v>
      </c>
      <c r="AY165" s="81"/>
      <c r="AZ165" s="107"/>
      <c r="BA165" s="108"/>
      <c r="BB165" s="109">
        <f t="shared" si="119"/>
        <v>0</v>
      </c>
      <c r="BC165" s="109">
        <f t="shared" si="120"/>
        <v>0</v>
      </c>
      <c r="BD165" s="81"/>
      <c r="BE165" s="107"/>
      <c r="BF165" s="108"/>
      <c r="BG165" s="109">
        <f t="shared" si="121"/>
        <v>0</v>
      </c>
      <c r="BH165" s="109">
        <f t="shared" si="122"/>
        <v>0</v>
      </c>
      <c r="BI165" s="81"/>
      <c r="BJ165" s="107"/>
      <c r="BK165" s="108"/>
      <c r="BL165" s="109">
        <f t="shared" si="123"/>
        <v>0</v>
      </c>
      <c r="BM165" s="109">
        <f t="shared" si="124"/>
        <v>0</v>
      </c>
      <c r="BN165" s="81"/>
      <c r="BO165" s="107"/>
      <c r="BP165" s="108"/>
      <c r="BQ165" s="109">
        <f t="shared" si="125"/>
        <v>0</v>
      </c>
      <c r="BR165" s="109">
        <f t="shared" si="126"/>
        <v>0</v>
      </c>
      <c r="BS165" s="81"/>
      <c r="BT165" s="107"/>
      <c r="BU165" s="108"/>
      <c r="BV165" s="109">
        <f t="shared" si="127"/>
        <v>0</v>
      </c>
      <c r="BW165" s="109">
        <f t="shared" si="128"/>
        <v>0</v>
      </c>
      <c r="BX165" s="81"/>
      <c r="BY165" s="107"/>
      <c r="BZ165" s="108"/>
      <c r="CA165" s="109">
        <f t="shared" si="129"/>
        <v>0</v>
      </c>
      <c r="CB165" s="109">
        <f t="shared" si="130"/>
        <v>0</v>
      </c>
      <c r="CC165" s="81"/>
      <c r="CD165" s="107"/>
      <c r="CE165" s="108"/>
      <c r="CF165" s="109">
        <f t="shared" si="131"/>
        <v>0</v>
      </c>
      <c r="CG165" s="109">
        <f t="shared" si="132"/>
        <v>0</v>
      </c>
      <c r="CH165" s="81"/>
      <c r="CI165" s="107"/>
      <c r="CJ165" s="108"/>
      <c r="CK165" s="109">
        <f t="shared" si="133"/>
        <v>0</v>
      </c>
      <c r="CL165" s="109">
        <f t="shared" si="134"/>
        <v>0</v>
      </c>
      <c r="CM165" s="81"/>
      <c r="CN165" s="107"/>
      <c r="CO165" s="108"/>
      <c r="CP165" s="109">
        <f t="shared" si="135"/>
        <v>0</v>
      </c>
      <c r="CQ165" s="109">
        <f t="shared" si="136"/>
        <v>0</v>
      </c>
      <c r="CR165" s="81"/>
      <c r="CS165" s="107"/>
      <c r="CT165" s="108"/>
      <c r="CU165" s="109">
        <f t="shared" si="137"/>
        <v>0</v>
      </c>
      <c r="CV165" s="109">
        <f t="shared" si="138"/>
        <v>0</v>
      </c>
      <c r="CW165" s="81"/>
      <c r="CX165" s="107"/>
      <c r="CY165" s="108"/>
      <c r="CZ165" s="109">
        <f t="shared" si="139"/>
        <v>0</v>
      </c>
      <c r="DA165" s="109">
        <f t="shared" si="140"/>
        <v>0</v>
      </c>
      <c r="DB165" s="81"/>
      <c r="DC165" s="107"/>
      <c r="DD165" s="108"/>
      <c r="DE165" s="109">
        <f t="shared" si="141"/>
        <v>0</v>
      </c>
      <c r="DF165" s="109">
        <f t="shared" si="142"/>
        <v>0</v>
      </c>
      <c r="DG165" s="81"/>
      <c r="DH165" s="107"/>
      <c r="DI165" s="108"/>
      <c r="DJ165" s="109">
        <f t="shared" si="143"/>
        <v>0</v>
      </c>
      <c r="DK165" s="109">
        <f t="shared" si="144"/>
        <v>0</v>
      </c>
      <c r="DL165" s="81"/>
      <c r="DM165" s="107"/>
      <c r="DN165" s="108"/>
      <c r="DO165" s="109">
        <f t="shared" si="145"/>
        <v>0</v>
      </c>
      <c r="DP165" s="109">
        <f t="shared" si="146"/>
        <v>0</v>
      </c>
      <c r="DQ165" s="81"/>
      <c r="DR165" s="107"/>
      <c r="DS165" s="108"/>
      <c r="DT165" s="109">
        <f t="shared" si="147"/>
        <v>0</v>
      </c>
      <c r="DU165" s="109">
        <f t="shared" si="148"/>
        <v>0</v>
      </c>
      <c r="DV165" s="81"/>
      <c r="DW165" s="107"/>
      <c r="DX165" s="108"/>
      <c r="DY165" s="109">
        <f t="shared" si="149"/>
        <v>0</v>
      </c>
      <c r="DZ165" s="109">
        <f t="shared" si="150"/>
        <v>0</v>
      </c>
    </row>
    <row r="166" spans="1:130" x14ac:dyDescent="0.2">
      <c r="A166" s="1">
        <f>Stundeneingabe_2008!A165</f>
        <v>6</v>
      </c>
      <c r="B166" s="1">
        <f>Stundeneingabe_2008!B165</f>
        <v>23</v>
      </c>
      <c r="C166" s="1" t="str">
        <f>Stundeneingabe_2008!C165</f>
        <v>SO</v>
      </c>
      <c r="D166" s="19">
        <f>Stundeneingabe_2008!D165</f>
        <v>45816</v>
      </c>
      <c r="E166" s="150">
        <f t="shared" si="102"/>
        <v>0</v>
      </c>
      <c r="F166" s="81"/>
      <c r="G166" s="107"/>
      <c r="H166" s="108"/>
      <c r="I166" s="109">
        <f t="shared" si="103"/>
        <v>0</v>
      </c>
      <c r="J166" s="90">
        <f t="shared" si="151"/>
        <v>0</v>
      </c>
      <c r="K166" s="81"/>
      <c r="L166" s="107"/>
      <c r="M166" s="108"/>
      <c r="N166" s="109">
        <f t="shared" si="104"/>
        <v>0</v>
      </c>
      <c r="O166" s="90">
        <f t="shared" si="152"/>
        <v>0</v>
      </c>
      <c r="P166" s="81"/>
      <c r="Q166" s="107"/>
      <c r="R166" s="108"/>
      <c r="S166" s="109">
        <f t="shared" si="105"/>
        <v>0</v>
      </c>
      <c r="T166" s="109">
        <f t="shared" si="106"/>
        <v>0</v>
      </c>
      <c r="U166" s="81"/>
      <c r="V166" s="107"/>
      <c r="W166" s="108"/>
      <c r="X166" s="109">
        <f t="shared" si="107"/>
        <v>0</v>
      </c>
      <c r="Y166" s="109">
        <f t="shared" si="108"/>
        <v>0</v>
      </c>
      <c r="Z166" s="81"/>
      <c r="AA166" s="107"/>
      <c r="AB166" s="108"/>
      <c r="AC166" s="109">
        <f t="shared" si="109"/>
        <v>0</v>
      </c>
      <c r="AD166" s="109">
        <f t="shared" si="110"/>
        <v>0</v>
      </c>
      <c r="AE166" s="81"/>
      <c r="AF166" s="107"/>
      <c r="AG166" s="108"/>
      <c r="AH166" s="109">
        <f t="shared" si="111"/>
        <v>0</v>
      </c>
      <c r="AI166" s="109">
        <f t="shared" si="112"/>
        <v>0</v>
      </c>
      <c r="AJ166" s="81"/>
      <c r="AK166" s="107"/>
      <c r="AL166" s="108"/>
      <c r="AM166" s="109">
        <f t="shared" si="113"/>
        <v>0</v>
      </c>
      <c r="AN166" s="109">
        <f t="shared" si="114"/>
        <v>0</v>
      </c>
      <c r="AO166" s="81"/>
      <c r="AP166" s="107"/>
      <c r="AQ166" s="108"/>
      <c r="AR166" s="109">
        <f t="shared" si="115"/>
        <v>0</v>
      </c>
      <c r="AS166" s="109">
        <f t="shared" si="116"/>
        <v>0</v>
      </c>
      <c r="AT166" s="81"/>
      <c r="AU166" s="107"/>
      <c r="AV166" s="108"/>
      <c r="AW166" s="109">
        <f t="shared" si="117"/>
        <v>0</v>
      </c>
      <c r="AX166" s="109">
        <f t="shared" si="118"/>
        <v>0</v>
      </c>
      <c r="AY166" s="81"/>
      <c r="AZ166" s="107"/>
      <c r="BA166" s="108"/>
      <c r="BB166" s="109">
        <f t="shared" si="119"/>
        <v>0</v>
      </c>
      <c r="BC166" s="109">
        <f t="shared" si="120"/>
        <v>0</v>
      </c>
      <c r="BD166" s="81"/>
      <c r="BE166" s="107"/>
      <c r="BF166" s="108"/>
      <c r="BG166" s="109">
        <f t="shared" si="121"/>
        <v>0</v>
      </c>
      <c r="BH166" s="109">
        <f t="shared" si="122"/>
        <v>0</v>
      </c>
      <c r="BI166" s="81"/>
      <c r="BJ166" s="107"/>
      <c r="BK166" s="108"/>
      <c r="BL166" s="109">
        <f t="shared" si="123"/>
        <v>0</v>
      </c>
      <c r="BM166" s="109">
        <f t="shared" si="124"/>
        <v>0</v>
      </c>
      <c r="BN166" s="81"/>
      <c r="BO166" s="107"/>
      <c r="BP166" s="108"/>
      <c r="BQ166" s="109">
        <f t="shared" si="125"/>
        <v>0</v>
      </c>
      <c r="BR166" s="109">
        <f t="shared" si="126"/>
        <v>0</v>
      </c>
      <c r="BS166" s="81"/>
      <c r="BT166" s="107"/>
      <c r="BU166" s="108"/>
      <c r="BV166" s="109">
        <f t="shared" si="127"/>
        <v>0</v>
      </c>
      <c r="BW166" s="109">
        <f t="shared" si="128"/>
        <v>0</v>
      </c>
      <c r="BX166" s="81"/>
      <c r="BY166" s="107"/>
      <c r="BZ166" s="108"/>
      <c r="CA166" s="109">
        <f t="shared" si="129"/>
        <v>0</v>
      </c>
      <c r="CB166" s="109">
        <f t="shared" si="130"/>
        <v>0</v>
      </c>
      <c r="CC166" s="81"/>
      <c r="CD166" s="107"/>
      <c r="CE166" s="108"/>
      <c r="CF166" s="109">
        <f t="shared" si="131"/>
        <v>0</v>
      </c>
      <c r="CG166" s="109">
        <f t="shared" si="132"/>
        <v>0</v>
      </c>
      <c r="CH166" s="81"/>
      <c r="CI166" s="107"/>
      <c r="CJ166" s="108"/>
      <c r="CK166" s="109">
        <f t="shared" si="133"/>
        <v>0</v>
      </c>
      <c r="CL166" s="109">
        <f t="shared" si="134"/>
        <v>0</v>
      </c>
      <c r="CM166" s="81"/>
      <c r="CN166" s="107"/>
      <c r="CO166" s="108"/>
      <c r="CP166" s="109">
        <f t="shared" si="135"/>
        <v>0</v>
      </c>
      <c r="CQ166" s="109">
        <f t="shared" si="136"/>
        <v>0</v>
      </c>
      <c r="CR166" s="81"/>
      <c r="CS166" s="107"/>
      <c r="CT166" s="108"/>
      <c r="CU166" s="109">
        <f t="shared" si="137"/>
        <v>0</v>
      </c>
      <c r="CV166" s="109">
        <f t="shared" si="138"/>
        <v>0</v>
      </c>
      <c r="CW166" s="81"/>
      <c r="CX166" s="107"/>
      <c r="CY166" s="108"/>
      <c r="CZ166" s="109">
        <f t="shared" si="139"/>
        <v>0</v>
      </c>
      <c r="DA166" s="109">
        <f t="shared" si="140"/>
        <v>0</v>
      </c>
      <c r="DB166" s="81"/>
      <c r="DC166" s="107"/>
      <c r="DD166" s="108"/>
      <c r="DE166" s="109">
        <f t="shared" si="141"/>
        <v>0</v>
      </c>
      <c r="DF166" s="109">
        <f t="shared" si="142"/>
        <v>0</v>
      </c>
      <c r="DG166" s="81"/>
      <c r="DH166" s="107"/>
      <c r="DI166" s="108"/>
      <c r="DJ166" s="109">
        <f t="shared" si="143"/>
        <v>0</v>
      </c>
      <c r="DK166" s="109">
        <f t="shared" si="144"/>
        <v>0</v>
      </c>
      <c r="DL166" s="81"/>
      <c r="DM166" s="107"/>
      <c r="DN166" s="108"/>
      <c r="DO166" s="109">
        <f t="shared" si="145"/>
        <v>0</v>
      </c>
      <c r="DP166" s="109">
        <f t="shared" si="146"/>
        <v>0</v>
      </c>
      <c r="DQ166" s="81"/>
      <c r="DR166" s="107"/>
      <c r="DS166" s="108"/>
      <c r="DT166" s="109">
        <f t="shared" si="147"/>
        <v>0</v>
      </c>
      <c r="DU166" s="109">
        <f t="shared" si="148"/>
        <v>0</v>
      </c>
      <c r="DV166" s="81"/>
      <c r="DW166" s="107"/>
      <c r="DX166" s="108"/>
      <c r="DY166" s="109">
        <f t="shared" si="149"/>
        <v>0</v>
      </c>
      <c r="DZ166" s="109">
        <f t="shared" si="150"/>
        <v>0</v>
      </c>
    </row>
    <row r="167" spans="1:130" x14ac:dyDescent="0.2">
      <c r="A167" s="1">
        <f>Stundeneingabe_2008!A166</f>
        <v>6</v>
      </c>
      <c r="B167" s="1">
        <f>Stundeneingabe_2008!B166</f>
        <v>24</v>
      </c>
      <c r="C167" s="1" t="str">
        <f>Stundeneingabe_2008!C166</f>
        <v>MO</v>
      </c>
      <c r="D167" s="19">
        <f>Stundeneingabe_2008!D166</f>
        <v>45817</v>
      </c>
      <c r="E167" s="150">
        <f t="shared" si="102"/>
        <v>0</v>
      </c>
      <c r="F167" s="81"/>
      <c r="G167" s="107"/>
      <c r="H167" s="108"/>
      <c r="I167" s="109">
        <f t="shared" si="103"/>
        <v>0</v>
      </c>
      <c r="J167" s="90">
        <f t="shared" si="151"/>
        <v>0</v>
      </c>
      <c r="K167" s="81"/>
      <c r="L167" s="107"/>
      <c r="M167" s="108"/>
      <c r="N167" s="109">
        <f t="shared" si="104"/>
        <v>0</v>
      </c>
      <c r="O167" s="90">
        <f t="shared" si="152"/>
        <v>0</v>
      </c>
      <c r="P167" s="81"/>
      <c r="Q167" s="107"/>
      <c r="R167" s="108"/>
      <c r="S167" s="109">
        <f t="shared" si="105"/>
        <v>0</v>
      </c>
      <c r="T167" s="109">
        <f t="shared" si="106"/>
        <v>0</v>
      </c>
      <c r="U167" s="81"/>
      <c r="V167" s="107"/>
      <c r="W167" s="108"/>
      <c r="X167" s="109">
        <f t="shared" si="107"/>
        <v>0</v>
      </c>
      <c r="Y167" s="109">
        <f t="shared" si="108"/>
        <v>0</v>
      </c>
      <c r="Z167" s="81"/>
      <c r="AA167" s="107"/>
      <c r="AB167" s="108"/>
      <c r="AC167" s="109">
        <f t="shared" si="109"/>
        <v>0</v>
      </c>
      <c r="AD167" s="109">
        <f t="shared" si="110"/>
        <v>0</v>
      </c>
      <c r="AE167" s="81"/>
      <c r="AF167" s="107"/>
      <c r="AG167" s="108"/>
      <c r="AH167" s="109">
        <f t="shared" si="111"/>
        <v>0</v>
      </c>
      <c r="AI167" s="109">
        <f t="shared" si="112"/>
        <v>0</v>
      </c>
      <c r="AJ167" s="81"/>
      <c r="AK167" s="107"/>
      <c r="AL167" s="108"/>
      <c r="AM167" s="109">
        <f t="shared" si="113"/>
        <v>0</v>
      </c>
      <c r="AN167" s="109">
        <f t="shared" si="114"/>
        <v>0</v>
      </c>
      <c r="AO167" s="81"/>
      <c r="AP167" s="107"/>
      <c r="AQ167" s="108"/>
      <c r="AR167" s="109">
        <f t="shared" si="115"/>
        <v>0</v>
      </c>
      <c r="AS167" s="109">
        <f t="shared" si="116"/>
        <v>0</v>
      </c>
      <c r="AT167" s="81"/>
      <c r="AU167" s="107"/>
      <c r="AV167" s="108"/>
      <c r="AW167" s="109">
        <f t="shared" si="117"/>
        <v>0</v>
      </c>
      <c r="AX167" s="109">
        <f t="shared" si="118"/>
        <v>0</v>
      </c>
      <c r="AY167" s="81"/>
      <c r="AZ167" s="107"/>
      <c r="BA167" s="108"/>
      <c r="BB167" s="109">
        <f t="shared" si="119"/>
        <v>0</v>
      </c>
      <c r="BC167" s="109">
        <f t="shared" si="120"/>
        <v>0</v>
      </c>
      <c r="BD167" s="81"/>
      <c r="BE167" s="107"/>
      <c r="BF167" s="108"/>
      <c r="BG167" s="109">
        <f t="shared" si="121"/>
        <v>0</v>
      </c>
      <c r="BH167" s="109">
        <f t="shared" si="122"/>
        <v>0</v>
      </c>
      <c r="BI167" s="81"/>
      <c r="BJ167" s="107"/>
      <c r="BK167" s="108"/>
      <c r="BL167" s="109">
        <f t="shared" si="123"/>
        <v>0</v>
      </c>
      <c r="BM167" s="109">
        <f t="shared" si="124"/>
        <v>0</v>
      </c>
      <c r="BN167" s="81"/>
      <c r="BO167" s="107"/>
      <c r="BP167" s="108"/>
      <c r="BQ167" s="109">
        <f t="shared" si="125"/>
        <v>0</v>
      </c>
      <c r="BR167" s="109">
        <f t="shared" si="126"/>
        <v>0</v>
      </c>
      <c r="BS167" s="81"/>
      <c r="BT167" s="107"/>
      <c r="BU167" s="108"/>
      <c r="BV167" s="109">
        <f t="shared" si="127"/>
        <v>0</v>
      </c>
      <c r="BW167" s="109">
        <f t="shared" si="128"/>
        <v>0</v>
      </c>
      <c r="BX167" s="81"/>
      <c r="BY167" s="107"/>
      <c r="BZ167" s="108"/>
      <c r="CA167" s="109">
        <f t="shared" si="129"/>
        <v>0</v>
      </c>
      <c r="CB167" s="109">
        <f t="shared" si="130"/>
        <v>0</v>
      </c>
      <c r="CC167" s="81"/>
      <c r="CD167" s="107"/>
      <c r="CE167" s="108"/>
      <c r="CF167" s="109">
        <f t="shared" si="131"/>
        <v>0</v>
      </c>
      <c r="CG167" s="109">
        <f t="shared" si="132"/>
        <v>0</v>
      </c>
      <c r="CH167" s="81"/>
      <c r="CI167" s="107"/>
      <c r="CJ167" s="108"/>
      <c r="CK167" s="109">
        <f t="shared" si="133"/>
        <v>0</v>
      </c>
      <c r="CL167" s="109">
        <f t="shared" si="134"/>
        <v>0</v>
      </c>
      <c r="CM167" s="81"/>
      <c r="CN167" s="107"/>
      <c r="CO167" s="108"/>
      <c r="CP167" s="109">
        <f t="shared" si="135"/>
        <v>0</v>
      </c>
      <c r="CQ167" s="109">
        <f t="shared" si="136"/>
        <v>0</v>
      </c>
      <c r="CR167" s="81"/>
      <c r="CS167" s="107"/>
      <c r="CT167" s="108"/>
      <c r="CU167" s="109">
        <f t="shared" si="137"/>
        <v>0</v>
      </c>
      <c r="CV167" s="109">
        <f t="shared" si="138"/>
        <v>0</v>
      </c>
      <c r="CW167" s="81"/>
      <c r="CX167" s="107"/>
      <c r="CY167" s="108"/>
      <c r="CZ167" s="109">
        <f t="shared" si="139"/>
        <v>0</v>
      </c>
      <c r="DA167" s="109">
        <f t="shared" si="140"/>
        <v>0</v>
      </c>
      <c r="DB167" s="81"/>
      <c r="DC167" s="107"/>
      <c r="DD167" s="108"/>
      <c r="DE167" s="109">
        <f t="shared" si="141"/>
        <v>0</v>
      </c>
      <c r="DF167" s="109">
        <f t="shared" si="142"/>
        <v>0</v>
      </c>
      <c r="DG167" s="81"/>
      <c r="DH167" s="107"/>
      <c r="DI167" s="108"/>
      <c r="DJ167" s="109">
        <f t="shared" si="143"/>
        <v>0</v>
      </c>
      <c r="DK167" s="109">
        <f t="shared" si="144"/>
        <v>0</v>
      </c>
      <c r="DL167" s="81"/>
      <c r="DM167" s="107"/>
      <c r="DN167" s="108"/>
      <c r="DO167" s="109">
        <f t="shared" si="145"/>
        <v>0</v>
      </c>
      <c r="DP167" s="109">
        <f t="shared" si="146"/>
        <v>0</v>
      </c>
      <c r="DQ167" s="81"/>
      <c r="DR167" s="107"/>
      <c r="DS167" s="108"/>
      <c r="DT167" s="109">
        <f t="shared" si="147"/>
        <v>0</v>
      </c>
      <c r="DU167" s="109">
        <f t="shared" si="148"/>
        <v>0</v>
      </c>
      <c r="DV167" s="81"/>
      <c r="DW167" s="107"/>
      <c r="DX167" s="108"/>
      <c r="DY167" s="109">
        <f t="shared" si="149"/>
        <v>0</v>
      </c>
      <c r="DZ167" s="109">
        <f t="shared" si="150"/>
        <v>0</v>
      </c>
    </row>
    <row r="168" spans="1:130" x14ac:dyDescent="0.2">
      <c r="A168" s="1">
        <f>Stundeneingabe_2008!A167</f>
        <v>6</v>
      </c>
      <c r="B168" s="1">
        <f>Stundeneingabe_2008!B167</f>
        <v>24</v>
      </c>
      <c r="C168" s="1" t="str">
        <f>Stundeneingabe_2008!C167</f>
        <v>DI</v>
      </c>
      <c r="D168" s="19">
        <f>Stundeneingabe_2008!D167</f>
        <v>45818</v>
      </c>
      <c r="E168" s="150">
        <f t="shared" si="102"/>
        <v>0</v>
      </c>
      <c r="F168" s="81"/>
      <c r="G168" s="107"/>
      <c r="H168" s="108"/>
      <c r="I168" s="109">
        <f t="shared" si="103"/>
        <v>0</v>
      </c>
      <c r="J168" s="90">
        <f t="shared" si="151"/>
        <v>0</v>
      </c>
      <c r="K168" s="81"/>
      <c r="L168" s="107"/>
      <c r="M168" s="108"/>
      <c r="N168" s="109">
        <f t="shared" si="104"/>
        <v>0</v>
      </c>
      <c r="O168" s="90">
        <f t="shared" si="152"/>
        <v>0</v>
      </c>
      <c r="P168" s="81"/>
      <c r="Q168" s="107"/>
      <c r="R168" s="108"/>
      <c r="S168" s="109">
        <f t="shared" si="105"/>
        <v>0</v>
      </c>
      <c r="T168" s="109">
        <f t="shared" si="106"/>
        <v>0</v>
      </c>
      <c r="U168" s="81"/>
      <c r="V168" s="107"/>
      <c r="W168" s="108"/>
      <c r="X168" s="109">
        <f t="shared" si="107"/>
        <v>0</v>
      </c>
      <c r="Y168" s="109">
        <f t="shared" si="108"/>
        <v>0</v>
      </c>
      <c r="Z168" s="81"/>
      <c r="AA168" s="107"/>
      <c r="AB168" s="108"/>
      <c r="AC168" s="109">
        <f t="shared" si="109"/>
        <v>0</v>
      </c>
      <c r="AD168" s="109">
        <f t="shared" si="110"/>
        <v>0</v>
      </c>
      <c r="AE168" s="81"/>
      <c r="AF168" s="107"/>
      <c r="AG168" s="108"/>
      <c r="AH168" s="109">
        <f t="shared" si="111"/>
        <v>0</v>
      </c>
      <c r="AI168" s="109">
        <f t="shared" si="112"/>
        <v>0</v>
      </c>
      <c r="AJ168" s="81"/>
      <c r="AK168" s="107"/>
      <c r="AL168" s="108"/>
      <c r="AM168" s="109">
        <f t="shared" si="113"/>
        <v>0</v>
      </c>
      <c r="AN168" s="109">
        <f t="shared" si="114"/>
        <v>0</v>
      </c>
      <c r="AO168" s="81"/>
      <c r="AP168" s="107"/>
      <c r="AQ168" s="108"/>
      <c r="AR168" s="109">
        <f t="shared" si="115"/>
        <v>0</v>
      </c>
      <c r="AS168" s="109">
        <f t="shared" si="116"/>
        <v>0</v>
      </c>
      <c r="AT168" s="81"/>
      <c r="AU168" s="107"/>
      <c r="AV168" s="108"/>
      <c r="AW168" s="109">
        <f t="shared" si="117"/>
        <v>0</v>
      </c>
      <c r="AX168" s="109">
        <f t="shared" si="118"/>
        <v>0</v>
      </c>
      <c r="AY168" s="81"/>
      <c r="AZ168" s="107"/>
      <c r="BA168" s="108"/>
      <c r="BB168" s="109">
        <f t="shared" si="119"/>
        <v>0</v>
      </c>
      <c r="BC168" s="109">
        <f t="shared" si="120"/>
        <v>0</v>
      </c>
      <c r="BD168" s="81"/>
      <c r="BE168" s="107"/>
      <c r="BF168" s="108"/>
      <c r="BG168" s="109">
        <f t="shared" si="121"/>
        <v>0</v>
      </c>
      <c r="BH168" s="109">
        <f t="shared" si="122"/>
        <v>0</v>
      </c>
      <c r="BI168" s="81"/>
      <c r="BJ168" s="107"/>
      <c r="BK168" s="108"/>
      <c r="BL168" s="109">
        <f t="shared" si="123"/>
        <v>0</v>
      </c>
      <c r="BM168" s="109">
        <f t="shared" si="124"/>
        <v>0</v>
      </c>
      <c r="BN168" s="81"/>
      <c r="BO168" s="107"/>
      <c r="BP168" s="108"/>
      <c r="BQ168" s="109">
        <f t="shared" si="125"/>
        <v>0</v>
      </c>
      <c r="BR168" s="109">
        <f t="shared" si="126"/>
        <v>0</v>
      </c>
      <c r="BS168" s="81"/>
      <c r="BT168" s="107"/>
      <c r="BU168" s="108"/>
      <c r="BV168" s="109">
        <f t="shared" si="127"/>
        <v>0</v>
      </c>
      <c r="BW168" s="109">
        <f t="shared" si="128"/>
        <v>0</v>
      </c>
      <c r="BX168" s="81"/>
      <c r="BY168" s="107"/>
      <c r="BZ168" s="108"/>
      <c r="CA168" s="109">
        <f t="shared" si="129"/>
        <v>0</v>
      </c>
      <c r="CB168" s="109">
        <f t="shared" si="130"/>
        <v>0</v>
      </c>
      <c r="CC168" s="81"/>
      <c r="CD168" s="107"/>
      <c r="CE168" s="108"/>
      <c r="CF168" s="109">
        <f t="shared" si="131"/>
        <v>0</v>
      </c>
      <c r="CG168" s="109">
        <f t="shared" si="132"/>
        <v>0</v>
      </c>
      <c r="CH168" s="81"/>
      <c r="CI168" s="107"/>
      <c r="CJ168" s="108"/>
      <c r="CK168" s="109">
        <f t="shared" si="133"/>
        <v>0</v>
      </c>
      <c r="CL168" s="109">
        <f t="shared" si="134"/>
        <v>0</v>
      </c>
      <c r="CM168" s="81"/>
      <c r="CN168" s="107"/>
      <c r="CO168" s="108"/>
      <c r="CP168" s="109">
        <f t="shared" si="135"/>
        <v>0</v>
      </c>
      <c r="CQ168" s="109">
        <f t="shared" si="136"/>
        <v>0</v>
      </c>
      <c r="CR168" s="81"/>
      <c r="CS168" s="107"/>
      <c r="CT168" s="108"/>
      <c r="CU168" s="109">
        <f t="shared" si="137"/>
        <v>0</v>
      </c>
      <c r="CV168" s="109">
        <f t="shared" si="138"/>
        <v>0</v>
      </c>
      <c r="CW168" s="81"/>
      <c r="CX168" s="107"/>
      <c r="CY168" s="108"/>
      <c r="CZ168" s="109">
        <f t="shared" si="139"/>
        <v>0</v>
      </c>
      <c r="DA168" s="109">
        <f t="shared" si="140"/>
        <v>0</v>
      </c>
      <c r="DB168" s="81"/>
      <c r="DC168" s="107"/>
      <c r="DD168" s="108"/>
      <c r="DE168" s="109">
        <f t="shared" si="141"/>
        <v>0</v>
      </c>
      <c r="DF168" s="109">
        <f t="shared" si="142"/>
        <v>0</v>
      </c>
      <c r="DG168" s="81"/>
      <c r="DH168" s="107"/>
      <c r="DI168" s="108"/>
      <c r="DJ168" s="109">
        <f t="shared" si="143"/>
        <v>0</v>
      </c>
      <c r="DK168" s="109">
        <f t="shared" si="144"/>
        <v>0</v>
      </c>
      <c r="DL168" s="81"/>
      <c r="DM168" s="107"/>
      <c r="DN168" s="108"/>
      <c r="DO168" s="109">
        <f t="shared" si="145"/>
        <v>0</v>
      </c>
      <c r="DP168" s="109">
        <f t="shared" si="146"/>
        <v>0</v>
      </c>
      <c r="DQ168" s="81"/>
      <c r="DR168" s="107"/>
      <c r="DS168" s="108"/>
      <c r="DT168" s="109">
        <f t="shared" si="147"/>
        <v>0</v>
      </c>
      <c r="DU168" s="109">
        <f t="shared" si="148"/>
        <v>0</v>
      </c>
      <c r="DV168" s="81"/>
      <c r="DW168" s="107"/>
      <c r="DX168" s="108"/>
      <c r="DY168" s="109">
        <f t="shared" si="149"/>
        <v>0</v>
      </c>
      <c r="DZ168" s="109">
        <f t="shared" si="150"/>
        <v>0</v>
      </c>
    </row>
    <row r="169" spans="1:130" x14ac:dyDescent="0.2">
      <c r="A169" s="1">
        <f>Stundeneingabe_2008!A168</f>
        <v>6</v>
      </c>
      <c r="B169" s="1">
        <f>Stundeneingabe_2008!B168</f>
        <v>24</v>
      </c>
      <c r="C169" s="1" t="str">
        <f>Stundeneingabe_2008!C168</f>
        <v>MI</v>
      </c>
      <c r="D169" s="19">
        <f>Stundeneingabe_2008!D168</f>
        <v>45819</v>
      </c>
      <c r="E169" s="150">
        <f t="shared" ref="E169:E232" si="153">J169+O169+T169+Y169+AD169+AI169+AN169+AS169+AX169+BC169+BH169+BM169+BR169+BW169+CB169+CG169+CL169+CQ169+CV169+DA169+DF169+DK169+DP169+DU169+DZ169</f>
        <v>0</v>
      </c>
      <c r="F169" s="81"/>
      <c r="G169" s="107"/>
      <c r="H169" s="108"/>
      <c r="I169" s="109">
        <f t="shared" ref="I169:I232" si="154">SUM(F169:H169)</f>
        <v>0</v>
      </c>
      <c r="J169" s="90">
        <f t="shared" si="151"/>
        <v>0</v>
      </c>
      <c r="K169" s="81"/>
      <c r="L169" s="107"/>
      <c r="M169" s="108"/>
      <c r="N169" s="109">
        <f t="shared" ref="N169:N232" si="155">SUM(K169:M169)</f>
        <v>0</v>
      </c>
      <c r="O169" s="90">
        <f t="shared" si="152"/>
        <v>0</v>
      </c>
      <c r="P169" s="81"/>
      <c r="Q169" s="107"/>
      <c r="R169" s="108"/>
      <c r="S169" s="109">
        <f t="shared" ref="S169:S232" si="156">SUM(P169:R169)</f>
        <v>0</v>
      </c>
      <c r="T169" s="109">
        <f t="shared" ref="T169:T232" si="157">(P169+Q169+R169)*T$5</f>
        <v>0</v>
      </c>
      <c r="U169" s="81"/>
      <c r="V169" s="107"/>
      <c r="W169" s="108"/>
      <c r="X169" s="109">
        <f t="shared" ref="X169:X232" si="158">SUM(U169:W169)</f>
        <v>0</v>
      </c>
      <c r="Y169" s="109">
        <f t="shared" ref="Y169:Y232" si="159">(U169+V169+W169)*Y$5</f>
        <v>0</v>
      </c>
      <c r="Z169" s="81"/>
      <c r="AA169" s="107"/>
      <c r="AB169" s="108"/>
      <c r="AC169" s="109">
        <f t="shared" ref="AC169:AC232" si="160">SUM(Z169:AB169)</f>
        <v>0</v>
      </c>
      <c r="AD169" s="109">
        <f t="shared" ref="AD169:AD232" si="161">(Z169+AA169+AB169)*AD$5</f>
        <v>0</v>
      </c>
      <c r="AE169" s="81"/>
      <c r="AF169" s="107"/>
      <c r="AG169" s="108"/>
      <c r="AH169" s="109">
        <f t="shared" ref="AH169:AH232" si="162">SUM(AE169:AG169)</f>
        <v>0</v>
      </c>
      <c r="AI169" s="109">
        <f t="shared" ref="AI169:AI232" si="163">(AE169+AF169+AG169)*AI$5</f>
        <v>0</v>
      </c>
      <c r="AJ169" s="81"/>
      <c r="AK169" s="107"/>
      <c r="AL169" s="108"/>
      <c r="AM169" s="109">
        <f t="shared" ref="AM169:AM232" si="164">SUM(AJ169:AL169)</f>
        <v>0</v>
      </c>
      <c r="AN169" s="109">
        <f t="shared" ref="AN169:AN232" si="165">(AJ169+AK169+AL169)*AN$5</f>
        <v>0</v>
      </c>
      <c r="AO169" s="81"/>
      <c r="AP169" s="107"/>
      <c r="AQ169" s="108"/>
      <c r="AR169" s="109">
        <f t="shared" ref="AR169:AR232" si="166">SUM(AO169:AQ169)</f>
        <v>0</v>
      </c>
      <c r="AS169" s="109">
        <f t="shared" ref="AS169:AS232" si="167">(AO169+AP169+AQ169)*AS$5</f>
        <v>0</v>
      </c>
      <c r="AT169" s="81"/>
      <c r="AU169" s="107"/>
      <c r="AV169" s="108"/>
      <c r="AW169" s="109">
        <f t="shared" ref="AW169:AW232" si="168">SUM(AT169:AV169)</f>
        <v>0</v>
      </c>
      <c r="AX169" s="109">
        <f t="shared" ref="AX169:AX232" si="169">(AT169+AU169+AV169)*AX$5</f>
        <v>0</v>
      </c>
      <c r="AY169" s="81"/>
      <c r="AZ169" s="107"/>
      <c r="BA169" s="108"/>
      <c r="BB169" s="109">
        <f t="shared" ref="BB169:BB232" si="170">SUM(AY169:BA169)</f>
        <v>0</v>
      </c>
      <c r="BC169" s="109">
        <f t="shared" ref="BC169:BC232" si="171">(AY169+AZ169+BA169)*BC$5</f>
        <v>0</v>
      </c>
      <c r="BD169" s="81"/>
      <c r="BE169" s="107"/>
      <c r="BF169" s="108"/>
      <c r="BG169" s="109">
        <f t="shared" ref="BG169:BG232" si="172">SUM(BD169:BF169)</f>
        <v>0</v>
      </c>
      <c r="BH169" s="109">
        <f t="shared" ref="BH169:BH232" si="173">(BD169+BE169+BF169)*BH$5</f>
        <v>0</v>
      </c>
      <c r="BI169" s="81"/>
      <c r="BJ169" s="107"/>
      <c r="BK169" s="108"/>
      <c r="BL169" s="109">
        <f t="shared" ref="BL169:BL232" si="174">SUM(BI169:BK169)</f>
        <v>0</v>
      </c>
      <c r="BM169" s="109">
        <f t="shared" ref="BM169:BM232" si="175">(BI169+BJ169+BK169)*BM$5</f>
        <v>0</v>
      </c>
      <c r="BN169" s="81"/>
      <c r="BO169" s="107"/>
      <c r="BP169" s="108"/>
      <c r="BQ169" s="109">
        <f t="shared" ref="BQ169:BQ232" si="176">SUM(BN169:BP169)</f>
        <v>0</v>
      </c>
      <c r="BR169" s="109">
        <f t="shared" ref="BR169:BR232" si="177">(BN169+BO169+BP169)*BR$5</f>
        <v>0</v>
      </c>
      <c r="BS169" s="81"/>
      <c r="BT169" s="107"/>
      <c r="BU169" s="108"/>
      <c r="BV169" s="109">
        <f t="shared" ref="BV169:BV232" si="178">SUM(BS169:BU169)</f>
        <v>0</v>
      </c>
      <c r="BW169" s="109">
        <f t="shared" ref="BW169:BW232" si="179">(BS169+BT169+BU169)*BW$5</f>
        <v>0</v>
      </c>
      <c r="BX169" s="81"/>
      <c r="BY169" s="107"/>
      <c r="BZ169" s="108"/>
      <c r="CA169" s="109">
        <f t="shared" ref="CA169:CA232" si="180">SUM(BX169:BZ169)</f>
        <v>0</v>
      </c>
      <c r="CB169" s="109">
        <f t="shared" ref="CB169:CB232" si="181">(BX169+BY169+BZ169)*CB$5</f>
        <v>0</v>
      </c>
      <c r="CC169" s="81"/>
      <c r="CD169" s="107"/>
      <c r="CE169" s="108"/>
      <c r="CF169" s="109">
        <f t="shared" ref="CF169:CF232" si="182">SUM(CC169:CE169)</f>
        <v>0</v>
      </c>
      <c r="CG169" s="109">
        <f t="shared" ref="CG169:CG232" si="183">(CC169+CD169+CE169)*CG$5</f>
        <v>0</v>
      </c>
      <c r="CH169" s="81"/>
      <c r="CI169" s="107"/>
      <c r="CJ169" s="108"/>
      <c r="CK169" s="109">
        <f t="shared" ref="CK169:CK232" si="184">SUM(CH169:CJ169)</f>
        <v>0</v>
      </c>
      <c r="CL169" s="109">
        <f t="shared" ref="CL169:CL232" si="185">(CH169+CI169+CJ169)*CL$5</f>
        <v>0</v>
      </c>
      <c r="CM169" s="81"/>
      <c r="CN169" s="107"/>
      <c r="CO169" s="108"/>
      <c r="CP169" s="109">
        <f t="shared" ref="CP169:CP232" si="186">SUM(CM169:CO169)</f>
        <v>0</v>
      </c>
      <c r="CQ169" s="109">
        <f t="shared" ref="CQ169:CQ232" si="187">(CM169+CN169+CO169)*CQ$5</f>
        <v>0</v>
      </c>
      <c r="CR169" s="81"/>
      <c r="CS169" s="107"/>
      <c r="CT169" s="108"/>
      <c r="CU169" s="109">
        <f t="shared" ref="CU169:CU232" si="188">SUM(CR169:CT169)</f>
        <v>0</v>
      </c>
      <c r="CV169" s="109">
        <f t="shared" ref="CV169:CV232" si="189">(CR169+CS169+CT169)*CV$5</f>
        <v>0</v>
      </c>
      <c r="CW169" s="81"/>
      <c r="CX169" s="107"/>
      <c r="CY169" s="108"/>
      <c r="CZ169" s="109">
        <f t="shared" ref="CZ169:CZ232" si="190">SUM(CW169:CY169)</f>
        <v>0</v>
      </c>
      <c r="DA169" s="109">
        <f t="shared" ref="DA169:DA232" si="191">(CW169+CX169+CY169)*DA$5</f>
        <v>0</v>
      </c>
      <c r="DB169" s="81"/>
      <c r="DC169" s="107"/>
      <c r="DD169" s="108"/>
      <c r="DE169" s="109">
        <f t="shared" ref="DE169:DE232" si="192">SUM(DB169:DD169)</f>
        <v>0</v>
      </c>
      <c r="DF169" s="109">
        <f t="shared" ref="DF169:DF232" si="193">(DB169+DC169+DD169)*DF$5</f>
        <v>0</v>
      </c>
      <c r="DG169" s="81"/>
      <c r="DH169" s="107"/>
      <c r="DI169" s="108"/>
      <c r="DJ169" s="109">
        <f t="shared" ref="DJ169:DJ232" si="194">SUM(DG169:DI169)</f>
        <v>0</v>
      </c>
      <c r="DK169" s="109">
        <f t="shared" ref="DK169:DK232" si="195">(DG169+DH169+DI169)*DK$5</f>
        <v>0</v>
      </c>
      <c r="DL169" s="81"/>
      <c r="DM169" s="107"/>
      <c r="DN169" s="108"/>
      <c r="DO169" s="109">
        <f t="shared" ref="DO169:DO232" si="196">SUM(DL169:DN169)</f>
        <v>0</v>
      </c>
      <c r="DP169" s="109">
        <f t="shared" ref="DP169:DP232" si="197">(DL169+DM169+DN169)*DP$5</f>
        <v>0</v>
      </c>
      <c r="DQ169" s="81"/>
      <c r="DR169" s="107"/>
      <c r="DS169" s="108"/>
      <c r="DT169" s="109">
        <f t="shared" ref="DT169:DT232" si="198">SUM(DQ169:DS169)</f>
        <v>0</v>
      </c>
      <c r="DU169" s="109">
        <f t="shared" ref="DU169:DU232" si="199">(DQ169+DR169+DS169)*DU$5</f>
        <v>0</v>
      </c>
      <c r="DV169" s="81"/>
      <c r="DW169" s="107"/>
      <c r="DX169" s="108"/>
      <c r="DY169" s="109">
        <f t="shared" ref="DY169:DY232" si="200">SUM(DV169:DX169)</f>
        <v>0</v>
      </c>
      <c r="DZ169" s="109">
        <f t="shared" ref="DZ169:DZ232" si="201">(DV169+DW169+DX169)*DZ$5</f>
        <v>0</v>
      </c>
    </row>
    <row r="170" spans="1:130" x14ac:dyDescent="0.2">
      <c r="A170" s="1">
        <f>Stundeneingabe_2008!A169</f>
        <v>6</v>
      </c>
      <c r="B170" s="1">
        <f>Stundeneingabe_2008!B169</f>
        <v>24</v>
      </c>
      <c r="C170" s="1" t="str">
        <f>Stundeneingabe_2008!C169</f>
        <v>DO</v>
      </c>
      <c r="D170" s="19">
        <f>Stundeneingabe_2008!D169</f>
        <v>45820</v>
      </c>
      <c r="E170" s="150">
        <f t="shared" si="153"/>
        <v>0</v>
      </c>
      <c r="F170" s="81"/>
      <c r="G170" s="107"/>
      <c r="H170" s="108"/>
      <c r="I170" s="109">
        <f t="shared" si="154"/>
        <v>0</v>
      </c>
      <c r="J170" s="90">
        <f t="shared" si="151"/>
        <v>0</v>
      </c>
      <c r="K170" s="81"/>
      <c r="L170" s="107"/>
      <c r="M170" s="108"/>
      <c r="N170" s="109">
        <f t="shared" si="155"/>
        <v>0</v>
      </c>
      <c r="O170" s="90">
        <f t="shared" si="152"/>
        <v>0</v>
      </c>
      <c r="P170" s="81"/>
      <c r="Q170" s="107"/>
      <c r="R170" s="108"/>
      <c r="S170" s="109">
        <f t="shared" si="156"/>
        <v>0</v>
      </c>
      <c r="T170" s="109">
        <f t="shared" si="157"/>
        <v>0</v>
      </c>
      <c r="U170" s="81"/>
      <c r="V170" s="107"/>
      <c r="W170" s="108"/>
      <c r="X170" s="109">
        <f t="shared" si="158"/>
        <v>0</v>
      </c>
      <c r="Y170" s="109">
        <f t="shared" si="159"/>
        <v>0</v>
      </c>
      <c r="Z170" s="81"/>
      <c r="AA170" s="107"/>
      <c r="AB170" s="108"/>
      <c r="AC170" s="109">
        <f t="shared" si="160"/>
        <v>0</v>
      </c>
      <c r="AD170" s="109">
        <f t="shared" si="161"/>
        <v>0</v>
      </c>
      <c r="AE170" s="81"/>
      <c r="AF170" s="107"/>
      <c r="AG170" s="108"/>
      <c r="AH170" s="109">
        <f t="shared" si="162"/>
        <v>0</v>
      </c>
      <c r="AI170" s="109">
        <f t="shared" si="163"/>
        <v>0</v>
      </c>
      <c r="AJ170" s="81"/>
      <c r="AK170" s="107"/>
      <c r="AL170" s="108"/>
      <c r="AM170" s="109">
        <f t="shared" si="164"/>
        <v>0</v>
      </c>
      <c r="AN170" s="109">
        <f t="shared" si="165"/>
        <v>0</v>
      </c>
      <c r="AO170" s="81"/>
      <c r="AP170" s="107"/>
      <c r="AQ170" s="108"/>
      <c r="AR170" s="109">
        <f t="shared" si="166"/>
        <v>0</v>
      </c>
      <c r="AS170" s="109">
        <f t="shared" si="167"/>
        <v>0</v>
      </c>
      <c r="AT170" s="81"/>
      <c r="AU170" s="107"/>
      <c r="AV170" s="108"/>
      <c r="AW170" s="109">
        <f t="shared" si="168"/>
        <v>0</v>
      </c>
      <c r="AX170" s="109">
        <f t="shared" si="169"/>
        <v>0</v>
      </c>
      <c r="AY170" s="81"/>
      <c r="AZ170" s="107"/>
      <c r="BA170" s="108"/>
      <c r="BB170" s="109">
        <f t="shared" si="170"/>
        <v>0</v>
      </c>
      <c r="BC170" s="109">
        <f t="shared" si="171"/>
        <v>0</v>
      </c>
      <c r="BD170" s="81"/>
      <c r="BE170" s="107"/>
      <c r="BF170" s="108"/>
      <c r="BG170" s="109">
        <f t="shared" si="172"/>
        <v>0</v>
      </c>
      <c r="BH170" s="109">
        <f t="shared" si="173"/>
        <v>0</v>
      </c>
      <c r="BI170" s="81"/>
      <c r="BJ170" s="107"/>
      <c r="BK170" s="108"/>
      <c r="BL170" s="109">
        <f t="shared" si="174"/>
        <v>0</v>
      </c>
      <c r="BM170" s="109">
        <f t="shared" si="175"/>
        <v>0</v>
      </c>
      <c r="BN170" s="81"/>
      <c r="BO170" s="107"/>
      <c r="BP170" s="108"/>
      <c r="BQ170" s="109">
        <f t="shared" si="176"/>
        <v>0</v>
      </c>
      <c r="BR170" s="109">
        <f t="shared" si="177"/>
        <v>0</v>
      </c>
      <c r="BS170" s="81"/>
      <c r="BT170" s="107"/>
      <c r="BU170" s="108"/>
      <c r="BV170" s="109">
        <f t="shared" si="178"/>
        <v>0</v>
      </c>
      <c r="BW170" s="109">
        <f t="shared" si="179"/>
        <v>0</v>
      </c>
      <c r="BX170" s="81"/>
      <c r="BY170" s="107"/>
      <c r="BZ170" s="108"/>
      <c r="CA170" s="109">
        <f t="shared" si="180"/>
        <v>0</v>
      </c>
      <c r="CB170" s="109">
        <f t="shared" si="181"/>
        <v>0</v>
      </c>
      <c r="CC170" s="81"/>
      <c r="CD170" s="107"/>
      <c r="CE170" s="108"/>
      <c r="CF170" s="109">
        <f t="shared" si="182"/>
        <v>0</v>
      </c>
      <c r="CG170" s="109">
        <f t="shared" si="183"/>
        <v>0</v>
      </c>
      <c r="CH170" s="81"/>
      <c r="CI170" s="107"/>
      <c r="CJ170" s="108"/>
      <c r="CK170" s="109">
        <f t="shared" si="184"/>
        <v>0</v>
      </c>
      <c r="CL170" s="109">
        <f t="shared" si="185"/>
        <v>0</v>
      </c>
      <c r="CM170" s="81"/>
      <c r="CN170" s="107"/>
      <c r="CO170" s="108"/>
      <c r="CP170" s="109">
        <f t="shared" si="186"/>
        <v>0</v>
      </c>
      <c r="CQ170" s="109">
        <f t="shared" si="187"/>
        <v>0</v>
      </c>
      <c r="CR170" s="81"/>
      <c r="CS170" s="107"/>
      <c r="CT170" s="108"/>
      <c r="CU170" s="109">
        <f t="shared" si="188"/>
        <v>0</v>
      </c>
      <c r="CV170" s="109">
        <f t="shared" si="189"/>
        <v>0</v>
      </c>
      <c r="CW170" s="81"/>
      <c r="CX170" s="107"/>
      <c r="CY170" s="108"/>
      <c r="CZ170" s="109">
        <f t="shared" si="190"/>
        <v>0</v>
      </c>
      <c r="DA170" s="109">
        <f t="shared" si="191"/>
        <v>0</v>
      </c>
      <c r="DB170" s="81"/>
      <c r="DC170" s="107"/>
      <c r="DD170" s="108"/>
      <c r="DE170" s="109">
        <f t="shared" si="192"/>
        <v>0</v>
      </c>
      <c r="DF170" s="109">
        <f t="shared" si="193"/>
        <v>0</v>
      </c>
      <c r="DG170" s="81"/>
      <c r="DH170" s="107"/>
      <c r="DI170" s="108"/>
      <c r="DJ170" s="109">
        <f t="shared" si="194"/>
        <v>0</v>
      </c>
      <c r="DK170" s="109">
        <f t="shared" si="195"/>
        <v>0</v>
      </c>
      <c r="DL170" s="81"/>
      <c r="DM170" s="107"/>
      <c r="DN170" s="108"/>
      <c r="DO170" s="109">
        <f t="shared" si="196"/>
        <v>0</v>
      </c>
      <c r="DP170" s="109">
        <f t="shared" si="197"/>
        <v>0</v>
      </c>
      <c r="DQ170" s="81"/>
      <c r="DR170" s="107"/>
      <c r="DS170" s="108"/>
      <c r="DT170" s="109">
        <f t="shared" si="198"/>
        <v>0</v>
      </c>
      <c r="DU170" s="109">
        <f t="shared" si="199"/>
        <v>0</v>
      </c>
      <c r="DV170" s="81"/>
      <c r="DW170" s="107"/>
      <c r="DX170" s="108"/>
      <c r="DY170" s="109">
        <f t="shared" si="200"/>
        <v>0</v>
      </c>
      <c r="DZ170" s="109">
        <f t="shared" si="201"/>
        <v>0</v>
      </c>
    </row>
    <row r="171" spans="1:130" x14ac:dyDescent="0.2">
      <c r="A171" s="1">
        <f>Stundeneingabe_2008!A170</f>
        <v>6</v>
      </c>
      <c r="B171" s="1">
        <f>Stundeneingabe_2008!B170</f>
        <v>24</v>
      </c>
      <c r="C171" s="1" t="str">
        <f>Stundeneingabe_2008!C170</f>
        <v>FR</v>
      </c>
      <c r="D171" s="19">
        <f>Stundeneingabe_2008!D170</f>
        <v>45821</v>
      </c>
      <c r="E171" s="150">
        <f t="shared" si="153"/>
        <v>0</v>
      </c>
      <c r="F171" s="81"/>
      <c r="G171" s="107"/>
      <c r="H171" s="108"/>
      <c r="I171" s="109">
        <f t="shared" si="154"/>
        <v>0</v>
      </c>
      <c r="J171" s="90">
        <f t="shared" si="151"/>
        <v>0</v>
      </c>
      <c r="K171" s="81"/>
      <c r="L171" s="107"/>
      <c r="M171" s="108"/>
      <c r="N171" s="109">
        <f t="shared" si="155"/>
        <v>0</v>
      </c>
      <c r="O171" s="90">
        <f t="shared" si="152"/>
        <v>0</v>
      </c>
      <c r="P171" s="81"/>
      <c r="Q171" s="107"/>
      <c r="R171" s="108"/>
      <c r="S171" s="109">
        <f t="shared" si="156"/>
        <v>0</v>
      </c>
      <c r="T171" s="109">
        <f t="shared" si="157"/>
        <v>0</v>
      </c>
      <c r="U171" s="81"/>
      <c r="V171" s="107"/>
      <c r="W171" s="108"/>
      <c r="X171" s="109">
        <f t="shared" si="158"/>
        <v>0</v>
      </c>
      <c r="Y171" s="109">
        <f t="shared" si="159"/>
        <v>0</v>
      </c>
      <c r="Z171" s="81"/>
      <c r="AA171" s="107"/>
      <c r="AB171" s="108"/>
      <c r="AC171" s="109">
        <f t="shared" si="160"/>
        <v>0</v>
      </c>
      <c r="AD171" s="109">
        <f t="shared" si="161"/>
        <v>0</v>
      </c>
      <c r="AE171" s="81"/>
      <c r="AF171" s="107"/>
      <c r="AG171" s="108"/>
      <c r="AH171" s="109">
        <f t="shared" si="162"/>
        <v>0</v>
      </c>
      <c r="AI171" s="109">
        <f t="shared" si="163"/>
        <v>0</v>
      </c>
      <c r="AJ171" s="81"/>
      <c r="AK171" s="107"/>
      <c r="AL171" s="108"/>
      <c r="AM171" s="109">
        <f t="shared" si="164"/>
        <v>0</v>
      </c>
      <c r="AN171" s="109">
        <f t="shared" si="165"/>
        <v>0</v>
      </c>
      <c r="AO171" s="81"/>
      <c r="AP171" s="107"/>
      <c r="AQ171" s="108"/>
      <c r="AR171" s="109">
        <f t="shared" si="166"/>
        <v>0</v>
      </c>
      <c r="AS171" s="109">
        <f t="shared" si="167"/>
        <v>0</v>
      </c>
      <c r="AT171" s="81"/>
      <c r="AU171" s="107"/>
      <c r="AV171" s="108"/>
      <c r="AW171" s="109">
        <f t="shared" si="168"/>
        <v>0</v>
      </c>
      <c r="AX171" s="109">
        <f t="shared" si="169"/>
        <v>0</v>
      </c>
      <c r="AY171" s="81"/>
      <c r="AZ171" s="107"/>
      <c r="BA171" s="108"/>
      <c r="BB171" s="109">
        <f t="shared" si="170"/>
        <v>0</v>
      </c>
      <c r="BC171" s="109">
        <f t="shared" si="171"/>
        <v>0</v>
      </c>
      <c r="BD171" s="81"/>
      <c r="BE171" s="107"/>
      <c r="BF171" s="108"/>
      <c r="BG171" s="109">
        <f t="shared" si="172"/>
        <v>0</v>
      </c>
      <c r="BH171" s="109">
        <f t="shared" si="173"/>
        <v>0</v>
      </c>
      <c r="BI171" s="81"/>
      <c r="BJ171" s="107"/>
      <c r="BK171" s="108"/>
      <c r="BL171" s="109">
        <f t="shared" si="174"/>
        <v>0</v>
      </c>
      <c r="BM171" s="109">
        <f t="shared" si="175"/>
        <v>0</v>
      </c>
      <c r="BN171" s="81"/>
      <c r="BO171" s="107"/>
      <c r="BP171" s="108"/>
      <c r="BQ171" s="109">
        <f t="shared" si="176"/>
        <v>0</v>
      </c>
      <c r="BR171" s="109">
        <f t="shared" si="177"/>
        <v>0</v>
      </c>
      <c r="BS171" s="81"/>
      <c r="BT171" s="107"/>
      <c r="BU171" s="108"/>
      <c r="BV171" s="109">
        <f t="shared" si="178"/>
        <v>0</v>
      </c>
      <c r="BW171" s="109">
        <f t="shared" si="179"/>
        <v>0</v>
      </c>
      <c r="BX171" s="81"/>
      <c r="BY171" s="107"/>
      <c r="BZ171" s="108"/>
      <c r="CA171" s="109">
        <f t="shared" si="180"/>
        <v>0</v>
      </c>
      <c r="CB171" s="109">
        <f t="shared" si="181"/>
        <v>0</v>
      </c>
      <c r="CC171" s="81"/>
      <c r="CD171" s="107"/>
      <c r="CE171" s="108"/>
      <c r="CF171" s="109">
        <f t="shared" si="182"/>
        <v>0</v>
      </c>
      <c r="CG171" s="109">
        <f t="shared" si="183"/>
        <v>0</v>
      </c>
      <c r="CH171" s="81"/>
      <c r="CI171" s="107"/>
      <c r="CJ171" s="108"/>
      <c r="CK171" s="109">
        <f t="shared" si="184"/>
        <v>0</v>
      </c>
      <c r="CL171" s="109">
        <f t="shared" si="185"/>
        <v>0</v>
      </c>
      <c r="CM171" s="81"/>
      <c r="CN171" s="107"/>
      <c r="CO171" s="108"/>
      <c r="CP171" s="109">
        <f t="shared" si="186"/>
        <v>0</v>
      </c>
      <c r="CQ171" s="109">
        <f t="shared" si="187"/>
        <v>0</v>
      </c>
      <c r="CR171" s="81"/>
      <c r="CS171" s="107"/>
      <c r="CT171" s="108"/>
      <c r="CU171" s="109">
        <f t="shared" si="188"/>
        <v>0</v>
      </c>
      <c r="CV171" s="109">
        <f t="shared" si="189"/>
        <v>0</v>
      </c>
      <c r="CW171" s="81"/>
      <c r="CX171" s="107"/>
      <c r="CY171" s="108"/>
      <c r="CZ171" s="109">
        <f t="shared" si="190"/>
        <v>0</v>
      </c>
      <c r="DA171" s="109">
        <f t="shared" si="191"/>
        <v>0</v>
      </c>
      <c r="DB171" s="81"/>
      <c r="DC171" s="107"/>
      <c r="DD171" s="108"/>
      <c r="DE171" s="109">
        <f t="shared" si="192"/>
        <v>0</v>
      </c>
      <c r="DF171" s="109">
        <f t="shared" si="193"/>
        <v>0</v>
      </c>
      <c r="DG171" s="81"/>
      <c r="DH171" s="107"/>
      <c r="DI171" s="108"/>
      <c r="DJ171" s="109">
        <f t="shared" si="194"/>
        <v>0</v>
      </c>
      <c r="DK171" s="109">
        <f t="shared" si="195"/>
        <v>0</v>
      </c>
      <c r="DL171" s="81"/>
      <c r="DM171" s="107"/>
      <c r="DN171" s="108"/>
      <c r="DO171" s="109">
        <f t="shared" si="196"/>
        <v>0</v>
      </c>
      <c r="DP171" s="109">
        <f t="shared" si="197"/>
        <v>0</v>
      </c>
      <c r="DQ171" s="81"/>
      <c r="DR171" s="107"/>
      <c r="DS171" s="108"/>
      <c r="DT171" s="109">
        <f t="shared" si="198"/>
        <v>0</v>
      </c>
      <c r="DU171" s="109">
        <f t="shared" si="199"/>
        <v>0</v>
      </c>
      <c r="DV171" s="81"/>
      <c r="DW171" s="107"/>
      <c r="DX171" s="108"/>
      <c r="DY171" s="109">
        <f t="shared" si="200"/>
        <v>0</v>
      </c>
      <c r="DZ171" s="109">
        <f t="shared" si="201"/>
        <v>0</v>
      </c>
    </row>
    <row r="172" spans="1:130" x14ac:dyDescent="0.2">
      <c r="A172" s="1">
        <f>Stundeneingabe_2008!A171</f>
        <v>6</v>
      </c>
      <c r="B172" s="1">
        <f>Stundeneingabe_2008!B171</f>
        <v>24</v>
      </c>
      <c r="C172" s="1" t="str">
        <f>Stundeneingabe_2008!C171</f>
        <v>SA</v>
      </c>
      <c r="D172" s="19">
        <f>Stundeneingabe_2008!D171</f>
        <v>45822</v>
      </c>
      <c r="E172" s="150">
        <f t="shared" si="153"/>
        <v>0</v>
      </c>
      <c r="F172" s="81"/>
      <c r="G172" s="107"/>
      <c r="H172" s="108"/>
      <c r="I172" s="109">
        <f t="shared" si="154"/>
        <v>0</v>
      </c>
      <c r="J172" s="90">
        <f t="shared" si="151"/>
        <v>0</v>
      </c>
      <c r="K172" s="81"/>
      <c r="L172" s="107"/>
      <c r="M172" s="108"/>
      <c r="N172" s="109">
        <f t="shared" si="155"/>
        <v>0</v>
      </c>
      <c r="O172" s="90">
        <f t="shared" si="152"/>
        <v>0</v>
      </c>
      <c r="P172" s="81"/>
      <c r="Q172" s="107"/>
      <c r="R172" s="108"/>
      <c r="S172" s="109">
        <f t="shared" si="156"/>
        <v>0</v>
      </c>
      <c r="T172" s="109">
        <f t="shared" si="157"/>
        <v>0</v>
      </c>
      <c r="U172" s="81"/>
      <c r="V172" s="107"/>
      <c r="W172" s="108"/>
      <c r="X172" s="109">
        <f t="shared" si="158"/>
        <v>0</v>
      </c>
      <c r="Y172" s="109">
        <f t="shared" si="159"/>
        <v>0</v>
      </c>
      <c r="Z172" s="81"/>
      <c r="AA172" s="107"/>
      <c r="AB172" s="108"/>
      <c r="AC172" s="109">
        <f t="shared" si="160"/>
        <v>0</v>
      </c>
      <c r="AD172" s="109">
        <f t="shared" si="161"/>
        <v>0</v>
      </c>
      <c r="AE172" s="81"/>
      <c r="AF172" s="107"/>
      <c r="AG172" s="108"/>
      <c r="AH172" s="109">
        <f t="shared" si="162"/>
        <v>0</v>
      </c>
      <c r="AI172" s="109">
        <f t="shared" si="163"/>
        <v>0</v>
      </c>
      <c r="AJ172" s="81"/>
      <c r="AK172" s="107"/>
      <c r="AL172" s="108"/>
      <c r="AM172" s="109">
        <f t="shared" si="164"/>
        <v>0</v>
      </c>
      <c r="AN172" s="109">
        <f t="shared" si="165"/>
        <v>0</v>
      </c>
      <c r="AO172" s="81"/>
      <c r="AP172" s="107"/>
      <c r="AQ172" s="108"/>
      <c r="AR172" s="109">
        <f t="shared" si="166"/>
        <v>0</v>
      </c>
      <c r="AS172" s="109">
        <f t="shared" si="167"/>
        <v>0</v>
      </c>
      <c r="AT172" s="81"/>
      <c r="AU172" s="107"/>
      <c r="AV172" s="108"/>
      <c r="AW172" s="109">
        <f t="shared" si="168"/>
        <v>0</v>
      </c>
      <c r="AX172" s="109">
        <f t="shared" si="169"/>
        <v>0</v>
      </c>
      <c r="AY172" s="81"/>
      <c r="AZ172" s="107"/>
      <c r="BA172" s="108"/>
      <c r="BB172" s="109">
        <f t="shared" si="170"/>
        <v>0</v>
      </c>
      <c r="BC172" s="109">
        <f t="shared" si="171"/>
        <v>0</v>
      </c>
      <c r="BD172" s="81"/>
      <c r="BE172" s="107"/>
      <c r="BF172" s="108"/>
      <c r="BG172" s="109">
        <f t="shared" si="172"/>
        <v>0</v>
      </c>
      <c r="BH172" s="109">
        <f t="shared" si="173"/>
        <v>0</v>
      </c>
      <c r="BI172" s="81"/>
      <c r="BJ172" s="107"/>
      <c r="BK172" s="108"/>
      <c r="BL172" s="109">
        <f t="shared" si="174"/>
        <v>0</v>
      </c>
      <c r="BM172" s="109">
        <f t="shared" si="175"/>
        <v>0</v>
      </c>
      <c r="BN172" s="81"/>
      <c r="BO172" s="107"/>
      <c r="BP172" s="108"/>
      <c r="BQ172" s="109">
        <f t="shared" si="176"/>
        <v>0</v>
      </c>
      <c r="BR172" s="109">
        <f t="shared" si="177"/>
        <v>0</v>
      </c>
      <c r="BS172" s="81"/>
      <c r="BT172" s="107"/>
      <c r="BU172" s="108"/>
      <c r="BV172" s="109">
        <f t="shared" si="178"/>
        <v>0</v>
      </c>
      <c r="BW172" s="109">
        <f t="shared" si="179"/>
        <v>0</v>
      </c>
      <c r="BX172" s="81"/>
      <c r="BY172" s="107"/>
      <c r="BZ172" s="108"/>
      <c r="CA172" s="109">
        <f t="shared" si="180"/>
        <v>0</v>
      </c>
      <c r="CB172" s="109">
        <f t="shared" si="181"/>
        <v>0</v>
      </c>
      <c r="CC172" s="81"/>
      <c r="CD172" s="107"/>
      <c r="CE172" s="108"/>
      <c r="CF172" s="109">
        <f t="shared" si="182"/>
        <v>0</v>
      </c>
      <c r="CG172" s="109">
        <f t="shared" si="183"/>
        <v>0</v>
      </c>
      <c r="CH172" s="81"/>
      <c r="CI172" s="107"/>
      <c r="CJ172" s="108"/>
      <c r="CK172" s="109">
        <f t="shared" si="184"/>
        <v>0</v>
      </c>
      <c r="CL172" s="109">
        <f t="shared" si="185"/>
        <v>0</v>
      </c>
      <c r="CM172" s="81"/>
      <c r="CN172" s="107"/>
      <c r="CO172" s="108"/>
      <c r="CP172" s="109">
        <f t="shared" si="186"/>
        <v>0</v>
      </c>
      <c r="CQ172" s="109">
        <f t="shared" si="187"/>
        <v>0</v>
      </c>
      <c r="CR172" s="81"/>
      <c r="CS172" s="107"/>
      <c r="CT172" s="108"/>
      <c r="CU172" s="109">
        <f t="shared" si="188"/>
        <v>0</v>
      </c>
      <c r="CV172" s="109">
        <f t="shared" si="189"/>
        <v>0</v>
      </c>
      <c r="CW172" s="81"/>
      <c r="CX172" s="107"/>
      <c r="CY172" s="108"/>
      <c r="CZ172" s="109">
        <f t="shared" si="190"/>
        <v>0</v>
      </c>
      <c r="DA172" s="109">
        <f t="shared" si="191"/>
        <v>0</v>
      </c>
      <c r="DB172" s="81"/>
      <c r="DC172" s="107"/>
      <c r="DD172" s="108"/>
      <c r="DE172" s="109">
        <f t="shared" si="192"/>
        <v>0</v>
      </c>
      <c r="DF172" s="109">
        <f t="shared" si="193"/>
        <v>0</v>
      </c>
      <c r="DG172" s="81"/>
      <c r="DH172" s="107"/>
      <c r="DI172" s="108"/>
      <c r="DJ172" s="109">
        <f t="shared" si="194"/>
        <v>0</v>
      </c>
      <c r="DK172" s="109">
        <f t="shared" si="195"/>
        <v>0</v>
      </c>
      <c r="DL172" s="81"/>
      <c r="DM172" s="107"/>
      <c r="DN172" s="108"/>
      <c r="DO172" s="109">
        <f t="shared" si="196"/>
        <v>0</v>
      </c>
      <c r="DP172" s="109">
        <f t="shared" si="197"/>
        <v>0</v>
      </c>
      <c r="DQ172" s="81"/>
      <c r="DR172" s="107"/>
      <c r="DS172" s="108"/>
      <c r="DT172" s="109">
        <f t="shared" si="198"/>
        <v>0</v>
      </c>
      <c r="DU172" s="109">
        <f t="shared" si="199"/>
        <v>0</v>
      </c>
      <c r="DV172" s="81"/>
      <c r="DW172" s="107"/>
      <c r="DX172" s="108"/>
      <c r="DY172" s="109">
        <f t="shared" si="200"/>
        <v>0</v>
      </c>
      <c r="DZ172" s="109">
        <f t="shared" si="201"/>
        <v>0</v>
      </c>
    </row>
    <row r="173" spans="1:130" x14ac:dyDescent="0.2">
      <c r="A173" s="1">
        <f>Stundeneingabe_2008!A172</f>
        <v>6</v>
      </c>
      <c r="B173" s="1">
        <f>Stundeneingabe_2008!B172</f>
        <v>24</v>
      </c>
      <c r="C173" s="1" t="str">
        <f>Stundeneingabe_2008!C172</f>
        <v>SO</v>
      </c>
      <c r="D173" s="19">
        <f>Stundeneingabe_2008!D172</f>
        <v>45823</v>
      </c>
      <c r="E173" s="150">
        <f t="shared" si="153"/>
        <v>0</v>
      </c>
      <c r="F173" s="81"/>
      <c r="G173" s="107"/>
      <c r="H173" s="108"/>
      <c r="I173" s="109">
        <f t="shared" si="154"/>
        <v>0</v>
      </c>
      <c r="J173" s="90">
        <f t="shared" si="151"/>
        <v>0</v>
      </c>
      <c r="K173" s="81"/>
      <c r="L173" s="107"/>
      <c r="M173" s="108"/>
      <c r="N173" s="109">
        <f t="shared" si="155"/>
        <v>0</v>
      </c>
      <c r="O173" s="90">
        <f t="shared" si="152"/>
        <v>0</v>
      </c>
      <c r="P173" s="81"/>
      <c r="Q173" s="107"/>
      <c r="R173" s="108"/>
      <c r="S173" s="109">
        <f t="shared" si="156"/>
        <v>0</v>
      </c>
      <c r="T173" s="109">
        <f t="shared" si="157"/>
        <v>0</v>
      </c>
      <c r="U173" s="81"/>
      <c r="V173" s="107"/>
      <c r="W173" s="108"/>
      <c r="X173" s="109">
        <f t="shared" si="158"/>
        <v>0</v>
      </c>
      <c r="Y173" s="109">
        <f t="shared" si="159"/>
        <v>0</v>
      </c>
      <c r="Z173" s="81"/>
      <c r="AA173" s="107"/>
      <c r="AB173" s="108"/>
      <c r="AC173" s="109">
        <f t="shared" si="160"/>
        <v>0</v>
      </c>
      <c r="AD173" s="109">
        <f t="shared" si="161"/>
        <v>0</v>
      </c>
      <c r="AE173" s="81"/>
      <c r="AF173" s="107"/>
      <c r="AG173" s="108"/>
      <c r="AH173" s="109">
        <f t="shared" si="162"/>
        <v>0</v>
      </c>
      <c r="AI173" s="109">
        <f t="shared" si="163"/>
        <v>0</v>
      </c>
      <c r="AJ173" s="81"/>
      <c r="AK173" s="107"/>
      <c r="AL173" s="108"/>
      <c r="AM173" s="109">
        <f t="shared" si="164"/>
        <v>0</v>
      </c>
      <c r="AN173" s="109">
        <f t="shared" si="165"/>
        <v>0</v>
      </c>
      <c r="AO173" s="81"/>
      <c r="AP173" s="107"/>
      <c r="AQ173" s="108"/>
      <c r="AR173" s="109">
        <f t="shared" si="166"/>
        <v>0</v>
      </c>
      <c r="AS173" s="109">
        <f t="shared" si="167"/>
        <v>0</v>
      </c>
      <c r="AT173" s="81"/>
      <c r="AU173" s="107"/>
      <c r="AV173" s="108"/>
      <c r="AW173" s="109">
        <f t="shared" si="168"/>
        <v>0</v>
      </c>
      <c r="AX173" s="109">
        <f t="shared" si="169"/>
        <v>0</v>
      </c>
      <c r="AY173" s="81"/>
      <c r="AZ173" s="107"/>
      <c r="BA173" s="108"/>
      <c r="BB173" s="109">
        <f t="shared" si="170"/>
        <v>0</v>
      </c>
      <c r="BC173" s="109">
        <f t="shared" si="171"/>
        <v>0</v>
      </c>
      <c r="BD173" s="81"/>
      <c r="BE173" s="107"/>
      <c r="BF173" s="108"/>
      <c r="BG173" s="109">
        <f t="shared" si="172"/>
        <v>0</v>
      </c>
      <c r="BH173" s="109">
        <f t="shared" si="173"/>
        <v>0</v>
      </c>
      <c r="BI173" s="81"/>
      <c r="BJ173" s="107"/>
      <c r="BK173" s="108"/>
      <c r="BL173" s="109">
        <f t="shared" si="174"/>
        <v>0</v>
      </c>
      <c r="BM173" s="109">
        <f t="shared" si="175"/>
        <v>0</v>
      </c>
      <c r="BN173" s="81"/>
      <c r="BO173" s="107"/>
      <c r="BP173" s="108"/>
      <c r="BQ173" s="109">
        <f t="shared" si="176"/>
        <v>0</v>
      </c>
      <c r="BR173" s="109">
        <f t="shared" si="177"/>
        <v>0</v>
      </c>
      <c r="BS173" s="81"/>
      <c r="BT173" s="107"/>
      <c r="BU173" s="108"/>
      <c r="BV173" s="109">
        <f t="shared" si="178"/>
        <v>0</v>
      </c>
      <c r="BW173" s="109">
        <f t="shared" si="179"/>
        <v>0</v>
      </c>
      <c r="BX173" s="81"/>
      <c r="BY173" s="107"/>
      <c r="BZ173" s="108"/>
      <c r="CA173" s="109">
        <f t="shared" si="180"/>
        <v>0</v>
      </c>
      <c r="CB173" s="109">
        <f t="shared" si="181"/>
        <v>0</v>
      </c>
      <c r="CC173" s="81"/>
      <c r="CD173" s="107"/>
      <c r="CE173" s="108"/>
      <c r="CF173" s="109">
        <f t="shared" si="182"/>
        <v>0</v>
      </c>
      <c r="CG173" s="109">
        <f t="shared" si="183"/>
        <v>0</v>
      </c>
      <c r="CH173" s="81"/>
      <c r="CI173" s="107"/>
      <c r="CJ173" s="108"/>
      <c r="CK173" s="109">
        <f t="shared" si="184"/>
        <v>0</v>
      </c>
      <c r="CL173" s="109">
        <f t="shared" si="185"/>
        <v>0</v>
      </c>
      <c r="CM173" s="81"/>
      <c r="CN173" s="107"/>
      <c r="CO173" s="108"/>
      <c r="CP173" s="109">
        <f t="shared" si="186"/>
        <v>0</v>
      </c>
      <c r="CQ173" s="109">
        <f t="shared" si="187"/>
        <v>0</v>
      </c>
      <c r="CR173" s="81"/>
      <c r="CS173" s="107"/>
      <c r="CT173" s="108"/>
      <c r="CU173" s="109">
        <f t="shared" si="188"/>
        <v>0</v>
      </c>
      <c r="CV173" s="109">
        <f t="shared" si="189"/>
        <v>0</v>
      </c>
      <c r="CW173" s="81"/>
      <c r="CX173" s="107"/>
      <c r="CY173" s="108"/>
      <c r="CZ173" s="109">
        <f t="shared" si="190"/>
        <v>0</v>
      </c>
      <c r="DA173" s="109">
        <f t="shared" si="191"/>
        <v>0</v>
      </c>
      <c r="DB173" s="81"/>
      <c r="DC173" s="107"/>
      <c r="DD173" s="108"/>
      <c r="DE173" s="109">
        <f t="shared" si="192"/>
        <v>0</v>
      </c>
      <c r="DF173" s="109">
        <f t="shared" si="193"/>
        <v>0</v>
      </c>
      <c r="DG173" s="81"/>
      <c r="DH173" s="107"/>
      <c r="DI173" s="108"/>
      <c r="DJ173" s="109">
        <f t="shared" si="194"/>
        <v>0</v>
      </c>
      <c r="DK173" s="109">
        <f t="shared" si="195"/>
        <v>0</v>
      </c>
      <c r="DL173" s="81"/>
      <c r="DM173" s="107"/>
      <c r="DN173" s="108"/>
      <c r="DO173" s="109">
        <f t="shared" si="196"/>
        <v>0</v>
      </c>
      <c r="DP173" s="109">
        <f t="shared" si="197"/>
        <v>0</v>
      </c>
      <c r="DQ173" s="81"/>
      <c r="DR173" s="107"/>
      <c r="DS173" s="108"/>
      <c r="DT173" s="109">
        <f t="shared" si="198"/>
        <v>0</v>
      </c>
      <c r="DU173" s="109">
        <f t="shared" si="199"/>
        <v>0</v>
      </c>
      <c r="DV173" s="81"/>
      <c r="DW173" s="107"/>
      <c r="DX173" s="108"/>
      <c r="DY173" s="109">
        <f t="shared" si="200"/>
        <v>0</v>
      </c>
      <c r="DZ173" s="109">
        <f t="shared" si="201"/>
        <v>0</v>
      </c>
    </row>
    <row r="174" spans="1:130" x14ac:dyDescent="0.2">
      <c r="A174" s="1">
        <f>Stundeneingabe_2008!A173</f>
        <v>6</v>
      </c>
      <c r="B174" s="1">
        <f>Stundeneingabe_2008!B173</f>
        <v>25</v>
      </c>
      <c r="C174" s="1" t="str">
        <f>Stundeneingabe_2008!C173</f>
        <v>MO</v>
      </c>
      <c r="D174" s="19">
        <f>Stundeneingabe_2008!D173</f>
        <v>45824</v>
      </c>
      <c r="E174" s="150">
        <f t="shared" si="153"/>
        <v>0</v>
      </c>
      <c r="F174" s="81"/>
      <c r="G174" s="107"/>
      <c r="H174" s="108"/>
      <c r="I174" s="109">
        <f t="shared" si="154"/>
        <v>0</v>
      </c>
      <c r="J174" s="90">
        <f t="shared" si="151"/>
        <v>0</v>
      </c>
      <c r="K174" s="81"/>
      <c r="L174" s="107"/>
      <c r="M174" s="108"/>
      <c r="N174" s="109">
        <f t="shared" si="155"/>
        <v>0</v>
      </c>
      <c r="O174" s="90">
        <f t="shared" si="152"/>
        <v>0</v>
      </c>
      <c r="P174" s="81"/>
      <c r="Q174" s="107"/>
      <c r="R174" s="108"/>
      <c r="S174" s="109">
        <f t="shared" si="156"/>
        <v>0</v>
      </c>
      <c r="T174" s="109">
        <f t="shared" si="157"/>
        <v>0</v>
      </c>
      <c r="U174" s="81"/>
      <c r="V174" s="107"/>
      <c r="W174" s="108"/>
      <c r="X174" s="109">
        <f t="shared" si="158"/>
        <v>0</v>
      </c>
      <c r="Y174" s="109">
        <f t="shared" si="159"/>
        <v>0</v>
      </c>
      <c r="Z174" s="81"/>
      <c r="AA174" s="107"/>
      <c r="AB174" s="108"/>
      <c r="AC174" s="109">
        <f t="shared" si="160"/>
        <v>0</v>
      </c>
      <c r="AD174" s="109">
        <f t="shared" si="161"/>
        <v>0</v>
      </c>
      <c r="AE174" s="81"/>
      <c r="AF174" s="107"/>
      <c r="AG174" s="108"/>
      <c r="AH174" s="109">
        <f t="shared" si="162"/>
        <v>0</v>
      </c>
      <c r="AI174" s="109">
        <f t="shared" si="163"/>
        <v>0</v>
      </c>
      <c r="AJ174" s="81"/>
      <c r="AK174" s="107"/>
      <c r="AL174" s="108"/>
      <c r="AM174" s="109">
        <f t="shared" si="164"/>
        <v>0</v>
      </c>
      <c r="AN174" s="109">
        <f t="shared" si="165"/>
        <v>0</v>
      </c>
      <c r="AO174" s="81"/>
      <c r="AP174" s="107"/>
      <c r="AQ174" s="108"/>
      <c r="AR174" s="109">
        <f t="shared" si="166"/>
        <v>0</v>
      </c>
      <c r="AS174" s="109">
        <f t="shared" si="167"/>
        <v>0</v>
      </c>
      <c r="AT174" s="81"/>
      <c r="AU174" s="107"/>
      <c r="AV174" s="108"/>
      <c r="AW174" s="109">
        <f t="shared" si="168"/>
        <v>0</v>
      </c>
      <c r="AX174" s="109">
        <f t="shared" si="169"/>
        <v>0</v>
      </c>
      <c r="AY174" s="81"/>
      <c r="AZ174" s="107"/>
      <c r="BA174" s="108"/>
      <c r="BB174" s="109">
        <f t="shared" si="170"/>
        <v>0</v>
      </c>
      <c r="BC174" s="109">
        <f t="shared" si="171"/>
        <v>0</v>
      </c>
      <c r="BD174" s="81"/>
      <c r="BE174" s="107"/>
      <c r="BF174" s="108"/>
      <c r="BG174" s="109">
        <f t="shared" si="172"/>
        <v>0</v>
      </c>
      <c r="BH174" s="109">
        <f t="shared" si="173"/>
        <v>0</v>
      </c>
      <c r="BI174" s="81"/>
      <c r="BJ174" s="107"/>
      <c r="BK174" s="108"/>
      <c r="BL174" s="109">
        <f t="shared" si="174"/>
        <v>0</v>
      </c>
      <c r="BM174" s="109">
        <f t="shared" si="175"/>
        <v>0</v>
      </c>
      <c r="BN174" s="81"/>
      <c r="BO174" s="107"/>
      <c r="BP174" s="108"/>
      <c r="BQ174" s="109">
        <f t="shared" si="176"/>
        <v>0</v>
      </c>
      <c r="BR174" s="109">
        <f t="shared" si="177"/>
        <v>0</v>
      </c>
      <c r="BS174" s="81"/>
      <c r="BT174" s="107"/>
      <c r="BU174" s="108"/>
      <c r="BV174" s="109">
        <f t="shared" si="178"/>
        <v>0</v>
      </c>
      <c r="BW174" s="109">
        <f t="shared" si="179"/>
        <v>0</v>
      </c>
      <c r="BX174" s="81"/>
      <c r="BY174" s="107"/>
      <c r="BZ174" s="108"/>
      <c r="CA174" s="109">
        <f t="shared" si="180"/>
        <v>0</v>
      </c>
      <c r="CB174" s="109">
        <f t="shared" si="181"/>
        <v>0</v>
      </c>
      <c r="CC174" s="81"/>
      <c r="CD174" s="107"/>
      <c r="CE174" s="108"/>
      <c r="CF174" s="109">
        <f t="shared" si="182"/>
        <v>0</v>
      </c>
      <c r="CG174" s="109">
        <f t="shared" si="183"/>
        <v>0</v>
      </c>
      <c r="CH174" s="81"/>
      <c r="CI174" s="107"/>
      <c r="CJ174" s="108"/>
      <c r="CK174" s="109">
        <f t="shared" si="184"/>
        <v>0</v>
      </c>
      <c r="CL174" s="109">
        <f t="shared" si="185"/>
        <v>0</v>
      </c>
      <c r="CM174" s="81"/>
      <c r="CN174" s="107"/>
      <c r="CO174" s="108"/>
      <c r="CP174" s="109">
        <f t="shared" si="186"/>
        <v>0</v>
      </c>
      <c r="CQ174" s="109">
        <f t="shared" si="187"/>
        <v>0</v>
      </c>
      <c r="CR174" s="81"/>
      <c r="CS174" s="107"/>
      <c r="CT174" s="108"/>
      <c r="CU174" s="109">
        <f t="shared" si="188"/>
        <v>0</v>
      </c>
      <c r="CV174" s="109">
        <f t="shared" si="189"/>
        <v>0</v>
      </c>
      <c r="CW174" s="81"/>
      <c r="CX174" s="107"/>
      <c r="CY174" s="108"/>
      <c r="CZ174" s="109">
        <f t="shared" si="190"/>
        <v>0</v>
      </c>
      <c r="DA174" s="109">
        <f t="shared" si="191"/>
        <v>0</v>
      </c>
      <c r="DB174" s="81"/>
      <c r="DC174" s="107"/>
      <c r="DD174" s="108"/>
      <c r="DE174" s="109">
        <f t="shared" si="192"/>
        <v>0</v>
      </c>
      <c r="DF174" s="109">
        <f t="shared" si="193"/>
        <v>0</v>
      </c>
      <c r="DG174" s="81"/>
      <c r="DH174" s="107"/>
      <c r="DI174" s="108"/>
      <c r="DJ174" s="109">
        <f t="shared" si="194"/>
        <v>0</v>
      </c>
      <c r="DK174" s="109">
        <f t="shared" si="195"/>
        <v>0</v>
      </c>
      <c r="DL174" s="81"/>
      <c r="DM174" s="107"/>
      <c r="DN174" s="108"/>
      <c r="DO174" s="109">
        <f t="shared" si="196"/>
        <v>0</v>
      </c>
      <c r="DP174" s="109">
        <f t="shared" si="197"/>
        <v>0</v>
      </c>
      <c r="DQ174" s="81"/>
      <c r="DR174" s="107"/>
      <c r="DS174" s="108"/>
      <c r="DT174" s="109">
        <f t="shared" si="198"/>
        <v>0</v>
      </c>
      <c r="DU174" s="109">
        <f t="shared" si="199"/>
        <v>0</v>
      </c>
      <c r="DV174" s="81"/>
      <c r="DW174" s="107"/>
      <c r="DX174" s="108"/>
      <c r="DY174" s="109">
        <f t="shared" si="200"/>
        <v>0</v>
      </c>
      <c r="DZ174" s="109">
        <f t="shared" si="201"/>
        <v>0</v>
      </c>
    </row>
    <row r="175" spans="1:130" x14ac:dyDescent="0.2">
      <c r="A175" s="1">
        <f>Stundeneingabe_2008!A174</f>
        <v>6</v>
      </c>
      <c r="B175" s="1">
        <f>Stundeneingabe_2008!B174</f>
        <v>25</v>
      </c>
      <c r="C175" s="1" t="str">
        <f>Stundeneingabe_2008!C174</f>
        <v>DI</v>
      </c>
      <c r="D175" s="19">
        <f>Stundeneingabe_2008!D174</f>
        <v>45825</v>
      </c>
      <c r="E175" s="150">
        <f t="shared" si="153"/>
        <v>0</v>
      </c>
      <c r="F175" s="81"/>
      <c r="G175" s="107"/>
      <c r="H175" s="108"/>
      <c r="I175" s="109">
        <f t="shared" si="154"/>
        <v>0</v>
      </c>
      <c r="J175" s="90">
        <f t="shared" si="151"/>
        <v>0</v>
      </c>
      <c r="K175" s="81"/>
      <c r="L175" s="107"/>
      <c r="M175" s="108"/>
      <c r="N175" s="109">
        <f t="shared" si="155"/>
        <v>0</v>
      </c>
      <c r="O175" s="90">
        <f t="shared" si="152"/>
        <v>0</v>
      </c>
      <c r="P175" s="81"/>
      <c r="Q175" s="107"/>
      <c r="R175" s="108"/>
      <c r="S175" s="109">
        <f t="shared" si="156"/>
        <v>0</v>
      </c>
      <c r="T175" s="109">
        <f t="shared" si="157"/>
        <v>0</v>
      </c>
      <c r="U175" s="81"/>
      <c r="V175" s="107"/>
      <c r="W175" s="108"/>
      <c r="X175" s="109">
        <f t="shared" si="158"/>
        <v>0</v>
      </c>
      <c r="Y175" s="109">
        <f t="shared" si="159"/>
        <v>0</v>
      </c>
      <c r="Z175" s="81"/>
      <c r="AA175" s="107"/>
      <c r="AB175" s="108"/>
      <c r="AC175" s="109">
        <f t="shared" si="160"/>
        <v>0</v>
      </c>
      <c r="AD175" s="109">
        <f t="shared" si="161"/>
        <v>0</v>
      </c>
      <c r="AE175" s="81"/>
      <c r="AF175" s="107"/>
      <c r="AG175" s="108"/>
      <c r="AH175" s="109">
        <f t="shared" si="162"/>
        <v>0</v>
      </c>
      <c r="AI175" s="109">
        <f t="shared" si="163"/>
        <v>0</v>
      </c>
      <c r="AJ175" s="81"/>
      <c r="AK175" s="107"/>
      <c r="AL175" s="108"/>
      <c r="AM175" s="109">
        <f t="shared" si="164"/>
        <v>0</v>
      </c>
      <c r="AN175" s="109">
        <f t="shared" si="165"/>
        <v>0</v>
      </c>
      <c r="AO175" s="81"/>
      <c r="AP175" s="107"/>
      <c r="AQ175" s="108"/>
      <c r="AR175" s="109">
        <f t="shared" si="166"/>
        <v>0</v>
      </c>
      <c r="AS175" s="109">
        <f t="shared" si="167"/>
        <v>0</v>
      </c>
      <c r="AT175" s="81"/>
      <c r="AU175" s="107"/>
      <c r="AV175" s="108"/>
      <c r="AW175" s="109">
        <f t="shared" si="168"/>
        <v>0</v>
      </c>
      <c r="AX175" s="109">
        <f t="shared" si="169"/>
        <v>0</v>
      </c>
      <c r="AY175" s="81"/>
      <c r="AZ175" s="107"/>
      <c r="BA175" s="108"/>
      <c r="BB175" s="109">
        <f t="shared" si="170"/>
        <v>0</v>
      </c>
      <c r="BC175" s="109">
        <f t="shared" si="171"/>
        <v>0</v>
      </c>
      <c r="BD175" s="81"/>
      <c r="BE175" s="107"/>
      <c r="BF175" s="108"/>
      <c r="BG175" s="109">
        <f t="shared" si="172"/>
        <v>0</v>
      </c>
      <c r="BH175" s="109">
        <f t="shared" si="173"/>
        <v>0</v>
      </c>
      <c r="BI175" s="81"/>
      <c r="BJ175" s="107"/>
      <c r="BK175" s="108"/>
      <c r="BL175" s="109">
        <f t="shared" si="174"/>
        <v>0</v>
      </c>
      <c r="BM175" s="109">
        <f t="shared" si="175"/>
        <v>0</v>
      </c>
      <c r="BN175" s="81"/>
      <c r="BO175" s="107"/>
      <c r="BP175" s="108"/>
      <c r="BQ175" s="109">
        <f t="shared" si="176"/>
        <v>0</v>
      </c>
      <c r="BR175" s="109">
        <f t="shared" si="177"/>
        <v>0</v>
      </c>
      <c r="BS175" s="81"/>
      <c r="BT175" s="107"/>
      <c r="BU175" s="108"/>
      <c r="BV175" s="109">
        <f t="shared" si="178"/>
        <v>0</v>
      </c>
      <c r="BW175" s="109">
        <f t="shared" si="179"/>
        <v>0</v>
      </c>
      <c r="BX175" s="81"/>
      <c r="BY175" s="107"/>
      <c r="BZ175" s="108"/>
      <c r="CA175" s="109">
        <f t="shared" si="180"/>
        <v>0</v>
      </c>
      <c r="CB175" s="109">
        <f t="shared" si="181"/>
        <v>0</v>
      </c>
      <c r="CC175" s="81"/>
      <c r="CD175" s="107"/>
      <c r="CE175" s="108"/>
      <c r="CF175" s="109">
        <f t="shared" si="182"/>
        <v>0</v>
      </c>
      <c r="CG175" s="109">
        <f t="shared" si="183"/>
        <v>0</v>
      </c>
      <c r="CH175" s="81"/>
      <c r="CI175" s="107"/>
      <c r="CJ175" s="108"/>
      <c r="CK175" s="109">
        <f t="shared" si="184"/>
        <v>0</v>
      </c>
      <c r="CL175" s="109">
        <f t="shared" si="185"/>
        <v>0</v>
      </c>
      <c r="CM175" s="81"/>
      <c r="CN175" s="107"/>
      <c r="CO175" s="108"/>
      <c r="CP175" s="109">
        <f t="shared" si="186"/>
        <v>0</v>
      </c>
      <c r="CQ175" s="109">
        <f t="shared" si="187"/>
        <v>0</v>
      </c>
      <c r="CR175" s="81"/>
      <c r="CS175" s="107"/>
      <c r="CT175" s="108"/>
      <c r="CU175" s="109">
        <f t="shared" si="188"/>
        <v>0</v>
      </c>
      <c r="CV175" s="109">
        <f t="shared" si="189"/>
        <v>0</v>
      </c>
      <c r="CW175" s="81"/>
      <c r="CX175" s="107"/>
      <c r="CY175" s="108"/>
      <c r="CZ175" s="109">
        <f t="shared" si="190"/>
        <v>0</v>
      </c>
      <c r="DA175" s="109">
        <f t="shared" si="191"/>
        <v>0</v>
      </c>
      <c r="DB175" s="81"/>
      <c r="DC175" s="107"/>
      <c r="DD175" s="108"/>
      <c r="DE175" s="109">
        <f t="shared" si="192"/>
        <v>0</v>
      </c>
      <c r="DF175" s="109">
        <f t="shared" si="193"/>
        <v>0</v>
      </c>
      <c r="DG175" s="81"/>
      <c r="DH175" s="107"/>
      <c r="DI175" s="108"/>
      <c r="DJ175" s="109">
        <f t="shared" si="194"/>
        <v>0</v>
      </c>
      <c r="DK175" s="109">
        <f t="shared" si="195"/>
        <v>0</v>
      </c>
      <c r="DL175" s="81"/>
      <c r="DM175" s="107"/>
      <c r="DN175" s="108"/>
      <c r="DO175" s="109">
        <f t="shared" si="196"/>
        <v>0</v>
      </c>
      <c r="DP175" s="109">
        <f t="shared" si="197"/>
        <v>0</v>
      </c>
      <c r="DQ175" s="81"/>
      <c r="DR175" s="107"/>
      <c r="DS175" s="108"/>
      <c r="DT175" s="109">
        <f t="shared" si="198"/>
        <v>0</v>
      </c>
      <c r="DU175" s="109">
        <f t="shared" si="199"/>
        <v>0</v>
      </c>
      <c r="DV175" s="81"/>
      <c r="DW175" s="107"/>
      <c r="DX175" s="108"/>
      <c r="DY175" s="109">
        <f t="shared" si="200"/>
        <v>0</v>
      </c>
      <c r="DZ175" s="109">
        <f t="shared" si="201"/>
        <v>0</v>
      </c>
    </row>
    <row r="176" spans="1:130" x14ac:dyDescent="0.2">
      <c r="A176" s="1">
        <f>Stundeneingabe_2008!A175</f>
        <v>6</v>
      </c>
      <c r="B176" s="1">
        <f>Stundeneingabe_2008!B175</f>
        <v>25</v>
      </c>
      <c r="C176" s="1" t="str">
        <f>Stundeneingabe_2008!C175</f>
        <v>MI</v>
      </c>
      <c r="D176" s="19">
        <f>Stundeneingabe_2008!D175</f>
        <v>45826</v>
      </c>
      <c r="E176" s="150">
        <f t="shared" si="153"/>
        <v>0</v>
      </c>
      <c r="F176" s="81"/>
      <c r="G176" s="107"/>
      <c r="H176" s="108"/>
      <c r="I176" s="109">
        <f t="shared" si="154"/>
        <v>0</v>
      </c>
      <c r="J176" s="90">
        <f t="shared" si="151"/>
        <v>0</v>
      </c>
      <c r="K176" s="81"/>
      <c r="L176" s="107"/>
      <c r="M176" s="108"/>
      <c r="N176" s="109">
        <f t="shared" si="155"/>
        <v>0</v>
      </c>
      <c r="O176" s="90">
        <f t="shared" si="152"/>
        <v>0</v>
      </c>
      <c r="P176" s="81"/>
      <c r="Q176" s="107"/>
      <c r="R176" s="108"/>
      <c r="S176" s="109">
        <f t="shared" si="156"/>
        <v>0</v>
      </c>
      <c r="T176" s="109">
        <f t="shared" si="157"/>
        <v>0</v>
      </c>
      <c r="U176" s="81"/>
      <c r="V176" s="107"/>
      <c r="W176" s="108"/>
      <c r="X176" s="109">
        <f t="shared" si="158"/>
        <v>0</v>
      </c>
      <c r="Y176" s="109">
        <f t="shared" si="159"/>
        <v>0</v>
      </c>
      <c r="Z176" s="81"/>
      <c r="AA176" s="107"/>
      <c r="AB176" s="108"/>
      <c r="AC176" s="109">
        <f t="shared" si="160"/>
        <v>0</v>
      </c>
      <c r="AD176" s="109">
        <f t="shared" si="161"/>
        <v>0</v>
      </c>
      <c r="AE176" s="81"/>
      <c r="AF176" s="107"/>
      <c r="AG176" s="108"/>
      <c r="AH176" s="109">
        <f t="shared" si="162"/>
        <v>0</v>
      </c>
      <c r="AI176" s="109">
        <f t="shared" si="163"/>
        <v>0</v>
      </c>
      <c r="AJ176" s="81"/>
      <c r="AK176" s="107"/>
      <c r="AL176" s="108"/>
      <c r="AM176" s="109">
        <f t="shared" si="164"/>
        <v>0</v>
      </c>
      <c r="AN176" s="109">
        <f t="shared" si="165"/>
        <v>0</v>
      </c>
      <c r="AO176" s="81"/>
      <c r="AP176" s="107"/>
      <c r="AQ176" s="108"/>
      <c r="AR176" s="109">
        <f t="shared" si="166"/>
        <v>0</v>
      </c>
      <c r="AS176" s="109">
        <f t="shared" si="167"/>
        <v>0</v>
      </c>
      <c r="AT176" s="81"/>
      <c r="AU176" s="107"/>
      <c r="AV176" s="108"/>
      <c r="AW176" s="109">
        <f t="shared" si="168"/>
        <v>0</v>
      </c>
      <c r="AX176" s="109">
        <f t="shared" si="169"/>
        <v>0</v>
      </c>
      <c r="AY176" s="81"/>
      <c r="AZ176" s="107"/>
      <c r="BA176" s="108"/>
      <c r="BB176" s="109">
        <f t="shared" si="170"/>
        <v>0</v>
      </c>
      <c r="BC176" s="109">
        <f t="shared" si="171"/>
        <v>0</v>
      </c>
      <c r="BD176" s="81"/>
      <c r="BE176" s="107"/>
      <c r="BF176" s="108"/>
      <c r="BG176" s="109">
        <f t="shared" si="172"/>
        <v>0</v>
      </c>
      <c r="BH176" s="109">
        <f t="shared" si="173"/>
        <v>0</v>
      </c>
      <c r="BI176" s="81"/>
      <c r="BJ176" s="107"/>
      <c r="BK176" s="108"/>
      <c r="BL176" s="109">
        <f t="shared" si="174"/>
        <v>0</v>
      </c>
      <c r="BM176" s="109">
        <f t="shared" si="175"/>
        <v>0</v>
      </c>
      <c r="BN176" s="81"/>
      <c r="BO176" s="107"/>
      <c r="BP176" s="108"/>
      <c r="BQ176" s="109">
        <f t="shared" si="176"/>
        <v>0</v>
      </c>
      <c r="BR176" s="109">
        <f t="shared" si="177"/>
        <v>0</v>
      </c>
      <c r="BS176" s="81"/>
      <c r="BT176" s="107"/>
      <c r="BU176" s="108"/>
      <c r="BV176" s="109">
        <f t="shared" si="178"/>
        <v>0</v>
      </c>
      <c r="BW176" s="109">
        <f t="shared" si="179"/>
        <v>0</v>
      </c>
      <c r="BX176" s="81"/>
      <c r="BY176" s="107"/>
      <c r="BZ176" s="108"/>
      <c r="CA176" s="109">
        <f t="shared" si="180"/>
        <v>0</v>
      </c>
      <c r="CB176" s="109">
        <f t="shared" si="181"/>
        <v>0</v>
      </c>
      <c r="CC176" s="81"/>
      <c r="CD176" s="107"/>
      <c r="CE176" s="108"/>
      <c r="CF176" s="109">
        <f t="shared" si="182"/>
        <v>0</v>
      </c>
      <c r="CG176" s="109">
        <f t="shared" si="183"/>
        <v>0</v>
      </c>
      <c r="CH176" s="81"/>
      <c r="CI176" s="107"/>
      <c r="CJ176" s="108"/>
      <c r="CK176" s="109">
        <f t="shared" si="184"/>
        <v>0</v>
      </c>
      <c r="CL176" s="109">
        <f t="shared" si="185"/>
        <v>0</v>
      </c>
      <c r="CM176" s="81"/>
      <c r="CN176" s="107"/>
      <c r="CO176" s="108"/>
      <c r="CP176" s="109">
        <f t="shared" si="186"/>
        <v>0</v>
      </c>
      <c r="CQ176" s="109">
        <f t="shared" si="187"/>
        <v>0</v>
      </c>
      <c r="CR176" s="81"/>
      <c r="CS176" s="107"/>
      <c r="CT176" s="108"/>
      <c r="CU176" s="109">
        <f t="shared" si="188"/>
        <v>0</v>
      </c>
      <c r="CV176" s="109">
        <f t="shared" si="189"/>
        <v>0</v>
      </c>
      <c r="CW176" s="81"/>
      <c r="CX176" s="107"/>
      <c r="CY176" s="108"/>
      <c r="CZ176" s="109">
        <f t="shared" si="190"/>
        <v>0</v>
      </c>
      <c r="DA176" s="109">
        <f t="shared" si="191"/>
        <v>0</v>
      </c>
      <c r="DB176" s="81"/>
      <c r="DC176" s="107"/>
      <c r="DD176" s="108"/>
      <c r="DE176" s="109">
        <f t="shared" si="192"/>
        <v>0</v>
      </c>
      <c r="DF176" s="109">
        <f t="shared" si="193"/>
        <v>0</v>
      </c>
      <c r="DG176" s="81"/>
      <c r="DH176" s="107"/>
      <c r="DI176" s="108"/>
      <c r="DJ176" s="109">
        <f t="shared" si="194"/>
        <v>0</v>
      </c>
      <c r="DK176" s="109">
        <f t="shared" si="195"/>
        <v>0</v>
      </c>
      <c r="DL176" s="81"/>
      <c r="DM176" s="107"/>
      <c r="DN176" s="108"/>
      <c r="DO176" s="109">
        <f t="shared" si="196"/>
        <v>0</v>
      </c>
      <c r="DP176" s="109">
        <f t="shared" si="197"/>
        <v>0</v>
      </c>
      <c r="DQ176" s="81"/>
      <c r="DR176" s="107"/>
      <c r="DS176" s="108"/>
      <c r="DT176" s="109">
        <f t="shared" si="198"/>
        <v>0</v>
      </c>
      <c r="DU176" s="109">
        <f t="shared" si="199"/>
        <v>0</v>
      </c>
      <c r="DV176" s="81"/>
      <c r="DW176" s="107"/>
      <c r="DX176" s="108"/>
      <c r="DY176" s="109">
        <f t="shared" si="200"/>
        <v>0</v>
      </c>
      <c r="DZ176" s="109">
        <f t="shared" si="201"/>
        <v>0</v>
      </c>
    </row>
    <row r="177" spans="1:130" x14ac:dyDescent="0.2">
      <c r="A177" s="1">
        <f>Stundeneingabe_2008!A176</f>
        <v>6</v>
      </c>
      <c r="B177" s="1">
        <f>Stundeneingabe_2008!B176</f>
        <v>25</v>
      </c>
      <c r="C177" s="1" t="str">
        <f>Stundeneingabe_2008!C176</f>
        <v>DO</v>
      </c>
      <c r="D177" s="19">
        <f>Stundeneingabe_2008!D176</f>
        <v>45827</v>
      </c>
      <c r="E177" s="150">
        <f t="shared" si="153"/>
        <v>0</v>
      </c>
      <c r="F177" s="81"/>
      <c r="G177" s="107"/>
      <c r="H177" s="108"/>
      <c r="I177" s="109">
        <f t="shared" si="154"/>
        <v>0</v>
      </c>
      <c r="J177" s="90">
        <f t="shared" si="151"/>
        <v>0</v>
      </c>
      <c r="K177" s="81"/>
      <c r="L177" s="107"/>
      <c r="M177" s="108"/>
      <c r="N177" s="109">
        <f t="shared" si="155"/>
        <v>0</v>
      </c>
      <c r="O177" s="90">
        <f t="shared" si="152"/>
        <v>0</v>
      </c>
      <c r="P177" s="81"/>
      <c r="Q177" s="107"/>
      <c r="R177" s="108"/>
      <c r="S177" s="109">
        <f t="shared" si="156"/>
        <v>0</v>
      </c>
      <c r="T177" s="109">
        <f t="shared" si="157"/>
        <v>0</v>
      </c>
      <c r="U177" s="81"/>
      <c r="V177" s="107"/>
      <c r="W177" s="108"/>
      <c r="X177" s="109">
        <f t="shared" si="158"/>
        <v>0</v>
      </c>
      <c r="Y177" s="109">
        <f t="shared" si="159"/>
        <v>0</v>
      </c>
      <c r="Z177" s="81"/>
      <c r="AA177" s="107"/>
      <c r="AB177" s="108"/>
      <c r="AC177" s="109">
        <f t="shared" si="160"/>
        <v>0</v>
      </c>
      <c r="AD177" s="109">
        <f t="shared" si="161"/>
        <v>0</v>
      </c>
      <c r="AE177" s="81"/>
      <c r="AF177" s="107"/>
      <c r="AG177" s="108"/>
      <c r="AH177" s="109">
        <f t="shared" si="162"/>
        <v>0</v>
      </c>
      <c r="AI177" s="109">
        <f t="shared" si="163"/>
        <v>0</v>
      </c>
      <c r="AJ177" s="81"/>
      <c r="AK177" s="107"/>
      <c r="AL177" s="108"/>
      <c r="AM177" s="109">
        <f t="shared" si="164"/>
        <v>0</v>
      </c>
      <c r="AN177" s="109">
        <f t="shared" si="165"/>
        <v>0</v>
      </c>
      <c r="AO177" s="81"/>
      <c r="AP177" s="107"/>
      <c r="AQ177" s="108"/>
      <c r="AR177" s="109">
        <f t="shared" si="166"/>
        <v>0</v>
      </c>
      <c r="AS177" s="109">
        <f t="shared" si="167"/>
        <v>0</v>
      </c>
      <c r="AT177" s="81"/>
      <c r="AU177" s="107"/>
      <c r="AV177" s="108"/>
      <c r="AW177" s="109">
        <f t="shared" si="168"/>
        <v>0</v>
      </c>
      <c r="AX177" s="109">
        <f t="shared" si="169"/>
        <v>0</v>
      </c>
      <c r="AY177" s="81"/>
      <c r="AZ177" s="107"/>
      <c r="BA177" s="108"/>
      <c r="BB177" s="109">
        <f t="shared" si="170"/>
        <v>0</v>
      </c>
      <c r="BC177" s="109">
        <f t="shared" si="171"/>
        <v>0</v>
      </c>
      <c r="BD177" s="81"/>
      <c r="BE177" s="107"/>
      <c r="BF177" s="108"/>
      <c r="BG177" s="109">
        <f t="shared" si="172"/>
        <v>0</v>
      </c>
      <c r="BH177" s="109">
        <f t="shared" si="173"/>
        <v>0</v>
      </c>
      <c r="BI177" s="81"/>
      <c r="BJ177" s="107"/>
      <c r="BK177" s="108"/>
      <c r="BL177" s="109">
        <f t="shared" si="174"/>
        <v>0</v>
      </c>
      <c r="BM177" s="109">
        <f t="shared" si="175"/>
        <v>0</v>
      </c>
      <c r="BN177" s="81"/>
      <c r="BO177" s="107"/>
      <c r="BP177" s="108"/>
      <c r="BQ177" s="109">
        <f t="shared" si="176"/>
        <v>0</v>
      </c>
      <c r="BR177" s="109">
        <f t="shared" si="177"/>
        <v>0</v>
      </c>
      <c r="BS177" s="81"/>
      <c r="BT177" s="107"/>
      <c r="BU177" s="108"/>
      <c r="BV177" s="109">
        <f t="shared" si="178"/>
        <v>0</v>
      </c>
      <c r="BW177" s="109">
        <f t="shared" si="179"/>
        <v>0</v>
      </c>
      <c r="BX177" s="81"/>
      <c r="BY177" s="107"/>
      <c r="BZ177" s="108"/>
      <c r="CA177" s="109">
        <f t="shared" si="180"/>
        <v>0</v>
      </c>
      <c r="CB177" s="109">
        <f t="shared" si="181"/>
        <v>0</v>
      </c>
      <c r="CC177" s="81"/>
      <c r="CD177" s="107"/>
      <c r="CE177" s="108"/>
      <c r="CF177" s="109">
        <f t="shared" si="182"/>
        <v>0</v>
      </c>
      <c r="CG177" s="109">
        <f t="shared" si="183"/>
        <v>0</v>
      </c>
      <c r="CH177" s="81"/>
      <c r="CI177" s="107"/>
      <c r="CJ177" s="108"/>
      <c r="CK177" s="109">
        <f t="shared" si="184"/>
        <v>0</v>
      </c>
      <c r="CL177" s="109">
        <f t="shared" si="185"/>
        <v>0</v>
      </c>
      <c r="CM177" s="81"/>
      <c r="CN177" s="107"/>
      <c r="CO177" s="108"/>
      <c r="CP177" s="109">
        <f t="shared" si="186"/>
        <v>0</v>
      </c>
      <c r="CQ177" s="109">
        <f t="shared" si="187"/>
        <v>0</v>
      </c>
      <c r="CR177" s="81"/>
      <c r="CS177" s="107"/>
      <c r="CT177" s="108"/>
      <c r="CU177" s="109">
        <f t="shared" si="188"/>
        <v>0</v>
      </c>
      <c r="CV177" s="109">
        <f t="shared" si="189"/>
        <v>0</v>
      </c>
      <c r="CW177" s="81"/>
      <c r="CX177" s="107"/>
      <c r="CY177" s="108"/>
      <c r="CZ177" s="109">
        <f t="shared" si="190"/>
        <v>0</v>
      </c>
      <c r="DA177" s="109">
        <f t="shared" si="191"/>
        <v>0</v>
      </c>
      <c r="DB177" s="81"/>
      <c r="DC177" s="107"/>
      <c r="DD177" s="108"/>
      <c r="DE177" s="109">
        <f t="shared" si="192"/>
        <v>0</v>
      </c>
      <c r="DF177" s="109">
        <f t="shared" si="193"/>
        <v>0</v>
      </c>
      <c r="DG177" s="81"/>
      <c r="DH177" s="107"/>
      <c r="DI177" s="108"/>
      <c r="DJ177" s="109">
        <f t="shared" si="194"/>
        <v>0</v>
      </c>
      <c r="DK177" s="109">
        <f t="shared" si="195"/>
        <v>0</v>
      </c>
      <c r="DL177" s="81"/>
      <c r="DM177" s="107"/>
      <c r="DN177" s="108"/>
      <c r="DO177" s="109">
        <f t="shared" si="196"/>
        <v>0</v>
      </c>
      <c r="DP177" s="109">
        <f t="shared" si="197"/>
        <v>0</v>
      </c>
      <c r="DQ177" s="81"/>
      <c r="DR177" s="107"/>
      <c r="DS177" s="108"/>
      <c r="DT177" s="109">
        <f t="shared" si="198"/>
        <v>0</v>
      </c>
      <c r="DU177" s="109">
        <f t="shared" si="199"/>
        <v>0</v>
      </c>
      <c r="DV177" s="81"/>
      <c r="DW177" s="107"/>
      <c r="DX177" s="108"/>
      <c r="DY177" s="109">
        <f t="shared" si="200"/>
        <v>0</v>
      </c>
      <c r="DZ177" s="109">
        <f t="shared" si="201"/>
        <v>0</v>
      </c>
    </row>
    <row r="178" spans="1:130" x14ac:dyDescent="0.2">
      <c r="A178" s="1">
        <f>Stundeneingabe_2008!A177</f>
        <v>6</v>
      </c>
      <c r="B178" s="1">
        <f>Stundeneingabe_2008!B177</f>
        <v>25</v>
      </c>
      <c r="C178" s="1" t="str">
        <f>Stundeneingabe_2008!C177</f>
        <v>FR</v>
      </c>
      <c r="D178" s="19">
        <f>Stundeneingabe_2008!D177</f>
        <v>45828</v>
      </c>
      <c r="E178" s="150">
        <f t="shared" si="153"/>
        <v>0</v>
      </c>
      <c r="F178" s="81"/>
      <c r="G178" s="107"/>
      <c r="H178" s="108"/>
      <c r="I178" s="109">
        <f t="shared" si="154"/>
        <v>0</v>
      </c>
      <c r="J178" s="90">
        <f t="shared" si="151"/>
        <v>0</v>
      </c>
      <c r="K178" s="81"/>
      <c r="L178" s="107"/>
      <c r="M178" s="108"/>
      <c r="N178" s="109">
        <f t="shared" si="155"/>
        <v>0</v>
      </c>
      <c r="O178" s="90">
        <f t="shared" si="152"/>
        <v>0</v>
      </c>
      <c r="P178" s="81"/>
      <c r="Q178" s="107"/>
      <c r="R178" s="108"/>
      <c r="S178" s="109">
        <f t="shared" si="156"/>
        <v>0</v>
      </c>
      <c r="T178" s="109">
        <f t="shared" si="157"/>
        <v>0</v>
      </c>
      <c r="U178" s="81"/>
      <c r="V178" s="107"/>
      <c r="W178" s="108"/>
      <c r="X178" s="109">
        <f t="shared" si="158"/>
        <v>0</v>
      </c>
      <c r="Y178" s="109">
        <f t="shared" si="159"/>
        <v>0</v>
      </c>
      <c r="Z178" s="81"/>
      <c r="AA178" s="107"/>
      <c r="AB178" s="108"/>
      <c r="AC178" s="109">
        <f t="shared" si="160"/>
        <v>0</v>
      </c>
      <c r="AD178" s="109">
        <f t="shared" si="161"/>
        <v>0</v>
      </c>
      <c r="AE178" s="81"/>
      <c r="AF178" s="107"/>
      <c r="AG178" s="108"/>
      <c r="AH178" s="109">
        <f t="shared" si="162"/>
        <v>0</v>
      </c>
      <c r="AI178" s="109">
        <f t="shared" si="163"/>
        <v>0</v>
      </c>
      <c r="AJ178" s="81"/>
      <c r="AK178" s="107"/>
      <c r="AL178" s="108"/>
      <c r="AM178" s="109">
        <f t="shared" si="164"/>
        <v>0</v>
      </c>
      <c r="AN178" s="109">
        <f t="shared" si="165"/>
        <v>0</v>
      </c>
      <c r="AO178" s="81"/>
      <c r="AP178" s="107"/>
      <c r="AQ178" s="108"/>
      <c r="AR178" s="109">
        <f t="shared" si="166"/>
        <v>0</v>
      </c>
      <c r="AS178" s="109">
        <f t="shared" si="167"/>
        <v>0</v>
      </c>
      <c r="AT178" s="81"/>
      <c r="AU178" s="107"/>
      <c r="AV178" s="108"/>
      <c r="AW178" s="109">
        <f t="shared" si="168"/>
        <v>0</v>
      </c>
      <c r="AX178" s="109">
        <f t="shared" si="169"/>
        <v>0</v>
      </c>
      <c r="AY178" s="81"/>
      <c r="AZ178" s="107"/>
      <c r="BA178" s="108"/>
      <c r="BB178" s="109">
        <f t="shared" si="170"/>
        <v>0</v>
      </c>
      <c r="BC178" s="109">
        <f t="shared" si="171"/>
        <v>0</v>
      </c>
      <c r="BD178" s="81"/>
      <c r="BE178" s="107"/>
      <c r="BF178" s="108"/>
      <c r="BG178" s="109">
        <f t="shared" si="172"/>
        <v>0</v>
      </c>
      <c r="BH178" s="109">
        <f t="shared" si="173"/>
        <v>0</v>
      </c>
      <c r="BI178" s="81"/>
      <c r="BJ178" s="107"/>
      <c r="BK178" s="108"/>
      <c r="BL178" s="109">
        <f t="shared" si="174"/>
        <v>0</v>
      </c>
      <c r="BM178" s="109">
        <f t="shared" si="175"/>
        <v>0</v>
      </c>
      <c r="BN178" s="81"/>
      <c r="BO178" s="107"/>
      <c r="BP178" s="108"/>
      <c r="BQ178" s="109">
        <f t="shared" si="176"/>
        <v>0</v>
      </c>
      <c r="BR178" s="109">
        <f t="shared" si="177"/>
        <v>0</v>
      </c>
      <c r="BS178" s="81"/>
      <c r="BT178" s="107"/>
      <c r="BU178" s="108"/>
      <c r="BV178" s="109">
        <f t="shared" si="178"/>
        <v>0</v>
      </c>
      <c r="BW178" s="109">
        <f t="shared" si="179"/>
        <v>0</v>
      </c>
      <c r="BX178" s="81"/>
      <c r="BY178" s="107"/>
      <c r="BZ178" s="108"/>
      <c r="CA178" s="109">
        <f t="shared" si="180"/>
        <v>0</v>
      </c>
      <c r="CB178" s="109">
        <f t="shared" si="181"/>
        <v>0</v>
      </c>
      <c r="CC178" s="81"/>
      <c r="CD178" s="107"/>
      <c r="CE178" s="108"/>
      <c r="CF178" s="109">
        <f t="shared" si="182"/>
        <v>0</v>
      </c>
      <c r="CG178" s="109">
        <f t="shared" si="183"/>
        <v>0</v>
      </c>
      <c r="CH178" s="81"/>
      <c r="CI178" s="107"/>
      <c r="CJ178" s="108"/>
      <c r="CK178" s="109">
        <f t="shared" si="184"/>
        <v>0</v>
      </c>
      <c r="CL178" s="109">
        <f t="shared" si="185"/>
        <v>0</v>
      </c>
      <c r="CM178" s="81"/>
      <c r="CN178" s="107"/>
      <c r="CO178" s="108"/>
      <c r="CP178" s="109">
        <f t="shared" si="186"/>
        <v>0</v>
      </c>
      <c r="CQ178" s="109">
        <f t="shared" si="187"/>
        <v>0</v>
      </c>
      <c r="CR178" s="81"/>
      <c r="CS178" s="107"/>
      <c r="CT178" s="108"/>
      <c r="CU178" s="109">
        <f t="shared" si="188"/>
        <v>0</v>
      </c>
      <c r="CV178" s="109">
        <f t="shared" si="189"/>
        <v>0</v>
      </c>
      <c r="CW178" s="81"/>
      <c r="CX178" s="107"/>
      <c r="CY178" s="108"/>
      <c r="CZ178" s="109">
        <f t="shared" si="190"/>
        <v>0</v>
      </c>
      <c r="DA178" s="109">
        <f t="shared" si="191"/>
        <v>0</v>
      </c>
      <c r="DB178" s="81"/>
      <c r="DC178" s="107"/>
      <c r="DD178" s="108"/>
      <c r="DE178" s="109">
        <f t="shared" si="192"/>
        <v>0</v>
      </c>
      <c r="DF178" s="109">
        <f t="shared" si="193"/>
        <v>0</v>
      </c>
      <c r="DG178" s="81"/>
      <c r="DH178" s="107"/>
      <c r="DI178" s="108"/>
      <c r="DJ178" s="109">
        <f t="shared" si="194"/>
        <v>0</v>
      </c>
      <c r="DK178" s="109">
        <f t="shared" si="195"/>
        <v>0</v>
      </c>
      <c r="DL178" s="81"/>
      <c r="DM178" s="107"/>
      <c r="DN178" s="108"/>
      <c r="DO178" s="109">
        <f t="shared" si="196"/>
        <v>0</v>
      </c>
      <c r="DP178" s="109">
        <f t="shared" si="197"/>
        <v>0</v>
      </c>
      <c r="DQ178" s="81"/>
      <c r="DR178" s="107"/>
      <c r="DS178" s="108"/>
      <c r="DT178" s="109">
        <f t="shared" si="198"/>
        <v>0</v>
      </c>
      <c r="DU178" s="109">
        <f t="shared" si="199"/>
        <v>0</v>
      </c>
      <c r="DV178" s="81"/>
      <c r="DW178" s="107"/>
      <c r="DX178" s="108"/>
      <c r="DY178" s="109">
        <f t="shared" si="200"/>
        <v>0</v>
      </c>
      <c r="DZ178" s="109">
        <f t="shared" si="201"/>
        <v>0</v>
      </c>
    </row>
    <row r="179" spans="1:130" x14ac:dyDescent="0.2">
      <c r="A179" s="1">
        <f>Stundeneingabe_2008!A178</f>
        <v>6</v>
      </c>
      <c r="B179" s="1">
        <f>Stundeneingabe_2008!B178</f>
        <v>25</v>
      </c>
      <c r="C179" s="1" t="str">
        <f>Stundeneingabe_2008!C178</f>
        <v>SA</v>
      </c>
      <c r="D179" s="19">
        <f>Stundeneingabe_2008!D178</f>
        <v>45829</v>
      </c>
      <c r="E179" s="150">
        <f t="shared" si="153"/>
        <v>0</v>
      </c>
      <c r="F179" s="81"/>
      <c r="G179" s="107"/>
      <c r="H179" s="108"/>
      <c r="I179" s="109">
        <f t="shared" si="154"/>
        <v>0</v>
      </c>
      <c r="J179" s="90">
        <f t="shared" si="151"/>
        <v>0</v>
      </c>
      <c r="K179" s="81"/>
      <c r="L179" s="107"/>
      <c r="M179" s="108"/>
      <c r="N179" s="109">
        <f t="shared" si="155"/>
        <v>0</v>
      </c>
      <c r="O179" s="90">
        <f t="shared" si="152"/>
        <v>0</v>
      </c>
      <c r="P179" s="81"/>
      <c r="Q179" s="107"/>
      <c r="R179" s="108"/>
      <c r="S179" s="109">
        <f t="shared" si="156"/>
        <v>0</v>
      </c>
      <c r="T179" s="109">
        <f t="shared" si="157"/>
        <v>0</v>
      </c>
      <c r="U179" s="81"/>
      <c r="V179" s="107"/>
      <c r="W179" s="108"/>
      <c r="X179" s="109">
        <f t="shared" si="158"/>
        <v>0</v>
      </c>
      <c r="Y179" s="109">
        <f t="shared" si="159"/>
        <v>0</v>
      </c>
      <c r="Z179" s="81"/>
      <c r="AA179" s="107"/>
      <c r="AB179" s="108"/>
      <c r="AC179" s="109">
        <f t="shared" si="160"/>
        <v>0</v>
      </c>
      <c r="AD179" s="109">
        <f t="shared" si="161"/>
        <v>0</v>
      </c>
      <c r="AE179" s="81"/>
      <c r="AF179" s="107"/>
      <c r="AG179" s="108"/>
      <c r="AH179" s="109">
        <f t="shared" si="162"/>
        <v>0</v>
      </c>
      <c r="AI179" s="109">
        <f t="shared" si="163"/>
        <v>0</v>
      </c>
      <c r="AJ179" s="81"/>
      <c r="AK179" s="107"/>
      <c r="AL179" s="108"/>
      <c r="AM179" s="109">
        <f t="shared" si="164"/>
        <v>0</v>
      </c>
      <c r="AN179" s="109">
        <f t="shared" si="165"/>
        <v>0</v>
      </c>
      <c r="AO179" s="81"/>
      <c r="AP179" s="107"/>
      <c r="AQ179" s="108"/>
      <c r="AR179" s="109">
        <f t="shared" si="166"/>
        <v>0</v>
      </c>
      <c r="AS179" s="109">
        <f t="shared" si="167"/>
        <v>0</v>
      </c>
      <c r="AT179" s="81"/>
      <c r="AU179" s="107"/>
      <c r="AV179" s="108"/>
      <c r="AW179" s="109">
        <f t="shared" si="168"/>
        <v>0</v>
      </c>
      <c r="AX179" s="109">
        <f t="shared" si="169"/>
        <v>0</v>
      </c>
      <c r="AY179" s="81"/>
      <c r="AZ179" s="107"/>
      <c r="BA179" s="108"/>
      <c r="BB179" s="109">
        <f t="shared" si="170"/>
        <v>0</v>
      </c>
      <c r="BC179" s="109">
        <f t="shared" si="171"/>
        <v>0</v>
      </c>
      <c r="BD179" s="81"/>
      <c r="BE179" s="107"/>
      <c r="BF179" s="108"/>
      <c r="BG179" s="109">
        <f t="shared" si="172"/>
        <v>0</v>
      </c>
      <c r="BH179" s="109">
        <f t="shared" si="173"/>
        <v>0</v>
      </c>
      <c r="BI179" s="81"/>
      <c r="BJ179" s="107"/>
      <c r="BK179" s="108"/>
      <c r="BL179" s="109">
        <f t="shared" si="174"/>
        <v>0</v>
      </c>
      <c r="BM179" s="109">
        <f t="shared" si="175"/>
        <v>0</v>
      </c>
      <c r="BN179" s="81"/>
      <c r="BO179" s="107"/>
      <c r="BP179" s="108"/>
      <c r="BQ179" s="109">
        <f t="shared" si="176"/>
        <v>0</v>
      </c>
      <c r="BR179" s="109">
        <f t="shared" si="177"/>
        <v>0</v>
      </c>
      <c r="BS179" s="81"/>
      <c r="BT179" s="107"/>
      <c r="BU179" s="108"/>
      <c r="BV179" s="109">
        <f t="shared" si="178"/>
        <v>0</v>
      </c>
      <c r="BW179" s="109">
        <f t="shared" si="179"/>
        <v>0</v>
      </c>
      <c r="BX179" s="81"/>
      <c r="BY179" s="107"/>
      <c r="BZ179" s="108"/>
      <c r="CA179" s="109">
        <f t="shared" si="180"/>
        <v>0</v>
      </c>
      <c r="CB179" s="109">
        <f t="shared" si="181"/>
        <v>0</v>
      </c>
      <c r="CC179" s="81"/>
      <c r="CD179" s="107"/>
      <c r="CE179" s="108"/>
      <c r="CF179" s="109">
        <f t="shared" si="182"/>
        <v>0</v>
      </c>
      <c r="CG179" s="109">
        <f t="shared" si="183"/>
        <v>0</v>
      </c>
      <c r="CH179" s="81"/>
      <c r="CI179" s="107"/>
      <c r="CJ179" s="108"/>
      <c r="CK179" s="109">
        <f t="shared" si="184"/>
        <v>0</v>
      </c>
      <c r="CL179" s="109">
        <f t="shared" si="185"/>
        <v>0</v>
      </c>
      <c r="CM179" s="81"/>
      <c r="CN179" s="107"/>
      <c r="CO179" s="108"/>
      <c r="CP179" s="109">
        <f t="shared" si="186"/>
        <v>0</v>
      </c>
      <c r="CQ179" s="109">
        <f t="shared" si="187"/>
        <v>0</v>
      </c>
      <c r="CR179" s="81"/>
      <c r="CS179" s="107"/>
      <c r="CT179" s="108"/>
      <c r="CU179" s="109">
        <f t="shared" si="188"/>
        <v>0</v>
      </c>
      <c r="CV179" s="109">
        <f t="shared" si="189"/>
        <v>0</v>
      </c>
      <c r="CW179" s="81"/>
      <c r="CX179" s="107"/>
      <c r="CY179" s="108"/>
      <c r="CZ179" s="109">
        <f t="shared" si="190"/>
        <v>0</v>
      </c>
      <c r="DA179" s="109">
        <f t="shared" si="191"/>
        <v>0</v>
      </c>
      <c r="DB179" s="81"/>
      <c r="DC179" s="107"/>
      <c r="DD179" s="108"/>
      <c r="DE179" s="109">
        <f t="shared" si="192"/>
        <v>0</v>
      </c>
      <c r="DF179" s="109">
        <f t="shared" si="193"/>
        <v>0</v>
      </c>
      <c r="DG179" s="81"/>
      <c r="DH179" s="107"/>
      <c r="DI179" s="108"/>
      <c r="DJ179" s="109">
        <f t="shared" si="194"/>
        <v>0</v>
      </c>
      <c r="DK179" s="109">
        <f t="shared" si="195"/>
        <v>0</v>
      </c>
      <c r="DL179" s="81"/>
      <c r="DM179" s="107"/>
      <c r="DN179" s="108"/>
      <c r="DO179" s="109">
        <f t="shared" si="196"/>
        <v>0</v>
      </c>
      <c r="DP179" s="109">
        <f t="shared" si="197"/>
        <v>0</v>
      </c>
      <c r="DQ179" s="81"/>
      <c r="DR179" s="107"/>
      <c r="DS179" s="108"/>
      <c r="DT179" s="109">
        <f t="shared" si="198"/>
        <v>0</v>
      </c>
      <c r="DU179" s="109">
        <f t="shared" si="199"/>
        <v>0</v>
      </c>
      <c r="DV179" s="81"/>
      <c r="DW179" s="107"/>
      <c r="DX179" s="108"/>
      <c r="DY179" s="109">
        <f t="shared" si="200"/>
        <v>0</v>
      </c>
      <c r="DZ179" s="109">
        <f t="shared" si="201"/>
        <v>0</v>
      </c>
    </row>
    <row r="180" spans="1:130" x14ac:dyDescent="0.2">
      <c r="A180" s="1">
        <f>Stundeneingabe_2008!A179</f>
        <v>6</v>
      </c>
      <c r="B180" s="1">
        <f>Stundeneingabe_2008!B179</f>
        <v>25</v>
      </c>
      <c r="C180" s="1" t="str">
        <f>Stundeneingabe_2008!C179</f>
        <v>SO</v>
      </c>
      <c r="D180" s="19">
        <f>Stundeneingabe_2008!D179</f>
        <v>45830</v>
      </c>
      <c r="E180" s="150">
        <f t="shared" si="153"/>
        <v>0</v>
      </c>
      <c r="F180" s="81"/>
      <c r="G180" s="107"/>
      <c r="H180" s="108"/>
      <c r="I180" s="109">
        <f t="shared" si="154"/>
        <v>0</v>
      </c>
      <c r="J180" s="90">
        <f t="shared" si="151"/>
        <v>0</v>
      </c>
      <c r="K180" s="81"/>
      <c r="L180" s="107"/>
      <c r="M180" s="108"/>
      <c r="N180" s="109">
        <f t="shared" si="155"/>
        <v>0</v>
      </c>
      <c r="O180" s="90">
        <f t="shared" si="152"/>
        <v>0</v>
      </c>
      <c r="P180" s="81"/>
      <c r="Q180" s="107"/>
      <c r="R180" s="108"/>
      <c r="S180" s="109">
        <f t="shared" si="156"/>
        <v>0</v>
      </c>
      <c r="T180" s="109">
        <f t="shared" si="157"/>
        <v>0</v>
      </c>
      <c r="U180" s="81"/>
      <c r="V180" s="107"/>
      <c r="W180" s="108"/>
      <c r="X180" s="109">
        <f t="shared" si="158"/>
        <v>0</v>
      </c>
      <c r="Y180" s="109">
        <f t="shared" si="159"/>
        <v>0</v>
      </c>
      <c r="Z180" s="81"/>
      <c r="AA180" s="107"/>
      <c r="AB180" s="108"/>
      <c r="AC180" s="109">
        <f t="shared" si="160"/>
        <v>0</v>
      </c>
      <c r="AD180" s="109">
        <f t="shared" si="161"/>
        <v>0</v>
      </c>
      <c r="AE180" s="81"/>
      <c r="AF180" s="107"/>
      <c r="AG180" s="108"/>
      <c r="AH180" s="109">
        <f t="shared" si="162"/>
        <v>0</v>
      </c>
      <c r="AI180" s="109">
        <f t="shared" si="163"/>
        <v>0</v>
      </c>
      <c r="AJ180" s="81"/>
      <c r="AK180" s="107"/>
      <c r="AL180" s="108"/>
      <c r="AM180" s="109">
        <f t="shared" si="164"/>
        <v>0</v>
      </c>
      <c r="AN180" s="109">
        <f t="shared" si="165"/>
        <v>0</v>
      </c>
      <c r="AO180" s="81"/>
      <c r="AP180" s="107"/>
      <c r="AQ180" s="108"/>
      <c r="AR180" s="109">
        <f t="shared" si="166"/>
        <v>0</v>
      </c>
      <c r="AS180" s="109">
        <f t="shared" si="167"/>
        <v>0</v>
      </c>
      <c r="AT180" s="81"/>
      <c r="AU180" s="107"/>
      <c r="AV180" s="108"/>
      <c r="AW180" s="109">
        <f t="shared" si="168"/>
        <v>0</v>
      </c>
      <c r="AX180" s="109">
        <f t="shared" si="169"/>
        <v>0</v>
      </c>
      <c r="AY180" s="81"/>
      <c r="AZ180" s="107"/>
      <c r="BA180" s="108"/>
      <c r="BB180" s="109">
        <f t="shared" si="170"/>
        <v>0</v>
      </c>
      <c r="BC180" s="109">
        <f t="shared" si="171"/>
        <v>0</v>
      </c>
      <c r="BD180" s="81"/>
      <c r="BE180" s="107"/>
      <c r="BF180" s="108"/>
      <c r="BG180" s="109">
        <f t="shared" si="172"/>
        <v>0</v>
      </c>
      <c r="BH180" s="109">
        <f t="shared" si="173"/>
        <v>0</v>
      </c>
      <c r="BI180" s="81"/>
      <c r="BJ180" s="107"/>
      <c r="BK180" s="108"/>
      <c r="BL180" s="109">
        <f t="shared" si="174"/>
        <v>0</v>
      </c>
      <c r="BM180" s="109">
        <f t="shared" si="175"/>
        <v>0</v>
      </c>
      <c r="BN180" s="81"/>
      <c r="BO180" s="107"/>
      <c r="BP180" s="108"/>
      <c r="BQ180" s="109">
        <f t="shared" si="176"/>
        <v>0</v>
      </c>
      <c r="BR180" s="109">
        <f t="shared" si="177"/>
        <v>0</v>
      </c>
      <c r="BS180" s="81"/>
      <c r="BT180" s="107"/>
      <c r="BU180" s="108"/>
      <c r="BV180" s="109">
        <f t="shared" si="178"/>
        <v>0</v>
      </c>
      <c r="BW180" s="109">
        <f t="shared" si="179"/>
        <v>0</v>
      </c>
      <c r="BX180" s="81"/>
      <c r="BY180" s="107"/>
      <c r="BZ180" s="108"/>
      <c r="CA180" s="109">
        <f t="shared" si="180"/>
        <v>0</v>
      </c>
      <c r="CB180" s="109">
        <f t="shared" si="181"/>
        <v>0</v>
      </c>
      <c r="CC180" s="81"/>
      <c r="CD180" s="107"/>
      <c r="CE180" s="108"/>
      <c r="CF180" s="109">
        <f t="shared" si="182"/>
        <v>0</v>
      </c>
      <c r="CG180" s="109">
        <f t="shared" si="183"/>
        <v>0</v>
      </c>
      <c r="CH180" s="81"/>
      <c r="CI180" s="107"/>
      <c r="CJ180" s="108"/>
      <c r="CK180" s="109">
        <f t="shared" si="184"/>
        <v>0</v>
      </c>
      <c r="CL180" s="109">
        <f t="shared" si="185"/>
        <v>0</v>
      </c>
      <c r="CM180" s="81"/>
      <c r="CN180" s="107"/>
      <c r="CO180" s="108"/>
      <c r="CP180" s="109">
        <f t="shared" si="186"/>
        <v>0</v>
      </c>
      <c r="CQ180" s="109">
        <f t="shared" si="187"/>
        <v>0</v>
      </c>
      <c r="CR180" s="81"/>
      <c r="CS180" s="107"/>
      <c r="CT180" s="108"/>
      <c r="CU180" s="109">
        <f t="shared" si="188"/>
        <v>0</v>
      </c>
      <c r="CV180" s="109">
        <f t="shared" si="189"/>
        <v>0</v>
      </c>
      <c r="CW180" s="81"/>
      <c r="CX180" s="107"/>
      <c r="CY180" s="108"/>
      <c r="CZ180" s="109">
        <f t="shared" si="190"/>
        <v>0</v>
      </c>
      <c r="DA180" s="109">
        <f t="shared" si="191"/>
        <v>0</v>
      </c>
      <c r="DB180" s="81"/>
      <c r="DC180" s="107"/>
      <c r="DD180" s="108"/>
      <c r="DE180" s="109">
        <f t="shared" si="192"/>
        <v>0</v>
      </c>
      <c r="DF180" s="109">
        <f t="shared" si="193"/>
        <v>0</v>
      </c>
      <c r="DG180" s="81"/>
      <c r="DH180" s="107"/>
      <c r="DI180" s="108"/>
      <c r="DJ180" s="109">
        <f t="shared" si="194"/>
        <v>0</v>
      </c>
      <c r="DK180" s="109">
        <f t="shared" si="195"/>
        <v>0</v>
      </c>
      <c r="DL180" s="81"/>
      <c r="DM180" s="107"/>
      <c r="DN180" s="108"/>
      <c r="DO180" s="109">
        <f t="shared" si="196"/>
        <v>0</v>
      </c>
      <c r="DP180" s="109">
        <f t="shared" si="197"/>
        <v>0</v>
      </c>
      <c r="DQ180" s="81"/>
      <c r="DR180" s="107"/>
      <c r="DS180" s="108"/>
      <c r="DT180" s="109">
        <f t="shared" si="198"/>
        <v>0</v>
      </c>
      <c r="DU180" s="109">
        <f t="shared" si="199"/>
        <v>0</v>
      </c>
      <c r="DV180" s="81"/>
      <c r="DW180" s="107"/>
      <c r="DX180" s="108"/>
      <c r="DY180" s="109">
        <f t="shared" si="200"/>
        <v>0</v>
      </c>
      <c r="DZ180" s="109">
        <f t="shared" si="201"/>
        <v>0</v>
      </c>
    </row>
    <row r="181" spans="1:130" x14ac:dyDescent="0.2">
      <c r="A181" s="1">
        <f>Stundeneingabe_2008!A180</f>
        <v>6</v>
      </c>
      <c r="B181" s="1">
        <f>Stundeneingabe_2008!B180</f>
        <v>26</v>
      </c>
      <c r="C181" s="1" t="str">
        <f>Stundeneingabe_2008!C180</f>
        <v>MO</v>
      </c>
      <c r="D181" s="19">
        <f>Stundeneingabe_2008!D180</f>
        <v>45831</v>
      </c>
      <c r="E181" s="150">
        <f t="shared" si="153"/>
        <v>0</v>
      </c>
      <c r="F181" s="81"/>
      <c r="G181" s="107"/>
      <c r="H181" s="108"/>
      <c r="I181" s="109">
        <f t="shared" si="154"/>
        <v>0</v>
      </c>
      <c r="J181" s="90">
        <f t="shared" si="151"/>
        <v>0</v>
      </c>
      <c r="K181" s="81"/>
      <c r="L181" s="107"/>
      <c r="M181" s="108"/>
      <c r="N181" s="109">
        <f t="shared" si="155"/>
        <v>0</v>
      </c>
      <c r="O181" s="90">
        <f t="shared" si="152"/>
        <v>0</v>
      </c>
      <c r="P181" s="81"/>
      <c r="Q181" s="107"/>
      <c r="R181" s="108"/>
      <c r="S181" s="109">
        <f t="shared" si="156"/>
        <v>0</v>
      </c>
      <c r="T181" s="109">
        <f t="shared" si="157"/>
        <v>0</v>
      </c>
      <c r="U181" s="81"/>
      <c r="V181" s="107"/>
      <c r="W181" s="108"/>
      <c r="X181" s="109">
        <f t="shared" si="158"/>
        <v>0</v>
      </c>
      <c r="Y181" s="109">
        <f t="shared" si="159"/>
        <v>0</v>
      </c>
      <c r="Z181" s="81"/>
      <c r="AA181" s="107"/>
      <c r="AB181" s="108"/>
      <c r="AC181" s="109">
        <f t="shared" si="160"/>
        <v>0</v>
      </c>
      <c r="AD181" s="109">
        <f t="shared" si="161"/>
        <v>0</v>
      </c>
      <c r="AE181" s="81"/>
      <c r="AF181" s="107"/>
      <c r="AG181" s="108"/>
      <c r="AH181" s="109">
        <f t="shared" si="162"/>
        <v>0</v>
      </c>
      <c r="AI181" s="109">
        <f t="shared" si="163"/>
        <v>0</v>
      </c>
      <c r="AJ181" s="81"/>
      <c r="AK181" s="107"/>
      <c r="AL181" s="108"/>
      <c r="AM181" s="109">
        <f t="shared" si="164"/>
        <v>0</v>
      </c>
      <c r="AN181" s="109">
        <f t="shared" si="165"/>
        <v>0</v>
      </c>
      <c r="AO181" s="81"/>
      <c r="AP181" s="107"/>
      <c r="AQ181" s="108"/>
      <c r="AR181" s="109">
        <f t="shared" si="166"/>
        <v>0</v>
      </c>
      <c r="AS181" s="109">
        <f t="shared" si="167"/>
        <v>0</v>
      </c>
      <c r="AT181" s="81"/>
      <c r="AU181" s="107"/>
      <c r="AV181" s="108"/>
      <c r="AW181" s="109">
        <f t="shared" si="168"/>
        <v>0</v>
      </c>
      <c r="AX181" s="109">
        <f t="shared" si="169"/>
        <v>0</v>
      </c>
      <c r="AY181" s="81"/>
      <c r="AZ181" s="107"/>
      <c r="BA181" s="108"/>
      <c r="BB181" s="109">
        <f t="shared" si="170"/>
        <v>0</v>
      </c>
      <c r="BC181" s="109">
        <f t="shared" si="171"/>
        <v>0</v>
      </c>
      <c r="BD181" s="81"/>
      <c r="BE181" s="107"/>
      <c r="BF181" s="108"/>
      <c r="BG181" s="109">
        <f t="shared" si="172"/>
        <v>0</v>
      </c>
      <c r="BH181" s="109">
        <f t="shared" si="173"/>
        <v>0</v>
      </c>
      <c r="BI181" s="81"/>
      <c r="BJ181" s="107"/>
      <c r="BK181" s="108"/>
      <c r="BL181" s="109">
        <f t="shared" si="174"/>
        <v>0</v>
      </c>
      <c r="BM181" s="109">
        <f t="shared" si="175"/>
        <v>0</v>
      </c>
      <c r="BN181" s="81"/>
      <c r="BO181" s="107"/>
      <c r="BP181" s="108"/>
      <c r="BQ181" s="109">
        <f t="shared" si="176"/>
        <v>0</v>
      </c>
      <c r="BR181" s="109">
        <f t="shared" si="177"/>
        <v>0</v>
      </c>
      <c r="BS181" s="81"/>
      <c r="BT181" s="107"/>
      <c r="BU181" s="108"/>
      <c r="BV181" s="109">
        <f t="shared" si="178"/>
        <v>0</v>
      </c>
      <c r="BW181" s="109">
        <f t="shared" si="179"/>
        <v>0</v>
      </c>
      <c r="BX181" s="81"/>
      <c r="BY181" s="107"/>
      <c r="BZ181" s="108"/>
      <c r="CA181" s="109">
        <f t="shared" si="180"/>
        <v>0</v>
      </c>
      <c r="CB181" s="109">
        <f t="shared" si="181"/>
        <v>0</v>
      </c>
      <c r="CC181" s="81"/>
      <c r="CD181" s="107"/>
      <c r="CE181" s="108"/>
      <c r="CF181" s="109">
        <f t="shared" si="182"/>
        <v>0</v>
      </c>
      <c r="CG181" s="109">
        <f t="shared" si="183"/>
        <v>0</v>
      </c>
      <c r="CH181" s="81"/>
      <c r="CI181" s="107"/>
      <c r="CJ181" s="108"/>
      <c r="CK181" s="109">
        <f t="shared" si="184"/>
        <v>0</v>
      </c>
      <c r="CL181" s="109">
        <f t="shared" si="185"/>
        <v>0</v>
      </c>
      <c r="CM181" s="81"/>
      <c r="CN181" s="107"/>
      <c r="CO181" s="108"/>
      <c r="CP181" s="109">
        <f t="shared" si="186"/>
        <v>0</v>
      </c>
      <c r="CQ181" s="109">
        <f t="shared" si="187"/>
        <v>0</v>
      </c>
      <c r="CR181" s="81"/>
      <c r="CS181" s="107"/>
      <c r="CT181" s="108"/>
      <c r="CU181" s="109">
        <f t="shared" si="188"/>
        <v>0</v>
      </c>
      <c r="CV181" s="109">
        <f t="shared" si="189"/>
        <v>0</v>
      </c>
      <c r="CW181" s="81"/>
      <c r="CX181" s="107"/>
      <c r="CY181" s="108"/>
      <c r="CZ181" s="109">
        <f t="shared" si="190"/>
        <v>0</v>
      </c>
      <c r="DA181" s="109">
        <f t="shared" si="191"/>
        <v>0</v>
      </c>
      <c r="DB181" s="81"/>
      <c r="DC181" s="107"/>
      <c r="DD181" s="108"/>
      <c r="DE181" s="109">
        <f t="shared" si="192"/>
        <v>0</v>
      </c>
      <c r="DF181" s="109">
        <f t="shared" si="193"/>
        <v>0</v>
      </c>
      <c r="DG181" s="81"/>
      <c r="DH181" s="107"/>
      <c r="DI181" s="108"/>
      <c r="DJ181" s="109">
        <f t="shared" si="194"/>
        <v>0</v>
      </c>
      <c r="DK181" s="109">
        <f t="shared" si="195"/>
        <v>0</v>
      </c>
      <c r="DL181" s="81"/>
      <c r="DM181" s="107"/>
      <c r="DN181" s="108"/>
      <c r="DO181" s="109">
        <f t="shared" si="196"/>
        <v>0</v>
      </c>
      <c r="DP181" s="109">
        <f t="shared" si="197"/>
        <v>0</v>
      </c>
      <c r="DQ181" s="81"/>
      <c r="DR181" s="107"/>
      <c r="DS181" s="108"/>
      <c r="DT181" s="109">
        <f t="shared" si="198"/>
        <v>0</v>
      </c>
      <c r="DU181" s="109">
        <f t="shared" si="199"/>
        <v>0</v>
      </c>
      <c r="DV181" s="81"/>
      <c r="DW181" s="107"/>
      <c r="DX181" s="108"/>
      <c r="DY181" s="109">
        <f t="shared" si="200"/>
        <v>0</v>
      </c>
      <c r="DZ181" s="109">
        <f t="shared" si="201"/>
        <v>0</v>
      </c>
    </row>
    <row r="182" spans="1:130" x14ac:dyDescent="0.2">
      <c r="A182" s="1">
        <f>Stundeneingabe_2008!A181</f>
        <v>6</v>
      </c>
      <c r="B182" s="1">
        <f>Stundeneingabe_2008!B181</f>
        <v>26</v>
      </c>
      <c r="C182" s="1" t="str">
        <f>Stundeneingabe_2008!C181</f>
        <v>DI</v>
      </c>
      <c r="D182" s="19">
        <f>Stundeneingabe_2008!D181</f>
        <v>45832</v>
      </c>
      <c r="E182" s="150">
        <f t="shared" si="153"/>
        <v>0</v>
      </c>
      <c r="F182" s="81"/>
      <c r="G182" s="107"/>
      <c r="H182" s="108"/>
      <c r="I182" s="109">
        <f t="shared" si="154"/>
        <v>0</v>
      </c>
      <c r="J182" s="90">
        <f t="shared" si="151"/>
        <v>0</v>
      </c>
      <c r="K182" s="81"/>
      <c r="L182" s="107"/>
      <c r="M182" s="108"/>
      <c r="N182" s="109">
        <f t="shared" si="155"/>
        <v>0</v>
      </c>
      <c r="O182" s="90">
        <f t="shared" si="152"/>
        <v>0</v>
      </c>
      <c r="P182" s="81"/>
      <c r="Q182" s="107"/>
      <c r="R182" s="108"/>
      <c r="S182" s="109">
        <f t="shared" si="156"/>
        <v>0</v>
      </c>
      <c r="T182" s="109">
        <f t="shared" si="157"/>
        <v>0</v>
      </c>
      <c r="U182" s="81"/>
      <c r="V182" s="107"/>
      <c r="W182" s="108"/>
      <c r="X182" s="109">
        <f t="shared" si="158"/>
        <v>0</v>
      </c>
      <c r="Y182" s="109">
        <f t="shared" si="159"/>
        <v>0</v>
      </c>
      <c r="Z182" s="81"/>
      <c r="AA182" s="107"/>
      <c r="AB182" s="108"/>
      <c r="AC182" s="109">
        <f t="shared" si="160"/>
        <v>0</v>
      </c>
      <c r="AD182" s="109">
        <f t="shared" si="161"/>
        <v>0</v>
      </c>
      <c r="AE182" s="81"/>
      <c r="AF182" s="107"/>
      <c r="AG182" s="108"/>
      <c r="AH182" s="109">
        <f t="shared" si="162"/>
        <v>0</v>
      </c>
      <c r="AI182" s="109">
        <f t="shared" si="163"/>
        <v>0</v>
      </c>
      <c r="AJ182" s="81"/>
      <c r="AK182" s="107"/>
      <c r="AL182" s="108"/>
      <c r="AM182" s="109">
        <f t="shared" si="164"/>
        <v>0</v>
      </c>
      <c r="AN182" s="109">
        <f t="shared" si="165"/>
        <v>0</v>
      </c>
      <c r="AO182" s="81"/>
      <c r="AP182" s="107"/>
      <c r="AQ182" s="108"/>
      <c r="AR182" s="109">
        <f t="shared" si="166"/>
        <v>0</v>
      </c>
      <c r="AS182" s="109">
        <f t="shared" si="167"/>
        <v>0</v>
      </c>
      <c r="AT182" s="81"/>
      <c r="AU182" s="107"/>
      <c r="AV182" s="108"/>
      <c r="AW182" s="109">
        <f t="shared" si="168"/>
        <v>0</v>
      </c>
      <c r="AX182" s="109">
        <f t="shared" si="169"/>
        <v>0</v>
      </c>
      <c r="AY182" s="81"/>
      <c r="AZ182" s="107"/>
      <c r="BA182" s="108"/>
      <c r="BB182" s="109">
        <f t="shared" si="170"/>
        <v>0</v>
      </c>
      <c r="BC182" s="109">
        <f t="shared" si="171"/>
        <v>0</v>
      </c>
      <c r="BD182" s="81"/>
      <c r="BE182" s="107"/>
      <c r="BF182" s="108"/>
      <c r="BG182" s="109">
        <f t="shared" si="172"/>
        <v>0</v>
      </c>
      <c r="BH182" s="109">
        <f t="shared" si="173"/>
        <v>0</v>
      </c>
      <c r="BI182" s="81"/>
      <c r="BJ182" s="107"/>
      <c r="BK182" s="108"/>
      <c r="BL182" s="109">
        <f t="shared" si="174"/>
        <v>0</v>
      </c>
      <c r="BM182" s="109">
        <f t="shared" si="175"/>
        <v>0</v>
      </c>
      <c r="BN182" s="81"/>
      <c r="BO182" s="107"/>
      <c r="BP182" s="108"/>
      <c r="BQ182" s="109">
        <f t="shared" si="176"/>
        <v>0</v>
      </c>
      <c r="BR182" s="109">
        <f t="shared" si="177"/>
        <v>0</v>
      </c>
      <c r="BS182" s="81"/>
      <c r="BT182" s="107"/>
      <c r="BU182" s="108"/>
      <c r="BV182" s="109">
        <f t="shared" si="178"/>
        <v>0</v>
      </c>
      <c r="BW182" s="109">
        <f t="shared" si="179"/>
        <v>0</v>
      </c>
      <c r="BX182" s="81"/>
      <c r="BY182" s="107"/>
      <c r="BZ182" s="108"/>
      <c r="CA182" s="109">
        <f t="shared" si="180"/>
        <v>0</v>
      </c>
      <c r="CB182" s="109">
        <f t="shared" si="181"/>
        <v>0</v>
      </c>
      <c r="CC182" s="81"/>
      <c r="CD182" s="107"/>
      <c r="CE182" s="108"/>
      <c r="CF182" s="109">
        <f t="shared" si="182"/>
        <v>0</v>
      </c>
      <c r="CG182" s="109">
        <f t="shared" si="183"/>
        <v>0</v>
      </c>
      <c r="CH182" s="81"/>
      <c r="CI182" s="107"/>
      <c r="CJ182" s="108"/>
      <c r="CK182" s="109">
        <f t="shared" si="184"/>
        <v>0</v>
      </c>
      <c r="CL182" s="109">
        <f t="shared" si="185"/>
        <v>0</v>
      </c>
      <c r="CM182" s="81"/>
      <c r="CN182" s="107"/>
      <c r="CO182" s="108"/>
      <c r="CP182" s="109">
        <f t="shared" si="186"/>
        <v>0</v>
      </c>
      <c r="CQ182" s="109">
        <f t="shared" si="187"/>
        <v>0</v>
      </c>
      <c r="CR182" s="81"/>
      <c r="CS182" s="107"/>
      <c r="CT182" s="108"/>
      <c r="CU182" s="109">
        <f t="shared" si="188"/>
        <v>0</v>
      </c>
      <c r="CV182" s="109">
        <f t="shared" si="189"/>
        <v>0</v>
      </c>
      <c r="CW182" s="81"/>
      <c r="CX182" s="107"/>
      <c r="CY182" s="108"/>
      <c r="CZ182" s="109">
        <f t="shared" si="190"/>
        <v>0</v>
      </c>
      <c r="DA182" s="109">
        <f t="shared" si="191"/>
        <v>0</v>
      </c>
      <c r="DB182" s="81"/>
      <c r="DC182" s="107"/>
      <c r="DD182" s="108"/>
      <c r="DE182" s="109">
        <f t="shared" si="192"/>
        <v>0</v>
      </c>
      <c r="DF182" s="109">
        <f t="shared" si="193"/>
        <v>0</v>
      </c>
      <c r="DG182" s="81"/>
      <c r="DH182" s="107"/>
      <c r="DI182" s="108"/>
      <c r="DJ182" s="109">
        <f t="shared" si="194"/>
        <v>0</v>
      </c>
      <c r="DK182" s="109">
        <f t="shared" si="195"/>
        <v>0</v>
      </c>
      <c r="DL182" s="81"/>
      <c r="DM182" s="107"/>
      <c r="DN182" s="108"/>
      <c r="DO182" s="109">
        <f t="shared" si="196"/>
        <v>0</v>
      </c>
      <c r="DP182" s="109">
        <f t="shared" si="197"/>
        <v>0</v>
      </c>
      <c r="DQ182" s="81"/>
      <c r="DR182" s="107"/>
      <c r="DS182" s="108"/>
      <c r="DT182" s="109">
        <f t="shared" si="198"/>
        <v>0</v>
      </c>
      <c r="DU182" s="109">
        <f t="shared" si="199"/>
        <v>0</v>
      </c>
      <c r="DV182" s="81"/>
      <c r="DW182" s="107"/>
      <c r="DX182" s="108"/>
      <c r="DY182" s="109">
        <f t="shared" si="200"/>
        <v>0</v>
      </c>
      <c r="DZ182" s="109">
        <f t="shared" si="201"/>
        <v>0</v>
      </c>
    </row>
    <row r="183" spans="1:130" x14ac:dyDescent="0.2">
      <c r="A183" s="1">
        <f>Stundeneingabe_2008!A182</f>
        <v>6</v>
      </c>
      <c r="B183" s="1">
        <f>Stundeneingabe_2008!B182</f>
        <v>26</v>
      </c>
      <c r="C183" s="1" t="str">
        <f>Stundeneingabe_2008!C182</f>
        <v>MI</v>
      </c>
      <c r="D183" s="19">
        <f>Stundeneingabe_2008!D182</f>
        <v>45833</v>
      </c>
      <c r="E183" s="150">
        <f t="shared" si="153"/>
        <v>0</v>
      </c>
      <c r="F183" s="81"/>
      <c r="G183" s="107"/>
      <c r="H183" s="108"/>
      <c r="I183" s="109">
        <f t="shared" si="154"/>
        <v>0</v>
      </c>
      <c r="J183" s="90">
        <f t="shared" si="151"/>
        <v>0</v>
      </c>
      <c r="K183" s="81"/>
      <c r="L183" s="107"/>
      <c r="M183" s="108"/>
      <c r="N183" s="109">
        <f t="shared" si="155"/>
        <v>0</v>
      </c>
      <c r="O183" s="90">
        <f t="shared" si="152"/>
        <v>0</v>
      </c>
      <c r="P183" s="81"/>
      <c r="Q183" s="107"/>
      <c r="R183" s="108"/>
      <c r="S183" s="109">
        <f t="shared" si="156"/>
        <v>0</v>
      </c>
      <c r="T183" s="109">
        <f t="shared" si="157"/>
        <v>0</v>
      </c>
      <c r="U183" s="81"/>
      <c r="V183" s="107"/>
      <c r="W183" s="108"/>
      <c r="X183" s="109">
        <f t="shared" si="158"/>
        <v>0</v>
      </c>
      <c r="Y183" s="109">
        <f t="shared" si="159"/>
        <v>0</v>
      </c>
      <c r="Z183" s="81"/>
      <c r="AA183" s="107"/>
      <c r="AB183" s="108"/>
      <c r="AC183" s="109">
        <f t="shared" si="160"/>
        <v>0</v>
      </c>
      <c r="AD183" s="109">
        <f t="shared" si="161"/>
        <v>0</v>
      </c>
      <c r="AE183" s="81"/>
      <c r="AF183" s="107"/>
      <c r="AG183" s="108"/>
      <c r="AH183" s="109">
        <f t="shared" si="162"/>
        <v>0</v>
      </c>
      <c r="AI183" s="109">
        <f t="shared" si="163"/>
        <v>0</v>
      </c>
      <c r="AJ183" s="81"/>
      <c r="AK183" s="107"/>
      <c r="AL183" s="108"/>
      <c r="AM183" s="109">
        <f t="shared" si="164"/>
        <v>0</v>
      </c>
      <c r="AN183" s="109">
        <f t="shared" si="165"/>
        <v>0</v>
      </c>
      <c r="AO183" s="81"/>
      <c r="AP183" s="107"/>
      <c r="AQ183" s="108"/>
      <c r="AR183" s="109">
        <f t="shared" si="166"/>
        <v>0</v>
      </c>
      <c r="AS183" s="109">
        <f t="shared" si="167"/>
        <v>0</v>
      </c>
      <c r="AT183" s="81"/>
      <c r="AU183" s="107"/>
      <c r="AV183" s="108"/>
      <c r="AW183" s="109">
        <f t="shared" si="168"/>
        <v>0</v>
      </c>
      <c r="AX183" s="109">
        <f t="shared" si="169"/>
        <v>0</v>
      </c>
      <c r="AY183" s="81"/>
      <c r="AZ183" s="107"/>
      <c r="BA183" s="108"/>
      <c r="BB183" s="109">
        <f t="shared" si="170"/>
        <v>0</v>
      </c>
      <c r="BC183" s="109">
        <f t="shared" si="171"/>
        <v>0</v>
      </c>
      <c r="BD183" s="81"/>
      <c r="BE183" s="107"/>
      <c r="BF183" s="108"/>
      <c r="BG183" s="109">
        <f t="shared" si="172"/>
        <v>0</v>
      </c>
      <c r="BH183" s="109">
        <f t="shared" si="173"/>
        <v>0</v>
      </c>
      <c r="BI183" s="81"/>
      <c r="BJ183" s="107"/>
      <c r="BK183" s="108"/>
      <c r="BL183" s="109">
        <f t="shared" si="174"/>
        <v>0</v>
      </c>
      <c r="BM183" s="109">
        <f t="shared" si="175"/>
        <v>0</v>
      </c>
      <c r="BN183" s="81"/>
      <c r="BO183" s="107"/>
      <c r="BP183" s="108"/>
      <c r="BQ183" s="109">
        <f t="shared" si="176"/>
        <v>0</v>
      </c>
      <c r="BR183" s="109">
        <f t="shared" si="177"/>
        <v>0</v>
      </c>
      <c r="BS183" s="81"/>
      <c r="BT183" s="107"/>
      <c r="BU183" s="108"/>
      <c r="BV183" s="109">
        <f t="shared" si="178"/>
        <v>0</v>
      </c>
      <c r="BW183" s="109">
        <f t="shared" si="179"/>
        <v>0</v>
      </c>
      <c r="BX183" s="81"/>
      <c r="BY183" s="107"/>
      <c r="BZ183" s="108"/>
      <c r="CA183" s="109">
        <f t="shared" si="180"/>
        <v>0</v>
      </c>
      <c r="CB183" s="109">
        <f t="shared" si="181"/>
        <v>0</v>
      </c>
      <c r="CC183" s="81"/>
      <c r="CD183" s="107"/>
      <c r="CE183" s="108"/>
      <c r="CF183" s="109">
        <f t="shared" si="182"/>
        <v>0</v>
      </c>
      <c r="CG183" s="109">
        <f t="shared" si="183"/>
        <v>0</v>
      </c>
      <c r="CH183" s="81"/>
      <c r="CI183" s="107"/>
      <c r="CJ183" s="108"/>
      <c r="CK183" s="109">
        <f t="shared" si="184"/>
        <v>0</v>
      </c>
      <c r="CL183" s="109">
        <f t="shared" si="185"/>
        <v>0</v>
      </c>
      <c r="CM183" s="81"/>
      <c r="CN183" s="107"/>
      <c r="CO183" s="108"/>
      <c r="CP183" s="109">
        <f t="shared" si="186"/>
        <v>0</v>
      </c>
      <c r="CQ183" s="109">
        <f t="shared" si="187"/>
        <v>0</v>
      </c>
      <c r="CR183" s="81"/>
      <c r="CS183" s="107"/>
      <c r="CT183" s="108"/>
      <c r="CU183" s="109">
        <f t="shared" si="188"/>
        <v>0</v>
      </c>
      <c r="CV183" s="109">
        <f t="shared" si="189"/>
        <v>0</v>
      </c>
      <c r="CW183" s="81"/>
      <c r="CX183" s="107"/>
      <c r="CY183" s="108"/>
      <c r="CZ183" s="109">
        <f t="shared" si="190"/>
        <v>0</v>
      </c>
      <c r="DA183" s="109">
        <f t="shared" si="191"/>
        <v>0</v>
      </c>
      <c r="DB183" s="81"/>
      <c r="DC183" s="107"/>
      <c r="DD183" s="108"/>
      <c r="DE183" s="109">
        <f t="shared" si="192"/>
        <v>0</v>
      </c>
      <c r="DF183" s="109">
        <f t="shared" si="193"/>
        <v>0</v>
      </c>
      <c r="DG183" s="81"/>
      <c r="DH183" s="107"/>
      <c r="DI183" s="108"/>
      <c r="DJ183" s="109">
        <f t="shared" si="194"/>
        <v>0</v>
      </c>
      <c r="DK183" s="109">
        <f t="shared" si="195"/>
        <v>0</v>
      </c>
      <c r="DL183" s="81"/>
      <c r="DM183" s="107"/>
      <c r="DN183" s="108"/>
      <c r="DO183" s="109">
        <f t="shared" si="196"/>
        <v>0</v>
      </c>
      <c r="DP183" s="109">
        <f t="shared" si="197"/>
        <v>0</v>
      </c>
      <c r="DQ183" s="81"/>
      <c r="DR183" s="107"/>
      <c r="DS183" s="108"/>
      <c r="DT183" s="109">
        <f t="shared" si="198"/>
        <v>0</v>
      </c>
      <c r="DU183" s="109">
        <f t="shared" si="199"/>
        <v>0</v>
      </c>
      <c r="DV183" s="81"/>
      <c r="DW183" s="107"/>
      <c r="DX183" s="108"/>
      <c r="DY183" s="109">
        <f t="shared" si="200"/>
        <v>0</v>
      </c>
      <c r="DZ183" s="109">
        <f t="shared" si="201"/>
        <v>0</v>
      </c>
    </row>
    <row r="184" spans="1:130" x14ac:dyDescent="0.2">
      <c r="A184" s="1">
        <f>Stundeneingabe_2008!A183</f>
        <v>6</v>
      </c>
      <c r="B184" s="1">
        <f>Stundeneingabe_2008!B183</f>
        <v>26</v>
      </c>
      <c r="C184" s="1" t="str">
        <f>Stundeneingabe_2008!C183</f>
        <v>DO</v>
      </c>
      <c r="D184" s="19">
        <f>Stundeneingabe_2008!D183</f>
        <v>45834</v>
      </c>
      <c r="E184" s="150">
        <f t="shared" si="153"/>
        <v>0</v>
      </c>
      <c r="F184" s="81"/>
      <c r="G184" s="107"/>
      <c r="H184" s="108"/>
      <c r="I184" s="109">
        <f t="shared" si="154"/>
        <v>0</v>
      </c>
      <c r="J184" s="90">
        <f t="shared" si="151"/>
        <v>0</v>
      </c>
      <c r="K184" s="81"/>
      <c r="L184" s="107"/>
      <c r="M184" s="108"/>
      <c r="N184" s="109">
        <f t="shared" si="155"/>
        <v>0</v>
      </c>
      <c r="O184" s="90">
        <f t="shared" si="152"/>
        <v>0</v>
      </c>
      <c r="P184" s="81"/>
      <c r="Q184" s="107"/>
      <c r="R184" s="108"/>
      <c r="S184" s="109">
        <f t="shared" si="156"/>
        <v>0</v>
      </c>
      <c r="T184" s="109">
        <f t="shared" si="157"/>
        <v>0</v>
      </c>
      <c r="U184" s="81"/>
      <c r="V184" s="107"/>
      <c r="W184" s="108"/>
      <c r="X184" s="109">
        <f t="shared" si="158"/>
        <v>0</v>
      </c>
      <c r="Y184" s="109">
        <f t="shared" si="159"/>
        <v>0</v>
      </c>
      <c r="Z184" s="81"/>
      <c r="AA184" s="107"/>
      <c r="AB184" s="108"/>
      <c r="AC184" s="109">
        <f t="shared" si="160"/>
        <v>0</v>
      </c>
      <c r="AD184" s="109">
        <f t="shared" si="161"/>
        <v>0</v>
      </c>
      <c r="AE184" s="81"/>
      <c r="AF184" s="107"/>
      <c r="AG184" s="108"/>
      <c r="AH184" s="109">
        <f t="shared" si="162"/>
        <v>0</v>
      </c>
      <c r="AI184" s="109">
        <f t="shared" si="163"/>
        <v>0</v>
      </c>
      <c r="AJ184" s="81"/>
      <c r="AK184" s="107"/>
      <c r="AL184" s="108"/>
      <c r="AM184" s="109">
        <f t="shared" si="164"/>
        <v>0</v>
      </c>
      <c r="AN184" s="109">
        <f t="shared" si="165"/>
        <v>0</v>
      </c>
      <c r="AO184" s="81"/>
      <c r="AP184" s="107"/>
      <c r="AQ184" s="108"/>
      <c r="AR184" s="109">
        <f t="shared" si="166"/>
        <v>0</v>
      </c>
      <c r="AS184" s="109">
        <f t="shared" si="167"/>
        <v>0</v>
      </c>
      <c r="AT184" s="81"/>
      <c r="AU184" s="107"/>
      <c r="AV184" s="108"/>
      <c r="AW184" s="109">
        <f t="shared" si="168"/>
        <v>0</v>
      </c>
      <c r="AX184" s="109">
        <f t="shared" si="169"/>
        <v>0</v>
      </c>
      <c r="AY184" s="81"/>
      <c r="AZ184" s="107"/>
      <c r="BA184" s="108"/>
      <c r="BB184" s="109">
        <f t="shared" si="170"/>
        <v>0</v>
      </c>
      <c r="BC184" s="109">
        <f t="shared" si="171"/>
        <v>0</v>
      </c>
      <c r="BD184" s="81"/>
      <c r="BE184" s="107"/>
      <c r="BF184" s="108"/>
      <c r="BG184" s="109">
        <f t="shared" si="172"/>
        <v>0</v>
      </c>
      <c r="BH184" s="109">
        <f t="shared" si="173"/>
        <v>0</v>
      </c>
      <c r="BI184" s="81"/>
      <c r="BJ184" s="107"/>
      <c r="BK184" s="108"/>
      <c r="BL184" s="109">
        <f t="shared" si="174"/>
        <v>0</v>
      </c>
      <c r="BM184" s="109">
        <f t="shared" si="175"/>
        <v>0</v>
      </c>
      <c r="BN184" s="81"/>
      <c r="BO184" s="107"/>
      <c r="BP184" s="108"/>
      <c r="BQ184" s="109">
        <f t="shared" si="176"/>
        <v>0</v>
      </c>
      <c r="BR184" s="109">
        <f t="shared" si="177"/>
        <v>0</v>
      </c>
      <c r="BS184" s="81"/>
      <c r="BT184" s="107"/>
      <c r="BU184" s="108"/>
      <c r="BV184" s="109">
        <f t="shared" si="178"/>
        <v>0</v>
      </c>
      <c r="BW184" s="109">
        <f t="shared" si="179"/>
        <v>0</v>
      </c>
      <c r="BX184" s="81"/>
      <c r="BY184" s="107"/>
      <c r="BZ184" s="108"/>
      <c r="CA184" s="109">
        <f t="shared" si="180"/>
        <v>0</v>
      </c>
      <c r="CB184" s="109">
        <f t="shared" si="181"/>
        <v>0</v>
      </c>
      <c r="CC184" s="81"/>
      <c r="CD184" s="107"/>
      <c r="CE184" s="108"/>
      <c r="CF184" s="109">
        <f t="shared" si="182"/>
        <v>0</v>
      </c>
      <c r="CG184" s="109">
        <f t="shared" si="183"/>
        <v>0</v>
      </c>
      <c r="CH184" s="81"/>
      <c r="CI184" s="107"/>
      <c r="CJ184" s="108"/>
      <c r="CK184" s="109">
        <f t="shared" si="184"/>
        <v>0</v>
      </c>
      <c r="CL184" s="109">
        <f t="shared" si="185"/>
        <v>0</v>
      </c>
      <c r="CM184" s="81"/>
      <c r="CN184" s="107"/>
      <c r="CO184" s="108"/>
      <c r="CP184" s="109">
        <f t="shared" si="186"/>
        <v>0</v>
      </c>
      <c r="CQ184" s="109">
        <f t="shared" si="187"/>
        <v>0</v>
      </c>
      <c r="CR184" s="81"/>
      <c r="CS184" s="107"/>
      <c r="CT184" s="108"/>
      <c r="CU184" s="109">
        <f t="shared" si="188"/>
        <v>0</v>
      </c>
      <c r="CV184" s="109">
        <f t="shared" si="189"/>
        <v>0</v>
      </c>
      <c r="CW184" s="81"/>
      <c r="CX184" s="107"/>
      <c r="CY184" s="108"/>
      <c r="CZ184" s="109">
        <f t="shared" si="190"/>
        <v>0</v>
      </c>
      <c r="DA184" s="109">
        <f t="shared" si="191"/>
        <v>0</v>
      </c>
      <c r="DB184" s="81"/>
      <c r="DC184" s="107"/>
      <c r="DD184" s="108"/>
      <c r="DE184" s="109">
        <f t="shared" si="192"/>
        <v>0</v>
      </c>
      <c r="DF184" s="109">
        <f t="shared" si="193"/>
        <v>0</v>
      </c>
      <c r="DG184" s="81"/>
      <c r="DH184" s="107"/>
      <c r="DI184" s="108"/>
      <c r="DJ184" s="109">
        <f t="shared" si="194"/>
        <v>0</v>
      </c>
      <c r="DK184" s="109">
        <f t="shared" si="195"/>
        <v>0</v>
      </c>
      <c r="DL184" s="81"/>
      <c r="DM184" s="107"/>
      <c r="DN184" s="108"/>
      <c r="DO184" s="109">
        <f t="shared" si="196"/>
        <v>0</v>
      </c>
      <c r="DP184" s="109">
        <f t="shared" si="197"/>
        <v>0</v>
      </c>
      <c r="DQ184" s="81"/>
      <c r="DR184" s="107"/>
      <c r="DS184" s="108"/>
      <c r="DT184" s="109">
        <f t="shared" si="198"/>
        <v>0</v>
      </c>
      <c r="DU184" s="109">
        <f t="shared" si="199"/>
        <v>0</v>
      </c>
      <c r="DV184" s="81"/>
      <c r="DW184" s="107"/>
      <c r="DX184" s="108"/>
      <c r="DY184" s="109">
        <f t="shared" si="200"/>
        <v>0</v>
      </c>
      <c r="DZ184" s="109">
        <f t="shared" si="201"/>
        <v>0</v>
      </c>
    </row>
    <row r="185" spans="1:130" x14ac:dyDescent="0.2">
      <c r="A185" s="1">
        <f>Stundeneingabe_2008!A184</f>
        <v>6</v>
      </c>
      <c r="B185" s="1">
        <f>Stundeneingabe_2008!B184</f>
        <v>26</v>
      </c>
      <c r="C185" s="1" t="str">
        <f>Stundeneingabe_2008!C184</f>
        <v>FR</v>
      </c>
      <c r="D185" s="19">
        <f>Stundeneingabe_2008!D184</f>
        <v>45835</v>
      </c>
      <c r="E185" s="150">
        <f t="shared" si="153"/>
        <v>0</v>
      </c>
      <c r="F185" s="81"/>
      <c r="G185" s="107"/>
      <c r="H185" s="108"/>
      <c r="I185" s="109">
        <f t="shared" si="154"/>
        <v>0</v>
      </c>
      <c r="J185" s="90">
        <f t="shared" si="151"/>
        <v>0</v>
      </c>
      <c r="K185" s="81"/>
      <c r="L185" s="107"/>
      <c r="M185" s="108"/>
      <c r="N185" s="109">
        <f t="shared" si="155"/>
        <v>0</v>
      </c>
      <c r="O185" s="90">
        <f t="shared" si="152"/>
        <v>0</v>
      </c>
      <c r="P185" s="81"/>
      <c r="Q185" s="107"/>
      <c r="R185" s="108"/>
      <c r="S185" s="109">
        <f t="shared" si="156"/>
        <v>0</v>
      </c>
      <c r="T185" s="109">
        <f t="shared" si="157"/>
        <v>0</v>
      </c>
      <c r="U185" s="81"/>
      <c r="V185" s="107"/>
      <c r="W185" s="108"/>
      <c r="X185" s="109">
        <f t="shared" si="158"/>
        <v>0</v>
      </c>
      <c r="Y185" s="109">
        <f t="shared" si="159"/>
        <v>0</v>
      </c>
      <c r="Z185" s="81"/>
      <c r="AA185" s="107"/>
      <c r="AB185" s="108"/>
      <c r="AC185" s="109">
        <f t="shared" si="160"/>
        <v>0</v>
      </c>
      <c r="AD185" s="109">
        <f t="shared" si="161"/>
        <v>0</v>
      </c>
      <c r="AE185" s="81"/>
      <c r="AF185" s="107"/>
      <c r="AG185" s="108"/>
      <c r="AH185" s="109">
        <f t="shared" si="162"/>
        <v>0</v>
      </c>
      <c r="AI185" s="109">
        <f t="shared" si="163"/>
        <v>0</v>
      </c>
      <c r="AJ185" s="81"/>
      <c r="AK185" s="107"/>
      <c r="AL185" s="108"/>
      <c r="AM185" s="109">
        <f t="shared" si="164"/>
        <v>0</v>
      </c>
      <c r="AN185" s="109">
        <f t="shared" si="165"/>
        <v>0</v>
      </c>
      <c r="AO185" s="81"/>
      <c r="AP185" s="107"/>
      <c r="AQ185" s="108"/>
      <c r="AR185" s="109">
        <f t="shared" si="166"/>
        <v>0</v>
      </c>
      <c r="AS185" s="109">
        <f t="shared" si="167"/>
        <v>0</v>
      </c>
      <c r="AT185" s="81"/>
      <c r="AU185" s="107"/>
      <c r="AV185" s="108"/>
      <c r="AW185" s="109">
        <f t="shared" si="168"/>
        <v>0</v>
      </c>
      <c r="AX185" s="109">
        <f t="shared" si="169"/>
        <v>0</v>
      </c>
      <c r="AY185" s="81"/>
      <c r="AZ185" s="107"/>
      <c r="BA185" s="108"/>
      <c r="BB185" s="109">
        <f t="shared" si="170"/>
        <v>0</v>
      </c>
      <c r="BC185" s="109">
        <f t="shared" si="171"/>
        <v>0</v>
      </c>
      <c r="BD185" s="81"/>
      <c r="BE185" s="107"/>
      <c r="BF185" s="108"/>
      <c r="BG185" s="109">
        <f t="shared" si="172"/>
        <v>0</v>
      </c>
      <c r="BH185" s="109">
        <f t="shared" si="173"/>
        <v>0</v>
      </c>
      <c r="BI185" s="81"/>
      <c r="BJ185" s="107"/>
      <c r="BK185" s="108"/>
      <c r="BL185" s="109">
        <f t="shared" si="174"/>
        <v>0</v>
      </c>
      <c r="BM185" s="109">
        <f t="shared" si="175"/>
        <v>0</v>
      </c>
      <c r="BN185" s="81"/>
      <c r="BO185" s="107"/>
      <c r="BP185" s="108"/>
      <c r="BQ185" s="109">
        <f t="shared" si="176"/>
        <v>0</v>
      </c>
      <c r="BR185" s="109">
        <f t="shared" si="177"/>
        <v>0</v>
      </c>
      <c r="BS185" s="81"/>
      <c r="BT185" s="107"/>
      <c r="BU185" s="108"/>
      <c r="BV185" s="109">
        <f t="shared" si="178"/>
        <v>0</v>
      </c>
      <c r="BW185" s="109">
        <f t="shared" si="179"/>
        <v>0</v>
      </c>
      <c r="BX185" s="81"/>
      <c r="BY185" s="107"/>
      <c r="BZ185" s="108"/>
      <c r="CA185" s="109">
        <f t="shared" si="180"/>
        <v>0</v>
      </c>
      <c r="CB185" s="109">
        <f t="shared" si="181"/>
        <v>0</v>
      </c>
      <c r="CC185" s="81"/>
      <c r="CD185" s="107"/>
      <c r="CE185" s="108"/>
      <c r="CF185" s="109">
        <f t="shared" si="182"/>
        <v>0</v>
      </c>
      <c r="CG185" s="109">
        <f t="shared" si="183"/>
        <v>0</v>
      </c>
      <c r="CH185" s="81"/>
      <c r="CI185" s="107"/>
      <c r="CJ185" s="108"/>
      <c r="CK185" s="109">
        <f t="shared" si="184"/>
        <v>0</v>
      </c>
      <c r="CL185" s="109">
        <f t="shared" si="185"/>
        <v>0</v>
      </c>
      <c r="CM185" s="81"/>
      <c r="CN185" s="107"/>
      <c r="CO185" s="108"/>
      <c r="CP185" s="109">
        <f t="shared" si="186"/>
        <v>0</v>
      </c>
      <c r="CQ185" s="109">
        <f t="shared" si="187"/>
        <v>0</v>
      </c>
      <c r="CR185" s="81"/>
      <c r="CS185" s="107"/>
      <c r="CT185" s="108"/>
      <c r="CU185" s="109">
        <f t="shared" si="188"/>
        <v>0</v>
      </c>
      <c r="CV185" s="109">
        <f t="shared" si="189"/>
        <v>0</v>
      </c>
      <c r="CW185" s="81"/>
      <c r="CX185" s="107"/>
      <c r="CY185" s="108"/>
      <c r="CZ185" s="109">
        <f t="shared" si="190"/>
        <v>0</v>
      </c>
      <c r="DA185" s="109">
        <f t="shared" si="191"/>
        <v>0</v>
      </c>
      <c r="DB185" s="81"/>
      <c r="DC185" s="107"/>
      <c r="DD185" s="108"/>
      <c r="DE185" s="109">
        <f t="shared" si="192"/>
        <v>0</v>
      </c>
      <c r="DF185" s="109">
        <f t="shared" si="193"/>
        <v>0</v>
      </c>
      <c r="DG185" s="81"/>
      <c r="DH185" s="107"/>
      <c r="DI185" s="108"/>
      <c r="DJ185" s="109">
        <f t="shared" si="194"/>
        <v>0</v>
      </c>
      <c r="DK185" s="109">
        <f t="shared" si="195"/>
        <v>0</v>
      </c>
      <c r="DL185" s="81"/>
      <c r="DM185" s="107"/>
      <c r="DN185" s="108"/>
      <c r="DO185" s="109">
        <f t="shared" si="196"/>
        <v>0</v>
      </c>
      <c r="DP185" s="109">
        <f t="shared" si="197"/>
        <v>0</v>
      </c>
      <c r="DQ185" s="81"/>
      <c r="DR185" s="107"/>
      <c r="DS185" s="108"/>
      <c r="DT185" s="109">
        <f t="shared" si="198"/>
        <v>0</v>
      </c>
      <c r="DU185" s="109">
        <f t="shared" si="199"/>
        <v>0</v>
      </c>
      <c r="DV185" s="81"/>
      <c r="DW185" s="107"/>
      <c r="DX185" s="108"/>
      <c r="DY185" s="109">
        <f t="shared" si="200"/>
        <v>0</v>
      </c>
      <c r="DZ185" s="109">
        <f t="shared" si="201"/>
        <v>0</v>
      </c>
    </row>
    <row r="186" spans="1:130" x14ac:dyDescent="0.2">
      <c r="A186" s="1">
        <f>Stundeneingabe_2008!A185</f>
        <v>6</v>
      </c>
      <c r="B186" s="1">
        <f>Stundeneingabe_2008!B185</f>
        <v>26</v>
      </c>
      <c r="C186" s="1" t="str">
        <f>Stundeneingabe_2008!C185</f>
        <v>SA</v>
      </c>
      <c r="D186" s="19">
        <f>Stundeneingabe_2008!D185</f>
        <v>45836</v>
      </c>
      <c r="E186" s="150">
        <f t="shared" si="153"/>
        <v>0</v>
      </c>
      <c r="F186" s="81"/>
      <c r="G186" s="107"/>
      <c r="H186" s="108"/>
      <c r="I186" s="109">
        <f t="shared" si="154"/>
        <v>0</v>
      </c>
      <c r="J186" s="90">
        <f t="shared" si="151"/>
        <v>0</v>
      </c>
      <c r="K186" s="81"/>
      <c r="L186" s="107"/>
      <c r="M186" s="108"/>
      <c r="N186" s="109">
        <f t="shared" si="155"/>
        <v>0</v>
      </c>
      <c r="O186" s="90">
        <f t="shared" si="152"/>
        <v>0</v>
      </c>
      <c r="P186" s="81"/>
      <c r="Q186" s="107"/>
      <c r="R186" s="108"/>
      <c r="S186" s="109">
        <f t="shared" si="156"/>
        <v>0</v>
      </c>
      <c r="T186" s="109">
        <f t="shared" si="157"/>
        <v>0</v>
      </c>
      <c r="U186" s="81"/>
      <c r="V186" s="107"/>
      <c r="W186" s="108"/>
      <c r="X186" s="109">
        <f t="shared" si="158"/>
        <v>0</v>
      </c>
      <c r="Y186" s="109">
        <f t="shared" si="159"/>
        <v>0</v>
      </c>
      <c r="Z186" s="81"/>
      <c r="AA186" s="107"/>
      <c r="AB186" s="108"/>
      <c r="AC186" s="109">
        <f t="shared" si="160"/>
        <v>0</v>
      </c>
      <c r="AD186" s="109">
        <f t="shared" si="161"/>
        <v>0</v>
      </c>
      <c r="AE186" s="81"/>
      <c r="AF186" s="107"/>
      <c r="AG186" s="108"/>
      <c r="AH186" s="109">
        <f t="shared" si="162"/>
        <v>0</v>
      </c>
      <c r="AI186" s="109">
        <f t="shared" si="163"/>
        <v>0</v>
      </c>
      <c r="AJ186" s="81"/>
      <c r="AK186" s="107"/>
      <c r="AL186" s="108"/>
      <c r="AM186" s="109">
        <f t="shared" si="164"/>
        <v>0</v>
      </c>
      <c r="AN186" s="109">
        <f t="shared" si="165"/>
        <v>0</v>
      </c>
      <c r="AO186" s="81"/>
      <c r="AP186" s="107"/>
      <c r="AQ186" s="108"/>
      <c r="AR186" s="109">
        <f t="shared" si="166"/>
        <v>0</v>
      </c>
      <c r="AS186" s="109">
        <f t="shared" si="167"/>
        <v>0</v>
      </c>
      <c r="AT186" s="81"/>
      <c r="AU186" s="107"/>
      <c r="AV186" s="108"/>
      <c r="AW186" s="109">
        <f t="shared" si="168"/>
        <v>0</v>
      </c>
      <c r="AX186" s="109">
        <f t="shared" si="169"/>
        <v>0</v>
      </c>
      <c r="AY186" s="81"/>
      <c r="AZ186" s="107"/>
      <c r="BA186" s="108"/>
      <c r="BB186" s="109">
        <f t="shared" si="170"/>
        <v>0</v>
      </c>
      <c r="BC186" s="109">
        <f t="shared" si="171"/>
        <v>0</v>
      </c>
      <c r="BD186" s="81"/>
      <c r="BE186" s="107"/>
      <c r="BF186" s="108"/>
      <c r="BG186" s="109">
        <f t="shared" si="172"/>
        <v>0</v>
      </c>
      <c r="BH186" s="109">
        <f t="shared" si="173"/>
        <v>0</v>
      </c>
      <c r="BI186" s="81"/>
      <c r="BJ186" s="107"/>
      <c r="BK186" s="108"/>
      <c r="BL186" s="109">
        <f t="shared" si="174"/>
        <v>0</v>
      </c>
      <c r="BM186" s="109">
        <f t="shared" si="175"/>
        <v>0</v>
      </c>
      <c r="BN186" s="81"/>
      <c r="BO186" s="107"/>
      <c r="BP186" s="108"/>
      <c r="BQ186" s="109">
        <f t="shared" si="176"/>
        <v>0</v>
      </c>
      <c r="BR186" s="109">
        <f t="shared" si="177"/>
        <v>0</v>
      </c>
      <c r="BS186" s="81"/>
      <c r="BT186" s="107"/>
      <c r="BU186" s="108"/>
      <c r="BV186" s="109">
        <f t="shared" si="178"/>
        <v>0</v>
      </c>
      <c r="BW186" s="109">
        <f t="shared" si="179"/>
        <v>0</v>
      </c>
      <c r="BX186" s="81"/>
      <c r="BY186" s="107"/>
      <c r="BZ186" s="108"/>
      <c r="CA186" s="109">
        <f t="shared" si="180"/>
        <v>0</v>
      </c>
      <c r="CB186" s="109">
        <f t="shared" si="181"/>
        <v>0</v>
      </c>
      <c r="CC186" s="81"/>
      <c r="CD186" s="107"/>
      <c r="CE186" s="108"/>
      <c r="CF186" s="109">
        <f t="shared" si="182"/>
        <v>0</v>
      </c>
      <c r="CG186" s="109">
        <f t="shared" si="183"/>
        <v>0</v>
      </c>
      <c r="CH186" s="81"/>
      <c r="CI186" s="107"/>
      <c r="CJ186" s="108"/>
      <c r="CK186" s="109">
        <f t="shared" si="184"/>
        <v>0</v>
      </c>
      <c r="CL186" s="109">
        <f t="shared" si="185"/>
        <v>0</v>
      </c>
      <c r="CM186" s="81"/>
      <c r="CN186" s="107"/>
      <c r="CO186" s="108"/>
      <c r="CP186" s="109">
        <f t="shared" si="186"/>
        <v>0</v>
      </c>
      <c r="CQ186" s="109">
        <f t="shared" si="187"/>
        <v>0</v>
      </c>
      <c r="CR186" s="81"/>
      <c r="CS186" s="107"/>
      <c r="CT186" s="108"/>
      <c r="CU186" s="109">
        <f t="shared" si="188"/>
        <v>0</v>
      </c>
      <c r="CV186" s="109">
        <f t="shared" si="189"/>
        <v>0</v>
      </c>
      <c r="CW186" s="81"/>
      <c r="CX186" s="107"/>
      <c r="CY186" s="108"/>
      <c r="CZ186" s="109">
        <f t="shared" si="190"/>
        <v>0</v>
      </c>
      <c r="DA186" s="109">
        <f t="shared" si="191"/>
        <v>0</v>
      </c>
      <c r="DB186" s="81"/>
      <c r="DC186" s="107"/>
      <c r="DD186" s="108"/>
      <c r="DE186" s="109">
        <f t="shared" si="192"/>
        <v>0</v>
      </c>
      <c r="DF186" s="109">
        <f t="shared" si="193"/>
        <v>0</v>
      </c>
      <c r="DG186" s="81"/>
      <c r="DH186" s="107"/>
      <c r="DI186" s="108"/>
      <c r="DJ186" s="109">
        <f t="shared" si="194"/>
        <v>0</v>
      </c>
      <c r="DK186" s="109">
        <f t="shared" si="195"/>
        <v>0</v>
      </c>
      <c r="DL186" s="81"/>
      <c r="DM186" s="107"/>
      <c r="DN186" s="108"/>
      <c r="DO186" s="109">
        <f t="shared" si="196"/>
        <v>0</v>
      </c>
      <c r="DP186" s="109">
        <f t="shared" si="197"/>
        <v>0</v>
      </c>
      <c r="DQ186" s="81"/>
      <c r="DR186" s="107"/>
      <c r="DS186" s="108"/>
      <c r="DT186" s="109">
        <f t="shared" si="198"/>
        <v>0</v>
      </c>
      <c r="DU186" s="109">
        <f t="shared" si="199"/>
        <v>0</v>
      </c>
      <c r="DV186" s="81"/>
      <c r="DW186" s="107"/>
      <c r="DX186" s="108"/>
      <c r="DY186" s="109">
        <f t="shared" si="200"/>
        <v>0</v>
      </c>
      <c r="DZ186" s="109">
        <f t="shared" si="201"/>
        <v>0</v>
      </c>
    </row>
    <row r="187" spans="1:130" x14ac:dyDescent="0.2">
      <c r="A187" s="1">
        <f>Stundeneingabe_2008!A186</f>
        <v>6</v>
      </c>
      <c r="B187" s="1">
        <f>Stundeneingabe_2008!B186</f>
        <v>26</v>
      </c>
      <c r="C187" s="1" t="str">
        <f>Stundeneingabe_2008!C186</f>
        <v>SO</v>
      </c>
      <c r="D187" s="19">
        <f>Stundeneingabe_2008!D186</f>
        <v>45837</v>
      </c>
      <c r="E187" s="150">
        <f t="shared" si="153"/>
        <v>0</v>
      </c>
      <c r="F187" s="81"/>
      <c r="G187" s="107"/>
      <c r="H187" s="108"/>
      <c r="I187" s="109">
        <f t="shared" si="154"/>
        <v>0</v>
      </c>
      <c r="J187" s="90">
        <f t="shared" si="151"/>
        <v>0</v>
      </c>
      <c r="K187" s="81"/>
      <c r="L187" s="107"/>
      <c r="M187" s="108"/>
      <c r="N187" s="109">
        <f t="shared" si="155"/>
        <v>0</v>
      </c>
      <c r="O187" s="90">
        <f t="shared" si="152"/>
        <v>0</v>
      </c>
      <c r="P187" s="81"/>
      <c r="Q187" s="107"/>
      <c r="R187" s="108"/>
      <c r="S187" s="109">
        <f t="shared" si="156"/>
        <v>0</v>
      </c>
      <c r="T187" s="109">
        <f t="shared" si="157"/>
        <v>0</v>
      </c>
      <c r="U187" s="81"/>
      <c r="V187" s="107"/>
      <c r="W187" s="108"/>
      <c r="X187" s="109">
        <f t="shared" si="158"/>
        <v>0</v>
      </c>
      <c r="Y187" s="109">
        <f t="shared" si="159"/>
        <v>0</v>
      </c>
      <c r="Z187" s="81"/>
      <c r="AA187" s="107"/>
      <c r="AB187" s="108"/>
      <c r="AC187" s="109">
        <f t="shared" si="160"/>
        <v>0</v>
      </c>
      <c r="AD187" s="109">
        <f t="shared" si="161"/>
        <v>0</v>
      </c>
      <c r="AE187" s="81"/>
      <c r="AF187" s="107"/>
      <c r="AG187" s="108"/>
      <c r="AH187" s="109">
        <f t="shared" si="162"/>
        <v>0</v>
      </c>
      <c r="AI187" s="109">
        <f t="shared" si="163"/>
        <v>0</v>
      </c>
      <c r="AJ187" s="81"/>
      <c r="AK187" s="107"/>
      <c r="AL187" s="108"/>
      <c r="AM187" s="109">
        <f t="shared" si="164"/>
        <v>0</v>
      </c>
      <c r="AN187" s="109">
        <f t="shared" si="165"/>
        <v>0</v>
      </c>
      <c r="AO187" s="81"/>
      <c r="AP187" s="107"/>
      <c r="AQ187" s="108"/>
      <c r="AR187" s="109">
        <f t="shared" si="166"/>
        <v>0</v>
      </c>
      <c r="AS187" s="109">
        <f t="shared" si="167"/>
        <v>0</v>
      </c>
      <c r="AT187" s="81"/>
      <c r="AU187" s="107"/>
      <c r="AV187" s="108"/>
      <c r="AW187" s="109">
        <f t="shared" si="168"/>
        <v>0</v>
      </c>
      <c r="AX187" s="109">
        <f t="shared" si="169"/>
        <v>0</v>
      </c>
      <c r="AY187" s="81"/>
      <c r="AZ187" s="107"/>
      <c r="BA187" s="108"/>
      <c r="BB187" s="109">
        <f t="shared" si="170"/>
        <v>0</v>
      </c>
      <c r="BC187" s="109">
        <f t="shared" si="171"/>
        <v>0</v>
      </c>
      <c r="BD187" s="81"/>
      <c r="BE187" s="107"/>
      <c r="BF187" s="108"/>
      <c r="BG187" s="109">
        <f t="shared" si="172"/>
        <v>0</v>
      </c>
      <c r="BH187" s="109">
        <f t="shared" si="173"/>
        <v>0</v>
      </c>
      <c r="BI187" s="81"/>
      <c r="BJ187" s="107"/>
      <c r="BK187" s="108"/>
      <c r="BL187" s="109">
        <f t="shared" si="174"/>
        <v>0</v>
      </c>
      <c r="BM187" s="109">
        <f t="shared" si="175"/>
        <v>0</v>
      </c>
      <c r="BN187" s="81"/>
      <c r="BO187" s="107"/>
      <c r="BP187" s="108"/>
      <c r="BQ187" s="109">
        <f t="shared" si="176"/>
        <v>0</v>
      </c>
      <c r="BR187" s="109">
        <f t="shared" si="177"/>
        <v>0</v>
      </c>
      <c r="BS187" s="81"/>
      <c r="BT187" s="107"/>
      <c r="BU187" s="108"/>
      <c r="BV187" s="109">
        <f t="shared" si="178"/>
        <v>0</v>
      </c>
      <c r="BW187" s="109">
        <f t="shared" si="179"/>
        <v>0</v>
      </c>
      <c r="BX187" s="81"/>
      <c r="BY187" s="107"/>
      <c r="BZ187" s="108"/>
      <c r="CA187" s="109">
        <f t="shared" si="180"/>
        <v>0</v>
      </c>
      <c r="CB187" s="109">
        <f t="shared" si="181"/>
        <v>0</v>
      </c>
      <c r="CC187" s="81"/>
      <c r="CD187" s="107"/>
      <c r="CE187" s="108"/>
      <c r="CF187" s="109">
        <f t="shared" si="182"/>
        <v>0</v>
      </c>
      <c r="CG187" s="109">
        <f t="shared" si="183"/>
        <v>0</v>
      </c>
      <c r="CH187" s="81"/>
      <c r="CI187" s="107"/>
      <c r="CJ187" s="108"/>
      <c r="CK187" s="109">
        <f t="shared" si="184"/>
        <v>0</v>
      </c>
      <c r="CL187" s="109">
        <f t="shared" si="185"/>
        <v>0</v>
      </c>
      <c r="CM187" s="81"/>
      <c r="CN187" s="107"/>
      <c r="CO187" s="108"/>
      <c r="CP187" s="109">
        <f t="shared" si="186"/>
        <v>0</v>
      </c>
      <c r="CQ187" s="109">
        <f t="shared" si="187"/>
        <v>0</v>
      </c>
      <c r="CR187" s="81"/>
      <c r="CS187" s="107"/>
      <c r="CT187" s="108"/>
      <c r="CU187" s="109">
        <f t="shared" si="188"/>
        <v>0</v>
      </c>
      <c r="CV187" s="109">
        <f t="shared" si="189"/>
        <v>0</v>
      </c>
      <c r="CW187" s="81"/>
      <c r="CX187" s="107"/>
      <c r="CY187" s="108"/>
      <c r="CZ187" s="109">
        <f t="shared" si="190"/>
        <v>0</v>
      </c>
      <c r="DA187" s="109">
        <f t="shared" si="191"/>
        <v>0</v>
      </c>
      <c r="DB187" s="81"/>
      <c r="DC187" s="107"/>
      <c r="DD187" s="108"/>
      <c r="DE187" s="109">
        <f t="shared" si="192"/>
        <v>0</v>
      </c>
      <c r="DF187" s="109">
        <f t="shared" si="193"/>
        <v>0</v>
      </c>
      <c r="DG187" s="81"/>
      <c r="DH187" s="107"/>
      <c r="DI187" s="108"/>
      <c r="DJ187" s="109">
        <f t="shared" si="194"/>
        <v>0</v>
      </c>
      <c r="DK187" s="109">
        <f t="shared" si="195"/>
        <v>0</v>
      </c>
      <c r="DL187" s="81"/>
      <c r="DM187" s="107"/>
      <c r="DN187" s="108"/>
      <c r="DO187" s="109">
        <f t="shared" si="196"/>
        <v>0</v>
      </c>
      <c r="DP187" s="109">
        <f t="shared" si="197"/>
        <v>0</v>
      </c>
      <c r="DQ187" s="81"/>
      <c r="DR187" s="107"/>
      <c r="DS187" s="108"/>
      <c r="DT187" s="109">
        <f t="shared" si="198"/>
        <v>0</v>
      </c>
      <c r="DU187" s="109">
        <f t="shared" si="199"/>
        <v>0</v>
      </c>
      <c r="DV187" s="81"/>
      <c r="DW187" s="107"/>
      <c r="DX187" s="108"/>
      <c r="DY187" s="109">
        <f t="shared" si="200"/>
        <v>0</v>
      </c>
      <c r="DZ187" s="109">
        <f t="shared" si="201"/>
        <v>0</v>
      </c>
    </row>
    <row r="188" spans="1:130" x14ac:dyDescent="0.2">
      <c r="A188" s="1">
        <f>Stundeneingabe_2008!A187</f>
        <v>6</v>
      </c>
      <c r="B188" s="1">
        <f>Stundeneingabe_2008!B187</f>
        <v>27</v>
      </c>
      <c r="C188" s="1" t="str">
        <f>Stundeneingabe_2008!C187</f>
        <v>MO</v>
      </c>
      <c r="D188" s="19">
        <f>Stundeneingabe_2008!D187</f>
        <v>45838</v>
      </c>
      <c r="E188" s="150">
        <f t="shared" si="153"/>
        <v>0</v>
      </c>
      <c r="F188" s="81"/>
      <c r="G188" s="107"/>
      <c r="H188" s="108"/>
      <c r="I188" s="109">
        <f t="shared" si="154"/>
        <v>0</v>
      </c>
      <c r="J188" s="90">
        <f t="shared" si="151"/>
        <v>0</v>
      </c>
      <c r="K188" s="81"/>
      <c r="L188" s="107"/>
      <c r="M188" s="108"/>
      <c r="N188" s="109">
        <f t="shared" si="155"/>
        <v>0</v>
      </c>
      <c r="O188" s="90">
        <f t="shared" si="152"/>
        <v>0</v>
      </c>
      <c r="P188" s="81"/>
      <c r="Q188" s="107"/>
      <c r="R188" s="108"/>
      <c r="S188" s="109">
        <f t="shared" si="156"/>
        <v>0</v>
      </c>
      <c r="T188" s="109">
        <f t="shared" si="157"/>
        <v>0</v>
      </c>
      <c r="U188" s="81"/>
      <c r="V188" s="107"/>
      <c r="W188" s="108"/>
      <c r="X188" s="109">
        <f t="shared" si="158"/>
        <v>0</v>
      </c>
      <c r="Y188" s="109">
        <f t="shared" si="159"/>
        <v>0</v>
      </c>
      <c r="Z188" s="81"/>
      <c r="AA188" s="107"/>
      <c r="AB188" s="108"/>
      <c r="AC188" s="109">
        <f t="shared" si="160"/>
        <v>0</v>
      </c>
      <c r="AD188" s="109">
        <f t="shared" si="161"/>
        <v>0</v>
      </c>
      <c r="AE188" s="81"/>
      <c r="AF188" s="107"/>
      <c r="AG188" s="108"/>
      <c r="AH188" s="109">
        <f t="shared" si="162"/>
        <v>0</v>
      </c>
      <c r="AI188" s="109">
        <f t="shared" si="163"/>
        <v>0</v>
      </c>
      <c r="AJ188" s="81"/>
      <c r="AK188" s="107"/>
      <c r="AL188" s="108"/>
      <c r="AM188" s="109">
        <f t="shared" si="164"/>
        <v>0</v>
      </c>
      <c r="AN188" s="109">
        <f t="shared" si="165"/>
        <v>0</v>
      </c>
      <c r="AO188" s="81"/>
      <c r="AP188" s="107"/>
      <c r="AQ188" s="108"/>
      <c r="AR188" s="109">
        <f t="shared" si="166"/>
        <v>0</v>
      </c>
      <c r="AS188" s="109">
        <f t="shared" si="167"/>
        <v>0</v>
      </c>
      <c r="AT188" s="81"/>
      <c r="AU188" s="107"/>
      <c r="AV188" s="108"/>
      <c r="AW188" s="109">
        <f t="shared" si="168"/>
        <v>0</v>
      </c>
      <c r="AX188" s="109">
        <f t="shared" si="169"/>
        <v>0</v>
      </c>
      <c r="AY188" s="81"/>
      <c r="AZ188" s="107"/>
      <c r="BA188" s="108"/>
      <c r="BB188" s="109">
        <f t="shared" si="170"/>
        <v>0</v>
      </c>
      <c r="BC188" s="109">
        <f t="shared" si="171"/>
        <v>0</v>
      </c>
      <c r="BD188" s="81"/>
      <c r="BE188" s="107"/>
      <c r="BF188" s="108"/>
      <c r="BG188" s="109">
        <f t="shared" si="172"/>
        <v>0</v>
      </c>
      <c r="BH188" s="109">
        <f t="shared" si="173"/>
        <v>0</v>
      </c>
      <c r="BI188" s="81"/>
      <c r="BJ188" s="107"/>
      <c r="BK188" s="108"/>
      <c r="BL188" s="109">
        <f t="shared" si="174"/>
        <v>0</v>
      </c>
      <c r="BM188" s="109">
        <f t="shared" si="175"/>
        <v>0</v>
      </c>
      <c r="BN188" s="81"/>
      <c r="BO188" s="107"/>
      <c r="BP188" s="108"/>
      <c r="BQ188" s="109">
        <f t="shared" si="176"/>
        <v>0</v>
      </c>
      <c r="BR188" s="109">
        <f t="shared" si="177"/>
        <v>0</v>
      </c>
      <c r="BS188" s="81"/>
      <c r="BT188" s="107"/>
      <c r="BU188" s="108"/>
      <c r="BV188" s="109">
        <f t="shared" si="178"/>
        <v>0</v>
      </c>
      <c r="BW188" s="109">
        <f t="shared" si="179"/>
        <v>0</v>
      </c>
      <c r="BX188" s="81"/>
      <c r="BY188" s="107"/>
      <c r="BZ188" s="108"/>
      <c r="CA188" s="109">
        <f t="shared" si="180"/>
        <v>0</v>
      </c>
      <c r="CB188" s="109">
        <f t="shared" si="181"/>
        <v>0</v>
      </c>
      <c r="CC188" s="81"/>
      <c r="CD188" s="107"/>
      <c r="CE188" s="108"/>
      <c r="CF188" s="109">
        <f t="shared" si="182"/>
        <v>0</v>
      </c>
      <c r="CG188" s="109">
        <f t="shared" si="183"/>
        <v>0</v>
      </c>
      <c r="CH188" s="81"/>
      <c r="CI188" s="107"/>
      <c r="CJ188" s="108"/>
      <c r="CK188" s="109">
        <f t="shared" si="184"/>
        <v>0</v>
      </c>
      <c r="CL188" s="109">
        <f t="shared" si="185"/>
        <v>0</v>
      </c>
      <c r="CM188" s="81"/>
      <c r="CN188" s="107"/>
      <c r="CO188" s="108"/>
      <c r="CP188" s="109">
        <f t="shared" si="186"/>
        <v>0</v>
      </c>
      <c r="CQ188" s="109">
        <f t="shared" si="187"/>
        <v>0</v>
      </c>
      <c r="CR188" s="81"/>
      <c r="CS188" s="107"/>
      <c r="CT188" s="108"/>
      <c r="CU188" s="109">
        <f t="shared" si="188"/>
        <v>0</v>
      </c>
      <c r="CV188" s="109">
        <f t="shared" si="189"/>
        <v>0</v>
      </c>
      <c r="CW188" s="81"/>
      <c r="CX188" s="107"/>
      <c r="CY188" s="108"/>
      <c r="CZ188" s="109">
        <f t="shared" si="190"/>
        <v>0</v>
      </c>
      <c r="DA188" s="109">
        <f t="shared" si="191"/>
        <v>0</v>
      </c>
      <c r="DB188" s="81"/>
      <c r="DC188" s="107"/>
      <c r="DD188" s="108"/>
      <c r="DE188" s="109">
        <f t="shared" si="192"/>
        <v>0</v>
      </c>
      <c r="DF188" s="109">
        <f t="shared" si="193"/>
        <v>0</v>
      </c>
      <c r="DG188" s="81"/>
      <c r="DH188" s="107"/>
      <c r="DI188" s="108"/>
      <c r="DJ188" s="109">
        <f t="shared" si="194"/>
        <v>0</v>
      </c>
      <c r="DK188" s="109">
        <f t="shared" si="195"/>
        <v>0</v>
      </c>
      <c r="DL188" s="81"/>
      <c r="DM188" s="107"/>
      <c r="DN188" s="108"/>
      <c r="DO188" s="109">
        <f t="shared" si="196"/>
        <v>0</v>
      </c>
      <c r="DP188" s="109">
        <f t="shared" si="197"/>
        <v>0</v>
      </c>
      <c r="DQ188" s="81"/>
      <c r="DR188" s="107"/>
      <c r="DS188" s="108"/>
      <c r="DT188" s="109">
        <f t="shared" si="198"/>
        <v>0</v>
      </c>
      <c r="DU188" s="109">
        <f t="shared" si="199"/>
        <v>0</v>
      </c>
      <c r="DV188" s="81"/>
      <c r="DW188" s="107"/>
      <c r="DX188" s="108"/>
      <c r="DY188" s="109">
        <f t="shared" si="200"/>
        <v>0</v>
      </c>
      <c r="DZ188" s="109">
        <f t="shared" si="201"/>
        <v>0</v>
      </c>
    </row>
    <row r="189" spans="1:130" x14ac:dyDescent="0.2">
      <c r="A189" s="1">
        <f>Stundeneingabe_2008!A188</f>
        <v>7</v>
      </c>
      <c r="B189" s="1">
        <f>Stundeneingabe_2008!B188</f>
        <v>27</v>
      </c>
      <c r="C189" s="1" t="str">
        <f>Stundeneingabe_2008!C188</f>
        <v>DI</v>
      </c>
      <c r="D189" s="19">
        <f>Stundeneingabe_2008!D188</f>
        <v>45839</v>
      </c>
      <c r="E189" s="150">
        <f t="shared" si="153"/>
        <v>0</v>
      </c>
      <c r="F189" s="81"/>
      <c r="G189" s="107"/>
      <c r="H189" s="108"/>
      <c r="I189" s="109">
        <f t="shared" si="154"/>
        <v>0</v>
      </c>
      <c r="J189" s="90">
        <f t="shared" si="151"/>
        <v>0</v>
      </c>
      <c r="K189" s="81"/>
      <c r="L189" s="107"/>
      <c r="M189" s="108"/>
      <c r="N189" s="109">
        <f t="shared" si="155"/>
        <v>0</v>
      </c>
      <c r="O189" s="90">
        <f t="shared" si="152"/>
        <v>0</v>
      </c>
      <c r="P189" s="81"/>
      <c r="Q189" s="107"/>
      <c r="R189" s="108"/>
      <c r="S189" s="109">
        <f t="shared" si="156"/>
        <v>0</v>
      </c>
      <c r="T189" s="109">
        <f t="shared" si="157"/>
        <v>0</v>
      </c>
      <c r="U189" s="81"/>
      <c r="V189" s="107"/>
      <c r="W189" s="108"/>
      <c r="X189" s="109">
        <f t="shared" si="158"/>
        <v>0</v>
      </c>
      <c r="Y189" s="109">
        <f t="shared" si="159"/>
        <v>0</v>
      </c>
      <c r="Z189" s="81"/>
      <c r="AA189" s="107"/>
      <c r="AB189" s="108"/>
      <c r="AC189" s="109">
        <f t="shared" si="160"/>
        <v>0</v>
      </c>
      <c r="AD189" s="109">
        <f t="shared" si="161"/>
        <v>0</v>
      </c>
      <c r="AE189" s="81"/>
      <c r="AF189" s="107"/>
      <c r="AG189" s="108"/>
      <c r="AH189" s="109">
        <f t="shared" si="162"/>
        <v>0</v>
      </c>
      <c r="AI189" s="109">
        <f t="shared" si="163"/>
        <v>0</v>
      </c>
      <c r="AJ189" s="81"/>
      <c r="AK189" s="107"/>
      <c r="AL189" s="108"/>
      <c r="AM189" s="109">
        <f t="shared" si="164"/>
        <v>0</v>
      </c>
      <c r="AN189" s="109">
        <f t="shared" si="165"/>
        <v>0</v>
      </c>
      <c r="AO189" s="81"/>
      <c r="AP189" s="107"/>
      <c r="AQ189" s="108"/>
      <c r="AR189" s="109">
        <f t="shared" si="166"/>
        <v>0</v>
      </c>
      <c r="AS189" s="109">
        <f t="shared" si="167"/>
        <v>0</v>
      </c>
      <c r="AT189" s="81"/>
      <c r="AU189" s="107"/>
      <c r="AV189" s="108"/>
      <c r="AW189" s="109">
        <f t="shared" si="168"/>
        <v>0</v>
      </c>
      <c r="AX189" s="109">
        <f t="shared" si="169"/>
        <v>0</v>
      </c>
      <c r="AY189" s="81"/>
      <c r="AZ189" s="107"/>
      <c r="BA189" s="108"/>
      <c r="BB189" s="109">
        <f t="shared" si="170"/>
        <v>0</v>
      </c>
      <c r="BC189" s="109">
        <f t="shared" si="171"/>
        <v>0</v>
      </c>
      <c r="BD189" s="81"/>
      <c r="BE189" s="107"/>
      <c r="BF189" s="108"/>
      <c r="BG189" s="109">
        <f t="shared" si="172"/>
        <v>0</v>
      </c>
      <c r="BH189" s="109">
        <f t="shared" si="173"/>
        <v>0</v>
      </c>
      <c r="BI189" s="81"/>
      <c r="BJ189" s="107"/>
      <c r="BK189" s="108"/>
      <c r="BL189" s="109">
        <f t="shared" si="174"/>
        <v>0</v>
      </c>
      <c r="BM189" s="109">
        <f t="shared" si="175"/>
        <v>0</v>
      </c>
      <c r="BN189" s="81"/>
      <c r="BO189" s="107"/>
      <c r="BP189" s="108"/>
      <c r="BQ189" s="109">
        <f t="shared" si="176"/>
        <v>0</v>
      </c>
      <c r="BR189" s="109">
        <f t="shared" si="177"/>
        <v>0</v>
      </c>
      <c r="BS189" s="81"/>
      <c r="BT189" s="107"/>
      <c r="BU189" s="108"/>
      <c r="BV189" s="109">
        <f t="shared" si="178"/>
        <v>0</v>
      </c>
      <c r="BW189" s="109">
        <f t="shared" si="179"/>
        <v>0</v>
      </c>
      <c r="BX189" s="81"/>
      <c r="BY189" s="107"/>
      <c r="BZ189" s="108"/>
      <c r="CA189" s="109">
        <f t="shared" si="180"/>
        <v>0</v>
      </c>
      <c r="CB189" s="109">
        <f t="shared" si="181"/>
        <v>0</v>
      </c>
      <c r="CC189" s="81"/>
      <c r="CD189" s="107"/>
      <c r="CE189" s="108"/>
      <c r="CF189" s="109">
        <f t="shared" si="182"/>
        <v>0</v>
      </c>
      <c r="CG189" s="109">
        <f t="shared" si="183"/>
        <v>0</v>
      </c>
      <c r="CH189" s="81"/>
      <c r="CI189" s="107"/>
      <c r="CJ189" s="108"/>
      <c r="CK189" s="109">
        <f t="shared" si="184"/>
        <v>0</v>
      </c>
      <c r="CL189" s="109">
        <f t="shared" si="185"/>
        <v>0</v>
      </c>
      <c r="CM189" s="81"/>
      <c r="CN189" s="107"/>
      <c r="CO189" s="108"/>
      <c r="CP189" s="109">
        <f t="shared" si="186"/>
        <v>0</v>
      </c>
      <c r="CQ189" s="109">
        <f t="shared" si="187"/>
        <v>0</v>
      </c>
      <c r="CR189" s="81"/>
      <c r="CS189" s="107"/>
      <c r="CT189" s="108"/>
      <c r="CU189" s="109">
        <f t="shared" si="188"/>
        <v>0</v>
      </c>
      <c r="CV189" s="109">
        <f t="shared" si="189"/>
        <v>0</v>
      </c>
      <c r="CW189" s="81"/>
      <c r="CX189" s="107"/>
      <c r="CY189" s="108"/>
      <c r="CZ189" s="109">
        <f t="shared" si="190"/>
        <v>0</v>
      </c>
      <c r="DA189" s="109">
        <f t="shared" si="191"/>
        <v>0</v>
      </c>
      <c r="DB189" s="81"/>
      <c r="DC189" s="107"/>
      <c r="DD189" s="108"/>
      <c r="DE189" s="109">
        <f t="shared" si="192"/>
        <v>0</v>
      </c>
      <c r="DF189" s="109">
        <f t="shared" si="193"/>
        <v>0</v>
      </c>
      <c r="DG189" s="81"/>
      <c r="DH189" s="107"/>
      <c r="DI189" s="108"/>
      <c r="DJ189" s="109">
        <f t="shared" si="194"/>
        <v>0</v>
      </c>
      <c r="DK189" s="109">
        <f t="shared" si="195"/>
        <v>0</v>
      </c>
      <c r="DL189" s="81"/>
      <c r="DM189" s="107"/>
      <c r="DN189" s="108"/>
      <c r="DO189" s="109">
        <f t="shared" si="196"/>
        <v>0</v>
      </c>
      <c r="DP189" s="109">
        <f t="shared" si="197"/>
        <v>0</v>
      </c>
      <c r="DQ189" s="81"/>
      <c r="DR189" s="107"/>
      <c r="DS189" s="108"/>
      <c r="DT189" s="109">
        <f t="shared" si="198"/>
        <v>0</v>
      </c>
      <c r="DU189" s="109">
        <f t="shared" si="199"/>
        <v>0</v>
      </c>
      <c r="DV189" s="81"/>
      <c r="DW189" s="107"/>
      <c r="DX189" s="108"/>
      <c r="DY189" s="109">
        <f t="shared" si="200"/>
        <v>0</v>
      </c>
      <c r="DZ189" s="109">
        <f t="shared" si="201"/>
        <v>0</v>
      </c>
    </row>
    <row r="190" spans="1:130" x14ac:dyDescent="0.2">
      <c r="A190" s="1">
        <f>Stundeneingabe_2008!A189</f>
        <v>7</v>
      </c>
      <c r="B190" s="1">
        <f>Stundeneingabe_2008!B189</f>
        <v>27</v>
      </c>
      <c r="C190" s="1" t="str">
        <f>Stundeneingabe_2008!C189</f>
        <v>MI</v>
      </c>
      <c r="D190" s="19">
        <f>Stundeneingabe_2008!D189</f>
        <v>45840</v>
      </c>
      <c r="E190" s="150">
        <f t="shared" si="153"/>
        <v>0</v>
      </c>
      <c r="F190" s="81"/>
      <c r="G190" s="107"/>
      <c r="H190" s="108"/>
      <c r="I190" s="109">
        <f t="shared" si="154"/>
        <v>0</v>
      </c>
      <c r="J190" s="90">
        <f t="shared" si="151"/>
        <v>0</v>
      </c>
      <c r="K190" s="81"/>
      <c r="L190" s="107"/>
      <c r="M190" s="108"/>
      <c r="N190" s="109">
        <f t="shared" si="155"/>
        <v>0</v>
      </c>
      <c r="O190" s="90">
        <f t="shared" si="152"/>
        <v>0</v>
      </c>
      <c r="P190" s="81"/>
      <c r="Q190" s="107"/>
      <c r="R190" s="108"/>
      <c r="S190" s="109">
        <f t="shared" si="156"/>
        <v>0</v>
      </c>
      <c r="T190" s="109">
        <f t="shared" si="157"/>
        <v>0</v>
      </c>
      <c r="U190" s="81"/>
      <c r="V190" s="107"/>
      <c r="W190" s="108"/>
      <c r="X190" s="109">
        <f t="shared" si="158"/>
        <v>0</v>
      </c>
      <c r="Y190" s="109">
        <f t="shared" si="159"/>
        <v>0</v>
      </c>
      <c r="Z190" s="81"/>
      <c r="AA190" s="107"/>
      <c r="AB190" s="108"/>
      <c r="AC190" s="109">
        <f t="shared" si="160"/>
        <v>0</v>
      </c>
      <c r="AD190" s="109">
        <f t="shared" si="161"/>
        <v>0</v>
      </c>
      <c r="AE190" s="81"/>
      <c r="AF190" s="107"/>
      <c r="AG190" s="108"/>
      <c r="AH190" s="109">
        <f t="shared" si="162"/>
        <v>0</v>
      </c>
      <c r="AI190" s="109">
        <f t="shared" si="163"/>
        <v>0</v>
      </c>
      <c r="AJ190" s="81"/>
      <c r="AK190" s="107"/>
      <c r="AL190" s="108"/>
      <c r="AM190" s="109">
        <f t="shared" si="164"/>
        <v>0</v>
      </c>
      <c r="AN190" s="109">
        <f t="shared" si="165"/>
        <v>0</v>
      </c>
      <c r="AO190" s="81"/>
      <c r="AP190" s="107"/>
      <c r="AQ190" s="108"/>
      <c r="AR190" s="109">
        <f t="shared" si="166"/>
        <v>0</v>
      </c>
      <c r="AS190" s="109">
        <f t="shared" si="167"/>
        <v>0</v>
      </c>
      <c r="AT190" s="81"/>
      <c r="AU190" s="107"/>
      <c r="AV190" s="108"/>
      <c r="AW190" s="109">
        <f t="shared" si="168"/>
        <v>0</v>
      </c>
      <c r="AX190" s="109">
        <f t="shared" si="169"/>
        <v>0</v>
      </c>
      <c r="AY190" s="81"/>
      <c r="AZ190" s="107"/>
      <c r="BA190" s="108"/>
      <c r="BB190" s="109">
        <f t="shared" si="170"/>
        <v>0</v>
      </c>
      <c r="BC190" s="109">
        <f t="shared" si="171"/>
        <v>0</v>
      </c>
      <c r="BD190" s="81"/>
      <c r="BE190" s="107"/>
      <c r="BF190" s="108"/>
      <c r="BG190" s="109">
        <f t="shared" si="172"/>
        <v>0</v>
      </c>
      <c r="BH190" s="109">
        <f t="shared" si="173"/>
        <v>0</v>
      </c>
      <c r="BI190" s="81"/>
      <c r="BJ190" s="107"/>
      <c r="BK190" s="108"/>
      <c r="BL190" s="109">
        <f t="shared" si="174"/>
        <v>0</v>
      </c>
      <c r="BM190" s="109">
        <f t="shared" si="175"/>
        <v>0</v>
      </c>
      <c r="BN190" s="81"/>
      <c r="BO190" s="107"/>
      <c r="BP190" s="108"/>
      <c r="BQ190" s="109">
        <f t="shared" si="176"/>
        <v>0</v>
      </c>
      <c r="BR190" s="109">
        <f t="shared" si="177"/>
        <v>0</v>
      </c>
      <c r="BS190" s="81"/>
      <c r="BT190" s="107"/>
      <c r="BU190" s="108"/>
      <c r="BV190" s="109">
        <f t="shared" si="178"/>
        <v>0</v>
      </c>
      <c r="BW190" s="109">
        <f t="shared" si="179"/>
        <v>0</v>
      </c>
      <c r="BX190" s="81"/>
      <c r="BY190" s="107"/>
      <c r="BZ190" s="108"/>
      <c r="CA190" s="109">
        <f t="shared" si="180"/>
        <v>0</v>
      </c>
      <c r="CB190" s="109">
        <f t="shared" si="181"/>
        <v>0</v>
      </c>
      <c r="CC190" s="81"/>
      <c r="CD190" s="107"/>
      <c r="CE190" s="108"/>
      <c r="CF190" s="109">
        <f t="shared" si="182"/>
        <v>0</v>
      </c>
      <c r="CG190" s="109">
        <f t="shared" si="183"/>
        <v>0</v>
      </c>
      <c r="CH190" s="81"/>
      <c r="CI190" s="107"/>
      <c r="CJ190" s="108"/>
      <c r="CK190" s="109">
        <f t="shared" si="184"/>
        <v>0</v>
      </c>
      <c r="CL190" s="109">
        <f t="shared" si="185"/>
        <v>0</v>
      </c>
      <c r="CM190" s="81"/>
      <c r="CN190" s="107"/>
      <c r="CO190" s="108"/>
      <c r="CP190" s="109">
        <f t="shared" si="186"/>
        <v>0</v>
      </c>
      <c r="CQ190" s="109">
        <f t="shared" si="187"/>
        <v>0</v>
      </c>
      <c r="CR190" s="81"/>
      <c r="CS190" s="107"/>
      <c r="CT190" s="108"/>
      <c r="CU190" s="109">
        <f t="shared" si="188"/>
        <v>0</v>
      </c>
      <c r="CV190" s="109">
        <f t="shared" si="189"/>
        <v>0</v>
      </c>
      <c r="CW190" s="81"/>
      <c r="CX190" s="107"/>
      <c r="CY190" s="108"/>
      <c r="CZ190" s="109">
        <f t="shared" si="190"/>
        <v>0</v>
      </c>
      <c r="DA190" s="109">
        <f t="shared" si="191"/>
        <v>0</v>
      </c>
      <c r="DB190" s="81"/>
      <c r="DC190" s="107"/>
      <c r="DD190" s="108"/>
      <c r="DE190" s="109">
        <f t="shared" si="192"/>
        <v>0</v>
      </c>
      <c r="DF190" s="109">
        <f t="shared" si="193"/>
        <v>0</v>
      </c>
      <c r="DG190" s="81"/>
      <c r="DH190" s="107"/>
      <c r="DI190" s="108"/>
      <c r="DJ190" s="109">
        <f t="shared" si="194"/>
        <v>0</v>
      </c>
      <c r="DK190" s="109">
        <f t="shared" si="195"/>
        <v>0</v>
      </c>
      <c r="DL190" s="81"/>
      <c r="DM190" s="107"/>
      <c r="DN190" s="108"/>
      <c r="DO190" s="109">
        <f t="shared" si="196"/>
        <v>0</v>
      </c>
      <c r="DP190" s="109">
        <f t="shared" si="197"/>
        <v>0</v>
      </c>
      <c r="DQ190" s="81"/>
      <c r="DR190" s="107"/>
      <c r="DS190" s="108"/>
      <c r="DT190" s="109">
        <f t="shared" si="198"/>
        <v>0</v>
      </c>
      <c r="DU190" s="109">
        <f t="shared" si="199"/>
        <v>0</v>
      </c>
      <c r="DV190" s="81"/>
      <c r="DW190" s="107"/>
      <c r="DX190" s="108"/>
      <c r="DY190" s="109">
        <f t="shared" si="200"/>
        <v>0</v>
      </c>
      <c r="DZ190" s="109">
        <f t="shared" si="201"/>
        <v>0</v>
      </c>
    </row>
    <row r="191" spans="1:130" x14ac:dyDescent="0.2">
      <c r="A191" s="1">
        <f>Stundeneingabe_2008!A190</f>
        <v>7</v>
      </c>
      <c r="B191" s="1">
        <f>Stundeneingabe_2008!B190</f>
        <v>27</v>
      </c>
      <c r="C191" s="1" t="str">
        <f>Stundeneingabe_2008!C190</f>
        <v>DO</v>
      </c>
      <c r="D191" s="19">
        <f>Stundeneingabe_2008!D190</f>
        <v>45841</v>
      </c>
      <c r="E191" s="150">
        <f t="shared" si="153"/>
        <v>0</v>
      </c>
      <c r="F191" s="81"/>
      <c r="G191" s="107"/>
      <c r="H191" s="108"/>
      <c r="I191" s="109">
        <f t="shared" si="154"/>
        <v>0</v>
      </c>
      <c r="J191" s="90">
        <f t="shared" si="151"/>
        <v>0</v>
      </c>
      <c r="K191" s="81"/>
      <c r="L191" s="107"/>
      <c r="M191" s="108"/>
      <c r="N191" s="109">
        <f t="shared" si="155"/>
        <v>0</v>
      </c>
      <c r="O191" s="90">
        <f t="shared" si="152"/>
        <v>0</v>
      </c>
      <c r="P191" s="81"/>
      <c r="Q191" s="107"/>
      <c r="R191" s="108"/>
      <c r="S191" s="109">
        <f t="shared" si="156"/>
        <v>0</v>
      </c>
      <c r="T191" s="109">
        <f t="shared" si="157"/>
        <v>0</v>
      </c>
      <c r="U191" s="81"/>
      <c r="V191" s="107"/>
      <c r="W191" s="108"/>
      <c r="X191" s="109">
        <f t="shared" si="158"/>
        <v>0</v>
      </c>
      <c r="Y191" s="109">
        <f t="shared" si="159"/>
        <v>0</v>
      </c>
      <c r="Z191" s="81"/>
      <c r="AA191" s="107"/>
      <c r="AB191" s="108"/>
      <c r="AC191" s="109">
        <f t="shared" si="160"/>
        <v>0</v>
      </c>
      <c r="AD191" s="109">
        <f t="shared" si="161"/>
        <v>0</v>
      </c>
      <c r="AE191" s="81"/>
      <c r="AF191" s="107"/>
      <c r="AG191" s="108"/>
      <c r="AH191" s="109">
        <f t="shared" si="162"/>
        <v>0</v>
      </c>
      <c r="AI191" s="109">
        <f t="shared" si="163"/>
        <v>0</v>
      </c>
      <c r="AJ191" s="81"/>
      <c r="AK191" s="107"/>
      <c r="AL191" s="108"/>
      <c r="AM191" s="109">
        <f t="shared" si="164"/>
        <v>0</v>
      </c>
      <c r="AN191" s="109">
        <f t="shared" si="165"/>
        <v>0</v>
      </c>
      <c r="AO191" s="81"/>
      <c r="AP191" s="107"/>
      <c r="AQ191" s="108"/>
      <c r="AR191" s="109">
        <f t="shared" si="166"/>
        <v>0</v>
      </c>
      <c r="AS191" s="109">
        <f t="shared" si="167"/>
        <v>0</v>
      </c>
      <c r="AT191" s="81"/>
      <c r="AU191" s="107"/>
      <c r="AV191" s="108"/>
      <c r="AW191" s="109">
        <f t="shared" si="168"/>
        <v>0</v>
      </c>
      <c r="AX191" s="109">
        <f t="shared" si="169"/>
        <v>0</v>
      </c>
      <c r="AY191" s="81"/>
      <c r="AZ191" s="107"/>
      <c r="BA191" s="108"/>
      <c r="BB191" s="109">
        <f t="shared" si="170"/>
        <v>0</v>
      </c>
      <c r="BC191" s="109">
        <f t="shared" si="171"/>
        <v>0</v>
      </c>
      <c r="BD191" s="81"/>
      <c r="BE191" s="107"/>
      <c r="BF191" s="108"/>
      <c r="BG191" s="109">
        <f t="shared" si="172"/>
        <v>0</v>
      </c>
      <c r="BH191" s="109">
        <f t="shared" si="173"/>
        <v>0</v>
      </c>
      <c r="BI191" s="81"/>
      <c r="BJ191" s="107"/>
      <c r="BK191" s="108"/>
      <c r="BL191" s="109">
        <f t="shared" si="174"/>
        <v>0</v>
      </c>
      <c r="BM191" s="109">
        <f t="shared" si="175"/>
        <v>0</v>
      </c>
      <c r="BN191" s="81"/>
      <c r="BO191" s="107"/>
      <c r="BP191" s="108"/>
      <c r="BQ191" s="109">
        <f t="shared" si="176"/>
        <v>0</v>
      </c>
      <c r="BR191" s="109">
        <f t="shared" si="177"/>
        <v>0</v>
      </c>
      <c r="BS191" s="81"/>
      <c r="BT191" s="107"/>
      <c r="BU191" s="108"/>
      <c r="BV191" s="109">
        <f t="shared" si="178"/>
        <v>0</v>
      </c>
      <c r="BW191" s="109">
        <f t="shared" si="179"/>
        <v>0</v>
      </c>
      <c r="BX191" s="81"/>
      <c r="BY191" s="107"/>
      <c r="BZ191" s="108"/>
      <c r="CA191" s="109">
        <f t="shared" si="180"/>
        <v>0</v>
      </c>
      <c r="CB191" s="109">
        <f t="shared" si="181"/>
        <v>0</v>
      </c>
      <c r="CC191" s="81"/>
      <c r="CD191" s="107"/>
      <c r="CE191" s="108"/>
      <c r="CF191" s="109">
        <f t="shared" si="182"/>
        <v>0</v>
      </c>
      <c r="CG191" s="109">
        <f t="shared" si="183"/>
        <v>0</v>
      </c>
      <c r="CH191" s="81"/>
      <c r="CI191" s="107"/>
      <c r="CJ191" s="108"/>
      <c r="CK191" s="109">
        <f t="shared" si="184"/>
        <v>0</v>
      </c>
      <c r="CL191" s="109">
        <f t="shared" si="185"/>
        <v>0</v>
      </c>
      <c r="CM191" s="81"/>
      <c r="CN191" s="107"/>
      <c r="CO191" s="108"/>
      <c r="CP191" s="109">
        <f t="shared" si="186"/>
        <v>0</v>
      </c>
      <c r="CQ191" s="109">
        <f t="shared" si="187"/>
        <v>0</v>
      </c>
      <c r="CR191" s="81"/>
      <c r="CS191" s="107"/>
      <c r="CT191" s="108"/>
      <c r="CU191" s="109">
        <f t="shared" si="188"/>
        <v>0</v>
      </c>
      <c r="CV191" s="109">
        <f t="shared" si="189"/>
        <v>0</v>
      </c>
      <c r="CW191" s="81"/>
      <c r="CX191" s="107"/>
      <c r="CY191" s="108"/>
      <c r="CZ191" s="109">
        <f t="shared" si="190"/>
        <v>0</v>
      </c>
      <c r="DA191" s="109">
        <f t="shared" si="191"/>
        <v>0</v>
      </c>
      <c r="DB191" s="81"/>
      <c r="DC191" s="107"/>
      <c r="DD191" s="108"/>
      <c r="DE191" s="109">
        <f t="shared" si="192"/>
        <v>0</v>
      </c>
      <c r="DF191" s="109">
        <f t="shared" si="193"/>
        <v>0</v>
      </c>
      <c r="DG191" s="81"/>
      <c r="DH191" s="107"/>
      <c r="DI191" s="108"/>
      <c r="DJ191" s="109">
        <f t="shared" si="194"/>
        <v>0</v>
      </c>
      <c r="DK191" s="109">
        <f t="shared" si="195"/>
        <v>0</v>
      </c>
      <c r="DL191" s="81"/>
      <c r="DM191" s="107"/>
      <c r="DN191" s="108"/>
      <c r="DO191" s="109">
        <f t="shared" si="196"/>
        <v>0</v>
      </c>
      <c r="DP191" s="109">
        <f t="shared" si="197"/>
        <v>0</v>
      </c>
      <c r="DQ191" s="81"/>
      <c r="DR191" s="107"/>
      <c r="DS191" s="108"/>
      <c r="DT191" s="109">
        <f t="shared" si="198"/>
        <v>0</v>
      </c>
      <c r="DU191" s="109">
        <f t="shared" si="199"/>
        <v>0</v>
      </c>
      <c r="DV191" s="81"/>
      <c r="DW191" s="107"/>
      <c r="DX191" s="108"/>
      <c r="DY191" s="109">
        <f t="shared" si="200"/>
        <v>0</v>
      </c>
      <c r="DZ191" s="109">
        <f t="shared" si="201"/>
        <v>0</v>
      </c>
    </row>
    <row r="192" spans="1:130" x14ac:dyDescent="0.2">
      <c r="A192" s="1">
        <f>Stundeneingabe_2008!A191</f>
        <v>7</v>
      </c>
      <c r="B192" s="1">
        <f>Stundeneingabe_2008!B191</f>
        <v>27</v>
      </c>
      <c r="C192" s="1" t="str">
        <f>Stundeneingabe_2008!C191</f>
        <v>FR</v>
      </c>
      <c r="D192" s="19">
        <f>Stundeneingabe_2008!D191</f>
        <v>45842</v>
      </c>
      <c r="E192" s="150">
        <f t="shared" si="153"/>
        <v>0</v>
      </c>
      <c r="F192" s="81"/>
      <c r="G192" s="107"/>
      <c r="H192" s="108"/>
      <c r="I192" s="109">
        <f t="shared" si="154"/>
        <v>0</v>
      </c>
      <c r="J192" s="90">
        <f t="shared" si="151"/>
        <v>0</v>
      </c>
      <c r="K192" s="81"/>
      <c r="L192" s="107"/>
      <c r="M192" s="108"/>
      <c r="N192" s="109">
        <f t="shared" si="155"/>
        <v>0</v>
      </c>
      <c r="O192" s="90">
        <f t="shared" si="152"/>
        <v>0</v>
      </c>
      <c r="P192" s="81"/>
      <c r="Q192" s="107"/>
      <c r="R192" s="108"/>
      <c r="S192" s="109">
        <f t="shared" si="156"/>
        <v>0</v>
      </c>
      <c r="T192" s="109">
        <f t="shared" si="157"/>
        <v>0</v>
      </c>
      <c r="U192" s="81"/>
      <c r="V192" s="107"/>
      <c r="W192" s="108"/>
      <c r="X192" s="109">
        <f t="shared" si="158"/>
        <v>0</v>
      </c>
      <c r="Y192" s="109">
        <f t="shared" si="159"/>
        <v>0</v>
      </c>
      <c r="Z192" s="81"/>
      <c r="AA192" s="107"/>
      <c r="AB192" s="108"/>
      <c r="AC192" s="109">
        <f t="shared" si="160"/>
        <v>0</v>
      </c>
      <c r="AD192" s="109">
        <f t="shared" si="161"/>
        <v>0</v>
      </c>
      <c r="AE192" s="81"/>
      <c r="AF192" s="107"/>
      <c r="AG192" s="108"/>
      <c r="AH192" s="109">
        <f t="shared" si="162"/>
        <v>0</v>
      </c>
      <c r="AI192" s="109">
        <f t="shared" si="163"/>
        <v>0</v>
      </c>
      <c r="AJ192" s="81"/>
      <c r="AK192" s="107"/>
      <c r="AL192" s="108"/>
      <c r="AM192" s="109">
        <f t="shared" si="164"/>
        <v>0</v>
      </c>
      <c r="AN192" s="109">
        <f t="shared" si="165"/>
        <v>0</v>
      </c>
      <c r="AO192" s="81"/>
      <c r="AP192" s="107"/>
      <c r="AQ192" s="108"/>
      <c r="AR192" s="109">
        <f t="shared" si="166"/>
        <v>0</v>
      </c>
      <c r="AS192" s="109">
        <f t="shared" si="167"/>
        <v>0</v>
      </c>
      <c r="AT192" s="81"/>
      <c r="AU192" s="107"/>
      <c r="AV192" s="108"/>
      <c r="AW192" s="109">
        <f t="shared" si="168"/>
        <v>0</v>
      </c>
      <c r="AX192" s="109">
        <f t="shared" si="169"/>
        <v>0</v>
      </c>
      <c r="AY192" s="81"/>
      <c r="AZ192" s="107"/>
      <c r="BA192" s="108"/>
      <c r="BB192" s="109">
        <f t="shared" si="170"/>
        <v>0</v>
      </c>
      <c r="BC192" s="109">
        <f t="shared" si="171"/>
        <v>0</v>
      </c>
      <c r="BD192" s="81"/>
      <c r="BE192" s="107"/>
      <c r="BF192" s="108"/>
      <c r="BG192" s="109">
        <f t="shared" si="172"/>
        <v>0</v>
      </c>
      <c r="BH192" s="109">
        <f t="shared" si="173"/>
        <v>0</v>
      </c>
      <c r="BI192" s="81"/>
      <c r="BJ192" s="107"/>
      <c r="BK192" s="108"/>
      <c r="BL192" s="109">
        <f t="shared" si="174"/>
        <v>0</v>
      </c>
      <c r="BM192" s="109">
        <f t="shared" si="175"/>
        <v>0</v>
      </c>
      <c r="BN192" s="81"/>
      <c r="BO192" s="107"/>
      <c r="BP192" s="108"/>
      <c r="BQ192" s="109">
        <f t="shared" si="176"/>
        <v>0</v>
      </c>
      <c r="BR192" s="109">
        <f t="shared" si="177"/>
        <v>0</v>
      </c>
      <c r="BS192" s="81"/>
      <c r="BT192" s="107"/>
      <c r="BU192" s="108"/>
      <c r="BV192" s="109">
        <f t="shared" si="178"/>
        <v>0</v>
      </c>
      <c r="BW192" s="109">
        <f t="shared" si="179"/>
        <v>0</v>
      </c>
      <c r="BX192" s="81"/>
      <c r="BY192" s="107"/>
      <c r="BZ192" s="108"/>
      <c r="CA192" s="109">
        <f t="shared" si="180"/>
        <v>0</v>
      </c>
      <c r="CB192" s="109">
        <f t="shared" si="181"/>
        <v>0</v>
      </c>
      <c r="CC192" s="81"/>
      <c r="CD192" s="107"/>
      <c r="CE192" s="108"/>
      <c r="CF192" s="109">
        <f t="shared" si="182"/>
        <v>0</v>
      </c>
      <c r="CG192" s="109">
        <f t="shared" si="183"/>
        <v>0</v>
      </c>
      <c r="CH192" s="81"/>
      <c r="CI192" s="107"/>
      <c r="CJ192" s="108"/>
      <c r="CK192" s="109">
        <f t="shared" si="184"/>
        <v>0</v>
      </c>
      <c r="CL192" s="109">
        <f t="shared" si="185"/>
        <v>0</v>
      </c>
      <c r="CM192" s="81"/>
      <c r="CN192" s="107"/>
      <c r="CO192" s="108"/>
      <c r="CP192" s="109">
        <f t="shared" si="186"/>
        <v>0</v>
      </c>
      <c r="CQ192" s="109">
        <f t="shared" si="187"/>
        <v>0</v>
      </c>
      <c r="CR192" s="81"/>
      <c r="CS192" s="107"/>
      <c r="CT192" s="108"/>
      <c r="CU192" s="109">
        <f t="shared" si="188"/>
        <v>0</v>
      </c>
      <c r="CV192" s="109">
        <f t="shared" si="189"/>
        <v>0</v>
      </c>
      <c r="CW192" s="81"/>
      <c r="CX192" s="107"/>
      <c r="CY192" s="108"/>
      <c r="CZ192" s="109">
        <f t="shared" si="190"/>
        <v>0</v>
      </c>
      <c r="DA192" s="109">
        <f t="shared" si="191"/>
        <v>0</v>
      </c>
      <c r="DB192" s="81"/>
      <c r="DC192" s="107"/>
      <c r="DD192" s="108"/>
      <c r="DE192" s="109">
        <f t="shared" si="192"/>
        <v>0</v>
      </c>
      <c r="DF192" s="109">
        <f t="shared" si="193"/>
        <v>0</v>
      </c>
      <c r="DG192" s="81"/>
      <c r="DH192" s="107"/>
      <c r="DI192" s="108"/>
      <c r="DJ192" s="109">
        <f t="shared" si="194"/>
        <v>0</v>
      </c>
      <c r="DK192" s="109">
        <f t="shared" si="195"/>
        <v>0</v>
      </c>
      <c r="DL192" s="81"/>
      <c r="DM192" s="107"/>
      <c r="DN192" s="108"/>
      <c r="DO192" s="109">
        <f t="shared" si="196"/>
        <v>0</v>
      </c>
      <c r="DP192" s="109">
        <f t="shared" si="197"/>
        <v>0</v>
      </c>
      <c r="DQ192" s="81"/>
      <c r="DR192" s="107"/>
      <c r="DS192" s="108"/>
      <c r="DT192" s="109">
        <f t="shared" si="198"/>
        <v>0</v>
      </c>
      <c r="DU192" s="109">
        <f t="shared" si="199"/>
        <v>0</v>
      </c>
      <c r="DV192" s="81"/>
      <c r="DW192" s="107"/>
      <c r="DX192" s="108"/>
      <c r="DY192" s="109">
        <f t="shared" si="200"/>
        <v>0</v>
      </c>
      <c r="DZ192" s="109">
        <f t="shared" si="201"/>
        <v>0</v>
      </c>
    </row>
    <row r="193" spans="1:130" x14ac:dyDescent="0.2">
      <c r="A193" s="1">
        <f>Stundeneingabe_2008!A192</f>
        <v>7</v>
      </c>
      <c r="B193" s="1">
        <f>Stundeneingabe_2008!B192</f>
        <v>27</v>
      </c>
      <c r="C193" s="1" t="str">
        <f>Stundeneingabe_2008!C192</f>
        <v>SA</v>
      </c>
      <c r="D193" s="19">
        <f>Stundeneingabe_2008!D192</f>
        <v>45843</v>
      </c>
      <c r="E193" s="150">
        <f t="shared" si="153"/>
        <v>0</v>
      </c>
      <c r="F193" s="81"/>
      <c r="G193" s="107"/>
      <c r="H193" s="108"/>
      <c r="I193" s="109">
        <f t="shared" si="154"/>
        <v>0</v>
      </c>
      <c r="J193" s="90">
        <f t="shared" si="151"/>
        <v>0</v>
      </c>
      <c r="K193" s="81"/>
      <c r="L193" s="107"/>
      <c r="M193" s="108"/>
      <c r="N193" s="109">
        <f t="shared" si="155"/>
        <v>0</v>
      </c>
      <c r="O193" s="90">
        <f t="shared" si="152"/>
        <v>0</v>
      </c>
      <c r="P193" s="81"/>
      <c r="Q193" s="107"/>
      <c r="R193" s="108"/>
      <c r="S193" s="109">
        <f t="shared" si="156"/>
        <v>0</v>
      </c>
      <c r="T193" s="109">
        <f t="shared" si="157"/>
        <v>0</v>
      </c>
      <c r="U193" s="81"/>
      <c r="V193" s="107"/>
      <c r="W193" s="108"/>
      <c r="X193" s="109">
        <f t="shared" si="158"/>
        <v>0</v>
      </c>
      <c r="Y193" s="109">
        <f t="shared" si="159"/>
        <v>0</v>
      </c>
      <c r="Z193" s="81"/>
      <c r="AA193" s="107"/>
      <c r="AB193" s="108"/>
      <c r="AC193" s="109">
        <f t="shared" si="160"/>
        <v>0</v>
      </c>
      <c r="AD193" s="109">
        <f t="shared" si="161"/>
        <v>0</v>
      </c>
      <c r="AE193" s="81"/>
      <c r="AF193" s="107"/>
      <c r="AG193" s="108"/>
      <c r="AH193" s="109">
        <f t="shared" si="162"/>
        <v>0</v>
      </c>
      <c r="AI193" s="109">
        <f t="shared" si="163"/>
        <v>0</v>
      </c>
      <c r="AJ193" s="81"/>
      <c r="AK193" s="107"/>
      <c r="AL193" s="108"/>
      <c r="AM193" s="109">
        <f t="shared" si="164"/>
        <v>0</v>
      </c>
      <c r="AN193" s="109">
        <f t="shared" si="165"/>
        <v>0</v>
      </c>
      <c r="AO193" s="81"/>
      <c r="AP193" s="107"/>
      <c r="AQ193" s="108"/>
      <c r="AR193" s="109">
        <f t="shared" si="166"/>
        <v>0</v>
      </c>
      <c r="AS193" s="109">
        <f t="shared" si="167"/>
        <v>0</v>
      </c>
      <c r="AT193" s="81"/>
      <c r="AU193" s="107"/>
      <c r="AV193" s="108"/>
      <c r="AW193" s="109">
        <f t="shared" si="168"/>
        <v>0</v>
      </c>
      <c r="AX193" s="109">
        <f t="shared" si="169"/>
        <v>0</v>
      </c>
      <c r="AY193" s="81"/>
      <c r="AZ193" s="107"/>
      <c r="BA193" s="108"/>
      <c r="BB193" s="109">
        <f t="shared" si="170"/>
        <v>0</v>
      </c>
      <c r="BC193" s="109">
        <f t="shared" si="171"/>
        <v>0</v>
      </c>
      <c r="BD193" s="81"/>
      <c r="BE193" s="107"/>
      <c r="BF193" s="108"/>
      <c r="BG193" s="109">
        <f t="shared" si="172"/>
        <v>0</v>
      </c>
      <c r="BH193" s="109">
        <f t="shared" si="173"/>
        <v>0</v>
      </c>
      <c r="BI193" s="81"/>
      <c r="BJ193" s="107"/>
      <c r="BK193" s="108"/>
      <c r="BL193" s="109">
        <f t="shared" si="174"/>
        <v>0</v>
      </c>
      <c r="BM193" s="109">
        <f t="shared" si="175"/>
        <v>0</v>
      </c>
      <c r="BN193" s="81"/>
      <c r="BO193" s="107"/>
      <c r="BP193" s="108"/>
      <c r="BQ193" s="109">
        <f t="shared" si="176"/>
        <v>0</v>
      </c>
      <c r="BR193" s="109">
        <f t="shared" si="177"/>
        <v>0</v>
      </c>
      <c r="BS193" s="81"/>
      <c r="BT193" s="107"/>
      <c r="BU193" s="108"/>
      <c r="BV193" s="109">
        <f t="shared" si="178"/>
        <v>0</v>
      </c>
      <c r="BW193" s="109">
        <f t="shared" si="179"/>
        <v>0</v>
      </c>
      <c r="BX193" s="81"/>
      <c r="BY193" s="107"/>
      <c r="BZ193" s="108"/>
      <c r="CA193" s="109">
        <f t="shared" si="180"/>
        <v>0</v>
      </c>
      <c r="CB193" s="109">
        <f t="shared" si="181"/>
        <v>0</v>
      </c>
      <c r="CC193" s="81"/>
      <c r="CD193" s="107"/>
      <c r="CE193" s="108"/>
      <c r="CF193" s="109">
        <f t="shared" si="182"/>
        <v>0</v>
      </c>
      <c r="CG193" s="109">
        <f t="shared" si="183"/>
        <v>0</v>
      </c>
      <c r="CH193" s="81"/>
      <c r="CI193" s="107"/>
      <c r="CJ193" s="108"/>
      <c r="CK193" s="109">
        <f t="shared" si="184"/>
        <v>0</v>
      </c>
      <c r="CL193" s="109">
        <f t="shared" si="185"/>
        <v>0</v>
      </c>
      <c r="CM193" s="81"/>
      <c r="CN193" s="107"/>
      <c r="CO193" s="108"/>
      <c r="CP193" s="109">
        <f t="shared" si="186"/>
        <v>0</v>
      </c>
      <c r="CQ193" s="109">
        <f t="shared" si="187"/>
        <v>0</v>
      </c>
      <c r="CR193" s="81"/>
      <c r="CS193" s="107"/>
      <c r="CT193" s="108"/>
      <c r="CU193" s="109">
        <f t="shared" si="188"/>
        <v>0</v>
      </c>
      <c r="CV193" s="109">
        <f t="shared" si="189"/>
        <v>0</v>
      </c>
      <c r="CW193" s="81"/>
      <c r="CX193" s="107"/>
      <c r="CY193" s="108"/>
      <c r="CZ193" s="109">
        <f t="shared" si="190"/>
        <v>0</v>
      </c>
      <c r="DA193" s="109">
        <f t="shared" si="191"/>
        <v>0</v>
      </c>
      <c r="DB193" s="81"/>
      <c r="DC193" s="107"/>
      <c r="DD193" s="108"/>
      <c r="DE193" s="109">
        <f t="shared" si="192"/>
        <v>0</v>
      </c>
      <c r="DF193" s="109">
        <f t="shared" si="193"/>
        <v>0</v>
      </c>
      <c r="DG193" s="81"/>
      <c r="DH193" s="107"/>
      <c r="DI193" s="108"/>
      <c r="DJ193" s="109">
        <f t="shared" si="194"/>
        <v>0</v>
      </c>
      <c r="DK193" s="109">
        <f t="shared" si="195"/>
        <v>0</v>
      </c>
      <c r="DL193" s="81"/>
      <c r="DM193" s="107"/>
      <c r="DN193" s="108"/>
      <c r="DO193" s="109">
        <f t="shared" si="196"/>
        <v>0</v>
      </c>
      <c r="DP193" s="109">
        <f t="shared" si="197"/>
        <v>0</v>
      </c>
      <c r="DQ193" s="81"/>
      <c r="DR193" s="107"/>
      <c r="DS193" s="108"/>
      <c r="DT193" s="109">
        <f t="shared" si="198"/>
        <v>0</v>
      </c>
      <c r="DU193" s="109">
        <f t="shared" si="199"/>
        <v>0</v>
      </c>
      <c r="DV193" s="81"/>
      <c r="DW193" s="107"/>
      <c r="DX193" s="108"/>
      <c r="DY193" s="109">
        <f t="shared" si="200"/>
        <v>0</v>
      </c>
      <c r="DZ193" s="109">
        <f t="shared" si="201"/>
        <v>0</v>
      </c>
    </row>
    <row r="194" spans="1:130" x14ac:dyDescent="0.2">
      <c r="A194" s="1">
        <f>Stundeneingabe_2008!A193</f>
        <v>7</v>
      </c>
      <c r="B194" s="1">
        <f>Stundeneingabe_2008!B193</f>
        <v>27</v>
      </c>
      <c r="C194" s="1" t="str">
        <f>Stundeneingabe_2008!C193</f>
        <v>SO</v>
      </c>
      <c r="D194" s="19">
        <f>Stundeneingabe_2008!D193</f>
        <v>45844</v>
      </c>
      <c r="E194" s="150">
        <f t="shared" si="153"/>
        <v>0</v>
      </c>
      <c r="F194" s="81"/>
      <c r="G194" s="107"/>
      <c r="H194" s="108"/>
      <c r="I194" s="109">
        <f t="shared" si="154"/>
        <v>0</v>
      </c>
      <c r="J194" s="90">
        <f t="shared" si="151"/>
        <v>0</v>
      </c>
      <c r="K194" s="81"/>
      <c r="L194" s="107"/>
      <c r="M194" s="108"/>
      <c r="N194" s="109">
        <f t="shared" si="155"/>
        <v>0</v>
      </c>
      <c r="O194" s="90">
        <f t="shared" si="152"/>
        <v>0</v>
      </c>
      <c r="P194" s="81"/>
      <c r="Q194" s="107"/>
      <c r="R194" s="108"/>
      <c r="S194" s="109">
        <f t="shared" si="156"/>
        <v>0</v>
      </c>
      <c r="T194" s="109">
        <f t="shared" si="157"/>
        <v>0</v>
      </c>
      <c r="U194" s="81"/>
      <c r="V194" s="107"/>
      <c r="W194" s="108"/>
      <c r="X194" s="109">
        <f t="shared" si="158"/>
        <v>0</v>
      </c>
      <c r="Y194" s="109">
        <f t="shared" si="159"/>
        <v>0</v>
      </c>
      <c r="Z194" s="81"/>
      <c r="AA194" s="107"/>
      <c r="AB194" s="108"/>
      <c r="AC194" s="109">
        <f t="shared" si="160"/>
        <v>0</v>
      </c>
      <c r="AD194" s="109">
        <f t="shared" si="161"/>
        <v>0</v>
      </c>
      <c r="AE194" s="81"/>
      <c r="AF194" s="107"/>
      <c r="AG194" s="108"/>
      <c r="AH194" s="109">
        <f t="shared" si="162"/>
        <v>0</v>
      </c>
      <c r="AI194" s="109">
        <f t="shared" si="163"/>
        <v>0</v>
      </c>
      <c r="AJ194" s="81"/>
      <c r="AK194" s="107"/>
      <c r="AL194" s="108"/>
      <c r="AM194" s="109">
        <f t="shared" si="164"/>
        <v>0</v>
      </c>
      <c r="AN194" s="109">
        <f t="shared" si="165"/>
        <v>0</v>
      </c>
      <c r="AO194" s="81"/>
      <c r="AP194" s="107"/>
      <c r="AQ194" s="108"/>
      <c r="AR194" s="109">
        <f t="shared" si="166"/>
        <v>0</v>
      </c>
      <c r="AS194" s="109">
        <f t="shared" si="167"/>
        <v>0</v>
      </c>
      <c r="AT194" s="81"/>
      <c r="AU194" s="107"/>
      <c r="AV194" s="108"/>
      <c r="AW194" s="109">
        <f t="shared" si="168"/>
        <v>0</v>
      </c>
      <c r="AX194" s="109">
        <f t="shared" si="169"/>
        <v>0</v>
      </c>
      <c r="AY194" s="81"/>
      <c r="AZ194" s="107"/>
      <c r="BA194" s="108"/>
      <c r="BB194" s="109">
        <f t="shared" si="170"/>
        <v>0</v>
      </c>
      <c r="BC194" s="109">
        <f t="shared" si="171"/>
        <v>0</v>
      </c>
      <c r="BD194" s="81"/>
      <c r="BE194" s="107"/>
      <c r="BF194" s="108"/>
      <c r="BG194" s="109">
        <f t="shared" si="172"/>
        <v>0</v>
      </c>
      <c r="BH194" s="109">
        <f t="shared" si="173"/>
        <v>0</v>
      </c>
      <c r="BI194" s="81"/>
      <c r="BJ194" s="107"/>
      <c r="BK194" s="108"/>
      <c r="BL194" s="109">
        <f t="shared" si="174"/>
        <v>0</v>
      </c>
      <c r="BM194" s="109">
        <f t="shared" si="175"/>
        <v>0</v>
      </c>
      <c r="BN194" s="81"/>
      <c r="BO194" s="107"/>
      <c r="BP194" s="108"/>
      <c r="BQ194" s="109">
        <f t="shared" si="176"/>
        <v>0</v>
      </c>
      <c r="BR194" s="109">
        <f t="shared" si="177"/>
        <v>0</v>
      </c>
      <c r="BS194" s="81"/>
      <c r="BT194" s="107"/>
      <c r="BU194" s="108"/>
      <c r="BV194" s="109">
        <f t="shared" si="178"/>
        <v>0</v>
      </c>
      <c r="BW194" s="109">
        <f t="shared" si="179"/>
        <v>0</v>
      </c>
      <c r="BX194" s="81"/>
      <c r="BY194" s="107"/>
      <c r="BZ194" s="108"/>
      <c r="CA194" s="109">
        <f t="shared" si="180"/>
        <v>0</v>
      </c>
      <c r="CB194" s="109">
        <f t="shared" si="181"/>
        <v>0</v>
      </c>
      <c r="CC194" s="81"/>
      <c r="CD194" s="107"/>
      <c r="CE194" s="108"/>
      <c r="CF194" s="109">
        <f t="shared" si="182"/>
        <v>0</v>
      </c>
      <c r="CG194" s="109">
        <f t="shared" si="183"/>
        <v>0</v>
      </c>
      <c r="CH194" s="81"/>
      <c r="CI194" s="107"/>
      <c r="CJ194" s="108"/>
      <c r="CK194" s="109">
        <f t="shared" si="184"/>
        <v>0</v>
      </c>
      <c r="CL194" s="109">
        <f t="shared" si="185"/>
        <v>0</v>
      </c>
      <c r="CM194" s="81"/>
      <c r="CN194" s="107"/>
      <c r="CO194" s="108"/>
      <c r="CP194" s="109">
        <f t="shared" si="186"/>
        <v>0</v>
      </c>
      <c r="CQ194" s="109">
        <f t="shared" si="187"/>
        <v>0</v>
      </c>
      <c r="CR194" s="81"/>
      <c r="CS194" s="107"/>
      <c r="CT194" s="108"/>
      <c r="CU194" s="109">
        <f t="shared" si="188"/>
        <v>0</v>
      </c>
      <c r="CV194" s="109">
        <f t="shared" si="189"/>
        <v>0</v>
      </c>
      <c r="CW194" s="81"/>
      <c r="CX194" s="107"/>
      <c r="CY194" s="108"/>
      <c r="CZ194" s="109">
        <f t="shared" si="190"/>
        <v>0</v>
      </c>
      <c r="DA194" s="109">
        <f t="shared" si="191"/>
        <v>0</v>
      </c>
      <c r="DB194" s="81"/>
      <c r="DC194" s="107"/>
      <c r="DD194" s="108"/>
      <c r="DE194" s="109">
        <f t="shared" si="192"/>
        <v>0</v>
      </c>
      <c r="DF194" s="109">
        <f t="shared" si="193"/>
        <v>0</v>
      </c>
      <c r="DG194" s="81"/>
      <c r="DH194" s="107"/>
      <c r="DI194" s="108"/>
      <c r="DJ194" s="109">
        <f t="shared" si="194"/>
        <v>0</v>
      </c>
      <c r="DK194" s="109">
        <f t="shared" si="195"/>
        <v>0</v>
      </c>
      <c r="DL194" s="81"/>
      <c r="DM194" s="107"/>
      <c r="DN194" s="108"/>
      <c r="DO194" s="109">
        <f t="shared" si="196"/>
        <v>0</v>
      </c>
      <c r="DP194" s="109">
        <f t="shared" si="197"/>
        <v>0</v>
      </c>
      <c r="DQ194" s="81"/>
      <c r="DR194" s="107"/>
      <c r="DS194" s="108"/>
      <c r="DT194" s="109">
        <f t="shared" si="198"/>
        <v>0</v>
      </c>
      <c r="DU194" s="109">
        <f t="shared" si="199"/>
        <v>0</v>
      </c>
      <c r="DV194" s="81"/>
      <c r="DW194" s="107"/>
      <c r="DX194" s="108"/>
      <c r="DY194" s="109">
        <f t="shared" si="200"/>
        <v>0</v>
      </c>
      <c r="DZ194" s="109">
        <f t="shared" si="201"/>
        <v>0</v>
      </c>
    </row>
    <row r="195" spans="1:130" x14ac:dyDescent="0.2">
      <c r="A195" s="1">
        <f>Stundeneingabe_2008!A194</f>
        <v>7</v>
      </c>
      <c r="B195" s="1">
        <f>Stundeneingabe_2008!B194</f>
        <v>28</v>
      </c>
      <c r="C195" s="1" t="str">
        <f>Stundeneingabe_2008!C194</f>
        <v>MO</v>
      </c>
      <c r="D195" s="19">
        <f>Stundeneingabe_2008!D194</f>
        <v>45845</v>
      </c>
      <c r="E195" s="150">
        <f t="shared" si="153"/>
        <v>0</v>
      </c>
      <c r="F195" s="81"/>
      <c r="G195" s="107"/>
      <c r="H195" s="108"/>
      <c r="I195" s="109">
        <f t="shared" si="154"/>
        <v>0</v>
      </c>
      <c r="J195" s="90">
        <f t="shared" si="151"/>
        <v>0</v>
      </c>
      <c r="K195" s="81"/>
      <c r="L195" s="107"/>
      <c r="M195" s="108"/>
      <c r="N195" s="109">
        <f t="shared" si="155"/>
        <v>0</v>
      </c>
      <c r="O195" s="90">
        <f t="shared" si="152"/>
        <v>0</v>
      </c>
      <c r="P195" s="81"/>
      <c r="Q195" s="107"/>
      <c r="R195" s="108"/>
      <c r="S195" s="109">
        <f t="shared" si="156"/>
        <v>0</v>
      </c>
      <c r="T195" s="109">
        <f t="shared" si="157"/>
        <v>0</v>
      </c>
      <c r="U195" s="81"/>
      <c r="V195" s="107"/>
      <c r="W195" s="108"/>
      <c r="X195" s="109">
        <f t="shared" si="158"/>
        <v>0</v>
      </c>
      <c r="Y195" s="109">
        <f t="shared" si="159"/>
        <v>0</v>
      </c>
      <c r="Z195" s="81"/>
      <c r="AA195" s="107"/>
      <c r="AB195" s="108"/>
      <c r="AC195" s="109">
        <f t="shared" si="160"/>
        <v>0</v>
      </c>
      <c r="AD195" s="109">
        <f t="shared" si="161"/>
        <v>0</v>
      </c>
      <c r="AE195" s="81"/>
      <c r="AF195" s="107"/>
      <c r="AG195" s="108"/>
      <c r="AH195" s="109">
        <f t="shared" si="162"/>
        <v>0</v>
      </c>
      <c r="AI195" s="109">
        <f t="shared" si="163"/>
        <v>0</v>
      </c>
      <c r="AJ195" s="81"/>
      <c r="AK195" s="107"/>
      <c r="AL195" s="108"/>
      <c r="AM195" s="109">
        <f t="shared" si="164"/>
        <v>0</v>
      </c>
      <c r="AN195" s="109">
        <f t="shared" si="165"/>
        <v>0</v>
      </c>
      <c r="AO195" s="81"/>
      <c r="AP195" s="107"/>
      <c r="AQ195" s="108"/>
      <c r="AR195" s="109">
        <f t="shared" si="166"/>
        <v>0</v>
      </c>
      <c r="AS195" s="109">
        <f t="shared" si="167"/>
        <v>0</v>
      </c>
      <c r="AT195" s="81"/>
      <c r="AU195" s="107"/>
      <c r="AV195" s="108"/>
      <c r="AW195" s="109">
        <f t="shared" si="168"/>
        <v>0</v>
      </c>
      <c r="AX195" s="109">
        <f t="shared" si="169"/>
        <v>0</v>
      </c>
      <c r="AY195" s="81"/>
      <c r="AZ195" s="107"/>
      <c r="BA195" s="108"/>
      <c r="BB195" s="109">
        <f t="shared" si="170"/>
        <v>0</v>
      </c>
      <c r="BC195" s="109">
        <f t="shared" si="171"/>
        <v>0</v>
      </c>
      <c r="BD195" s="81"/>
      <c r="BE195" s="107"/>
      <c r="BF195" s="108"/>
      <c r="BG195" s="109">
        <f t="shared" si="172"/>
        <v>0</v>
      </c>
      <c r="BH195" s="109">
        <f t="shared" si="173"/>
        <v>0</v>
      </c>
      <c r="BI195" s="81"/>
      <c r="BJ195" s="107"/>
      <c r="BK195" s="108"/>
      <c r="BL195" s="109">
        <f t="shared" si="174"/>
        <v>0</v>
      </c>
      <c r="BM195" s="109">
        <f t="shared" si="175"/>
        <v>0</v>
      </c>
      <c r="BN195" s="81"/>
      <c r="BO195" s="107"/>
      <c r="BP195" s="108"/>
      <c r="BQ195" s="109">
        <f t="shared" si="176"/>
        <v>0</v>
      </c>
      <c r="BR195" s="109">
        <f t="shared" si="177"/>
        <v>0</v>
      </c>
      <c r="BS195" s="81"/>
      <c r="BT195" s="107"/>
      <c r="BU195" s="108"/>
      <c r="BV195" s="109">
        <f t="shared" si="178"/>
        <v>0</v>
      </c>
      <c r="BW195" s="109">
        <f t="shared" si="179"/>
        <v>0</v>
      </c>
      <c r="BX195" s="81"/>
      <c r="BY195" s="107"/>
      <c r="BZ195" s="108"/>
      <c r="CA195" s="109">
        <f t="shared" si="180"/>
        <v>0</v>
      </c>
      <c r="CB195" s="109">
        <f t="shared" si="181"/>
        <v>0</v>
      </c>
      <c r="CC195" s="81"/>
      <c r="CD195" s="107"/>
      <c r="CE195" s="108"/>
      <c r="CF195" s="109">
        <f t="shared" si="182"/>
        <v>0</v>
      </c>
      <c r="CG195" s="109">
        <f t="shared" si="183"/>
        <v>0</v>
      </c>
      <c r="CH195" s="81"/>
      <c r="CI195" s="107"/>
      <c r="CJ195" s="108"/>
      <c r="CK195" s="109">
        <f t="shared" si="184"/>
        <v>0</v>
      </c>
      <c r="CL195" s="109">
        <f t="shared" si="185"/>
        <v>0</v>
      </c>
      <c r="CM195" s="81"/>
      <c r="CN195" s="107"/>
      <c r="CO195" s="108"/>
      <c r="CP195" s="109">
        <f t="shared" si="186"/>
        <v>0</v>
      </c>
      <c r="CQ195" s="109">
        <f t="shared" si="187"/>
        <v>0</v>
      </c>
      <c r="CR195" s="81"/>
      <c r="CS195" s="107"/>
      <c r="CT195" s="108"/>
      <c r="CU195" s="109">
        <f t="shared" si="188"/>
        <v>0</v>
      </c>
      <c r="CV195" s="109">
        <f t="shared" si="189"/>
        <v>0</v>
      </c>
      <c r="CW195" s="81"/>
      <c r="CX195" s="107"/>
      <c r="CY195" s="108"/>
      <c r="CZ195" s="109">
        <f t="shared" si="190"/>
        <v>0</v>
      </c>
      <c r="DA195" s="109">
        <f t="shared" si="191"/>
        <v>0</v>
      </c>
      <c r="DB195" s="81"/>
      <c r="DC195" s="107"/>
      <c r="DD195" s="108"/>
      <c r="DE195" s="109">
        <f t="shared" si="192"/>
        <v>0</v>
      </c>
      <c r="DF195" s="109">
        <f t="shared" si="193"/>
        <v>0</v>
      </c>
      <c r="DG195" s="81"/>
      <c r="DH195" s="107"/>
      <c r="DI195" s="108"/>
      <c r="DJ195" s="109">
        <f t="shared" si="194"/>
        <v>0</v>
      </c>
      <c r="DK195" s="109">
        <f t="shared" si="195"/>
        <v>0</v>
      </c>
      <c r="DL195" s="81"/>
      <c r="DM195" s="107"/>
      <c r="DN195" s="108"/>
      <c r="DO195" s="109">
        <f t="shared" si="196"/>
        <v>0</v>
      </c>
      <c r="DP195" s="109">
        <f t="shared" si="197"/>
        <v>0</v>
      </c>
      <c r="DQ195" s="81"/>
      <c r="DR195" s="107"/>
      <c r="DS195" s="108"/>
      <c r="DT195" s="109">
        <f t="shared" si="198"/>
        <v>0</v>
      </c>
      <c r="DU195" s="109">
        <f t="shared" si="199"/>
        <v>0</v>
      </c>
      <c r="DV195" s="81"/>
      <c r="DW195" s="107"/>
      <c r="DX195" s="108"/>
      <c r="DY195" s="109">
        <f t="shared" si="200"/>
        <v>0</v>
      </c>
      <c r="DZ195" s="109">
        <f t="shared" si="201"/>
        <v>0</v>
      </c>
    </row>
    <row r="196" spans="1:130" x14ac:dyDescent="0.2">
      <c r="A196" s="1">
        <f>Stundeneingabe_2008!A195</f>
        <v>7</v>
      </c>
      <c r="B196" s="1">
        <f>Stundeneingabe_2008!B195</f>
        <v>28</v>
      </c>
      <c r="C196" s="1" t="str">
        <f>Stundeneingabe_2008!C195</f>
        <v>DI</v>
      </c>
      <c r="D196" s="19">
        <f>Stundeneingabe_2008!D195</f>
        <v>45846</v>
      </c>
      <c r="E196" s="150">
        <f t="shared" si="153"/>
        <v>0</v>
      </c>
      <c r="F196" s="81"/>
      <c r="G196" s="107"/>
      <c r="H196" s="108"/>
      <c r="I196" s="109">
        <f t="shared" si="154"/>
        <v>0</v>
      </c>
      <c r="J196" s="90">
        <f t="shared" si="151"/>
        <v>0</v>
      </c>
      <c r="K196" s="81"/>
      <c r="L196" s="107"/>
      <c r="M196" s="108"/>
      <c r="N196" s="109">
        <f t="shared" si="155"/>
        <v>0</v>
      </c>
      <c r="O196" s="90">
        <f t="shared" si="152"/>
        <v>0</v>
      </c>
      <c r="P196" s="81"/>
      <c r="Q196" s="107"/>
      <c r="R196" s="108"/>
      <c r="S196" s="109">
        <f t="shared" si="156"/>
        <v>0</v>
      </c>
      <c r="T196" s="109">
        <f t="shared" si="157"/>
        <v>0</v>
      </c>
      <c r="U196" s="81"/>
      <c r="V196" s="107"/>
      <c r="W196" s="108"/>
      <c r="X196" s="109">
        <f t="shared" si="158"/>
        <v>0</v>
      </c>
      <c r="Y196" s="109">
        <f t="shared" si="159"/>
        <v>0</v>
      </c>
      <c r="Z196" s="81"/>
      <c r="AA196" s="107"/>
      <c r="AB196" s="108"/>
      <c r="AC196" s="109">
        <f t="shared" si="160"/>
        <v>0</v>
      </c>
      <c r="AD196" s="109">
        <f t="shared" si="161"/>
        <v>0</v>
      </c>
      <c r="AE196" s="81"/>
      <c r="AF196" s="107"/>
      <c r="AG196" s="108"/>
      <c r="AH196" s="109">
        <f t="shared" si="162"/>
        <v>0</v>
      </c>
      <c r="AI196" s="109">
        <f t="shared" si="163"/>
        <v>0</v>
      </c>
      <c r="AJ196" s="81"/>
      <c r="AK196" s="107"/>
      <c r="AL196" s="108"/>
      <c r="AM196" s="109">
        <f t="shared" si="164"/>
        <v>0</v>
      </c>
      <c r="AN196" s="109">
        <f t="shared" si="165"/>
        <v>0</v>
      </c>
      <c r="AO196" s="81"/>
      <c r="AP196" s="107"/>
      <c r="AQ196" s="108"/>
      <c r="AR196" s="109">
        <f t="shared" si="166"/>
        <v>0</v>
      </c>
      <c r="AS196" s="109">
        <f t="shared" si="167"/>
        <v>0</v>
      </c>
      <c r="AT196" s="81"/>
      <c r="AU196" s="107"/>
      <c r="AV196" s="108"/>
      <c r="AW196" s="109">
        <f t="shared" si="168"/>
        <v>0</v>
      </c>
      <c r="AX196" s="109">
        <f t="shared" si="169"/>
        <v>0</v>
      </c>
      <c r="AY196" s="81"/>
      <c r="AZ196" s="107"/>
      <c r="BA196" s="108"/>
      <c r="BB196" s="109">
        <f t="shared" si="170"/>
        <v>0</v>
      </c>
      <c r="BC196" s="109">
        <f t="shared" si="171"/>
        <v>0</v>
      </c>
      <c r="BD196" s="81"/>
      <c r="BE196" s="107"/>
      <c r="BF196" s="108"/>
      <c r="BG196" s="109">
        <f t="shared" si="172"/>
        <v>0</v>
      </c>
      <c r="BH196" s="109">
        <f t="shared" si="173"/>
        <v>0</v>
      </c>
      <c r="BI196" s="81"/>
      <c r="BJ196" s="107"/>
      <c r="BK196" s="108"/>
      <c r="BL196" s="109">
        <f t="shared" si="174"/>
        <v>0</v>
      </c>
      <c r="BM196" s="109">
        <f t="shared" si="175"/>
        <v>0</v>
      </c>
      <c r="BN196" s="81"/>
      <c r="BO196" s="107"/>
      <c r="BP196" s="108"/>
      <c r="BQ196" s="109">
        <f t="shared" si="176"/>
        <v>0</v>
      </c>
      <c r="BR196" s="109">
        <f t="shared" si="177"/>
        <v>0</v>
      </c>
      <c r="BS196" s="81"/>
      <c r="BT196" s="107"/>
      <c r="BU196" s="108"/>
      <c r="BV196" s="109">
        <f t="shared" si="178"/>
        <v>0</v>
      </c>
      <c r="BW196" s="109">
        <f t="shared" si="179"/>
        <v>0</v>
      </c>
      <c r="BX196" s="81"/>
      <c r="BY196" s="107"/>
      <c r="BZ196" s="108"/>
      <c r="CA196" s="109">
        <f t="shared" si="180"/>
        <v>0</v>
      </c>
      <c r="CB196" s="109">
        <f t="shared" si="181"/>
        <v>0</v>
      </c>
      <c r="CC196" s="81"/>
      <c r="CD196" s="107"/>
      <c r="CE196" s="108"/>
      <c r="CF196" s="109">
        <f t="shared" si="182"/>
        <v>0</v>
      </c>
      <c r="CG196" s="109">
        <f t="shared" si="183"/>
        <v>0</v>
      </c>
      <c r="CH196" s="81"/>
      <c r="CI196" s="107"/>
      <c r="CJ196" s="108"/>
      <c r="CK196" s="109">
        <f t="shared" si="184"/>
        <v>0</v>
      </c>
      <c r="CL196" s="109">
        <f t="shared" si="185"/>
        <v>0</v>
      </c>
      <c r="CM196" s="81"/>
      <c r="CN196" s="107"/>
      <c r="CO196" s="108"/>
      <c r="CP196" s="109">
        <f t="shared" si="186"/>
        <v>0</v>
      </c>
      <c r="CQ196" s="109">
        <f t="shared" si="187"/>
        <v>0</v>
      </c>
      <c r="CR196" s="81"/>
      <c r="CS196" s="107"/>
      <c r="CT196" s="108"/>
      <c r="CU196" s="109">
        <f t="shared" si="188"/>
        <v>0</v>
      </c>
      <c r="CV196" s="109">
        <f t="shared" si="189"/>
        <v>0</v>
      </c>
      <c r="CW196" s="81"/>
      <c r="CX196" s="107"/>
      <c r="CY196" s="108"/>
      <c r="CZ196" s="109">
        <f t="shared" si="190"/>
        <v>0</v>
      </c>
      <c r="DA196" s="109">
        <f t="shared" si="191"/>
        <v>0</v>
      </c>
      <c r="DB196" s="81"/>
      <c r="DC196" s="107"/>
      <c r="DD196" s="108"/>
      <c r="DE196" s="109">
        <f t="shared" si="192"/>
        <v>0</v>
      </c>
      <c r="DF196" s="109">
        <f t="shared" si="193"/>
        <v>0</v>
      </c>
      <c r="DG196" s="81"/>
      <c r="DH196" s="107"/>
      <c r="DI196" s="108"/>
      <c r="DJ196" s="109">
        <f t="shared" si="194"/>
        <v>0</v>
      </c>
      <c r="DK196" s="109">
        <f t="shared" si="195"/>
        <v>0</v>
      </c>
      <c r="DL196" s="81"/>
      <c r="DM196" s="107"/>
      <c r="DN196" s="108"/>
      <c r="DO196" s="109">
        <f t="shared" si="196"/>
        <v>0</v>
      </c>
      <c r="DP196" s="109">
        <f t="shared" si="197"/>
        <v>0</v>
      </c>
      <c r="DQ196" s="81"/>
      <c r="DR196" s="107"/>
      <c r="DS196" s="108"/>
      <c r="DT196" s="109">
        <f t="shared" si="198"/>
        <v>0</v>
      </c>
      <c r="DU196" s="109">
        <f t="shared" si="199"/>
        <v>0</v>
      </c>
      <c r="DV196" s="81"/>
      <c r="DW196" s="107"/>
      <c r="DX196" s="108"/>
      <c r="DY196" s="109">
        <f t="shared" si="200"/>
        <v>0</v>
      </c>
      <c r="DZ196" s="109">
        <f t="shared" si="201"/>
        <v>0</v>
      </c>
    </row>
    <row r="197" spans="1:130" x14ac:dyDescent="0.2">
      <c r="A197" s="1">
        <f>Stundeneingabe_2008!A196</f>
        <v>7</v>
      </c>
      <c r="B197" s="1">
        <f>Stundeneingabe_2008!B196</f>
        <v>28</v>
      </c>
      <c r="C197" s="1" t="str">
        <f>Stundeneingabe_2008!C196</f>
        <v>MI</v>
      </c>
      <c r="D197" s="19">
        <f>Stundeneingabe_2008!D196</f>
        <v>45847</v>
      </c>
      <c r="E197" s="150">
        <f t="shared" si="153"/>
        <v>0</v>
      </c>
      <c r="F197" s="81"/>
      <c r="G197" s="107"/>
      <c r="H197" s="108"/>
      <c r="I197" s="109">
        <f t="shared" si="154"/>
        <v>0</v>
      </c>
      <c r="J197" s="90">
        <f t="shared" si="151"/>
        <v>0</v>
      </c>
      <c r="K197" s="81"/>
      <c r="L197" s="107"/>
      <c r="M197" s="108"/>
      <c r="N197" s="109">
        <f t="shared" si="155"/>
        <v>0</v>
      </c>
      <c r="O197" s="90">
        <f t="shared" si="152"/>
        <v>0</v>
      </c>
      <c r="P197" s="81"/>
      <c r="Q197" s="107"/>
      <c r="R197" s="108"/>
      <c r="S197" s="109">
        <f t="shared" si="156"/>
        <v>0</v>
      </c>
      <c r="T197" s="109">
        <f t="shared" si="157"/>
        <v>0</v>
      </c>
      <c r="U197" s="81"/>
      <c r="V197" s="107"/>
      <c r="W197" s="108"/>
      <c r="X197" s="109">
        <f t="shared" si="158"/>
        <v>0</v>
      </c>
      <c r="Y197" s="109">
        <f t="shared" si="159"/>
        <v>0</v>
      </c>
      <c r="Z197" s="81"/>
      <c r="AA197" s="107"/>
      <c r="AB197" s="108"/>
      <c r="AC197" s="109">
        <f t="shared" si="160"/>
        <v>0</v>
      </c>
      <c r="AD197" s="109">
        <f t="shared" si="161"/>
        <v>0</v>
      </c>
      <c r="AE197" s="81"/>
      <c r="AF197" s="107"/>
      <c r="AG197" s="108"/>
      <c r="AH197" s="109">
        <f t="shared" si="162"/>
        <v>0</v>
      </c>
      <c r="AI197" s="109">
        <f t="shared" si="163"/>
        <v>0</v>
      </c>
      <c r="AJ197" s="81"/>
      <c r="AK197" s="107"/>
      <c r="AL197" s="108"/>
      <c r="AM197" s="109">
        <f t="shared" si="164"/>
        <v>0</v>
      </c>
      <c r="AN197" s="109">
        <f t="shared" si="165"/>
        <v>0</v>
      </c>
      <c r="AO197" s="81"/>
      <c r="AP197" s="107"/>
      <c r="AQ197" s="108"/>
      <c r="AR197" s="109">
        <f t="shared" si="166"/>
        <v>0</v>
      </c>
      <c r="AS197" s="109">
        <f t="shared" si="167"/>
        <v>0</v>
      </c>
      <c r="AT197" s="81"/>
      <c r="AU197" s="107"/>
      <c r="AV197" s="108"/>
      <c r="AW197" s="109">
        <f t="shared" si="168"/>
        <v>0</v>
      </c>
      <c r="AX197" s="109">
        <f t="shared" si="169"/>
        <v>0</v>
      </c>
      <c r="AY197" s="81"/>
      <c r="AZ197" s="107"/>
      <c r="BA197" s="108"/>
      <c r="BB197" s="109">
        <f t="shared" si="170"/>
        <v>0</v>
      </c>
      <c r="BC197" s="109">
        <f t="shared" si="171"/>
        <v>0</v>
      </c>
      <c r="BD197" s="81"/>
      <c r="BE197" s="107"/>
      <c r="BF197" s="108"/>
      <c r="BG197" s="109">
        <f t="shared" si="172"/>
        <v>0</v>
      </c>
      <c r="BH197" s="109">
        <f t="shared" si="173"/>
        <v>0</v>
      </c>
      <c r="BI197" s="81"/>
      <c r="BJ197" s="107"/>
      <c r="BK197" s="108"/>
      <c r="BL197" s="109">
        <f t="shared" si="174"/>
        <v>0</v>
      </c>
      <c r="BM197" s="109">
        <f t="shared" si="175"/>
        <v>0</v>
      </c>
      <c r="BN197" s="81"/>
      <c r="BO197" s="107"/>
      <c r="BP197" s="108"/>
      <c r="BQ197" s="109">
        <f t="shared" si="176"/>
        <v>0</v>
      </c>
      <c r="BR197" s="109">
        <f t="shared" si="177"/>
        <v>0</v>
      </c>
      <c r="BS197" s="81"/>
      <c r="BT197" s="107"/>
      <c r="BU197" s="108"/>
      <c r="BV197" s="109">
        <f t="shared" si="178"/>
        <v>0</v>
      </c>
      <c r="BW197" s="109">
        <f t="shared" si="179"/>
        <v>0</v>
      </c>
      <c r="BX197" s="81"/>
      <c r="BY197" s="107"/>
      <c r="BZ197" s="108"/>
      <c r="CA197" s="109">
        <f t="shared" si="180"/>
        <v>0</v>
      </c>
      <c r="CB197" s="109">
        <f t="shared" si="181"/>
        <v>0</v>
      </c>
      <c r="CC197" s="81"/>
      <c r="CD197" s="107"/>
      <c r="CE197" s="108"/>
      <c r="CF197" s="109">
        <f t="shared" si="182"/>
        <v>0</v>
      </c>
      <c r="CG197" s="109">
        <f t="shared" si="183"/>
        <v>0</v>
      </c>
      <c r="CH197" s="81"/>
      <c r="CI197" s="107"/>
      <c r="CJ197" s="108"/>
      <c r="CK197" s="109">
        <f t="shared" si="184"/>
        <v>0</v>
      </c>
      <c r="CL197" s="109">
        <f t="shared" si="185"/>
        <v>0</v>
      </c>
      <c r="CM197" s="81"/>
      <c r="CN197" s="107"/>
      <c r="CO197" s="108"/>
      <c r="CP197" s="109">
        <f t="shared" si="186"/>
        <v>0</v>
      </c>
      <c r="CQ197" s="109">
        <f t="shared" si="187"/>
        <v>0</v>
      </c>
      <c r="CR197" s="81"/>
      <c r="CS197" s="107"/>
      <c r="CT197" s="108"/>
      <c r="CU197" s="109">
        <f t="shared" si="188"/>
        <v>0</v>
      </c>
      <c r="CV197" s="109">
        <f t="shared" si="189"/>
        <v>0</v>
      </c>
      <c r="CW197" s="81"/>
      <c r="CX197" s="107"/>
      <c r="CY197" s="108"/>
      <c r="CZ197" s="109">
        <f t="shared" si="190"/>
        <v>0</v>
      </c>
      <c r="DA197" s="109">
        <f t="shared" si="191"/>
        <v>0</v>
      </c>
      <c r="DB197" s="81"/>
      <c r="DC197" s="107"/>
      <c r="DD197" s="108"/>
      <c r="DE197" s="109">
        <f t="shared" si="192"/>
        <v>0</v>
      </c>
      <c r="DF197" s="109">
        <f t="shared" si="193"/>
        <v>0</v>
      </c>
      <c r="DG197" s="81"/>
      <c r="DH197" s="107"/>
      <c r="DI197" s="108"/>
      <c r="DJ197" s="109">
        <f t="shared" si="194"/>
        <v>0</v>
      </c>
      <c r="DK197" s="109">
        <f t="shared" si="195"/>
        <v>0</v>
      </c>
      <c r="DL197" s="81"/>
      <c r="DM197" s="107"/>
      <c r="DN197" s="108"/>
      <c r="DO197" s="109">
        <f t="shared" si="196"/>
        <v>0</v>
      </c>
      <c r="DP197" s="109">
        <f t="shared" si="197"/>
        <v>0</v>
      </c>
      <c r="DQ197" s="81"/>
      <c r="DR197" s="107"/>
      <c r="DS197" s="108"/>
      <c r="DT197" s="109">
        <f t="shared" si="198"/>
        <v>0</v>
      </c>
      <c r="DU197" s="109">
        <f t="shared" si="199"/>
        <v>0</v>
      </c>
      <c r="DV197" s="81"/>
      <c r="DW197" s="107"/>
      <c r="DX197" s="108"/>
      <c r="DY197" s="109">
        <f t="shared" si="200"/>
        <v>0</v>
      </c>
      <c r="DZ197" s="109">
        <f t="shared" si="201"/>
        <v>0</v>
      </c>
    </row>
    <row r="198" spans="1:130" x14ac:dyDescent="0.2">
      <c r="A198" s="1">
        <f>Stundeneingabe_2008!A197</f>
        <v>7</v>
      </c>
      <c r="B198" s="1">
        <f>Stundeneingabe_2008!B197</f>
        <v>28</v>
      </c>
      <c r="C198" s="1" t="str">
        <f>Stundeneingabe_2008!C197</f>
        <v>DO</v>
      </c>
      <c r="D198" s="19">
        <f>Stundeneingabe_2008!D197</f>
        <v>45848</v>
      </c>
      <c r="E198" s="150">
        <f t="shared" si="153"/>
        <v>0</v>
      </c>
      <c r="F198" s="81"/>
      <c r="G198" s="107"/>
      <c r="H198" s="108"/>
      <c r="I198" s="109">
        <f t="shared" si="154"/>
        <v>0</v>
      </c>
      <c r="J198" s="90">
        <f t="shared" si="151"/>
        <v>0</v>
      </c>
      <c r="K198" s="81"/>
      <c r="L198" s="107"/>
      <c r="M198" s="108"/>
      <c r="N198" s="109">
        <f t="shared" si="155"/>
        <v>0</v>
      </c>
      <c r="O198" s="90">
        <f t="shared" si="152"/>
        <v>0</v>
      </c>
      <c r="P198" s="81"/>
      <c r="Q198" s="107"/>
      <c r="R198" s="108"/>
      <c r="S198" s="109">
        <f t="shared" si="156"/>
        <v>0</v>
      </c>
      <c r="T198" s="109">
        <f t="shared" si="157"/>
        <v>0</v>
      </c>
      <c r="U198" s="81"/>
      <c r="V198" s="107"/>
      <c r="W198" s="108"/>
      <c r="X198" s="109">
        <f t="shared" si="158"/>
        <v>0</v>
      </c>
      <c r="Y198" s="109">
        <f t="shared" si="159"/>
        <v>0</v>
      </c>
      <c r="Z198" s="81"/>
      <c r="AA198" s="107"/>
      <c r="AB198" s="108"/>
      <c r="AC198" s="109">
        <f t="shared" si="160"/>
        <v>0</v>
      </c>
      <c r="AD198" s="109">
        <f t="shared" si="161"/>
        <v>0</v>
      </c>
      <c r="AE198" s="81"/>
      <c r="AF198" s="107"/>
      <c r="AG198" s="108"/>
      <c r="AH198" s="109">
        <f t="shared" si="162"/>
        <v>0</v>
      </c>
      <c r="AI198" s="109">
        <f t="shared" si="163"/>
        <v>0</v>
      </c>
      <c r="AJ198" s="81"/>
      <c r="AK198" s="107"/>
      <c r="AL198" s="108"/>
      <c r="AM198" s="109">
        <f t="shared" si="164"/>
        <v>0</v>
      </c>
      <c r="AN198" s="109">
        <f t="shared" si="165"/>
        <v>0</v>
      </c>
      <c r="AO198" s="81"/>
      <c r="AP198" s="107"/>
      <c r="AQ198" s="108"/>
      <c r="AR198" s="109">
        <f t="shared" si="166"/>
        <v>0</v>
      </c>
      <c r="AS198" s="109">
        <f t="shared" si="167"/>
        <v>0</v>
      </c>
      <c r="AT198" s="81"/>
      <c r="AU198" s="107"/>
      <c r="AV198" s="108"/>
      <c r="AW198" s="109">
        <f t="shared" si="168"/>
        <v>0</v>
      </c>
      <c r="AX198" s="109">
        <f t="shared" si="169"/>
        <v>0</v>
      </c>
      <c r="AY198" s="81"/>
      <c r="AZ198" s="107"/>
      <c r="BA198" s="108"/>
      <c r="BB198" s="109">
        <f t="shared" si="170"/>
        <v>0</v>
      </c>
      <c r="BC198" s="109">
        <f t="shared" si="171"/>
        <v>0</v>
      </c>
      <c r="BD198" s="81"/>
      <c r="BE198" s="107"/>
      <c r="BF198" s="108"/>
      <c r="BG198" s="109">
        <f t="shared" si="172"/>
        <v>0</v>
      </c>
      <c r="BH198" s="109">
        <f t="shared" si="173"/>
        <v>0</v>
      </c>
      <c r="BI198" s="81"/>
      <c r="BJ198" s="107"/>
      <c r="BK198" s="108"/>
      <c r="BL198" s="109">
        <f t="shared" si="174"/>
        <v>0</v>
      </c>
      <c r="BM198" s="109">
        <f t="shared" si="175"/>
        <v>0</v>
      </c>
      <c r="BN198" s="81"/>
      <c r="BO198" s="107"/>
      <c r="BP198" s="108"/>
      <c r="BQ198" s="109">
        <f t="shared" si="176"/>
        <v>0</v>
      </c>
      <c r="BR198" s="109">
        <f t="shared" si="177"/>
        <v>0</v>
      </c>
      <c r="BS198" s="81"/>
      <c r="BT198" s="107"/>
      <c r="BU198" s="108"/>
      <c r="BV198" s="109">
        <f t="shared" si="178"/>
        <v>0</v>
      </c>
      <c r="BW198" s="109">
        <f t="shared" si="179"/>
        <v>0</v>
      </c>
      <c r="BX198" s="81"/>
      <c r="BY198" s="107"/>
      <c r="BZ198" s="108"/>
      <c r="CA198" s="109">
        <f t="shared" si="180"/>
        <v>0</v>
      </c>
      <c r="CB198" s="109">
        <f t="shared" si="181"/>
        <v>0</v>
      </c>
      <c r="CC198" s="81"/>
      <c r="CD198" s="107"/>
      <c r="CE198" s="108"/>
      <c r="CF198" s="109">
        <f t="shared" si="182"/>
        <v>0</v>
      </c>
      <c r="CG198" s="109">
        <f t="shared" si="183"/>
        <v>0</v>
      </c>
      <c r="CH198" s="81"/>
      <c r="CI198" s="107"/>
      <c r="CJ198" s="108"/>
      <c r="CK198" s="109">
        <f t="shared" si="184"/>
        <v>0</v>
      </c>
      <c r="CL198" s="109">
        <f t="shared" si="185"/>
        <v>0</v>
      </c>
      <c r="CM198" s="81"/>
      <c r="CN198" s="107"/>
      <c r="CO198" s="108"/>
      <c r="CP198" s="109">
        <f t="shared" si="186"/>
        <v>0</v>
      </c>
      <c r="CQ198" s="109">
        <f t="shared" si="187"/>
        <v>0</v>
      </c>
      <c r="CR198" s="81"/>
      <c r="CS198" s="107"/>
      <c r="CT198" s="108"/>
      <c r="CU198" s="109">
        <f t="shared" si="188"/>
        <v>0</v>
      </c>
      <c r="CV198" s="109">
        <f t="shared" si="189"/>
        <v>0</v>
      </c>
      <c r="CW198" s="81"/>
      <c r="CX198" s="107"/>
      <c r="CY198" s="108"/>
      <c r="CZ198" s="109">
        <f t="shared" si="190"/>
        <v>0</v>
      </c>
      <c r="DA198" s="109">
        <f t="shared" si="191"/>
        <v>0</v>
      </c>
      <c r="DB198" s="81"/>
      <c r="DC198" s="107"/>
      <c r="DD198" s="108"/>
      <c r="DE198" s="109">
        <f t="shared" si="192"/>
        <v>0</v>
      </c>
      <c r="DF198" s="109">
        <f t="shared" si="193"/>
        <v>0</v>
      </c>
      <c r="DG198" s="81"/>
      <c r="DH198" s="107"/>
      <c r="DI198" s="108"/>
      <c r="DJ198" s="109">
        <f t="shared" si="194"/>
        <v>0</v>
      </c>
      <c r="DK198" s="109">
        <f t="shared" si="195"/>
        <v>0</v>
      </c>
      <c r="DL198" s="81"/>
      <c r="DM198" s="107"/>
      <c r="DN198" s="108"/>
      <c r="DO198" s="109">
        <f t="shared" si="196"/>
        <v>0</v>
      </c>
      <c r="DP198" s="109">
        <f t="shared" si="197"/>
        <v>0</v>
      </c>
      <c r="DQ198" s="81"/>
      <c r="DR198" s="107"/>
      <c r="DS198" s="108"/>
      <c r="DT198" s="109">
        <f t="shared" si="198"/>
        <v>0</v>
      </c>
      <c r="DU198" s="109">
        <f t="shared" si="199"/>
        <v>0</v>
      </c>
      <c r="DV198" s="81"/>
      <c r="DW198" s="107"/>
      <c r="DX198" s="108"/>
      <c r="DY198" s="109">
        <f t="shared" si="200"/>
        <v>0</v>
      </c>
      <c r="DZ198" s="109">
        <f t="shared" si="201"/>
        <v>0</v>
      </c>
    </row>
    <row r="199" spans="1:130" x14ac:dyDescent="0.2">
      <c r="A199" s="1">
        <f>Stundeneingabe_2008!A198</f>
        <v>7</v>
      </c>
      <c r="B199" s="1">
        <f>Stundeneingabe_2008!B198</f>
        <v>28</v>
      </c>
      <c r="C199" s="1" t="str">
        <f>Stundeneingabe_2008!C198</f>
        <v>FR</v>
      </c>
      <c r="D199" s="19">
        <f>Stundeneingabe_2008!D198</f>
        <v>45849</v>
      </c>
      <c r="E199" s="150">
        <f t="shared" si="153"/>
        <v>0</v>
      </c>
      <c r="F199" s="81"/>
      <c r="G199" s="107"/>
      <c r="H199" s="108"/>
      <c r="I199" s="109">
        <f t="shared" si="154"/>
        <v>0</v>
      </c>
      <c r="J199" s="90">
        <f t="shared" si="151"/>
        <v>0</v>
      </c>
      <c r="K199" s="81"/>
      <c r="L199" s="107"/>
      <c r="M199" s="108"/>
      <c r="N199" s="109">
        <f t="shared" si="155"/>
        <v>0</v>
      </c>
      <c r="O199" s="90">
        <f t="shared" si="152"/>
        <v>0</v>
      </c>
      <c r="P199" s="81"/>
      <c r="Q199" s="107"/>
      <c r="R199" s="108"/>
      <c r="S199" s="109">
        <f t="shared" si="156"/>
        <v>0</v>
      </c>
      <c r="T199" s="109">
        <f t="shared" si="157"/>
        <v>0</v>
      </c>
      <c r="U199" s="81"/>
      <c r="V199" s="107"/>
      <c r="W199" s="108"/>
      <c r="X199" s="109">
        <f t="shared" si="158"/>
        <v>0</v>
      </c>
      <c r="Y199" s="109">
        <f t="shared" si="159"/>
        <v>0</v>
      </c>
      <c r="Z199" s="81"/>
      <c r="AA199" s="107"/>
      <c r="AB199" s="108"/>
      <c r="AC199" s="109">
        <f t="shared" si="160"/>
        <v>0</v>
      </c>
      <c r="AD199" s="109">
        <f t="shared" si="161"/>
        <v>0</v>
      </c>
      <c r="AE199" s="81"/>
      <c r="AF199" s="107"/>
      <c r="AG199" s="108"/>
      <c r="AH199" s="109">
        <f t="shared" si="162"/>
        <v>0</v>
      </c>
      <c r="AI199" s="109">
        <f t="shared" si="163"/>
        <v>0</v>
      </c>
      <c r="AJ199" s="81"/>
      <c r="AK199" s="107"/>
      <c r="AL199" s="108"/>
      <c r="AM199" s="109">
        <f t="shared" si="164"/>
        <v>0</v>
      </c>
      <c r="AN199" s="109">
        <f t="shared" si="165"/>
        <v>0</v>
      </c>
      <c r="AO199" s="81"/>
      <c r="AP199" s="107"/>
      <c r="AQ199" s="108"/>
      <c r="AR199" s="109">
        <f t="shared" si="166"/>
        <v>0</v>
      </c>
      <c r="AS199" s="109">
        <f t="shared" si="167"/>
        <v>0</v>
      </c>
      <c r="AT199" s="81"/>
      <c r="AU199" s="107"/>
      <c r="AV199" s="108"/>
      <c r="AW199" s="109">
        <f t="shared" si="168"/>
        <v>0</v>
      </c>
      <c r="AX199" s="109">
        <f t="shared" si="169"/>
        <v>0</v>
      </c>
      <c r="AY199" s="81"/>
      <c r="AZ199" s="107"/>
      <c r="BA199" s="108"/>
      <c r="BB199" s="109">
        <f t="shared" si="170"/>
        <v>0</v>
      </c>
      <c r="BC199" s="109">
        <f t="shared" si="171"/>
        <v>0</v>
      </c>
      <c r="BD199" s="81"/>
      <c r="BE199" s="107"/>
      <c r="BF199" s="108"/>
      <c r="BG199" s="109">
        <f t="shared" si="172"/>
        <v>0</v>
      </c>
      <c r="BH199" s="109">
        <f t="shared" si="173"/>
        <v>0</v>
      </c>
      <c r="BI199" s="81"/>
      <c r="BJ199" s="107"/>
      <c r="BK199" s="108"/>
      <c r="BL199" s="109">
        <f t="shared" si="174"/>
        <v>0</v>
      </c>
      <c r="BM199" s="109">
        <f t="shared" si="175"/>
        <v>0</v>
      </c>
      <c r="BN199" s="81"/>
      <c r="BO199" s="107"/>
      <c r="BP199" s="108"/>
      <c r="BQ199" s="109">
        <f t="shared" si="176"/>
        <v>0</v>
      </c>
      <c r="BR199" s="109">
        <f t="shared" si="177"/>
        <v>0</v>
      </c>
      <c r="BS199" s="81"/>
      <c r="BT199" s="107"/>
      <c r="BU199" s="108"/>
      <c r="BV199" s="109">
        <f t="shared" si="178"/>
        <v>0</v>
      </c>
      <c r="BW199" s="109">
        <f t="shared" si="179"/>
        <v>0</v>
      </c>
      <c r="BX199" s="81"/>
      <c r="BY199" s="107"/>
      <c r="BZ199" s="108"/>
      <c r="CA199" s="109">
        <f t="shared" si="180"/>
        <v>0</v>
      </c>
      <c r="CB199" s="109">
        <f t="shared" si="181"/>
        <v>0</v>
      </c>
      <c r="CC199" s="81"/>
      <c r="CD199" s="107"/>
      <c r="CE199" s="108"/>
      <c r="CF199" s="109">
        <f t="shared" si="182"/>
        <v>0</v>
      </c>
      <c r="CG199" s="109">
        <f t="shared" si="183"/>
        <v>0</v>
      </c>
      <c r="CH199" s="81"/>
      <c r="CI199" s="107"/>
      <c r="CJ199" s="108"/>
      <c r="CK199" s="109">
        <f t="shared" si="184"/>
        <v>0</v>
      </c>
      <c r="CL199" s="109">
        <f t="shared" si="185"/>
        <v>0</v>
      </c>
      <c r="CM199" s="81"/>
      <c r="CN199" s="107"/>
      <c r="CO199" s="108"/>
      <c r="CP199" s="109">
        <f t="shared" si="186"/>
        <v>0</v>
      </c>
      <c r="CQ199" s="109">
        <f t="shared" si="187"/>
        <v>0</v>
      </c>
      <c r="CR199" s="81"/>
      <c r="CS199" s="107"/>
      <c r="CT199" s="108"/>
      <c r="CU199" s="109">
        <f t="shared" si="188"/>
        <v>0</v>
      </c>
      <c r="CV199" s="109">
        <f t="shared" si="189"/>
        <v>0</v>
      </c>
      <c r="CW199" s="81"/>
      <c r="CX199" s="107"/>
      <c r="CY199" s="108"/>
      <c r="CZ199" s="109">
        <f t="shared" si="190"/>
        <v>0</v>
      </c>
      <c r="DA199" s="109">
        <f t="shared" si="191"/>
        <v>0</v>
      </c>
      <c r="DB199" s="81"/>
      <c r="DC199" s="107"/>
      <c r="DD199" s="108"/>
      <c r="DE199" s="109">
        <f t="shared" si="192"/>
        <v>0</v>
      </c>
      <c r="DF199" s="109">
        <f t="shared" si="193"/>
        <v>0</v>
      </c>
      <c r="DG199" s="81"/>
      <c r="DH199" s="107"/>
      <c r="DI199" s="108"/>
      <c r="DJ199" s="109">
        <f t="shared" si="194"/>
        <v>0</v>
      </c>
      <c r="DK199" s="109">
        <f t="shared" si="195"/>
        <v>0</v>
      </c>
      <c r="DL199" s="81"/>
      <c r="DM199" s="107"/>
      <c r="DN199" s="108"/>
      <c r="DO199" s="109">
        <f t="shared" si="196"/>
        <v>0</v>
      </c>
      <c r="DP199" s="109">
        <f t="shared" si="197"/>
        <v>0</v>
      </c>
      <c r="DQ199" s="81"/>
      <c r="DR199" s="107"/>
      <c r="DS199" s="108"/>
      <c r="DT199" s="109">
        <f t="shared" si="198"/>
        <v>0</v>
      </c>
      <c r="DU199" s="109">
        <f t="shared" si="199"/>
        <v>0</v>
      </c>
      <c r="DV199" s="81"/>
      <c r="DW199" s="107"/>
      <c r="DX199" s="108"/>
      <c r="DY199" s="109">
        <f t="shared" si="200"/>
        <v>0</v>
      </c>
      <c r="DZ199" s="109">
        <f t="shared" si="201"/>
        <v>0</v>
      </c>
    </row>
    <row r="200" spans="1:130" x14ac:dyDescent="0.2">
      <c r="A200" s="1">
        <f>Stundeneingabe_2008!A199</f>
        <v>7</v>
      </c>
      <c r="B200" s="1">
        <f>Stundeneingabe_2008!B199</f>
        <v>28</v>
      </c>
      <c r="C200" s="1" t="str">
        <f>Stundeneingabe_2008!C199</f>
        <v>SA</v>
      </c>
      <c r="D200" s="19">
        <f>Stundeneingabe_2008!D199</f>
        <v>45850</v>
      </c>
      <c r="E200" s="150">
        <f t="shared" si="153"/>
        <v>0</v>
      </c>
      <c r="F200" s="81"/>
      <c r="G200" s="107"/>
      <c r="H200" s="108"/>
      <c r="I200" s="109">
        <f t="shared" si="154"/>
        <v>0</v>
      </c>
      <c r="J200" s="90">
        <f t="shared" ref="J200:J263" si="202">(F200+G200+H200)*J$5</f>
        <v>0</v>
      </c>
      <c r="K200" s="81"/>
      <c r="L200" s="107"/>
      <c r="M200" s="108"/>
      <c r="N200" s="109">
        <f t="shared" si="155"/>
        <v>0</v>
      </c>
      <c r="O200" s="90">
        <f t="shared" si="152"/>
        <v>0</v>
      </c>
      <c r="P200" s="81"/>
      <c r="Q200" s="107"/>
      <c r="R200" s="108"/>
      <c r="S200" s="109">
        <f t="shared" si="156"/>
        <v>0</v>
      </c>
      <c r="T200" s="109">
        <f t="shared" si="157"/>
        <v>0</v>
      </c>
      <c r="U200" s="81"/>
      <c r="V200" s="107"/>
      <c r="W200" s="108"/>
      <c r="X200" s="109">
        <f t="shared" si="158"/>
        <v>0</v>
      </c>
      <c r="Y200" s="109">
        <f t="shared" si="159"/>
        <v>0</v>
      </c>
      <c r="Z200" s="81"/>
      <c r="AA200" s="107"/>
      <c r="AB200" s="108"/>
      <c r="AC200" s="109">
        <f t="shared" si="160"/>
        <v>0</v>
      </c>
      <c r="AD200" s="109">
        <f t="shared" si="161"/>
        <v>0</v>
      </c>
      <c r="AE200" s="81"/>
      <c r="AF200" s="107"/>
      <c r="AG200" s="108"/>
      <c r="AH200" s="109">
        <f t="shared" si="162"/>
        <v>0</v>
      </c>
      <c r="AI200" s="109">
        <f t="shared" si="163"/>
        <v>0</v>
      </c>
      <c r="AJ200" s="81"/>
      <c r="AK200" s="107"/>
      <c r="AL200" s="108"/>
      <c r="AM200" s="109">
        <f t="shared" si="164"/>
        <v>0</v>
      </c>
      <c r="AN200" s="109">
        <f t="shared" si="165"/>
        <v>0</v>
      </c>
      <c r="AO200" s="81"/>
      <c r="AP200" s="107"/>
      <c r="AQ200" s="108"/>
      <c r="AR200" s="109">
        <f t="shared" si="166"/>
        <v>0</v>
      </c>
      <c r="AS200" s="109">
        <f t="shared" si="167"/>
        <v>0</v>
      </c>
      <c r="AT200" s="81"/>
      <c r="AU200" s="107"/>
      <c r="AV200" s="108"/>
      <c r="AW200" s="109">
        <f t="shared" si="168"/>
        <v>0</v>
      </c>
      <c r="AX200" s="109">
        <f t="shared" si="169"/>
        <v>0</v>
      </c>
      <c r="AY200" s="81"/>
      <c r="AZ200" s="107"/>
      <c r="BA200" s="108"/>
      <c r="BB200" s="109">
        <f t="shared" si="170"/>
        <v>0</v>
      </c>
      <c r="BC200" s="109">
        <f t="shared" si="171"/>
        <v>0</v>
      </c>
      <c r="BD200" s="81"/>
      <c r="BE200" s="107"/>
      <c r="BF200" s="108"/>
      <c r="BG200" s="109">
        <f t="shared" si="172"/>
        <v>0</v>
      </c>
      <c r="BH200" s="109">
        <f t="shared" si="173"/>
        <v>0</v>
      </c>
      <c r="BI200" s="81"/>
      <c r="BJ200" s="107"/>
      <c r="BK200" s="108"/>
      <c r="BL200" s="109">
        <f t="shared" si="174"/>
        <v>0</v>
      </c>
      <c r="BM200" s="109">
        <f t="shared" si="175"/>
        <v>0</v>
      </c>
      <c r="BN200" s="81"/>
      <c r="BO200" s="107"/>
      <c r="BP200" s="108"/>
      <c r="BQ200" s="109">
        <f t="shared" si="176"/>
        <v>0</v>
      </c>
      <c r="BR200" s="109">
        <f t="shared" si="177"/>
        <v>0</v>
      </c>
      <c r="BS200" s="81"/>
      <c r="BT200" s="107"/>
      <c r="BU200" s="108"/>
      <c r="BV200" s="109">
        <f t="shared" si="178"/>
        <v>0</v>
      </c>
      <c r="BW200" s="109">
        <f t="shared" si="179"/>
        <v>0</v>
      </c>
      <c r="BX200" s="81"/>
      <c r="BY200" s="107"/>
      <c r="BZ200" s="108"/>
      <c r="CA200" s="109">
        <f t="shared" si="180"/>
        <v>0</v>
      </c>
      <c r="CB200" s="109">
        <f t="shared" si="181"/>
        <v>0</v>
      </c>
      <c r="CC200" s="81"/>
      <c r="CD200" s="107"/>
      <c r="CE200" s="108"/>
      <c r="CF200" s="109">
        <f t="shared" si="182"/>
        <v>0</v>
      </c>
      <c r="CG200" s="109">
        <f t="shared" si="183"/>
        <v>0</v>
      </c>
      <c r="CH200" s="81"/>
      <c r="CI200" s="107"/>
      <c r="CJ200" s="108"/>
      <c r="CK200" s="109">
        <f t="shared" si="184"/>
        <v>0</v>
      </c>
      <c r="CL200" s="109">
        <f t="shared" si="185"/>
        <v>0</v>
      </c>
      <c r="CM200" s="81"/>
      <c r="CN200" s="107"/>
      <c r="CO200" s="108"/>
      <c r="CP200" s="109">
        <f t="shared" si="186"/>
        <v>0</v>
      </c>
      <c r="CQ200" s="109">
        <f t="shared" si="187"/>
        <v>0</v>
      </c>
      <c r="CR200" s="81"/>
      <c r="CS200" s="107"/>
      <c r="CT200" s="108"/>
      <c r="CU200" s="109">
        <f t="shared" si="188"/>
        <v>0</v>
      </c>
      <c r="CV200" s="109">
        <f t="shared" si="189"/>
        <v>0</v>
      </c>
      <c r="CW200" s="81"/>
      <c r="CX200" s="107"/>
      <c r="CY200" s="108"/>
      <c r="CZ200" s="109">
        <f t="shared" si="190"/>
        <v>0</v>
      </c>
      <c r="DA200" s="109">
        <f t="shared" si="191"/>
        <v>0</v>
      </c>
      <c r="DB200" s="81"/>
      <c r="DC200" s="107"/>
      <c r="DD200" s="108"/>
      <c r="DE200" s="109">
        <f t="shared" si="192"/>
        <v>0</v>
      </c>
      <c r="DF200" s="109">
        <f t="shared" si="193"/>
        <v>0</v>
      </c>
      <c r="DG200" s="81"/>
      <c r="DH200" s="107"/>
      <c r="DI200" s="108"/>
      <c r="DJ200" s="109">
        <f t="shared" si="194"/>
        <v>0</v>
      </c>
      <c r="DK200" s="109">
        <f t="shared" si="195"/>
        <v>0</v>
      </c>
      <c r="DL200" s="81"/>
      <c r="DM200" s="107"/>
      <c r="DN200" s="108"/>
      <c r="DO200" s="109">
        <f t="shared" si="196"/>
        <v>0</v>
      </c>
      <c r="DP200" s="109">
        <f t="shared" si="197"/>
        <v>0</v>
      </c>
      <c r="DQ200" s="81"/>
      <c r="DR200" s="107"/>
      <c r="DS200" s="108"/>
      <c r="DT200" s="109">
        <f t="shared" si="198"/>
        <v>0</v>
      </c>
      <c r="DU200" s="109">
        <f t="shared" si="199"/>
        <v>0</v>
      </c>
      <c r="DV200" s="81"/>
      <c r="DW200" s="107"/>
      <c r="DX200" s="108"/>
      <c r="DY200" s="109">
        <f t="shared" si="200"/>
        <v>0</v>
      </c>
      <c r="DZ200" s="109">
        <f t="shared" si="201"/>
        <v>0</v>
      </c>
    </row>
    <row r="201" spans="1:130" x14ac:dyDescent="0.2">
      <c r="A201" s="1">
        <f>Stundeneingabe_2008!A200</f>
        <v>7</v>
      </c>
      <c r="B201" s="1">
        <f>Stundeneingabe_2008!B200</f>
        <v>28</v>
      </c>
      <c r="C201" s="1" t="str">
        <f>Stundeneingabe_2008!C200</f>
        <v>SO</v>
      </c>
      <c r="D201" s="19">
        <f>Stundeneingabe_2008!D200</f>
        <v>45851</v>
      </c>
      <c r="E201" s="150">
        <f t="shared" si="153"/>
        <v>0</v>
      </c>
      <c r="F201" s="81"/>
      <c r="G201" s="107"/>
      <c r="H201" s="108"/>
      <c r="I201" s="109">
        <f t="shared" si="154"/>
        <v>0</v>
      </c>
      <c r="J201" s="90">
        <f t="shared" si="202"/>
        <v>0</v>
      </c>
      <c r="K201" s="81"/>
      <c r="L201" s="107"/>
      <c r="M201" s="108"/>
      <c r="N201" s="109">
        <f t="shared" si="155"/>
        <v>0</v>
      </c>
      <c r="O201" s="90">
        <f t="shared" ref="O201:O264" si="203">(K201+L201+M201)*O$5</f>
        <v>0</v>
      </c>
      <c r="P201" s="81"/>
      <c r="Q201" s="107"/>
      <c r="R201" s="108"/>
      <c r="S201" s="109">
        <f t="shared" si="156"/>
        <v>0</v>
      </c>
      <c r="T201" s="109">
        <f t="shared" si="157"/>
        <v>0</v>
      </c>
      <c r="U201" s="81"/>
      <c r="V201" s="107"/>
      <c r="W201" s="108"/>
      <c r="X201" s="109">
        <f t="shared" si="158"/>
        <v>0</v>
      </c>
      <c r="Y201" s="109">
        <f t="shared" si="159"/>
        <v>0</v>
      </c>
      <c r="Z201" s="81"/>
      <c r="AA201" s="107"/>
      <c r="AB201" s="108"/>
      <c r="AC201" s="109">
        <f t="shared" si="160"/>
        <v>0</v>
      </c>
      <c r="AD201" s="109">
        <f t="shared" si="161"/>
        <v>0</v>
      </c>
      <c r="AE201" s="81"/>
      <c r="AF201" s="107"/>
      <c r="AG201" s="108"/>
      <c r="AH201" s="109">
        <f t="shared" si="162"/>
        <v>0</v>
      </c>
      <c r="AI201" s="109">
        <f t="shared" si="163"/>
        <v>0</v>
      </c>
      <c r="AJ201" s="81"/>
      <c r="AK201" s="107"/>
      <c r="AL201" s="108"/>
      <c r="AM201" s="109">
        <f t="shared" si="164"/>
        <v>0</v>
      </c>
      <c r="AN201" s="109">
        <f t="shared" si="165"/>
        <v>0</v>
      </c>
      <c r="AO201" s="81"/>
      <c r="AP201" s="107"/>
      <c r="AQ201" s="108"/>
      <c r="AR201" s="109">
        <f t="shared" si="166"/>
        <v>0</v>
      </c>
      <c r="AS201" s="109">
        <f t="shared" si="167"/>
        <v>0</v>
      </c>
      <c r="AT201" s="81"/>
      <c r="AU201" s="107"/>
      <c r="AV201" s="108"/>
      <c r="AW201" s="109">
        <f t="shared" si="168"/>
        <v>0</v>
      </c>
      <c r="AX201" s="109">
        <f t="shared" si="169"/>
        <v>0</v>
      </c>
      <c r="AY201" s="81"/>
      <c r="AZ201" s="107"/>
      <c r="BA201" s="108"/>
      <c r="BB201" s="109">
        <f t="shared" si="170"/>
        <v>0</v>
      </c>
      <c r="BC201" s="109">
        <f t="shared" si="171"/>
        <v>0</v>
      </c>
      <c r="BD201" s="81"/>
      <c r="BE201" s="107"/>
      <c r="BF201" s="108"/>
      <c r="BG201" s="109">
        <f t="shared" si="172"/>
        <v>0</v>
      </c>
      <c r="BH201" s="109">
        <f t="shared" si="173"/>
        <v>0</v>
      </c>
      <c r="BI201" s="81"/>
      <c r="BJ201" s="107"/>
      <c r="BK201" s="108"/>
      <c r="BL201" s="109">
        <f t="shared" si="174"/>
        <v>0</v>
      </c>
      <c r="BM201" s="109">
        <f t="shared" si="175"/>
        <v>0</v>
      </c>
      <c r="BN201" s="81"/>
      <c r="BO201" s="107"/>
      <c r="BP201" s="108"/>
      <c r="BQ201" s="109">
        <f t="shared" si="176"/>
        <v>0</v>
      </c>
      <c r="BR201" s="109">
        <f t="shared" si="177"/>
        <v>0</v>
      </c>
      <c r="BS201" s="81"/>
      <c r="BT201" s="107"/>
      <c r="BU201" s="108"/>
      <c r="BV201" s="109">
        <f t="shared" si="178"/>
        <v>0</v>
      </c>
      <c r="BW201" s="109">
        <f t="shared" si="179"/>
        <v>0</v>
      </c>
      <c r="BX201" s="81"/>
      <c r="BY201" s="107"/>
      <c r="BZ201" s="108"/>
      <c r="CA201" s="109">
        <f t="shared" si="180"/>
        <v>0</v>
      </c>
      <c r="CB201" s="109">
        <f t="shared" si="181"/>
        <v>0</v>
      </c>
      <c r="CC201" s="81"/>
      <c r="CD201" s="107"/>
      <c r="CE201" s="108"/>
      <c r="CF201" s="109">
        <f t="shared" si="182"/>
        <v>0</v>
      </c>
      <c r="CG201" s="109">
        <f t="shared" si="183"/>
        <v>0</v>
      </c>
      <c r="CH201" s="81"/>
      <c r="CI201" s="107"/>
      <c r="CJ201" s="108"/>
      <c r="CK201" s="109">
        <f t="shared" si="184"/>
        <v>0</v>
      </c>
      <c r="CL201" s="109">
        <f t="shared" si="185"/>
        <v>0</v>
      </c>
      <c r="CM201" s="81"/>
      <c r="CN201" s="107"/>
      <c r="CO201" s="108"/>
      <c r="CP201" s="109">
        <f t="shared" si="186"/>
        <v>0</v>
      </c>
      <c r="CQ201" s="109">
        <f t="shared" si="187"/>
        <v>0</v>
      </c>
      <c r="CR201" s="81"/>
      <c r="CS201" s="107"/>
      <c r="CT201" s="108"/>
      <c r="CU201" s="109">
        <f t="shared" si="188"/>
        <v>0</v>
      </c>
      <c r="CV201" s="109">
        <f t="shared" si="189"/>
        <v>0</v>
      </c>
      <c r="CW201" s="81"/>
      <c r="CX201" s="107"/>
      <c r="CY201" s="108"/>
      <c r="CZ201" s="109">
        <f t="shared" si="190"/>
        <v>0</v>
      </c>
      <c r="DA201" s="109">
        <f t="shared" si="191"/>
        <v>0</v>
      </c>
      <c r="DB201" s="81"/>
      <c r="DC201" s="107"/>
      <c r="DD201" s="108"/>
      <c r="DE201" s="109">
        <f t="shared" si="192"/>
        <v>0</v>
      </c>
      <c r="DF201" s="109">
        <f t="shared" si="193"/>
        <v>0</v>
      </c>
      <c r="DG201" s="81"/>
      <c r="DH201" s="107"/>
      <c r="DI201" s="108"/>
      <c r="DJ201" s="109">
        <f t="shared" si="194"/>
        <v>0</v>
      </c>
      <c r="DK201" s="109">
        <f t="shared" si="195"/>
        <v>0</v>
      </c>
      <c r="DL201" s="81"/>
      <c r="DM201" s="107"/>
      <c r="DN201" s="108"/>
      <c r="DO201" s="109">
        <f t="shared" si="196"/>
        <v>0</v>
      </c>
      <c r="DP201" s="109">
        <f t="shared" si="197"/>
        <v>0</v>
      </c>
      <c r="DQ201" s="81"/>
      <c r="DR201" s="107"/>
      <c r="DS201" s="108"/>
      <c r="DT201" s="109">
        <f t="shared" si="198"/>
        <v>0</v>
      </c>
      <c r="DU201" s="109">
        <f t="shared" si="199"/>
        <v>0</v>
      </c>
      <c r="DV201" s="81"/>
      <c r="DW201" s="107"/>
      <c r="DX201" s="108"/>
      <c r="DY201" s="109">
        <f t="shared" si="200"/>
        <v>0</v>
      </c>
      <c r="DZ201" s="109">
        <f t="shared" si="201"/>
        <v>0</v>
      </c>
    </row>
    <row r="202" spans="1:130" x14ac:dyDescent="0.2">
      <c r="A202" s="1">
        <f>Stundeneingabe_2008!A201</f>
        <v>7</v>
      </c>
      <c r="B202" s="1">
        <f>Stundeneingabe_2008!B201</f>
        <v>29</v>
      </c>
      <c r="C202" s="1" t="str">
        <f>Stundeneingabe_2008!C201</f>
        <v>MO</v>
      </c>
      <c r="D202" s="19">
        <f>Stundeneingabe_2008!D201</f>
        <v>45852</v>
      </c>
      <c r="E202" s="150">
        <f t="shared" si="153"/>
        <v>0</v>
      </c>
      <c r="F202" s="81"/>
      <c r="G202" s="107"/>
      <c r="H202" s="108"/>
      <c r="I202" s="109">
        <f t="shared" si="154"/>
        <v>0</v>
      </c>
      <c r="J202" s="90">
        <f t="shared" si="202"/>
        <v>0</v>
      </c>
      <c r="K202" s="81"/>
      <c r="L202" s="107"/>
      <c r="M202" s="108"/>
      <c r="N202" s="109">
        <f t="shared" si="155"/>
        <v>0</v>
      </c>
      <c r="O202" s="90">
        <f t="shared" si="203"/>
        <v>0</v>
      </c>
      <c r="P202" s="81"/>
      <c r="Q202" s="107"/>
      <c r="R202" s="108"/>
      <c r="S202" s="109">
        <f t="shared" si="156"/>
        <v>0</v>
      </c>
      <c r="T202" s="109">
        <f t="shared" si="157"/>
        <v>0</v>
      </c>
      <c r="U202" s="81"/>
      <c r="V202" s="107"/>
      <c r="W202" s="108"/>
      <c r="X202" s="109">
        <f t="shared" si="158"/>
        <v>0</v>
      </c>
      <c r="Y202" s="109">
        <f t="shared" si="159"/>
        <v>0</v>
      </c>
      <c r="Z202" s="81"/>
      <c r="AA202" s="107"/>
      <c r="AB202" s="108"/>
      <c r="AC202" s="109">
        <f t="shared" si="160"/>
        <v>0</v>
      </c>
      <c r="AD202" s="109">
        <f t="shared" si="161"/>
        <v>0</v>
      </c>
      <c r="AE202" s="81"/>
      <c r="AF202" s="107"/>
      <c r="AG202" s="108"/>
      <c r="AH202" s="109">
        <f t="shared" si="162"/>
        <v>0</v>
      </c>
      <c r="AI202" s="109">
        <f t="shared" si="163"/>
        <v>0</v>
      </c>
      <c r="AJ202" s="81"/>
      <c r="AK202" s="107"/>
      <c r="AL202" s="108"/>
      <c r="AM202" s="109">
        <f t="shared" si="164"/>
        <v>0</v>
      </c>
      <c r="AN202" s="109">
        <f t="shared" si="165"/>
        <v>0</v>
      </c>
      <c r="AO202" s="81"/>
      <c r="AP202" s="107"/>
      <c r="AQ202" s="108"/>
      <c r="AR202" s="109">
        <f t="shared" si="166"/>
        <v>0</v>
      </c>
      <c r="AS202" s="109">
        <f t="shared" si="167"/>
        <v>0</v>
      </c>
      <c r="AT202" s="81"/>
      <c r="AU202" s="107"/>
      <c r="AV202" s="108"/>
      <c r="AW202" s="109">
        <f t="shared" si="168"/>
        <v>0</v>
      </c>
      <c r="AX202" s="109">
        <f t="shared" si="169"/>
        <v>0</v>
      </c>
      <c r="AY202" s="81"/>
      <c r="AZ202" s="107"/>
      <c r="BA202" s="108"/>
      <c r="BB202" s="109">
        <f t="shared" si="170"/>
        <v>0</v>
      </c>
      <c r="BC202" s="109">
        <f t="shared" si="171"/>
        <v>0</v>
      </c>
      <c r="BD202" s="81"/>
      <c r="BE202" s="107"/>
      <c r="BF202" s="108"/>
      <c r="BG202" s="109">
        <f t="shared" si="172"/>
        <v>0</v>
      </c>
      <c r="BH202" s="109">
        <f t="shared" si="173"/>
        <v>0</v>
      </c>
      <c r="BI202" s="81"/>
      <c r="BJ202" s="107"/>
      <c r="BK202" s="108"/>
      <c r="BL202" s="109">
        <f t="shared" si="174"/>
        <v>0</v>
      </c>
      <c r="BM202" s="109">
        <f t="shared" si="175"/>
        <v>0</v>
      </c>
      <c r="BN202" s="81"/>
      <c r="BO202" s="107"/>
      <c r="BP202" s="108"/>
      <c r="BQ202" s="109">
        <f t="shared" si="176"/>
        <v>0</v>
      </c>
      <c r="BR202" s="109">
        <f t="shared" si="177"/>
        <v>0</v>
      </c>
      <c r="BS202" s="81"/>
      <c r="BT202" s="107"/>
      <c r="BU202" s="108"/>
      <c r="BV202" s="109">
        <f t="shared" si="178"/>
        <v>0</v>
      </c>
      <c r="BW202" s="109">
        <f t="shared" si="179"/>
        <v>0</v>
      </c>
      <c r="BX202" s="81"/>
      <c r="BY202" s="107"/>
      <c r="BZ202" s="108"/>
      <c r="CA202" s="109">
        <f t="shared" si="180"/>
        <v>0</v>
      </c>
      <c r="CB202" s="109">
        <f t="shared" si="181"/>
        <v>0</v>
      </c>
      <c r="CC202" s="81"/>
      <c r="CD202" s="107"/>
      <c r="CE202" s="108"/>
      <c r="CF202" s="109">
        <f t="shared" si="182"/>
        <v>0</v>
      </c>
      <c r="CG202" s="109">
        <f t="shared" si="183"/>
        <v>0</v>
      </c>
      <c r="CH202" s="81"/>
      <c r="CI202" s="107"/>
      <c r="CJ202" s="108"/>
      <c r="CK202" s="109">
        <f t="shared" si="184"/>
        <v>0</v>
      </c>
      <c r="CL202" s="109">
        <f t="shared" si="185"/>
        <v>0</v>
      </c>
      <c r="CM202" s="81"/>
      <c r="CN202" s="107"/>
      <c r="CO202" s="108"/>
      <c r="CP202" s="109">
        <f t="shared" si="186"/>
        <v>0</v>
      </c>
      <c r="CQ202" s="109">
        <f t="shared" si="187"/>
        <v>0</v>
      </c>
      <c r="CR202" s="81"/>
      <c r="CS202" s="107"/>
      <c r="CT202" s="108"/>
      <c r="CU202" s="109">
        <f t="shared" si="188"/>
        <v>0</v>
      </c>
      <c r="CV202" s="109">
        <f t="shared" si="189"/>
        <v>0</v>
      </c>
      <c r="CW202" s="81"/>
      <c r="CX202" s="107"/>
      <c r="CY202" s="108"/>
      <c r="CZ202" s="109">
        <f t="shared" si="190"/>
        <v>0</v>
      </c>
      <c r="DA202" s="109">
        <f t="shared" si="191"/>
        <v>0</v>
      </c>
      <c r="DB202" s="81"/>
      <c r="DC202" s="107"/>
      <c r="DD202" s="108"/>
      <c r="DE202" s="109">
        <f t="shared" si="192"/>
        <v>0</v>
      </c>
      <c r="DF202" s="109">
        <f t="shared" si="193"/>
        <v>0</v>
      </c>
      <c r="DG202" s="81"/>
      <c r="DH202" s="107"/>
      <c r="DI202" s="108"/>
      <c r="DJ202" s="109">
        <f t="shared" si="194"/>
        <v>0</v>
      </c>
      <c r="DK202" s="109">
        <f t="shared" si="195"/>
        <v>0</v>
      </c>
      <c r="DL202" s="81"/>
      <c r="DM202" s="107"/>
      <c r="DN202" s="108"/>
      <c r="DO202" s="109">
        <f t="shared" si="196"/>
        <v>0</v>
      </c>
      <c r="DP202" s="109">
        <f t="shared" si="197"/>
        <v>0</v>
      </c>
      <c r="DQ202" s="81"/>
      <c r="DR202" s="107"/>
      <c r="DS202" s="108"/>
      <c r="DT202" s="109">
        <f t="shared" si="198"/>
        <v>0</v>
      </c>
      <c r="DU202" s="109">
        <f t="shared" si="199"/>
        <v>0</v>
      </c>
      <c r="DV202" s="81"/>
      <c r="DW202" s="107"/>
      <c r="DX202" s="108"/>
      <c r="DY202" s="109">
        <f t="shared" si="200"/>
        <v>0</v>
      </c>
      <c r="DZ202" s="109">
        <f t="shared" si="201"/>
        <v>0</v>
      </c>
    </row>
    <row r="203" spans="1:130" x14ac:dyDescent="0.2">
      <c r="A203" s="1">
        <f>Stundeneingabe_2008!A202</f>
        <v>7</v>
      </c>
      <c r="B203" s="1">
        <f>Stundeneingabe_2008!B202</f>
        <v>29</v>
      </c>
      <c r="C203" s="1" t="str">
        <f>Stundeneingabe_2008!C202</f>
        <v>DI</v>
      </c>
      <c r="D203" s="19">
        <f>Stundeneingabe_2008!D202</f>
        <v>45853</v>
      </c>
      <c r="E203" s="150">
        <f t="shared" si="153"/>
        <v>0</v>
      </c>
      <c r="F203" s="81"/>
      <c r="G203" s="107"/>
      <c r="H203" s="108"/>
      <c r="I203" s="109">
        <f t="shared" si="154"/>
        <v>0</v>
      </c>
      <c r="J203" s="90">
        <f t="shared" si="202"/>
        <v>0</v>
      </c>
      <c r="K203" s="81"/>
      <c r="L203" s="107"/>
      <c r="M203" s="108"/>
      <c r="N203" s="109">
        <f t="shared" si="155"/>
        <v>0</v>
      </c>
      <c r="O203" s="90">
        <f t="shared" si="203"/>
        <v>0</v>
      </c>
      <c r="P203" s="81"/>
      <c r="Q203" s="107"/>
      <c r="R203" s="108"/>
      <c r="S203" s="109">
        <f t="shared" si="156"/>
        <v>0</v>
      </c>
      <c r="T203" s="109">
        <f t="shared" si="157"/>
        <v>0</v>
      </c>
      <c r="U203" s="81"/>
      <c r="V203" s="107"/>
      <c r="W203" s="108"/>
      <c r="X203" s="109">
        <f t="shared" si="158"/>
        <v>0</v>
      </c>
      <c r="Y203" s="109">
        <f t="shared" si="159"/>
        <v>0</v>
      </c>
      <c r="Z203" s="81"/>
      <c r="AA203" s="107"/>
      <c r="AB203" s="108"/>
      <c r="AC203" s="109">
        <f t="shared" si="160"/>
        <v>0</v>
      </c>
      <c r="AD203" s="109">
        <f t="shared" si="161"/>
        <v>0</v>
      </c>
      <c r="AE203" s="81"/>
      <c r="AF203" s="107"/>
      <c r="AG203" s="108"/>
      <c r="AH203" s="109">
        <f t="shared" si="162"/>
        <v>0</v>
      </c>
      <c r="AI203" s="109">
        <f t="shared" si="163"/>
        <v>0</v>
      </c>
      <c r="AJ203" s="81"/>
      <c r="AK203" s="107"/>
      <c r="AL203" s="108"/>
      <c r="AM203" s="109">
        <f t="shared" si="164"/>
        <v>0</v>
      </c>
      <c r="AN203" s="109">
        <f t="shared" si="165"/>
        <v>0</v>
      </c>
      <c r="AO203" s="81"/>
      <c r="AP203" s="107"/>
      <c r="AQ203" s="108"/>
      <c r="AR203" s="109">
        <f t="shared" si="166"/>
        <v>0</v>
      </c>
      <c r="AS203" s="109">
        <f t="shared" si="167"/>
        <v>0</v>
      </c>
      <c r="AT203" s="81"/>
      <c r="AU203" s="107"/>
      <c r="AV203" s="108"/>
      <c r="AW203" s="109">
        <f t="shared" si="168"/>
        <v>0</v>
      </c>
      <c r="AX203" s="109">
        <f t="shared" si="169"/>
        <v>0</v>
      </c>
      <c r="AY203" s="81"/>
      <c r="AZ203" s="107"/>
      <c r="BA203" s="108"/>
      <c r="BB203" s="109">
        <f t="shared" si="170"/>
        <v>0</v>
      </c>
      <c r="BC203" s="109">
        <f t="shared" si="171"/>
        <v>0</v>
      </c>
      <c r="BD203" s="81"/>
      <c r="BE203" s="107"/>
      <c r="BF203" s="108"/>
      <c r="BG203" s="109">
        <f t="shared" si="172"/>
        <v>0</v>
      </c>
      <c r="BH203" s="109">
        <f t="shared" si="173"/>
        <v>0</v>
      </c>
      <c r="BI203" s="81"/>
      <c r="BJ203" s="107"/>
      <c r="BK203" s="108"/>
      <c r="BL203" s="109">
        <f t="shared" si="174"/>
        <v>0</v>
      </c>
      <c r="BM203" s="109">
        <f t="shared" si="175"/>
        <v>0</v>
      </c>
      <c r="BN203" s="81"/>
      <c r="BO203" s="107"/>
      <c r="BP203" s="108"/>
      <c r="BQ203" s="109">
        <f t="shared" si="176"/>
        <v>0</v>
      </c>
      <c r="BR203" s="109">
        <f t="shared" si="177"/>
        <v>0</v>
      </c>
      <c r="BS203" s="81"/>
      <c r="BT203" s="107"/>
      <c r="BU203" s="108"/>
      <c r="BV203" s="109">
        <f t="shared" si="178"/>
        <v>0</v>
      </c>
      <c r="BW203" s="109">
        <f t="shared" si="179"/>
        <v>0</v>
      </c>
      <c r="BX203" s="81"/>
      <c r="BY203" s="107"/>
      <c r="BZ203" s="108"/>
      <c r="CA203" s="109">
        <f t="shared" si="180"/>
        <v>0</v>
      </c>
      <c r="CB203" s="109">
        <f t="shared" si="181"/>
        <v>0</v>
      </c>
      <c r="CC203" s="81"/>
      <c r="CD203" s="107"/>
      <c r="CE203" s="108"/>
      <c r="CF203" s="109">
        <f t="shared" si="182"/>
        <v>0</v>
      </c>
      <c r="CG203" s="109">
        <f t="shared" si="183"/>
        <v>0</v>
      </c>
      <c r="CH203" s="81"/>
      <c r="CI203" s="107"/>
      <c r="CJ203" s="108"/>
      <c r="CK203" s="109">
        <f t="shared" si="184"/>
        <v>0</v>
      </c>
      <c r="CL203" s="109">
        <f t="shared" si="185"/>
        <v>0</v>
      </c>
      <c r="CM203" s="81"/>
      <c r="CN203" s="107"/>
      <c r="CO203" s="108"/>
      <c r="CP203" s="109">
        <f t="shared" si="186"/>
        <v>0</v>
      </c>
      <c r="CQ203" s="109">
        <f t="shared" si="187"/>
        <v>0</v>
      </c>
      <c r="CR203" s="81"/>
      <c r="CS203" s="107"/>
      <c r="CT203" s="108"/>
      <c r="CU203" s="109">
        <f t="shared" si="188"/>
        <v>0</v>
      </c>
      <c r="CV203" s="109">
        <f t="shared" si="189"/>
        <v>0</v>
      </c>
      <c r="CW203" s="81"/>
      <c r="CX203" s="107"/>
      <c r="CY203" s="108"/>
      <c r="CZ203" s="109">
        <f t="shared" si="190"/>
        <v>0</v>
      </c>
      <c r="DA203" s="109">
        <f t="shared" si="191"/>
        <v>0</v>
      </c>
      <c r="DB203" s="81"/>
      <c r="DC203" s="107"/>
      <c r="DD203" s="108"/>
      <c r="DE203" s="109">
        <f t="shared" si="192"/>
        <v>0</v>
      </c>
      <c r="DF203" s="109">
        <f t="shared" si="193"/>
        <v>0</v>
      </c>
      <c r="DG203" s="81"/>
      <c r="DH203" s="107"/>
      <c r="DI203" s="108"/>
      <c r="DJ203" s="109">
        <f t="shared" si="194"/>
        <v>0</v>
      </c>
      <c r="DK203" s="109">
        <f t="shared" si="195"/>
        <v>0</v>
      </c>
      <c r="DL203" s="81"/>
      <c r="DM203" s="107"/>
      <c r="DN203" s="108"/>
      <c r="DO203" s="109">
        <f t="shared" si="196"/>
        <v>0</v>
      </c>
      <c r="DP203" s="109">
        <f t="shared" si="197"/>
        <v>0</v>
      </c>
      <c r="DQ203" s="81"/>
      <c r="DR203" s="107"/>
      <c r="DS203" s="108"/>
      <c r="DT203" s="109">
        <f t="shared" si="198"/>
        <v>0</v>
      </c>
      <c r="DU203" s="109">
        <f t="shared" si="199"/>
        <v>0</v>
      </c>
      <c r="DV203" s="81"/>
      <c r="DW203" s="107"/>
      <c r="DX203" s="108"/>
      <c r="DY203" s="109">
        <f t="shared" si="200"/>
        <v>0</v>
      </c>
      <c r="DZ203" s="109">
        <f t="shared" si="201"/>
        <v>0</v>
      </c>
    </row>
    <row r="204" spans="1:130" x14ac:dyDescent="0.2">
      <c r="A204" s="1">
        <f>Stundeneingabe_2008!A203</f>
        <v>7</v>
      </c>
      <c r="B204" s="1">
        <f>Stundeneingabe_2008!B203</f>
        <v>29</v>
      </c>
      <c r="C204" s="1" t="str">
        <f>Stundeneingabe_2008!C203</f>
        <v>MI</v>
      </c>
      <c r="D204" s="19">
        <f>Stundeneingabe_2008!D203</f>
        <v>45854</v>
      </c>
      <c r="E204" s="150">
        <f t="shared" si="153"/>
        <v>0</v>
      </c>
      <c r="F204" s="81"/>
      <c r="G204" s="107"/>
      <c r="H204" s="108"/>
      <c r="I204" s="109">
        <f t="shared" si="154"/>
        <v>0</v>
      </c>
      <c r="J204" s="90">
        <f t="shared" si="202"/>
        <v>0</v>
      </c>
      <c r="K204" s="81"/>
      <c r="L204" s="107"/>
      <c r="M204" s="108"/>
      <c r="N204" s="109">
        <f t="shared" si="155"/>
        <v>0</v>
      </c>
      <c r="O204" s="90">
        <f t="shared" si="203"/>
        <v>0</v>
      </c>
      <c r="P204" s="81"/>
      <c r="Q204" s="107"/>
      <c r="R204" s="108"/>
      <c r="S204" s="109">
        <f t="shared" si="156"/>
        <v>0</v>
      </c>
      <c r="T204" s="109">
        <f t="shared" si="157"/>
        <v>0</v>
      </c>
      <c r="U204" s="81"/>
      <c r="V204" s="107"/>
      <c r="W204" s="108"/>
      <c r="X204" s="109">
        <f t="shared" si="158"/>
        <v>0</v>
      </c>
      <c r="Y204" s="109">
        <f t="shared" si="159"/>
        <v>0</v>
      </c>
      <c r="Z204" s="81"/>
      <c r="AA204" s="107"/>
      <c r="AB204" s="108"/>
      <c r="AC204" s="109">
        <f t="shared" si="160"/>
        <v>0</v>
      </c>
      <c r="AD204" s="109">
        <f t="shared" si="161"/>
        <v>0</v>
      </c>
      <c r="AE204" s="81"/>
      <c r="AF204" s="107"/>
      <c r="AG204" s="108"/>
      <c r="AH204" s="109">
        <f t="shared" si="162"/>
        <v>0</v>
      </c>
      <c r="AI204" s="109">
        <f t="shared" si="163"/>
        <v>0</v>
      </c>
      <c r="AJ204" s="81"/>
      <c r="AK204" s="107"/>
      <c r="AL204" s="108"/>
      <c r="AM204" s="109">
        <f t="shared" si="164"/>
        <v>0</v>
      </c>
      <c r="AN204" s="109">
        <f t="shared" si="165"/>
        <v>0</v>
      </c>
      <c r="AO204" s="81"/>
      <c r="AP204" s="107"/>
      <c r="AQ204" s="108"/>
      <c r="AR204" s="109">
        <f t="shared" si="166"/>
        <v>0</v>
      </c>
      <c r="AS204" s="109">
        <f t="shared" si="167"/>
        <v>0</v>
      </c>
      <c r="AT204" s="81"/>
      <c r="AU204" s="107"/>
      <c r="AV204" s="108"/>
      <c r="AW204" s="109">
        <f t="shared" si="168"/>
        <v>0</v>
      </c>
      <c r="AX204" s="109">
        <f t="shared" si="169"/>
        <v>0</v>
      </c>
      <c r="AY204" s="81"/>
      <c r="AZ204" s="107"/>
      <c r="BA204" s="108"/>
      <c r="BB204" s="109">
        <f t="shared" si="170"/>
        <v>0</v>
      </c>
      <c r="BC204" s="109">
        <f t="shared" si="171"/>
        <v>0</v>
      </c>
      <c r="BD204" s="81"/>
      <c r="BE204" s="107"/>
      <c r="BF204" s="108"/>
      <c r="BG204" s="109">
        <f t="shared" si="172"/>
        <v>0</v>
      </c>
      <c r="BH204" s="109">
        <f t="shared" si="173"/>
        <v>0</v>
      </c>
      <c r="BI204" s="81"/>
      <c r="BJ204" s="107"/>
      <c r="BK204" s="108"/>
      <c r="BL204" s="109">
        <f t="shared" si="174"/>
        <v>0</v>
      </c>
      <c r="BM204" s="109">
        <f t="shared" si="175"/>
        <v>0</v>
      </c>
      <c r="BN204" s="81"/>
      <c r="BO204" s="107"/>
      <c r="BP204" s="108"/>
      <c r="BQ204" s="109">
        <f t="shared" si="176"/>
        <v>0</v>
      </c>
      <c r="BR204" s="109">
        <f t="shared" si="177"/>
        <v>0</v>
      </c>
      <c r="BS204" s="81"/>
      <c r="BT204" s="107"/>
      <c r="BU204" s="108"/>
      <c r="BV204" s="109">
        <f t="shared" si="178"/>
        <v>0</v>
      </c>
      <c r="BW204" s="109">
        <f t="shared" si="179"/>
        <v>0</v>
      </c>
      <c r="BX204" s="81"/>
      <c r="BY204" s="107"/>
      <c r="BZ204" s="108"/>
      <c r="CA204" s="109">
        <f t="shared" si="180"/>
        <v>0</v>
      </c>
      <c r="CB204" s="109">
        <f t="shared" si="181"/>
        <v>0</v>
      </c>
      <c r="CC204" s="81"/>
      <c r="CD204" s="107"/>
      <c r="CE204" s="108"/>
      <c r="CF204" s="109">
        <f t="shared" si="182"/>
        <v>0</v>
      </c>
      <c r="CG204" s="109">
        <f t="shared" si="183"/>
        <v>0</v>
      </c>
      <c r="CH204" s="81"/>
      <c r="CI204" s="107"/>
      <c r="CJ204" s="108"/>
      <c r="CK204" s="109">
        <f t="shared" si="184"/>
        <v>0</v>
      </c>
      <c r="CL204" s="109">
        <f t="shared" si="185"/>
        <v>0</v>
      </c>
      <c r="CM204" s="81"/>
      <c r="CN204" s="107"/>
      <c r="CO204" s="108"/>
      <c r="CP204" s="109">
        <f t="shared" si="186"/>
        <v>0</v>
      </c>
      <c r="CQ204" s="109">
        <f t="shared" si="187"/>
        <v>0</v>
      </c>
      <c r="CR204" s="81"/>
      <c r="CS204" s="107"/>
      <c r="CT204" s="108"/>
      <c r="CU204" s="109">
        <f t="shared" si="188"/>
        <v>0</v>
      </c>
      <c r="CV204" s="109">
        <f t="shared" si="189"/>
        <v>0</v>
      </c>
      <c r="CW204" s="81"/>
      <c r="CX204" s="107"/>
      <c r="CY204" s="108"/>
      <c r="CZ204" s="109">
        <f t="shared" si="190"/>
        <v>0</v>
      </c>
      <c r="DA204" s="109">
        <f t="shared" si="191"/>
        <v>0</v>
      </c>
      <c r="DB204" s="81"/>
      <c r="DC204" s="107"/>
      <c r="DD204" s="108"/>
      <c r="DE204" s="109">
        <f t="shared" si="192"/>
        <v>0</v>
      </c>
      <c r="DF204" s="109">
        <f t="shared" si="193"/>
        <v>0</v>
      </c>
      <c r="DG204" s="81"/>
      <c r="DH204" s="107"/>
      <c r="DI204" s="108"/>
      <c r="DJ204" s="109">
        <f t="shared" si="194"/>
        <v>0</v>
      </c>
      <c r="DK204" s="109">
        <f t="shared" si="195"/>
        <v>0</v>
      </c>
      <c r="DL204" s="81"/>
      <c r="DM204" s="107"/>
      <c r="DN204" s="108"/>
      <c r="DO204" s="109">
        <f t="shared" si="196"/>
        <v>0</v>
      </c>
      <c r="DP204" s="109">
        <f t="shared" si="197"/>
        <v>0</v>
      </c>
      <c r="DQ204" s="81"/>
      <c r="DR204" s="107"/>
      <c r="DS204" s="108"/>
      <c r="DT204" s="109">
        <f t="shared" si="198"/>
        <v>0</v>
      </c>
      <c r="DU204" s="109">
        <f t="shared" si="199"/>
        <v>0</v>
      </c>
      <c r="DV204" s="81"/>
      <c r="DW204" s="107"/>
      <c r="DX204" s="108"/>
      <c r="DY204" s="109">
        <f t="shared" si="200"/>
        <v>0</v>
      </c>
      <c r="DZ204" s="109">
        <f t="shared" si="201"/>
        <v>0</v>
      </c>
    </row>
    <row r="205" spans="1:130" x14ac:dyDescent="0.2">
      <c r="A205" s="1">
        <f>Stundeneingabe_2008!A204</f>
        <v>7</v>
      </c>
      <c r="B205" s="1">
        <f>Stundeneingabe_2008!B204</f>
        <v>29</v>
      </c>
      <c r="C205" s="1" t="str">
        <f>Stundeneingabe_2008!C204</f>
        <v>DO</v>
      </c>
      <c r="D205" s="19">
        <f>Stundeneingabe_2008!D204</f>
        <v>45855</v>
      </c>
      <c r="E205" s="150">
        <f t="shared" si="153"/>
        <v>0</v>
      </c>
      <c r="F205" s="81"/>
      <c r="G205" s="107"/>
      <c r="H205" s="108"/>
      <c r="I205" s="109">
        <f t="shared" si="154"/>
        <v>0</v>
      </c>
      <c r="J205" s="90">
        <f t="shared" si="202"/>
        <v>0</v>
      </c>
      <c r="K205" s="81"/>
      <c r="L205" s="107"/>
      <c r="M205" s="108"/>
      <c r="N205" s="109">
        <f t="shared" si="155"/>
        <v>0</v>
      </c>
      <c r="O205" s="90">
        <f t="shared" si="203"/>
        <v>0</v>
      </c>
      <c r="P205" s="81"/>
      <c r="Q205" s="107"/>
      <c r="R205" s="108"/>
      <c r="S205" s="109">
        <f t="shared" si="156"/>
        <v>0</v>
      </c>
      <c r="T205" s="109">
        <f t="shared" si="157"/>
        <v>0</v>
      </c>
      <c r="U205" s="81"/>
      <c r="V205" s="107"/>
      <c r="W205" s="108"/>
      <c r="X205" s="109">
        <f t="shared" si="158"/>
        <v>0</v>
      </c>
      <c r="Y205" s="109">
        <f t="shared" si="159"/>
        <v>0</v>
      </c>
      <c r="Z205" s="81"/>
      <c r="AA205" s="107"/>
      <c r="AB205" s="108"/>
      <c r="AC205" s="109">
        <f t="shared" si="160"/>
        <v>0</v>
      </c>
      <c r="AD205" s="109">
        <f t="shared" si="161"/>
        <v>0</v>
      </c>
      <c r="AE205" s="81"/>
      <c r="AF205" s="107"/>
      <c r="AG205" s="108"/>
      <c r="AH205" s="109">
        <f t="shared" si="162"/>
        <v>0</v>
      </c>
      <c r="AI205" s="109">
        <f t="shared" si="163"/>
        <v>0</v>
      </c>
      <c r="AJ205" s="81"/>
      <c r="AK205" s="107"/>
      <c r="AL205" s="108"/>
      <c r="AM205" s="109">
        <f t="shared" si="164"/>
        <v>0</v>
      </c>
      <c r="AN205" s="109">
        <f t="shared" si="165"/>
        <v>0</v>
      </c>
      <c r="AO205" s="81"/>
      <c r="AP205" s="107"/>
      <c r="AQ205" s="108"/>
      <c r="AR205" s="109">
        <f t="shared" si="166"/>
        <v>0</v>
      </c>
      <c r="AS205" s="109">
        <f t="shared" si="167"/>
        <v>0</v>
      </c>
      <c r="AT205" s="81"/>
      <c r="AU205" s="107"/>
      <c r="AV205" s="108"/>
      <c r="AW205" s="109">
        <f t="shared" si="168"/>
        <v>0</v>
      </c>
      <c r="AX205" s="109">
        <f t="shared" si="169"/>
        <v>0</v>
      </c>
      <c r="AY205" s="81"/>
      <c r="AZ205" s="107"/>
      <c r="BA205" s="108"/>
      <c r="BB205" s="109">
        <f t="shared" si="170"/>
        <v>0</v>
      </c>
      <c r="BC205" s="109">
        <f t="shared" si="171"/>
        <v>0</v>
      </c>
      <c r="BD205" s="81"/>
      <c r="BE205" s="107"/>
      <c r="BF205" s="108"/>
      <c r="BG205" s="109">
        <f t="shared" si="172"/>
        <v>0</v>
      </c>
      <c r="BH205" s="109">
        <f t="shared" si="173"/>
        <v>0</v>
      </c>
      <c r="BI205" s="81"/>
      <c r="BJ205" s="107"/>
      <c r="BK205" s="108"/>
      <c r="BL205" s="109">
        <f t="shared" si="174"/>
        <v>0</v>
      </c>
      <c r="BM205" s="109">
        <f t="shared" si="175"/>
        <v>0</v>
      </c>
      <c r="BN205" s="81"/>
      <c r="BO205" s="107"/>
      <c r="BP205" s="108"/>
      <c r="BQ205" s="109">
        <f t="shared" si="176"/>
        <v>0</v>
      </c>
      <c r="BR205" s="109">
        <f t="shared" si="177"/>
        <v>0</v>
      </c>
      <c r="BS205" s="81"/>
      <c r="BT205" s="107"/>
      <c r="BU205" s="108"/>
      <c r="BV205" s="109">
        <f t="shared" si="178"/>
        <v>0</v>
      </c>
      <c r="BW205" s="109">
        <f t="shared" si="179"/>
        <v>0</v>
      </c>
      <c r="BX205" s="81"/>
      <c r="BY205" s="107"/>
      <c r="BZ205" s="108"/>
      <c r="CA205" s="109">
        <f t="shared" si="180"/>
        <v>0</v>
      </c>
      <c r="CB205" s="109">
        <f t="shared" si="181"/>
        <v>0</v>
      </c>
      <c r="CC205" s="81"/>
      <c r="CD205" s="107"/>
      <c r="CE205" s="108"/>
      <c r="CF205" s="109">
        <f t="shared" si="182"/>
        <v>0</v>
      </c>
      <c r="CG205" s="109">
        <f t="shared" si="183"/>
        <v>0</v>
      </c>
      <c r="CH205" s="81"/>
      <c r="CI205" s="107"/>
      <c r="CJ205" s="108"/>
      <c r="CK205" s="109">
        <f t="shared" si="184"/>
        <v>0</v>
      </c>
      <c r="CL205" s="109">
        <f t="shared" si="185"/>
        <v>0</v>
      </c>
      <c r="CM205" s="81"/>
      <c r="CN205" s="107"/>
      <c r="CO205" s="108"/>
      <c r="CP205" s="109">
        <f t="shared" si="186"/>
        <v>0</v>
      </c>
      <c r="CQ205" s="109">
        <f t="shared" si="187"/>
        <v>0</v>
      </c>
      <c r="CR205" s="81"/>
      <c r="CS205" s="107"/>
      <c r="CT205" s="108"/>
      <c r="CU205" s="109">
        <f t="shared" si="188"/>
        <v>0</v>
      </c>
      <c r="CV205" s="109">
        <f t="shared" si="189"/>
        <v>0</v>
      </c>
      <c r="CW205" s="81"/>
      <c r="CX205" s="107"/>
      <c r="CY205" s="108"/>
      <c r="CZ205" s="109">
        <f t="shared" si="190"/>
        <v>0</v>
      </c>
      <c r="DA205" s="109">
        <f t="shared" si="191"/>
        <v>0</v>
      </c>
      <c r="DB205" s="81"/>
      <c r="DC205" s="107"/>
      <c r="DD205" s="108"/>
      <c r="DE205" s="109">
        <f t="shared" si="192"/>
        <v>0</v>
      </c>
      <c r="DF205" s="109">
        <f t="shared" si="193"/>
        <v>0</v>
      </c>
      <c r="DG205" s="81"/>
      <c r="DH205" s="107"/>
      <c r="DI205" s="108"/>
      <c r="DJ205" s="109">
        <f t="shared" si="194"/>
        <v>0</v>
      </c>
      <c r="DK205" s="109">
        <f t="shared" si="195"/>
        <v>0</v>
      </c>
      <c r="DL205" s="81"/>
      <c r="DM205" s="107"/>
      <c r="DN205" s="108"/>
      <c r="DO205" s="109">
        <f t="shared" si="196"/>
        <v>0</v>
      </c>
      <c r="DP205" s="109">
        <f t="shared" si="197"/>
        <v>0</v>
      </c>
      <c r="DQ205" s="81"/>
      <c r="DR205" s="107"/>
      <c r="DS205" s="108"/>
      <c r="DT205" s="109">
        <f t="shared" si="198"/>
        <v>0</v>
      </c>
      <c r="DU205" s="109">
        <f t="shared" si="199"/>
        <v>0</v>
      </c>
      <c r="DV205" s="81"/>
      <c r="DW205" s="107"/>
      <c r="DX205" s="108"/>
      <c r="DY205" s="109">
        <f t="shared" si="200"/>
        <v>0</v>
      </c>
      <c r="DZ205" s="109">
        <f t="shared" si="201"/>
        <v>0</v>
      </c>
    </row>
    <row r="206" spans="1:130" x14ac:dyDescent="0.2">
      <c r="A206" s="1">
        <f>Stundeneingabe_2008!A205</f>
        <v>7</v>
      </c>
      <c r="B206" s="1">
        <f>Stundeneingabe_2008!B205</f>
        <v>29</v>
      </c>
      <c r="C206" s="1" t="str">
        <f>Stundeneingabe_2008!C205</f>
        <v>FR</v>
      </c>
      <c r="D206" s="19">
        <f>Stundeneingabe_2008!D205</f>
        <v>45856</v>
      </c>
      <c r="E206" s="150">
        <f t="shared" si="153"/>
        <v>0</v>
      </c>
      <c r="F206" s="81"/>
      <c r="G206" s="107"/>
      <c r="H206" s="108"/>
      <c r="I206" s="109">
        <f t="shared" si="154"/>
        <v>0</v>
      </c>
      <c r="J206" s="90">
        <f t="shared" si="202"/>
        <v>0</v>
      </c>
      <c r="K206" s="81"/>
      <c r="L206" s="107"/>
      <c r="M206" s="108"/>
      <c r="N206" s="109">
        <f t="shared" si="155"/>
        <v>0</v>
      </c>
      <c r="O206" s="90">
        <f t="shared" si="203"/>
        <v>0</v>
      </c>
      <c r="P206" s="81"/>
      <c r="Q206" s="107"/>
      <c r="R206" s="108"/>
      <c r="S206" s="109">
        <f t="shared" si="156"/>
        <v>0</v>
      </c>
      <c r="T206" s="109">
        <f t="shared" si="157"/>
        <v>0</v>
      </c>
      <c r="U206" s="81"/>
      <c r="V206" s="107"/>
      <c r="W206" s="108"/>
      <c r="X206" s="109">
        <f t="shared" si="158"/>
        <v>0</v>
      </c>
      <c r="Y206" s="109">
        <f t="shared" si="159"/>
        <v>0</v>
      </c>
      <c r="Z206" s="81"/>
      <c r="AA206" s="107"/>
      <c r="AB206" s="108"/>
      <c r="AC206" s="109">
        <f t="shared" si="160"/>
        <v>0</v>
      </c>
      <c r="AD206" s="109">
        <f t="shared" si="161"/>
        <v>0</v>
      </c>
      <c r="AE206" s="81"/>
      <c r="AF206" s="107"/>
      <c r="AG206" s="108"/>
      <c r="AH206" s="109">
        <f t="shared" si="162"/>
        <v>0</v>
      </c>
      <c r="AI206" s="109">
        <f t="shared" si="163"/>
        <v>0</v>
      </c>
      <c r="AJ206" s="81"/>
      <c r="AK206" s="107"/>
      <c r="AL206" s="108"/>
      <c r="AM206" s="109">
        <f t="shared" si="164"/>
        <v>0</v>
      </c>
      <c r="AN206" s="109">
        <f t="shared" si="165"/>
        <v>0</v>
      </c>
      <c r="AO206" s="81"/>
      <c r="AP206" s="107"/>
      <c r="AQ206" s="108"/>
      <c r="AR206" s="109">
        <f t="shared" si="166"/>
        <v>0</v>
      </c>
      <c r="AS206" s="109">
        <f t="shared" si="167"/>
        <v>0</v>
      </c>
      <c r="AT206" s="81"/>
      <c r="AU206" s="107"/>
      <c r="AV206" s="108"/>
      <c r="AW206" s="109">
        <f t="shared" si="168"/>
        <v>0</v>
      </c>
      <c r="AX206" s="109">
        <f t="shared" si="169"/>
        <v>0</v>
      </c>
      <c r="AY206" s="81"/>
      <c r="AZ206" s="107"/>
      <c r="BA206" s="108"/>
      <c r="BB206" s="109">
        <f t="shared" si="170"/>
        <v>0</v>
      </c>
      <c r="BC206" s="109">
        <f t="shared" si="171"/>
        <v>0</v>
      </c>
      <c r="BD206" s="81"/>
      <c r="BE206" s="107"/>
      <c r="BF206" s="108"/>
      <c r="BG206" s="109">
        <f t="shared" si="172"/>
        <v>0</v>
      </c>
      <c r="BH206" s="109">
        <f t="shared" si="173"/>
        <v>0</v>
      </c>
      <c r="BI206" s="81"/>
      <c r="BJ206" s="107"/>
      <c r="BK206" s="108"/>
      <c r="BL206" s="109">
        <f t="shared" si="174"/>
        <v>0</v>
      </c>
      <c r="BM206" s="109">
        <f t="shared" si="175"/>
        <v>0</v>
      </c>
      <c r="BN206" s="81"/>
      <c r="BO206" s="107"/>
      <c r="BP206" s="108"/>
      <c r="BQ206" s="109">
        <f t="shared" si="176"/>
        <v>0</v>
      </c>
      <c r="BR206" s="109">
        <f t="shared" si="177"/>
        <v>0</v>
      </c>
      <c r="BS206" s="81"/>
      <c r="BT206" s="107"/>
      <c r="BU206" s="108"/>
      <c r="BV206" s="109">
        <f t="shared" si="178"/>
        <v>0</v>
      </c>
      <c r="BW206" s="109">
        <f t="shared" si="179"/>
        <v>0</v>
      </c>
      <c r="BX206" s="81"/>
      <c r="BY206" s="107"/>
      <c r="BZ206" s="108"/>
      <c r="CA206" s="109">
        <f t="shared" si="180"/>
        <v>0</v>
      </c>
      <c r="CB206" s="109">
        <f t="shared" si="181"/>
        <v>0</v>
      </c>
      <c r="CC206" s="81"/>
      <c r="CD206" s="107"/>
      <c r="CE206" s="108"/>
      <c r="CF206" s="109">
        <f t="shared" si="182"/>
        <v>0</v>
      </c>
      <c r="CG206" s="109">
        <f t="shared" si="183"/>
        <v>0</v>
      </c>
      <c r="CH206" s="81"/>
      <c r="CI206" s="107"/>
      <c r="CJ206" s="108"/>
      <c r="CK206" s="109">
        <f t="shared" si="184"/>
        <v>0</v>
      </c>
      <c r="CL206" s="109">
        <f t="shared" si="185"/>
        <v>0</v>
      </c>
      <c r="CM206" s="81"/>
      <c r="CN206" s="107"/>
      <c r="CO206" s="108"/>
      <c r="CP206" s="109">
        <f t="shared" si="186"/>
        <v>0</v>
      </c>
      <c r="CQ206" s="109">
        <f t="shared" si="187"/>
        <v>0</v>
      </c>
      <c r="CR206" s="81"/>
      <c r="CS206" s="107"/>
      <c r="CT206" s="108"/>
      <c r="CU206" s="109">
        <f t="shared" si="188"/>
        <v>0</v>
      </c>
      <c r="CV206" s="109">
        <f t="shared" si="189"/>
        <v>0</v>
      </c>
      <c r="CW206" s="81"/>
      <c r="CX206" s="107"/>
      <c r="CY206" s="108"/>
      <c r="CZ206" s="109">
        <f t="shared" si="190"/>
        <v>0</v>
      </c>
      <c r="DA206" s="109">
        <f t="shared" si="191"/>
        <v>0</v>
      </c>
      <c r="DB206" s="81"/>
      <c r="DC206" s="107"/>
      <c r="DD206" s="108"/>
      <c r="DE206" s="109">
        <f t="shared" si="192"/>
        <v>0</v>
      </c>
      <c r="DF206" s="109">
        <f t="shared" si="193"/>
        <v>0</v>
      </c>
      <c r="DG206" s="81"/>
      <c r="DH206" s="107"/>
      <c r="DI206" s="108"/>
      <c r="DJ206" s="109">
        <f t="shared" si="194"/>
        <v>0</v>
      </c>
      <c r="DK206" s="109">
        <f t="shared" si="195"/>
        <v>0</v>
      </c>
      <c r="DL206" s="81"/>
      <c r="DM206" s="107"/>
      <c r="DN206" s="108"/>
      <c r="DO206" s="109">
        <f t="shared" si="196"/>
        <v>0</v>
      </c>
      <c r="DP206" s="109">
        <f t="shared" si="197"/>
        <v>0</v>
      </c>
      <c r="DQ206" s="81"/>
      <c r="DR206" s="107"/>
      <c r="DS206" s="108"/>
      <c r="DT206" s="109">
        <f t="shared" si="198"/>
        <v>0</v>
      </c>
      <c r="DU206" s="109">
        <f t="shared" si="199"/>
        <v>0</v>
      </c>
      <c r="DV206" s="81"/>
      <c r="DW206" s="107"/>
      <c r="DX206" s="108"/>
      <c r="DY206" s="109">
        <f t="shared" si="200"/>
        <v>0</v>
      </c>
      <c r="DZ206" s="109">
        <f t="shared" si="201"/>
        <v>0</v>
      </c>
    </row>
    <row r="207" spans="1:130" x14ac:dyDescent="0.2">
      <c r="A207" s="1">
        <f>Stundeneingabe_2008!A206</f>
        <v>7</v>
      </c>
      <c r="B207" s="1">
        <f>Stundeneingabe_2008!B206</f>
        <v>29</v>
      </c>
      <c r="C207" s="1" t="str">
        <f>Stundeneingabe_2008!C206</f>
        <v>SA</v>
      </c>
      <c r="D207" s="19">
        <f>Stundeneingabe_2008!D206</f>
        <v>45857</v>
      </c>
      <c r="E207" s="150">
        <f t="shared" si="153"/>
        <v>0</v>
      </c>
      <c r="F207" s="81"/>
      <c r="G207" s="107"/>
      <c r="H207" s="108"/>
      <c r="I207" s="109">
        <f t="shared" si="154"/>
        <v>0</v>
      </c>
      <c r="J207" s="90">
        <f t="shared" si="202"/>
        <v>0</v>
      </c>
      <c r="K207" s="81"/>
      <c r="L207" s="107"/>
      <c r="M207" s="108"/>
      <c r="N207" s="109">
        <f t="shared" si="155"/>
        <v>0</v>
      </c>
      <c r="O207" s="90">
        <f t="shared" si="203"/>
        <v>0</v>
      </c>
      <c r="P207" s="81"/>
      <c r="Q207" s="107"/>
      <c r="R207" s="108"/>
      <c r="S207" s="109">
        <f t="shared" si="156"/>
        <v>0</v>
      </c>
      <c r="T207" s="109">
        <f t="shared" si="157"/>
        <v>0</v>
      </c>
      <c r="U207" s="81"/>
      <c r="V207" s="107"/>
      <c r="W207" s="108"/>
      <c r="X207" s="109">
        <f t="shared" si="158"/>
        <v>0</v>
      </c>
      <c r="Y207" s="109">
        <f t="shared" si="159"/>
        <v>0</v>
      </c>
      <c r="Z207" s="81"/>
      <c r="AA207" s="107"/>
      <c r="AB207" s="108"/>
      <c r="AC207" s="109">
        <f t="shared" si="160"/>
        <v>0</v>
      </c>
      <c r="AD207" s="109">
        <f t="shared" si="161"/>
        <v>0</v>
      </c>
      <c r="AE207" s="81"/>
      <c r="AF207" s="107"/>
      <c r="AG207" s="108"/>
      <c r="AH207" s="109">
        <f t="shared" si="162"/>
        <v>0</v>
      </c>
      <c r="AI207" s="109">
        <f t="shared" si="163"/>
        <v>0</v>
      </c>
      <c r="AJ207" s="81"/>
      <c r="AK207" s="107"/>
      <c r="AL207" s="108"/>
      <c r="AM207" s="109">
        <f t="shared" si="164"/>
        <v>0</v>
      </c>
      <c r="AN207" s="109">
        <f t="shared" si="165"/>
        <v>0</v>
      </c>
      <c r="AO207" s="81"/>
      <c r="AP207" s="107"/>
      <c r="AQ207" s="108"/>
      <c r="AR207" s="109">
        <f t="shared" si="166"/>
        <v>0</v>
      </c>
      <c r="AS207" s="109">
        <f t="shared" si="167"/>
        <v>0</v>
      </c>
      <c r="AT207" s="81"/>
      <c r="AU207" s="107"/>
      <c r="AV207" s="108"/>
      <c r="AW207" s="109">
        <f t="shared" si="168"/>
        <v>0</v>
      </c>
      <c r="AX207" s="109">
        <f t="shared" si="169"/>
        <v>0</v>
      </c>
      <c r="AY207" s="81"/>
      <c r="AZ207" s="107"/>
      <c r="BA207" s="108"/>
      <c r="BB207" s="109">
        <f t="shared" si="170"/>
        <v>0</v>
      </c>
      <c r="BC207" s="109">
        <f t="shared" si="171"/>
        <v>0</v>
      </c>
      <c r="BD207" s="81"/>
      <c r="BE207" s="107"/>
      <c r="BF207" s="108"/>
      <c r="BG207" s="109">
        <f t="shared" si="172"/>
        <v>0</v>
      </c>
      <c r="BH207" s="109">
        <f t="shared" si="173"/>
        <v>0</v>
      </c>
      <c r="BI207" s="81"/>
      <c r="BJ207" s="107"/>
      <c r="BK207" s="108"/>
      <c r="BL207" s="109">
        <f t="shared" si="174"/>
        <v>0</v>
      </c>
      <c r="BM207" s="109">
        <f t="shared" si="175"/>
        <v>0</v>
      </c>
      <c r="BN207" s="81"/>
      <c r="BO207" s="107"/>
      <c r="BP207" s="108"/>
      <c r="BQ207" s="109">
        <f t="shared" si="176"/>
        <v>0</v>
      </c>
      <c r="BR207" s="109">
        <f t="shared" si="177"/>
        <v>0</v>
      </c>
      <c r="BS207" s="81"/>
      <c r="BT207" s="107"/>
      <c r="BU207" s="108"/>
      <c r="BV207" s="109">
        <f t="shared" si="178"/>
        <v>0</v>
      </c>
      <c r="BW207" s="109">
        <f t="shared" si="179"/>
        <v>0</v>
      </c>
      <c r="BX207" s="81"/>
      <c r="BY207" s="107"/>
      <c r="BZ207" s="108"/>
      <c r="CA207" s="109">
        <f t="shared" si="180"/>
        <v>0</v>
      </c>
      <c r="CB207" s="109">
        <f t="shared" si="181"/>
        <v>0</v>
      </c>
      <c r="CC207" s="81"/>
      <c r="CD207" s="107"/>
      <c r="CE207" s="108"/>
      <c r="CF207" s="109">
        <f t="shared" si="182"/>
        <v>0</v>
      </c>
      <c r="CG207" s="109">
        <f t="shared" si="183"/>
        <v>0</v>
      </c>
      <c r="CH207" s="81"/>
      <c r="CI207" s="107"/>
      <c r="CJ207" s="108"/>
      <c r="CK207" s="109">
        <f t="shared" si="184"/>
        <v>0</v>
      </c>
      <c r="CL207" s="109">
        <f t="shared" si="185"/>
        <v>0</v>
      </c>
      <c r="CM207" s="81"/>
      <c r="CN207" s="107"/>
      <c r="CO207" s="108"/>
      <c r="CP207" s="109">
        <f t="shared" si="186"/>
        <v>0</v>
      </c>
      <c r="CQ207" s="109">
        <f t="shared" si="187"/>
        <v>0</v>
      </c>
      <c r="CR207" s="81"/>
      <c r="CS207" s="107"/>
      <c r="CT207" s="108"/>
      <c r="CU207" s="109">
        <f t="shared" si="188"/>
        <v>0</v>
      </c>
      <c r="CV207" s="109">
        <f t="shared" si="189"/>
        <v>0</v>
      </c>
      <c r="CW207" s="81"/>
      <c r="CX207" s="107"/>
      <c r="CY207" s="108"/>
      <c r="CZ207" s="109">
        <f t="shared" si="190"/>
        <v>0</v>
      </c>
      <c r="DA207" s="109">
        <f t="shared" si="191"/>
        <v>0</v>
      </c>
      <c r="DB207" s="81"/>
      <c r="DC207" s="107"/>
      <c r="DD207" s="108"/>
      <c r="DE207" s="109">
        <f t="shared" si="192"/>
        <v>0</v>
      </c>
      <c r="DF207" s="109">
        <f t="shared" si="193"/>
        <v>0</v>
      </c>
      <c r="DG207" s="81"/>
      <c r="DH207" s="107"/>
      <c r="DI207" s="108"/>
      <c r="DJ207" s="109">
        <f t="shared" si="194"/>
        <v>0</v>
      </c>
      <c r="DK207" s="109">
        <f t="shared" si="195"/>
        <v>0</v>
      </c>
      <c r="DL207" s="81"/>
      <c r="DM207" s="107"/>
      <c r="DN207" s="108"/>
      <c r="DO207" s="109">
        <f t="shared" si="196"/>
        <v>0</v>
      </c>
      <c r="DP207" s="109">
        <f t="shared" si="197"/>
        <v>0</v>
      </c>
      <c r="DQ207" s="81"/>
      <c r="DR207" s="107"/>
      <c r="DS207" s="108"/>
      <c r="DT207" s="109">
        <f t="shared" si="198"/>
        <v>0</v>
      </c>
      <c r="DU207" s="109">
        <f t="shared" si="199"/>
        <v>0</v>
      </c>
      <c r="DV207" s="81"/>
      <c r="DW207" s="107"/>
      <c r="DX207" s="108"/>
      <c r="DY207" s="109">
        <f t="shared" si="200"/>
        <v>0</v>
      </c>
      <c r="DZ207" s="109">
        <f t="shared" si="201"/>
        <v>0</v>
      </c>
    </row>
    <row r="208" spans="1:130" x14ac:dyDescent="0.2">
      <c r="A208" s="1">
        <f>Stundeneingabe_2008!A207</f>
        <v>7</v>
      </c>
      <c r="B208" s="1">
        <f>Stundeneingabe_2008!B207</f>
        <v>29</v>
      </c>
      <c r="C208" s="1" t="str">
        <f>Stundeneingabe_2008!C207</f>
        <v>SO</v>
      </c>
      <c r="D208" s="19">
        <f>Stundeneingabe_2008!D207</f>
        <v>45858</v>
      </c>
      <c r="E208" s="150">
        <f t="shared" si="153"/>
        <v>0</v>
      </c>
      <c r="F208" s="81"/>
      <c r="G208" s="107"/>
      <c r="H208" s="108"/>
      <c r="I208" s="109">
        <f t="shared" si="154"/>
        <v>0</v>
      </c>
      <c r="J208" s="90">
        <f t="shared" si="202"/>
        <v>0</v>
      </c>
      <c r="K208" s="81"/>
      <c r="L208" s="107"/>
      <c r="M208" s="108"/>
      <c r="N208" s="109">
        <f t="shared" si="155"/>
        <v>0</v>
      </c>
      <c r="O208" s="90">
        <f t="shared" si="203"/>
        <v>0</v>
      </c>
      <c r="P208" s="81"/>
      <c r="Q208" s="107"/>
      <c r="R208" s="108"/>
      <c r="S208" s="109">
        <f t="shared" si="156"/>
        <v>0</v>
      </c>
      <c r="T208" s="109">
        <f t="shared" si="157"/>
        <v>0</v>
      </c>
      <c r="U208" s="81"/>
      <c r="V208" s="107"/>
      <c r="W208" s="108"/>
      <c r="X208" s="109">
        <f t="shared" si="158"/>
        <v>0</v>
      </c>
      <c r="Y208" s="109">
        <f t="shared" si="159"/>
        <v>0</v>
      </c>
      <c r="Z208" s="81"/>
      <c r="AA208" s="107"/>
      <c r="AB208" s="108"/>
      <c r="AC208" s="109">
        <f t="shared" si="160"/>
        <v>0</v>
      </c>
      <c r="AD208" s="109">
        <f t="shared" si="161"/>
        <v>0</v>
      </c>
      <c r="AE208" s="81"/>
      <c r="AF208" s="107"/>
      <c r="AG208" s="108"/>
      <c r="AH208" s="109">
        <f t="shared" si="162"/>
        <v>0</v>
      </c>
      <c r="AI208" s="109">
        <f t="shared" si="163"/>
        <v>0</v>
      </c>
      <c r="AJ208" s="81"/>
      <c r="AK208" s="107"/>
      <c r="AL208" s="108"/>
      <c r="AM208" s="109">
        <f t="shared" si="164"/>
        <v>0</v>
      </c>
      <c r="AN208" s="109">
        <f t="shared" si="165"/>
        <v>0</v>
      </c>
      <c r="AO208" s="81"/>
      <c r="AP208" s="107"/>
      <c r="AQ208" s="108"/>
      <c r="AR208" s="109">
        <f t="shared" si="166"/>
        <v>0</v>
      </c>
      <c r="AS208" s="109">
        <f t="shared" si="167"/>
        <v>0</v>
      </c>
      <c r="AT208" s="81"/>
      <c r="AU208" s="107"/>
      <c r="AV208" s="108"/>
      <c r="AW208" s="109">
        <f t="shared" si="168"/>
        <v>0</v>
      </c>
      <c r="AX208" s="109">
        <f t="shared" si="169"/>
        <v>0</v>
      </c>
      <c r="AY208" s="81"/>
      <c r="AZ208" s="107"/>
      <c r="BA208" s="108"/>
      <c r="BB208" s="109">
        <f t="shared" si="170"/>
        <v>0</v>
      </c>
      <c r="BC208" s="109">
        <f t="shared" si="171"/>
        <v>0</v>
      </c>
      <c r="BD208" s="81"/>
      <c r="BE208" s="107"/>
      <c r="BF208" s="108"/>
      <c r="BG208" s="109">
        <f t="shared" si="172"/>
        <v>0</v>
      </c>
      <c r="BH208" s="109">
        <f t="shared" si="173"/>
        <v>0</v>
      </c>
      <c r="BI208" s="81"/>
      <c r="BJ208" s="107"/>
      <c r="BK208" s="108"/>
      <c r="BL208" s="109">
        <f t="shared" si="174"/>
        <v>0</v>
      </c>
      <c r="BM208" s="109">
        <f t="shared" si="175"/>
        <v>0</v>
      </c>
      <c r="BN208" s="81"/>
      <c r="BO208" s="107"/>
      <c r="BP208" s="108"/>
      <c r="BQ208" s="109">
        <f t="shared" si="176"/>
        <v>0</v>
      </c>
      <c r="BR208" s="109">
        <f t="shared" si="177"/>
        <v>0</v>
      </c>
      <c r="BS208" s="81"/>
      <c r="BT208" s="107"/>
      <c r="BU208" s="108"/>
      <c r="BV208" s="109">
        <f t="shared" si="178"/>
        <v>0</v>
      </c>
      <c r="BW208" s="109">
        <f t="shared" si="179"/>
        <v>0</v>
      </c>
      <c r="BX208" s="81"/>
      <c r="BY208" s="107"/>
      <c r="BZ208" s="108"/>
      <c r="CA208" s="109">
        <f t="shared" si="180"/>
        <v>0</v>
      </c>
      <c r="CB208" s="109">
        <f t="shared" si="181"/>
        <v>0</v>
      </c>
      <c r="CC208" s="81"/>
      <c r="CD208" s="107"/>
      <c r="CE208" s="108"/>
      <c r="CF208" s="109">
        <f t="shared" si="182"/>
        <v>0</v>
      </c>
      <c r="CG208" s="109">
        <f t="shared" si="183"/>
        <v>0</v>
      </c>
      <c r="CH208" s="81"/>
      <c r="CI208" s="107"/>
      <c r="CJ208" s="108"/>
      <c r="CK208" s="109">
        <f t="shared" si="184"/>
        <v>0</v>
      </c>
      <c r="CL208" s="109">
        <f t="shared" si="185"/>
        <v>0</v>
      </c>
      <c r="CM208" s="81"/>
      <c r="CN208" s="107"/>
      <c r="CO208" s="108"/>
      <c r="CP208" s="109">
        <f t="shared" si="186"/>
        <v>0</v>
      </c>
      <c r="CQ208" s="109">
        <f t="shared" si="187"/>
        <v>0</v>
      </c>
      <c r="CR208" s="81"/>
      <c r="CS208" s="107"/>
      <c r="CT208" s="108"/>
      <c r="CU208" s="109">
        <f t="shared" si="188"/>
        <v>0</v>
      </c>
      <c r="CV208" s="109">
        <f t="shared" si="189"/>
        <v>0</v>
      </c>
      <c r="CW208" s="81"/>
      <c r="CX208" s="107"/>
      <c r="CY208" s="108"/>
      <c r="CZ208" s="109">
        <f t="shared" si="190"/>
        <v>0</v>
      </c>
      <c r="DA208" s="109">
        <f t="shared" si="191"/>
        <v>0</v>
      </c>
      <c r="DB208" s="81"/>
      <c r="DC208" s="107"/>
      <c r="DD208" s="108"/>
      <c r="DE208" s="109">
        <f t="shared" si="192"/>
        <v>0</v>
      </c>
      <c r="DF208" s="109">
        <f t="shared" si="193"/>
        <v>0</v>
      </c>
      <c r="DG208" s="81"/>
      <c r="DH208" s="107"/>
      <c r="DI208" s="108"/>
      <c r="DJ208" s="109">
        <f t="shared" si="194"/>
        <v>0</v>
      </c>
      <c r="DK208" s="109">
        <f t="shared" si="195"/>
        <v>0</v>
      </c>
      <c r="DL208" s="81"/>
      <c r="DM208" s="107"/>
      <c r="DN208" s="108"/>
      <c r="DO208" s="109">
        <f t="shared" si="196"/>
        <v>0</v>
      </c>
      <c r="DP208" s="109">
        <f t="shared" si="197"/>
        <v>0</v>
      </c>
      <c r="DQ208" s="81"/>
      <c r="DR208" s="107"/>
      <c r="DS208" s="108"/>
      <c r="DT208" s="109">
        <f t="shared" si="198"/>
        <v>0</v>
      </c>
      <c r="DU208" s="109">
        <f t="shared" si="199"/>
        <v>0</v>
      </c>
      <c r="DV208" s="81"/>
      <c r="DW208" s="107"/>
      <c r="DX208" s="108"/>
      <c r="DY208" s="109">
        <f t="shared" si="200"/>
        <v>0</v>
      </c>
      <c r="DZ208" s="109">
        <f t="shared" si="201"/>
        <v>0</v>
      </c>
    </row>
    <row r="209" spans="1:130" x14ac:dyDescent="0.2">
      <c r="A209" s="1">
        <f>Stundeneingabe_2008!A208</f>
        <v>7</v>
      </c>
      <c r="B209" s="1">
        <f>Stundeneingabe_2008!B208</f>
        <v>30</v>
      </c>
      <c r="C209" s="1" t="str">
        <f>Stundeneingabe_2008!C208</f>
        <v>MO</v>
      </c>
      <c r="D209" s="19">
        <f>Stundeneingabe_2008!D208</f>
        <v>45859</v>
      </c>
      <c r="E209" s="150">
        <f t="shared" si="153"/>
        <v>0</v>
      </c>
      <c r="F209" s="81"/>
      <c r="G209" s="107"/>
      <c r="H209" s="108"/>
      <c r="I209" s="109">
        <f t="shared" si="154"/>
        <v>0</v>
      </c>
      <c r="J209" s="90">
        <f t="shared" si="202"/>
        <v>0</v>
      </c>
      <c r="K209" s="81"/>
      <c r="L209" s="107"/>
      <c r="M209" s="108"/>
      <c r="N209" s="109">
        <f t="shared" si="155"/>
        <v>0</v>
      </c>
      <c r="O209" s="90">
        <f t="shared" si="203"/>
        <v>0</v>
      </c>
      <c r="P209" s="81"/>
      <c r="Q209" s="107"/>
      <c r="R209" s="108"/>
      <c r="S209" s="109">
        <f t="shared" si="156"/>
        <v>0</v>
      </c>
      <c r="T209" s="109">
        <f t="shared" si="157"/>
        <v>0</v>
      </c>
      <c r="U209" s="81"/>
      <c r="V209" s="107"/>
      <c r="W209" s="108"/>
      <c r="X209" s="109">
        <f t="shared" si="158"/>
        <v>0</v>
      </c>
      <c r="Y209" s="109">
        <f t="shared" si="159"/>
        <v>0</v>
      </c>
      <c r="Z209" s="81"/>
      <c r="AA209" s="107"/>
      <c r="AB209" s="108"/>
      <c r="AC209" s="109">
        <f t="shared" si="160"/>
        <v>0</v>
      </c>
      <c r="AD209" s="109">
        <f t="shared" si="161"/>
        <v>0</v>
      </c>
      <c r="AE209" s="81"/>
      <c r="AF209" s="107"/>
      <c r="AG209" s="108"/>
      <c r="AH209" s="109">
        <f t="shared" si="162"/>
        <v>0</v>
      </c>
      <c r="AI209" s="109">
        <f t="shared" si="163"/>
        <v>0</v>
      </c>
      <c r="AJ209" s="81"/>
      <c r="AK209" s="107"/>
      <c r="AL209" s="108"/>
      <c r="AM209" s="109">
        <f t="shared" si="164"/>
        <v>0</v>
      </c>
      <c r="AN209" s="109">
        <f t="shared" si="165"/>
        <v>0</v>
      </c>
      <c r="AO209" s="81"/>
      <c r="AP209" s="107"/>
      <c r="AQ209" s="108"/>
      <c r="AR209" s="109">
        <f t="shared" si="166"/>
        <v>0</v>
      </c>
      <c r="AS209" s="109">
        <f t="shared" si="167"/>
        <v>0</v>
      </c>
      <c r="AT209" s="81"/>
      <c r="AU209" s="107"/>
      <c r="AV209" s="108"/>
      <c r="AW209" s="109">
        <f t="shared" si="168"/>
        <v>0</v>
      </c>
      <c r="AX209" s="109">
        <f t="shared" si="169"/>
        <v>0</v>
      </c>
      <c r="AY209" s="81"/>
      <c r="AZ209" s="107"/>
      <c r="BA209" s="108"/>
      <c r="BB209" s="109">
        <f t="shared" si="170"/>
        <v>0</v>
      </c>
      <c r="BC209" s="109">
        <f t="shared" si="171"/>
        <v>0</v>
      </c>
      <c r="BD209" s="81"/>
      <c r="BE209" s="107"/>
      <c r="BF209" s="108"/>
      <c r="BG209" s="109">
        <f t="shared" si="172"/>
        <v>0</v>
      </c>
      <c r="BH209" s="109">
        <f t="shared" si="173"/>
        <v>0</v>
      </c>
      <c r="BI209" s="81"/>
      <c r="BJ209" s="107"/>
      <c r="BK209" s="108"/>
      <c r="BL209" s="109">
        <f t="shared" si="174"/>
        <v>0</v>
      </c>
      <c r="BM209" s="109">
        <f t="shared" si="175"/>
        <v>0</v>
      </c>
      <c r="BN209" s="81"/>
      <c r="BO209" s="107"/>
      <c r="BP209" s="108"/>
      <c r="BQ209" s="109">
        <f t="shared" si="176"/>
        <v>0</v>
      </c>
      <c r="BR209" s="109">
        <f t="shared" si="177"/>
        <v>0</v>
      </c>
      <c r="BS209" s="81"/>
      <c r="BT209" s="107"/>
      <c r="BU209" s="108"/>
      <c r="BV209" s="109">
        <f t="shared" si="178"/>
        <v>0</v>
      </c>
      <c r="BW209" s="109">
        <f t="shared" si="179"/>
        <v>0</v>
      </c>
      <c r="BX209" s="81"/>
      <c r="BY209" s="107"/>
      <c r="BZ209" s="108"/>
      <c r="CA209" s="109">
        <f t="shared" si="180"/>
        <v>0</v>
      </c>
      <c r="CB209" s="109">
        <f t="shared" si="181"/>
        <v>0</v>
      </c>
      <c r="CC209" s="81"/>
      <c r="CD209" s="107"/>
      <c r="CE209" s="108"/>
      <c r="CF209" s="109">
        <f t="shared" si="182"/>
        <v>0</v>
      </c>
      <c r="CG209" s="109">
        <f t="shared" si="183"/>
        <v>0</v>
      </c>
      <c r="CH209" s="81"/>
      <c r="CI209" s="107"/>
      <c r="CJ209" s="108"/>
      <c r="CK209" s="109">
        <f t="shared" si="184"/>
        <v>0</v>
      </c>
      <c r="CL209" s="109">
        <f t="shared" si="185"/>
        <v>0</v>
      </c>
      <c r="CM209" s="81"/>
      <c r="CN209" s="107"/>
      <c r="CO209" s="108"/>
      <c r="CP209" s="109">
        <f t="shared" si="186"/>
        <v>0</v>
      </c>
      <c r="CQ209" s="109">
        <f t="shared" si="187"/>
        <v>0</v>
      </c>
      <c r="CR209" s="81"/>
      <c r="CS209" s="107"/>
      <c r="CT209" s="108"/>
      <c r="CU209" s="109">
        <f t="shared" si="188"/>
        <v>0</v>
      </c>
      <c r="CV209" s="109">
        <f t="shared" si="189"/>
        <v>0</v>
      </c>
      <c r="CW209" s="81"/>
      <c r="CX209" s="107"/>
      <c r="CY209" s="108"/>
      <c r="CZ209" s="109">
        <f t="shared" si="190"/>
        <v>0</v>
      </c>
      <c r="DA209" s="109">
        <f t="shared" si="191"/>
        <v>0</v>
      </c>
      <c r="DB209" s="81"/>
      <c r="DC209" s="107"/>
      <c r="DD209" s="108"/>
      <c r="DE209" s="109">
        <f t="shared" si="192"/>
        <v>0</v>
      </c>
      <c r="DF209" s="109">
        <f t="shared" si="193"/>
        <v>0</v>
      </c>
      <c r="DG209" s="81"/>
      <c r="DH209" s="107"/>
      <c r="DI209" s="108"/>
      <c r="DJ209" s="109">
        <f t="shared" si="194"/>
        <v>0</v>
      </c>
      <c r="DK209" s="109">
        <f t="shared" si="195"/>
        <v>0</v>
      </c>
      <c r="DL209" s="81"/>
      <c r="DM209" s="107"/>
      <c r="DN209" s="108"/>
      <c r="DO209" s="109">
        <f t="shared" si="196"/>
        <v>0</v>
      </c>
      <c r="DP209" s="109">
        <f t="shared" si="197"/>
        <v>0</v>
      </c>
      <c r="DQ209" s="81"/>
      <c r="DR209" s="107"/>
      <c r="DS209" s="108"/>
      <c r="DT209" s="109">
        <f t="shared" si="198"/>
        <v>0</v>
      </c>
      <c r="DU209" s="109">
        <f t="shared" si="199"/>
        <v>0</v>
      </c>
      <c r="DV209" s="81"/>
      <c r="DW209" s="107"/>
      <c r="DX209" s="108"/>
      <c r="DY209" s="109">
        <f t="shared" si="200"/>
        <v>0</v>
      </c>
      <c r="DZ209" s="109">
        <f t="shared" si="201"/>
        <v>0</v>
      </c>
    </row>
    <row r="210" spans="1:130" x14ac:dyDescent="0.2">
      <c r="A210" s="1">
        <f>Stundeneingabe_2008!A209</f>
        <v>7</v>
      </c>
      <c r="B210" s="1">
        <f>Stundeneingabe_2008!B209</f>
        <v>30</v>
      </c>
      <c r="C210" s="1" t="str">
        <f>Stundeneingabe_2008!C209</f>
        <v>DI</v>
      </c>
      <c r="D210" s="19">
        <f>Stundeneingabe_2008!D209</f>
        <v>45860</v>
      </c>
      <c r="E210" s="150">
        <f t="shared" si="153"/>
        <v>0</v>
      </c>
      <c r="F210" s="81"/>
      <c r="G210" s="107"/>
      <c r="H210" s="108"/>
      <c r="I210" s="109">
        <f t="shared" si="154"/>
        <v>0</v>
      </c>
      <c r="J210" s="90">
        <f t="shared" si="202"/>
        <v>0</v>
      </c>
      <c r="K210" s="81"/>
      <c r="L210" s="107"/>
      <c r="M210" s="108"/>
      <c r="N210" s="109">
        <f t="shared" si="155"/>
        <v>0</v>
      </c>
      <c r="O210" s="90">
        <f t="shared" si="203"/>
        <v>0</v>
      </c>
      <c r="P210" s="81"/>
      <c r="Q210" s="107"/>
      <c r="R210" s="108"/>
      <c r="S210" s="109">
        <f t="shared" si="156"/>
        <v>0</v>
      </c>
      <c r="T210" s="109">
        <f t="shared" si="157"/>
        <v>0</v>
      </c>
      <c r="U210" s="81"/>
      <c r="V210" s="107"/>
      <c r="W210" s="108"/>
      <c r="X210" s="109">
        <f t="shared" si="158"/>
        <v>0</v>
      </c>
      <c r="Y210" s="109">
        <f t="shared" si="159"/>
        <v>0</v>
      </c>
      <c r="Z210" s="81"/>
      <c r="AA210" s="107"/>
      <c r="AB210" s="108"/>
      <c r="AC210" s="109">
        <f t="shared" si="160"/>
        <v>0</v>
      </c>
      <c r="AD210" s="109">
        <f t="shared" si="161"/>
        <v>0</v>
      </c>
      <c r="AE210" s="81"/>
      <c r="AF210" s="107"/>
      <c r="AG210" s="108"/>
      <c r="AH210" s="109">
        <f t="shared" si="162"/>
        <v>0</v>
      </c>
      <c r="AI210" s="109">
        <f t="shared" si="163"/>
        <v>0</v>
      </c>
      <c r="AJ210" s="81"/>
      <c r="AK210" s="107"/>
      <c r="AL210" s="108"/>
      <c r="AM210" s="109">
        <f t="shared" si="164"/>
        <v>0</v>
      </c>
      <c r="AN210" s="109">
        <f t="shared" si="165"/>
        <v>0</v>
      </c>
      <c r="AO210" s="81"/>
      <c r="AP210" s="107"/>
      <c r="AQ210" s="108"/>
      <c r="AR210" s="109">
        <f t="shared" si="166"/>
        <v>0</v>
      </c>
      <c r="AS210" s="109">
        <f t="shared" si="167"/>
        <v>0</v>
      </c>
      <c r="AT210" s="81"/>
      <c r="AU210" s="107"/>
      <c r="AV210" s="108"/>
      <c r="AW210" s="109">
        <f t="shared" si="168"/>
        <v>0</v>
      </c>
      <c r="AX210" s="109">
        <f t="shared" si="169"/>
        <v>0</v>
      </c>
      <c r="AY210" s="81"/>
      <c r="AZ210" s="107"/>
      <c r="BA210" s="108"/>
      <c r="BB210" s="109">
        <f t="shared" si="170"/>
        <v>0</v>
      </c>
      <c r="BC210" s="109">
        <f t="shared" si="171"/>
        <v>0</v>
      </c>
      <c r="BD210" s="81"/>
      <c r="BE210" s="107"/>
      <c r="BF210" s="108"/>
      <c r="BG210" s="109">
        <f t="shared" si="172"/>
        <v>0</v>
      </c>
      <c r="BH210" s="109">
        <f t="shared" si="173"/>
        <v>0</v>
      </c>
      <c r="BI210" s="81"/>
      <c r="BJ210" s="107"/>
      <c r="BK210" s="108"/>
      <c r="BL210" s="109">
        <f t="shared" si="174"/>
        <v>0</v>
      </c>
      <c r="BM210" s="109">
        <f t="shared" si="175"/>
        <v>0</v>
      </c>
      <c r="BN210" s="81"/>
      <c r="BO210" s="107"/>
      <c r="BP210" s="108"/>
      <c r="BQ210" s="109">
        <f t="shared" si="176"/>
        <v>0</v>
      </c>
      <c r="BR210" s="109">
        <f t="shared" si="177"/>
        <v>0</v>
      </c>
      <c r="BS210" s="81"/>
      <c r="BT210" s="107"/>
      <c r="BU210" s="108"/>
      <c r="BV210" s="109">
        <f t="shared" si="178"/>
        <v>0</v>
      </c>
      <c r="BW210" s="109">
        <f t="shared" si="179"/>
        <v>0</v>
      </c>
      <c r="BX210" s="81"/>
      <c r="BY210" s="107"/>
      <c r="BZ210" s="108"/>
      <c r="CA210" s="109">
        <f t="shared" si="180"/>
        <v>0</v>
      </c>
      <c r="CB210" s="109">
        <f t="shared" si="181"/>
        <v>0</v>
      </c>
      <c r="CC210" s="81"/>
      <c r="CD210" s="107"/>
      <c r="CE210" s="108"/>
      <c r="CF210" s="109">
        <f t="shared" si="182"/>
        <v>0</v>
      </c>
      <c r="CG210" s="109">
        <f t="shared" si="183"/>
        <v>0</v>
      </c>
      <c r="CH210" s="81"/>
      <c r="CI210" s="107"/>
      <c r="CJ210" s="108"/>
      <c r="CK210" s="109">
        <f t="shared" si="184"/>
        <v>0</v>
      </c>
      <c r="CL210" s="109">
        <f t="shared" si="185"/>
        <v>0</v>
      </c>
      <c r="CM210" s="81"/>
      <c r="CN210" s="107"/>
      <c r="CO210" s="108"/>
      <c r="CP210" s="109">
        <f t="shared" si="186"/>
        <v>0</v>
      </c>
      <c r="CQ210" s="109">
        <f t="shared" si="187"/>
        <v>0</v>
      </c>
      <c r="CR210" s="81"/>
      <c r="CS210" s="107"/>
      <c r="CT210" s="108"/>
      <c r="CU210" s="109">
        <f t="shared" si="188"/>
        <v>0</v>
      </c>
      <c r="CV210" s="109">
        <f t="shared" si="189"/>
        <v>0</v>
      </c>
      <c r="CW210" s="81"/>
      <c r="CX210" s="107"/>
      <c r="CY210" s="108"/>
      <c r="CZ210" s="109">
        <f t="shared" si="190"/>
        <v>0</v>
      </c>
      <c r="DA210" s="109">
        <f t="shared" si="191"/>
        <v>0</v>
      </c>
      <c r="DB210" s="81"/>
      <c r="DC210" s="107"/>
      <c r="DD210" s="108"/>
      <c r="DE210" s="109">
        <f t="shared" si="192"/>
        <v>0</v>
      </c>
      <c r="DF210" s="109">
        <f t="shared" si="193"/>
        <v>0</v>
      </c>
      <c r="DG210" s="81"/>
      <c r="DH210" s="107"/>
      <c r="DI210" s="108"/>
      <c r="DJ210" s="109">
        <f t="shared" si="194"/>
        <v>0</v>
      </c>
      <c r="DK210" s="109">
        <f t="shared" si="195"/>
        <v>0</v>
      </c>
      <c r="DL210" s="81"/>
      <c r="DM210" s="107"/>
      <c r="DN210" s="108"/>
      <c r="DO210" s="109">
        <f t="shared" si="196"/>
        <v>0</v>
      </c>
      <c r="DP210" s="109">
        <f t="shared" si="197"/>
        <v>0</v>
      </c>
      <c r="DQ210" s="81"/>
      <c r="DR210" s="107"/>
      <c r="DS210" s="108"/>
      <c r="DT210" s="109">
        <f t="shared" si="198"/>
        <v>0</v>
      </c>
      <c r="DU210" s="109">
        <f t="shared" si="199"/>
        <v>0</v>
      </c>
      <c r="DV210" s="81"/>
      <c r="DW210" s="107"/>
      <c r="DX210" s="108"/>
      <c r="DY210" s="109">
        <f t="shared" si="200"/>
        <v>0</v>
      </c>
      <c r="DZ210" s="109">
        <f t="shared" si="201"/>
        <v>0</v>
      </c>
    </row>
    <row r="211" spans="1:130" x14ac:dyDescent="0.2">
      <c r="A211" s="1">
        <f>Stundeneingabe_2008!A210</f>
        <v>7</v>
      </c>
      <c r="B211" s="1">
        <f>Stundeneingabe_2008!B210</f>
        <v>30</v>
      </c>
      <c r="C211" s="1" t="str">
        <f>Stundeneingabe_2008!C210</f>
        <v>MI</v>
      </c>
      <c r="D211" s="19">
        <f>Stundeneingabe_2008!D210</f>
        <v>45861</v>
      </c>
      <c r="E211" s="150">
        <f t="shared" si="153"/>
        <v>0</v>
      </c>
      <c r="F211" s="81"/>
      <c r="G211" s="107"/>
      <c r="H211" s="108"/>
      <c r="I211" s="109">
        <f t="shared" si="154"/>
        <v>0</v>
      </c>
      <c r="J211" s="90">
        <f t="shared" si="202"/>
        <v>0</v>
      </c>
      <c r="K211" s="81"/>
      <c r="L211" s="107"/>
      <c r="M211" s="108"/>
      <c r="N211" s="109">
        <f t="shared" si="155"/>
        <v>0</v>
      </c>
      <c r="O211" s="90">
        <f t="shared" si="203"/>
        <v>0</v>
      </c>
      <c r="P211" s="81"/>
      <c r="Q211" s="107"/>
      <c r="R211" s="108"/>
      <c r="S211" s="109">
        <f t="shared" si="156"/>
        <v>0</v>
      </c>
      <c r="T211" s="109">
        <f t="shared" si="157"/>
        <v>0</v>
      </c>
      <c r="U211" s="81"/>
      <c r="V211" s="107"/>
      <c r="W211" s="108"/>
      <c r="X211" s="109">
        <f t="shared" si="158"/>
        <v>0</v>
      </c>
      <c r="Y211" s="109">
        <f t="shared" si="159"/>
        <v>0</v>
      </c>
      <c r="Z211" s="81"/>
      <c r="AA211" s="107"/>
      <c r="AB211" s="108"/>
      <c r="AC211" s="109">
        <f t="shared" si="160"/>
        <v>0</v>
      </c>
      <c r="AD211" s="109">
        <f t="shared" si="161"/>
        <v>0</v>
      </c>
      <c r="AE211" s="81"/>
      <c r="AF211" s="107"/>
      <c r="AG211" s="108"/>
      <c r="AH211" s="109">
        <f t="shared" si="162"/>
        <v>0</v>
      </c>
      <c r="AI211" s="109">
        <f t="shared" si="163"/>
        <v>0</v>
      </c>
      <c r="AJ211" s="81"/>
      <c r="AK211" s="107"/>
      <c r="AL211" s="108"/>
      <c r="AM211" s="109">
        <f t="shared" si="164"/>
        <v>0</v>
      </c>
      <c r="AN211" s="109">
        <f t="shared" si="165"/>
        <v>0</v>
      </c>
      <c r="AO211" s="81"/>
      <c r="AP211" s="107"/>
      <c r="AQ211" s="108"/>
      <c r="AR211" s="109">
        <f t="shared" si="166"/>
        <v>0</v>
      </c>
      <c r="AS211" s="109">
        <f t="shared" si="167"/>
        <v>0</v>
      </c>
      <c r="AT211" s="81"/>
      <c r="AU211" s="107"/>
      <c r="AV211" s="108"/>
      <c r="AW211" s="109">
        <f t="shared" si="168"/>
        <v>0</v>
      </c>
      <c r="AX211" s="109">
        <f t="shared" si="169"/>
        <v>0</v>
      </c>
      <c r="AY211" s="81"/>
      <c r="AZ211" s="107"/>
      <c r="BA211" s="108"/>
      <c r="BB211" s="109">
        <f t="shared" si="170"/>
        <v>0</v>
      </c>
      <c r="BC211" s="109">
        <f t="shared" si="171"/>
        <v>0</v>
      </c>
      <c r="BD211" s="81"/>
      <c r="BE211" s="107"/>
      <c r="BF211" s="108"/>
      <c r="BG211" s="109">
        <f t="shared" si="172"/>
        <v>0</v>
      </c>
      <c r="BH211" s="109">
        <f t="shared" si="173"/>
        <v>0</v>
      </c>
      <c r="BI211" s="81"/>
      <c r="BJ211" s="107"/>
      <c r="BK211" s="108"/>
      <c r="BL211" s="109">
        <f t="shared" si="174"/>
        <v>0</v>
      </c>
      <c r="BM211" s="109">
        <f t="shared" si="175"/>
        <v>0</v>
      </c>
      <c r="BN211" s="81"/>
      <c r="BO211" s="107"/>
      <c r="BP211" s="108"/>
      <c r="BQ211" s="109">
        <f t="shared" si="176"/>
        <v>0</v>
      </c>
      <c r="BR211" s="109">
        <f t="shared" si="177"/>
        <v>0</v>
      </c>
      <c r="BS211" s="81"/>
      <c r="BT211" s="107"/>
      <c r="BU211" s="108"/>
      <c r="BV211" s="109">
        <f t="shared" si="178"/>
        <v>0</v>
      </c>
      <c r="BW211" s="109">
        <f t="shared" si="179"/>
        <v>0</v>
      </c>
      <c r="BX211" s="81"/>
      <c r="BY211" s="107"/>
      <c r="BZ211" s="108"/>
      <c r="CA211" s="109">
        <f t="shared" si="180"/>
        <v>0</v>
      </c>
      <c r="CB211" s="109">
        <f t="shared" si="181"/>
        <v>0</v>
      </c>
      <c r="CC211" s="81"/>
      <c r="CD211" s="107"/>
      <c r="CE211" s="108"/>
      <c r="CF211" s="109">
        <f t="shared" si="182"/>
        <v>0</v>
      </c>
      <c r="CG211" s="109">
        <f t="shared" si="183"/>
        <v>0</v>
      </c>
      <c r="CH211" s="81"/>
      <c r="CI211" s="107"/>
      <c r="CJ211" s="108"/>
      <c r="CK211" s="109">
        <f t="shared" si="184"/>
        <v>0</v>
      </c>
      <c r="CL211" s="109">
        <f t="shared" si="185"/>
        <v>0</v>
      </c>
      <c r="CM211" s="81"/>
      <c r="CN211" s="107"/>
      <c r="CO211" s="108"/>
      <c r="CP211" s="109">
        <f t="shared" si="186"/>
        <v>0</v>
      </c>
      <c r="CQ211" s="109">
        <f t="shared" si="187"/>
        <v>0</v>
      </c>
      <c r="CR211" s="81"/>
      <c r="CS211" s="107"/>
      <c r="CT211" s="108"/>
      <c r="CU211" s="109">
        <f t="shared" si="188"/>
        <v>0</v>
      </c>
      <c r="CV211" s="109">
        <f t="shared" si="189"/>
        <v>0</v>
      </c>
      <c r="CW211" s="81"/>
      <c r="CX211" s="107"/>
      <c r="CY211" s="108"/>
      <c r="CZ211" s="109">
        <f t="shared" si="190"/>
        <v>0</v>
      </c>
      <c r="DA211" s="109">
        <f t="shared" si="191"/>
        <v>0</v>
      </c>
      <c r="DB211" s="81"/>
      <c r="DC211" s="107"/>
      <c r="DD211" s="108"/>
      <c r="DE211" s="109">
        <f t="shared" si="192"/>
        <v>0</v>
      </c>
      <c r="DF211" s="109">
        <f t="shared" si="193"/>
        <v>0</v>
      </c>
      <c r="DG211" s="81"/>
      <c r="DH211" s="107"/>
      <c r="DI211" s="108"/>
      <c r="DJ211" s="109">
        <f t="shared" si="194"/>
        <v>0</v>
      </c>
      <c r="DK211" s="109">
        <f t="shared" si="195"/>
        <v>0</v>
      </c>
      <c r="DL211" s="81"/>
      <c r="DM211" s="107"/>
      <c r="DN211" s="108"/>
      <c r="DO211" s="109">
        <f t="shared" si="196"/>
        <v>0</v>
      </c>
      <c r="DP211" s="109">
        <f t="shared" si="197"/>
        <v>0</v>
      </c>
      <c r="DQ211" s="81"/>
      <c r="DR211" s="107"/>
      <c r="DS211" s="108"/>
      <c r="DT211" s="109">
        <f t="shared" si="198"/>
        <v>0</v>
      </c>
      <c r="DU211" s="109">
        <f t="shared" si="199"/>
        <v>0</v>
      </c>
      <c r="DV211" s="81"/>
      <c r="DW211" s="107"/>
      <c r="DX211" s="108"/>
      <c r="DY211" s="109">
        <f t="shared" si="200"/>
        <v>0</v>
      </c>
      <c r="DZ211" s="109">
        <f t="shared" si="201"/>
        <v>0</v>
      </c>
    </row>
    <row r="212" spans="1:130" x14ac:dyDescent="0.2">
      <c r="A212" s="1">
        <f>Stundeneingabe_2008!A211</f>
        <v>7</v>
      </c>
      <c r="B212" s="1">
        <f>Stundeneingabe_2008!B211</f>
        <v>30</v>
      </c>
      <c r="C212" s="1" t="str">
        <f>Stundeneingabe_2008!C211</f>
        <v>DO</v>
      </c>
      <c r="D212" s="19">
        <f>Stundeneingabe_2008!D211</f>
        <v>45862</v>
      </c>
      <c r="E212" s="150">
        <f t="shared" si="153"/>
        <v>0</v>
      </c>
      <c r="F212" s="81"/>
      <c r="G212" s="107"/>
      <c r="H212" s="108"/>
      <c r="I212" s="109">
        <f t="shared" si="154"/>
        <v>0</v>
      </c>
      <c r="J212" s="90">
        <f t="shared" si="202"/>
        <v>0</v>
      </c>
      <c r="K212" s="81"/>
      <c r="L212" s="107"/>
      <c r="M212" s="108"/>
      <c r="N212" s="109">
        <f t="shared" si="155"/>
        <v>0</v>
      </c>
      <c r="O212" s="90">
        <f t="shared" si="203"/>
        <v>0</v>
      </c>
      <c r="P212" s="81"/>
      <c r="Q212" s="107"/>
      <c r="R212" s="108"/>
      <c r="S212" s="109">
        <f t="shared" si="156"/>
        <v>0</v>
      </c>
      <c r="T212" s="109">
        <f t="shared" si="157"/>
        <v>0</v>
      </c>
      <c r="U212" s="81"/>
      <c r="V212" s="107"/>
      <c r="W212" s="108"/>
      <c r="X212" s="109">
        <f t="shared" si="158"/>
        <v>0</v>
      </c>
      <c r="Y212" s="109">
        <f t="shared" si="159"/>
        <v>0</v>
      </c>
      <c r="Z212" s="81"/>
      <c r="AA212" s="107"/>
      <c r="AB212" s="108"/>
      <c r="AC212" s="109">
        <f t="shared" si="160"/>
        <v>0</v>
      </c>
      <c r="AD212" s="109">
        <f t="shared" si="161"/>
        <v>0</v>
      </c>
      <c r="AE212" s="81"/>
      <c r="AF212" s="107"/>
      <c r="AG212" s="108"/>
      <c r="AH212" s="109">
        <f t="shared" si="162"/>
        <v>0</v>
      </c>
      <c r="AI212" s="109">
        <f t="shared" si="163"/>
        <v>0</v>
      </c>
      <c r="AJ212" s="81"/>
      <c r="AK212" s="107"/>
      <c r="AL212" s="108"/>
      <c r="AM212" s="109">
        <f t="shared" si="164"/>
        <v>0</v>
      </c>
      <c r="AN212" s="109">
        <f t="shared" si="165"/>
        <v>0</v>
      </c>
      <c r="AO212" s="81"/>
      <c r="AP212" s="107"/>
      <c r="AQ212" s="108"/>
      <c r="AR212" s="109">
        <f t="shared" si="166"/>
        <v>0</v>
      </c>
      <c r="AS212" s="109">
        <f t="shared" si="167"/>
        <v>0</v>
      </c>
      <c r="AT212" s="81"/>
      <c r="AU212" s="107"/>
      <c r="AV212" s="108"/>
      <c r="AW212" s="109">
        <f t="shared" si="168"/>
        <v>0</v>
      </c>
      <c r="AX212" s="109">
        <f t="shared" si="169"/>
        <v>0</v>
      </c>
      <c r="AY212" s="81"/>
      <c r="AZ212" s="107"/>
      <c r="BA212" s="108"/>
      <c r="BB212" s="109">
        <f t="shared" si="170"/>
        <v>0</v>
      </c>
      <c r="BC212" s="109">
        <f t="shared" si="171"/>
        <v>0</v>
      </c>
      <c r="BD212" s="81"/>
      <c r="BE212" s="107"/>
      <c r="BF212" s="108"/>
      <c r="BG212" s="109">
        <f t="shared" si="172"/>
        <v>0</v>
      </c>
      <c r="BH212" s="109">
        <f t="shared" si="173"/>
        <v>0</v>
      </c>
      <c r="BI212" s="81"/>
      <c r="BJ212" s="107"/>
      <c r="BK212" s="108"/>
      <c r="BL212" s="109">
        <f t="shared" si="174"/>
        <v>0</v>
      </c>
      <c r="BM212" s="109">
        <f t="shared" si="175"/>
        <v>0</v>
      </c>
      <c r="BN212" s="81"/>
      <c r="BO212" s="107"/>
      <c r="BP212" s="108"/>
      <c r="BQ212" s="109">
        <f t="shared" si="176"/>
        <v>0</v>
      </c>
      <c r="BR212" s="109">
        <f t="shared" si="177"/>
        <v>0</v>
      </c>
      <c r="BS212" s="81"/>
      <c r="BT212" s="107"/>
      <c r="BU212" s="108"/>
      <c r="BV212" s="109">
        <f t="shared" si="178"/>
        <v>0</v>
      </c>
      <c r="BW212" s="109">
        <f t="shared" si="179"/>
        <v>0</v>
      </c>
      <c r="BX212" s="81"/>
      <c r="BY212" s="107"/>
      <c r="BZ212" s="108"/>
      <c r="CA212" s="109">
        <f t="shared" si="180"/>
        <v>0</v>
      </c>
      <c r="CB212" s="109">
        <f t="shared" si="181"/>
        <v>0</v>
      </c>
      <c r="CC212" s="81"/>
      <c r="CD212" s="107"/>
      <c r="CE212" s="108"/>
      <c r="CF212" s="109">
        <f t="shared" si="182"/>
        <v>0</v>
      </c>
      <c r="CG212" s="109">
        <f t="shared" si="183"/>
        <v>0</v>
      </c>
      <c r="CH212" s="81"/>
      <c r="CI212" s="107"/>
      <c r="CJ212" s="108"/>
      <c r="CK212" s="109">
        <f t="shared" si="184"/>
        <v>0</v>
      </c>
      <c r="CL212" s="109">
        <f t="shared" si="185"/>
        <v>0</v>
      </c>
      <c r="CM212" s="81"/>
      <c r="CN212" s="107"/>
      <c r="CO212" s="108"/>
      <c r="CP212" s="109">
        <f t="shared" si="186"/>
        <v>0</v>
      </c>
      <c r="CQ212" s="109">
        <f t="shared" si="187"/>
        <v>0</v>
      </c>
      <c r="CR212" s="81"/>
      <c r="CS212" s="107"/>
      <c r="CT212" s="108"/>
      <c r="CU212" s="109">
        <f t="shared" si="188"/>
        <v>0</v>
      </c>
      <c r="CV212" s="109">
        <f t="shared" si="189"/>
        <v>0</v>
      </c>
      <c r="CW212" s="81"/>
      <c r="CX212" s="107"/>
      <c r="CY212" s="108"/>
      <c r="CZ212" s="109">
        <f t="shared" si="190"/>
        <v>0</v>
      </c>
      <c r="DA212" s="109">
        <f t="shared" si="191"/>
        <v>0</v>
      </c>
      <c r="DB212" s="81"/>
      <c r="DC212" s="107"/>
      <c r="DD212" s="108"/>
      <c r="DE212" s="109">
        <f t="shared" si="192"/>
        <v>0</v>
      </c>
      <c r="DF212" s="109">
        <f t="shared" si="193"/>
        <v>0</v>
      </c>
      <c r="DG212" s="81"/>
      <c r="DH212" s="107"/>
      <c r="DI212" s="108"/>
      <c r="DJ212" s="109">
        <f t="shared" si="194"/>
        <v>0</v>
      </c>
      <c r="DK212" s="109">
        <f t="shared" si="195"/>
        <v>0</v>
      </c>
      <c r="DL212" s="81"/>
      <c r="DM212" s="107"/>
      <c r="DN212" s="108"/>
      <c r="DO212" s="109">
        <f t="shared" si="196"/>
        <v>0</v>
      </c>
      <c r="DP212" s="109">
        <f t="shared" si="197"/>
        <v>0</v>
      </c>
      <c r="DQ212" s="81"/>
      <c r="DR212" s="107"/>
      <c r="DS212" s="108"/>
      <c r="DT212" s="109">
        <f t="shared" si="198"/>
        <v>0</v>
      </c>
      <c r="DU212" s="109">
        <f t="shared" si="199"/>
        <v>0</v>
      </c>
      <c r="DV212" s="81"/>
      <c r="DW212" s="107"/>
      <c r="DX212" s="108"/>
      <c r="DY212" s="109">
        <f t="shared" si="200"/>
        <v>0</v>
      </c>
      <c r="DZ212" s="109">
        <f t="shared" si="201"/>
        <v>0</v>
      </c>
    </row>
    <row r="213" spans="1:130" x14ac:dyDescent="0.2">
      <c r="A213" s="1">
        <f>Stundeneingabe_2008!A212</f>
        <v>7</v>
      </c>
      <c r="B213" s="1">
        <f>Stundeneingabe_2008!B212</f>
        <v>30</v>
      </c>
      <c r="C213" s="1" t="str">
        <f>Stundeneingabe_2008!C212</f>
        <v>FR</v>
      </c>
      <c r="D213" s="19">
        <f>Stundeneingabe_2008!D212</f>
        <v>45863</v>
      </c>
      <c r="E213" s="150">
        <f t="shared" si="153"/>
        <v>0</v>
      </c>
      <c r="F213" s="81"/>
      <c r="G213" s="107"/>
      <c r="H213" s="108"/>
      <c r="I213" s="109">
        <f t="shared" si="154"/>
        <v>0</v>
      </c>
      <c r="J213" s="90">
        <f t="shared" si="202"/>
        <v>0</v>
      </c>
      <c r="K213" s="81"/>
      <c r="L213" s="107"/>
      <c r="M213" s="108"/>
      <c r="N213" s="109">
        <f t="shared" si="155"/>
        <v>0</v>
      </c>
      <c r="O213" s="90">
        <f t="shared" si="203"/>
        <v>0</v>
      </c>
      <c r="P213" s="81"/>
      <c r="Q213" s="107"/>
      <c r="R213" s="108"/>
      <c r="S213" s="109">
        <f t="shared" si="156"/>
        <v>0</v>
      </c>
      <c r="T213" s="109">
        <f t="shared" si="157"/>
        <v>0</v>
      </c>
      <c r="U213" s="81"/>
      <c r="V213" s="107"/>
      <c r="W213" s="108"/>
      <c r="X213" s="109">
        <f t="shared" si="158"/>
        <v>0</v>
      </c>
      <c r="Y213" s="109">
        <f t="shared" si="159"/>
        <v>0</v>
      </c>
      <c r="Z213" s="81"/>
      <c r="AA213" s="107"/>
      <c r="AB213" s="108"/>
      <c r="AC213" s="109">
        <f t="shared" si="160"/>
        <v>0</v>
      </c>
      <c r="AD213" s="109">
        <f t="shared" si="161"/>
        <v>0</v>
      </c>
      <c r="AE213" s="81"/>
      <c r="AF213" s="107"/>
      <c r="AG213" s="108"/>
      <c r="AH213" s="109">
        <f t="shared" si="162"/>
        <v>0</v>
      </c>
      <c r="AI213" s="109">
        <f t="shared" si="163"/>
        <v>0</v>
      </c>
      <c r="AJ213" s="81"/>
      <c r="AK213" s="107"/>
      <c r="AL213" s="108"/>
      <c r="AM213" s="109">
        <f t="shared" si="164"/>
        <v>0</v>
      </c>
      <c r="AN213" s="109">
        <f t="shared" si="165"/>
        <v>0</v>
      </c>
      <c r="AO213" s="81"/>
      <c r="AP213" s="107"/>
      <c r="AQ213" s="108"/>
      <c r="AR213" s="109">
        <f t="shared" si="166"/>
        <v>0</v>
      </c>
      <c r="AS213" s="109">
        <f t="shared" si="167"/>
        <v>0</v>
      </c>
      <c r="AT213" s="81"/>
      <c r="AU213" s="107"/>
      <c r="AV213" s="108"/>
      <c r="AW213" s="109">
        <f t="shared" si="168"/>
        <v>0</v>
      </c>
      <c r="AX213" s="109">
        <f t="shared" si="169"/>
        <v>0</v>
      </c>
      <c r="AY213" s="81"/>
      <c r="AZ213" s="107"/>
      <c r="BA213" s="108"/>
      <c r="BB213" s="109">
        <f t="shared" si="170"/>
        <v>0</v>
      </c>
      <c r="BC213" s="109">
        <f t="shared" si="171"/>
        <v>0</v>
      </c>
      <c r="BD213" s="81"/>
      <c r="BE213" s="107"/>
      <c r="BF213" s="108"/>
      <c r="BG213" s="109">
        <f t="shared" si="172"/>
        <v>0</v>
      </c>
      <c r="BH213" s="109">
        <f t="shared" si="173"/>
        <v>0</v>
      </c>
      <c r="BI213" s="81"/>
      <c r="BJ213" s="107"/>
      <c r="BK213" s="108"/>
      <c r="BL213" s="109">
        <f t="shared" si="174"/>
        <v>0</v>
      </c>
      <c r="BM213" s="109">
        <f t="shared" si="175"/>
        <v>0</v>
      </c>
      <c r="BN213" s="81"/>
      <c r="BO213" s="107"/>
      <c r="BP213" s="108"/>
      <c r="BQ213" s="109">
        <f t="shared" si="176"/>
        <v>0</v>
      </c>
      <c r="BR213" s="109">
        <f t="shared" si="177"/>
        <v>0</v>
      </c>
      <c r="BS213" s="81"/>
      <c r="BT213" s="107"/>
      <c r="BU213" s="108"/>
      <c r="BV213" s="109">
        <f t="shared" si="178"/>
        <v>0</v>
      </c>
      <c r="BW213" s="109">
        <f t="shared" si="179"/>
        <v>0</v>
      </c>
      <c r="BX213" s="81"/>
      <c r="BY213" s="107"/>
      <c r="BZ213" s="108"/>
      <c r="CA213" s="109">
        <f t="shared" si="180"/>
        <v>0</v>
      </c>
      <c r="CB213" s="109">
        <f t="shared" si="181"/>
        <v>0</v>
      </c>
      <c r="CC213" s="81"/>
      <c r="CD213" s="107"/>
      <c r="CE213" s="108"/>
      <c r="CF213" s="109">
        <f t="shared" si="182"/>
        <v>0</v>
      </c>
      <c r="CG213" s="109">
        <f t="shared" si="183"/>
        <v>0</v>
      </c>
      <c r="CH213" s="81"/>
      <c r="CI213" s="107"/>
      <c r="CJ213" s="108"/>
      <c r="CK213" s="109">
        <f t="shared" si="184"/>
        <v>0</v>
      </c>
      <c r="CL213" s="109">
        <f t="shared" si="185"/>
        <v>0</v>
      </c>
      <c r="CM213" s="81"/>
      <c r="CN213" s="107"/>
      <c r="CO213" s="108"/>
      <c r="CP213" s="109">
        <f t="shared" si="186"/>
        <v>0</v>
      </c>
      <c r="CQ213" s="109">
        <f t="shared" si="187"/>
        <v>0</v>
      </c>
      <c r="CR213" s="81"/>
      <c r="CS213" s="107"/>
      <c r="CT213" s="108"/>
      <c r="CU213" s="109">
        <f t="shared" si="188"/>
        <v>0</v>
      </c>
      <c r="CV213" s="109">
        <f t="shared" si="189"/>
        <v>0</v>
      </c>
      <c r="CW213" s="81"/>
      <c r="CX213" s="107"/>
      <c r="CY213" s="108"/>
      <c r="CZ213" s="109">
        <f t="shared" si="190"/>
        <v>0</v>
      </c>
      <c r="DA213" s="109">
        <f t="shared" si="191"/>
        <v>0</v>
      </c>
      <c r="DB213" s="81"/>
      <c r="DC213" s="107"/>
      <c r="DD213" s="108"/>
      <c r="DE213" s="109">
        <f t="shared" si="192"/>
        <v>0</v>
      </c>
      <c r="DF213" s="109">
        <f t="shared" si="193"/>
        <v>0</v>
      </c>
      <c r="DG213" s="81"/>
      <c r="DH213" s="107"/>
      <c r="DI213" s="108"/>
      <c r="DJ213" s="109">
        <f t="shared" si="194"/>
        <v>0</v>
      </c>
      <c r="DK213" s="109">
        <f t="shared" si="195"/>
        <v>0</v>
      </c>
      <c r="DL213" s="81"/>
      <c r="DM213" s="107"/>
      <c r="DN213" s="108"/>
      <c r="DO213" s="109">
        <f t="shared" si="196"/>
        <v>0</v>
      </c>
      <c r="DP213" s="109">
        <f t="shared" si="197"/>
        <v>0</v>
      </c>
      <c r="DQ213" s="81"/>
      <c r="DR213" s="107"/>
      <c r="DS213" s="108"/>
      <c r="DT213" s="109">
        <f t="shared" si="198"/>
        <v>0</v>
      </c>
      <c r="DU213" s="109">
        <f t="shared" si="199"/>
        <v>0</v>
      </c>
      <c r="DV213" s="81"/>
      <c r="DW213" s="107"/>
      <c r="DX213" s="108"/>
      <c r="DY213" s="109">
        <f t="shared" si="200"/>
        <v>0</v>
      </c>
      <c r="DZ213" s="109">
        <f t="shared" si="201"/>
        <v>0</v>
      </c>
    </row>
    <row r="214" spans="1:130" x14ac:dyDescent="0.2">
      <c r="A214" s="1">
        <f>Stundeneingabe_2008!A213</f>
        <v>7</v>
      </c>
      <c r="B214" s="1">
        <f>Stundeneingabe_2008!B213</f>
        <v>30</v>
      </c>
      <c r="C214" s="1" t="str">
        <f>Stundeneingabe_2008!C213</f>
        <v>SA</v>
      </c>
      <c r="D214" s="19">
        <f>Stundeneingabe_2008!D213</f>
        <v>45864</v>
      </c>
      <c r="E214" s="150">
        <f t="shared" si="153"/>
        <v>0</v>
      </c>
      <c r="F214" s="81"/>
      <c r="G214" s="107"/>
      <c r="H214" s="108"/>
      <c r="I214" s="109">
        <f t="shared" si="154"/>
        <v>0</v>
      </c>
      <c r="J214" s="90">
        <f t="shared" si="202"/>
        <v>0</v>
      </c>
      <c r="K214" s="81"/>
      <c r="L214" s="107"/>
      <c r="M214" s="108"/>
      <c r="N214" s="109">
        <f t="shared" si="155"/>
        <v>0</v>
      </c>
      <c r="O214" s="90">
        <f t="shared" si="203"/>
        <v>0</v>
      </c>
      <c r="P214" s="81"/>
      <c r="Q214" s="107"/>
      <c r="R214" s="108"/>
      <c r="S214" s="109">
        <f t="shared" si="156"/>
        <v>0</v>
      </c>
      <c r="T214" s="109">
        <f t="shared" si="157"/>
        <v>0</v>
      </c>
      <c r="U214" s="81"/>
      <c r="V214" s="107"/>
      <c r="W214" s="108"/>
      <c r="X214" s="109">
        <f t="shared" si="158"/>
        <v>0</v>
      </c>
      <c r="Y214" s="109">
        <f t="shared" si="159"/>
        <v>0</v>
      </c>
      <c r="Z214" s="81"/>
      <c r="AA214" s="107"/>
      <c r="AB214" s="108"/>
      <c r="AC214" s="109">
        <f t="shared" si="160"/>
        <v>0</v>
      </c>
      <c r="AD214" s="109">
        <f t="shared" si="161"/>
        <v>0</v>
      </c>
      <c r="AE214" s="81"/>
      <c r="AF214" s="107"/>
      <c r="AG214" s="108"/>
      <c r="AH214" s="109">
        <f t="shared" si="162"/>
        <v>0</v>
      </c>
      <c r="AI214" s="109">
        <f t="shared" si="163"/>
        <v>0</v>
      </c>
      <c r="AJ214" s="81"/>
      <c r="AK214" s="107"/>
      <c r="AL214" s="108"/>
      <c r="AM214" s="109">
        <f t="shared" si="164"/>
        <v>0</v>
      </c>
      <c r="AN214" s="109">
        <f t="shared" si="165"/>
        <v>0</v>
      </c>
      <c r="AO214" s="81"/>
      <c r="AP214" s="107"/>
      <c r="AQ214" s="108"/>
      <c r="AR214" s="109">
        <f t="shared" si="166"/>
        <v>0</v>
      </c>
      <c r="AS214" s="109">
        <f t="shared" si="167"/>
        <v>0</v>
      </c>
      <c r="AT214" s="81"/>
      <c r="AU214" s="107"/>
      <c r="AV214" s="108"/>
      <c r="AW214" s="109">
        <f t="shared" si="168"/>
        <v>0</v>
      </c>
      <c r="AX214" s="109">
        <f t="shared" si="169"/>
        <v>0</v>
      </c>
      <c r="AY214" s="81"/>
      <c r="AZ214" s="107"/>
      <c r="BA214" s="108"/>
      <c r="BB214" s="109">
        <f t="shared" si="170"/>
        <v>0</v>
      </c>
      <c r="BC214" s="109">
        <f t="shared" si="171"/>
        <v>0</v>
      </c>
      <c r="BD214" s="81"/>
      <c r="BE214" s="107"/>
      <c r="BF214" s="108"/>
      <c r="BG214" s="109">
        <f t="shared" si="172"/>
        <v>0</v>
      </c>
      <c r="BH214" s="109">
        <f t="shared" si="173"/>
        <v>0</v>
      </c>
      <c r="BI214" s="81"/>
      <c r="BJ214" s="107"/>
      <c r="BK214" s="108"/>
      <c r="BL214" s="109">
        <f t="shared" si="174"/>
        <v>0</v>
      </c>
      <c r="BM214" s="109">
        <f t="shared" si="175"/>
        <v>0</v>
      </c>
      <c r="BN214" s="81"/>
      <c r="BO214" s="107"/>
      <c r="BP214" s="108"/>
      <c r="BQ214" s="109">
        <f t="shared" si="176"/>
        <v>0</v>
      </c>
      <c r="BR214" s="109">
        <f t="shared" si="177"/>
        <v>0</v>
      </c>
      <c r="BS214" s="81"/>
      <c r="BT214" s="107"/>
      <c r="BU214" s="108"/>
      <c r="BV214" s="109">
        <f t="shared" si="178"/>
        <v>0</v>
      </c>
      <c r="BW214" s="109">
        <f t="shared" si="179"/>
        <v>0</v>
      </c>
      <c r="BX214" s="81"/>
      <c r="BY214" s="107"/>
      <c r="BZ214" s="108"/>
      <c r="CA214" s="109">
        <f t="shared" si="180"/>
        <v>0</v>
      </c>
      <c r="CB214" s="109">
        <f t="shared" si="181"/>
        <v>0</v>
      </c>
      <c r="CC214" s="81"/>
      <c r="CD214" s="107"/>
      <c r="CE214" s="108"/>
      <c r="CF214" s="109">
        <f t="shared" si="182"/>
        <v>0</v>
      </c>
      <c r="CG214" s="109">
        <f t="shared" si="183"/>
        <v>0</v>
      </c>
      <c r="CH214" s="81"/>
      <c r="CI214" s="107"/>
      <c r="CJ214" s="108"/>
      <c r="CK214" s="109">
        <f t="shared" si="184"/>
        <v>0</v>
      </c>
      <c r="CL214" s="109">
        <f t="shared" si="185"/>
        <v>0</v>
      </c>
      <c r="CM214" s="81"/>
      <c r="CN214" s="107"/>
      <c r="CO214" s="108"/>
      <c r="CP214" s="109">
        <f t="shared" si="186"/>
        <v>0</v>
      </c>
      <c r="CQ214" s="109">
        <f t="shared" si="187"/>
        <v>0</v>
      </c>
      <c r="CR214" s="81"/>
      <c r="CS214" s="107"/>
      <c r="CT214" s="108"/>
      <c r="CU214" s="109">
        <f t="shared" si="188"/>
        <v>0</v>
      </c>
      <c r="CV214" s="109">
        <f t="shared" si="189"/>
        <v>0</v>
      </c>
      <c r="CW214" s="81"/>
      <c r="CX214" s="107"/>
      <c r="CY214" s="108"/>
      <c r="CZ214" s="109">
        <f t="shared" si="190"/>
        <v>0</v>
      </c>
      <c r="DA214" s="109">
        <f t="shared" si="191"/>
        <v>0</v>
      </c>
      <c r="DB214" s="81"/>
      <c r="DC214" s="107"/>
      <c r="DD214" s="108"/>
      <c r="DE214" s="109">
        <f t="shared" si="192"/>
        <v>0</v>
      </c>
      <c r="DF214" s="109">
        <f t="shared" si="193"/>
        <v>0</v>
      </c>
      <c r="DG214" s="81"/>
      <c r="DH214" s="107"/>
      <c r="DI214" s="108"/>
      <c r="DJ214" s="109">
        <f t="shared" si="194"/>
        <v>0</v>
      </c>
      <c r="DK214" s="109">
        <f t="shared" si="195"/>
        <v>0</v>
      </c>
      <c r="DL214" s="81"/>
      <c r="DM214" s="107"/>
      <c r="DN214" s="108"/>
      <c r="DO214" s="109">
        <f t="shared" si="196"/>
        <v>0</v>
      </c>
      <c r="DP214" s="109">
        <f t="shared" si="197"/>
        <v>0</v>
      </c>
      <c r="DQ214" s="81"/>
      <c r="DR214" s="107"/>
      <c r="DS214" s="108"/>
      <c r="DT214" s="109">
        <f t="shared" si="198"/>
        <v>0</v>
      </c>
      <c r="DU214" s="109">
        <f t="shared" si="199"/>
        <v>0</v>
      </c>
      <c r="DV214" s="81"/>
      <c r="DW214" s="107"/>
      <c r="DX214" s="108"/>
      <c r="DY214" s="109">
        <f t="shared" si="200"/>
        <v>0</v>
      </c>
      <c r="DZ214" s="109">
        <f t="shared" si="201"/>
        <v>0</v>
      </c>
    </row>
    <row r="215" spans="1:130" x14ac:dyDescent="0.2">
      <c r="A215" s="1">
        <f>Stundeneingabe_2008!A214</f>
        <v>7</v>
      </c>
      <c r="B215" s="1">
        <f>Stundeneingabe_2008!B214</f>
        <v>30</v>
      </c>
      <c r="C215" s="1" t="str">
        <f>Stundeneingabe_2008!C214</f>
        <v>SO</v>
      </c>
      <c r="D215" s="19">
        <f>Stundeneingabe_2008!D214</f>
        <v>45865</v>
      </c>
      <c r="E215" s="150">
        <f t="shared" si="153"/>
        <v>0</v>
      </c>
      <c r="F215" s="81"/>
      <c r="G215" s="107"/>
      <c r="H215" s="108"/>
      <c r="I215" s="109">
        <f t="shared" si="154"/>
        <v>0</v>
      </c>
      <c r="J215" s="90">
        <f t="shared" si="202"/>
        <v>0</v>
      </c>
      <c r="K215" s="81"/>
      <c r="L215" s="107"/>
      <c r="M215" s="108"/>
      <c r="N215" s="109">
        <f t="shared" si="155"/>
        <v>0</v>
      </c>
      <c r="O215" s="90">
        <f t="shared" si="203"/>
        <v>0</v>
      </c>
      <c r="P215" s="81"/>
      <c r="Q215" s="107"/>
      <c r="R215" s="108"/>
      <c r="S215" s="109">
        <f t="shared" si="156"/>
        <v>0</v>
      </c>
      <c r="T215" s="109">
        <f t="shared" si="157"/>
        <v>0</v>
      </c>
      <c r="U215" s="81"/>
      <c r="V215" s="107"/>
      <c r="W215" s="108"/>
      <c r="X215" s="109">
        <f t="shared" si="158"/>
        <v>0</v>
      </c>
      <c r="Y215" s="109">
        <f t="shared" si="159"/>
        <v>0</v>
      </c>
      <c r="Z215" s="81"/>
      <c r="AA215" s="107"/>
      <c r="AB215" s="108"/>
      <c r="AC215" s="109">
        <f t="shared" si="160"/>
        <v>0</v>
      </c>
      <c r="AD215" s="109">
        <f t="shared" si="161"/>
        <v>0</v>
      </c>
      <c r="AE215" s="81"/>
      <c r="AF215" s="107"/>
      <c r="AG215" s="108"/>
      <c r="AH215" s="109">
        <f t="shared" si="162"/>
        <v>0</v>
      </c>
      <c r="AI215" s="109">
        <f t="shared" si="163"/>
        <v>0</v>
      </c>
      <c r="AJ215" s="81"/>
      <c r="AK215" s="107"/>
      <c r="AL215" s="108"/>
      <c r="AM215" s="109">
        <f t="shared" si="164"/>
        <v>0</v>
      </c>
      <c r="AN215" s="109">
        <f t="shared" si="165"/>
        <v>0</v>
      </c>
      <c r="AO215" s="81"/>
      <c r="AP215" s="107"/>
      <c r="AQ215" s="108"/>
      <c r="AR215" s="109">
        <f t="shared" si="166"/>
        <v>0</v>
      </c>
      <c r="AS215" s="109">
        <f t="shared" si="167"/>
        <v>0</v>
      </c>
      <c r="AT215" s="81"/>
      <c r="AU215" s="107"/>
      <c r="AV215" s="108"/>
      <c r="AW215" s="109">
        <f t="shared" si="168"/>
        <v>0</v>
      </c>
      <c r="AX215" s="109">
        <f t="shared" si="169"/>
        <v>0</v>
      </c>
      <c r="AY215" s="81"/>
      <c r="AZ215" s="107"/>
      <c r="BA215" s="108"/>
      <c r="BB215" s="109">
        <f t="shared" si="170"/>
        <v>0</v>
      </c>
      <c r="BC215" s="109">
        <f t="shared" si="171"/>
        <v>0</v>
      </c>
      <c r="BD215" s="81"/>
      <c r="BE215" s="107"/>
      <c r="BF215" s="108"/>
      <c r="BG215" s="109">
        <f t="shared" si="172"/>
        <v>0</v>
      </c>
      <c r="BH215" s="109">
        <f t="shared" si="173"/>
        <v>0</v>
      </c>
      <c r="BI215" s="81"/>
      <c r="BJ215" s="107"/>
      <c r="BK215" s="108"/>
      <c r="BL215" s="109">
        <f t="shared" si="174"/>
        <v>0</v>
      </c>
      <c r="BM215" s="109">
        <f t="shared" si="175"/>
        <v>0</v>
      </c>
      <c r="BN215" s="81"/>
      <c r="BO215" s="107"/>
      <c r="BP215" s="108"/>
      <c r="BQ215" s="109">
        <f t="shared" si="176"/>
        <v>0</v>
      </c>
      <c r="BR215" s="109">
        <f t="shared" si="177"/>
        <v>0</v>
      </c>
      <c r="BS215" s="81"/>
      <c r="BT215" s="107"/>
      <c r="BU215" s="108"/>
      <c r="BV215" s="109">
        <f t="shared" si="178"/>
        <v>0</v>
      </c>
      <c r="BW215" s="109">
        <f t="shared" si="179"/>
        <v>0</v>
      </c>
      <c r="BX215" s="81"/>
      <c r="BY215" s="107"/>
      <c r="BZ215" s="108"/>
      <c r="CA215" s="109">
        <f t="shared" si="180"/>
        <v>0</v>
      </c>
      <c r="CB215" s="109">
        <f t="shared" si="181"/>
        <v>0</v>
      </c>
      <c r="CC215" s="81"/>
      <c r="CD215" s="107"/>
      <c r="CE215" s="108"/>
      <c r="CF215" s="109">
        <f t="shared" si="182"/>
        <v>0</v>
      </c>
      <c r="CG215" s="109">
        <f t="shared" si="183"/>
        <v>0</v>
      </c>
      <c r="CH215" s="81"/>
      <c r="CI215" s="107"/>
      <c r="CJ215" s="108"/>
      <c r="CK215" s="109">
        <f t="shared" si="184"/>
        <v>0</v>
      </c>
      <c r="CL215" s="109">
        <f t="shared" si="185"/>
        <v>0</v>
      </c>
      <c r="CM215" s="81"/>
      <c r="CN215" s="107"/>
      <c r="CO215" s="108"/>
      <c r="CP215" s="109">
        <f t="shared" si="186"/>
        <v>0</v>
      </c>
      <c r="CQ215" s="109">
        <f t="shared" si="187"/>
        <v>0</v>
      </c>
      <c r="CR215" s="81"/>
      <c r="CS215" s="107"/>
      <c r="CT215" s="108"/>
      <c r="CU215" s="109">
        <f t="shared" si="188"/>
        <v>0</v>
      </c>
      <c r="CV215" s="109">
        <f t="shared" si="189"/>
        <v>0</v>
      </c>
      <c r="CW215" s="81"/>
      <c r="CX215" s="107"/>
      <c r="CY215" s="108"/>
      <c r="CZ215" s="109">
        <f t="shared" si="190"/>
        <v>0</v>
      </c>
      <c r="DA215" s="109">
        <f t="shared" si="191"/>
        <v>0</v>
      </c>
      <c r="DB215" s="81"/>
      <c r="DC215" s="107"/>
      <c r="DD215" s="108"/>
      <c r="DE215" s="109">
        <f t="shared" si="192"/>
        <v>0</v>
      </c>
      <c r="DF215" s="109">
        <f t="shared" si="193"/>
        <v>0</v>
      </c>
      <c r="DG215" s="81"/>
      <c r="DH215" s="107"/>
      <c r="DI215" s="108"/>
      <c r="DJ215" s="109">
        <f t="shared" si="194"/>
        <v>0</v>
      </c>
      <c r="DK215" s="109">
        <f t="shared" si="195"/>
        <v>0</v>
      </c>
      <c r="DL215" s="81"/>
      <c r="DM215" s="107"/>
      <c r="DN215" s="108"/>
      <c r="DO215" s="109">
        <f t="shared" si="196"/>
        <v>0</v>
      </c>
      <c r="DP215" s="109">
        <f t="shared" si="197"/>
        <v>0</v>
      </c>
      <c r="DQ215" s="81"/>
      <c r="DR215" s="107"/>
      <c r="DS215" s="108"/>
      <c r="DT215" s="109">
        <f t="shared" si="198"/>
        <v>0</v>
      </c>
      <c r="DU215" s="109">
        <f t="shared" si="199"/>
        <v>0</v>
      </c>
      <c r="DV215" s="81"/>
      <c r="DW215" s="107"/>
      <c r="DX215" s="108"/>
      <c r="DY215" s="109">
        <f t="shared" si="200"/>
        <v>0</v>
      </c>
      <c r="DZ215" s="109">
        <f t="shared" si="201"/>
        <v>0</v>
      </c>
    </row>
    <row r="216" spans="1:130" x14ac:dyDescent="0.2">
      <c r="A216" s="1">
        <f>Stundeneingabe_2008!A215</f>
        <v>7</v>
      </c>
      <c r="B216" s="1">
        <f>Stundeneingabe_2008!B215</f>
        <v>31</v>
      </c>
      <c r="C216" s="1" t="str">
        <f>Stundeneingabe_2008!C215</f>
        <v>MO</v>
      </c>
      <c r="D216" s="19">
        <f>Stundeneingabe_2008!D215</f>
        <v>45866</v>
      </c>
      <c r="E216" s="150">
        <f t="shared" si="153"/>
        <v>0</v>
      </c>
      <c r="F216" s="81"/>
      <c r="G216" s="107"/>
      <c r="H216" s="108"/>
      <c r="I216" s="109">
        <f t="shared" si="154"/>
        <v>0</v>
      </c>
      <c r="J216" s="90">
        <f t="shared" si="202"/>
        <v>0</v>
      </c>
      <c r="K216" s="81"/>
      <c r="L216" s="107"/>
      <c r="M216" s="108"/>
      <c r="N216" s="109">
        <f t="shared" si="155"/>
        <v>0</v>
      </c>
      <c r="O216" s="90">
        <f t="shared" si="203"/>
        <v>0</v>
      </c>
      <c r="P216" s="81"/>
      <c r="Q216" s="107"/>
      <c r="R216" s="108"/>
      <c r="S216" s="109">
        <f t="shared" si="156"/>
        <v>0</v>
      </c>
      <c r="T216" s="109">
        <f t="shared" si="157"/>
        <v>0</v>
      </c>
      <c r="U216" s="81"/>
      <c r="V216" s="107"/>
      <c r="W216" s="108"/>
      <c r="X216" s="109">
        <f t="shared" si="158"/>
        <v>0</v>
      </c>
      <c r="Y216" s="109">
        <f t="shared" si="159"/>
        <v>0</v>
      </c>
      <c r="Z216" s="81"/>
      <c r="AA216" s="107"/>
      <c r="AB216" s="108"/>
      <c r="AC216" s="109">
        <f t="shared" si="160"/>
        <v>0</v>
      </c>
      <c r="AD216" s="109">
        <f t="shared" si="161"/>
        <v>0</v>
      </c>
      <c r="AE216" s="81"/>
      <c r="AF216" s="107"/>
      <c r="AG216" s="108"/>
      <c r="AH216" s="109">
        <f t="shared" si="162"/>
        <v>0</v>
      </c>
      <c r="AI216" s="109">
        <f t="shared" si="163"/>
        <v>0</v>
      </c>
      <c r="AJ216" s="81"/>
      <c r="AK216" s="107"/>
      <c r="AL216" s="108"/>
      <c r="AM216" s="109">
        <f t="shared" si="164"/>
        <v>0</v>
      </c>
      <c r="AN216" s="109">
        <f t="shared" si="165"/>
        <v>0</v>
      </c>
      <c r="AO216" s="81"/>
      <c r="AP216" s="107"/>
      <c r="AQ216" s="108"/>
      <c r="AR216" s="109">
        <f t="shared" si="166"/>
        <v>0</v>
      </c>
      <c r="AS216" s="109">
        <f t="shared" si="167"/>
        <v>0</v>
      </c>
      <c r="AT216" s="81"/>
      <c r="AU216" s="107"/>
      <c r="AV216" s="108"/>
      <c r="AW216" s="109">
        <f t="shared" si="168"/>
        <v>0</v>
      </c>
      <c r="AX216" s="109">
        <f t="shared" si="169"/>
        <v>0</v>
      </c>
      <c r="AY216" s="81"/>
      <c r="AZ216" s="107"/>
      <c r="BA216" s="108"/>
      <c r="BB216" s="109">
        <f t="shared" si="170"/>
        <v>0</v>
      </c>
      <c r="BC216" s="109">
        <f t="shared" si="171"/>
        <v>0</v>
      </c>
      <c r="BD216" s="81"/>
      <c r="BE216" s="107"/>
      <c r="BF216" s="108"/>
      <c r="BG216" s="109">
        <f t="shared" si="172"/>
        <v>0</v>
      </c>
      <c r="BH216" s="109">
        <f t="shared" si="173"/>
        <v>0</v>
      </c>
      <c r="BI216" s="81"/>
      <c r="BJ216" s="107"/>
      <c r="BK216" s="108"/>
      <c r="BL216" s="109">
        <f t="shared" si="174"/>
        <v>0</v>
      </c>
      <c r="BM216" s="109">
        <f t="shared" si="175"/>
        <v>0</v>
      </c>
      <c r="BN216" s="81"/>
      <c r="BO216" s="107"/>
      <c r="BP216" s="108"/>
      <c r="BQ216" s="109">
        <f t="shared" si="176"/>
        <v>0</v>
      </c>
      <c r="BR216" s="109">
        <f t="shared" si="177"/>
        <v>0</v>
      </c>
      <c r="BS216" s="81"/>
      <c r="BT216" s="107"/>
      <c r="BU216" s="108"/>
      <c r="BV216" s="109">
        <f t="shared" si="178"/>
        <v>0</v>
      </c>
      <c r="BW216" s="109">
        <f t="shared" si="179"/>
        <v>0</v>
      </c>
      <c r="BX216" s="81"/>
      <c r="BY216" s="107"/>
      <c r="BZ216" s="108"/>
      <c r="CA216" s="109">
        <f t="shared" si="180"/>
        <v>0</v>
      </c>
      <c r="CB216" s="109">
        <f t="shared" si="181"/>
        <v>0</v>
      </c>
      <c r="CC216" s="81"/>
      <c r="CD216" s="107"/>
      <c r="CE216" s="108"/>
      <c r="CF216" s="109">
        <f t="shared" si="182"/>
        <v>0</v>
      </c>
      <c r="CG216" s="109">
        <f t="shared" si="183"/>
        <v>0</v>
      </c>
      <c r="CH216" s="81"/>
      <c r="CI216" s="107"/>
      <c r="CJ216" s="108"/>
      <c r="CK216" s="109">
        <f t="shared" si="184"/>
        <v>0</v>
      </c>
      <c r="CL216" s="109">
        <f t="shared" si="185"/>
        <v>0</v>
      </c>
      <c r="CM216" s="81"/>
      <c r="CN216" s="107"/>
      <c r="CO216" s="108"/>
      <c r="CP216" s="109">
        <f t="shared" si="186"/>
        <v>0</v>
      </c>
      <c r="CQ216" s="109">
        <f t="shared" si="187"/>
        <v>0</v>
      </c>
      <c r="CR216" s="81"/>
      <c r="CS216" s="107"/>
      <c r="CT216" s="108"/>
      <c r="CU216" s="109">
        <f t="shared" si="188"/>
        <v>0</v>
      </c>
      <c r="CV216" s="109">
        <f t="shared" si="189"/>
        <v>0</v>
      </c>
      <c r="CW216" s="81"/>
      <c r="CX216" s="107"/>
      <c r="CY216" s="108"/>
      <c r="CZ216" s="109">
        <f t="shared" si="190"/>
        <v>0</v>
      </c>
      <c r="DA216" s="109">
        <f t="shared" si="191"/>
        <v>0</v>
      </c>
      <c r="DB216" s="81"/>
      <c r="DC216" s="107"/>
      <c r="DD216" s="108"/>
      <c r="DE216" s="109">
        <f t="shared" si="192"/>
        <v>0</v>
      </c>
      <c r="DF216" s="109">
        <f t="shared" si="193"/>
        <v>0</v>
      </c>
      <c r="DG216" s="81"/>
      <c r="DH216" s="107"/>
      <c r="DI216" s="108"/>
      <c r="DJ216" s="109">
        <f t="shared" si="194"/>
        <v>0</v>
      </c>
      <c r="DK216" s="109">
        <f t="shared" si="195"/>
        <v>0</v>
      </c>
      <c r="DL216" s="81"/>
      <c r="DM216" s="107"/>
      <c r="DN216" s="108"/>
      <c r="DO216" s="109">
        <f t="shared" si="196"/>
        <v>0</v>
      </c>
      <c r="DP216" s="109">
        <f t="shared" si="197"/>
        <v>0</v>
      </c>
      <c r="DQ216" s="81"/>
      <c r="DR216" s="107"/>
      <c r="DS216" s="108"/>
      <c r="DT216" s="109">
        <f t="shared" si="198"/>
        <v>0</v>
      </c>
      <c r="DU216" s="109">
        <f t="shared" si="199"/>
        <v>0</v>
      </c>
      <c r="DV216" s="81"/>
      <c r="DW216" s="107"/>
      <c r="DX216" s="108"/>
      <c r="DY216" s="109">
        <f t="shared" si="200"/>
        <v>0</v>
      </c>
      <c r="DZ216" s="109">
        <f t="shared" si="201"/>
        <v>0</v>
      </c>
    </row>
    <row r="217" spans="1:130" x14ac:dyDescent="0.2">
      <c r="A217" s="1">
        <f>Stundeneingabe_2008!A216</f>
        <v>7</v>
      </c>
      <c r="B217" s="1">
        <f>Stundeneingabe_2008!B216</f>
        <v>31</v>
      </c>
      <c r="C217" s="1" t="str">
        <f>Stundeneingabe_2008!C216</f>
        <v>DI</v>
      </c>
      <c r="D217" s="19">
        <f>Stundeneingabe_2008!D216</f>
        <v>45867</v>
      </c>
      <c r="E217" s="150">
        <f t="shared" si="153"/>
        <v>0</v>
      </c>
      <c r="F217" s="81"/>
      <c r="G217" s="107"/>
      <c r="H217" s="108"/>
      <c r="I217" s="109">
        <f t="shared" si="154"/>
        <v>0</v>
      </c>
      <c r="J217" s="90">
        <f t="shared" si="202"/>
        <v>0</v>
      </c>
      <c r="K217" s="81"/>
      <c r="L217" s="107"/>
      <c r="M217" s="108"/>
      <c r="N217" s="109">
        <f t="shared" si="155"/>
        <v>0</v>
      </c>
      <c r="O217" s="90">
        <f t="shared" si="203"/>
        <v>0</v>
      </c>
      <c r="P217" s="81"/>
      <c r="Q217" s="107"/>
      <c r="R217" s="108"/>
      <c r="S217" s="109">
        <f t="shared" si="156"/>
        <v>0</v>
      </c>
      <c r="T217" s="109">
        <f t="shared" si="157"/>
        <v>0</v>
      </c>
      <c r="U217" s="81"/>
      <c r="V217" s="107"/>
      <c r="W217" s="108"/>
      <c r="X217" s="109">
        <f t="shared" si="158"/>
        <v>0</v>
      </c>
      <c r="Y217" s="109">
        <f t="shared" si="159"/>
        <v>0</v>
      </c>
      <c r="Z217" s="81"/>
      <c r="AA217" s="107"/>
      <c r="AB217" s="108"/>
      <c r="AC217" s="109">
        <f t="shared" si="160"/>
        <v>0</v>
      </c>
      <c r="AD217" s="109">
        <f t="shared" si="161"/>
        <v>0</v>
      </c>
      <c r="AE217" s="81"/>
      <c r="AF217" s="107"/>
      <c r="AG217" s="108"/>
      <c r="AH217" s="109">
        <f t="shared" si="162"/>
        <v>0</v>
      </c>
      <c r="AI217" s="109">
        <f t="shared" si="163"/>
        <v>0</v>
      </c>
      <c r="AJ217" s="81"/>
      <c r="AK217" s="107"/>
      <c r="AL217" s="108"/>
      <c r="AM217" s="109">
        <f t="shared" si="164"/>
        <v>0</v>
      </c>
      <c r="AN217" s="109">
        <f t="shared" si="165"/>
        <v>0</v>
      </c>
      <c r="AO217" s="81"/>
      <c r="AP217" s="107"/>
      <c r="AQ217" s="108"/>
      <c r="AR217" s="109">
        <f t="shared" si="166"/>
        <v>0</v>
      </c>
      <c r="AS217" s="109">
        <f t="shared" si="167"/>
        <v>0</v>
      </c>
      <c r="AT217" s="81"/>
      <c r="AU217" s="107"/>
      <c r="AV217" s="108"/>
      <c r="AW217" s="109">
        <f t="shared" si="168"/>
        <v>0</v>
      </c>
      <c r="AX217" s="109">
        <f t="shared" si="169"/>
        <v>0</v>
      </c>
      <c r="AY217" s="81"/>
      <c r="AZ217" s="107"/>
      <c r="BA217" s="108"/>
      <c r="BB217" s="109">
        <f t="shared" si="170"/>
        <v>0</v>
      </c>
      <c r="BC217" s="109">
        <f t="shared" si="171"/>
        <v>0</v>
      </c>
      <c r="BD217" s="81"/>
      <c r="BE217" s="107"/>
      <c r="BF217" s="108"/>
      <c r="BG217" s="109">
        <f t="shared" si="172"/>
        <v>0</v>
      </c>
      <c r="BH217" s="109">
        <f t="shared" si="173"/>
        <v>0</v>
      </c>
      <c r="BI217" s="81"/>
      <c r="BJ217" s="107"/>
      <c r="BK217" s="108"/>
      <c r="BL217" s="109">
        <f t="shared" si="174"/>
        <v>0</v>
      </c>
      <c r="BM217" s="109">
        <f t="shared" si="175"/>
        <v>0</v>
      </c>
      <c r="BN217" s="81"/>
      <c r="BO217" s="107"/>
      <c r="BP217" s="108"/>
      <c r="BQ217" s="109">
        <f t="shared" si="176"/>
        <v>0</v>
      </c>
      <c r="BR217" s="109">
        <f t="shared" si="177"/>
        <v>0</v>
      </c>
      <c r="BS217" s="81"/>
      <c r="BT217" s="107"/>
      <c r="BU217" s="108"/>
      <c r="BV217" s="109">
        <f t="shared" si="178"/>
        <v>0</v>
      </c>
      <c r="BW217" s="109">
        <f t="shared" si="179"/>
        <v>0</v>
      </c>
      <c r="BX217" s="81"/>
      <c r="BY217" s="107"/>
      <c r="BZ217" s="108"/>
      <c r="CA217" s="109">
        <f t="shared" si="180"/>
        <v>0</v>
      </c>
      <c r="CB217" s="109">
        <f t="shared" si="181"/>
        <v>0</v>
      </c>
      <c r="CC217" s="81"/>
      <c r="CD217" s="107"/>
      <c r="CE217" s="108"/>
      <c r="CF217" s="109">
        <f t="shared" si="182"/>
        <v>0</v>
      </c>
      <c r="CG217" s="109">
        <f t="shared" si="183"/>
        <v>0</v>
      </c>
      <c r="CH217" s="81"/>
      <c r="CI217" s="107"/>
      <c r="CJ217" s="108"/>
      <c r="CK217" s="109">
        <f t="shared" si="184"/>
        <v>0</v>
      </c>
      <c r="CL217" s="109">
        <f t="shared" si="185"/>
        <v>0</v>
      </c>
      <c r="CM217" s="81"/>
      <c r="CN217" s="107"/>
      <c r="CO217" s="108"/>
      <c r="CP217" s="109">
        <f t="shared" si="186"/>
        <v>0</v>
      </c>
      <c r="CQ217" s="109">
        <f t="shared" si="187"/>
        <v>0</v>
      </c>
      <c r="CR217" s="81"/>
      <c r="CS217" s="107"/>
      <c r="CT217" s="108"/>
      <c r="CU217" s="109">
        <f t="shared" si="188"/>
        <v>0</v>
      </c>
      <c r="CV217" s="109">
        <f t="shared" si="189"/>
        <v>0</v>
      </c>
      <c r="CW217" s="81"/>
      <c r="CX217" s="107"/>
      <c r="CY217" s="108"/>
      <c r="CZ217" s="109">
        <f t="shared" si="190"/>
        <v>0</v>
      </c>
      <c r="DA217" s="109">
        <f t="shared" si="191"/>
        <v>0</v>
      </c>
      <c r="DB217" s="81"/>
      <c r="DC217" s="107"/>
      <c r="DD217" s="108"/>
      <c r="DE217" s="109">
        <f t="shared" si="192"/>
        <v>0</v>
      </c>
      <c r="DF217" s="109">
        <f t="shared" si="193"/>
        <v>0</v>
      </c>
      <c r="DG217" s="81"/>
      <c r="DH217" s="107"/>
      <c r="DI217" s="108"/>
      <c r="DJ217" s="109">
        <f t="shared" si="194"/>
        <v>0</v>
      </c>
      <c r="DK217" s="109">
        <f t="shared" si="195"/>
        <v>0</v>
      </c>
      <c r="DL217" s="81"/>
      <c r="DM217" s="107"/>
      <c r="DN217" s="108"/>
      <c r="DO217" s="109">
        <f t="shared" si="196"/>
        <v>0</v>
      </c>
      <c r="DP217" s="109">
        <f t="shared" si="197"/>
        <v>0</v>
      </c>
      <c r="DQ217" s="81"/>
      <c r="DR217" s="107"/>
      <c r="DS217" s="108"/>
      <c r="DT217" s="109">
        <f t="shared" si="198"/>
        <v>0</v>
      </c>
      <c r="DU217" s="109">
        <f t="shared" si="199"/>
        <v>0</v>
      </c>
      <c r="DV217" s="81"/>
      <c r="DW217" s="107"/>
      <c r="DX217" s="108"/>
      <c r="DY217" s="109">
        <f t="shared" si="200"/>
        <v>0</v>
      </c>
      <c r="DZ217" s="109">
        <f t="shared" si="201"/>
        <v>0</v>
      </c>
    </row>
    <row r="218" spans="1:130" x14ac:dyDescent="0.2">
      <c r="A218" s="1">
        <f>Stundeneingabe_2008!A217</f>
        <v>7</v>
      </c>
      <c r="B218" s="1">
        <f>Stundeneingabe_2008!B217</f>
        <v>31</v>
      </c>
      <c r="C218" s="1" t="str">
        <f>Stundeneingabe_2008!C217</f>
        <v>MI</v>
      </c>
      <c r="D218" s="19">
        <f>Stundeneingabe_2008!D217</f>
        <v>45868</v>
      </c>
      <c r="E218" s="150">
        <f t="shared" si="153"/>
        <v>0</v>
      </c>
      <c r="F218" s="81"/>
      <c r="G218" s="107"/>
      <c r="H218" s="108"/>
      <c r="I218" s="109">
        <f t="shared" si="154"/>
        <v>0</v>
      </c>
      <c r="J218" s="90">
        <f t="shared" si="202"/>
        <v>0</v>
      </c>
      <c r="K218" s="81"/>
      <c r="L218" s="107"/>
      <c r="M218" s="108"/>
      <c r="N218" s="109">
        <f t="shared" si="155"/>
        <v>0</v>
      </c>
      <c r="O218" s="90">
        <f t="shared" si="203"/>
        <v>0</v>
      </c>
      <c r="P218" s="81"/>
      <c r="Q218" s="107"/>
      <c r="R218" s="108"/>
      <c r="S218" s="109">
        <f t="shared" si="156"/>
        <v>0</v>
      </c>
      <c r="T218" s="109">
        <f t="shared" si="157"/>
        <v>0</v>
      </c>
      <c r="U218" s="81"/>
      <c r="V218" s="107"/>
      <c r="W218" s="108"/>
      <c r="X218" s="109">
        <f t="shared" si="158"/>
        <v>0</v>
      </c>
      <c r="Y218" s="109">
        <f t="shared" si="159"/>
        <v>0</v>
      </c>
      <c r="Z218" s="81"/>
      <c r="AA218" s="107"/>
      <c r="AB218" s="108"/>
      <c r="AC218" s="109">
        <f t="shared" si="160"/>
        <v>0</v>
      </c>
      <c r="AD218" s="109">
        <f t="shared" si="161"/>
        <v>0</v>
      </c>
      <c r="AE218" s="81"/>
      <c r="AF218" s="107"/>
      <c r="AG218" s="108"/>
      <c r="AH218" s="109">
        <f t="shared" si="162"/>
        <v>0</v>
      </c>
      <c r="AI218" s="109">
        <f t="shared" si="163"/>
        <v>0</v>
      </c>
      <c r="AJ218" s="81"/>
      <c r="AK218" s="107"/>
      <c r="AL218" s="108"/>
      <c r="AM218" s="109">
        <f t="shared" si="164"/>
        <v>0</v>
      </c>
      <c r="AN218" s="109">
        <f t="shared" si="165"/>
        <v>0</v>
      </c>
      <c r="AO218" s="81"/>
      <c r="AP218" s="107"/>
      <c r="AQ218" s="108"/>
      <c r="AR218" s="109">
        <f t="shared" si="166"/>
        <v>0</v>
      </c>
      <c r="AS218" s="109">
        <f t="shared" si="167"/>
        <v>0</v>
      </c>
      <c r="AT218" s="81"/>
      <c r="AU218" s="107"/>
      <c r="AV218" s="108"/>
      <c r="AW218" s="109">
        <f t="shared" si="168"/>
        <v>0</v>
      </c>
      <c r="AX218" s="109">
        <f t="shared" si="169"/>
        <v>0</v>
      </c>
      <c r="AY218" s="81"/>
      <c r="AZ218" s="107"/>
      <c r="BA218" s="108"/>
      <c r="BB218" s="109">
        <f t="shared" si="170"/>
        <v>0</v>
      </c>
      <c r="BC218" s="109">
        <f t="shared" si="171"/>
        <v>0</v>
      </c>
      <c r="BD218" s="81"/>
      <c r="BE218" s="107"/>
      <c r="BF218" s="108"/>
      <c r="BG218" s="109">
        <f t="shared" si="172"/>
        <v>0</v>
      </c>
      <c r="BH218" s="109">
        <f t="shared" si="173"/>
        <v>0</v>
      </c>
      <c r="BI218" s="81"/>
      <c r="BJ218" s="107"/>
      <c r="BK218" s="108"/>
      <c r="BL218" s="109">
        <f t="shared" si="174"/>
        <v>0</v>
      </c>
      <c r="BM218" s="109">
        <f t="shared" si="175"/>
        <v>0</v>
      </c>
      <c r="BN218" s="81"/>
      <c r="BO218" s="107"/>
      <c r="BP218" s="108"/>
      <c r="BQ218" s="109">
        <f t="shared" si="176"/>
        <v>0</v>
      </c>
      <c r="BR218" s="109">
        <f t="shared" si="177"/>
        <v>0</v>
      </c>
      <c r="BS218" s="81"/>
      <c r="BT218" s="107"/>
      <c r="BU218" s="108"/>
      <c r="BV218" s="109">
        <f t="shared" si="178"/>
        <v>0</v>
      </c>
      <c r="BW218" s="109">
        <f t="shared" si="179"/>
        <v>0</v>
      </c>
      <c r="BX218" s="81"/>
      <c r="BY218" s="107"/>
      <c r="BZ218" s="108"/>
      <c r="CA218" s="109">
        <f t="shared" si="180"/>
        <v>0</v>
      </c>
      <c r="CB218" s="109">
        <f t="shared" si="181"/>
        <v>0</v>
      </c>
      <c r="CC218" s="81"/>
      <c r="CD218" s="107"/>
      <c r="CE218" s="108"/>
      <c r="CF218" s="109">
        <f t="shared" si="182"/>
        <v>0</v>
      </c>
      <c r="CG218" s="109">
        <f t="shared" si="183"/>
        <v>0</v>
      </c>
      <c r="CH218" s="81"/>
      <c r="CI218" s="107"/>
      <c r="CJ218" s="108"/>
      <c r="CK218" s="109">
        <f t="shared" si="184"/>
        <v>0</v>
      </c>
      <c r="CL218" s="109">
        <f t="shared" si="185"/>
        <v>0</v>
      </c>
      <c r="CM218" s="81"/>
      <c r="CN218" s="107"/>
      <c r="CO218" s="108"/>
      <c r="CP218" s="109">
        <f t="shared" si="186"/>
        <v>0</v>
      </c>
      <c r="CQ218" s="109">
        <f t="shared" si="187"/>
        <v>0</v>
      </c>
      <c r="CR218" s="81"/>
      <c r="CS218" s="107"/>
      <c r="CT218" s="108"/>
      <c r="CU218" s="109">
        <f t="shared" si="188"/>
        <v>0</v>
      </c>
      <c r="CV218" s="109">
        <f t="shared" si="189"/>
        <v>0</v>
      </c>
      <c r="CW218" s="81"/>
      <c r="CX218" s="107"/>
      <c r="CY218" s="108"/>
      <c r="CZ218" s="109">
        <f t="shared" si="190"/>
        <v>0</v>
      </c>
      <c r="DA218" s="109">
        <f t="shared" si="191"/>
        <v>0</v>
      </c>
      <c r="DB218" s="81"/>
      <c r="DC218" s="107"/>
      <c r="DD218" s="108"/>
      <c r="DE218" s="109">
        <f t="shared" si="192"/>
        <v>0</v>
      </c>
      <c r="DF218" s="109">
        <f t="shared" si="193"/>
        <v>0</v>
      </c>
      <c r="DG218" s="81"/>
      <c r="DH218" s="107"/>
      <c r="DI218" s="108"/>
      <c r="DJ218" s="109">
        <f t="shared" si="194"/>
        <v>0</v>
      </c>
      <c r="DK218" s="109">
        <f t="shared" si="195"/>
        <v>0</v>
      </c>
      <c r="DL218" s="81"/>
      <c r="DM218" s="107"/>
      <c r="DN218" s="108"/>
      <c r="DO218" s="109">
        <f t="shared" si="196"/>
        <v>0</v>
      </c>
      <c r="DP218" s="109">
        <f t="shared" si="197"/>
        <v>0</v>
      </c>
      <c r="DQ218" s="81"/>
      <c r="DR218" s="107"/>
      <c r="DS218" s="108"/>
      <c r="DT218" s="109">
        <f t="shared" si="198"/>
        <v>0</v>
      </c>
      <c r="DU218" s="109">
        <f t="shared" si="199"/>
        <v>0</v>
      </c>
      <c r="DV218" s="81"/>
      <c r="DW218" s="107"/>
      <c r="DX218" s="108"/>
      <c r="DY218" s="109">
        <f t="shared" si="200"/>
        <v>0</v>
      </c>
      <c r="DZ218" s="109">
        <f t="shared" si="201"/>
        <v>0</v>
      </c>
    </row>
    <row r="219" spans="1:130" x14ac:dyDescent="0.2">
      <c r="A219" s="1">
        <f>Stundeneingabe_2008!A218</f>
        <v>7</v>
      </c>
      <c r="B219" s="1">
        <f>Stundeneingabe_2008!B218</f>
        <v>31</v>
      </c>
      <c r="C219" s="1" t="str">
        <f>Stundeneingabe_2008!C218</f>
        <v>DO</v>
      </c>
      <c r="D219" s="19">
        <f>Stundeneingabe_2008!D218</f>
        <v>45869</v>
      </c>
      <c r="E219" s="150">
        <f t="shared" si="153"/>
        <v>0</v>
      </c>
      <c r="F219" s="81"/>
      <c r="G219" s="107"/>
      <c r="H219" s="108"/>
      <c r="I219" s="109">
        <f t="shared" si="154"/>
        <v>0</v>
      </c>
      <c r="J219" s="90">
        <f t="shared" si="202"/>
        <v>0</v>
      </c>
      <c r="K219" s="81"/>
      <c r="L219" s="107"/>
      <c r="M219" s="108"/>
      <c r="N219" s="109">
        <f t="shared" si="155"/>
        <v>0</v>
      </c>
      <c r="O219" s="90">
        <f t="shared" si="203"/>
        <v>0</v>
      </c>
      <c r="P219" s="81"/>
      <c r="Q219" s="107"/>
      <c r="R219" s="108"/>
      <c r="S219" s="109">
        <f t="shared" si="156"/>
        <v>0</v>
      </c>
      <c r="T219" s="109">
        <f t="shared" si="157"/>
        <v>0</v>
      </c>
      <c r="U219" s="81"/>
      <c r="V219" s="107"/>
      <c r="W219" s="108"/>
      <c r="X219" s="109">
        <f t="shared" si="158"/>
        <v>0</v>
      </c>
      <c r="Y219" s="109">
        <f t="shared" si="159"/>
        <v>0</v>
      </c>
      <c r="Z219" s="81"/>
      <c r="AA219" s="107"/>
      <c r="AB219" s="108"/>
      <c r="AC219" s="109">
        <f t="shared" si="160"/>
        <v>0</v>
      </c>
      <c r="AD219" s="109">
        <f t="shared" si="161"/>
        <v>0</v>
      </c>
      <c r="AE219" s="81"/>
      <c r="AF219" s="107"/>
      <c r="AG219" s="108"/>
      <c r="AH219" s="109">
        <f t="shared" si="162"/>
        <v>0</v>
      </c>
      <c r="AI219" s="109">
        <f t="shared" si="163"/>
        <v>0</v>
      </c>
      <c r="AJ219" s="81"/>
      <c r="AK219" s="107"/>
      <c r="AL219" s="108"/>
      <c r="AM219" s="109">
        <f t="shared" si="164"/>
        <v>0</v>
      </c>
      <c r="AN219" s="109">
        <f t="shared" si="165"/>
        <v>0</v>
      </c>
      <c r="AO219" s="81"/>
      <c r="AP219" s="107"/>
      <c r="AQ219" s="108"/>
      <c r="AR219" s="109">
        <f t="shared" si="166"/>
        <v>0</v>
      </c>
      <c r="AS219" s="109">
        <f t="shared" si="167"/>
        <v>0</v>
      </c>
      <c r="AT219" s="81"/>
      <c r="AU219" s="107"/>
      <c r="AV219" s="108"/>
      <c r="AW219" s="109">
        <f t="shared" si="168"/>
        <v>0</v>
      </c>
      <c r="AX219" s="109">
        <f t="shared" si="169"/>
        <v>0</v>
      </c>
      <c r="AY219" s="81"/>
      <c r="AZ219" s="107"/>
      <c r="BA219" s="108"/>
      <c r="BB219" s="109">
        <f t="shared" si="170"/>
        <v>0</v>
      </c>
      <c r="BC219" s="109">
        <f t="shared" si="171"/>
        <v>0</v>
      </c>
      <c r="BD219" s="81"/>
      <c r="BE219" s="107"/>
      <c r="BF219" s="108"/>
      <c r="BG219" s="109">
        <f t="shared" si="172"/>
        <v>0</v>
      </c>
      <c r="BH219" s="109">
        <f t="shared" si="173"/>
        <v>0</v>
      </c>
      <c r="BI219" s="81"/>
      <c r="BJ219" s="107"/>
      <c r="BK219" s="108"/>
      <c r="BL219" s="109">
        <f t="shared" si="174"/>
        <v>0</v>
      </c>
      <c r="BM219" s="109">
        <f t="shared" si="175"/>
        <v>0</v>
      </c>
      <c r="BN219" s="81"/>
      <c r="BO219" s="107"/>
      <c r="BP219" s="108"/>
      <c r="BQ219" s="109">
        <f t="shared" si="176"/>
        <v>0</v>
      </c>
      <c r="BR219" s="109">
        <f t="shared" si="177"/>
        <v>0</v>
      </c>
      <c r="BS219" s="81"/>
      <c r="BT219" s="107"/>
      <c r="BU219" s="108"/>
      <c r="BV219" s="109">
        <f t="shared" si="178"/>
        <v>0</v>
      </c>
      <c r="BW219" s="109">
        <f t="shared" si="179"/>
        <v>0</v>
      </c>
      <c r="BX219" s="81"/>
      <c r="BY219" s="107"/>
      <c r="BZ219" s="108"/>
      <c r="CA219" s="109">
        <f t="shared" si="180"/>
        <v>0</v>
      </c>
      <c r="CB219" s="109">
        <f t="shared" si="181"/>
        <v>0</v>
      </c>
      <c r="CC219" s="81"/>
      <c r="CD219" s="107"/>
      <c r="CE219" s="108"/>
      <c r="CF219" s="109">
        <f t="shared" si="182"/>
        <v>0</v>
      </c>
      <c r="CG219" s="109">
        <f t="shared" si="183"/>
        <v>0</v>
      </c>
      <c r="CH219" s="81"/>
      <c r="CI219" s="107"/>
      <c r="CJ219" s="108"/>
      <c r="CK219" s="109">
        <f t="shared" si="184"/>
        <v>0</v>
      </c>
      <c r="CL219" s="109">
        <f t="shared" si="185"/>
        <v>0</v>
      </c>
      <c r="CM219" s="81"/>
      <c r="CN219" s="107"/>
      <c r="CO219" s="108"/>
      <c r="CP219" s="109">
        <f t="shared" si="186"/>
        <v>0</v>
      </c>
      <c r="CQ219" s="109">
        <f t="shared" si="187"/>
        <v>0</v>
      </c>
      <c r="CR219" s="81"/>
      <c r="CS219" s="107"/>
      <c r="CT219" s="108"/>
      <c r="CU219" s="109">
        <f t="shared" si="188"/>
        <v>0</v>
      </c>
      <c r="CV219" s="109">
        <f t="shared" si="189"/>
        <v>0</v>
      </c>
      <c r="CW219" s="81"/>
      <c r="CX219" s="107"/>
      <c r="CY219" s="108"/>
      <c r="CZ219" s="109">
        <f t="shared" si="190"/>
        <v>0</v>
      </c>
      <c r="DA219" s="109">
        <f t="shared" si="191"/>
        <v>0</v>
      </c>
      <c r="DB219" s="81"/>
      <c r="DC219" s="107"/>
      <c r="DD219" s="108"/>
      <c r="DE219" s="109">
        <f t="shared" si="192"/>
        <v>0</v>
      </c>
      <c r="DF219" s="109">
        <f t="shared" si="193"/>
        <v>0</v>
      </c>
      <c r="DG219" s="81"/>
      <c r="DH219" s="107"/>
      <c r="DI219" s="108"/>
      <c r="DJ219" s="109">
        <f t="shared" si="194"/>
        <v>0</v>
      </c>
      <c r="DK219" s="109">
        <f t="shared" si="195"/>
        <v>0</v>
      </c>
      <c r="DL219" s="81"/>
      <c r="DM219" s="107"/>
      <c r="DN219" s="108"/>
      <c r="DO219" s="109">
        <f t="shared" si="196"/>
        <v>0</v>
      </c>
      <c r="DP219" s="109">
        <f t="shared" si="197"/>
        <v>0</v>
      </c>
      <c r="DQ219" s="81"/>
      <c r="DR219" s="107"/>
      <c r="DS219" s="108"/>
      <c r="DT219" s="109">
        <f t="shared" si="198"/>
        <v>0</v>
      </c>
      <c r="DU219" s="109">
        <f t="shared" si="199"/>
        <v>0</v>
      </c>
      <c r="DV219" s="81"/>
      <c r="DW219" s="107"/>
      <c r="DX219" s="108"/>
      <c r="DY219" s="109">
        <f t="shared" si="200"/>
        <v>0</v>
      </c>
      <c r="DZ219" s="109">
        <f t="shared" si="201"/>
        <v>0</v>
      </c>
    </row>
    <row r="220" spans="1:130" x14ac:dyDescent="0.2">
      <c r="A220" s="1">
        <f>Stundeneingabe_2008!A219</f>
        <v>8</v>
      </c>
      <c r="B220" s="1">
        <f>Stundeneingabe_2008!B219</f>
        <v>31</v>
      </c>
      <c r="C220" s="1" t="str">
        <f>Stundeneingabe_2008!C219</f>
        <v>FR</v>
      </c>
      <c r="D220" s="19">
        <f>Stundeneingabe_2008!D219</f>
        <v>45870</v>
      </c>
      <c r="E220" s="150">
        <f t="shared" si="153"/>
        <v>0</v>
      </c>
      <c r="F220" s="81"/>
      <c r="G220" s="107"/>
      <c r="H220" s="108"/>
      <c r="I220" s="109">
        <f t="shared" si="154"/>
        <v>0</v>
      </c>
      <c r="J220" s="90">
        <f t="shared" si="202"/>
        <v>0</v>
      </c>
      <c r="K220" s="81"/>
      <c r="L220" s="107"/>
      <c r="M220" s="108"/>
      <c r="N220" s="109">
        <f t="shared" si="155"/>
        <v>0</v>
      </c>
      <c r="O220" s="90">
        <f t="shared" si="203"/>
        <v>0</v>
      </c>
      <c r="P220" s="81"/>
      <c r="Q220" s="107"/>
      <c r="R220" s="108"/>
      <c r="S220" s="109">
        <f t="shared" si="156"/>
        <v>0</v>
      </c>
      <c r="T220" s="109">
        <f t="shared" si="157"/>
        <v>0</v>
      </c>
      <c r="U220" s="81"/>
      <c r="V220" s="107"/>
      <c r="W220" s="108"/>
      <c r="X220" s="109">
        <f t="shared" si="158"/>
        <v>0</v>
      </c>
      <c r="Y220" s="109">
        <f t="shared" si="159"/>
        <v>0</v>
      </c>
      <c r="Z220" s="81"/>
      <c r="AA220" s="107"/>
      <c r="AB220" s="108"/>
      <c r="AC220" s="109">
        <f t="shared" si="160"/>
        <v>0</v>
      </c>
      <c r="AD220" s="109">
        <f t="shared" si="161"/>
        <v>0</v>
      </c>
      <c r="AE220" s="81"/>
      <c r="AF220" s="107"/>
      <c r="AG220" s="108"/>
      <c r="AH220" s="109">
        <f t="shared" si="162"/>
        <v>0</v>
      </c>
      <c r="AI220" s="109">
        <f t="shared" si="163"/>
        <v>0</v>
      </c>
      <c r="AJ220" s="81"/>
      <c r="AK220" s="107"/>
      <c r="AL220" s="108"/>
      <c r="AM220" s="109">
        <f t="shared" si="164"/>
        <v>0</v>
      </c>
      <c r="AN220" s="109">
        <f t="shared" si="165"/>
        <v>0</v>
      </c>
      <c r="AO220" s="81"/>
      <c r="AP220" s="107"/>
      <c r="AQ220" s="108"/>
      <c r="AR220" s="109">
        <f t="shared" si="166"/>
        <v>0</v>
      </c>
      <c r="AS220" s="109">
        <f t="shared" si="167"/>
        <v>0</v>
      </c>
      <c r="AT220" s="81"/>
      <c r="AU220" s="107"/>
      <c r="AV220" s="108"/>
      <c r="AW220" s="109">
        <f t="shared" si="168"/>
        <v>0</v>
      </c>
      <c r="AX220" s="109">
        <f t="shared" si="169"/>
        <v>0</v>
      </c>
      <c r="AY220" s="81"/>
      <c r="AZ220" s="107"/>
      <c r="BA220" s="108"/>
      <c r="BB220" s="109">
        <f t="shared" si="170"/>
        <v>0</v>
      </c>
      <c r="BC220" s="109">
        <f t="shared" si="171"/>
        <v>0</v>
      </c>
      <c r="BD220" s="81"/>
      <c r="BE220" s="107"/>
      <c r="BF220" s="108"/>
      <c r="BG220" s="109">
        <f t="shared" si="172"/>
        <v>0</v>
      </c>
      <c r="BH220" s="109">
        <f t="shared" si="173"/>
        <v>0</v>
      </c>
      <c r="BI220" s="81"/>
      <c r="BJ220" s="107"/>
      <c r="BK220" s="108"/>
      <c r="BL220" s="109">
        <f t="shared" si="174"/>
        <v>0</v>
      </c>
      <c r="BM220" s="109">
        <f t="shared" si="175"/>
        <v>0</v>
      </c>
      <c r="BN220" s="81"/>
      <c r="BO220" s="107"/>
      <c r="BP220" s="108"/>
      <c r="BQ220" s="109">
        <f t="shared" si="176"/>
        <v>0</v>
      </c>
      <c r="BR220" s="109">
        <f t="shared" si="177"/>
        <v>0</v>
      </c>
      <c r="BS220" s="81"/>
      <c r="BT220" s="107"/>
      <c r="BU220" s="108"/>
      <c r="BV220" s="109">
        <f t="shared" si="178"/>
        <v>0</v>
      </c>
      <c r="BW220" s="109">
        <f t="shared" si="179"/>
        <v>0</v>
      </c>
      <c r="BX220" s="81"/>
      <c r="BY220" s="107"/>
      <c r="BZ220" s="108"/>
      <c r="CA220" s="109">
        <f t="shared" si="180"/>
        <v>0</v>
      </c>
      <c r="CB220" s="109">
        <f t="shared" si="181"/>
        <v>0</v>
      </c>
      <c r="CC220" s="81"/>
      <c r="CD220" s="107"/>
      <c r="CE220" s="108"/>
      <c r="CF220" s="109">
        <f t="shared" si="182"/>
        <v>0</v>
      </c>
      <c r="CG220" s="109">
        <f t="shared" si="183"/>
        <v>0</v>
      </c>
      <c r="CH220" s="81"/>
      <c r="CI220" s="107"/>
      <c r="CJ220" s="108"/>
      <c r="CK220" s="109">
        <f t="shared" si="184"/>
        <v>0</v>
      </c>
      <c r="CL220" s="109">
        <f t="shared" si="185"/>
        <v>0</v>
      </c>
      <c r="CM220" s="81"/>
      <c r="CN220" s="107"/>
      <c r="CO220" s="108"/>
      <c r="CP220" s="109">
        <f t="shared" si="186"/>
        <v>0</v>
      </c>
      <c r="CQ220" s="109">
        <f t="shared" si="187"/>
        <v>0</v>
      </c>
      <c r="CR220" s="81"/>
      <c r="CS220" s="107"/>
      <c r="CT220" s="108"/>
      <c r="CU220" s="109">
        <f t="shared" si="188"/>
        <v>0</v>
      </c>
      <c r="CV220" s="109">
        <f t="shared" si="189"/>
        <v>0</v>
      </c>
      <c r="CW220" s="81"/>
      <c r="CX220" s="107"/>
      <c r="CY220" s="108"/>
      <c r="CZ220" s="109">
        <f t="shared" si="190"/>
        <v>0</v>
      </c>
      <c r="DA220" s="109">
        <f t="shared" si="191"/>
        <v>0</v>
      </c>
      <c r="DB220" s="81"/>
      <c r="DC220" s="107"/>
      <c r="DD220" s="108"/>
      <c r="DE220" s="109">
        <f t="shared" si="192"/>
        <v>0</v>
      </c>
      <c r="DF220" s="109">
        <f t="shared" si="193"/>
        <v>0</v>
      </c>
      <c r="DG220" s="81"/>
      <c r="DH220" s="107"/>
      <c r="DI220" s="108"/>
      <c r="DJ220" s="109">
        <f t="shared" si="194"/>
        <v>0</v>
      </c>
      <c r="DK220" s="109">
        <f t="shared" si="195"/>
        <v>0</v>
      </c>
      <c r="DL220" s="81"/>
      <c r="DM220" s="107"/>
      <c r="DN220" s="108"/>
      <c r="DO220" s="109">
        <f t="shared" si="196"/>
        <v>0</v>
      </c>
      <c r="DP220" s="109">
        <f t="shared" si="197"/>
        <v>0</v>
      </c>
      <c r="DQ220" s="81"/>
      <c r="DR220" s="107"/>
      <c r="DS220" s="108"/>
      <c r="DT220" s="109">
        <f t="shared" si="198"/>
        <v>0</v>
      </c>
      <c r="DU220" s="109">
        <f t="shared" si="199"/>
        <v>0</v>
      </c>
      <c r="DV220" s="81"/>
      <c r="DW220" s="107"/>
      <c r="DX220" s="108"/>
      <c r="DY220" s="109">
        <f t="shared" si="200"/>
        <v>0</v>
      </c>
      <c r="DZ220" s="109">
        <f t="shared" si="201"/>
        <v>0</v>
      </c>
    </row>
    <row r="221" spans="1:130" x14ac:dyDescent="0.2">
      <c r="A221" s="1">
        <f>Stundeneingabe_2008!A220</f>
        <v>8</v>
      </c>
      <c r="B221" s="1">
        <f>Stundeneingabe_2008!B220</f>
        <v>31</v>
      </c>
      <c r="C221" s="1" t="str">
        <f>Stundeneingabe_2008!C220</f>
        <v>SA</v>
      </c>
      <c r="D221" s="19">
        <f>Stundeneingabe_2008!D220</f>
        <v>45871</v>
      </c>
      <c r="E221" s="150">
        <f t="shared" si="153"/>
        <v>0</v>
      </c>
      <c r="F221" s="81"/>
      <c r="G221" s="107"/>
      <c r="H221" s="108"/>
      <c r="I221" s="109">
        <f t="shared" si="154"/>
        <v>0</v>
      </c>
      <c r="J221" s="90">
        <f t="shared" si="202"/>
        <v>0</v>
      </c>
      <c r="K221" s="81"/>
      <c r="L221" s="107"/>
      <c r="M221" s="108"/>
      <c r="N221" s="109">
        <f t="shared" si="155"/>
        <v>0</v>
      </c>
      <c r="O221" s="90">
        <f t="shared" si="203"/>
        <v>0</v>
      </c>
      <c r="P221" s="81"/>
      <c r="Q221" s="107"/>
      <c r="R221" s="108"/>
      <c r="S221" s="109">
        <f t="shared" si="156"/>
        <v>0</v>
      </c>
      <c r="T221" s="109">
        <f t="shared" si="157"/>
        <v>0</v>
      </c>
      <c r="U221" s="81"/>
      <c r="V221" s="107"/>
      <c r="W221" s="108"/>
      <c r="X221" s="109">
        <f t="shared" si="158"/>
        <v>0</v>
      </c>
      <c r="Y221" s="109">
        <f t="shared" si="159"/>
        <v>0</v>
      </c>
      <c r="Z221" s="81"/>
      <c r="AA221" s="107"/>
      <c r="AB221" s="108"/>
      <c r="AC221" s="109">
        <f t="shared" si="160"/>
        <v>0</v>
      </c>
      <c r="AD221" s="109">
        <f t="shared" si="161"/>
        <v>0</v>
      </c>
      <c r="AE221" s="81"/>
      <c r="AF221" s="107"/>
      <c r="AG221" s="108"/>
      <c r="AH221" s="109">
        <f t="shared" si="162"/>
        <v>0</v>
      </c>
      <c r="AI221" s="109">
        <f t="shared" si="163"/>
        <v>0</v>
      </c>
      <c r="AJ221" s="81"/>
      <c r="AK221" s="107"/>
      <c r="AL221" s="108"/>
      <c r="AM221" s="109">
        <f t="shared" si="164"/>
        <v>0</v>
      </c>
      <c r="AN221" s="109">
        <f t="shared" si="165"/>
        <v>0</v>
      </c>
      <c r="AO221" s="81"/>
      <c r="AP221" s="107"/>
      <c r="AQ221" s="108"/>
      <c r="AR221" s="109">
        <f t="shared" si="166"/>
        <v>0</v>
      </c>
      <c r="AS221" s="109">
        <f t="shared" si="167"/>
        <v>0</v>
      </c>
      <c r="AT221" s="81"/>
      <c r="AU221" s="107"/>
      <c r="AV221" s="108"/>
      <c r="AW221" s="109">
        <f t="shared" si="168"/>
        <v>0</v>
      </c>
      <c r="AX221" s="109">
        <f t="shared" si="169"/>
        <v>0</v>
      </c>
      <c r="AY221" s="81"/>
      <c r="AZ221" s="107"/>
      <c r="BA221" s="108"/>
      <c r="BB221" s="109">
        <f t="shared" si="170"/>
        <v>0</v>
      </c>
      <c r="BC221" s="109">
        <f t="shared" si="171"/>
        <v>0</v>
      </c>
      <c r="BD221" s="81"/>
      <c r="BE221" s="107"/>
      <c r="BF221" s="108"/>
      <c r="BG221" s="109">
        <f t="shared" si="172"/>
        <v>0</v>
      </c>
      <c r="BH221" s="109">
        <f t="shared" si="173"/>
        <v>0</v>
      </c>
      <c r="BI221" s="81"/>
      <c r="BJ221" s="107"/>
      <c r="BK221" s="108"/>
      <c r="BL221" s="109">
        <f t="shared" si="174"/>
        <v>0</v>
      </c>
      <c r="BM221" s="109">
        <f t="shared" si="175"/>
        <v>0</v>
      </c>
      <c r="BN221" s="81"/>
      <c r="BO221" s="107"/>
      <c r="BP221" s="108"/>
      <c r="BQ221" s="109">
        <f t="shared" si="176"/>
        <v>0</v>
      </c>
      <c r="BR221" s="109">
        <f t="shared" si="177"/>
        <v>0</v>
      </c>
      <c r="BS221" s="81"/>
      <c r="BT221" s="107"/>
      <c r="BU221" s="108"/>
      <c r="BV221" s="109">
        <f t="shared" si="178"/>
        <v>0</v>
      </c>
      <c r="BW221" s="109">
        <f t="shared" si="179"/>
        <v>0</v>
      </c>
      <c r="BX221" s="81"/>
      <c r="BY221" s="107"/>
      <c r="BZ221" s="108"/>
      <c r="CA221" s="109">
        <f t="shared" si="180"/>
        <v>0</v>
      </c>
      <c r="CB221" s="109">
        <f t="shared" si="181"/>
        <v>0</v>
      </c>
      <c r="CC221" s="81"/>
      <c r="CD221" s="107"/>
      <c r="CE221" s="108"/>
      <c r="CF221" s="109">
        <f t="shared" si="182"/>
        <v>0</v>
      </c>
      <c r="CG221" s="109">
        <f t="shared" si="183"/>
        <v>0</v>
      </c>
      <c r="CH221" s="81"/>
      <c r="CI221" s="107"/>
      <c r="CJ221" s="108"/>
      <c r="CK221" s="109">
        <f t="shared" si="184"/>
        <v>0</v>
      </c>
      <c r="CL221" s="109">
        <f t="shared" si="185"/>
        <v>0</v>
      </c>
      <c r="CM221" s="81"/>
      <c r="CN221" s="107"/>
      <c r="CO221" s="108"/>
      <c r="CP221" s="109">
        <f t="shared" si="186"/>
        <v>0</v>
      </c>
      <c r="CQ221" s="109">
        <f t="shared" si="187"/>
        <v>0</v>
      </c>
      <c r="CR221" s="81"/>
      <c r="CS221" s="107"/>
      <c r="CT221" s="108"/>
      <c r="CU221" s="109">
        <f t="shared" si="188"/>
        <v>0</v>
      </c>
      <c r="CV221" s="109">
        <f t="shared" si="189"/>
        <v>0</v>
      </c>
      <c r="CW221" s="81"/>
      <c r="CX221" s="107"/>
      <c r="CY221" s="108"/>
      <c r="CZ221" s="109">
        <f t="shared" si="190"/>
        <v>0</v>
      </c>
      <c r="DA221" s="109">
        <f t="shared" si="191"/>
        <v>0</v>
      </c>
      <c r="DB221" s="81"/>
      <c r="DC221" s="107"/>
      <c r="DD221" s="108"/>
      <c r="DE221" s="109">
        <f t="shared" si="192"/>
        <v>0</v>
      </c>
      <c r="DF221" s="109">
        <f t="shared" si="193"/>
        <v>0</v>
      </c>
      <c r="DG221" s="81"/>
      <c r="DH221" s="107"/>
      <c r="DI221" s="108"/>
      <c r="DJ221" s="109">
        <f t="shared" si="194"/>
        <v>0</v>
      </c>
      <c r="DK221" s="109">
        <f t="shared" si="195"/>
        <v>0</v>
      </c>
      <c r="DL221" s="81"/>
      <c r="DM221" s="107"/>
      <c r="DN221" s="108"/>
      <c r="DO221" s="109">
        <f t="shared" si="196"/>
        <v>0</v>
      </c>
      <c r="DP221" s="109">
        <f t="shared" si="197"/>
        <v>0</v>
      </c>
      <c r="DQ221" s="81"/>
      <c r="DR221" s="107"/>
      <c r="DS221" s="108"/>
      <c r="DT221" s="109">
        <f t="shared" si="198"/>
        <v>0</v>
      </c>
      <c r="DU221" s="109">
        <f t="shared" si="199"/>
        <v>0</v>
      </c>
      <c r="DV221" s="81"/>
      <c r="DW221" s="107"/>
      <c r="DX221" s="108"/>
      <c r="DY221" s="109">
        <f t="shared" si="200"/>
        <v>0</v>
      </c>
      <c r="DZ221" s="109">
        <f t="shared" si="201"/>
        <v>0</v>
      </c>
    </row>
    <row r="222" spans="1:130" x14ac:dyDescent="0.2">
      <c r="A222" s="1">
        <f>Stundeneingabe_2008!A221</f>
        <v>8</v>
      </c>
      <c r="B222" s="1">
        <f>Stundeneingabe_2008!B221</f>
        <v>31</v>
      </c>
      <c r="C222" s="1" t="str">
        <f>Stundeneingabe_2008!C221</f>
        <v>SO</v>
      </c>
      <c r="D222" s="19">
        <f>Stundeneingabe_2008!D221</f>
        <v>45872</v>
      </c>
      <c r="E222" s="150">
        <f t="shared" si="153"/>
        <v>0</v>
      </c>
      <c r="F222" s="81"/>
      <c r="G222" s="107"/>
      <c r="H222" s="108"/>
      <c r="I222" s="109">
        <f t="shared" si="154"/>
        <v>0</v>
      </c>
      <c r="J222" s="90">
        <f t="shared" si="202"/>
        <v>0</v>
      </c>
      <c r="K222" s="81"/>
      <c r="L222" s="107"/>
      <c r="M222" s="108"/>
      <c r="N222" s="109">
        <f t="shared" si="155"/>
        <v>0</v>
      </c>
      <c r="O222" s="90">
        <f t="shared" si="203"/>
        <v>0</v>
      </c>
      <c r="P222" s="81"/>
      <c r="Q222" s="107"/>
      <c r="R222" s="108"/>
      <c r="S222" s="109">
        <f t="shared" si="156"/>
        <v>0</v>
      </c>
      <c r="T222" s="109">
        <f t="shared" si="157"/>
        <v>0</v>
      </c>
      <c r="U222" s="81"/>
      <c r="V222" s="107"/>
      <c r="W222" s="108"/>
      <c r="X222" s="109">
        <f t="shared" si="158"/>
        <v>0</v>
      </c>
      <c r="Y222" s="109">
        <f t="shared" si="159"/>
        <v>0</v>
      </c>
      <c r="Z222" s="81"/>
      <c r="AA222" s="107"/>
      <c r="AB222" s="108"/>
      <c r="AC222" s="109">
        <f t="shared" si="160"/>
        <v>0</v>
      </c>
      <c r="AD222" s="109">
        <f t="shared" si="161"/>
        <v>0</v>
      </c>
      <c r="AE222" s="81"/>
      <c r="AF222" s="107"/>
      <c r="AG222" s="108"/>
      <c r="AH222" s="109">
        <f t="shared" si="162"/>
        <v>0</v>
      </c>
      <c r="AI222" s="109">
        <f t="shared" si="163"/>
        <v>0</v>
      </c>
      <c r="AJ222" s="81"/>
      <c r="AK222" s="107"/>
      <c r="AL222" s="108"/>
      <c r="AM222" s="109">
        <f t="shared" si="164"/>
        <v>0</v>
      </c>
      <c r="AN222" s="109">
        <f t="shared" si="165"/>
        <v>0</v>
      </c>
      <c r="AO222" s="81"/>
      <c r="AP222" s="107"/>
      <c r="AQ222" s="108"/>
      <c r="AR222" s="109">
        <f t="shared" si="166"/>
        <v>0</v>
      </c>
      <c r="AS222" s="109">
        <f t="shared" si="167"/>
        <v>0</v>
      </c>
      <c r="AT222" s="81"/>
      <c r="AU222" s="107"/>
      <c r="AV222" s="108"/>
      <c r="AW222" s="109">
        <f t="shared" si="168"/>
        <v>0</v>
      </c>
      <c r="AX222" s="109">
        <f t="shared" si="169"/>
        <v>0</v>
      </c>
      <c r="AY222" s="81"/>
      <c r="AZ222" s="107"/>
      <c r="BA222" s="108"/>
      <c r="BB222" s="109">
        <f t="shared" si="170"/>
        <v>0</v>
      </c>
      <c r="BC222" s="109">
        <f t="shared" si="171"/>
        <v>0</v>
      </c>
      <c r="BD222" s="81"/>
      <c r="BE222" s="107"/>
      <c r="BF222" s="108"/>
      <c r="BG222" s="109">
        <f t="shared" si="172"/>
        <v>0</v>
      </c>
      <c r="BH222" s="109">
        <f t="shared" si="173"/>
        <v>0</v>
      </c>
      <c r="BI222" s="81"/>
      <c r="BJ222" s="107"/>
      <c r="BK222" s="108"/>
      <c r="BL222" s="109">
        <f t="shared" si="174"/>
        <v>0</v>
      </c>
      <c r="BM222" s="109">
        <f t="shared" si="175"/>
        <v>0</v>
      </c>
      <c r="BN222" s="81"/>
      <c r="BO222" s="107"/>
      <c r="BP222" s="108"/>
      <c r="BQ222" s="109">
        <f t="shared" si="176"/>
        <v>0</v>
      </c>
      <c r="BR222" s="109">
        <f t="shared" si="177"/>
        <v>0</v>
      </c>
      <c r="BS222" s="81"/>
      <c r="BT222" s="107"/>
      <c r="BU222" s="108"/>
      <c r="BV222" s="109">
        <f t="shared" si="178"/>
        <v>0</v>
      </c>
      <c r="BW222" s="109">
        <f t="shared" si="179"/>
        <v>0</v>
      </c>
      <c r="BX222" s="81"/>
      <c r="BY222" s="107"/>
      <c r="BZ222" s="108"/>
      <c r="CA222" s="109">
        <f t="shared" si="180"/>
        <v>0</v>
      </c>
      <c r="CB222" s="109">
        <f t="shared" si="181"/>
        <v>0</v>
      </c>
      <c r="CC222" s="81"/>
      <c r="CD222" s="107"/>
      <c r="CE222" s="108"/>
      <c r="CF222" s="109">
        <f t="shared" si="182"/>
        <v>0</v>
      </c>
      <c r="CG222" s="109">
        <f t="shared" si="183"/>
        <v>0</v>
      </c>
      <c r="CH222" s="81"/>
      <c r="CI222" s="107"/>
      <c r="CJ222" s="108"/>
      <c r="CK222" s="109">
        <f t="shared" si="184"/>
        <v>0</v>
      </c>
      <c r="CL222" s="109">
        <f t="shared" si="185"/>
        <v>0</v>
      </c>
      <c r="CM222" s="81"/>
      <c r="CN222" s="107"/>
      <c r="CO222" s="108"/>
      <c r="CP222" s="109">
        <f t="shared" si="186"/>
        <v>0</v>
      </c>
      <c r="CQ222" s="109">
        <f t="shared" si="187"/>
        <v>0</v>
      </c>
      <c r="CR222" s="81"/>
      <c r="CS222" s="107"/>
      <c r="CT222" s="108"/>
      <c r="CU222" s="109">
        <f t="shared" si="188"/>
        <v>0</v>
      </c>
      <c r="CV222" s="109">
        <f t="shared" si="189"/>
        <v>0</v>
      </c>
      <c r="CW222" s="81"/>
      <c r="CX222" s="107"/>
      <c r="CY222" s="108"/>
      <c r="CZ222" s="109">
        <f t="shared" si="190"/>
        <v>0</v>
      </c>
      <c r="DA222" s="109">
        <f t="shared" si="191"/>
        <v>0</v>
      </c>
      <c r="DB222" s="81"/>
      <c r="DC222" s="107"/>
      <c r="DD222" s="108"/>
      <c r="DE222" s="109">
        <f t="shared" si="192"/>
        <v>0</v>
      </c>
      <c r="DF222" s="109">
        <f t="shared" si="193"/>
        <v>0</v>
      </c>
      <c r="DG222" s="81"/>
      <c r="DH222" s="107"/>
      <c r="DI222" s="108"/>
      <c r="DJ222" s="109">
        <f t="shared" si="194"/>
        <v>0</v>
      </c>
      <c r="DK222" s="109">
        <f t="shared" si="195"/>
        <v>0</v>
      </c>
      <c r="DL222" s="81"/>
      <c r="DM222" s="107"/>
      <c r="DN222" s="108"/>
      <c r="DO222" s="109">
        <f t="shared" si="196"/>
        <v>0</v>
      </c>
      <c r="DP222" s="109">
        <f t="shared" si="197"/>
        <v>0</v>
      </c>
      <c r="DQ222" s="81"/>
      <c r="DR222" s="107"/>
      <c r="DS222" s="108"/>
      <c r="DT222" s="109">
        <f t="shared" si="198"/>
        <v>0</v>
      </c>
      <c r="DU222" s="109">
        <f t="shared" si="199"/>
        <v>0</v>
      </c>
      <c r="DV222" s="81"/>
      <c r="DW222" s="107"/>
      <c r="DX222" s="108"/>
      <c r="DY222" s="109">
        <f t="shared" si="200"/>
        <v>0</v>
      </c>
      <c r="DZ222" s="109">
        <f t="shared" si="201"/>
        <v>0</v>
      </c>
    </row>
    <row r="223" spans="1:130" x14ac:dyDescent="0.2">
      <c r="A223" s="1">
        <f>Stundeneingabe_2008!A222</f>
        <v>8</v>
      </c>
      <c r="B223" s="1">
        <f>Stundeneingabe_2008!B222</f>
        <v>32</v>
      </c>
      <c r="C223" s="1" t="str">
        <f>Stundeneingabe_2008!C222</f>
        <v>MO</v>
      </c>
      <c r="D223" s="19">
        <f>Stundeneingabe_2008!D222</f>
        <v>45873</v>
      </c>
      <c r="E223" s="150">
        <f t="shared" si="153"/>
        <v>0</v>
      </c>
      <c r="F223" s="81"/>
      <c r="G223" s="107"/>
      <c r="H223" s="108"/>
      <c r="I223" s="109">
        <f t="shared" si="154"/>
        <v>0</v>
      </c>
      <c r="J223" s="90">
        <f t="shared" si="202"/>
        <v>0</v>
      </c>
      <c r="K223" s="81"/>
      <c r="L223" s="107"/>
      <c r="M223" s="108"/>
      <c r="N223" s="109">
        <f t="shared" si="155"/>
        <v>0</v>
      </c>
      <c r="O223" s="90">
        <f t="shared" si="203"/>
        <v>0</v>
      </c>
      <c r="P223" s="81"/>
      <c r="Q223" s="107"/>
      <c r="R223" s="108"/>
      <c r="S223" s="109">
        <f t="shared" si="156"/>
        <v>0</v>
      </c>
      <c r="T223" s="109">
        <f t="shared" si="157"/>
        <v>0</v>
      </c>
      <c r="U223" s="81"/>
      <c r="V223" s="107"/>
      <c r="W223" s="108"/>
      <c r="X223" s="109">
        <f t="shared" si="158"/>
        <v>0</v>
      </c>
      <c r="Y223" s="109">
        <f t="shared" si="159"/>
        <v>0</v>
      </c>
      <c r="Z223" s="81"/>
      <c r="AA223" s="107"/>
      <c r="AB223" s="108"/>
      <c r="AC223" s="109">
        <f t="shared" si="160"/>
        <v>0</v>
      </c>
      <c r="AD223" s="109">
        <f t="shared" si="161"/>
        <v>0</v>
      </c>
      <c r="AE223" s="81"/>
      <c r="AF223" s="107"/>
      <c r="AG223" s="108"/>
      <c r="AH223" s="109">
        <f t="shared" si="162"/>
        <v>0</v>
      </c>
      <c r="AI223" s="109">
        <f t="shared" si="163"/>
        <v>0</v>
      </c>
      <c r="AJ223" s="81"/>
      <c r="AK223" s="107"/>
      <c r="AL223" s="108"/>
      <c r="AM223" s="109">
        <f t="shared" si="164"/>
        <v>0</v>
      </c>
      <c r="AN223" s="109">
        <f t="shared" si="165"/>
        <v>0</v>
      </c>
      <c r="AO223" s="81"/>
      <c r="AP223" s="107"/>
      <c r="AQ223" s="108"/>
      <c r="AR223" s="109">
        <f t="shared" si="166"/>
        <v>0</v>
      </c>
      <c r="AS223" s="109">
        <f t="shared" si="167"/>
        <v>0</v>
      </c>
      <c r="AT223" s="81"/>
      <c r="AU223" s="107"/>
      <c r="AV223" s="108"/>
      <c r="AW223" s="109">
        <f t="shared" si="168"/>
        <v>0</v>
      </c>
      <c r="AX223" s="109">
        <f t="shared" si="169"/>
        <v>0</v>
      </c>
      <c r="AY223" s="81"/>
      <c r="AZ223" s="107"/>
      <c r="BA223" s="108"/>
      <c r="BB223" s="109">
        <f t="shared" si="170"/>
        <v>0</v>
      </c>
      <c r="BC223" s="109">
        <f t="shared" si="171"/>
        <v>0</v>
      </c>
      <c r="BD223" s="81"/>
      <c r="BE223" s="107"/>
      <c r="BF223" s="108"/>
      <c r="BG223" s="109">
        <f t="shared" si="172"/>
        <v>0</v>
      </c>
      <c r="BH223" s="109">
        <f t="shared" si="173"/>
        <v>0</v>
      </c>
      <c r="BI223" s="81"/>
      <c r="BJ223" s="107"/>
      <c r="BK223" s="108"/>
      <c r="BL223" s="109">
        <f t="shared" si="174"/>
        <v>0</v>
      </c>
      <c r="BM223" s="109">
        <f t="shared" si="175"/>
        <v>0</v>
      </c>
      <c r="BN223" s="81"/>
      <c r="BO223" s="107"/>
      <c r="BP223" s="108"/>
      <c r="BQ223" s="109">
        <f t="shared" si="176"/>
        <v>0</v>
      </c>
      <c r="BR223" s="109">
        <f t="shared" si="177"/>
        <v>0</v>
      </c>
      <c r="BS223" s="81"/>
      <c r="BT223" s="107"/>
      <c r="BU223" s="108"/>
      <c r="BV223" s="109">
        <f t="shared" si="178"/>
        <v>0</v>
      </c>
      <c r="BW223" s="109">
        <f t="shared" si="179"/>
        <v>0</v>
      </c>
      <c r="BX223" s="81"/>
      <c r="BY223" s="107"/>
      <c r="BZ223" s="108"/>
      <c r="CA223" s="109">
        <f t="shared" si="180"/>
        <v>0</v>
      </c>
      <c r="CB223" s="109">
        <f t="shared" si="181"/>
        <v>0</v>
      </c>
      <c r="CC223" s="81"/>
      <c r="CD223" s="107"/>
      <c r="CE223" s="108"/>
      <c r="CF223" s="109">
        <f t="shared" si="182"/>
        <v>0</v>
      </c>
      <c r="CG223" s="109">
        <f t="shared" si="183"/>
        <v>0</v>
      </c>
      <c r="CH223" s="81"/>
      <c r="CI223" s="107"/>
      <c r="CJ223" s="108"/>
      <c r="CK223" s="109">
        <f t="shared" si="184"/>
        <v>0</v>
      </c>
      <c r="CL223" s="109">
        <f t="shared" si="185"/>
        <v>0</v>
      </c>
      <c r="CM223" s="81"/>
      <c r="CN223" s="107"/>
      <c r="CO223" s="108"/>
      <c r="CP223" s="109">
        <f t="shared" si="186"/>
        <v>0</v>
      </c>
      <c r="CQ223" s="109">
        <f t="shared" si="187"/>
        <v>0</v>
      </c>
      <c r="CR223" s="81"/>
      <c r="CS223" s="107"/>
      <c r="CT223" s="108"/>
      <c r="CU223" s="109">
        <f t="shared" si="188"/>
        <v>0</v>
      </c>
      <c r="CV223" s="109">
        <f t="shared" si="189"/>
        <v>0</v>
      </c>
      <c r="CW223" s="81"/>
      <c r="CX223" s="107"/>
      <c r="CY223" s="108"/>
      <c r="CZ223" s="109">
        <f t="shared" si="190"/>
        <v>0</v>
      </c>
      <c r="DA223" s="109">
        <f t="shared" si="191"/>
        <v>0</v>
      </c>
      <c r="DB223" s="81"/>
      <c r="DC223" s="107"/>
      <c r="DD223" s="108"/>
      <c r="DE223" s="109">
        <f t="shared" si="192"/>
        <v>0</v>
      </c>
      <c r="DF223" s="109">
        <f t="shared" si="193"/>
        <v>0</v>
      </c>
      <c r="DG223" s="81"/>
      <c r="DH223" s="107"/>
      <c r="DI223" s="108"/>
      <c r="DJ223" s="109">
        <f t="shared" si="194"/>
        <v>0</v>
      </c>
      <c r="DK223" s="109">
        <f t="shared" si="195"/>
        <v>0</v>
      </c>
      <c r="DL223" s="81"/>
      <c r="DM223" s="107"/>
      <c r="DN223" s="108"/>
      <c r="DO223" s="109">
        <f t="shared" si="196"/>
        <v>0</v>
      </c>
      <c r="DP223" s="109">
        <f t="shared" si="197"/>
        <v>0</v>
      </c>
      <c r="DQ223" s="81"/>
      <c r="DR223" s="107"/>
      <c r="DS223" s="108"/>
      <c r="DT223" s="109">
        <f t="shared" si="198"/>
        <v>0</v>
      </c>
      <c r="DU223" s="109">
        <f t="shared" si="199"/>
        <v>0</v>
      </c>
      <c r="DV223" s="81"/>
      <c r="DW223" s="107"/>
      <c r="DX223" s="108"/>
      <c r="DY223" s="109">
        <f t="shared" si="200"/>
        <v>0</v>
      </c>
      <c r="DZ223" s="109">
        <f t="shared" si="201"/>
        <v>0</v>
      </c>
    </row>
    <row r="224" spans="1:130" x14ac:dyDescent="0.2">
      <c r="A224" s="1">
        <f>Stundeneingabe_2008!A223</f>
        <v>8</v>
      </c>
      <c r="B224" s="1">
        <f>Stundeneingabe_2008!B223</f>
        <v>32</v>
      </c>
      <c r="C224" s="1" t="str">
        <f>Stundeneingabe_2008!C223</f>
        <v>DI</v>
      </c>
      <c r="D224" s="19">
        <f>Stundeneingabe_2008!D223</f>
        <v>45874</v>
      </c>
      <c r="E224" s="150">
        <f t="shared" si="153"/>
        <v>0</v>
      </c>
      <c r="F224" s="81"/>
      <c r="G224" s="107"/>
      <c r="H224" s="108"/>
      <c r="I224" s="109">
        <f t="shared" si="154"/>
        <v>0</v>
      </c>
      <c r="J224" s="90">
        <f t="shared" si="202"/>
        <v>0</v>
      </c>
      <c r="K224" s="81"/>
      <c r="L224" s="107"/>
      <c r="M224" s="108"/>
      <c r="N224" s="109">
        <f t="shared" si="155"/>
        <v>0</v>
      </c>
      <c r="O224" s="90">
        <f t="shared" si="203"/>
        <v>0</v>
      </c>
      <c r="P224" s="81"/>
      <c r="Q224" s="107"/>
      <c r="R224" s="108"/>
      <c r="S224" s="109">
        <f t="shared" si="156"/>
        <v>0</v>
      </c>
      <c r="T224" s="109">
        <f t="shared" si="157"/>
        <v>0</v>
      </c>
      <c r="U224" s="81"/>
      <c r="V224" s="107"/>
      <c r="W224" s="108"/>
      <c r="X224" s="109">
        <f t="shared" si="158"/>
        <v>0</v>
      </c>
      <c r="Y224" s="109">
        <f t="shared" si="159"/>
        <v>0</v>
      </c>
      <c r="Z224" s="81"/>
      <c r="AA224" s="107"/>
      <c r="AB224" s="108"/>
      <c r="AC224" s="109">
        <f t="shared" si="160"/>
        <v>0</v>
      </c>
      <c r="AD224" s="109">
        <f t="shared" si="161"/>
        <v>0</v>
      </c>
      <c r="AE224" s="81"/>
      <c r="AF224" s="107"/>
      <c r="AG224" s="108"/>
      <c r="AH224" s="109">
        <f t="shared" si="162"/>
        <v>0</v>
      </c>
      <c r="AI224" s="109">
        <f t="shared" si="163"/>
        <v>0</v>
      </c>
      <c r="AJ224" s="81"/>
      <c r="AK224" s="107"/>
      <c r="AL224" s="108"/>
      <c r="AM224" s="109">
        <f t="shared" si="164"/>
        <v>0</v>
      </c>
      <c r="AN224" s="109">
        <f t="shared" si="165"/>
        <v>0</v>
      </c>
      <c r="AO224" s="81"/>
      <c r="AP224" s="107"/>
      <c r="AQ224" s="108"/>
      <c r="AR224" s="109">
        <f t="shared" si="166"/>
        <v>0</v>
      </c>
      <c r="AS224" s="109">
        <f t="shared" si="167"/>
        <v>0</v>
      </c>
      <c r="AT224" s="81"/>
      <c r="AU224" s="107"/>
      <c r="AV224" s="108"/>
      <c r="AW224" s="109">
        <f t="shared" si="168"/>
        <v>0</v>
      </c>
      <c r="AX224" s="109">
        <f t="shared" si="169"/>
        <v>0</v>
      </c>
      <c r="AY224" s="81"/>
      <c r="AZ224" s="107"/>
      <c r="BA224" s="108"/>
      <c r="BB224" s="109">
        <f t="shared" si="170"/>
        <v>0</v>
      </c>
      <c r="BC224" s="109">
        <f t="shared" si="171"/>
        <v>0</v>
      </c>
      <c r="BD224" s="81"/>
      <c r="BE224" s="107"/>
      <c r="BF224" s="108"/>
      <c r="BG224" s="109">
        <f t="shared" si="172"/>
        <v>0</v>
      </c>
      <c r="BH224" s="109">
        <f t="shared" si="173"/>
        <v>0</v>
      </c>
      <c r="BI224" s="81"/>
      <c r="BJ224" s="107"/>
      <c r="BK224" s="108"/>
      <c r="BL224" s="109">
        <f t="shared" si="174"/>
        <v>0</v>
      </c>
      <c r="BM224" s="109">
        <f t="shared" si="175"/>
        <v>0</v>
      </c>
      <c r="BN224" s="81"/>
      <c r="BO224" s="107"/>
      <c r="BP224" s="108"/>
      <c r="BQ224" s="109">
        <f t="shared" si="176"/>
        <v>0</v>
      </c>
      <c r="BR224" s="109">
        <f t="shared" si="177"/>
        <v>0</v>
      </c>
      <c r="BS224" s="81"/>
      <c r="BT224" s="107"/>
      <c r="BU224" s="108"/>
      <c r="BV224" s="109">
        <f t="shared" si="178"/>
        <v>0</v>
      </c>
      <c r="BW224" s="109">
        <f t="shared" si="179"/>
        <v>0</v>
      </c>
      <c r="BX224" s="81"/>
      <c r="BY224" s="107"/>
      <c r="BZ224" s="108"/>
      <c r="CA224" s="109">
        <f t="shared" si="180"/>
        <v>0</v>
      </c>
      <c r="CB224" s="109">
        <f t="shared" si="181"/>
        <v>0</v>
      </c>
      <c r="CC224" s="81"/>
      <c r="CD224" s="107"/>
      <c r="CE224" s="108"/>
      <c r="CF224" s="109">
        <f t="shared" si="182"/>
        <v>0</v>
      </c>
      <c r="CG224" s="109">
        <f t="shared" si="183"/>
        <v>0</v>
      </c>
      <c r="CH224" s="81"/>
      <c r="CI224" s="107"/>
      <c r="CJ224" s="108"/>
      <c r="CK224" s="109">
        <f t="shared" si="184"/>
        <v>0</v>
      </c>
      <c r="CL224" s="109">
        <f t="shared" si="185"/>
        <v>0</v>
      </c>
      <c r="CM224" s="81"/>
      <c r="CN224" s="107"/>
      <c r="CO224" s="108"/>
      <c r="CP224" s="109">
        <f t="shared" si="186"/>
        <v>0</v>
      </c>
      <c r="CQ224" s="109">
        <f t="shared" si="187"/>
        <v>0</v>
      </c>
      <c r="CR224" s="81"/>
      <c r="CS224" s="107"/>
      <c r="CT224" s="108"/>
      <c r="CU224" s="109">
        <f t="shared" si="188"/>
        <v>0</v>
      </c>
      <c r="CV224" s="109">
        <f t="shared" si="189"/>
        <v>0</v>
      </c>
      <c r="CW224" s="81"/>
      <c r="CX224" s="107"/>
      <c r="CY224" s="108"/>
      <c r="CZ224" s="109">
        <f t="shared" si="190"/>
        <v>0</v>
      </c>
      <c r="DA224" s="109">
        <f t="shared" si="191"/>
        <v>0</v>
      </c>
      <c r="DB224" s="81"/>
      <c r="DC224" s="107"/>
      <c r="DD224" s="108"/>
      <c r="DE224" s="109">
        <f t="shared" si="192"/>
        <v>0</v>
      </c>
      <c r="DF224" s="109">
        <f t="shared" si="193"/>
        <v>0</v>
      </c>
      <c r="DG224" s="81"/>
      <c r="DH224" s="107"/>
      <c r="DI224" s="108"/>
      <c r="DJ224" s="109">
        <f t="shared" si="194"/>
        <v>0</v>
      </c>
      <c r="DK224" s="109">
        <f t="shared" si="195"/>
        <v>0</v>
      </c>
      <c r="DL224" s="81"/>
      <c r="DM224" s="107"/>
      <c r="DN224" s="108"/>
      <c r="DO224" s="109">
        <f t="shared" si="196"/>
        <v>0</v>
      </c>
      <c r="DP224" s="109">
        <f t="shared" si="197"/>
        <v>0</v>
      </c>
      <c r="DQ224" s="81"/>
      <c r="DR224" s="107"/>
      <c r="DS224" s="108"/>
      <c r="DT224" s="109">
        <f t="shared" si="198"/>
        <v>0</v>
      </c>
      <c r="DU224" s="109">
        <f t="shared" si="199"/>
        <v>0</v>
      </c>
      <c r="DV224" s="81"/>
      <c r="DW224" s="107"/>
      <c r="DX224" s="108"/>
      <c r="DY224" s="109">
        <f t="shared" si="200"/>
        <v>0</v>
      </c>
      <c r="DZ224" s="109">
        <f t="shared" si="201"/>
        <v>0</v>
      </c>
    </row>
    <row r="225" spans="1:130" x14ac:dyDescent="0.2">
      <c r="A225" s="1">
        <f>Stundeneingabe_2008!A224</f>
        <v>8</v>
      </c>
      <c r="B225" s="1">
        <f>Stundeneingabe_2008!B224</f>
        <v>32</v>
      </c>
      <c r="C225" s="1" t="str">
        <f>Stundeneingabe_2008!C224</f>
        <v>MI</v>
      </c>
      <c r="D225" s="19">
        <f>Stundeneingabe_2008!D224</f>
        <v>45875</v>
      </c>
      <c r="E225" s="150">
        <f t="shared" si="153"/>
        <v>0</v>
      </c>
      <c r="F225" s="81"/>
      <c r="G225" s="107"/>
      <c r="H225" s="108"/>
      <c r="I225" s="109">
        <f t="shared" si="154"/>
        <v>0</v>
      </c>
      <c r="J225" s="90">
        <f t="shared" si="202"/>
        <v>0</v>
      </c>
      <c r="K225" s="81"/>
      <c r="L225" s="107"/>
      <c r="M225" s="108"/>
      <c r="N225" s="109">
        <f t="shared" si="155"/>
        <v>0</v>
      </c>
      <c r="O225" s="90">
        <f t="shared" si="203"/>
        <v>0</v>
      </c>
      <c r="P225" s="81"/>
      <c r="Q225" s="107"/>
      <c r="R225" s="108"/>
      <c r="S225" s="109">
        <f t="shared" si="156"/>
        <v>0</v>
      </c>
      <c r="T225" s="109">
        <f t="shared" si="157"/>
        <v>0</v>
      </c>
      <c r="U225" s="81"/>
      <c r="V225" s="107"/>
      <c r="W225" s="108"/>
      <c r="X225" s="109">
        <f t="shared" si="158"/>
        <v>0</v>
      </c>
      <c r="Y225" s="109">
        <f t="shared" si="159"/>
        <v>0</v>
      </c>
      <c r="Z225" s="81"/>
      <c r="AA225" s="107"/>
      <c r="AB225" s="108"/>
      <c r="AC225" s="109">
        <f t="shared" si="160"/>
        <v>0</v>
      </c>
      <c r="AD225" s="109">
        <f t="shared" si="161"/>
        <v>0</v>
      </c>
      <c r="AE225" s="81"/>
      <c r="AF225" s="107"/>
      <c r="AG225" s="108"/>
      <c r="AH225" s="109">
        <f t="shared" si="162"/>
        <v>0</v>
      </c>
      <c r="AI225" s="109">
        <f t="shared" si="163"/>
        <v>0</v>
      </c>
      <c r="AJ225" s="81"/>
      <c r="AK225" s="107"/>
      <c r="AL225" s="108"/>
      <c r="AM225" s="109">
        <f t="shared" si="164"/>
        <v>0</v>
      </c>
      <c r="AN225" s="109">
        <f t="shared" si="165"/>
        <v>0</v>
      </c>
      <c r="AO225" s="81"/>
      <c r="AP225" s="107"/>
      <c r="AQ225" s="108"/>
      <c r="AR225" s="109">
        <f t="shared" si="166"/>
        <v>0</v>
      </c>
      <c r="AS225" s="109">
        <f t="shared" si="167"/>
        <v>0</v>
      </c>
      <c r="AT225" s="81"/>
      <c r="AU225" s="107"/>
      <c r="AV225" s="108"/>
      <c r="AW225" s="109">
        <f t="shared" si="168"/>
        <v>0</v>
      </c>
      <c r="AX225" s="109">
        <f t="shared" si="169"/>
        <v>0</v>
      </c>
      <c r="AY225" s="81"/>
      <c r="AZ225" s="107"/>
      <c r="BA225" s="108"/>
      <c r="BB225" s="109">
        <f t="shared" si="170"/>
        <v>0</v>
      </c>
      <c r="BC225" s="109">
        <f t="shared" si="171"/>
        <v>0</v>
      </c>
      <c r="BD225" s="81"/>
      <c r="BE225" s="107"/>
      <c r="BF225" s="108"/>
      <c r="BG225" s="109">
        <f t="shared" si="172"/>
        <v>0</v>
      </c>
      <c r="BH225" s="109">
        <f t="shared" si="173"/>
        <v>0</v>
      </c>
      <c r="BI225" s="81"/>
      <c r="BJ225" s="107"/>
      <c r="BK225" s="108"/>
      <c r="BL225" s="109">
        <f t="shared" si="174"/>
        <v>0</v>
      </c>
      <c r="BM225" s="109">
        <f t="shared" si="175"/>
        <v>0</v>
      </c>
      <c r="BN225" s="81"/>
      <c r="BO225" s="107"/>
      <c r="BP225" s="108"/>
      <c r="BQ225" s="109">
        <f t="shared" si="176"/>
        <v>0</v>
      </c>
      <c r="BR225" s="109">
        <f t="shared" si="177"/>
        <v>0</v>
      </c>
      <c r="BS225" s="81"/>
      <c r="BT225" s="107"/>
      <c r="BU225" s="108"/>
      <c r="BV225" s="109">
        <f t="shared" si="178"/>
        <v>0</v>
      </c>
      <c r="BW225" s="109">
        <f t="shared" si="179"/>
        <v>0</v>
      </c>
      <c r="BX225" s="81"/>
      <c r="BY225" s="107"/>
      <c r="BZ225" s="108"/>
      <c r="CA225" s="109">
        <f t="shared" si="180"/>
        <v>0</v>
      </c>
      <c r="CB225" s="109">
        <f t="shared" si="181"/>
        <v>0</v>
      </c>
      <c r="CC225" s="81"/>
      <c r="CD225" s="107"/>
      <c r="CE225" s="108"/>
      <c r="CF225" s="109">
        <f t="shared" si="182"/>
        <v>0</v>
      </c>
      <c r="CG225" s="109">
        <f t="shared" si="183"/>
        <v>0</v>
      </c>
      <c r="CH225" s="81"/>
      <c r="CI225" s="107"/>
      <c r="CJ225" s="108"/>
      <c r="CK225" s="109">
        <f t="shared" si="184"/>
        <v>0</v>
      </c>
      <c r="CL225" s="109">
        <f t="shared" si="185"/>
        <v>0</v>
      </c>
      <c r="CM225" s="81"/>
      <c r="CN225" s="107"/>
      <c r="CO225" s="108"/>
      <c r="CP225" s="109">
        <f t="shared" si="186"/>
        <v>0</v>
      </c>
      <c r="CQ225" s="109">
        <f t="shared" si="187"/>
        <v>0</v>
      </c>
      <c r="CR225" s="81"/>
      <c r="CS225" s="107"/>
      <c r="CT225" s="108"/>
      <c r="CU225" s="109">
        <f t="shared" si="188"/>
        <v>0</v>
      </c>
      <c r="CV225" s="109">
        <f t="shared" si="189"/>
        <v>0</v>
      </c>
      <c r="CW225" s="81"/>
      <c r="CX225" s="107"/>
      <c r="CY225" s="108"/>
      <c r="CZ225" s="109">
        <f t="shared" si="190"/>
        <v>0</v>
      </c>
      <c r="DA225" s="109">
        <f t="shared" si="191"/>
        <v>0</v>
      </c>
      <c r="DB225" s="81"/>
      <c r="DC225" s="107"/>
      <c r="DD225" s="108"/>
      <c r="DE225" s="109">
        <f t="shared" si="192"/>
        <v>0</v>
      </c>
      <c r="DF225" s="109">
        <f t="shared" si="193"/>
        <v>0</v>
      </c>
      <c r="DG225" s="81"/>
      <c r="DH225" s="107"/>
      <c r="DI225" s="108"/>
      <c r="DJ225" s="109">
        <f t="shared" si="194"/>
        <v>0</v>
      </c>
      <c r="DK225" s="109">
        <f t="shared" si="195"/>
        <v>0</v>
      </c>
      <c r="DL225" s="81"/>
      <c r="DM225" s="107"/>
      <c r="DN225" s="108"/>
      <c r="DO225" s="109">
        <f t="shared" si="196"/>
        <v>0</v>
      </c>
      <c r="DP225" s="109">
        <f t="shared" si="197"/>
        <v>0</v>
      </c>
      <c r="DQ225" s="81"/>
      <c r="DR225" s="107"/>
      <c r="DS225" s="108"/>
      <c r="DT225" s="109">
        <f t="shared" si="198"/>
        <v>0</v>
      </c>
      <c r="DU225" s="109">
        <f t="shared" si="199"/>
        <v>0</v>
      </c>
      <c r="DV225" s="81"/>
      <c r="DW225" s="107"/>
      <c r="DX225" s="108"/>
      <c r="DY225" s="109">
        <f t="shared" si="200"/>
        <v>0</v>
      </c>
      <c r="DZ225" s="109">
        <f t="shared" si="201"/>
        <v>0</v>
      </c>
    </row>
    <row r="226" spans="1:130" x14ac:dyDescent="0.2">
      <c r="A226" s="1">
        <f>Stundeneingabe_2008!A225</f>
        <v>8</v>
      </c>
      <c r="B226" s="1">
        <f>Stundeneingabe_2008!B225</f>
        <v>32</v>
      </c>
      <c r="C226" s="1" t="str">
        <f>Stundeneingabe_2008!C225</f>
        <v>DO</v>
      </c>
      <c r="D226" s="19">
        <f>Stundeneingabe_2008!D225</f>
        <v>45876</v>
      </c>
      <c r="E226" s="150">
        <f t="shared" si="153"/>
        <v>0</v>
      </c>
      <c r="F226" s="81"/>
      <c r="G226" s="107"/>
      <c r="H226" s="108"/>
      <c r="I226" s="109">
        <f t="shared" si="154"/>
        <v>0</v>
      </c>
      <c r="J226" s="90">
        <f t="shared" si="202"/>
        <v>0</v>
      </c>
      <c r="K226" s="81"/>
      <c r="L226" s="107"/>
      <c r="M226" s="108"/>
      <c r="N226" s="109">
        <f t="shared" si="155"/>
        <v>0</v>
      </c>
      <c r="O226" s="90">
        <f t="shared" si="203"/>
        <v>0</v>
      </c>
      <c r="P226" s="81"/>
      <c r="Q226" s="107"/>
      <c r="R226" s="108"/>
      <c r="S226" s="109">
        <f t="shared" si="156"/>
        <v>0</v>
      </c>
      <c r="T226" s="109">
        <f t="shared" si="157"/>
        <v>0</v>
      </c>
      <c r="U226" s="81"/>
      <c r="V226" s="107"/>
      <c r="W226" s="108"/>
      <c r="X226" s="109">
        <f t="shared" si="158"/>
        <v>0</v>
      </c>
      <c r="Y226" s="109">
        <f t="shared" si="159"/>
        <v>0</v>
      </c>
      <c r="Z226" s="81"/>
      <c r="AA226" s="107"/>
      <c r="AB226" s="108"/>
      <c r="AC226" s="109">
        <f t="shared" si="160"/>
        <v>0</v>
      </c>
      <c r="AD226" s="109">
        <f t="shared" si="161"/>
        <v>0</v>
      </c>
      <c r="AE226" s="81"/>
      <c r="AF226" s="107"/>
      <c r="AG226" s="108"/>
      <c r="AH226" s="109">
        <f t="shared" si="162"/>
        <v>0</v>
      </c>
      <c r="AI226" s="109">
        <f t="shared" si="163"/>
        <v>0</v>
      </c>
      <c r="AJ226" s="81"/>
      <c r="AK226" s="107"/>
      <c r="AL226" s="108"/>
      <c r="AM226" s="109">
        <f t="shared" si="164"/>
        <v>0</v>
      </c>
      <c r="AN226" s="109">
        <f t="shared" si="165"/>
        <v>0</v>
      </c>
      <c r="AO226" s="81"/>
      <c r="AP226" s="107"/>
      <c r="AQ226" s="108"/>
      <c r="AR226" s="109">
        <f t="shared" si="166"/>
        <v>0</v>
      </c>
      <c r="AS226" s="109">
        <f t="shared" si="167"/>
        <v>0</v>
      </c>
      <c r="AT226" s="81"/>
      <c r="AU226" s="107"/>
      <c r="AV226" s="108"/>
      <c r="AW226" s="109">
        <f t="shared" si="168"/>
        <v>0</v>
      </c>
      <c r="AX226" s="109">
        <f t="shared" si="169"/>
        <v>0</v>
      </c>
      <c r="AY226" s="81"/>
      <c r="AZ226" s="107"/>
      <c r="BA226" s="108"/>
      <c r="BB226" s="109">
        <f t="shared" si="170"/>
        <v>0</v>
      </c>
      <c r="BC226" s="109">
        <f t="shared" si="171"/>
        <v>0</v>
      </c>
      <c r="BD226" s="81"/>
      <c r="BE226" s="107"/>
      <c r="BF226" s="108"/>
      <c r="BG226" s="109">
        <f t="shared" si="172"/>
        <v>0</v>
      </c>
      <c r="BH226" s="109">
        <f t="shared" si="173"/>
        <v>0</v>
      </c>
      <c r="BI226" s="81"/>
      <c r="BJ226" s="107"/>
      <c r="BK226" s="108"/>
      <c r="BL226" s="109">
        <f t="shared" si="174"/>
        <v>0</v>
      </c>
      <c r="BM226" s="109">
        <f t="shared" si="175"/>
        <v>0</v>
      </c>
      <c r="BN226" s="81"/>
      <c r="BO226" s="107"/>
      <c r="BP226" s="108"/>
      <c r="BQ226" s="109">
        <f t="shared" si="176"/>
        <v>0</v>
      </c>
      <c r="BR226" s="109">
        <f t="shared" si="177"/>
        <v>0</v>
      </c>
      <c r="BS226" s="81"/>
      <c r="BT226" s="107"/>
      <c r="BU226" s="108"/>
      <c r="BV226" s="109">
        <f t="shared" si="178"/>
        <v>0</v>
      </c>
      <c r="BW226" s="109">
        <f t="shared" si="179"/>
        <v>0</v>
      </c>
      <c r="BX226" s="81"/>
      <c r="BY226" s="107"/>
      <c r="BZ226" s="108"/>
      <c r="CA226" s="109">
        <f t="shared" si="180"/>
        <v>0</v>
      </c>
      <c r="CB226" s="109">
        <f t="shared" si="181"/>
        <v>0</v>
      </c>
      <c r="CC226" s="81"/>
      <c r="CD226" s="107"/>
      <c r="CE226" s="108"/>
      <c r="CF226" s="109">
        <f t="shared" si="182"/>
        <v>0</v>
      </c>
      <c r="CG226" s="109">
        <f t="shared" si="183"/>
        <v>0</v>
      </c>
      <c r="CH226" s="81"/>
      <c r="CI226" s="107"/>
      <c r="CJ226" s="108"/>
      <c r="CK226" s="109">
        <f t="shared" si="184"/>
        <v>0</v>
      </c>
      <c r="CL226" s="109">
        <f t="shared" si="185"/>
        <v>0</v>
      </c>
      <c r="CM226" s="81"/>
      <c r="CN226" s="107"/>
      <c r="CO226" s="108"/>
      <c r="CP226" s="109">
        <f t="shared" si="186"/>
        <v>0</v>
      </c>
      <c r="CQ226" s="109">
        <f t="shared" si="187"/>
        <v>0</v>
      </c>
      <c r="CR226" s="81"/>
      <c r="CS226" s="107"/>
      <c r="CT226" s="108"/>
      <c r="CU226" s="109">
        <f t="shared" si="188"/>
        <v>0</v>
      </c>
      <c r="CV226" s="109">
        <f t="shared" si="189"/>
        <v>0</v>
      </c>
      <c r="CW226" s="81"/>
      <c r="CX226" s="107"/>
      <c r="CY226" s="108"/>
      <c r="CZ226" s="109">
        <f t="shared" si="190"/>
        <v>0</v>
      </c>
      <c r="DA226" s="109">
        <f t="shared" si="191"/>
        <v>0</v>
      </c>
      <c r="DB226" s="81"/>
      <c r="DC226" s="107"/>
      <c r="DD226" s="108"/>
      <c r="DE226" s="109">
        <f t="shared" si="192"/>
        <v>0</v>
      </c>
      <c r="DF226" s="109">
        <f t="shared" si="193"/>
        <v>0</v>
      </c>
      <c r="DG226" s="81"/>
      <c r="DH226" s="107"/>
      <c r="DI226" s="108"/>
      <c r="DJ226" s="109">
        <f t="shared" si="194"/>
        <v>0</v>
      </c>
      <c r="DK226" s="109">
        <f t="shared" si="195"/>
        <v>0</v>
      </c>
      <c r="DL226" s="81"/>
      <c r="DM226" s="107"/>
      <c r="DN226" s="108"/>
      <c r="DO226" s="109">
        <f t="shared" si="196"/>
        <v>0</v>
      </c>
      <c r="DP226" s="109">
        <f t="shared" si="197"/>
        <v>0</v>
      </c>
      <c r="DQ226" s="81"/>
      <c r="DR226" s="107"/>
      <c r="DS226" s="108"/>
      <c r="DT226" s="109">
        <f t="shared" si="198"/>
        <v>0</v>
      </c>
      <c r="DU226" s="109">
        <f t="shared" si="199"/>
        <v>0</v>
      </c>
      <c r="DV226" s="81"/>
      <c r="DW226" s="107"/>
      <c r="DX226" s="108"/>
      <c r="DY226" s="109">
        <f t="shared" si="200"/>
        <v>0</v>
      </c>
      <c r="DZ226" s="109">
        <f t="shared" si="201"/>
        <v>0</v>
      </c>
    </row>
    <row r="227" spans="1:130" x14ac:dyDescent="0.2">
      <c r="A227" s="1">
        <f>Stundeneingabe_2008!A226</f>
        <v>8</v>
      </c>
      <c r="B227" s="1">
        <f>Stundeneingabe_2008!B226</f>
        <v>32</v>
      </c>
      <c r="C227" s="1" t="str">
        <f>Stundeneingabe_2008!C226</f>
        <v>FR</v>
      </c>
      <c r="D227" s="19">
        <f>Stundeneingabe_2008!D226</f>
        <v>45877</v>
      </c>
      <c r="E227" s="150">
        <f t="shared" si="153"/>
        <v>0</v>
      </c>
      <c r="F227" s="81"/>
      <c r="G227" s="107"/>
      <c r="H227" s="108"/>
      <c r="I227" s="109">
        <f t="shared" si="154"/>
        <v>0</v>
      </c>
      <c r="J227" s="90">
        <f t="shared" si="202"/>
        <v>0</v>
      </c>
      <c r="K227" s="81"/>
      <c r="L227" s="107"/>
      <c r="M227" s="108"/>
      <c r="N227" s="109">
        <f t="shared" si="155"/>
        <v>0</v>
      </c>
      <c r="O227" s="90">
        <f t="shared" si="203"/>
        <v>0</v>
      </c>
      <c r="P227" s="81"/>
      <c r="Q227" s="107"/>
      <c r="R227" s="108"/>
      <c r="S227" s="109">
        <f t="shared" si="156"/>
        <v>0</v>
      </c>
      <c r="T227" s="109">
        <f t="shared" si="157"/>
        <v>0</v>
      </c>
      <c r="U227" s="81"/>
      <c r="V227" s="107"/>
      <c r="W227" s="108"/>
      <c r="X227" s="109">
        <f t="shared" si="158"/>
        <v>0</v>
      </c>
      <c r="Y227" s="109">
        <f t="shared" si="159"/>
        <v>0</v>
      </c>
      <c r="Z227" s="81"/>
      <c r="AA227" s="107"/>
      <c r="AB227" s="108"/>
      <c r="AC227" s="109">
        <f t="shared" si="160"/>
        <v>0</v>
      </c>
      <c r="AD227" s="109">
        <f t="shared" si="161"/>
        <v>0</v>
      </c>
      <c r="AE227" s="81"/>
      <c r="AF227" s="107"/>
      <c r="AG227" s="108"/>
      <c r="AH227" s="109">
        <f t="shared" si="162"/>
        <v>0</v>
      </c>
      <c r="AI227" s="109">
        <f t="shared" si="163"/>
        <v>0</v>
      </c>
      <c r="AJ227" s="81"/>
      <c r="AK227" s="107"/>
      <c r="AL227" s="108"/>
      <c r="AM227" s="109">
        <f t="shared" si="164"/>
        <v>0</v>
      </c>
      <c r="AN227" s="109">
        <f t="shared" si="165"/>
        <v>0</v>
      </c>
      <c r="AO227" s="81"/>
      <c r="AP227" s="107"/>
      <c r="AQ227" s="108"/>
      <c r="AR227" s="109">
        <f t="shared" si="166"/>
        <v>0</v>
      </c>
      <c r="AS227" s="109">
        <f t="shared" si="167"/>
        <v>0</v>
      </c>
      <c r="AT227" s="81"/>
      <c r="AU227" s="107"/>
      <c r="AV227" s="108"/>
      <c r="AW227" s="109">
        <f t="shared" si="168"/>
        <v>0</v>
      </c>
      <c r="AX227" s="109">
        <f t="shared" si="169"/>
        <v>0</v>
      </c>
      <c r="AY227" s="81"/>
      <c r="AZ227" s="107"/>
      <c r="BA227" s="108"/>
      <c r="BB227" s="109">
        <f t="shared" si="170"/>
        <v>0</v>
      </c>
      <c r="BC227" s="109">
        <f t="shared" si="171"/>
        <v>0</v>
      </c>
      <c r="BD227" s="81"/>
      <c r="BE227" s="107"/>
      <c r="BF227" s="108"/>
      <c r="BG227" s="109">
        <f t="shared" si="172"/>
        <v>0</v>
      </c>
      <c r="BH227" s="109">
        <f t="shared" si="173"/>
        <v>0</v>
      </c>
      <c r="BI227" s="81"/>
      <c r="BJ227" s="107"/>
      <c r="BK227" s="108"/>
      <c r="BL227" s="109">
        <f t="shared" si="174"/>
        <v>0</v>
      </c>
      <c r="BM227" s="109">
        <f t="shared" si="175"/>
        <v>0</v>
      </c>
      <c r="BN227" s="81"/>
      <c r="BO227" s="107"/>
      <c r="BP227" s="108"/>
      <c r="BQ227" s="109">
        <f t="shared" si="176"/>
        <v>0</v>
      </c>
      <c r="BR227" s="109">
        <f t="shared" si="177"/>
        <v>0</v>
      </c>
      <c r="BS227" s="81"/>
      <c r="BT227" s="107"/>
      <c r="BU227" s="108"/>
      <c r="BV227" s="109">
        <f t="shared" si="178"/>
        <v>0</v>
      </c>
      <c r="BW227" s="109">
        <f t="shared" si="179"/>
        <v>0</v>
      </c>
      <c r="BX227" s="81"/>
      <c r="BY227" s="107"/>
      <c r="BZ227" s="108"/>
      <c r="CA227" s="109">
        <f t="shared" si="180"/>
        <v>0</v>
      </c>
      <c r="CB227" s="109">
        <f t="shared" si="181"/>
        <v>0</v>
      </c>
      <c r="CC227" s="81"/>
      <c r="CD227" s="107"/>
      <c r="CE227" s="108"/>
      <c r="CF227" s="109">
        <f t="shared" si="182"/>
        <v>0</v>
      </c>
      <c r="CG227" s="109">
        <f t="shared" si="183"/>
        <v>0</v>
      </c>
      <c r="CH227" s="81"/>
      <c r="CI227" s="107"/>
      <c r="CJ227" s="108"/>
      <c r="CK227" s="109">
        <f t="shared" si="184"/>
        <v>0</v>
      </c>
      <c r="CL227" s="109">
        <f t="shared" si="185"/>
        <v>0</v>
      </c>
      <c r="CM227" s="81"/>
      <c r="CN227" s="107"/>
      <c r="CO227" s="108"/>
      <c r="CP227" s="109">
        <f t="shared" si="186"/>
        <v>0</v>
      </c>
      <c r="CQ227" s="109">
        <f t="shared" si="187"/>
        <v>0</v>
      </c>
      <c r="CR227" s="81"/>
      <c r="CS227" s="107"/>
      <c r="CT227" s="108"/>
      <c r="CU227" s="109">
        <f t="shared" si="188"/>
        <v>0</v>
      </c>
      <c r="CV227" s="109">
        <f t="shared" si="189"/>
        <v>0</v>
      </c>
      <c r="CW227" s="81"/>
      <c r="CX227" s="107"/>
      <c r="CY227" s="108"/>
      <c r="CZ227" s="109">
        <f t="shared" si="190"/>
        <v>0</v>
      </c>
      <c r="DA227" s="109">
        <f t="shared" si="191"/>
        <v>0</v>
      </c>
      <c r="DB227" s="81"/>
      <c r="DC227" s="107"/>
      <c r="DD227" s="108"/>
      <c r="DE227" s="109">
        <f t="shared" si="192"/>
        <v>0</v>
      </c>
      <c r="DF227" s="109">
        <f t="shared" si="193"/>
        <v>0</v>
      </c>
      <c r="DG227" s="81"/>
      <c r="DH227" s="107"/>
      <c r="DI227" s="108"/>
      <c r="DJ227" s="109">
        <f t="shared" si="194"/>
        <v>0</v>
      </c>
      <c r="DK227" s="109">
        <f t="shared" si="195"/>
        <v>0</v>
      </c>
      <c r="DL227" s="81"/>
      <c r="DM227" s="107"/>
      <c r="DN227" s="108"/>
      <c r="DO227" s="109">
        <f t="shared" si="196"/>
        <v>0</v>
      </c>
      <c r="DP227" s="109">
        <f t="shared" si="197"/>
        <v>0</v>
      </c>
      <c r="DQ227" s="81"/>
      <c r="DR227" s="107"/>
      <c r="DS227" s="108"/>
      <c r="DT227" s="109">
        <f t="shared" si="198"/>
        <v>0</v>
      </c>
      <c r="DU227" s="109">
        <f t="shared" si="199"/>
        <v>0</v>
      </c>
      <c r="DV227" s="81"/>
      <c r="DW227" s="107"/>
      <c r="DX227" s="108"/>
      <c r="DY227" s="109">
        <f t="shared" si="200"/>
        <v>0</v>
      </c>
      <c r="DZ227" s="109">
        <f t="shared" si="201"/>
        <v>0</v>
      </c>
    </row>
    <row r="228" spans="1:130" x14ac:dyDescent="0.2">
      <c r="A228" s="1">
        <f>Stundeneingabe_2008!A227</f>
        <v>8</v>
      </c>
      <c r="B228" s="1">
        <f>Stundeneingabe_2008!B227</f>
        <v>32</v>
      </c>
      <c r="C228" s="1" t="str">
        <f>Stundeneingabe_2008!C227</f>
        <v>SA</v>
      </c>
      <c r="D228" s="19">
        <f>Stundeneingabe_2008!D227</f>
        <v>45878</v>
      </c>
      <c r="E228" s="150">
        <f t="shared" si="153"/>
        <v>0</v>
      </c>
      <c r="F228" s="81"/>
      <c r="G228" s="107"/>
      <c r="H228" s="108"/>
      <c r="I228" s="109">
        <f t="shared" si="154"/>
        <v>0</v>
      </c>
      <c r="J228" s="90">
        <f t="shared" si="202"/>
        <v>0</v>
      </c>
      <c r="K228" s="81"/>
      <c r="L228" s="107"/>
      <c r="M228" s="108"/>
      <c r="N228" s="109">
        <f t="shared" si="155"/>
        <v>0</v>
      </c>
      <c r="O228" s="90">
        <f t="shared" si="203"/>
        <v>0</v>
      </c>
      <c r="P228" s="81"/>
      <c r="Q228" s="107"/>
      <c r="R228" s="108"/>
      <c r="S228" s="109">
        <f t="shared" si="156"/>
        <v>0</v>
      </c>
      <c r="T228" s="109">
        <f t="shared" si="157"/>
        <v>0</v>
      </c>
      <c r="U228" s="81"/>
      <c r="V228" s="107"/>
      <c r="W228" s="108"/>
      <c r="X228" s="109">
        <f t="shared" si="158"/>
        <v>0</v>
      </c>
      <c r="Y228" s="109">
        <f t="shared" si="159"/>
        <v>0</v>
      </c>
      <c r="Z228" s="81"/>
      <c r="AA228" s="107"/>
      <c r="AB228" s="108"/>
      <c r="AC228" s="109">
        <f t="shared" si="160"/>
        <v>0</v>
      </c>
      <c r="AD228" s="109">
        <f t="shared" si="161"/>
        <v>0</v>
      </c>
      <c r="AE228" s="81"/>
      <c r="AF228" s="107"/>
      <c r="AG228" s="108"/>
      <c r="AH228" s="109">
        <f t="shared" si="162"/>
        <v>0</v>
      </c>
      <c r="AI228" s="109">
        <f t="shared" si="163"/>
        <v>0</v>
      </c>
      <c r="AJ228" s="81"/>
      <c r="AK228" s="107"/>
      <c r="AL228" s="108"/>
      <c r="AM228" s="109">
        <f t="shared" si="164"/>
        <v>0</v>
      </c>
      <c r="AN228" s="109">
        <f t="shared" si="165"/>
        <v>0</v>
      </c>
      <c r="AO228" s="81"/>
      <c r="AP228" s="107"/>
      <c r="AQ228" s="108"/>
      <c r="AR228" s="109">
        <f t="shared" si="166"/>
        <v>0</v>
      </c>
      <c r="AS228" s="109">
        <f t="shared" si="167"/>
        <v>0</v>
      </c>
      <c r="AT228" s="81"/>
      <c r="AU228" s="107"/>
      <c r="AV228" s="108"/>
      <c r="AW228" s="109">
        <f t="shared" si="168"/>
        <v>0</v>
      </c>
      <c r="AX228" s="109">
        <f t="shared" si="169"/>
        <v>0</v>
      </c>
      <c r="AY228" s="81"/>
      <c r="AZ228" s="107"/>
      <c r="BA228" s="108"/>
      <c r="BB228" s="109">
        <f t="shared" si="170"/>
        <v>0</v>
      </c>
      <c r="BC228" s="109">
        <f t="shared" si="171"/>
        <v>0</v>
      </c>
      <c r="BD228" s="81"/>
      <c r="BE228" s="107"/>
      <c r="BF228" s="108"/>
      <c r="BG228" s="109">
        <f t="shared" si="172"/>
        <v>0</v>
      </c>
      <c r="BH228" s="109">
        <f t="shared" si="173"/>
        <v>0</v>
      </c>
      <c r="BI228" s="81"/>
      <c r="BJ228" s="107"/>
      <c r="BK228" s="108"/>
      <c r="BL228" s="109">
        <f t="shared" si="174"/>
        <v>0</v>
      </c>
      <c r="BM228" s="109">
        <f t="shared" si="175"/>
        <v>0</v>
      </c>
      <c r="BN228" s="81"/>
      <c r="BO228" s="107"/>
      <c r="BP228" s="108"/>
      <c r="BQ228" s="109">
        <f t="shared" si="176"/>
        <v>0</v>
      </c>
      <c r="BR228" s="109">
        <f t="shared" si="177"/>
        <v>0</v>
      </c>
      <c r="BS228" s="81"/>
      <c r="BT228" s="107"/>
      <c r="BU228" s="108"/>
      <c r="BV228" s="109">
        <f t="shared" si="178"/>
        <v>0</v>
      </c>
      <c r="BW228" s="109">
        <f t="shared" si="179"/>
        <v>0</v>
      </c>
      <c r="BX228" s="81"/>
      <c r="BY228" s="107"/>
      <c r="BZ228" s="108"/>
      <c r="CA228" s="109">
        <f t="shared" si="180"/>
        <v>0</v>
      </c>
      <c r="CB228" s="109">
        <f t="shared" si="181"/>
        <v>0</v>
      </c>
      <c r="CC228" s="81"/>
      <c r="CD228" s="107"/>
      <c r="CE228" s="108"/>
      <c r="CF228" s="109">
        <f t="shared" si="182"/>
        <v>0</v>
      </c>
      <c r="CG228" s="109">
        <f t="shared" si="183"/>
        <v>0</v>
      </c>
      <c r="CH228" s="81"/>
      <c r="CI228" s="107"/>
      <c r="CJ228" s="108"/>
      <c r="CK228" s="109">
        <f t="shared" si="184"/>
        <v>0</v>
      </c>
      <c r="CL228" s="109">
        <f t="shared" si="185"/>
        <v>0</v>
      </c>
      <c r="CM228" s="81"/>
      <c r="CN228" s="107"/>
      <c r="CO228" s="108"/>
      <c r="CP228" s="109">
        <f t="shared" si="186"/>
        <v>0</v>
      </c>
      <c r="CQ228" s="109">
        <f t="shared" si="187"/>
        <v>0</v>
      </c>
      <c r="CR228" s="81"/>
      <c r="CS228" s="107"/>
      <c r="CT228" s="108"/>
      <c r="CU228" s="109">
        <f t="shared" si="188"/>
        <v>0</v>
      </c>
      <c r="CV228" s="109">
        <f t="shared" si="189"/>
        <v>0</v>
      </c>
      <c r="CW228" s="81"/>
      <c r="CX228" s="107"/>
      <c r="CY228" s="108"/>
      <c r="CZ228" s="109">
        <f t="shared" si="190"/>
        <v>0</v>
      </c>
      <c r="DA228" s="109">
        <f t="shared" si="191"/>
        <v>0</v>
      </c>
      <c r="DB228" s="81"/>
      <c r="DC228" s="107"/>
      <c r="DD228" s="108"/>
      <c r="DE228" s="109">
        <f t="shared" si="192"/>
        <v>0</v>
      </c>
      <c r="DF228" s="109">
        <f t="shared" si="193"/>
        <v>0</v>
      </c>
      <c r="DG228" s="81"/>
      <c r="DH228" s="107"/>
      <c r="DI228" s="108"/>
      <c r="DJ228" s="109">
        <f t="shared" si="194"/>
        <v>0</v>
      </c>
      <c r="DK228" s="109">
        <f t="shared" si="195"/>
        <v>0</v>
      </c>
      <c r="DL228" s="81"/>
      <c r="DM228" s="107"/>
      <c r="DN228" s="108"/>
      <c r="DO228" s="109">
        <f t="shared" si="196"/>
        <v>0</v>
      </c>
      <c r="DP228" s="109">
        <f t="shared" si="197"/>
        <v>0</v>
      </c>
      <c r="DQ228" s="81"/>
      <c r="DR228" s="107"/>
      <c r="DS228" s="108"/>
      <c r="DT228" s="109">
        <f t="shared" si="198"/>
        <v>0</v>
      </c>
      <c r="DU228" s="109">
        <f t="shared" si="199"/>
        <v>0</v>
      </c>
      <c r="DV228" s="81"/>
      <c r="DW228" s="107"/>
      <c r="DX228" s="108"/>
      <c r="DY228" s="109">
        <f t="shared" si="200"/>
        <v>0</v>
      </c>
      <c r="DZ228" s="109">
        <f t="shared" si="201"/>
        <v>0</v>
      </c>
    </row>
    <row r="229" spans="1:130" x14ac:dyDescent="0.2">
      <c r="A229" s="1">
        <f>Stundeneingabe_2008!A228</f>
        <v>8</v>
      </c>
      <c r="B229" s="1">
        <f>Stundeneingabe_2008!B228</f>
        <v>32</v>
      </c>
      <c r="C229" s="1" t="str">
        <f>Stundeneingabe_2008!C228</f>
        <v>SO</v>
      </c>
      <c r="D229" s="19">
        <f>Stundeneingabe_2008!D228</f>
        <v>45879</v>
      </c>
      <c r="E229" s="150">
        <f t="shared" si="153"/>
        <v>0</v>
      </c>
      <c r="F229" s="81"/>
      <c r="G229" s="107"/>
      <c r="H229" s="108"/>
      <c r="I229" s="109">
        <f t="shared" si="154"/>
        <v>0</v>
      </c>
      <c r="J229" s="90">
        <f t="shared" si="202"/>
        <v>0</v>
      </c>
      <c r="K229" s="81"/>
      <c r="L229" s="107"/>
      <c r="M229" s="108"/>
      <c r="N229" s="109">
        <f t="shared" si="155"/>
        <v>0</v>
      </c>
      <c r="O229" s="90">
        <f t="shared" si="203"/>
        <v>0</v>
      </c>
      <c r="P229" s="81"/>
      <c r="Q229" s="107"/>
      <c r="R229" s="108"/>
      <c r="S229" s="109">
        <f t="shared" si="156"/>
        <v>0</v>
      </c>
      <c r="T229" s="109">
        <f t="shared" si="157"/>
        <v>0</v>
      </c>
      <c r="U229" s="81"/>
      <c r="V229" s="107"/>
      <c r="W229" s="108"/>
      <c r="X229" s="109">
        <f t="shared" si="158"/>
        <v>0</v>
      </c>
      <c r="Y229" s="109">
        <f t="shared" si="159"/>
        <v>0</v>
      </c>
      <c r="Z229" s="81"/>
      <c r="AA229" s="107"/>
      <c r="AB229" s="108"/>
      <c r="AC229" s="109">
        <f t="shared" si="160"/>
        <v>0</v>
      </c>
      <c r="AD229" s="109">
        <f t="shared" si="161"/>
        <v>0</v>
      </c>
      <c r="AE229" s="81"/>
      <c r="AF229" s="107"/>
      <c r="AG229" s="108"/>
      <c r="AH229" s="109">
        <f t="shared" si="162"/>
        <v>0</v>
      </c>
      <c r="AI229" s="109">
        <f t="shared" si="163"/>
        <v>0</v>
      </c>
      <c r="AJ229" s="81"/>
      <c r="AK229" s="107"/>
      <c r="AL229" s="108"/>
      <c r="AM229" s="109">
        <f t="shared" si="164"/>
        <v>0</v>
      </c>
      <c r="AN229" s="109">
        <f t="shared" si="165"/>
        <v>0</v>
      </c>
      <c r="AO229" s="81"/>
      <c r="AP229" s="107"/>
      <c r="AQ229" s="108"/>
      <c r="AR229" s="109">
        <f t="shared" si="166"/>
        <v>0</v>
      </c>
      <c r="AS229" s="109">
        <f t="shared" si="167"/>
        <v>0</v>
      </c>
      <c r="AT229" s="81"/>
      <c r="AU229" s="107"/>
      <c r="AV229" s="108"/>
      <c r="AW229" s="109">
        <f t="shared" si="168"/>
        <v>0</v>
      </c>
      <c r="AX229" s="109">
        <f t="shared" si="169"/>
        <v>0</v>
      </c>
      <c r="AY229" s="81"/>
      <c r="AZ229" s="107"/>
      <c r="BA229" s="108"/>
      <c r="BB229" s="109">
        <f t="shared" si="170"/>
        <v>0</v>
      </c>
      <c r="BC229" s="109">
        <f t="shared" si="171"/>
        <v>0</v>
      </c>
      <c r="BD229" s="81"/>
      <c r="BE229" s="107"/>
      <c r="BF229" s="108"/>
      <c r="BG229" s="109">
        <f t="shared" si="172"/>
        <v>0</v>
      </c>
      <c r="BH229" s="109">
        <f t="shared" si="173"/>
        <v>0</v>
      </c>
      <c r="BI229" s="81"/>
      <c r="BJ229" s="107"/>
      <c r="BK229" s="108"/>
      <c r="BL229" s="109">
        <f t="shared" si="174"/>
        <v>0</v>
      </c>
      <c r="BM229" s="109">
        <f t="shared" si="175"/>
        <v>0</v>
      </c>
      <c r="BN229" s="81"/>
      <c r="BO229" s="107"/>
      <c r="BP229" s="108"/>
      <c r="BQ229" s="109">
        <f t="shared" si="176"/>
        <v>0</v>
      </c>
      <c r="BR229" s="109">
        <f t="shared" si="177"/>
        <v>0</v>
      </c>
      <c r="BS229" s="81"/>
      <c r="BT229" s="107"/>
      <c r="BU229" s="108"/>
      <c r="BV229" s="109">
        <f t="shared" si="178"/>
        <v>0</v>
      </c>
      <c r="BW229" s="109">
        <f t="shared" si="179"/>
        <v>0</v>
      </c>
      <c r="BX229" s="81"/>
      <c r="BY229" s="107"/>
      <c r="BZ229" s="108"/>
      <c r="CA229" s="109">
        <f t="shared" si="180"/>
        <v>0</v>
      </c>
      <c r="CB229" s="109">
        <f t="shared" si="181"/>
        <v>0</v>
      </c>
      <c r="CC229" s="81"/>
      <c r="CD229" s="107"/>
      <c r="CE229" s="108"/>
      <c r="CF229" s="109">
        <f t="shared" si="182"/>
        <v>0</v>
      </c>
      <c r="CG229" s="109">
        <f t="shared" si="183"/>
        <v>0</v>
      </c>
      <c r="CH229" s="81"/>
      <c r="CI229" s="107"/>
      <c r="CJ229" s="108"/>
      <c r="CK229" s="109">
        <f t="shared" si="184"/>
        <v>0</v>
      </c>
      <c r="CL229" s="109">
        <f t="shared" si="185"/>
        <v>0</v>
      </c>
      <c r="CM229" s="81"/>
      <c r="CN229" s="107"/>
      <c r="CO229" s="108"/>
      <c r="CP229" s="109">
        <f t="shared" si="186"/>
        <v>0</v>
      </c>
      <c r="CQ229" s="109">
        <f t="shared" si="187"/>
        <v>0</v>
      </c>
      <c r="CR229" s="81"/>
      <c r="CS229" s="107"/>
      <c r="CT229" s="108"/>
      <c r="CU229" s="109">
        <f t="shared" si="188"/>
        <v>0</v>
      </c>
      <c r="CV229" s="109">
        <f t="shared" si="189"/>
        <v>0</v>
      </c>
      <c r="CW229" s="81"/>
      <c r="CX229" s="107"/>
      <c r="CY229" s="108"/>
      <c r="CZ229" s="109">
        <f t="shared" si="190"/>
        <v>0</v>
      </c>
      <c r="DA229" s="109">
        <f t="shared" si="191"/>
        <v>0</v>
      </c>
      <c r="DB229" s="81"/>
      <c r="DC229" s="107"/>
      <c r="DD229" s="108"/>
      <c r="DE229" s="109">
        <f t="shared" si="192"/>
        <v>0</v>
      </c>
      <c r="DF229" s="109">
        <f t="shared" si="193"/>
        <v>0</v>
      </c>
      <c r="DG229" s="81"/>
      <c r="DH229" s="107"/>
      <c r="DI229" s="108"/>
      <c r="DJ229" s="109">
        <f t="shared" si="194"/>
        <v>0</v>
      </c>
      <c r="DK229" s="109">
        <f t="shared" si="195"/>
        <v>0</v>
      </c>
      <c r="DL229" s="81"/>
      <c r="DM229" s="107"/>
      <c r="DN229" s="108"/>
      <c r="DO229" s="109">
        <f t="shared" si="196"/>
        <v>0</v>
      </c>
      <c r="DP229" s="109">
        <f t="shared" si="197"/>
        <v>0</v>
      </c>
      <c r="DQ229" s="81"/>
      <c r="DR229" s="107"/>
      <c r="DS229" s="108"/>
      <c r="DT229" s="109">
        <f t="shared" si="198"/>
        <v>0</v>
      </c>
      <c r="DU229" s="109">
        <f t="shared" si="199"/>
        <v>0</v>
      </c>
      <c r="DV229" s="81"/>
      <c r="DW229" s="107"/>
      <c r="DX229" s="108"/>
      <c r="DY229" s="109">
        <f t="shared" si="200"/>
        <v>0</v>
      </c>
      <c r="DZ229" s="109">
        <f t="shared" si="201"/>
        <v>0</v>
      </c>
    </row>
    <row r="230" spans="1:130" x14ac:dyDescent="0.2">
      <c r="A230" s="1">
        <f>Stundeneingabe_2008!A229</f>
        <v>8</v>
      </c>
      <c r="B230" s="1">
        <f>Stundeneingabe_2008!B229</f>
        <v>33</v>
      </c>
      <c r="C230" s="1" t="str">
        <f>Stundeneingabe_2008!C229</f>
        <v>MO</v>
      </c>
      <c r="D230" s="19">
        <f>Stundeneingabe_2008!D229</f>
        <v>45880</v>
      </c>
      <c r="E230" s="150">
        <f t="shared" si="153"/>
        <v>0</v>
      </c>
      <c r="F230" s="81"/>
      <c r="G230" s="107"/>
      <c r="H230" s="108"/>
      <c r="I230" s="109">
        <f t="shared" si="154"/>
        <v>0</v>
      </c>
      <c r="J230" s="90">
        <f t="shared" si="202"/>
        <v>0</v>
      </c>
      <c r="K230" s="81"/>
      <c r="L230" s="107"/>
      <c r="M230" s="108"/>
      <c r="N230" s="109">
        <f t="shared" si="155"/>
        <v>0</v>
      </c>
      <c r="O230" s="90">
        <f t="shared" si="203"/>
        <v>0</v>
      </c>
      <c r="P230" s="81"/>
      <c r="Q230" s="107"/>
      <c r="R230" s="108"/>
      <c r="S230" s="109">
        <f t="shared" si="156"/>
        <v>0</v>
      </c>
      <c r="T230" s="109">
        <f t="shared" si="157"/>
        <v>0</v>
      </c>
      <c r="U230" s="81"/>
      <c r="V230" s="107"/>
      <c r="W230" s="108"/>
      <c r="X230" s="109">
        <f t="shared" si="158"/>
        <v>0</v>
      </c>
      <c r="Y230" s="109">
        <f t="shared" si="159"/>
        <v>0</v>
      </c>
      <c r="Z230" s="81"/>
      <c r="AA230" s="107"/>
      <c r="AB230" s="108"/>
      <c r="AC230" s="109">
        <f t="shared" si="160"/>
        <v>0</v>
      </c>
      <c r="AD230" s="109">
        <f t="shared" si="161"/>
        <v>0</v>
      </c>
      <c r="AE230" s="81"/>
      <c r="AF230" s="107"/>
      <c r="AG230" s="108"/>
      <c r="AH230" s="109">
        <f t="shared" si="162"/>
        <v>0</v>
      </c>
      <c r="AI230" s="109">
        <f t="shared" si="163"/>
        <v>0</v>
      </c>
      <c r="AJ230" s="81"/>
      <c r="AK230" s="107"/>
      <c r="AL230" s="108"/>
      <c r="AM230" s="109">
        <f t="shared" si="164"/>
        <v>0</v>
      </c>
      <c r="AN230" s="109">
        <f t="shared" si="165"/>
        <v>0</v>
      </c>
      <c r="AO230" s="81"/>
      <c r="AP230" s="107"/>
      <c r="AQ230" s="108"/>
      <c r="AR230" s="109">
        <f t="shared" si="166"/>
        <v>0</v>
      </c>
      <c r="AS230" s="109">
        <f t="shared" si="167"/>
        <v>0</v>
      </c>
      <c r="AT230" s="81"/>
      <c r="AU230" s="107"/>
      <c r="AV230" s="108"/>
      <c r="AW230" s="109">
        <f t="shared" si="168"/>
        <v>0</v>
      </c>
      <c r="AX230" s="109">
        <f t="shared" si="169"/>
        <v>0</v>
      </c>
      <c r="AY230" s="81"/>
      <c r="AZ230" s="107"/>
      <c r="BA230" s="108"/>
      <c r="BB230" s="109">
        <f t="shared" si="170"/>
        <v>0</v>
      </c>
      <c r="BC230" s="109">
        <f t="shared" si="171"/>
        <v>0</v>
      </c>
      <c r="BD230" s="81"/>
      <c r="BE230" s="107"/>
      <c r="BF230" s="108"/>
      <c r="BG230" s="109">
        <f t="shared" si="172"/>
        <v>0</v>
      </c>
      <c r="BH230" s="109">
        <f t="shared" si="173"/>
        <v>0</v>
      </c>
      <c r="BI230" s="81"/>
      <c r="BJ230" s="107"/>
      <c r="BK230" s="108"/>
      <c r="BL230" s="109">
        <f t="shared" si="174"/>
        <v>0</v>
      </c>
      <c r="BM230" s="109">
        <f t="shared" si="175"/>
        <v>0</v>
      </c>
      <c r="BN230" s="81"/>
      <c r="BO230" s="107"/>
      <c r="BP230" s="108"/>
      <c r="BQ230" s="109">
        <f t="shared" si="176"/>
        <v>0</v>
      </c>
      <c r="BR230" s="109">
        <f t="shared" si="177"/>
        <v>0</v>
      </c>
      <c r="BS230" s="81"/>
      <c r="BT230" s="107"/>
      <c r="BU230" s="108"/>
      <c r="BV230" s="109">
        <f t="shared" si="178"/>
        <v>0</v>
      </c>
      <c r="BW230" s="109">
        <f t="shared" si="179"/>
        <v>0</v>
      </c>
      <c r="BX230" s="81"/>
      <c r="BY230" s="107"/>
      <c r="BZ230" s="108"/>
      <c r="CA230" s="109">
        <f t="shared" si="180"/>
        <v>0</v>
      </c>
      <c r="CB230" s="109">
        <f t="shared" si="181"/>
        <v>0</v>
      </c>
      <c r="CC230" s="81"/>
      <c r="CD230" s="107"/>
      <c r="CE230" s="108"/>
      <c r="CF230" s="109">
        <f t="shared" si="182"/>
        <v>0</v>
      </c>
      <c r="CG230" s="109">
        <f t="shared" si="183"/>
        <v>0</v>
      </c>
      <c r="CH230" s="81"/>
      <c r="CI230" s="107"/>
      <c r="CJ230" s="108"/>
      <c r="CK230" s="109">
        <f t="shared" si="184"/>
        <v>0</v>
      </c>
      <c r="CL230" s="109">
        <f t="shared" si="185"/>
        <v>0</v>
      </c>
      <c r="CM230" s="81"/>
      <c r="CN230" s="107"/>
      <c r="CO230" s="108"/>
      <c r="CP230" s="109">
        <f t="shared" si="186"/>
        <v>0</v>
      </c>
      <c r="CQ230" s="109">
        <f t="shared" si="187"/>
        <v>0</v>
      </c>
      <c r="CR230" s="81"/>
      <c r="CS230" s="107"/>
      <c r="CT230" s="108"/>
      <c r="CU230" s="109">
        <f t="shared" si="188"/>
        <v>0</v>
      </c>
      <c r="CV230" s="109">
        <f t="shared" si="189"/>
        <v>0</v>
      </c>
      <c r="CW230" s="81"/>
      <c r="CX230" s="107"/>
      <c r="CY230" s="108"/>
      <c r="CZ230" s="109">
        <f t="shared" si="190"/>
        <v>0</v>
      </c>
      <c r="DA230" s="109">
        <f t="shared" si="191"/>
        <v>0</v>
      </c>
      <c r="DB230" s="81"/>
      <c r="DC230" s="107"/>
      <c r="DD230" s="108"/>
      <c r="DE230" s="109">
        <f t="shared" si="192"/>
        <v>0</v>
      </c>
      <c r="DF230" s="109">
        <f t="shared" si="193"/>
        <v>0</v>
      </c>
      <c r="DG230" s="81"/>
      <c r="DH230" s="107"/>
      <c r="DI230" s="108"/>
      <c r="DJ230" s="109">
        <f t="shared" si="194"/>
        <v>0</v>
      </c>
      <c r="DK230" s="109">
        <f t="shared" si="195"/>
        <v>0</v>
      </c>
      <c r="DL230" s="81"/>
      <c r="DM230" s="107"/>
      <c r="DN230" s="108"/>
      <c r="DO230" s="109">
        <f t="shared" si="196"/>
        <v>0</v>
      </c>
      <c r="DP230" s="109">
        <f t="shared" si="197"/>
        <v>0</v>
      </c>
      <c r="DQ230" s="81"/>
      <c r="DR230" s="107"/>
      <c r="DS230" s="108"/>
      <c r="DT230" s="109">
        <f t="shared" si="198"/>
        <v>0</v>
      </c>
      <c r="DU230" s="109">
        <f t="shared" si="199"/>
        <v>0</v>
      </c>
      <c r="DV230" s="81"/>
      <c r="DW230" s="107"/>
      <c r="DX230" s="108"/>
      <c r="DY230" s="109">
        <f t="shared" si="200"/>
        <v>0</v>
      </c>
      <c r="DZ230" s="109">
        <f t="shared" si="201"/>
        <v>0</v>
      </c>
    </row>
    <row r="231" spans="1:130" x14ac:dyDescent="0.2">
      <c r="A231" s="1">
        <f>Stundeneingabe_2008!A230</f>
        <v>8</v>
      </c>
      <c r="B231" s="1">
        <f>Stundeneingabe_2008!B230</f>
        <v>33</v>
      </c>
      <c r="C231" s="1" t="str">
        <f>Stundeneingabe_2008!C230</f>
        <v>DI</v>
      </c>
      <c r="D231" s="19">
        <f>Stundeneingabe_2008!D230</f>
        <v>45881</v>
      </c>
      <c r="E231" s="150">
        <f t="shared" si="153"/>
        <v>0</v>
      </c>
      <c r="F231" s="81"/>
      <c r="G231" s="107"/>
      <c r="H231" s="108"/>
      <c r="I231" s="109">
        <f t="shared" si="154"/>
        <v>0</v>
      </c>
      <c r="J231" s="90">
        <f t="shared" si="202"/>
        <v>0</v>
      </c>
      <c r="K231" s="81"/>
      <c r="L231" s="107"/>
      <c r="M231" s="108"/>
      <c r="N231" s="109">
        <f t="shared" si="155"/>
        <v>0</v>
      </c>
      <c r="O231" s="90">
        <f t="shared" si="203"/>
        <v>0</v>
      </c>
      <c r="P231" s="81"/>
      <c r="Q231" s="107"/>
      <c r="R231" s="108"/>
      <c r="S231" s="109">
        <f t="shared" si="156"/>
        <v>0</v>
      </c>
      <c r="T231" s="109">
        <f t="shared" si="157"/>
        <v>0</v>
      </c>
      <c r="U231" s="81"/>
      <c r="V231" s="107"/>
      <c r="W231" s="108"/>
      <c r="X231" s="109">
        <f t="shared" si="158"/>
        <v>0</v>
      </c>
      <c r="Y231" s="109">
        <f t="shared" si="159"/>
        <v>0</v>
      </c>
      <c r="Z231" s="81"/>
      <c r="AA231" s="107"/>
      <c r="AB231" s="108"/>
      <c r="AC231" s="109">
        <f t="shared" si="160"/>
        <v>0</v>
      </c>
      <c r="AD231" s="109">
        <f t="shared" si="161"/>
        <v>0</v>
      </c>
      <c r="AE231" s="81"/>
      <c r="AF231" s="107"/>
      <c r="AG231" s="108"/>
      <c r="AH231" s="109">
        <f t="shared" si="162"/>
        <v>0</v>
      </c>
      <c r="AI231" s="109">
        <f t="shared" si="163"/>
        <v>0</v>
      </c>
      <c r="AJ231" s="81"/>
      <c r="AK231" s="107"/>
      <c r="AL231" s="108"/>
      <c r="AM231" s="109">
        <f t="shared" si="164"/>
        <v>0</v>
      </c>
      <c r="AN231" s="109">
        <f t="shared" si="165"/>
        <v>0</v>
      </c>
      <c r="AO231" s="81"/>
      <c r="AP231" s="107"/>
      <c r="AQ231" s="108"/>
      <c r="AR231" s="109">
        <f t="shared" si="166"/>
        <v>0</v>
      </c>
      <c r="AS231" s="109">
        <f t="shared" si="167"/>
        <v>0</v>
      </c>
      <c r="AT231" s="81"/>
      <c r="AU231" s="107"/>
      <c r="AV231" s="108"/>
      <c r="AW231" s="109">
        <f t="shared" si="168"/>
        <v>0</v>
      </c>
      <c r="AX231" s="109">
        <f t="shared" si="169"/>
        <v>0</v>
      </c>
      <c r="AY231" s="81"/>
      <c r="AZ231" s="107"/>
      <c r="BA231" s="108"/>
      <c r="BB231" s="109">
        <f t="shared" si="170"/>
        <v>0</v>
      </c>
      <c r="BC231" s="109">
        <f t="shared" si="171"/>
        <v>0</v>
      </c>
      <c r="BD231" s="81"/>
      <c r="BE231" s="107"/>
      <c r="BF231" s="108"/>
      <c r="BG231" s="109">
        <f t="shared" si="172"/>
        <v>0</v>
      </c>
      <c r="BH231" s="109">
        <f t="shared" si="173"/>
        <v>0</v>
      </c>
      <c r="BI231" s="81"/>
      <c r="BJ231" s="107"/>
      <c r="BK231" s="108"/>
      <c r="BL231" s="109">
        <f t="shared" si="174"/>
        <v>0</v>
      </c>
      <c r="BM231" s="109">
        <f t="shared" si="175"/>
        <v>0</v>
      </c>
      <c r="BN231" s="81"/>
      <c r="BO231" s="107"/>
      <c r="BP231" s="108"/>
      <c r="BQ231" s="109">
        <f t="shared" si="176"/>
        <v>0</v>
      </c>
      <c r="BR231" s="109">
        <f t="shared" si="177"/>
        <v>0</v>
      </c>
      <c r="BS231" s="81"/>
      <c r="BT231" s="107"/>
      <c r="BU231" s="108"/>
      <c r="BV231" s="109">
        <f t="shared" si="178"/>
        <v>0</v>
      </c>
      <c r="BW231" s="109">
        <f t="shared" si="179"/>
        <v>0</v>
      </c>
      <c r="BX231" s="81"/>
      <c r="BY231" s="107"/>
      <c r="BZ231" s="108"/>
      <c r="CA231" s="109">
        <f t="shared" si="180"/>
        <v>0</v>
      </c>
      <c r="CB231" s="109">
        <f t="shared" si="181"/>
        <v>0</v>
      </c>
      <c r="CC231" s="81"/>
      <c r="CD231" s="107"/>
      <c r="CE231" s="108"/>
      <c r="CF231" s="109">
        <f t="shared" si="182"/>
        <v>0</v>
      </c>
      <c r="CG231" s="109">
        <f t="shared" si="183"/>
        <v>0</v>
      </c>
      <c r="CH231" s="81"/>
      <c r="CI231" s="107"/>
      <c r="CJ231" s="108"/>
      <c r="CK231" s="109">
        <f t="shared" si="184"/>
        <v>0</v>
      </c>
      <c r="CL231" s="109">
        <f t="shared" si="185"/>
        <v>0</v>
      </c>
      <c r="CM231" s="81"/>
      <c r="CN231" s="107"/>
      <c r="CO231" s="108"/>
      <c r="CP231" s="109">
        <f t="shared" si="186"/>
        <v>0</v>
      </c>
      <c r="CQ231" s="109">
        <f t="shared" si="187"/>
        <v>0</v>
      </c>
      <c r="CR231" s="81"/>
      <c r="CS231" s="107"/>
      <c r="CT231" s="108"/>
      <c r="CU231" s="109">
        <f t="shared" si="188"/>
        <v>0</v>
      </c>
      <c r="CV231" s="109">
        <f t="shared" si="189"/>
        <v>0</v>
      </c>
      <c r="CW231" s="81"/>
      <c r="CX231" s="107"/>
      <c r="CY231" s="108"/>
      <c r="CZ231" s="109">
        <f t="shared" si="190"/>
        <v>0</v>
      </c>
      <c r="DA231" s="109">
        <f t="shared" si="191"/>
        <v>0</v>
      </c>
      <c r="DB231" s="81"/>
      <c r="DC231" s="107"/>
      <c r="DD231" s="108"/>
      <c r="DE231" s="109">
        <f t="shared" si="192"/>
        <v>0</v>
      </c>
      <c r="DF231" s="109">
        <f t="shared" si="193"/>
        <v>0</v>
      </c>
      <c r="DG231" s="81"/>
      <c r="DH231" s="107"/>
      <c r="DI231" s="108"/>
      <c r="DJ231" s="109">
        <f t="shared" si="194"/>
        <v>0</v>
      </c>
      <c r="DK231" s="109">
        <f t="shared" si="195"/>
        <v>0</v>
      </c>
      <c r="DL231" s="81"/>
      <c r="DM231" s="107"/>
      <c r="DN231" s="108"/>
      <c r="DO231" s="109">
        <f t="shared" si="196"/>
        <v>0</v>
      </c>
      <c r="DP231" s="109">
        <f t="shared" si="197"/>
        <v>0</v>
      </c>
      <c r="DQ231" s="81"/>
      <c r="DR231" s="107"/>
      <c r="DS231" s="108"/>
      <c r="DT231" s="109">
        <f t="shared" si="198"/>
        <v>0</v>
      </c>
      <c r="DU231" s="109">
        <f t="shared" si="199"/>
        <v>0</v>
      </c>
      <c r="DV231" s="81"/>
      <c r="DW231" s="107"/>
      <c r="DX231" s="108"/>
      <c r="DY231" s="109">
        <f t="shared" si="200"/>
        <v>0</v>
      </c>
      <c r="DZ231" s="109">
        <f t="shared" si="201"/>
        <v>0</v>
      </c>
    </row>
    <row r="232" spans="1:130" x14ac:dyDescent="0.2">
      <c r="A232" s="1">
        <f>Stundeneingabe_2008!A231</f>
        <v>8</v>
      </c>
      <c r="B232" s="1">
        <f>Stundeneingabe_2008!B231</f>
        <v>33</v>
      </c>
      <c r="C232" s="1" t="str">
        <f>Stundeneingabe_2008!C231</f>
        <v>MI</v>
      </c>
      <c r="D232" s="19">
        <f>Stundeneingabe_2008!D231</f>
        <v>45882</v>
      </c>
      <c r="E232" s="150">
        <f t="shared" si="153"/>
        <v>0</v>
      </c>
      <c r="F232" s="81"/>
      <c r="G232" s="107"/>
      <c r="H232" s="108"/>
      <c r="I232" s="109">
        <f t="shared" si="154"/>
        <v>0</v>
      </c>
      <c r="J232" s="90">
        <f t="shared" si="202"/>
        <v>0</v>
      </c>
      <c r="K232" s="81"/>
      <c r="L232" s="107"/>
      <c r="M232" s="108"/>
      <c r="N232" s="109">
        <f t="shared" si="155"/>
        <v>0</v>
      </c>
      <c r="O232" s="90">
        <f t="shared" si="203"/>
        <v>0</v>
      </c>
      <c r="P232" s="81"/>
      <c r="Q232" s="107"/>
      <c r="R232" s="108"/>
      <c r="S232" s="109">
        <f t="shared" si="156"/>
        <v>0</v>
      </c>
      <c r="T232" s="109">
        <f t="shared" si="157"/>
        <v>0</v>
      </c>
      <c r="U232" s="81"/>
      <c r="V232" s="107"/>
      <c r="W232" s="108"/>
      <c r="X232" s="109">
        <f t="shared" si="158"/>
        <v>0</v>
      </c>
      <c r="Y232" s="109">
        <f t="shared" si="159"/>
        <v>0</v>
      </c>
      <c r="Z232" s="81"/>
      <c r="AA232" s="107"/>
      <c r="AB232" s="108"/>
      <c r="AC232" s="109">
        <f t="shared" si="160"/>
        <v>0</v>
      </c>
      <c r="AD232" s="109">
        <f t="shared" si="161"/>
        <v>0</v>
      </c>
      <c r="AE232" s="81"/>
      <c r="AF232" s="107"/>
      <c r="AG232" s="108"/>
      <c r="AH232" s="109">
        <f t="shared" si="162"/>
        <v>0</v>
      </c>
      <c r="AI232" s="109">
        <f t="shared" si="163"/>
        <v>0</v>
      </c>
      <c r="AJ232" s="81"/>
      <c r="AK232" s="107"/>
      <c r="AL232" s="108"/>
      <c r="AM232" s="109">
        <f t="shared" si="164"/>
        <v>0</v>
      </c>
      <c r="AN232" s="109">
        <f t="shared" si="165"/>
        <v>0</v>
      </c>
      <c r="AO232" s="81"/>
      <c r="AP232" s="107"/>
      <c r="AQ232" s="108"/>
      <c r="AR232" s="109">
        <f t="shared" si="166"/>
        <v>0</v>
      </c>
      <c r="AS232" s="109">
        <f t="shared" si="167"/>
        <v>0</v>
      </c>
      <c r="AT232" s="81"/>
      <c r="AU232" s="107"/>
      <c r="AV232" s="108"/>
      <c r="AW232" s="109">
        <f t="shared" si="168"/>
        <v>0</v>
      </c>
      <c r="AX232" s="109">
        <f t="shared" si="169"/>
        <v>0</v>
      </c>
      <c r="AY232" s="81"/>
      <c r="AZ232" s="107"/>
      <c r="BA232" s="108"/>
      <c r="BB232" s="109">
        <f t="shared" si="170"/>
        <v>0</v>
      </c>
      <c r="BC232" s="109">
        <f t="shared" si="171"/>
        <v>0</v>
      </c>
      <c r="BD232" s="81"/>
      <c r="BE232" s="107"/>
      <c r="BF232" s="108"/>
      <c r="BG232" s="109">
        <f t="shared" si="172"/>
        <v>0</v>
      </c>
      <c r="BH232" s="109">
        <f t="shared" si="173"/>
        <v>0</v>
      </c>
      <c r="BI232" s="81"/>
      <c r="BJ232" s="107"/>
      <c r="BK232" s="108"/>
      <c r="BL232" s="109">
        <f t="shared" si="174"/>
        <v>0</v>
      </c>
      <c r="BM232" s="109">
        <f t="shared" si="175"/>
        <v>0</v>
      </c>
      <c r="BN232" s="81"/>
      <c r="BO232" s="107"/>
      <c r="BP232" s="108"/>
      <c r="BQ232" s="109">
        <f t="shared" si="176"/>
        <v>0</v>
      </c>
      <c r="BR232" s="109">
        <f t="shared" si="177"/>
        <v>0</v>
      </c>
      <c r="BS232" s="81"/>
      <c r="BT232" s="107"/>
      <c r="BU232" s="108"/>
      <c r="BV232" s="109">
        <f t="shared" si="178"/>
        <v>0</v>
      </c>
      <c r="BW232" s="109">
        <f t="shared" si="179"/>
        <v>0</v>
      </c>
      <c r="BX232" s="81"/>
      <c r="BY232" s="107"/>
      <c r="BZ232" s="108"/>
      <c r="CA232" s="109">
        <f t="shared" si="180"/>
        <v>0</v>
      </c>
      <c r="CB232" s="109">
        <f t="shared" si="181"/>
        <v>0</v>
      </c>
      <c r="CC232" s="81"/>
      <c r="CD232" s="107"/>
      <c r="CE232" s="108"/>
      <c r="CF232" s="109">
        <f t="shared" si="182"/>
        <v>0</v>
      </c>
      <c r="CG232" s="109">
        <f t="shared" si="183"/>
        <v>0</v>
      </c>
      <c r="CH232" s="81"/>
      <c r="CI232" s="107"/>
      <c r="CJ232" s="108"/>
      <c r="CK232" s="109">
        <f t="shared" si="184"/>
        <v>0</v>
      </c>
      <c r="CL232" s="109">
        <f t="shared" si="185"/>
        <v>0</v>
      </c>
      <c r="CM232" s="81"/>
      <c r="CN232" s="107"/>
      <c r="CO232" s="108"/>
      <c r="CP232" s="109">
        <f t="shared" si="186"/>
        <v>0</v>
      </c>
      <c r="CQ232" s="109">
        <f t="shared" si="187"/>
        <v>0</v>
      </c>
      <c r="CR232" s="81"/>
      <c r="CS232" s="107"/>
      <c r="CT232" s="108"/>
      <c r="CU232" s="109">
        <f t="shared" si="188"/>
        <v>0</v>
      </c>
      <c r="CV232" s="109">
        <f t="shared" si="189"/>
        <v>0</v>
      </c>
      <c r="CW232" s="81"/>
      <c r="CX232" s="107"/>
      <c r="CY232" s="108"/>
      <c r="CZ232" s="109">
        <f t="shared" si="190"/>
        <v>0</v>
      </c>
      <c r="DA232" s="109">
        <f t="shared" si="191"/>
        <v>0</v>
      </c>
      <c r="DB232" s="81"/>
      <c r="DC232" s="107"/>
      <c r="DD232" s="108"/>
      <c r="DE232" s="109">
        <f t="shared" si="192"/>
        <v>0</v>
      </c>
      <c r="DF232" s="109">
        <f t="shared" si="193"/>
        <v>0</v>
      </c>
      <c r="DG232" s="81"/>
      <c r="DH232" s="107"/>
      <c r="DI232" s="108"/>
      <c r="DJ232" s="109">
        <f t="shared" si="194"/>
        <v>0</v>
      </c>
      <c r="DK232" s="109">
        <f t="shared" si="195"/>
        <v>0</v>
      </c>
      <c r="DL232" s="81"/>
      <c r="DM232" s="107"/>
      <c r="DN232" s="108"/>
      <c r="DO232" s="109">
        <f t="shared" si="196"/>
        <v>0</v>
      </c>
      <c r="DP232" s="109">
        <f t="shared" si="197"/>
        <v>0</v>
      </c>
      <c r="DQ232" s="81"/>
      <c r="DR232" s="107"/>
      <c r="DS232" s="108"/>
      <c r="DT232" s="109">
        <f t="shared" si="198"/>
        <v>0</v>
      </c>
      <c r="DU232" s="109">
        <f t="shared" si="199"/>
        <v>0</v>
      </c>
      <c r="DV232" s="81"/>
      <c r="DW232" s="107"/>
      <c r="DX232" s="108"/>
      <c r="DY232" s="109">
        <f t="shared" si="200"/>
        <v>0</v>
      </c>
      <c r="DZ232" s="109">
        <f t="shared" si="201"/>
        <v>0</v>
      </c>
    </row>
    <row r="233" spans="1:130" x14ac:dyDescent="0.2">
      <c r="A233" s="1">
        <f>Stundeneingabe_2008!A232</f>
        <v>8</v>
      </c>
      <c r="B233" s="1">
        <f>Stundeneingabe_2008!B232</f>
        <v>33</v>
      </c>
      <c r="C233" s="1" t="str">
        <f>Stundeneingabe_2008!C232</f>
        <v>DO</v>
      </c>
      <c r="D233" s="19">
        <f>Stundeneingabe_2008!D232</f>
        <v>45883</v>
      </c>
      <c r="E233" s="150">
        <f t="shared" ref="E233:E296" si="204">J233+O233+T233+Y233+AD233+AI233+AN233+AS233+AX233+BC233+BH233+BM233+BR233+BW233+CB233+CG233+CL233+CQ233+CV233+DA233+DF233+DK233+DP233+DU233+DZ233</f>
        <v>0</v>
      </c>
      <c r="F233" s="81"/>
      <c r="G233" s="107"/>
      <c r="H233" s="108"/>
      <c r="I233" s="109">
        <f t="shared" ref="I233:I296" si="205">SUM(F233:H233)</f>
        <v>0</v>
      </c>
      <c r="J233" s="90">
        <f t="shared" si="202"/>
        <v>0</v>
      </c>
      <c r="K233" s="81"/>
      <c r="L233" s="107"/>
      <c r="M233" s="108"/>
      <c r="N233" s="109">
        <f t="shared" ref="N233:N296" si="206">SUM(K233:M233)</f>
        <v>0</v>
      </c>
      <c r="O233" s="90">
        <f t="shared" si="203"/>
        <v>0</v>
      </c>
      <c r="P233" s="81"/>
      <c r="Q233" s="107"/>
      <c r="R233" s="108"/>
      <c r="S233" s="109">
        <f t="shared" ref="S233:S296" si="207">SUM(P233:R233)</f>
        <v>0</v>
      </c>
      <c r="T233" s="109">
        <f t="shared" ref="T233:T296" si="208">(P233+Q233+R233)*T$5</f>
        <v>0</v>
      </c>
      <c r="U233" s="81"/>
      <c r="V233" s="107"/>
      <c r="W233" s="108"/>
      <c r="X233" s="109">
        <f t="shared" ref="X233:X296" si="209">SUM(U233:W233)</f>
        <v>0</v>
      </c>
      <c r="Y233" s="109">
        <f t="shared" ref="Y233:Y296" si="210">(U233+V233+W233)*Y$5</f>
        <v>0</v>
      </c>
      <c r="Z233" s="81"/>
      <c r="AA233" s="107"/>
      <c r="AB233" s="108"/>
      <c r="AC233" s="109">
        <f t="shared" ref="AC233:AC296" si="211">SUM(Z233:AB233)</f>
        <v>0</v>
      </c>
      <c r="AD233" s="109">
        <f t="shared" ref="AD233:AD296" si="212">(Z233+AA233+AB233)*AD$5</f>
        <v>0</v>
      </c>
      <c r="AE233" s="81"/>
      <c r="AF233" s="107"/>
      <c r="AG233" s="108"/>
      <c r="AH233" s="109">
        <f t="shared" ref="AH233:AH296" si="213">SUM(AE233:AG233)</f>
        <v>0</v>
      </c>
      <c r="AI233" s="109">
        <f t="shared" ref="AI233:AI296" si="214">(AE233+AF233+AG233)*AI$5</f>
        <v>0</v>
      </c>
      <c r="AJ233" s="81"/>
      <c r="AK233" s="107"/>
      <c r="AL233" s="108"/>
      <c r="AM233" s="109">
        <f t="shared" ref="AM233:AM296" si="215">SUM(AJ233:AL233)</f>
        <v>0</v>
      </c>
      <c r="AN233" s="109">
        <f t="shared" ref="AN233:AN296" si="216">(AJ233+AK233+AL233)*AN$5</f>
        <v>0</v>
      </c>
      <c r="AO233" s="81"/>
      <c r="AP233" s="107"/>
      <c r="AQ233" s="108"/>
      <c r="AR233" s="109">
        <f t="shared" ref="AR233:AR296" si="217">SUM(AO233:AQ233)</f>
        <v>0</v>
      </c>
      <c r="AS233" s="109">
        <f t="shared" ref="AS233:AS296" si="218">(AO233+AP233+AQ233)*AS$5</f>
        <v>0</v>
      </c>
      <c r="AT233" s="81"/>
      <c r="AU233" s="107"/>
      <c r="AV233" s="108"/>
      <c r="AW233" s="109">
        <f t="shared" ref="AW233:AW296" si="219">SUM(AT233:AV233)</f>
        <v>0</v>
      </c>
      <c r="AX233" s="109">
        <f t="shared" ref="AX233:AX296" si="220">(AT233+AU233+AV233)*AX$5</f>
        <v>0</v>
      </c>
      <c r="AY233" s="81"/>
      <c r="AZ233" s="107"/>
      <c r="BA233" s="108"/>
      <c r="BB233" s="109">
        <f t="shared" ref="BB233:BB296" si="221">SUM(AY233:BA233)</f>
        <v>0</v>
      </c>
      <c r="BC233" s="109">
        <f t="shared" ref="BC233:BC296" si="222">(AY233+AZ233+BA233)*BC$5</f>
        <v>0</v>
      </c>
      <c r="BD233" s="81"/>
      <c r="BE233" s="107"/>
      <c r="BF233" s="108"/>
      <c r="BG233" s="109">
        <f t="shared" ref="BG233:BG296" si="223">SUM(BD233:BF233)</f>
        <v>0</v>
      </c>
      <c r="BH233" s="109">
        <f t="shared" ref="BH233:BH296" si="224">(BD233+BE233+BF233)*BH$5</f>
        <v>0</v>
      </c>
      <c r="BI233" s="81"/>
      <c r="BJ233" s="107"/>
      <c r="BK233" s="108"/>
      <c r="BL233" s="109">
        <f t="shared" ref="BL233:BL296" si="225">SUM(BI233:BK233)</f>
        <v>0</v>
      </c>
      <c r="BM233" s="109">
        <f t="shared" ref="BM233:BM296" si="226">(BI233+BJ233+BK233)*BM$5</f>
        <v>0</v>
      </c>
      <c r="BN233" s="81"/>
      <c r="BO233" s="107"/>
      <c r="BP233" s="108"/>
      <c r="BQ233" s="109">
        <f t="shared" ref="BQ233:BQ296" si="227">SUM(BN233:BP233)</f>
        <v>0</v>
      </c>
      <c r="BR233" s="109">
        <f t="shared" ref="BR233:BR296" si="228">(BN233+BO233+BP233)*BR$5</f>
        <v>0</v>
      </c>
      <c r="BS233" s="81"/>
      <c r="BT233" s="107"/>
      <c r="BU233" s="108"/>
      <c r="BV233" s="109">
        <f t="shared" ref="BV233:BV296" si="229">SUM(BS233:BU233)</f>
        <v>0</v>
      </c>
      <c r="BW233" s="109">
        <f t="shared" ref="BW233:BW296" si="230">(BS233+BT233+BU233)*BW$5</f>
        <v>0</v>
      </c>
      <c r="BX233" s="81"/>
      <c r="BY233" s="107"/>
      <c r="BZ233" s="108"/>
      <c r="CA233" s="109">
        <f t="shared" ref="CA233:CA296" si="231">SUM(BX233:BZ233)</f>
        <v>0</v>
      </c>
      <c r="CB233" s="109">
        <f t="shared" ref="CB233:CB296" si="232">(BX233+BY233+BZ233)*CB$5</f>
        <v>0</v>
      </c>
      <c r="CC233" s="81"/>
      <c r="CD233" s="107"/>
      <c r="CE233" s="108"/>
      <c r="CF233" s="109">
        <f t="shared" ref="CF233:CF296" si="233">SUM(CC233:CE233)</f>
        <v>0</v>
      </c>
      <c r="CG233" s="109">
        <f t="shared" ref="CG233:CG296" si="234">(CC233+CD233+CE233)*CG$5</f>
        <v>0</v>
      </c>
      <c r="CH233" s="81"/>
      <c r="CI233" s="107"/>
      <c r="CJ233" s="108"/>
      <c r="CK233" s="109">
        <f t="shared" ref="CK233:CK296" si="235">SUM(CH233:CJ233)</f>
        <v>0</v>
      </c>
      <c r="CL233" s="109">
        <f t="shared" ref="CL233:CL296" si="236">(CH233+CI233+CJ233)*CL$5</f>
        <v>0</v>
      </c>
      <c r="CM233" s="81"/>
      <c r="CN233" s="107"/>
      <c r="CO233" s="108"/>
      <c r="CP233" s="109">
        <f t="shared" ref="CP233:CP296" si="237">SUM(CM233:CO233)</f>
        <v>0</v>
      </c>
      <c r="CQ233" s="109">
        <f t="shared" ref="CQ233:CQ296" si="238">(CM233+CN233+CO233)*CQ$5</f>
        <v>0</v>
      </c>
      <c r="CR233" s="81"/>
      <c r="CS233" s="107"/>
      <c r="CT233" s="108"/>
      <c r="CU233" s="109">
        <f t="shared" ref="CU233:CU296" si="239">SUM(CR233:CT233)</f>
        <v>0</v>
      </c>
      <c r="CV233" s="109">
        <f t="shared" ref="CV233:CV296" si="240">(CR233+CS233+CT233)*CV$5</f>
        <v>0</v>
      </c>
      <c r="CW233" s="81"/>
      <c r="CX233" s="107"/>
      <c r="CY233" s="108"/>
      <c r="CZ233" s="109">
        <f t="shared" ref="CZ233:CZ296" si="241">SUM(CW233:CY233)</f>
        <v>0</v>
      </c>
      <c r="DA233" s="109">
        <f t="shared" ref="DA233:DA296" si="242">(CW233+CX233+CY233)*DA$5</f>
        <v>0</v>
      </c>
      <c r="DB233" s="81"/>
      <c r="DC233" s="107"/>
      <c r="DD233" s="108"/>
      <c r="DE233" s="109">
        <f t="shared" ref="DE233:DE296" si="243">SUM(DB233:DD233)</f>
        <v>0</v>
      </c>
      <c r="DF233" s="109">
        <f t="shared" ref="DF233:DF296" si="244">(DB233+DC233+DD233)*DF$5</f>
        <v>0</v>
      </c>
      <c r="DG233" s="81"/>
      <c r="DH233" s="107"/>
      <c r="DI233" s="108"/>
      <c r="DJ233" s="109">
        <f t="shared" ref="DJ233:DJ296" si="245">SUM(DG233:DI233)</f>
        <v>0</v>
      </c>
      <c r="DK233" s="109">
        <f t="shared" ref="DK233:DK296" si="246">(DG233+DH233+DI233)*DK$5</f>
        <v>0</v>
      </c>
      <c r="DL233" s="81"/>
      <c r="DM233" s="107"/>
      <c r="DN233" s="108"/>
      <c r="DO233" s="109">
        <f t="shared" ref="DO233:DO296" si="247">SUM(DL233:DN233)</f>
        <v>0</v>
      </c>
      <c r="DP233" s="109">
        <f t="shared" ref="DP233:DP296" si="248">(DL233+DM233+DN233)*DP$5</f>
        <v>0</v>
      </c>
      <c r="DQ233" s="81"/>
      <c r="DR233" s="107"/>
      <c r="DS233" s="108"/>
      <c r="DT233" s="109">
        <f t="shared" ref="DT233:DT296" si="249">SUM(DQ233:DS233)</f>
        <v>0</v>
      </c>
      <c r="DU233" s="109">
        <f t="shared" ref="DU233:DU296" si="250">(DQ233+DR233+DS233)*DU$5</f>
        <v>0</v>
      </c>
      <c r="DV233" s="81"/>
      <c r="DW233" s="107"/>
      <c r="DX233" s="108"/>
      <c r="DY233" s="109">
        <f t="shared" ref="DY233:DY296" si="251">SUM(DV233:DX233)</f>
        <v>0</v>
      </c>
      <c r="DZ233" s="109">
        <f t="shared" ref="DZ233:DZ296" si="252">(DV233+DW233+DX233)*DZ$5</f>
        <v>0</v>
      </c>
    </row>
    <row r="234" spans="1:130" x14ac:dyDescent="0.2">
      <c r="A234" s="1">
        <f>Stundeneingabe_2008!A233</f>
        <v>8</v>
      </c>
      <c r="B234" s="1">
        <f>Stundeneingabe_2008!B233</f>
        <v>33</v>
      </c>
      <c r="C234" s="1" t="str">
        <f>Stundeneingabe_2008!C233</f>
        <v>FR</v>
      </c>
      <c r="D234" s="19">
        <f>Stundeneingabe_2008!D233</f>
        <v>45884</v>
      </c>
      <c r="E234" s="150">
        <f t="shared" si="204"/>
        <v>0</v>
      </c>
      <c r="F234" s="81"/>
      <c r="G234" s="107"/>
      <c r="H234" s="108"/>
      <c r="I234" s="109">
        <f t="shared" si="205"/>
        <v>0</v>
      </c>
      <c r="J234" s="90">
        <f t="shared" si="202"/>
        <v>0</v>
      </c>
      <c r="K234" s="81"/>
      <c r="L234" s="107"/>
      <c r="M234" s="108"/>
      <c r="N234" s="109">
        <f t="shared" si="206"/>
        <v>0</v>
      </c>
      <c r="O234" s="90">
        <f t="shared" si="203"/>
        <v>0</v>
      </c>
      <c r="P234" s="81"/>
      <c r="Q234" s="107"/>
      <c r="R234" s="108"/>
      <c r="S234" s="109">
        <f t="shared" si="207"/>
        <v>0</v>
      </c>
      <c r="T234" s="109">
        <f t="shared" si="208"/>
        <v>0</v>
      </c>
      <c r="U234" s="81"/>
      <c r="V234" s="107"/>
      <c r="W234" s="108"/>
      <c r="X234" s="109">
        <f t="shared" si="209"/>
        <v>0</v>
      </c>
      <c r="Y234" s="109">
        <f t="shared" si="210"/>
        <v>0</v>
      </c>
      <c r="Z234" s="81"/>
      <c r="AA234" s="107"/>
      <c r="AB234" s="108"/>
      <c r="AC234" s="109">
        <f t="shared" si="211"/>
        <v>0</v>
      </c>
      <c r="AD234" s="109">
        <f t="shared" si="212"/>
        <v>0</v>
      </c>
      <c r="AE234" s="81"/>
      <c r="AF234" s="107"/>
      <c r="AG234" s="108"/>
      <c r="AH234" s="109">
        <f t="shared" si="213"/>
        <v>0</v>
      </c>
      <c r="AI234" s="109">
        <f t="shared" si="214"/>
        <v>0</v>
      </c>
      <c r="AJ234" s="81"/>
      <c r="AK234" s="107"/>
      <c r="AL234" s="108"/>
      <c r="AM234" s="109">
        <f t="shared" si="215"/>
        <v>0</v>
      </c>
      <c r="AN234" s="109">
        <f t="shared" si="216"/>
        <v>0</v>
      </c>
      <c r="AO234" s="81"/>
      <c r="AP234" s="107"/>
      <c r="AQ234" s="108"/>
      <c r="AR234" s="109">
        <f t="shared" si="217"/>
        <v>0</v>
      </c>
      <c r="AS234" s="109">
        <f t="shared" si="218"/>
        <v>0</v>
      </c>
      <c r="AT234" s="81"/>
      <c r="AU234" s="107"/>
      <c r="AV234" s="108"/>
      <c r="AW234" s="109">
        <f t="shared" si="219"/>
        <v>0</v>
      </c>
      <c r="AX234" s="109">
        <f t="shared" si="220"/>
        <v>0</v>
      </c>
      <c r="AY234" s="81"/>
      <c r="AZ234" s="107"/>
      <c r="BA234" s="108"/>
      <c r="BB234" s="109">
        <f t="shared" si="221"/>
        <v>0</v>
      </c>
      <c r="BC234" s="109">
        <f t="shared" si="222"/>
        <v>0</v>
      </c>
      <c r="BD234" s="81"/>
      <c r="BE234" s="107"/>
      <c r="BF234" s="108"/>
      <c r="BG234" s="109">
        <f t="shared" si="223"/>
        <v>0</v>
      </c>
      <c r="BH234" s="109">
        <f t="shared" si="224"/>
        <v>0</v>
      </c>
      <c r="BI234" s="81"/>
      <c r="BJ234" s="107"/>
      <c r="BK234" s="108"/>
      <c r="BL234" s="109">
        <f t="shared" si="225"/>
        <v>0</v>
      </c>
      <c r="BM234" s="109">
        <f t="shared" si="226"/>
        <v>0</v>
      </c>
      <c r="BN234" s="81"/>
      <c r="BO234" s="107"/>
      <c r="BP234" s="108"/>
      <c r="BQ234" s="109">
        <f t="shared" si="227"/>
        <v>0</v>
      </c>
      <c r="BR234" s="109">
        <f t="shared" si="228"/>
        <v>0</v>
      </c>
      <c r="BS234" s="81"/>
      <c r="BT234" s="107"/>
      <c r="BU234" s="108"/>
      <c r="BV234" s="109">
        <f t="shared" si="229"/>
        <v>0</v>
      </c>
      <c r="BW234" s="109">
        <f t="shared" si="230"/>
        <v>0</v>
      </c>
      <c r="BX234" s="81"/>
      <c r="BY234" s="107"/>
      <c r="BZ234" s="108"/>
      <c r="CA234" s="109">
        <f t="shared" si="231"/>
        <v>0</v>
      </c>
      <c r="CB234" s="109">
        <f t="shared" si="232"/>
        <v>0</v>
      </c>
      <c r="CC234" s="81"/>
      <c r="CD234" s="107"/>
      <c r="CE234" s="108"/>
      <c r="CF234" s="109">
        <f t="shared" si="233"/>
        <v>0</v>
      </c>
      <c r="CG234" s="109">
        <f t="shared" si="234"/>
        <v>0</v>
      </c>
      <c r="CH234" s="81"/>
      <c r="CI234" s="107"/>
      <c r="CJ234" s="108"/>
      <c r="CK234" s="109">
        <f t="shared" si="235"/>
        <v>0</v>
      </c>
      <c r="CL234" s="109">
        <f t="shared" si="236"/>
        <v>0</v>
      </c>
      <c r="CM234" s="81"/>
      <c r="CN234" s="107"/>
      <c r="CO234" s="108"/>
      <c r="CP234" s="109">
        <f t="shared" si="237"/>
        <v>0</v>
      </c>
      <c r="CQ234" s="109">
        <f t="shared" si="238"/>
        <v>0</v>
      </c>
      <c r="CR234" s="81"/>
      <c r="CS234" s="107"/>
      <c r="CT234" s="108"/>
      <c r="CU234" s="109">
        <f t="shared" si="239"/>
        <v>0</v>
      </c>
      <c r="CV234" s="109">
        <f t="shared" si="240"/>
        <v>0</v>
      </c>
      <c r="CW234" s="81"/>
      <c r="CX234" s="107"/>
      <c r="CY234" s="108"/>
      <c r="CZ234" s="109">
        <f t="shared" si="241"/>
        <v>0</v>
      </c>
      <c r="DA234" s="109">
        <f t="shared" si="242"/>
        <v>0</v>
      </c>
      <c r="DB234" s="81"/>
      <c r="DC234" s="107"/>
      <c r="DD234" s="108"/>
      <c r="DE234" s="109">
        <f t="shared" si="243"/>
        <v>0</v>
      </c>
      <c r="DF234" s="109">
        <f t="shared" si="244"/>
        <v>0</v>
      </c>
      <c r="DG234" s="81"/>
      <c r="DH234" s="107"/>
      <c r="DI234" s="108"/>
      <c r="DJ234" s="109">
        <f t="shared" si="245"/>
        <v>0</v>
      </c>
      <c r="DK234" s="109">
        <f t="shared" si="246"/>
        <v>0</v>
      </c>
      <c r="DL234" s="81"/>
      <c r="DM234" s="107"/>
      <c r="DN234" s="108"/>
      <c r="DO234" s="109">
        <f t="shared" si="247"/>
        <v>0</v>
      </c>
      <c r="DP234" s="109">
        <f t="shared" si="248"/>
        <v>0</v>
      </c>
      <c r="DQ234" s="81"/>
      <c r="DR234" s="107"/>
      <c r="DS234" s="108"/>
      <c r="DT234" s="109">
        <f t="shared" si="249"/>
        <v>0</v>
      </c>
      <c r="DU234" s="109">
        <f t="shared" si="250"/>
        <v>0</v>
      </c>
      <c r="DV234" s="81"/>
      <c r="DW234" s="107"/>
      <c r="DX234" s="108"/>
      <c r="DY234" s="109">
        <f t="shared" si="251"/>
        <v>0</v>
      </c>
      <c r="DZ234" s="109">
        <f t="shared" si="252"/>
        <v>0</v>
      </c>
    </row>
    <row r="235" spans="1:130" x14ac:dyDescent="0.2">
      <c r="A235" s="1">
        <f>Stundeneingabe_2008!A234</f>
        <v>8</v>
      </c>
      <c r="B235" s="1">
        <f>Stundeneingabe_2008!B234</f>
        <v>33</v>
      </c>
      <c r="C235" s="1" t="str">
        <f>Stundeneingabe_2008!C234</f>
        <v>SA</v>
      </c>
      <c r="D235" s="19">
        <f>Stundeneingabe_2008!D234</f>
        <v>45885</v>
      </c>
      <c r="E235" s="150">
        <f t="shared" si="204"/>
        <v>0</v>
      </c>
      <c r="F235" s="81"/>
      <c r="G235" s="107"/>
      <c r="H235" s="108"/>
      <c r="I235" s="109">
        <f t="shared" si="205"/>
        <v>0</v>
      </c>
      <c r="J235" s="90">
        <f t="shared" si="202"/>
        <v>0</v>
      </c>
      <c r="K235" s="81"/>
      <c r="L235" s="107"/>
      <c r="M235" s="108"/>
      <c r="N235" s="109">
        <f t="shared" si="206"/>
        <v>0</v>
      </c>
      <c r="O235" s="90">
        <f t="shared" si="203"/>
        <v>0</v>
      </c>
      <c r="P235" s="81"/>
      <c r="Q235" s="107"/>
      <c r="R235" s="108"/>
      <c r="S235" s="109">
        <f t="shared" si="207"/>
        <v>0</v>
      </c>
      <c r="T235" s="109">
        <f t="shared" si="208"/>
        <v>0</v>
      </c>
      <c r="U235" s="81"/>
      <c r="V235" s="107"/>
      <c r="W235" s="108"/>
      <c r="X235" s="109">
        <f t="shared" si="209"/>
        <v>0</v>
      </c>
      <c r="Y235" s="109">
        <f t="shared" si="210"/>
        <v>0</v>
      </c>
      <c r="Z235" s="81"/>
      <c r="AA235" s="107"/>
      <c r="AB235" s="108"/>
      <c r="AC235" s="109">
        <f t="shared" si="211"/>
        <v>0</v>
      </c>
      <c r="AD235" s="109">
        <f t="shared" si="212"/>
        <v>0</v>
      </c>
      <c r="AE235" s="81"/>
      <c r="AF235" s="107"/>
      <c r="AG235" s="108"/>
      <c r="AH235" s="109">
        <f t="shared" si="213"/>
        <v>0</v>
      </c>
      <c r="AI235" s="109">
        <f t="shared" si="214"/>
        <v>0</v>
      </c>
      <c r="AJ235" s="81"/>
      <c r="AK235" s="107"/>
      <c r="AL235" s="108"/>
      <c r="AM235" s="109">
        <f t="shared" si="215"/>
        <v>0</v>
      </c>
      <c r="AN235" s="109">
        <f t="shared" si="216"/>
        <v>0</v>
      </c>
      <c r="AO235" s="81"/>
      <c r="AP235" s="107"/>
      <c r="AQ235" s="108"/>
      <c r="AR235" s="109">
        <f t="shared" si="217"/>
        <v>0</v>
      </c>
      <c r="AS235" s="109">
        <f t="shared" si="218"/>
        <v>0</v>
      </c>
      <c r="AT235" s="81"/>
      <c r="AU235" s="107"/>
      <c r="AV235" s="108"/>
      <c r="AW235" s="109">
        <f t="shared" si="219"/>
        <v>0</v>
      </c>
      <c r="AX235" s="109">
        <f t="shared" si="220"/>
        <v>0</v>
      </c>
      <c r="AY235" s="81"/>
      <c r="AZ235" s="107"/>
      <c r="BA235" s="108"/>
      <c r="BB235" s="109">
        <f t="shared" si="221"/>
        <v>0</v>
      </c>
      <c r="BC235" s="109">
        <f t="shared" si="222"/>
        <v>0</v>
      </c>
      <c r="BD235" s="81"/>
      <c r="BE235" s="107"/>
      <c r="BF235" s="108"/>
      <c r="BG235" s="109">
        <f t="shared" si="223"/>
        <v>0</v>
      </c>
      <c r="BH235" s="109">
        <f t="shared" si="224"/>
        <v>0</v>
      </c>
      <c r="BI235" s="81"/>
      <c r="BJ235" s="107"/>
      <c r="BK235" s="108"/>
      <c r="BL235" s="109">
        <f t="shared" si="225"/>
        <v>0</v>
      </c>
      <c r="BM235" s="109">
        <f t="shared" si="226"/>
        <v>0</v>
      </c>
      <c r="BN235" s="81"/>
      <c r="BO235" s="107"/>
      <c r="BP235" s="108"/>
      <c r="BQ235" s="109">
        <f t="shared" si="227"/>
        <v>0</v>
      </c>
      <c r="BR235" s="109">
        <f t="shared" si="228"/>
        <v>0</v>
      </c>
      <c r="BS235" s="81"/>
      <c r="BT235" s="107"/>
      <c r="BU235" s="108"/>
      <c r="BV235" s="109">
        <f t="shared" si="229"/>
        <v>0</v>
      </c>
      <c r="BW235" s="109">
        <f t="shared" si="230"/>
        <v>0</v>
      </c>
      <c r="BX235" s="81"/>
      <c r="BY235" s="107"/>
      <c r="BZ235" s="108"/>
      <c r="CA235" s="109">
        <f t="shared" si="231"/>
        <v>0</v>
      </c>
      <c r="CB235" s="109">
        <f t="shared" si="232"/>
        <v>0</v>
      </c>
      <c r="CC235" s="81"/>
      <c r="CD235" s="107"/>
      <c r="CE235" s="108"/>
      <c r="CF235" s="109">
        <f t="shared" si="233"/>
        <v>0</v>
      </c>
      <c r="CG235" s="109">
        <f t="shared" si="234"/>
        <v>0</v>
      </c>
      <c r="CH235" s="81"/>
      <c r="CI235" s="107"/>
      <c r="CJ235" s="108"/>
      <c r="CK235" s="109">
        <f t="shared" si="235"/>
        <v>0</v>
      </c>
      <c r="CL235" s="109">
        <f t="shared" si="236"/>
        <v>0</v>
      </c>
      <c r="CM235" s="81"/>
      <c r="CN235" s="107"/>
      <c r="CO235" s="108"/>
      <c r="CP235" s="109">
        <f t="shared" si="237"/>
        <v>0</v>
      </c>
      <c r="CQ235" s="109">
        <f t="shared" si="238"/>
        <v>0</v>
      </c>
      <c r="CR235" s="81"/>
      <c r="CS235" s="107"/>
      <c r="CT235" s="108"/>
      <c r="CU235" s="109">
        <f t="shared" si="239"/>
        <v>0</v>
      </c>
      <c r="CV235" s="109">
        <f t="shared" si="240"/>
        <v>0</v>
      </c>
      <c r="CW235" s="81"/>
      <c r="CX235" s="107"/>
      <c r="CY235" s="108"/>
      <c r="CZ235" s="109">
        <f t="shared" si="241"/>
        <v>0</v>
      </c>
      <c r="DA235" s="109">
        <f t="shared" si="242"/>
        <v>0</v>
      </c>
      <c r="DB235" s="81"/>
      <c r="DC235" s="107"/>
      <c r="DD235" s="108"/>
      <c r="DE235" s="109">
        <f t="shared" si="243"/>
        <v>0</v>
      </c>
      <c r="DF235" s="109">
        <f t="shared" si="244"/>
        <v>0</v>
      </c>
      <c r="DG235" s="81"/>
      <c r="DH235" s="107"/>
      <c r="DI235" s="108"/>
      <c r="DJ235" s="109">
        <f t="shared" si="245"/>
        <v>0</v>
      </c>
      <c r="DK235" s="109">
        <f t="shared" si="246"/>
        <v>0</v>
      </c>
      <c r="DL235" s="81"/>
      <c r="DM235" s="107"/>
      <c r="DN235" s="108"/>
      <c r="DO235" s="109">
        <f t="shared" si="247"/>
        <v>0</v>
      </c>
      <c r="DP235" s="109">
        <f t="shared" si="248"/>
        <v>0</v>
      </c>
      <c r="DQ235" s="81"/>
      <c r="DR235" s="107"/>
      <c r="DS235" s="108"/>
      <c r="DT235" s="109">
        <f t="shared" si="249"/>
        <v>0</v>
      </c>
      <c r="DU235" s="109">
        <f t="shared" si="250"/>
        <v>0</v>
      </c>
      <c r="DV235" s="81"/>
      <c r="DW235" s="107"/>
      <c r="DX235" s="108"/>
      <c r="DY235" s="109">
        <f t="shared" si="251"/>
        <v>0</v>
      </c>
      <c r="DZ235" s="109">
        <f t="shared" si="252"/>
        <v>0</v>
      </c>
    </row>
    <row r="236" spans="1:130" x14ac:dyDescent="0.2">
      <c r="A236" s="1">
        <f>Stundeneingabe_2008!A235</f>
        <v>8</v>
      </c>
      <c r="B236" s="1">
        <f>Stundeneingabe_2008!B235</f>
        <v>33</v>
      </c>
      <c r="C236" s="1" t="str">
        <f>Stundeneingabe_2008!C235</f>
        <v>SO</v>
      </c>
      <c r="D236" s="19">
        <f>Stundeneingabe_2008!D235</f>
        <v>45886</v>
      </c>
      <c r="E236" s="150">
        <f t="shared" si="204"/>
        <v>0</v>
      </c>
      <c r="F236" s="81"/>
      <c r="G236" s="107"/>
      <c r="H236" s="108"/>
      <c r="I236" s="109">
        <f t="shared" si="205"/>
        <v>0</v>
      </c>
      <c r="J236" s="90">
        <f t="shared" si="202"/>
        <v>0</v>
      </c>
      <c r="K236" s="81"/>
      <c r="L236" s="107"/>
      <c r="M236" s="108"/>
      <c r="N236" s="109">
        <f t="shared" si="206"/>
        <v>0</v>
      </c>
      <c r="O236" s="90">
        <f t="shared" si="203"/>
        <v>0</v>
      </c>
      <c r="P236" s="81"/>
      <c r="Q236" s="107"/>
      <c r="R236" s="108"/>
      <c r="S236" s="109">
        <f t="shared" si="207"/>
        <v>0</v>
      </c>
      <c r="T236" s="109">
        <f t="shared" si="208"/>
        <v>0</v>
      </c>
      <c r="U236" s="81"/>
      <c r="V236" s="107"/>
      <c r="W236" s="108"/>
      <c r="X236" s="109">
        <f t="shared" si="209"/>
        <v>0</v>
      </c>
      <c r="Y236" s="109">
        <f t="shared" si="210"/>
        <v>0</v>
      </c>
      <c r="Z236" s="81"/>
      <c r="AA236" s="107"/>
      <c r="AB236" s="108"/>
      <c r="AC236" s="109">
        <f t="shared" si="211"/>
        <v>0</v>
      </c>
      <c r="AD236" s="109">
        <f t="shared" si="212"/>
        <v>0</v>
      </c>
      <c r="AE236" s="81"/>
      <c r="AF236" s="107"/>
      <c r="AG236" s="108"/>
      <c r="AH236" s="109">
        <f t="shared" si="213"/>
        <v>0</v>
      </c>
      <c r="AI236" s="109">
        <f t="shared" si="214"/>
        <v>0</v>
      </c>
      <c r="AJ236" s="81"/>
      <c r="AK236" s="107"/>
      <c r="AL236" s="108"/>
      <c r="AM236" s="109">
        <f t="shared" si="215"/>
        <v>0</v>
      </c>
      <c r="AN236" s="109">
        <f t="shared" si="216"/>
        <v>0</v>
      </c>
      <c r="AO236" s="81"/>
      <c r="AP236" s="107"/>
      <c r="AQ236" s="108"/>
      <c r="AR236" s="109">
        <f t="shared" si="217"/>
        <v>0</v>
      </c>
      <c r="AS236" s="109">
        <f t="shared" si="218"/>
        <v>0</v>
      </c>
      <c r="AT236" s="81"/>
      <c r="AU236" s="107"/>
      <c r="AV236" s="108"/>
      <c r="AW236" s="109">
        <f t="shared" si="219"/>
        <v>0</v>
      </c>
      <c r="AX236" s="109">
        <f t="shared" si="220"/>
        <v>0</v>
      </c>
      <c r="AY236" s="81"/>
      <c r="AZ236" s="107"/>
      <c r="BA236" s="108"/>
      <c r="BB236" s="109">
        <f t="shared" si="221"/>
        <v>0</v>
      </c>
      <c r="BC236" s="109">
        <f t="shared" si="222"/>
        <v>0</v>
      </c>
      <c r="BD236" s="81"/>
      <c r="BE236" s="107"/>
      <c r="BF236" s="108"/>
      <c r="BG236" s="109">
        <f t="shared" si="223"/>
        <v>0</v>
      </c>
      <c r="BH236" s="109">
        <f t="shared" si="224"/>
        <v>0</v>
      </c>
      <c r="BI236" s="81"/>
      <c r="BJ236" s="107"/>
      <c r="BK236" s="108"/>
      <c r="BL236" s="109">
        <f t="shared" si="225"/>
        <v>0</v>
      </c>
      <c r="BM236" s="109">
        <f t="shared" si="226"/>
        <v>0</v>
      </c>
      <c r="BN236" s="81"/>
      <c r="BO236" s="107"/>
      <c r="BP236" s="108"/>
      <c r="BQ236" s="109">
        <f t="shared" si="227"/>
        <v>0</v>
      </c>
      <c r="BR236" s="109">
        <f t="shared" si="228"/>
        <v>0</v>
      </c>
      <c r="BS236" s="81"/>
      <c r="BT236" s="107"/>
      <c r="BU236" s="108"/>
      <c r="BV236" s="109">
        <f t="shared" si="229"/>
        <v>0</v>
      </c>
      <c r="BW236" s="109">
        <f t="shared" si="230"/>
        <v>0</v>
      </c>
      <c r="BX236" s="81"/>
      <c r="BY236" s="107"/>
      <c r="BZ236" s="108"/>
      <c r="CA236" s="109">
        <f t="shared" si="231"/>
        <v>0</v>
      </c>
      <c r="CB236" s="109">
        <f t="shared" si="232"/>
        <v>0</v>
      </c>
      <c r="CC236" s="81"/>
      <c r="CD236" s="107"/>
      <c r="CE236" s="108"/>
      <c r="CF236" s="109">
        <f t="shared" si="233"/>
        <v>0</v>
      </c>
      <c r="CG236" s="109">
        <f t="shared" si="234"/>
        <v>0</v>
      </c>
      <c r="CH236" s="81"/>
      <c r="CI236" s="107"/>
      <c r="CJ236" s="108"/>
      <c r="CK236" s="109">
        <f t="shared" si="235"/>
        <v>0</v>
      </c>
      <c r="CL236" s="109">
        <f t="shared" si="236"/>
        <v>0</v>
      </c>
      <c r="CM236" s="81"/>
      <c r="CN236" s="107"/>
      <c r="CO236" s="108"/>
      <c r="CP236" s="109">
        <f t="shared" si="237"/>
        <v>0</v>
      </c>
      <c r="CQ236" s="109">
        <f t="shared" si="238"/>
        <v>0</v>
      </c>
      <c r="CR236" s="81"/>
      <c r="CS236" s="107"/>
      <c r="CT236" s="108"/>
      <c r="CU236" s="109">
        <f t="shared" si="239"/>
        <v>0</v>
      </c>
      <c r="CV236" s="109">
        <f t="shared" si="240"/>
        <v>0</v>
      </c>
      <c r="CW236" s="81"/>
      <c r="CX236" s="107"/>
      <c r="CY236" s="108"/>
      <c r="CZ236" s="109">
        <f t="shared" si="241"/>
        <v>0</v>
      </c>
      <c r="DA236" s="109">
        <f t="shared" si="242"/>
        <v>0</v>
      </c>
      <c r="DB236" s="81"/>
      <c r="DC236" s="107"/>
      <c r="DD236" s="108"/>
      <c r="DE236" s="109">
        <f t="shared" si="243"/>
        <v>0</v>
      </c>
      <c r="DF236" s="109">
        <f t="shared" si="244"/>
        <v>0</v>
      </c>
      <c r="DG236" s="81"/>
      <c r="DH236" s="107"/>
      <c r="DI236" s="108"/>
      <c r="DJ236" s="109">
        <f t="shared" si="245"/>
        <v>0</v>
      </c>
      <c r="DK236" s="109">
        <f t="shared" si="246"/>
        <v>0</v>
      </c>
      <c r="DL236" s="81"/>
      <c r="DM236" s="107"/>
      <c r="DN236" s="108"/>
      <c r="DO236" s="109">
        <f t="shared" si="247"/>
        <v>0</v>
      </c>
      <c r="DP236" s="109">
        <f t="shared" si="248"/>
        <v>0</v>
      </c>
      <c r="DQ236" s="81"/>
      <c r="DR236" s="107"/>
      <c r="DS236" s="108"/>
      <c r="DT236" s="109">
        <f t="shared" si="249"/>
        <v>0</v>
      </c>
      <c r="DU236" s="109">
        <f t="shared" si="250"/>
        <v>0</v>
      </c>
      <c r="DV236" s="81"/>
      <c r="DW236" s="107"/>
      <c r="DX236" s="108"/>
      <c r="DY236" s="109">
        <f t="shared" si="251"/>
        <v>0</v>
      </c>
      <c r="DZ236" s="109">
        <f t="shared" si="252"/>
        <v>0</v>
      </c>
    </row>
    <row r="237" spans="1:130" x14ac:dyDescent="0.2">
      <c r="A237" s="1">
        <f>Stundeneingabe_2008!A236</f>
        <v>8</v>
      </c>
      <c r="B237" s="1">
        <f>Stundeneingabe_2008!B236</f>
        <v>34</v>
      </c>
      <c r="C237" s="1" t="str">
        <f>Stundeneingabe_2008!C236</f>
        <v>MO</v>
      </c>
      <c r="D237" s="19">
        <f>Stundeneingabe_2008!D236</f>
        <v>45887</v>
      </c>
      <c r="E237" s="150">
        <f t="shared" si="204"/>
        <v>0</v>
      </c>
      <c r="F237" s="81"/>
      <c r="G237" s="107"/>
      <c r="H237" s="108"/>
      <c r="I237" s="109">
        <f t="shared" si="205"/>
        <v>0</v>
      </c>
      <c r="J237" s="90">
        <f t="shared" si="202"/>
        <v>0</v>
      </c>
      <c r="K237" s="81"/>
      <c r="L237" s="107"/>
      <c r="M237" s="108"/>
      <c r="N237" s="109">
        <f t="shared" si="206"/>
        <v>0</v>
      </c>
      <c r="O237" s="90">
        <f t="shared" si="203"/>
        <v>0</v>
      </c>
      <c r="P237" s="81"/>
      <c r="Q237" s="107"/>
      <c r="R237" s="108"/>
      <c r="S237" s="109">
        <f t="shared" si="207"/>
        <v>0</v>
      </c>
      <c r="T237" s="109">
        <f t="shared" si="208"/>
        <v>0</v>
      </c>
      <c r="U237" s="81"/>
      <c r="V237" s="107"/>
      <c r="W237" s="108"/>
      <c r="X237" s="109">
        <f t="shared" si="209"/>
        <v>0</v>
      </c>
      <c r="Y237" s="109">
        <f t="shared" si="210"/>
        <v>0</v>
      </c>
      <c r="Z237" s="81"/>
      <c r="AA237" s="107"/>
      <c r="AB237" s="108"/>
      <c r="AC237" s="109">
        <f t="shared" si="211"/>
        <v>0</v>
      </c>
      <c r="AD237" s="109">
        <f t="shared" si="212"/>
        <v>0</v>
      </c>
      <c r="AE237" s="81"/>
      <c r="AF237" s="107"/>
      <c r="AG237" s="108"/>
      <c r="AH237" s="109">
        <f t="shared" si="213"/>
        <v>0</v>
      </c>
      <c r="AI237" s="109">
        <f t="shared" si="214"/>
        <v>0</v>
      </c>
      <c r="AJ237" s="81"/>
      <c r="AK237" s="107"/>
      <c r="AL237" s="108"/>
      <c r="AM237" s="109">
        <f t="shared" si="215"/>
        <v>0</v>
      </c>
      <c r="AN237" s="109">
        <f t="shared" si="216"/>
        <v>0</v>
      </c>
      <c r="AO237" s="81"/>
      <c r="AP237" s="107"/>
      <c r="AQ237" s="108"/>
      <c r="AR237" s="109">
        <f t="shared" si="217"/>
        <v>0</v>
      </c>
      <c r="AS237" s="109">
        <f t="shared" si="218"/>
        <v>0</v>
      </c>
      <c r="AT237" s="81"/>
      <c r="AU237" s="107"/>
      <c r="AV237" s="108"/>
      <c r="AW237" s="109">
        <f t="shared" si="219"/>
        <v>0</v>
      </c>
      <c r="AX237" s="109">
        <f t="shared" si="220"/>
        <v>0</v>
      </c>
      <c r="AY237" s="81"/>
      <c r="AZ237" s="107"/>
      <c r="BA237" s="108"/>
      <c r="BB237" s="109">
        <f t="shared" si="221"/>
        <v>0</v>
      </c>
      <c r="BC237" s="109">
        <f t="shared" si="222"/>
        <v>0</v>
      </c>
      <c r="BD237" s="81"/>
      <c r="BE237" s="107"/>
      <c r="BF237" s="108"/>
      <c r="BG237" s="109">
        <f t="shared" si="223"/>
        <v>0</v>
      </c>
      <c r="BH237" s="109">
        <f t="shared" si="224"/>
        <v>0</v>
      </c>
      <c r="BI237" s="81"/>
      <c r="BJ237" s="107"/>
      <c r="BK237" s="108"/>
      <c r="BL237" s="109">
        <f t="shared" si="225"/>
        <v>0</v>
      </c>
      <c r="BM237" s="109">
        <f t="shared" si="226"/>
        <v>0</v>
      </c>
      <c r="BN237" s="81"/>
      <c r="BO237" s="107"/>
      <c r="BP237" s="108"/>
      <c r="BQ237" s="109">
        <f t="shared" si="227"/>
        <v>0</v>
      </c>
      <c r="BR237" s="109">
        <f t="shared" si="228"/>
        <v>0</v>
      </c>
      <c r="BS237" s="81"/>
      <c r="BT237" s="107"/>
      <c r="BU237" s="108"/>
      <c r="BV237" s="109">
        <f t="shared" si="229"/>
        <v>0</v>
      </c>
      <c r="BW237" s="109">
        <f t="shared" si="230"/>
        <v>0</v>
      </c>
      <c r="BX237" s="81"/>
      <c r="BY237" s="107"/>
      <c r="BZ237" s="108"/>
      <c r="CA237" s="109">
        <f t="shared" si="231"/>
        <v>0</v>
      </c>
      <c r="CB237" s="109">
        <f t="shared" si="232"/>
        <v>0</v>
      </c>
      <c r="CC237" s="81"/>
      <c r="CD237" s="107"/>
      <c r="CE237" s="108"/>
      <c r="CF237" s="109">
        <f t="shared" si="233"/>
        <v>0</v>
      </c>
      <c r="CG237" s="109">
        <f t="shared" si="234"/>
        <v>0</v>
      </c>
      <c r="CH237" s="81"/>
      <c r="CI237" s="107"/>
      <c r="CJ237" s="108"/>
      <c r="CK237" s="109">
        <f t="shared" si="235"/>
        <v>0</v>
      </c>
      <c r="CL237" s="109">
        <f t="shared" si="236"/>
        <v>0</v>
      </c>
      <c r="CM237" s="81"/>
      <c r="CN237" s="107"/>
      <c r="CO237" s="108"/>
      <c r="CP237" s="109">
        <f t="shared" si="237"/>
        <v>0</v>
      </c>
      <c r="CQ237" s="109">
        <f t="shared" si="238"/>
        <v>0</v>
      </c>
      <c r="CR237" s="81"/>
      <c r="CS237" s="107"/>
      <c r="CT237" s="108"/>
      <c r="CU237" s="109">
        <f t="shared" si="239"/>
        <v>0</v>
      </c>
      <c r="CV237" s="109">
        <f t="shared" si="240"/>
        <v>0</v>
      </c>
      <c r="CW237" s="81"/>
      <c r="CX237" s="107"/>
      <c r="CY237" s="108"/>
      <c r="CZ237" s="109">
        <f t="shared" si="241"/>
        <v>0</v>
      </c>
      <c r="DA237" s="109">
        <f t="shared" si="242"/>
        <v>0</v>
      </c>
      <c r="DB237" s="81"/>
      <c r="DC237" s="107"/>
      <c r="DD237" s="108"/>
      <c r="DE237" s="109">
        <f t="shared" si="243"/>
        <v>0</v>
      </c>
      <c r="DF237" s="109">
        <f t="shared" si="244"/>
        <v>0</v>
      </c>
      <c r="DG237" s="81"/>
      <c r="DH237" s="107"/>
      <c r="DI237" s="108"/>
      <c r="DJ237" s="109">
        <f t="shared" si="245"/>
        <v>0</v>
      </c>
      <c r="DK237" s="109">
        <f t="shared" si="246"/>
        <v>0</v>
      </c>
      <c r="DL237" s="81"/>
      <c r="DM237" s="107"/>
      <c r="DN237" s="108"/>
      <c r="DO237" s="109">
        <f t="shared" si="247"/>
        <v>0</v>
      </c>
      <c r="DP237" s="109">
        <f t="shared" si="248"/>
        <v>0</v>
      </c>
      <c r="DQ237" s="81"/>
      <c r="DR237" s="107"/>
      <c r="DS237" s="108"/>
      <c r="DT237" s="109">
        <f t="shared" si="249"/>
        <v>0</v>
      </c>
      <c r="DU237" s="109">
        <f t="shared" si="250"/>
        <v>0</v>
      </c>
      <c r="DV237" s="81"/>
      <c r="DW237" s="107"/>
      <c r="DX237" s="108"/>
      <c r="DY237" s="109">
        <f t="shared" si="251"/>
        <v>0</v>
      </c>
      <c r="DZ237" s="109">
        <f t="shared" si="252"/>
        <v>0</v>
      </c>
    </row>
    <row r="238" spans="1:130" x14ac:dyDescent="0.2">
      <c r="A238" s="1">
        <f>Stundeneingabe_2008!A237</f>
        <v>8</v>
      </c>
      <c r="B238" s="1">
        <f>Stundeneingabe_2008!B237</f>
        <v>34</v>
      </c>
      <c r="C238" s="1" t="str">
        <f>Stundeneingabe_2008!C237</f>
        <v>DI</v>
      </c>
      <c r="D238" s="19">
        <f>Stundeneingabe_2008!D237</f>
        <v>45888</v>
      </c>
      <c r="E238" s="150">
        <f t="shared" si="204"/>
        <v>0</v>
      </c>
      <c r="F238" s="81"/>
      <c r="G238" s="107"/>
      <c r="H238" s="108"/>
      <c r="I238" s="109">
        <f t="shared" si="205"/>
        <v>0</v>
      </c>
      <c r="J238" s="90">
        <f t="shared" si="202"/>
        <v>0</v>
      </c>
      <c r="K238" s="81"/>
      <c r="L238" s="107"/>
      <c r="M238" s="108"/>
      <c r="N238" s="109">
        <f t="shared" si="206"/>
        <v>0</v>
      </c>
      <c r="O238" s="90">
        <f t="shared" si="203"/>
        <v>0</v>
      </c>
      <c r="P238" s="81"/>
      <c r="Q238" s="107"/>
      <c r="R238" s="108"/>
      <c r="S238" s="109">
        <f t="shared" si="207"/>
        <v>0</v>
      </c>
      <c r="T238" s="109">
        <f t="shared" si="208"/>
        <v>0</v>
      </c>
      <c r="U238" s="81"/>
      <c r="V238" s="107"/>
      <c r="W238" s="108"/>
      <c r="X238" s="109">
        <f t="shared" si="209"/>
        <v>0</v>
      </c>
      <c r="Y238" s="109">
        <f t="shared" si="210"/>
        <v>0</v>
      </c>
      <c r="Z238" s="81"/>
      <c r="AA238" s="107"/>
      <c r="AB238" s="108"/>
      <c r="AC238" s="109">
        <f t="shared" si="211"/>
        <v>0</v>
      </c>
      <c r="AD238" s="109">
        <f t="shared" si="212"/>
        <v>0</v>
      </c>
      <c r="AE238" s="81"/>
      <c r="AF238" s="107"/>
      <c r="AG238" s="108"/>
      <c r="AH238" s="109">
        <f t="shared" si="213"/>
        <v>0</v>
      </c>
      <c r="AI238" s="109">
        <f t="shared" si="214"/>
        <v>0</v>
      </c>
      <c r="AJ238" s="81"/>
      <c r="AK238" s="107"/>
      <c r="AL238" s="108"/>
      <c r="AM238" s="109">
        <f t="shared" si="215"/>
        <v>0</v>
      </c>
      <c r="AN238" s="109">
        <f t="shared" si="216"/>
        <v>0</v>
      </c>
      <c r="AO238" s="81"/>
      <c r="AP238" s="107"/>
      <c r="AQ238" s="108"/>
      <c r="AR238" s="109">
        <f t="shared" si="217"/>
        <v>0</v>
      </c>
      <c r="AS238" s="109">
        <f t="shared" si="218"/>
        <v>0</v>
      </c>
      <c r="AT238" s="81"/>
      <c r="AU238" s="107"/>
      <c r="AV238" s="108"/>
      <c r="AW238" s="109">
        <f t="shared" si="219"/>
        <v>0</v>
      </c>
      <c r="AX238" s="109">
        <f t="shared" si="220"/>
        <v>0</v>
      </c>
      <c r="AY238" s="81"/>
      <c r="AZ238" s="107"/>
      <c r="BA238" s="108"/>
      <c r="BB238" s="109">
        <f t="shared" si="221"/>
        <v>0</v>
      </c>
      <c r="BC238" s="109">
        <f t="shared" si="222"/>
        <v>0</v>
      </c>
      <c r="BD238" s="81"/>
      <c r="BE238" s="107"/>
      <c r="BF238" s="108"/>
      <c r="BG238" s="109">
        <f t="shared" si="223"/>
        <v>0</v>
      </c>
      <c r="BH238" s="109">
        <f t="shared" si="224"/>
        <v>0</v>
      </c>
      <c r="BI238" s="81"/>
      <c r="BJ238" s="107"/>
      <c r="BK238" s="108"/>
      <c r="BL238" s="109">
        <f t="shared" si="225"/>
        <v>0</v>
      </c>
      <c r="BM238" s="109">
        <f t="shared" si="226"/>
        <v>0</v>
      </c>
      <c r="BN238" s="81"/>
      <c r="BO238" s="107"/>
      <c r="BP238" s="108"/>
      <c r="BQ238" s="109">
        <f t="shared" si="227"/>
        <v>0</v>
      </c>
      <c r="BR238" s="109">
        <f t="shared" si="228"/>
        <v>0</v>
      </c>
      <c r="BS238" s="81"/>
      <c r="BT238" s="107"/>
      <c r="BU238" s="108"/>
      <c r="BV238" s="109">
        <f t="shared" si="229"/>
        <v>0</v>
      </c>
      <c r="BW238" s="109">
        <f t="shared" si="230"/>
        <v>0</v>
      </c>
      <c r="BX238" s="81"/>
      <c r="BY238" s="107"/>
      <c r="BZ238" s="108"/>
      <c r="CA238" s="109">
        <f t="shared" si="231"/>
        <v>0</v>
      </c>
      <c r="CB238" s="109">
        <f t="shared" si="232"/>
        <v>0</v>
      </c>
      <c r="CC238" s="81"/>
      <c r="CD238" s="107"/>
      <c r="CE238" s="108"/>
      <c r="CF238" s="109">
        <f t="shared" si="233"/>
        <v>0</v>
      </c>
      <c r="CG238" s="109">
        <f t="shared" si="234"/>
        <v>0</v>
      </c>
      <c r="CH238" s="81"/>
      <c r="CI238" s="107"/>
      <c r="CJ238" s="108"/>
      <c r="CK238" s="109">
        <f t="shared" si="235"/>
        <v>0</v>
      </c>
      <c r="CL238" s="109">
        <f t="shared" si="236"/>
        <v>0</v>
      </c>
      <c r="CM238" s="81"/>
      <c r="CN238" s="107"/>
      <c r="CO238" s="108"/>
      <c r="CP238" s="109">
        <f t="shared" si="237"/>
        <v>0</v>
      </c>
      <c r="CQ238" s="109">
        <f t="shared" si="238"/>
        <v>0</v>
      </c>
      <c r="CR238" s="81"/>
      <c r="CS238" s="107"/>
      <c r="CT238" s="108"/>
      <c r="CU238" s="109">
        <f t="shared" si="239"/>
        <v>0</v>
      </c>
      <c r="CV238" s="109">
        <f t="shared" si="240"/>
        <v>0</v>
      </c>
      <c r="CW238" s="81"/>
      <c r="CX238" s="107"/>
      <c r="CY238" s="108"/>
      <c r="CZ238" s="109">
        <f t="shared" si="241"/>
        <v>0</v>
      </c>
      <c r="DA238" s="109">
        <f t="shared" si="242"/>
        <v>0</v>
      </c>
      <c r="DB238" s="81"/>
      <c r="DC238" s="107"/>
      <c r="DD238" s="108"/>
      <c r="DE238" s="109">
        <f t="shared" si="243"/>
        <v>0</v>
      </c>
      <c r="DF238" s="109">
        <f t="shared" si="244"/>
        <v>0</v>
      </c>
      <c r="DG238" s="81"/>
      <c r="DH238" s="107"/>
      <c r="DI238" s="108"/>
      <c r="DJ238" s="109">
        <f t="shared" si="245"/>
        <v>0</v>
      </c>
      <c r="DK238" s="109">
        <f t="shared" si="246"/>
        <v>0</v>
      </c>
      <c r="DL238" s="81"/>
      <c r="DM238" s="107"/>
      <c r="DN238" s="108"/>
      <c r="DO238" s="109">
        <f t="shared" si="247"/>
        <v>0</v>
      </c>
      <c r="DP238" s="109">
        <f t="shared" si="248"/>
        <v>0</v>
      </c>
      <c r="DQ238" s="81"/>
      <c r="DR238" s="107"/>
      <c r="DS238" s="108"/>
      <c r="DT238" s="109">
        <f t="shared" si="249"/>
        <v>0</v>
      </c>
      <c r="DU238" s="109">
        <f t="shared" si="250"/>
        <v>0</v>
      </c>
      <c r="DV238" s="81"/>
      <c r="DW238" s="107"/>
      <c r="DX238" s="108"/>
      <c r="DY238" s="109">
        <f t="shared" si="251"/>
        <v>0</v>
      </c>
      <c r="DZ238" s="109">
        <f t="shared" si="252"/>
        <v>0</v>
      </c>
    </row>
    <row r="239" spans="1:130" x14ac:dyDescent="0.2">
      <c r="A239" s="1">
        <f>Stundeneingabe_2008!A238</f>
        <v>8</v>
      </c>
      <c r="B239" s="1">
        <f>Stundeneingabe_2008!B238</f>
        <v>34</v>
      </c>
      <c r="C239" s="1" t="str">
        <f>Stundeneingabe_2008!C238</f>
        <v>MI</v>
      </c>
      <c r="D239" s="19">
        <f>Stundeneingabe_2008!D238</f>
        <v>45889</v>
      </c>
      <c r="E239" s="150">
        <f t="shared" si="204"/>
        <v>0</v>
      </c>
      <c r="F239" s="81"/>
      <c r="G239" s="107"/>
      <c r="H239" s="108"/>
      <c r="I239" s="109">
        <f t="shared" si="205"/>
        <v>0</v>
      </c>
      <c r="J239" s="90">
        <f t="shared" si="202"/>
        <v>0</v>
      </c>
      <c r="K239" s="81"/>
      <c r="L239" s="107"/>
      <c r="M239" s="108"/>
      <c r="N239" s="109">
        <f t="shared" si="206"/>
        <v>0</v>
      </c>
      <c r="O239" s="90">
        <f t="shared" si="203"/>
        <v>0</v>
      </c>
      <c r="P239" s="81"/>
      <c r="Q239" s="107"/>
      <c r="R239" s="108"/>
      <c r="S239" s="109">
        <f t="shared" si="207"/>
        <v>0</v>
      </c>
      <c r="T239" s="109">
        <f t="shared" si="208"/>
        <v>0</v>
      </c>
      <c r="U239" s="81"/>
      <c r="V239" s="107"/>
      <c r="W239" s="108"/>
      <c r="X239" s="109">
        <f t="shared" si="209"/>
        <v>0</v>
      </c>
      <c r="Y239" s="109">
        <f t="shared" si="210"/>
        <v>0</v>
      </c>
      <c r="Z239" s="81"/>
      <c r="AA239" s="107"/>
      <c r="AB239" s="108"/>
      <c r="AC239" s="109">
        <f t="shared" si="211"/>
        <v>0</v>
      </c>
      <c r="AD239" s="109">
        <f t="shared" si="212"/>
        <v>0</v>
      </c>
      <c r="AE239" s="81"/>
      <c r="AF239" s="107"/>
      <c r="AG239" s="108"/>
      <c r="AH239" s="109">
        <f t="shared" si="213"/>
        <v>0</v>
      </c>
      <c r="AI239" s="109">
        <f t="shared" si="214"/>
        <v>0</v>
      </c>
      <c r="AJ239" s="81"/>
      <c r="AK239" s="107"/>
      <c r="AL239" s="108"/>
      <c r="AM239" s="109">
        <f t="shared" si="215"/>
        <v>0</v>
      </c>
      <c r="AN239" s="109">
        <f t="shared" si="216"/>
        <v>0</v>
      </c>
      <c r="AO239" s="81"/>
      <c r="AP239" s="107"/>
      <c r="AQ239" s="108"/>
      <c r="AR239" s="109">
        <f t="shared" si="217"/>
        <v>0</v>
      </c>
      <c r="AS239" s="109">
        <f t="shared" si="218"/>
        <v>0</v>
      </c>
      <c r="AT239" s="81"/>
      <c r="AU239" s="107"/>
      <c r="AV239" s="108"/>
      <c r="AW239" s="109">
        <f t="shared" si="219"/>
        <v>0</v>
      </c>
      <c r="AX239" s="109">
        <f t="shared" si="220"/>
        <v>0</v>
      </c>
      <c r="AY239" s="81"/>
      <c r="AZ239" s="107"/>
      <c r="BA239" s="108"/>
      <c r="BB239" s="109">
        <f t="shared" si="221"/>
        <v>0</v>
      </c>
      <c r="BC239" s="109">
        <f t="shared" si="222"/>
        <v>0</v>
      </c>
      <c r="BD239" s="81"/>
      <c r="BE239" s="107"/>
      <c r="BF239" s="108"/>
      <c r="BG239" s="109">
        <f t="shared" si="223"/>
        <v>0</v>
      </c>
      <c r="BH239" s="109">
        <f t="shared" si="224"/>
        <v>0</v>
      </c>
      <c r="BI239" s="81"/>
      <c r="BJ239" s="107"/>
      <c r="BK239" s="108"/>
      <c r="BL239" s="109">
        <f t="shared" si="225"/>
        <v>0</v>
      </c>
      <c r="BM239" s="109">
        <f t="shared" si="226"/>
        <v>0</v>
      </c>
      <c r="BN239" s="81"/>
      <c r="BO239" s="107"/>
      <c r="BP239" s="108"/>
      <c r="BQ239" s="109">
        <f t="shared" si="227"/>
        <v>0</v>
      </c>
      <c r="BR239" s="109">
        <f t="shared" si="228"/>
        <v>0</v>
      </c>
      <c r="BS239" s="81"/>
      <c r="BT239" s="107"/>
      <c r="BU239" s="108"/>
      <c r="BV239" s="109">
        <f t="shared" si="229"/>
        <v>0</v>
      </c>
      <c r="BW239" s="109">
        <f t="shared" si="230"/>
        <v>0</v>
      </c>
      <c r="BX239" s="81"/>
      <c r="BY239" s="107"/>
      <c r="BZ239" s="108"/>
      <c r="CA239" s="109">
        <f t="shared" si="231"/>
        <v>0</v>
      </c>
      <c r="CB239" s="109">
        <f t="shared" si="232"/>
        <v>0</v>
      </c>
      <c r="CC239" s="81"/>
      <c r="CD239" s="107"/>
      <c r="CE239" s="108"/>
      <c r="CF239" s="109">
        <f t="shared" si="233"/>
        <v>0</v>
      </c>
      <c r="CG239" s="109">
        <f t="shared" si="234"/>
        <v>0</v>
      </c>
      <c r="CH239" s="81"/>
      <c r="CI239" s="107"/>
      <c r="CJ239" s="108"/>
      <c r="CK239" s="109">
        <f t="shared" si="235"/>
        <v>0</v>
      </c>
      <c r="CL239" s="109">
        <f t="shared" si="236"/>
        <v>0</v>
      </c>
      <c r="CM239" s="81"/>
      <c r="CN239" s="107"/>
      <c r="CO239" s="108"/>
      <c r="CP239" s="109">
        <f t="shared" si="237"/>
        <v>0</v>
      </c>
      <c r="CQ239" s="109">
        <f t="shared" si="238"/>
        <v>0</v>
      </c>
      <c r="CR239" s="81"/>
      <c r="CS239" s="107"/>
      <c r="CT239" s="108"/>
      <c r="CU239" s="109">
        <f t="shared" si="239"/>
        <v>0</v>
      </c>
      <c r="CV239" s="109">
        <f t="shared" si="240"/>
        <v>0</v>
      </c>
      <c r="CW239" s="81"/>
      <c r="CX239" s="107"/>
      <c r="CY239" s="108"/>
      <c r="CZ239" s="109">
        <f t="shared" si="241"/>
        <v>0</v>
      </c>
      <c r="DA239" s="109">
        <f t="shared" si="242"/>
        <v>0</v>
      </c>
      <c r="DB239" s="81"/>
      <c r="DC239" s="107"/>
      <c r="DD239" s="108"/>
      <c r="DE239" s="109">
        <f t="shared" si="243"/>
        <v>0</v>
      </c>
      <c r="DF239" s="109">
        <f t="shared" si="244"/>
        <v>0</v>
      </c>
      <c r="DG239" s="81"/>
      <c r="DH239" s="107"/>
      <c r="DI239" s="108"/>
      <c r="DJ239" s="109">
        <f t="shared" si="245"/>
        <v>0</v>
      </c>
      <c r="DK239" s="109">
        <f t="shared" si="246"/>
        <v>0</v>
      </c>
      <c r="DL239" s="81"/>
      <c r="DM239" s="107"/>
      <c r="DN239" s="108"/>
      <c r="DO239" s="109">
        <f t="shared" si="247"/>
        <v>0</v>
      </c>
      <c r="DP239" s="109">
        <f t="shared" si="248"/>
        <v>0</v>
      </c>
      <c r="DQ239" s="81"/>
      <c r="DR239" s="107"/>
      <c r="DS239" s="108"/>
      <c r="DT239" s="109">
        <f t="shared" si="249"/>
        <v>0</v>
      </c>
      <c r="DU239" s="109">
        <f t="shared" si="250"/>
        <v>0</v>
      </c>
      <c r="DV239" s="81"/>
      <c r="DW239" s="107"/>
      <c r="DX239" s="108"/>
      <c r="DY239" s="109">
        <f t="shared" si="251"/>
        <v>0</v>
      </c>
      <c r="DZ239" s="109">
        <f t="shared" si="252"/>
        <v>0</v>
      </c>
    </row>
    <row r="240" spans="1:130" x14ac:dyDescent="0.2">
      <c r="A240" s="1">
        <f>Stundeneingabe_2008!A239</f>
        <v>8</v>
      </c>
      <c r="B240" s="1">
        <f>Stundeneingabe_2008!B239</f>
        <v>34</v>
      </c>
      <c r="C240" s="1" t="str">
        <f>Stundeneingabe_2008!C239</f>
        <v>DO</v>
      </c>
      <c r="D240" s="19">
        <f>Stundeneingabe_2008!D239</f>
        <v>45890</v>
      </c>
      <c r="E240" s="150">
        <f t="shared" si="204"/>
        <v>0</v>
      </c>
      <c r="F240" s="81"/>
      <c r="G240" s="107"/>
      <c r="H240" s="108"/>
      <c r="I240" s="109">
        <f t="shared" si="205"/>
        <v>0</v>
      </c>
      <c r="J240" s="90">
        <f t="shared" si="202"/>
        <v>0</v>
      </c>
      <c r="K240" s="81"/>
      <c r="L240" s="107"/>
      <c r="M240" s="108"/>
      <c r="N240" s="109">
        <f t="shared" si="206"/>
        <v>0</v>
      </c>
      <c r="O240" s="90">
        <f t="shared" si="203"/>
        <v>0</v>
      </c>
      <c r="P240" s="81"/>
      <c r="Q240" s="107"/>
      <c r="R240" s="108"/>
      <c r="S240" s="109">
        <f t="shared" si="207"/>
        <v>0</v>
      </c>
      <c r="T240" s="109">
        <f t="shared" si="208"/>
        <v>0</v>
      </c>
      <c r="U240" s="81"/>
      <c r="V240" s="107"/>
      <c r="W240" s="108"/>
      <c r="X240" s="109">
        <f t="shared" si="209"/>
        <v>0</v>
      </c>
      <c r="Y240" s="109">
        <f t="shared" si="210"/>
        <v>0</v>
      </c>
      <c r="Z240" s="81"/>
      <c r="AA240" s="107"/>
      <c r="AB240" s="108"/>
      <c r="AC240" s="109">
        <f t="shared" si="211"/>
        <v>0</v>
      </c>
      <c r="AD240" s="109">
        <f t="shared" si="212"/>
        <v>0</v>
      </c>
      <c r="AE240" s="81"/>
      <c r="AF240" s="107"/>
      <c r="AG240" s="108"/>
      <c r="AH240" s="109">
        <f t="shared" si="213"/>
        <v>0</v>
      </c>
      <c r="AI240" s="109">
        <f t="shared" si="214"/>
        <v>0</v>
      </c>
      <c r="AJ240" s="81"/>
      <c r="AK240" s="107"/>
      <c r="AL240" s="108"/>
      <c r="AM240" s="109">
        <f t="shared" si="215"/>
        <v>0</v>
      </c>
      <c r="AN240" s="109">
        <f t="shared" si="216"/>
        <v>0</v>
      </c>
      <c r="AO240" s="81"/>
      <c r="AP240" s="107"/>
      <c r="AQ240" s="108"/>
      <c r="AR240" s="109">
        <f t="shared" si="217"/>
        <v>0</v>
      </c>
      <c r="AS240" s="109">
        <f t="shared" si="218"/>
        <v>0</v>
      </c>
      <c r="AT240" s="81"/>
      <c r="AU240" s="107"/>
      <c r="AV240" s="108"/>
      <c r="AW240" s="109">
        <f t="shared" si="219"/>
        <v>0</v>
      </c>
      <c r="AX240" s="109">
        <f t="shared" si="220"/>
        <v>0</v>
      </c>
      <c r="AY240" s="81"/>
      <c r="AZ240" s="107"/>
      <c r="BA240" s="108"/>
      <c r="BB240" s="109">
        <f t="shared" si="221"/>
        <v>0</v>
      </c>
      <c r="BC240" s="109">
        <f t="shared" si="222"/>
        <v>0</v>
      </c>
      <c r="BD240" s="81"/>
      <c r="BE240" s="107"/>
      <c r="BF240" s="108"/>
      <c r="BG240" s="109">
        <f t="shared" si="223"/>
        <v>0</v>
      </c>
      <c r="BH240" s="109">
        <f t="shared" si="224"/>
        <v>0</v>
      </c>
      <c r="BI240" s="81"/>
      <c r="BJ240" s="107"/>
      <c r="BK240" s="108"/>
      <c r="BL240" s="109">
        <f t="shared" si="225"/>
        <v>0</v>
      </c>
      <c r="BM240" s="109">
        <f t="shared" si="226"/>
        <v>0</v>
      </c>
      <c r="BN240" s="81"/>
      <c r="BO240" s="107"/>
      <c r="BP240" s="108"/>
      <c r="BQ240" s="109">
        <f t="shared" si="227"/>
        <v>0</v>
      </c>
      <c r="BR240" s="109">
        <f t="shared" si="228"/>
        <v>0</v>
      </c>
      <c r="BS240" s="81"/>
      <c r="BT240" s="107"/>
      <c r="BU240" s="108"/>
      <c r="BV240" s="109">
        <f t="shared" si="229"/>
        <v>0</v>
      </c>
      <c r="BW240" s="109">
        <f t="shared" si="230"/>
        <v>0</v>
      </c>
      <c r="BX240" s="81"/>
      <c r="BY240" s="107"/>
      <c r="BZ240" s="108"/>
      <c r="CA240" s="109">
        <f t="shared" si="231"/>
        <v>0</v>
      </c>
      <c r="CB240" s="109">
        <f t="shared" si="232"/>
        <v>0</v>
      </c>
      <c r="CC240" s="81"/>
      <c r="CD240" s="107"/>
      <c r="CE240" s="108"/>
      <c r="CF240" s="109">
        <f t="shared" si="233"/>
        <v>0</v>
      </c>
      <c r="CG240" s="109">
        <f t="shared" si="234"/>
        <v>0</v>
      </c>
      <c r="CH240" s="81"/>
      <c r="CI240" s="107"/>
      <c r="CJ240" s="108"/>
      <c r="CK240" s="109">
        <f t="shared" si="235"/>
        <v>0</v>
      </c>
      <c r="CL240" s="109">
        <f t="shared" si="236"/>
        <v>0</v>
      </c>
      <c r="CM240" s="81"/>
      <c r="CN240" s="107"/>
      <c r="CO240" s="108"/>
      <c r="CP240" s="109">
        <f t="shared" si="237"/>
        <v>0</v>
      </c>
      <c r="CQ240" s="109">
        <f t="shared" si="238"/>
        <v>0</v>
      </c>
      <c r="CR240" s="81"/>
      <c r="CS240" s="107"/>
      <c r="CT240" s="108"/>
      <c r="CU240" s="109">
        <f t="shared" si="239"/>
        <v>0</v>
      </c>
      <c r="CV240" s="109">
        <f t="shared" si="240"/>
        <v>0</v>
      </c>
      <c r="CW240" s="81"/>
      <c r="CX240" s="107"/>
      <c r="CY240" s="108"/>
      <c r="CZ240" s="109">
        <f t="shared" si="241"/>
        <v>0</v>
      </c>
      <c r="DA240" s="109">
        <f t="shared" si="242"/>
        <v>0</v>
      </c>
      <c r="DB240" s="81"/>
      <c r="DC240" s="107"/>
      <c r="DD240" s="108"/>
      <c r="DE240" s="109">
        <f t="shared" si="243"/>
        <v>0</v>
      </c>
      <c r="DF240" s="109">
        <f t="shared" si="244"/>
        <v>0</v>
      </c>
      <c r="DG240" s="81"/>
      <c r="DH240" s="107"/>
      <c r="DI240" s="108"/>
      <c r="DJ240" s="109">
        <f t="shared" si="245"/>
        <v>0</v>
      </c>
      <c r="DK240" s="109">
        <f t="shared" si="246"/>
        <v>0</v>
      </c>
      <c r="DL240" s="81"/>
      <c r="DM240" s="107"/>
      <c r="DN240" s="108"/>
      <c r="DO240" s="109">
        <f t="shared" si="247"/>
        <v>0</v>
      </c>
      <c r="DP240" s="109">
        <f t="shared" si="248"/>
        <v>0</v>
      </c>
      <c r="DQ240" s="81"/>
      <c r="DR240" s="107"/>
      <c r="DS240" s="108"/>
      <c r="DT240" s="109">
        <f t="shared" si="249"/>
        <v>0</v>
      </c>
      <c r="DU240" s="109">
        <f t="shared" si="250"/>
        <v>0</v>
      </c>
      <c r="DV240" s="81"/>
      <c r="DW240" s="107"/>
      <c r="DX240" s="108"/>
      <c r="DY240" s="109">
        <f t="shared" si="251"/>
        <v>0</v>
      </c>
      <c r="DZ240" s="109">
        <f t="shared" si="252"/>
        <v>0</v>
      </c>
    </row>
    <row r="241" spans="1:130" x14ac:dyDescent="0.2">
      <c r="A241" s="1">
        <f>Stundeneingabe_2008!A240</f>
        <v>8</v>
      </c>
      <c r="B241" s="1">
        <f>Stundeneingabe_2008!B240</f>
        <v>34</v>
      </c>
      <c r="C241" s="1" t="str">
        <f>Stundeneingabe_2008!C240</f>
        <v>FR</v>
      </c>
      <c r="D241" s="19">
        <f>Stundeneingabe_2008!D240</f>
        <v>45891</v>
      </c>
      <c r="E241" s="150">
        <f t="shared" si="204"/>
        <v>0</v>
      </c>
      <c r="F241" s="81"/>
      <c r="G241" s="107"/>
      <c r="H241" s="108"/>
      <c r="I241" s="109">
        <f t="shared" si="205"/>
        <v>0</v>
      </c>
      <c r="J241" s="90">
        <f t="shared" si="202"/>
        <v>0</v>
      </c>
      <c r="K241" s="81"/>
      <c r="L241" s="107"/>
      <c r="M241" s="108"/>
      <c r="N241" s="109">
        <f t="shared" si="206"/>
        <v>0</v>
      </c>
      <c r="O241" s="90">
        <f t="shared" si="203"/>
        <v>0</v>
      </c>
      <c r="P241" s="81"/>
      <c r="Q241" s="107"/>
      <c r="R241" s="108"/>
      <c r="S241" s="109">
        <f t="shared" si="207"/>
        <v>0</v>
      </c>
      <c r="T241" s="109">
        <f t="shared" si="208"/>
        <v>0</v>
      </c>
      <c r="U241" s="81"/>
      <c r="V241" s="107"/>
      <c r="W241" s="108"/>
      <c r="X241" s="109">
        <f t="shared" si="209"/>
        <v>0</v>
      </c>
      <c r="Y241" s="109">
        <f t="shared" si="210"/>
        <v>0</v>
      </c>
      <c r="Z241" s="81"/>
      <c r="AA241" s="107"/>
      <c r="AB241" s="108"/>
      <c r="AC241" s="109">
        <f t="shared" si="211"/>
        <v>0</v>
      </c>
      <c r="AD241" s="109">
        <f t="shared" si="212"/>
        <v>0</v>
      </c>
      <c r="AE241" s="81"/>
      <c r="AF241" s="107"/>
      <c r="AG241" s="108"/>
      <c r="AH241" s="109">
        <f t="shared" si="213"/>
        <v>0</v>
      </c>
      <c r="AI241" s="109">
        <f t="shared" si="214"/>
        <v>0</v>
      </c>
      <c r="AJ241" s="81"/>
      <c r="AK241" s="107"/>
      <c r="AL241" s="108"/>
      <c r="AM241" s="109">
        <f t="shared" si="215"/>
        <v>0</v>
      </c>
      <c r="AN241" s="109">
        <f t="shared" si="216"/>
        <v>0</v>
      </c>
      <c r="AO241" s="81"/>
      <c r="AP241" s="107"/>
      <c r="AQ241" s="108"/>
      <c r="AR241" s="109">
        <f t="shared" si="217"/>
        <v>0</v>
      </c>
      <c r="AS241" s="109">
        <f t="shared" si="218"/>
        <v>0</v>
      </c>
      <c r="AT241" s="81"/>
      <c r="AU241" s="107"/>
      <c r="AV241" s="108"/>
      <c r="AW241" s="109">
        <f t="shared" si="219"/>
        <v>0</v>
      </c>
      <c r="AX241" s="109">
        <f t="shared" si="220"/>
        <v>0</v>
      </c>
      <c r="AY241" s="81"/>
      <c r="AZ241" s="107"/>
      <c r="BA241" s="108"/>
      <c r="BB241" s="109">
        <f t="shared" si="221"/>
        <v>0</v>
      </c>
      <c r="BC241" s="109">
        <f t="shared" si="222"/>
        <v>0</v>
      </c>
      <c r="BD241" s="81"/>
      <c r="BE241" s="107"/>
      <c r="BF241" s="108"/>
      <c r="BG241" s="109">
        <f t="shared" si="223"/>
        <v>0</v>
      </c>
      <c r="BH241" s="109">
        <f t="shared" si="224"/>
        <v>0</v>
      </c>
      <c r="BI241" s="81"/>
      <c r="BJ241" s="107"/>
      <c r="BK241" s="108"/>
      <c r="BL241" s="109">
        <f t="shared" si="225"/>
        <v>0</v>
      </c>
      <c r="BM241" s="109">
        <f t="shared" si="226"/>
        <v>0</v>
      </c>
      <c r="BN241" s="81"/>
      <c r="BO241" s="107"/>
      <c r="BP241" s="108"/>
      <c r="BQ241" s="109">
        <f t="shared" si="227"/>
        <v>0</v>
      </c>
      <c r="BR241" s="109">
        <f t="shared" si="228"/>
        <v>0</v>
      </c>
      <c r="BS241" s="81"/>
      <c r="BT241" s="107"/>
      <c r="BU241" s="108"/>
      <c r="BV241" s="109">
        <f t="shared" si="229"/>
        <v>0</v>
      </c>
      <c r="BW241" s="109">
        <f t="shared" si="230"/>
        <v>0</v>
      </c>
      <c r="BX241" s="81"/>
      <c r="BY241" s="107"/>
      <c r="BZ241" s="108"/>
      <c r="CA241" s="109">
        <f t="shared" si="231"/>
        <v>0</v>
      </c>
      <c r="CB241" s="109">
        <f t="shared" si="232"/>
        <v>0</v>
      </c>
      <c r="CC241" s="81"/>
      <c r="CD241" s="107"/>
      <c r="CE241" s="108"/>
      <c r="CF241" s="109">
        <f t="shared" si="233"/>
        <v>0</v>
      </c>
      <c r="CG241" s="109">
        <f t="shared" si="234"/>
        <v>0</v>
      </c>
      <c r="CH241" s="81"/>
      <c r="CI241" s="107"/>
      <c r="CJ241" s="108"/>
      <c r="CK241" s="109">
        <f t="shared" si="235"/>
        <v>0</v>
      </c>
      <c r="CL241" s="109">
        <f t="shared" si="236"/>
        <v>0</v>
      </c>
      <c r="CM241" s="81"/>
      <c r="CN241" s="107"/>
      <c r="CO241" s="108"/>
      <c r="CP241" s="109">
        <f t="shared" si="237"/>
        <v>0</v>
      </c>
      <c r="CQ241" s="109">
        <f t="shared" si="238"/>
        <v>0</v>
      </c>
      <c r="CR241" s="81"/>
      <c r="CS241" s="107"/>
      <c r="CT241" s="108"/>
      <c r="CU241" s="109">
        <f t="shared" si="239"/>
        <v>0</v>
      </c>
      <c r="CV241" s="109">
        <f t="shared" si="240"/>
        <v>0</v>
      </c>
      <c r="CW241" s="81"/>
      <c r="CX241" s="107"/>
      <c r="CY241" s="108"/>
      <c r="CZ241" s="109">
        <f t="shared" si="241"/>
        <v>0</v>
      </c>
      <c r="DA241" s="109">
        <f t="shared" si="242"/>
        <v>0</v>
      </c>
      <c r="DB241" s="81"/>
      <c r="DC241" s="107"/>
      <c r="DD241" s="108"/>
      <c r="DE241" s="109">
        <f t="shared" si="243"/>
        <v>0</v>
      </c>
      <c r="DF241" s="109">
        <f t="shared" si="244"/>
        <v>0</v>
      </c>
      <c r="DG241" s="81"/>
      <c r="DH241" s="107"/>
      <c r="DI241" s="108"/>
      <c r="DJ241" s="109">
        <f t="shared" si="245"/>
        <v>0</v>
      </c>
      <c r="DK241" s="109">
        <f t="shared" si="246"/>
        <v>0</v>
      </c>
      <c r="DL241" s="81"/>
      <c r="DM241" s="107"/>
      <c r="DN241" s="108"/>
      <c r="DO241" s="109">
        <f t="shared" si="247"/>
        <v>0</v>
      </c>
      <c r="DP241" s="109">
        <f t="shared" si="248"/>
        <v>0</v>
      </c>
      <c r="DQ241" s="81"/>
      <c r="DR241" s="107"/>
      <c r="DS241" s="108"/>
      <c r="DT241" s="109">
        <f t="shared" si="249"/>
        <v>0</v>
      </c>
      <c r="DU241" s="109">
        <f t="shared" si="250"/>
        <v>0</v>
      </c>
      <c r="DV241" s="81"/>
      <c r="DW241" s="107"/>
      <c r="DX241" s="108"/>
      <c r="DY241" s="109">
        <f t="shared" si="251"/>
        <v>0</v>
      </c>
      <c r="DZ241" s="109">
        <f t="shared" si="252"/>
        <v>0</v>
      </c>
    </row>
    <row r="242" spans="1:130" x14ac:dyDescent="0.2">
      <c r="A242" s="1">
        <f>Stundeneingabe_2008!A241</f>
        <v>8</v>
      </c>
      <c r="B242" s="1">
        <f>Stundeneingabe_2008!B241</f>
        <v>34</v>
      </c>
      <c r="C242" s="1" t="str">
        <f>Stundeneingabe_2008!C241</f>
        <v>SA</v>
      </c>
      <c r="D242" s="19">
        <f>Stundeneingabe_2008!D241</f>
        <v>45892</v>
      </c>
      <c r="E242" s="150">
        <f t="shared" si="204"/>
        <v>0</v>
      </c>
      <c r="F242" s="81"/>
      <c r="G242" s="107"/>
      <c r="H242" s="108"/>
      <c r="I242" s="109">
        <f t="shared" si="205"/>
        <v>0</v>
      </c>
      <c r="J242" s="90">
        <f t="shared" si="202"/>
        <v>0</v>
      </c>
      <c r="K242" s="81"/>
      <c r="L242" s="107"/>
      <c r="M242" s="108"/>
      <c r="N242" s="109">
        <f t="shared" si="206"/>
        <v>0</v>
      </c>
      <c r="O242" s="90">
        <f t="shared" si="203"/>
        <v>0</v>
      </c>
      <c r="P242" s="81"/>
      <c r="Q242" s="107"/>
      <c r="R242" s="108"/>
      <c r="S242" s="109">
        <f t="shared" si="207"/>
        <v>0</v>
      </c>
      <c r="T242" s="109">
        <f t="shared" si="208"/>
        <v>0</v>
      </c>
      <c r="U242" s="81"/>
      <c r="V242" s="107"/>
      <c r="W242" s="108"/>
      <c r="X242" s="109">
        <f t="shared" si="209"/>
        <v>0</v>
      </c>
      <c r="Y242" s="109">
        <f t="shared" si="210"/>
        <v>0</v>
      </c>
      <c r="Z242" s="81"/>
      <c r="AA242" s="107"/>
      <c r="AB242" s="108"/>
      <c r="AC242" s="109">
        <f t="shared" si="211"/>
        <v>0</v>
      </c>
      <c r="AD242" s="109">
        <f t="shared" si="212"/>
        <v>0</v>
      </c>
      <c r="AE242" s="81"/>
      <c r="AF242" s="107"/>
      <c r="AG242" s="108"/>
      <c r="AH242" s="109">
        <f t="shared" si="213"/>
        <v>0</v>
      </c>
      <c r="AI242" s="109">
        <f t="shared" si="214"/>
        <v>0</v>
      </c>
      <c r="AJ242" s="81"/>
      <c r="AK242" s="107"/>
      <c r="AL242" s="108"/>
      <c r="AM242" s="109">
        <f t="shared" si="215"/>
        <v>0</v>
      </c>
      <c r="AN242" s="109">
        <f t="shared" si="216"/>
        <v>0</v>
      </c>
      <c r="AO242" s="81"/>
      <c r="AP242" s="107"/>
      <c r="AQ242" s="108"/>
      <c r="AR242" s="109">
        <f t="shared" si="217"/>
        <v>0</v>
      </c>
      <c r="AS242" s="109">
        <f t="shared" si="218"/>
        <v>0</v>
      </c>
      <c r="AT242" s="81"/>
      <c r="AU242" s="107"/>
      <c r="AV242" s="108"/>
      <c r="AW242" s="109">
        <f t="shared" si="219"/>
        <v>0</v>
      </c>
      <c r="AX242" s="109">
        <f t="shared" si="220"/>
        <v>0</v>
      </c>
      <c r="AY242" s="81"/>
      <c r="AZ242" s="107"/>
      <c r="BA242" s="108"/>
      <c r="BB242" s="109">
        <f t="shared" si="221"/>
        <v>0</v>
      </c>
      <c r="BC242" s="109">
        <f t="shared" si="222"/>
        <v>0</v>
      </c>
      <c r="BD242" s="81"/>
      <c r="BE242" s="107"/>
      <c r="BF242" s="108"/>
      <c r="BG242" s="109">
        <f t="shared" si="223"/>
        <v>0</v>
      </c>
      <c r="BH242" s="109">
        <f t="shared" si="224"/>
        <v>0</v>
      </c>
      <c r="BI242" s="81"/>
      <c r="BJ242" s="107"/>
      <c r="BK242" s="108"/>
      <c r="BL242" s="109">
        <f t="shared" si="225"/>
        <v>0</v>
      </c>
      <c r="BM242" s="109">
        <f t="shared" si="226"/>
        <v>0</v>
      </c>
      <c r="BN242" s="81"/>
      <c r="BO242" s="107"/>
      <c r="BP242" s="108"/>
      <c r="BQ242" s="109">
        <f t="shared" si="227"/>
        <v>0</v>
      </c>
      <c r="BR242" s="109">
        <f t="shared" si="228"/>
        <v>0</v>
      </c>
      <c r="BS242" s="81"/>
      <c r="BT242" s="107"/>
      <c r="BU242" s="108"/>
      <c r="BV242" s="109">
        <f t="shared" si="229"/>
        <v>0</v>
      </c>
      <c r="BW242" s="109">
        <f t="shared" si="230"/>
        <v>0</v>
      </c>
      <c r="BX242" s="81"/>
      <c r="BY242" s="107"/>
      <c r="BZ242" s="108"/>
      <c r="CA242" s="109">
        <f t="shared" si="231"/>
        <v>0</v>
      </c>
      <c r="CB242" s="109">
        <f t="shared" si="232"/>
        <v>0</v>
      </c>
      <c r="CC242" s="81"/>
      <c r="CD242" s="107"/>
      <c r="CE242" s="108"/>
      <c r="CF242" s="109">
        <f t="shared" si="233"/>
        <v>0</v>
      </c>
      <c r="CG242" s="109">
        <f t="shared" si="234"/>
        <v>0</v>
      </c>
      <c r="CH242" s="81"/>
      <c r="CI242" s="107"/>
      <c r="CJ242" s="108"/>
      <c r="CK242" s="109">
        <f t="shared" si="235"/>
        <v>0</v>
      </c>
      <c r="CL242" s="109">
        <f t="shared" si="236"/>
        <v>0</v>
      </c>
      <c r="CM242" s="81"/>
      <c r="CN242" s="107"/>
      <c r="CO242" s="108"/>
      <c r="CP242" s="109">
        <f t="shared" si="237"/>
        <v>0</v>
      </c>
      <c r="CQ242" s="109">
        <f t="shared" si="238"/>
        <v>0</v>
      </c>
      <c r="CR242" s="81"/>
      <c r="CS242" s="107"/>
      <c r="CT242" s="108"/>
      <c r="CU242" s="109">
        <f t="shared" si="239"/>
        <v>0</v>
      </c>
      <c r="CV242" s="109">
        <f t="shared" si="240"/>
        <v>0</v>
      </c>
      <c r="CW242" s="81"/>
      <c r="CX242" s="107"/>
      <c r="CY242" s="108"/>
      <c r="CZ242" s="109">
        <f t="shared" si="241"/>
        <v>0</v>
      </c>
      <c r="DA242" s="109">
        <f t="shared" si="242"/>
        <v>0</v>
      </c>
      <c r="DB242" s="81"/>
      <c r="DC242" s="107"/>
      <c r="DD242" s="108"/>
      <c r="DE242" s="109">
        <f t="shared" si="243"/>
        <v>0</v>
      </c>
      <c r="DF242" s="109">
        <f t="shared" si="244"/>
        <v>0</v>
      </c>
      <c r="DG242" s="81"/>
      <c r="DH242" s="107"/>
      <c r="DI242" s="108"/>
      <c r="DJ242" s="109">
        <f t="shared" si="245"/>
        <v>0</v>
      </c>
      <c r="DK242" s="109">
        <f t="shared" si="246"/>
        <v>0</v>
      </c>
      <c r="DL242" s="81"/>
      <c r="DM242" s="107"/>
      <c r="DN242" s="108"/>
      <c r="DO242" s="109">
        <f t="shared" si="247"/>
        <v>0</v>
      </c>
      <c r="DP242" s="109">
        <f t="shared" si="248"/>
        <v>0</v>
      </c>
      <c r="DQ242" s="81"/>
      <c r="DR242" s="107"/>
      <c r="DS242" s="108"/>
      <c r="DT242" s="109">
        <f t="shared" si="249"/>
        <v>0</v>
      </c>
      <c r="DU242" s="109">
        <f t="shared" si="250"/>
        <v>0</v>
      </c>
      <c r="DV242" s="81"/>
      <c r="DW242" s="107"/>
      <c r="DX242" s="108"/>
      <c r="DY242" s="109">
        <f t="shared" si="251"/>
        <v>0</v>
      </c>
      <c r="DZ242" s="109">
        <f t="shared" si="252"/>
        <v>0</v>
      </c>
    </row>
    <row r="243" spans="1:130" x14ac:dyDescent="0.2">
      <c r="A243" s="1">
        <f>Stundeneingabe_2008!A242</f>
        <v>8</v>
      </c>
      <c r="B243" s="1">
        <f>Stundeneingabe_2008!B242</f>
        <v>34</v>
      </c>
      <c r="C243" s="1" t="str">
        <f>Stundeneingabe_2008!C242</f>
        <v>SO</v>
      </c>
      <c r="D243" s="19">
        <f>Stundeneingabe_2008!D242</f>
        <v>45893</v>
      </c>
      <c r="E243" s="150">
        <f t="shared" si="204"/>
        <v>0</v>
      </c>
      <c r="F243" s="81"/>
      <c r="G243" s="107"/>
      <c r="H243" s="108"/>
      <c r="I243" s="109">
        <f t="shared" si="205"/>
        <v>0</v>
      </c>
      <c r="J243" s="90">
        <f t="shared" si="202"/>
        <v>0</v>
      </c>
      <c r="K243" s="81"/>
      <c r="L243" s="107"/>
      <c r="M243" s="108"/>
      <c r="N243" s="109">
        <f t="shared" si="206"/>
        <v>0</v>
      </c>
      <c r="O243" s="90">
        <f t="shared" si="203"/>
        <v>0</v>
      </c>
      <c r="P243" s="81"/>
      <c r="Q243" s="107"/>
      <c r="R243" s="108"/>
      <c r="S243" s="109">
        <f t="shared" si="207"/>
        <v>0</v>
      </c>
      <c r="T243" s="109">
        <f t="shared" si="208"/>
        <v>0</v>
      </c>
      <c r="U243" s="81"/>
      <c r="V243" s="107"/>
      <c r="W243" s="108"/>
      <c r="X243" s="109">
        <f t="shared" si="209"/>
        <v>0</v>
      </c>
      <c r="Y243" s="109">
        <f t="shared" si="210"/>
        <v>0</v>
      </c>
      <c r="Z243" s="81"/>
      <c r="AA243" s="107"/>
      <c r="AB243" s="108"/>
      <c r="AC243" s="109">
        <f t="shared" si="211"/>
        <v>0</v>
      </c>
      <c r="AD243" s="109">
        <f t="shared" si="212"/>
        <v>0</v>
      </c>
      <c r="AE243" s="81"/>
      <c r="AF243" s="107"/>
      <c r="AG243" s="108"/>
      <c r="AH243" s="109">
        <f t="shared" si="213"/>
        <v>0</v>
      </c>
      <c r="AI243" s="109">
        <f t="shared" si="214"/>
        <v>0</v>
      </c>
      <c r="AJ243" s="81"/>
      <c r="AK243" s="107"/>
      <c r="AL243" s="108"/>
      <c r="AM243" s="109">
        <f t="shared" si="215"/>
        <v>0</v>
      </c>
      <c r="AN243" s="109">
        <f t="shared" si="216"/>
        <v>0</v>
      </c>
      <c r="AO243" s="81"/>
      <c r="AP243" s="107"/>
      <c r="AQ243" s="108"/>
      <c r="AR243" s="109">
        <f t="shared" si="217"/>
        <v>0</v>
      </c>
      <c r="AS243" s="109">
        <f t="shared" si="218"/>
        <v>0</v>
      </c>
      <c r="AT243" s="81"/>
      <c r="AU243" s="107"/>
      <c r="AV243" s="108"/>
      <c r="AW243" s="109">
        <f t="shared" si="219"/>
        <v>0</v>
      </c>
      <c r="AX243" s="109">
        <f t="shared" si="220"/>
        <v>0</v>
      </c>
      <c r="AY243" s="81"/>
      <c r="AZ243" s="107"/>
      <c r="BA243" s="108"/>
      <c r="BB243" s="109">
        <f t="shared" si="221"/>
        <v>0</v>
      </c>
      <c r="BC243" s="109">
        <f t="shared" si="222"/>
        <v>0</v>
      </c>
      <c r="BD243" s="81"/>
      <c r="BE243" s="107"/>
      <c r="BF243" s="108"/>
      <c r="BG243" s="109">
        <f t="shared" si="223"/>
        <v>0</v>
      </c>
      <c r="BH243" s="109">
        <f t="shared" si="224"/>
        <v>0</v>
      </c>
      <c r="BI243" s="81"/>
      <c r="BJ243" s="107"/>
      <c r="BK243" s="108"/>
      <c r="BL243" s="109">
        <f t="shared" si="225"/>
        <v>0</v>
      </c>
      <c r="BM243" s="109">
        <f t="shared" si="226"/>
        <v>0</v>
      </c>
      <c r="BN243" s="81"/>
      <c r="BO243" s="107"/>
      <c r="BP243" s="108"/>
      <c r="BQ243" s="109">
        <f t="shared" si="227"/>
        <v>0</v>
      </c>
      <c r="BR243" s="109">
        <f t="shared" si="228"/>
        <v>0</v>
      </c>
      <c r="BS243" s="81"/>
      <c r="BT243" s="107"/>
      <c r="BU243" s="108"/>
      <c r="BV243" s="109">
        <f t="shared" si="229"/>
        <v>0</v>
      </c>
      <c r="BW243" s="109">
        <f t="shared" si="230"/>
        <v>0</v>
      </c>
      <c r="BX243" s="81"/>
      <c r="BY243" s="107"/>
      <c r="BZ243" s="108"/>
      <c r="CA243" s="109">
        <f t="shared" si="231"/>
        <v>0</v>
      </c>
      <c r="CB243" s="109">
        <f t="shared" si="232"/>
        <v>0</v>
      </c>
      <c r="CC243" s="81"/>
      <c r="CD243" s="107"/>
      <c r="CE243" s="108"/>
      <c r="CF243" s="109">
        <f t="shared" si="233"/>
        <v>0</v>
      </c>
      <c r="CG243" s="109">
        <f t="shared" si="234"/>
        <v>0</v>
      </c>
      <c r="CH243" s="81"/>
      <c r="CI243" s="107"/>
      <c r="CJ243" s="108"/>
      <c r="CK243" s="109">
        <f t="shared" si="235"/>
        <v>0</v>
      </c>
      <c r="CL243" s="109">
        <f t="shared" si="236"/>
        <v>0</v>
      </c>
      <c r="CM243" s="81"/>
      <c r="CN243" s="107"/>
      <c r="CO243" s="108"/>
      <c r="CP243" s="109">
        <f t="shared" si="237"/>
        <v>0</v>
      </c>
      <c r="CQ243" s="109">
        <f t="shared" si="238"/>
        <v>0</v>
      </c>
      <c r="CR243" s="81"/>
      <c r="CS243" s="107"/>
      <c r="CT243" s="108"/>
      <c r="CU243" s="109">
        <f t="shared" si="239"/>
        <v>0</v>
      </c>
      <c r="CV243" s="109">
        <f t="shared" si="240"/>
        <v>0</v>
      </c>
      <c r="CW243" s="81"/>
      <c r="CX243" s="107"/>
      <c r="CY243" s="108"/>
      <c r="CZ243" s="109">
        <f t="shared" si="241"/>
        <v>0</v>
      </c>
      <c r="DA243" s="109">
        <f t="shared" si="242"/>
        <v>0</v>
      </c>
      <c r="DB243" s="81"/>
      <c r="DC243" s="107"/>
      <c r="DD243" s="108"/>
      <c r="DE243" s="109">
        <f t="shared" si="243"/>
        <v>0</v>
      </c>
      <c r="DF243" s="109">
        <f t="shared" si="244"/>
        <v>0</v>
      </c>
      <c r="DG243" s="81"/>
      <c r="DH243" s="107"/>
      <c r="DI243" s="108"/>
      <c r="DJ243" s="109">
        <f t="shared" si="245"/>
        <v>0</v>
      </c>
      <c r="DK243" s="109">
        <f t="shared" si="246"/>
        <v>0</v>
      </c>
      <c r="DL243" s="81"/>
      <c r="DM243" s="107"/>
      <c r="DN243" s="108"/>
      <c r="DO243" s="109">
        <f t="shared" si="247"/>
        <v>0</v>
      </c>
      <c r="DP243" s="109">
        <f t="shared" si="248"/>
        <v>0</v>
      </c>
      <c r="DQ243" s="81"/>
      <c r="DR243" s="107"/>
      <c r="DS243" s="108"/>
      <c r="DT243" s="109">
        <f t="shared" si="249"/>
        <v>0</v>
      </c>
      <c r="DU243" s="109">
        <f t="shared" si="250"/>
        <v>0</v>
      </c>
      <c r="DV243" s="81"/>
      <c r="DW243" s="107"/>
      <c r="DX243" s="108"/>
      <c r="DY243" s="109">
        <f t="shared" si="251"/>
        <v>0</v>
      </c>
      <c r="DZ243" s="109">
        <f t="shared" si="252"/>
        <v>0</v>
      </c>
    </row>
    <row r="244" spans="1:130" x14ac:dyDescent="0.2">
      <c r="A244" s="1">
        <f>Stundeneingabe_2008!A243</f>
        <v>8</v>
      </c>
      <c r="B244" s="1">
        <f>Stundeneingabe_2008!B243</f>
        <v>35</v>
      </c>
      <c r="C244" s="1" t="str">
        <f>Stundeneingabe_2008!C243</f>
        <v>MO</v>
      </c>
      <c r="D244" s="19">
        <f>Stundeneingabe_2008!D243</f>
        <v>45894</v>
      </c>
      <c r="E244" s="150">
        <f t="shared" si="204"/>
        <v>0</v>
      </c>
      <c r="F244" s="81"/>
      <c r="G244" s="107"/>
      <c r="H244" s="108"/>
      <c r="I244" s="109">
        <f t="shared" si="205"/>
        <v>0</v>
      </c>
      <c r="J244" s="90">
        <f t="shared" si="202"/>
        <v>0</v>
      </c>
      <c r="K244" s="81"/>
      <c r="L244" s="107"/>
      <c r="M244" s="108"/>
      <c r="N244" s="109">
        <f t="shared" si="206"/>
        <v>0</v>
      </c>
      <c r="O244" s="90">
        <f t="shared" si="203"/>
        <v>0</v>
      </c>
      <c r="P244" s="81"/>
      <c r="Q244" s="107"/>
      <c r="R244" s="108"/>
      <c r="S244" s="109">
        <f t="shared" si="207"/>
        <v>0</v>
      </c>
      <c r="T244" s="109">
        <f t="shared" si="208"/>
        <v>0</v>
      </c>
      <c r="U244" s="81"/>
      <c r="V244" s="107"/>
      <c r="W244" s="108"/>
      <c r="X244" s="109">
        <f t="shared" si="209"/>
        <v>0</v>
      </c>
      <c r="Y244" s="109">
        <f t="shared" si="210"/>
        <v>0</v>
      </c>
      <c r="Z244" s="81"/>
      <c r="AA244" s="107"/>
      <c r="AB244" s="108"/>
      <c r="AC244" s="109">
        <f t="shared" si="211"/>
        <v>0</v>
      </c>
      <c r="AD244" s="109">
        <f t="shared" si="212"/>
        <v>0</v>
      </c>
      <c r="AE244" s="81"/>
      <c r="AF244" s="107"/>
      <c r="AG244" s="108"/>
      <c r="AH244" s="109">
        <f t="shared" si="213"/>
        <v>0</v>
      </c>
      <c r="AI244" s="109">
        <f t="shared" si="214"/>
        <v>0</v>
      </c>
      <c r="AJ244" s="81"/>
      <c r="AK244" s="107"/>
      <c r="AL244" s="108"/>
      <c r="AM244" s="109">
        <f t="shared" si="215"/>
        <v>0</v>
      </c>
      <c r="AN244" s="109">
        <f t="shared" si="216"/>
        <v>0</v>
      </c>
      <c r="AO244" s="81"/>
      <c r="AP244" s="107"/>
      <c r="AQ244" s="108"/>
      <c r="AR244" s="109">
        <f t="shared" si="217"/>
        <v>0</v>
      </c>
      <c r="AS244" s="109">
        <f t="shared" si="218"/>
        <v>0</v>
      </c>
      <c r="AT244" s="81"/>
      <c r="AU244" s="107"/>
      <c r="AV244" s="108"/>
      <c r="AW244" s="109">
        <f t="shared" si="219"/>
        <v>0</v>
      </c>
      <c r="AX244" s="109">
        <f t="shared" si="220"/>
        <v>0</v>
      </c>
      <c r="AY244" s="81"/>
      <c r="AZ244" s="107"/>
      <c r="BA244" s="108"/>
      <c r="BB244" s="109">
        <f t="shared" si="221"/>
        <v>0</v>
      </c>
      <c r="BC244" s="109">
        <f t="shared" si="222"/>
        <v>0</v>
      </c>
      <c r="BD244" s="81"/>
      <c r="BE244" s="107"/>
      <c r="BF244" s="108"/>
      <c r="BG244" s="109">
        <f t="shared" si="223"/>
        <v>0</v>
      </c>
      <c r="BH244" s="109">
        <f t="shared" si="224"/>
        <v>0</v>
      </c>
      <c r="BI244" s="81"/>
      <c r="BJ244" s="107"/>
      <c r="BK244" s="108"/>
      <c r="BL244" s="109">
        <f t="shared" si="225"/>
        <v>0</v>
      </c>
      <c r="BM244" s="109">
        <f t="shared" si="226"/>
        <v>0</v>
      </c>
      <c r="BN244" s="81"/>
      <c r="BO244" s="107"/>
      <c r="BP244" s="108"/>
      <c r="BQ244" s="109">
        <f t="shared" si="227"/>
        <v>0</v>
      </c>
      <c r="BR244" s="109">
        <f t="shared" si="228"/>
        <v>0</v>
      </c>
      <c r="BS244" s="81"/>
      <c r="BT244" s="107"/>
      <c r="BU244" s="108"/>
      <c r="BV244" s="109">
        <f t="shared" si="229"/>
        <v>0</v>
      </c>
      <c r="BW244" s="109">
        <f t="shared" si="230"/>
        <v>0</v>
      </c>
      <c r="BX244" s="81"/>
      <c r="BY244" s="107"/>
      <c r="BZ244" s="108"/>
      <c r="CA244" s="109">
        <f t="shared" si="231"/>
        <v>0</v>
      </c>
      <c r="CB244" s="109">
        <f t="shared" si="232"/>
        <v>0</v>
      </c>
      <c r="CC244" s="81"/>
      <c r="CD244" s="107"/>
      <c r="CE244" s="108"/>
      <c r="CF244" s="109">
        <f t="shared" si="233"/>
        <v>0</v>
      </c>
      <c r="CG244" s="109">
        <f t="shared" si="234"/>
        <v>0</v>
      </c>
      <c r="CH244" s="81"/>
      <c r="CI244" s="107"/>
      <c r="CJ244" s="108"/>
      <c r="CK244" s="109">
        <f t="shared" si="235"/>
        <v>0</v>
      </c>
      <c r="CL244" s="109">
        <f t="shared" si="236"/>
        <v>0</v>
      </c>
      <c r="CM244" s="81"/>
      <c r="CN244" s="107"/>
      <c r="CO244" s="108"/>
      <c r="CP244" s="109">
        <f t="shared" si="237"/>
        <v>0</v>
      </c>
      <c r="CQ244" s="109">
        <f t="shared" si="238"/>
        <v>0</v>
      </c>
      <c r="CR244" s="81"/>
      <c r="CS244" s="107"/>
      <c r="CT244" s="108"/>
      <c r="CU244" s="109">
        <f t="shared" si="239"/>
        <v>0</v>
      </c>
      <c r="CV244" s="109">
        <f t="shared" si="240"/>
        <v>0</v>
      </c>
      <c r="CW244" s="81"/>
      <c r="CX244" s="107"/>
      <c r="CY244" s="108"/>
      <c r="CZ244" s="109">
        <f t="shared" si="241"/>
        <v>0</v>
      </c>
      <c r="DA244" s="109">
        <f t="shared" si="242"/>
        <v>0</v>
      </c>
      <c r="DB244" s="81"/>
      <c r="DC244" s="107"/>
      <c r="DD244" s="108"/>
      <c r="DE244" s="109">
        <f t="shared" si="243"/>
        <v>0</v>
      </c>
      <c r="DF244" s="109">
        <f t="shared" si="244"/>
        <v>0</v>
      </c>
      <c r="DG244" s="81"/>
      <c r="DH244" s="107"/>
      <c r="DI244" s="108"/>
      <c r="DJ244" s="109">
        <f t="shared" si="245"/>
        <v>0</v>
      </c>
      <c r="DK244" s="109">
        <f t="shared" si="246"/>
        <v>0</v>
      </c>
      <c r="DL244" s="81"/>
      <c r="DM244" s="107"/>
      <c r="DN244" s="108"/>
      <c r="DO244" s="109">
        <f t="shared" si="247"/>
        <v>0</v>
      </c>
      <c r="DP244" s="109">
        <f t="shared" si="248"/>
        <v>0</v>
      </c>
      <c r="DQ244" s="81"/>
      <c r="DR244" s="107"/>
      <c r="DS244" s="108"/>
      <c r="DT244" s="109">
        <f t="shared" si="249"/>
        <v>0</v>
      </c>
      <c r="DU244" s="109">
        <f t="shared" si="250"/>
        <v>0</v>
      </c>
      <c r="DV244" s="81"/>
      <c r="DW244" s="107"/>
      <c r="DX244" s="108"/>
      <c r="DY244" s="109">
        <f t="shared" si="251"/>
        <v>0</v>
      </c>
      <c r="DZ244" s="109">
        <f t="shared" si="252"/>
        <v>0</v>
      </c>
    </row>
    <row r="245" spans="1:130" x14ac:dyDescent="0.2">
      <c r="A245" s="1">
        <f>Stundeneingabe_2008!A244</f>
        <v>8</v>
      </c>
      <c r="B245" s="1">
        <f>Stundeneingabe_2008!B244</f>
        <v>35</v>
      </c>
      <c r="C245" s="1" t="str">
        <f>Stundeneingabe_2008!C244</f>
        <v>DI</v>
      </c>
      <c r="D245" s="19">
        <f>Stundeneingabe_2008!D244</f>
        <v>45895</v>
      </c>
      <c r="E245" s="150">
        <f t="shared" si="204"/>
        <v>0</v>
      </c>
      <c r="F245" s="81"/>
      <c r="G245" s="107"/>
      <c r="H245" s="108"/>
      <c r="I245" s="109">
        <f t="shared" si="205"/>
        <v>0</v>
      </c>
      <c r="J245" s="90">
        <f t="shared" si="202"/>
        <v>0</v>
      </c>
      <c r="K245" s="81"/>
      <c r="L245" s="107"/>
      <c r="M245" s="108"/>
      <c r="N245" s="109">
        <f t="shared" si="206"/>
        <v>0</v>
      </c>
      <c r="O245" s="90">
        <f t="shared" si="203"/>
        <v>0</v>
      </c>
      <c r="P245" s="81"/>
      <c r="Q245" s="107"/>
      <c r="R245" s="108"/>
      <c r="S245" s="109">
        <f t="shared" si="207"/>
        <v>0</v>
      </c>
      <c r="T245" s="109">
        <f t="shared" si="208"/>
        <v>0</v>
      </c>
      <c r="U245" s="81"/>
      <c r="V245" s="107"/>
      <c r="W245" s="108"/>
      <c r="X245" s="109">
        <f t="shared" si="209"/>
        <v>0</v>
      </c>
      <c r="Y245" s="109">
        <f t="shared" si="210"/>
        <v>0</v>
      </c>
      <c r="Z245" s="81"/>
      <c r="AA245" s="107"/>
      <c r="AB245" s="108"/>
      <c r="AC245" s="109">
        <f t="shared" si="211"/>
        <v>0</v>
      </c>
      <c r="AD245" s="109">
        <f t="shared" si="212"/>
        <v>0</v>
      </c>
      <c r="AE245" s="81"/>
      <c r="AF245" s="107"/>
      <c r="AG245" s="108"/>
      <c r="AH245" s="109">
        <f t="shared" si="213"/>
        <v>0</v>
      </c>
      <c r="AI245" s="109">
        <f t="shared" si="214"/>
        <v>0</v>
      </c>
      <c r="AJ245" s="81"/>
      <c r="AK245" s="107"/>
      <c r="AL245" s="108"/>
      <c r="AM245" s="109">
        <f t="shared" si="215"/>
        <v>0</v>
      </c>
      <c r="AN245" s="109">
        <f t="shared" si="216"/>
        <v>0</v>
      </c>
      <c r="AO245" s="81"/>
      <c r="AP245" s="107"/>
      <c r="AQ245" s="108"/>
      <c r="AR245" s="109">
        <f t="shared" si="217"/>
        <v>0</v>
      </c>
      <c r="AS245" s="109">
        <f t="shared" si="218"/>
        <v>0</v>
      </c>
      <c r="AT245" s="81"/>
      <c r="AU245" s="107"/>
      <c r="AV245" s="108"/>
      <c r="AW245" s="109">
        <f t="shared" si="219"/>
        <v>0</v>
      </c>
      <c r="AX245" s="109">
        <f t="shared" si="220"/>
        <v>0</v>
      </c>
      <c r="AY245" s="81"/>
      <c r="AZ245" s="107"/>
      <c r="BA245" s="108"/>
      <c r="BB245" s="109">
        <f t="shared" si="221"/>
        <v>0</v>
      </c>
      <c r="BC245" s="109">
        <f t="shared" si="222"/>
        <v>0</v>
      </c>
      <c r="BD245" s="81"/>
      <c r="BE245" s="107"/>
      <c r="BF245" s="108"/>
      <c r="BG245" s="109">
        <f t="shared" si="223"/>
        <v>0</v>
      </c>
      <c r="BH245" s="109">
        <f t="shared" si="224"/>
        <v>0</v>
      </c>
      <c r="BI245" s="81"/>
      <c r="BJ245" s="107"/>
      <c r="BK245" s="108"/>
      <c r="BL245" s="109">
        <f t="shared" si="225"/>
        <v>0</v>
      </c>
      <c r="BM245" s="109">
        <f t="shared" si="226"/>
        <v>0</v>
      </c>
      <c r="BN245" s="81"/>
      <c r="BO245" s="107"/>
      <c r="BP245" s="108"/>
      <c r="BQ245" s="109">
        <f t="shared" si="227"/>
        <v>0</v>
      </c>
      <c r="BR245" s="109">
        <f t="shared" si="228"/>
        <v>0</v>
      </c>
      <c r="BS245" s="81"/>
      <c r="BT245" s="107"/>
      <c r="BU245" s="108"/>
      <c r="BV245" s="109">
        <f t="shared" si="229"/>
        <v>0</v>
      </c>
      <c r="BW245" s="109">
        <f t="shared" si="230"/>
        <v>0</v>
      </c>
      <c r="BX245" s="81"/>
      <c r="BY245" s="107"/>
      <c r="BZ245" s="108"/>
      <c r="CA245" s="109">
        <f t="shared" si="231"/>
        <v>0</v>
      </c>
      <c r="CB245" s="109">
        <f t="shared" si="232"/>
        <v>0</v>
      </c>
      <c r="CC245" s="81"/>
      <c r="CD245" s="107"/>
      <c r="CE245" s="108"/>
      <c r="CF245" s="109">
        <f t="shared" si="233"/>
        <v>0</v>
      </c>
      <c r="CG245" s="109">
        <f t="shared" si="234"/>
        <v>0</v>
      </c>
      <c r="CH245" s="81"/>
      <c r="CI245" s="107"/>
      <c r="CJ245" s="108"/>
      <c r="CK245" s="109">
        <f t="shared" si="235"/>
        <v>0</v>
      </c>
      <c r="CL245" s="109">
        <f t="shared" si="236"/>
        <v>0</v>
      </c>
      <c r="CM245" s="81"/>
      <c r="CN245" s="107"/>
      <c r="CO245" s="108"/>
      <c r="CP245" s="109">
        <f t="shared" si="237"/>
        <v>0</v>
      </c>
      <c r="CQ245" s="109">
        <f t="shared" si="238"/>
        <v>0</v>
      </c>
      <c r="CR245" s="81"/>
      <c r="CS245" s="107"/>
      <c r="CT245" s="108"/>
      <c r="CU245" s="109">
        <f t="shared" si="239"/>
        <v>0</v>
      </c>
      <c r="CV245" s="109">
        <f t="shared" si="240"/>
        <v>0</v>
      </c>
      <c r="CW245" s="81"/>
      <c r="CX245" s="107"/>
      <c r="CY245" s="108"/>
      <c r="CZ245" s="109">
        <f t="shared" si="241"/>
        <v>0</v>
      </c>
      <c r="DA245" s="109">
        <f t="shared" si="242"/>
        <v>0</v>
      </c>
      <c r="DB245" s="81"/>
      <c r="DC245" s="107"/>
      <c r="DD245" s="108"/>
      <c r="DE245" s="109">
        <f t="shared" si="243"/>
        <v>0</v>
      </c>
      <c r="DF245" s="109">
        <f t="shared" si="244"/>
        <v>0</v>
      </c>
      <c r="DG245" s="81"/>
      <c r="DH245" s="107"/>
      <c r="DI245" s="108"/>
      <c r="DJ245" s="109">
        <f t="shared" si="245"/>
        <v>0</v>
      </c>
      <c r="DK245" s="109">
        <f t="shared" si="246"/>
        <v>0</v>
      </c>
      <c r="DL245" s="81"/>
      <c r="DM245" s="107"/>
      <c r="DN245" s="108"/>
      <c r="DO245" s="109">
        <f t="shared" si="247"/>
        <v>0</v>
      </c>
      <c r="DP245" s="109">
        <f t="shared" si="248"/>
        <v>0</v>
      </c>
      <c r="DQ245" s="81"/>
      <c r="DR245" s="107"/>
      <c r="DS245" s="108"/>
      <c r="DT245" s="109">
        <f t="shared" si="249"/>
        <v>0</v>
      </c>
      <c r="DU245" s="109">
        <f t="shared" si="250"/>
        <v>0</v>
      </c>
      <c r="DV245" s="81"/>
      <c r="DW245" s="107"/>
      <c r="DX245" s="108"/>
      <c r="DY245" s="109">
        <f t="shared" si="251"/>
        <v>0</v>
      </c>
      <c r="DZ245" s="109">
        <f t="shared" si="252"/>
        <v>0</v>
      </c>
    </row>
    <row r="246" spans="1:130" x14ac:dyDescent="0.2">
      <c r="A246" s="1">
        <f>Stundeneingabe_2008!A245</f>
        <v>8</v>
      </c>
      <c r="B246" s="1">
        <f>Stundeneingabe_2008!B245</f>
        <v>35</v>
      </c>
      <c r="C246" s="1" t="str">
        <f>Stundeneingabe_2008!C245</f>
        <v>MI</v>
      </c>
      <c r="D246" s="19">
        <f>Stundeneingabe_2008!D245</f>
        <v>45896</v>
      </c>
      <c r="E246" s="150">
        <f t="shared" si="204"/>
        <v>0</v>
      </c>
      <c r="F246" s="81"/>
      <c r="G246" s="107"/>
      <c r="H246" s="108"/>
      <c r="I246" s="109">
        <f t="shared" si="205"/>
        <v>0</v>
      </c>
      <c r="J246" s="90">
        <f t="shared" si="202"/>
        <v>0</v>
      </c>
      <c r="K246" s="81"/>
      <c r="L246" s="107"/>
      <c r="M246" s="108"/>
      <c r="N246" s="109">
        <f t="shared" si="206"/>
        <v>0</v>
      </c>
      <c r="O246" s="90">
        <f t="shared" si="203"/>
        <v>0</v>
      </c>
      <c r="P246" s="81"/>
      <c r="Q246" s="107"/>
      <c r="R246" s="108"/>
      <c r="S246" s="109">
        <f t="shared" si="207"/>
        <v>0</v>
      </c>
      <c r="T246" s="109">
        <f t="shared" si="208"/>
        <v>0</v>
      </c>
      <c r="U246" s="81"/>
      <c r="V246" s="107"/>
      <c r="W246" s="108"/>
      <c r="X246" s="109">
        <f t="shared" si="209"/>
        <v>0</v>
      </c>
      <c r="Y246" s="109">
        <f t="shared" si="210"/>
        <v>0</v>
      </c>
      <c r="Z246" s="81"/>
      <c r="AA246" s="107"/>
      <c r="AB246" s="108"/>
      <c r="AC246" s="109">
        <f t="shared" si="211"/>
        <v>0</v>
      </c>
      <c r="AD246" s="109">
        <f t="shared" si="212"/>
        <v>0</v>
      </c>
      <c r="AE246" s="81"/>
      <c r="AF246" s="107"/>
      <c r="AG246" s="108"/>
      <c r="AH246" s="109">
        <f t="shared" si="213"/>
        <v>0</v>
      </c>
      <c r="AI246" s="109">
        <f t="shared" si="214"/>
        <v>0</v>
      </c>
      <c r="AJ246" s="81"/>
      <c r="AK246" s="107"/>
      <c r="AL246" s="108"/>
      <c r="AM246" s="109">
        <f t="shared" si="215"/>
        <v>0</v>
      </c>
      <c r="AN246" s="109">
        <f t="shared" si="216"/>
        <v>0</v>
      </c>
      <c r="AO246" s="81"/>
      <c r="AP246" s="107"/>
      <c r="AQ246" s="108"/>
      <c r="AR246" s="109">
        <f t="shared" si="217"/>
        <v>0</v>
      </c>
      <c r="AS246" s="109">
        <f t="shared" si="218"/>
        <v>0</v>
      </c>
      <c r="AT246" s="81"/>
      <c r="AU246" s="107"/>
      <c r="AV246" s="108"/>
      <c r="AW246" s="109">
        <f t="shared" si="219"/>
        <v>0</v>
      </c>
      <c r="AX246" s="109">
        <f t="shared" si="220"/>
        <v>0</v>
      </c>
      <c r="AY246" s="81"/>
      <c r="AZ246" s="107"/>
      <c r="BA246" s="108"/>
      <c r="BB246" s="109">
        <f t="shared" si="221"/>
        <v>0</v>
      </c>
      <c r="BC246" s="109">
        <f t="shared" si="222"/>
        <v>0</v>
      </c>
      <c r="BD246" s="81"/>
      <c r="BE246" s="107"/>
      <c r="BF246" s="108"/>
      <c r="BG246" s="109">
        <f t="shared" si="223"/>
        <v>0</v>
      </c>
      <c r="BH246" s="109">
        <f t="shared" si="224"/>
        <v>0</v>
      </c>
      <c r="BI246" s="81"/>
      <c r="BJ246" s="107"/>
      <c r="BK246" s="108"/>
      <c r="BL246" s="109">
        <f t="shared" si="225"/>
        <v>0</v>
      </c>
      <c r="BM246" s="109">
        <f t="shared" si="226"/>
        <v>0</v>
      </c>
      <c r="BN246" s="81"/>
      <c r="BO246" s="107"/>
      <c r="BP246" s="108"/>
      <c r="BQ246" s="109">
        <f t="shared" si="227"/>
        <v>0</v>
      </c>
      <c r="BR246" s="109">
        <f t="shared" si="228"/>
        <v>0</v>
      </c>
      <c r="BS246" s="81"/>
      <c r="BT246" s="107"/>
      <c r="BU246" s="108"/>
      <c r="BV246" s="109">
        <f t="shared" si="229"/>
        <v>0</v>
      </c>
      <c r="BW246" s="109">
        <f t="shared" si="230"/>
        <v>0</v>
      </c>
      <c r="BX246" s="81"/>
      <c r="BY246" s="107"/>
      <c r="BZ246" s="108"/>
      <c r="CA246" s="109">
        <f t="shared" si="231"/>
        <v>0</v>
      </c>
      <c r="CB246" s="109">
        <f t="shared" si="232"/>
        <v>0</v>
      </c>
      <c r="CC246" s="81"/>
      <c r="CD246" s="107"/>
      <c r="CE246" s="108"/>
      <c r="CF246" s="109">
        <f t="shared" si="233"/>
        <v>0</v>
      </c>
      <c r="CG246" s="109">
        <f t="shared" si="234"/>
        <v>0</v>
      </c>
      <c r="CH246" s="81"/>
      <c r="CI246" s="107"/>
      <c r="CJ246" s="108"/>
      <c r="CK246" s="109">
        <f t="shared" si="235"/>
        <v>0</v>
      </c>
      <c r="CL246" s="109">
        <f t="shared" si="236"/>
        <v>0</v>
      </c>
      <c r="CM246" s="81"/>
      <c r="CN246" s="107"/>
      <c r="CO246" s="108"/>
      <c r="CP246" s="109">
        <f t="shared" si="237"/>
        <v>0</v>
      </c>
      <c r="CQ246" s="109">
        <f t="shared" si="238"/>
        <v>0</v>
      </c>
      <c r="CR246" s="81"/>
      <c r="CS246" s="107"/>
      <c r="CT246" s="108"/>
      <c r="CU246" s="109">
        <f t="shared" si="239"/>
        <v>0</v>
      </c>
      <c r="CV246" s="109">
        <f t="shared" si="240"/>
        <v>0</v>
      </c>
      <c r="CW246" s="81"/>
      <c r="CX246" s="107"/>
      <c r="CY246" s="108"/>
      <c r="CZ246" s="109">
        <f t="shared" si="241"/>
        <v>0</v>
      </c>
      <c r="DA246" s="109">
        <f t="shared" si="242"/>
        <v>0</v>
      </c>
      <c r="DB246" s="81"/>
      <c r="DC246" s="107"/>
      <c r="DD246" s="108"/>
      <c r="DE246" s="109">
        <f t="shared" si="243"/>
        <v>0</v>
      </c>
      <c r="DF246" s="109">
        <f t="shared" si="244"/>
        <v>0</v>
      </c>
      <c r="DG246" s="81"/>
      <c r="DH246" s="107"/>
      <c r="DI246" s="108"/>
      <c r="DJ246" s="109">
        <f t="shared" si="245"/>
        <v>0</v>
      </c>
      <c r="DK246" s="109">
        <f t="shared" si="246"/>
        <v>0</v>
      </c>
      <c r="DL246" s="81"/>
      <c r="DM246" s="107"/>
      <c r="DN246" s="108"/>
      <c r="DO246" s="109">
        <f t="shared" si="247"/>
        <v>0</v>
      </c>
      <c r="DP246" s="109">
        <f t="shared" si="248"/>
        <v>0</v>
      </c>
      <c r="DQ246" s="81"/>
      <c r="DR246" s="107"/>
      <c r="DS246" s="108"/>
      <c r="DT246" s="109">
        <f t="shared" si="249"/>
        <v>0</v>
      </c>
      <c r="DU246" s="109">
        <f t="shared" si="250"/>
        <v>0</v>
      </c>
      <c r="DV246" s="81"/>
      <c r="DW246" s="107"/>
      <c r="DX246" s="108"/>
      <c r="DY246" s="109">
        <f t="shared" si="251"/>
        <v>0</v>
      </c>
      <c r="DZ246" s="109">
        <f t="shared" si="252"/>
        <v>0</v>
      </c>
    </row>
    <row r="247" spans="1:130" x14ac:dyDescent="0.2">
      <c r="A247" s="1">
        <f>Stundeneingabe_2008!A246</f>
        <v>8</v>
      </c>
      <c r="B247" s="1">
        <f>Stundeneingabe_2008!B246</f>
        <v>35</v>
      </c>
      <c r="C247" s="1" t="str">
        <f>Stundeneingabe_2008!C246</f>
        <v>DO</v>
      </c>
      <c r="D247" s="19">
        <f>Stundeneingabe_2008!D246</f>
        <v>45897</v>
      </c>
      <c r="E247" s="150">
        <f t="shared" si="204"/>
        <v>0</v>
      </c>
      <c r="F247" s="81"/>
      <c r="G247" s="107"/>
      <c r="H247" s="108"/>
      <c r="I247" s="109">
        <f t="shared" si="205"/>
        <v>0</v>
      </c>
      <c r="J247" s="90">
        <f t="shared" si="202"/>
        <v>0</v>
      </c>
      <c r="K247" s="81"/>
      <c r="L247" s="107"/>
      <c r="M247" s="108"/>
      <c r="N247" s="109">
        <f t="shared" si="206"/>
        <v>0</v>
      </c>
      <c r="O247" s="90">
        <f t="shared" si="203"/>
        <v>0</v>
      </c>
      <c r="P247" s="81"/>
      <c r="Q247" s="107"/>
      <c r="R247" s="108"/>
      <c r="S247" s="109">
        <f t="shared" si="207"/>
        <v>0</v>
      </c>
      <c r="T247" s="109">
        <f t="shared" si="208"/>
        <v>0</v>
      </c>
      <c r="U247" s="81"/>
      <c r="V247" s="107"/>
      <c r="W247" s="108"/>
      <c r="X247" s="109">
        <f t="shared" si="209"/>
        <v>0</v>
      </c>
      <c r="Y247" s="109">
        <f t="shared" si="210"/>
        <v>0</v>
      </c>
      <c r="Z247" s="81"/>
      <c r="AA247" s="107"/>
      <c r="AB247" s="108"/>
      <c r="AC247" s="109">
        <f t="shared" si="211"/>
        <v>0</v>
      </c>
      <c r="AD247" s="109">
        <f t="shared" si="212"/>
        <v>0</v>
      </c>
      <c r="AE247" s="81"/>
      <c r="AF247" s="107"/>
      <c r="AG247" s="108"/>
      <c r="AH247" s="109">
        <f t="shared" si="213"/>
        <v>0</v>
      </c>
      <c r="AI247" s="109">
        <f t="shared" si="214"/>
        <v>0</v>
      </c>
      <c r="AJ247" s="81"/>
      <c r="AK247" s="107"/>
      <c r="AL247" s="108"/>
      <c r="AM247" s="109">
        <f t="shared" si="215"/>
        <v>0</v>
      </c>
      <c r="AN247" s="109">
        <f t="shared" si="216"/>
        <v>0</v>
      </c>
      <c r="AO247" s="81"/>
      <c r="AP247" s="107"/>
      <c r="AQ247" s="108"/>
      <c r="AR247" s="109">
        <f t="shared" si="217"/>
        <v>0</v>
      </c>
      <c r="AS247" s="109">
        <f t="shared" si="218"/>
        <v>0</v>
      </c>
      <c r="AT247" s="81"/>
      <c r="AU247" s="107"/>
      <c r="AV247" s="108"/>
      <c r="AW247" s="109">
        <f t="shared" si="219"/>
        <v>0</v>
      </c>
      <c r="AX247" s="109">
        <f t="shared" si="220"/>
        <v>0</v>
      </c>
      <c r="AY247" s="81"/>
      <c r="AZ247" s="107"/>
      <c r="BA247" s="108"/>
      <c r="BB247" s="109">
        <f t="shared" si="221"/>
        <v>0</v>
      </c>
      <c r="BC247" s="109">
        <f t="shared" si="222"/>
        <v>0</v>
      </c>
      <c r="BD247" s="81"/>
      <c r="BE247" s="107"/>
      <c r="BF247" s="108"/>
      <c r="BG247" s="109">
        <f t="shared" si="223"/>
        <v>0</v>
      </c>
      <c r="BH247" s="109">
        <f t="shared" si="224"/>
        <v>0</v>
      </c>
      <c r="BI247" s="81"/>
      <c r="BJ247" s="107"/>
      <c r="BK247" s="108"/>
      <c r="BL247" s="109">
        <f t="shared" si="225"/>
        <v>0</v>
      </c>
      <c r="BM247" s="109">
        <f t="shared" si="226"/>
        <v>0</v>
      </c>
      <c r="BN247" s="81"/>
      <c r="BO247" s="107"/>
      <c r="BP247" s="108"/>
      <c r="BQ247" s="109">
        <f t="shared" si="227"/>
        <v>0</v>
      </c>
      <c r="BR247" s="109">
        <f t="shared" si="228"/>
        <v>0</v>
      </c>
      <c r="BS247" s="81"/>
      <c r="BT247" s="107"/>
      <c r="BU247" s="108"/>
      <c r="BV247" s="109">
        <f t="shared" si="229"/>
        <v>0</v>
      </c>
      <c r="BW247" s="109">
        <f t="shared" si="230"/>
        <v>0</v>
      </c>
      <c r="BX247" s="81"/>
      <c r="BY247" s="107"/>
      <c r="BZ247" s="108"/>
      <c r="CA247" s="109">
        <f t="shared" si="231"/>
        <v>0</v>
      </c>
      <c r="CB247" s="109">
        <f t="shared" si="232"/>
        <v>0</v>
      </c>
      <c r="CC247" s="81"/>
      <c r="CD247" s="107"/>
      <c r="CE247" s="108"/>
      <c r="CF247" s="109">
        <f t="shared" si="233"/>
        <v>0</v>
      </c>
      <c r="CG247" s="109">
        <f t="shared" si="234"/>
        <v>0</v>
      </c>
      <c r="CH247" s="81"/>
      <c r="CI247" s="107"/>
      <c r="CJ247" s="108"/>
      <c r="CK247" s="109">
        <f t="shared" si="235"/>
        <v>0</v>
      </c>
      <c r="CL247" s="109">
        <f t="shared" si="236"/>
        <v>0</v>
      </c>
      <c r="CM247" s="81"/>
      <c r="CN247" s="107"/>
      <c r="CO247" s="108"/>
      <c r="CP247" s="109">
        <f t="shared" si="237"/>
        <v>0</v>
      </c>
      <c r="CQ247" s="109">
        <f t="shared" si="238"/>
        <v>0</v>
      </c>
      <c r="CR247" s="81"/>
      <c r="CS247" s="107"/>
      <c r="CT247" s="108"/>
      <c r="CU247" s="109">
        <f t="shared" si="239"/>
        <v>0</v>
      </c>
      <c r="CV247" s="109">
        <f t="shared" si="240"/>
        <v>0</v>
      </c>
      <c r="CW247" s="81"/>
      <c r="CX247" s="107"/>
      <c r="CY247" s="108"/>
      <c r="CZ247" s="109">
        <f t="shared" si="241"/>
        <v>0</v>
      </c>
      <c r="DA247" s="109">
        <f t="shared" si="242"/>
        <v>0</v>
      </c>
      <c r="DB247" s="81"/>
      <c r="DC247" s="107"/>
      <c r="DD247" s="108"/>
      <c r="DE247" s="109">
        <f t="shared" si="243"/>
        <v>0</v>
      </c>
      <c r="DF247" s="109">
        <f t="shared" si="244"/>
        <v>0</v>
      </c>
      <c r="DG247" s="81"/>
      <c r="DH247" s="107"/>
      <c r="DI247" s="108"/>
      <c r="DJ247" s="109">
        <f t="shared" si="245"/>
        <v>0</v>
      </c>
      <c r="DK247" s="109">
        <f t="shared" si="246"/>
        <v>0</v>
      </c>
      <c r="DL247" s="81"/>
      <c r="DM247" s="107"/>
      <c r="DN247" s="108"/>
      <c r="DO247" s="109">
        <f t="shared" si="247"/>
        <v>0</v>
      </c>
      <c r="DP247" s="109">
        <f t="shared" si="248"/>
        <v>0</v>
      </c>
      <c r="DQ247" s="81"/>
      <c r="DR247" s="107"/>
      <c r="DS247" s="108"/>
      <c r="DT247" s="109">
        <f t="shared" si="249"/>
        <v>0</v>
      </c>
      <c r="DU247" s="109">
        <f t="shared" si="250"/>
        <v>0</v>
      </c>
      <c r="DV247" s="81"/>
      <c r="DW247" s="107"/>
      <c r="DX247" s="108"/>
      <c r="DY247" s="109">
        <f t="shared" si="251"/>
        <v>0</v>
      </c>
      <c r="DZ247" s="109">
        <f t="shared" si="252"/>
        <v>0</v>
      </c>
    </row>
    <row r="248" spans="1:130" x14ac:dyDescent="0.2">
      <c r="A248" s="1">
        <f>Stundeneingabe_2008!A247</f>
        <v>8</v>
      </c>
      <c r="B248" s="1">
        <f>Stundeneingabe_2008!B247</f>
        <v>35</v>
      </c>
      <c r="C248" s="1" t="str">
        <f>Stundeneingabe_2008!C247</f>
        <v>FR</v>
      </c>
      <c r="D248" s="19">
        <f>Stundeneingabe_2008!D247</f>
        <v>45898</v>
      </c>
      <c r="E248" s="150">
        <f t="shared" si="204"/>
        <v>0</v>
      </c>
      <c r="F248" s="81"/>
      <c r="G248" s="107"/>
      <c r="H248" s="108"/>
      <c r="I248" s="109">
        <f t="shared" si="205"/>
        <v>0</v>
      </c>
      <c r="J248" s="90">
        <f t="shared" si="202"/>
        <v>0</v>
      </c>
      <c r="K248" s="81"/>
      <c r="L248" s="107"/>
      <c r="M248" s="108"/>
      <c r="N248" s="109">
        <f t="shared" si="206"/>
        <v>0</v>
      </c>
      <c r="O248" s="90">
        <f t="shared" si="203"/>
        <v>0</v>
      </c>
      <c r="P248" s="81"/>
      <c r="Q248" s="107"/>
      <c r="R248" s="108"/>
      <c r="S248" s="109">
        <f t="shared" si="207"/>
        <v>0</v>
      </c>
      <c r="T248" s="109">
        <f t="shared" si="208"/>
        <v>0</v>
      </c>
      <c r="U248" s="81"/>
      <c r="V248" s="107"/>
      <c r="W248" s="108"/>
      <c r="X248" s="109">
        <f t="shared" si="209"/>
        <v>0</v>
      </c>
      <c r="Y248" s="109">
        <f t="shared" si="210"/>
        <v>0</v>
      </c>
      <c r="Z248" s="81"/>
      <c r="AA248" s="107"/>
      <c r="AB248" s="108"/>
      <c r="AC248" s="109">
        <f t="shared" si="211"/>
        <v>0</v>
      </c>
      <c r="AD248" s="109">
        <f t="shared" si="212"/>
        <v>0</v>
      </c>
      <c r="AE248" s="81"/>
      <c r="AF248" s="107"/>
      <c r="AG248" s="108"/>
      <c r="AH248" s="109">
        <f t="shared" si="213"/>
        <v>0</v>
      </c>
      <c r="AI248" s="109">
        <f t="shared" si="214"/>
        <v>0</v>
      </c>
      <c r="AJ248" s="81"/>
      <c r="AK248" s="107"/>
      <c r="AL248" s="108"/>
      <c r="AM248" s="109">
        <f t="shared" si="215"/>
        <v>0</v>
      </c>
      <c r="AN248" s="109">
        <f t="shared" si="216"/>
        <v>0</v>
      </c>
      <c r="AO248" s="81"/>
      <c r="AP248" s="107"/>
      <c r="AQ248" s="108"/>
      <c r="AR248" s="109">
        <f t="shared" si="217"/>
        <v>0</v>
      </c>
      <c r="AS248" s="109">
        <f t="shared" si="218"/>
        <v>0</v>
      </c>
      <c r="AT248" s="81"/>
      <c r="AU248" s="107"/>
      <c r="AV248" s="108"/>
      <c r="AW248" s="109">
        <f t="shared" si="219"/>
        <v>0</v>
      </c>
      <c r="AX248" s="109">
        <f t="shared" si="220"/>
        <v>0</v>
      </c>
      <c r="AY248" s="81"/>
      <c r="AZ248" s="107"/>
      <c r="BA248" s="108"/>
      <c r="BB248" s="109">
        <f t="shared" si="221"/>
        <v>0</v>
      </c>
      <c r="BC248" s="109">
        <f t="shared" si="222"/>
        <v>0</v>
      </c>
      <c r="BD248" s="81"/>
      <c r="BE248" s="107"/>
      <c r="BF248" s="108"/>
      <c r="BG248" s="109">
        <f t="shared" si="223"/>
        <v>0</v>
      </c>
      <c r="BH248" s="109">
        <f t="shared" si="224"/>
        <v>0</v>
      </c>
      <c r="BI248" s="81"/>
      <c r="BJ248" s="107"/>
      <c r="BK248" s="108"/>
      <c r="BL248" s="109">
        <f t="shared" si="225"/>
        <v>0</v>
      </c>
      <c r="BM248" s="109">
        <f t="shared" si="226"/>
        <v>0</v>
      </c>
      <c r="BN248" s="81"/>
      <c r="BO248" s="107"/>
      <c r="BP248" s="108"/>
      <c r="BQ248" s="109">
        <f t="shared" si="227"/>
        <v>0</v>
      </c>
      <c r="BR248" s="109">
        <f t="shared" si="228"/>
        <v>0</v>
      </c>
      <c r="BS248" s="81"/>
      <c r="BT248" s="107"/>
      <c r="BU248" s="108"/>
      <c r="BV248" s="109">
        <f t="shared" si="229"/>
        <v>0</v>
      </c>
      <c r="BW248" s="109">
        <f t="shared" si="230"/>
        <v>0</v>
      </c>
      <c r="BX248" s="81"/>
      <c r="BY248" s="107"/>
      <c r="BZ248" s="108"/>
      <c r="CA248" s="109">
        <f t="shared" si="231"/>
        <v>0</v>
      </c>
      <c r="CB248" s="109">
        <f t="shared" si="232"/>
        <v>0</v>
      </c>
      <c r="CC248" s="81"/>
      <c r="CD248" s="107"/>
      <c r="CE248" s="108"/>
      <c r="CF248" s="109">
        <f t="shared" si="233"/>
        <v>0</v>
      </c>
      <c r="CG248" s="109">
        <f t="shared" si="234"/>
        <v>0</v>
      </c>
      <c r="CH248" s="81"/>
      <c r="CI248" s="107"/>
      <c r="CJ248" s="108"/>
      <c r="CK248" s="109">
        <f t="shared" si="235"/>
        <v>0</v>
      </c>
      <c r="CL248" s="109">
        <f t="shared" si="236"/>
        <v>0</v>
      </c>
      <c r="CM248" s="81"/>
      <c r="CN248" s="107"/>
      <c r="CO248" s="108"/>
      <c r="CP248" s="109">
        <f t="shared" si="237"/>
        <v>0</v>
      </c>
      <c r="CQ248" s="109">
        <f t="shared" si="238"/>
        <v>0</v>
      </c>
      <c r="CR248" s="81"/>
      <c r="CS248" s="107"/>
      <c r="CT248" s="108"/>
      <c r="CU248" s="109">
        <f t="shared" si="239"/>
        <v>0</v>
      </c>
      <c r="CV248" s="109">
        <f t="shared" si="240"/>
        <v>0</v>
      </c>
      <c r="CW248" s="81"/>
      <c r="CX248" s="107"/>
      <c r="CY248" s="108"/>
      <c r="CZ248" s="109">
        <f t="shared" si="241"/>
        <v>0</v>
      </c>
      <c r="DA248" s="109">
        <f t="shared" si="242"/>
        <v>0</v>
      </c>
      <c r="DB248" s="81"/>
      <c r="DC248" s="107"/>
      <c r="DD248" s="108"/>
      <c r="DE248" s="109">
        <f t="shared" si="243"/>
        <v>0</v>
      </c>
      <c r="DF248" s="109">
        <f t="shared" si="244"/>
        <v>0</v>
      </c>
      <c r="DG248" s="81"/>
      <c r="DH248" s="107"/>
      <c r="DI248" s="108"/>
      <c r="DJ248" s="109">
        <f t="shared" si="245"/>
        <v>0</v>
      </c>
      <c r="DK248" s="109">
        <f t="shared" si="246"/>
        <v>0</v>
      </c>
      <c r="DL248" s="81"/>
      <c r="DM248" s="107"/>
      <c r="DN248" s="108"/>
      <c r="DO248" s="109">
        <f t="shared" si="247"/>
        <v>0</v>
      </c>
      <c r="DP248" s="109">
        <f t="shared" si="248"/>
        <v>0</v>
      </c>
      <c r="DQ248" s="81"/>
      <c r="DR248" s="107"/>
      <c r="DS248" s="108"/>
      <c r="DT248" s="109">
        <f t="shared" si="249"/>
        <v>0</v>
      </c>
      <c r="DU248" s="109">
        <f t="shared" si="250"/>
        <v>0</v>
      </c>
      <c r="DV248" s="81"/>
      <c r="DW248" s="107"/>
      <c r="DX248" s="108"/>
      <c r="DY248" s="109">
        <f t="shared" si="251"/>
        <v>0</v>
      </c>
      <c r="DZ248" s="109">
        <f t="shared" si="252"/>
        <v>0</v>
      </c>
    </row>
    <row r="249" spans="1:130" x14ac:dyDescent="0.2">
      <c r="A249" s="1">
        <f>Stundeneingabe_2008!A248</f>
        <v>8</v>
      </c>
      <c r="B249" s="1">
        <f>Stundeneingabe_2008!B248</f>
        <v>35</v>
      </c>
      <c r="C249" s="1" t="str">
        <f>Stundeneingabe_2008!C248</f>
        <v>SA</v>
      </c>
      <c r="D249" s="19">
        <f>Stundeneingabe_2008!D248</f>
        <v>45899</v>
      </c>
      <c r="E249" s="150">
        <f t="shared" si="204"/>
        <v>0</v>
      </c>
      <c r="F249" s="81"/>
      <c r="G249" s="107"/>
      <c r="H249" s="108"/>
      <c r="I249" s="109">
        <f t="shared" si="205"/>
        <v>0</v>
      </c>
      <c r="J249" s="90">
        <f t="shared" si="202"/>
        <v>0</v>
      </c>
      <c r="K249" s="81"/>
      <c r="L249" s="107"/>
      <c r="M249" s="108"/>
      <c r="N249" s="109">
        <f t="shared" si="206"/>
        <v>0</v>
      </c>
      <c r="O249" s="90">
        <f t="shared" si="203"/>
        <v>0</v>
      </c>
      <c r="P249" s="81"/>
      <c r="Q249" s="107"/>
      <c r="R249" s="108"/>
      <c r="S249" s="109">
        <f t="shared" si="207"/>
        <v>0</v>
      </c>
      <c r="T249" s="109">
        <f t="shared" si="208"/>
        <v>0</v>
      </c>
      <c r="U249" s="81"/>
      <c r="V249" s="107"/>
      <c r="W249" s="108"/>
      <c r="X249" s="109">
        <f t="shared" si="209"/>
        <v>0</v>
      </c>
      <c r="Y249" s="109">
        <f t="shared" si="210"/>
        <v>0</v>
      </c>
      <c r="Z249" s="81"/>
      <c r="AA249" s="107"/>
      <c r="AB249" s="108"/>
      <c r="AC249" s="109">
        <f t="shared" si="211"/>
        <v>0</v>
      </c>
      <c r="AD249" s="109">
        <f t="shared" si="212"/>
        <v>0</v>
      </c>
      <c r="AE249" s="81"/>
      <c r="AF249" s="107"/>
      <c r="AG249" s="108"/>
      <c r="AH249" s="109">
        <f t="shared" si="213"/>
        <v>0</v>
      </c>
      <c r="AI249" s="109">
        <f t="shared" si="214"/>
        <v>0</v>
      </c>
      <c r="AJ249" s="81"/>
      <c r="AK249" s="107"/>
      <c r="AL249" s="108"/>
      <c r="AM249" s="109">
        <f t="shared" si="215"/>
        <v>0</v>
      </c>
      <c r="AN249" s="109">
        <f t="shared" si="216"/>
        <v>0</v>
      </c>
      <c r="AO249" s="81"/>
      <c r="AP249" s="107"/>
      <c r="AQ249" s="108"/>
      <c r="AR249" s="109">
        <f t="shared" si="217"/>
        <v>0</v>
      </c>
      <c r="AS249" s="109">
        <f t="shared" si="218"/>
        <v>0</v>
      </c>
      <c r="AT249" s="81"/>
      <c r="AU249" s="107"/>
      <c r="AV249" s="108"/>
      <c r="AW249" s="109">
        <f t="shared" si="219"/>
        <v>0</v>
      </c>
      <c r="AX249" s="109">
        <f t="shared" si="220"/>
        <v>0</v>
      </c>
      <c r="AY249" s="81"/>
      <c r="AZ249" s="107"/>
      <c r="BA249" s="108"/>
      <c r="BB249" s="109">
        <f t="shared" si="221"/>
        <v>0</v>
      </c>
      <c r="BC249" s="109">
        <f t="shared" si="222"/>
        <v>0</v>
      </c>
      <c r="BD249" s="81"/>
      <c r="BE249" s="107"/>
      <c r="BF249" s="108"/>
      <c r="BG249" s="109">
        <f t="shared" si="223"/>
        <v>0</v>
      </c>
      <c r="BH249" s="109">
        <f t="shared" si="224"/>
        <v>0</v>
      </c>
      <c r="BI249" s="81"/>
      <c r="BJ249" s="107"/>
      <c r="BK249" s="108"/>
      <c r="BL249" s="109">
        <f t="shared" si="225"/>
        <v>0</v>
      </c>
      <c r="BM249" s="109">
        <f t="shared" si="226"/>
        <v>0</v>
      </c>
      <c r="BN249" s="81"/>
      <c r="BO249" s="107"/>
      <c r="BP249" s="108"/>
      <c r="BQ249" s="109">
        <f t="shared" si="227"/>
        <v>0</v>
      </c>
      <c r="BR249" s="109">
        <f t="shared" si="228"/>
        <v>0</v>
      </c>
      <c r="BS249" s="81"/>
      <c r="BT249" s="107"/>
      <c r="BU249" s="108"/>
      <c r="BV249" s="109">
        <f t="shared" si="229"/>
        <v>0</v>
      </c>
      <c r="BW249" s="109">
        <f t="shared" si="230"/>
        <v>0</v>
      </c>
      <c r="BX249" s="81"/>
      <c r="BY249" s="107"/>
      <c r="BZ249" s="108"/>
      <c r="CA249" s="109">
        <f t="shared" si="231"/>
        <v>0</v>
      </c>
      <c r="CB249" s="109">
        <f t="shared" si="232"/>
        <v>0</v>
      </c>
      <c r="CC249" s="81"/>
      <c r="CD249" s="107"/>
      <c r="CE249" s="108"/>
      <c r="CF249" s="109">
        <f t="shared" si="233"/>
        <v>0</v>
      </c>
      <c r="CG249" s="109">
        <f t="shared" si="234"/>
        <v>0</v>
      </c>
      <c r="CH249" s="81"/>
      <c r="CI249" s="107"/>
      <c r="CJ249" s="108"/>
      <c r="CK249" s="109">
        <f t="shared" si="235"/>
        <v>0</v>
      </c>
      <c r="CL249" s="109">
        <f t="shared" si="236"/>
        <v>0</v>
      </c>
      <c r="CM249" s="81"/>
      <c r="CN249" s="107"/>
      <c r="CO249" s="108"/>
      <c r="CP249" s="109">
        <f t="shared" si="237"/>
        <v>0</v>
      </c>
      <c r="CQ249" s="109">
        <f t="shared" si="238"/>
        <v>0</v>
      </c>
      <c r="CR249" s="81"/>
      <c r="CS249" s="107"/>
      <c r="CT249" s="108"/>
      <c r="CU249" s="109">
        <f t="shared" si="239"/>
        <v>0</v>
      </c>
      <c r="CV249" s="109">
        <f t="shared" si="240"/>
        <v>0</v>
      </c>
      <c r="CW249" s="81"/>
      <c r="CX249" s="107"/>
      <c r="CY249" s="108"/>
      <c r="CZ249" s="109">
        <f t="shared" si="241"/>
        <v>0</v>
      </c>
      <c r="DA249" s="109">
        <f t="shared" si="242"/>
        <v>0</v>
      </c>
      <c r="DB249" s="81"/>
      <c r="DC249" s="107"/>
      <c r="DD249" s="108"/>
      <c r="DE249" s="109">
        <f t="shared" si="243"/>
        <v>0</v>
      </c>
      <c r="DF249" s="109">
        <f t="shared" si="244"/>
        <v>0</v>
      </c>
      <c r="DG249" s="81"/>
      <c r="DH249" s="107"/>
      <c r="DI249" s="108"/>
      <c r="DJ249" s="109">
        <f t="shared" si="245"/>
        <v>0</v>
      </c>
      <c r="DK249" s="109">
        <f t="shared" si="246"/>
        <v>0</v>
      </c>
      <c r="DL249" s="81"/>
      <c r="DM249" s="107"/>
      <c r="DN249" s="108"/>
      <c r="DO249" s="109">
        <f t="shared" si="247"/>
        <v>0</v>
      </c>
      <c r="DP249" s="109">
        <f t="shared" si="248"/>
        <v>0</v>
      </c>
      <c r="DQ249" s="81"/>
      <c r="DR249" s="107"/>
      <c r="DS249" s="108"/>
      <c r="DT249" s="109">
        <f t="shared" si="249"/>
        <v>0</v>
      </c>
      <c r="DU249" s="109">
        <f t="shared" si="250"/>
        <v>0</v>
      </c>
      <c r="DV249" s="81"/>
      <c r="DW249" s="107"/>
      <c r="DX249" s="108"/>
      <c r="DY249" s="109">
        <f t="shared" si="251"/>
        <v>0</v>
      </c>
      <c r="DZ249" s="109">
        <f t="shared" si="252"/>
        <v>0</v>
      </c>
    </row>
    <row r="250" spans="1:130" x14ac:dyDescent="0.2">
      <c r="A250" s="1">
        <f>Stundeneingabe_2008!A249</f>
        <v>8</v>
      </c>
      <c r="B250" s="1">
        <f>Stundeneingabe_2008!B249</f>
        <v>35</v>
      </c>
      <c r="C250" s="1" t="str">
        <f>Stundeneingabe_2008!C249</f>
        <v>SO</v>
      </c>
      <c r="D250" s="19">
        <f>Stundeneingabe_2008!D249</f>
        <v>45900</v>
      </c>
      <c r="E250" s="150">
        <f t="shared" si="204"/>
        <v>0</v>
      </c>
      <c r="F250" s="81"/>
      <c r="G250" s="107"/>
      <c r="H250" s="108"/>
      <c r="I250" s="109">
        <f t="shared" si="205"/>
        <v>0</v>
      </c>
      <c r="J250" s="90">
        <f t="shared" si="202"/>
        <v>0</v>
      </c>
      <c r="K250" s="81"/>
      <c r="L250" s="107"/>
      <c r="M250" s="108"/>
      <c r="N250" s="109">
        <f t="shared" si="206"/>
        <v>0</v>
      </c>
      <c r="O250" s="90">
        <f t="shared" si="203"/>
        <v>0</v>
      </c>
      <c r="P250" s="81"/>
      <c r="Q250" s="107"/>
      <c r="R250" s="108"/>
      <c r="S250" s="109">
        <f t="shared" si="207"/>
        <v>0</v>
      </c>
      <c r="T250" s="109">
        <f t="shared" si="208"/>
        <v>0</v>
      </c>
      <c r="U250" s="81"/>
      <c r="V250" s="107"/>
      <c r="W250" s="108"/>
      <c r="X250" s="109">
        <f t="shared" si="209"/>
        <v>0</v>
      </c>
      <c r="Y250" s="109">
        <f t="shared" si="210"/>
        <v>0</v>
      </c>
      <c r="Z250" s="81"/>
      <c r="AA250" s="107"/>
      <c r="AB250" s="108"/>
      <c r="AC250" s="109">
        <f t="shared" si="211"/>
        <v>0</v>
      </c>
      <c r="AD250" s="109">
        <f t="shared" si="212"/>
        <v>0</v>
      </c>
      <c r="AE250" s="81"/>
      <c r="AF250" s="107"/>
      <c r="AG250" s="108"/>
      <c r="AH250" s="109">
        <f t="shared" si="213"/>
        <v>0</v>
      </c>
      <c r="AI250" s="109">
        <f t="shared" si="214"/>
        <v>0</v>
      </c>
      <c r="AJ250" s="81"/>
      <c r="AK250" s="107"/>
      <c r="AL250" s="108"/>
      <c r="AM250" s="109">
        <f t="shared" si="215"/>
        <v>0</v>
      </c>
      <c r="AN250" s="109">
        <f t="shared" si="216"/>
        <v>0</v>
      </c>
      <c r="AO250" s="81"/>
      <c r="AP250" s="107"/>
      <c r="AQ250" s="108"/>
      <c r="AR250" s="109">
        <f t="shared" si="217"/>
        <v>0</v>
      </c>
      <c r="AS250" s="109">
        <f t="shared" si="218"/>
        <v>0</v>
      </c>
      <c r="AT250" s="81"/>
      <c r="AU250" s="107"/>
      <c r="AV250" s="108"/>
      <c r="AW250" s="109">
        <f t="shared" si="219"/>
        <v>0</v>
      </c>
      <c r="AX250" s="109">
        <f t="shared" si="220"/>
        <v>0</v>
      </c>
      <c r="AY250" s="81"/>
      <c r="AZ250" s="107"/>
      <c r="BA250" s="108"/>
      <c r="BB250" s="109">
        <f t="shared" si="221"/>
        <v>0</v>
      </c>
      <c r="BC250" s="109">
        <f t="shared" si="222"/>
        <v>0</v>
      </c>
      <c r="BD250" s="81"/>
      <c r="BE250" s="107"/>
      <c r="BF250" s="108"/>
      <c r="BG250" s="109">
        <f t="shared" si="223"/>
        <v>0</v>
      </c>
      <c r="BH250" s="109">
        <f t="shared" si="224"/>
        <v>0</v>
      </c>
      <c r="BI250" s="81"/>
      <c r="BJ250" s="107"/>
      <c r="BK250" s="108"/>
      <c r="BL250" s="109">
        <f t="shared" si="225"/>
        <v>0</v>
      </c>
      <c r="BM250" s="109">
        <f t="shared" si="226"/>
        <v>0</v>
      </c>
      <c r="BN250" s="81"/>
      <c r="BO250" s="107"/>
      <c r="BP250" s="108"/>
      <c r="BQ250" s="109">
        <f t="shared" si="227"/>
        <v>0</v>
      </c>
      <c r="BR250" s="109">
        <f t="shared" si="228"/>
        <v>0</v>
      </c>
      <c r="BS250" s="81"/>
      <c r="BT250" s="107"/>
      <c r="BU250" s="108"/>
      <c r="BV250" s="109">
        <f t="shared" si="229"/>
        <v>0</v>
      </c>
      <c r="BW250" s="109">
        <f t="shared" si="230"/>
        <v>0</v>
      </c>
      <c r="BX250" s="81"/>
      <c r="BY250" s="107"/>
      <c r="BZ250" s="108"/>
      <c r="CA250" s="109">
        <f t="shared" si="231"/>
        <v>0</v>
      </c>
      <c r="CB250" s="109">
        <f t="shared" si="232"/>
        <v>0</v>
      </c>
      <c r="CC250" s="81"/>
      <c r="CD250" s="107"/>
      <c r="CE250" s="108"/>
      <c r="CF250" s="109">
        <f t="shared" si="233"/>
        <v>0</v>
      </c>
      <c r="CG250" s="109">
        <f t="shared" si="234"/>
        <v>0</v>
      </c>
      <c r="CH250" s="81"/>
      <c r="CI250" s="107"/>
      <c r="CJ250" s="108"/>
      <c r="CK250" s="109">
        <f t="shared" si="235"/>
        <v>0</v>
      </c>
      <c r="CL250" s="109">
        <f t="shared" si="236"/>
        <v>0</v>
      </c>
      <c r="CM250" s="81"/>
      <c r="CN250" s="107"/>
      <c r="CO250" s="108"/>
      <c r="CP250" s="109">
        <f t="shared" si="237"/>
        <v>0</v>
      </c>
      <c r="CQ250" s="109">
        <f t="shared" si="238"/>
        <v>0</v>
      </c>
      <c r="CR250" s="81"/>
      <c r="CS250" s="107"/>
      <c r="CT250" s="108"/>
      <c r="CU250" s="109">
        <f t="shared" si="239"/>
        <v>0</v>
      </c>
      <c r="CV250" s="109">
        <f t="shared" si="240"/>
        <v>0</v>
      </c>
      <c r="CW250" s="81"/>
      <c r="CX250" s="107"/>
      <c r="CY250" s="108"/>
      <c r="CZ250" s="109">
        <f t="shared" si="241"/>
        <v>0</v>
      </c>
      <c r="DA250" s="109">
        <f t="shared" si="242"/>
        <v>0</v>
      </c>
      <c r="DB250" s="81"/>
      <c r="DC250" s="107"/>
      <c r="DD250" s="108"/>
      <c r="DE250" s="109">
        <f t="shared" si="243"/>
        <v>0</v>
      </c>
      <c r="DF250" s="109">
        <f t="shared" si="244"/>
        <v>0</v>
      </c>
      <c r="DG250" s="81"/>
      <c r="DH250" s="107"/>
      <c r="DI250" s="108"/>
      <c r="DJ250" s="109">
        <f t="shared" si="245"/>
        <v>0</v>
      </c>
      <c r="DK250" s="109">
        <f t="shared" si="246"/>
        <v>0</v>
      </c>
      <c r="DL250" s="81"/>
      <c r="DM250" s="107"/>
      <c r="DN250" s="108"/>
      <c r="DO250" s="109">
        <f t="shared" si="247"/>
        <v>0</v>
      </c>
      <c r="DP250" s="109">
        <f t="shared" si="248"/>
        <v>0</v>
      </c>
      <c r="DQ250" s="81"/>
      <c r="DR250" s="107"/>
      <c r="DS250" s="108"/>
      <c r="DT250" s="109">
        <f t="shared" si="249"/>
        <v>0</v>
      </c>
      <c r="DU250" s="109">
        <f t="shared" si="250"/>
        <v>0</v>
      </c>
      <c r="DV250" s="81"/>
      <c r="DW250" s="107"/>
      <c r="DX250" s="108"/>
      <c r="DY250" s="109">
        <f t="shared" si="251"/>
        <v>0</v>
      </c>
      <c r="DZ250" s="109">
        <f t="shared" si="252"/>
        <v>0</v>
      </c>
    </row>
    <row r="251" spans="1:130" x14ac:dyDescent="0.2">
      <c r="A251" s="1">
        <f>Stundeneingabe_2008!A250</f>
        <v>9</v>
      </c>
      <c r="B251" s="1">
        <f>Stundeneingabe_2008!B250</f>
        <v>36</v>
      </c>
      <c r="C251" s="1" t="str">
        <f>Stundeneingabe_2008!C250</f>
        <v>MO</v>
      </c>
      <c r="D251" s="19">
        <f>Stundeneingabe_2008!D250</f>
        <v>45901</v>
      </c>
      <c r="E251" s="150">
        <f t="shared" si="204"/>
        <v>0</v>
      </c>
      <c r="F251" s="81"/>
      <c r="G251" s="107"/>
      <c r="H251" s="108"/>
      <c r="I251" s="109">
        <f t="shared" si="205"/>
        <v>0</v>
      </c>
      <c r="J251" s="90">
        <f t="shared" si="202"/>
        <v>0</v>
      </c>
      <c r="K251" s="81"/>
      <c r="L251" s="107"/>
      <c r="M251" s="108"/>
      <c r="N251" s="109">
        <f t="shared" si="206"/>
        <v>0</v>
      </c>
      <c r="O251" s="90">
        <f t="shared" si="203"/>
        <v>0</v>
      </c>
      <c r="P251" s="81"/>
      <c r="Q251" s="107"/>
      <c r="R251" s="108"/>
      <c r="S251" s="109">
        <f t="shared" si="207"/>
        <v>0</v>
      </c>
      <c r="T251" s="109">
        <f t="shared" si="208"/>
        <v>0</v>
      </c>
      <c r="U251" s="81"/>
      <c r="V251" s="107"/>
      <c r="W251" s="108"/>
      <c r="X251" s="109">
        <f t="shared" si="209"/>
        <v>0</v>
      </c>
      <c r="Y251" s="109">
        <f t="shared" si="210"/>
        <v>0</v>
      </c>
      <c r="Z251" s="81"/>
      <c r="AA251" s="107"/>
      <c r="AB251" s="108"/>
      <c r="AC251" s="109">
        <f t="shared" si="211"/>
        <v>0</v>
      </c>
      <c r="AD251" s="109">
        <f t="shared" si="212"/>
        <v>0</v>
      </c>
      <c r="AE251" s="81"/>
      <c r="AF251" s="107"/>
      <c r="AG251" s="108"/>
      <c r="AH251" s="109">
        <f t="shared" si="213"/>
        <v>0</v>
      </c>
      <c r="AI251" s="109">
        <f t="shared" si="214"/>
        <v>0</v>
      </c>
      <c r="AJ251" s="81"/>
      <c r="AK251" s="107"/>
      <c r="AL251" s="108"/>
      <c r="AM251" s="109">
        <f t="shared" si="215"/>
        <v>0</v>
      </c>
      <c r="AN251" s="109">
        <f t="shared" si="216"/>
        <v>0</v>
      </c>
      <c r="AO251" s="81"/>
      <c r="AP251" s="107"/>
      <c r="AQ251" s="108"/>
      <c r="AR251" s="109">
        <f t="shared" si="217"/>
        <v>0</v>
      </c>
      <c r="AS251" s="109">
        <f t="shared" si="218"/>
        <v>0</v>
      </c>
      <c r="AT251" s="81"/>
      <c r="AU251" s="107"/>
      <c r="AV251" s="108"/>
      <c r="AW251" s="109">
        <f t="shared" si="219"/>
        <v>0</v>
      </c>
      <c r="AX251" s="109">
        <f t="shared" si="220"/>
        <v>0</v>
      </c>
      <c r="AY251" s="81"/>
      <c r="AZ251" s="107"/>
      <c r="BA251" s="108"/>
      <c r="BB251" s="109">
        <f t="shared" si="221"/>
        <v>0</v>
      </c>
      <c r="BC251" s="109">
        <f t="shared" si="222"/>
        <v>0</v>
      </c>
      <c r="BD251" s="81"/>
      <c r="BE251" s="107"/>
      <c r="BF251" s="108"/>
      <c r="BG251" s="109">
        <f t="shared" si="223"/>
        <v>0</v>
      </c>
      <c r="BH251" s="109">
        <f t="shared" si="224"/>
        <v>0</v>
      </c>
      <c r="BI251" s="81"/>
      <c r="BJ251" s="107"/>
      <c r="BK251" s="108"/>
      <c r="BL251" s="109">
        <f t="shared" si="225"/>
        <v>0</v>
      </c>
      <c r="BM251" s="109">
        <f t="shared" si="226"/>
        <v>0</v>
      </c>
      <c r="BN251" s="81"/>
      <c r="BO251" s="107"/>
      <c r="BP251" s="108"/>
      <c r="BQ251" s="109">
        <f t="shared" si="227"/>
        <v>0</v>
      </c>
      <c r="BR251" s="109">
        <f t="shared" si="228"/>
        <v>0</v>
      </c>
      <c r="BS251" s="81"/>
      <c r="BT251" s="107"/>
      <c r="BU251" s="108"/>
      <c r="BV251" s="109">
        <f t="shared" si="229"/>
        <v>0</v>
      </c>
      <c r="BW251" s="109">
        <f t="shared" si="230"/>
        <v>0</v>
      </c>
      <c r="BX251" s="81"/>
      <c r="BY251" s="107"/>
      <c r="BZ251" s="108"/>
      <c r="CA251" s="109">
        <f t="shared" si="231"/>
        <v>0</v>
      </c>
      <c r="CB251" s="109">
        <f t="shared" si="232"/>
        <v>0</v>
      </c>
      <c r="CC251" s="81"/>
      <c r="CD251" s="107"/>
      <c r="CE251" s="108"/>
      <c r="CF251" s="109">
        <f t="shared" si="233"/>
        <v>0</v>
      </c>
      <c r="CG251" s="109">
        <f t="shared" si="234"/>
        <v>0</v>
      </c>
      <c r="CH251" s="81"/>
      <c r="CI251" s="107"/>
      <c r="CJ251" s="108"/>
      <c r="CK251" s="109">
        <f t="shared" si="235"/>
        <v>0</v>
      </c>
      <c r="CL251" s="109">
        <f t="shared" si="236"/>
        <v>0</v>
      </c>
      <c r="CM251" s="81"/>
      <c r="CN251" s="107"/>
      <c r="CO251" s="108"/>
      <c r="CP251" s="109">
        <f t="shared" si="237"/>
        <v>0</v>
      </c>
      <c r="CQ251" s="109">
        <f t="shared" si="238"/>
        <v>0</v>
      </c>
      <c r="CR251" s="81"/>
      <c r="CS251" s="107"/>
      <c r="CT251" s="108"/>
      <c r="CU251" s="109">
        <f t="shared" si="239"/>
        <v>0</v>
      </c>
      <c r="CV251" s="109">
        <f t="shared" si="240"/>
        <v>0</v>
      </c>
      <c r="CW251" s="81"/>
      <c r="CX251" s="107"/>
      <c r="CY251" s="108"/>
      <c r="CZ251" s="109">
        <f t="shared" si="241"/>
        <v>0</v>
      </c>
      <c r="DA251" s="109">
        <f t="shared" si="242"/>
        <v>0</v>
      </c>
      <c r="DB251" s="81"/>
      <c r="DC251" s="107"/>
      <c r="DD251" s="108"/>
      <c r="DE251" s="109">
        <f t="shared" si="243"/>
        <v>0</v>
      </c>
      <c r="DF251" s="109">
        <f t="shared" si="244"/>
        <v>0</v>
      </c>
      <c r="DG251" s="81"/>
      <c r="DH251" s="107"/>
      <c r="DI251" s="108"/>
      <c r="DJ251" s="109">
        <f t="shared" si="245"/>
        <v>0</v>
      </c>
      <c r="DK251" s="109">
        <f t="shared" si="246"/>
        <v>0</v>
      </c>
      <c r="DL251" s="81"/>
      <c r="DM251" s="107"/>
      <c r="DN251" s="108"/>
      <c r="DO251" s="109">
        <f t="shared" si="247"/>
        <v>0</v>
      </c>
      <c r="DP251" s="109">
        <f t="shared" si="248"/>
        <v>0</v>
      </c>
      <c r="DQ251" s="81"/>
      <c r="DR251" s="107"/>
      <c r="DS251" s="108"/>
      <c r="DT251" s="109">
        <f t="shared" si="249"/>
        <v>0</v>
      </c>
      <c r="DU251" s="109">
        <f t="shared" si="250"/>
        <v>0</v>
      </c>
      <c r="DV251" s="81"/>
      <c r="DW251" s="107"/>
      <c r="DX251" s="108"/>
      <c r="DY251" s="109">
        <f t="shared" si="251"/>
        <v>0</v>
      </c>
      <c r="DZ251" s="109">
        <f t="shared" si="252"/>
        <v>0</v>
      </c>
    </row>
    <row r="252" spans="1:130" x14ac:dyDescent="0.2">
      <c r="A252" s="1">
        <f>Stundeneingabe_2008!A251</f>
        <v>9</v>
      </c>
      <c r="B252" s="1">
        <f>Stundeneingabe_2008!B251</f>
        <v>36</v>
      </c>
      <c r="C252" s="1" t="str">
        <f>Stundeneingabe_2008!C251</f>
        <v>DI</v>
      </c>
      <c r="D252" s="19">
        <f>Stundeneingabe_2008!D251</f>
        <v>45902</v>
      </c>
      <c r="E252" s="150">
        <f t="shared" si="204"/>
        <v>0</v>
      </c>
      <c r="F252" s="81"/>
      <c r="G252" s="107"/>
      <c r="H252" s="108"/>
      <c r="I252" s="109">
        <f t="shared" si="205"/>
        <v>0</v>
      </c>
      <c r="J252" s="90">
        <f t="shared" si="202"/>
        <v>0</v>
      </c>
      <c r="K252" s="81"/>
      <c r="L252" s="107"/>
      <c r="M252" s="108"/>
      <c r="N252" s="109">
        <f t="shared" si="206"/>
        <v>0</v>
      </c>
      <c r="O252" s="90">
        <f t="shared" si="203"/>
        <v>0</v>
      </c>
      <c r="P252" s="81"/>
      <c r="Q252" s="107"/>
      <c r="R252" s="108"/>
      <c r="S252" s="109">
        <f t="shared" si="207"/>
        <v>0</v>
      </c>
      <c r="T252" s="109">
        <f t="shared" si="208"/>
        <v>0</v>
      </c>
      <c r="U252" s="81"/>
      <c r="V252" s="107"/>
      <c r="W252" s="108"/>
      <c r="X252" s="109">
        <f t="shared" si="209"/>
        <v>0</v>
      </c>
      <c r="Y252" s="109">
        <f t="shared" si="210"/>
        <v>0</v>
      </c>
      <c r="Z252" s="81"/>
      <c r="AA252" s="107"/>
      <c r="AB252" s="108"/>
      <c r="AC252" s="109">
        <f t="shared" si="211"/>
        <v>0</v>
      </c>
      <c r="AD252" s="109">
        <f t="shared" si="212"/>
        <v>0</v>
      </c>
      <c r="AE252" s="81"/>
      <c r="AF252" s="107"/>
      <c r="AG252" s="108"/>
      <c r="AH252" s="109">
        <f t="shared" si="213"/>
        <v>0</v>
      </c>
      <c r="AI252" s="109">
        <f t="shared" si="214"/>
        <v>0</v>
      </c>
      <c r="AJ252" s="81"/>
      <c r="AK252" s="107"/>
      <c r="AL252" s="108"/>
      <c r="AM252" s="109">
        <f t="shared" si="215"/>
        <v>0</v>
      </c>
      <c r="AN252" s="109">
        <f t="shared" si="216"/>
        <v>0</v>
      </c>
      <c r="AO252" s="81"/>
      <c r="AP252" s="107"/>
      <c r="AQ252" s="108"/>
      <c r="AR252" s="109">
        <f t="shared" si="217"/>
        <v>0</v>
      </c>
      <c r="AS252" s="109">
        <f t="shared" si="218"/>
        <v>0</v>
      </c>
      <c r="AT252" s="81"/>
      <c r="AU252" s="107"/>
      <c r="AV252" s="108"/>
      <c r="AW252" s="109">
        <f t="shared" si="219"/>
        <v>0</v>
      </c>
      <c r="AX252" s="109">
        <f t="shared" si="220"/>
        <v>0</v>
      </c>
      <c r="AY252" s="81"/>
      <c r="AZ252" s="107"/>
      <c r="BA252" s="108"/>
      <c r="BB252" s="109">
        <f t="shared" si="221"/>
        <v>0</v>
      </c>
      <c r="BC252" s="109">
        <f t="shared" si="222"/>
        <v>0</v>
      </c>
      <c r="BD252" s="81"/>
      <c r="BE252" s="107"/>
      <c r="BF252" s="108"/>
      <c r="BG252" s="109">
        <f t="shared" si="223"/>
        <v>0</v>
      </c>
      <c r="BH252" s="109">
        <f t="shared" si="224"/>
        <v>0</v>
      </c>
      <c r="BI252" s="81"/>
      <c r="BJ252" s="107"/>
      <c r="BK252" s="108"/>
      <c r="BL252" s="109">
        <f t="shared" si="225"/>
        <v>0</v>
      </c>
      <c r="BM252" s="109">
        <f t="shared" si="226"/>
        <v>0</v>
      </c>
      <c r="BN252" s="81"/>
      <c r="BO252" s="107"/>
      <c r="BP252" s="108"/>
      <c r="BQ252" s="109">
        <f t="shared" si="227"/>
        <v>0</v>
      </c>
      <c r="BR252" s="109">
        <f t="shared" si="228"/>
        <v>0</v>
      </c>
      <c r="BS252" s="81"/>
      <c r="BT252" s="107"/>
      <c r="BU252" s="108"/>
      <c r="BV252" s="109">
        <f t="shared" si="229"/>
        <v>0</v>
      </c>
      <c r="BW252" s="109">
        <f t="shared" si="230"/>
        <v>0</v>
      </c>
      <c r="BX252" s="81"/>
      <c r="BY252" s="107"/>
      <c r="BZ252" s="108"/>
      <c r="CA252" s="109">
        <f t="shared" si="231"/>
        <v>0</v>
      </c>
      <c r="CB252" s="109">
        <f t="shared" si="232"/>
        <v>0</v>
      </c>
      <c r="CC252" s="81"/>
      <c r="CD252" s="107"/>
      <c r="CE252" s="108"/>
      <c r="CF252" s="109">
        <f t="shared" si="233"/>
        <v>0</v>
      </c>
      <c r="CG252" s="109">
        <f t="shared" si="234"/>
        <v>0</v>
      </c>
      <c r="CH252" s="81"/>
      <c r="CI252" s="107"/>
      <c r="CJ252" s="108"/>
      <c r="CK252" s="109">
        <f t="shared" si="235"/>
        <v>0</v>
      </c>
      <c r="CL252" s="109">
        <f t="shared" si="236"/>
        <v>0</v>
      </c>
      <c r="CM252" s="81"/>
      <c r="CN252" s="107"/>
      <c r="CO252" s="108"/>
      <c r="CP252" s="109">
        <f t="shared" si="237"/>
        <v>0</v>
      </c>
      <c r="CQ252" s="109">
        <f t="shared" si="238"/>
        <v>0</v>
      </c>
      <c r="CR252" s="81"/>
      <c r="CS252" s="107"/>
      <c r="CT252" s="108"/>
      <c r="CU252" s="109">
        <f t="shared" si="239"/>
        <v>0</v>
      </c>
      <c r="CV252" s="109">
        <f t="shared" si="240"/>
        <v>0</v>
      </c>
      <c r="CW252" s="81"/>
      <c r="CX252" s="107"/>
      <c r="CY252" s="108"/>
      <c r="CZ252" s="109">
        <f t="shared" si="241"/>
        <v>0</v>
      </c>
      <c r="DA252" s="109">
        <f t="shared" si="242"/>
        <v>0</v>
      </c>
      <c r="DB252" s="81"/>
      <c r="DC252" s="107"/>
      <c r="DD252" s="108"/>
      <c r="DE252" s="109">
        <f t="shared" si="243"/>
        <v>0</v>
      </c>
      <c r="DF252" s="109">
        <f t="shared" si="244"/>
        <v>0</v>
      </c>
      <c r="DG252" s="81"/>
      <c r="DH252" s="107"/>
      <c r="DI252" s="108"/>
      <c r="DJ252" s="109">
        <f t="shared" si="245"/>
        <v>0</v>
      </c>
      <c r="DK252" s="109">
        <f t="shared" si="246"/>
        <v>0</v>
      </c>
      <c r="DL252" s="81"/>
      <c r="DM252" s="107"/>
      <c r="DN252" s="108"/>
      <c r="DO252" s="109">
        <f t="shared" si="247"/>
        <v>0</v>
      </c>
      <c r="DP252" s="109">
        <f t="shared" si="248"/>
        <v>0</v>
      </c>
      <c r="DQ252" s="81"/>
      <c r="DR252" s="107"/>
      <c r="DS252" s="108"/>
      <c r="DT252" s="109">
        <f t="shared" si="249"/>
        <v>0</v>
      </c>
      <c r="DU252" s="109">
        <f t="shared" si="250"/>
        <v>0</v>
      </c>
      <c r="DV252" s="81"/>
      <c r="DW252" s="107"/>
      <c r="DX252" s="108"/>
      <c r="DY252" s="109">
        <f t="shared" si="251"/>
        <v>0</v>
      </c>
      <c r="DZ252" s="109">
        <f t="shared" si="252"/>
        <v>0</v>
      </c>
    </row>
    <row r="253" spans="1:130" x14ac:dyDescent="0.2">
      <c r="A253" s="1">
        <f>Stundeneingabe_2008!A252</f>
        <v>9</v>
      </c>
      <c r="B253" s="1">
        <f>Stundeneingabe_2008!B252</f>
        <v>36</v>
      </c>
      <c r="C253" s="1" t="str">
        <f>Stundeneingabe_2008!C252</f>
        <v>MI</v>
      </c>
      <c r="D253" s="19">
        <f>Stundeneingabe_2008!D252</f>
        <v>45903</v>
      </c>
      <c r="E253" s="150">
        <f t="shared" si="204"/>
        <v>0</v>
      </c>
      <c r="F253" s="81"/>
      <c r="G253" s="107"/>
      <c r="H253" s="108"/>
      <c r="I253" s="109">
        <f t="shared" si="205"/>
        <v>0</v>
      </c>
      <c r="J253" s="90">
        <f t="shared" si="202"/>
        <v>0</v>
      </c>
      <c r="K253" s="81"/>
      <c r="L253" s="107"/>
      <c r="M253" s="108"/>
      <c r="N253" s="109">
        <f t="shared" si="206"/>
        <v>0</v>
      </c>
      <c r="O253" s="90">
        <f t="shared" si="203"/>
        <v>0</v>
      </c>
      <c r="P253" s="81"/>
      <c r="Q253" s="107"/>
      <c r="R253" s="108"/>
      <c r="S253" s="109">
        <f t="shared" si="207"/>
        <v>0</v>
      </c>
      <c r="T253" s="109">
        <f t="shared" si="208"/>
        <v>0</v>
      </c>
      <c r="U253" s="81"/>
      <c r="V253" s="107"/>
      <c r="W253" s="108"/>
      <c r="X253" s="109">
        <f t="shared" si="209"/>
        <v>0</v>
      </c>
      <c r="Y253" s="109">
        <f t="shared" si="210"/>
        <v>0</v>
      </c>
      <c r="Z253" s="81"/>
      <c r="AA253" s="107"/>
      <c r="AB253" s="108"/>
      <c r="AC253" s="109">
        <f t="shared" si="211"/>
        <v>0</v>
      </c>
      <c r="AD253" s="109">
        <f t="shared" si="212"/>
        <v>0</v>
      </c>
      <c r="AE253" s="81"/>
      <c r="AF253" s="107"/>
      <c r="AG253" s="108"/>
      <c r="AH253" s="109">
        <f t="shared" si="213"/>
        <v>0</v>
      </c>
      <c r="AI253" s="109">
        <f t="shared" si="214"/>
        <v>0</v>
      </c>
      <c r="AJ253" s="81"/>
      <c r="AK253" s="107"/>
      <c r="AL253" s="108"/>
      <c r="AM253" s="109">
        <f t="shared" si="215"/>
        <v>0</v>
      </c>
      <c r="AN253" s="109">
        <f t="shared" si="216"/>
        <v>0</v>
      </c>
      <c r="AO253" s="81"/>
      <c r="AP253" s="107"/>
      <c r="AQ253" s="108"/>
      <c r="AR253" s="109">
        <f t="shared" si="217"/>
        <v>0</v>
      </c>
      <c r="AS253" s="109">
        <f t="shared" si="218"/>
        <v>0</v>
      </c>
      <c r="AT253" s="81"/>
      <c r="AU253" s="107"/>
      <c r="AV253" s="108"/>
      <c r="AW253" s="109">
        <f t="shared" si="219"/>
        <v>0</v>
      </c>
      <c r="AX253" s="109">
        <f t="shared" si="220"/>
        <v>0</v>
      </c>
      <c r="AY253" s="81"/>
      <c r="AZ253" s="107"/>
      <c r="BA253" s="108"/>
      <c r="BB253" s="109">
        <f t="shared" si="221"/>
        <v>0</v>
      </c>
      <c r="BC253" s="109">
        <f t="shared" si="222"/>
        <v>0</v>
      </c>
      <c r="BD253" s="81"/>
      <c r="BE253" s="107"/>
      <c r="BF253" s="108"/>
      <c r="BG253" s="109">
        <f t="shared" si="223"/>
        <v>0</v>
      </c>
      <c r="BH253" s="109">
        <f t="shared" si="224"/>
        <v>0</v>
      </c>
      <c r="BI253" s="81"/>
      <c r="BJ253" s="107"/>
      <c r="BK253" s="108"/>
      <c r="BL253" s="109">
        <f t="shared" si="225"/>
        <v>0</v>
      </c>
      <c r="BM253" s="109">
        <f t="shared" si="226"/>
        <v>0</v>
      </c>
      <c r="BN253" s="81"/>
      <c r="BO253" s="107"/>
      <c r="BP253" s="108"/>
      <c r="BQ253" s="109">
        <f t="shared" si="227"/>
        <v>0</v>
      </c>
      <c r="BR253" s="109">
        <f t="shared" si="228"/>
        <v>0</v>
      </c>
      <c r="BS253" s="81"/>
      <c r="BT253" s="107"/>
      <c r="BU253" s="108"/>
      <c r="BV253" s="109">
        <f t="shared" si="229"/>
        <v>0</v>
      </c>
      <c r="BW253" s="109">
        <f t="shared" si="230"/>
        <v>0</v>
      </c>
      <c r="BX253" s="81"/>
      <c r="BY253" s="107"/>
      <c r="BZ253" s="108"/>
      <c r="CA253" s="109">
        <f t="shared" si="231"/>
        <v>0</v>
      </c>
      <c r="CB253" s="109">
        <f t="shared" si="232"/>
        <v>0</v>
      </c>
      <c r="CC253" s="81"/>
      <c r="CD253" s="107"/>
      <c r="CE253" s="108"/>
      <c r="CF253" s="109">
        <f t="shared" si="233"/>
        <v>0</v>
      </c>
      <c r="CG253" s="109">
        <f t="shared" si="234"/>
        <v>0</v>
      </c>
      <c r="CH253" s="81"/>
      <c r="CI253" s="107"/>
      <c r="CJ253" s="108"/>
      <c r="CK253" s="109">
        <f t="shared" si="235"/>
        <v>0</v>
      </c>
      <c r="CL253" s="109">
        <f t="shared" si="236"/>
        <v>0</v>
      </c>
      <c r="CM253" s="81"/>
      <c r="CN253" s="107"/>
      <c r="CO253" s="108"/>
      <c r="CP253" s="109">
        <f t="shared" si="237"/>
        <v>0</v>
      </c>
      <c r="CQ253" s="109">
        <f t="shared" si="238"/>
        <v>0</v>
      </c>
      <c r="CR253" s="81"/>
      <c r="CS253" s="107"/>
      <c r="CT253" s="108"/>
      <c r="CU253" s="109">
        <f t="shared" si="239"/>
        <v>0</v>
      </c>
      <c r="CV253" s="109">
        <f t="shared" si="240"/>
        <v>0</v>
      </c>
      <c r="CW253" s="81"/>
      <c r="CX253" s="107"/>
      <c r="CY253" s="108"/>
      <c r="CZ253" s="109">
        <f t="shared" si="241"/>
        <v>0</v>
      </c>
      <c r="DA253" s="109">
        <f t="shared" si="242"/>
        <v>0</v>
      </c>
      <c r="DB253" s="81"/>
      <c r="DC253" s="107"/>
      <c r="DD253" s="108"/>
      <c r="DE253" s="109">
        <f t="shared" si="243"/>
        <v>0</v>
      </c>
      <c r="DF253" s="109">
        <f t="shared" si="244"/>
        <v>0</v>
      </c>
      <c r="DG253" s="81"/>
      <c r="DH253" s="107"/>
      <c r="DI253" s="108"/>
      <c r="DJ253" s="109">
        <f t="shared" si="245"/>
        <v>0</v>
      </c>
      <c r="DK253" s="109">
        <f t="shared" si="246"/>
        <v>0</v>
      </c>
      <c r="DL253" s="81"/>
      <c r="DM253" s="107"/>
      <c r="DN253" s="108"/>
      <c r="DO253" s="109">
        <f t="shared" si="247"/>
        <v>0</v>
      </c>
      <c r="DP253" s="109">
        <f t="shared" si="248"/>
        <v>0</v>
      </c>
      <c r="DQ253" s="81"/>
      <c r="DR253" s="107"/>
      <c r="DS253" s="108"/>
      <c r="DT253" s="109">
        <f t="shared" si="249"/>
        <v>0</v>
      </c>
      <c r="DU253" s="109">
        <f t="shared" si="250"/>
        <v>0</v>
      </c>
      <c r="DV253" s="81"/>
      <c r="DW253" s="107"/>
      <c r="DX253" s="108"/>
      <c r="DY253" s="109">
        <f t="shared" si="251"/>
        <v>0</v>
      </c>
      <c r="DZ253" s="109">
        <f t="shared" si="252"/>
        <v>0</v>
      </c>
    </row>
    <row r="254" spans="1:130" x14ac:dyDescent="0.2">
      <c r="A254" s="1">
        <f>Stundeneingabe_2008!A253</f>
        <v>9</v>
      </c>
      <c r="B254" s="1">
        <f>Stundeneingabe_2008!B253</f>
        <v>36</v>
      </c>
      <c r="C254" s="1" t="str">
        <f>Stundeneingabe_2008!C253</f>
        <v>DO</v>
      </c>
      <c r="D254" s="19">
        <f>Stundeneingabe_2008!D253</f>
        <v>45904</v>
      </c>
      <c r="E254" s="150">
        <f t="shared" si="204"/>
        <v>0</v>
      </c>
      <c r="F254" s="81"/>
      <c r="G254" s="107"/>
      <c r="H254" s="108"/>
      <c r="I254" s="109">
        <f t="shared" si="205"/>
        <v>0</v>
      </c>
      <c r="J254" s="90">
        <f t="shared" si="202"/>
        <v>0</v>
      </c>
      <c r="K254" s="81"/>
      <c r="L254" s="107"/>
      <c r="M254" s="108"/>
      <c r="N254" s="109">
        <f t="shared" si="206"/>
        <v>0</v>
      </c>
      <c r="O254" s="90">
        <f t="shared" si="203"/>
        <v>0</v>
      </c>
      <c r="P254" s="81"/>
      <c r="Q254" s="107"/>
      <c r="R254" s="108"/>
      <c r="S254" s="109">
        <f t="shared" si="207"/>
        <v>0</v>
      </c>
      <c r="T254" s="109">
        <f t="shared" si="208"/>
        <v>0</v>
      </c>
      <c r="U254" s="81"/>
      <c r="V254" s="107"/>
      <c r="W254" s="108"/>
      <c r="X254" s="109">
        <f t="shared" si="209"/>
        <v>0</v>
      </c>
      <c r="Y254" s="109">
        <f t="shared" si="210"/>
        <v>0</v>
      </c>
      <c r="Z254" s="81"/>
      <c r="AA254" s="107"/>
      <c r="AB254" s="108"/>
      <c r="AC254" s="109">
        <f t="shared" si="211"/>
        <v>0</v>
      </c>
      <c r="AD254" s="109">
        <f t="shared" si="212"/>
        <v>0</v>
      </c>
      <c r="AE254" s="81"/>
      <c r="AF254" s="107"/>
      <c r="AG254" s="108"/>
      <c r="AH254" s="109">
        <f t="shared" si="213"/>
        <v>0</v>
      </c>
      <c r="AI254" s="109">
        <f t="shared" si="214"/>
        <v>0</v>
      </c>
      <c r="AJ254" s="81"/>
      <c r="AK254" s="107"/>
      <c r="AL254" s="108"/>
      <c r="AM254" s="109">
        <f t="shared" si="215"/>
        <v>0</v>
      </c>
      <c r="AN254" s="109">
        <f t="shared" si="216"/>
        <v>0</v>
      </c>
      <c r="AO254" s="81"/>
      <c r="AP254" s="107"/>
      <c r="AQ254" s="108"/>
      <c r="AR254" s="109">
        <f t="shared" si="217"/>
        <v>0</v>
      </c>
      <c r="AS254" s="109">
        <f t="shared" si="218"/>
        <v>0</v>
      </c>
      <c r="AT254" s="81"/>
      <c r="AU254" s="107"/>
      <c r="AV254" s="108"/>
      <c r="AW254" s="109">
        <f t="shared" si="219"/>
        <v>0</v>
      </c>
      <c r="AX254" s="109">
        <f t="shared" si="220"/>
        <v>0</v>
      </c>
      <c r="AY254" s="81"/>
      <c r="AZ254" s="107"/>
      <c r="BA254" s="108"/>
      <c r="BB254" s="109">
        <f t="shared" si="221"/>
        <v>0</v>
      </c>
      <c r="BC254" s="109">
        <f t="shared" si="222"/>
        <v>0</v>
      </c>
      <c r="BD254" s="81"/>
      <c r="BE254" s="107"/>
      <c r="BF254" s="108"/>
      <c r="BG254" s="109">
        <f t="shared" si="223"/>
        <v>0</v>
      </c>
      <c r="BH254" s="109">
        <f t="shared" si="224"/>
        <v>0</v>
      </c>
      <c r="BI254" s="81"/>
      <c r="BJ254" s="107"/>
      <c r="BK254" s="108"/>
      <c r="BL254" s="109">
        <f t="shared" si="225"/>
        <v>0</v>
      </c>
      <c r="BM254" s="109">
        <f t="shared" si="226"/>
        <v>0</v>
      </c>
      <c r="BN254" s="81"/>
      <c r="BO254" s="107"/>
      <c r="BP254" s="108"/>
      <c r="BQ254" s="109">
        <f t="shared" si="227"/>
        <v>0</v>
      </c>
      <c r="BR254" s="109">
        <f t="shared" si="228"/>
        <v>0</v>
      </c>
      <c r="BS254" s="81"/>
      <c r="BT254" s="107"/>
      <c r="BU254" s="108"/>
      <c r="BV254" s="109">
        <f t="shared" si="229"/>
        <v>0</v>
      </c>
      <c r="BW254" s="109">
        <f t="shared" si="230"/>
        <v>0</v>
      </c>
      <c r="BX254" s="81"/>
      <c r="BY254" s="107"/>
      <c r="BZ254" s="108"/>
      <c r="CA254" s="109">
        <f t="shared" si="231"/>
        <v>0</v>
      </c>
      <c r="CB254" s="109">
        <f t="shared" si="232"/>
        <v>0</v>
      </c>
      <c r="CC254" s="81"/>
      <c r="CD254" s="107"/>
      <c r="CE254" s="108"/>
      <c r="CF254" s="109">
        <f t="shared" si="233"/>
        <v>0</v>
      </c>
      <c r="CG254" s="109">
        <f t="shared" si="234"/>
        <v>0</v>
      </c>
      <c r="CH254" s="81"/>
      <c r="CI254" s="107"/>
      <c r="CJ254" s="108"/>
      <c r="CK254" s="109">
        <f t="shared" si="235"/>
        <v>0</v>
      </c>
      <c r="CL254" s="109">
        <f t="shared" si="236"/>
        <v>0</v>
      </c>
      <c r="CM254" s="81"/>
      <c r="CN254" s="107"/>
      <c r="CO254" s="108"/>
      <c r="CP254" s="109">
        <f t="shared" si="237"/>
        <v>0</v>
      </c>
      <c r="CQ254" s="109">
        <f t="shared" si="238"/>
        <v>0</v>
      </c>
      <c r="CR254" s="81"/>
      <c r="CS254" s="107"/>
      <c r="CT254" s="108"/>
      <c r="CU254" s="109">
        <f t="shared" si="239"/>
        <v>0</v>
      </c>
      <c r="CV254" s="109">
        <f t="shared" si="240"/>
        <v>0</v>
      </c>
      <c r="CW254" s="81"/>
      <c r="CX254" s="107"/>
      <c r="CY254" s="108"/>
      <c r="CZ254" s="109">
        <f t="shared" si="241"/>
        <v>0</v>
      </c>
      <c r="DA254" s="109">
        <f t="shared" si="242"/>
        <v>0</v>
      </c>
      <c r="DB254" s="81"/>
      <c r="DC254" s="107"/>
      <c r="DD254" s="108"/>
      <c r="DE254" s="109">
        <f t="shared" si="243"/>
        <v>0</v>
      </c>
      <c r="DF254" s="109">
        <f t="shared" si="244"/>
        <v>0</v>
      </c>
      <c r="DG254" s="81"/>
      <c r="DH254" s="107"/>
      <c r="DI254" s="108"/>
      <c r="DJ254" s="109">
        <f t="shared" si="245"/>
        <v>0</v>
      </c>
      <c r="DK254" s="109">
        <f t="shared" si="246"/>
        <v>0</v>
      </c>
      <c r="DL254" s="81"/>
      <c r="DM254" s="107"/>
      <c r="DN254" s="108"/>
      <c r="DO254" s="109">
        <f t="shared" si="247"/>
        <v>0</v>
      </c>
      <c r="DP254" s="109">
        <f t="shared" si="248"/>
        <v>0</v>
      </c>
      <c r="DQ254" s="81"/>
      <c r="DR254" s="107"/>
      <c r="DS254" s="108"/>
      <c r="DT254" s="109">
        <f t="shared" si="249"/>
        <v>0</v>
      </c>
      <c r="DU254" s="109">
        <f t="shared" si="250"/>
        <v>0</v>
      </c>
      <c r="DV254" s="81"/>
      <c r="DW254" s="107"/>
      <c r="DX254" s="108"/>
      <c r="DY254" s="109">
        <f t="shared" si="251"/>
        <v>0</v>
      </c>
      <c r="DZ254" s="109">
        <f t="shared" si="252"/>
        <v>0</v>
      </c>
    </row>
    <row r="255" spans="1:130" x14ac:dyDescent="0.2">
      <c r="A255" s="1">
        <f>Stundeneingabe_2008!A254</f>
        <v>9</v>
      </c>
      <c r="B255" s="1">
        <f>Stundeneingabe_2008!B254</f>
        <v>36</v>
      </c>
      <c r="C255" s="1" t="str">
        <f>Stundeneingabe_2008!C254</f>
        <v>FR</v>
      </c>
      <c r="D255" s="19">
        <f>Stundeneingabe_2008!D254</f>
        <v>45905</v>
      </c>
      <c r="E255" s="150">
        <f t="shared" si="204"/>
        <v>0</v>
      </c>
      <c r="F255" s="81"/>
      <c r="G255" s="107"/>
      <c r="H255" s="108"/>
      <c r="I255" s="109">
        <f t="shared" si="205"/>
        <v>0</v>
      </c>
      <c r="J255" s="90">
        <f t="shared" si="202"/>
        <v>0</v>
      </c>
      <c r="K255" s="81"/>
      <c r="L255" s="107"/>
      <c r="M255" s="108"/>
      <c r="N255" s="109">
        <f t="shared" si="206"/>
        <v>0</v>
      </c>
      <c r="O255" s="90">
        <f t="shared" si="203"/>
        <v>0</v>
      </c>
      <c r="P255" s="81"/>
      <c r="Q255" s="107"/>
      <c r="R255" s="108"/>
      <c r="S255" s="109">
        <f t="shared" si="207"/>
        <v>0</v>
      </c>
      <c r="T255" s="109">
        <f t="shared" si="208"/>
        <v>0</v>
      </c>
      <c r="U255" s="81"/>
      <c r="V255" s="107"/>
      <c r="W255" s="108"/>
      <c r="X255" s="109">
        <f t="shared" si="209"/>
        <v>0</v>
      </c>
      <c r="Y255" s="109">
        <f t="shared" si="210"/>
        <v>0</v>
      </c>
      <c r="Z255" s="81"/>
      <c r="AA255" s="107"/>
      <c r="AB255" s="108"/>
      <c r="AC255" s="109">
        <f t="shared" si="211"/>
        <v>0</v>
      </c>
      <c r="AD255" s="109">
        <f t="shared" si="212"/>
        <v>0</v>
      </c>
      <c r="AE255" s="81"/>
      <c r="AF255" s="107"/>
      <c r="AG255" s="108"/>
      <c r="AH255" s="109">
        <f t="shared" si="213"/>
        <v>0</v>
      </c>
      <c r="AI255" s="109">
        <f t="shared" si="214"/>
        <v>0</v>
      </c>
      <c r="AJ255" s="81"/>
      <c r="AK255" s="107"/>
      <c r="AL255" s="108"/>
      <c r="AM255" s="109">
        <f t="shared" si="215"/>
        <v>0</v>
      </c>
      <c r="AN255" s="109">
        <f t="shared" si="216"/>
        <v>0</v>
      </c>
      <c r="AO255" s="81"/>
      <c r="AP255" s="107"/>
      <c r="AQ255" s="108"/>
      <c r="AR255" s="109">
        <f t="shared" si="217"/>
        <v>0</v>
      </c>
      <c r="AS255" s="109">
        <f t="shared" si="218"/>
        <v>0</v>
      </c>
      <c r="AT255" s="81"/>
      <c r="AU255" s="107"/>
      <c r="AV255" s="108"/>
      <c r="AW255" s="109">
        <f t="shared" si="219"/>
        <v>0</v>
      </c>
      <c r="AX255" s="109">
        <f t="shared" si="220"/>
        <v>0</v>
      </c>
      <c r="AY255" s="81"/>
      <c r="AZ255" s="107"/>
      <c r="BA255" s="108"/>
      <c r="BB255" s="109">
        <f t="shared" si="221"/>
        <v>0</v>
      </c>
      <c r="BC255" s="109">
        <f t="shared" si="222"/>
        <v>0</v>
      </c>
      <c r="BD255" s="81"/>
      <c r="BE255" s="107"/>
      <c r="BF255" s="108"/>
      <c r="BG255" s="109">
        <f t="shared" si="223"/>
        <v>0</v>
      </c>
      <c r="BH255" s="109">
        <f t="shared" si="224"/>
        <v>0</v>
      </c>
      <c r="BI255" s="81"/>
      <c r="BJ255" s="107"/>
      <c r="BK255" s="108"/>
      <c r="BL255" s="109">
        <f t="shared" si="225"/>
        <v>0</v>
      </c>
      <c r="BM255" s="109">
        <f t="shared" si="226"/>
        <v>0</v>
      </c>
      <c r="BN255" s="81"/>
      <c r="BO255" s="107"/>
      <c r="BP255" s="108"/>
      <c r="BQ255" s="109">
        <f t="shared" si="227"/>
        <v>0</v>
      </c>
      <c r="BR255" s="109">
        <f t="shared" si="228"/>
        <v>0</v>
      </c>
      <c r="BS255" s="81"/>
      <c r="BT255" s="107"/>
      <c r="BU255" s="108"/>
      <c r="BV255" s="109">
        <f t="shared" si="229"/>
        <v>0</v>
      </c>
      <c r="BW255" s="109">
        <f t="shared" si="230"/>
        <v>0</v>
      </c>
      <c r="BX255" s="81"/>
      <c r="BY255" s="107"/>
      <c r="BZ255" s="108"/>
      <c r="CA255" s="109">
        <f t="shared" si="231"/>
        <v>0</v>
      </c>
      <c r="CB255" s="109">
        <f t="shared" si="232"/>
        <v>0</v>
      </c>
      <c r="CC255" s="81"/>
      <c r="CD255" s="107"/>
      <c r="CE255" s="108"/>
      <c r="CF255" s="109">
        <f t="shared" si="233"/>
        <v>0</v>
      </c>
      <c r="CG255" s="109">
        <f t="shared" si="234"/>
        <v>0</v>
      </c>
      <c r="CH255" s="81"/>
      <c r="CI255" s="107"/>
      <c r="CJ255" s="108"/>
      <c r="CK255" s="109">
        <f t="shared" si="235"/>
        <v>0</v>
      </c>
      <c r="CL255" s="109">
        <f t="shared" si="236"/>
        <v>0</v>
      </c>
      <c r="CM255" s="81"/>
      <c r="CN255" s="107"/>
      <c r="CO255" s="108"/>
      <c r="CP255" s="109">
        <f t="shared" si="237"/>
        <v>0</v>
      </c>
      <c r="CQ255" s="109">
        <f t="shared" si="238"/>
        <v>0</v>
      </c>
      <c r="CR255" s="81"/>
      <c r="CS255" s="107"/>
      <c r="CT255" s="108"/>
      <c r="CU255" s="109">
        <f t="shared" si="239"/>
        <v>0</v>
      </c>
      <c r="CV255" s="109">
        <f t="shared" si="240"/>
        <v>0</v>
      </c>
      <c r="CW255" s="81"/>
      <c r="CX255" s="107"/>
      <c r="CY255" s="108"/>
      <c r="CZ255" s="109">
        <f t="shared" si="241"/>
        <v>0</v>
      </c>
      <c r="DA255" s="109">
        <f t="shared" si="242"/>
        <v>0</v>
      </c>
      <c r="DB255" s="81"/>
      <c r="DC255" s="107"/>
      <c r="DD255" s="108"/>
      <c r="DE255" s="109">
        <f t="shared" si="243"/>
        <v>0</v>
      </c>
      <c r="DF255" s="109">
        <f t="shared" si="244"/>
        <v>0</v>
      </c>
      <c r="DG255" s="81"/>
      <c r="DH255" s="107"/>
      <c r="DI255" s="108"/>
      <c r="DJ255" s="109">
        <f t="shared" si="245"/>
        <v>0</v>
      </c>
      <c r="DK255" s="109">
        <f t="shared" si="246"/>
        <v>0</v>
      </c>
      <c r="DL255" s="81"/>
      <c r="DM255" s="107"/>
      <c r="DN255" s="108"/>
      <c r="DO255" s="109">
        <f t="shared" si="247"/>
        <v>0</v>
      </c>
      <c r="DP255" s="109">
        <f t="shared" si="248"/>
        <v>0</v>
      </c>
      <c r="DQ255" s="81"/>
      <c r="DR255" s="107"/>
      <c r="DS255" s="108"/>
      <c r="DT255" s="109">
        <f t="shared" si="249"/>
        <v>0</v>
      </c>
      <c r="DU255" s="109">
        <f t="shared" si="250"/>
        <v>0</v>
      </c>
      <c r="DV255" s="81"/>
      <c r="DW255" s="107"/>
      <c r="DX255" s="108"/>
      <c r="DY255" s="109">
        <f t="shared" si="251"/>
        <v>0</v>
      </c>
      <c r="DZ255" s="109">
        <f t="shared" si="252"/>
        <v>0</v>
      </c>
    </row>
    <row r="256" spans="1:130" x14ac:dyDescent="0.2">
      <c r="A256" s="1">
        <f>Stundeneingabe_2008!A255</f>
        <v>9</v>
      </c>
      <c r="B256" s="1">
        <f>Stundeneingabe_2008!B255</f>
        <v>36</v>
      </c>
      <c r="C256" s="1" t="str">
        <f>Stundeneingabe_2008!C255</f>
        <v>SA</v>
      </c>
      <c r="D256" s="19">
        <f>Stundeneingabe_2008!D255</f>
        <v>45906</v>
      </c>
      <c r="E256" s="150">
        <f t="shared" si="204"/>
        <v>0</v>
      </c>
      <c r="F256" s="81"/>
      <c r="G256" s="107"/>
      <c r="H256" s="108"/>
      <c r="I256" s="109">
        <f t="shared" si="205"/>
        <v>0</v>
      </c>
      <c r="J256" s="90">
        <f t="shared" si="202"/>
        <v>0</v>
      </c>
      <c r="K256" s="81"/>
      <c r="L256" s="107"/>
      <c r="M256" s="108"/>
      <c r="N256" s="109">
        <f t="shared" si="206"/>
        <v>0</v>
      </c>
      <c r="O256" s="90">
        <f t="shared" si="203"/>
        <v>0</v>
      </c>
      <c r="P256" s="81"/>
      <c r="Q256" s="107"/>
      <c r="R256" s="108"/>
      <c r="S256" s="109">
        <f t="shared" si="207"/>
        <v>0</v>
      </c>
      <c r="T256" s="109">
        <f t="shared" si="208"/>
        <v>0</v>
      </c>
      <c r="U256" s="81"/>
      <c r="V256" s="107"/>
      <c r="W256" s="108"/>
      <c r="X256" s="109">
        <f t="shared" si="209"/>
        <v>0</v>
      </c>
      <c r="Y256" s="109">
        <f t="shared" si="210"/>
        <v>0</v>
      </c>
      <c r="Z256" s="81"/>
      <c r="AA256" s="107"/>
      <c r="AB256" s="108"/>
      <c r="AC256" s="109">
        <f t="shared" si="211"/>
        <v>0</v>
      </c>
      <c r="AD256" s="109">
        <f t="shared" si="212"/>
        <v>0</v>
      </c>
      <c r="AE256" s="81"/>
      <c r="AF256" s="107"/>
      <c r="AG256" s="108"/>
      <c r="AH256" s="109">
        <f t="shared" si="213"/>
        <v>0</v>
      </c>
      <c r="AI256" s="109">
        <f t="shared" si="214"/>
        <v>0</v>
      </c>
      <c r="AJ256" s="81"/>
      <c r="AK256" s="107"/>
      <c r="AL256" s="108"/>
      <c r="AM256" s="109">
        <f t="shared" si="215"/>
        <v>0</v>
      </c>
      <c r="AN256" s="109">
        <f t="shared" si="216"/>
        <v>0</v>
      </c>
      <c r="AO256" s="81"/>
      <c r="AP256" s="107"/>
      <c r="AQ256" s="108"/>
      <c r="AR256" s="109">
        <f t="shared" si="217"/>
        <v>0</v>
      </c>
      <c r="AS256" s="109">
        <f t="shared" si="218"/>
        <v>0</v>
      </c>
      <c r="AT256" s="81"/>
      <c r="AU256" s="107"/>
      <c r="AV256" s="108"/>
      <c r="AW256" s="109">
        <f t="shared" si="219"/>
        <v>0</v>
      </c>
      <c r="AX256" s="109">
        <f t="shared" si="220"/>
        <v>0</v>
      </c>
      <c r="AY256" s="81"/>
      <c r="AZ256" s="107"/>
      <c r="BA256" s="108"/>
      <c r="BB256" s="109">
        <f t="shared" si="221"/>
        <v>0</v>
      </c>
      <c r="BC256" s="109">
        <f t="shared" si="222"/>
        <v>0</v>
      </c>
      <c r="BD256" s="81"/>
      <c r="BE256" s="107"/>
      <c r="BF256" s="108"/>
      <c r="BG256" s="109">
        <f t="shared" si="223"/>
        <v>0</v>
      </c>
      <c r="BH256" s="109">
        <f t="shared" si="224"/>
        <v>0</v>
      </c>
      <c r="BI256" s="81"/>
      <c r="BJ256" s="107"/>
      <c r="BK256" s="108"/>
      <c r="BL256" s="109">
        <f t="shared" si="225"/>
        <v>0</v>
      </c>
      <c r="BM256" s="109">
        <f t="shared" si="226"/>
        <v>0</v>
      </c>
      <c r="BN256" s="81"/>
      <c r="BO256" s="107"/>
      <c r="BP256" s="108"/>
      <c r="BQ256" s="109">
        <f t="shared" si="227"/>
        <v>0</v>
      </c>
      <c r="BR256" s="109">
        <f t="shared" si="228"/>
        <v>0</v>
      </c>
      <c r="BS256" s="81"/>
      <c r="BT256" s="107"/>
      <c r="BU256" s="108"/>
      <c r="BV256" s="109">
        <f t="shared" si="229"/>
        <v>0</v>
      </c>
      <c r="BW256" s="109">
        <f t="shared" si="230"/>
        <v>0</v>
      </c>
      <c r="BX256" s="81"/>
      <c r="BY256" s="107"/>
      <c r="BZ256" s="108"/>
      <c r="CA256" s="109">
        <f t="shared" si="231"/>
        <v>0</v>
      </c>
      <c r="CB256" s="109">
        <f t="shared" si="232"/>
        <v>0</v>
      </c>
      <c r="CC256" s="81"/>
      <c r="CD256" s="107"/>
      <c r="CE256" s="108"/>
      <c r="CF256" s="109">
        <f t="shared" si="233"/>
        <v>0</v>
      </c>
      <c r="CG256" s="109">
        <f t="shared" si="234"/>
        <v>0</v>
      </c>
      <c r="CH256" s="81"/>
      <c r="CI256" s="107"/>
      <c r="CJ256" s="108"/>
      <c r="CK256" s="109">
        <f t="shared" si="235"/>
        <v>0</v>
      </c>
      <c r="CL256" s="109">
        <f t="shared" si="236"/>
        <v>0</v>
      </c>
      <c r="CM256" s="81"/>
      <c r="CN256" s="107"/>
      <c r="CO256" s="108"/>
      <c r="CP256" s="109">
        <f t="shared" si="237"/>
        <v>0</v>
      </c>
      <c r="CQ256" s="109">
        <f t="shared" si="238"/>
        <v>0</v>
      </c>
      <c r="CR256" s="81"/>
      <c r="CS256" s="107"/>
      <c r="CT256" s="108"/>
      <c r="CU256" s="109">
        <f t="shared" si="239"/>
        <v>0</v>
      </c>
      <c r="CV256" s="109">
        <f t="shared" si="240"/>
        <v>0</v>
      </c>
      <c r="CW256" s="81"/>
      <c r="CX256" s="107"/>
      <c r="CY256" s="108"/>
      <c r="CZ256" s="109">
        <f t="shared" si="241"/>
        <v>0</v>
      </c>
      <c r="DA256" s="109">
        <f t="shared" si="242"/>
        <v>0</v>
      </c>
      <c r="DB256" s="81"/>
      <c r="DC256" s="107"/>
      <c r="DD256" s="108"/>
      <c r="DE256" s="109">
        <f t="shared" si="243"/>
        <v>0</v>
      </c>
      <c r="DF256" s="109">
        <f t="shared" si="244"/>
        <v>0</v>
      </c>
      <c r="DG256" s="81"/>
      <c r="DH256" s="107"/>
      <c r="DI256" s="108"/>
      <c r="DJ256" s="109">
        <f t="shared" si="245"/>
        <v>0</v>
      </c>
      <c r="DK256" s="109">
        <f t="shared" si="246"/>
        <v>0</v>
      </c>
      <c r="DL256" s="81"/>
      <c r="DM256" s="107"/>
      <c r="DN256" s="108"/>
      <c r="DO256" s="109">
        <f t="shared" si="247"/>
        <v>0</v>
      </c>
      <c r="DP256" s="109">
        <f t="shared" si="248"/>
        <v>0</v>
      </c>
      <c r="DQ256" s="81"/>
      <c r="DR256" s="107"/>
      <c r="DS256" s="108"/>
      <c r="DT256" s="109">
        <f t="shared" si="249"/>
        <v>0</v>
      </c>
      <c r="DU256" s="109">
        <f t="shared" si="250"/>
        <v>0</v>
      </c>
      <c r="DV256" s="81"/>
      <c r="DW256" s="107"/>
      <c r="DX256" s="108"/>
      <c r="DY256" s="109">
        <f t="shared" si="251"/>
        <v>0</v>
      </c>
      <c r="DZ256" s="109">
        <f t="shared" si="252"/>
        <v>0</v>
      </c>
    </row>
    <row r="257" spans="1:130" x14ac:dyDescent="0.2">
      <c r="A257" s="1">
        <f>Stundeneingabe_2008!A256</f>
        <v>9</v>
      </c>
      <c r="B257" s="1">
        <f>Stundeneingabe_2008!B256</f>
        <v>36</v>
      </c>
      <c r="C257" s="1" t="str">
        <f>Stundeneingabe_2008!C256</f>
        <v>SO</v>
      </c>
      <c r="D257" s="19">
        <f>Stundeneingabe_2008!D256</f>
        <v>45907</v>
      </c>
      <c r="E257" s="150">
        <f t="shared" si="204"/>
        <v>0</v>
      </c>
      <c r="F257" s="81"/>
      <c r="G257" s="107"/>
      <c r="H257" s="108"/>
      <c r="I257" s="109">
        <f t="shared" si="205"/>
        <v>0</v>
      </c>
      <c r="J257" s="90">
        <f t="shared" si="202"/>
        <v>0</v>
      </c>
      <c r="K257" s="81"/>
      <c r="L257" s="107"/>
      <c r="M257" s="108"/>
      <c r="N257" s="109">
        <f t="shared" si="206"/>
        <v>0</v>
      </c>
      <c r="O257" s="90">
        <f t="shared" si="203"/>
        <v>0</v>
      </c>
      <c r="P257" s="81"/>
      <c r="Q257" s="107"/>
      <c r="R257" s="108"/>
      <c r="S257" s="109">
        <f t="shared" si="207"/>
        <v>0</v>
      </c>
      <c r="T257" s="109">
        <f t="shared" si="208"/>
        <v>0</v>
      </c>
      <c r="U257" s="81"/>
      <c r="V257" s="107"/>
      <c r="W257" s="108"/>
      <c r="X257" s="109">
        <f t="shared" si="209"/>
        <v>0</v>
      </c>
      <c r="Y257" s="109">
        <f t="shared" si="210"/>
        <v>0</v>
      </c>
      <c r="Z257" s="81"/>
      <c r="AA257" s="107"/>
      <c r="AB257" s="108"/>
      <c r="AC257" s="109">
        <f t="shared" si="211"/>
        <v>0</v>
      </c>
      <c r="AD257" s="109">
        <f t="shared" si="212"/>
        <v>0</v>
      </c>
      <c r="AE257" s="81"/>
      <c r="AF257" s="107"/>
      <c r="AG257" s="108"/>
      <c r="AH257" s="109">
        <f t="shared" si="213"/>
        <v>0</v>
      </c>
      <c r="AI257" s="109">
        <f t="shared" si="214"/>
        <v>0</v>
      </c>
      <c r="AJ257" s="81"/>
      <c r="AK257" s="107"/>
      <c r="AL257" s="108"/>
      <c r="AM257" s="109">
        <f t="shared" si="215"/>
        <v>0</v>
      </c>
      <c r="AN257" s="109">
        <f t="shared" si="216"/>
        <v>0</v>
      </c>
      <c r="AO257" s="81"/>
      <c r="AP257" s="107"/>
      <c r="AQ257" s="108"/>
      <c r="AR257" s="109">
        <f t="shared" si="217"/>
        <v>0</v>
      </c>
      <c r="AS257" s="109">
        <f t="shared" si="218"/>
        <v>0</v>
      </c>
      <c r="AT257" s="81"/>
      <c r="AU257" s="107"/>
      <c r="AV257" s="108"/>
      <c r="AW257" s="109">
        <f t="shared" si="219"/>
        <v>0</v>
      </c>
      <c r="AX257" s="109">
        <f t="shared" si="220"/>
        <v>0</v>
      </c>
      <c r="AY257" s="81"/>
      <c r="AZ257" s="107"/>
      <c r="BA257" s="108"/>
      <c r="BB257" s="109">
        <f t="shared" si="221"/>
        <v>0</v>
      </c>
      <c r="BC257" s="109">
        <f t="shared" si="222"/>
        <v>0</v>
      </c>
      <c r="BD257" s="81"/>
      <c r="BE257" s="107"/>
      <c r="BF257" s="108"/>
      <c r="BG257" s="109">
        <f t="shared" si="223"/>
        <v>0</v>
      </c>
      <c r="BH257" s="109">
        <f t="shared" si="224"/>
        <v>0</v>
      </c>
      <c r="BI257" s="81"/>
      <c r="BJ257" s="107"/>
      <c r="BK257" s="108"/>
      <c r="BL257" s="109">
        <f t="shared" si="225"/>
        <v>0</v>
      </c>
      <c r="BM257" s="109">
        <f t="shared" si="226"/>
        <v>0</v>
      </c>
      <c r="BN257" s="81"/>
      <c r="BO257" s="107"/>
      <c r="BP257" s="108"/>
      <c r="BQ257" s="109">
        <f t="shared" si="227"/>
        <v>0</v>
      </c>
      <c r="BR257" s="109">
        <f t="shared" si="228"/>
        <v>0</v>
      </c>
      <c r="BS257" s="81"/>
      <c r="BT257" s="107"/>
      <c r="BU257" s="108"/>
      <c r="BV257" s="109">
        <f t="shared" si="229"/>
        <v>0</v>
      </c>
      <c r="BW257" s="109">
        <f t="shared" si="230"/>
        <v>0</v>
      </c>
      <c r="BX257" s="81"/>
      <c r="BY257" s="107"/>
      <c r="BZ257" s="108"/>
      <c r="CA257" s="109">
        <f t="shared" si="231"/>
        <v>0</v>
      </c>
      <c r="CB257" s="109">
        <f t="shared" si="232"/>
        <v>0</v>
      </c>
      <c r="CC257" s="81"/>
      <c r="CD257" s="107"/>
      <c r="CE257" s="108"/>
      <c r="CF257" s="109">
        <f t="shared" si="233"/>
        <v>0</v>
      </c>
      <c r="CG257" s="109">
        <f t="shared" si="234"/>
        <v>0</v>
      </c>
      <c r="CH257" s="81"/>
      <c r="CI257" s="107"/>
      <c r="CJ257" s="108"/>
      <c r="CK257" s="109">
        <f t="shared" si="235"/>
        <v>0</v>
      </c>
      <c r="CL257" s="109">
        <f t="shared" si="236"/>
        <v>0</v>
      </c>
      <c r="CM257" s="81"/>
      <c r="CN257" s="107"/>
      <c r="CO257" s="108"/>
      <c r="CP257" s="109">
        <f t="shared" si="237"/>
        <v>0</v>
      </c>
      <c r="CQ257" s="109">
        <f t="shared" si="238"/>
        <v>0</v>
      </c>
      <c r="CR257" s="81"/>
      <c r="CS257" s="107"/>
      <c r="CT257" s="108"/>
      <c r="CU257" s="109">
        <f t="shared" si="239"/>
        <v>0</v>
      </c>
      <c r="CV257" s="109">
        <f t="shared" si="240"/>
        <v>0</v>
      </c>
      <c r="CW257" s="81"/>
      <c r="CX257" s="107"/>
      <c r="CY257" s="108"/>
      <c r="CZ257" s="109">
        <f t="shared" si="241"/>
        <v>0</v>
      </c>
      <c r="DA257" s="109">
        <f t="shared" si="242"/>
        <v>0</v>
      </c>
      <c r="DB257" s="81"/>
      <c r="DC257" s="107"/>
      <c r="DD257" s="108"/>
      <c r="DE257" s="109">
        <f t="shared" si="243"/>
        <v>0</v>
      </c>
      <c r="DF257" s="109">
        <f t="shared" si="244"/>
        <v>0</v>
      </c>
      <c r="DG257" s="81"/>
      <c r="DH257" s="107"/>
      <c r="DI257" s="108"/>
      <c r="DJ257" s="109">
        <f t="shared" si="245"/>
        <v>0</v>
      </c>
      <c r="DK257" s="109">
        <f t="shared" si="246"/>
        <v>0</v>
      </c>
      <c r="DL257" s="81"/>
      <c r="DM257" s="107"/>
      <c r="DN257" s="108"/>
      <c r="DO257" s="109">
        <f t="shared" si="247"/>
        <v>0</v>
      </c>
      <c r="DP257" s="109">
        <f t="shared" si="248"/>
        <v>0</v>
      </c>
      <c r="DQ257" s="81"/>
      <c r="DR257" s="107"/>
      <c r="DS257" s="108"/>
      <c r="DT257" s="109">
        <f t="shared" si="249"/>
        <v>0</v>
      </c>
      <c r="DU257" s="109">
        <f t="shared" si="250"/>
        <v>0</v>
      </c>
      <c r="DV257" s="81"/>
      <c r="DW257" s="107"/>
      <c r="DX257" s="108"/>
      <c r="DY257" s="109">
        <f t="shared" si="251"/>
        <v>0</v>
      </c>
      <c r="DZ257" s="109">
        <f t="shared" si="252"/>
        <v>0</v>
      </c>
    </row>
    <row r="258" spans="1:130" x14ac:dyDescent="0.2">
      <c r="A258" s="1">
        <f>Stundeneingabe_2008!A257</f>
        <v>9</v>
      </c>
      <c r="B258" s="1">
        <f>Stundeneingabe_2008!B257</f>
        <v>37</v>
      </c>
      <c r="C258" s="1" t="str">
        <f>Stundeneingabe_2008!C257</f>
        <v>MO</v>
      </c>
      <c r="D258" s="19">
        <f>Stundeneingabe_2008!D257</f>
        <v>45908</v>
      </c>
      <c r="E258" s="150">
        <f t="shared" si="204"/>
        <v>0</v>
      </c>
      <c r="F258" s="81"/>
      <c r="G258" s="107"/>
      <c r="H258" s="108"/>
      <c r="I258" s="109">
        <f t="shared" si="205"/>
        <v>0</v>
      </c>
      <c r="J258" s="90">
        <f t="shared" si="202"/>
        <v>0</v>
      </c>
      <c r="K258" s="81"/>
      <c r="L258" s="107"/>
      <c r="M258" s="108"/>
      <c r="N258" s="109">
        <f t="shared" si="206"/>
        <v>0</v>
      </c>
      <c r="O258" s="90">
        <f t="shared" si="203"/>
        <v>0</v>
      </c>
      <c r="P258" s="81"/>
      <c r="Q258" s="107"/>
      <c r="R258" s="108"/>
      <c r="S258" s="109">
        <f t="shared" si="207"/>
        <v>0</v>
      </c>
      <c r="T258" s="109">
        <f t="shared" si="208"/>
        <v>0</v>
      </c>
      <c r="U258" s="81"/>
      <c r="V258" s="107"/>
      <c r="W258" s="108"/>
      <c r="X258" s="109">
        <f t="shared" si="209"/>
        <v>0</v>
      </c>
      <c r="Y258" s="109">
        <f t="shared" si="210"/>
        <v>0</v>
      </c>
      <c r="Z258" s="81"/>
      <c r="AA258" s="107"/>
      <c r="AB258" s="108"/>
      <c r="AC258" s="109">
        <f t="shared" si="211"/>
        <v>0</v>
      </c>
      <c r="AD258" s="109">
        <f t="shared" si="212"/>
        <v>0</v>
      </c>
      <c r="AE258" s="81"/>
      <c r="AF258" s="107"/>
      <c r="AG258" s="108"/>
      <c r="AH258" s="109">
        <f t="shared" si="213"/>
        <v>0</v>
      </c>
      <c r="AI258" s="109">
        <f t="shared" si="214"/>
        <v>0</v>
      </c>
      <c r="AJ258" s="81"/>
      <c r="AK258" s="107"/>
      <c r="AL258" s="108"/>
      <c r="AM258" s="109">
        <f t="shared" si="215"/>
        <v>0</v>
      </c>
      <c r="AN258" s="109">
        <f t="shared" si="216"/>
        <v>0</v>
      </c>
      <c r="AO258" s="81"/>
      <c r="AP258" s="107"/>
      <c r="AQ258" s="108"/>
      <c r="AR258" s="109">
        <f t="shared" si="217"/>
        <v>0</v>
      </c>
      <c r="AS258" s="109">
        <f t="shared" si="218"/>
        <v>0</v>
      </c>
      <c r="AT258" s="81"/>
      <c r="AU258" s="107"/>
      <c r="AV258" s="108"/>
      <c r="AW258" s="109">
        <f t="shared" si="219"/>
        <v>0</v>
      </c>
      <c r="AX258" s="109">
        <f t="shared" si="220"/>
        <v>0</v>
      </c>
      <c r="AY258" s="81"/>
      <c r="AZ258" s="107"/>
      <c r="BA258" s="108"/>
      <c r="BB258" s="109">
        <f t="shared" si="221"/>
        <v>0</v>
      </c>
      <c r="BC258" s="109">
        <f t="shared" si="222"/>
        <v>0</v>
      </c>
      <c r="BD258" s="81"/>
      <c r="BE258" s="107"/>
      <c r="BF258" s="108"/>
      <c r="BG258" s="109">
        <f t="shared" si="223"/>
        <v>0</v>
      </c>
      <c r="BH258" s="109">
        <f t="shared" si="224"/>
        <v>0</v>
      </c>
      <c r="BI258" s="81"/>
      <c r="BJ258" s="107"/>
      <c r="BK258" s="108"/>
      <c r="BL258" s="109">
        <f t="shared" si="225"/>
        <v>0</v>
      </c>
      <c r="BM258" s="109">
        <f t="shared" si="226"/>
        <v>0</v>
      </c>
      <c r="BN258" s="81"/>
      <c r="BO258" s="107"/>
      <c r="BP258" s="108"/>
      <c r="BQ258" s="109">
        <f t="shared" si="227"/>
        <v>0</v>
      </c>
      <c r="BR258" s="109">
        <f t="shared" si="228"/>
        <v>0</v>
      </c>
      <c r="BS258" s="81"/>
      <c r="BT258" s="107"/>
      <c r="BU258" s="108"/>
      <c r="BV258" s="109">
        <f t="shared" si="229"/>
        <v>0</v>
      </c>
      <c r="BW258" s="109">
        <f t="shared" si="230"/>
        <v>0</v>
      </c>
      <c r="BX258" s="81"/>
      <c r="BY258" s="107"/>
      <c r="BZ258" s="108"/>
      <c r="CA258" s="109">
        <f t="shared" si="231"/>
        <v>0</v>
      </c>
      <c r="CB258" s="109">
        <f t="shared" si="232"/>
        <v>0</v>
      </c>
      <c r="CC258" s="81"/>
      <c r="CD258" s="107"/>
      <c r="CE258" s="108"/>
      <c r="CF258" s="109">
        <f t="shared" si="233"/>
        <v>0</v>
      </c>
      <c r="CG258" s="109">
        <f t="shared" si="234"/>
        <v>0</v>
      </c>
      <c r="CH258" s="81"/>
      <c r="CI258" s="107"/>
      <c r="CJ258" s="108"/>
      <c r="CK258" s="109">
        <f t="shared" si="235"/>
        <v>0</v>
      </c>
      <c r="CL258" s="109">
        <f t="shared" si="236"/>
        <v>0</v>
      </c>
      <c r="CM258" s="81"/>
      <c r="CN258" s="107"/>
      <c r="CO258" s="108"/>
      <c r="CP258" s="109">
        <f t="shared" si="237"/>
        <v>0</v>
      </c>
      <c r="CQ258" s="109">
        <f t="shared" si="238"/>
        <v>0</v>
      </c>
      <c r="CR258" s="81"/>
      <c r="CS258" s="107"/>
      <c r="CT258" s="108"/>
      <c r="CU258" s="109">
        <f t="shared" si="239"/>
        <v>0</v>
      </c>
      <c r="CV258" s="109">
        <f t="shared" si="240"/>
        <v>0</v>
      </c>
      <c r="CW258" s="81"/>
      <c r="CX258" s="107"/>
      <c r="CY258" s="108"/>
      <c r="CZ258" s="109">
        <f t="shared" si="241"/>
        <v>0</v>
      </c>
      <c r="DA258" s="109">
        <f t="shared" si="242"/>
        <v>0</v>
      </c>
      <c r="DB258" s="81"/>
      <c r="DC258" s="107"/>
      <c r="DD258" s="108"/>
      <c r="DE258" s="109">
        <f t="shared" si="243"/>
        <v>0</v>
      </c>
      <c r="DF258" s="109">
        <f t="shared" si="244"/>
        <v>0</v>
      </c>
      <c r="DG258" s="81"/>
      <c r="DH258" s="107"/>
      <c r="DI258" s="108"/>
      <c r="DJ258" s="109">
        <f t="shared" si="245"/>
        <v>0</v>
      </c>
      <c r="DK258" s="109">
        <f t="shared" si="246"/>
        <v>0</v>
      </c>
      <c r="DL258" s="81"/>
      <c r="DM258" s="107"/>
      <c r="DN258" s="108"/>
      <c r="DO258" s="109">
        <f t="shared" si="247"/>
        <v>0</v>
      </c>
      <c r="DP258" s="109">
        <f t="shared" si="248"/>
        <v>0</v>
      </c>
      <c r="DQ258" s="81"/>
      <c r="DR258" s="107"/>
      <c r="DS258" s="108"/>
      <c r="DT258" s="109">
        <f t="shared" si="249"/>
        <v>0</v>
      </c>
      <c r="DU258" s="109">
        <f t="shared" si="250"/>
        <v>0</v>
      </c>
      <c r="DV258" s="81"/>
      <c r="DW258" s="107"/>
      <c r="DX258" s="108"/>
      <c r="DY258" s="109">
        <f t="shared" si="251"/>
        <v>0</v>
      </c>
      <c r="DZ258" s="109">
        <f t="shared" si="252"/>
        <v>0</v>
      </c>
    </row>
    <row r="259" spans="1:130" x14ac:dyDescent="0.2">
      <c r="A259" s="1">
        <f>Stundeneingabe_2008!A258</f>
        <v>9</v>
      </c>
      <c r="B259" s="1">
        <f>Stundeneingabe_2008!B258</f>
        <v>37</v>
      </c>
      <c r="C259" s="1" t="str">
        <f>Stundeneingabe_2008!C258</f>
        <v>DI</v>
      </c>
      <c r="D259" s="19">
        <f>Stundeneingabe_2008!D258</f>
        <v>45909</v>
      </c>
      <c r="E259" s="150">
        <f t="shared" si="204"/>
        <v>0</v>
      </c>
      <c r="F259" s="81"/>
      <c r="G259" s="107"/>
      <c r="H259" s="108"/>
      <c r="I259" s="109">
        <f t="shared" si="205"/>
        <v>0</v>
      </c>
      <c r="J259" s="90">
        <f t="shared" si="202"/>
        <v>0</v>
      </c>
      <c r="K259" s="81"/>
      <c r="L259" s="107"/>
      <c r="M259" s="108"/>
      <c r="N259" s="109">
        <f t="shared" si="206"/>
        <v>0</v>
      </c>
      <c r="O259" s="90">
        <f t="shared" si="203"/>
        <v>0</v>
      </c>
      <c r="P259" s="81"/>
      <c r="Q259" s="107"/>
      <c r="R259" s="108"/>
      <c r="S259" s="109">
        <f t="shared" si="207"/>
        <v>0</v>
      </c>
      <c r="T259" s="109">
        <f t="shared" si="208"/>
        <v>0</v>
      </c>
      <c r="U259" s="81"/>
      <c r="V259" s="107"/>
      <c r="W259" s="108"/>
      <c r="X259" s="109">
        <f t="shared" si="209"/>
        <v>0</v>
      </c>
      <c r="Y259" s="109">
        <f t="shared" si="210"/>
        <v>0</v>
      </c>
      <c r="Z259" s="81"/>
      <c r="AA259" s="107"/>
      <c r="AB259" s="108"/>
      <c r="AC259" s="109">
        <f t="shared" si="211"/>
        <v>0</v>
      </c>
      <c r="AD259" s="109">
        <f t="shared" si="212"/>
        <v>0</v>
      </c>
      <c r="AE259" s="81"/>
      <c r="AF259" s="107"/>
      <c r="AG259" s="108"/>
      <c r="AH259" s="109">
        <f t="shared" si="213"/>
        <v>0</v>
      </c>
      <c r="AI259" s="109">
        <f t="shared" si="214"/>
        <v>0</v>
      </c>
      <c r="AJ259" s="81"/>
      <c r="AK259" s="107"/>
      <c r="AL259" s="108"/>
      <c r="AM259" s="109">
        <f t="shared" si="215"/>
        <v>0</v>
      </c>
      <c r="AN259" s="109">
        <f t="shared" si="216"/>
        <v>0</v>
      </c>
      <c r="AO259" s="81"/>
      <c r="AP259" s="107"/>
      <c r="AQ259" s="108"/>
      <c r="AR259" s="109">
        <f t="shared" si="217"/>
        <v>0</v>
      </c>
      <c r="AS259" s="109">
        <f t="shared" si="218"/>
        <v>0</v>
      </c>
      <c r="AT259" s="81"/>
      <c r="AU259" s="107"/>
      <c r="AV259" s="108"/>
      <c r="AW259" s="109">
        <f t="shared" si="219"/>
        <v>0</v>
      </c>
      <c r="AX259" s="109">
        <f t="shared" si="220"/>
        <v>0</v>
      </c>
      <c r="AY259" s="81"/>
      <c r="AZ259" s="107"/>
      <c r="BA259" s="108"/>
      <c r="BB259" s="109">
        <f t="shared" si="221"/>
        <v>0</v>
      </c>
      <c r="BC259" s="109">
        <f t="shared" si="222"/>
        <v>0</v>
      </c>
      <c r="BD259" s="81"/>
      <c r="BE259" s="107"/>
      <c r="BF259" s="108"/>
      <c r="BG259" s="109">
        <f t="shared" si="223"/>
        <v>0</v>
      </c>
      <c r="BH259" s="109">
        <f t="shared" si="224"/>
        <v>0</v>
      </c>
      <c r="BI259" s="81"/>
      <c r="BJ259" s="107"/>
      <c r="BK259" s="108"/>
      <c r="BL259" s="109">
        <f t="shared" si="225"/>
        <v>0</v>
      </c>
      <c r="BM259" s="109">
        <f t="shared" si="226"/>
        <v>0</v>
      </c>
      <c r="BN259" s="81"/>
      <c r="BO259" s="107"/>
      <c r="BP259" s="108"/>
      <c r="BQ259" s="109">
        <f t="shared" si="227"/>
        <v>0</v>
      </c>
      <c r="BR259" s="109">
        <f t="shared" si="228"/>
        <v>0</v>
      </c>
      <c r="BS259" s="81"/>
      <c r="BT259" s="107"/>
      <c r="BU259" s="108"/>
      <c r="BV259" s="109">
        <f t="shared" si="229"/>
        <v>0</v>
      </c>
      <c r="BW259" s="109">
        <f t="shared" si="230"/>
        <v>0</v>
      </c>
      <c r="BX259" s="81"/>
      <c r="BY259" s="107"/>
      <c r="BZ259" s="108"/>
      <c r="CA259" s="109">
        <f t="shared" si="231"/>
        <v>0</v>
      </c>
      <c r="CB259" s="109">
        <f t="shared" si="232"/>
        <v>0</v>
      </c>
      <c r="CC259" s="81"/>
      <c r="CD259" s="107"/>
      <c r="CE259" s="108"/>
      <c r="CF259" s="109">
        <f t="shared" si="233"/>
        <v>0</v>
      </c>
      <c r="CG259" s="109">
        <f t="shared" si="234"/>
        <v>0</v>
      </c>
      <c r="CH259" s="81"/>
      <c r="CI259" s="107"/>
      <c r="CJ259" s="108"/>
      <c r="CK259" s="109">
        <f t="shared" si="235"/>
        <v>0</v>
      </c>
      <c r="CL259" s="109">
        <f t="shared" si="236"/>
        <v>0</v>
      </c>
      <c r="CM259" s="81"/>
      <c r="CN259" s="107"/>
      <c r="CO259" s="108"/>
      <c r="CP259" s="109">
        <f t="shared" si="237"/>
        <v>0</v>
      </c>
      <c r="CQ259" s="109">
        <f t="shared" si="238"/>
        <v>0</v>
      </c>
      <c r="CR259" s="81"/>
      <c r="CS259" s="107"/>
      <c r="CT259" s="108"/>
      <c r="CU259" s="109">
        <f t="shared" si="239"/>
        <v>0</v>
      </c>
      <c r="CV259" s="109">
        <f t="shared" si="240"/>
        <v>0</v>
      </c>
      <c r="CW259" s="81"/>
      <c r="CX259" s="107"/>
      <c r="CY259" s="108"/>
      <c r="CZ259" s="109">
        <f t="shared" si="241"/>
        <v>0</v>
      </c>
      <c r="DA259" s="109">
        <f t="shared" si="242"/>
        <v>0</v>
      </c>
      <c r="DB259" s="81"/>
      <c r="DC259" s="107"/>
      <c r="DD259" s="108"/>
      <c r="DE259" s="109">
        <f t="shared" si="243"/>
        <v>0</v>
      </c>
      <c r="DF259" s="109">
        <f t="shared" si="244"/>
        <v>0</v>
      </c>
      <c r="DG259" s="81"/>
      <c r="DH259" s="107"/>
      <c r="DI259" s="108"/>
      <c r="DJ259" s="109">
        <f t="shared" si="245"/>
        <v>0</v>
      </c>
      <c r="DK259" s="109">
        <f t="shared" si="246"/>
        <v>0</v>
      </c>
      <c r="DL259" s="81"/>
      <c r="DM259" s="107"/>
      <c r="DN259" s="108"/>
      <c r="DO259" s="109">
        <f t="shared" si="247"/>
        <v>0</v>
      </c>
      <c r="DP259" s="109">
        <f t="shared" si="248"/>
        <v>0</v>
      </c>
      <c r="DQ259" s="81"/>
      <c r="DR259" s="107"/>
      <c r="DS259" s="108"/>
      <c r="DT259" s="109">
        <f t="shared" si="249"/>
        <v>0</v>
      </c>
      <c r="DU259" s="109">
        <f t="shared" si="250"/>
        <v>0</v>
      </c>
      <c r="DV259" s="81"/>
      <c r="DW259" s="107"/>
      <c r="DX259" s="108"/>
      <c r="DY259" s="109">
        <f t="shared" si="251"/>
        <v>0</v>
      </c>
      <c r="DZ259" s="109">
        <f t="shared" si="252"/>
        <v>0</v>
      </c>
    </row>
    <row r="260" spans="1:130" x14ac:dyDescent="0.2">
      <c r="A260" s="1">
        <f>Stundeneingabe_2008!A259</f>
        <v>9</v>
      </c>
      <c r="B260" s="1">
        <f>Stundeneingabe_2008!B259</f>
        <v>37</v>
      </c>
      <c r="C260" s="1" t="str">
        <f>Stundeneingabe_2008!C259</f>
        <v>MI</v>
      </c>
      <c r="D260" s="19">
        <f>Stundeneingabe_2008!D259</f>
        <v>45910</v>
      </c>
      <c r="E260" s="150">
        <f t="shared" si="204"/>
        <v>0</v>
      </c>
      <c r="F260" s="81"/>
      <c r="G260" s="107"/>
      <c r="H260" s="108"/>
      <c r="I260" s="109">
        <f t="shared" si="205"/>
        <v>0</v>
      </c>
      <c r="J260" s="90">
        <f t="shared" si="202"/>
        <v>0</v>
      </c>
      <c r="K260" s="81"/>
      <c r="L260" s="107"/>
      <c r="M260" s="108"/>
      <c r="N260" s="109">
        <f t="shared" si="206"/>
        <v>0</v>
      </c>
      <c r="O260" s="90">
        <f t="shared" si="203"/>
        <v>0</v>
      </c>
      <c r="P260" s="81"/>
      <c r="Q260" s="107"/>
      <c r="R260" s="108"/>
      <c r="S260" s="109">
        <f t="shared" si="207"/>
        <v>0</v>
      </c>
      <c r="T260" s="109">
        <f t="shared" si="208"/>
        <v>0</v>
      </c>
      <c r="U260" s="81"/>
      <c r="V260" s="107"/>
      <c r="W260" s="108"/>
      <c r="X260" s="109">
        <f t="shared" si="209"/>
        <v>0</v>
      </c>
      <c r="Y260" s="109">
        <f t="shared" si="210"/>
        <v>0</v>
      </c>
      <c r="Z260" s="81"/>
      <c r="AA260" s="107"/>
      <c r="AB260" s="108"/>
      <c r="AC260" s="109">
        <f t="shared" si="211"/>
        <v>0</v>
      </c>
      <c r="AD260" s="109">
        <f t="shared" si="212"/>
        <v>0</v>
      </c>
      <c r="AE260" s="81"/>
      <c r="AF260" s="107"/>
      <c r="AG260" s="108"/>
      <c r="AH260" s="109">
        <f t="shared" si="213"/>
        <v>0</v>
      </c>
      <c r="AI260" s="109">
        <f t="shared" si="214"/>
        <v>0</v>
      </c>
      <c r="AJ260" s="81"/>
      <c r="AK260" s="107"/>
      <c r="AL260" s="108"/>
      <c r="AM260" s="109">
        <f t="shared" si="215"/>
        <v>0</v>
      </c>
      <c r="AN260" s="109">
        <f t="shared" si="216"/>
        <v>0</v>
      </c>
      <c r="AO260" s="81"/>
      <c r="AP260" s="107"/>
      <c r="AQ260" s="108"/>
      <c r="AR260" s="109">
        <f t="shared" si="217"/>
        <v>0</v>
      </c>
      <c r="AS260" s="109">
        <f t="shared" si="218"/>
        <v>0</v>
      </c>
      <c r="AT260" s="81"/>
      <c r="AU260" s="107"/>
      <c r="AV260" s="108"/>
      <c r="AW260" s="109">
        <f t="shared" si="219"/>
        <v>0</v>
      </c>
      <c r="AX260" s="109">
        <f t="shared" si="220"/>
        <v>0</v>
      </c>
      <c r="AY260" s="81"/>
      <c r="AZ260" s="107"/>
      <c r="BA260" s="108"/>
      <c r="BB260" s="109">
        <f t="shared" si="221"/>
        <v>0</v>
      </c>
      <c r="BC260" s="109">
        <f t="shared" si="222"/>
        <v>0</v>
      </c>
      <c r="BD260" s="81"/>
      <c r="BE260" s="107"/>
      <c r="BF260" s="108"/>
      <c r="BG260" s="109">
        <f t="shared" si="223"/>
        <v>0</v>
      </c>
      <c r="BH260" s="109">
        <f t="shared" si="224"/>
        <v>0</v>
      </c>
      <c r="BI260" s="81"/>
      <c r="BJ260" s="107"/>
      <c r="BK260" s="108"/>
      <c r="BL260" s="109">
        <f t="shared" si="225"/>
        <v>0</v>
      </c>
      <c r="BM260" s="109">
        <f t="shared" si="226"/>
        <v>0</v>
      </c>
      <c r="BN260" s="81"/>
      <c r="BO260" s="107"/>
      <c r="BP260" s="108"/>
      <c r="BQ260" s="109">
        <f t="shared" si="227"/>
        <v>0</v>
      </c>
      <c r="BR260" s="109">
        <f t="shared" si="228"/>
        <v>0</v>
      </c>
      <c r="BS260" s="81"/>
      <c r="BT260" s="107"/>
      <c r="BU260" s="108"/>
      <c r="BV260" s="109">
        <f t="shared" si="229"/>
        <v>0</v>
      </c>
      <c r="BW260" s="109">
        <f t="shared" si="230"/>
        <v>0</v>
      </c>
      <c r="BX260" s="81"/>
      <c r="BY260" s="107"/>
      <c r="BZ260" s="108"/>
      <c r="CA260" s="109">
        <f t="shared" si="231"/>
        <v>0</v>
      </c>
      <c r="CB260" s="109">
        <f t="shared" si="232"/>
        <v>0</v>
      </c>
      <c r="CC260" s="81"/>
      <c r="CD260" s="107"/>
      <c r="CE260" s="108"/>
      <c r="CF260" s="109">
        <f t="shared" si="233"/>
        <v>0</v>
      </c>
      <c r="CG260" s="109">
        <f t="shared" si="234"/>
        <v>0</v>
      </c>
      <c r="CH260" s="81"/>
      <c r="CI260" s="107"/>
      <c r="CJ260" s="108"/>
      <c r="CK260" s="109">
        <f t="shared" si="235"/>
        <v>0</v>
      </c>
      <c r="CL260" s="109">
        <f t="shared" si="236"/>
        <v>0</v>
      </c>
      <c r="CM260" s="81"/>
      <c r="CN260" s="107"/>
      <c r="CO260" s="108"/>
      <c r="CP260" s="109">
        <f t="shared" si="237"/>
        <v>0</v>
      </c>
      <c r="CQ260" s="109">
        <f t="shared" si="238"/>
        <v>0</v>
      </c>
      <c r="CR260" s="81"/>
      <c r="CS260" s="107"/>
      <c r="CT260" s="108"/>
      <c r="CU260" s="109">
        <f t="shared" si="239"/>
        <v>0</v>
      </c>
      <c r="CV260" s="109">
        <f t="shared" si="240"/>
        <v>0</v>
      </c>
      <c r="CW260" s="81"/>
      <c r="CX260" s="107"/>
      <c r="CY260" s="108"/>
      <c r="CZ260" s="109">
        <f t="shared" si="241"/>
        <v>0</v>
      </c>
      <c r="DA260" s="109">
        <f t="shared" si="242"/>
        <v>0</v>
      </c>
      <c r="DB260" s="81"/>
      <c r="DC260" s="107"/>
      <c r="DD260" s="108"/>
      <c r="DE260" s="109">
        <f t="shared" si="243"/>
        <v>0</v>
      </c>
      <c r="DF260" s="109">
        <f t="shared" si="244"/>
        <v>0</v>
      </c>
      <c r="DG260" s="81"/>
      <c r="DH260" s="107"/>
      <c r="DI260" s="108"/>
      <c r="DJ260" s="109">
        <f t="shared" si="245"/>
        <v>0</v>
      </c>
      <c r="DK260" s="109">
        <f t="shared" si="246"/>
        <v>0</v>
      </c>
      <c r="DL260" s="81"/>
      <c r="DM260" s="107"/>
      <c r="DN260" s="108"/>
      <c r="DO260" s="109">
        <f t="shared" si="247"/>
        <v>0</v>
      </c>
      <c r="DP260" s="109">
        <f t="shared" si="248"/>
        <v>0</v>
      </c>
      <c r="DQ260" s="81"/>
      <c r="DR260" s="107"/>
      <c r="DS260" s="108"/>
      <c r="DT260" s="109">
        <f t="shared" si="249"/>
        <v>0</v>
      </c>
      <c r="DU260" s="109">
        <f t="shared" si="250"/>
        <v>0</v>
      </c>
      <c r="DV260" s="81"/>
      <c r="DW260" s="107"/>
      <c r="DX260" s="108"/>
      <c r="DY260" s="109">
        <f t="shared" si="251"/>
        <v>0</v>
      </c>
      <c r="DZ260" s="109">
        <f t="shared" si="252"/>
        <v>0</v>
      </c>
    </row>
    <row r="261" spans="1:130" x14ac:dyDescent="0.2">
      <c r="A261" s="1">
        <f>Stundeneingabe_2008!A260</f>
        <v>9</v>
      </c>
      <c r="B261" s="1">
        <f>Stundeneingabe_2008!B260</f>
        <v>37</v>
      </c>
      <c r="C261" s="1" t="str">
        <f>Stundeneingabe_2008!C260</f>
        <v>DO</v>
      </c>
      <c r="D261" s="19">
        <f>Stundeneingabe_2008!D260</f>
        <v>45911</v>
      </c>
      <c r="E261" s="150">
        <f t="shared" si="204"/>
        <v>0</v>
      </c>
      <c r="F261" s="81"/>
      <c r="G261" s="107"/>
      <c r="H261" s="108"/>
      <c r="I261" s="109">
        <f t="shared" si="205"/>
        <v>0</v>
      </c>
      <c r="J261" s="90">
        <f t="shared" si="202"/>
        <v>0</v>
      </c>
      <c r="K261" s="81"/>
      <c r="L261" s="107"/>
      <c r="M261" s="108"/>
      <c r="N261" s="109">
        <f t="shared" si="206"/>
        <v>0</v>
      </c>
      <c r="O261" s="90">
        <f t="shared" si="203"/>
        <v>0</v>
      </c>
      <c r="P261" s="81"/>
      <c r="Q261" s="107"/>
      <c r="R261" s="108"/>
      <c r="S261" s="109">
        <f t="shared" si="207"/>
        <v>0</v>
      </c>
      <c r="T261" s="109">
        <f t="shared" si="208"/>
        <v>0</v>
      </c>
      <c r="U261" s="81"/>
      <c r="V261" s="107"/>
      <c r="W261" s="108"/>
      <c r="X261" s="109">
        <f t="shared" si="209"/>
        <v>0</v>
      </c>
      <c r="Y261" s="109">
        <f t="shared" si="210"/>
        <v>0</v>
      </c>
      <c r="Z261" s="81"/>
      <c r="AA261" s="107"/>
      <c r="AB261" s="108"/>
      <c r="AC261" s="109">
        <f t="shared" si="211"/>
        <v>0</v>
      </c>
      <c r="AD261" s="109">
        <f t="shared" si="212"/>
        <v>0</v>
      </c>
      <c r="AE261" s="81"/>
      <c r="AF261" s="107"/>
      <c r="AG261" s="108"/>
      <c r="AH261" s="109">
        <f t="shared" si="213"/>
        <v>0</v>
      </c>
      <c r="AI261" s="109">
        <f t="shared" si="214"/>
        <v>0</v>
      </c>
      <c r="AJ261" s="81"/>
      <c r="AK261" s="107"/>
      <c r="AL261" s="108"/>
      <c r="AM261" s="109">
        <f t="shared" si="215"/>
        <v>0</v>
      </c>
      <c r="AN261" s="109">
        <f t="shared" si="216"/>
        <v>0</v>
      </c>
      <c r="AO261" s="81"/>
      <c r="AP261" s="107"/>
      <c r="AQ261" s="108"/>
      <c r="AR261" s="109">
        <f t="shared" si="217"/>
        <v>0</v>
      </c>
      <c r="AS261" s="109">
        <f t="shared" si="218"/>
        <v>0</v>
      </c>
      <c r="AT261" s="81"/>
      <c r="AU261" s="107"/>
      <c r="AV261" s="108"/>
      <c r="AW261" s="109">
        <f t="shared" si="219"/>
        <v>0</v>
      </c>
      <c r="AX261" s="109">
        <f t="shared" si="220"/>
        <v>0</v>
      </c>
      <c r="AY261" s="81"/>
      <c r="AZ261" s="107"/>
      <c r="BA261" s="108"/>
      <c r="BB261" s="109">
        <f t="shared" si="221"/>
        <v>0</v>
      </c>
      <c r="BC261" s="109">
        <f t="shared" si="222"/>
        <v>0</v>
      </c>
      <c r="BD261" s="81"/>
      <c r="BE261" s="107"/>
      <c r="BF261" s="108"/>
      <c r="BG261" s="109">
        <f t="shared" si="223"/>
        <v>0</v>
      </c>
      <c r="BH261" s="109">
        <f t="shared" si="224"/>
        <v>0</v>
      </c>
      <c r="BI261" s="81"/>
      <c r="BJ261" s="107"/>
      <c r="BK261" s="108"/>
      <c r="BL261" s="109">
        <f t="shared" si="225"/>
        <v>0</v>
      </c>
      <c r="BM261" s="109">
        <f t="shared" si="226"/>
        <v>0</v>
      </c>
      <c r="BN261" s="81"/>
      <c r="BO261" s="107"/>
      <c r="BP261" s="108"/>
      <c r="BQ261" s="109">
        <f t="shared" si="227"/>
        <v>0</v>
      </c>
      <c r="BR261" s="109">
        <f t="shared" si="228"/>
        <v>0</v>
      </c>
      <c r="BS261" s="81"/>
      <c r="BT261" s="107"/>
      <c r="BU261" s="108"/>
      <c r="BV261" s="109">
        <f t="shared" si="229"/>
        <v>0</v>
      </c>
      <c r="BW261" s="109">
        <f t="shared" si="230"/>
        <v>0</v>
      </c>
      <c r="BX261" s="81"/>
      <c r="BY261" s="107"/>
      <c r="BZ261" s="108"/>
      <c r="CA261" s="109">
        <f t="shared" si="231"/>
        <v>0</v>
      </c>
      <c r="CB261" s="109">
        <f t="shared" si="232"/>
        <v>0</v>
      </c>
      <c r="CC261" s="81"/>
      <c r="CD261" s="107"/>
      <c r="CE261" s="108"/>
      <c r="CF261" s="109">
        <f t="shared" si="233"/>
        <v>0</v>
      </c>
      <c r="CG261" s="109">
        <f t="shared" si="234"/>
        <v>0</v>
      </c>
      <c r="CH261" s="81"/>
      <c r="CI261" s="107"/>
      <c r="CJ261" s="108"/>
      <c r="CK261" s="109">
        <f t="shared" si="235"/>
        <v>0</v>
      </c>
      <c r="CL261" s="109">
        <f t="shared" si="236"/>
        <v>0</v>
      </c>
      <c r="CM261" s="81"/>
      <c r="CN261" s="107"/>
      <c r="CO261" s="108"/>
      <c r="CP261" s="109">
        <f t="shared" si="237"/>
        <v>0</v>
      </c>
      <c r="CQ261" s="109">
        <f t="shared" si="238"/>
        <v>0</v>
      </c>
      <c r="CR261" s="81"/>
      <c r="CS261" s="107"/>
      <c r="CT261" s="108"/>
      <c r="CU261" s="109">
        <f t="shared" si="239"/>
        <v>0</v>
      </c>
      <c r="CV261" s="109">
        <f t="shared" si="240"/>
        <v>0</v>
      </c>
      <c r="CW261" s="81"/>
      <c r="CX261" s="107"/>
      <c r="CY261" s="108"/>
      <c r="CZ261" s="109">
        <f t="shared" si="241"/>
        <v>0</v>
      </c>
      <c r="DA261" s="109">
        <f t="shared" si="242"/>
        <v>0</v>
      </c>
      <c r="DB261" s="81"/>
      <c r="DC261" s="107"/>
      <c r="DD261" s="108"/>
      <c r="DE261" s="109">
        <f t="shared" si="243"/>
        <v>0</v>
      </c>
      <c r="DF261" s="109">
        <f t="shared" si="244"/>
        <v>0</v>
      </c>
      <c r="DG261" s="81"/>
      <c r="DH261" s="107"/>
      <c r="DI261" s="108"/>
      <c r="DJ261" s="109">
        <f t="shared" si="245"/>
        <v>0</v>
      </c>
      <c r="DK261" s="109">
        <f t="shared" si="246"/>
        <v>0</v>
      </c>
      <c r="DL261" s="81"/>
      <c r="DM261" s="107"/>
      <c r="DN261" s="108"/>
      <c r="DO261" s="109">
        <f t="shared" si="247"/>
        <v>0</v>
      </c>
      <c r="DP261" s="109">
        <f t="shared" si="248"/>
        <v>0</v>
      </c>
      <c r="DQ261" s="81"/>
      <c r="DR261" s="107"/>
      <c r="DS261" s="108"/>
      <c r="DT261" s="109">
        <f t="shared" si="249"/>
        <v>0</v>
      </c>
      <c r="DU261" s="109">
        <f t="shared" si="250"/>
        <v>0</v>
      </c>
      <c r="DV261" s="81"/>
      <c r="DW261" s="107"/>
      <c r="DX261" s="108"/>
      <c r="DY261" s="109">
        <f t="shared" si="251"/>
        <v>0</v>
      </c>
      <c r="DZ261" s="109">
        <f t="shared" si="252"/>
        <v>0</v>
      </c>
    </row>
    <row r="262" spans="1:130" x14ac:dyDescent="0.2">
      <c r="A262" s="1">
        <f>Stundeneingabe_2008!A261</f>
        <v>9</v>
      </c>
      <c r="B262" s="1">
        <f>Stundeneingabe_2008!B261</f>
        <v>37</v>
      </c>
      <c r="C262" s="1" t="str">
        <f>Stundeneingabe_2008!C261</f>
        <v>FR</v>
      </c>
      <c r="D262" s="19">
        <f>Stundeneingabe_2008!D261</f>
        <v>45912</v>
      </c>
      <c r="E262" s="150">
        <f t="shared" si="204"/>
        <v>0</v>
      </c>
      <c r="F262" s="81"/>
      <c r="G262" s="107"/>
      <c r="H262" s="108"/>
      <c r="I262" s="109">
        <f t="shared" si="205"/>
        <v>0</v>
      </c>
      <c r="J262" s="90">
        <f t="shared" si="202"/>
        <v>0</v>
      </c>
      <c r="K262" s="81"/>
      <c r="L262" s="107"/>
      <c r="M262" s="108"/>
      <c r="N262" s="109">
        <f t="shared" si="206"/>
        <v>0</v>
      </c>
      <c r="O262" s="90">
        <f t="shared" si="203"/>
        <v>0</v>
      </c>
      <c r="P262" s="81"/>
      <c r="Q262" s="107"/>
      <c r="R262" s="108"/>
      <c r="S262" s="109">
        <f t="shared" si="207"/>
        <v>0</v>
      </c>
      <c r="T262" s="109">
        <f t="shared" si="208"/>
        <v>0</v>
      </c>
      <c r="U262" s="81"/>
      <c r="V262" s="107"/>
      <c r="W262" s="108"/>
      <c r="X262" s="109">
        <f t="shared" si="209"/>
        <v>0</v>
      </c>
      <c r="Y262" s="109">
        <f t="shared" si="210"/>
        <v>0</v>
      </c>
      <c r="Z262" s="81"/>
      <c r="AA262" s="107"/>
      <c r="AB262" s="108"/>
      <c r="AC262" s="109">
        <f t="shared" si="211"/>
        <v>0</v>
      </c>
      <c r="AD262" s="109">
        <f t="shared" si="212"/>
        <v>0</v>
      </c>
      <c r="AE262" s="81"/>
      <c r="AF262" s="107"/>
      <c r="AG262" s="108"/>
      <c r="AH262" s="109">
        <f t="shared" si="213"/>
        <v>0</v>
      </c>
      <c r="AI262" s="109">
        <f t="shared" si="214"/>
        <v>0</v>
      </c>
      <c r="AJ262" s="81"/>
      <c r="AK262" s="107"/>
      <c r="AL262" s="108"/>
      <c r="AM262" s="109">
        <f t="shared" si="215"/>
        <v>0</v>
      </c>
      <c r="AN262" s="109">
        <f t="shared" si="216"/>
        <v>0</v>
      </c>
      <c r="AO262" s="81"/>
      <c r="AP262" s="107"/>
      <c r="AQ262" s="108"/>
      <c r="AR262" s="109">
        <f t="shared" si="217"/>
        <v>0</v>
      </c>
      <c r="AS262" s="109">
        <f t="shared" si="218"/>
        <v>0</v>
      </c>
      <c r="AT262" s="81"/>
      <c r="AU262" s="107"/>
      <c r="AV262" s="108"/>
      <c r="AW262" s="109">
        <f t="shared" si="219"/>
        <v>0</v>
      </c>
      <c r="AX262" s="109">
        <f t="shared" si="220"/>
        <v>0</v>
      </c>
      <c r="AY262" s="81"/>
      <c r="AZ262" s="107"/>
      <c r="BA262" s="108"/>
      <c r="BB262" s="109">
        <f t="shared" si="221"/>
        <v>0</v>
      </c>
      <c r="BC262" s="109">
        <f t="shared" si="222"/>
        <v>0</v>
      </c>
      <c r="BD262" s="81"/>
      <c r="BE262" s="107"/>
      <c r="BF262" s="108"/>
      <c r="BG262" s="109">
        <f t="shared" si="223"/>
        <v>0</v>
      </c>
      <c r="BH262" s="109">
        <f t="shared" si="224"/>
        <v>0</v>
      </c>
      <c r="BI262" s="81"/>
      <c r="BJ262" s="107"/>
      <c r="BK262" s="108"/>
      <c r="BL262" s="109">
        <f t="shared" si="225"/>
        <v>0</v>
      </c>
      <c r="BM262" s="109">
        <f t="shared" si="226"/>
        <v>0</v>
      </c>
      <c r="BN262" s="81"/>
      <c r="BO262" s="107"/>
      <c r="BP262" s="108"/>
      <c r="BQ262" s="109">
        <f t="shared" si="227"/>
        <v>0</v>
      </c>
      <c r="BR262" s="109">
        <f t="shared" si="228"/>
        <v>0</v>
      </c>
      <c r="BS262" s="81"/>
      <c r="BT262" s="107"/>
      <c r="BU262" s="108"/>
      <c r="BV262" s="109">
        <f t="shared" si="229"/>
        <v>0</v>
      </c>
      <c r="BW262" s="109">
        <f t="shared" si="230"/>
        <v>0</v>
      </c>
      <c r="BX262" s="81"/>
      <c r="BY262" s="107"/>
      <c r="BZ262" s="108"/>
      <c r="CA262" s="109">
        <f t="shared" si="231"/>
        <v>0</v>
      </c>
      <c r="CB262" s="109">
        <f t="shared" si="232"/>
        <v>0</v>
      </c>
      <c r="CC262" s="81"/>
      <c r="CD262" s="107"/>
      <c r="CE262" s="108"/>
      <c r="CF262" s="109">
        <f t="shared" si="233"/>
        <v>0</v>
      </c>
      <c r="CG262" s="109">
        <f t="shared" si="234"/>
        <v>0</v>
      </c>
      <c r="CH262" s="81"/>
      <c r="CI262" s="107"/>
      <c r="CJ262" s="108"/>
      <c r="CK262" s="109">
        <f t="shared" si="235"/>
        <v>0</v>
      </c>
      <c r="CL262" s="109">
        <f t="shared" si="236"/>
        <v>0</v>
      </c>
      <c r="CM262" s="81"/>
      <c r="CN262" s="107"/>
      <c r="CO262" s="108"/>
      <c r="CP262" s="109">
        <f t="shared" si="237"/>
        <v>0</v>
      </c>
      <c r="CQ262" s="109">
        <f t="shared" si="238"/>
        <v>0</v>
      </c>
      <c r="CR262" s="81"/>
      <c r="CS262" s="107"/>
      <c r="CT262" s="108"/>
      <c r="CU262" s="109">
        <f t="shared" si="239"/>
        <v>0</v>
      </c>
      <c r="CV262" s="109">
        <f t="shared" si="240"/>
        <v>0</v>
      </c>
      <c r="CW262" s="81"/>
      <c r="CX262" s="107"/>
      <c r="CY262" s="108"/>
      <c r="CZ262" s="109">
        <f t="shared" si="241"/>
        <v>0</v>
      </c>
      <c r="DA262" s="109">
        <f t="shared" si="242"/>
        <v>0</v>
      </c>
      <c r="DB262" s="81"/>
      <c r="DC262" s="107"/>
      <c r="DD262" s="108"/>
      <c r="DE262" s="109">
        <f t="shared" si="243"/>
        <v>0</v>
      </c>
      <c r="DF262" s="109">
        <f t="shared" si="244"/>
        <v>0</v>
      </c>
      <c r="DG262" s="81"/>
      <c r="DH262" s="107"/>
      <c r="DI262" s="108"/>
      <c r="DJ262" s="109">
        <f t="shared" si="245"/>
        <v>0</v>
      </c>
      <c r="DK262" s="109">
        <f t="shared" si="246"/>
        <v>0</v>
      </c>
      <c r="DL262" s="81"/>
      <c r="DM262" s="107"/>
      <c r="DN262" s="108"/>
      <c r="DO262" s="109">
        <f t="shared" si="247"/>
        <v>0</v>
      </c>
      <c r="DP262" s="109">
        <f t="shared" si="248"/>
        <v>0</v>
      </c>
      <c r="DQ262" s="81"/>
      <c r="DR262" s="107"/>
      <c r="DS262" s="108"/>
      <c r="DT262" s="109">
        <f t="shared" si="249"/>
        <v>0</v>
      </c>
      <c r="DU262" s="109">
        <f t="shared" si="250"/>
        <v>0</v>
      </c>
      <c r="DV262" s="81"/>
      <c r="DW262" s="107"/>
      <c r="DX262" s="108"/>
      <c r="DY262" s="109">
        <f t="shared" si="251"/>
        <v>0</v>
      </c>
      <c r="DZ262" s="109">
        <f t="shared" si="252"/>
        <v>0</v>
      </c>
    </row>
    <row r="263" spans="1:130" x14ac:dyDescent="0.2">
      <c r="A263" s="1">
        <f>Stundeneingabe_2008!A262</f>
        <v>9</v>
      </c>
      <c r="B263" s="1">
        <f>Stundeneingabe_2008!B262</f>
        <v>37</v>
      </c>
      <c r="C263" s="1" t="str">
        <f>Stundeneingabe_2008!C262</f>
        <v>SA</v>
      </c>
      <c r="D263" s="19">
        <f>Stundeneingabe_2008!D262</f>
        <v>45913</v>
      </c>
      <c r="E263" s="150">
        <f t="shared" si="204"/>
        <v>0</v>
      </c>
      <c r="F263" s="81"/>
      <c r="G263" s="107"/>
      <c r="H263" s="108"/>
      <c r="I263" s="109">
        <f t="shared" si="205"/>
        <v>0</v>
      </c>
      <c r="J263" s="90">
        <f t="shared" si="202"/>
        <v>0</v>
      </c>
      <c r="K263" s="81"/>
      <c r="L263" s="107"/>
      <c r="M263" s="108"/>
      <c r="N263" s="109">
        <f t="shared" si="206"/>
        <v>0</v>
      </c>
      <c r="O263" s="90">
        <f t="shared" si="203"/>
        <v>0</v>
      </c>
      <c r="P263" s="81"/>
      <c r="Q263" s="107"/>
      <c r="R263" s="108"/>
      <c r="S263" s="109">
        <f t="shared" si="207"/>
        <v>0</v>
      </c>
      <c r="T263" s="109">
        <f t="shared" si="208"/>
        <v>0</v>
      </c>
      <c r="U263" s="81"/>
      <c r="V263" s="107"/>
      <c r="W263" s="108"/>
      <c r="X263" s="109">
        <f t="shared" si="209"/>
        <v>0</v>
      </c>
      <c r="Y263" s="109">
        <f t="shared" si="210"/>
        <v>0</v>
      </c>
      <c r="Z263" s="81"/>
      <c r="AA263" s="107"/>
      <c r="AB263" s="108"/>
      <c r="AC263" s="109">
        <f t="shared" si="211"/>
        <v>0</v>
      </c>
      <c r="AD263" s="109">
        <f t="shared" si="212"/>
        <v>0</v>
      </c>
      <c r="AE263" s="81"/>
      <c r="AF263" s="107"/>
      <c r="AG263" s="108"/>
      <c r="AH263" s="109">
        <f t="shared" si="213"/>
        <v>0</v>
      </c>
      <c r="AI263" s="109">
        <f t="shared" si="214"/>
        <v>0</v>
      </c>
      <c r="AJ263" s="81"/>
      <c r="AK263" s="107"/>
      <c r="AL263" s="108"/>
      <c r="AM263" s="109">
        <f t="shared" si="215"/>
        <v>0</v>
      </c>
      <c r="AN263" s="109">
        <f t="shared" si="216"/>
        <v>0</v>
      </c>
      <c r="AO263" s="81"/>
      <c r="AP263" s="107"/>
      <c r="AQ263" s="108"/>
      <c r="AR263" s="109">
        <f t="shared" si="217"/>
        <v>0</v>
      </c>
      <c r="AS263" s="109">
        <f t="shared" si="218"/>
        <v>0</v>
      </c>
      <c r="AT263" s="81"/>
      <c r="AU263" s="107"/>
      <c r="AV263" s="108"/>
      <c r="AW263" s="109">
        <f t="shared" si="219"/>
        <v>0</v>
      </c>
      <c r="AX263" s="109">
        <f t="shared" si="220"/>
        <v>0</v>
      </c>
      <c r="AY263" s="81"/>
      <c r="AZ263" s="107"/>
      <c r="BA263" s="108"/>
      <c r="BB263" s="109">
        <f t="shared" si="221"/>
        <v>0</v>
      </c>
      <c r="BC263" s="109">
        <f t="shared" si="222"/>
        <v>0</v>
      </c>
      <c r="BD263" s="81"/>
      <c r="BE263" s="107"/>
      <c r="BF263" s="108"/>
      <c r="BG263" s="109">
        <f t="shared" si="223"/>
        <v>0</v>
      </c>
      <c r="BH263" s="109">
        <f t="shared" si="224"/>
        <v>0</v>
      </c>
      <c r="BI263" s="81"/>
      <c r="BJ263" s="107"/>
      <c r="BK263" s="108"/>
      <c r="BL263" s="109">
        <f t="shared" si="225"/>
        <v>0</v>
      </c>
      <c r="BM263" s="109">
        <f t="shared" si="226"/>
        <v>0</v>
      </c>
      <c r="BN263" s="81"/>
      <c r="BO263" s="107"/>
      <c r="BP263" s="108"/>
      <c r="BQ263" s="109">
        <f t="shared" si="227"/>
        <v>0</v>
      </c>
      <c r="BR263" s="109">
        <f t="shared" si="228"/>
        <v>0</v>
      </c>
      <c r="BS263" s="81"/>
      <c r="BT263" s="107"/>
      <c r="BU263" s="108"/>
      <c r="BV263" s="109">
        <f t="shared" si="229"/>
        <v>0</v>
      </c>
      <c r="BW263" s="109">
        <f t="shared" si="230"/>
        <v>0</v>
      </c>
      <c r="BX263" s="81"/>
      <c r="BY263" s="107"/>
      <c r="BZ263" s="108"/>
      <c r="CA263" s="109">
        <f t="shared" si="231"/>
        <v>0</v>
      </c>
      <c r="CB263" s="109">
        <f t="shared" si="232"/>
        <v>0</v>
      </c>
      <c r="CC263" s="81"/>
      <c r="CD263" s="107"/>
      <c r="CE263" s="108"/>
      <c r="CF263" s="109">
        <f t="shared" si="233"/>
        <v>0</v>
      </c>
      <c r="CG263" s="109">
        <f t="shared" si="234"/>
        <v>0</v>
      </c>
      <c r="CH263" s="81"/>
      <c r="CI263" s="107"/>
      <c r="CJ263" s="108"/>
      <c r="CK263" s="109">
        <f t="shared" si="235"/>
        <v>0</v>
      </c>
      <c r="CL263" s="109">
        <f t="shared" si="236"/>
        <v>0</v>
      </c>
      <c r="CM263" s="81"/>
      <c r="CN263" s="107"/>
      <c r="CO263" s="108"/>
      <c r="CP263" s="109">
        <f t="shared" si="237"/>
        <v>0</v>
      </c>
      <c r="CQ263" s="109">
        <f t="shared" si="238"/>
        <v>0</v>
      </c>
      <c r="CR263" s="81"/>
      <c r="CS263" s="107"/>
      <c r="CT263" s="108"/>
      <c r="CU263" s="109">
        <f t="shared" si="239"/>
        <v>0</v>
      </c>
      <c r="CV263" s="109">
        <f t="shared" si="240"/>
        <v>0</v>
      </c>
      <c r="CW263" s="81"/>
      <c r="CX263" s="107"/>
      <c r="CY263" s="108"/>
      <c r="CZ263" s="109">
        <f t="shared" si="241"/>
        <v>0</v>
      </c>
      <c r="DA263" s="109">
        <f t="shared" si="242"/>
        <v>0</v>
      </c>
      <c r="DB263" s="81"/>
      <c r="DC263" s="107"/>
      <c r="DD263" s="108"/>
      <c r="DE263" s="109">
        <f t="shared" si="243"/>
        <v>0</v>
      </c>
      <c r="DF263" s="109">
        <f t="shared" si="244"/>
        <v>0</v>
      </c>
      <c r="DG263" s="81"/>
      <c r="DH263" s="107"/>
      <c r="DI263" s="108"/>
      <c r="DJ263" s="109">
        <f t="shared" si="245"/>
        <v>0</v>
      </c>
      <c r="DK263" s="109">
        <f t="shared" si="246"/>
        <v>0</v>
      </c>
      <c r="DL263" s="81"/>
      <c r="DM263" s="107"/>
      <c r="DN263" s="108"/>
      <c r="DO263" s="109">
        <f t="shared" si="247"/>
        <v>0</v>
      </c>
      <c r="DP263" s="109">
        <f t="shared" si="248"/>
        <v>0</v>
      </c>
      <c r="DQ263" s="81"/>
      <c r="DR263" s="107"/>
      <c r="DS263" s="108"/>
      <c r="DT263" s="109">
        <f t="shared" si="249"/>
        <v>0</v>
      </c>
      <c r="DU263" s="109">
        <f t="shared" si="250"/>
        <v>0</v>
      </c>
      <c r="DV263" s="81"/>
      <c r="DW263" s="107"/>
      <c r="DX263" s="108"/>
      <c r="DY263" s="109">
        <f t="shared" si="251"/>
        <v>0</v>
      </c>
      <c r="DZ263" s="109">
        <f t="shared" si="252"/>
        <v>0</v>
      </c>
    </row>
    <row r="264" spans="1:130" x14ac:dyDescent="0.2">
      <c r="A264" s="1">
        <f>Stundeneingabe_2008!A263</f>
        <v>9</v>
      </c>
      <c r="B264" s="1">
        <f>Stundeneingabe_2008!B263</f>
        <v>37</v>
      </c>
      <c r="C264" s="1" t="str">
        <f>Stundeneingabe_2008!C263</f>
        <v>SO</v>
      </c>
      <c r="D264" s="19">
        <f>Stundeneingabe_2008!D263</f>
        <v>45914</v>
      </c>
      <c r="E264" s="150">
        <f t="shared" si="204"/>
        <v>0</v>
      </c>
      <c r="F264" s="81"/>
      <c r="G264" s="107"/>
      <c r="H264" s="108"/>
      <c r="I264" s="109">
        <f t="shared" si="205"/>
        <v>0</v>
      </c>
      <c r="J264" s="90">
        <f t="shared" ref="J264:J327" si="253">(F264+G264+H264)*J$5</f>
        <v>0</v>
      </c>
      <c r="K264" s="81"/>
      <c r="L264" s="107"/>
      <c r="M264" s="108"/>
      <c r="N264" s="109">
        <f t="shared" si="206"/>
        <v>0</v>
      </c>
      <c r="O264" s="90">
        <f t="shared" si="203"/>
        <v>0</v>
      </c>
      <c r="P264" s="81"/>
      <c r="Q264" s="107"/>
      <c r="R264" s="108"/>
      <c r="S264" s="109">
        <f t="shared" si="207"/>
        <v>0</v>
      </c>
      <c r="T264" s="109">
        <f t="shared" si="208"/>
        <v>0</v>
      </c>
      <c r="U264" s="81"/>
      <c r="V264" s="107"/>
      <c r="W264" s="108"/>
      <c r="X264" s="109">
        <f t="shared" si="209"/>
        <v>0</v>
      </c>
      <c r="Y264" s="109">
        <f t="shared" si="210"/>
        <v>0</v>
      </c>
      <c r="Z264" s="81"/>
      <c r="AA264" s="107"/>
      <c r="AB264" s="108"/>
      <c r="AC264" s="109">
        <f t="shared" si="211"/>
        <v>0</v>
      </c>
      <c r="AD264" s="109">
        <f t="shared" si="212"/>
        <v>0</v>
      </c>
      <c r="AE264" s="81"/>
      <c r="AF264" s="107"/>
      <c r="AG264" s="108"/>
      <c r="AH264" s="109">
        <f t="shared" si="213"/>
        <v>0</v>
      </c>
      <c r="AI264" s="109">
        <f t="shared" si="214"/>
        <v>0</v>
      </c>
      <c r="AJ264" s="81"/>
      <c r="AK264" s="107"/>
      <c r="AL264" s="108"/>
      <c r="AM264" s="109">
        <f t="shared" si="215"/>
        <v>0</v>
      </c>
      <c r="AN264" s="109">
        <f t="shared" si="216"/>
        <v>0</v>
      </c>
      <c r="AO264" s="81"/>
      <c r="AP264" s="107"/>
      <c r="AQ264" s="108"/>
      <c r="AR264" s="109">
        <f t="shared" si="217"/>
        <v>0</v>
      </c>
      <c r="AS264" s="109">
        <f t="shared" si="218"/>
        <v>0</v>
      </c>
      <c r="AT264" s="81"/>
      <c r="AU264" s="107"/>
      <c r="AV264" s="108"/>
      <c r="AW264" s="109">
        <f t="shared" si="219"/>
        <v>0</v>
      </c>
      <c r="AX264" s="109">
        <f t="shared" si="220"/>
        <v>0</v>
      </c>
      <c r="AY264" s="81"/>
      <c r="AZ264" s="107"/>
      <c r="BA264" s="108"/>
      <c r="BB264" s="109">
        <f t="shared" si="221"/>
        <v>0</v>
      </c>
      <c r="BC264" s="109">
        <f t="shared" si="222"/>
        <v>0</v>
      </c>
      <c r="BD264" s="81"/>
      <c r="BE264" s="107"/>
      <c r="BF264" s="108"/>
      <c r="BG264" s="109">
        <f t="shared" si="223"/>
        <v>0</v>
      </c>
      <c r="BH264" s="109">
        <f t="shared" si="224"/>
        <v>0</v>
      </c>
      <c r="BI264" s="81"/>
      <c r="BJ264" s="107"/>
      <c r="BK264" s="108"/>
      <c r="BL264" s="109">
        <f t="shared" si="225"/>
        <v>0</v>
      </c>
      <c r="BM264" s="109">
        <f t="shared" si="226"/>
        <v>0</v>
      </c>
      <c r="BN264" s="81"/>
      <c r="BO264" s="107"/>
      <c r="BP264" s="108"/>
      <c r="BQ264" s="109">
        <f t="shared" si="227"/>
        <v>0</v>
      </c>
      <c r="BR264" s="109">
        <f t="shared" si="228"/>
        <v>0</v>
      </c>
      <c r="BS264" s="81"/>
      <c r="BT264" s="107"/>
      <c r="BU264" s="108"/>
      <c r="BV264" s="109">
        <f t="shared" si="229"/>
        <v>0</v>
      </c>
      <c r="BW264" s="109">
        <f t="shared" si="230"/>
        <v>0</v>
      </c>
      <c r="BX264" s="81"/>
      <c r="BY264" s="107"/>
      <c r="BZ264" s="108"/>
      <c r="CA264" s="109">
        <f t="shared" si="231"/>
        <v>0</v>
      </c>
      <c r="CB264" s="109">
        <f t="shared" si="232"/>
        <v>0</v>
      </c>
      <c r="CC264" s="81"/>
      <c r="CD264" s="107"/>
      <c r="CE264" s="108"/>
      <c r="CF264" s="109">
        <f t="shared" si="233"/>
        <v>0</v>
      </c>
      <c r="CG264" s="109">
        <f t="shared" si="234"/>
        <v>0</v>
      </c>
      <c r="CH264" s="81"/>
      <c r="CI264" s="107"/>
      <c r="CJ264" s="108"/>
      <c r="CK264" s="109">
        <f t="shared" si="235"/>
        <v>0</v>
      </c>
      <c r="CL264" s="109">
        <f t="shared" si="236"/>
        <v>0</v>
      </c>
      <c r="CM264" s="81"/>
      <c r="CN264" s="107"/>
      <c r="CO264" s="108"/>
      <c r="CP264" s="109">
        <f t="shared" si="237"/>
        <v>0</v>
      </c>
      <c r="CQ264" s="109">
        <f t="shared" si="238"/>
        <v>0</v>
      </c>
      <c r="CR264" s="81"/>
      <c r="CS264" s="107"/>
      <c r="CT264" s="108"/>
      <c r="CU264" s="109">
        <f t="shared" si="239"/>
        <v>0</v>
      </c>
      <c r="CV264" s="109">
        <f t="shared" si="240"/>
        <v>0</v>
      </c>
      <c r="CW264" s="81"/>
      <c r="CX264" s="107"/>
      <c r="CY264" s="108"/>
      <c r="CZ264" s="109">
        <f t="shared" si="241"/>
        <v>0</v>
      </c>
      <c r="DA264" s="109">
        <f t="shared" si="242"/>
        <v>0</v>
      </c>
      <c r="DB264" s="81"/>
      <c r="DC264" s="107"/>
      <c r="DD264" s="108"/>
      <c r="DE264" s="109">
        <f t="shared" si="243"/>
        <v>0</v>
      </c>
      <c r="DF264" s="109">
        <f t="shared" si="244"/>
        <v>0</v>
      </c>
      <c r="DG264" s="81"/>
      <c r="DH264" s="107"/>
      <c r="DI264" s="108"/>
      <c r="DJ264" s="109">
        <f t="shared" si="245"/>
        <v>0</v>
      </c>
      <c r="DK264" s="109">
        <f t="shared" si="246"/>
        <v>0</v>
      </c>
      <c r="DL264" s="81"/>
      <c r="DM264" s="107"/>
      <c r="DN264" s="108"/>
      <c r="DO264" s="109">
        <f t="shared" si="247"/>
        <v>0</v>
      </c>
      <c r="DP264" s="109">
        <f t="shared" si="248"/>
        <v>0</v>
      </c>
      <c r="DQ264" s="81"/>
      <c r="DR264" s="107"/>
      <c r="DS264" s="108"/>
      <c r="DT264" s="109">
        <f t="shared" si="249"/>
        <v>0</v>
      </c>
      <c r="DU264" s="109">
        <f t="shared" si="250"/>
        <v>0</v>
      </c>
      <c r="DV264" s="81"/>
      <c r="DW264" s="107"/>
      <c r="DX264" s="108"/>
      <c r="DY264" s="109">
        <f t="shared" si="251"/>
        <v>0</v>
      </c>
      <c r="DZ264" s="109">
        <f t="shared" si="252"/>
        <v>0</v>
      </c>
    </row>
    <row r="265" spans="1:130" x14ac:dyDescent="0.2">
      <c r="A265" s="1">
        <f>Stundeneingabe_2008!A264</f>
        <v>9</v>
      </c>
      <c r="B265" s="1">
        <f>Stundeneingabe_2008!B264</f>
        <v>38</v>
      </c>
      <c r="C265" s="1" t="str">
        <f>Stundeneingabe_2008!C264</f>
        <v>MO</v>
      </c>
      <c r="D265" s="19">
        <f>Stundeneingabe_2008!D264</f>
        <v>45915</v>
      </c>
      <c r="E265" s="150">
        <f t="shared" si="204"/>
        <v>0</v>
      </c>
      <c r="F265" s="81"/>
      <c r="G265" s="107"/>
      <c r="H265" s="108"/>
      <c r="I265" s="109">
        <f t="shared" si="205"/>
        <v>0</v>
      </c>
      <c r="J265" s="90">
        <f t="shared" si="253"/>
        <v>0</v>
      </c>
      <c r="K265" s="81"/>
      <c r="L265" s="107"/>
      <c r="M265" s="108"/>
      <c r="N265" s="109">
        <f t="shared" si="206"/>
        <v>0</v>
      </c>
      <c r="O265" s="90">
        <f t="shared" ref="O265:O328" si="254">(K265+L265+M265)*O$5</f>
        <v>0</v>
      </c>
      <c r="P265" s="81"/>
      <c r="Q265" s="107"/>
      <c r="R265" s="108"/>
      <c r="S265" s="109">
        <f t="shared" si="207"/>
        <v>0</v>
      </c>
      <c r="T265" s="109">
        <f t="shared" si="208"/>
        <v>0</v>
      </c>
      <c r="U265" s="81"/>
      <c r="V265" s="107"/>
      <c r="W265" s="108"/>
      <c r="X265" s="109">
        <f t="shared" si="209"/>
        <v>0</v>
      </c>
      <c r="Y265" s="109">
        <f t="shared" si="210"/>
        <v>0</v>
      </c>
      <c r="Z265" s="81"/>
      <c r="AA265" s="107"/>
      <c r="AB265" s="108"/>
      <c r="AC265" s="109">
        <f t="shared" si="211"/>
        <v>0</v>
      </c>
      <c r="AD265" s="109">
        <f t="shared" si="212"/>
        <v>0</v>
      </c>
      <c r="AE265" s="81"/>
      <c r="AF265" s="107"/>
      <c r="AG265" s="108"/>
      <c r="AH265" s="109">
        <f t="shared" si="213"/>
        <v>0</v>
      </c>
      <c r="AI265" s="109">
        <f t="shared" si="214"/>
        <v>0</v>
      </c>
      <c r="AJ265" s="81"/>
      <c r="AK265" s="107"/>
      <c r="AL265" s="108"/>
      <c r="AM265" s="109">
        <f t="shared" si="215"/>
        <v>0</v>
      </c>
      <c r="AN265" s="109">
        <f t="shared" si="216"/>
        <v>0</v>
      </c>
      <c r="AO265" s="81"/>
      <c r="AP265" s="107"/>
      <c r="AQ265" s="108"/>
      <c r="AR265" s="109">
        <f t="shared" si="217"/>
        <v>0</v>
      </c>
      <c r="AS265" s="109">
        <f t="shared" si="218"/>
        <v>0</v>
      </c>
      <c r="AT265" s="81"/>
      <c r="AU265" s="107"/>
      <c r="AV265" s="108"/>
      <c r="AW265" s="109">
        <f t="shared" si="219"/>
        <v>0</v>
      </c>
      <c r="AX265" s="109">
        <f t="shared" si="220"/>
        <v>0</v>
      </c>
      <c r="AY265" s="81"/>
      <c r="AZ265" s="107"/>
      <c r="BA265" s="108"/>
      <c r="BB265" s="109">
        <f t="shared" si="221"/>
        <v>0</v>
      </c>
      <c r="BC265" s="109">
        <f t="shared" si="222"/>
        <v>0</v>
      </c>
      <c r="BD265" s="81"/>
      <c r="BE265" s="107"/>
      <c r="BF265" s="108"/>
      <c r="BG265" s="109">
        <f t="shared" si="223"/>
        <v>0</v>
      </c>
      <c r="BH265" s="109">
        <f t="shared" si="224"/>
        <v>0</v>
      </c>
      <c r="BI265" s="81"/>
      <c r="BJ265" s="107"/>
      <c r="BK265" s="108"/>
      <c r="BL265" s="109">
        <f t="shared" si="225"/>
        <v>0</v>
      </c>
      <c r="BM265" s="109">
        <f t="shared" si="226"/>
        <v>0</v>
      </c>
      <c r="BN265" s="81"/>
      <c r="BO265" s="107"/>
      <c r="BP265" s="108"/>
      <c r="BQ265" s="109">
        <f t="shared" si="227"/>
        <v>0</v>
      </c>
      <c r="BR265" s="109">
        <f t="shared" si="228"/>
        <v>0</v>
      </c>
      <c r="BS265" s="81"/>
      <c r="BT265" s="107"/>
      <c r="BU265" s="108"/>
      <c r="BV265" s="109">
        <f t="shared" si="229"/>
        <v>0</v>
      </c>
      <c r="BW265" s="109">
        <f t="shared" si="230"/>
        <v>0</v>
      </c>
      <c r="BX265" s="81"/>
      <c r="BY265" s="107"/>
      <c r="BZ265" s="108"/>
      <c r="CA265" s="109">
        <f t="shared" si="231"/>
        <v>0</v>
      </c>
      <c r="CB265" s="109">
        <f t="shared" si="232"/>
        <v>0</v>
      </c>
      <c r="CC265" s="81"/>
      <c r="CD265" s="107"/>
      <c r="CE265" s="108"/>
      <c r="CF265" s="109">
        <f t="shared" si="233"/>
        <v>0</v>
      </c>
      <c r="CG265" s="109">
        <f t="shared" si="234"/>
        <v>0</v>
      </c>
      <c r="CH265" s="81"/>
      <c r="CI265" s="107"/>
      <c r="CJ265" s="108"/>
      <c r="CK265" s="109">
        <f t="shared" si="235"/>
        <v>0</v>
      </c>
      <c r="CL265" s="109">
        <f t="shared" si="236"/>
        <v>0</v>
      </c>
      <c r="CM265" s="81"/>
      <c r="CN265" s="107"/>
      <c r="CO265" s="108"/>
      <c r="CP265" s="109">
        <f t="shared" si="237"/>
        <v>0</v>
      </c>
      <c r="CQ265" s="109">
        <f t="shared" si="238"/>
        <v>0</v>
      </c>
      <c r="CR265" s="81"/>
      <c r="CS265" s="107"/>
      <c r="CT265" s="108"/>
      <c r="CU265" s="109">
        <f t="shared" si="239"/>
        <v>0</v>
      </c>
      <c r="CV265" s="109">
        <f t="shared" si="240"/>
        <v>0</v>
      </c>
      <c r="CW265" s="81"/>
      <c r="CX265" s="107"/>
      <c r="CY265" s="108"/>
      <c r="CZ265" s="109">
        <f t="shared" si="241"/>
        <v>0</v>
      </c>
      <c r="DA265" s="109">
        <f t="shared" si="242"/>
        <v>0</v>
      </c>
      <c r="DB265" s="81"/>
      <c r="DC265" s="107"/>
      <c r="DD265" s="108"/>
      <c r="DE265" s="109">
        <f t="shared" si="243"/>
        <v>0</v>
      </c>
      <c r="DF265" s="109">
        <f t="shared" si="244"/>
        <v>0</v>
      </c>
      <c r="DG265" s="81"/>
      <c r="DH265" s="107"/>
      <c r="DI265" s="108"/>
      <c r="DJ265" s="109">
        <f t="shared" si="245"/>
        <v>0</v>
      </c>
      <c r="DK265" s="109">
        <f t="shared" si="246"/>
        <v>0</v>
      </c>
      <c r="DL265" s="81"/>
      <c r="DM265" s="107"/>
      <c r="DN265" s="108"/>
      <c r="DO265" s="109">
        <f t="shared" si="247"/>
        <v>0</v>
      </c>
      <c r="DP265" s="109">
        <f t="shared" si="248"/>
        <v>0</v>
      </c>
      <c r="DQ265" s="81"/>
      <c r="DR265" s="107"/>
      <c r="DS265" s="108"/>
      <c r="DT265" s="109">
        <f t="shared" si="249"/>
        <v>0</v>
      </c>
      <c r="DU265" s="109">
        <f t="shared" si="250"/>
        <v>0</v>
      </c>
      <c r="DV265" s="81"/>
      <c r="DW265" s="107"/>
      <c r="DX265" s="108"/>
      <c r="DY265" s="109">
        <f t="shared" si="251"/>
        <v>0</v>
      </c>
      <c r="DZ265" s="109">
        <f t="shared" si="252"/>
        <v>0</v>
      </c>
    </row>
    <row r="266" spans="1:130" x14ac:dyDescent="0.2">
      <c r="A266" s="1">
        <f>Stundeneingabe_2008!A265</f>
        <v>9</v>
      </c>
      <c r="B266" s="1">
        <f>Stundeneingabe_2008!B265</f>
        <v>38</v>
      </c>
      <c r="C266" s="1" t="str">
        <f>Stundeneingabe_2008!C265</f>
        <v>DI</v>
      </c>
      <c r="D266" s="19">
        <f>Stundeneingabe_2008!D265</f>
        <v>45916</v>
      </c>
      <c r="E266" s="150">
        <f t="shared" si="204"/>
        <v>0</v>
      </c>
      <c r="F266" s="81"/>
      <c r="G266" s="107"/>
      <c r="H266" s="108"/>
      <c r="I266" s="109">
        <f t="shared" si="205"/>
        <v>0</v>
      </c>
      <c r="J266" s="90">
        <f t="shared" si="253"/>
        <v>0</v>
      </c>
      <c r="K266" s="81"/>
      <c r="L266" s="107"/>
      <c r="M266" s="108"/>
      <c r="N266" s="109">
        <f t="shared" si="206"/>
        <v>0</v>
      </c>
      <c r="O266" s="90">
        <f t="shared" si="254"/>
        <v>0</v>
      </c>
      <c r="P266" s="81"/>
      <c r="Q266" s="107"/>
      <c r="R266" s="108"/>
      <c r="S266" s="109">
        <f t="shared" si="207"/>
        <v>0</v>
      </c>
      <c r="T266" s="109">
        <f t="shared" si="208"/>
        <v>0</v>
      </c>
      <c r="U266" s="81"/>
      <c r="V266" s="107"/>
      <c r="W266" s="108"/>
      <c r="X266" s="109">
        <f t="shared" si="209"/>
        <v>0</v>
      </c>
      <c r="Y266" s="109">
        <f t="shared" si="210"/>
        <v>0</v>
      </c>
      <c r="Z266" s="81"/>
      <c r="AA266" s="107"/>
      <c r="AB266" s="108"/>
      <c r="AC266" s="109">
        <f t="shared" si="211"/>
        <v>0</v>
      </c>
      <c r="AD266" s="109">
        <f t="shared" si="212"/>
        <v>0</v>
      </c>
      <c r="AE266" s="81"/>
      <c r="AF266" s="107"/>
      <c r="AG266" s="108"/>
      <c r="AH266" s="109">
        <f t="shared" si="213"/>
        <v>0</v>
      </c>
      <c r="AI266" s="109">
        <f t="shared" si="214"/>
        <v>0</v>
      </c>
      <c r="AJ266" s="81"/>
      <c r="AK266" s="107"/>
      <c r="AL266" s="108"/>
      <c r="AM266" s="109">
        <f t="shared" si="215"/>
        <v>0</v>
      </c>
      <c r="AN266" s="109">
        <f t="shared" si="216"/>
        <v>0</v>
      </c>
      <c r="AO266" s="81"/>
      <c r="AP266" s="107"/>
      <c r="AQ266" s="108"/>
      <c r="AR266" s="109">
        <f t="shared" si="217"/>
        <v>0</v>
      </c>
      <c r="AS266" s="109">
        <f t="shared" si="218"/>
        <v>0</v>
      </c>
      <c r="AT266" s="81"/>
      <c r="AU266" s="107"/>
      <c r="AV266" s="108"/>
      <c r="AW266" s="109">
        <f t="shared" si="219"/>
        <v>0</v>
      </c>
      <c r="AX266" s="109">
        <f t="shared" si="220"/>
        <v>0</v>
      </c>
      <c r="AY266" s="81"/>
      <c r="AZ266" s="107"/>
      <c r="BA266" s="108"/>
      <c r="BB266" s="109">
        <f t="shared" si="221"/>
        <v>0</v>
      </c>
      <c r="BC266" s="109">
        <f t="shared" si="222"/>
        <v>0</v>
      </c>
      <c r="BD266" s="81"/>
      <c r="BE266" s="107"/>
      <c r="BF266" s="108"/>
      <c r="BG266" s="109">
        <f t="shared" si="223"/>
        <v>0</v>
      </c>
      <c r="BH266" s="109">
        <f t="shared" si="224"/>
        <v>0</v>
      </c>
      <c r="BI266" s="81"/>
      <c r="BJ266" s="107"/>
      <c r="BK266" s="108"/>
      <c r="BL266" s="109">
        <f t="shared" si="225"/>
        <v>0</v>
      </c>
      <c r="BM266" s="109">
        <f t="shared" si="226"/>
        <v>0</v>
      </c>
      <c r="BN266" s="81"/>
      <c r="BO266" s="107"/>
      <c r="BP266" s="108"/>
      <c r="BQ266" s="109">
        <f t="shared" si="227"/>
        <v>0</v>
      </c>
      <c r="BR266" s="109">
        <f t="shared" si="228"/>
        <v>0</v>
      </c>
      <c r="BS266" s="81"/>
      <c r="BT266" s="107"/>
      <c r="BU266" s="108"/>
      <c r="BV266" s="109">
        <f t="shared" si="229"/>
        <v>0</v>
      </c>
      <c r="BW266" s="109">
        <f t="shared" si="230"/>
        <v>0</v>
      </c>
      <c r="BX266" s="81"/>
      <c r="BY266" s="107"/>
      <c r="BZ266" s="108"/>
      <c r="CA266" s="109">
        <f t="shared" si="231"/>
        <v>0</v>
      </c>
      <c r="CB266" s="109">
        <f t="shared" si="232"/>
        <v>0</v>
      </c>
      <c r="CC266" s="81"/>
      <c r="CD266" s="107"/>
      <c r="CE266" s="108"/>
      <c r="CF266" s="109">
        <f t="shared" si="233"/>
        <v>0</v>
      </c>
      <c r="CG266" s="109">
        <f t="shared" si="234"/>
        <v>0</v>
      </c>
      <c r="CH266" s="81"/>
      <c r="CI266" s="107"/>
      <c r="CJ266" s="108"/>
      <c r="CK266" s="109">
        <f t="shared" si="235"/>
        <v>0</v>
      </c>
      <c r="CL266" s="109">
        <f t="shared" si="236"/>
        <v>0</v>
      </c>
      <c r="CM266" s="81"/>
      <c r="CN266" s="107"/>
      <c r="CO266" s="108"/>
      <c r="CP266" s="109">
        <f t="shared" si="237"/>
        <v>0</v>
      </c>
      <c r="CQ266" s="109">
        <f t="shared" si="238"/>
        <v>0</v>
      </c>
      <c r="CR266" s="81"/>
      <c r="CS266" s="107"/>
      <c r="CT266" s="108"/>
      <c r="CU266" s="109">
        <f t="shared" si="239"/>
        <v>0</v>
      </c>
      <c r="CV266" s="109">
        <f t="shared" si="240"/>
        <v>0</v>
      </c>
      <c r="CW266" s="81"/>
      <c r="CX266" s="107"/>
      <c r="CY266" s="108"/>
      <c r="CZ266" s="109">
        <f t="shared" si="241"/>
        <v>0</v>
      </c>
      <c r="DA266" s="109">
        <f t="shared" si="242"/>
        <v>0</v>
      </c>
      <c r="DB266" s="81"/>
      <c r="DC266" s="107"/>
      <c r="DD266" s="108"/>
      <c r="DE266" s="109">
        <f t="shared" si="243"/>
        <v>0</v>
      </c>
      <c r="DF266" s="109">
        <f t="shared" si="244"/>
        <v>0</v>
      </c>
      <c r="DG266" s="81"/>
      <c r="DH266" s="107"/>
      <c r="DI266" s="108"/>
      <c r="DJ266" s="109">
        <f t="shared" si="245"/>
        <v>0</v>
      </c>
      <c r="DK266" s="109">
        <f t="shared" si="246"/>
        <v>0</v>
      </c>
      <c r="DL266" s="81"/>
      <c r="DM266" s="107"/>
      <c r="DN266" s="108"/>
      <c r="DO266" s="109">
        <f t="shared" si="247"/>
        <v>0</v>
      </c>
      <c r="DP266" s="109">
        <f t="shared" si="248"/>
        <v>0</v>
      </c>
      <c r="DQ266" s="81"/>
      <c r="DR266" s="107"/>
      <c r="DS266" s="108"/>
      <c r="DT266" s="109">
        <f t="shared" si="249"/>
        <v>0</v>
      </c>
      <c r="DU266" s="109">
        <f t="shared" si="250"/>
        <v>0</v>
      </c>
      <c r="DV266" s="81"/>
      <c r="DW266" s="107"/>
      <c r="DX266" s="108"/>
      <c r="DY266" s="109">
        <f t="shared" si="251"/>
        <v>0</v>
      </c>
      <c r="DZ266" s="109">
        <f t="shared" si="252"/>
        <v>0</v>
      </c>
    </row>
    <row r="267" spans="1:130" x14ac:dyDescent="0.2">
      <c r="A267" s="1">
        <f>Stundeneingabe_2008!A266</f>
        <v>9</v>
      </c>
      <c r="B267" s="1">
        <f>Stundeneingabe_2008!B266</f>
        <v>38</v>
      </c>
      <c r="C267" s="1" t="str">
        <f>Stundeneingabe_2008!C266</f>
        <v>MI</v>
      </c>
      <c r="D267" s="19">
        <f>Stundeneingabe_2008!D266</f>
        <v>45917</v>
      </c>
      <c r="E267" s="150">
        <f t="shared" si="204"/>
        <v>0</v>
      </c>
      <c r="F267" s="81"/>
      <c r="G267" s="107"/>
      <c r="H267" s="108"/>
      <c r="I267" s="109">
        <f t="shared" si="205"/>
        <v>0</v>
      </c>
      <c r="J267" s="90">
        <f t="shared" si="253"/>
        <v>0</v>
      </c>
      <c r="K267" s="81"/>
      <c r="L267" s="107"/>
      <c r="M267" s="108"/>
      <c r="N267" s="109">
        <f t="shared" si="206"/>
        <v>0</v>
      </c>
      <c r="O267" s="90">
        <f t="shared" si="254"/>
        <v>0</v>
      </c>
      <c r="P267" s="81"/>
      <c r="Q267" s="107"/>
      <c r="R267" s="108"/>
      <c r="S267" s="109">
        <f t="shared" si="207"/>
        <v>0</v>
      </c>
      <c r="T267" s="109">
        <f t="shared" si="208"/>
        <v>0</v>
      </c>
      <c r="U267" s="81"/>
      <c r="V267" s="107"/>
      <c r="W267" s="108"/>
      <c r="X267" s="109">
        <f t="shared" si="209"/>
        <v>0</v>
      </c>
      <c r="Y267" s="109">
        <f t="shared" si="210"/>
        <v>0</v>
      </c>
      <c r="Z267" s="81"/>
      <c r="AA267" s="107"/>
      <c r="AB267" s="108"/>
      <c r="AC267" s="109">
        <f t="shared" si="211"/>
        <v>0</v>
      </c>
      <c r="AD267" s="109">
        <f t="shared" si="212"/>
        <v>0</v>
      </c>
      <c r="AE267" s="81"/>
      <c r="AF267" s="107"/>
      <c r="AG267" s="108"/>
      <c r="AH267" s="109">
        <f t="shared" si="213"/>
        <v>0</v>
      </c>
      <c r="AI267" s="109">
        <f t="shared" si="214"/>
        <v>0</v>
      </c>
      <c r="AJ267" s="81"/>
      <c r="AK267" s="107"/>
      <c r="AL267" s="108"/>
      <c r="AM267" s="109">
        <f t="shared" si="215"/>
        <v>0</v>
      </c>
      <c r="AN267" s="109">
        <f t="shared" si="216"/>
        <v>0</v>
      </c>
      <c r="AO267" s="81"/>
      <c r="AP267" s="107"/>
      <c r="AQ267" s="108"/>
      <c r="AR267" s="109">
        <f t="shared" si="217"/>
        <v>0</v>
      </c>
      <c r="AS267" s="109">
        <f t="shared" si="218"/>
        <v>0</v>
      </c>
      <c r="AT267" s="81"/>
      <c r="AU267" s="107"/>
      <c r="AV267" s="108"/>
      <c r="AW267" s="109">
        <f t="shared" si="219"/>
        <v>0</v>
      </c>
      <c r="AX267" s="109">
        <f t="shared" si="220"/>
        <v>0</v>
      </c>
      <c r="AY267" s="81"/>
      <c r="AZ267" s="107"/>
      <c r="BA267" s="108"/>
      <c r="BB267" s="109">
        <f t="shared" si="221"/>
        <v>0</v>
      </c>
      <c r="BC267" s="109">
        <f t="shared" si="222"/>
        <v>0</v>
      </c>
      <c r="BD267" s="81"/>
      <c r="BE267" s="107"/>
      <c r="BF267" s="108"/>
      <c r="BG267" s="109">
        <f t="shared" si="223"/>
        <v>0</v>
      </c>
      <c r="BH267" s="109">
        <f t="shared" si="224"/>
        <v>0</v>
      </c>
      <c r="BI267" s="81"/>
      <c r="BJ267" s="107"/>
      <c r="BK267" s="108"/>
      <c r="BL267" s="109">
        <f t="shared" si="225"/>
        <v>0</v>
      </c>
      <c r="BM267" s="109">
        <f t="shared" si="226"/>
        <v>0</v>
      </c>
      <c r="BN267" s="81"/>
      <c r="BO267" s="107"/>
      <c r="BP267" s="108"/>
      <c r="BQ267" s="109">
        <f t="shared" si="227"/>
        <v>0</v>
      </c>
      <c r="BR267" s="109">
        <f t="shared" si="228"/>
        <v>0</v>
      </c>
      <c r="BS267" s="81"/>
      <c r="BT267" s="107"/>
      <c r="BU267" s="108"/>
      <c r="BV267" s="109">
        <f t="shared" si="229"/>
        <v>0</v>
      </c>
      <c r="BW267" s="109">
        <f t="shared" si="230"/>
        <v>0</v>
      </c>
      <c r="BX267" s="81"/>
      <c r="BY267" s="107"/>
      <c r="BZ267" s="108"/>
      <c r="CA267" s="109">
        <f t="shared" si="231"/>
        <v>0</v>
      </c>
      <c r="CB267" s="109">
        <f t="shared" si="232"/>
        <v>0</v>
      </c>
      <c r="CC267" s="81"/>
      <c r="CD267" s="107"/>
      <c r="CE267" s="108"/>
      <c r="CF267" s="109">
        <f t="shared" si="233"/>
        <v>0</v>
      </c>
      <c r="CG267" s="109">
        <f t="shared" si="234"/>
        <v>0</v>
      </c>
      <c r="CH267" s="81"/>
      <c r="CI267" s="107"/>
      <c r="CJ267" s="108"/>
      <c r="CK267" s="109">
        <f t="shared" si="235"/>
        <v>0</v>
      </c>
      <c r="CL267" s="109">
        <f t="shared" si="236"/>
        <v>0</v>
      </c>
      <c r="CM267" s="81"/>
      <c r="CN267" s="107"/>
      <c r="CO267" s="108"/>
      <c r="CP267" s="109">
        <f t="shared" si="237"/>
        <v>0</v>
      </c>
      <c r="CQ267" s="109">
        <f t="shared" si="238"/>
        <v>0</v>
      </c>
      <c r="CR267" s="81"/>
      <c r="CS267" s="107"/>
      <c r="CT267" s="108"/>
      <c r="CU267" s="109">
        <f t="shared" si="239"/>
        <v>0</v>
      </c>
      <c r="CV267" s="109">
        <f t="shared" si="240"/>
        <v>0</v>
      </c>
      <c r="CW267" s="81"/>
      <c r="CX267" s="107"/>
      <c r="CY267" s="108"/>
      <c r="CZ267" s="109">
        <f t="shared" si="241"/>
        <v>0</v>
      </c>
      <c r="DA267" s="109">
        <f t="shared" si="242"/>
        <v>0</v>
      </c>
      <c r="DB267" s="81"/>
      <c r="DC267" s="107"/>
      <c r="DD267" s="108"/>
      <c r="DE267" s="109">
        <f t="shared" si="243"/>
        <v>0</v>
      </c>
      <c r="DF267" s="109">
        <f t="shared" si="244"/>
        <v>0</v>
      </c>
      <c r="DG267" s="81"/>
      <c r="DH267" s="107"/>
      <c r="DI267" s="108"/>
      <c r="DJ267" s="109">
        <f t="shared" si="245"/>
        <v>0</v>
      </c>
      <c r="DK267" s="109">
        <f t="shared" si="246"/>
        <v>0</v>
      </c>
      <c r="DL267" s="81"/>
      <c r="DM267" s="107"/>
      <c r="DN267" s="108"/>
      <c r="DO267" s="109">
        <f t="shared" si="247"/>
        <v>0</v>
      </c>
      <c r="DP267" s="109">
        <f t="shared" si="248"/>
        <v>0</v>
      </c>
      <c r="DQ267" s="81"/>
      <c r="DR267" s="107"/>
      <c r="DS267" s="108"/>
      <c r="DT267" s="109">
        <f t="shared" si="249"/>
        <v>0</v>
      </c>
      <c r="DU267" s="109">
        <f t="shared" si="250"/>
        <v>0</v>
      </c>
      <c r="DV267" s="81"/>
      <c r="DW267" s="107"/>
      <c r="DX267" s="108"/>
      <c r="DY267" s="109">
        <f t="shared" si="251"/>
        <v>0</v>
      </c>
      <c r="DZ267" s="109">
        <f t="shared" si="252"/>
        <v>0</v>
      </c>
    </row>
    <row r="268" spans="1:130" x14ac:dyDescent="0.2">
      <c r="A268" s="1">
        <f>Stundeneingabe_2008!A267</f>
        <v>9</v>
      </c>
      <c r="B268" s="1">
        <f>Stundeneingabe_2008!B267</f>
        <v>38</v>
      </c>
      <c r="C268" s="1" t="str">
        <f>Stundeneingabe_2008!C267</f>
        <v>DO</v>
      </c>
      <c r="D268" s="19">
        <f>Stundeneingabe_2008!D267</f>
        <v>45918</v>
      </c>
      <c r="E268" s="150">
        <f t="shared" si="204"/>
        <v>0</v>
      </c>
      <c r="F268" s="81"/>
      <c r="G268" s="107"/>
      <c r="H268" s="108"/>
      <c r="I268" s="109">
        <f t="shared" si="205"/>
        <v>0</v>
      </c>
      <c r="J268" s="90">
        <f t="shared" si="253"/>
        <v>0</v>
      </c>
      <c r="K268" s="81"/>
      <c r="L268" s="107"/>
      <c r="M268" s="108"/>
      <c r="N268" s="109">
        <f t="shared" si="206"/>
        <v>0</v>
      </c>
      <c r="O268" s="90">
        <f t="shared" si="254"/>
        <v>0</v>
      </c>
      <c r="P268" s="81"/>
      <c r="Q268" s="107"/>
      <c r="R268" s="108"/>
      <c r="S268" s="109">
        <f t="shared" si="207"/>
        <v>0</v>
      </c>
      <c r="T268" s="109">
        <f t="shared" si="208"/>
        <v>0</v>
      </c>
      <c r="U268" s="81"/>
      <c r="V268" s="107"/>
      <c r="W268" s="108"/>
      <c r="X268" s="109">
        <f t="shared" si="209"/>
        <v>0</v>
      </c>
      <c r="Y268" s="109">
        <f t="shared" si="210"/>
        <v>0</v>
      </c>
      <c r="Z268" s="81"/>
      <c r="AA268" s="107"/>
      <c r="AB268" s="108"/>
      <c r="AC268" s="109">
        <f t="shared" si="211"/>
        <v>0</v>
      </c>
      <c r="AD268" s="109">
        <f t="shared" si="212"/>
        <v>0</v>
      </c>
      <c r="AE268" s="81"/>
      <c r="AF268" s="107"/>
      <c r="AG268" s="108"/>
      <c r="AH268" s="109">
        <f t="shared" si="213"/>
        <v>0</v>
      </c>
      <c r="AI268" s="109">
        <f t="shared" si="214"/>
        <v>0</v>
      </c>
      <c r="AJ268" s="81"/>
      <c r="AK268" s="107"/>
      <c r="AL268" s="108"/>
      <c r="AM268" s="109">
        <f t="shared" si="215"/>
        <v>0</v>
      </c>
      <c r="AN268" s="109">
        <f t="shared" si="216"/>
        <v>0</v>
      </c>
      <c r="AO268" s="81"/>
      <c r="AP268" s="107"/>
      <c r="AQ268" s="108"/>
      <c r="AR268" s="109">
        <f t="shared" si="217"/>
        <v>0</v>
      </c>
      <c r="AS268" s="109">
        <f t="shared" si="218"/>
        <v>0</v>
      </c>
      <c r="AT268" s="81"/>
      <c r="AU268" s="107"/>
      <c r="AV268" s="108"/>
      <c r="AW268" s="109">
        <f t="shared" si="219"/>
        <v>0</v>
      </c>
      <c r="AX268" s="109">
        <f t="shared" si="220"/>
        <v>0</v>
      </c>
      <c r="AY268" s="81"/>
      <c r="AZ268" s="107"/>
      <c r="BA268" s="108"/>
      <c r="BB268" s="109">
        <f t="shared" si="221"/>
        <v>0</v>
      </c>
      <c r="BC268" s="109">
        <f t="shared" si="222"/>
        <v>0</v>
      </c>
      <c r="BD268" s="81"/>
      <c r="BE268" s="107"/>
      <c r="BF268" s="108"/>
      <c r="BG268" s="109">
        <f t="shared" si="223"/>
        <v>0</v>
      </c>
      <c r="BH268" s="109">
        <f t="shared" si="224"/>
        <v>0</v>
      </c>
      <c r="BI268" s="81"/>
      <c r="BJ268" s="107"/>
      <c r="BK268" s="108"/>
      <c r="BL268" s="109">
        <f t="shared" si="225"/>
        <v>0</v>
      </c>
      <c r="BM268" s="109">
        <f t="shared" si="226"/>
        <v>0</v>
      </c>
      <c r="BN268" s="81"/>
      <c r="BO268" s="107"/>
      <c r="BP268" s="108"/>
      <c r="BQ268" s="109">
        <f t="shared" si="227"/>
        <v>0</v>
      </c>
      <c r="BR268" s="109">
        <f t="shared" si="228"/>
        <v>0</v>
      </c>
      <c r="BS268" s="81"/>
      <c r="BT268" s="107"/>
      <c r="BU268" s="108"/>
      <c r="BV268" s="109">
        <f t="shared" si="229"/>
        <v>0</v>
      </c>
      <c r="BW268" s="109">
        <f t="shared" si="230"/>
        <v>0</v>
      </c>
      <c r="BX268" s="81"/>
      <c r="BY268" s="107"/>
      <c r="BZ268" s="108"/>
      <c r="CA268" s="109">
        <f t="shared" si="231"/>
        <v>0</v>
      </c>
      <c r="CB268" s="109">
        <f t="shared" si="232"/>
        <v>0</v>
      </c>
      <c r="CC268" s="81"/>
      <c r="CD268" s="107"/>
      <c r="CE268" s="108"/>
      <c r="CF268" s="109">
        <f t="shared" si="233"/>
        <v>0</v>
      </c>
      <c r="CG268" s="109">
        <f t="shared" si="234"/>
        <v>0</v>
      </c>
      <c r="CH268" s="81"/>
      <c r="CI268" s="107"/>
      <c r="CJ268" s="108"/>
      <c r="CK268" s="109">
        <f t="shared" si="235"/>
        <v>0</v>
      </c>
      <c r="CL268" s="109">
        <f t="shared" si="236"/>
        <v>0</v>
      </c>
      <c r="CM268" s="81"/>
      <c r="CN268" s="107"/>
      <c r="CO268" s="108"/>
      <c r="CP268" s="109">
        <f t="shared" si="237"/>
        <v>0</v>
      </c>
      <c r="CQ268" s="109">
        <f t="shared" si="238"/>
        <v>0</v>
      </c>
      <c r="CR268" s="81"/>
      <c r="CS268" s="107"/>
      <c r="CT268" s="108"/>
      <c r="CU268" s="109">
        <f t="shared" si="239"/>
        <v>0</v>
      </c>
      <c r="CV268" s="109">
        <f t="shared" si="240"/>
        <v>0</v>
      </c>
      <c r="CW268" s="81"/>
      <c r="CX268" s="107"/>
      <c r="CY268" s="108"/>
      <c r="CZ268" s="109">
        <f t="shared" si="241"/>
        <v>0</v>
      </c>
      <c r="DA268" s="109">
        <f t="shared" si="242"/>
        <v>0</v>
      </c>
      <c r="DB268" s="81"/>
      <c r="DC268" s="107"/>
      <c r="DD268" s="108"/>
      <c r="DE268" s="109">
        <f t="shared" si="243"/>
        <v>0</v>
      </c>
      <c r="DF268" s="109">
        <f t="shared" si="244"/>
        <v>0</v>
      </c>
      <c r="DG268" s="81"/>
      <c r="DH268" s="107"/>
      <c r="DI268" s="108"/>
      <c r="DJ268" s="109">
        <f t="shared" si="245"/>
        <v>0</v>
      </c>
      <c r="DK268" s="109">
        <f t="shared" si="246"/>
        <v>0</v>
      </c>
      <c r="DL268" s="81"/>
      <c r="DM268" s="107"/>
      <c r="DN268" s="108"/>
      <c r="DO268" s="109">
        <f t="shared" si="247"/>
        <v>0</v>
      </c>
      <c r="DP268" s="109">
        <f t="shared" si="248"/>
        <v>0</v>
      </c>
      <c r="DQ268" s="81"/>
      <c r="DR268" s="107"/>
      <c r="DS268" s="108"/>
      <c r="DT268" s="109">
        <f t="shared" si="249"/>
        <v>0</v>
      </c>
      <c r="DU268" s="109">
        <f t="shared" si="250"/>
        <v>0</v>
      </c>
      <c r="DV268" s="81"/>
      <c r="DW268" s="107"/>
      <c r="DX268" s="108"/>
      <c r="DY268" s="109">
        <f t="shared" si="251"/>
        <v>0</v>
      </c>
      <c r="DZ268" s="109">
        <f t="shared" si="252"/>
        <v>0</v>
      </c>
    </row>
    <row r="269" spans="1:130" x14ac:dyDescent="0.2">
      <c r="A269" s="1">
        <f>Stundeneingabe_2008!A268</f>
        <v>9</v>
      </c>
      <c r="B269" s="1">
        <f>Stundeneingabe_2008!B268</f>
        <v>38</v>
      </c>
      <c r="C269" s="1" t="str">
        <f>Stundeneingabe_2008!C268</f>
        <v>FR</v>
      </c>
      <c r="D269" s="19">
        <f>Stundeneingabe_2008!D268</f>
        <v>45919</v>
      </c>
      <c r="E269" s="150">
        <f t="shared" si="204"/>
        <v>1</v>
      </c>
      <c r="F269" s="81"/>
      <c r="G269" s="107"/>
      <c r="H269" s="108"/>
      <c r="I269" s="109">
        <f t="shared" si="205"/>
        <v>0</v>
      </c>
      <c r="J269" s="90">
        <f t="shared" si="253"/>
        <v>0</v>
      </c>
      <c r="K269" s="81"/>
      <c r="L269" s="107"/>
      <c r="M269" s="108"/>
      <c r="N269" s="109">
        <f t="shared" si="206"/>
        <v>0</v>
      </c>
      <c r="O269" s="90">
        <f t="shared" si="254"/>
        <v>0</v>
      </c>
      <c r="P269" s="81"/>
      <c r="Q269" s="107"/>
      <c r="R269" s="108"/>
      <c r="S269" s="109">
        <f t="shared" si="207"/>
        <v>0</v>
      </c>
      <c r="T269" s="109">
        <f t="shared" si="208"/>
        <v>0</v>
      </c>
      <c r="U269" s="81"/>
      <c r="V269" s="107"/>
      <c r="W269" s="108"/>
      <c r="X269" s="109">
        <f t="shared" si="209"/>
        <v>0</v>
      </c>
      <c r="Y269" s="109">
        <f t="shared" si="210"/>
        <v>0</v>
      </c>
      <c r="Z269" s="81"/>
      <c r="AA269" s="107"/>
      <c r="AB269" s="108"/>
      <c r="AC269" s="109">
        <f t="shared" si="211"/>
        <v>0</v>
      </c>
      <c r="AD269" s="109">
        <f t="shared" si="212"/>
        <v>0</v>
      </c>
      <c r="AE269" s="81"/>
      <c r="AF269" s="107"/>
      <c r="AG269" s="108"/>
      <c r="AH269" s="109">
        <f t="shared" si="213"/>
        <v>0</v>
      </c>
      <c r="AI269" s="109">
        <f t="shared" si="214"/>
        <v>0</v>
      </c>
      <c r="AJ269" s="81"/>
      <c r="AK269" s="107"/>
      <c r="AL269" s="108"/>
      <c r="AM269" s="109">
        <f t="shared" si="215"/>
        <v>0</v>
      </c>
      <c r="AN269" s="109">
        <f t="shared" si="216"/>
        <v>0</v>
      </c>
      <c r="AO269" s="81"/>
      <c r="AP269" s="107"/>
      <c r="AQ269" s="108"/>
      <c r="AR269" s="109">
        <f t="shared" si="217"/>
        <v>0</v>
      </c>
      <c r="AS269" s="109">
        <f t="shared" si="218"/>
        <v>0</v>
      </c>
      <c r="AT269" s="81"/>
      <c r="AU269" s="107"/>
      <c r="AV269" s="108"/>
      <c r="AW269" s="109">
        <f t="shared" si="219"/>
        <v>0</v>
      </c>
      <c r="AX269" s="109">
        <f t="shared" si="220"/>
        <v>0</v>
      </c>
      <c r="AY269" s="81"/>
      <c r="AZ269" s="107"/>
      <c r="BA269" s="108"/>
      <c r="BB269" s="109">
        <f t="shared" si="221"/>
        <v>0</v>
      </c>
      <c r="BC269" s="109">
        <f t="shared" si="222"/>
        <v>0</v>
      </c>
      <c r="BD269" s="81"/>
      <c r="BE269" s="107"/>
      <c r="BF269" s="108"/>
      <c r="BG269" s="109">
        <f t="shared" si="223"/>
        <v>0</v>
      </c>
      <c r="BH269" s="109">
        <v>1</v>
      </c>
      <c r="BI269" s="81"/>
      <c r="BJ269" s="107"/>
      <c r="BK269" s="108"/>
      <c r="BL269" s="109">
        <f t="shared" si="225"/>
        <v>0</v>
      </c>
      <c r="BM269" s="109">
        <f t="shared" si="226"/>
        <v>0</v>
      </c>
      <c r="BN269" s="81"/>
      <c r="BO269" s="107"/>
      <c r="BP269" s="108"/>
      <c r="BQ269" s="109">
        <f t="shared" si="227"/>
        <v>0</v>
      </c>
      <c r="BR269" s="109">
        <f t="shared" si="228"/>
        <v>0</v>
      </c>
      <c r="BS269" s="81"/>
      <c r="BT269" s="107"/>
      <c r="BU269" s="108"/>
      <c r="BV269" s="109">
        <f t="shared" si="229"/>
        <v>0</v>
      </c>
      <c r="BW269" s="109">
        <f t="shared" si="230"/>
        <v>0</v>
      </c>
      <c r="BX269" s="81"/>
      <c r="BY269" s="107"/>
      <c r="BZ269" s="108"/>
      <c r="CA269" s="109">
        <f t="shared" si="231"/>
        <v>0</v>
      </c>
      <c r="CB269" s="109">
        <f t="shared" si="232"/>
        <v>0</v>
      </c>
      <c r="CC269" s="81"/>
      <c r="CD269" s="107"/>
      <c r="CE269" s="108"/>
      <c r="CF269" s="109">
        <f t="shared" si="233"/>
        <v>0</v>
      </c>
      <c r="CG269" s="109">
        <f t="shared" si="234"/>
        <v>0</v>
      </c>
      <c r="CH269" s="81"/>
      <c r="CI269" s="107"/>
      <c r="CJ269" s="108"/>
      <c r="CK269" s="109">
        <f t="shared" si="235"/>
        <v>0</v>
      </c>
      <c r="CL269" s="109">
        <f t="shared" si="236"/>
        <v>0</v>
      </c>
      <c r="CM269" s="81"/>
      <c r="CN269" s="107"/>
      <c r="CO269" s="108"/>
      <c r="CP269" s="109">
        <f t="shared" si="237"/>
        <v>0</v>
      </c>
      <c r="CQ269" s="109">
        <f t="shared" si="238"/>
        <v>0</v>
      </c>
      <c r="CR269" s="81"/>
      <c r="CS269" s="107"/>
      <c r="CT269" s="108"/>
      <c r="CU269" s="109">
        <f t="shared" si="239"/>
        <v>0</v>
      </c>
      <c r="CV269" s="109">
        <f t="shared" si="240"/>
        <v>0</v>
      </c>
      <c r="CW269" s="81"/>
      <c r="CX269" s="107"/>
      <c r="CY269" s="108"/>
      <c r="CZ269" s="109">
        <f t="shared" si="241"/>
        <v>0</v>
      </c>
      <c r="DA269" s="109">
        <f t="shared" si="242"/>
        <v>0</v>
      </c>
      <c r="DB269" s="81"/>
      <c r="DC269" s="107"/>
      <c r="DD269" s="108"/>
      <c r="DE269" s="109">
        <f t="shared" si="243"/>
        <v>0</v>
      </c>
      <c r="DF269" s="109">
        <f t="shared" si="244"/>
        <v>0</v>
      </c>
      <c r="DG269" s="81"/>
      <c r="DH269" s="107"/>
      <c r="DI269" s="108"/>
      <c r="DJ269" s="109">
        <f t="shared" si="245"/>
        <v>0</v>
      </c>
      <c r="DK269" s="109">
        <f t="shared" si="246"/>
        <v>0</v>
      </c>
      <c r="DL269" s="81"/>
      <c r="DM269" s="107"/>
      <c r="DN269" s="108"/>
      <c r="DO269" s="109">
        <f t="shared" si="247"/>
        <v>0</v>
      </c>
      <c r="DP269" s="109">
        <f t="shared" si="248"/>
        <v>0</v>
      </c>
      <c r="DQ269" s="81"/>
      <c r="DR269" s="107"/>
      <c r="DS269" s="108"/>
      <c r="DT269" s="109">
        <f t="shared" si="249"/>
        <v>0</v>
      </c>
      <c r="DU269" s="109">
        <f t="shared" si="250"/>
        <v>0</v>
      </c>
      <c r="DV269" s="81"/>
      <c r="DW269" s="107"/>
      <c r="DX269" s="108"/>
      <c r="DY269" s="109">
        <f t="shared" si="251"/>
        <v>0</v>
      </c>
      <c r="DZ269" s="109">
        <f t="shared" si="252"/>
        <v>0</v>
      </c>
    </row>
    <row r="270" spans="1:130" x14ac:dyDescent="0.2">
      <c r="A270" s="1">
        <f>Stundeneingabe_2008!A269</f>
        <v>9</v>
      </c>
      <c r="B270" s="1">
        <f>Stundeneingabe_2008!B269</f>
        <v>38</v>
      </c>
      <c r="C270" s="1" t="str">
        <f>Stundeneingabe_2008!C269</f>
        <v>SA</v>
      </c>
      <c r="D270" s="19">
        <f>Stundeneingabe_2008!D269</f>
        <v>45920</v>
      </c>
      <c r="E270" s="150">
        <f t="shared" si="204"/>
        <v>0</v>
      </c>
      <c r="F270" s="81"/>
      <c r="G270" s="107"/>
      <c r="H270" s="108"/>
      <c r="I270" s="109">
        <f t="shared" si="205"/>
        <v>0</v>
      </c>
      <c r="J270" s="90">
        <f t="shared" si="253"/>
        <v>0</v>
      </c>
      <c r="K270" s="81"/>
      <c r="L270" s="107"/>
      <c r="M270" s="108"/>
      <c r="N270" s="109">
        <f t="shared" si="206"/>
        <v>0</v>
      </c>
      <c r="O270" s="90">
        <f t="shared" si="254"/>
        <v>0</v>
      </c>
      <c r="P270" s="81"/>
      <c r="Q270" s="107"/>
      <c r="R270" s="108"/>
      <c r="S270" s="109">
        <f t="shared" si="207"/>
        <v>0</v>
      </c>
      <c r="T270" s="109">
        <f t="shared" si="208"/>
        <v>0</v>
      </c>
      <c r="U270" s="81"/>
      <c r="V270" s="107"/>
      <c r="W270" s="108"/>
      <c r="X270" s="109">
        <f t="shared" si="209"/>
        <v>0</v>
      </c>
      <c r="Y270" s="109">
        <f t="shared" si="210"/>
        <v>0</v>
      </c>
      <c r="Z270" s="81"/>
      <c r="AA270" s="107"/>
      <c r="AB270" s="108"/>
      <c r="AC270" s="109">
        <f t="shared" si="211"/>
        <v>0</v>
      </c>
      <c r="AD270" s="109">
        <f t="shared" si="212"/>
        <v>0</v>
      </c>
      <c r="AE270" s="81"/>
      <c r="AF270" s="107"/>
      <c r="AG270" s="108"/>
      <c r="AH270" s="109">
        <f t="shared" si="213"/>
        <v>0</v>
      </c>
      <c r="AI270" s="109">
        <f t="shared" si="214"/>
        <v>0</v>
      </c>
      <c r="AJ270" s="81"/>
      <c r="AK270" s="107"/>
      <c r="AL270" s="108"/>
      <c r="AM270" s="109">
        <f t="shared" si="215"/>
        <v>0</v>
      </c>
      <c r="AN270" s="109">
        <f t="shared" si="216"/>
        <v>0</v>
      </c>
      <c r="AO270" s="81"/>
      <c r="AP270" s="107"/>
      <c r="AQ270" s="108"/>
      <c r="AR270" s="109">
        <f t="shared" si="217"/>
        <v>0</v>
      </c>
      <c r="AS270" s="109">
        <f t="shared" si="218"/>
        <v>0</v>
      </c>
      <c r="AT270" s="81"/>
      <c r="AU270" s="107"/>
      <c r="AV270" s="108"/>
      <c r="AW270" s="109">
        <f t="shared" si="219"/>
        <v>0</v>
      </c>
      <c r="AX270" s="109">
        <f t="shared" si="220"/>
        <v>0</v>
      </c>
      <c r="AY270" s="81"/>
      <c r="AZ270" s="107"/>
      <c r="BA270" s="108"/>
      <c r="BB270" s="109">
        <f t="shared" si="221"/>
        <v>0</v>
      </c>
      <c r="BC270" s="109">
        <f t="shared" si="222"/>
        <v>0</v>
      </c>
      <c r="BD270" s="81"/>
      <c r="BE270" s="107"/>
      <c r="BF270" s="108"/>
      <c r="BG270" s="109">
        <f t="shared" si="223"/>
        <v>0</v>
      </c>
      <c r="BH270" s="109">
        <f t="shared" si="224"/>
        <v>0</v>
      </c>
      <c r="BI270" s="81"/>
      <c r="BJ270" s="107"/>
      <c r="BK270" s="108"/>
      <c r="BL270" s="109">
        <f t="shared" si="225"/>
        <v>0</v>
      </c>
      <c r="BM270" s="109">
        <f t="shared" si="226"/>
        <v>0</v>
      </c>
      <c r="BN270" s="81"/>
      <c r="BO270" s="107"/>
      <c r="BP270" s="108"/>
      <c r="BQ270" s="109">
        <f t="shared" si="227"/>
        <v>0</v>
      </c>
      <c r="BR270" s="109">
        <f t="shared" si="228"/>
        <v>0</v>
      </c>
      <c r="BS270" s="81"/>
      <c r="BT270" s="107"/>
      <c r="BU270" s="108"/>
      <c r="BV270" s="109">
        <f t="shared" si="229"/>
        <v>0</v>
      </c>
      <c r="BW270" s="109">
        <f t="shared" si="230"/>
        <v>0</v>
      </c>
      <c r="BX270" s="81"/>
      <c r="BY270" s="107"/>
      <c r="BZ270" s="108"/>
      <c r="CA270" s="109">
        <f t="shared" si="231"/>
        <v>0</v>
      </c>
      <c r="CB270" s="109">
        <f t="shared" si="232"/>
        <v>0</v>
      </c>
      <c r="CC270" s="81"/>
      <c r="CD270" s="107"/>
      <c r="CE270" s="108"/>
      <c r="CF270" s="109">
        <f t="shared" si="233"/>
        <v>0</v>
      </c>
      <c r="CG270" s="109">
        <f t="shared" si="234"/>
        <v>0</v>
      </c>
      <c r="CH270" s="81"/>
      <c r="CI270" s="107"/>
      <c r="CJ270" s="108"/>
      <c r="CK270" s="109">
        <f t="shared" si="235"/>
        <v>0</v>
      </c>
      <c r="CL270" s="109">
        <f t="shared" si="236"/>
        <v>0</v>
      </c>
      <c r="CM270" s="81"/>
      <c r="CN270" s="107"/>
      <c r="CO270" s="108"/>
      <c r="CP270" s="109">
        <f t="shared" si="237"/>
        <v>0</v>
      </c>
      <c r="CQ270" s="109">
        <f t="shared" si="238"/>
        <v>0</v>
      </c>
      <c r="CR270" s="81"/>
      <c r="CS270" s="107"/>
      <c r="CT270" s="108"/>
      <c r="CU270" s="109">
        <f t="shared" si="239"/>
        <v>0</v>
      </c>
      <c r="CV270" s="109">
        <f t="shared" si="240"/>
        <v>0</v>
      </c>
      <c r="CW270" s="81"/>
      <c r="CX270" s="107"/>
      <c r="CY270" s="108"/>
      <c r="CZ270" s="109">
        <f t="shared" si="241"/>
        <v>0</v>
      </c>
      <c r="DA270" s="109">
        <f t="shared" si="242"/>
        <v>0</v>
      </c>
      <c r="DB270" s="81"/>
      <c r="DC270" s="107"/>
      <c r="DD270" s="108"/>
      <c r="DE270" s="109">
        <f t="shared" si="243"/>
        <v>0</v>
      </c>
      <c r="DF270" s="109">
        <f t="shared" si="244"/>
        <v>0</v>
      </c>
      <c r="DG270" s="81"/>
      <c r="DH270" s="107"/>
      <c r="DI270" s="108"/>
      <c r="DJ270" s="109">
        <f t="shared" si="245"/>
        <v>0</v>
      </c>
      <c r="DK270" s="109">
        <f t="shared" si="246"/>
        <v>0</v>
      </c>
      <c r="DL270" s="81"/>
      <c r="DM270" s="107"/>
      <c r="DN270" s="108"/>
      <c r="DO270" s="109">
        <f t="shared" si="247"/>
        <v>0</v>
      </c>
      <c r="DP270" s="109">
        <f t="shared" si="248"/>
        <v>0</v>
      </c>
      <c r="DQ270" s="81"/>
      <c r="DR270" s="107"/>
      <c r="DS270" s="108"/>
      <c r="DT270" s="109">
        <f t="shared" si="249"/>
        <v>0</v>
      </c>
      <c r="DU270" s="109">
        <f t="shared" si="250"/>
        <v>0</v>
      </c>
      <c r="DV270" s="81"/>
      <c r="DW270" s="107"/>
      <c r="DX270" s="108"/>
      <c r="DY270" s="109">
        <f t="shared" si="251"/>
        <v>0</v>
      </c>
      <c r="DZ270" s="109">
        <f t="shared" si="252"/>
        <v>0</v>
      </c>
    </row>
    <row r="271" spans="1:130" x14ac:dyDescent="0.2">
      <c r="A271" s="1">
        <f>Stundeneingabe_2008!A270</f>
        <v>9</v>
      </c>
      <c r="B271" s="1">
        <f>Stundeneingabe_2008!B270</f>
        <v>38</v>
      </c>
      <c r="C271" s="1" t="str">
        <f>Stundeneingabe_2008!C270</f>
        <v>SO</v>
      </c>
      <c r="D271" s="19">
        <f>Stundeneingabe_2008!D270</f>
        <v>45921</v>
      </c>
      <c r="E271" s="150">
        <f t="shared" si="204"/>
        <v>0</v>
      </c>
      <c r="F271" s="81"/>
      <c r="G271" s="107"/>
      <c r="H271" s="108"/>
      <c r="I271" s="109">
        <f t="shared" si="205"/>
        <v>0</v>
      </c>
      <c r="J271" s="90">
        <f t="shared" si="253"/>
        <v>0</v>
      </c>
      <c r="K271" s="81"/>
      <c r="L271" s="107"/>
      <c r="M271" s="108"/>
      <c r="N271" s="109">
        <f t="shared" si="206"/>
        <v>0</v>
      </c>
      <c r="O271" s="90">
        <f t="shared" si="254"/>
        <v>0</v>
      </c>
      <c r="P271" s="81"/>
      <c r="Q271" s="107"/>
      <c r="R271" s="108"/>
      <c r="S271" s="109">
        <f t="shared" si="207"/>
        <v>0</v>
      </c>
      <c r="T271" s="109">
        <f t="shared" si="208"/>
        <v>0</v>
      </c>
      <c r="U271" s="81"/>
      <c r="V271" s="107"/>
      <c r="W271" s="108"/>
      <c r="X271" s="109">
        <f t="shared" si="209"/>
        <v>0</v>
      </c>
      <c r="Y271" s="109">
        <f t="shared" si="210"/>
        <v>0</v>
      </c>
      <c r="Z271" s="81"/>
      <c r="AA271" s="107"/>
      <c r="AB271" s="108"/>
      <c r="AC271" s="109">
        <f t="shared" si="211"/>
        <v>0</v>
      </c>
      <c r="AD271" s="109">
        <f t="shared" si="212"/>
        <v>0</v>
      </c>
      <c r="AE271" s="81"/>
      <c r="AF271" s="107"/>
      <c r="AG271" s="108"/>
      <c r="AH271" s="109">
        <f t="shared" si="213"/>
        <v>0</v>
      </c>
      <c r="AI271" s="109">
        <f t="shared" si="214"/>
        <v>0</v>
      </c>
      <c r="AJ271" s="81"/>
      <c r="AK271" s="107"/>
      <c r="AL271" s="108"/>
      <c r="AM271" s="109">
        <f t="shared" si="215"/>
        <v>0</v>
      </c>
      <c r="AN271" s="109">
        <f t="shared" si="216"/>
        <v>0</v>
      </c>
      <c r="AO271" s="81"/>
      <c r="AP271" s="107"/>
      <c r="AQ271" s="108"/>
      <c r="AR271" s="109">
        <f t="shared" si="217"/>
        <v>0</v>
      </c>
      <c r="AS271" s="109">
        <f t="shared" si="218"/>
        <v>0</v>
      </c>
      <c r="AT271" s="81"/>
      <c r="AU271" s="107"/>
      <c r="AV271" s="108"/>
      <c r="AW271" s="109">
        <f t="shared" si="219"/>
        <v>0</v>
      </c>
      <c r="AX271" s="109">
        <f t="shared" si="220"/>
        <v>0</v>
      </c>
      <c r="AY271" s="81"/>
      <c r="AZ271" s="107"/>
      <c r="BA271" s="108"/>
      <c r="BB271" s="109">
        <f t="shared" si="221"/>
        <v>0</v>
      </c>
      <c r="BC271" s="109">
        <f t="shared" si="222"/>
        <v>0</v>
      </c>
      <c r="BD271" s="81"/>
      <c r="BE271" s="107"/>
      <c r="BF271" s="108"/>
      <c r="BG271" s="109">
        <f t="shared" si="223"/>
        <v>0</v>
      </c>
      <c r="BH271" s="109">
        <f t="shared" si="224"/>
        <v>0</v>
      </c>
      <c r="BI271" s="81"/>
      <c r="BJ271" s="107"/>
      <c r="BK271" s="108"/>
      <c r="BL271" s="109">
        <f t="shared" si="225"/>
        <v>0</v>
      </c>
      <c r="BM271" s="109">
        <f t="shared" si="226"/>
        <v>0</v>
      </c>
      <c r="BN271" s="81"/>
      <c r="BO271" s="107"/>
      <c r="BP271" s="108"/>
      <c r="BQ271" s="109">
        <f t="shared" si="227"/>
        <v>0</v>
      </c>
      <c r="BR271" s="109">
        <f t="shared" si="228"/>
        <v>0</v>
      </c>
      <c r="BS271" s="81"/>
      <c r="BT271" s="107"/>
      <c r="BU271" s="108"/>
      <c r="BV271" s="109">
        <f t="shared" si="229"/>
        <v>0</v>
      </c>
      <c r="BW271" s="109">
        <f t="shared" si="230"/>
        <v>0</v>
      </c>
      <c r="BX271" s="81"/>
      <c r="BY271" s="107"/>
      <c r="BZ271" s="108"/>
      <c r="CA271" s="109">
        <f t="shared" si="231"/>
        <v>0</v>
      </c>
      <c r="CB271" s="109">
        <f t="shared" si="232"/>
        <v>0</v>
      </c>
      <c r="CC271" s="81"/>
      <c r="CD271" s="107"/>
      <c r="CE271" s="108"/>
      <c r="CF271" s="109">
        <f t="shared" si="233"/>
        <v>0</v>
      </c>
      <c r="CG271" s="109">
        <f t="shared" si="234"/>
        <v>0</v>
      </c>
      <c r="CH271" s="81"/>
      <c r="CI271" s="107"/>
      <c r="CJ271" s="108"/>
      <c r="CK271" s="109">
        <f t="shared" si="235"/>
        <v>0</v>
      </c>
      <c r="CL271" s="109">
        <f t="shared" si="236"/>
        <v>0</v>
      </c>
      <c r="CM271" s="81"/>
      <c r="CN271" s="107"/>
      <c r="CO271" s="108"/>
      <c r="CP271" s="109">
        <f t="shared" si="237"/>
        <v>0</v>
      </c>
      <c r="CQ271" s="109">
        <f t="shared" si="238"/>
        <v>0</v>
      </c>
      <c r="CR271" s="81"/>
      <c r="CS271" s="107"/>
      <c r="CT271" s="108"/>
      <c r="CU271" s="109">
        <f t="shared" si="239"/>
        <v>0</v>
      </c>
      <c r="CV271" s="109">
        <f t="shared" si="240"/>
        <v>0</v>
      </c>
      <c r="CW271" s="81"/>
      <c r="CX271" s="107"/>
      <c r="CY271" s="108"/>
      <c r="CZ271" s="109">
        <f t="shared" si="241"/>
        <v>0</v>
      </c>
      <c r="DA271" s="109">
        <f t="shared" si="242"/>
        <v>0</v>
      </c>
      <c r="DB271" s="81"/>
      <c r="DC271" s="107"/>
      <c r="DD271" s="108"/>
      <c r="DE271" s="109">
        <f t="shared" si="243"/>
        <v>0</v>
      </c>
      <c r="DF271" s="109">
        <f t="shared" si="244"/>
        <v>0</v>
      </c>
      <c r="DG271" s="81"/>
      <c r="DH271" s="107"/>
      <c r="DI271" s="108"/>
      <c r="DJ271" s="109">
        <f t="shared" si="245"/>
        <v>0</v>
      </c>
      <c r="DK271" s="109">
        <f t="shared" si="246"/>
        <v>0</v>
      </c>
      <c r="DL271" s="81"/>
      <c r="DM271" s="107"/>
      <c r="DN271" s="108"/>
      <c r="DO271" s="109">
        <f t="shared" si="247"/>
        <v>0</v>
      </c>
      <c r="DP271" s="109">
        <f t="shared" si="248"/>
        <v>0</v>
      </c>
      <c r="DQ271" s="81"/>
      <c r="DR271" s="107"/>
      <c r="DS271" s="108"/>
      <c r="DT271" s="109">
        <f t="shared" si="249"/>
        <v>0</v>
      </c>
      <c r="DU271" s="109">
        <f t="shared" si="250"/>
        <v>0</v>
      </c>
      <c r="DV271" s="81"/>
      <c r="DW271" s="107"/>
      <c r="DX271" s="108"/>
      <c r="DY271" s="109">
        <f t="shared" si="251"/>
        <v>0</v>
      </c>
      <c r="DZ271" s="109">
        <f t="shared" si="252"/>
        <v>0</v>
      </c>
    </row>
    <row r="272" spans="1:130" x14ac:dyDescent="0.2">
      <c r="A272" s="1">
        <f>Stundeneingabe_2008!A271</f>
        <v>9</v>
      </c>
      <c r="B272" s="1">
        <f>Stundeneingabe_2008!B271</f>
        <v>39</v>
      </c>
      <c r="C272" s="1" t="str">
        <f>Stundeneingabe_2008!C271</f>
        <v>MO</v>
      </c>
      <c r="D272" s="19">
        <f>Stundeneingabe_2008!D271</f>
        <v>45922</v>
      </c>
      <c r="E272" s="150">
        <f t="shared" si="204"/>
        <v>0</v>
      </c>
      <c r="F272" s="81"/>
      <c r="G272" s="107"/>
      <c r="H272" s="108"/>
      <c r="I272" s="109">
        <f t="shared" si="205"/>
        <v>0</v>
      </c>
      <c r="J272" s="90">
        <f t="shared" si="253"/>
        <v>0</v>
      </c>
      <c r="K272" s="81"/>
      <c r="L272" s="107"/>
      <c r="M272" s="108"/>
      <c r="N272" s="109">
        <f t="shared" si="206"/>
        <v>0</v>
      </c>
      <c r="O272" s="90">
        <f t="shared" si="254"/>
        <v>0</v>
      </c>
      <c r="P272" s="81"/>
      <c r="Q272" s="107"/>
      <c r="R272" s="108"/>
      <c r="S272" s="109">
        <f t="shared" si="207"/>
        <v>0</v>
      </c>
      <c r="T272" s="109">
        <f t="shared" si="208"/>
        <v>0</v>
      </c>
      <c r="U272" s="81"/>
      <c r="V272" s="107"/>
      <c r="W272" s="108"/>
      <c r="X272" s="109">
        <f t="shared" si="209"/>
        <v>0</v>
      </c>
      <c r="Y272" s="109">
        <f t="shared" si="210"/>
        <v>0</v>
      </c>
      <c r="Z272" s="81"/>
      <c r="AA272" s="107"/>
      <c r="AB272" s="108"/>
      <c r="AC272" s="109">
        <f t="shared" si="211"/>
        <v>0</v>
      </c>
      <c r="AD272" s="109">
        <f t="shared" si="212"/>
        <v>0</v>
      </c>
      <c r="AE272" s="81"/>
      <c r="AF272" s="107"/>
      <c r="AG272" s="108"/>
      <c r="AH272" s="109">
        <f t="shared" si="213"/>
        <v>0</v>
      </c>
      <c r="AI272" s="109">
        <f t="shared" si="214"/>
        <v>0</v>
      </c>
      <c r="AJ272" s="81"/>
      <c r="AK272" s="107"/>
      <c r="AL272" s="108"/>
      <c r="AM272" s="109">
        <f t="shared" si="215"/>
        <v>0</v>
      </c>
      <c r="AN272" s="109">
        <f t="shared" si="216"/>
        <v>0</v>
      </c>
      <c r="AO272" s="81"/>
      <c r="AP272" s="107"/>
      <c r="AQ272" s="108"/>
      <c r="AR272" s="109">
        <f t="shared" si="217"/>
        <v>0</v>
      </c>
      <c r="AS272" s="109">
        <f t="shared" si="218"/>
        <v>0</v>
      </c>
      <c r="AT272" s="81"/>
      <c r="AU272" s="107"/>
      <c r="AV272" s="108"/>
      <c r="AW272" s="109">
        <f t="shared" si="219"/>
        <v>0</v>
      </c>
      <c r="AX272" s="109">
        <f t="shared" si="220"/>
        <v>0</v>
      </c>
      <c r="AY272" s="81"/>
      <c r="AZ272" s="107"/>
      <c r="BA272" s="108"/>
      <c r="BB272" s="109">
        <f t="shared" si="221"/>
        <v>0</v>
      </c>
      <c r="BC272" s="109">
        <f t="shared" si="222"/>
        <v>0</v>
      </c>
      <c r="BD272" s="81"/>
      <c r="BE272" s="107"/>
      <c r="BF272" s="108"/>
      <c r="BG272" s="109">
        <f t="shared" si="223"/>
        <v>0</v>
      </c>
      <c r="BH272" s="109">
        <f t="shared" si="224"/>
        <v>0</v>
      </c>
      <c r="BI272" s="81"/>
      <c r="BJ272" s="107"/>
      <c r="BK272" s="108"/>
      <c r="BL272" s="109">
        <f t="shared" si="225"/>
        <v>0</v>
      </c>
      <c r="BM272" s="109">
        <f t="shared" si="226"/>
        <v>0</v>
      </c>
      <c r="BN272" s="81"/>
      <c r="BO272" s="107"/>
      <c r="BP272" s="108"/>
      <c r="BQ272" s="109">
        <f t="shared" si="227"/>
        <v>0</v>
      </c>
      <c r="BR272" s="109">
        <f t="shared" si="228"/>
        <v>0</v>
      </c>
      <c r="BS272" s="81"/>
      <c r="BT272" s="107"/>
      <c r="BU272" s="108"/>
      <c r="BV272" s="109">
        <f t="shared" si="229"/>
        <v>0</v>
      </c>
      <c r="BW272" s="109">
        <f t="shared" si="230"/>
        <v>0</v>
      </c>
      <c r="BX272" s="81"/>
      <c r="BY272" s="107"/>
      <c r="BZ272" s="108"/>
      <c r="CA272" s="109">
        <f t="shared" si="231"/>
        <v>0</v>
      </c>
      <c r="CB272" s="109">
        <f t="shared" si="232"/>
        <v>0</v>
      </c>
      <c r="CC272" s="81"/>
      <c r="CD272" s="107"/>
      <c r="CE272" s="108"/>
      <c r="CF272" s="109">
        <f t="shared" si="233"/>
        <v>0</v>
      </c>
      <c r="CG272" s="109">
        <f t="shared" si="234"/>
        <v>0</v>
      </c>
      <c r="CH272" s="81"/>
      <c r="CI272" s="107"/>
      <c r="CJ272" s="108"/>
      <c r="CK272" s="109">
        <f t="shared" si="235"/>
        <v>0</v>
      </c>
      <c r="CL272" s="109">
        <f t="shared" si="236"/>
        <v>0</v>
      </c>
      <c r="CM272" s="81"/>
      <c r="CN272" s="107"/>
      <c r="CO272" s="108"/>
      <c r="CP272" s="109">
        <f t="shared" si="237"/>
        <v>0</v>
      </c>
      <c r="CQ272" s="109">
        <f t="shared" si="238"/>
        <v>0</v>
      </c>
      <c r="CR272" s="81"/>
      <c r="CS272" s="107"/>
      <c r="CT272" s="108"/>
      <c r="CU272" s="109">
        <f t="shared" si="239"/>
        <v>0</v>
      </c>
      <c r="CV272" s="109">
        <f t="shared" si="240"/>
        <v>0</v>
      </c>
      <c r="CW272" s="81"/>
      <c r="CX272" s="107"/>
      <c r="CY272" s="108"/>
      <c r="CZ272" s="109">
        <f t="shared" si="241"/>
        <v>0</v>
      </c>
      <c r="DA272" s="109">
        <f t="shared" si="242"/>
        <v>0</v>
      </c>
      <c r="DB272" s="81"/>
      <c r="DC272" s="107"/>
      <c r="DD272" s="108"/>
      <c r="DE272" s="109">
        <f t="shared" si="243"/>
        <v>0</v>
      </c>
      <c r="DF272" s="109">
        <f t="shared" si="244"/>
        <v>0</v>
      </c>
      <c r="DG272" s="81"/>
      <c r="DH272" s="107"/>
      <c r="DI272" s="108"/>
      <c r="DJ272" s="109">
        <f t="shared" si="245"/>
        <v>0</v>
      </c>
      <c r="DK272" s="109">
        <f t="shared" si="246"/>
        <v>0</v>
      </c>
      <c r="DL272" s="81"/>
      <c r="DM272" s="107"/>
      <c r="DN272" s="108"/>
      <c r="DO272" s="109">
        <f t="shared" si="247"/>
        <v>0</v>
      </c>
      <c r="DP272" s="109">
        <f t="shared" si="248"/>
        <v>0</v>
      </c>
      <c r="DQ272" s="81"/>
      <c r="DR272" s="107"/>
      <c r="DS272" s="108"/>
      <c r="DT272" s="109">
        <f t="shared" si="249"/>
        <v>0</v>
      </c>
      <c r="DU272" s="109">
        <f t="shared" si="250"/>
        <v>0</v>
      </c>
      <c r="DV272" s="81"/>
      <c r="DW272" s="107"/>
      <c r="DX272" s="108"/>
      <c r="DY272" s="109">
        <f t="shared" si="251"/>
        <v>0</v>
      </c>
      <c r="DZ272" s="109">
        <f t="shared" si="252"/>
        <v>0</v>
      </c>
    </row>
    <row r="273" spans="1:130" x14ac:dyDescent="0.2">
      <c r="A273" s="1">
        <f>Stundeneingabe_2008!A272</f>
        <v>9</v>
      </c>
      <c r="B273" s="1">
        <f>Stundeneingabe_2008!B272</f>
        <v>39</v>
      </c>
      <c r="C273" s="1" t="str">
        <f>Stundeneingabe_2008!C272</f>
        <v>DI</v>
      </c>
      <c r="D273" s="19">
        <f>Stundeneingabe_2008!D272</f>
        <v>45923</v>
      </c>
      <c r="E273" s="150">
        <f t="shared" si="204"/>
        <v>0</v>
      </c>
      <c r="F273" s="81"/>
      <c r="G273" s="107"/>
      <c r="H273" s="108"/>
      <c r="I273" s="109">
        <f t="shared" si="205"/>
        <v>0</v>
      </c>
      <c r="J273" s="90">
        <f t="shared" si="253"/>
        <v>0</v>
      </c>
      <c r="K273" s="81"/>
      <c r="L273" s="107"/>
      <c r="M273" s="108"/>
      <c r="N273" s="109">
        <f t="shared" si="206"/>
        <v>0</v>
      </c>
      <c r="O273" s="90">
        <f t="shared" si="254"/>
        <v>0</v>
      </c>
      <c r="P273" s="81"/>
      <c r="Q273" s="107"/>
      <c r="R273" s="108"/>
      <c r="S273" s="109">
        <f t="shared" si="207"/>
        <v>0</v>
      </c>
      <c r="T273" s="109">
        <f t="shared" si="208"/>
        <v>0</v>
      </c>
      <c r="U273" s="81"/>
      <c r="V273" s="107"/>
      <c r="W273" s="108"/>
      <c r="X273" s="109">
        <f t="shared" si="209"/>
        <v>0</v>
      </c>
      <c r="Y273" s="109">
        <f t="shared" si="210"/>
        <v>0</v>
      </c>
      <c r="Z273" s="81"/>
      <c r="AA273" s="107"/>
      <c r="AB273" s="108"/>
      <c r="AC273" s="109">
        <f t="shared" si="211"/>
        <v>0</v>
      </c>
      <c r="AD273" s="109">
        <f t="shared" si="212"/>
        <v>0</v>
      </c>
      <c r="AE273" s="81"/>
      <c r="AF273" s="107"/>
      <c r="AG273" s="108"/>
      <c r="AH273" s="109">
        <f t="shared" si="213"/>
        <v>0</v>
      </c>
      <c r="AI273" s="109">
        <f t="shared" si="214"/>
        <v>0</v>
      </c>
      <c r="AJ273" s="81"/>
      <c r="AK273" s="107"/>
      <c r="AL273" s="108"/>
      <c r="AM273" s="109">
        <f t="shared" si="215"/>
        <v>0</v>
      </c>
      <c r="AN273" s="109">
        <f t="shared" si="216"/>
        <v>0</v>
      </c>
      <c r="AO273" s="81"/>
      <c r="AP273" s="107"/>
      <c r="AQ273" s="108"/>
      <c r="AR273" s="109">
        <f t="shared" si="217"/>
        <v>0</v>
      </c>
      <c r="AS273" s="109">
        <f t="shared" si="218"/>
        <v>0</v>
      </c>
      <c r="AT273" s="81"/>
      <c r="AU273" s="107"/>
      <c r="AV273" s="108"/>
      <c r="AW273" s="109">
        <f t="shared" si="219"/>
        <v>0</v>
      </c>
      <c r="AX273" s="109">
        <f t="shared" si="220"/>
        <v>0</v>
      </c>
      <c r="AY273" s="81"/>
      <c r="AZ273" s="107"/>
      <c r="BA273" s="108"/>
      <c r="BB273" s="109">
        <f t="shared" si="221"/>
        <v>0</v>
      </c>
      <c r="BC273" s="109">
        <f t="shared" si="222"/>
        <v>0</v>
      </c>
      <c r="BD273" s="81"/>
      <c r="BE273" s="107"/>
      <c r="BF273" s="108"/>
      <c r="BG273" s="109">
        <f t="shared" si="223"/>
        <v>0</v>
      </c>
      <c r="BH273" s="109">
        <f t="shared" si="224"/>
        <v>0</v>
      </c>
      <c r="BI273" s="81"/>
      <c r="BJ273" s="107"/>
      <c r="BK273" s="108"/>
      <c r="BL273" s="109">
        <f t="shared" si="225"/>
        <v>0</v>
      </c>
      <c r="BM273" s="109">
        <f t="shared" si="226"/>
        <v>0</v>
      </c>
      <c r="BN273" s="81"/>
      <c r="BO273" s="107"/>
      <c r="BP273" s="108"/>
      <c r="BQ273" s="109">
        <f t="shared" si="227"/>
        <v>0</v>
      </c>
      <c r="BR273" s="109">
        <f t="shared" si="228"/>
        <v>0</v>
      </c>
      <c r="BS273" s="81"/>
      <c r="BT273" s="107"/>
      <c r="BU273" s="108"/>
      <c r="BV273" s="109">
        <f t="shared" si="229"/>
        <v>0</v>
      </c>
      <c r="BW273" s="109">
        <f t="shared" si="230"/>
        <v>0</v>
      </c>
      <c r="BX273" s="81"/>
      <c r="BY273" s="107"/>
      <c r="BZ273" s="108"/>
      <c r="CA273" s="109">
        <f t="shared" si="231"/>
        <v>0</v>
      </c>
      <c r="CB273" s="109">
        <f t="shared" si="232"/>
        <v>0</v>
      </c>
      <c r="CC273" s="81"/>
      <c r="CD273" s="107"/>
      <c r="CE273" s="108"/>
      <c r="CF273" s="109">
        <f t="shared" si="233"/>
        <v>0</v>
      </c>
      <c r="CG273" s="109">
        <f t="shared" si="234"/>
        <v>0</v>
      </c>
      <c r="CH273" s="81"/>
      <c r="CI273" s="107"/>
      <c r="CJ273" s="108"/>
      <c r="CK273" s="109">
        <f t="shared" si="235"/>
        <v>0</v>
      </c>
      <c r="CL273" s="109">
        <f t="shared" si="236"/>
        <v>0</v>
      </c>
      <c r="CM273" s="81"/>
      <c r="CN273" s="107"/>
      <c r="CO273" s="108"/>
      <c r="CP273" s="109">
        <f t="shared" si="237"/>
        <v>0</v>
      </c>
      <c r="CQ273" s="109">
        <f t="shared" si="238"/>
        <v>0</v>
      </c>
      <c r="CR273" s="81"/>
      <c r="CS273" s="107"/>
      <c r="CT273" s="108"/>
      <c r="CU273" s="109">
        <f t="shared" si="239"/>
        <v>0</v>
      </c>
      <c r="CV273" s="109">
        <f t="shared" si="240"/>
        <v>0</v>
      </c>
      <c r="CW273" s="81"/>
      <c r="CX273" s="107"/>
      <c r="CY273" s="108"/>
      <c r="CZ273" s="109">
        <f t="shared" si="241"/>
        <v>0</v>
      </c>
      <c r="DA273" s="109">
        <f t="shared" si="242"/>
        <v>0</v>
      </c>
      <c r="DB273" s="81"/>
      <c r="DC273" s="107"/>
      <c r="DD273" s="108"/>
      <c r="DE273" s="109">
        <f t="shared" si="243"/>
        <v>0</v>
      </c>
      <c r="DF273" s="109">
        <f t="shared" si="244"/>
        <v>0</v>
      </c>
      <c r="DG273" s="81"/>
      <c r="DH273" s="107"/>
      <c r="DI273" s="108"/>
      <c r="DJ273" s="109">
        <f t="shared" si="245"/>
        <v>0</v>
      </c>
      <c r="DK273" s="109">
        <f t="shared" si="246"/>
        <v>0</v>
      </c>
      <c r="DL273" s="81"/>
      <c r="DM273" s="107"/>
      <c r="DN273" s="108"/>
      <c r="DO273" s="109">
        <f t="shared" si="247"/>
        <v>0</v>
      </c>
      <c r="DP273" s="109">
        <f t="shared" si="248"/>
        <v>0</v>
      </c>
      <c r="DQ273" s="81"/>
      <c r="DR273" s="107"/>
      <c r="DS273" s="108"/>
      <c r="DT273" s="109">
        <f t="shared" si="249"/>
        <v>0</v>
      </c>
      <c r="DU273" s="109">
        <f t="shared" si="250"/>
        <v>0</v>
      </c>
      <c r="DV273" s="81"/>
      <c r="DW273" s="107"/>
      <c r="DX273" s="108"/>
      <c r="DY273" s="109">
        <f t="shared" si="251"/>
        <v>0</v>
      </c>
      <c r="DZ273" s="109">
        <f t="shared" si="252"/>
        <v>0</v>
      </c>
    </row>
    <row r="274" spans="1:130" x14ac:dyDescent="0.2">
      <c r="A274" s="1">
        <f>Stundeneingabe_2008!A273</f>
        <v>9</v>
      </c>
      <c r="B274" s="1">
        <f>Stundeneingabe_2008!B273</f>
        <v>39</v>
      </c>
      <c r="C274" s="1" t="str">
        <f>Stundeneingabe_2008!C273</f>
        <v>MI</v>
      </c>
      <c r="D274" s="19">
        <f>Stundeneingabe_2008!D273</f>
        <v>45924</v>
      </c>
      <c r="E274" s="150">
        <f t="shared" si="204"/>
        <v>0</v>
      </c>
      <c r="F274" s="81"/>
      <c r="G274" s="107"/>
      <c r="H274" s="108"/>
      <c r="I274" s="109">
        <f t="shared" si="205"/>
        <v>0</v>
      </c>
      <c r="J274" s="90">
        <f t="shared" si="253"/>
        <v>0</v>
      </c>
      <c r="K274" s="81"/>
      <c r="L274" s="107"/>
      <c r="M274" s="108"/>
      <c r="N274" s="109">
        <f t="shared" si="206"/>
        <v>0</v>
      </c>
      <c r="O274" s="90">
        <f t="shared" si="254"/>
        <v>0</v>
      </c>
      <c r="P274" s="81"/>
      <c r="Q274" s="107"/>
      <c r="R274" s="108"/>
      <c r="S274" s="109">
        <f t="shared" si="207"/>
        <v>0</v>
      </c>
      <c r="T274" s="109">
        <f t="shared" si="208"/>
        <v>0</v>
      </c>
      <c r="U274" s="81"/>
      <c r="V274" s="107"/>
      <c r="W274" s="108"/>
      <c r="X274" s="109">
        <f t="shared" si="209"/>
        <v>0</v>
      </c>
      <c r="Y274" s="109">
        <f t="shared" si="210"/>
        <v>0</v>
      </c>
      <c r="Z274" s="81"/>
      <c r="AA274" s="107"/>
      <c r="AB274" s="108"/>
      <c r="AC274" s="109">
        <f t="shared" si="211"/>
        <v>0</v>
      </c>
      <c r="AD274" s="109">
        <f t="shared" si="212"/>
        <v>0</v>
      </c>
      <c r="AE274" s="81"/>
      <c r="AF274" s="107"/>
      <c r="AG274" s="108"/>
      <c r="AH274" s="109">
        <f t="shared" si="213"/>
        <v>0</v>
      </c>
      <c r="AI274" s="109">
        <f t="shared" si="214"/>
        <v>0</v>
      </c>
      <c r="AJ274" s="81"/>
      <c r="AK274" s="107"/>
      <c r="AL274" s="108"/>
      <c r="AM274" s="109">
        <f t="shared" si="215"/>
        <v>0</v>
      </c>
      <c r="AN274" s="109">
        <f t="shared" si="216"/>
        <v>0</v>
      </c>
      <c r="AO274" s="81"/>
      <c r="AP274" s="107"/>
      <c r="AQ274" s="108"/>
      <c r="AR274" s="109">
        <f t="shared" si="217"/>
        <v>0</v>
      </c>
      <c r="AS274" s="109">
        <f t="shared" si="218"/>
        <v>0</v>
      </c>
      <c r="AT274" s="81"/>
      <c r="AU274" s="107"/>
      <c r="AV274" s="108"/>
      <c r="AW274" s="109">
        <f t="shared" si="219"/>
        <v>0</v>
      </c>
      <c r="AX274" s="109">
        <f t="shared" si="220"/>
        <v>0</v>
      </c>
      <c r="AY274" s="81"/>
      <c r="AZ274" s="107"/>
      <c r="BA274" s="108"/>
      <c r="BB274" s="109">
        <f t="shared" si="221"/>
        <v>0</v>
      </c>
      <c r="BC274" s="109">
        <f t="shared" si="222"/>
        <v>0</v>
      </c>
      <c r="BD274" s="81"/>
      <c r="BE274" s="107"/>
      <c r="BF274" s="108"/>
      <c r="BG274" s="109">
        <f t="shared" si="223"/>
        <v>0</v>
      </c>
      <c r="BH274" s="109">
        <f t="shared" si="224"/>
        <v>0</v>
      </c>
      <c r="BI274" s="81"/>
      <c r="BJ274" s="107"/>
      <c r="BK274" s="108"/>
      <c r="BL274" s="109">
        <f t="shared" si="225"/>
        <v>0</v>
      </c>
      <c r="BM274" s="109">
        <f t="shared" si="226"/>
        <v>0</v>
      </c>
      <c r="BN274" s="81"/>
      <c r="BO274" s="107"/>
      <c r="BP274" s="108"/>
      <c r="BQ274" s="109">
        <f t="shared" si="227"/>
        <v>0</v>
      </c>
      <c r="BR274" s="109">
        <f t="shared" si="228"/>
        <v>0</v>
      </c>
      <c r="BS274" s="81"/>
      <c r="BT274" s="107"/>
      <c r="BU274" s="108"/>
      <c r="BV274" s="109">
        <f t="shared" si="229"/>
        <v>0</v>
      </c>
      <c r="BW274" s="109">
        <f t="shared" si="230"/>
        <v>0</v>
      </c>
      <c r="BX274" s="81"/>
      <c r="BY274" s="107"/>
      <c r="BZ274" s="108"/>
      <c r="CA274" s="109">
        <f t="shared" si="231"/>
        <v>0</v>
      </c>
      <c r="CB274" s="109">
        <f t="shared" si="232"/>
        <v>0</v>
      </c>
      <c r="CC274" s="81"/>
      <c r="CD274" s="107"/>
      <c r="CE274" s="108"/>
      <c r="CF274" s="109">
        <f t="shared" si="233"/>
        <v>0</v>
      </c>
      <c r="CG274" s="109">
        <f t="shared" si="234"/>
        <v>0</v>
      </c>
      <c r="CH274" s="81"/>
      <c r="CI274" s="107"/>
      <c r="CJ274" s="108"/>
      <c r="CK274" s="109">
        <f t="shared" si="235"/>
        <v>0</v>
      </c>
      <c r="CL274" s="109">
        <f t="shared" si="236"/>
        <v>0</v>
      </c>
      <c r="CM274" s="81"/>
      <c r="CN274" s="107"/>
      <c r="CO274" s="108"/>
      <c r="CP274" s="109">
        <f t="shared" si="237"/>
        <v>0</v>
      </c>
      <c r="CQ274" s="109">
        <f t="shared" si="238"/>
        <v>0</v>
      </c>
      <c r="CR274" s="81"/>
      <c r="CS274" s="107"/>
      <c r="CT274" s="108"/>
      <c r="CU274" s="109">
        <f t="shared" si="239"/>
        <v>0</v>
      </c>
      <c r="CV274" s="109">
        <f t="shared" si="240"/>
        <v>0</v>
      </c>
      <c r="CW274" s="81"/>
      <c r="CX274" s="107"/>
      <c r="CY274" s="108"/>
      <c r="CZ274" s="109">
        <f t="shared" si="241"/>
        <v>0</v>
      </c>
      <c r="DA274" s="109">
        <f t="shared" si="242"/>
        <v>0</v>
      </c>
      <c r="DB274" s="81"/>
      <c r="DC274" s="107"/>
      <c r="DD274" s="108"/>
      <c r="DE274" s="109">
        <f t="shared" si="243"/>
        <v>0</v>
      </c>
      <c r="DF274" s="109">
        <f t="shared" si="244"/>
        <v>0</v>
      </c>
      <c r="DG274" s="81"/>
      <c r="DH274" s="107"/>
      <c r="DI274" s="108"/>
      <c r="DJ274" s="109">
        <f t="shared" si="245"/>
        <v>0</v>
      </c>
      <c r="DK274" s="109">
        <f t="shared" si="246"/>
        <v>0</v>
      </c>
      <c r="DL274" s="81"/>
      <c r="DM274" s="107"/>
      <c r="DN274" s="108"/>
      <c r="DO274" s="109">
        <f t="shared" si="247"/>
        <v>0</v>
      </c>
      <c r="DP274" s="109">
        <f t="shared" si="248"/>
        <v>0</v>
      </c>
      <c r="DQ274" s="81"/>
      <c r="DR274" s="107"/>
      <c r="DS274" s="108"/>
      <c r="DT274" s="109">
        <f t="shared" si="249"/>
        <v>0</v>
      </c>
      <c r="DU274" s="109">
        <f t="shared" si="250"/>
        <v>0</v>
      </c>
      <c r="DV274" s="81"/>
      <c r="DW274" s="107"/>
      <c r="DX274" s="108"/>
      <c r="DY274" s="109">
        <f t="shared" si="251"/>
        <v>0</v>
      </c>
      <c r="DZ274" s="109">
        <f t="shared" si="252"/>
        <v>0</v>
      </c>
    </row>
    <row r="275" spans="1:130" x14ac:dyDescent="0.2">
      <c r="A275" s="1">
        <f>Stundeneingabe_2008!A274</f>
        <v>9</v>
      </c>
      <c r="B275" s="1">
        <f>Stundeneingabe_2008!B274</f>
        <v>39</v>
      </c>
      <c r="C275" s="1" t="str">
        <f>Stundeneingabe_2008!C274</f>
        <v>DO</v>
      </c>
      <c r="D275" s="19">
        <f>Stundeneingabe_2008!D274</f>
        <v>45925</v>
      </c>
      <c r="E275" s="150">
        <f t="shared" si="204"/>
        <v>0</v>
      </c>
      <c r="F275" s="81"/>
      <c r="G275" s="107"/>
      <c r="H275" s="108"/>
      <c r="I275" s="109">
        <f t="shared" si="205"/>
        <v>0</v>
      </c>
      <c r="J275" s="90">
        <f t="shared" si="253"/>
        <v>0</v>
      </c>
      <c r="K275" s="81"/>
      <c r="L275" s="107"/>
      <c r="M275" s="108"/>
      <c r="N275" s="109">
        <f t="shared" si="206"/>
        <v>0</v>
      </c>
      <c r="O275" s="90">
        <f t="shared" si="254"/>
        <v>0</v>
      </c>
      <c r="P275" s="81"/>
      <c r="Q275" s="107"/>
      <c r="R275" s="108"/>
      <c r="S275" s="109">
        <f t="shared" si="207"/>
        <v>0</v>
      </c>
      <c r="T275" s="109">
        <f t="shared" si="208"/>
        <v>0</v>
      </c>
      <c r="U275" s="81"/>
      <c r="V275" s="107"/>
      <c r="W275" s="108"/>
      <c r="X275" s="109">
        <f t="shared" si="209"/>
        <v>0</v>
      </c>
      <c r="Y275" s="109">
        <f t="shared" si="210"/>
        <v>0</v>
      </c>
      <c r="Z275" s="81"/>
      <c r="AA275" s="107"/>
      <c r="AB275" s="108"/>
      <c r="AC275" s="109">
        <f t="shared" si="211"/>
        <v>0</v>
      </c>
      <c r="AD275" s="109">
        <f t="shared" si="212"/>
        <v>0</v>
      </c>
      <c r="AE275" s="81"/>
      <c r="AF275" s="107"/>
      <c r="AG275" s="108"/>
      <c r="AH275" s="109">
        <f t="shared" si="213"/>
        <v>0</v>
      </c>
      <c r="AI275" s="109">
        <f t="shared" si="214"/>
        <v>0</v>
      </c>
      <c r="AJ275" s="81"/>
      <c r="AK275" s="107"/>
      <c r="AL275" s="108"/>
      <c r="AM275" s="109">
        <f t="shared" si="215"/>
        <v>0</v>
      </c>
      <c r="AN275" s="109">
        <f t="shared" si="216"/>
        <v>0</v>
      </c>
      <c r="AO275" s="81"/>
      <c r="AP275" s="107"/>
      <c r="AQ275" s="108"/>
      <c r="AR275" s="109">
        <f t="shared" si="217"/>
        <v>0</v>
      </c>
      <c r="AS275" s="109">
        <f t="shared" si="218"/>
        <v>0</v>
      </c>
      <c r="AT275" s="81"/>
      <c r="AU275" s="107"/>
      <c r="AV275" s="108"/>
      <c r="AW275" s="109">
        <f t="shared" si="219"/>
        <v>0</v>
      </c>
      <c r="AX275" s="109">
        <f t="shared" si="220"/>
        <v>0</v>
      </c>
      <c r="AY275" s="81"/>
      <c r="AZ275" s="107"/>
      <c r="BA275" s="108"/>
      <c r="BB275" s="109">
        <f t="shared" si="221"/>
        <v>0</v>
      </c>
      <c r="BC275" s="109">
        <f t="shared" si="222"/>
        <v>0</v>
      </c>
      <c r="BD275" s="81"/>
      <c r="BE275" s="107"/>
      <c r="BF275" s="108"/>
      <c r="BG275" s="109">
        <f t="shared" si="223"/>
        <v>0</v>
      </c>
      <c r="BH275" s="109">
        <f t="shared" si="224"/>
        <v>0</v>
      </c>
      <c r="BI275" s="81"/>
      <c r="BJ275" s="107"/>
      <c r="BK275" s="108"/>
      <c r="BL275" s="109">
        <f t="shared" si="225"/>
        <v>0</v>
      </c>
      <c r="BM275" s="109">
        <f t="shared" si="226"/>
        <v>0</v>
      </c>
      <c r="BN275" s="81"/>
      <c r="BO275" s="107"/>
      <c r="BP275" s="108"/>
      <c r="BQ275" s="109">
        <f t="shared" si="227"/>
        <v>0</v>
      </c>
      <c r="BR275" s="109">
        <f t="shared" si="228"/>
        <v>0</v>
      </c>
      <c r="BS275" s="81"/>
      <c r="BT275" s="107"/>
      <c r="BU275" s="108"/>
      <c r="BV275" s="109">
        <f t="shared" si="229"/>
        <v>0</v>
      </c>
      <c r="BW275" s="109">
        <f t="shared" si="230"/>
        <v>0</v>
      </c>
      <c r="BX275" s="81"/>
      <c r="BY275" s="107"/>
      <c r="BZ275" s="108"/>
      <c r="CA275" s="109">
        <f t="shared" si="231"/>
        <v>0</v>
      </c>
      <c r="CB275" s="109">
        <f t="shared" si="232"/>
        <v>0</v>
      </c>
      <c r="CC275" s="81"/>
      <c r="CD275" s="107"/>
      <c r="CE275" s="108"/>
      <c r="CF275" s="109">
        <f t="shared" si="233"/>
        <v>0</v>
      </c>
      <c r="CG275" s="109">
        <f t="shared" si="234"/>
        <v>0</v>
      </c>
      <c r="CH275" s="81"/>
      <c r="CI275" s="107"/>
      <c r="CJ275" s="108"/>
      <c r="CK275" s="109">
        <f t="shared" si="235"/>
        <v>0</v>
      </c>
      <c r="CL275" s="109">
        <f t="shared" si="236"/>
        <v>0</v>
      </c>
      <c r="CM275" s="81"/>
      <c r="CN275" s="107"/>
      <c r="CO275" s="108"/>
      <c r="CP275" s="109">
        <f t="shared" si="237"/>
        <v>0</v>
      </c>
      <c r="CQ275" s="109">
        <f t="shared" si="238"/>
        <v>0</v>
      </c>
      <c r="CR275" s="81"/>
      <c r="CS275" s="107"/>
      <c r="CT275" s="108"/>
      <c r="CU275" s="109">
        <f t="shared" si="239"/>
        <v>0</v>
      </c>
      <c r="CV275" s="109">
        <f t="shared" si="240"/>
        <v>0</v>
      </c>
      <c r="CW275" s="81"/>
      <c r="CX275" s="107"/>
      <c r="CY275" s="108"/>
      <c r="CZ275" s="109">
        <f t="shared" si="241"/>
        <v>0</v>
      </c>
      <c r="DA275" s="109">
        <f t="shared" si="242"/>
        <v>0</v>
      </c>
      <c r="DB275" s="81"/>
      <c r="DC275" s="107"/>
      <c r="DD275" s="108"/>
      <c r="DE275" s="109">
        <f t="shared" si="243"/>
        <v>0</v>
      </c>
      <c r="DF275" s="109">
        <f t="shared" si="244"/>
        <v>0</v>
      </c>
      <c r="DG275" s="81"/>
      <c r="DH275" s="107"/>
      <c r="DI275" s="108"/>
      <c r="DJ275" s="109">
        <f t="shared" si="245"/>
        <v>0</v>
      </c>
      <c r="DK275" s="109">
        <f t="shared" si="246"/>
        <v>0</v>
      </c>
      <c r="DL275" s="81"/>
      <c r="DM275" s="107"/>
      <c r="DN275" s="108"/>
      <c r="DO275" s="109">
        <f t="shared" si="247"/>
        <v>0</v>
      </c>
      <c r="DP275" s="109">
        <f t="shared" si="248"/>
        <v>0</v>
      </c>
      <c r="DQ275" s="81"/>
      <c r="DR275" s="107"/>
      <c r="DS275" s="108"/>
      <c r="DT275" s="109">
        <f t="shared" si="249"/>
        <v>0</v>
      </c>
      <c r="DU275" s="109">
        <f t="shared" si="250"/>
        <v>0</v>
      </c>
      <c r="DV275" s="81"/>
      <c r="DW275" s="107"/>
      <c r="DX275" s="108"/>
      <c r="DY275" s="109">
        <f t="shared" si="251"/>
        <v>0</v>
      </c>
      <c r="DZ275" s="109">
        <f t="shared" si="252"/>
        <v>0</v>
      </c>
    </row>
    <row r="276" spans="1:130" x14ac:dyDescent="0.2">
      <c r="A276" s="1">
        <f>Stundeneingabe_2008!A275</f>
        <v>9</v>
      </c>
      <c r="B276" s="1">
        <f>Stundeneingabe_2008!B275</f>
        <v>39</v>
      </c>
      <c r="C276" s="1" t="str">
        <f>Stundeneingabe_2008!C275</f>
        <v>FR</v>
      </c>
      <c r="D276" s="19">
        <f>Stundeneingabe_2008!D275</f>
        <v>45926</v>
      </c>
      <c r="E276" s="150">
        <f t="shared" si="204"/>
        <v>0</v>
      </c>
      <c r="F276" s="81"/>
      <c r="G276" s="107"/>
      <c r="H276" s="108"/>
      <c r="I276" s="109">
        <f t="shared" si="205"/>
        <v>0</v>
      </c>
      <c r="J276" s="90">
        <f t="shared" si="253"/>
        <v>0</v>
      </c>
      <c r="K276" s="81"/>
      <c r="L276" s="107"/>
      <c r="M276" s="108"/>
      <c r="N276" s="109">
        <f t="shared" si="206"/>
        <v>0</v>
      </c>
      <c r="O276" s="90">
        <f t="shared" si="254"/>
        <v>0</v>
      </c>
      <c r="P276" s="81"/>
      <c r="Q276" s="107"/>
      <c r="R276" s="108"/>
      <c r="S276" s="109">
        <f t="shared" si="207"/>
        <v>0</v>
      </c>
      <c r="T276" s="109">
        <f t="shared" si="208"/>
        <v>0</v>
      </c>
      <c r="U276" s="81"/>
      <c r="V276" s="107"/>
      <c r="W276" s="108"/>
      <c r="X276" s="109">
        <f t="shared" si="209"/>
        <v>0</v>
      </c>
      <c r="Y276" s="109">
        <f t="shared" si="210"/>
        <v>0</v>
      </c>
      <c r="Z276" s="81"/>
      <c r="AA276" s="107"/>
      <c r="AB276" s="108"/>
      <c r="AC276" s="109">
        <f t="shared" si="211"/>
        <v>0</v>
      </c>
      <c r="AD276" s="109">
        <f t="shared" si="212"/>
        <v>0</v>
      </c>
      <c r="AE276" s="81"/>
      <c r="AF276" s="107"/>
      <c r="AG276" s="108"/>
      <c r="AH276" s="109">
        <f t="shared" si="213"/>
        <v>0</v>
      </c>
      <c r="AI276" s="109">
        <f t="shared" si="214"/>
        <v>0</v>
      </c>
      <c r="AJ276" s="81"/>
      <c r="AK276" s="107"/>
      <c r="AL276" s="108"/>
      <c r="AM276" s="109">
        <f t="shared" si="215"/>
        <v>0</v>
      </c>
      <c r="AN276" s="109">
        <f t="shared" si="216"/>
        <v>0</v>
      </c>
      <c r="AO276" s="81"/>
      <c r="AP276" s="107"/>
      <c r="AQ276" s="108"/>
      <c r="AR276" s="109">
        <f t="shared" si="217"/>
        <v>0</v>
      </c>
      <c r="AS276" s="109">
        <f t="shared" si="218"/>
        <v>0</v>
      </c>
      <c r="AT276" s="81"/>
      <c r="AU276" s="107"/>
      <c r="AV276" s="108"/>
      <c r="AW276" s="109">
        <f t="shared" si="219"/>
        <v>0</v>
      </c>
      <c r="AX276" s="109">
        <f t="shared" si="220"/>
        <v>0</v>
      </c>
      <c r="AY276" s="81"/>
      <c r="AZ276" s="107"/>
      <c r="BA276" s="108"/>
      <c r="BB276" s="109">
        <f t="shared" si="221"/>
        <v>0</v>
      </c>
      <c r="BC276" s="109">
        <f t="shared" si="222"/>
        <v>0</v>
      </c>
      <c r="BD276" s="81"/>
      <c r="BE276" s="107"/>
      <c r="BF276" s="108"/>
      <c r="BG276" s="109">
        <f t="shared" si="223"/>
        <v>0</v>
      </c>
      <c r="BH276" s="109">
        <f t="shared" si="224"/>
        <v>0</v>
      </c>
      <c r="BI276" s="81"/>
      <c r="BJ276" s="107"/>
      <c r="BK276" s="108"/>
      <c r="BL276" s="109">
        <f t="shared" si="225"/>
        <v>0</v>
      </c>
      <c r="BM276" s="109">
        <f t="shared" si="226"/>
        <v>0</v>
      </c>
      <c r="BN276" s="81"/>
      <c r="BO276" s="107"/>
      <c r="BP276" s="108"/>
      <c r="BQ276" s="109">
        <f t="shared" si="227"/>
        <v>0</v>
      </c>
      <c r="BR276" s="109">
        <f t="shared" si="228"/>
        <v>0</v>
      </c>
      <c r="BS276" s="81"/>
      <c r="BT276" s="107"/>
      <c r="BU276" s="108"/>
      <c r="BV276" s="109">
        <f t="shared" si="229"/>
        <v>0</v>
      </c>
      <c r="BW276" s="109">
        <f t="shared" si="230"/>
        <v>0</v>
      </c>
      <c r="BX276" s="81"/>
      <c r="BY276" s="107"/>
      <c r="BZ276" s="108"/>
      <c r="CA276" s="109">
        <f t="shared" si="231"/>
        <v>0</v>
      </c>
      <c r="CB276" s="109">
        <f t="shared" si="232"/>
        <v>0</v>
      </c>
      <c r="CC276" s="81"/>
      <c r="CD276" s="107"/>
      <c r="CE276" s="108"/>
      <c r="CF276" s="109">
        <f t="shared" si="233"/>
        <v>0</v>
      </c>
      <c r="CG276" s="109">
        <f t="shared" si="234"/>
        <v>0</v>
      </c>
      <c r="CH276" s="81"/>
      <c r="CI276" s="107"/>
      <c r="CJ276" s="108"/>
      <c r="CK276" s="109">
        <f t="shared" si="235"/>
        <v>0</v>
      </c>
      <c r="CL276" s="109">
        <f t="shared" si="236"/>
        <v>0</v>
      </c>
      <c r="CM276" s="81"/>
      <c r="CN276" s="107"/>
      <c r="CO276" s="108"/>
      <c r="CP276" s="109">
        <f t="shared" si="237"/>
        <v>0</v>
      </c>
      <c r="CQ276" s="109">
        <f t="shared" si="238"/>
        <v>0</v>
      </c>
      <c r="CR276" s="81"/>
      <c r="CS276" s="107"/>
      <c r="CT276" s="108"/>
      <c r="CU276" s="109">
        <f t="shared" si="239"/>
        <v>0</v>
      </c>
      <c r="CV276" s="109">
        <f t="shared" si="240"/>
        <v>0</v>
      </c>
      <c r="CW276" s="81"/>
      <c r="CX276" s="107"/>
      <c r="CY276" s="108"/>
      <c r="CZ276" s="109">
        <f t="shared" si="241"/>
        <v>0</v>
      </c>
      <c r="DA276" s="109">
        <f t="shared" si="242"/>
        <v>0</v>
      </c>
      <c r="DB276" s="81"/>
      <c r="DC276" s="107"/>
      <c r="DD276" s="108"/>
      <c r="DE276" s="109">
        <f t="shared" si="243"/>
        <v>0</v>
      </c>
      <c r="DF276" s="109">
        <f t="shared" si="244"/>
        <v>0</v>
      </c>
      <c r="DG276" s="81"/>
      <c r="DH276" s="107"/>
      <c r="DI276" s="108"/>
      <c r="DJ276" s="109">
        <f t="shared" si="245"/>
        <v>0</v>
      </c>
      <c r="DK276" s="109">
        <f t="shared" si="246"/>
        <v>0</v>
      </c>
      <c r="DL276" s="81"/>
      <c r="DM276" s="107"/>
      <c r="DN276" s="108"/>
      <c r="DO276" s="109">
        <f t="shared" si="247"/>
        <v>0</v>
      </c>
      <c r="DP276" s="109">
        <f t="shared" si="248"/>
        <v>0</v>
      </c>
      <c r="DQ276" s="81"/>
      <c r="DR276" s="107"/>
      <c r="DS276" s="108"/>
      <c r="DT276" s="109">
        <f t="shared" si="249"/>
        <v>0</v>
      </c>
      <c r="DU276" s="109">
        <f t="shared" si="250"/>
        <v>0</v>
      </c>
      <c r="DV276" s="81"/>
      <c r="DW276" s="107"/>
      <c r="DX276" s="108"/>
      <c r="DY276" s="109">
        <f t="shared" si="251"/>
        <v>0</v>
      </c>
      <c r="DZ276" s="109">
        <f t="shared" si="252"/>
        <v>0</v>
      </c>
    </row>
    <row r="277" spans="1:130" x14ac:dyDescent="0.2">
      <c r="A277" s="1">
        <f>Stundeneingabe_2008!A276</f>
        <v>9</v>
      </c>
      <c r="B277" s="1">
        <f>Stundeneingabe_2008!B276</f>
        <v>39</v>
      </c>
      <c r="C277" s="1" t="str">
        <f>Stundeneingabe_2008!C276</f>
        <v>SA</v>
      </c>
      <c r="D277" s="19">
        <f>Stundeneingabe_2008!D276</f>
        <v>45927</v>
      </c>
      <c r="E277" s="150">
        <f t="shared" si="204"/>
        <v>0</v>
      </c>
      <c r="F277" s="81"/>
      <c r="G277" s="107"/>
      <c r="H277" s="108"/>
      <c r="I277" s="109">
        <f t="shared" si="205"/>
        <v>0</v>
      </c>
      <c r="J277" s="90">
        <f t="shared" si="253"/>
        <v>0</v>
      </c>
      <c r="K277" s="81"/>
      <c r="L277" s="107"/>
      <c r="M277" s="108"/>
      <c r="N277" s="109">
        <f t="shared" si="206"/>
        <v>0</v>
      </c>
      <c r="O277" s="90">
        <f t="shared" si="254"/>
        <v>0</v>
      </c>
      <c r="P277" s="81"/>
      <c r="Q277" s="107"/>
      <c r="R277" s="108"/>
      <c r="S277" s="109">
        <f t="shared" si="207"/>
        <v>0</v>
      </c>
      <c r="T277" s="109">
        <f t="shared" si="208"/>
        <v>0</v>
      </c>
      <c r="U277" s="81"/>
      <c r="V277" s="107"/>
      <c r="W277" s="108"/>
      <c r="X277" s="109">
        <f t="shared" si="209"/>
        <v>0</v>
      </c>
      <c r="Y277" s="109">
        <f t="shared" si="210"/>
        <v>0</v>
      </c>
      <c r="Z277" s="81"/>
      <c r="AA277" s="107"/>
      <c r="AB277" s="108"/>
      <c r="AC277" s="109">
        <f t="shared" si="211"/>
        <v>0</v>
      </c>
      <c r="AD277" s="109">
        <f t="shared" si="212"/>
        <v>0</v>
      </c>
      <c r="AE277" s="81"/>
      <c r="AF277" s="107"/>
      <c r="AG277" s="108"/>
      <c r="AH277" s="109">
        <f t="shared" si="213"/>
        <v>0</v>
      </c>
      <c r="AI277" s="109">
        <f t="shared" si="214"/>
        <v>0</v>
      </c>
      <c r="AJ277" s="81"/>
      <c r="AK277" s="107"/>
      <c r="AL277" s="108"/>
      <c r="AM277" s="109">
        <f t="shared" si="215"/>
        <v>0</v>
      </c>
      <c r="AN277" s="109">
        <f t="shared" si="216"/>
        <v>0</v>
      </c>
      <c r="AO277" s="81"/>
      <c r="AP277" s="107"/>
      <c r="AQ277" s="108"/>
      <c r="AR277" s="109">
        <f t="shared" si="217"/>
        <v>0</v>
      </c>
      <c r="AS277" s="109">
        <f t="shared" si="218"/>
        <v>0</v>
      </c>
      <c r="AT277" s="81"/>
      <c r="AU277" s="107"/>
      <c r="AV277" s="108"/>
      <c r="AW277" s="109">
        <f t="shared" si="219"/>
        <v>0</v>
      </c>
      <c r="AX277" s="109">
        <f t="shared" si="220"/>
        <v>0</v>
      </c>
      <c r="AY277" s="81"/>
      <c r="AZ277" s="107"/>
      <c r="BA277" s="108"/>
      <c r="BB277" s="109">
        <f t="shared" si="221"/>
        <v>0</v>
      </c>
      <c r="BC277" s="109">
        <f t="shared" si="222"/>
        <v>0</v>
      </c>
      <c r="BD277" s="81"/>
      <c r="BE277" s="107"/>
      <c r="BF277" s="108"/>
      <c r="BG277" s="109">
        <f t="shared" si="223"/>
        <v>0</v>
      </c>
      <c r="BH277" s="109">
        <f t="shared" si="224"/>
        <v>0</v>
      </c>
      <c r="BI277" s="81"/>
      <c r="BJ277" s="107"/>
      <c r="BK277" s="108"/>
      <c r="BL277" s="109">
        <f t="shared" si="225"/>
        <v>0</v>
      </c>
      <c r="BM277" s="109">
        <f t="shared" si="226"/>
        <v>0</v>
      </c>
      <c r="BN277" s="81"/>
      <c r="BO277" s="107"/>
      <c r="BP277" s="108"/>
      <c r="BQ277" s="109">
        <f t="shared" si="227"/>
        <v>0</v>
      </c>
      <c r="BR277" s="109">
        <f t="shared" si="228"/>
        <v>0</v>
      </c>
      <c r="BS277" s="81"/>
      <c r="BT277" s="107"/>
      <c r="BU277" s="108"/>
      <c r="BV277" s="109">
        <f t="shared" si="229"/>
        <v>0</v>
      </c>
      <c r="BW277" s="109">
        <f t="shared" si="230"/>
        <v>0</v>
      </c>
      <c r="BX277" s="81"/>
      <c r="BY277" s="107"/>
      <c r="BZ277" s="108"/>
      <c r="CA277" s="109">
        <f t="shared" si="231"/>
        <v>0</v>
      </c>
      <c r="CB277" s="109">
        <f t="shared" si="232"/>
        <v>0</v>
      </c>
      <c r="CC277" s="81"/>
      <c r="CD277" s="107"/>
      <c r="CE277" s="108"/>
      <c r="CF277" s="109">
        <f t="shared" si="233"/>
        <v>0</v>
      </c>
      <c r="CG277" s="109">
        <f t="shared" si="234"/>
        <v>0</v>
      </c>
      <c r="CH277" s="81"/>
      <c r="CI277" s="107"/>
      <c r="CJ277" s="108"/>
      <c r="CK277" s="109">
        <f t="shared" si="235"/>
        <v>0</v>
      </c>
      <c r="CL277" s="109">
        <f t="shared" si="236"/>
        <v>0</v>
      </c>
      <c r="CM277" s="81"/>
      <c r="CN277" s="107"/>
      <c r="CO277" s="108"/>
      <c r="CP277" s="109">
        <f t="shared" si="237"/>
        <v>0</v>
      </c>
      <c r="CQ277" s="109">
        <f t="shared" si="238"/>
        <v>0</v>
      </c>
      <c r="CR277" s="81"/>
      <c r="CS277" s="107"/>
      <c r="CT277" s="108"/>
      <c r="CU277" s="109">
        <f t="shared" si="239"/>
        <v>0</v>
      </c>
      <c r="CV277" s="109">
        <f t="shared" si="240"/>
        <v>0</v>
      </c>
      <c r="CW277" s="81"/>
      <c r="CX277" s="107"/>
      <c r="CY277" s="108"/>
      <c r="CZ277" s="109">
        <f t="shared" si="241"/>
        <v>0</v>
      </c>
      <c r="DA277" s="109">
        <f t="shared" si="242"/>
        <v>0</v>
      </c>
      <c r="DB277" s="81"/>
      <c r="DC277" s="107"/>
      <c r="DD277" s="108"/>
      <c r="DE277" s="109">
        <f t="shared" si="243"/>
        <v>0</v>
      </c>
      <c r="DF277" s="109">
        <f t="shared" si="244"/>
        <v>0</v>
      </c>
      <c r="DG277" s="81"/>
      <c r="DH277" s="107"/>
      <c r="DI277" s="108"/>
      <c r="DJ277" s="109">
        <f t="shared" si="245"/>
        <v>0</v>
      </c>
      <c r="DK277" s="109">
        <f t="shared" si="246"/>
        <v>0</v>
      </c>
      <c r="DL277" s="81"/>
      <c r="DM277" s="107"/>
      <c r="DN277" s="108"/>
      <c r="DO277" s="109">
        <f t="shared" si="247"/>
        <v>0</v>
      </c>
      <c r="DP277" s="109">
        <f t="shared" si="248"/>
        <v>0</v>
      </c>
      <c r="DQ277" s="81"/>
      <c r="DR277" s="107"/>
      <c r="DS277" s="108"/>
      <c r="DT277" s="109">
        <f t="shared" si="249"/>
        <v>0</v>
      </c>
      <c r="DU277" s="109">
        <f t="shared" si="250"/>
        <v>0</v>
      </c>
      <c r="DV277" s="81"/>
      <c r="DW277" s="107"/>
      <c r="DX277" s="108"/>
      <c r="DY277" s="109">
        <f t="shared" si="251"/>
        <v>0</v>
      </c>
      <c r="DZ277" s="109">
        <f t="shared" si="252"/>
        <v>0</v>
      </c>
    </row>
    <row r="278" spans="1:130" x14ac:dyDescent="0.2">
      <c r="A278" s="1">
        <f>Stundeneingabe_2008!A277</f>
        <v>9</v>
      </c>
      <c r="B278" s="1">
        <f>Stundeneingabe_2008!B277</f>
        <v>39</v>
      </c>
      <c r="C278" s="1" t="str">
        <f>Stundeneingabe_2008!C277</f>
        <v>SO</v>
      </c>
      <c r="D278" s="19">
        <f>Stundeneingabe_2008!D277</f>
        <v>45928</v>
      </c>
      <c r="E278" s="150">
        <f t="shared" si="204"/>
        <v>0</v>
      </c>
      <c r="F278" s="81"/>
      <c r="G278" s="107"/>
      <c r="H278" s="108"/>
      <c r="I278" s="109">
        <f t="shared" si="205"/>
        <v>0</v>
      </c>
      <c r="J278" s="90">
        <f t="shared" si="253"/>
        <v>0</v>
      </c>
      <c r="K278" s="81"/>
      <c r="L278" s="107"/>
      <c r="M278" s="108"/>
      <c r="N278" s="109">
        <f t="shared" si="206"/>
        <v>0</v>
      </c>
      <c r="O278" s="90">
        <f t="shared" si="254"/>
        <v>0</v>
      </c>
      <c r="P278" s="81"/>
      <c r="Q278" s="107"/>
      <c r="R278" s="108"/>
      <c r="S278" s="109">
        <f t="shared" si="207"/>
        <v>0</v>
      </c>
      <c r="T278" s="109">
        <f t="shared" si="208"/>
        <v>0</v>
      </c>
      <c r="U278" s="81"/>
      <c r="V278" s="107"/>
      <c r="W278" s="108"/>
      <c r="X278" s="109">
        <f t="shared" si="209"/>
        <v>0</v>
      </c>
      <c r="Y278" s="109">
        <f t="shared" si="210"/>
        <v>0</v>
      </c>
      <c r="Z278" s="81"/>
      <c r="AA278" s="107"/>
      <c r="AB278" s="108"/>
      <c r="AC278" s="109">
        <f t="shared" si="211"/>
        <v>0</v>
      </c>
      <c r="AD278" s="109">
        <f t="shared" si="212"/>
        <v>0</v>
      </c>
      <c r="AE278" s="81"/>
      <c r="AF278" s="107"/>
      <c r="AG278" s="108"/>
      <c r="AH278" s="109">
        <f t="shared" si="213"/>
        <v>0</v>
      </c>
      <c r="AI278" s="109">
        <f t="shared" si="214"/>
        <v>0</v>
      </c>
      <c r="AJ278" s="81"/>
      <c r="AK278" s="107"/>
      <c r="AL278" s="108"/>
      <c r="AM278" s="109">
        <f t="shared" si="215"/>
        <v>0</v>
      </c>
      <c r="AN278" s="109">
        <f t="shared" si="216"/>
        <v>0</v>
      </c>
      <c r="AO278" s="81"/>
      <c r="AP278" s="107"/>
      <c r="AQ278" s="108"/>
      <c r="AR278" s="109">
        <f t="shared" si="217"/>
        <v>0</v>
      </c>
      <c r="AS278" s="109">
        <f t="shared" si="218"/>
        <v>0</v>
      </c>
      <c r="AT278" s="81"/>
      <c r="AU278" s="107"/>
      <c r="AV278" s="108"/>
      <c r="AW278" s="109">
        <f t="shared" si="219"/>
        <v>0</v>
      </c>
      <c r="AX278" s="109">
        <f t="shared" si="220"/>
        <v>0</v>
      </c>
      <c r="AY278" s="81"/>
      <c r="AZ278" s="107"/>
      <c r="BA278" s="108"/>
      <c r="BB278" s="109">
        <f t="shared" si="221"/>
        <v>0</v>
      </c>
      <c r="BC278" s="109">
        <f t="shared" si="222"/>
        <v>0</v>
      </c>
      <c r="BD278" s="81"/>
      <c r="BE278" s="107"/>
      <c r="BF278" s="108"/>
      <c r="BG278" s="109">
        <f t="shared" si="223"/>
        <v>0</v>
      </c>
      <c r="BH278" s="109">
        <f t="shared" si="224"/>
        <v>0</v>
      </c>
      <c r="BI278" s="81"/>
      <c r="BJ278" s="107"/>
      <c r="BK278" s="108"/>
      <c r="BL278" s="109">
        <f t="shared" si="225"/>
        <v>0</v>
      </c>
      <c r="BM278" s="109">
        <f t="shared" si="226"/>
        <v>0</v>
      </c>
      <c r="BN278" s="81"/>
      <c r="BO278" s="107"/>
      <c r="BP278" s="108"/>
      <c r="BQ278" s="109">
        <f t="shared" si="227"/>
        <v>0</v>
      </c>
      <c r="BR278" s="109">
        <f t="shared" si="228"/>
        <v>0</v>
      </c>
      <c r="BS278" s="81"/>
      <c r="BT278" s="107"/>
      <c r="BU278" s="108"/>
      <c r="BV278" s="109">
        <f t="shared" si="229"/>
        <v>0</v>
      </c>
      <c r="BW278" s="109">
        <f t="shared" si="230"/>
        <v>0</v>
      </c>
      <c r="BX278" s="81"/>
      <c r="BY278" s="107"/>
      <c r="BZ278" s="108"/>
      <c r="CA278" s="109">
        <f t="shared" si="231"/>
        <v>0</v>
      </c>
      <c r="CB278" s="109">
        <f t="shared" si="232"/>
        <v>0</v>
      </c>
      <c r="CC278" s="81"/>
      <c r="CD278" s="107"/>
      <c r="CE278" s="108"/>
      <c r="CF278" s="109">
        <f t="shared" si="233"/>
        <v>0</v>
      </c>
      <c r="CG278" s="109">
        <f t="shared" si="234"/>
        <v>0</v>
      </c>
      <c r="CH278" s="81"/>
      <c r="CI278" s="107"/>
      <c r="CJ278" s="108"/>
      <c r="CK278" s="109">
        <f t="shared" si="235"/>
        <v>0</v>
      </c>
      <c r="CL278" s="109">
        <f t="shared" si="236"/>
        <v>0</v>
      </c>
      <c r="CM278" s="81"/>
      <c r="CN278" s="107"/>
      <c r="CO278" s="108"/>
      <c r="CP278" s="109">
        <f t="shared" si="237"/>
        <v>0</v>
      </c>
      <c r="CQ278" s="109">
        <f t="shared" si="238"/>
        <v>0</v>
      </c>
      <c r="CR278" s="81"/>
      <c r="CS278" s="107"/>
      <c r="CT278" s="108"/>
      <c r="CU278" s="109">
        <f t="shared" si="239"/>
        <v>0</v>
      </c>
      <c r="CV278" s="109">
        <f t="shared" si="240"/>
        <v>0</v>
      </c>
      <c r="CW278" s="81"/>
      <c r="CX278" s="107"/>
      <c r="CY278" s="108"/>
      <c r="CZ278" s="109">
        <f t="shared" si="241"/>
        <v>0</v>
      </c>
      <c r="DA278" s="109">
        <f t="shared" si="242"/>
        <v>0</v>
      </c>
      <c r="DB278" s="81"/>
      <c r="DC278" s="107"/>
      <c r="DD278" s="108"/>
      <c r="DE278" s="109">
        <f t="shared" si="243"/>
        <v>0</v>
      </c>
      <c r="DF278" s="109">
        <f t="shared" si="244"/>
        <v>0</v>
      </c>
      <c r="DG278" s="81"/>
      <c r="DH278" s="107"/>
      <c r="DI278" s="108"/>
      <c r="DJ278" s="109">
        <f t="shared" si="245"/>
        <v>0</v>
      </c>
      <c r="DK278" s="109">
        <f t="shared" si="246"/>
        <v>0</v>
      </c>
      <c r="DL278" s="81"/>
      <c r="DM278" s="107"/>
      <c r="DN278" s="108"/>
      <c r="DO278" s="109">
        <f t="shared" si="247"/>
        <v>0</v>
      </c>
      <c r="DP278" s="109">
        <f t="shared" si="248"/>
        <v>0</v>
      </c>
      <c r="DQ278" s="81"/>
      <c r="DR278" s="107"/>
      <c r="DS278" s="108"/>
      <c r="DT278" s="109">
        <f t="shared" si="249"/>
        <v>0</v>
      </c>
      <c r="DU278" s="109">
        <f t="shared" si="250"/>
        <v>0</v>
      </c>
      <c r="DV278" s="81"/>
      <c r="DW278" s="107"/>
      <c r="DX278" s="108"/>
      <c r="DY278" s="109">
        <f t="shared" si="251"/>
        <v>0</v>
      </c>
      <c r="DZ278" s="109">
        <f t="shared" si="252"/>
        <v>0</v>
      </c>
    </row>
    <row r="279" spans="1:130" x14ac:dyDescent="0.2">
      <c r="A279" s="1">
        <f>Stundeneingabe_2008!A278</f>
        <v>9</v>
      </c>
      <c r="B279" s="1">
        <f>Stundeneingabe_2008!B278</f>
        <v>40</v>
      </c>
      <c r="C279" s="1" t="str">
        <f>Stundeneingabe_2008!C278</f>
        <v>MO</v>
      </c>
      <c r="D279" s="19">
        <f>Stundeneingabe_2008!D278</f>
        <v>45929</v>
      </c>
      <c r="E279" s="150">
        <f t="shared" si="204"/>
        <v>0</v>
      </c>
      <c r="F279" s="81"/>
      <c r="G279" s="107"/>
      <c r="H279" s="108"/>
      <c r="I279" s="109">
        <f t="shared" si="205"/>
        <v>0</v>
      </c>
      <c r="J279" s="90">
        <f t="shared" si="253"/>
        <v>0</v>
      </c>
      <c r="K279" s="81"/>
      <c r="L279" s="107"/>
      <c r="M279" s="108"/>
      <c r="N279" s="109">
        <f t="shared" si="206"/>
        <v>0</v>
      </c>
      <c r="O279" s="90">
        <f t="shared" si="254"/>
        <v>0</v>
      </c>
      <c r="P279" s="81"/>
      <c r="Q279" s="107"/>
      <c r="R279" s="108"/>
      <c r="S279" s="109">
        <f t="shared" si="207"/>
        <v>0</v>
      </c>
      <c r="T279" s="109">
        <f t="shared" si="208"/>
        <v>0</v>
      </c>
      <c r="U279" s="81"/>
      <c r="V279" s="107"/>
      <c r="W279" s="108"/>
      <c r="X279" s="109">
        <f t="shared" si="209"/>
        <v>0</v>
      </c>
      <c r="Y279" s="109">
        <f t="shared" si="210"/>
        <v>0</v>
      </c>
      <c r="Z279" s="81"/>
      <c r="AA279" s="107"/>
      <c r="AB279" s="108"/>
      <c r="AC279" s="109">
        <f t="shared" si="211"/>
        <v>0</v>
      </c>
      <c r="AD279" s="109">
        <f t="shared" si="212"/>
        <v>0</v>
      </c>
      <c r="AE279" s="81"/>
      <c r="AF279" s="107"/>
      <c r="AG279" s="108"/>
      <c r="AH279" s="109">
        <f t="shared" si="213"/>
        <v>0</v>
      </c>
      <c r="AI279" s="109">
        <f t="shared" si="214"/>
        <v>0</v>
      </c>
      <c r="AJ279" s="81"/>
      <c r="AK279" s="107"/>
      <c r="AL279" s="108"/>
      <c r="AM279" s="109">
        <f t="shared" si="215"/>
        <v>0</v>
      </c>
      <c r="AN279" s="109">
        <f t="shared" si="216"/>
        <v>0</v>
      </c>
      <c r="AO279" s="81"/>
      <c r="AP279" s="107"/>
      <c r="AQ279" s="108"/>
      <c r="AR279" s="109">
        <f t="shared" si="217"/>
        <v>0</v>
      </c>
      <c r="AS279" s="109">
        <f t="shared" si="218"/>
        <v>0</v>
      </c>
      <c r="AT279" s="81"/>
      <c r="AU279" s="107"/>
      <c r="AV279" s="108"/>
      <c r="AW279" s="109">
        <f t="shared" si="219"/>
        <v>0</v>
      </c>
      <c r="AX279" s="109">
        <f t="shared" si="220"/>
        <v>0</v>
      </c>
      <c r="AY279" s="81"/>
      <c r="AZ279" s="107"/>
      <c r="BA279" s="108"/>
      <c r="BB279" s="109">
        <f t="shared" si="221"/>
        <v>0</v>
      </c>
      <c r="BC279" s="109">
        <f t="shared" si="222"/>
        <v>0</v>
      </c>
      <c r="BD279" s="81"/>
      <c r="BE279" s="107"/>
      <c r="BF279" s="108"/>
      <c r="BG279" s="109">
        <f t="shared" si="223"/>
        <v>0</v>
      </c>
      <c r="BH279" s="109">
        <f t="shared" si="224"/>
        <v>0</v>
      </c>
      <c r="BI279" s="81"/>
      <c r="BJ279" s="107"/>
      <c r="BK279" s="108"/>
      <c r="BL279" s="109">
        <f t="shared" si="225"/>
        <v>0</v>
      </c>
      <c r="BM279" s="109">
        <f t="shared" si="226"/>
        <v>0</v>
      </c>
      <c r="BN279" s="81"/>
      <c r="BO279" s="107"/>
      <c r="BP279" s="108"/>
      <c r="BQ279" s="109">
        <f t="shared" si="227"/>
        <v>0</v>
      </c>
      <c r="BR279" s="109">
        <f t="shared" si="228"/>
        <v>0</v>
      </c>
      <c r="BS279" s="81"/>
      <c r="BT279" s="107"/>
      <c r="BU279" s="108"/>
      <c r="BV279" s="109">
        <f t="shared" si="229"/>
        <v>0</v>
      </c>
      <c r="BW279" s="109">
        <f t="shared" si="230"/>
        <v>0</v>
      </c>
      <c r="BX279" s="81"/>
      <c r="BY279" s="107"/>
      <c r="BZ279" s="108"/>
      <c r="CA279" s="109">
        <f t="shared" si="231"/>
        <v>0</v>
      </c>
      <c r="CB279" s="109">
        <f t="shared" si="232"/>
        <v>0</v>
      </c>
      <c r="CC279" s="81"/>
      <c r="CD279" s="107"/>
      <c r="CE279" s="108"/>
      <c r="CF279" s="109">
        <f t="shared" si="233"/>
        <v>0</v>
      </c>
      <c r="CG279" s="109">
        <f t="shared" si="234"/>
        <v>0</v>
      </c>
      <c r="CH279" s="81"/>
      <c r="CI279" s="107"/>
      <c r="CJ279" s="108"/>
      <c r="CK279" s="109">
        <f t="shared" si="235"/>
        <v>0</v>
      </c>
      <c r="CL279" s="109">
        <f t="shared" si="236"/>
        <v>0</v>
      </c>
      <c r="CM279" s="81"/>
      <c r="CN279" s="107"/>
      <c r="CO279" s="108"/>
      <c r="CP279" s="109">
        <f t="shared" si="237"/>
        <v>0</v>
      </c>
      <c r="CQ279" s="109">
        <f t="shared" si="238"/>
        <v>0</v>
      </c>
      <c r="CR279" s="81"/>
      <c r="CS279" s="107"/>
      <c r="CT279" s="108"/>
      <c r="CU279" s="109">
        <f t="shared" si="239"/>
        <v>0</v>
      </c>
      <c r="CV279" s="109">
        <f t="shared" si="240"/>
        <v>0</v>
      </c>
      <c r="CW279" s="81"/>
      <c r="CX279" s="107"/>
      <c r="CY279" s="108"/>
      <c r="CZ279" s="109">
        <f t="shared" si="241"/>
        <v>0</v>
      </c>
      <c r="DA279" s="109">
        <f t="shared" si="242"/>
        <v>0</v>
      </c>
      <c r="DB279" s="81"/>
      <c r="DC279" s="107"/>
      <c r="DD279" s="108"/>
      <c r="DE279" s="109">
        <f t="shared" si="243"/>
        <v>0</v>
      </c>
      <c r="DF279" s="109">
        <f t="shared" si="244"/>
        <v>0</v>
      </c>
      <c r="DG279" s="81"/>
      <c r="DH279" s="107"/>
      <c r="DI279" s="108"/>
      <c r="DJ279" s="109">
        <f t="shared" si="245"/>
        <v>0</v>
      </c>
      <c r="DK279" s="109">
        <f t="shared" si="246"/>
        <v>0</v>
      </c>
      <c r="DL279" s="81"/>
      <c r="DM279" s="107"/>
      <c r="DN279" s="108"/>
      <c r="DO279" s="109">
        <f t="shared" si="247"/>
        <v>0</v>
      </c>
      <c r="DP279" s="109">
        <f t="shared" si="248"/>
        <v>0</v>
      </c>
      <c r="DQ279" s="81"/>
      <c r="DR279" s="107"/>
      <c r="DS279" s="108"/>
      <c r="DT279" s="109">
        <f t="shared" si="249"/>
        <v>0</v>
      </c>
      <c r="DU279" s="109">
        <f t="shared" si="250"/>
        <v>0</v>
      </c>
      <c r="DV279" s="81"/>
      <c r="DW279" s="107"/>
      <c r="DX279" s="108"/>
      <c r="DY279" s="109">
        <f t="shared" si="251"/>
        <v>0</v>
      </c>
      <c r="DZ279" s="109">
        <f t="shared" si="252"/>
        <v>0</v>
      </c>
    </row>
    <row r="280" spans="1:130" x14ac:dyDescent="0.2">
      <c r="A280" s="1">
        <f>Stundeneingabe_2008!A279</f>
        <v>9</v>
      </c>
      <c r="B280" s="1">
        <f>Stundeneingabe_2008!B279</f>
        <v>40</v>
      </c>
      <c r="C280" s="1" t="str">
        <f>Stundeneingabe_2008!C279</f>
        <v>DI</v>
      </c>
      <c r="D280" s="19">
        <f>Stundeneingabe_2008!D279</f>
        <v>45930</v>
      </c>
      <c r="E280" s="150">
        <f t="shared" si="204"/>
        <v>0</v>
      </c>
      <c r="F280" s="81"/>
      <c r="G280" s="107"/>
      <c r="H280" s="108"/>
      <c r="I280" s="109">
        <f t="shared" si="205"/>
        <v>0</v>
      </c>
      <c r="J280" s="90">
        <f t="shared" si="253"/>
        <v>0</v>
      </c>
      <c r="K280" s="81"/>
      <c r="L280" s="107"/>
      <c r="M280" s="108"/>
      <c r="N280" s="109">
        <f t="shared" si="206"/>
        <v>0</v>
      </c>
      <c r="O280" s="90">
        <f t="shared" si="254"/>
        <v>0</v>
      </c>
      <c r="P280" s="81"/>
      <c r="Q280" s="107"/>
      <c r="R280" s="108"/>
      <c r="S280" s="109">
        <f t="shared" si="207"/>
        <v>0</v>
      </c>
      <c r="T280" s="109">
        <f t="shared" si="208"/>
        <v>0</v>
      </c>
      <c r="U280" s="81"/>
      <c r="V280" s="107"/>
      <c r="W280" s="108"/>
      <c r="X280" s="109">
        <f t="shared" si="209"/>
        <v>0</v>
      </c>
      <c r="Y280" s="109">
        <f t="shared" si="210"/>
        <v>0</v>
      </c>
      <c r="Z280" s="81"/>
      <c r="AA280" s="107"/>
      <c r="AB280" s="108"/>
      <c r="AC280" s="109">
        <f t="shared" si="211"/>
        <v>0</v>
      </c>
      <c r="AD280" s="109">
        <f t="shared" si="212"/>
        <v>0</v>
      </c>
      <c r="AE280" s="81"/>
      <c r="AF280" s="107"/>
      <c r="AG280" s="108"/>
      <c r="AH280" s="109">
        <f t="shared" si="213"/>
        <v>0</v>
      </c>
      <c r="AI280" s="109">
        <f t="shared" si="214"/>
        <v>0</v>
      </c>
      <c r="AJ280" s="81"/>
      <c r="AK280" s="107"/>
      <c r="AL280" s="108"/>
      <c r="AM280" s="109">
        <f t="shared" si="215"/>
        <v>0</v>
      </c>
      <c r="AN280" s="109">
        <f t="shared" si="216"/>
        <v>0</v>
      </c>
      <c r="AO280" s="81"/>
      <c r="AP280" s="107"/>
      <c r="AQ280" s="108"/>
      <c r="AR280" s="109">
        <f t="shared" si="217"/>
        <v>0</v>
      </c>
      <c r="AS280" s="109">
        <f t="shared" si="218"/>
        <v>0</v>
      </c>
      <c r="AT280" s="81"/>
      <c r="AU280" s="107"/>
      <c r="AV280" s="108"/>
      <c r="AW280" s="109">
        <f t="shared" si="219"/>
        <v>0</v>
      </c>
      <c r="AX280" s="109">
        <f t="shared" si="220"/>
        <v>0</v>
      </c>
      <c r="AY280" s="81"/>
      <c r="AZ280" s="107"/>
      <c r="BA280" s="108"/>
      <c r="BB280" s="109">
        <f t="shared" si="221"/>
        <v>0</v>
      </c>
      <c r="BC280" s="109">
        <f t="shared" si="222"/>
        <v>0</v>
      </c>
      <c r="BD280" s="81"/>
      <c r="BE280" s="107"/>
      <c r="BF280" s="108"/>
      <c r="BG280" s="109">
        <f t="shared" si="223"/>
        <v>0</v>
      </c>
      <c r="BH280" s="109">
        <f t="shared" si="224"/>
        <v>0</v>
      </c>
      <c r="BI280" s="81"/>
      <c r="BJ280" s="107"/>
      <c r="BK280" s="108"/>
      <c r="BL280" s="109">
        <f t="shared" si="225"/>
        <v>0</v>
      </c>
      <c r="BM280" s="109">
        <f t="shared" si="226"/>
        <v>0</v>
      </c>
      <c r="BN280" s="81"/>
      <c r="BO280" s="107"/>
      <c r="BP280" s="108"/>
      <c r="BQ280" s="109">
        <f t="shared" si="227"/>
        <v>0</v>
      </c>
      <c r="BR280" s="109">
        <f t="shared" si="228"/>
        <v>0</v>
      </c>
      <c r="BS280" s="81"/>
      <c r="BT280" s="107"/>
      <c r="BU280" s="108"/>
      <c r="BV280" s="109">
        <f t="shared" si="229"/>
        <v>0</v>
      </c>
      <c r="BW280" s="109">
        <f t="shared" si="230"/>
        <v>0</v>
      </c>
      <c r="BX280" s="81"/>
      <c r="BY280" s="107"/>
      <c r="BZ280" s="108"/>
      <c r="CA280" s="109">
        <f t="shared" si="231"/>
        <v>0</v>
      </c>
      <c r="CB280" s="109">
        <f t="shared" si="232"/>
        <v>0</v>
      </c>
      <c r="CC280" s="81"/>
      <c r="CD280" s="107"/>
      <c r="CE280" s="108"/>
      <c r="CF280" s="109">
        <f t="shared" si="233"/>
        <v>0</v>
      </c>
      <c r="CG280" s="109">
        <f t="shared" si="234"/>
        <v>0</v>
      </c>
      <c r="CH280" s="81"/>
      <c r="CI280" s="107"/>
      <c r="CJ280" s="108"/>
      <c r="CK280" s="109">
        <f t="shared" si="235"/>
        <v>0</v>
      </c>
      <c r="CL280" s="109">
        <f t="shared" si="236"/>
        <v>0</v>
      </c>
      <c r="CM280" s="81"/>
      <c r="CN280" s="107"/>
      <c r="CO280" s="108"/>
      <c r="CP280" s="109">
        <f t="shared" si="237"/>
        <v>0</v>
      </c>
      <c r="CQ280" s="109">
        <f t="shared" si="238"/>
        <v>0</v>
      </c>
      <c r="CR280" s="81"/>
      <c r="CS280" s="107"/>
      <c r="CT280" s="108"/>
      <c r="CU280" s="109">
        <f t="shared" si="239"/>
        <v>0</v>
      </c>
      <c r="CV280" s="109">
        <f t="shared" si="240"/>
        <v>0</v>
      </c>
      <c r="CW280" s="81"/>
      <c r="CX280" s="107"/>
      <c r="CY280" s="108"/>
      <c r="CZ280" s="109">
        <f t="shared" si="241"/>
        <v>0</v>
      </c>
      <c r="DA280" s="109">
        <f t="shared" si="242"/>
        <v>0</v>
      </c>
      <c r="DB280" s="81"/>
      <c r="DC280" s="107"/>
      <c r="DD280" s="108"/>
      <c r="DE280" s="109">
        <f t="shared" si="243"/>
        <v>0</v>
      </c>
      <c r="DF280" s="109">
        <f t="shared" si="244"/>
        <v>0</v>
      </c>
      <c r="DG280" s="81"/>
      <c r="DH280" s="107"/>
      <c r="DI280" s="108"/>
      <c r="DJ280" s="109">
        <f t="shared" si="245"/>
        <v>0</v>
      </c>
      <c r="DK280" s="109">
        <f t="shared" si="246"/>
        <v>0</v>
      </c>
      <c r="DL280" s="81"/>
      <c r="DM280" s="107"/>
      <c r="DN280" s="108"/>
      <c r="DO280" s="109">
        <f t="shared" si="247"/>
        <v>0</v>
      </c>
      <c r="DP280" s="109">
        <f t="shared" si="248"/>
        <v>0</v>
      </c>
      <c r="DQ280" s="81"/>
      <c r="DR280" s="107"/>
      <c r="DS280" s="108"/>
      <c r="DT280" s="109">
        <f t="shared" si="249"/>
        <v>0</v>
      </c>
      <c r="DU280" s="109">
        <f t="shared" si="250"/>
        <v>0</v>
      </c>
      <c r="DV280" s="81"/>
      <c r="DW280" s="107"/>
      <c r="DX280" s="108"/>
      <c r="DY280" s="109">
        <f t="shared" si="251"/>
        <v>0</v>
      </c>
      <c r="DZ280" s="109">
        <f t="shared" si="252"/>
        <v>0</v>
      </c>
    </row>
    <row r="281" spans="1:130" x14ac:dyDescent="0.2">
      <c r="A281" s="1">
        <f>Stundeneingabe_2008!A280</f>
        <v>10</v>
      </c>
      <c r="B281" s="1">
        <f>Stundeneingabe_2008!B280</f>
        <v>40</v>
      </c>
      <c r="C281" s="1" t="str">
        <f>Stundeneingabe_2008!C280</f>
        <v>MI</v>
      </c>
      <c r="D281" s="19">
        <f>Stundeneingabe_2008!D280</f>
        <v>45931</v>
      </c>
      <c r="E281" s="150">
        <f t="shared" si="204"/>
        <v>0</v>
      </c>
      <c r="F281" s="81"/>
      <c r="G281" s="107"/>
      <c r="H281" s="108"/>
      <c r="I281" s="109">
        <f t="shared" si="205"/>
        <v>0</v>
      </c>
      <c r="J281" s="90">
        <f t="shared" si="253"/>
        <v>0</v>
      </c>
      <c r="K281" s="81"/>
      <c r="L281" s="107"/>
      <c r="M281" s="108"/>
      <c r="N281" s="109">
        <f t="shared" si="206"/>
        <v>0</v>
      </c>
      <c r="O281" s="90">
        <f t="shared" si="254"/>
        <v>0</v>
      </c>
      <c r="P281" s="81"/>
      <c r="Q281" s="107"/>
      <c r="R281" s="108"/>
      <c r="S281" s="109">
        <f t="shared" si="207"/>
        <v>0</v>
      </c>
      <c r="T281" s="109">
        <f t="shared" si="208"/>
        <v>0</v>
      </c>
      <c r="U281" s="81"/>
      <c r="V281" s="107"/>
      <c r="W281" s="108"/>
      <c r="X281" s="109">
        <f t="shared" si="209"/>
        <v>0</v>
      </c>
      <c r="Y281" s="109">
        <f t="shared" si="210"/>
        <v>0</v>
      </c>
      <c r="Z281" s="81"/>
      <c r="AA281" s="107"/>
      <c r="AB281" s="108"/>
      <c r="AC281" s="109">
        <f t="shared" si="211"/>
        <v>0</v>
      </c>
      <c r="AD281" s="109">
        <f t="shared" si="212"/>
        <v>0</v>
      </c>
      <c r="AE281" s="81"/>
      <c r="AF281" s="107"/>
      <c r="AG281" s="108"/>
      <c r="AH281" s="109">
        <f t="shared" si="213"/>
        <v>0</v>
      </c>
      <c r="AI281" s="109">
        <f t="shared" si="214"/>
        <v>0</v>
      </c>
      <c r="AJ281" s="81"/>
      <c r="AK281" s="107"/>
      <c r="AL281" s="108"/>
      <c r="AM281" s="109">
        <f t="shared" si="215"/>
        <v>0</v>
      </c>
      <c r="AN281" s="109">
        <f t="shared" si="216"/>
        <v>0</v>
      </c>
      <c r="AO281" s="81"/>
      <c r="AP281" s="107"/>
      <c r="AQ281" s="108"/>
      <c r="AR281" s="109">
        <f t="shared" si="217"/>
        <v>0</v>
      </c>
      <c r="AS281" s="109">
        <f t="shared" si="218"/>
        <v>0</v>
      </c>
      <c r="AT281" s="81"/>
      <c r="AU281" s="107"/>
      <c r="AV281" s="108"/>
      <c r="AW281" s="109">
        <f t="shared" si="219"/>
        <v>0</v>
      </c>
      <c r="AX281" s="109">
        <f t="shared" si="220"/>
        <v>0</v>
      </c>
      <c r="AY281" s="81"/>
      <c r="AZ281" s="107"/>
      <c r="BA281" s="108"/>
      <c r="BB281" s="109">
        <f t="shared" si="221"/>
        <v>0</v>
      </c>
      <c r="BC281" s="109">
        <f t="shared" si="222"/>
        <v>0</v>
      </c>
      <c r="BD281" s="81"/>
      <c r="BE281" s="107"/>
      <c r="BF281" s="108"/>
      <c r="BG281" s="109">
        <f t="shared" si="223"/>
        <v>0</v>
      </c>
      <c r="BH281" s="109">
        <f t="shared" si="224"/>
        <v>0</v>
      </c>
      <c r="BI281" s="81"/>
      <c r="BJ281" s="107"/>
      <c r="BK281" s="108"/>
      <c r="BL281" s="109">
        <f t="shared" si="225"/>
        <v>0</v>
      </c>
      <c r="BM281" s="109">
        <f t="shared" si="226"/>
        <v>0</v>
      </c>
      <c r="BN281" s="81"/>
      <c r="BO281" s="107"/>
      <c r="BP281" s="108"/>
      <c r="BQ281" s="109">
        <f t="shared" si="227"/>
        <v>0</v>
      </c>
      <c r="BR281" s="109">
        <f t="shared" si="228"/>
        <v>0</v>
      </c>
      <c r="BS281" s="81"/>
      <c r="BT281" s="107"/>
      <c r="BU281" s="108"/>
      <c r="BV281" s="109">
        <f t="shared" si="229"/>
        <v>0</v>
      </c>
      <c r="BW281" s="109">
        <f t="shared" si="230"/>
        <v>0</v>
      </c>
      <c r="BX281" s="81"/>
      <c r="BY281" s="107"/>
      <c r="BZ281" s="108"/>
      <c r="CA281" s="109">
        <f t="shared" si="231"/>
        <v>0</v>
      </c>
      <c r="CB281" s="109">
        <f t="shared" si="232"/>
        <v>0</v>
      </c>
      <c r="CC281" s="81"/>
      <c r="CD281" s="107"/>
      <c r="CE281" s="108"/>
      <c r="CF281" s="109">
        <f t="shared" si="233"/>
        <v>0</v>
      </c>
      <c r="CG281" s="109">
        <f t="shared" si="234"/>
        <v>0</v>
      </c>
      <c r="CH281" s="81"/>
      <c r="CI281" s="107"/>
      <c r="CJ281" s="108"/>
      <c r="CK281" s="109">
        <f t="shared" si="235"/>
        <v>0</v>
      </c>
      <c r="CL281" s="109">
        <f t="shared" si="236"/>
        <v>0</v>
      </c>
      <c r="CM281" s="81"/>
      <c r="CN281" s="107"/>
      <c r="CO281" s="108"/>
      <c r="CP281" s="109">
        <f t="shared" si="237"/>
        <v>0</v>
      </c>
      <c r="CQ281" s="109">
        <f t="shared" si="238"/>
        <v>0</v>
      </c>
      <c r="CR281" s="81"/>
      <c r="CS281" s="107"/>
      <c r="CT281" s="108"/>
      <c r="CU281" s="109">
        <f t="shared" si="239"/>
        <v>0</v>
      </c>
      <c r="CV281" s="109">
        <f t="shared" si="240"/>
        <v>0</v>
      </c>
      <c r="CW281" s="81"/>
      <c r="CX281" s="107"/>
      <c r="CY281" s="108"/>
      <c r="CZ281" s="109">
        <f t="shared" si="241"/>
        <v>0</v>
      </c>
      <c r="DA281" s="109">
        <f t="shared" si="242"/>
        <v>0</v>
      </c>
      <c r="DB281" s="81"/>
      <c r="DC281" s="107"/>
      <c r="DD281" s="108"/>
      <c r="DE281" s="109">
        <f t="shared" si="243"/>
        <v>0</v>
      </c>
      <c r="DF281" s="109">
        <f t="shared" si="244"/>
        <v>0</v>
      </c>
      <c r="DG281" s="81"/>
      <c r="DH281" s="107"/>
      <c r="DI281" s="108"/>
      <c r="DJ281" s="109">
        <f t="shared" si="245"/>
        <v>0</v>
      </c>
      <c r="DK281" s="109">
        <f t="shared" si="246"/>
        <v>0</v>
      </c>
      <c r="DL281" s="81"/>
      <c r="DM281" s="107"/>
      <c r="DN281" s="108"/>
      <c r="DO281" s="109">
        <f t="shared" si="247"/>
        <v>0</v>
      </c>
      <c r="DP281" s="109">
        <f t="shared" si="248"/>
        <v>0</v>
      </c>
      <c r="DQ281" s="81"/>
      <c r="DR281" s="107"/>
      <c r="DS281" s="108"/>
      <c r="DT281" s="109">
        <f t="shared" si="249"/>
        <v>0</v>
      </c>
      <c r="DU281" s="109">
        <f t="shared" si="250"/>
        <v>0</v>
      </c>
      <c r="DV281" s="81"/>
      <c r="DW281" s="107"/>
      <c r="DX281" s="108"/>
      <c r="DY281" s="109">
        <f t="shared" si="251"/>
        <v>0</v>
      </c>
      <c r="DZ281" s="109">
        <f t="shared" si="252"/>
        <v>0</v>
      </c>
    </row>
    <row r="282" spans="1:130" x14ac:dyDescent="0.2">
      <c r="A282" s="1">
        <f>Stundeneingabe_2008!A281</f>
        <v>10</v>
      </c>
      <c r="B282" s="1">
        <f>Stundeneingabe_2008!B281</f>
        <v>40</v>
      </c>
      <c r="C282" s="1" t="str">
        <f>Stundeneingabe_2008!C281</f>
        <v>DO</v>
      </c>
      <c r="D282" s="19">
        <f>Stundeneingabe_2008!D281</f>
        <v>45932</v>
      </c>
      <c r="E282" s="150">
        <f t="shared" si="204"/>
        <v>0</v>
      </c>
      <c r="F282" s="81"/>
      <c r="G282" s="107"/>
      <c r="H282" s="108"/>
      <c r="I282" s="109">
        <f t="shared" si="205"/>
        <v>0</v>
      </c>
      <c r="J282" s="90">
        <f t="shared" si="253"/>
        <v>0</v>
      </c>
      <c r="K282" s="81"/>
      <c r="L282" s="107"/>
      <c r="M282" s="108"/>
      <c r="N282" s="109">
        <f t="shared" si="206"/>
        <v>0</v>
      </c>
      <c r="O282" s="90">
        <f t="shared" si="254"/>
        <v>0</v>
      </c>
      <c r="P282" s="81"/>
      <c r="Q282" s="107"/>
      <c r="R282" s="108"/>
      <c r="S282" s="109">
        <f t="shared" si="207"/>
        <v>0</v>
      </c>
      <c r="T282" s="109">
        <f t="shared" si="208"/>
        <v>0</v>
      </c>
      <c r="U282" s="81"/>
      <c r="V282" s="107"/>
      <c r="W282" s="108"/>
      <c r="X282" s="109">
        <f t="shared" si="209"/>
        <v>0</v>
      </c>
      <c r="Y282" s="109">
        <f t="shared" si="210"/>
        <v>0</v>
      </c>
      <c r="Z282" s="81"/>
      <c r="AA282" s="107"/>
      <c r="AB282" s="108"/>
      <c r="AC282" s="109">
        <f t="shared" si="211"/>
        <v>0</v>
      </c>
      <c r="AD282" s="109">
        <f t="shared" si="212"/>
        <v>0</v>
      </c>
      <c r="AE282" s="81"/>
      <c r="AF282" s="107"/>
      <c r="AG282" s="108"/>
      <c r="AH282" s="109">
        <f t="shared" si="213"/>
        <v>0</v>
      </c>
      <c r="AI282" s="109">
        <f t="shared" si="214"/>
        <v>0</v>
      </c>
      <c r="AJ282" s="81"/>
      <c r="AK282" s="107"/>
      <c r="AL282" s="108"/>
      <c r="AM282" s="109">
        <f t="shared" si="215"/>
        <v>0</v>
      </c>
      <c r="AN282" s="109">
        <f t="shared" si="216"/>
        <v>0</v>
      </c>
      <c r="AO282" s="81"/>
      <c r="AP282" s="107"/>
      <c r="AQ282" s="108"/>
      <c r="AR282" s="109">
        <f t="shared" si="217"/>
        <v>0</v>
      </c>
      <c r="AS282" s="109">
        <f t="shared" si="218"/>
        <v>0</v>
      </c>
      <c r="AT282" s="81"/>
      <c r="AU282" s="107"/>
      <c r="AV282" s="108"/>
      <c r="AW282" s="109">
        <f t="shared" si="219"/>
        <v>0</v>
      </c>
      <c r="AX282" s="109">
        <f t="shared" si="220"/>
        <v>0</v>
      </c>
      <c r="AY282" s="81"/>
      <c r="AZ282" s="107"/>
      <c r="BA282" s="108"/>
      <c r="BB282" s="109">
        <f t="shared" si="221"/>
        <v>0</v>
      </c>
      <c r="BC282" s="109">
        <f t="shared" si="222"/>
        <v>0</v>
      </c>
      <c r="BD282" s="81"/>
      <c r="BE282" s="107"/>
      <c r="BF282" s="108"/>
      <c r="BG282" s="109">
        <f t="shared" si="223"/>
        <v>0</v>
      </c>
      <c r="BH282" s="109">
        <f t="shared" si="224"/>
        <v>0</v>
      </c>
      <c r="BI282" s="81"/>
      <c r="BJ282" s="107"/>
      <c r="BK282" s="108"/>
      <c r="BL282" s="109">
        <f t="shared" si="225"/>
        <v>0</v>
      </c>
      <c r="BM282" s="109">
        <f t="shared" si="226"/>
        <v>0</v>
      </c>
      <c r="BN282" s="81"/>
      <c r="BO282" s="107"/>
      <c r="BP282" s="108"/>
      <c r="BQ282" s="109">
        <f t="shared" si="227"/>
        <v>0</v>
      </c>
      <c r="BR282" s="109">
        <f t="shared" si="228"/>
        <v>0</v>
      </c>
      <c r="BS282" s="81"/>
      <c r="BT282" s="107"/>
      <c r="BU282" s="108"/>
      <c r="BV282" s="109">
        <f t="shared" si="229"/>
        <v>0</v>
      </c>
      <c r="BW282" s="109">
        <f t="shared" si="230"/>
        <v>0</v>
      </c>
      <c r="BX282" s="81"/>
      <c r="BY282" s="107"/>
      <c r="BZ282" s="108"/>
      <c r="CA282" s="109">
        <f t="shared" si="231"/>
        <v>0</v>
      </c>
      <c r="CB282" s="109">
        <f t="shared" si="232"/>
        <v>0</v>
      </c>
      <c r="CC282" s="81"/>
      <c r="CD282" s="107"/>
      <c r="CE282" s="108"/>
      <c r="CF282" s="109">
        <f t="shared" si="233"/>
        <v>0</v>
      </c>
      <c r="CG282" s="109">
        <f t="shared" si="234"/>
        <v>0</v>
      </c>
      <c r="CH282" s="81"/>
      <c r="CI282" s="107"/>
      <c r="CJ282" s="108"/>
      <c r="CK282" s="109">
        <f t="shared" si="235"/>
        <v>0</v>
      </c>
      <c r="CL282" s="109">
        <f t="shared" si="236"/>
        <v>0</v>
      </c>
      <c r="CM282" s="81"/>
      <c r="CN282" s="107"/>
      <c r="CO282" s="108"/>
      <c r="CP282" s="109">
        <f t="shared" si="237"/>
        <v>0</v>
      </c>
      <c r="CQ282" s="109">
        <f t="shared" si="238"/>
        <v>0</v>
      </c>
      <c r="CR282" s="81"/>
      <c r="CS282" s="107"/>
      <c r="CT282" s="108"/>
      <c r="CU282" s="109">
        <f t="shared" si="239"/>
        <v>0</v>
      </c>
      <c r="CV282" s="109">
        <f t="shared" si="240"/>
        <v>0</v>
      </c>
      <c r="CW282" s="81"/>
      <c r="CX282" s="107"/>
      <c r="CY282" s="108"/>
      <c r="CZ282" s="109">
        <f t="shared" si="241"/>
        <v>0</v>
      </c>
      <c r="DA282" s="109">
        <f t="shared" si="242"/>
        <v>0</v>
      </c>
      <c r="DB282" s="81"/>
      <c r="DC282" s="107"/>
      <c r="DD282" s="108"/>
      <c r="DE282" s="109">
        <f t="shared" si="243"/>
        <v>0</v>
      </c>
      <c r="DF282" s="109">
        <f t="shared" si="244"/>
        <v>0</v>
      </c>
      <c r="DG282" s="81"/>
      <c r="DH282" s="107"/>
      <c r="DI282" s="108"/>
      <c r="DJ282" s="109">
        <f t="shared" si="245"/>
        <v>0</v>
      </c>
      <c r="DK282" s="109">
        <f t="shared" si="246"/>
        <v>0</v>
      </c>
      <c r="DL282" s="81"/>
      <c r="DM282" s="107"/>
      <c r="DN282" s="108"/>
      <c r="DO282" s="109">
        <f t="shared" si="247"/>
        <v>0</v>
      </c>
      <c r="DP282" s="109">
        <f t="shared" si="248"/>
        <v>0</v>
      </c>
      <c r="DQ282" s="81"/>
      <c r="DR282" s="107"/>
      <c r="DS282" s="108"/>
      <c r="DT282" s="109">
        <f t="shared" si="249"/>
        <v>0</v>
      </c>
      <c r="DU282" s="109">
        <f t="shared" si="250"/>
        <v>0</v>
      </c>
      <c r="DV282" s="81"/>
      <c r="DW282" s="107"/>
      <c r="DX282" s="108"/>
      <c r="DY282" s="109">
        <f t="shared" si="251"/>
        <v>0</v>
      </c>
      <c r="DZ282" s="109">
        <f t="shared" si="252"/>
        <v>0</v>
      </c>
    </row>
    <row r="283" spans="1:130" x14ac:dyDescent="0.2">
      <c r="A283" s="1">
        <f>Stundeneingabe_2008!A282</f>
        <v>10</v>
      </c>
      <c r="B283" s="1">
        <f>Stundeneingabe_2008!B282</f>
        <v>40</v>
      </c>
      <c r="C283" s="1" t="str">
        <f>Stundeneingabe_2008!C282</f>
        <v>FR</v>
      </c>
      <c r="D283" s="19">
        <f>Stundeneingabe_2008!D282</f>
        <v>45933</v>
      </c>
      <c r="E283" s="150">
        <f t="shared" si="204"/>
        <v>0</v>
      </c>
      <c r="F283" s="81"/>
      <c r="G283" s="107"/>
      <c r="H283" s="108"/>
      <c r="I283" s="109">
        <f t="shared" si="205"/>
        <v>0</v>
      </c>
      <c r="J283" s="90">
        <f t="shared" si="253"/>
        <v>0</v>
      </c>
      <c r="K283" s="81"/>
      <c r="L283" s="107"/>
      <c r="M283" s="108"/>
      <c r="N283" s="109">
        <f t="shared" si="206"/>
        <v>0</v>
      </c>
      <c r="O283" s="90">
        <f t="shared" si="254"/>
        <v>0</v>
      </c>
      <c r="P283" s="81"/>
      <c r="Q283" s="107"/>
      <c r="R283" s="108"/>
      <c r="S283" s="109">
        <f t="shared" si="207"/>
        <v>0</v>
      </c>
      <c r="T283" s="109">
        <f t="shared" si="208"/>
        <v>0</v>
      </c>
      <c r="U283" s="81"/>
      <c r="V283" s="107"/>
      <c r="W283" s="108"/>
      <c r="X283" s="109">
        <f t="shared" si="209"/>
        <v>0</v>
      </c>
      <c r="Y283" s="109">
        <f t="shared" si="210"/>
        <v>0</v>
      </c>
      <c r="Z283" s="81"/>
      <c r="AA283" s="107"/>
      <c r="AB283" s="108"/>
      <c r="AC283" s="109">
        <f t="shared" si="211"/>
        <v>0</v>
      </c>
      <c r="AD283" s="109">
        <f t="shared" si="212"/>
        <v>0</v>
      </c>
      <c r="AE283" s="81"/>
      <c r="AF283" s="107"/>
      <c r="AG283" s="108"/>
      <c r="AH283" s="109">
        <f t="shared" si="213"/>
        <v>0</v>
      </c>
      <c r="AI283" s="109">
        <f t="shared" si="214"/>
        <v>0</v>
      </c>
      <c r="AJ283" s="81"/>
      <c r="AK283" s="107"/>
      <c r="AL283" s="108"/>
      <c r="AM283" s="109">
        <f t="shared" si="215"/>
        <v>0</v>
      </c>
      <c r="AN283" s="109">
        <f t="shared" si="216"/>
        <v>0</v>
      </c>
      <c r="AO283" s="81"/>
      <c r="AP283" s="107"/>
      <c r="AQ283" s="108"/>
      <c r="AR283" s="109">
        <f t="shared" si="217"/>
        <v>0</v>
      </c>
      <c r="AS283" s="109">
        <f t="shared" si="218"/>
        <v>0</v>
      </c>
      <c r="AT283" s="81"/>
      <c r="AU283" s="107"/>
      <c r="AV283" s="108"/>
      <c r="AW283" s="109">
        <f t="shared" si="219"/>
        <v>0</v>
      </c>
      <c r="AX283" s="109">
        <f t="shared" si="220"/>
        <v>0</v>
      </c>
      <c r="AY283" s="81"/>
      <c r="AZ283" s="107"/>
      <c r="BA283" s="108"/>
      <c r="BB283" s="109">
        <f t="shared" si="221"/>
        <v>0</v>
      </c>
      <c r="BC283" s="109">
        <f t="shared" si="222"/>
        <v>0</v>
      </c>
      <c r="BD283" s="81"/>
      <c r="BE283" s="107"/>
      <c r="BF283" s="108"/>
      <c r="BG283" s="109">
        <f t="shared" si="223"/>
        <v>0</v>
      </c>
      <c r="BH283" s="109">
        <f t="shared" si="224"/>
        <v>0</v>
      </c>
      <c r="BI283" s="81"/>
      <c r="BJ283" s="107"/>
      <c r="BK283" s="108"/>
      <c r="BL283" s="109">
        <f t="shared" si="225"/>
        <v>0</v>
      </c>
      <c r="BM283" s="109">
        <f t="shared" si="226"/>
        <v>0</v>
      </c>
      <c r="BN283" s="81"/>
      <c r="BO283" s="107"/>
      <c r="BP283" s="108"/>
      <c r="BQ283" s="109">
        <f t="shared" si="227"/>
        <v>0</v>
      </c>
      <c r="BR283" s="109">
        <f t="shared" si="228"/>
        <v>0</v>
      </c>
      <c r="BS283" s="81"/>
      <c r="BT283" s="107"/>
      <c r="BU283" s="108"/>
      <c r="BV283" s="109">
        <f t="shared" si="229"/>
        <v>0</v>
      </c>
      <c r="BW283" s="109">
        <f t="shared" si="230"/>
        <v>0</v>
      </c>
      <c r="BX283" s="81"/>
      <c r="BY283" s="107"/>
      <c r="BZ283" s="108"/>
      <c r="CA283" s="109">
        <f t="shared" si="231"/>
        <v>0</v>
      </c>
      <c r="CB283" s="109">
        <f t="shared" si="232"/>
        <v>0</v>
      </c>
      <c r="CC283" s="81"/>
      <c r="CD283" s="107"/>
      <c r="CE283" s="108"/>
      <c r="CF283" s="109">
        <f t="shared" si="233"/>
        <v>0</v>
      </c>
      <c r="CG283" s="109">
        <f t="shared" si="234"/>
        <v>0</v>
      </c>
      <c r="CH283" s="81"/>
      <c r="CI283" s="107"/>
      <c r="CJ283" s="108"/>
      <c r="CK283" s="109">
        <f t="shared" si="235"/>
        <v>0</v>
      </c>
      <c r="CL283" s="109">
        <f t="shared" si="236"/>
        <v>0</v>
      </c>
      <c r="CM283" s="81"/>
      <c r="CN283" s="107"/>
      <c r="CO283" s="108"/>
      <c r="CP283" s="109">
        <f t="shared" si="237"/>
        <v>0</v>
      </c>
      <c r="CQ283" s="109">
        <f t="shared" si="238"/>
        <v>0</v>
      </c>
      <c r="CR283" s="81"/>
      <c r="CS283" s="107"/>
      <c r="CT283" s="108"/>
      <c r="CU283" s="109">
        <f t="shared" si="239"/>
        <v>0</v>
      </c>
      <c r="CV283" s="109">
        <f t="shared" si="240"/>
        <v>0</v>
      </c>
      <c r="CW283" s="81"/>
      <c r="CX283" s="107"/>
      <c r="CY283" s="108"/>
      <c r="CZ283" s="109">
        <f t="shared" si="241"/>
        <v>0</v>
      </c>
      <c r="DA283" s="109">
        <f t="shared" si="242"/>
        <v>0</v>
      </c>
      <c r="DB283" s="81"/>
      <c r="DC283" s="107"/>
      <c r="DD283" s="108"/>
      <c r="DE283" s="109">
        <f t="shared" si="243"/>
        <v>0</v>
      </c>
      <c r="DF283" s="109">
        <f t="shared" si="244"/>
        <v>0</v>
      </c>
      <c r="DG283" s="81"/>
      <c r="DH283" s="107"/>
      <c r="DI283" s="108"/>
      <c r="DJ283" s="109">
        <f t="shared" si="245"/>
        <v>0</v>
      </c>
      <c r="DK283" s="109">
        <f t="shared" si="246"/>
        <v>0</v>
      </c>
      <c r="DL283" s="81"/>
      <c r="DM283" s="107"/>
      <c r="DN283" s="108"/>
      <c r="DO283" s="109">
        <f t="shared" si="247"/>
        <v>0</v>
      </c>
      <c r="DP283" s="109">
        <f t="shared" si="248"/>
        <v>0</v>
      </c>
      <c r="DQ283" s="81"/>
      <c r="DR283" s="107"/>
      <c r="DS283" s="108"/>
      <c r="DT283" s="109">
        <f t="shared" si="249"/>
        <v>0</v>
      </c>
      <c r="DU283" s="109">
        <f t="shared" si="250"/>
        <v>0</v>
      </c>
      <c r="DV283" s="81"/>
      <c r="DW283" s="107"/>
      <c r="DX283" s="108"/>
      <c r="DY283" s="109">
        <f t="shared" si="251"/>
        <v>0</v>
      </c>
      <c r="DZ283" s="109">
        <f t="shared" si="252"/>
        <v>0</v>
      </c>
    </row>
    <row r="284" spans="1:130" x14ac:dyDescent="0.2">
      <c r="A284" s="1">
        <f>Stundeneingabe_2008!A283</f>
        <v>10</v>
      </c>
      <c r="B284" s="1">
        <f>Stundeneingabe_2008!B283</f>
        <v>40</v>
      </c>
      <c r="C284" s="1" t="str">
        <f>Stundeneingabe_2008!C283</f>
        <v>SA</v>
      </c>
      <c r="D284" s="19">
        <f>Stundeneingabe_2008!D283</f>
        <v>45934</v>
      </c>
      <c r="E284" s="150">
        <f t="shared" si="204"/>
        <v>0</v>
      </c>
      <c r="F284" s="81"/>
      <c r="G284" s="107"/>
      <c r="H284" s="108"/>
      <c r="I284" s="109">
        <f t="shared" si="205"/>
        <v>0</v>
      </c>
      <c r="J284" s="90">
        <f t="shared" si="253"/>
        <v>0</v>
      </c>
      <c r="K284" s="81"/>
      <c r="L284" s="107"/>
      <c r="M284" s="108"/>
      <c r="N284" s="109">
        <f t="shared" si="206"/>
        <v>0</v>
      </c>
      <c r="O284" s="90">
        <f t="shared" si="254"/>
        <v>0</v>
      </c>
      <c r="P284" s="81"/>
      <c r="Q284" s="107"/>
      <c r="R284" s="108"/>
      <c r="S284" s="109">
        <f t="shared" si="207"/>
        <v>0</v>
      </c>
      <c r="T284" s="109">
        <f t="shared" si="208"/>
        <v>0</v>
      </c>
      <c r="U284" s="81"/>
      <c r="V284" s="107"/>
      <c r="W284" s="108"/>
      <c r="X284" s="109">
        <f t="shared" si="209"/>
        <v>0</v>
      </c>
      <c r="Y284" s="109">
        <f t="shared" si="210"/>
        <v>0</v>
      </c>
      <c r="Z284" s="81"/>
      <c r="AA284" s="107"/>
      <c r="AB284" s="108"/>
      <c r="AC284" s="109">
        <f t="shared" si="211"/>
        <v>0</v>
      </c>
      <c r="AD284" s="109">
        <f t="shared" si="212"/>
        <v>0</v>
      </c>
      <c r="AE284" s="81"/>
      <c r="AF284" s="107"/>
      <c r="AG284" s="108"/>
      <c r="AH284" s="109">
        <f t="shared" si="213"/>
        <v>0</v>
      </c>
      <c r="AI284" s="109">
        <f t="shared" si="214"/>
        <v>0</v>
      </c>
      <c r="AJ284" s="81"/>
      <c r="AK284" s="107"/>
      <c r="AL284" s="108"/>
      <c r="AM284" s="109">
        <f t="shared" si="215"/>
        <v>0</v>
      </c>
      <c r="AN284" s="109">
        <f t="shared" si="216"/>
        <v>0</v>
      </c>
      <c r="AO284" s="81"/>
      <c r="AP284" s="107"/>
      <c r="AQ284" s="108"/>
      <c r="AR284" s="109">
        <f t="shared" si="217"/>
        <v>0</v>
      </c>
      <c r="AS284" s="109">
        <f t="shared" si="218"/>
        <v>0</v>
      </c>
      <c r="AT284" s="81"/>
      <c r="AU284" s="107"/>
      <c r="AV284" s="108"/>
      <c r="AW284" s="109">
        <f t="shared" si="219"/>
        <v>0</v>
      </c>
      <c r="AX284" s="109">
        <f t="shared" si="220"/>
        <v>0</v>
      </c>
      <c r="AY284" s="81"/>
      <c r="AZ284" s="107"/>
      <c r="BA284" s="108"/>
      <c r="BB284" s="109">
        <f t="shared" si="221"/>
        <v>0</v>
      </c>
      <c r="BC284" s="109">
        <f t="shared" si="222"/>
        <v>0</v>
      </c>
      <c r="BD284" s="81"/>
      <c r="BE284" s="107"/>
      <c r="BF284" s="108"/>
      <c r="BG284" s="109">
        <f t="shared" si="223"/>
        <v>0</v>
      </c>
      <c r="BH284" s="109">
        <f t="shared" si="224"/>
        <v>0</v>
      </c>
      <c r="BI284" s="81"/>
      <c r="BJ284" s="107"/>
      <c r="BK284" s="108"/>
      <c r="BL284" s="109">
        <f t="shared" si="225"/>
        <v>0</v>
      </c>
      <c r="BM284" s="109">
        <f t="shared" si="226"/>
        <v>0</v>
      </c>
      <c r="BN284" s="81"/>
      <c r="BO284" s="107"/>
      <c r="BP284" s="108"/>
      <c r="BQ284" s="109">
        <f t="shared" si="227"/>
        <v>0</v>
      </c>
      <c r="BR284" s="109">
        <f t="shared" si="228"/>
        <v>0</v>
      </c>
      <c r="BS284" s="81"/>
      <c r="BT284" s="107"/>
      <c r="BU284" s="108"/>
      <c r="BV284" s="109">
        <f t="shared" si="229"/>
        <v>0</v>
      </c>
      <c r="BW284" s="109">
        <f t="shared" si="230"/>
        <v>0</v>
      </c>
      <c r="BX284" s="81"/>
      <c r="BY284" s="107"/>
      <c r="BZ284" s="108"/>
      <c r="CA284" s="109">
        <f t="shared" si="231"/>
        <v>0</v>
      </c>
      <c r="CB284" s="109">
        <f t="shared" si="232"/>
        <v>0</v>
      </c>
      <c r="CC284" s="81"/>
      <c r="CD284" s="107"/>
      <c r="CE284" s="108"/>
      <c r="CF284" s="109">
        <f t="shared" si="233"/>
        <v>0</v>
      </c>
      <c r="CG284" s="109">
        <f t="shared" si="234"/>
        <v>0</v>
      </c>
      <c r="CH284" s="81"/>
      <c r="CI284" s="107"/>
      <c r="CJ284" s="108"/>
      <c r="CK284" s="109">
        <f t="shared" si="235"/>
        <v>0</v>
      </c>
      <c r="CL284" s="109">
        <f t="shared" si="236"/>
        <v>0</v>
      </c>
      <c r="CM284" s="81"/>
      <c r="CN284" s="107"/>
      <c r="CO284" s="108"/>
      <c r="CP284" s="109">
        <f t="shared" si="237"/>
        <v>0</v>
      </c>
      <c r="CQ284" s="109">
        <f t="shared" si="238"/>
        <v>0</v>
      </c>
      <c r="CR284" s="81"/>
      <c r="CS284" s="107"/>
      <c r="CT284" s="108"/>
      <c r="CU284" s="109">
        <f t="shared" si="239"/>
        <v>0</v>
      </c>
      <c r="CV284" s="109">
        <f t="shared" si="240"/>
        <v>0</v>
      </c>
      <c r="CW284" s="81"/>
      <c r="CX284" s="107"/>
      <c r="CY284" s="108"/>
      <c r="CZ284" s="109">
        <f t="shared" si="241"/>
        <v>0</v>
      </c>
      <c r="DA284" s="109">
        <f t="shared" si="242"/>
        <v>0</v>
      </c>
      <c r="DB284" s="81"/>
      <c r="DC284" s="107"/>
      <c r="DD284" s="108"/>
      <c r="DE284" s="109">
        <f t="shared" si="243"/>
        <v>0</v>
      </c>
      <c r="DF284" s="109">
        <f t="shared" si="244"/>
        <v>0</v>
      </c>
      <c r="DG284" s="81"/>
      <c r="DH284" s="107"/>
      <c r="DI284" s="108"/>
      <c r="DJ284" s="109">
        <f t="shared" si="245"/>
        <v>0</v>
      </c>
      <c r="DK284" s="109">
        <f t="shared" si="246"/>
        <v>0</v>
      </c>
      <c r="DL284" s="81"/>
      <c r="DM284" s="107"/>
      <c r="DN284" s="108"/>
      <c r="DO284" s="109">
        <f t="shared" si="247"/>
        <v>0</v>
      </c>
      <c r="DP284" s="109">
        <f t="shared" si="248"/>
        <v>0</v>
      </c>
      <c r="DQ284" s="81"/>
      <c r="DR284" s="107"/>
      <c r="DS284" s="108"/>
      <c r="DT284" s="109">
        <f t="shared" si="249"/>
        <v>0</v>
      </c>
      <c r="DU284" s="109">
        <f t="shared" si="250"/>
        <v>0</v>
      </c>
      <c r="DV284" s="81"/>
      <c r="DW284" s="107"/>
      <c r="DX284" s="108"/>
      <c r="DY284" s="109">
        <f t="shared" si="251"/>
        <v>0</v>
      </c>
      <c r="DZ284" s="109">
        <f t="shared" si="252"/>
        <v>0</v>
      </c>
    </row>
    <row r="285" spans="1:130" x14ac:dyDescent="0.2">
      <c r="A285" s="1">
        <f>Stundeneingabe_2008!A284</f>
        <v>10</v>
      </c>
      <c r="B285" s="1">
        <f>Stundeneingabe_2008!B284</f>
        <v>40</v>
      </c>
      <c r="C285" s="1" t="str">
        <f>Stundeneingabe_2008!C284</f>
        <v>SO</v>
      </c>
      <c r="D285" s="19">
        <f>Stundeneingabe_2008!D284</f>
        <v>45935</v>
      </c>
      <c r="E285" s="150">
        <f t="shared" si="204"/>
        <v>0</v>
      </c>
      <c r="F285" s="81"/>
      <c r="G285" s="107"/>
      <c r="H285" s="108"/>
      <c r="I285" s="109">
        <f t="shared" si="205"/>
        <v>0</v>
      </c>
      <c r="J285" s="90">
        <f t="shared" si="253"/>
        <v>0</v>
      </c>
      <c r="K285" s="81"/>
      <c r="L285" s="107"/>
      <c r="M285" s="108"/>
      <c r="N285" s="109">
        <f t="shared" si="206"/>
        <v>0</v>
      </c>
      <c r="O285" s="90">
        <f t="shared" si="254"/>
        <v>0</v>
      </c>
      <c r="P285" s="81"/>
      <c r="Q285" s="107"/>
      <c r="R285" s="108"/>
      <c r="S285" s="109">
        <f t="shared" si="207"/>
        <v>0</v>
      </c>
      <c r="T285" s="109">
        <f t="shared" si="208"/>
        <v>0</v>
      </c>
      <c r="U285" s="81"/>
      <c r="V285" s="107"/>
      <c r="W285" s="108"/>
      <c r="X285" s="109">
        <f t="shared" si="209"/>
        <v>0</v>
      </c>
      <c r="Y285" s="109">
        <f t="shared" si="210"/>
        <v>0</v>
      </c>
      <c r="Z285" s="81"/>
      <c r="AA285" s="107"/>
      <c r="AB285" s="108"/>
      <c r="AC285" s="109">
        <f t="shared" si="211"/>
        <v>0</v>
      </c>
      <c r="AD285" s="109">
        <f t="shared" si="212"/>
        <v>0</v>
      </c>
      <c r="AE285" s="81"/>
      <c r="AF285" s="107"/>
      <c r="AG285" s="108"/>
      <c r="AH285" s="109">
        <f t="shared" si="213"/>
        <v>0</v>
      </c>
      <c r="AI285" s="109">
        <f t="shared" si="214"/>
        <v>0</v>
      </c>
      <c r="AJ285" s="81"/>
      <c r="AK285" s="107"/>
      <c r="AL285" s="108"/>
      <c r="AM285" s="109">
        <f t="shared" si="215"/>
        <v>0</v>
      </c>
      <c r="AN285" s="109">
        <f t="shared" si="216"/>
        <v>0</v>
      </c>
      <c r="AO285" s="81"/>
      <c r="AP285" s="107"/>
      <c r="AQ285" s="108"/>
      <c r="AR285" s="109">
        <f t="shared" si="217"/>
        <v>0</v>
      </c>
      <c r="AS285" s="109">
        <f t="shared" si="218"/>
        <v>0</v>
      </c>
      <c r="AT285" s="81"/>
      <c r="AU285" s="107"/>
      <c r="AV285" s="108"/>
      <c r="AW285" s="109">
        <f t="shared" si="219"/>
        <v>0</v>
      </c>
      <c r="AX285" s="109">
        <f t="shared" si="220"/>
        <v>0</v>
      </c>
      <c r="AY285" s="81"/>
      <c r="AZ285" s="107"/>
      <c r="BA285" s="108"/>
      <c r="BB285" s="109">
        <f t="shared" si="221"/>
        <v>0</v>
      </c>
      <c r="BC285" s="109">
        <f t="shared" si="222"/>
        <v>0</v>
      </c>
      <c r="BD285" s="81"/>
      <c r="BE285" s="107"/>
      <c r="BF285" s="108"/>
      <c r="BG285" s="109">
        <f t="shared" si="223"/>
        <v>0</v>
      </c>
      <c r="BH285" s="109">
        <f t="shared" si="224"/>
        <v>0</v>
      </c>
      <c r="BI285" s="81"/>
      <c r="BJ285" s="107"/>
      <c r="BK285" s="108"/>
      <c r="BL285" s="109">
        <f t="shared" si="225"/>
        <v>0</v>
      </c>
      <c r="BM285" s="109">
        <f t="shared" si="226"/>
        <v>0</v>
      </c>
      <c r="BN285" s="81"/>
      <c r="BO285" s="107"/>
      <c r="BP285" s="108"/>
      <c r="BQ285" s="109">
        <f t="shared" si="227"/>
        <v>0</v>
      </c>
      <c r="BR285" s="109">
        <f t="shared" si="228"/>
        <v>0</v>
      </c>
      <c r="BS285" s="81"/>
      <c r="BT285" s="107"/>
      <c r="BU285" s="108"/>
      <c r="BV285" s="109">
        <f t="shared" si="229"/>
        <v>0</v>
      </c>
      <c r="BW285" s="109">
        <f t="shared" si="230"/>
        <v>0</v>
      </c>
      <c r="BX285" s="81"/>
      <c r="BY285" s="107"/>
      <c r="BZ285" s="108"/>
      <c r="CA285" s="109">
        <f t="shared" si="231"/>
        <v>0</v>
      </c>
      <c r="CB285" s="109">
        <f t="shared" si="232"/>
        <v>0</v>
      </c>
      <c r="CC285" s="81"/>
      <c r="CD285" s="107"/>
      <c r="CE285" s="108"/>
      <c r="CF285" s="109">
        <f t="shared" si="233"/>
        <v>0</v>
      </c>
      <c r="CG285" s="109">
        <f t="shared" si="234"/>
        <v>0</v>
      </c>
      <c r="CH285" s="81"/>
      <c r="CI285" s="107"/>
      <c r="CJ285" s="108"/>
      <c r="CK285" s="109">
        <f t="shared" si="235"/>
        <v>0</v>
      </c>
      <c r="CL285" s="109">
        <f t="shared" si="236"/>
        <v>0</v>
      </c>
      <c r="CM285" s="81"/>
      <c r="CN285" s="107"/>
      <c r="CO285" s="108"/>
      <c r="CP285" s="109">
        <f t="shared" si="237"/>
        <v>0</v>
      </c>
      <c r="CQ285" s="109">
        <f t="shared" si="238"/>
        <v>0</v>
      </c>
      <c r="CR285" s="81"/>
      <c r="CS285" s="107"/>
      <c r="CT285" s="108"/>
      <c r="CU285" s="109">
        <f t="shared" si="239"/>
        <v>0</v>
      </c>
      <c r="CV285" s="109">
        <f t="shared" si="240"/>
        <v>0</v>
      </c>
      <c r="CW285" s="81"/>
      <c r="CX285" s="107"/>
      <c r="CY285" s="108"/>
      <c r="CZ285" s="109">
        <f t="shared" si="241"/>
        <v>0</v>
      </c>
      <c r="DA285" s="109">
        <f t="shared" si="242"/>
        <v>0</v>
      </c>
      <c r="DB285" s="81"/>
      <c r="DC285" s="107"/>
      <c r="DD285" s="108"/>
      <c r="DE285" s="109">
        <f t="shared" si="243"/>
        <v>0</v>
      </c>
      <c r="DF285" s="109">
        <f t="shared" si="244"/>
        <v>0</v>
      </c>
      <c r="DG285" s="81"/>
      <c r="DH285" s="107"/>
      <c r="DI285" s="108"/>
      <c r="DJ285" s="109">
        <f t="shared" si="245"/>
        <v>0</v>
      </c>
      <c r="DK285" s="109">
        <f t="shared" si="246"/>
        <v>0</v>
      </c>
      <c r="DL285" s="81"/>
      <c r="DM285" s="107"/>
      <c r="DN285" s="108"/>
      <c r="DO285" s="109">
        <f t="shared" si="247"/>
        <v>0</v>
      </c>
      <c r="DP285" s="109">
        <f t="shared" si="248"/>
        <v>0</v>
      </c>
      <c r="DQ285" s="81"/>
      <c r="DR285" s="107"/>
      <c r="DS285" s="108"/>
      <c r="DT285" s="109">
        <f t="shared" si="249"/>
        <v>0</v>
      </c>
      <c r="DU285" s="109">
        <f t="shared" si="250"/>
        <v>0</v>
      </c>
      <c r="DV285" s="81"/>
      <c r="DW285" s="107"/>
      <c r="DX285" s="108"/>
      <c r="DY285" s="109">
        <f t="shared" si="251"/>
        <v>0</v>
      </c>
      <c r="DZ285" s="109">
        <f t="shared" si="252"/>
        <v>0</v>
      </c>
    </row>
    <row r="286" spans="1:130" x14ac:dyDescent="0.2">
      <c r="A286" s="1">
        <f>Stundeneingabe_2008!A285</f>
        <v>10</v>
      </c>
      <c r="B286" s="1">
        <f>Stundeneingabe_2008!B285</f>
        <v>41</v>
      </c>
      <c r="C286" s="1" t="str">
        <f>Stundeneingabe_2008!C285</f>
        <v>MO</v>
      </c>
      <c r="D286" s="19">
        <f>Stundeneingabe_2008!D285</f>
        <v>45936</v>
      </c>
      <c r="E286" s="150">
        <f t="shared" si="204"/>
        <v>0</v>
      </c>
      <c r="F286" s="81"/>
      <c r="G286" s="107"/>
      <c r="H286" s="108"/>
      <c r="I286" s="109">
        <f t="shared" si="205"/>
        <v>0</v>
      </c>
      <c r="J286" s="90">
        <f t="shared" si="253"/>
        <v>0</v>
      </c>
      <c r="K286" s="81"/>
      <c r="L286" s="107"/>
      <c r="M286" s="108"/>
      <c r="N286" s="109">
        <f t="shared" si="206"/>
        <v>0</v>
      </c>
      <c r="O286" s="90">
        <f t="shared" si="254"/>
        <v>0</v>
      </c>
      <c r="P286" s="81"/>
      <c r="Q286" s="107"/>
      <c r="R286" s="108"/>
      <c r="S286" s="109">
        <f t="shared" si="207"/>
        <v>0</v>
      </c>
      <c r="T286" s="109">
        <f t="shared" si="208"/>
        <v>0</v>
      </c>
      <c r="U286" s="81"/>
      <c r="V286" s="107"/>
      <c r="W286" s="108"/>
      <c r="X286" s="109">
        <f t="shared" si="209"/>
        <v>0</v>
      </c>
      <c r="Y286" s="109">
        <f t="shared" si="210"/>
        <v>0</v>
      </c>
      <c r="Z286" s="81"/>
      <c r="AA286" s="107"/>
      <c r="AB286" s="108"/>
      <c r="AC286" s="109">
        <f t="shared" si="211"/>
        <v>0</v>
      </c>
      <c r="AD286" s="109">
        <f t="shared" si="212"/>
        <v>0</v>
      </c>
      <c r="AE286" s="81"/>
      <c r="AF286" s="107"/>
      <c r="AG286" s="108"/>
      <c r="AH286" s="109">
        <f t="shared" si="213"/>
        <v>0</v>
      </c>
      <c r="AI286" s="109">
        <f t="shared" si="214"/>
        <v>0</v>
      </c>
      <c r="AJ286" s="81"/>
      <c r="AK286" s="107"/>
      <c r="AL286" s="108"/>
      <c r="AM286" s="109">
        <f t="shared" si="215"/>
        <v>0</v>
      </c>
      <c r="AN286" s="109">
        <f t="shared" si="216"/>
        <v>0</v>
      </c>
      <c r="AO286" s="81"/>
      <c r="AP286" s="107"/>
      <c r="AQ286" s="108"/>
      <c r="AR286" s="109">
        <f t="shared" si="217"/>
        <v>0</v>
      </c>
      <c r="AS286" s="109">
        <f t="shared" si="218"/>
        <v>0</v>
      </c>
      <c r="AT286" s="81"/>
      <c r="AU286" s="107"/>
      <c r="AV286" s="108"/>
      <c r="AW286" s="109">
        <f t="shared" si="219"/>
        <v>0</v>
      </c>
      <c r="AX286" s="109">
        <f t="shared" si="220"/>
        <v>0</v>
      </c>
      <c r="AY286" s="81"/>
      <c r="AZ286" s="107"/>
      <c r="BA286" s="108"/>
      <c r="BB286" s="109">
        <f t="shared" si="221"/>
        <v>0</v>
      </c>
      <c r="BC286" s="109">
        <f t="shared" si="222"/>
        <v>0</v>
      </c>
      <c r="BD286" s="81"/>
      <c r="BE286" s="107"/>
      <c r="BF286" s="108"/>
      <c r="BG286" s="109">
        <f t="shared" si="223"/>
        <v>0</v>
      </c>
      <c r="BH286" s="109">
        <f t="shared" si="224"/>
        <v>0</v>
      </c>
      <c r="BI286" s="81"/>
      <c r="BJ286" s="107"/>
      <c r="BK286" s="108"/>
      <c r="BL286" s="109">
        <f t="shared" si="225"/>
        <v>0</v>
      </c>
      <c r="BM286" s="109">
        <f t="shared" si="226"/>
        <v>0</v>
      </c>
      <c r="BN286" s="81"/>
      <c r="BO286" s="107"/>
      <c r="BP286" s="108"/>
      <c r="BQ286" s="109">
        <f t="shared" si="227"/>
        <v>0</v>
      </c>
      <c r="BR286" s="109">
        <f t="shared" si="228"/>
        <v>0</v>
      </c>
      <c r="BS286" s="81"/>
      <c r="BT286" s="107"/>
      <c r="BU286" s="108"/>
      <c r="BV286" s="109">
        <f t="shared" si="229"/>
        <v>0</v>
      </c>
      <c r="BW286" s="109">
        <f t="shared" si="230"/>
        <v>0</v>
      </c>
      <c r="BX286" s="81"/>
      <c r="BY286" s="107"/>
      <c r="BZ286" s="108"/>
      <c r="CA286" s="109">
        <f t="shared" si="231"/>
        <v>0</v>
      </c>
      <c r="CB286" s="109">
        <f t="shared" si="232"/>
        <v>0</v>
      </c>
      <c r="CC286" s="81"/>
      <c r="CD286" s="107"/>
      <c r="CE286" s="108"/>
      <c r="CF286" s="109">
        <f t="shared" si="233"/>
        <v>0</v>
      </c>
      <c r="CG286" s="109">
        <f t="shared" si="234"/>
        <v>0</v>
      </c>
      <c r="CH286" s="81"/>
      <c r="CI286" s="107"/>
      <c r="CJ286" s="108"/>
      <c r="CK286" s="109">
        <f t="shared" si="235"/>
        <v>0</v>
      </c>
      <c r="CL286" s="109">
        <f t="shared" si="236"/>
        <v>0</v>
      </c>
      <c r="CM286" s="81"/>
      <c r="CN286" s="107"/>
      <c r="CO286" s="108"/>
      <c r="CP286" s="109">
        <f t="shared" si="237"/>
        <v>0</v>
      </c>
      <c r="CQ286" s="109">
        <f t="shared" si="238"/>
        <v>0</v>
      </c>
      <c r="CR286" s="81"/>
      <c r="CS286" s="107"/>
      <c r="CT286" s="108"/>
      <c r="CU286" s="109">
        <f t="shared" si="239"/>
        <v>0</v>
      </c>
      <c r="CV286" s="109">
        <f t="shared" si="240"/>
        <v>0</v>
      </c>
      <c r="CW286" s="81"/>
      <c r="CX286" s="107"/>
      <c r="CY286" s="108"/>
      <c r="CZ286" s="109">
        <f t="shared" si="241"/>
        <v>0</v>
      </c>
      <c r="DA286" s="109">
        <f t="shared" si="242"/>
        <v>0</v>
      </c>
      <c r="DB286" s="81"/>
      <c r="DC286" s="107"/>
      <c r="DD286" s="108"/>
      <c r="DE286" s="109">
        <f t="shared" si="243"/>
        <v>0</v>
      </c>
      <c r="DF286" s="109">
        <f t="shared" si="244"/>
        <v>0</v>
      </c>
      <c r="DG286" s="81"/>
      <c r="DH286" s="107"/>
      <c r="DI286" s="108"/>
      <c r="DJ286" s="109">
        <f t="shared" si="245"/>
        <v>0</v>
      </c>
      <c r="DK286" s="109">
        <f t="shared" si="246"/>
        <v>0</v>
      </c>
      <c r="DL286" s="81"/>
      <c r="DM286" s="107"/>
      <c r="DN286" s="108"/>
      <c r="DO286" s="109">
        <f t="shared" si="247"/>
        <v>0</v>
      </c>
      <c r="DP286" s="109">
        <f t="shared" si="248"/>
        <v>0</v>
      </c>
      <c r="DQ286" s="81"/>
      <c r="DR286" s="107"/>
      <c r="DS286" s="108"/>
      <c r="DT286" s="109">
        <f t="shared" si="249"/>
        <v>0</v>
      </c>
      <c r="DU286" s="109">
        <f t="shared" si="250"/>
        <v>0</v>
      </c>
      <c r="DV286" s="81"/>
      <c r="DW286" s="107"/>
      <c r="DX286" s="108"/>
      <c r="DY286" s="109">
        <f t="shared" si="251"/>
        <v>0</v>
      </c>
      <c r="DZ286" s="109">
        <f t="shared" si="252"/>
        <v>0</v>
      </c>
    </row>
    <row r="287" spans="1:130" x14ac:dyDescent="0.2">
      <c r="A287" s="1">
        <f>Stundeneingabe_2008!A286</f>
        <v>10</v>
      </c>
      <c r="B287" s="1">
        <f>Stundeneingabe_2008!B286</f>
        <v>41</v>
      </c>
      <c r="C287" s="1" t="str">
        <f>Stundeneingabe_2008!C286</f>
        <v>DI</v>
      </c>
      <c r="D287" s="19">
        <f>Stundeneingabe_2008!D286</f>
        <v>45937</v>
      </c>
      <c r="E287" s="150">
        <f t="shared" si="204"/>
        <v>0</v>
      </c>
      <c r="F287" s="81"/>
      <c r="G287" s="107"/>
      <c r="H287" s="108"/>
      <c r="I287" s="109">
        <f t="shared" si="205"/>
        <v>0</v>
      </c>
      <c r="J287" s="90">
        <f t="shared" si="253"/>
        <v>0</v>
      </c>
      <c r="K287" s="81"/>
      <c r="L287" s="107"/>
      <c r="M287" s="108"/>
      <c r="N287" s="109">
        <f t="shared" si="206"/>
        <v>0</v>
      </c>
      <c r="O287" s="90">
        <f t="shared" si="254"/>
        <v>0</v>
      </c>
      <c r="P287" s="81"/>
      <c r="Q287" s="107"/>
      <c r="R287" s="108"/>
      <c r="S287" s="109">
        <f t="shared" si="207"/>
        <v>0</v>
      </c>
      <c r="T287" s="109">
        <f t="shared" si="208"/>
        <v>0</v>
      </c>
      <c r="U287" s="81"/>
      <c r="V287" s="107"/>
      <c r="W287" s="108"/>
      <c r="X287" s="109">
        <f t="shared" si="209"/>
        <v>0</v>
      </c>
      <c r="Y287" s="109">
        <f t="shared" si="210"/>
        <v>0</v>
      </c>
      <c r="Z287" s="81"/>
      <c r="AA287" s="107"/>
      <c r="AB287" s="108"/>
      <c r="AC287" s="109">
        <f t="shared" si="211"/>
        <v>0</v>
      </c>
      <c r="AD287" s="109">
        <f t="shared" si="212"/>
        <v>0</v>
      </c>
      <c r="AE287" s="81"/>
      <c r="AF287" s="107"/>
      <c r="AG287" s="108"/>
      <c r="AH287" s="109">
        <f t="shared" si="213"/>
        <v>0</v>
      </c>
      <c r="AI287" s="109">
        <f t="shared" si="214"/>
        <v>0</v>
      </c>
      <c r="AJ287" s="81"/>
      <c r="AK287" s="107"/>
      <c r="AL287" s="108"/>
      <c r="AM287" s="109">
        <f t="shared" si="215"/>
        <v>0</v>
      </c>
      <c r="AN287" s="109">
        <f t="shared" si="216"/>
        <v>0</v>
      </c>
      <c r="AO287" s="81"/>
      <c r="AP287" s="107"/>
      <c r="AQ287" s="108"/>
      <c r="AR287" s="109">
        <f t="shared" si="217"/>
        <v>0</v>
      </c>
      <c r="AS287" s="109">
        <f t="shared" si="218"/>
        <v>0</v>
      </c>
      <c r="AT287" s="81"/>
      <c r="AU287" s="107"/>
      <c r="AV287" s="108"/>
      <c r="AW287" s="109">
        <f t="shared" si="219"/>
        <v>0</v>
      </c>
      <c r="AX287" s="109">
        <f t="shared" si="220"/>
        <v>0</v>
      </c>
      <c r="AY287" s="81"/>
      <c r="AZ287" s="107"/>
      <c r="BA287" s="108"/>
      <c r="BB287" s="109">
        <f t="shared" si="221"/>
        <v>0</v>
      </c>
      <c r="BC287" s="109">
        <f t="shared" si="222"/>
        <v>0</v>
      </c>
      <c r="BD287" s="81"/>
      <c r="BE287" s="107"/>
      <c r="BF287" s="108"/>
      <c r="BG287" s="109">
        <f t="shared" si="223"/>
        <v>0</v>
      </c>
      <c r="BH287" s="109">
        <f t="shared" si="224"/>
        <v>0</v>
      </c>
      <c r="BI287" s="81"/>
      <c r="BJ287" s="107"/>
      <c r="BK287" s="108"/>
      <c r="BL287" s="109">
        <f t="shared" si="225"/>
        <v>0</v>
      </c>
      <c r="BM287" s="109">
        <f t="shared" si="226"/>
        <v>0</v>
      </c>
      <c r="BN287" s="81"/>
      <c r="BO287" s="107"/>
      <c r="BP287" s="108"/>
      <c r="BQ287" s="109">
        <f t="shared" si="227"/>
        <v>0</v>
      </c>
      <c r="BR287" s="109">
        <f t="shared" si="228"/>
        <v>0</v>
      </c>
      <c r="BS287" s="81"/>
      <c r="BT287" s="107"/>
      <c r="BU287" s="108"/>
      <c r="BV287" s="109">
        <f t="shared" si="229"/>
        <v>0</v>
      </c>
      <c r="BW287" s="109">
        <f t="shared" si="230"/>
        <v>0</v>
      </c>
      <c r="BX287" s="81"/>
      <c r="BY287" s="107"/>
      <c r="BZ287" s="108"/>
      <c r="CA287" s="109">
        <f t="shared" si="231"/>
        <v>0</v>
      </c>
      <c r="CB287" s="109">
        <f t="shared" si="232"/>
        <v>0</v>
      </c>
      <c r="CC287" s="81"/>
      <c r="CD287" s="107"/>
      <c r="CE287" s="108"/>
      <c r="CF287" s="109">
        <f t="shared" si="233"/>
        <v>0</v>
      </c>
      <c r="CG287" s="109">
        <f t="shared" si="234"/>
        <v>0</v>
      </c>
      <c r="CH287" s="81"/>
      <c r="CI287" s="107"/>
      <c r="CJ287" s="108"/>
      <c r="CK287" s="109">
        <f t="shared" si="235"/>
        <v>0</v>
      </c>
      <c r="CL287" s="109">
        <f t="shared" si="236"/>
        <v>0</v>
      </c>
      <c r="CM287" s="81"/>
      <c r="CN287" s="107"/>
      <c r="CO287" s="108"/>
      <c r="CP287" s="109">
        <f t="shared" si="237"/>
        <v>0</v>
      </c>
      <c r="CQ287" s="109">
        <f t="shared" si="238"/>
        <v>0</v>
      </c>
      <c r="CR287" s="81"/>
      <c r="CS287" s="107"/>
      <c r="CT287" s="108"/>
      <c r="CU287" s="109">
        <f t="shared" si="239"/>
        <v>0</v>
      </c>
      <c r="CV287" s="109">
        <f t="shared" si="240"/>
        <v>0</v>
      </c>
      <c r="CW287" s="81"/>
      <c r="CX287" s="107"/>
      <c r="CY287" s="108"/>
      <c r="CZ287" s="109">
        <f t="shared" si="241"/>
        <v>0</v>
      </c>
      <c r="DA287" s="109">
        <f t="shared" si="242"/>
        <v>0</v>
      </c>
      <c r="DB287" s="81"/>
      <c r="DC287" s="107"/>
      <c r="DD287" s="108"/>
      <c r="DE287" s="109">
        <f t="shared" si="243"/>
        <v>0</v>
      </c>
      <c r="DF287" s="109">
        <f t="shared" si="244"/>
        <v>0</v>
      </c>
      <c r="DG287" s="81"/>
      <c r="DH287" s="107"/>
      <c r="DI287" s="108"/>
      <c r="DJ287" s="109">
        <f t="shared" si="245"/>
        <v>0</v>
      </c>
      <c r="DK287" s="109">
        <f t="shared" si="246"/>
        <v>0</v>
      </c>
      <c r="DL287" s="81"/>
      <c r="DM287" s="107"/>
      <c r="DN287" s="108"/>
      <c r="DO287" s="109">
        <f t="shared" si="247"/>
        <v>0</v>
      </c>
      <c r="DP287" s="109">
        <f t="shared" si="248"/>
        <v>0</v>
      </c>
      <c r="DQ287" s="81"/>
      <c r="DR287" s="107"/>
      <c r="DS287" s="108"/>
      <c r="DT287" s="109">
        <f t="shared" si="249"/>
        <v>0</v>
      </c>
      <c r="DU287" s="109">
        <f t="shared" si="250"/>
        <v>0</v>
      </c>
      <c r="DV287" s="81"/>
      <c r="DW287" s="107"/>
      <c r="DX287" s="108"/>
      <c r="DY287" s="109">
        <f t="shared" si="251"/>
        <v>0</v>
      </c>
      <c r="DZ287" s="109">
        <f t="shared" si="252"/>
        <v>0</v>
      </c>
    </row>
    <row r="288" spans="1:130" x14ac:dyDescent="0.2">
      <c r="A288" s="1">
        <f>Stundeneingabe_2008!A287</f>
        <v>10</v>
      </c>
      <c r="B288" s="1">
        <f>Stundeneingabe_2008!B287</f>
        <v>41</v>
      </c>
      <c r="C288" s="1" t="str">
        <f>Stundeneingabe_2008!C287</f>
        <v>MI</v>
      </c>
      <c r="D288" s="19">
        <f>Stundeneingabe_2008!D287</f>
        <v>45938</v>
      </c>
      <c r="E288" s="150">
        <f t="shared" si="204"/>
        <v>0</v>
      </c>
      <c r="F288" s="81"/>
      <c r="G288" s="107"/>
      <c r="H288" s="108"/>
      <c r="I288" s="109">
        <f t="shared" si="205"/>
        <v>0</v>
      </c>
      <c r="J288" s="90">
        <f t="shared" si="253"/>
        <v>0</v>
      </c>
      <c r="K288" s="81"/>
      <c r="L288" s="107"/>
      <c r="M288" s="108"/>
      <c r="N288" s="109">
        <f t="shared" si="206"/>
        <v>0</v>
      </c>
      <c r="O288" s="90">
        <f t="shared" si="254"/>
        <v>0</v>
      </c>
      <c r="P288" s="81"/>
      <c r="Q288" s="107"/>
      <c r="R288" s="108"/>
      <c r="S288" s="109">
        <f t="shared" si="207"/>
        <v>0</v>
      </c>
      <c r="T288" s="109">
        <f t="shared" si="208"/>
        <v>0</v>
      </c>
      <c r="U288" s="81"/>
      <c r="V288" s="107"/>
      <c r="W288" s="108"/>
      <c r="X288" s="109">
        <f t="shared" si="209"/>
        <v>0</v>
      </c>
      <c r="Y288" s="109">
        <f t="shared" si="210"/>
        <v>0</v>
      </c>
      <c r="Z288" s="81"/>
      <c r="AA288" s="107"/>
      <c r="AB288" s="108"/>
      <c r="AC288" s="109">
        <f t="shared" si="211"/>
        <v>0</v>
      </c>
      <c r="AD288" s="109">
        <f t="shared" si="212"/>
        <v>0</v>
      </c>
      <c r="AE288" s="81"/>
      <c r="AF288" s="107"/>
      <c r="AG288" s="108"/>
      <c r="AH288" s="109">
        <f t="shared" si="213"/>
        <v>0</v>
      </c>
      <c r="AI288" s="109">
        <f t="shared" si="214"/>
        <v>0</v>
      </c>
      <c r="AJ288" s="81"/>
      <c r="AK288" s="107"/>
      <c r="AL288" s="108"/>
      <c r="AM288" s="109">
        <f t="shared" si="215"/>
        <v>0</v>
      </c>
      <c r="AN288" s="109">
        <f t="shared" si="216"/>
        <v>0</v>
      </c>
      <c r="AO288" s="81"/>
      <c r="AP288" s="107"/>
      <c r="AQ288" s="108"/>
      <c r="AR288" s="109">
        <f t="shared" si="217"/>
        <v>0</v>
      </c>
      <c r="AS288" s="109">
        <f t="shared" si="218"/>
        <v>0</v>
      </c>
      <c r="AT288" s="81"/>
      <c r="AU288" s="107"/>
      <c r="AV288" s="108"/>
      <c r="AW288" s="109">
        <f t="shared" si="219"/>
        <v>0</v>
      </c>
      <c r="AX288" s="109">
        <f t="shared" si="220"/>
        <v>0</v>
      </c>
      <c r="AY288" s="81"/>
      <c r="AZ288" s="107"/>
      <c r="BA288" s="108"/>
      <c r="BB288" s="109">
        <f t="shared" si="221"/>
        <v>0</v>
      </c>
      <c r="BC288" s="109">
        <f t="shared" si="222"/>
        <v>0</v>
      </c>
      <c r="BD288" s="81"/>
      <c r="BE288" s="107"/>
      <c r="BF288" s="108"/>
      <c r="BG288" s="109">
        <f t="shared" si="223"/>
        <v>0</v>
      </c>
      <c r="BH288" s="109">
        <f t="shared" si="224"/>
        <v>0</v>
      </c>
      <c r="BI288" s="81"/>
      <c r="BJ288" s="107"/>
      <c r="BK288" s="108"/>
      <c r="BL288" s="109">
        <f t="shared" si="225"/>
        <v>0</v>
      </c>
      <c r="BM288" s="109">
        <f t="shared" si="226"/>
        <v>0</v>
      </c>
      <c r="BN288" s="81"/>
      <c r="BO288" s="107"/>
      <c r="BP288" s="108"/>
      <c r="BQ288" s="109">
        <f t="shared" si="227"/>
        <v>0</v>
      </c>
      <c r="BR288" s="109">
        <f t="shared" si="228"/>
        <v>0</v>
      </c>
      <c r="BS288" s="81"/>
      <c r="BT288" s="107"/>
      <c r="BU288" s="108"/>
      <c r="BV288" s="109">
        <f t="shared" si="229"/>
        <v>0</v>
      </c>
      <c r="BW288" s="109">
        <f t="shared" si="230"/>
        <v>0</v>
      </c>
      <c r="BX288" s="81"/>
      <c r="BY288" s="107"/>
      <c r="BZ288" s="108"/>
      <c r="CA288" s="109">
        <f t="shared" si="231"/>
        <v>0</v>
      </c>
      <c r="CB288" s="109">
        <f t="shared" si="232"/>
        <v>0</v>
      </c>
      <c r="CC288" s="81"/>
      <c r="CD288" s="107"/>
      <c r="CE288" s="108"/>
      <c r="CF288" s="109">
        <f t="shared" si="233"/>
        <v>0</v>
      </c>
      <c r="CG288" s="109">
        <f t="shared" si="234"/>
        <v>0</v>
      </c>
      <c r="CH288" s="81"/>
      <c r="CI288" s="107"/>
      <c r="CJ288" s="108"/>
      <c r="CK288" s="109">
        <f t="shared" si="235"/>
        <v>0</v>
      </c>
      <c r="CL288" s="109">
        <f t="shared" si="236"/>
        <v>0</v>
      </c>
      <c r="CM288" s="81"/>
      <c r="CN288" s="107"/>
      <c r="CO288" s="108"/>
      <c r="CP288" s="109">
        <f t="shared" si="237"/>
        <v>0</v>
      </c>
      <c r="CQ288" s="109">
        <f t="shared" si="238"/>
        <v>0</v>
      </c>
      <c r="CR288" s="81"/>
      <c r="CS288" s="107"/>
      <c r="CT288" s="108"/>
      <c r="CU288" s="109">
        <f t="shared" si="239"/>
        <v>0</v>
      </c>
      <c r="CV288" s="109">
        <f t="shared" si="240"/>
        <v>0</v>
      </c>
      <c r="CW288" s="81"/>
      <c r="CX288" s="107"/>
      <c r="CY288" s="108"/>
      <c r="CZ288" s="109">
        <f t="shared" si="241"/>
        <v>0</v>
      </c>
      <c r="DA288" s="109">
        <f t="shared" si="242"/>
        <v>0</v>
      </c>
      <c r="DB288" s="81"/>
      <c r="DC288" s="107"/>
      <c r="DD288" s="108"/>
      <c r="DE288" s="109">
        <f t="shared" si="243"/>
        <v>0</v>
      </c>
      <c r="DF288" s="109">
        <f t="shared" si="244"/>
        <v>0</v>
      </c>
      <c r="DG288" s="81"/>
      <c r="DH288" s="107"/>
      <c r="DI288" s="108"/>
      <c r="DJ288" s="109">
        <f t="shared" si="245"/>
        <v>0</v>
      </c>
      <c r="DK288" s="109">
        <f t="shared" si="246"/>
        <v>0</v>
      </c>
      <c r="DL288" s="81"/>
      <c r="DM288" s="107"/>
      <c r="DN288" s="108"/>
      <c r="DO288" s="109">
        <f t="shared" si="247"/>
        <v>0</v>
      </c>
      <c r="DP288" s="109">
        <f t="shared" si="248"/>
        <v>0</v>
      </c>
      <c r="DQ288" s="81"/>
      <c r="DR288" s="107"/>
      <c r="DS288" s="108"/>
      <c r="DT288" s="109">
        <f t="shared" si="249"/>
        <v>0</v>
      </c>
      <c r="DU288" s="109">
        <f t="shared" si="250"/>
        <v>0</v>
      </c>
      <c r="DV288" s="81"/>
      <c r="DW288" s="107"/>
      <c r="DX288" s="108"/>
      <c r="DY288" s="109">
        <f t="shared" si="251"/>
        <v>0</v>
      </c>
      <c r="DZ288" s="109">
        <f t="shared" si="252"/>
        <v>0</v>
      </c>
    </row>
    <row r="289" spans="1:130" x14ac:dyDescent="0.2">
      <c r="A289" s="1">
        <f>Stundeneingabe_2008!A288</f>
        <v>10</v>
      </c>
      <c r="B289" s="1">
        <f>Stundeneingabe_2008!B288</f>
        <v>41</v>
      </c>
      <c r="C289" s="1" t="str">
        <f>Stundeneingabe_2008!C288</f>
        <v>DO</v>
      </c>
      <c r="D289" s="19">
        <f>Stundeneingabe_2008!D288</f>
        <v>45939</v>
      </c>
      <c r="E289" s="150">
        <f t="shared" si="204"/>
        <v>0</v>
      </c>
      <c r="F289" s="81"/>
      <c r="G289" s="107"/>
      <c r="H289" s="108"/>
      <c r="I289" s="109">
        <f t="shared" si="205"/>
        <v>0</v>
      </c>
      <c r="J289" s="90">
        <f t="shared" si="253"/>
        <v>0</v>
      </c>
      <c r="K289" s="81"/>
      <c r="L289" s="107"/>
      <c r="M289" s="108"/>
      <c r="N289" s="109">
        <f t="shared" si="206"/>
        <v>0</v>
      </c>
      <c r="O289" s="90">
        <f t="shared" si="254"/>
        <v>0</v>
      </c>
      <c r="P289" s="81"/>
      <c r="Q289" s="107"/>
      <c r="R289" s="108"/>
      <c r="S289" s="109">
        <f t="shared" si="207"/>
        <v>0</v>
      </c>
      <c r="T289" s="109">
        <f t="shared" si="208"/>
        <v>0</v>
      </c>
      <c r="U289" s="81"/>
      <c r="V289" s="107"/>
      <c r="W289" s="108"/>
      <c r="X289" s="109">
        <f t="shared" si="209"/>
        <v>0</v>
      </c>
      <c r="Y289" s="109">
        <f t="shared" si="210"/>
        <v>0</v>
      </c>
      <c r="Z289" s="81"/>
      <c r="AA289" s="107"/>
      <c r="AB289" s="108"/>
      <c r="AC289" s="109">
        <f t="shared" si="211"/>
        <v>0</v>
      </c>
      <c r="AD289" s="109">
        <f t="shared" si="212"/>
        <v>0</v>
      </c>
      <c r="AE289" s="81"/>
      <c r="AF289" s="107"/>
      <c r="AG289" s="108"/>
      <c r="AH289" s="109">
        <f t="shared" si="213"/>
        <v>0</v>
      </c>
      <c r="AI289" s="109">
        <f t="shared" si="214"/>
        <v>0</v>
      </c>
      <c r="AJ289" s="81"/>
      <c r="AK289" s="107"/>
      <c r="AL289" s="108"/>
      <c r="AM289" s="109">
        <f t="shared" si="215"/>
        <v>0</v>
      </c>
      <c r="AN289" s="109">
        <f t="shared" si="216"/>
        <v>0</v>
      </c>
      <c r="AO289" s="81"/>
      <c r="AP289" s="107"/>
      <c r="AQ289" s="108"/>
      <c r="AR289" s="109">
        <f t="shared" si="217"/>
        <v>0</v>
      </c>
      <c r="AS289" s="109">
        <f t="shared" si="218"/>
        <v>0</v>
      </c>
      <c r="AT289" s="81"/>
      <c r="AU289" s="107"/>
      <c r="AV289" s="108"/>
      <c r="AW289" s="109">
        <f t="shared" si="219"/>
        <v>0</v>
      </c>
      <c r="AX289" s="109">
        <f t="shared" si="220"/>
        <v>0</v>
      </c>
      <c r="AY289" s="81"/>
      <c r="AZ289" s="107"/>
      <c r="BA289" s="108"/>
      <c r="BB289" s="109">
        <f t="shared" si="221"/>
        <v>0</v>
      </c>
      <c r="BC289" s="109">
        <f t="shared" si="222"/>
        <v>0</v>
      </c>
      <c r="BD289" s="81"/>
      <c r="BE289" s="107"/>
      <c r="BF289" s="108"/>
      <c r="BG289" s="109">
        <f t="shared" si="223"/>
        <v>0</v>
      </c>
      <c r="BH289" s="109">
        <f t="shared" si="224"/>
        <v>0</v>
      </c>
      <c r="BI289" s="81"/>
      <c r="BJ289" s="107"/>
      <c r="BK289" s="108"/>
      <c r="BL289" s="109">
        <f t="shared" si="225"/>
        <v>0</v>
      </c>
      <c r="BM289" s="109">
        <f t="shared" si="226"/>
        <v>0</v>
      </c>
      <c r="BN289" s="81"/>
      <c r="BO289" s="107"/>
      <c r="BP289" s="108"/>
      <c r="BQ289" s="109">
        <f t="shared" si="227"/>
        <v>0</v>
      </c>
      <c r="BR289" s="109">
        <f t="shared" si="228"/>
        <v>0</v>
      </c>
      <c r="BS289" s="81"/>
      <c r="BT289" s="107"/>
      <c r="BU289" s="108"/>
      <c r="BV289" s="109">
        <f t="shared" si="229"/>
        <v>0</v>
      </c>
      <c r="BW289" s="109">
        <f t="shared" si="230"/>
        <v>0</v>
      </c>
      <c r="BX289" s="81"/>
      <c r="BY289" s="107"/>
      <c r="BZ289" s="108"/>
      <c r="CA289" s="109">
        <f t="shared" si="231"/>
        <v>0</v>
      </c>
      <c r="CB289" s="109">
        <f t="shared" si="232"/>
        <v>0</v>
      </c>
      <c r="CC289" s="81"/>
      <c r="CD289" s="107"/>
      <c r="CE289" s="108"/>
      <c r="CF289" s="109">
        <f t="shared" si="233"/>
        <v>0</v>
      </c>
      <c r="CG289" s="109">
        <f t="shared" si="234"/>
        <v>0</v>
      </c>
      <c r="CH289" s="81"/>
      <c r="CI289" s="107"/>
      <c r="CJ289" s="108"/>
      <c r="CK289" s="109">
        <f t="shared" si="235"/>
        <v>0</v>
      </c>
      <c r="CL289" s="109">
        <f t="shared" si="236"/>
        <v>0</v>
      </c>
      <c r="CM289" s="81"/>
      <c r="CN289" s="107"/>
      <c r="CO289" s="108"/>
      <c r="CP289" s="109">
        <f t="shared" si="237"/>
        <v>0</v>
      </c>
      <c r="CQ289" s="109">
        <f t="shared" si="238"/>
        <v>0</v>
      </c>
      <c r="CR289" s="81"/>
      <c r="CS289" s="107"/>
      <c r="CT289" s="108"/>
      <c r="CU289" s="109">
        <f t="shared" si="239"/>
        <v>0</v>
      </c>
      <c r="CV289" s="109">
        <f t="shared" si="240"/>
        <v>0</v>
      </c>
      <c r="CW289" s="81"/>
      <c r="CX289" s="107"/>
      <c r="CY289" s="108"/>
      <c r="CZ289" s="109">
        <f t="shared" si="241"/>
        <v>0</v>
      </c>
      <c r="DA289" s="109">
        <f t="shared" si="242"/>
        <v>0</v>
      </c>
      <c r="DB289" s="81"/>
      <c r="DC289" s="107"/>
      <c r="DD289" s="108"/>
      <c r="DE289" s="109">
        <f t="shared" si="243"/>
        <v>0</v>
      </c>
      <c r="DF289" s="109">
        <f t="shared" si="244"/>
        <v>0</v>
      </c>
      <c r="DG289" s="81"/>
      <c r="DH289" s="107"/>
      <c r="DI289" s="108"/>
      <c r="DJ289" s="109">
        <f t="shared" si="245"/>
        <v>0</v>
      </c>
      <c r="DK289" s="109">
        <f t="shared" si="246"/>
        <v>0</v>
      </c>
      <c r="DL289" s="81"/>
      <c r="DM289" s="107"/>
      <c r="DN289" s="108"/>
      <c r="DO289" s="109">
        <f t="shared" si="247"/>
        <v>0</v>
      </c>
      <c r="DP289" s="109">
        <f t="shared" si="248"/>
        <v>0</v>
      </c>
      <c r="DQ289" s="81"/>
      <c r="DR289" s="107"/>
      <c r="DS289" s="108"/>
      <c r="DT289" s="109">
        <f t="shared" si="249"/>
        <v>0</v>
      </c>
      <c r="DU289" s="109">
        <f t="shared" si="250"/>
        <v>0</v>
      </c>
      <c r="DV289" s="81"/>
      <c r="DW289" s="107"/>
      <c r="DX289" s="108"/>
      <c r="DY289" s="109">
        <f t="shared" si="251"/>
        <v>0</v>
      </c>
      <c r="DZ289" s="109">
        <f t="shared" si="252"/>
        <v>0</v>
      </c>
    </row>
    <row r="290" spans="1:130" x14ac:dyDescent="0.2">
      <c r="A290" s="1">
        <f>Stundeneingabe_2008!A289</f>
        <v>10</v>
      </c>
      <c r="B290" s="1">
        <f>Stundeneingabe_2008!B289</f>
        <v>41</v>
      </c>
      <c r="C290" s="1" t="str">
        <f>Stundeneingabe_2008!C289</f>
        <v>FR</v>
      </c>
      <c r="D290" s="19">
        <f>Stundeneingabe_2008!D289</f>
        <v>45940</v>
      </c>
      <c r="E290" s="150">
        <f t="shared" si="204"/>
        <v>0</v>
      </c>
      <c r="F290" s="81"/>
      <c r="G290" s="107"/>
      <c r="H290" s="108"/>
      <c r="I290" s="109">
        <f t="shared" si="205"/>
        <v>0</v>
      </c>
      <c r="J290" s="90">
        <f t="shared" si="253"/>
        <v>0</v>
      </c>
      <c r="K290" s="81"/>
      <c r="L290" s="107"/>
      <c r="M290" s="108"/>
      <c r="N290" s="109">
        <f t="shared" si="206"/>
        <v>0</v>
      </c>
      <c r="O290" s="90">
        <f t="shared" si="254"/>
        <v>0</v>
      </c>
      <c r="P290" s="81"/>
      <c r="Q290" s="107"/>
      <c r="R290" s="108"/>
      <c r="S290" s="109">
        <f t="shared" si="207"/>
        <v>0</v>
      </c>
      <c r="T290" s="109">
        <f t="shared" si="208"/>
        <v>0</v>
      </c>
      <c r="U290" s="81"/>
      <c r="V290" s="107"/>
      <c r="W290" s="108"/>
      <c r="X290" s="109">
        <f t="shared" si="209"/>
        <v>0</v>
      </c>
      <c r="Y290" s="109">
        <f t="shared" si="210"/>
        <v>0</v>
      </c>
      <c r="Z290" s="81"/>
      <c r="AA290" s="107"/>
      <c r="AB290" s="108"/>
      <c r="AC290" s="109">
        <f t="shared" si="211"/>
        <v>0</v>
      </c>
      <c r="AD290" s="109">
        <f t="shared" si="212"/>
        <v>0</v>
      </c>
      <c r="AE290" s="81"/>
      <c r="AF290" s="107"/>
      <c r="AG290" s="108"/>
      <c r="AH290" s="109">
        <f t="shared" si="213"/>
        <v>0</v>
      </c>
      <c r="AI290" s="109">
        <f t="shared" si="214"/>
        <v>0</v>
      </c>
      <c r="AJ290" s="81"/>
      <c r="AK290" s="107"/>
      <c r="AL290" s="108"/>
      <c r="AM290" s="109">
        <f t="shared" si="215"/>
        <v>0</v>
      </c>
      <c r="AN290" s="109">
        <f t="shared" si="216"/>
        <v>0</v>
      </c>
      <c r="AO290" s="81"/>
      <c r="AP290" s="107"/>
      <c r="AQ290" s="108"/>
      <c r="AR290" s="109">
        <f t="shared" si="217"/>
        <v>0</v>
      </c>
      <c r="AS290" s="109">
        <f t="shared" si="218"/>
        <v>0</v>
      </c>
      <c r="AT290" s="81"/>
      <c r="AU290" s="107"/>
      <c r="AV290" s="108"/>
      <c r="AW290" s="109">
        <f t="shared" si="219"/>
        <v>0</v>
      </c>
      <c r="AX290" s="109">
        <f t="shared" si="220"/>
        <v>0</v>
      </c>
      <c r="AY290" s="81"/>
      <c r="AZ290" s="107"/>
      <c r="BA290" s="108"/>
      <c r="BB290" s="109">
        <f t="shared" si="221"/>
        <v>0</v>
      </c>
      <c r="BC290" s="109">
        <f t="shared" si="222"/>
        <v>0</v>
      </c>
      <c r="BD290" s="81"/>
      <c r="BE290" s="107"/>
      <c r="BF290" s="108"/>
      <c r="BG290" s="109">
        <f t="shared" si="223"/>
        <v>0</v>
      </c>
      <c r="BH290" s="109">
        <f t="shared" si="224"/>
        <v>0</v>
      </c>
      <c r="BI290" s="81"/>
      <c r="BJ290" s="107"/>
      <c r="BK290" s="108"/>
      <c r="BL290" s="109">
        <f t="shared" si="225"/>
        <v>0</v>
      </c>
      <c r="BM290" s="109">
        <f t="shared" si="226"/>
        <v>0</v>
      </c>
      <c r="BN290" s="81"/>
      <c r="BO290" s="107"/>
      <c r="BP290" s="108"/>
      <c r="BQ290" s="109">
        <f t="shared" si="227"/>
        <v>0</v>
      </c>
      <c r="BR290" s="109">
        <f t="shared" si="228"/>
        <v>0</v>
      </c>
      <c r="BS290" s="81"/>
      <c r="BT290" s="107"/>
      <c r="BU290" s="108"/>
      <c r="BV290" s="109">
        <f t="shared" si="229"/>
        <v>0</v>
      </c>
      <c r="BW290" s="109">
        <f t="shared" si="230"/>
        <v>0</v>
      </c>
      <c r="BX290" s="81"/>
      <c r="BY290" s="107"/>
      <c r="BZ290" s="108"/>
      <c r="CA290" s="109">
        <f t="shared" si="231"/>
        <v>0</v>
      </c>
      <c r="CB290" s="109">
        <f t="shared" si="232"/>
        <v>0</v>
      </c>
      <c r="CC290" s="81"/>
      <c r="CD290" s="107"/>
      <c r="CE290" s="108"/>
      <c r="CF290" s="109">
        <f t="shared" si="233"/>
        <v>0</v>
      </c>
      <c r="CG290" s="109">
        <f t="shared" si="234"/>
        <v>0</v>
      </c>
      <c r="CH290" s="81"/>
      <c r="CI290" s="107"/>
      <c r="CJ290" s="108"/>
      <c r="CK290" s="109">
        <f t="shared" si="235"/>
        <v>0</v>
      </c>
      <c r="CL290" s="109">
        <f t="shared" si="236"/>
        <v>0</v>
      </c>
      <c r="CM290" s="81"/>
      <c r="CN290" s="107"/>
      <c r="CO290" s="108"/>
      <c r="CP290" s="109">
        <f t="shared" si="237"/>
        <v>0</v>
      </c>
      <c r="CQ290" s="109">
        <f t="shared" si="238"/>
        <v>0</v>
      </c>
      <c r="CR290" s="81"/>
      <c r="CS290" s="107"/>
      <c r="CT290" s="108"/>
      <c r="CU290" s="109">
        <f t="shared" si="239"/>
        <v>0</v>
      </c>
      <c r="CV290" s="109">
        <f t="shared" si="240"/>
        <v>0</v>
      </c>
      <c r="CW290" s="81"/>
      <c r="CX290" s="107"/>
      <c r="CY290" s="108"/>
      <c r="CZ290" s="109">
        <f t="shared" si="241"/>
        <v>0</v>
      </c>
      <c r="DA290" s="109">
        <f t="shared" si="242"/>
        <v>0</v>
      </c>
      <c r="DB290" s="81"/>
      <c r="DC290" s="107"/>
      <c r="DD290" s="108"/>
      <c r="DE290" s="109">
        <f t="shared" si="243"/>
        <v>0</v>
      </c>
      <c r="DF290" s="109">
        <f t="shared" si="244"/>
        <v>0</v>
      </c>
      <c r="DG290" s="81"/>
      <c r="DH290" s="107"/>
      <c r="DI290" s="108"/>
      <c r="DJ290" s="109">
        <f t="shared" si="245"/>
        <v>0</v>
      </c>
      <c r="DK290" s="109">
        <f t="shared" si="246"/>
        <v>0</v>
      </c>
      <c r="DL290" s="81"/>
      <c r="DM290" s="107"/>
      <c r="DN290" s="108"/>
      <c r="DO290" s="109">
        <f t="shared" si="247"/>
        <v>0</v>
      </c>
      <c r="DP290" s="109">
        <f t="shared" si="248"/>
        <v>0</v>
      </c>
      <c r="DQ290" s="81"/>
      <c r="DR290" s="107"/>
      <c r="DS290" s="108"/>
      <c r="DT290" s="109">
        <f t="shared" si="249"/>
        <v>0</v>
      </c>
      <c r="DU290" s="109">
        <f t="shared" si="250"/>
        <v>0</v>
      </c>
      <c r="DV290" s="81"/>
      <c r="DW290" s="107"/>
      <c r="DX290" s="108"/>
      <c r="DY290" s="109">
        <f t="shared" si="251"/>
        <v>0</v>
      </c>
      <c r="DZ290" s="109">
        <f t="shared" si="252"/>
        <v>0</v>
      </c>
    </row>
    <row r="291" spans="1:130" x14ac:dyDescent="0.2">
      <c r="A291" s="1">
        <f>Stundeneingabe_2008!A290</f>
        <v>10</v>
      </c>
      <c r="B291" s="1">
        <f>Stundeneingabe_2008!B290</f>
        <v>41</v>
      </c>
      <c r="C291" s="1" t="str">
        <f>Stundeneingabe_2008!C290</f>
        <v>SA</v>
      </c>
      <c r="D291" s="19">
        <f>Stundeneingabe_2008!D290</f>
        <v>45941</v>
      </c>
      <c r="E291" s="150">
        <f t="shared" si="204"/>
        <v>0</v>
      </c>
      <c r="F291" s="81"/>
      <c r="G291" s="107"/>
      <c r="H291" s="108"/>
      <c r="I291" s="109">
        <f t="shared" si="205"/>
        <v>0</v>
      </c>
      <c r="J291" s="90">
        <f t="shared" si="253"/>
        <v>0</v>
      </c>
      <c r="K291" s="81"/>
      <c r="L291" s="107"/>
      <c r="M291" s="108"/>
      <c r="N291" s="109">
        <f t="shared" si="206"/>
        <v>0</v>
      </c>
      <c r="O291" s="90">
        <f t="shared" si="254"/>
        <v>0</v>
      </c>
      <c r="P291" s="81"/>
      <c r="Q291" s="107"/>
      <c r="R291" s="108"/>
      <c r="S291" s="109">
        <f t="shared" si="207"/>
        <v>0</v>
      </c>
      <c r="T291" s="109">
        <f t="shared" si="208"/>
        <v>0</v>
      </c>
      <c r="U291" s="81"/>
      <c r="V291" s="107"/>
      <c r="W291" s="108"/>
      <c r="X291" s="109">
        <f t="shared" si="209"/>
        <v>0</v>
      </c>
      <c r="Y291" s="109">
        <f t="shared" si="210"/>
        <v>0</v>
      </c>
      <c r="Z291" s="81"/>
      <c r="AA291" s="107"/>
      <c r="AB291" s="108"/>
      <c r="AC291" s="109">
        <f t="shared" si="211"/>
        <v>0</v>
      </c>
      <c r="AD291" s="109">
        <f t="shared" si="212"/>
        <v>0</v>
      </c>
      <c r="AE291" s="81"/>
      <c r="AF291" s="107"/>
      <c r="AG291" s="108"/>
      <c r="AH291" s="109">
        <f t="shared" si="213"/>
        <v>0</v>
      </c>
      <c r="AI291" s="109">
        <f t="shared" si="214"/>
        <v>0</v>
      </c>
      <c r="AJ291" s="81"/>
      <c r="AK291" s="107"/>
      <c r="AL291" s="108"/>
      <c r="AM291" s="109">
        <f t="shared" si="215"/>
        <v>0</v>
      </c>
      <c r="AN291" s="109">
        <f t="shared" si="216"/>
        <v>0</v>
      </c>
      <c r="AO291" s="81"/>
      <c r="AP291" s="107"/>
      <c r="AQ291" s="108"/>
      <c r="AR291" s="109">
        <f t="shared" si="217"/>
        <v>0</v>
      </c>
      <c r="AS291" s="109">
        <f t="shared" si="218"/>
        <v>0</v>
      </c>
      <c r="AT291" s="81"/>
      <c r="AU291" s="107"/>
      <c r="AV291" s="108"/>
      <c r="AW291" s="109">
        <f t="shared" si="219"/>
        <v>0</v>
      </c>
      <c r="AX291" s="109">
        <f t="shared" si="220"/>
        <v>0</v>
      </c>
      <c r="AY291" s="81"/>
      <c r="AZ291" s="107"/>
      <c r="BA291" s="108"/>
      <c r="BB291" s="109">
        <f t="shared" si="221"/>
        <v>0</v>
      </c>
      <c r="BC291" s="109">
        <f t="shared" si="222"/>
        <v>0</v>
      </c>
      <c r="BD291" s="81"/>
      <c r="BE291" s="107"/>
      <c r="BF291" s="108"/>
      <c r="BG291" s="109">
        <f t="shared" si="223"/>
        <v>0</v>
      </c>
      <c r="BH291" s="109">
        <f t="shared" si="224"/>
        <v>0</v>
      </c>
      <c r="BI291" s="81"/>
      <c r="BJ291" s="107"/>
      <c r="BK291" s="108"/>
      <c r="BL291" s="109">
        <f t="shared" si="225"/>
        <v>0</v>
      </c>
      <c r="BM291" s="109">
        <f t="shared" si="226"/>
        <v>0</v>
      </c>
      <c r="BN291" s="81"/>
      <c r="BO291" s="107"/>
      <c r="BP291" s="108"/>
      <c r="BQ291" s="109">
        <f t="shared" si="227"/>
        <v>0</v>
      </c>
      <c r="BR291" s="109">
        <f t="shared" si="228"/>
        <v>0</v>
      </c>
      <c r="BS291" s="81"/>
      <c r="BT291" s="107"/>
      <c r="BU291" s="108"/>
      <c r="BV291" s="109">
        <f t="shared" si="229"/>
        <v>0</v>
      </c>
      <c r="BW291" s="109">
        <f t="shared" si="230"/>
        <v>0</v>
      </c>
      <c r="BX291" s="81"/>
      <c r="BY291" s="107"/>
      <c r="BZ291" s="108"/>
      <c r="CA291" s="109">
        <f t="shared" si="231"/>
        <v>0</v>
      </c>
      <c r="CB291" s="109">
        <f t="shared" si="232"/>
        <v>0</v>
      </c>
      <c r="CC291" s="81"/>
      <c r="CD291" s="107"/>
      <c r="CE291" s="108"/>
      <c r="CF291" s="109">
        <f t="shared" si="233"/>
        <v>0</v>
      </c>
      <c r="CG291" s="109">
        <f t="shared" si="234"/>
        <v>0</v>
      </c>
      <c r="CH291" s="81"/>
      <c r="CI291" s="107"/>
      <c r="CJ291" s="108"/>
      <c r="CK291" s="109">
        <f t="shared" si="235"/>
        <v>0</v>
      </c>
      <c r="CL291" s="109">
        <f t="shared" si="236"/>
        <v>0</v>
      </c>
      <c r="CM291" s="81"/>
      <c r="CN291" s="107"/>
      <c r="CO291" s="108"/>
      <c r="CP291" s="109">
        <f t="shared" si="237"/>
        <v>0</v>
      </c>
      <c r="CQ291" s="109">
        <f t="shared" si="238"/>
        <v>0</v>
      </c>
      <c r="CR291" s="81"/>
      <c r="CS291" s="107"/>
      <c r="CT291" s="108"/>
      <c r="CU291" s="109">
        <f t="shared" si="239"/>
        <v>0</v>
      </c>
      <c r="CV291" s="109">
        <f t="shared" si="240"/>
        <v>0</v>
      </c>
      <c r="CW291" s="81"/>
      <c r="CX291" s="107"/>
      <c r="CY291" s="108"/>
      <c r="CZ291" s="109">
        <f t="shared" si="241"/>
        <v>0</v>
      </c>
      <c r="DA291" s="109">
        <f t="shared" si="242"/>
        <v>0</v>
      </c>
      <c r="DB291" s="81"/>
      <c r="DC291" s="107"/>
      <c r="DD291" s="108"/>
      <c r="DE291" s="109">
        <f t="shared" si="243"/>
        <v>0</v>
      </c>
      <c r="DF291" s="109">
        <f t="shared" si="244"/>
        <v>0</v>
      </c>
      <c r="DG291" s="81"/>
      <c r="DH291" s="107"/>
      <c r="DI291" s="108"/>
      <c r="DJ291" s="109">
        <f t="shared" si="245"/>
        <v>0</v>
      </c>
      <c r="DK291" s="109">
        <f t="shared" si="246"/>
        <v>0</v>
      </c>
      <c r="DL291" s="81"/>
      <c r="DM291" s="107"/>
      <c r="DN291" s="108"/>
      <c r="DO291" s="109">
        <f t="shared" si="247"/>
        <v>0</v>
      </c>
      <c r="DP291" s="109">
        <f t="shared" si="248"/>
        <v>0</v>
      </c>
      <c r="DQ291" s="81"/>
      <c r="DR291" s="107"/>
      <c r="DS291" s="108"/>
      <c r="DT291" s="109">
        <f t="shared" si="249"/>
        <v>0</v>
      </c>
      <c r="DU291" s="109">
        <f t="shared" si="250"/>
        <v>0</v>
      </c>
      <c r="DV291" s="81"/>
      <c r="DW291" s="107"/>
      <c r="DX291" s="108"/>
      <c r="DY291" s="109">
        <f t="shared" si="251"/>
        <v>0</v>
      </c>
      <c r="DZ291" s="109">
        <f t="shared" si="252"/>
        <v>0</v>
      </c>
    </row>
    <row r="292" spans="1:130" x14ac:dyDescent="0.2">
      <c r="A292" s="1">
        <f>Stundeneingabe_2008!A291</f>
        <v>10</v>
      </c>
      <c r="B292" s="1">
        <f>Stundeneingabe_2008!B291</f>
        <v>41</v>
      </c>
      <c r="C292" s="1" t="str">
        <f>Stundeneingabe_2008!C291</f>
        <v>SO</v>
      </c>
      <c r="D292" s="19">
        <f>Stundeneingabe_2008!D291</f>
        <v>45942</v>
      </c>
      <c r="E292" s="150">
        <f t="shared" si="204"/>
        <v>0</v>
      </c>
      <c r="F292" s="81"/>
      <c r="G292" s="107"/>
      <c r="H292" s="108"/>
      <c r="I292" s="109">
        <f t="shared" si="205"/>
        <v>0</v>
      </c>
      <c r="J292" s="90">
        <f t="shared" si="253"/>
        <v>0</v>
      </c>
      <c r="K292" s="81"/>
      <c r="L292" s="107"/>
      <c r="M292" s="108"/>
      <c r="N292" s="109">
        <f t="shared" si="206"/>
        <v>0</v>
      </c>
      <c r="O292" s="90">
        <f t="shared" si="254"/>
        <v>0</v>
      </c>
      <c r="P292" s="81"/>
      <c r="Q292" s="107"/>
      <c r="R292" s="108"/>
      <c r="S292" s="109">
        <f t="shared" si="207"/>
        <v>0</v>
      </c>
      <c r="T292" s="109">
        <f t="shared" si="208"/>
        <v>0</v>
      </c>
      <c r="U292" s="81"/>
      <c r="V292" s="107"/>
      <c r="W292" s="108"/>
      <c r="X292" s="109">
        <f t="shared" si="209"/>
        <v>0</v>
      </c>
      <c r="Y292" s="109">
        <f t="shared" si="210"/>
        <v>0</v>
      </c>
      <c r="Z292" s="81"/>
      <c r="AA292" s="107"/>
      <c r="AB292" s="108"/>
      <c r="AC292" s="109">
        <f t="shared" si="211"/>
        <v>0</v>
      </c>
      <c r="AD292" s="109">
        <f t="shared" si="212"/>
        <v>0</v>
      </c>
      <c r="AE292" s="81"/>
      <c r="AF292" s="107"/>
      <c r="AG292" s="108"/>
      <c r="AH292" s="109">
        <f t="shared" si="213"/>
        <v>0</v>
      </c>
      <c r="AI292" s="109">
        <f t="shared" si="214"/>
        <v>0</v>
      </c>
      <c r="AJ292" s="81"/>
      <c r="AK292" s="107"/>
      <c r="AL292" s="108"/>
      <c r="AM292" s="109">
        <f t="shared" si="215"/>
        <v>0</v>
      </c>
      <c r="AN292" s="109">
        <f t="shared" si="216"/>
        <v>0</v>
      </c>
      <c r="AO292" s="81"/>
      <c r="AP292" s="107"/>
      <c r="AQ292" s="108"/>
      <c r="AR292" s="109">
        <f t="shared" si="217"/>
        <v>0</v>
      </c>
      <c r="AS292" s="109">
        <f t="shared" si="218"/>
        <v>0</v>
      </c>
      <c r="AT292" s="81"/>
      <c r="AU292" s="107"/>
      <c r="AV292" s="108"/>
      <c r="AW292" s="109">
        <f t="shared" si="219"/>
        <v>0</v>
      </c>
      <c r="AX292" s="109">
        <f t="shared" si="220"/>
        <v>0</v>
      </c>
      <c r="AY292" s="81"/>
      <c r="AZ292" s="107"/>
      <c r="BA292" s="108"/>
      <c r="BB292" s="109">
        <f t="shared" si="221"/>
        <v>0</v>
      </c>
      <c r="BC292" s="109">
        <f t="shared" si="222"/>
        <v>0</v>
      </c>
      <c r="BD292" s="81"/>
      <c r="BE292" s="107"/>
      <c r="BF292" s="108"/>
      <c r="BG292" s="109">
        <f t="shared" si="223"/>
        <v>0</v>
      </c>
      <c r="BH292" s="109">
        <f t="shared" si="224"/>
        <v>0</v>
      </c>
      <c r="BI292" s="81"/>
      <c r="BJ292" s="107"/>
      <c r="BK292" s="108"/>
      <c r="BL292" s="109">
        <f t="shared" si="225"/>
        <v>0</v>
      </c>
      <c r="BM292" s="109">
        <f t="shared" si="226"/>
        <v>0</v>
      </c>
      <c r="BN292" s="81"/>
      <c r="BO292" s="107"/>
      <c r="BP292" s="108"/>
      <c r="BQ292" s="109">
        <f t="shared" si="227"/>
        <v>0</v>
      </c>
      <c r="BR292" s="109">
        <f t="shared" si="228"/>
        <v>0</v>
      </c>
      <c r="BS292" s="81"/>
      <c r="BT292" s="107"/>
      <c r="BU292" s="108"/>
      <c r="BV292" s="109">
        <f t="shared" si="229"/>
        <v>0</v>
      </c>
      <c r="BW292" s="109">
        <f t="shared" si="230"/>
        <v>0</v>
      </c>
      <c r="BX292" s="81"/>
      <c r="BY292" s="107"/>
      <c r="BZ292" s="108"/>
      <c r="CA292" s="109">
        <f t="shared" si="231"/>
        <v>0</v>
      </c>
      <c r="CB292" s="109">
        <f t="shared" si="232"/>
        <v>0</v>
      </c>
      <c r="CC292" s="81"/>
      <c r="CD292" s="107"/>
      <c r="CE292" s="108"/>
      <c r="CF292" s="109">
        <f t="shared" si="233"/>
        <v>0</v>
      </c>
      <c r="CG292" s="109">
        <f t="shared" si="234"/>
        <v>0</v>
      </c>
      <c r="CH292" s="81"/>
      <c r="CI292" s="107"/>
      <c r="CJ292" s="108"/>
      <c r="CK292" s="109">
        <f t="shared" si="235"/>
        <v>0</v>
      </c>
      <c r="CL292" s="109">
        <f t="shared" si="236"/>
        <v>0</v>
      </c>
      <c r="CM292" s="81"/>
      <c r="CN292" s="107"/>
      <c r="CO292" s="108"/>
      <c r="CP292" s="109">
        <f t="shared" si="237"/>
        <v>0</v>
      </c>
      <c r="CQ292" s="109">
        <f t="shared" si="238"/>
        <v>0</v>
      </c>
      <c r="CR292" s="81"/>
      <c r="CS292" s="107"/>
      <c r="CT292" s="108"/>
      <c r="CU292" s="109">
        <f t="shared" si="239"/>
        <v>0</v>
      </c>
      <c r="CV292" s="109">
        <f t="shared" si="240"/>
        <v>0</v>
      </c>
      <c r="CW292" s="81"/>
      <c r="CX292" s="107"/>
      <c r="CY292" s="108"/>
      <c r="CZ292" s="109">
        <f t="shared" si="241"/>
        <v>0</v>
      </c>
      <c r="DA292" s="109">
        <f t="shared" si="242"/>
        <v>0</v>
      </c>
      <c r="DB292" s="81"/>
      <c r="DC292" s="107"/>
      <c r="DD292" s="108"/>
      <c r="DE292" s="109">
        <f t="shared" si="243"/>
        <v>0</v>
      </c>
      <c r="DF292" s="109">
        <f t="shared" si="244"/>
        <v>0</v>
      </c>
      <c r="DG292" s="81"/>
      <c r="DH292" s="107"/>
      <c r="DI292" s="108"/>
      <c r="DJ292" s="109">
        <f t="shared" si="245"/>
        <v>0</v>
      </c>
      <c r="DK292" s="109">
        <f t="shared" si="246"/>
        <v>0</v>
      </c>
      <c r="DL292" s="81"/>
      <c r="DM292" s="107"/>
      <c r="DN292" s="108"/>
      <c r="DO292" s="109">
        <f t="shared" si="247"/>
        <v>0</v>
      </c>
      <c r="DP292" s="109">
        <f t="shared" si="248"/>
        <v>0</v>
      </c>
      <c r="DQ292" s="81"/>
      <c r="DR292" s="107"/>
      <c r="DS292" s="108"/>
      <c r="DT292" s="109">
        <f t="shared" si="249"/>
        <v>0</v>
      </c>
      <c r="DU292" s="109">
        <f t="shared" si="250"/>
        <v>0</v>
      </c>
      <c r="DV292" s="81"/>
      <c r="DW292" s="107"/>
      <c r="DX292" s="108"/>
      <c r="DY292" s="109">
        <f t="shared" si="251"/>
        <v>0</v>
      </c>
      <c r="DZ292" s="109">
        <f t="shared" si="252"/>
        <v>0</v>
      </c>
    </row>
    <row r="293" spans="1:130" x14ac:dyDescent="0.2">
      <c r="A293" s="1">
        <f>Stundeneingabe_2008!A292</f>
        <v>10</v>
      </c>
      <c r="B293" s="1">
        <f>Stundeneingabe_2008!B292</f>
        <v>42</v>
      </c>
      <c r="C293" s="1" t="str">
        <f>Stundeneingabe_2008!C292</f>
        <v>MO</v>
      </c>
      <c r="D293" s="19">
        <f>Stundeneingabe_2008!D292</f>
        <v>45943</v>
      </c>
      <c r="E293" s="150">
        <f t="shared" si="204"/>
        <v>0</v>
      </c>
      <c r="F293" s="81"/>
      <c r="G293" s="107"/>
      <c r="H293" s="108"/>
      <c r="I293" s="109">
        <f t="shared" si="205"/>
        <v>0</v>
      </c>
      <c r="J293" s="90">
        <f t="shared" si="253"/>
        <v>0</v>
      </c>
      <c r="K293" s="81"/>
      <c r="L293" s="107"/>
      <c r="M293" s="108"/>
      <c r="N293" s="109">
        <f t="shared" si="206"/>
        <v>0</v>
      </c>
      <c r="O293" s="90">
        <f t="shared" si="254"/>
        <v>0</v>
      </c>
      <c r="P293" s="81"/>
      <c r="Q293" s="107"/>
      <c r="R293" s="108"/>
      <c r="S293" s="109">
        <f t="shared" si="207"/>
        <v>0</v>
      </c>
      <c r="T293" s="109">
        <f t="shared" si="208"/>
        <v>0</v>
      </c>
      <c r="U293" s="81"/>
      <c r="V293" s="107"/>
      <c r="W293" s="108"/>
      <c r="X293" s="109">
        <f t="shared" si="209"/>
        <v>0</v>
      </c>
      <c r="Y293" s="109">
        <f t="shared" si="210"/>
        <v>0</v>
      </c>
      <c r="Z293" s="81"/>
      <c r="AA293" s="107"/>
      <c r="AB293" s="108"/>
      <c r="AC293" s="109">
        <f t="shared" si="211"/>
        <v>0</v>
      </c>
      <c r="AD293" s="109">
        <f t="shared" si="212"/>
        <v>0</v>
      </c>
      <c r="AE293" s="81"/>
      <c r="AF293" s="107"/>
      <c r="AG293" s="108"/>
      <c r="AH293" s="109">
        <f t="shared" si="213"/>
        <v>0</v>
      </c>
      <c r="AI293" s="109">
        <f t="shared" si="214"/>
        <v>0</v>
      </c>
      <c r="AJ293" s="81"/>
      <c r="AK293" s="107"/>
      <c r="AL293" s="108"/>
      <c r="AM293" s="109">
        <f t="shared" si="215"/>
        <v>0</v>
      </c>
      <c r="AN293" s="109">
        <f t="shared" si="216"/>
        <v>0</v>
      </c>
      <c r="AO293" s="81"/>
      <c r="AP293" s="107"/>
      <c r="AQ293" s="108"/>
      <c r="AR293" s="109">
        <f t="shared" si="217"/>
        <v>0</v>
      </c>
      <c r="AS293" s="109">
        <f t="shared" si="218"/>
        <v>0</v>
      </c>
      <c r="AT293" s="81"/>
      <c r="AU293" s="107"/>
      <c r="AV293" s="108"/>
      <c r="AW293" s="109">
        <f t="shared" si="219"/>
        <v>0</v>
      </c>
      <c r="AX293" s="109">
        <f t="shared" si="220"/>
        <v>0</v>
      </c>
      <c r="AY293" s="81"/>
      <c r="AZ293" s="107"/>
      <c r="BA293" s="108"/>
      <c r="BB293" s="109">
        <f t="shared" si="221"/>
        <v>0</v>
      </c>
      <c r="BC293" s="109">
        <f t="shared" si="222"/>
        <v>0</v>
      </c>
      <c r="BD293" s="81"/>
      <c r="BE293" s="107"/>
      <c r="BF293" s="108"/>
      <c r="BG293" s="109">
        <f t="shared" si="223"/>
        <v>0</v>
      </c>
      <c r="BH293" s="109">
        <f t="shared" si="224"/>
        <v>0</v>
      </c>
      <c r="BI293" s="81"/>
      <c r="BJ293" s="107"/>
      <c r="BK293" s="108"/>
      <c r="BL293" s="109">
        <f t="shared" si="225"/>
        <v>0</v>
      </c>
      <c r="BM293" s="109">
        <f t="shared" si="226"/>
        <v>0</v>
      </c>
      <c r="BN293" s="81"/>
      <c r="BO293" s="107"/>
      <c r="BP293" s="108"/>
      <c r="BQ293" s="109">
        <f t="shared" si="227"/>
        <v>0</v>
      </c>
      <c r="BR293" s="109">
        <f t="shared" si="228"/>
        <v>0</v>
      </c>
      <c r="BS293" s="81"/>
      <c r="BT293" s="107"/>
      <c r="BU293" s="108"/>
      <c r="BV293" s="109">
        <f t="shared" si="229"/>
        <v>0</v>
      </c>
      <c r="BW293" s="109">
        <f t="shared" si="230"/>
        <v>0</v>
      </c>
      <c r="BX293" s="81"/>
      <c r="BY293" s="107"/>
      <c r="BZ293" s="108"/>
      <c r="CA293" s="109">
        <f t="shared" si="231"/>
        <v>0</v>
      </c>
      <c r="CB293" s="109">
        <f t="shared" si="232"/>
        <v>0</v>
      </c>
      <c r="CC293" s="81"/>
      <c r="CD293" s="107"/>
      <c r="CE293" s="108"/>
      <c r="CF293" s="109">
        <f t="shared" si="233"/>
        <v>0</v>
      </c>
      <c r="CG293" s="109">
        <f t="shared" si="234"/>
        <v>0</v>
      </c>
      <c r="CH293" s="81"/>
      <c r="CI293" s="107"/>
      <c r="CJ293" s="108"/>
      <c r="CK293" s="109">
        <f t="shared" si="235"/>
        <v>0</v>
      </c>
      <c r="CL293" s="109">
        <f t="shared" si="236"/>
        <v>0</v>
      </c>
      <c r="CM293" s="81"/>
      <c r="CN293" s="107"/>
      <c r="CO293" s="108"/>
      <c r="CP293" s="109">
        <f t="shared" si="237"/>
        <v>0</v>
      </c>
      <c r="CQ293" s="109">
        <f t="shared" si="238"/>
        <v>0</v>
      </c>
      <c r="CR293" s="81"/>
      <c r="CS293" s="107"/>
      <c r="CT293" s="108"/>
      <c r="CU293" s="109">
        <f t="shared" si="239"/>
        <v>0</v>
      </c>
      <c r="CV293" s="109">
        <f t="shared" si="240"/>
        <v>0</v>
      </c>
      <c r="CW293" s="81"/>
      <c r="CX293" s="107"/>
      <c r="CY293" s="108"/>
      <c r="CZ293" s="109">
        <f t="shared" si="241"/>
        <v>0</v>
      </c>
      <c r="DA293" s="109">
        <f t="shared" si="242"/>
        <v>0</v>
      </c>
      <c r="DB293" s="81"/>
      <c r="DC293" s="107"/>
      <c r="DD293" s="108"/>
      <c r="DE293" s="109">
        <f t="shared" si="243"/>
        <v>0</v>
      </c>
      <c r="DF293" s="109">
        <f t="shared" si="244"/>
        <v>0</v>
      </c>
      <c r="DG293" s="81"/>
      <c r="DH293" s="107"/>
      <c r="DI293" s="108"/>
      <c r="DJ293" s="109">
        <f t="shared" si="245"/>
        <v>0</v>
      </c>
      <c r="DK293" s="109">
        <f t="shared" si="246"/>
        <v>0</v>
      </c>
      <c r="DL293" s="81"/>
      <c r="DM293" s="107"/>
      <c r="DN293" s="108"/>
      <c r="DO293" s="109">
        <f t="shared" si="247"/>
        <v>0</v>
      </c>
      <c r="DP293" s="109">
        <f t="shared" si="248"/>
        <v>0</v>
      </c>
      <c r="DQ293" s="81"/>
      <c r="DR293" s="107"/>
      <c r="DS293" s="108"/>
      <c r="DT293" s="109">
        <f t="shared" si="249"/>
        <v>0</v>
      </c>
      <c r="DU293" s="109">
        <f t="shared" si="250"/>
        <v>0</v>
      </c>
      <c r="DV293" s="81"/>
      <c r="DW293" s="107"/>
      <c r="DX293" s="108"/>
      <c r="DY293" s="109">
        <f t="shared" si="251"/>
        <v>0</v>
      </c>
      <c r="DZ293" s="109">
        <f t="shared" si="252"/>
        <v>0</v>
      </c>
    </row>
    <row r="294" spans="1:130" x14ac:dyDescent="0.2">
      <c r="A294" s="1">
        <f>Stundeneingabe_2008!A293</f>
        <v>10</v>
      </c>
      <c r="B294" s="1">
        <f>Stundeneingabe_2008!B293</f>
        <v>42</v>
      </c>
      <c r="C294" s="1" t="str">
        <f>Stundeneingabe_2008!C293</f>
        <v>DI</v>
      </c>
      <c r="D294" s="19">
        <f>Stundeneingabe_2008!D293</f>
        <v>45944</v>
      </c>
      <c r="E294" s="150">
        <f t="shared" si="204"/>
        <v>0</v>
      </c>
      <c r="F294" s="81"/>
      <c r="G294" s="107"/>
      <c r="H294" s="108"/>
      <c r="I294" s="109">
        <f t="shared" si="205"/>
        <v>0</v>
      </c>
      <c r="J294" s="90">
        <f t="shared" si="253"/>
        <v>0</v>
      </c>
      <c r="K294" s="81"/>
      <c r="L294" s="107"/>
      <c r="M294" s="108"/>
      <c r="N294" s="109">
        <f t="shared" si="206"/>
        <v>0</v>
      </c>
      <c r="O294" s="90">
        <f t="shared" si="254"/>
        <v>0</v>
      </c>
      <c r="P294" s="81"/>
      <c r="Q294" s="107"/>
      <c r="R294" s="108"/>
      <c r="S294" s="109">
        <f t="shared" si="207"/>
        <v>0</v>
      </c>
      <c r="T294" s="109">
        <f t="shared" si="208"/>
        <v>0</v>
      </c>
      <c r="U294" s="81"/>
      <c r="V294" s="107"/>
      <c r="W294" s="108"/>
      <c r="X294" s="109">
        <f t="shared" si="209"/>
        <v>0</v>
      </c>
      <c r="Y294" s="109">
        <f t="shared" si="210"/>
        <v>0</v>
      </c>
      <c r="Z294" s="81"/>
      <c r="AA294" s="107"/>
      <c r="AB294" s="108"/>
      <c r="AC294" s="109">
        <f t="shared" si="211"/>
        <v>0</v>
      </c>
      <c r="AD294" s="109">
        <f t="shared" si="212"/>
        <v>0</v>
      </c>
      <c r="AE294" s="81"/>
      <c r="AF294" s="107"/>
      <c r="AG294" s="108"/>
      <c r="AH294" s="109">
        <f t="shared" si="213"/>
        <v>0</v>
      </c>
      <c r="AI294" s="109">
        <f t="shared" si="214"/>
        <v>0</v>
      </c>
      <c r="AJ294" s="81"/>
      <c r="AK294" s="107"/>
      <c r="AL294" s="108"/>
      <c r="AM294" s="109">
        <f t="shared" si="215"/>
        <v>0</v>
      </c>
      <c r="AN294" s="109">
        <f t="shared" si="216"/>
        <v>0</v>
      </c>
      <c r="AO294" s="81"/>
      <c r="AP294" s="107"/>
      <c r="AQ294" s="108"/>
      <c r="AR294" s="109">
        <f t="shared" si="217"/>
        <v>0</v>
      </c>
      <c r="AS294" s="109">
        <f t="shared" si="218"/>
        <v>0</v>
      </c>
      <c r="AT294" s="81"/>
      <c r="AU294" s="107"/>
      <c r="AV294" s="108"/>
      <c r="AW294" s="109">
        <f t="shared" si="219"/>
        <v>0</v>
      </c>
      <c r="AX294" s="109">
        <f t="shared" si="220"/>
        <v>0</v>
      </c>
      <c r="AY294" s="81"/>
      <c r="AZ294" s="107"/>
      <c r="BA294" s="108"/>
      <c r="BB294" s="109">
        <f t="shared" si="221"/>
        <v>0</v>
      </c>
      <c r="BC294" s="109">
        <f t="shared" si="222"/>
        <v>0</v>
      </c>
      <c r="BD294" s="81"/>
      <c r="BE294" s="107"/>
      <c r="BF294" s="108"/>
      <c r="BG294" s="109">
        <f t="shared" si="223"/>
        <v>0</v>
      </c>
      <c r="BH294" s="109">
        <f t="shared" si="224"/>
        <v>0</v>
      </c>
      <c r="BI294" s="81"/>
      <c r="BJ294" s="107"/>
      <c r="BK294" s="108"/>
      <c r="BL294" s="109">
        <f t="shared" si="225"/>
        <v>0</v>
      </c>
      <c r="BM294" s="109">
        <f t="shared" si="226"/>
        <v>0</v>
      </c>
      <c r="BN294" s="81"/>
      <c r="BO294" s="107"/>
      <c r="BP294" s="108"/>
      <c r="BQ294" s="109">
        <f t="shared" si="227"/>
        <v>0</v>
      </c>
      <c r="BR294" s="109">
        <f t="shared" si="228"/>
        <v>0</v>
      </c>
      <c r="BS294" s="81"/>
      <c r="BT294" s="107"/>
      <c r="BU294" s="108"/>
      <c r="BV294" s="109">
        <f t="shared" si="229"/>
        <v>0</v>
      </c>
      <c r="BW294" s="109">
        <f t="shared" si="230"/>
        <v>0</v>
      </c>
      <c r="BX294" s="81"/>
      <c r="BY294" s="107"/>
      <c r="BZ294" s="108"/>
      <c r="CA294" s="109">
        <f t="shared" si="231"/>
        <v>0</v>
      </c>
      <c r="CB294" s="109">
        <f t="shared" si="232"/>
        <v>0</v>
      </c>
      <c r="CC294" s="81"/>
      <c r="CD294" s="107"/>
      <c r="CE294" s="108"/>
      <c r="CF294" s="109">
        <f t="shared" si="233"/>
        <v>0</v>
      </c>
      <c r="CG294" s="109">
        <f t="shared" si="234"/>
        <v>0</v>
      </c>
      <c r="CH294" s="81"/>
      <c r="CI294" s="107"/>
      <c r="CJ294" s="108"/>
      <c r="CK294" s="109">
        <f t="shared" si="235"/>
        <v>0</v>
      </c>
      <c r="CL294" s="109">
        <f t="shared" si="236"/>
        <v>0</v>
      </c>
      <c r="CM294" s="81"/>
      <c r="CN294" s="107"/>
      <c r="CO294" s="108"/>
      <c r="CP294" s="109">
        <f t="shared" si="237"/>
        <v>0</v>
      </c>
      <c r="CQ294" s="109">
        <f t="shared" si="238"/>
        <v>0</v>
      </c>
      <c r="CR294" s="81"/>
      <c r="CS294" s="107"/>
      <c r="CT294" s="108"/>
      <c r="CU294" s="109">
        <f t="shared" si="239"/>
        <v>0</v>
      </c>
      <c r="CV294" s="109">
        <f t="shared" si="240"/>
        <v>0</v>
      </c>
      <c r="CW294" s="81"/>
      <c r="CX294" s="107"/>
      <c r="CY294" s="108"/>
      <c r="CZ294" s="109">
        <f t="shared" si="241"/>
        <v>0</v>
      </c>
      <c r="DA294" s="109">
        <f t="shared" si="242"/>
        <v>0</v>
      </c>
      <c r="DB294" s="81"/>
      <c r="DC294" s="107"/>
      <c r="DD294" s="108"/>
      <c r="DE294" s="109">
        <f t="shared" si="243"/>
        <v>0</v>
      </c>
      <c r="DF294" s="109">
        <f t="shared" si="244"/>
        <v>0</v>
      </c>
      <c r="DG294" s="81"/>
      <c r="DH294" s="107"/>
      <c r="DI294" s="108"/>
      <c r="DJ294" s="109">
        <f t="shared" si="245"/>
        <v>0</v>
      </c>
      <c r="DK294" s="109">
        <f t="shared" si="246"/>
        <v>0</v>
      </c>
      <c r="DL294" s="81"/>
      <c r="DM294" s="107"/>
      <c r="DN294" s="108"/>
      <c r="DO294" s="109">
        <f t="shared" si="247"/>
        <v>0</v>
      </c>
      <c r="DP294" s="109">
        <f t="shared" si="248"/>
        <v>0</v>
      </c>
      <c r="DQ294" s="81"/>
      <c r="DR294" s="107"/>
      <c r="DS294" s="108"/>
      <c r="DT294" s="109">
        <f t="shared" si="249"/>
        <v>0</v>
      </c>
      <c r="DU294" s="109">
        <f t="shared" si="250"/>
        <v>0</v>
      </c>
      <c r="DV294" s="81"/>
      <c r="DW294" s="107"/>
      <c r="DX294" s="108"/>
      <c r="DY294" s="109">
        <f t="shared" si="251"/>
        <v>0</v>
      </c>
      <c r="DZ294" s="109">
        <f t="shared" si="252"/>
        <v>0</v>
      </c>
    </row>
    <row r="295" spans="1:130" x14ac:dyDescent="0.2">
      <c r="A295" s="1">
        <f>Stundeneingabe_2008!A294</f>
        <v>10</v>
      </c>
      <c r="B295" s="1">
        <f>Stundeneingabe_2008!B294</f>
        <v>42</v>
      </c>
      <c r="C295" s="1" t="str">
        <f>Stundeneingabe_2008!C294</f>
        <v>MI</v>
      </c>
      <c r="D295" s="19">
        <f>Stundeneingabe_2008!D294</f>
        <v>45945</v>
      </c>
      <c r="E295" s="150">
        <f t="shared" si="204"/>
        <v>0</v>
      </c>
      <c r="F295" s="81"/>
      <c r="G295" s="107"/>
      <c r="H295" s="108"/>
      <c r="I295" s="109">
        <f t="shared" si="205"/>
        <v>0</v>
      </c>
      <c r="J295" s="90">
        <f t="shared" si="253"/>
        <v>0</v>
      </c>
      <c r="K295" s="81"/>
      <c r="L295" s="107"/>
      <c r="M295" s="108"/>
      <c r="N295" s="109">
        <f t="shared" si="206"/>
        <v>0</v>
      </c>
      <c r="O295" s="90">
        <f t="shared" si="254"/>
        <v>0</v>
      </c>
      <c r="P295" s="81"/>
      <c r="Q295" s="107"/>
      <c r="R295" s="108"/>
      <c r="S295" s="109">
        <f t="shared" si="207"/>
        <v>0</v>
      </c>
      <c r="T295" s="109">
        <f t="shared" si="208"/>
        <v>0</v>
      </c>
      <c r="U295" s="81"/>
      <c r="V295" s="107"/>
      <c r="W295" s="108"/>
      <c r="X295" s="109">
        <f t="shared" si="209"/>
        <v>0</v>
      </c>
      <c r="Y295" s="109">
        <f t="shared" si="210"/>
        <v>0</v>
      </c>
      <c r="Z295" s="81"/>
      <c r="AA295" s="107"/>
      <c r="AB295" s="108"/>
      <c r="AC295" s="109">
        <f t="shared" si="211"/>
        <v>0</v>
      </c>
      <c r="AD295" s="109">
        <f t="shared" si="212"/>
        <v>0</v>
      </c>
      <c r="AE295" s="81"/>
      <c r="AF295" s="107"/>
      <c r="AG295" s="108"/>
      <c r="AH295" s="109">
        <f t="shared" si="213"/>
        <v>0</v>
      </c>
      <c r="AI295" s="109">
        <f t="shared" si="214"/>
        <v>0</v>
      </c>
      <c r="AJ295" s="81"/>
      <c r="AK295" s="107"/>
      <c r="AL295" s="108"/>
      <c r="AM295" s="109">
        <f t="shared" si="215"/>
        <v>0</v>
      </c>
      <c r="AN295" s="109">
        <f t="shared" si="216"/>
        <v>0</v>
      </c>
      <c r="AO295" s="81"/>
      <c r="AP295" s="107"/>
      <c r="AQ295" s="108"/>
      <c r="AR295" s="109">
        <f t="shared" si="217"/>
        <v>0</v>
      </c>
      <c r="AS295" s="109">
        <f t="shared" si="218"/>
        <v>0</v>
      </c>
      <c r="AT295" s="81"/>
      <c r="AU295" s="107"/>
      <c r="AV295" s="108"/>
      <c r="AW295" s="109">
        <f t="shared" si="219"/>
        <v>0</v>
      </c>
      <c r="AX295" s="109">
        <f t="shared" si="220"/>
        <v>0</v>
      </c>
      <c r="AY295" s="81"/>
      <c r="AZ295" s="107"/>
      <c r="BA295" s="108"/>
      <c r="BB295" s="109">
        <f t="shared" si="221"/>
        <v>0</v>
      </c>
      <c r="BC295" s="109">
        <f t="shared" si="222"/>
        <v>0</v>
      </c>
      <c r="BD295" s="81"/>
      <c r="BE295" s="107"/>
      <c r="BF295" s="108"/>
      <c r="BG295" s="109">
        <f t="shared" si="223"/>
        <v>0</v>
      </c>
      <c r="BH295" s="109">
        <f t="shared" si="224"/>
        <v>0</v>
      </c>
      <c r="BI295" s="81"/>
      <c r="BJ295" s="107"/>
      <c r="BK295" s="108"/>
      <c r="BL295" s="109">
        <f t="shared" si="225"/>
        <v>0</v>
      </c>
      <c r="BM295" s="109">
        <f t="shared" si="226"/>
        <v>0</v>
      </c>
      <c r="BN295" s="81"/>
      <c r="BO295" s="107"/>
      <c r="BP295" s="108"/>
      <c r="BQ295" s="109">
        <f t="shared" si="227"/>
        <v>0</v>
      </c>
      <c r="BR295" s="109">
        <f t="shared" si="228"/>
        <v>0</v>
      </c>
      <c r="BS295" s="81"/>
      <c r="BT295" s="107"/>
      <c r="BU295" s="108"/>
      <c r="BV295" s="109">
        <f t="shared" si="229"/>
        <v>0</v>
      </c>
      <c r="BW295" s="109">
        <f t="shared" si="230"/>
        <v>0</v>
      </c>
      <c r="BX295" s="81"/>
      <c r="BY295" s="107"/>
      <c r="BZ295" s="108"/>
      <c r="CA295" s="109">
        <f t="shared" si="231"/>
        <v>0</v>
      </c>
      <c r="CB295" s="109">
        <f t="shared" si="232"/>
        <v>0</v>
      </c>
      <c r="CC295" s="81"/>
      <c r="CD295" s="107"/>
      <c r="CE295" s="108"/>
      <c r="CF295" s="109">
        <f t="shared" si="233"/>
        <v>0</v>
      </c>
      <c r="CG295" s="109">
        <f t="shared" si="234"/>
        <v>0</v>
      </c>
      <c r="CH295" s="81"/>
      <c r="CI295" s="107"/>
      <c r="CJ295" s="108"/>
      <c r="CK295" s="109">
        <f t="shared" si="235"/>
        <v>0</v>
      </c>
      <c r="CL295" s="109">
        <f t="shared" si="236"/>
        <v>0</v>
      </c>
      <c r="CM295" s="81"/>
      <c r="CN295" s="107"/>
      <c r="CO295" s="108"/>
      <c r="CP295" s="109">
        <f t="shared" si="237"/>
        <v>0</v>
      </c>
      <c r="CQ295" s="109">
        <f t="shared" si="238"/>
        <v>0</v>
      </c>
      <c r="CR295" s="81"/>
      <c r="CS295" s="107"/>
      <c r="CT295" s="108"/>
      <c r="CU295" s="109">
        <f t="shared" si="239"/>
        <v>0</v>
      </c>
      <c r="CV295" s="109">
        <f t="shared" si="240"/>
        <v>0</v>
      </c>
      <c r="CW295" s="81"/>
      <c r="CX295" s="107"/>
      <c r="CY295" s="108"/>
      <c r="CZ295" s="109">
        <f t="shared" si="241"/>
        <v>0</v>
      </c>
      <c r="DA295" s="109">
        <f t="shared" si="242"/>
        <v>0</v>
      </c>
      <c r="DB295" s="81"/>
      <c r="DC295" s="107"/>
      <c r="DD295" s="108"/>
      <c r="DE295" s="109">
        <f t="shared" si="243"/>
        <v>0</v>
      </c>
      <c r="DF295" s="109">
        <f t="shared" si="244"/>
        <v>0</v>
      </c>
      <c r="DG295" s="81"/>
      <c r="DH295" s="107"/>
      <c r="DI295" s="108"/>
      <c r="DJ295" s="109">
        <f t="shared" si="245"/>
        <v>0</v>
      </c>
      <c r="DK295" s="109">
        <f t="shared" si="246"/>
        <v>0</v>
      </c>
      <c r="DL295" s="81"/>
      <c r="DM295" s="107"/>
      <c r="DN295" s="108"/>
      <c r="DO295" s="109">
        <f t="shared" si="247"/>
        <v>0</v>
      </c>
      <c r="DP295" s="109">
        <f t="shared" si="248"/>
        <v>0</v>
      </c>
      <c r="DQ295" s="81"/>
      <c r="DR295" s="107"/>
      <c r="DS295" s="108"/>
      <c r="DT295" s="109">
        <f t="shared" si="249"/>
        <v>0</v>
      </c>
      <c r="DU295" s="109">
        <f t="shared" si="250"/>
        <v>0</v>
      </c>
      <c r="DV295" s="81"/>
      <c r="DW295" s="107"/>
      <c r="DX295" s="108"/>
      <c r="DY295" s="109">
        <f t="shared" si="251"/>
        <v>0</v>
      </c>
      <c r="DZ295" s="109">
        <f t="shared" si="252"/>
        <v>0</v>
      </c>
    </row>
    <row r="296" spans="1:130" x14ac:dyDescent="0.2">
      <c r="A296" s="1">
        <f>Stundeneingabe_2008!A295</f>
        <v>10</v>
      </c>
      <c r="B296" s="1">
        <f>Stundeneingabe_2008!B295</f>
        <v>42</v>
      </c>
      <c r="C296" s="1" t="str">
        <f>Stundeneingabe_2008!C295</f>
        <v>DO</v>
      </c>
      <c r="D296" s="19">
        <f>Stundeneingabe_2008!D295</f>
        <v>45946</v>
      </c>
      <c r="E296" s="150">
        <f t="shared" si="204"/>
        <v>0</v>
      </c>
      <c r="F296" s="81"/>
      <c r="G296" s="107"/>
      <c r="H296" s="108"/>
      <c r="I296" s="109">
        <f t="shared" si="205"/>
        <v>0</v>
      </c>
      <c r="J296" s="90">
        <f t="shared" si="253"/>
        <v>0</v>
      </c>
      <c r="K296" s="81"/>
      <c r="L296" s="107"/>
      <c r="M296" s="108"/>
      <c r="N296" s="109">
        <f t="shared" si="206"/>
        <v>0</v>
      </c>
      <c r="O296" s="90">
        <f t="shared" si="254"/>
        <v>0</v>
      </c>
      <c r="P296" s="81"/>
      <c r="Q296" s="107"/>
      <c r="R296" s="108"/>
      <c r="S296" s="109">
        <f t="shared" si="207"/>
        <v>0</v>
      </c>
      <c r="T296" s="109">
        <f t="shared" si="208"/>
        <v>0</v>
      </c>
      <c r="U296" s="81"/>
      <c r="V296" s="107"/>
      <c r="W296" s="108"/>
      <c r="X296" s="109">
        <f t="shared" si="209"/>
        <v>0</v>
      </c>
      <c r="Y296" s="109">
        <f t="shared" si="210"/>
        <v>0</v>
      </c>
      <c r="Z296" s="81"/>
      <c r="AA296" s="107"/>
      <c r="AB296" s="108"/>
      <c r="AC296" s="109">
        <f t="shared" si="211"/>
        <v>0</v>
      </c>
      <c r="AD296" s="109">
        <f t="shared" si="212"/>
        <v>0</v>
      </c>
      <c r="AE296" s="81"/>
      <c r="AF296" s="107"/>
      <c r="AG296" s="108"/>
      <c r="AH296" s="109">
        <f t="shared" si="213"/>
        <v>0</v>
      </c>
      <c r="AI296" s="109">
        <f t="shared" si="214"/>
        <v>0</v>
      </c>
      <c r="AJ296" s="81"/>
      <c r="AK296" s="107"/>
      <c r="AL296" s="108"/>
      <c r="AM296" s="109">
        <f t="shared" si="215"/>
        <v>0</v>
      </c>
      <c r="AN296" s="109">
        <f t="shared" si="216"/>
        <v>0</v>
      </c>
      <c r="AO296" s="81"/>
      <c r="AP296" s="107"/>
      <c r="AQ296" s="108"/>
      <c r="AR296" s="109">
        <f t="shared" si="217"/>
        <v>0</v>
      </c>
      <c r="AS296" s="109">
        <f t="shared" si="218"/>
        <v>0</v>
      </c>
      <c r="AT296" s="81"/>
      <c r="AU296" s="107"/>
      <c r="AV296" s="108"/>
      <c r="AW296" s="109">
        <f t="shared" si="219"/>
        <v>0</v>
      </c>
      <c r="AX296" s="109">
        <f t="shared" si="220"/>
        <v>0</v>
      </c>
      <c r="AY296" s="81"/>
      <c r="AZ296" s="107"/>
      <c r="BA296" s="108"/>
      <c r="BB296" s="109">
        <f t="shared" si="221"/>
        <v>0</v>
      </c>
      <c r="BC296" s="109">
        <f t="shared" si="222"/>
        <v>0</v>
      </c>
      <c r="BD296" s="81"/>
      <c r="BE296" s="107"/>
      <c r="BF296" s="108"/>
      <c r="BG296" s="109">
        <f t="shared" si="223"/>
        <v>0</v>
      </c>
      <c r="BH296" s="109">
        <f t="shared" si="224"/>
        <v>0</v>
      </c>
      <c r="BI296" s="81"/>
      <c r="BJ296" s="107"/>
      <c r="BK296" s="108"/>
      <c r="BL296" s="109">
        <f t="shared" si="225"/>
        <v>0</v>
      </c>
      <c r="BM296" s="109">
        <f t="shared" si="226"/>
        <v>0</v>
      </c>
      <c r="BN296" s="81"/>
      <c r="BO296" s="107"/>
      <c r="BP296" s="108"/>
      <c r="BQ296" s="109">
        <f t="shared" si="227"/>
        <v>0</v>
      </c>
      <c r="BR296" s="109">
        <f t="shared" si="228"/>
        <v>0</v>
      </c>
      <c r="BS296" s="81"/>
      <c r="BT296" s="107"/>
      <c r="BU296" s="108"/>
      <c r="BV296" s="109">
        <f t="shared" si="229"/>
        <v>0</v>
      </c>
      <c r="BW296" s="109">
        <f t="shared" si="230"/>
        <v>0</v>
      </c>
      <c r="BX296" s="81"/>
      <c r="BY296" s="107"/>
      <c r="BZ296" s="108"/>
      <c r="CA296" s="109">
        <f t="shared" si="231"/>
        <v>0</v>
      </c>
      <c r="CB296" s="109">
        <f t="shared" si="232"/>
        <v>0</v>
      </c>
      <c r="CC296" s="81"/>
      <c r="CD296" s="107"/>
      <c r="CE296" s="108"/>
      <c r="CF296" s="109">
        <f t="shared" si="233"/>
        <v>0</v>
      </c>
      <c r="CG296" s="109">
        <f t="shared" si="234"/>
        <v>0</v>
      </c>
      <c r="CH296" s="81"/>
      <c r="CI296" s="107"/>
      <c r="CJ296" s="108"/>
      <c r="CK296" s="109">
        <f t="shared" si="235"/>
        <v>0</v>
      </c>
      <c r="CL296" s="109">
        <f t="shared" si="236"/>
        <v>0</v>
      </c>
      <c r="CM296" s="81"/>
      <c r="CN296" s="107"/>
      <c r="CO296" s="108"/>
      <c r="CP296" s="109">
        <f t="shared" si="237"/>
        <v>0</v>
      </c>
      <c r="CQ296" s="109">
        <f t="shared" si="238"/>
        <v>0</v>
      </c>
      <c r="CR296" s="81"/>
      <c r="CS296" s="107"/>
      <c r="CT296" s="108"/>
      <c r="CU296" s="109">
        <f t="shared" si="239"/>
        <v>0</v>
      </c>
      <c r="CV296" s="109">
        <f t="shared" si="240"/>
        <v>0</v>
      </c>
      <c r="CW296" s="81"/>
      <c r="CX296" s="107"/>
      <c r="CY296" s="108"/>
      <c r="CZ296" s="109">
        <f t="shared" si="241"/>
        <v>0</v>
      </c>
      <c r="DA296" s="109">
        <f t="shared" si="242"/>
        <v>0</v>
      </c>
      <c r="DB296" s="81"/>
      <c r="DC296" s="107"/>
      <c r="DD296" s="108"/>
      <c r="DE296" s="109">
        <f t="shared" si="243"/>
        <v>0</v>
      </c>
      <c r="DF296" s="109">
        <f t="shared" si="244"/>
        <v>0</v>
      </c>
      <c r="DG296" s="81"/>
      <c r="DH296" s="107"/>
      <c r="DI296" s="108"/>
      <c r="DJ296" s="109">
        <f t="shared" si="245"/>
        <v>0</v>
      </c>
      <c r="DK296" s="109">
        <f t="shared" si="246"/>
        <v>0</v>
      </c>
      <c r="DL296" s="81"/>
      <c r="DM296" s="107"/>
      <c r="DN296" s="108"/>
      <c r="DO296" s="109">
        <f t="shared" si="247"/>
        <v>0</v>
      </c>
      <c r="DP296" s="109">
        <f t="shared" si="248"/>
        <v>0</v>
      </c>
      <c r="DQ296" s="81"/>
      <c r="DR296" s="107"/>
      <c r="DS296" s="108"/>
      <c r="DT296" s="109">
        <f t="shared" si="249"/>
        <v>0</v>
      </c>
      <c r="DU296" s="109">
        <f t="shared" si="250"/>
        <v>0</v>
      </c>
      <c r="DV296" s="81"/>
      <c r="DW296" s="107"/>
      <c r="DX296" s="108"/>
      <c r="DY296" s="109">
        <f t="shared" si="251"/>
        <v>0</v>
      </c>
      <c r="DZ296" s="109">
        <f t="shared" si="252"/>
        <v>0</v>
      </c>
    </row>
    <row r="297" spans="1:130" x14ac:dyDescent="0.2">
      <c r="A297" s="1">
        <f>Stundeneingabe_2008!A296</f>
        <v>10</v>
      </c>
      <c r="B297" s="1">
        <f>Stundeneingabe_2008!B296</f>
        <v>42</v>
      </c>
      <c r="C297" s="1" t="str">
        <f>Stundeneingabe_2008!C296</f>
        <v>FR</v>
      </c>
      <c r="D297" s="19">
        <f>Stundeneingabe_2008!D296</f>
        <v>45947</v>
      </c>
      <c r="E297" s="150">
        <f t="shared" ref="E297:E360" si="255">J297+O297+T297+Y297+AD297+AI297+AN297+AS297+AX297+BC297+BH297+BM297+BR297+BW297+CB297+CG297+CL297+CQ297+CV297+DA297+DF297+DK297+DP297+DU297+DZ297</f>
        <v>0</v>
      </c>
      <c r="F297" s="81"/>
      <c r="G297" s="107"/>
      <c r="H297" s="108"/>
      <c r="I297" s="109">
        <f t="shared" ref="I297:I360" si="256">SUM(F297:H297)</f>
        <v>0</v>
      </c>
      <c r="J297" s="90">
        <f t="shared" si="253"/>
        <v>0</v>
      </c>
      <c r="K297" s="81"/>
      <c r="L297" s="107"/>
      <c r="M297" s="108"/>
      <c r="N297" s="109">
        <f t="shared" ref="N297:N360" si="257">SUM(K297:M297)</f>
        <v>0</v>
      </c>
      <c r="O297" s="90">
        <f t="shared" si="254"/>
        <v>0</v>
      </c>
      <c r="P297" s="81"/>
      <c r="Q297" s="107"/>
      <c r="R297" s="108"/>
      <c r="S297" s="109">
        <f t="shared" ref="S297:S360" si="258">SUM(P297:R297)</f>
        <v>0</v>
      </c>
      <c r="T297" s="109">
        <f t="shared" ref="T297:T360" si="259">(P297+Q297+R297)*T$5</f>
        <v>0</v>
      </c>
      <c r="U297" s="81"/>
      <c r="V297" s="107"/>
      <c r="W297" s="108"/>
      <c r="X297" s="109">
        <f t="shared" ref="X297:X360" si="260">SUM(U297:W297)</f>
        <v>0</v>
      </c>
      <c r="Y297" s="109">
        <f t="shared" ref="Y297:Y360" si="261">(U297+V297+W297)*Y$5</f>
        <v>0</v>
      </c>
      <c r="Z297" s="81"/>
      <c r="AA297" s="107"/>
      <c r="AB297" s="108"/>
      <c r="AC297" s="109">
        <f t="shared" ref="AC297:AC360" si="262">SUM(Z297:AB297)</f>
        <v>0</v>
      </c>
      <c r="AD297" s="109">
        <f t="shared" ref="AD297:AD360" si="263">(Z297+AA297+AB297)*AD$5</f>
        <v>0</v>
      </c>
      <c r="AE297" s="81"/>
      <c r="AF297" s="107"/>
      <c r="AG297" s="108"/>
      <c r="AH297" s="109">
        <f t="shared" ref="AH297:AH360" si="264">SUM(AE297:AG297)</f>
        <v>0</v>
      </c>
      <c r="AI297" s="109">
        <f t="shared" ref="AI297:AI360" si="265">(AE297+AF297+AG297)*AI$5</f>
        <v>0</v>
      </c>
      <c r="AJ297" s="81"/>
      <c r="AK297" s="107"/>
      <c r="AL297" s="108"/>
      <c r="AM297" s="109">
        <f t="shared" ref="AM297:AM360" si="266">SUM(AJ297:AL297)</f>
        <v>0</v>
      </c>
      <c r="AN297" s="109">
        <f t="shared" ref="AN297:AN360" si="267">(AJ297+AK297+AL297)*AN$5</f>
        <v>0</v>
      </c>
      <c r="AO297" s="81"/>
      <c r="AP297" s="107"/>
      <c r="AQ297" s="108"/>
      <c r="AR297" s="109">
        <f t="shared" ref="AR297:AR360" si="268">SUM(AO297:AQ297)</f>
        <v>0</v>
      </c>
      <c r="AS297" s="109">
        <f t="shared" ref="AS297:AS360" si="269">(AO297+AP297+AQ297)*AS$5</f>
        <v>0</v>
      </c>
      <c r="AT297" s="81"/>
      <c r="AU297" s="107"/>
      <c r="AV297" s="108"/>
      <c r="AW297" s="109">
        <f t="shared" ref="AW297:AW360" si="270">SUM(AT297:AV297)</f>
        <v>0</v>
      </c>
      <c r="AX297" s="109">
        <f t="shared" ref="AX297:AX360" si="271">(AT297+AU297+AV297)*AX$5</f>
        <v>0</v>
      </c>
      <c r="AY297" s="81"/>
      <c r="AZ297" s="107"/>
      <c r="BA297" s="108"/>
      <c r="BB297" s="109">
        <f t="shared" ref="BB297:BB360" si="272">SUM(AY297:BA297)</f>
        <v>0</v>
      </c>
      <c r="BC297" s="109">
        <f t="shared" ref="BC297:BC360" si="273">(AY297+AZ297+BA297)*BC$5</f>
        <v>0</v>
      </c>
      <c r="BD297" s="81"/>
      <c r="BE297" s="107"/>
      <c r="BF297" s="108"/>
      <c r="BG297" s="109">
        <f t="shared" ref="BG297:BG360" si="274">SUM(BD297:BF297)</f>
        <v>0</v>
      </c>
      <c r="BH297" s="109">
        <f t="shared" ref="BH297:BH360" si="275">(BD297+BE297+BF297)*BH$5</f>
        <v>0</v>
      </c>
      <c r="BI297" s="81"/>
      <c r="BJ297" s="107"/>
      <c r="BK297" s="108"/>
      <c r="BL297" s="109">
        <f t="shared" ref="BL297:BL360" si="276">SUM(BI297:BK297)</f>
        <v>0</v>
      </c>
      <c r="BM297" s="109">
        <f t="shared" ref="BM297:BM360" si="277">(BI297+BJ297+BK297)*BM$5</f>
        <v>0</v>
      </c>
      <c r="BN297" s="81"/>
      <c r="BO297" s="107"/>
      <c r="BP297" s="108"/>
      <c r="BQ297" s="109">
        <f t="shared" ref="BQ297:BQ360" si="278">SUM(BN297:BP297)</f>
        <v>0</v>
      </c>
      <c r="BR297" s="109">
        <f t="shared" ref="BR297:BR360" si="279">(BN297+BO297+BP297)*BR$5</f>
        <v>0</v>
      </c>
      <c r="BS297" s="81"/>
      <c r="BT297" s="107"/>
      <c r="BU297" s="108"/>
      <c r="BV297" s="109">
        <f t="shared" ref="BV297:BV360" si="280">SUM(BS297:BU297)</f>
        <v>0</v>
      </c>
      <c r="BW297" s="109">
        <f t="shared" ref="BW297:BW360" si="281">(BS297+BT297+BU297)*BW$5</f>
        <v>0</v>
      </c>
      <c r="BX297" s="81"/>
      <c r="BY297" s="107"/>
      <c r="BZ297" s="108"/>
      <c r="CA297" s="109">
        <f t="shared" ref="CA297:CA360" si="282">SUM(BX297:BZ297)</f>
        <v>0</v>
      </c>
      <c r="CB297" s="109">
        <f t="shared" ref="CB297:CB360" si="283">(BX297+BY297+BZ297)*CB$5</f>
        <v>0</v>
      </c>
      <c r="CC297" s="81"/>
      <c r="CD297" s="107"/>
      <c r="CE297" s="108"/>
      <c r="CF297" s="109">
        <f t="shared" ref="CF297:CF360" si="284">SUM(CC297:CE297)</f>
        <v>0</v>
      </c>
      <c r="CG297" s="109">
        <f t="shared" ref="CG297:CG360" si="285">(CC297+CD297+CE297)*CG$5</f>
        <v>0</v>
      </c>
      <c r="CH297" s="81"/>
      <c r="CI297" s="107"/>
      <c r="CJ297" s="108"/>
      <c r="CK297" s="109">
        <f t="shared" ref="CK297:CK360" si="286">SUM(CH297:CJ297)</f>
        <v>0</v>
      </c>
      <c r="CL297" s="109">
        <f t="shared" ref="CL297:CL360" si="287">(CH297+CI297+CJ297)*CL$5</f>
        <v>0</v>
      </c>
      <c r="CM297" s="81"/>
      <c r="CN297" s="107"/>
      <c r="CO297" s="108"/>
      <c r="CP297" s="109">
        <f t="shared" ref="CP297:CP360" si="288">SUM(CM297:CO297)</f>
        <v>0</v>
      </c>
      <c r="CQ297" s="109">
        <f t="shared" ref="CQ297:CQ360" si="289">(CM297+CN297+CO297)*CQ$5</f>
        <v>0</v>
      </c>
      <c r="CR297" s="81"/>
      <c r="CS297" s="107"/>
      <c r="CT297" s="108"/>
      <c r="CU297" s="109">
        <f t="shared" ref="CU297:CU360" si="290">SUM(CR297:CT297)</f>
        <v>0</v>
      </c>
      <c r="CV297" s="109">
        <f t="shared" ref="CV297:CV360" si="291">(CR297+CS297+CT297)*CV$5</f>
        <v>0</v>
      </c>
      <c r="CW297" s="81"/>
      <c r="CX297" s="107"/>
      <c r="CY297" s="108"/>
      <c r="CZ297" s="109">
        <f t="shared" ref="CZ297:CZ360" si="292">SUM(CW297:CY297)</f>
        <v>0</v>
      </c>
      <c r="DA297" s="109">
        <f t="shared" ref="DA297:DA360" si="293">(CW297+CX297+CY297)*DA$5</f>
        <v>0</v>
      </c>
      <c r="DB297" s="81"/>
      <c r="DC297" s="107"/>
      <c r="DD297" s="108"/>
      <c r="DE297" s="109">
        <f t="shared" ref="DE297:DE360" si="294">SUM(DB297:DD297)</f>
        <v>0</v>
      </c>
      <c r="DF297" s="109">
        <f t="shared" ref="DF297:DF360" si="295">(DB297+DC297+DD297)*DF$5</f>
        <v>0</v>
      </c>
      <c r="DG297" s="81"/>
      <c r="DH297" s="107"/>
      <c r="DI297" s="108"/>
      <c r="DJ297" s="109">
        <f t="shared" ref="DJ297:DJ360" si="296">SUM(DG297:DI297)</f>
        <v>0</v>
      </c>
      <c r="DK297" s="109">
        <f t="shared" ref="DK297:DK360" si="297">(DG297+DH297+DI297)*DK$5</f>
        <v>0</v>
      </c>
      <c r="DL297" s="81"/>
      <c r="DM297" s="107"/>
      <c r="DN297" s="108"/>
      <c r="DO297" s="109">
        <f t="shared" ref="DO297:DO360" si="298">SUM(DL297:DN297)</f>
        <v>0</v>
      </c>
      <c r="DP297" s="109">
        <f t="shared" ref="DP297:DP360" si="299">(DL297+DM297+DN297)*DP$5</f>
        <v>0</v>
      </c>
      <c r="DQ297" s="81"/>
      <c r="DR297" s="107"/>
      <c r="DS297" s="108"/>
      <c r="DT297" s="109">
        <f t="shared" ref="DT297:DT360" si="300">SUM(DQ297:DS297)</f>
        <v>0</v>
      </c>
      <c r="DU297" s="109">
        <f t="shared" ref="DU297:DU360" si="301">(DQ297+DR297+DS297)*DU$5</f>
        <v>0</v>
      </c>
      <c r="DV297" s="81"/>
      <c r="DW297" s="107"/>
      <c r="DX297" s="108"/>
      <c r="DY297" s="109">
        <f t="shared" ref="DY297:DY360" si="302">SUM(DV297:DX297)</f>
        <v>0</v>
      </c>
      <c r="DZ297" s="109">
        <f t="shared" ref="DZ297:DZ360" si="303">(DV297+DW297+DX297)*DZ$5</f>
        <v>0</v>
      </c>
    </row>
    <row r="298" spans="1:130" x14ac:dyDescent="0.2">
      <c r="A298" s="1">
        <f>Stundeneingabe_2008!A297</f>
        <v>10</v>
      </c>
      <c r="B298" s="1">
        <f>Stundeneingabe_2008!B297</f>
        <v>42</v>
      </c>
      <c r="C298" s="1" t="str">
        <f>Stundeneingabe_2008!C297</f>
        <v>SA</v>
      </c>
      <c r="D298" s="19">
        <f>Stundeneingabe_2008!D297</f>
        <v>45948</v>
      </c>
      <c r="E298" s="150">
        <f t="shared" si="255"/>
        <v>0</v>
      </c>
      <c r="F298" s="81"/>
      <c r="G298" s="107"/>
      <c r="H298" s="108"/>
      <c r="I298" s="109">
        <f t="shared" si="256"/>
        <v>0</v>
      </c>
      <c r="J298" s="90">
        <f t="shared" si="253"/>
        <v>0</v>
      </c>
      <c r="K298" s="81"/>
      <c r="L298" s="107"/>
      <c r="M298" s="108"/>
      <c r="N298" s="109">
        <f t="shared" si="257"/>
        <v>0</v>
      </c>
      <c r="O298" s="90">
        <f t="shared" si="254"/>
        <v>0</v>
      </c>
      <c r="P298" s="81"/>
      <c r="Q298" s="107"/>
      <c r="R298" s="108"/>
      <c r="S298" s="109">
        <f t="shared" si="258"/>
        <v>0</v>
      </c>
      <c r="T298" s="109">
        <f t="shared" si="259"/>
        <v>0</v>
      </c>
      <c r="U298" s="81"/>
      <c r="V298" s="107"/>
      <c r="W298" s="108"/>
      <c r="X298" s="109">
        <f t="shared" si="260"/>
        <v>0</v>
      </c>
      <c r="Y298" s="109">
        <f t="shared" si="261"/>
        <v>0</v>
      </c>
      <c r="Z298" s="81"/>
      <c r="AA298" s="107"/>
      <c r="AB298" s="108"/>
      <c r="AC298" s="109">
        <f t="shared" si="262"/>
        <v>0</v>
      </c>
      <c r="AD298" s="109">
        <f t="shared" si="263"/>
        <v>0</v>
      </c>
      <c r="AE298" s="81"/>
      <c r="AF298" s="107"/>
      <c r="AG298" s="108"/>
      <c r="AH298" s="109">
        <f t="shared" si="264"/>
        <v>0</v>
      </c>
      <c r="AI298" s="109">
        <f t="shared" si="265"/>
        <v>0</v>
      </c>
      <c r="AJ298" s="81"/>
      <c r="AK298" s="107"/>
      <c r="AL298" s="108"/>
      <c r="AM298" s="109">
        <f t="shared" si="266"/>
        <v>0</v>
      </c>
      <c r="AN298" s="109">
        <f t="shared" si="267"/>
        <v>0</v>
      </c>
      <c r="AO298" s="81"/>
      <c r="AP298" s="107"/>
      <c r="AQ298" s="108"/>
      <c r="AR298" s="109">
        <f t="shared" si="268"/>
        <v>0</v>
      </c>
      <c r="AS298" s="109">
        <f t="shared" si="269"/>
        <v>0</v>
      </c>
      <c r="AT298" s="81"/>
      <c r="AU298" s="107"/>
      <c r="AV298" s="108"/>
      <c r="AW298" s="109">
        <f t="shared" si="270"/>
        <v>0</v>
      </c>
      <c r="AX298" s="109">
        <f t="shared" si="271"/>
        <v>0</v>
      </c>
      <c r="AY298" s="81"/>
      <c r="AZ298" s="107"/>
      <c r="BA298" s="108"/>
      <c r="BB298" s="109">
        <f t="shared" si="272"/>
        <v>0</v>
      </c>
      <c r="BC298" s="109">
        <f t="shared" si="273"/>
        <v>0</v>
      </c>
      <c r="BD298" s="81"/>
      <c r="BE298" s="107"/>
      <c r="BF298" s="108"/>
      <c r="BG298" s="109">
        <f t="shared" si="274"/>
        <v>0</v>
      </c>
      <c r="BH298" s="109">
        <f t="shared" si="275"/>
        <v>0</v>
      </c>
      <c r="BI298" s="81"/>
      <c r="BJ298" s="107"/>
      <c r="BK298" s="108"/>
      <c r="BL298" s="109">
        <f t="shared" si="276"/>
        <v>0</v>
      </c>
      <c r="BM298" s="109">
        <f t="shared" si="277"/>
        <v>0</v>
      </c>
      <c r="BN298" s="81"/>
      <c r="BO298" s="107"/>
      <c r="BP298" s="108"/>
      <c r="BQ298" s="109">
        <f t="shared" si="278"/>
        <v>0</v>
      </c>
      <c r="BR298" s="109">
        <f t="shared" si="279"/>
        <v>0</v>
      </c>
      <c r="BS298" s="81"/>
      <c r="BT298" s="107"/>
      <c r="BU298" s="108"/>
      <c r="BV298" s="109">
        <f t="shared" si="280"/>
        <v>0</v>
      </c>
      <c r="BW298" s="109">
        <f t="shared" si="281"/>
        <v>0</v>
      </c>
      <c r="BX298" s="81"/>
      <c r="BY298" s="107"/>
      <c r="BZ298" s="108"/>
      <c r="CA298" s="109">
        <f t="shared" si="282"/>
        <v>0</v>
      </c>
      <c r="CB298" s="109">
        <f t="shared" si="283"/>
        <v>0</v>
      </c>
      <c r="CC298" s="81"/>
      <c r="CD298" s="107"/>
      <c r="CE298" s="108"/>
      <c r="CF298" s="109">
        <f t="shared" si="284"/>
        <v>0</v>
      </c>
      <c r="CG298" s="109">
        <f t="shared" si="285"/>
        <v>0</v>
      </c>
      <c r="CH298" s="81"/>
      <c r="CI298" s="107"/>
      <c r="CJ298" s="108"/>
      <c r="CK298" s="109">
        <f t="shared" si="286"/>
        <v>0</v>
      </c>
      <c r="CL298" s="109">
        <f t="shared" si="287"/>
        <v>0</v>
      </c>
      <c r="CM298" s="81"/>
      <c r="CN298" s="107"/>
      <c r="CO298" s="108"/>
      <c r="CP298" s="109">
        <f t="shared" si="288"/>
        <v>0</v>
      </c>
      <c r="CQ298" s="109">
        <f t="shared" si="289"/>
        <v>0</v>
      </c>
      <c r="CR298" s="81"/>
      <c r="CS298" s="107"/>
      <c r="CT298" s="108"/>
      <c r="CU298" s="109">
        <f t="shared" si="290"/>
        <v>0</v>
      </c>
      <c r="CV298" s="109">
        <f t="shared" si="291"/>
        <v>0</v>
      </c>
      <c r="CW298" s="81"/>
      <c r="CX298" s="107"/>
      <c r="CY298" s="108"/>
      <c r="CZ298" s="109">
        <f t="shared" si="292"/>
        <v>0</v>
      </c>
      <c r="DA298" s="109">
        <f t="shared" si="293"/>
        <v>0</v>
      </c>
      <c r="DB298" s="81"/>
      <c r="DC298" s="107"/>
      <c r="DD298" s="108"/>
      <c r="DE298" s="109">
        <f t="shared" si="294"/>
        <v>0</v>
      </c>
      <c r="DF298" s="109">
        <f t="shared" si="295"/>
        <v>0</v>
      </c>
      <c r="DG298" s="81"/>
      <c r="DH298" s="107"/>
      <c r="DI298" s="108"/>
      <c r="DJ298" s="109">
        <f t="shared" si="296"/>
        <v>0</v>
      </c>
      <c r="DK298" s="109">
        <f t="shared" si="297"/>
        <v>0</v>
      </c>
      <c r="DL298" s="81"/>
      <c r="DM298" s="107"/>
      <c r="DN298" s="108"/>
      <c r="DO298" s="109">
        <f t="shared" si="298"/>
        <v>0</v>
      </c>
      <c r="DP298" s="109">
        <f t="shared" si="299"/>
        <v>0</v>
      </c>
      <c r="DQ298" s="81"/>
      <c r="DR298" s="107"/>
      <c r="DS298" s="108"/>
      <c r="DT298" s="109">
        <f t="shared" si="300"/>
        <v>0</v>
      </c>
      <c r="DU298" s="109">
        <f t="shared" si="301"/>
        <v>0</v>
      </c>
      <c r="DV298" s="81"/>
      <c r="DW298" s="107"/>
      <c r="DX298" s="108"/>
      <c r="DY298" s="109">
        <f t="shared" si="302"/>
        <v>0</v>
      </c>
      <c r="DZ298" s="109">
        <f t="shared" si="303"/>
        <v>0</v>
      </c>
    </row>
    <row r="299" spans="1:130" x14ac:dyDescent="0.2">
      <c r="A299" s="1">
        <f>Stundeneingabe_2008!A298</f>
        <v>10</v>
      </c>
      <c r="B299" s="1">
        <f>Stundeneingabe_2008!B298</f>
        <v>42</v>
      </c>
      <c r="C299" s="1" t="str">
        <f>Stundeneingabe_2008!C298</f>
        <v>SO</v>
      </c>
      <c r="D299" s="19">
        <f>Stundeneingabe_2008!D298</f>
        <v>45949</v>
      </c>
      <c r="E299" s="150">
        <f t="shared" si="255"/>
        <v>0</v>
      </c>
      <c r="F299" s="81"/>
      <c r="G299" s="107"/>
      <c r="H299" s="108"/>
      <c r="I299" s="109">
        <f t="shared" si="256"/>
        <v>0</v>
      </c>
      <c r="J299" s="90">
        <f t="shared" si="253"/>
        <v>0</v>
      </c>
      <c r="K299" s="81"/>
      <c r="L299" s="107"/>
      <c r="M299" s="108"/>
      <c r="N299" s="109">
        <f t="shared" si="257"/>
        <v>0</v>
      </c>
      <c r="O299" s="90">
        <f t="shared" si="254"/>
        <v>0</v>
      </c>
      <c r="P299" s="81"/>
      <c r="Q299" s="107"/>
      <c r="R299" s="108"/>
      <c r="S299" s="109">
        <f t="shared" si="258"/>
        <v>0</v>
      </c>
      <c r="T299" s="109">
        <f t="shared" si="259"/>
        <v>0</v>
      </c>
      <c r="U299" s="81"/>
      <c r="V299" s="107"/>
      <c r="W299" s="108"/>
      <c r="X299" s="109">
        <f t="shared" si="260"/>
        <v>0</v>
      </c>
      <c r="Y299" s="109">
        <f t="shared" si="261"/>
        <v>0</v>
      </c>
      <c r="Z299" s="81"/>
      <c r="AA299" s="107"/>
      <c r="AB299" s="108"/>
      <c r="AC299" s="109">
        <f t="shared" si="262"/>
        <v>0</v>
      </c>
      <c r="AD299" s="109">
        <f t="shared" si="263"/>
        <v>0</v>
      </c>
      <c r="AE299" s="81"/>
      <c r="AF299" s="107"/>
      <c r="AG299" s="108"/>
      <c r="AH299" s="109">
        <f t="shared" si="264"/>
        <v>0</v>
      </c>
      <c r="AI299" s="109">
        <f t="shared" si="265"/>
        <v>0</v>
      </c>
      <c r="AJ299" s="81"/>
      <c r="AK299" s="107"/>
      <c r="AL299" s="108"/>
      <c r="AM299" s="109">
        <f t="shared" si="266"/>
        <v>0</v>
      </c>
      <c r="AN299" s="109">
        <f t="shared" si="267"/>
        <v>0</v>
      </c>
      <c r="AO299" s="81"/>
      <c r="AP299" s="107"/>
      <c r="AQ299" s="108"/>
      <c r="AR299" s="109">
        <f t="shared" si="268"/>
        <v>0</v>
      </c>
      <c r="AS299" s="109">
        <f t="shared" si="269"/>
        <v>0</v>
      </c>
      <c r="AT299" s="81"/>
      <c r="AU299" s="107"/>
      <c r="AV299" s="108"/>
      <c r="AW299" s="109">
        <f t="shared" si="270"/>
        <v>0</v>
      </c>
      <c r="AX299" s="109">
        <f t="shared" si="271"/>
        <v>0</v>
      </c>
      <c r="AY299" s="81"/>
      <c r="AZ299" s="107"/>
      <c r="BA299" s="108"/>
      <c r="BB299" s="109">
        <f t="shared" si="272"/>
        <v>0</v>
      </c>
      <c r="BC299" s="109">
        <f t="shared" si="273"/>
        <v>0</v>
      </c>
      <c r="BD299" s="81"/>
      <c r="BE299" s="107"/>
      <c r="BF299" s="108"/>
      <c r="BG299" s="109">
        <f t="shared" si="274"/>
        <v>0</v>
      </c>
      <c r="BH299" s="109">
        <f t="shared" si="275"/>
        <v>0</v>
      </c>
      <c r="BI299" s="81"/>
      <c r="BJ299" s="107"/>
      <c r="BK299" s="108"/>
      <c r="BL299" s="109">
        <f t="shared" si="276"/>
        <v>0</v>
      </c>
      <c r="BM299" s="109">
        <f t="shared" si="277"/>
        <v>0</v>
      </c>
      <c r="BN299" s="81"/>
      <c r="BO299" s="107"/>
      <c r="BP299" s="108"/>
      <c r="BQ299" s="109">
        <f t="shared" si="278"/>
        <v>0</v>
      </c>
      <c r="BR299" s="109">
        <f t="shared" si="279"/>
        <v>0</v>
      </c>
      <c r="BS299" s="81"/>
      <c r="BT299" s="107"/>
      <c r="BU299" s="108"/>
      <c r="BV299" s="109">
        <f t="shared" si="280"/>
        <v>0</v>
      </c>
      <c r="BW299" s="109">
        <f t="shared" si="281"/>
        <v>0</v>
      </c>
      <c r="BX299" s="81"/>
      <c r="BY299" s="107"/>
      <c r="BZ299" s="108"/>
      <c r="CA299" s="109">
        <f t="shared" si="282"/>
        <v>0</v>
      </c>
      <c r="CB299" s="109">
        <f t="shared" si="283"/>
        <v>0</v>
      </c>
      <c r="CC299" s="81"/>
      <c r="CD299" s="107"/>
      <c r="CE299" s="108"/>
      <c r="CF299" s="109">
        <f t="shared" si="284"/>
        <v>0</v>
      </c>
      <c r="CG299" s="109">
        <f t="shared" si="285"/>
        <v>0</v>
      </c>
      <c r="CH299" s="81"/>
      <c r="CI299" s="107"/>
      <c r="CJ299" s="108"/>
      <c r="CK299" s="109">
        <f t="shared" si="286"/>
        <v>0</v>
      </c>
      <c r="CL299" s="109">
        <f t="shared" si="287"/>
        <v>0</v>
      </c>
      <c r="CM299" s="81"/>
      <c r="CN299" s="107"/>
      <c r="CO299" s="108"/>
      <c r="CP299" s="109">
        <f t="shared" si="288"/>
        <v>0</v>
      </c>
      <c r="CQ299" s="109">
        <f t="shared" si="289"/>
        <v>0</v>
      </c>
      <c r="CR299" s="81"/>
      <c r="CS299" s="107"/>
      <c r="CT299" s="108"/>
      <c r="CU299" s="109">
        <f t="shared" si="290"/>
        <v>0</v>
      </c>
      <c r="CV299" s="109">
        <f t="shared" si="291"/>
        <v>0</v>
      </c>
      <c r="CW299" s="81"/>
      <c r="CX299" s="107"/>
      <c r="CY299" s="108"/>
      <c r="CZ299" s="109">
        <f t="shared" si="292"/>
        <v>0</v>
      </c>
      <c r="DA299" s="109">
        <f t="shared" si="293"/>
        <v>0</v>
      </c>
      <c r="DB299" s="81"/>
      <c r="DC299" s="107"/>
      <c r="DD299" s="108"/>
      <c r="DE299" s="109">
        <f t="shared" si="294"/>
        <v>0</v>
      </c>
      <c r="DF299" s="109">
        <f t="shared" si="295"/>
        <v>0</v>
      </c>
      <c r="DG299" s="81"/>
      <c r="DH299" s="107"/>
      <c r="DI299" s="108"/>
      <c r="DJ299" s="109">
        <f t="shared" si="296"/>
        <v>0</v>
      </c>
      <c r="DK299" s="109">
        <f t="shared" si="297"/>
        <v>0</v>
      </c>
      <c r="DL299" s="81"/>
      <c r="DM299" s="107"/>
      <c r="DN299" s="108"/>
      <c r="DO299" s="109">
        <f t="shared" si="298"/>
        <v>0</v>
      </c>
      <c r="DP299" s="109">
        <f t="shared" si="299"/>
        <v>0</v>
      </c>
      <c r="DQ299" s="81"/>
      <c r="DR299" s="107"/>
      <c r="DS299" s="108"/>
      <c r="DT299" s="109">
        <f t="shared" si="300"/>
        <v>0</v>
      </c>
      <c r="DU299" s="109">
        <f t="shared" si="301"/>
        <v>0</v>
      </c>
      <c r="DV299" s="81"/>
      <c r="DW299" s="107"/>
      <c r="DX299" s="108"/>
      <c r="DY299" s="109">
        <f t="shared" si="302"/>
        <v>0</v>
      </c>
      <c r="DZ299" s="109">
        <f t="shared" si="303"/>
        <v>0</v>
      </c>
    </row>
    <row r="300" spans="1:130" x14ac:dyDescent="0.2">
      <c r="A300" s="1">
        <f>Stundeneingabe_2008!A299</f>
        <v>10</v>
      </c>
      <c r="B300" s="1">
        <f>Stundeneingabe_2008!B299</f>
        <v>43</v>
      </c>
      <c r="C300" s="1" t="str">
        <f>Stundeneingabe_2008!C299</f>
        <v>MO</v>
      </c>
      <c r="D300" s="19">
        <f>Stundeneingabe_2008!D299</f>
        <v>45950</v>
      </c>
      <c r="E300" s="150">
        <f t="shared" si="255"/>
        <v>0</v>
      </c>
      <c r="F300" s="81"/>
      <c r="G300" s="107"/>
      <c r="H300" s="108"/>
      <c r="I300" s="109">
        <f t="shared" si="256"/>
        <v>0</v>
      </c>
      <c r="J300" s="90">
        <f t="shared" si="253"/>
        <v>0</v>
      </c>
      <c r="K300" s="81"/>
      <c r="L300" s="107"/>
      <c r="M300" s="108"/>
      <c r="N300" s="109">
        <f t="shared" si="257"/>
        <v>0</v>
      </c>
      <c r="O300" s="90">
        <f t="shared" si="254"/>
        <v>0</v>
      </c>
      <c r="P300" s="81"/>
      <c r="Q300" s="107"/>
      <c r="R300" s="108"/>
      <c r="S300" s="109">
        <f t="shared" si="258"/>
        <v>0</v>
      </c>
      <c r="T300" s="109">
        <f t="shared" si="259"/>
        <v>0</v>
      </c>
      <c r="U300" s="81"/>
      <c r="V300" s="107"/>
      <c r="W300" s="108"/>
      <c r="X300" s="109">
        <f t="shared" si="260"/>
        <v>0</v>
      </c>
      <c r="Y300" s="109">
        <f t="shared" si="261"/>
        <v>0</v>
      </c>
      <c r="Z300" s="81"/>
      <c r="AA300" s="107"/>
      <c r="AB300" s="108"/>
      <c r="AC300" s="109">
        <f t="shared" si="262"/>
        <v>0</v>
      </c>
      <c r="AD300" s="109">
        <f t="shared" si="263"/>
        <v>0</v>
      </c>
      <c r="AE300" s="81"/>
      <c r="AF300" s="107"/>
      <c r="AG300" s="108"/>
      <c r="AH300" s="109">
        <f t="shared" si="264"/>
        <v>0</v>
      </c>
      <c r="AI300" s="109">
        <f t="shared" si="265"/>
        <v>0</v>
      </c>
      <c r="AJ300" s="81"/>
      <c r="AK300" s="107"/>
      <c r="AL300" s="108"/>
      <c r="AM300" s="109">
        <f t="shared" si="266"/>
        <v>0</v>
      </c>
      <c r="AN300" s="109">
        <f t="shared" si="267"/>
        <v>0</v>
      </c>
      <c r="AO300" s="81"/>
      <c r="AP300" s="107"/>
      <c r="AQ300" s="108"/>
      <c r="AR300" s="109">
        <f t="shared" si="268"/>
        <v>0</v>
      </c>
      <c r="AS300" s="109">
        <f t="shared" si="269"/>
        <v>0</v>
      </c>
      <c r="AT300" s="81"/>
      <c r="AU300" s="107"/>
      <c r="AV300" s="108"/>
      <c r="AW300" s="109">
        <f t="shared" si="270"/>
        <v>0</v>
      </c>
      <c r="AX300" s="109">
        <f t="shared" si="271"/>
        <v>0</v>
      </c>
      <c r="AY300" s="81"/>
      <c r="AZ300" s="107"/>
      <c r="BA300" s="108"/>
      <c r="BB300" s="109">
        <f t="shared" si="272"/>
        <v>0</v>
      </c>
      <c r="BC300" s="109">
        <f t="shared" si="273"/>
        <v>0</v>
      </c>
      <c r="BD300" s="81"/>
      <c r="BE300" s="107"/>
      <c r="BF300" s="108"/>
      <c r="BG300" s="109">
        <f t="shared" si="274"/>
        <v>0</v>
      </c>
      <c r="BH300" s="109">
        <f t="shared" si="275"/>
        <v>0</v>
      </c>
      <c r="BI300" s="81"/>
      <c r="BJ300" s="107"/>
      <c r="BK300" s="108"/>
      <c r="BL300" s="109">
        <f t="shared" si="276"/>
        <v>0</v>
      </c>
      <c r="BM300" s="109">
        <f t="shared" si="277"/>
        <v>0</v>
      </c>
      <c r="BN300" s="81"/>
      <c r="BO300" s="107"/>
      <c r="BP300" s="108"/>
      <c r="BQ300" s="109">
        <f t="shared" si="278"/>
        <v>0</v>
      </c>
      <c r="BR300" s="109">
        <f t="shared" si="279"/>
        <v>0</v>
      </c>
      <c r="BS300" s="81"/>
      <c r="BT300" s="107"/>
      <c r="BU300" s="108"/>
      <c r="BV300" s="109">
        <f t="shared" si="280"/>
        <v>0</v>
      </c>
      <c r="BW300" s="109">
        <f t="shared" si="281"/>
        <v>0</v>
      </c>
      <c r="BX300" s="81"/>
      <c r="BY300" s="107"/>
      <c r="BZ300" s="108"/>
      <c r="CA300" s="109">
        <f t="shared" si="282"/>
        <v>0</v>
      </c>
      <c r="CB300" s="109">
        <f t="shared" si="283"/>
        <v>0</v>
      </c>
      <c r="CC300" s="81"/>
      <c r="CD300" s="107"/>
      <c r="CE300" s="108"/>
      <c r="CF300" s="109">
        <f t="shared" si="284"/>
        <v>0</v>
      </c>
      <c r="CG300" s="109">
        <f t="shared" si="285"/>
        <v>0</v>
      </c>
      <c r="CH300" s="81"/>
      <c r="CI300" s="107"/>
      <c r="CJ300" s="108"/>
      <c r="CK300" s="109">
        <f t="shared" si="286"/>
        <v>0</v>
      </c>
      <c r="CL300" s="109">
        <f t="shared" si="287"/>
        <v>0</v>
      </c>
      <c r="CM300" s="81"/>
      <c r="CN300" s="107"/>
      <c r="CO300" s="108"/>
      <c r="CP300" s="109">
        <f t="shared" si="288"/>
        <v>0</v>
      </c>
      <c r="CQ300" s="109">
        <f t="shared" si="289"/>
        <v>0</v>
      </c>
      <c r="CR300" s="81"/>
      <c r="CS300" s="107"/>
      <c r="CT300" s="108"/>
      <c r="CU300" s="109">
        <f t="shared" si="290"/>
        <v>0</v>
      </c>
      <c r="CV300" s="109">
        <f t="shared" si="291"/>
        <v>0</v>
      </c>
      <c r="CW300" s="81"/>
      <c r="CX300" s="107"/>
      <c r="CY300" s="108"/>
      <c r="CZ300" s="109">
        <f t="shared" si="292"/>
        <v>0</v>
      </c>
      <c r="DA300" s="109">
        <f t="shared" si="293"/>
        <v>0</v>
      </c>
      <c r="DB300" s="81"/>
      <c r="DC300" s="107"/>
      <c r="DD300" s="108"/>
      <c r="DE300" s="109">
        <f t="shared" si="294"/>
        <v>0</v>
      </c>
      <c r="DF300" s="109">
        <f t="shared" si="295"/>
        <v>0</v>
      </c>
      <c r="DG300" s="81"/>
      <c r="DH300" s="107"/>
      <c r="DI300" s="108"/>
      <c r="DJ300" s="109">
        <f t="shared" si="296"/>
        <v>0</v>
      </c>
      <c r="DK300" s="109">
        <f t="shared" si="297"/>
        <v>0</v>
      </c>
      <c r="DL300" s="81"/>
      <c r="DM300" s="107"/>
      <c r="DN300" s="108"/>
      <c r="DO300" s="109">
        <f t="shared" si="298"/>
        <v>0</v>
      </c>
      <c r="DP300" s="109">
        <f t="shared" si="299"/>
        <v>0</v>
      </c>
      <c r="DQ300" s="81"/>
      <c r="DR300" s="107"/>
      <c r="DS300" s="108"/>
      <c r="DT300" s="109">
        <f t="shared" si="300"/>
        <v>0</v>
      </c>
      <c r="DU300" s="109">
        <f t="shared" si="301"/>
        <v>0</v>
      </c>
      <c r="DV300" s="81"/>
      <c r="DW300" s="107"/>
      <c r="DX300" s="108"/>
      <c r="DY300" s="109">
        <f t="shared" si="302"/>
        <v>0</v>
      </c>
      <c r="DZ300" s="109">
        <f t="shared" si="303"/>
        <v>0</v>
      </c>
    </row>
    <row r="301" spans="1:130" x14ac:dyDescent="0.2">
      <c r="A301" s="1">
        <f>Stundeneingabe_2008!A300</f>
        <v>10</v>
      </c>
      <c r="B301" s="1">
        <f>Stundeneingabe_2008!B300</f>
        <v>43</v>
      </c>
      <c r="C301" s="1" t="str">
        <f>Stundeneingabe_2008!C300</f>
        <v>DI</v>
      </c>
      <c r="D301" s="19">
        <f>Stundeneingabe_2008!D300</f>
        <v>45951</v>
      </c>
      <c r="E301" s="150">
        <f t="shared" si="255"/>
        <v>0</v>
      </c>
      <c r="F301" s="81"/>
      <c r="G301" s="107"/>
      <c r="H301" s="108"/>
      <c r="I301" s="109">
        <f t="shared" si="256"/>
        <v>0</v>
      </c>
      <c r="J301" s="90">
        <f t="shared" si="253"/>
        <v>0</v>
      </c>
      <c r="K301" s="81"/>
      <c r="L301" s="107"/>
      <c r="M301" s="108"/>
      <c r="N301" s="109">
        <f t="shared" si="257"/>
        <v>0</v>
      </c>
      <c r="O301" s="90">
        <f t="shared" si="254"/>
        <v>0</v>
      </c>
      <c r="P301" s="81"/>
      <c r="Q301" s="107"/>
      <c r="R301" s="108"/>
      <c r="S301" s="109">
        <f t="shared" si="258"/>
        <v>0</v>
      </c>
      <c r="T301" s="109">
        <f t="shared" si="259"/>
        <v>0</v>
      </c>
      <c r="U301" s="81"/>
      <c r="V301" s="107"/>
      <c r="W301" s="108"/>
      <c r="X301" s="109">
        <f t="shared" si="260"/>
        <v>0</v>
      </c>
      <c r="Y301" s="109">
        <f t="shared" si="261"/>
        <v>0</v>
      </c>
      <c r="Z301" s="81"/>
      <c r="AA301" s="107"/>
      <c r="AB301" s="108"/>
      <c r="AC301" s="109">
        <f t="shared" si="262"/>
        <v>0</v>
      </c>
      <c r="AD301" s="109">
        <f t="shared" si="263"/>
        <v>0</v>
      </c>
      <c r="AE301" s="81"/>
      <c r="AF301" s="107"/>
      <c r="AG301" s="108"/>
      <c r="AH301" s="109">
        <f t="shared" si="264"/>
        <v>0</v>
      </c>
      <c r="AI301" s="109">
        <f t="shared" si="265"/>
        <v>0</v>
      </c>
      <c r="AJ301" s="81"/>
      <c r="AK301" s="107"/>
      <c r="AL301" s="108"/>
      <c r="AM301" s="109">
        <f t="shared" si="266"/>
        <v>0</v>
      </c>
      <c r="AN301" s="109">
        <f t="shared" si="267"/>
        <v>0</v>
      </c>
      <c r="AO301" s="81"/>
      <c r="AP301" s="107"/>
      <c r="AQ301" s="108"/>
      <c r="AR301" s="109">
        <f t="shared" si="268"/>
        <v>0</v>
      </c>
      <c r="AS301" s="109">
        <f t="shared" si="269"/>
        <v>0</v>
      </c>
      <c r="AT301" s="81"/>
      <c r="AU301" s="107"/>
      <c r="AV301" s="108"/>
      <c r="AW301" s="109">
        <f t="shared" si="270"/>
        <v>0</v>
      </c>
      <c r="AX301" s="109">
        <f t="shared" si="271"/>
        <v>0</v>
      </c>
      <c r="AY301" s="81"/>
      <c r="AZ301" s="107"/>
      <c r="BA301" s="108"/>
      <c r="BB301" s="109">
        <f t="shared" si="272"/>
        <v>0</v>
      </c>
      <c r="BC301" s="109">
        <f t="shared" si="273"/>
        <v>0</v>
      </c>
      <c r="BD301" s="81"/>
      <c r="BE301" s="107"/>
      <c r="BF301" s="108"/>
      <c r="BG301" s="109">
        <f t="shared" si="274"/>
        <v>0</v>
      </c>
      <c r="BH301" s="109">
        <f t="shared" si="275"/>
        <v>0</v>
      </c>
      <c r="BI301" s="81"/>
      <c r="BJ301" s="107"/>
      <c r="BK301" s="108"/>
      <c r="BL301" s="109">
        <f t="shared" si="276"/>
        <v>0</v>
      </c>
      <c r="BM301" s="109">
        <f t="shared" si="277"/>
        <v>0</v>
      </c>
      <c r="BN301" s="81"/>
      <c r="BO301" s="107"/>
      <c r="BP301" s="108"/>
      <c r="BQ301" s="109">
        <f t="shared" si="278"/>
        <v>0</v>
      </c>
      <c r="BR301" s="109">
        <f t="shared" si="279"/>
        <v>0</v>
      </c>
      <c r="BS301" s="81"/>
      <c r="BT301" s="107"/>
      <c r="BU301" s="108"/>
      <c r="BV301" s="109">
        <f t="shared" si="280"/>
        <v>0</v>
      </c>
      <c r="BW301" s="109">
        <f t="shared" si="281"/>
        <v>0</v>
      </c>
      <c r="BX301" s="81"/>
      <c r="BY301" s="107"/>
      <c r="BZ301" s="108"/>
      <c r="CA301" s="109">
        <f t="shared" si="282"/>
        <v>0</v>
      </c>
      <c r="CB301" s="109">
        <f t="shared" si="283"/>
        <v>0</v>
      </c>
      <c r="CC301" s="81"/>
      <c r="CD301" s="107"/>
      <c r="CE301" s="108"/>
      <c r="CF301" s="109">
        <f t="shared" si="284"/>
        <v>0</v>
      </c>
      <c r="CG301" s="109">
        <f t="shared" si="285"/>
        <v>0</v>
      </c>
      <c r="CH301" s="81"/>
      <c r="CI301" s="107"/>
      <c r="CJ301" s="108"/>
      <c r="CK301" s="109">
        <f t="shared" si="286"/>
        <v>0</v>
      </c>
      <c r="CL301" s="109">
        <f t="shared" si="287"/>
        <v>0</v>
      </c>
      <c r="CM301" s="81"/>
      <c r="CN301" s="107"/>
      <c r="CO301" s="108"/>
      <c r="CP301" s="109">
        <f t="shared" si="288"/>
        <v>0</v>
      </c>
      <c r="CQ301" s="109">
        <f t="shared" si="289"/>
        <v>0</v>
      </c>
      <c r="CR301" s="81"/>
      <c r="CS301" s="107"/>
      <c r="CT301" s="108"/>
      <c r="CU301" s="109">
        <f t="shared" si="290"/>
        <v>0</v>
      </c>
      <c r="CV301" s="109">
        <f t="shared" si="291"/>
        <v>0</v>
      </c>
      <c r="CW301" s="81"/>
      <c r="CX301" s="107"/>
      <c r="CY301" s="108"/>
      <c r="CZ301" s="109">
        <f t="shared" si="292"/>
        <v>0</v>
      </c>
      <c r="DA301" s="109">
        <f t="shared" si="293"/>
        <v>0</v>
      </c>
      <c r="DB301" s="81"/>
      <c r="DC301" s="107"/>
      <c r="DD301" s="108"/>
      <c r="DE301" s="109">
        <f t="shared" si="294"/>
        <v>0</v>
      </c>
      <c r="DF301" s="109">
        <f t="shared" si="295"/>
        <v>0</v>
      </c>
      <c r="DG301" s="81"/>
      <c r="DH301" s="107"/>
      <c r="DI301" s="108"/>
      <c r="DJ301" s="109">
        <f t="shared" si="296"/>
        <v>0</v>
      </c>
      <c r="DK301" s="109">
        <f t="shared" si="297"/>
        <v>0</v>
      </c>
      <c r="DL301" s="81"/>
      <c r="DM301" s="107"/>
      <c r="DN301" s="108"/>
      <c r="DO301" s="109">
        <f t="shared" si="298"/>
        <v>0</v>
      </c>
      <c r="DP301" s="109">
        <f t="shared" si="299"/>
        <v>0</v>
      </c>
      <c r="DQ301" s="81"/>
      <c r="DR301" s="107"/>
      <c r="DS301" s="108"/>
      <c r="DT301" s="109">
        <f t="shared" si="300"/>
        <v>0</v>
      </c>
      <c r="DU301" s="109">
        <f t="shared" si="301"/>
        <v>0</v>
      </c>
      <c r="DV301" s="81"/>
      <c r="DW301" s="107"/>
      <c r="DX301" s="108"/>
      <c r="DY301" s="109">
        <f t="shared" si="302"/>
        <v>0</v>
      </c>
      <c r="DZ301" s="109">
        <f t="shared" si="303"/>
        <v>0</v>
      </c>
    </row>
    <row r="302" spans="1:130" x14ac:dyDescent="0.2">
      <c r="A302" s="1">
        <f>Stundeneingabe_2008!A301</f>
        <v>10</v>
      </c>
      <c r="B302" s="1">
        <f>Stundeneingabe_2008!B301</f>
        <v>43</v>
      </c>
      <c r="C302" s="1" t="str">
        <f>Stundeneingabe_2008!C301</f>
        <v>MI</v>
      </c>
      <c r="D302" s="19">
        <f>Stundeneingabe_2008!D301</f>
        <v>45952</v>
      </c>
      <c r="E302" s="150">
        <f t="shared" si="255"/>
        <v>0</v>
      </c>
      <c r="F302" s="81"/>
      <c r="G302" s="107"/>
      <c r="H302" s="108"/>
      <c r="I302" s="109">
        <f t="shared" si="256"/>
        <v>0</v>
      </c>
      <c r="J302" s="90">
        <f t="shared" si="253"/>
        <v>0</v>
      </c>
      <c r="K302" s="81"/>
      <c r="L302" s="107"/>
      <c r="M302" s="108"/>
      <c r="N302" s="109">
        <f t="shared" si="257"/>
        <v>0</v>
      </c>
      <c r="O302" s="90">
        <f t="shared" si="254"/>
        <v>0</v>
      </c>
      <c r="P302" s="81"/>
      <c r="Q302" s="107"/>
      <c r="R302" s="108"/>
      <c r="S302" s="109">
        <f t="shared" si="258"/>
        <v>0</v>
      </c>
      <c r="T302" s="109">
        <f t="shared" si="259"/>
        <v>0</v>
      </c>
      <c r="U302" s="81"/>
      <c r="V302" s="107"/>
      <c r="W302" s="108"/>
      <c r="X302" s="109">
        <f t="shared" si="260"/>
        <v>0</v>
      </c>
      <c r="Y302" s="109">
        <f t="shared" si="261"/>
        <v>0</v>
      </c>
      <c r="Z302" s="81"/>
      <c r="AA302" s="107"/>
      <c r="AB302" s="108"/>
      <c r="AC302" s="109">
        <f t="shared" si="262"/>
        <v>0</v>
      </c>
      <c r="AD302" s="109">
        <f t="shared" si="263"/>
        <v>0</v>
      </c>
      <c r="AE302" s="81"/>
      <c r="AF302" s="107"/>
      <c r="AG302" s="108"/>
      <c r="AH302" s="109">
        <f t="shared" si="264"/>
        <v>0</v>
      </c>
      <c r="AI302" s="109">
        <f t="shared" si="265"/>
        <v>0</v>
      </c>
      <c r="AJ302" s="81"/>
      <c r="AK302" s="107"/>
      <c r="AL302" s="108"/>
      <c r="AM302" s="109">
        <f t="shared" si="266"/>
        <v>0</v>
      </c>
      <c r="AN302" s="109">
        <f t="shared" si="267"/>
        <v>0</v>
      </c>
      <c r="AO302" s="81"/>
      <c r="AP302" s="107"/>
      <c r="AQ302" s="108"/>
      <c r="AR302" s="109">
        <f t="shared" si="268"/>
        <v>0</v>
      </c>
      <c r="AS302" s="109">
        <f t="shared" si="269"/>
        <v>0</v>
      </c>
      <c r="AT302" s="81"/>
      <c r="AU302" s="107"/>
      <c r="AV302" s="108"/>
      <c r="AW302" s="109">
        <f t="shared" si="270"/>
        <v>0</v>
      </c>
      <c r="AX302" s="109">
        <f t="shared" si="271"/>
        <v>0</v>
      </c>
      <c r="AY302" s="81"/>
      <c r="AZ302" s="107"/>
      <c r="BA302" s="108"/>
      <c r="BB302" s="109">
        <f t="shared" si="272"/>
        <v>0</v>
      </c>
      <c r="BC302" s="109">
        <f t="shared" si="273"/>
        <v>0</v>
      </c>
      <c r="BD302" s="81"/>
      <c r="BE302" s="107"/>
      <c r="BF302" s="108"/>
      <c r="BG302" s="109">
        <f t="shared" si="274"/>
        <v>0</v>
      </c>
      <c r="BH302" s="109">
        <f t="shared" si="275"/>
        <v>0</v>
      </c>
      <c r="BI302" s="81"/>
      <c r="BJ302" s="107"/>
      <c r="BK302" s="108"/>
      <c r="BL302" s="109">
        <f t="shared" si="276"/>
        <v>0</v>
      </c>
      <c r="BM302" s="109">
        <f t="shared" si="277"/>
        <v>0</v>
      </c>
      <c r="BN302" s="81"/>
      <c r="BO302" s="107"/>
      <c r="BP302" s="108"/>
      <c r="BQ302" s="109">
        <f t="shared" si="278"/>
        <v>0</v>
      </c>
      <c r="BR302" s="109">
        <f t="shared" si="279"/>
        <v>0</v>
      </c>
      <c r="BS302" s="81"/>
      <c r="BT302" s="107"/>
      <c r="BU302" s="108"/>
      <c r="BV302" s="109">
        <f t="shared" si="280"/>
        <v>0</v>
      </c>
      <c r="BW302" s="109">
        <f t="shared" si="281"/>
        <v>0</v>
      </c>
      <c r="BX302" s="81"/>
      <c r="BY302" s="107"/>
      <c r="BZ302" s="108"/>
      <c r="CA302" s="109">
        <f t="shared" si="282"/>
        <v>0</v>
      </c>
      <c r="CB302" s="109">
        <f t="shared" si="283"/>
        <v>0</v>
      </c>
      <c r="CC302" s="81"/>
      <c r="CD302" s="107"/>
      <c r="CE302" s="108"/>
      <c r="CF302" s="109">
        <f t="shared" si="284"/>
        <v>0</v>
      </c>
      <c r="CG302" s="109">
        <f t="shared" si="285"/>
        <v>0</v>
      </c>
      <c r="CH302" s="81"/>
      <c r="CI302" s="107"/>
      <c r="CJ302" s="108"/>
      <c r="CK302" s="109">
        <f t="shared" si="286"/>
        <v>0</v>
      </c>
      <c r="CL302" s="109">
        <f t="shared" si="287"/>
        <v>0</v>
      </c>
      <c r="CM302" s="81"/>
      <c r="CN302" s="107"/>
      <c r="CO302" s="108"/>
      <c r="CP302" s="109">
        <f t="shared" si="288"/>
        <v>0</v>
      </c>
      <c r="CQ302" s="109">
        <f t="shared" si="289"/>
        <v>0</v>
      </c>
      <c r="CR302" s="81"/>
      <c r="CS302" s="107"/>
      <c r="CT302" s="108"/>
      <c r="CU302" s="109">
        <f t="shared" si="290"/>
        <v>0</v>
      </c>
      <c r="CV302" s="109">
        <f t="shared" si="291"/>
        <v>0</v>
      </c>
      <c r="CW302" s="81"/>
      <c r="CX302" s="107"/>
      <c r="CY302" s="108"/>
      <c r="CZ302" s="109">
        <f t="shared" si="292"/>
        <v>0</v>
      </c>
      <c r="DA302" s="109">
        <f t="shared" si="293"/>
        <v>0</v>
      </c>
      <c r="DB302" s="81"/>
      <c r="DC302" s="107"/>
      <c r="DD302" s="108"/>
      <c r="DE302" s="109">
        <f t="shared" si="294"/>
        <v>0</v>
      </c>
      <c r="DF302" s="109">
        <f t="shared" si="295"/>
        <v>0</v>
      </c>
      <c r="DG302" s="81"/>
      <c r="DH302" s="107"/>
      <c r="DI302" s="108"/>
      <c r="DJ302" s="109">
        <f t="shared" si="296"/>
        <v>0</v>
      </c>
      <c r="DK302" s="109">
        <f t="shared" si="297"/>
        <v>0</v>
      </c>
      <c r="DL302" s="81"/>
      <c r="DM302" s="107"/>
      <c r="DN302" s="108"/>
      <c r="DO302" s="109">
        <f t="shared" si="298"/>
        <v>0</v>
      </c>
      <c r="DP302" s="109">
        <f t="shared" si="299"/>
        <v>0</v>
      </c>
      <c r="DQ302" s="81"/>
      <c r="DR302" s="107"/>
      <c r="DS302" s="108"/>
      <c r="DT302" s="109">
        <f t="shared" si="300"/>
        <v>0</v>
      </c>
      <c r="DU302" s="109">
        <f t="shared" si="301"/>
        <v>0</v>
      </c>
      <c r="DV302" s="81"/>
      <c r="DW302" s="107"/>
      <c r="DX302" s="108"/>
      <c r="DY302" s="109">
        <f t="shared" si="302"/>
        <v>0</v>
      </c>
      <c r="DZ302" s="109">
        <f t="shared" si="303"/>
        <v>0</v>
      </c>
    </row>
    <row r="303" spans="1:130" x14ac:dyDescent="0.2">
      <c r="A303" s="1">
        <f>Stundeneingabe_2008!A302</f>
        <v>10</v>
      </c>
      <c r="B303" s="1">
        <f>Stundeneingabe_2008!B302</f>
        <v>43</v>
      </c>
      <c r="C303" s="1" t="str">
        <f>Stundeneingabe_2008!C302</f>
        <v>DO</v>
      </c>
      <c r="D303" s="19">
        <f>Stundeneingabe_2008!D302</f>
        <v>45953</v>
      </c>
      <c r="E303" s="150">
        <f t="shared" si="255"/>
        <v>0</v>
      </c>
      <c r="F303" s="81"/>
      <c r="G303" s="107"/>
      <c r="H303" s="108"/>
      <c r="I303" s="109">
        <f t="shared" si="256"/>
        <v>0</v>
      </c>
      <c r="J303" s="90">
        <f t="shared" si="253"/>
        <v>0</v>
      </c>
      <c r="K303" s="81"/>
      <c r="L303" s="107"/>
      <c r="M303" s="108"/>
      <c r="N303" s="109">
        <f t="shared" si="257"/>
        <v>0</v>
      </c>
      <c r="O303" s="90">
        <f t="shared" si="254"/>
        <v>0</v>
      </c>
      <c r="P303" s="81"/>
      <c r="Q303" s="107"/>
      <c r="R303" s="108"/>
      <c r="S303" s="109">
        <f t="shared" si="258"/>
        <v>0</v>
      </c>
      <c r="T303" s="109">
        <f t="shared" si="259"/>
        <v>0</v>
      </c>
      <c r="U303" s="81"/>
      <c r="V303" s="107"/>
      <c r="W303" s="108"/>
      <c r="X303" s="109">
        <f t="shared" si="260"/>
        <v>0</v>
      </c>
      <c r="Y303" s="109">
        <f t="shared" si="261"/>
        <v>0</v>
      </c>
      <c r="Z303" s="81"/>
      <c r="AA303" s="107"/>
      <c r="AB303" s="108"/>
      <c r="AC303" s="109">
        <f t="shared" si="262"/>
        <v>0</v>
      </c>
      <c r="AD303" s="109">
        <f t="shared" si="263"/>
        <v>0</v>
      </c>
      <c r="AE303" s="81"/>
      <c r="AF303" s="107"/>
      <c r="AG303" s="108"/>
      <c r="AH303" s="109">
        <f t="shared" si="264"/>
        <v>0</v>
      </c>
      <c r="AI303" s="109">
        <f t="shared" si="265"/>
        <v>0</v>
      </c>
      <c r="AJ303" s="81"/>
      <c r="AK303" s="107"/>
      <c r="AL303" s="108"/>
      <c r="AM303" s="109">
        <f t="shared" si="266"/>
        <v>0</v>
      </c>
      <c r="AN303" s="109">
        <f t="shared" si="267"/>
        <v>0</v>
      </c>
      <c r="AO303" s="81"/>
      <c r="AP303" s="107"/>
      <c r="AQ303" s="108"/>
      <c r="AR303" s="109">
        <f t="shared" si="268"/>
        <v>0</v>
      </c>
      <c r="AS303" s="109">
        <f t="shared" si="269"/>
        <v>0</v>
      </c>
      <c r="AT303" s="81"/>
      <c r="AU303" s="107"/>
      <c r="AV303" s="108"/>
      <c r="AW303" s="109">
        <f t="shared" si="270"/>
        <v>0</v>
      </c>
      <c r="AX303" s="109">
        <f t="shared" si="271"/>
        <v>0</v>
      </c>
      <c r="AY303" s="81"/>
      <c r="AZ303" s="107"/>
      <c r="BA303" s="108"/>
      <c r="BB303" s="109">
        <f t="shared" si="272"/>
        <v>0</v>
      </c>
      <c r="BC303" s="109">
        <f t="shared" si="273"/>
        <v>0</v>
      </c>
      <c r="BD303" s="81"/>
      <c r="BE303" s="107"/>
      <c r="BF303" s="108"/>
      <c r="BG303" s="109">
        <f t="shared" si="274"/>
        <v>0</v>
      </c>
      <c r="BH303" s="109">
        <f t="shared" si="275"/>
        <v>0</v>
      </c>
      <c r="BI303" s="81"/>
      <c r="BJ303" s="107"/>
      <c r="BK303" s="108"/>
      <c r="BL303" s="109">
        <f t="shared" si="276"/>
        <v>0</v>
      </c>
      <c r="BM303" s="109">
        <f t="shared" si="277"/>
        <v>0</v>
      </c>
      <c r="BN303" s="81"/>
      <c r="BO303" s="107"/>
      <c r="BP303" s="108"/>
      <c r="BQ303" s="109">
        <f t="shared" si="278"/>
        <v>0</v>
      </c>
      <c r="BR303" s="109">
        <f t="shared" si="279"/>
        <v>0</v>
      </c>
      <c r="BS303" s="81"/>
      <c r="BT303" s="107"/>
      <c r="BU303" s="108"/>
      <c r="BV303" s="109">
        <f t="shared" si="280"/>
        <v>0</v>
      </c>
      <c r="BW303" s="109">
        <f t="shared" si="281"/>
        <v>0</v>
      </c>
      <c r="BX303" s="81"/>
      <c r="BY303" s="107"/>
      <c r="BZ303" s="108"/>
      <c r="CA303" s="109">
        <f t="shared" si="282"/>
        <v>0</v>
      </c>
      <c r="CB303" s="109">
        <f t="shared" si="283"/>
        <v>0</v>
      </c>
      <c r="CC303" s="81"/>
      <c r="CD303" s="107"/>
      <c r="CE303" s="108"/>
      <c r="CF303" s="109">
        <f t="shared" si="284"/>
        <v>0</v>
      </c>
      <c r="CG303" s="109">
        <f t="shared" si="285"/>
        <v>0</v>
      </c>
      <c r="CH303" s="81"/>
      <c r="CI303" s="107"/>
      <c r="CJ303" s="108"/>
      <c r="CK303" s="109">
        <f t="shared" si="286"/>
        <v>0</v>
      </c>
      <c r="CL303" s="109">
        <f t="shared" si="287"/>
        <v>0</v>
      </c>
      <c r="CM303" s="81"/>
      <c r="CN303" s="107"/>
      <c r="CO303" s="108"/>
      <c r="CP303" s="109">
        <f t="shared" si="288"/>
        <v>0</v>
      </c>
      <c r="CQ303" s="109">
        <f t="shared" si="289"/>
        <v>0</v>
      </c>
      <c r="CR303" s="81"/>
      <c r="CS303" s="107"/>
      <c r="CT303" s="108"/>
      <c r="CU303" s="109">
        <f t="shared" si="290"/>
        <v>0</v>
      </c>
      <c r="CV303" s="109">
        <f t="shared" si="291"/>
        <v>0</v>
      </c>
      <c r="CW303" s="81"/>
      <c r="CX303" s="107"/>
      <c r="CY303" s="108"/>
      <c r="CZ303" s="109">
        <f t="shared" si="292"/>
        <v>0</v>
      </c>
      <c r="DA303" s="109">
        <f t="shared" si="293"/>
        <v>0</v>
      </c>
      <c r="DB303" s="81"/>
      <c r="DC303" s="107"/>
      <c r="DD303" s="108"/>
      <c r="DE303" s="109">
        <f t="shared" si="294"/>
        <v>0</v>
      </c>
      <c r="DF303" s="109">
        <f t="shared" si="295"/>
        <v>0</v>
      </c>
      <c r="DG303" s="81"/>
      <c r="DH303" s="107"/>
      <c r="DI303" s="108"/>
      <c r="DJ303" s="109">
        <f t="shared" si="296"/>
        <v>0</v>
      </c>
      <c r="DK303" s="109">
        <f t="shared" si="297"/>
        <v>0</v>
      </c>
      <c r="DL303" s="81"/>
      <c r="DM303" s="107"/>
      <c r="DN303" s="108"/>
      <c r="DO303" s="109">
        <f t="shared" si="298"/>
        <v>0</v>
      </c>
      <c r="DP303" s="109">
        <f t="shared" si="299"/>
        <v>0</v>
      </c>
      <c r="DQ303" s="81"/>
      <c r="DR303" s="107"/>
      <c r="DS303" s="108"/>
      <c r="DT303" s="109">
        <f t="shared" si="300"/>
        <v>0</v>
      </c>
      <c r="DU303" s="109">
        <f t="shared" si="301"/>
        <v>0</v>
      </c>
      <c r="DV303" s="81"/>
      <c r="DW303" s="107"/>
      <c r="DX303" s="108"/>
      <c r="DY303" s="109">
        <f t="shared" si="302"/>
        <v>0</v>
      </c>
      <c r="DZ303" s="109">
        <f t="shared" si="303"/>
        <v>0</v>
      </c>
    </row>
    <row r="304" spans="1:130" x14ac:dyDescent="0.2">
      <c r="A304" s="1">
        <f>Stundeneingabe_2008!A303</f>
        <v>10</v>
      </c>
      <c r="B304" s="1">
        <f>Stundeneingabe_2008!B303</f>
        <v>43</v>
      </c>
      <c r="C304" s="1" t="str">
        <f>Stundeneingabe_2008!C303</f>
        <v>FR</v>
      </c>
      <c r="D304" s="19">
        <f>Stundeneingabe_2008!D303</f>
        <v>45954</v>
      </c>
      <c r="E304" s="150">
        <f t="shared" si="255"/>
        <v>0</v>
      </c>
      <c r="F304" s="81"/>
      <c r="G304" s="107"/>
      <c r="H304" s="108"/>
      <c r="I304" s="109">
        <f t="shared" si="256"/>
        <v>0</v>
      </c>
      <c r="J304" s="90">
        <f t="shared" si="253"/>
        <v>0</v>
      </c>
      <c r="K304" s="81"/>
      <c r="L304" s="107"/>
      <c r="M304" s="108"/>
      <c r="N304" s="109">
        <f t="shared" si="257"/>
        <v>0</v>
      </c>
      <c r="O304" s="90">
        <f t="shared" si="254"/>
        <v>0</v>
      </c>
      <c r="P304" s="81"/>
      <c r="Q304" s="107"/>
      <c r="R304" s="108"/>
      <c r="S304" s="109">
        <f t="shared" si="258"/>
        <v>0</v>
      </c>
      <c r="T304" s="109">
        <f t="shared" si="259"/>
        <v>0</v>
      </c>
      <c r="U304" s="81"/>
      <c r="V304" s="107"/>
      <c r="W304" s="108"/>
      <c r="X304" s="109">
        <f t="shared" si="260"/>
        <v>0</v>
      </c>
      <c r="Y304" s="109">
        <f t="shared" si="261"/>
        <v>0</v>
      </c>
      <c r="Z304" s="81"/>
      <c r="AA304" s="107"/>
      <c r="AB304" s="108"/>
      <c r="AC304" s="109">
        <f t="shared" si="262"/>
        <v>0</v>
      </c>
      <c r="AD304" s="109">
        <f t="shared" si="263"/>
        <v>0</v>
      </c>
      <c r="AE304" s="81"/>
      <c r="AF304" s="107"/>
      <c r="AG304" s="108"/>
      <c r="AH304" s="109">
        <f t="shared" si="264"/>
        <v>0</v>
      </c>
      <c r="AI304" s="109">
        <f t="shared" si="265"/>
        <v>0</v>
      </c>
      <c r="AJ304" s="81"/>
      <c r="AK304" s="107"/>
      <c r="AL304" s="108"/>
      <c r="AM304" s="109">
        <f t="shared" si="266"/>
        <v>0</v>
      </c>
      <c r="AN304" s="109">
        <f t="shared" si="267"/>
        <v>0</v>
      </c>
      <c r="AO304" s="81"/>
      <c r="AP304" s="107"/>
      <c r="AQ304" s="108"/>
      <c r="AR304" s="109">
        <f t="shared" si="268"/>
        <v>0</v>
      </c>
      <c r="AS304" s="109">
        <f t="shared" si="269"/>
        <v>0</v>
      </c>
      <c r="AT304" s="81"/>
      <c r="AU304" s="107"/>
      <c r="AV304" s="108"/>
      <c r="AW304" s="109">
        <f t="shared" si="270"/>
        <v>0</v>
      </c>
      <c r="AX304" s="109">
        <f t="shared" si="271"/>
        <v>0</v>
      </c>
      <c r="AY304" s="81"/>
      <c r="AZ304" s="107"/>
      <c r="BA304" s="108"/>
      <c r="BB304" s="109">
        <f t="shared" si="272"/>
        <v>0</v>
      </c>
      <c r="BC304" s="109">
        <f t="shared" si="273"/>
        <v>0</v>
      </c>
      <c r="BD304" s="81"/>
      <c r="BE304" s="107"/>
      <c r="BF304" s="108"/>
      <c r="BG304" s="109">
        <f t="shared" si="274"/>
        <v>0</v>
      </c>
      <c r="BH304" s="109">
        <f t="shared" si="275"/>
        <v>0</v>
      </c>
      <c r="BI304" s="81"/>
      <c r="BJ304" s="107"/>
      <c r="BK304" s="108"/>
      <c r="BL304" s="109">
        <f t="shared" si="276"/>
        <v>0</v>
      </c>
      <c r="BM304" s="109">
        <f t="shared" si="277"/>
        <v>0</v>
      </c>
      <c r="BN304" s="81"/>
      <c r="BO304" s="107"/>
      <c r="BP304" s="108"/>
      <c r="BQ304" s="109">
        <f t="shared" si="278"/>
        <v>0</v>
      </c>
      <c r="BR304" s="109">
        <f t="shared" si="279"/>
        <v>0</v>
      </c>
      <c r="BS304" s="81"/>
      <c r="BT304" s="107"/>
      <c r="BU304" s="108"/>
      <c r="BV304" s="109">
        <f t="shared" si="280"/>
        <v>0</v>
      </c>
      <c r="BW304" s="109">
        <f t="shared" si="281"/>
        <v>0</v>
      </c>
      <c r="BX304" s="81"/>
      <c r="BY304" s="107"/>
      <c r="BZ304" s="108"/>
      <c r="CA304" s="109">
        <f t="shared" si="282"/>
        <v>0</v>
      </c>
      <c r="CB304" s="109">
        <f t="shared" si="283"/>
        <v>0</v>
      </c>
      <c r="CC304" s="81"/>
      <c r="CD304" s="107"/>
      <c r="CE304" s="108"/>
      <c r="CF304" s="109">
        <f t="shared" si="284"/>
        <v>0</v>
      </c>
      <c r="CG304" s="109">
        <f t="shared" si="285"/>
        <v>0</v>
      </c>
      <c r="CH304" s="81"/>
      <c r="CI304" s="107"/>
      <c r="CJ304" s="108"/>
      <c r="CK304" s="109">
        <f t="shared" si="286"/>
        <v>0</v>
      </c>
      <c r="CL304" s="109">
        <f t="shared" si="287"/>
        <v>0</v>
      </c>
      <c r="CM304" s="81"/>
      <c r="CN304" s="107"/>
      <c r="CO304" s="108"/>
      <c r="CP304" s="109">
        <f t="shared" si="288"/>
        <v>0</v>
      </c>
      <c r="CQ304" s="109">
        <f t="shared" si="289"/>
        <v>0</v>
      </c>
      <c r="CR304" s="81"/>
      <c r="CS304" s="107"/>
      <c r="CT304" s="108"/>
      <c r="CU304" s="109">
        <f t="shared" si="290"/>
        <v>0</v>
      </c>
      <c r="CV304" s="109">
        <f t="shared" si="291"/>
        <v>0</v>
      </c>
      <c r="CW304" s="81"/>
      <c r="CX304" s="107"/>
      <c r="CY304" s="108"/>
      <c r="CZ304" s="109">
        <f t="shared" si="292"/>
        <v>0</v>
      </c>
      <c r="DA304" s="109">
        <f t="shared" si="293"/>
        <v>0</v>
      </c>
      <c r="DB304" s="81"/>
      <c r="DC304" s="107"/>
      <c r="DD304" s="108"/>
      <c r="DE304" s="109">
        <f t="shared" si="294"/>
        <v>0</v>
      </c>
      <c r="DF304" s="109">
        <f t="shared" si="295"/>
        <v>0</v>
      </c>
      <c r="DG304" s="81"/>
      <c r="DH304" s="107"/>
      <c r="DI304" s="108"/>
      <c r="DJ304" s="109">
        <f t="shared" si="296"/>
        <v>0</v>
      </c>
      <c r="DK304" s="109">
        <f t="shared" si="297"/>
        <v>0</v>
      </c>
      <c r="DL304" s="81"/>
      <c r="DM304" s="107"/>
      <c r="DN304" s="108"/>
      <c r="DO304" s="109">
        <f t="shared" si="298"/>
        <v>0</v>
      </c>
      <c r="DP304" s="109">
        <f t="shared" si="299"/>
        <v>0</v>
      </c>
      <c r="DQ304" s="81"/>
      <c r="DR304" s="107"/>
      <c r="DS304" s="108"/>
      <c r="DT304" s="109">
        <f t="shared" si="300"/>
        <v>0</v>
      </c>
      <c r="DU304" s="109">
        <f t="shared" si="301"/>
        <v>0</v>
      </c>
      <c r="DV304" s="81"/>
      <c r="DW304" s="107"/>
      <c r="DX304" s="108"/>
      <c r="DY304" s="109">
        <f t="shared" si="302"/>
        <v>0</v>
      </c>
      <c r="DZ304" s="109">
        <f t="shared" si="303"/>
        <v>0</v>
      </c>
    </row>
    <row r="305" spans="1:130" x14ac:dyDescent="0.2">
      <c r="A305" s="1">
        <f>Stundeneingabe_2008!A304</f>
        <v>10</v>
      </c>
      <c r="B305" s="1">
        <f>Stundeneingabe_2008!B304</f>
        <v>43</v>
      </c>
      <c r="C305" s="1" t="str">
        <f>Stundeneingabe_2008!C304</f>
        <v>SA</v>
      </c>
      <c r="D305" s="19">
        <f>Stundeneingabe_2008!D304</f>
        <v>45955</v>
      </c>
      <c r="E305" s="150">
        <f t="shared" si="255"/>
        <v>0</v>
      </c>
      <c r="F305" s="81"/>
      <c r="G305" s="107"/>
      <c r="H305" s="108"/>
      <c r="I305" s="109">
        <f t="shared" si="256"/>
        <v>0</v>
      </c>
      <c r="J305" s="90">
        <f t="shared" si="253"/>
        <v>0</v>
      </c>
      <c r="K305" s="81"/>
      <c r="L305" s="107"/>
      <c r="M305" s="108"/>
      <c r="N305" s="109">
        <f t="shared" si="257"/>
        <v>0</v>
      </c>
      <c r="O305" s="90">
        <f t="shared" si="254"/>
        <v>0</v>
      </c>
      <c r="P305" s="81"/>
      <c r="Q305" s="107"/>
      <c r="R305" s="108"/>
      <c r="S305" s="109">
        <f t="shared" si="258"/>
        <v>0</v>
      </c>
      <c r="T305" s="109">
        <f t="shared" si="259"/>
        <v>0</v>
      </c>
      <c r="U305" s="81"/>
      <c r="V305" s="107"/>
      <c r="W305" s="108"/>
      <c r="X305" s="109">
        <f t="shared" si="260"/>
        <v>0</v>
      </c>
      <c r="Y305" s="109">
        <f t="shared" si="261"/>
        <v>0</v>
      </c>
      <c r="Z305" s="81"/>
      <c r="AA305" s="107"/>
      <c r="AB305" s="108"/>
      <c r="AC305" s="109">
        <f t="shared" si="262"/>
        <v>0</v>
      </c>
      <c r="AD305" s="109">
        <f t="shared" si="263"/>
        <v>0</v>
      </c>
      <c r="AE305" s="81"/>
      <c r="AF305" s="107"/>
      <c r="AG305" s="108"/>
      <c r="AH305" s="109">
        <f t="shared" si="264"/>
        <v>0</v>
      </c>
      <c r="AI305" s="109">
        <f t="shared" si="265"/>
        <v>0</v>
      </c>
      <c r="AJ305" s="81"/>
      <c r="AK305" s="107"/>
      <c r="AL305" s="108"/>
      <c r="AM305" s="109">
        <f t="shared" si="266"/>
        <v>0</v>
      </c>
      <c r="AN305" s="109">
        <f t="shared" si="267"/>
        <v>0</v>
      </c>
      <c r="AO305" s="81"/>
      <c r="AP305" s="107"/>
      <c r="AQ305" s="108"/>
      <c r="AR305" s="109">
        <f t="shared" si="268"/>
        <v>0</v>
      </c>
      <c r="AS305" s="109">
        <f t="shared" si="269"/>
        <v>0</v>
      </c>
      <c r="AT305" s="81"/>
      <c r="AU305" s="107"/>
      <c r="AV305" s="108"/>
      <c r="AW305" s="109">
        <f t="shared" si="270"/>
        <v>0</v>
      </c>
      <c r="AX305" s="109">
        <f t="shared" si="271"/>
        <v>0</v>
      </c>
      <c r="AY305" s="81"/>
      <c r="AZ305" s="107"/>
      <c r="BA305" s="108"/>
      <c r="BB305" s="109">
        <f t="shared" si="272"/>
        <v>0</v>
      </c>
      <c r="BC305" s="109">
        <f t="shared" si="273"/>
        <v>0</v>
      </c>
      <c r="BD305" s="81"/>
      <c r="BE305" s="107"/>
      <c r="BF305" s="108"/>
      <c r="BG305" s="109">
        <f t="shared" si="274"/>
        <v>0</v>
      </c>
      <c r="BH305" s="109">
        <f t="shared" si="275"/>
        <v>0</v>
      </c>
      <c r="BI305" s="81"/>
      <c r="BJ305" s="107"/>
      <c r="BK305" s="108"/>
      <c r="BL305" s="109">
        <f t="shared" si="276"/>
        <v>0</v>
      </c>
      <c r="BM305" s="109">
        <f t="shared" si="277"/>
        <v>0</v>
      </c>
      <c r="BN305" s="81"/>
      <c r="BO305" s="107"/>
      <c r="BP305" s="108"/>
      <c r="BQ305" s="109">
        <f t="shared" si="278"/>
        <v>0</v>
      </c>
      <c r="BR305" s="109">
        <f t="shared" si="279"/>
        <v>0</v>
      </c>
      <c r="BS305" s="81"/>
      <c r="BT305" s="107"/>
      <c r="BU305" s="108"/>
      <c r="BV305" s="109">
        <f t="shared" si="280"/>
        <v>0</v>
      </c>
      <c r="BW305" s="109">
        <f t="shared" si="281"/>
        <v>0</v>
      </c>
      <c r="BX305" s="81"/>
      <c r="BY305" s="107"/>
      <c r="BZ305" s="108"/>
      <c r="CA305" s="109">
        <f t="shared" si="282"/>
        <v>0</v>
      </c>
      <c r="CB305" s="109">
        <f t="shared" si="283"/>
        <v>0</v>
      </c>
      <c r="CC305" s="81"/>
      <c r="CD305" s="107"/>
      <c r="CE305" s="108"/>
      <c r="CF305" s="109">
        <f t="shared" si="284"/>
        <v>0</v>
      </c>
      <c r="CG305" s="109">
        <f t="shared" si="285"/>
        <v>0</v>
      </c>
      <c r="CH305" s="81"/>
      <c r="CI305" s="107"/>
      <c r="CJ305" s="108"/>
      <c r="CK305" s="109">
        <f t="shared" si="286"/>
        <v>0</v>
      </c>
      <c r="CL305" s="109">
        <f t="shared" si="287"/>
        <v>0</v>
      </c>
      <c r="CM305" s="81"/>
      <c r="CN305" s="107"/>
      <c r="CO305" s="108"/>
      <c r="CP305" s="109">
        <f t="shared" si="288"/>
        <v>0</v>
      </c>
      <c r="CQ305" s="109">
        <f t="shared" si="289"/>
        <v>0</v>
      </c>
      <c r="CR305" s="81"/>
      <c r="CS305" s="107"/>
      <c r="CT305" s="108"/>
      <c r="CU305" s="109">
        <f t="shared" si="290"/>
        <v>0</v>
      </c>
      <c r="CV305" s="109">
        <f t="shared" si="291"/>
        <v>0</v>
      </c>
      <c r="CW305" s="81"/>
      <c r="CX305" s="107"/>
      <c r="CY305" s="108"/>
      <c r="CZ305" s="109">
        <f t="shared" si="292"/>
        <v>0</v>
      </c>
      <c r="DA305" s="109">
        <f t="shared" si="293"/>
        <v>0</v>
      </c>
      <c r="DB305" s="81"/>
      <c r="DC305" s="107"/>
      <c r="DD305" s="108"/>
      <c r="DE305" s="109">
        <f t="shared" si="294"/>
        <v>0</v>
      </c>
      <c r="DF305" s="109">
        <f t="shared" si="295"/>
        <v>0</v>
      </c>
      <c r="DG305" s="81"/>
      <c r="DH305" s="107"/>
      <c r="DI305" s="108"/>
      <c r="DJ305" s="109">
        <f t="shared" si="296"/>
        <v>0</v>
      </c>
      <c r="DK305" s="109">
        <f t="shared" si="297"/>
        <v>0</v>
      </c>
      <c r="DL305" s="81"/>
      <c r="DM305" s="107"/>
      <c r="DN305" s="108"/>
      <c r="DO305" s="109">
        <f t="shared" si="298"/>
        <v>0</v>
      </c>
      <c r="DP305" s="109">
        <f t="shared" si="299"/>
        <v>0</v>
      </c>
      <c r="DQ305" s="81"/>
      <c r="DR305" s="107"/>
      <c r="DS305" s="108"/>
      <c r="DT305" s="109">
        <f t="shared" si="300"/>
        <v>0</v>
      </c>
      <c r="DU305" s="109">
        <f t="shared" si="301"/>
        <v>0</v>
      </c>
      <c r="DV305" s="81"/>
      <c r="DW305" s="107"/>
      <c r="DX305" s="108"/>
      <c r="DY305" s="109">
        <f t="shared" si="302"/>
        <v>0</v>
      </c>
      <c r="DZ305" s="109">
        <f t="shared" si="303"/>
        <v>0</v>
      </c>
    </row>
    <row r="306" spans="1:130" x14ac:dyDescent="0.2">
      <c r="A306" s="1">
        <f>Stundeneingabe_2008!A305</f>
        <v>10</v>
      </c>
      <c r="B306" s="1">
        <f>Stundeneingabe_2008!B305</f>
        <v>43</v>
      </c>
      <c r="C306" s="1" t="str">
        <f>Stundeneingabe_2008!C305</f>
        <v>SO</v>
      </c>
      <c r="D306" s="19">
        <f>Stundeneingabe_2008!D305</f>
        <v>45956</v>
      </c>
      <c r="E306" s="150">
        <f t="shared" si="255"/>
        <v>0</v>
      </c>
      <c r="F306" s="81"/>
      <c r="G306" s="107"/>
      <c r="H306" s="108"/>
      <c r="I306" s="109">
        <f t="shared" si="256"/>
        <v>0</v>
      </c>
      <c r="J306" s="90">
        <f t="shared" si="253"/>
        <v>0</v>
      </c>
      <c r="K306" s="81"/>
      <c r="L306" s="107"/>
      <c r="M306" s="108"/>
      <c r="N306" s="109">
        <f t="shared" si="257"/>
        <v>0</v>
      </c>
      <c r="O306" s="90">
        <f t="shared" si="254"/>
        <v>0</v>
      </c>
      <c r="P306" s="81"/>
      <c r="Q306" s="107"/>
      <c r="R306" s="108"/>
      <c r="S306" s="109">
        <f t="shared" si="258"/>
        <v>0</v>
      </c>
      <c r="T306" s="109">
        <f t="shared" si="259"/>
        <v>0</v>
      </c>
      <c r="U306" s="81"/>
      <c r="V306" s="107"/>
      <c r="W306" s="108"/>
      <c r="X306" s="109">
        <f t="shared" si="260"/>
        <v>0</v>
      </c>
      <c r="Y306" s="109">
        <f t="shared" si="261"/>
        <v>0</v>
      </c>
      <c r="Z306" s="81"/>
      <c r="AA306" s="107"/>
      <c r="AB306" s="108"/>
      <c r="AC306" s="109">
        <f t="shared" si="262"/>
        <v>0</v>
      </c>
      <c r="AD306" s="109">
        <f t="shared" si="263"/>
        <v>0</v>
      </c>
      <c r="AE306" s="81"/>
      <c r="AF306" s="107"/>
      <c r="AG306" s="108"/>
      <c r="AH306" s="109">
        <f t="shared" si="264"/>
        <v>0</v>
      </c>
      <c r="AI306" s="109">
        <f t="shared" si="265"/>
        <v>0</v>
      </c>
      <c r="AJ306" s="81"/>
      <c r="AK306" s="107"/>
      <c r="AL306" s="108"/>
      <c r="AM306" s="109">
        <f t="shared" si="266"/>
        <v>0</v>
      </c>
      <c r="AN306" s="109">
        <f t="shared" si="267"/>
        <v>0</v>
      </c>
      <c r="AO306" s="81"/>
      <c r="AP306" s="107"/>
      <c r="AQ306" s="108"/>
      <c r="AR306" s="109">
        <f t="shared" si="268"/>
        <v>0</v>
      </c>
      <c r="AS306" s="109">
        <f t="shared" si="269"/>
        <v>0</v>
      </c>
      <c r="AT306" s="81"/>
      <c r="AU306" s="107"/>
      <c r="AV306" s="108"/>
      <c r="AW306" s="109">
        <f t="shared" si="270"/>
        <v>0</v>
      </c>
      <c r="AX306" s="109">
        <f t="shared" si="271"/>
        <v>0</v>
      </c>
      <c r="AY306" s="81"/>
      <c r="AZ306" s="107"/>
      <c r="BA306" s="108"/>
      <c r="BB306" s="109">
        <f t="shared" si="272"/>
        <v>0</v>
      </c>
      <c r="BC306" s="109">
        <f t="shared" si="273"/>
        <v>0</v>
      </c>
      <c r="BD306" s="81"/>
      <c r="BE306" s="107"/>
      <c r="BF306" s="108"/>
      <c r="BG306" s="109">
        <f t="shared" si="274"/>
        <v>0</v>
      </c>
      <c r="BH306" s="109">
        <f t="shared" si="275"/>
        <v>0</v>
      </c>
      <c r="BI306" s="81"/>
      <c r="BJ306" s="107"/>
      <c r="BK306" s="108"/>
      <c r="BL306" s="109">
        <f t="shared" si="276"/>
        <v>0</v>
      </c>
      <c r="BM306" s="109">
        <f t="shared" si="277"/>
        <v>0</v>
      </c>
      <c r="BN306" s="81"/>
      <c r="BO306" s="107"/>
      <c r="BP306" s="108"/>
      <c r="BQ306" s="109">
        <f t="shared" si="278"/>
        <v>0</v>
      </c>
      <c r="BR306" s="109">
        <f t="shared" si="279"/>
        <v>0</v>
      </c>
      <c r="BS306" s="81"/>
      <c r="BT306" s="107"/>
      <c r="BU306" s="108"/>
      <c r="BV306" s="109">
        <f t="shared" si="280"/>
        <v>0</v>
      </c>
      <c r="BW306" s="109">
        <f t="shared" si="281"/>
        <v>0</v>
      </c>
      <c r="BX306" s="81"/>
      <c r="BY306" s="107"/>
      <c r="BZ306" s="108"/>
      <c r="CA306" s="109">
        <f t="shared" si="282"/>
        <v>0</v>
      </c>
      <c r="CB306" s="109">
        <f t="shared" si="283"/>
        <v>0</v>
      </c>
      <c r="CC306" s="81"/>
      <c r="CD306" s="107"/>
      <c r="CE306" s="108"/>
      <c r="CF306" s="109">
        <f t="shared" si="284"/>
        <v>0</v>
      </c>
      <c r="CG306" s="109">
        <f t="shared" si="285"/>
        <v>0</v>
      </c>
      <c r="CH306" s="81"/>
      <c r="CI306" s="107"/>
      <c r="CJ306" s="108"/>
      <c r="CK306" s="109">
        <f t="shared" si="286"/>
        <v>0</v>
      </c>
      <c r="CL306" s="109">
        <f t="shared" si="287"/>
        <v>0</v>
      </c>
      <c r="CM306" s="81"/>
      <c r="CN306" s="107"/>
      <c r="CO306" s="108"/>
      <c r="CP306" s="109">
        <f t="shared" si="288"/>
        <v>0</v>
      </c>
      <c r="CQ306" s="109">
        <f t="shared" si="289"/>
        <v>0</v>
      </c>
      <c r="CR306" s="81"/>
      <c r="CS306" s="107"/>
      <c r="CT306" s="108"/>
      <c r="CU306" s="109">
        <f t="shared" si="290"/>
        <v>0</v>
      </c>
      <c r="CV306" s="109">
        <f t="shared" si="291"/>
        <v>0</v>
      </c>
      <c r="CW306" s="81"/>
      <c r="CX306" s="107"/>
      <c r="CY306" s="108"/>
      <c r="CZ306" s="109">
        <f t="shared" si="292"/>
        <v>0</v>
      </c>
      <c r="DA306" s="109">
        <f t="shared" si="293"/>
        <v>0</v>
      </c>
      <c r="DB306" s="81"/>
      <c r="DC306" s="107"/>
      <c r="DD306" s="108"/>
      <c r="DE306" s="109">
        <f t="shared" si="294"/>
        <v>0</v>
      </c>
      <c r="DF306" s="109">
        <f t="shared" si="295"/>
        <v>0</v>
      </c>
      <c r="DG306" s="81"/>
      <c r="DH306" s="107"/>
      <c r="DI306" s="108"/>
      <c r="DJ306" s="109">
        <f t="shared" si="296"/>
        <v>0</v>
      </c>
      <c r="DK306" s="109">
        <f t="shared" si="297"/>
        <v>0</v>
      </c>
      <c r="DL306" s="81"/>
      <c r="DM306" s="107"/>
      <c r="DN306" s="108"/>
      <c r="DO306" s="109">
        <f t="shared" si="298"/>
        <v>0</v>
      </c>
      <c r="DP306" s="109">
        <f t="shared" si="299"/>
        <v>0</v>
      </c>
      <c r="DQ306" s="81"/>
      <c r="DR306" s="107"/>
      <c r="DS306" s="108"/>
      <c r="DT306" s="109">
        <f t="shared" si="300"/>
        <v>0</v>
      </c>
      <c r="DU306" s="109">
        <f t="shared" si="301"/>
        <v>0</v>
      </c>
      <c r="DV306" s="81"/>
      <c r="DW306" s="107"/>
      <c r="DX306" s="108"/>
      <c r="DY306" s="109">
        <f t="shared" si="302"/>
        <v>0</v>
      </c>
      <c r="DZ306" s="109">
        <f t="shared" si="303"/>
        <v>0</v>
      </c>
    </row>
    <row r="307" spans="1:130" x14ac:dyDescent="0.2">
      <c r="A307" s="1">
        <f>Stundeneingabe_2008!A306</f>
        <v>10</v>
      </c>
      <c r="B307" s="1">
        <f>Stundeneingabe_2008!B306</f>
        <v>44</v>
      </c>
      <c r="C307" s="1" t="str">
        <f>Stundeneingabe_2008!C306</f>
        <v>MO</v>
      </c>
      <c r="D307" s="19">
        <f>Stundeneingabe_2008!D306</f>
        <v>45957</v>
      </c>
      <c r="E307" s="150">
        <f t="shared" si="255"/>
        <v>0</v>
      </c>
      <c r="F307" s="81"/>
      <c r="G307" s="107"/>
      <c r="H307" s="108"/>
      <c r="I307" s="109">
        <f t="shared" si="256"/>
        <v>0</v>
      </c>
      <c r="J307" s="90">
        <f t="shared" si="253"/>
        <v>0</v>
      </c>
      <c r="K307" s="81"/>
      <c r="L307" s="107"/>
      <c r="M307" s="108"/>
      <c r="N307" s="109">
        <f t="shared" si="257"/>
        <v>0</v>
      </c>
      <c r="O307" s="90">
        <f t="shared" si="254"/>
        <v>0</v>
      </c>
      <c r="P307" s="81"/>
      <c r="Q307" s="107"/>
      <c r="R307" s="108"/>
      <c r="S307" s="109">
        <f t="shared" si="258"/>
        <v>0</v>
      </c>
      <c r="T307" s="109">
        <f t="shared" si="259"/>
        <v>0</v>
      </c>
      <c r="U307" s="81"/>
      <c r="V307" s="107"/>
      <c r="W307" s="108"/>
      <c r="X307" s="109">
        <f t="shared" si="260"/>
        <v>0</v>
      </c>
      <c r="Y307" s="109">
        <f t="shared" si="261"/>
        <v>0</v>
      </c>
      <c r="Z307" s="81"/>
      <c r="AA307" s="107"/>
      <c r="AB307" s="108"/>
      <c r="AC307" s="109">
        <f t="shared" si="262"/>
        <v>0</v>
      </c>
      <c r="AD307" s="109">
        <f t="shared" si="263"/>
        <v>0</v>
      </c>
      <c r="AE307" s="81"/>
      <c r="AF307" s="107"/>
      <c r="AG307" s="108"/>
      <c r="AH307" s="109">
        <f t="shared" si="264"/>
        <v>0</v>
      </c>
      <c r="AI307" s="109">
        <f t="shared" si="265"/>
        <v>0</v>
      </c>
      <c r="AJ307" s="81"/>
      <c r="AK307" s="107"/>
      <c r="AL307" s="108"/>
      <c r="AM307" s="109">
        <f t="shared" si="266"/>
        <v>0</v>
      </c>
      <c r="AN307" s="109">
        <f t="shared" si="267"/>
        <v>0</v>
      </c>
      <c r="AO307" s="81"/>
      <c r="AP307" s="107"/>
      <c r="AQ307" s="108"/>
      <c r="AR307" s="109">
        <f t="shared" si="268"/>
        <v>0</v>
      </c>
      <c r="AS307" s="109">
        <f t="shared" si="269"/>
        <v>0</v>
      </c>
      <c r="AT307" s="81"/>
      <c r="AU307" s="107"/>
      <c r="AV307" s="108"/>
      <c r="AW307" s="109">
        <f t="shared" si="270"/>
        <v>0</v>
      </c>
      <c r="AX307" s="109">
        <f t="shared" si="271"/>
        <v>0</v>
      </c>
      <c r="AY307" s="81"/>
      <c r="AZ307" s="107"/>
      <c r="BA307" s="108"/>
      <c r="BB307" s="109">
        <f t="shared" si="272"/>
        <v>0</v>
      </c>
      <c r="BC307" s="109">
        <f t="shared" si="273"/>
        <v>0</v>
      </c>
      <c r="BD307" s="81"/>
      <c r="BE307" s="107"/>
      <c r="BF307" s="108"/>
      <c r="BG307" s="109">
        <f t="shared" si="274"/>
        <v>0</v>
      </c>
      <c r="BH307" s="109">
        <f t="shared" si="275"/>
        <v>0</v>
      </c>
      <c r="BI307" s="81"/>
      <c r="BJ307" s="107"/>
      <c r="BK307" s="108"/>
      <c r="BL307" s="109">
        <f t="shared" si="276"/>
        <v>0</v>
      </c>
      <c r="BM307" s="109">
        <f t="shared" si="277"/>
        <v>0</v>
      </c>
      <c r="BN307" s="81"/>
      <c r="BO307" s="107"/>
      <c r="BP307" s="108"/>
      <c r="BQ307" s="109">
        <f t="shared" si="278"/>
        <v>0</v>
      </c>
      <c r="BR307" s="109">
        <f t="shared" si="279"/>
        <v>0</v>
      </c>
      <c r="BS307" s="81"/>
      <c r="BT307" s="107"/>
      <c r="BU307" s="108"/>
      <c r="BV307" s="109">
        <f t="shared" si="280"/>
        <v>0</v>
      </c>
      <c r="BW307" s="109">
        <f t="shared" si="281"/>
        <v>0</v>
      </c>
      <c r="BX307" s="81"/>
      <c r="BY307" s="107"/>
      <c r="BZ307" s="108"/>
      <c r="CA307" s="109">
        <f t="shared" si="282"/>
        <v>0</v>
      </c>
      <c r="CB307" s="109">
        <f t="shared" si="283"/>
        <v>0</v>
      </c>
      <c r="CC307" s="81"/>
      <c r="CD307" s="107"/>
      <c r="CE307" s="108"/>
      <c r="CF307" s="109">
        <f t="shared" si="284"/>
        <v>0</v>
      </c>
      <c r="CG307" s="109">
        <f t="shared" si="285"/>
        <v>0</v>
      </c>
      <c r="CH307" s="81"/>
      <c r="CI307" s="107"/>
      <c r="CJ307" s="108"/>
      <c r="CK307" s="109">
        <f t="shared" si="286"/>
        <v>0</v>
      </c>
      <c r="CL307" s="109">
        <f t="shared" si="287"/>
        <v>0</v>
      </c>
      <c r="CM307" s="81"/>
      <c r="CN307" s="107"/>
      <c r="CO307" s="108"/>
      <c r="CP307" s="109">
        <f t="shared" si="288"/>
        <v>0</v>
      </c>
      <c r="CQ307" s="109">
        <f t="shared" si="289"/>
        <v>0</v>
      </c>
      <c r="CR307" s="81"/>
      <c r="CS307" s="107"/>
      <c r="CT307" s="108"/>
      <c r="CU307" s="109">
        <f t="shared" si="290"/>
        <v>0</v>
      </c>
      <c r="CV307" s="109">
        <f t="shared" si="291"/>
        <v>0</v>
      </c>
      <c r="CW307" s="81"/>
      <c r="CX307" s="107"/>
      <c r="CY307" s="108"/>
      <c r="CZ307" s="109">
        <f t="shared" si="292"/>
        <v>0</v>
      </c>
      <c r="DA307" s="109">
        <f t="shared" si="293"/>
        <v>0</v>
      </c>
      <c r="DB307" s="81"/>
      <c r="DC307" s="107"/>
      <c r="DD307" s="108"/>
      <c r="DE307" s="109">
        <f t="shared" si="294"/>
        <v>0</v>
      </c>
      <c r="DF307" s="109">
        <f t="shared" si="295"/>
        <v>0</v>
      </c>
      <c r="DG307" s="81"/>
      <c r="DH307" s="107"/>
      <c r="DI307" s="108"/>
      <c r="DJ307" s="109">
        <f t="shared" si="296"/>
        <v>0</v>
      </c>
      <c r="DK307" s="109">
        <f t="shared" si="297"/>
        <v>0</v>
      </c>
      <c r="DL307" s="81"/>
      <c r="DM307" s="107"/>
      <c r="DN307" s="108"/>
      <c r="DO307" s="109">
        <f t="shared" si="298"/>
        <v>0</v>
      </c>
      <c r="DP307" s="109">
        <f t="shared" si="299"/>
        <v>0</v>
      </c>
      <c r="DQ307" s="81"/>
      <c r="DR307" s="107"/>
      <c r="DS307" s="108"/>
      <c r="DT307" s="109">
        <f t="shared" si="300"/>
        <v>0</v>
      </c>
      <c r="DU307" s="109">
        <f t="shared" si="301"/>
        <v>0</v>
      </c>
      <c r="DV307" s="81"/>
      <c r="DW307" s="107"/>
      <c r="DX307" s="108"/>
      <c r="DY307" s="109">
        <f t="shared" si="302"/>
        <v>0</v>
      </c>
      <c r="DZ307" s="109">
        <f t="shared" si="303"/>
        <v>0</v>
      </c>
    </row>
    <row r="308" spans="1:130" x14ac:dyDescent="0.2">
      <c r="A308" s="1">
        <f>Stundeneingabe_2008!A307</f>
        <v>10</v>
      </c>
      <c r="B308" s="1">
        <f>Stundeneingabe_2008!B307</f>
        <v>44</v>
      </c>
      <c r="C308" s="1" t="str">
        <f>Stundeneingabe_2008!C307</f>
        <v>DI</v>
      </c>
      <c r="D308" s="19">
        <f>Stundeneingabe_2008!D307</f>
        <v>45958</v>
      </c>
      <c r="E308" s="150">
        <f t="shared" si="255"/>
        <v>0</v>
      </c>
      <c r="F308" s="81"/>
      <c r="G308" s="107"/>
      <c r="H308" s="108"/>
      <c r="I308" s="109">
        <f t="shared" si="256"/>
        <v>0</v>
      </c>
      <c r="J308" s="90">
        <f t="shared" si="253"/>
        <v>0</v>
      </c>
      <c r="K308" s="81"/>
      <c r="L308" s="107"/>
      <c r="M308" s="108"/>
      <c r="N308" s="109">
        <f t="shared" si="257"/>
        <v>0</v>
      </c>
      <c r="O308" s="90">
        <f t="shared" si="254"/>
        <v>0</v>
      </c>
      <c r="P308" s="81"/>
      <c r="Q308" s="107"/>
      <c r="R308" s="108"/>
      <c r="S308" s="109">
        <f t="shared" si="258"/>
        <v>0</v>
      </c>
      <c r="T308" s="109">
        <f t="shared" si="259"/>
        <v>0</v>
      </c>
      <c r="U308" s="81"/>
      <c r="V308" s="107"/>
      <c r="W308" s="108"/>
      <c r="X308" s="109">
        <f t="shared" si="260"/>
        <v>0</v>
      </c>
      <c r="Y308" s="109">
        <f t="shared" si="261"/>
        <v>0</v>
      </c>
      <c r="Z308" s="81"/>
      <c r="AA308" s="107"/>
      <c r="AB308" s="108"/>
      <c r="AC308" s="109">
        <f t="shared" si="262"/>
        <v>0</v>
      </c>
      <c r="AD308" s="109">
        <f t="shared" si="263"/>
        <v>0</v>
      </c>
      <c r="AE308" s="81"/>
      <c r="AF308" s="107"/>
      <c r="AG308" s="108"/>
      <c r="AH308" s="109">
        <f t="shared" si="264"/>
        <v>0</v>
      </c>
      <c r="AI308" s="109">
        <f t="shared" si="265"/>
        <v>0</v>
      </c>
      <c r="AJ308" s="81"/>
      <c r="AK308" s="107"/>
      <c r="AL308" s="108"/>
      <c r="AM308" s="109">
        <f t="shared" si="266"/>
        <v>0</v>
      </c>
      <c r="AN308" s="109">
        <f t="shared" si="267"/>
        <v>0</v>
      </c>
      <c r="AO308" s="81"/>
      <c r="AP308" s="107"/>
      <c r="AQ308" s="108"/>
      <c r="AR308" s="109">
        <f t="shared" si="268"/>
        <v>0</v>
      </c>
      <c r="AS308" s="109">
        <f t="shared" si="269"/>
        <v>0</v>
      </c>
      <c r="AT308" s="81"/>
      <c r="AU308" s="107"/>
      <c r="AV308" s="108"/>
      <c r="AW308" s="109">
        <f t="shared" si="270"/>
        <v>0</v>
      </c>
      <c r="AX308" s="109">
        <f t="shared" si="271"/>
        <v>0</v>
      </c>
      <c r="AY308" s="81"/>
      <c r="AZ308" s="107"/>
      <c r="BA308" s="108"/>
      <c r="BB308" s="109">
        <f t="shared" si="272"/>
        <v>0</v>
      </c>
      <c r="BC308" s="109">
        <f t="shared" si="273"/>
        <v>0</v>
      </c>
      <c r="BD308" s="81"/>
      <c r="BE308" s="107"/>
      <c r="BF308" s="108"/>
      <c r="BG308" s="109">
        <f t="shared" si="274"/>
        <v>0</v>
      </c>
      <c r="BH308" s="109">
        <f t="shared" si="275"/>
        <v>0</v>
      </c>
      <c r="BI308" s="81"/>
      <c r="BJ308" s="107"/>
      <c r="BK308" s="108"/>
      <c r="BL308" s="109">
        <f t="shared" si="276"/>
        <v>0</v>
      </c>
      <c r="BM308" s="109">
        <f t="shared" si="277"/>
        <v>0</v>
      </c>
      <c r="BN308" s="81"/>
      <c r="BO308" s="107"/>
      <c r="BP308" s="108"/>
      <c r="BQ308" s="109">
        <f t="shared" si="278"/>
        <v>0</v>
      </c>
      <c r="BR308" s="109">
        <f t="shared" si="279"/>
        <v>0</v>
      </c>
      <c r="BS308" s="81"/>
      <c r="BT308" s="107"/>
      <c r="BU308" s="108"/>
      <c r="BV308" s="109">
        <f t="shared" si="280"/>
        <v>0</v>
      </c>
      <c r="BW308" s="109">
        <f t="shared" si="281"/>
        <v>0</v>
      </c>
      <c r="BX308" s="81"/>
      <c r="BY308" s="107"/>
      <c r="BZ308" s="108"/>
      <c r="CA308" s="109">
        <f t="shared" si="282"/>
        <v>0</v>
      </c>
      <c r="CB308" s="109">
        <f t="shared" si="283"/>
        <v>0</v>
      </c>
      <c r="CC308" s="81"/>
      <c r="CD308" s="107"/>
      <c r="CE308" s="108"/>
      <c r="CF308" s="109">
        <f t="shared" si="284"/>
        <v>0</v>
      </c>
      <c r="CG308" s="109">
        <f t="shared" si="285"/>
        <v>0</v>
      </c>
      <c r="CH308" s="81"/>
      <c r="CI308" s="107"/>
      <c r="CJ308" s="108"/>
      <c r="CK308" s="109">
        <f t="shared" si="286"/>
        <v>0</v>
      </c>
      <c r="CL308" s="109">
        <f t="shared" si="287"/>
        <v>0</v>
      </c>
      <c r="CM308" s="81"/>
      <c r="CN308" s="107"/>
      <c r="CO308" s="108"/>
      <c r="CP308" s="109">
        <f t="shared" si="288"/>
        <v>0</v>
      </c>
      <c r="CQ308" s="109">
        <f t="shared" si="289"/>
        <v>0</v>
      </c>
      <c r="CR308" s="81"/>
      <c r="CS308" s="107"/>
      <c r="CT308" s="108"/>
      <c r="CU308" s="109">
        <f t="shared" si="290"/>
        <v>0</v>
      </c>
      <c r="CV308" s="109">
        <f t="shared" si="291"/>
        <v>0</v>
      </c>
      <c r="CW308" s="81"/>
      <c r="CX308" s="107"/>
      <c r="CY308" s="108"/>
      <c r="CZ308" s="109">
        <f t="shared" si="292"/>
        <v>0</v>
      </c>
      <c r="DA308" s="109">
        <f t="shared" si="293"/>
        <v>0</v>
      </c>
      <c r="DB308" s="81"/>
      <c r="DC308" s="107"/>
      <c r="DD308" s="108"/>
      <c r="DE308" s="109">
        <f t="shared" si="294"/>
        <v>0</v>
      </c>
      <c r="DF308" s="109">
        <f t="shared" si="295"/>
        <v>0</v>
      </c>
      <c r="DG308" s="81"/>
      <c r="DH308" s="107"/>
      <c r="DI308" s="108"/>
      <c r="DJ308" s="109">
        <f t="shared" si="296"/>
        <v>0</v>
      </c>
      <c r="DK308" s="109">
        <f t="shared" si="297"/>
        <v>0</v>
      </c>
      <c r="DL308" s="81"/>
      <c r="DM308" s="107"/>
      <c r="DN308" s="108"/>
      <c r="DO308" s="109">
        <f t="shared" si="298"/>
        <v>0</v>
      </c>
      <c r="DP308" s="109">
        <f t="shared" si="299"/>
        <v>0</v>
      </c>
      <c r="DQ308" s="81"/>
      <c r="DR308" s="107"/>
      <c r="DS308" s="108"/>
      <c r="DT308" s="109">
        <f t="shared" si="300"/>
        <v>0</v>
      </c>
      <c r="DU308" s="109">
        <f t="shared" si="301"/>
        <v>0</v>
      </c>
      <c r="DV308" s="81"/>
      <c r="DW308" s="107"/>
      <c r="DX308" s="108"/>
      <c r="DY308" s="109">
        <f t="shared" si="302"/>
        <v>0</v>
      </c>
      <c r="DZ308" s="109">
        <f t="shared" si="303"/>
        <v>0</v>
      </c>
    </row>
    <row r="309" spans="1:130" x14ac:dyDescent="0.2">
      <c r="A309" s="1">
        <f>Stundeneingabe_2008!A308</f>
        <v>10</v>
      </c>
      <c r="B309" s="1">
        <f>Stundeneingabe_2008!B308</f>
        <v>44</v>
      </c>
      <c r="C309" s="1" t="str">
        <f>Stundeneingabe_2008!C308</f>
        <v>MI</v>
      </c>
      <c r="D309" s="19">
        <f>Stundeneingabe_2008!D308</f>
        <v>45959</v>
      </c>
      <c r="E309" s="150">
        <f t="shared" si="255"/>
        <v>0</v>
      </c>
      <c r="F309" s="81"/>
      <c r="G309" s="107"/>
      <c r="H309" s="108"/>
      <c r="I309" s="109">
        <f t="shared" si="256"/>
        <v>0</v>
      </c>
      <c r="J309" s="90">
        <f t="shared" si="253"/>
        <v>0</v>
      </c>
      <c r="K309" s="81"/>
      <c r="L309" s="107"/>
      <c r="M309" s="108"/>
      <c r="N309" s="109">
        <f t="shared" si="257"/>
        <v>0</v>
      </c>
      <c r="O309" s="90">
        <f t="shared" si="254"/>
        <v>0</v>
      </c>
      <c r="P309" s="81"/>
      <c r="Q309" s="107"/>
      <c r="R309" s="108"/>
      <c r="S309" s="109">
        <f t="shared" si="258"/>
        <v>0</v>
      </c>
      <c r="T309" s="109">
        <f t="shared" si="259"/>
        <v>0</v>
      </c>
      <c r="U309" s="81"/>
      <c r="V309" s="107"/>
      <c r="W309" s="108"/>
      <c r="X309" s="109">
        <f t="shared" si="260"/>
        <v>0</v>
      </c>
      <c r="Y309" s="109">
        <f t="shared" si="261"/>
        <v>0</v>
      </c>
      <c r="Z309" s="81"/>
      <c r="AA309" s="107"/>
      <c r="AB309" s="108"/>
      <c r="AC309" s="109">
        <f t="shared" si="262"/>
        <v>0</v>
      </c>
      <c r="AD309" s="109">
        <f t="shared" si="263"/>
        <v>0</v>
      </c>
      <c r="AE309" s="81"/>
      <c r="AF309" s="107"/>
      <c r="AG309" s="108"/>
      <c r="AH309" s="109">
        <f t="shared" si="264"/>
        <v>0</v>
      </c>
      <c r="AI309" s="109">
        <f t="shared" si="265"/>
        <v>0</v>
      </c>
      <c r="AJ309" s="81"/>
      <c r="AK309" s="107"/>
      <c r="AL309" s="108"/>
      <c r="AM309" s="109">
        <f t="shared" si="266"/>
        <v>0</v>
      </c>
      <c r="AN309" s="109">
        <f t="shared" si="267"/>
        <v>0</v>
      </c>
      <c r="AO309" s="81"/>
      <c r="AP309" s="107"/>
      <c r="AQ309" s="108"/>
      <c r="AR309" s="109">
        <f t="shared" si="268"/>
        <v>0</v>
      </c>
      <c r="AS309" s="109">
        <f t="shared" si="269"/>
        <v>0</v>
      </c>
      <c r="AT309" s="81"/>
      <c r="AU309" s="107"/>
      <c r="AV309" s="108"/>
      <c r="AW309" s="109">
        <f t="shared" si="270"/>
        <v>0</v>
      </c>
      <c r="AX309" s="109">
        <f t="shared" si="271"/>
        <v>0</v>
      </c>
      <c r="AY309" s="81"/>
      <c r="AZ309" s="107"/>
      <c r="BA309" s="108"/>
      <c r="BB309" s="109">
        <f t="shared" si="272"/>
        <v>0</v>
      </c>
      <c r="BC309" s="109">
        <f t="shared" si="273"/>
        <v>0</v>
      </c>
      <c r="BD309" s="81"/>
      <c r="BE309" s="107"/>
      <c r="BF309" s="108"/>
      <c r="BG309" s="109">
        <f t="shared" si="274"/>
        <v>0</v>
      </c>
      <c r="BH309" s="109">
        <f t="shared" si="275"/>
        <v>0</v>
      </c>
      <c r="BI309" s="81"/>
      <c r="BJ309" s="107"/>
      <c r="BK309" s="108"/>
      <c r="BL309" s="109">
        <f t="shared" si="276"/>
        <v>0</v>
      </c>
      <c r="BM309" s="109">
        <f t="shared" si="277"/>
        <v>0</v>
      </c>
      <c r="BN309" s="81"/>
      <c r="BO309" s="107"/>
      <c r="BP309" s="108"/>
      <c r="BQ309" s="109">
        <f t="shared" si="278"/>
        <v>0</v>
      </c>
      <c r="BR309" s="109">
        <f t="shared" si="279"/>
        <v>0</v>
      </c>
      <c r="BS309" s="81"/>
      <c r="BT309" s="107"/>
      <c r="BU309" s="108"/>
      <c r="BV309" s="109">
        <f t="shared" si="280"/>
        <v>0</v>
      </c>
      <c r="BW309" s="109">
        <f t="shared" si="281"/>
        <v>0</v>
      </c>
      <c r="BX309" s="81"/>
      <c r="BY309" s="107"/>
      <c r="BZ309" s="108"/>
      <c r="CA309" s="109">
        <f t="shared" si="282"/>
        <v>0</v>
      </c>
      <c r="CB309" s="109">
        <f t="shared" si="283"/>
        <v>0</v>
      </c>
      <c r="CC309" s="81"/>
      <c r="CD309" s="107"/>
      <c r="CE309" s="108"/>
      <c r="CF309" s="109">
        <f t="shared" si="284"/>
        <v>0</v>
      </c>
      <c r="CG309" s="109">
        <f t="shared" si="285"/>
        <v>0</v>
      </c>
      <c r="CH309" s="81"/>
      <c r="CI309" s="107"/>
      <c r="CJ309" s="108"/>
      <c r="CK309" s="109">
        <f t="shared" si="286"/>
        <v>0</v>
      </c>
      <c r="CL309" s="109">
        <f t="shared" si="287"/>
        <v>0</v>
      </c>
      <c r="CM309" s="81"/>
      <c r="CN309" s="107"/>
      <c r="CO309" s="108"/>
      <c r="CP309" s="109">
        <f t="shared" si="288"/>
        <v>0</v>
      </c>
      <c r="CQ309" s="109">
        <f t="shared" si="289"/>
        <v>0</v>
      </c>
      <c r="CR309" s="81"/>
      <c r="CS309" s="107"/>
      <c r="CT309" s="108"/>
      <c r="CU309" s="109">
        <f t="shared" si="290"/>
        <v>0</v>
      </c>
      <c r="CV309" s="109">
        <f t="shared" si="291"/>
        <v>0</v>
      </c>
      <c r="CW309" s="81"/>
      <c r="CX309" s="107"/>
      <c r="CY309" s="108"/>
      <c r="CZ309" s="109">
        <f t="shared" si="292"/>
        <v>0</v>
      </c>
      <c r="DA309" s="109">
        <f t="shared" si="293"/>
        <v>0</v>
      </c>
      <c r="DB309" s="81"/>
      <c r="DC309" s="107"/>
      <c r="DD309" s="108"/>
      <c r="DE309" s="109">
        <f t="shared" si="294"/>
        <v>0</v>
      </c>
      <c r="DF309" s="109">
        <f t="shared" si="295"/>
        <v>0</v>
      </c>
      <c r="DG309" s="81"/>
      <c r="DH309" s="107"/>
      <c r="DI309" s="108"/>
      <c r="DJ309" s="109">
        <f t="shared" si="296"/>
        <v>0</v>
      </c>
      <c r="DK309" s="109">
        <f t="shared" si="297"/>
        <v>0</v>
      </c>
      <c r="DL309" s="81"/>
      <c r="DM309" s="107"/>
      <c r="DN309" s="108"/>
      <c r="DO309" s="109">
        <f t="shared" si="298"/>
        <v>0</v>
      </c>
      <c r="DP309" s="109">
        <f t="shared" si="299"/>
        <v>0</v>
      </c>
      <c r="DQ309" s="81"/>
      <c r="DR309" s="107"/>
      <c r="DS309" s="108"/>
      <c r="DT309" s="109">
        <f t="shared" si="300"/>
        <v>0</v>
      </c>
      <c r="DU309" s="109">
        <f t="shared" si="301"/>
        <v>0</v>
      </c>
      <c r="DV309" s="81"/>
      <c r="DW309" s="107"/>
      <c r="DX309" s="108"/>
      <c r="DY309" s="109">
        <f t="shared" si="302"/>
        <v>0</v>
      </c>
      <c r="DZ309" s="109">
        <f t="shared" si="303"/>
        <v>0</v>
      </c>
    </row>
    <row r="310" spans="1:130" x14ac:dyDescent="0.2">
      <c r="A310" s="1">
        <f>Stundeneingabe_2008!A309</f>
        <v>10</v>
      </c>
      <c r="B310" s="1">
        <f>Stundeneingabe_2008!B309</f>
        <v>44</v>
      </c>
      <c r="C310" s="1" t="str">
        <f>Stundeneingabe_2008!C309</f>
        <v>DO</v>
      </c>
      <c r="D310" s="19">
        <f>Stundeneingabe_2008!D309</f>
        <v>45960</v>
      </c>
      <c r="E310" s="150">
        <f t="shared" si="255"/>
        <v>0</v>
      </c>
      <c r="F310" s="81"/>
      <c r="G310" s="107"/>
      <c r="H310" s="108"/>
      <c r="I310" s="109">
        <f t="shared" si="256"/>
        <v>0</v>
      </c>
      <c r="J310" s="90">
        <f t="shared" si="253"/>
        <v>0</v>
      </c>
      <c r="K310" s="81"/>
      <c r="L310" s="107"/>
      <c r="M310" s="108"/>
      <c r="N310" s="109">
        <f t="shared" si="257"/>
        <v>0</v>
      </c>
      <c r="O310" s="90">
        <f t="shared" si="254"/>
        <v>0</v>
      </c>
      <c r="P310" s="81"/>
      <c r="Q310" s="107"/>
      <c r="R310" s="108"/>
      <c r="S310" s="109">
        <f t="shared" si="258"/>
        <v>0</v>
      </c>
      <c r="T310" s="109">
        <f t="shared" si="259"/>
        <v>0</v>
      </c>
      <c r="U310" s="81"/>
      <c r="V310" s="107"/>
      <c r="W310" s="108"/>
      <c r="X310" s="109">
        <f t="shared" si="260"/>
        <v>0</v>
      </c>
      <c r="Y310" s="109">
        <f t="shared" si="261"/>
        <v>0</v>
      </c>
      <c r="Z310" s="81"/>
      <c r="AA310" s="107"/>
      <c r="AB310" s="108"/>
      <c r="AC310" s="109">
        <f t="shared" si="262"/>
        <v>0</v>
      </c>
      <c r="AD310" s="109">
        <f t="shared" si="263"/>
        <v>0</v>
      </c>
      <c r="AE310" s="81"/>
      <c r="AF310" s="107"/>
      <c r="AG310" s="108"/>
      <c r="AH310" s="109">
        <f t="shared" si="264"/>
        <v>0</v>
      </c>
      <c r="AI310" s="109">
        <f t="shared" si="265"/>
        <v>0</v>
      </c>
      <c r="AJ310" s="81"/>
      <c r="AK310" s="107"/>
      <c r="AL310" s="108"/>
      <c r="AM310" s="109">
        <f t="shared" si="266"/>
        <v>0</v>
      </c>
      <c r="AN310" s="109">
        <f t="shared" si="267"/>
        <v>0</v>
      </c>
      <c r="AO310" s="81"/>
      <c r="AP310" s="107"/>
      <c r="AQ310" s="108"/>
      <c r="AR310" s="109">
        <f t="shared" si="268"/>
        <v>0</v>
      </c>
      <c r="AS310" s="109">
        <f t="shared" si="269"/>
        <v>0</v>
      </c>
      <c r="AT310" s="81"/>
      <c r="AU310" s="107"/>
      <c r="AV310" s="108"/>
      <c r="AW310" s="109">
        <f t="shared" si="270"/>
        <v>0</v>
      </c>
      <c r="AX310" s="109">
        <f t="shared" si="271"/>
        <v>0</v>
      </c>
      <c r="AY310" s="81"/>
      <c r="AZ310" s="107"/>
      <c r="BA310" s="108"/>
      <c r="BB310" s="109">
        <f t="shared" si="272"/>
        <v>0</v>
      </c>
      <c r="BC310" s="109">
        <f t="shared" si="273"/>
        <v>0</v>
      </c>
      <c r="BD310" s="81"/>
      <c r="BE310" s="107"/>
      <c r="BF310" s="108"/>
      <c r="BG310" s="109">
        <f t="shared" si="274"/>
        <v>0</v>
      </c>
      <c r="BH310" s="109">
        <f t="shared" si="275"/>
        <v>0</v>
      </c>
      <c r="BI310" s="81"/>
      <c r="BJ310" s="107"/>
      <c r="BK310" s="108"/>
      <c r="BL310" s="109">
        <f t="shared" si="276"/>
        <v>0</v>
      </c>
      <c r="BM310" s="109">
        <f t="shared" si="277"/>
        <v>0</v>
      </c>
      <c r="BN310" s="81"/>
      <c r="BO310" s="107"/>
      <c r="BP310" s="108"/>
      <c r="BQ310" s="109">
        <f t="shared" si="278"/>
        <v>0</v>
      </c>
      <c r="BR310" s="109">
        <f t="shared" si="279"/>
        <v>0</v>
      </c>
      <c r="BS310" s="81"/>
      <c r="BT310" s="107"/>
      <c r="BU310" s="108"/>
      <c r="BV310" s="109">
        <f t="shared" si="280"/>
        <v>0</v>
      </c>
      <c r="BW310" s="109">
        <f t="shared" si="281"/>
        <v>0</v>
      </c>
      <c r="BX310" s="81"/>
      <c r="BY310" s="107"/>
      <c r="BZ310" s="108"/>
      <c r="CA310" s="109">
        <f t="shared" si="282"/>
        <v>0</v>
      </c>
      <c r="CB310" s="109">
        <f t="shared" si="283"/>
        <v>0</v>
      </c>
      <c r="CC310" s="81"/>
      <c r="CD310" s="107"/>
      <c r="CE310" s="108"/>
      <c r="CF310" s="109">
        <f t="shared" si="284"/>
        <v>0</v>
      </c>
      <c r="CG310" s="109">
        <f t="shared" si="285"/>
        <v>0</v>
      </c>
      <c r="CH310" s="81"/>
      <c r="CI310" s="107"/>
      <c r="CJ310" s="108"/>
      <c r="CK310" s="109">
        <f t="shared" si="286"/>
        <v>0</v>
      </c>
      <c r="CL310" s="109">
        <f t="shared" si="287"/>
        <v>0</v>
      </c>
      <c r="CM310" s="81"/>
      <c r="CN310" s="107"/>
      <c r="CO310" s="108"/>
      <c r="CP310" s="109">
        <f t="shared" si="288"/>
        <v>0</v>
      </c>
      <c r="CQ310" s="109">
        <f t="shared" si="289"/>
        <v>0</v>
      </c>
      <c r="CR310" s="81"/>
      <c r="CS310" s="107"/>
      <c r="CT310" s="108"/>
      <c r="CU310" s="109">
        <f t="shared" si="290"/>
        <v>0</v>
      </c>
      <c r="CV310" s="109">
        <f t="shared" si="291"/>
        <v>0</v>
      </c>
      <c r="CW310" s="81"/>
      <c r="CX310" s="107"/>
      <c r="CY310" s="108"/>
      <c r="CZ310" s="109">
        <f t="shared" si="292"/>
        <v>0</v>
      </c>
      <c r="DA310" s="109">
        <f t="shared" si="293"/>
        <v>0</v>
      </c>
      <c r="DB310" s="81"/>
      <c r="DC310" s="107"/>
      <c r="DD310" s="108"/>
      <c r="DE310" s="109">
        <f t="shared" si="294"/>
        <v>0</v>
      </c>
      <c r="DF310" s="109">
        <f t="shared" si="295"/>
        <v>0</v>
      </c>
      <c r="DG310" s="81"/>
      <c r="DH310" s="107"/>
      <c r="DI310" s="108"/>
      <c r="DJ310" s="109">
        <f t="shared" si="296"/>
        <v>0</v>
      </c>
      <c r="DK310" s="109">
        <f t="shared" si="297"/>
        <v>0</v>
      </c>
      <c r="DL310" s="81"/>
      <c r="DM310" s="107"/>
      <c r="DN310" s="108"/>
      <c r="DO310" s="109">
        <f t="shared" si="298"/>
        <v>0</v>
      </c>
      <c r="DP310" s="109">
        <f t="shared" si="299"/>
        <v>0</v>
      </c>
      <c r="DQ310" s="81"/>
      <c r="DR310" s="107"/>
      <c r="DS310" s="108"/>
      <c r="DT310" s="109">
        <f t="shared" si="300"/>
        <v>0</v>
      </c>
      <c r="DU310" s="109">
        <f t="shared" si="301"/>
        <v>0</v>
      </c>
      <c r="DV310" s="81"/>
      <c r="DW310" s="107"/>
      <c r="DX310" s="108"/>
      <c r="DY310" s="109">
        <f t="shared" si="302"/>
        <v>0</v>
      </c>
      <c r="DZ310" s="109">
        <f t="shared" si="303"/>
        <v>0</v>
      </c>
    </row>
    <row r="311" spans="1:130" x14ac:dyDescent="0.2">
      <c r="A311" s="1">
        <f>Stundeneingabe_2008!A310</f>
        <v>10</v>
      </c>
      <c r="B311" s="1">
        <f>Stundeneingabe_2008!B310</f>
        <v>44</v>
      </c>
      <c r="C311" s="1" t="str">
        <f>Stundeneingabe_2008!C310</f>
        <v>FR</v>
      </c>
      <c r="D311" s="19">
        <f>Stundeneingabe_2008!D310</f>
        <v>45961</v>
      </c>
      <c r="E311" s="150">
        <f t="shared" si="255"/>
        <v>0</v>
      </c>
      <c r="F311" s="81"/>
      <c r="G311" s="107"/>
      <c r="H311" s="108"/>
      <c r="I311" s="109">
        <f t="shared" si="256"/>
        <v>0</v>
      </c>
      <c r="J311" s="90">
        <f t="shared" si="253"/>
        <v>0</v>
      </c>
      <c r="K311" s="81"/>
      <c r="L311" s="107"/>
      <c r="M311" s="108"/>
      <c r="N311" s="109">
        <f t="shared" si="257"/>
        <v>0</v>
      </c>
      <c r="O311" s="90">
        <f t="shared" si="254"/>
        <v>0</v>
      </c>
      <c r="P311" s="81"/>
      <c r="Q311" s="107"/>
      <c r="R311" s="108"/>
      <c r="S311" s="109">
        <f t="shared" si="258"/>
        <v>0</v>
      </c>
      <c r="T311" s="109">
        <f t="shared" si="259"/>
        <v>0</v>
      </c>
      <c r="U311" s="81"/>
      <c r="V311" s="107"/>
      <c r="W311" s="108"/>
      <c r="X311" s="109">
        <f t="shared" si="260"/>
        <v>0</v>
      </c>
      <c r="Y311" s="109">
        <f t="shared" si="261"/>
        <v>0</v>
      </c>
      <c r="Z311" s="81"/>
      <c r="AA311" s="107"/>
      <c r="AB311" s="108"/>
      <c r="AC311" s="109">
        <f t="shared" si="262"/>
        <v>0</v>
      </c>
      <c r="AD311" s="109">
        <f t="shared" si="263"/>
        <v>0</v>
      </c>
      <c r="AE311" s="81"/>
      <c r="AF311" s="107"/>
      <c r="AG311" s="108"/>
      <c r="AH311" s="109">
        <f t="shared" si="264"/>
        <v>0</v>
      </c>
      <c r="AI311" s="109">
        <f t="shared" si="265"/>
        <v>0</v>
      </c>
      <c r="AJ311" s="81"/>
      <c r="AK311" s="107"/>
      <c r="AL311" s="108"/>
      <c r="AM311" s="109">
        <f t="shared" si="266"/>
        <v>0</v>
      </c>
      <c r="AN311" s="109">
        <f t="shared" si="267"/>
        <v>0</v>
      </c>
      <c r="AO311" s="81"/>
      <c r="AP311" s="107"/>
      <c r="AQ311" s="108"/>
      <c r="AR311" s="109">
        <f t="shared" si="268"/>
        <v>0</v>
      </c>
      <c r="AS311" s="109">
        <f t="shared" si="269"/>
        <v>0</v>
      </c>
      <c r="AT311" s="81"/>
      <c r="AU311" s="107"/>
      <c r="AV311" s="108"/>
      <c r="AW311" s="109">
        <f t="shared" si="270"/>
        <v>0</v>
      </c>
      <c r="AX311" s="109">
        <f t="shared" si="271"/>
        <v>0</v>
      </c>
      <c r="AY311" s="81"/>
      <c r="AZ311" s="107"/>
      <c r="BA311" s="108"/>
      <c r="BB311" s="109">
        <f t="shared" si="272"/>
        <v>0</v>
      </c>
      <c r="BC311" s="109">
        <f t="shared" si="273"/>
        <v>0</v>
      </c>
      <c r="BD311" s="81"/>
      <c r="BE311" s="107"/>
      <c r="BF311" s="108"/>
      <c r="BG311" s="109">
        <f t="shared" si="274"/>
        <v>0</v>
      </c>
      <c r="BH311" s="109">
        <f t="shared" si="275"/>
        <v>0</v>
      </c>
      <c r="BI311" s="81"/>
      <c r="BJ311" s="107"/>
      <c r="BK311" s="108"/>
      <c r="BL311" s="109">
        <f t="shared" si="276"/>
        <v>0</v>
      </c>
      <c r="BM311" s="109">
        <f t="shared" si="277"/>
        <v>0</v>
      </c>
      <c r="BN311" s="81"/>
      <c r="BO311" s="107"/>
      <c r="BP311" s="108"/>
      <c r="BQ311" s="109">
        <f t="shared" si="278"/>
        <v>0</v>
      </c>
      <c r="BR311" s="109">
        <f t="shared" si="279"/>
        <v>0</v>
      </c>
      <c r="BS311" s="81"/>
      <c r="BT311" s="107"/>
      <c r="BU311" s="108"/>
      <c r="BV311" s="109">
        <f t="shared" si="280"/>
        <v>0</v>
      </c>
      <c r="BW311" s="109">
        <f t="shared" si="281"/>
        <v>0</v>
      </c>
      <c r="BX311" s="81"/>
      <c r="BY311" s="107"/>
      <c r="BZ311" s="108"/>
      <c r="CA311" s="109">
        <f t="shared" si="282"/>
        <v>0</v>
      </c>
      <c r="CB311" s="109">
        <f t="shared" si="283"/>
        <v>0</v>
      </c>
      <c r="CC311" s="81"/>
      <c r="CD311" s="107"/>
      <c r="CE311" s="108"/>
      <c r="CF311" s="109">
        <f t="shared" si="284"/>
        <v>0</v>
      </c>
      <c r="CG311" s="109">
        <f t="shared" si="285"/>
        <v>0</v>
      </c>
      <c r="CH311" s="81"/>
      <c r="CI311" s="107"/>
      <c r="CJ311" s="108"/>
      <c r="CK311" s="109">
        <f t="shared" si="286"/>
        <v>0</v>
      </c>
      <c r="CL311" s="109">
        <f t="shared" si="287"/>
        <v>0</v>
      </c>
      <c r="CM311" s="81"/>
      <c r="CN311" s="107"/>
      <c r="CO311" s="108"/>
      <c r="CP311" s="109">
        <f t="shared" si="288"/>
        <v>0</v>
      </c>
      <c r="CQ311" s="109">
        <f t="shared" si="289"/>
        <v>0</v>
      </c>
      <c r="CR311" s="81"/>
      <c r="CS311" s="107"/>
      <c r="CT311" s="108"/>
      <c r="CU311" s="109">
        <f t="shared" si="290"/>
        <v>0</v>
      </c>
      <c r="CV311" s="109">
        <f t="shared" si="291"/>
        <v>0</v>
      </c>
      <c r="CW311" s="81"/>
      <c r="CX311" s="107"/>
      <c r="CY311" s="108"/>
      <c r="CZ311" s="109">
        <f t="shared" si="292"/>
        <v>0</v>
      </c>
      <c r="DA311" s="109">
        <f t="shared" si="293"/>
        <v>0</v>
      </c>
      <c r="DB311" s="81"/>
      <c r="DC311" s="107"/>
      <c r="DD311" s="108"/>
      <c r="DE311" s="109">
        <f t="shared" si="294"/>
        <v>0</v>
      </c>
      <c r="DF311" s="109">
        <f t="shared" si="295"/>
        <v>0</v>
      </c>
      <c r="DG311" s="81"/>
      <c r="DH311" s="107"/>
      <c r="DI311" s="108"/>
      <c r="DJ311" s="109">
        <f t="shared" si="296"/>
        <v>0</v>
      </c>
      <c r="DK311" s="109">
        <f t="shared" si="297"/>
        <v>0</v>
      </c>
      <c r="DL311" s="81"/>
      <c r="DM311" s="107"/>
      <c r="DN311" s="108"/>
      <c r="DO311" s="109">
        <f t="shared" si="298"/>
        <v>0</v>
      </c>
      <c r="DP311" s="109">
        <f t="shared" si="299"/>
        <v>0</v>
      </c>
      <c r="DQ311" s="81"/>
      <c r="DR311" s="107"/>
      <c r="DS311" s="108"/>
      <c r="DT311" s="109">
        <f t="shared" si="300"/>
        <v>0</v>
      </c>
      <c r="DU311" s="109">
        <f t="shared" si="301"/>
        <v>0</v>
      </c>
      <c r="DV311" s="81"/>
      <c r="DW311" s="107"/>
      <c r="DX311" s="108"/>
      <c r="DY311" s="109">
        <f t="shared" si="302"/>
        <v>0</v>
      </c>
      <c r="DZ311" s="109">
        <f t="shared" si="303"/>
        <v>0</v>
      </c>
    </row>
    <row r="312" spans="1:130" x14ac:dyDescent="0.2">
      <c r="A312" s="1">
        <f>Stundeneingabe_2008!A311</f>
        <v>11</v>
      </c>
      <c r="B312" s="1">
        <f>Stundeneingabe_2008!B311</f>
        <v>44</v>
      </c>
      <c r="C312" s="1" t="str">
        <f>Stundeneingabe_2008!C311</f>
        <v>SA</v>
      </c>
      <c r="D312" s="19">
        <f>Stundeneingabe_2008!D311</f>
        <v>45962</v>
      </c>
      <c r="E312" s="150">
        <f t="shared" si="255"/>
        <v>0</v>
      </c>
      <c r="F312" s="81"/>
      <c r="G312" s="107"/>
      <c r="H312" s="108"/>
      <c r="I312" s="109">
        <f t="shared" si="256"/>
        <v>0</v>
      </c>
      <c r="J312" s="90">
        <f t="shared" si="253"/>
        <v>0</v>
      </c>
      <c r="K312" s="81"/>
      <c r="L312" s="107"/>
      <c r="M312" s="108"/>
      <c r="N312" s="109">
        <f t="shared" si="257"/>
        <v>0</v>
      </c>
      <c r="O312" s="90">
        <f t="shared" si="254"/>
        <v>0</v>
      </c>
      <c r="P312" s="81"/>
      <c r="Q312" s="107"/>
      <c r="R312" s="108"/>
      <c r="S312" s="109">
        <f t="shared" si="258"/>
        <v>0</v>
      </c>
      <c r="T312" s="109">
        <f t="shared" si="259"/>
        <v>0</v>
      </c>
      <c r="U312" s="81"/>
      <c r="V312" s="107"/>
      <c r="W312" s="108"/>
      <c r="X312" s="109">
        <f t="shared" si="260"/>
        <v>0</v>
      </c>
      <c r="Y312" s="109">
        <f t="shared" si="261"/>
        <v>0</v>
      </c>
      <c r="Z312" s="81"/>
      <c r="AA312" s="107"/>
      <c r="AB312" s="108"/>
      <c r="AC312" s="109">
        <f t="shared" si="262"/>
        <v>0</v>
      </c>
      <c r="AD312" s="109">
        <f t="shared" si="263"/>
        <v>0</v>
      </c>
      <c r="AE312" s="81"/>
      <c r="AF312" s="107"/>
      <c r="AG312" s="108"/>
      <c r="AH312" s="109">
        <f t="shared" si="264"/>
        <v>0</v>
      </c>
      <c r="AI312" s="109">
        <f t="shared" si="265"/>
        <v>0</v>
      </c>
      <c r="AJ312" s="81"/>
      <c r="AK312" s="107"/>
      <c r="AL312" s="108"/>
      <c r="AM312" s="109">
        <f t="shared" si="266"/>
        <v>0</v>
      </c>
      <c r="AN312" s="109">
        <f t="shared" si="267"/>
        <v>0</v>
      </c>
      <c r="AO312" s="81"/>
      <c r="AP312" s="107"/>
      <c r="AQ312" s="108"/>
      <c r="AR312" s="109">
        <f t="shared" si="268"/>
        <v>0</v>
      </c>
      <c r="AS312" s="109">
        <f t="shared" si="269"/>
        <v>0</v>
      </c>
      <c r="AT312" s="81"/>
      <c r="AU312" s="107"/>
      <c r="AV312" s="108"/>
      <c r="AW312" s="109">
        <f t="shared" si="270"/>
        <v>0</v>
      </c>
      <c r="AX312" s="109">
        <f t="shared" si="271"/>
        <v>0</v>
      </c>
      <c r="AY312" s="81"/>
      <c r="AZ312" s="107"/>
      <c r="BA312" s="108"/>
      <c r="BB312" s="109">
        <f t="shared" si="272"/>
        <v>0</v>
      </c>
      <c r="BC312" s="109">
        <f t="shared" si="273"/>
        <v>0</v>
      </c>
      <c r="BD312" s="81"/>
      <c r="BE312" s="107"/>
      <c r="BF312" s="108"/>
      <c r="BG312" s="109">
        <f t="shared" si="274"/>
        <v>0</v>
      </c>
      <c r="BH312" s="109">
        <f t="shared" si="275"/>
        <v>0</v>
      </c>
      <c r="BI312" s="81"/>
      <c r="BJ312" s="107"/>
      <c r="BK312" s="108"/>
      <c r="BL312" s="109">
        <f t="shared" si="276"/>
        <v>0</v>
      </c>
      <c r="BM312" s="109">
        <f t="shared" si="277"/>
        <v>0</v>
      </c>
      <c r="BN312" s="81"/>
      <c r="BO312" s="107"/>
      <c r="BP312" s="108"/>
      <c r="BQ312" s="109">
        <f t="shared" si="278"/>
        <v>0</v>
      </c>
      <c r="BR312" s="109">
        <f t="shared" si="279"/>
        <v>0</v>
      </c>
      <c r="BS312" s="81"/>
      <c r="BT312" s="107"/>
      <c r="BU312" s="108"/>
      <c r="BV312" s="109">
        <f t="shared" si="280"/>
        <v>0</v>
      </c>
      <c r="BW312" s="109">
        <f t="shared" si="281"/>
        <v>0</v>
      </c>
      <c r="BX312" s="81"/>
      <c r="BY312" s="107"/>
      <c r="BZ312" s="108"/>
      <c r="CA312" s="109">
        <f t="shared" si="282"/>
        <v>0</v>
      </c>
      <c r="CB312" s="109">
        <f t="shared" si="283"/>
        <v>0</v>
      </c>
      <c r="CC312" s="81"/>
      <c r="CD312" s="107"/>
      <c r="CE312" s="108"/>
      <c r="CF312" s="109">
        <f t="shared" si="284"/>
        <v>0</v>
      </c>
      <c r="CG312" s="109">
        <f t="shared" si="285"/>
        <v>0</v>
      </c>
      <c r="CH312" s="81"/>
      <c r="CI312" s="107"/>
      <c r="CJ312" s="108"/>
      <c r="CK312" s="109">
        <f t="shared" si="286"/>
        <v>0</v>
      </c>
      <c r="CL312" s="109">
        <f t="shared" si="287"/>
        <v>0</v>
      </c>
      <c r="CM312" s="81"/>
      <c r="CN312" s="107"/>
      <c r="CO312" s="108"/>
      <c r="CP312" s="109">
        <f t="shared" si="288"/>
        <v>0</v>
      </c>
      <c r="CQ312" s="109">
        <f t="shared" si="289"/>
        <v>0</v>
      </c>
      <c r="CR312" s="81"/>
      <c r="CS312" s="107"/>
      <c r="CT312" s="108"/>
      <c r="CU312" s="109">
        <f t="shared" si="290"/>
        <v>0</v>
      </c>
      <c r="CV312" s="109">
        <f t="shared" si="291"/>
        <v>0</v>
      </c>
      <c r="CW312" s="81"/>
      <c r="CX312" s="107"/>
      <c r="CY312" s="108"/>
      <c r="CZ312" s="109">
        <f t="shared" si="292"/>
        <v>0</v>
      </c>
      <c r="DA312" s="109">
        <f t="shared" si="293"/>
        <v>0</v>
      </c>
      <c r="DB312" s="81"/>
      <c r="DC312" s="107"/>
      <c r="DD312" s="108"/>
      <c r="DE312" s="109">
        <f t="shared" si="294"/>
        <v>0</v>
      </c>
      <c r="DF312" s="109">
        <f t="shared" si="295"/>
        <v>0</v>
      </c>
      <c r="DG312" s="81"/>
      <c r="DH312" s="107"/>
      <c r="DI312" s="108"/>
      <c r="DJ312" s="109">
        <f t="shared" si="296"/>
        <v>0</v>
      </c>
      <c r="DK312" s="109">
        <f t="shared" si="297"/>
        <v>0</v>
      </c>
      <c r="DL312" s="81"/>
      <c r="DM312" s="107"/>
      <c r="DN312" s="108"/>
      <c r="DO312" s="109">
        <f t="shared" si="298"/>
        <v>0</v>
      </c>
      <c r="DP312" s="109">
        <f t="shared" si="299"/>
        <v>0</v>
      </c>
      <c r="DQ312" s="81"/>
      <c r="DR312" s="107"/>
      <c r="DS312" s="108"/>
      <c r="DT312" s="109">
        <f t="shared" si="300"/>
        <v>0</v>
      </c>
      <c r="DU312" s="109">
        <f t="shared" si="301"/>
        <v>0</v>
      </c>
      <c r="DV312" s="81"/>
      <c r="DW312" s="107"/>
      <c r="DX312" s="108"/>
      <c r="DY312" s="109">
        <f t="shared" si="302"/>
        <v>0</v>
      </c>
      <c r="DZ312" s="109">
        <f t="shared" si="303"/>
        <v>0</v>
      </c>
    </row>
    <row r="313" spans="1:130" x14ac:dyDescent="0.2">
      <c r="A313" s="1">
        <f>Stundeneingabe_2008!A312</f>
        <v>11</v>
      </c>
      <c r="B313" s="1">
        <f>Stundeneingabe_2008!B312</f>
        <v>44</v>
      </c>
      <c r="C313" s="1" t="str">
        <f>Stundeneingabe_2008!C312</f>
        <v>SO</v>
      </c>
      <c r="D313" s="19">
        <f>Stundeneingabe_2008!D312</f>
        <v>45963</v>
      </c>
      <c r="E313" s="150">
        <f t="shared" si="255"/>
        <v>0</v>
      </c>
      <c r="F313" s="81"/>
      <c r="G313" s="107"/>
      <c r="H313" s="108"/>
      <c r="I313" s="109">
        <f t="shared" si="256"/>
        <v>0</v>
      </c>
      <c r="J313" s="90">
        <f t="shared" si="253"/>
        <v>0</v>
      </c>
      <c r="K313" s="81"/>
      <c r="L313" s="107"/>
      <c r="M313" s="108"/>
      <c r="N313" s="109">
        <f t="shared" si="257"/>
        <v>0</v>
      </c>
      <c r="O313" s="90">
        <f t="shared" si="254"/>
        <v>0</v>
      </c>
      <c r="P313" s="81"/>
      <c r="Q313" s="107"/>
      <c r="R313" s="108"/>
      <c r="S313" s="109">
        <f t="shared" si="258"/>
        <v>0</v>
      </c>
      <c r="T313" s="109">
        <f t="shared" si="259"/>
        <v>0</v>
      </c>
      <c r="U313" s="81"/>
      <c r="V313" s="107"/>
      <c r="W313" s="108"/>
      <c r="X313" s="109">
        <f t="shared" si="260"/>
        <v>0</v>
      </c>
      <c r="Y313" s="109">
        <f t="shared" si="261"/>
        <v>0</v>
      </c>
      <c r="Z313" s="81"/>
      <c r="AA313" s="107"/>
      <c r="AB313" s="108"/>
      <c r="AC313" s="109">
        <f t="shared" si="262"/>
        <v>0</v>
      </c>
      <c r="AD313" s="109">
        <f t="shared" si="263"/>
        <v>0</v>
      </c>
      <c r="AE313" s="81"/>
      <c r="AF313" s="107"/>
      <c r="AG313" s="108"/>
      <c r="AH313" s="109">
        <f t="shared" si="264"/>
        <v>0</v>
      </c>
      <c r="AI313" s="109">
        <f t="shared" si="265"/>
        <v>0</v>
      </c>
      <c r="AJ313" s="81"/>
      <c r="AK313" s="107"/>
      <c r="AL313" s="108"/>
      <c r="AM313" s="109">
        <f t="shared" si="266"/>
        <v>0</v>
      </c>
      <c r="AN313" s="109">
        <f t="shared" si="267"/>
        <v>0</v>
      </c>
      <c r="AO313" s="81"/>
      <c r="AP313" s="107"/>
      <c r="AQ313" s="108"/>
      <c r="AR313" s="109">
        <f t="shared" si="268"/>
        <v>0</v>
      </c>
      <c r="AS313" s="109">
        <f t="shared" si="269"/>
        <v>0</v>
      </c>
      <c r="AT313" s="81"/>
      <c r="AU313" s="107"/>
      <c r="AV313" s="108"/>
      <c r="AW313" s="109">
        <f t="shared" si="270"/>
        <v>0</v>
      </c>
      <c r="AX313" s="109">
        <f t="shared" si="271"/>
        <v>0</v>
      </c>
      <c r="AY313" s="81"/>
      <c r="AZ313" s="107"/>
      <c r="BA313" s="108"/>
      <c r="BB313" s="109">
        <f t="shared" si="272"/>
        <v>0</v>
      </c>
      <c r="BC313" s="109">
        <f t="shared" si="273"/>
        <v>0</v>
      </c>
      <c r="BD313" s="81"/>
      <c r="BE313" s="107"/>
      <c r="BF313" s="108"/>
      <c r="BG313" s="109">
        <f t="shared" si="274"/>
        <v>0</v>
      </c>
      <c r="BH313" s="109">
        <f t="shared" si="275"/>
        <v>0</v>
      </c>
      <c r="BI313" s="81"/>
      <c r="BJ313" s="107"/>
      <c r="BK313" s="108"/>
      <c r="BL313" s="109">
        <f t="shared" si="276"/>
        <v>0</v>
      </c>
      <c r="BM313" s="109">
        <f t="shared" si="277"/>
        <v>0</v>
      </c>
      <c r="BN313" s="81"/>
      <c r="BO313" s="107"/>
      <c r="BP313" s="108"/>
      <c r="BQ313" s="109">
        <f t="shared" si="278"/>
        <v>0</v>
      </c>
      <c r="BR313" s="109">
        <f t="shared" si="279"/>
        <v>0</v>
      </c>
      <c r="BS313" s="81"/>
      <c r="BT313" s="107"/>
      <c r="BU313" s="108"/>
      <c r="BV313" s="109">
        <f t="shared" si="280"/>
        <v>0</v>
      </c>
      <c r="BW313" s="109">
        <f t="shared" si="281"/>
        <v>0</v>
      </c>
      <c r="BX313" s="81"/>
      <c r="BY313" s="107"/>
      <c r="BZ313" s="108"/>
      <c r="CA313" s="109">
        <f t="shared" si="282"/>
        <v>0</v>
      </c>
      <c r="CB313" s="109">
        <f t="shared" si="283"/>
        <v>0</v>
      </c>
      <c r="CC313" s="81"/>
      <c r="CD313" s="107"/>
      <c r="CE313" s="108"/>
      <c r="CF313" s="109">
        <f t="shared" si="284"/>
        <v>0</v>
      </c>
      <c r="CG313" s="109">
        <f t="shared" si="285"/>
        <v>0</v>
      </c>
      <c r="CH313" s="81"/>
      <c r="CI313" s="107"/>
      <c r="CJ313" s="108"/>
      <c r="CK313" s="109">
        <f t="shared" si="286"/>
        <v>0</v>
      </c>
      <c r="CL313" s="109">
        <f t="shared" si="287"/>
        <v>0</v>
      </c>
      <c r="CM313" s="81"/>
      <c r="CN313" s="107"/>
      <c r="CO313" s="108"/>
      <c r="CP313" s="109">
        <f t="shared" si="288"/>
        <v>0</v>
      </c>
      <c r="CQ313" s="109">
        <f t="shared" si="289"/>
        <v>0</v>
      </c>
      <c r="CR313" s="81"/>
      <c r="CS313" s="107"/>
      <c r="CT313" s="108"/>
      <c r="CU313" s="109">
        <f t="shared" si="290"/>
        <v>0</v>
      </c>
      <c r="CV313" s="109">
        <f t="shared" si="291"/>
        <v>0</v>
      </c>
      <c r="CW313" s="81"/>
      <c r="CX313" s="107"/>
      <c r="CY313" s="108"/>
      <c r="CZ313" s="109">
        <f t="shared" si="292"/>
        <v>0</v>
      </c>
      <c r="DA313" s="109">
        <f t="shared" si="293"/>
        <v>0</v>
      </c>
      <c r="DB313" s="81"/>
      <c r="DC313" s="107"/>
      <c r="DD313" s="108"/>
      <c r="DE313" s="109">
        <f t="shared" si="294"/>
        <v>0</v>
      </c>
      <c r="DF313" s="109">
        <f t="shared" si="295"/>
        <v>0</v>
      </c>
      <c r="DG313" s="81"/>
      <c r="DH313" s="107"/>
      <c r="DI313" s="108"/>
      <c r="DJ313" s="109">
        <f t="shared" si="296"/>
        <v>0</v>
      </c>
      <c r="DK313" s="109">
        <f t="shared" si="297"/>
        <v>0</v>
      </c>
      <c r="DL313" s="81"/>
      <c r="DM313" s="107"/>
      <c r="DN313" s="108"/>
      <c r="DO313" s="109">
        <f t="shared" si="298"/>
        <v>0</v>
      </c>
      <c r="DP313" s="109">
        <f t="shared" si="299"/>
        <v>0</v>
      </c>
      <c r="DQ313" s="81"/>
      <c r="DR313" s="107"/>
      <c r="DS313" s="108"/>
      <c r="DT313" s="109">
        <f t="shared" si="300"/>
        <v>0</v>
      </c>
      <c r="DU313" s="109">
        <f t="shared" si="301"/>
        <v>0</v>
      </c>
      <c r="DV313" s="81"/>
      <c r="DW313" s="107"/>
      <c r="DX313" s="108"/>
      <c r="DY313" s="109">
        <f t="shared" si="302"/>
        <v>0</v>
      </c>
      <c r="DZ313" s="109">
        <f t="shared" si="303"/>
        <v>0</v>
      </c>
    </row>
    <row r="314" spans="1:130" x14ac:dyDescent="0.2">
      <c r="A314" s="1">
        <f>Stundeneingabe_2008!A313</f>
        <v>11</v>
      </c>
      <c r="B314" s="1">
        <f>Stundeneingabe_2008!B313</f>
        <v>45</v>
      </c>
      <c r="C314" s="1" t="str">
        <f>Stundeneingabe_2008!C313</f>
        <v>MO</v>
      </c>
      <c r="D314" s="19">
        <f>Stundeneingabe_2008!D313</f>
        <v>45964</v>
      </c>
      <c r="E314" s="150">
        <f t="shared" si="255"/>
        <v>0</v>
      </c>
      <c r="F314" s="81"/>
      <c r="G314" s="107"/>
      <c r="H314" s="108"/>
      <c r="I314" s="109">
        <f t="shared" si="256"/>
        <v>0</v>
      </c>
      <c r="J314" s="90">
        <f t="shared" si="253"/>
        <v>0</v>
      </c>
      <c r="K314" s="81"/>
      <c r="L314" s="107"/>
      <c r="M314" s="108"/>
      <c r="N314" s="109">
        <f t="shared" si="257"/>
        <v>0</v>
      </c>
      <c r="O314" s="90">
        <f t="shared" si="254"/>
        <v>0</v>
      </c>
      <c r="P314" s="81"/>
      <c r="Q314" s="107"/>
      <c r="R314" s="108"/>
      <c r="S314" s="109">
        <f t="shared" si="258"/>
        <v>0</v>
      </c>
      <c r="T314" s="109">
        <f t="shared" si="259"/>
        <v>0</v>
      </c>
      <c r="U314" s="81"/>
      <c r="V314" s="107"/>
      <c r="W314" s="108"/>
      <c r="X314" s="109">
        <f t="shared" si="260"/>
        <v>0</v>
      </c>
      <c r="Y314" s="109">
        <f t="shared" si="261"/>
        <v>0</v>
      </c>
      <c r="Z314" s="81"/>
      <c r="AA314" s="107"/>
      <c r="AB314" s="108"/>
      <c r="AC314" s="109">
        <f t="shared" si="262"/>
        <v>0</v>
      </c>
      <c r="AD314" s="109">
        <f t="shared" si="263"/>
        <v>0</v>
      </c>
      <c r="AE314" s="81"/>
      <c r="AF314" s="107"/>
      <c r="AG314" s="108"/>
      <c r="AH314" s="109">
        <f t="shared" si="264"/>
        <v>0</v>
      </c>
      <c r="AI314" s="109">
        <f t="shared" si="265"/>
        <v>0</v>
      </c>
      <c r="AJ314" s="81"/>
      <c r="AK314" s="107"/>
      <c r="AL314" s="108"/>
      <c r="AM314" s="109">
        <f t="shared" si="266"/>
        <v>0</v>
      </c>
      <c r="AN314" s="109">
        <f t="shared" si="267"/>
        <v>0</v>
      </c>
      <c r="AO314" s="81"/>
      <c r="AP314" s="107"/>
      <c r="AQ314" s="108"/>
      <c r="AR314" s="109">
        <f t="shared" si="268"/>
        <v>0</v>
      </c>
      <c r="AS314" s="109">
        <f t="shared" si="269"/>
        <v>0</v>
      </c>
      <c r="AT314" s="81"/>
      <c r="AU314" s="107"/>
      <c r="AV314" s="108"/>
      <c r="AW314" s="109">
        <f t="shared" si="270"/>
        <v>0</v>
      </c>
      <c r="AX314" s="109">
        <f t="shared" si="271"/>
        <v>0</v>
      </c>
      <c r="AY314" s="81"/>
      <c r="AZ314" s="107"/>
      <c r="BA314" s="108"/>
      <c r="BB314" s="109">
        <f t="shared" si="272"/>
        <v>0</v>
      </c>
      <c r="BC314" s="109">
        <f t="shared" si="273"/>
        <v>0</v>
      </c>
      <c r="BD314" s="81"/>
      <c r="BE314" s="107"/>
      <c r="BF314" s="108"/>
      <c r="BG314" s="109">
        <f t="shared" si="274"/>
        <v>0</v>
      </c>
      <c r="BH314" s="109">
        <f t="shared" si="275"/>
        <v>0</v>
      </c>
      <c r="BI314" s="81"/>
      <c r="BJ314" s="107"/>
      <c r="BK314" s="108"/>
      <c r="BL314" s="109">
        <f t="shared" si="276"/>
        <v>0</v>
      </c>
      <c r="BM314" s="109">
        <f t="shared" si="277"/>
        <v>0</v>
      </c>
      <c r="BN314" s="81"/>
      <c r="BO314" s="107"/>
      <c r="BP314" s="108"/>
      <c r="BQ314" s="109">
        <f t="shared" si="278"/>
        <v>0</v>
      </c>
      <c r="BR314" s="109">
        <f t="shared" si="279"/>
        <v>0</v>
      </c>
      <c r="BS314" s="81"/>
      <c r="BT314" s="107"/>
      <c r="BU314" s="108"/>
      <c r="BV314" s="109">
        <f t="shared" si="280"/>
        <v>0</v>
      </c>
      <c r="BW314" s="109">
        <f t="shared" si="281"/>
        <v>0</v>
      </c>
      <c r="BX314" s="81"/>
      <c r="BY314" s="107"/>
      <c r="BZ314" s="108"/>
      <c r="CA314" s="109">
        <f t="shared" si="282"/>
        <v>0</v>
      </c>
      <c r="CB314" s="109">
        <f t="shared" si="283"/>
        <v>0</v>
      </c>
      <c r="CC314" s="81"/>
      <c r="CD314" s="107"/>
      <c r="CE314" s="108"/>
      <c r="CF314" s="109">
        <f t="shared" si="284"/>
        <v>0</v>
      </c>
      <c r="CG314" s="109">
        <f t="shared" si="285"/>
        <v>0</v>
      </c>
      <c r="CH314" s="81"/>
      <c r="CI314" s="107"/>
      <c r="CJ314" s="108"/>
      <c r="CK314" s="109">
        <f t="shared" si="286"/>
        <v>0</v>
      </c>
      <c r="CL314" s="109">
        <f t="shared" si="287"/>
        <v>0</v>
      </c>
      <c r="CM314" s="81"/>
      <c r="CN314" s="107"/>
      <c r="CO314" s="108"/>
      <c r="CP314" s="109">
        <f t="shared" si="288"/>
        <v>0</v>
      </c>
      <c r="CQ314" s="109">
        <f t="shared" si="289"/>
        <v>0</v>
      </c>
      <c r="CR314" s="81"/>
      <c r="CS314" s="107"/>
      <c r="CT314" s="108"/>
      <c r="CU314" s="109">
        <f t="shared" si="290"/>
        <v>0</v>
      </c>
      <c r="CV314" s="109">
        <f t="shared" si="291"/>
        <v>0</v>
      </c>
      <c r="CW314" s="81"/>
      <c r="CX314" s="107"/>
      <c r="CY314" s="108"/>
      <c r="CZ314" s="109">
        <f t="shared" si="292"/>
        <v>0</v>
      </c>
      <c r="DA314" s="109">
        <f t="shared" si="293"/>
        <v>0</v>
      </c>
      <c r="DB314" s="81"/>
      <c r="DC314" s="107"/>
      <c r="DD314" s="108"/>
      <c r="DE314" s="109">
        <f t="shared" si="294"/>
        <v>0</v>
      </c>
      <c r="DF314" s="109">
        <f t="shared" si="295"/>
        <v>0</v>
      </c>
      <c r="DG314" s="81"/>
      <c r="DH314" s="107"/>
      <c r="DI314" s="108"/>
      <c r="DJ314" s="109">
        <f t="shared" si="296"/>
        <v>0</v>
      </c>
      <c r="DK314" s="109">
        <f t="shared" si="297"/>
        <v>0</v>
      </c>
      <c r="DL314" s="81"/>
      <c r="DM314" s="107"/>
      <c r="DN314" s="108"/>
      <c r="DO314" s="109">
        <f t="shared" si="298"/>
        <v>0</v>
      </c>
      <c r="DP314" s="109">
        <f t="shared" si="299"/>
        <v>0</v>
      </c>
      <c r="DQ314" s="81"/>
      <c r="DR314" s="107"/>
      <c r="DS314" s="108"/>
      <c r="DT314" s="109">
        <f t="shared" si="300"/>
        <v>0</v>
      </c>
      <c r="DU314" s="109">
        <f t="shared" si="301"/>
        <v>0</v>
      </c>
      <c r="DV314" s="81"/>
      <c r="DW314" s="107"/>
      <c r="DX314" s="108"/>
      <c r="DY314" s="109">
        <f t="shared" si="302"/>
        <v>0</v>
      </c>
      <c r="DZ314" s="109">
        <f t="shared" si="303"/>
        <v>0</v>
      </c>
    </row>
    <row r="315" spans="1:130" x14ac:dyDescent="0.2">
      <c r="A315" s="1">
        <f>Stundeneingabe_2008!A314</f>
        <v>11</v>
      </c>
      <c r="B315" s="1">
        <f>Stundeneingabe_2008!B314</f>
        <v>45</v>
      </c>
      <c r="C315" s="1" t="str">
        <f>Stundeneingabe_2008!C314</f>
        <v>DI</v>
      </c>
      <c r="D315" s="19">
        <f>Stundeneingabe_2008!D314</f>
        <v>45965</v>
      </c>
      <c r="E315" s="150">
        <f t="shared" si="255"/>
        <v>0</v>
      </c>
      <c r="F315" s="81"/>
      <c r="G315" s="107"/>
      <c r="H315" s="108"/>
      <c r="I315" s="109">
        <f t="shared" si="256"/>
        <v>0</v>
      </c>
      <c r="J315" s="90">
        <f t="shared" si="253"/>
        <v>0</v>
      </c>
      <c r="K315" s="81"/>
      <c r="L315" s="107"/>
      <c r="M315" s="108"/>
      <c r="N315" s="109">
        <f t="shared" si="257"/>
        <v>0</v>
      </c>
      <c r="O315" s="90">
        <f t="shared" si="254"/>
        <v>0</v>
      </c>
      <c r="P315" s="81"/>
      <c r="Q315" s="107"/>
      <c r="R315" s="108"/>
      <c r="S315" s="109">
        <f t="shared" si="258"/>
        <v>0</v>
      </c>
      <c r="T315" s="109">
        <f t="shared" si="259"/>
        <v>0</v>
      </c>
      <c r="U315" s="81"/>
      <c r="V315" s="107"/>
      <c r="W315" s="108"/>
      <c r="X315" s="109">
        <f t="shared" si="260"/>
        <v>0</v>
      </c>
      <c r="Y315" s="109">
        <f t="shared" si="261"/>
        <v>0</v>
      </c>
      <c r="Z315" s="81"/>
      <c r="AA315" s="107"/>
      <c r="AB315" s="108"/>
      <c r="AC315" s="109">
        <f t="shared" si="262"/>
        <v>0</v>
      </c>
      <c r="AD315" s="109">
        <f t="shared" si="263"/>
        <v>0</v>
      </c>
      <c r="AE315" s="81"/>
      <c r="AF315" s="107"/>
      <c r="AG315" s="108"/>
      <c r="AH315" s="109">
        <f t="shared" si="264"/>
        <v>0</v>
      </c>
      <c r="AI315" s="109">
        <f t="shared" si="265"/>
        <v>0</v>
      </c>
      <c r="AJ315" s="81"/>
      <c r="AK315" s="107"/>
      <c r="AL315" s="108"/>
      <c r="AM315" s="109">
        <f t="shared" si="266"/>
        <v>0</v>
      </c>
      <c r="AN315" s="109">
        <f t="shared" si="267"/>
        <v>0</v>
      </c>
      <c r="AO315" s="81"/>
      <c r="AP315" s="107"/>
      <c r="AQ315" s="108"/>
      <c r="AR315" s="109">
        <f t="shared" si="268"/>
        <v>0</v>
      </c>
      <c r="AS315" s="109">
        <f t="shared" si="269"/>
        <v>0</v>
      </c>
      <c r="AT315" s="81"/>
      <c r="AU315" s="107"/>
      <c r="AV315" s="108"/>
      <c r="AW315" s="109">
        <f t="shared" si="270"/>
        <v>0</v>
      </c>
      <c r="AX315" s="109">
        <f t="shared" si="271"/>
        <v>0</v>
      </c>
      <c r="AY315" s="81"/>
      <c r="AZ315" s="107"/>
      <c r="BA315" s="108"/>
      <c r="BB315" s="109">
        <f t="shared" si="272"/>
        <v>0</v>
      </c>
      <c r="BC315" s="109">
        <f t="shared" si="273"/>
        <v>0</v>
      </c>
      <c r="BD315" s="81"/>
      <c r="BE315" s="107"/>
      <c r="BF315" s="108"/>
      <c r="BG315" s="109">
        <f t="shared" si="274"/>
        <v>0</v>
      </c>
      <c r="BH315" s="109">
        <f t="shared" si="275"/>
        <v>0</v>
      </c>
      <c r="BI315" s="81"/>
      <c r="BJ315" s="107"/>
      <c r="BK315" s="108"/>
      <c r="BL315" s="109">
        <f t="shared" si="276"/>
        <v>0</v>
      </c>
      <c r="BM315" s="109">
        <f t="shared" si="277"/>
        <v>0</v>
      </c>
      <c r="BN315" s="81"/>
      <c r="BO315" s="107"/>
      <c r="BP315" s="108"/>
      <c r="BQ315" s="109">
        <f t="shared" si="278"/>
        <v>0</v>
      </c>
      <c r="BR315" s="109">
        <f t="shared" si="279"/>
        <v>0</v>
      </c>
      <c r="BS315" s="81"/>
      <c r="BT315" s="107"/>
      <c r="BU315" s="108"/>
      <c r="BV315" s="109">
        <f t="shared" si="280"/>
        <v>0</v>
      </c>
      <c r="BW315" s="109">
        <f t="shared" si="281"/>
        <v>0</v>
      </c>
      <c r="BX315" s="81"/>
      <c r="BY315" s="107"/>
      <c r="BZ315" s="108"/>
      <c r="CA315" s="109">
        <f t="shared" si="282"/>
        <v>0</v>
      </c>
      <c r="CB315" s="109">
        <f t="shared" si="283"/>
        <v>0</v>
      </c>
      <c r="CC315" s="81"/>
      <c r="CD315" s="107"/>
      <c r="CE315" s="108"/>
      <c r="CF315" s="109">
        <f t="shared" si="284"/>
        <v>0</v>
      </c>
      <c r="CG315" s="109">
        <f t="shared" si="285"/>
        <v>0</v>
      </c>
      <c r="CH315" s="81"/>
      <c r="CI315" s="107"/>
      <c r="CJ315" s="108"/>
      <c r="CK315" s="109">
        <f t="shared" si="286"/>
        <v>0</v>
      </c>
      <c r="CL315" s="109">
        <f t="shared" si="287"/>
        <v>0</v>
      </c>
      <c r="CM315" s="81"/>
      <c r="CN315" s="107"/>
      <c r="CO315" s="108"/>
      <c r="CP315" s="109">
        <f t="shared" si="288"/>
        <v>0</v>
      </c>
      <c r="CQ315" s="109">
        <f t="shared" si="289"/>
        <v>0</v>
      </c>
      <c r="CR315" s="81"/>
      <c r="CS315" s="107"/>
      <c r="CT315" s="108"/>
      <c r="CU315" s="109">
        <f t="shared" si="290"/>
        <v>0</v>
      </c>
      <c r="CV315" s="109">
        <f t="shared" si="291"/>
        <v>0</v>
      </c>
      <c r="CW315" s="81"/>
      <c r="CX315" s="107"/>
      <c r="CY315" s="108"/>
      <c r="CZ315" s="109">
        <f t="shared" si="292"/>
        <v>0</v>
      </c>
      <c r="DA315" s="109">
        <f t="shared" si="293"/>
        <v>0</v>
      </c>
      <c r="DB315" s="81"/>
      <c r="DC315" s="107"/>
      <c r="DD315" s="108"/>
      <c r="DE315" s="109">
        <f t="shared" si="294"/>
        <v>0</v>
      </c>
      <c r="DF315" s="109">
        <f t="shared" si="295"/>
        <v>0</v>
      </c>
      <c r="DG315" s="81"/>
      <c r="DH315" s="107"/>
      <c r="DI315" s="108"/>
      <c r="DJ315" s="109">
        <f t="shared" si="296"/>
        <v>0</v>
      </c>
      <c r="DK315" s="109">
        <f t="shared" si="297"/>
        <v>0</v>
      </c>
      <c r="DL315" s="81"/>
      <c r="DM315" s="107"/>
      <c r="DN315" s="108"/>
      <c r="DO315" s="109">
        <f t="shared" si="298"/>
        <v>0</v>
      </c>
      <c r="DP315" s="109">
        <f t="shared" si="299"/>
        <v>0</v>
      </c>
      <c r="DQ315" s="81"/>
      <c r="DR315" s="107"/>
      <c r="DS315" s="108"/>
      <c r="DT315" s="109">
        <f t="shared" si="300"/>
        <v>0</v>
      </c>
      <c r="DU315" s="109">
        <f t="shared" si="301"/>
        <v>0</v>
      </c>
      <c r="DV315" s="81"/>
      <c r="DW315" s="107"/>
      <c r="DX315" s="108"/>
      <c r="DY315" s="109">
        <f t="shared" si="302"/>
        <v>0</v>
      </c>
      <c r="DZ315" s="109">
        <f t="shared" si="303"/>
        <v>0</v>
      </c>
    </row>
    <row r="316" spans="1:130" x14ac:dyDescent="0.2">
      <c r="A316" s="1">
        <f>Stundeneingabe_2008!A315</f>
        <v>11</v>
      </c>
      <c r="B316" s="1">
        <f>Stundeneingabe_2008!B315</f>
        <v>45</v>
      </c>
      <c r="C316" s="1" t="str">
        <f>Stundeneingabe_2008!C315</f>
        <v>MI</v>
      </c>
      <c r="D316" s="19">
        <f>Stundeneingabe_2008!D315</f>
        <v>45966</v>
      </c>
      <c r="E316" s="150">
        <f t="shared" si="255"/>
        <v>0</v>
      </c>
      <c r="F316" s="81"/>
      <c r="G316" s="107"/>
      <c r="H316" s="108"/>
      <c r="I316" s="109">
        <f t="shared" si="256"/>
        <v>0</v>
      </c>
      <c r="J316" s="90">
        <f t="shared" si="253"/>
        <v>0</v>
      </c>
      <c r="K316" s="81"/>
      <c r="L316" s="107"/>
      <c r="M316" s="108"/>
      <c r="N316" s="109">
        <f t="shared" si="257"/>
        <v>0</v>
      </c>
      <c r="O316" s="90">
        <f t="shared" si="254"/>
        <v>0</v>
      </c>
      <c r="P316" s="81"/>
      <c r="Q316" s="107"/>
      <c r="R316" s="108"/>
      <c r="S316" s="109">
        <f t="shared" si="258"/>
        <v>0</v>
      </c>
      <c r="T316" s="109">
        <f t="shared" si="259"/>
        <v>0</v>
      </c>
      <c r="U316" s="81"/>
      <c r="V316" s="107"/>
      <c r="W316" s="108"/>
      <c r="X316" s="109">
        <f t="shared" si="260"/>
        <v>0</v>
      </c>
      <c r="Y316" s="109">
        <f t="shared" si="261"/>
        <v>0</v>
      </c>
      <c r="Z316" s="81"/>
      <c r="AA316" s="107"/>
      <c r="AB316" s="108"/>
      <c r="AC316" s="109">
        <f t="shared" si="262"/>
        <v>0</v>
      </c>
      <c r="AD316" s="109">
        <f t="shared" si="263"/>
        <v>0</v>
      </c>
      <c r="AE316" s="81"/>
      <c r="AF316" s="107"/>
      <c r="AG316" s="108"/>
      <c r="AH316" s="109">
        <f t="shared" si="264"/>
        <v>0</v>
      </c>
      <c r="AI316" s="109">
        <f t="shared" si="265"/>
        <v>0</v>
      </c>
      <c r="AJ316" s="81"/>
      <c r="AK316" s="107"/>
      <c r="AL316" s="108"/>
      <c r="AM316" s="109">
        <f t="shared" si="266"/>
        <v>0</v>
      </c>
      <c r="AN316" s="109">
        <f t="shared" si="267"/>
        <v>0</v>
      </c>
      <c r="AO316" s="81"/>
      <c r="AP316" s="107"/>
      <c r="AQ316" s="108"/>
      <c r="AR316" s="109">
        <f t="shared" si="268"/>
        <v>0</v>
      </c>
      <c r="AS316" s="109">
        <f t="shared" si="269"/>
        <v>0</v>
      </c>
      <c r="AT316" s="81"/>
      <c r="AU316" s="107"/>
      <c r="AV316" s="108"/>
      <c r="AW316" s="109">
        <f t="shared" si="270"/>
        <v>0</v>
      </c>
      <c r="AX316" s="109">
        <f t="shared" si="271"/>
        <v>0</v>
      </c>
      <c r="AY316" s="81"/>
      <c r="AZ316" s="107"/>
      <c r="BA316" s="108"/>
      <c r="BB316" s="109">
        <f t="shared" si="272"/>
        <v>0</v>
      </c>
      <c r="BC316" s="109">
        <f t="shared" si="273"/>
        <v>0</v>
      </c>
      <c r="BD316" s="81"/>
      <c r="BE316" s="107"/>
      <c r="BF316" s="108"/>
      <c r="BG316" s="109">
        <f t="shared" si="274"/>
        <v>0</v>
      </c>
      <c r="BH316" s="109">
        <f t="shared" si="275"/>
        <v>0</v>
      </c>
      <c r="BI316" s="81"/>
      <c r="BJ316" s="107"/>
      <c r="BK316" s="108"/>
      <c r="BL316" s="109">
        <f t="shared" si="276"/>
        <v>0</v>
      </c>
      <c r="BM316" s="109">
        <f t="shared" si="277"/>
        <v>0</v>
      </c>
      <c r="BN316" s="81"/>
      <c r="BO316" s="107"/>
      <c r="BP316" s="108"/>
      <c r="BQ316" s="109">
        <f t="shared" si="278"/>
        <v>0</v>
      </c>
      <c r="BR316" s="109">
        <f t="shared" si="279"/>
        <v>0</v>
      </c>
      <c r="BS316" s="81"/>
      <c r="BT316" s="107"/>
      <c r="BU316" s="108"/>
      <c r="BV316" s="109">
        <f t="shared" si="280"/>
        <v>0</v>
      </c>
      <c r="BW316" s="109">
        <f t="shared" si="281"/>
        <v>0</v>
      </c>
      <c r="BX316" s="81"/>
      <c r="BY316" s="107"/>
      <c r="BZ316" s="108"/>
      <c r="CA316" s="109">
        <f t="shared" si="282"/>
        <v>0</v>
      </c>
      <c r="CB316" s="109">
        <f t="shared" si="283"/>
        <v>0</v>
      </c>
      <c r="CC316" s="81"/>
      <c r="CD316" s="107"/>
      <c r="CE316" s="108"/>
      <c r="CF316" s="109">
        <f t="shared" si="284"/>
        <v>0</v>
      </c>
      <c r="CG316" s="109">
        <f t="shared" si="285"/>
        <v>0</v>
      </c>
      <c r="CH316" s="81"/>
      <c r="CI316" s="107"/>
      <c r="CJ316" s="108"/>
      <c r="CK316" s="109">
        <f t="shared" si="286"/>
        <v>0</v>
      </c>
      <c r="CL316" s="109">
        <f t="shared" si="287"/>
        <v>0</v>
      </c>
      <c r="CM316" s="81"/>
      <c r="CN316" s="107"/>
      <c r="CO316" s="108"/>
      <c r="CP316" s="109">
        <f t="shared" si="288"/>
        <v>0</v>
      </c>
      <c r="CQ316" s="109">
        <f t="shared" si="289"/>
        <v>0</v>
      </c>
      <c r="CR316" s="81"/>
      <c r="CS316" s="107"/>
      <c r="CT316" s="108"/>
      <c r="CU316" s="109">
        <f t="shared" si="290"/>
        <v>0</v>
      </c>
      <c r="CV316" s="109">
        <f t="shared" si="291"/>
        <v>0</v>
      </c>
      <c r="CW316" s="81"/>
      <c r="CX316" s="107"/>
      <c r="CY316" s="108"/>
      <c r="CZ316" s="109">
        <f t="shared" si="292"/>
        <v>0</v>
      </c>
      <c r="DA316" s="109">
        <f t="shared" si="293"/>
        <v>0</v>
      </c>
      <c r="DB316" s="81"/>
      <c r="DC316" s="107"/>
      <c r="DD316" s="108"/>
      <c r="DE316" s="109">
        <f t="shared" si="294"/>
        <v>0</v>
      </c>
      <c r="DF316" s="109">
        <f t="shared" si="295"/>
        <v>0</v>
      </c>
      <c r="DG316" s="81"/>
      <c r="DH316" s="107"/>
      <c r="DI316" s="108"/>
      <c r="DJ316" s="109">
        <f t="shared" si="296"/>
        <v>0</v>
      </c>
      <c r="DK316" s="109">
        <f t="shared" si="297"/>
        <v>0</v>
      </c>
      <c r="DL316" s="81"/>
      <c r="DM316" s="107"/>
      <c r="DN316" s="108"/>
      <c r="DO316" s="109">
        <f t="shared" si="298"/>
        <v>0</v>
      </c>
      <c r="DP316" s="109">
        <f t="shared" si="299"/>
        <v>0</v>
      </c>
      <c r="DQ316" s="81"/>
      <c r="DR316" s="107"/>
      <c r="DS316" s="108"/>
      <c r="DT316" s="109">
        <f t="shared" si="300"/>
        <v>0</v>
      </c>
      <c r="DU316" s="109">
        <f t="shared" si="301"/>
        <v>0</v>
      </c>
      <c r="DV316" s="81"/>
      <c r="DW316" s="107"/>
      <c r="DX316" s="108"/>
      <c r="DY316" s="109">
        <f t="shared" si="302"/>
        <v>0</v>
      </c>
      <c r="DZ316" s="109">
        <f t="shared" si="303"/>
        <v>0</v>
      </c>
    </row>
    <row r="317" spans="1:130" x14ac:dyDescent="0.2">
      <c r="A317" s="1">
        <f>Stundeneingabe_2008!A316</f>
        <v>11</v>
      </c>
      <c r="B317" s="1">
        <f>Stundeneingabe_2008!B316</f>
        <v>45</v>
      </c>
      <c r="C317" s="1" t="str">
        <f>Stundeneingabe_2008!C316</f>
        <v>DO</v>
      </c>
      <c r="D317" s="19">
        <f>Stundeneingabe_2008!D316</f>
        <v>45967</v>
      </c>
      <c r="E317" s="150">
        <f t="shared" si="255"/>
        <v>0</v>
      </c>
      <c r="F317" s="81"/>
      <c r="G317" s="107"/>
      <c r="H317" s="108"/>
      <c r="I317" s="109">
        <f t="shared" si="256"/>
        <v>0</v>
      </c>
      <c r="J317" s="90">
        <f t="shared" si="253"/>
        <v>0</v>
      </c>
      <c r="K317" s="81"/>
      <c r="L317" s="107"/>
      <c r="M317" s="108"/>
      <c r="N317" s="109">
        <f t="shared" si="257"/>
        <v>0</v>
      </c>
      <c r="O317" s="90">
        <f t="shared" si="254"/>
        <v>0</v>
      </c>
      <c r="P317" s="81"/>
      <c r="Q317" s="107"/>
      <c r="R317" s="108"/>
      <c r="S317" s="109">
        <f t="shared" si="258"/>
        <v>0</v>
      </c>
      <c r="T317" s="109">
        <f t="shared" si="259"/>
        <v>0</v>
      </c>
      <c r="U317" s="81"/>
      <c r="V317" s="107"/>
      <c r="W317" s="108"/>
      <c r="X317" s="109">
        <f t="shared" si="260"/>
        <v>0</v>
      </c>
      <c r="Y317" s="109">
        <f t="shared" si="261"/>
        <v>0</v>
      </c>
      <c r="Z317" s="81"/>
      <c r="AA317" s="107"/>
      <c r="AB317" s="108"/>
      <c r="AC317" s="109">
        <f t="shared" si="262"/>
        <v>0</v>
      </c>
      <c r="AD317" s="109">
        <f t="shared" si="263"/>
        <v>0</v>
      </c>
      <c r="AE317" s="81"/>
      <c r="AF317" s="107"/>
      <c r="AG317" s="108"/>
      <c r="AH317" s="109">
        <f t="shared" si="264"/>
        <v>0</v>
      </c>
      <c r="AI317" s="109">
        <f t="shared" si="265"/>
        <v>0</v>
      </c>
      <c r="AJ317" s="81"/>
      <c r="AK317" s="107"/>
      <c r="AL317" s="108"/>
      <c r="AM317" s="109">
        <f t="shared" si="266"/>
        <v>0</v>
      </c>
      <c r="AN317" s="109">
        <f t="shared" si="267"/>
        <v>0</v>
      </c>
      <c r="AO317" s="81"/>
      <c r="AP317" s="107"/>
      <c r="AQ317" s="108"/>
      <c r="AR317" s="109">
        <f t="shared" si="268"/>
        <v>0</v>
      </c>
      <c r="AS317" s="109">
        <f t="shared" si="269"/>
        <v>0</v>
      </c>
      <c r="AT317" s="81"/>
      <c r="AU317" s="107"/>
      <c r="AV317" s="108"/>
      <c r="AW317" s="109">
        <f t="shared" si="270"/>
        <v>0</v>
      </c>
      <c r="AX317" s="109">
        <f t="shared" si="271"/>
        <v>0</v>
      </c>
      <c r="AY317" s="81"/>
      <c r="AZ317" s="107"/>
      <c r="BA317" s="108"/>
      <c r="BB317" s="109">
        <f t="shared" si="272"/>
        <v>0</v>
      </c>
      <c r="BC317" s="109">
        <f t="shared" si="273"/>
        <v>0</v>
      </c>
      <c r="BD317" s="81"/>
      <c r="BE317" s="107"/>
      <c r="BF317" s="108"/>
      <c r="BG317" s="109">
        <f t="shared" si="274"/>
        <v>0</v>
      </c>
      <c r="BH317" s="109">
        <f t="shared" si="275"/>
        <v>0</v>
      </c>
      <c r="BI317" s="81"/>
      <c r="BJ317" s="107"/>
      <c r="BK317" s="108"/>
      <c r="BL317" s="109">
        <f t="shared" si="276"/>
        <v>0</v>
      </c>
      <c r="BM317" s="109">
        <f t="shared" si="277"/>
        <v>0</v>
      </c>
      <c r="BN317" s="81"/>
      <c r="BO317" s="107"/>
      <c r="BP317" s="108"/>
      <c r="BQ317" s="109">
        <f t="shared" si="278"/>
        <v>0</v>
      </c>
      <c r="BR317" s="109">
        <f t="shared" si="279"/>
        <v>0</v>
      </c>
      <c r="BS317" s="81"/>
      <c r="BT317" s="107"/>
      <c r="BU317" s="108"/>
      <c r="BV317" s="109">
        <f t="shared" si="280"/>
        <v>0</v>
      </c>
      <c r="BW317" s="109">
        <f t="shared" si="281"/>
        <v>0</v>
      </c>
      <c r="BX317" s="81"/>
      <c r="BY317" s="107"/>
      <c r="BZ317" s="108"/>
      <c r="CA317" s="109">
        <f t="shared" si="282"/>
        <v>0</v>
      </c>
      <c r="CB317" s="109">
        <f t="shared" si="283"/>
        <v>0</v>
      </c>
      <c r="CC317" s="81"/>
      <c r="CD317" s="107"/>
      <c r="CE317" s="108"/>
      <c r="CF317" s="109">
        <f t="shared" si="284"/>
        <v>0</v>
      </c>
      <c r="CG317" s="109">
        <f t="shared" si="285"/>
        <v>0</v>
      </c>
      <c r="CH317" s="81"/>
      <c r="CI317" s="107"/>
      <c r="CJ317" s="108"/>
      <c r="CK317" s="109">
        <f t="shared" si="286"/>
        <v>0</v>
      </c>
      <c r="CL317" s="109">
        <f t="shared" si="287"/>
        <v>0</v>
      </c>
      <c r="CM317" s="81"/>
      <c r="CN317" s="107"/>
      <c r="CO317" s="108"/>
      <c r="CP317" s="109">
        <f t="shared" si="288"/>
        <v>0</v>
      </c>
      <c r="CQ317" s="109">
        <f t="shared" si="289"/>
        <v>0</v>
      </c>
      <c r="CR317" s="81"/>
      <c r="CS317" s="107"/>
      <c r="CT317" s="108"/>
      <c r="CU317" s="109">
        <f t="shared" si="290"/>
        <v>0</v>
      </c>
      <c r="CV317" s="109">
        <f t="shared" si="291"/>
        <v>0</v>
      </c>
      <c r="CW317" s="81"/>
      <c r="CX317" s="107"/>
      <c r="CY317" s="108"/>
      <c r="CZ317" s="109">
        <f t="shared" si="292"/>
        <v>0</v>
      </c>
      <c r="DA317" s="109">
        <f t="shared" si="293"/>
        <v>0</v>
      </c>
      <c r="DB317" s="81"/>
      <c r="DC317" s="107"/>
      <c r="DD317" s="108"/>
      <c r="DE317" s="109">
        <f t="shared" si="294"/>
        <v>0</v>
      </c>
      <c r="DF317" s="109">
        <f t="shared" si="295"/>
        <v>0</v>
      </c>
      <c r="DG317" s="81"/>
      <c r="DH317" s="107"/>
      <c r="DI317" s="108"/>
      <c r="DJ317" s="109">
        <f t="shared" si="296"/>
        <v>0</v>
      </c>
      <c r="DK317" s="109">
        <f t="shared" si="297"/>
        <v>0</v>
      </c>
      <c r="DL317" s="81"/>
      <c r="DM317" s="107"/>
      <c r="DN317" s="108"/>
      <c r="DO317" s="109">
        <f t="shared" si="298"/>
        <v>0</v>
      </c>
      <c r="DP317" s="109">
        <f t="shared" si="299"/>
        <v>0</v>
      </c>
      <c r="DQ317" s="81"/>
      <c r="DR317" s="107"/>
      <c r="DS317" s="108"/>
      <c r="DT317" s="109">
        <f t="shared" si="300"/>
        <v>0</v>
      </c>
      <c r="DU317" s="109">
        <f t="shared" si="301"/>
        <v>0</v>
      </c>
      <c r="DV317" s="81"/>
      <c r="DW317" s="107"/>
      <c r="DX317" s="108"/>
      <c r="DY317" s="109">
        <f t="shared" si="302"/>
        <v>0</v>
      </c>
      <c r="DZ317" s="109">
        <f t="shared" si="303"/>
        <v>0</v>
      </c>
    </row>
    <row r="318" spans="1:130" x14ac:dyDescent="0.2">
      <c r="A318" s="1">
        <f>Stundeneingabe_2008!A317</f>
        <v>11</v>
      </c>
      <c r="B318" s="1">
        <f>Stundeneingabe_2008!B317</f>
        <v>45</v>
      </c>
      <c r="C318" s="1" t="str">
        <f>Stundeneingabe_2008!C317</f>
        <v>FR</v>
      </c>
      <c r="D318" s="19">
        <f>Stundeneingabe_2008!D317</f>
        <v>45968</v>
      </c>
      <c r="E318" s="150">
        <f t="shared" si="255"/>
        <v>0</v>
      </c>
      <c r="F318" s="81"/>
      <c r="G318" s="107"/>
      <c r="H318" s="108"/>
      <c r="I318" s="109">
        <f t="shared" si="256"/>
        <v>0</v>
      </c>
      <c r="J318" s="90">
        <f t="shared" si="253"/>
        <v>0</v>
      </c>
      <c r="K318" s="81"/>
      <c r="L318" s="107"/>
      <c r="M318" s="108"/>
      <c r="N318" s="109">
        <f t="shared" si="257"/>
        <v>0</v>
      </c>
      <c r="O318" s="90">
        <f t="shared" si="254"/>
        <v>0</v>
      </c>
      <c r="P318" s="81"/>
      <c r="Q318" s="107"/>
      <c r="R318" s="108"/>
      <c r="S318" s="109">
        <f t="shared" si="258"/>
        <v>0</v>
      </c>
      <c r="T318" s="109">
        <f t="shared" si="259"/>
        <v>0</v>
      </c>
      <c r="U318" s="81"/>
      <c r="V318" s="107"/>
      <c r="W318" s="108"/>
      <c r="X318" s="109">
        <f t="shared" si="260"/>
        <v>0</v>
      </c>
      <c r="Y318" s="109">
        <f t="shared" si="261"/>
        <v>0</v>
      </c>
      <c r="Z318" s="81"/>
      <c r="AA318" s="107"/>
      <c r="AB318" s="108"/>
      <c r="AC318" s="109">
        <f t="shared" si="262"/>
        <v>0</v>
      </c>
      <c r="AD318" s="109">
        <f t="shared" si="263"/>
        <v>0</v>
      </c>
      <c r="AE318" s="81"/>
      <c r="AF318" s="107"/>
      <c r="AG318" s="108"/>
      <c r="AH318" s="109">
        <f t="shared" si="264"/>
        <v>0</v>
      </c>
      <c r="AI318" s="109">
        <f t="shared" si="265"/>
        <v>0</v>
      </c>
      <c r="AJ318" s="81"/>
      <c r="AK318" s="107"/>
      <c r="AL318" s="108"/>
      <c r="AM318" s="109">
        <f t="shared" si="266"/>
        <v>0</v>
      </c>
      <c r="AN318" s="109">
        <f t="shared" si="267"/>
        <v>0</v>
      </c>
      <c r="AO318" s="81"/>
      <c r="AP318" s="107"/>
      <c r="AQ318" s="108"/>
      <c r="AR318" s="109">
        <f t="shared" si="268"/>
        <v>0</v>
      </c>
      <c r="AS318" s="109">
        <f t="shared" si="269"/>
        <v>0</v>
      </c>
      <c r="AT318" s="81"/>
      <c r="AU318" s="107"/>
      <c r="AV318" s="108"/>
      <c r="AW318" s="109">
        <f t="shared" si="270"/>
        <v>0</v>
      </c>
      <c r="AX318" s="109">
        <f t="shared" si="271"/>
        <v>0</v>
      </c>
      <c r="AY318" s="81"/>
      <c r="AZ318" s="107"/>
      <c r="BA318" s="108"/>
      <c r="BB318" s="109">
        <f t="shared" si="272"/>
        <v>0</v>
      </c>
      <c r="BC318" s="109">
        <f t="shared" si="273"/>
        <v>0</v>
      </c>
      <c r="BD318" s="81"/>
      <c r="BE318" s="107"/>
      <c r="BF318" s="108"/>
      <c r="BG318" s="109">
        <f t="shared" si="274"/>
        <v>0</v>
      </c>
      <c r="BH318" s="109">
        <f t="shared" si="275"/>
        <v>0</v>
      </c>
      <c r="BI318" s="81"/>
      <c r="BJ318" s="107"/>
      <c r="BK318" s="108"/>
      <c r="BL318" s="109">
        <f t="shared" si="276"/>
        <v>0</v>
      </c>
      <c r="BM318" s="109">
        <f t="shared" si="277"/>
        <v>0</v>
      </c>
      <c r="BN318" s="81"/>
      <c r="BO318" s="107"/>
      <c r="BP318" s="108"/>
      <c r="BQ318" s="109">
        <f t="shared" si="278"/>
        <v>0</v>
      </c>
      <c r="BR318" s="109">
        <f t="shared" si="279"/>
        <v>0</v>
      </c>
      <c r="BS318" s="81"/>
      <c r="BT318" s="107"/>
      <c r="BU318" s="108"/>
      <c r="BV318" s="109">
        <f t="shared" si="280"/>
        <v>0</v>
      </c>
      <c r="BW318" s="109">
        <f t="shared" si="281"/>
        <v>0</v>
      </c>
      <c r="BX318" s="81"/>
      <c r="BY318" s="107"/>
      <c r="BZ318" s="108"/>
      <c r="CA318" s="109">
        <f t="shared" si="282"/>
        <v>0</v>
      </c>
      <c r="CB318" s="109">
        <f t="shared" si="283"/>
        <v>0</v>
      </c>
      <c r="CC318" s="81"/>
      <c r="CD318" s="107"/>
      <c r="CE318" s="108"/>
      <c r="CF318" s="109">
        <f t="shared" si="284"/>
        <v>0</v>
      </c>
      <c r="CG318" s="109">
        <f t="shared" si="285"/>
        <v>0</v>
      </c>
      <c r="CH318" s="81"/>
      <c r="CI318" s="107"/>
      <c r="CJ318" s="108"/>
      <c r="CK318" s="109">
        <f t="shared" si="286"/>
        <v>0</v>
      </c>
      <c r="CL318" s="109">
        <f t="shared" si="287"/>
        <v>0</v>
      </c>
      <c r="CM318" s="81"/>
      <c r="CN318" s="107"/>
      <c r="CO318" s="108"/>
      <c r="CP318" s="109">
        <f t="shared" si="288"/>
        <v>0</v>
      </c>
      <c r="CQ318" s="109">
        <f t="shared" si="289"/>
        <v>0</v>
      </c>
      <c r="CR318" s="81"/>
      <c r="CS318" s="107"/>
      <c r="CT318" s="108"/>
      <c r="CU318" s="109">
        <f t="shared" si="290"/>
        <v>0</v>
      </c>
      <c r="CV318" s="109">
        <f t="shared" si="291"/>
        <v>0</v>
      </c>
      <c r="CW318" s="81"/>
      <c r="CX318" s="107"/>
      <c r="CY318" s="108"/>
      <c r="CZ318" s="109">
        <f t="shared" si="292"/>
        <v>0</v>
      </c>
      <c r="DA318" s="109">
        <f t="shared" si="293"/>
        <v>0</v>
      </c>
      <c r="DB318" s="81"/>
      <c r="DC318" s="107"/>
      <c r="DD318" s="108"/>
      <c r="DE318" s="109">
        <f t="shared" si="294"/>
        <v>0</v>
      </c>
      <c r="DF318" s="109">
        <f t="shared" si="295"/>
        <v>0</v>
      </c>
      <c r="DG318" s="81"/>
      <c r="DH318" s="107"/>
      <c r="DI318" s="108"/>
      <c r="DJ318" s="109">
        <f t="shared" si="296"/>
        <v>0</v>
      </c>
      <c r="DK318" s="109">
        <f t="shared" si="297"/>
        <v>0</v>
      </c>
      <c r="DL318" s="81"/>
      <c r="DM318" s="107"/>
      <c r="DN318" s="108"/>
      <c r="DO318" s="109">
        <f t="shared" si="298"/>
        <v>0</v>
      </c>
      <c r="DP318" s="109">
        <f t="shared" si="299"/>
        <v>0</v>
      </c>
      <c r="DQ318" s="81"/>
      <c r="DR318" s="107"/>
      <c r="DS318" s="108"/>
      <c r="DT318" s="109">
        <f t="shared" si="300"/>
        <v>0</v>
      </c>
      <c r="DU318" s="109">
        <f t="shared" si="301"/>
        <v>0</v>
      </c>
      <c r="DV318" s="81"/>
      <c r="DW318" s="107"/>
      <c r="DX318" s="108"/>
      <c r="DY318" s="109">
        <f t="shared" si="302"/>
        <v>0</v>
      </c>
      <c r="DZ318" s="109">
        <f t="shared" si="303"/>
        <v>0</v>
      </c>
    </row>
    <row r="319" spans="1:130" x14ac:dyDescent="0.2">
      <c r="A319" s="1">
        <f>Stundeneingabe_2008!A318</f>
        <v>11</v>
      </c>
      <c r="B319" s="1">
        <f>Stundeneingabe_2008!B318</f>
        <v>45</v>
      </c>
      <c r="C319" s="1" t="str">
        <f>Stundeneingabe_2008!C318</f>
        <v>SA</v>
      </c>
      <c r="D319" s="19">
        <f>Stundeneingabe_2008!D318</f>
        <v>45969</v>
      </c>
      <c r="E319" s="150">
        <f t="shared" si="255"/>
        <v>0</v>
      </c>
      <c r="F319" s="81"/>
      <c r="G319" s="107"/>
      <c r="H319" s="108"/>
      <c r="I319" s="109">
        <f t="shared" si="256"/>
        <v>0</v>
      </c>
      <c r="J319" s="90">
        <f t="shared" si="253"/>
        <v>0</v>
      </c>
      <c r="K319" s="81"/>
      <c r="L319" s="107"/>
      <c r="M319" s="108"/>
      <c r="N319" s="109">
        <f t="shared" si="257"/>
        <v>0</v>
      </c>
      <c r="O319" s="90">
        <f t="shared" si="254"/>
        <v>0</v>
      </c>
      <c r="P319" s="81"/>
      <c r="Q319" s="107"/>
      <c r="R319" s="108"/>
      <c r="S319" s="109">
        <f t="shared" si="258"/>
        <v>0</v>
      </c>
      <c r="T319" s="109">
        <f t="shared" si="259"/>
        <v>0</v>
      </c>
      <c r="U319" s="81"/>
      <c r="V319" s="107"/>
      <c r="W319" s="108"/>
      <c r="X319" s="109">
        <f t="shared" si="260"/>
        <v>0</v>
      </c>
      <c r="Y319" s="109">
        <f t="shared" si="261"/>
        <v>0</v>
      </c>
      <c r="Z319" s="81"/>
      <c r="AA319" s="107"/>
      <c r="AB319" s="108"/>
      <c r="AC319" s="109">
        <f t="shared" si="262"/>
        <v>0</v>
      </c>
      <c r="AD319" s="109">
        <f t="shared" si="263"/>
        <v>0</v>
      </c>
      <c r="AE319" s="81"/>
      <c r="AF319" s="107"/>
      <c r="AG319" s="108"/>
      <c r="AH319" s="109">
        <f t="shared" si="264"/>
        <v>0</v>
      </c>
      <c r="AI319" s="109">
        <f t="shared" si="265"/>
        <v>0</v>
      </c>
      <c r="AJ319" s="81"/>
      <c r="AK319" s="107"/>
      <c r="AL319" s="108"/>
      <c r="AM319" s="109">
        <f t="shared" si="266"/>
        <v>0</v>
      </c>
      <c r="AN319" s="109">
        <f t="shared" si="267"/>
        <v>0</v>
      </c>
      <c r="AO319" s="81"/>
      <c r="AP319" s="107"/>
      <c r="AQ319" s="108"/>
      <c r="AR319" s="109">
        <f t="shared" si="268"/>
        <v>0</v>
      </c>
      <c r="AS319" s="109">
        <f t="shared" si="269"/>
        <v>0</v>
      </c>
      <c r="AT319" s="81"/>
      <c r="AU319" s="107"/>
      <c r="AV319" s="108"/>
      <c r="AW319" s="109">
        <f t="shared" si="270"/>
        <v>0</v>
      </c>
      <c r="AX319" s="109">
        <f t="shared" si="271"/>
        <v>0</v>
      </c>
      <c r="AY319" s="81"/>
      <c r="AZ319" s="107"/>
      <c r="BA319" s="108"/>
      <c r="BB319" s="109">
        <f t="shared" si="272"/>
        <v>0</v>
      </c>
      <c r="BC319" s="109">
        <f t="shared" si="273"/>
        <v>0</v>
      </c>
      <c r="BD319" s="81"/>
      <c r="BE319" s="107"/>
      <c r="BF319" s="108"/>
      <c r="BG319" s="109">
        <f t="shared" si="274"/>
        <v>0</v>
      </c>
      <c r="BH319" s="109">
        <f t="shared" si="275"/>
        <v>0</v>
      </c>
      <c r="BI319" s="81"/>
      <c r="BJ319" s="107"/>
      <c r="BK319" s="108"/>
      <c r="BL319" s="109">
        <f t="shared" si="276"/>
        <v>0</v>
      </c>
      <c r="BM319" s="109">
        <f t="shared" si="277"/>
        <v>0</v>
      </c>
      <c r="BN319" s="81"/>
      <c r="BO319" s="107"/>
      <c r="BP319" s="108"/>
      <c r="BQ319" s="109">
        <f t="shared" si="278"/>
        <v>0</v>
      </c>
      <c r="BR319" s="109">
        <f t="shared" si="279"/>
        <v>0</v>
      </c>
      <c r="BS319" s="81"/>
      <c r="BT319" s="107"/>
      <c r="BU319" s="108"/>
      <c r="BV319" s="109">
        <f t="shared" si="280"/>
        <v>0</v>
      </c>
      <c r="BW319" s="109">
        <f t="shared" si="281"/>
        <v>0</v>
      </c>
      <c r="BX319" s="81"/>
      <c r="BY319" s="107"/>
      <c r="BZ319" s="108"/>
      <c r="CA319" s="109">
        <f t="shared" si="282"/>
        <v>0</v>
      </c>
      <c r="CB319" s="109">
        <f t="shared" si="283"/>
        <v>0</v>
      </c>
      <c r="CC319" s="81"/>
      <c r="CD319" s="107"/>
      <c r="CE319" s="108"/>
      <c r="CF319" s="109">
        <f t="shared" si="284"/>
        <v>0</v>
      </c>
      <c r="CG319" s="109">
        <f t="shared" si="285"/>
        <v>0</v>
      </c>
      <c r="CH319" s="81"/>
      <c r="CI319" s="107"/>
      <c r="CJ319" s="108"/>
      <c r="CK319" s="109">
        <f t="shared" si="286"/>
        <v>0</v>
      </c>
      <c r="CL319" s="109">
        <f t="shared" si="287"/>
        <v>0</v>
      </c>
      <c r="CM319" s="81"/>
      <c r="CN319" s="107"/>
      <c r="CO319" s="108"/>
      <c r="CP319" s="109">
        <f t="shared" si="288"/>
        <v>0</v>
      </c>
      <c r="CQ319" s="109">
        <f t="shared" si="289"/>
        <v>0</v>
      </c>
      <c r="CR319" s="81"/>
      <c r="CS319" s="107"/>
      <c r="CT319" s="108"/>
      <c r="CU319" s="109">
        <f t="shared" si="290"/>
        <v>0</v>
      </c>
      <c r="CV319" s="109">
        <f t="shared" si="291"/>
        <v>0</v>
      </c>
      <c r="CW319" s="81"/>
      <c r="CX319" s="107"/>
      <c r="CY319" s="108"/>
      <c r="CZ319" s="109">
        <f t="shared" si="292"/>
        <v>0</v>
      </c>
      <c r="DA319" s="109">
        <f t="shared" si="293"/>
        <v>0</v>
      </c>
      <c r="DB319" s="81"/>
      <c r="DC319" s="107"/>
      <c r="DD319" s="108"/>
      <c r="DE319" s="109">
        <f t="shared" si="294"/>
        <v>0</v>
      </c>
      <c r="DF319" s="109">
        <f t="shared" si="295"/>
        <v>0</v>
      </c>
      <c r="DG319" s="81"/>
      <c r="DH319" s="107"/>
      <c r="DI319" s="108"/>
      <c r="DJ319" s="109">
        <f t="shared" si="296"/>
        <v>0</v>
      </c>
      <c r="DK319" s="109">
        <f t="shared" si="297"/>
        <v>0</v>
      </c>
      <c r="DL319" s="81"/>
      <c r="DM319" s="107"/>
      <c r="DN319" s="108"/>
      <c r="DO319" s="109">
        <f t="shared" si="298"/>
        <v>0</v>
      </c>
      <c r="DP319" s="109">
        <f t="shared" si="299"/>
        <v>0</v>
      </c>
      <c r="DQ319" s="81"/>
      <c r="DR319" s="107"/>
      <c r="DS319" s="108"/>
      <c r="DT319" s="109">
        <f t="shared" si="300"/>
        <v>0</v>
      </c>
      <c r="DU319" s="109">
        <f t="shared" si="301"/>
        <v>0</v>
      </c>
      <c r="DV319" s="81"/>
      <c r="DW319" s="107"/>
      <c r="DX319" s="108"/>
      <c r="DY319" s="109">
        <f t="shared" si="302"/>
        <v>0</v>
      </c>
      <c r="DZ319" s="109">
        <f t="shared" si="303"/>
        <v>0</v>
      </c>
    </row>
    <row r="320" spans="1:130" x14ac:dyDescent="0.2">
      <c r="A320" s="1">
        <f>Stundeneingabe_2008!A319</f>
        <v>11</v>
      </c>
      <c r="B320" s="1">
        <f>Stundeneingabe_2008!B319</f>
        <v>45</v>
      </c>
      <c r="C320" s="1" t="str">
        <f>Stundeneingabe_2008!C319</f>
        <v>SO</v>
      </c>
      <c r="D320" s="19">
        <f>Stundeneingabe_2008!D319</f>
        <v>45970</v>
      </c>
      <c r="E320" s="150">
        <f t="shared" si="255"/>
        <v>0</v>
      </c>
      <c r="F320" s="81"/>
      <c r="G320" s="107"/>
      <c r="H320" s="108"/>
      <c r="I320" s="109">
        <f t="shared" si="256"/>
        <v>0</v>
      </c>
      <c r="J320" s="90">
        <f t="shared" si="253"/>
        <v>0</v>
      </c>
      <c r="K320" s="81"/>
      <c r="L320" s="107"/>
      <c r="M320" s="108"/>
      <c r="N320" s="109">
        <f t="shared" si="257"/>
        <v>0</v>
      </c>
      <c r="O320" s="90">
        <f t="shared" si="254"/>
        <v>0</v>
      </c>
      <c r="P320" s="81"/>
      <c r="Q320" s="107"/>
      <c r="R320" s="108"/>
      <c r="S320" s="109">
        <f t="shared" si="258"/>
        <v>0</v>
      </c>
      <c r="T320" s="109">
        <f t="shared" si="259"/>
        <v>0</v>
      </c>
      <c r="U320" s="81"/>
      <c r="V320" s="107"/>
      <c r="W320" s="108"/>
      <c r="X320" s="109">
        <f t="shared" si="260"/>
        <v>0</v>
      </c>
      <c r="Y320" s="109">
        <f t="shared" si="261"/>
        <v>0</v>
      </c>
      <c r="Z320" s="81"/>
      <c r="AA320" s="107"/>
      <c r="AB320" s="108"/>
      <c r="AC320" s="109">
        <f t="shared" si="262"/>
        <v>0</v>
      </c>
      <c r="AD320" s="109">
        <f t="shared" si="263"/>
        <v>0</v>
      </c>
      <c r="AE320" s="81"/>
      <c r="AF320" s="107"/>
      <c r="AG320" s="108"/>
      <c r="AH320" s="109">
        <f t="shared" si="264"/>
        <v>0</v>
      </c>
      <c r="AI320" s="109">
        <f t="shared" si="265"/>
        <v>0</v>
      </c>
      <c r="AJ320" s="81"/>
      <c r="AK320" s="107"/>
      <c r="AL320" s="108"/>
      <c r="AM320" s="109">
        <f t="shared" si="266"/>
        <v>0</v>
      </c>
      <c r="AN320" s="109">
        <f t="shared" si="267"/>
        <v>0</v>
      </c>
      <c r="AO320" s="81"/>
      <c r="AP320" s="107"/>
      <c r="AQ320" s="108"/>
      <c r="AR320" s="109">
        <f t="shared" si="268"/>
        <v>0</v>
      </c>
      <c r="AS320" s="109">
        <f t="shared" si="269"/>
        <v>0</v>
      </c>
      <c r="AT320" s="81"/>
      <c r="AU320" s="107"/>
      <c r="AV320" s="108"/>
      <c r="AW320" s="109">
        <f t="shared" si="270"/>
        <v>0</v>
      </c>
      <c r="AX320" s="109">
        <f t="shared" si="271"/>
        <v>0</v>
      </c>
      <c r="AY320" s="81"/>
      <c r="AZ320" s="107"/>
      <c r="BA320" s="108"/>
      <c r="BB320" s="109">
        <f t="shared" si="272"/>
        <v>0</v>
      </c>
      <c r="BC320" s="109">
        <f t="shared" si="273"/>
        <v>0</v>
      </c>
      <c r="BD320" s="81"/>
      <c r="BE320" s="107"/>
      <c r="BF320" s="108"/>
      <c r="BG320" s="109">
        <f t="shared" si="274"/>
        <v>0</v>
      </c>
      <c r="BH320" s="109">
        <f t="shared" si="275"/>
        <v>0</v>
      </c>
      <c r="BI320" s="81"/>
      <c r="BJ320" s="107"/>
      <c r="BK320" s="108"/>
      <c r="BL320" s="109">
        <f t="shared" si="276"/>
        <v>0</v>
      </c>
      <c r="BM320" s="109">
        <f t="shared" si="277"/>
        <v>0</v>
      </c>
      <c r="BN320" s="81"/>
      <c r="BO320" s="107"/>
      <c r="BP320" s="108"/>
      <c r="BQ320" s="109">
        <f t="shared" si="278"/>
        <v>0</v>
      </c>
      <c r="BR320" s="109">
        <f t="shared" si="279"/>
        <v>0</v>
      </c>
      <c r="BS320" s="81"/>
      <c r="BT320" s="107"/>
      <c r="BU320" s="108"/>
      <c r="BV320" s="109">
        <f t="shared" si="280"/>
        <v>0</v>
      </c>
      <c r="BW320" s="109">
        <f t="shared" si="281"/>
        <v>0</v>
      </c>
      <c r="BX320" s="81"/>
      <c r="BY320" s="107"/>
      <c r="BZ320" s="108"/>
      <c r="CA320" s="109">
        <f t="shared" si="282"/>
        <v>0</v>
      </c>
      <c r="CB320" s="109">
        <f t="shared" si="283"/>
        <v>0</v>
      </c>
      <c r="CC320" s="81"/>
      <c r="CD320" s="107"/>
      <c r="CE320" s="108"/>
      <c r="CF320" s="109">
        <f t="shared" si="284"/>
        <v>0</v>
      </c>
      <c r="CG320" s="109">
        <f t="shared" si="285"/>
        <v>0</v>
      </c>
      <c r="CH320" s="81"/>
      <c r="CI320" s="107"/>
      <c r="CJ320" s="108"/>
      <c r="CK320" s="109">
        <f t="shared" si="286"/>
        <v>0</v>
      </c>
      <c r="CL320" s="109">
        <f t="shared" si="287"/>
        <v>0</v>
      </c>
      <c r="CM320" s="81"/>
      <c r="CN320" s="107"/>
      <c r="CO320" s="108"/>
      <c r="CP320" s="109">
        <f t="shared" si="288"/>
        <v>0</v>
      </c>
      <c r="CQ320" s="109">
        <f t="shared" si="289"/>
        <v>0</v>
      </c>
      <c r="CR320" s="81"/>
      <c r="CS320" s="107"/>
      <c r="CT320" s="108"/>
      <c r="CU320" s="109">
        <f t="shared" si="290"/>
        <v>0</v>
      </c>
      <c r="CV320" s="109">
        <f t="shared" si="291"/>
        <v>0</v>
      </c>
      <c r="CW320" s="81"/>
      <c r="CX320" s="107"/>
      <c r="CY320" s="108"/>
      <c r="CZ320" s="109">
        <f t="shared" si="292"/>
        <v>0</v>
      </c>
      <c r="DA320" s="109">
        <f t="shared" si="293"/>
        <v>0</v>
      </c>
      <c r="DB320" s="81"/>
      <c r="DC320" s="107"/>
      <c r="DD320" s="108"/>
      <c r="DE320" s="109">
        <f t="shared" si="294"/>
        <v>0</v>
      </c>
      <c r="DF320" s="109">
        <f t="shared" si="295"/>
        <v>0</v>
      </c>
      <c r="DG320" s="81"/>
      <c r="DH320" s="107"/>
      <c r="DI320" s="108"/>
      <c r="DJ320" s="109">
        <f t="shared" si="296"/>
        <v>0</v>
      </c>
      <c r="DK320" s="109">
        <f t="shared" si="297"/>
        <v>0</v>
      </c>
      <c r="DL320" s="81"/>
      <c r="DM320" s="107"/>
      <c r="DN320" s="108"/>
      <c r="DO320" s="109">
        <f t="shared" si="298"/>
        <v>0</v>
      </c>
      <c r="DP320" s="109">
        <f t="shared" si="299"/>
        <v>0</v>
      </c>
      <c r="DQ320" s="81"/>
      <c r="DR320" s="107"/>
      <c r="DS320" s="108"/>
      <c r="DT320" s="109">
        <f t="shared" si="300"/>
        <v>0</v>
      </c>
      <c r="DU320" s="109">
        <f t="shared" si="301"/>
        <v>0</v>
      </c>
      <c r="DV320" s="81"/>
      <c r="DW320" s="107"/>
      <c r="DX320" s="108"/>
      <c r="DY320" s="109">
        <f t="shared" si="302"/>
        <v>0</v>
      </c>
      <c r="DZ320" s="109">
        <f t="shared" si="303"/>
        <v>0</v>
      </c>
    </row>
    <row r="321" spans="1:130" x14ac:dyDescent="0.2">
      <c r="A321" s="1">
        <f>Stundeneingabe_2008!A320</f>
        <v>11</v>
      </c>
      <c r="B321" s="1">
        <f>Stundeneingabe_2008!B320</f>
        <v>46</v>
      </c>
      <c r="C321" s="1" t="str">
        <f>Stundeneingabe_2008!C320</f>
        <v>MO</v>
      </c>
      <c r="D321" s="19">
        <f>Stundeneingabe_2008!D320</f>
        <v>45971</v>
      </c>
      <c r="E321" s="150">
        <f t="shared" si="255"/>
        <v>0</v>
      </c>
      <c r="F321" s="81"/>
      <c r="G321" s="107"/>
      <c r="H321" s="108"/>
      <c r="I321" s="109">
        <f t="shared" si="256"/>
        <v>0</v>
      </c>
      <c r="J321" s="90">
        <f t="shared" si="253"/>
        <v>0</v>
      </c>
      <c r="K321" s="81"/>
      <c r="L321" s="107"/>
      <c r="M321" s="108"/>
      <c r="N321" s="109">
        <f t="shared" si="257"/>
        <v>0</v>
      </c>
      <c r="O321" s="90">
        <f t="shared" si="254"/>
        <v>0</v>
      </c>
      <c r="P321" s="81"/>
      <c r="Q321" s="107"/>
      <c r="R321" s="108"/>
      <c r="S321" s="109">
        <f t="shared" si="258"/>
        <v>0</v>
      </c>
      <c r="T321" s="109">
        <f t="shared" si="259"/>
        <v>0</v>
      </c>
      <c r="U321" s="81"/>
      <c r="V321" s="107"/>
      <c r="W321" s="108"/>
      <c r="X321" s="109">
        <f t="shared" si="260"/>
        <v>0</v>
      </c>
      <c r="Y321" s="109">
        <f t="shared" si="261"/>
        <v>0</v>
      </c>
      <c r="Z321" s="81"/>
      <c r="AA321" s="107"/>
      <c r="AB321" s="108"/>
      <c r="AC321" s="109">
        <f t="shared" si="262"/>
        <v>0</v>
      </c>
      <c r="AD321" s="109">
        <f t="shared" si="263"/>
        <v>0</v>
      </c>
      <c r="AE321" s="81"/>
      <c r="AF321" s="107"/>
      <c r="AG321" s="108"/>
      <c r="AH321" s="109">
        <f t="shared" si="264"/>
        <v>0</v>
      </c>
      <c r="AI321" s="109">
        <f t="shared" si="265"/>
        <v>0</v>
      </c>
      <c r="AJ321" s="81"/>
      <c r="AK321" s="107"/>
      <c r="AL321" s="108"/>
      <c r="AM321" s="109">
        <f t="shared" si="266"/>
        <v>0</v>
      </c>
      <c r="AN321" s="109">
        <f t="shared" si="267"/>
        <v>0</v>
      </c>
      <c r="AO321" s="81"/>
      <c r="AP321" s="107"/>
      <c r="AQ321" s="108"/>
      <c r="AR321" s="109">
        <f t="shared" si="268"/>
        <v>0</v>
      </c>
      <c r="AS321" s="109">
        <f t="shared" si="269"/>
        <v>0</v>
      </c>
      <c r="AT321" s="81"/>
      <c r="AU321" s="107"/>
      <c r="AV321" s="108"/>
      <c r="AW321" s="109">
        <f t="shared" si="270"/>
        <v>0</v>
      </c>
      <c r="AX321" s="109">
        <f t="shared" si="271"/>
        <v>0</v>
      </c>
      <c r="AY321" s="81"/>
      <c r="AZ321" s="107"/>
      <c r="BA321" s="108"/>
      <c r="BB321" s="109">
        <f t="shared" si="272"/>
        <v>0</v>
      </c>
      <c r="BC321" s="109">
        <f t="shared" si="273"/>
        <v>0</v>
      </c>
      <c r="BD321" s="81"/>
      <c r="BE321" s="107"/>
      <c r="BF321" s="108"/>
      <c r="BG321" s="109">
        <f t="shared" si="274"/>
        <v>0</v>
      </c>
      <c r="BH321" s="109">
        <f t="shared" si="275"/>
        <v>0</v>
      </c>
      <c r="BI321" s="81"/>
      <c r="BJ321" s="107"/>
      <c r="BK321" s="108"/>
      <c r="BL321" s="109">
        <f t="shared" si="276"/>
        <v>0</v>
      </c>
      <c r="BM321" s="109">
        <f t="shared" si="277"/>
        <v>0</v>
      </c>
      <c r="BN321" s="81"/>
      <c r="BO321" s="107"/>
      <c r="BP321" s="108"/>
      <c r="BQ321" s="109">
        <f t="shared" si="278"/>
        <v>0</v>
      </c>
      <c r="BR321" s="109">
        <f t="shared" si="279"/>
        <v>0</v>
      </c>
      <c r="BS321" s="81"/>
      <c r="BT321" s="107"/>
      <c r="BU321" s="108"/>
      <c r="BV321" s="109">
        <f t="shared" si="280"/>
        <v>0</v>
      </c>
      <c r="BW321" s="109">
        <f t="shared" si="281"/>
        <v>0</v>
      </c>
      <c r="BX321" s="81"/>
      <c r="BY321" s="107"/>
      <c r="BZ321" s="108"/>
      <c r="CA321" s="109">
        <f t="shared" si="282"/>
        <v>0</v>
      </c>
      <c r="CB321" s="109">
        <f t="shared" si="283"/>
        <v>0</v>
      </c>
      <c r="CC321" s="81"/>
      <c r="CD321" s="107"/>
      <c r="CE321" s="108"/>
      <c r="CF321" s="109">
        <f t="shared" si="284"/>
        <v>0</v>
      </c>
      <c r="CG321" s="109">
        <f t="shared" si="285"/>
        <v>0</v>
      </c>
      <c r="CH321" s="81"/>
      <c r="CI321" s="107"/>
      <c r="CJ321" s="108"/>
      <c r="CK321" s="109">
        <f t="shared" si="286"/>
        <v>0</v>
      </c>
      <c r="CL321" s="109">
        <f t="shared" si="287"/>
        <v>0</v>
      </c>
      <c r="CM321" s="81"/>
      <c r="CN321" s="107"/>
      <c r="CO321" s="108"/>
      <c r="CP321" s="109">
        <f t="shared" si="288"/>
        <v>0</v>
      </c>
      <c r="CQ321" s="109">
        <f t="shared" si="289"/>
        <v>0</v>
      </c>
      <c r="CR321" s="81"/>
      <c r="CS321" s="107"/>
      <c r="CT321" s="108"/>
      <c r="CU321" s="109">
        <f t="shared" si="290"/>
        <v>0</v>
      </c>
      <c r="CV321" s="109">
        <f t="shared" si="291"/>
        <v>0</v>
      </c>
      <c r="CW321" s="81"/>
      <c r="CX321" s="107"/>
      <c r="CY321" s="108"/>
      <c r="CZ321" s="109">
        <f t="shared" si="292"/>
        <v>0</v>
      </c>
      <c r="DA321" s="109">
        <f t="shared" si="293"/>
        <v>0</v>
      </c>
      <c r="DB321" s="81"/>
      <c r="DC321" s="107"/>
      <c r="DD321" s="108"/>
      <c r="DE321" s="109">
        <f t="shared" si="294"/>
        <v>0</v>
      </c>
      <c r="DF321" s="109">
        <f t="shared" si="295"/>
        <v>0</v>
      </c>
      <c r="DG321" s="81"/>
      <c r="DH321" s="107"/>
      <c r="DI321" s="108"/>
      <c r="DJ321" s="109">
        <f t="shared" si="296"/>
        <v>0</v>
      </c>
      <c r="DK321" s="109">
        <f t="shared" si="297"/>
        <v>0</v>
      </c>
      <c r="DL321" s="81"/>
      <c r="DM321" s="107"/>
      <c r="DN321" s="108"/>
      <c r="DO321" s="109">
        <f t="shared" si="298"/>
        <v>0</v>
      </c>
      <c r="DP321" s="109">
        <f t="shared" si="299"/>
        <v>0</v>
      </c>
      <c r="DQ321" s="81"/>
      <c r="DR321" s="107"/>
      <c r="DS321" s="108"/>
      <c r="DT321" s="109">
        <f t="shared" si="300"/>
        <v>0</v>
      </c>
      <c r="DU321" s="109">
        <f t="shared" si="301"/>
        <v>0</v>
      </c>
      <c r="DV321" s="81"/>
      <c r="DW321" s="107"/>
      <c r="DX321" s="108"/>
      <c r="DY321" s="109">
        <f t="shared" si="302"/>
        <v>0</v>
      </c>
      <c r="DZ321" s="109">
        <f t="shared" si="303"/>
        <v>0</v>
      </c>
    </row>
    <row r="322" spans="1:130" x14ac:dyDescent="0.2">
      <c r="A322" s="1">
        <f>Stundeneingabe_2008!A321</f>
        <v>11</v>
      </c>
      <c r="B322" s="1">
        <f>Stundeneingabe_2008!B321</f>
        <v>46</v>
      </c>
      <c r="C322" s="1" t="str">
        <f>Stundeneingabe_2008!C321</f>
        <v>DI</v>
      </c>
      <c r="D322" s="19">
        <f>Stundeneingabe_2008!D321</f>
        <v>45972</v>
      </c>
      <c r="E322" s="150">
        <f t="shared" si="255"/>
        <v>0</v>
      </c>
      <c r="F322" s="81"/>
      <c r="G322" s="107"/>
      <c r="H322" s="108"/>
      <c r="I322" s="109">
        <f t="shared" si="256"/>
        <v>0</v>
      </c>
      <c r="J322" s="90">
        <f t="shared" si="253"/>
        <v>0</v>
      </c>
      <c r="K322" s="81"/>
      <c r="L322" s="107"/>
      <c r="M322" s="108"/>
      <c r="N322" s="109">
        <f t="shared" si="257"/>
        <v>0</v>
      </c>
      <c r="O322" s="90">
        <f t="shared" si="254"/>
        <v>0</v>
      </c>
      <c r="P322" s="81"/>
      <c r="Q322" s="107"/>
      <c r="R322" s="108"/>
      <c r="S322" s="109">
        <f t="shared" si="258"/>
        <v>0</v>
      </c>
      <c r="T322" s="109">
        <f t="shared" si="259"/>
        <v>0</v>
      </c>
      <c r="U322" s="81"/>
      <c r="V322" s="107"/>
      <c r="W322" s="108"/>
      <c r="X322" s="109">
        <f t="shared" si="260"/>
        <v>0</v>
      </c>
      <c r="Y322" s="109">
        <f t="shared" si="261"/>
        <v>0</v>
      </c>
      <c r="Z322" s="81"/>
      <c r="AA322" s="107"/>
      <c r="AB322" s="108"/>
      <c r="AC322" s="109">
        <f t="shared" si="262"/>
        <v>0</v>
      </c>
      <c r="AD322" s="109">
        <f t="shared" si="263"/>
        <v>0</v>
      </c>
      <c r="AE322" s="81"/>
      <c r="AF322" s="107"/>
      <c r="AG322" s="108"/>
      <c r="AH322" s="109">
        <f t="shared" si="264"/>
        <v>0</v>
      </c>
      <c r="AI322" s="109">
        <f t="shared" si="265"/>
        <v>0</v>
      </c>
      <c r="AJ322" s="81"/>
      <c r="AK322" s="107"/>
      <c r="AL322" s="108"/>
      <c r="AM322" s="109">
        <f t="shared" si="266"/>
        <v>0</v>
      </c>
      <c r="AN322" s="109">
        <f t="shared" si="267"/>
        <v>0</v>
      </c>
      <c r="AO322" s="81"/>
      <c r="AP322" s="107"/>
      <c r="AQ322" s="108"/>
      <c r="AR322" s="109">
        <f t="shared" si="268"/>
        <v>0</v>
      </c>
      <c r="AS322" s="109">
        <f t="shared" si="269"/>
        <v>0</v>
      </c>
      <c r="AT322" s="81"/>
      <c r="AU322" s="107"/>
      <c r="AV322" s="108"/>
      <c r="AW322" s="109">
        <f t="shared" si="270"/>
        <v>0</v>
      </c>
      <c r="AX322" s="109">
        <f t="shared" si="271"/>
        <v>0</v>
      </c>
      <c r="AY322" s="81"/>
      <c r="AZ322" s="107"/>
      <c r="BA322" s="108"/>
      <c r="BB322" s="109">
        <f t="shared" si="272"/>
        <v>0</v>
      </c>
      <c r="BC322" s="109">
        <f t="shared" si="273"/>
        <v>0</v>
      </c>
      <c r="BD322" s="81"/>
      <c r="BE322" s="107"/>
      <c r="BF322" s="108"/>
      <c r="BG322" s="109">
        <f t="shared" si="274"/>
        <v>0</v>
      </c>
      <c r="BH322" s="109">
        <f t="shared" si="275"/>
        <v>0</v>
      </c>
      <c r="BI322" s="81"/>
      <c r="BJ322" s="107"/>
      <c r="BK322" s="108"/>
      <c r="BL322" s="109">
        <f t="shared" si="276"/>
        <v>0</v>
      </c>
      <c r="BM322" s="109">
        <f t="shared" si="277"/>
        <v>0</v>
      </c>
      <c r="BN322" s="81"/>
      <c r="BO322" s="107"/>
      <c r="BP322" s="108"/>
      <c r="BQ322" s="109">
        <f t="shared" si="278"/>
        <v>0</v>
      </c>
      <c r="BR322" s="109">
        <f t="shared" si="279"/>
        <v>0</v>
      </c>
      <c r="BS322" s="81"/>
      <c r="BT322" s="107"/>
      <c r="BU322" s="108"/>
      <c r="BV322" s="109">
        <f t="shared" si="280"/>
        <v>0</v>
      </c>
      <c r="BW322" s="109">
        <f t="shared" si="281"/>
        <v>0</v>
      </c>
      <c r="BX322" s="81"/>
      <c r="BY322" s="107"/>
      <c r="BZ322" s="108"/>
      <c r="CA322" s="109">
        <f t="shared" si="282"/>
        <v>0</v>
      </c>
      <c r="CB322" s="109">
        <f t="shared" si="283"/>
        <v>0</v>
      </c>
      <c r="CC322" s="81"/>
      <c r="CD322" s="107"/>
      <c r="CE322" s="108"/>
      <c r="CF322" s="109">
        <f t="shared" si="284"/>
        <v>0</v>
      </c>
      <c r="CG322" s="109">
        <f t="shared" si="285"/>
        <v>0</v>
      </c>
      <c r="CH322" s="81"/>
      <c r="CI322" s="107"/>
      <c r="CJ322" s="108"/>
      <c r="CK322" s="109">
        <f t="shared" si="286"/>
        <v>0</v>
      </c>
      <c r="CL322" s="109">
        <f t="shared" si="287"/>
        <v>0</v>
      </c>
      <c r="CM322" s="81"/>
      <c r="CN322" s="107"/>
      <c r="CO322" s="108"/>
      <c r="CP322" s="109">
        <f t="shared" si="288"/>
        <v>0</v>
      </c>
      <c r="CQ322" s="109">
        <f t="shared" si="289"/>
        <v>0</v>
      </c>
      <c r="CR322" s="81"/>
      <c r="CS322" s="107"/>
      <c r="CT322" s="108"/>
      <c r="CU322" s="109">
        <f t="shared" si="290"/>
        <v>0</v>
      </c>
      <c r="CV322" s="109">
        <f t="shared" si="291"/>
        <v>0</v>
      </c>
      <c r="CW322" s="81"/>
      <c r="CX322" s="107"/>
      <c r="CY322" s="108"/>
      <c r="CZ322" s="109">
        <f t="shared" si="292"/>
        <v>0</v>
      </c>
      <c r="DA322" s="109">
        <f t="shared" si="293"/>
        <v>0</v>
      </c>
      <c r="DB322" s="81"/>
      <c r="DC322" s="107"/>
      <c r="DD322" s="108"/>
      <c r="DE322" s="109">
        <f t="shared" si="294"/>
        <v>0</v>
      </c>
      <c r="DF322" s="109">
        <f t="shared" si="295"/>
        <v>0</v>
      </c>
      <c r="DG322" s="81"/>
      <c r="DH322" s="107"/>
      <c r="DI322" s="108"/>
      <c r="DJ322" s="109">
        <f t="shared" si="296"/>
        <v>0</v>
      </c>
      <c r="DK322" s="109">
        <f t="shared" si="297"/>
        <v>0</v>
      </c>
      <c r="DL322" s="81"/>
      <c r="DM322" s="107"/>
      <c r="DN322" s="108"/>
      <c r="DO322" s="109">
        <f t="shared" si="298"/>
        <v>0</v>
      </c>
      <c r="DP322" s="109">
        <f t="shared" si="299"/>
        <v>0</v>
      </c>
      <c r="DQ322" s="81"/>
      <c r="DR322" s="107"/>
      <c r="DS322" s="108"/>
      <c r="DT322" s="109">
        <f t="shared" si="300"/>
        <v>0</v>
      </c>
      <c r="DU322" s="109">
        <f t="shared" si="301"/>
        <v>0</v>
      </c>
      <c r="DV322" s="81"/>
      <c r="DW322" s="107"/>
      <c r="DX322" s="108"/>
      <c r="DY322" s="109">
        <f t="shared" si="302"/>
        <v>0</v>
      </c>
      <c r="DZ322" s="109">
        <f t="shared" si="303"/>
        <v>0</v>
      </c>
    </row>
    <row r="323" spans="1:130" x14ac:dyDescent="0.2">
      <c r="A323" s="1">
        <f>Stundeneingabe_2008!A322</f>
        <v>11</v>
      </c>
      <c r="B323" s="1">
        <f>Stundeneingabe_2008!B322</f>
        <v>46</v>
      </c>
      <c r="C323" s="1" t="str">
        <f>Stundeneingabe_2008!C322</f>
        <v>MI</v>
      </c>
      <c r="D323" s="19">
        <f>Stundeneingabe_2008!D322</f>
        <v>45973</v>
      </c>
      <c r="E323" s="150">
        <f t="shared" si="255"/>
        <v>0</v>
      </c>
      <c r="F323" s="81"/>
      <c r="G323" s="107"/>
      <c r="H323" s="108"/>
      <c r="I323" s="109">
        <f t="shared" si="256"/>
        <v>0</v>
      </c>
      <c r="J323" s="90">
        <f t="shared" si="253"/>
        <v>0</v>
      </c>
      <c r="K323" s="81"/>
      <c r="L323" s="107"/>
      <c r="M323" s="108"/>
      <c r="N323" s="109">
        <f t="shared" si="257"/>
        <v>0</v>
      </c>
      <c r="O323" s="90">
        <f t="shared" si="254"/>
        <v>0</v>
      </c>
      <c r="P323" s="81"/>
      <c r="Q323" s="107"/>
      <c r="R323" s="108"/>
      <c r="S323" s="109">
        <f t="shared" si="258"/>
        <v>0</v>
      </c>
      <c r="T323" s="109">
        <f t="shared" si="259"/>
        <v>0</v>
      </c>
      <c r="U323" s="81"/>
      <c r="V323" s="107"/>
      <c r="W323" s="108"/>
      <c r="X323" s="109">
        <f t="shared" si="260"/>
        <v>0</v>
      </c>
      <c r="Y323" s="109">
        <f t="shared" si="261"/>
        <v>0</v>
      </c>
      <c r="Z323" s="81"/>
      <c r="AA323" s="107"/>
      <c r="AB323" s="108"/>
      <c r="AC323" s="109">
        <f t="shared" si="262"/>
        <v>0</v>
      </c>
      <c r="AD323" s="109">
        <f t="shared" si="263"/>
        <v>0</v>
      </c>
      <c r="AE323" s="81"/>
      <c r="AF323" s="107"/>
      <c r="AG323" s="108"/>
      <c r="AH323" s="109">
        <f t="shared" si="264"/>
        <v>0</v>
      </c>
      <c r="AI323" s="109">
        <f t="shared" si="265"/>
        <v>0</v>
      </c>
      <c r="AJ323" s="81"/>
      <c r="AK323" s="107"/>
      <c r="AL323" s="108"/>
      <c r="AM323" s="109">
        <f t="shared" si="266"/>
        <v>0</v>
      </c>
      <c r="AN323" s="109">
        <f t="shared" si="267"/>
        <v>0</v>
      </c>
      <c r="AO323" s="81"/>
      <c r="AP323" s="107"/>
      <c r="AQ323" s="108"/>
      <c r="AR323" s="109">
        <f t="shared" si="268"/>
        <v>0</v>
      </c>
      <c r="AS323" s="109">
        <f t="shared" si="269"/>
        <v>0</v>
      </c>
      <c r="AT323" s="81"/>
      <c r="AU323" s="107"/>
      <c r="AV323" s="108"/>
      <c r="AW323" s="109">
        <f t="shared" si="270"/>
        <v>0</v>
      </c>
      <c r="AX323" s="109">
        <f t="shared" si="271"/>
        <v>0</v>
      </c>
      <c r="AY323" s="81"/>
      <c r="AZ323" s="107"/>
      <c r="BA323" s="108"/>
      <c r="BB323" s="109">
        <f t="shared" si="272"/>
        <v>0</v>
      </c>
      <c r="BC323" s="109">
        <f t="shared" si="273"/>
        <v>0</v>
      </c>
      <c r="BD323" s="81"/>
      <c r="BE323" s="107"/>
      <c r="BF323" s="108"/>
      <c r="BG323" s="109">
        <f t="shared" si="274"/>
        <v>0</v>
      </c>
      <c r="BH323" s="109">
        <f t="shared" si="275"/>
        <v>0</v>
      </c>
      <c r="BI323" s="81"/>
      <c r="BJ323" s="107"/>
      <c r="BK323" s="108"/>
      <c r="BL323" s="109">
        <f t="shared" si="276"/>
        <v>0</v>
      </c>
      <c r="BM323" s="109">
        <f t="shared" si="277"/>
        <v>0</v>
      </c>
      <c r="BN323" s="81"/>
      <c r="BO323" s="107"/>
      <c r="BP323" s="108"/>
      <c r="BQ323" s="109">
        <f t="shared" si="278"/>
        <v>0</v>
      </c>
      <c r="BR323" s="109">
        <f t="shared" si="279"/>
        <v>0</v>
      </c>
      <c r="BS323" s="81"/>
      <c r="BT323" s="107"/>
      <c r="BU323" s="108"/>
      <c r="BV323" s="109">
        <f t="shared" si="280"/>
        <v>0</v>
      </c>
      <c r="BW323" s="109">
        <f t="shared" si="281"/>
        <v>0</v>
      </c>
      <c r="BX323" s="81"/>
      <c r="BY323" s="107"/>
      <c r="BZ323" s="108"/>
      <c r="CA323" s="109">
        <f t="shared" si="282"/>
        <v>0</v>
      </c>
      <c r="CB323" s="109">
        <f t="shared" si="283"/>
        <v>0</v>
      </c>
      <c r="CC323" s="81"/>
      <c r="CD323" s="107"/>
      <c r="CE323" s="108"/>
      <c r="CF323" s="109">
        <f t="shared" si="284"/>
        <v>0</v>
      </c>
      <c r="CG323" s="109">
        <f t="shared" si="285"/>
        <v>0</v>
      </c>
      <c r="CH323" s="81"/>
      <c r="CI323" s="107"/>
      <c r="CJ323" s="108"/>
      <c r="CK323" s="109">
        <f t="shared" si="286"/>
        <v>0</v>
      </c>
      <c r="CL323" s="109">
        <f t="shared" si="287"/>
        <v>0</v>
      </c>
      <c r="CM323" s="81"/>
      <c r="CN323" s="107"/>
      <c r="CO323" s="108"/>
      <c r="CP323" s="109">
        <f t="shared" si="288"/>
        <v>0</v>
      </c>
      <c r="CQ323" s="109">
        <f t="shared" si="289"/>
        <v>0</v>
      </c>
      <c r="CR323" s="81"/>
      <c r="CS323" s="107"/>
      <c r="CT323" s="108"/>
      <c r="CU323" s="109">
        <f t="shared" si="290"/>
        <v>0</v>
      </c>
      <c r="CV323" s="109">
        <f t="shared" si="291"/>
        <v>0</v>
      </c>
      <c r="CW323" s="81"/>
      <c r="CX323" s="107"/>
      <c r="CY323" s="108"/>
      <c r="CZ323" s="109">
        <f t="shared" si="292"/>
        <v>0</v>
      </c>
      <c r="DA323" s="109">
        <f t="shared" si="293"/>
        <v>0</v>
      </c>
      <c r="DB323" s="81"/>
      <c r="DC323" s="107"/>
      <c r="DD323" s="108"/>
      <c r="DE323" s="109">
        <f t="shared" si="294"/>
        <v>0</v>
      </c>
      <c r="DF323" s="109">
        <f t="shared" si="295"/>
        <v>0</v>
      </c>
      <c r="DG323" s="81"/>
      <c r="DH323" s="107"/>
      <c r="DI323" s="108"/>
      <c r="DJ323" s="109">
        <f t="shared" si="296"/>
        <v>0</v>
      </c>
      <c r="DK323" s="109">
        <f t="shared" si="297"/>
        <v>0</v>
      </c>
      <c r="DL323" s="81"/>
      <c r="DM323" s="107"/>
      <c r="DN323" s="108"/>
      <c r="DO323" s="109">
        <f t="shared" si="298"/>
        <v>0</v>
      </c>
      <c r="DP323" s="109">
        <f t="shared" si="299"/>
        <v>0</v>
      </c>
      <c r="DQ323" s="81"/>
      <c r="DR323" s="107"/>
      <c r="DS323" s="108"/>
      <c r="DT323" s="109">
        <f t="shared" si="300"/>
        <v>0</v>
      </c>
      <c r="DU323" s="109">
        <f t="shared" si="301"/>
        <v>0</v>
      </c>
      <c r="DV323" s="81"/>
      <c r="DW323" s="107"/>
      <c r="DX323" s="108"/>
      <c r="DY323" s="109">
        <f t="shared" si="302"/>
        <v>0</v>
      </c>
      <c r="DZ323" s="109">
        <f t="shared" si="303"/>
        <v>0</v>
      </c>
    </row>
    <row r="324" spans="1:130" x14ac:dyDescent="0.2">
      <c r="A324" s="1">
        <f>Stundeneingabe_2008!A323</f>
        <v>11</v>
      </c>
      <c r="B324" s="1">
        <f>Stundeneingabe_2008!B323</f>
        <v>46</v>
      </c>
      <c r="C324" s="1" t="str">
        <f>Stundeneingabe_2008!C323</f>
        <v>DO</v>
      </c>
      <c r="D324" s="19">
        <f>Stundeneingabe_2008!D323</f>
        <v>45974</v>
      </c>
      <c r="E324" s="150">
        <f t="shared" si="255"/>
        <v>0</v>
      </c>
      <c r="F324" s="81"/>
      <c r="G324" s="107"/>
      <c r="H324" s="108"/>
      <c r="I324" s="109">
        <f t="shared" si="256"/>
        <v>0</v>
      </c>
      <c r="J324" s="90">
        <f t="shared" si="253"/>
        <v>0</v>
      </c>
      <c r="K324" s="81"/>
      <c r="L324" s="107"/>
      <c r="M324" s="108"/>
      <c r="N324" s="109">
        <f t="shared" si="257"/>
        <v>0</v>
      </c>
      <c r="O324" s="90">
        <f t="shared" si="254"/>
        <v>0</v>
      </c>
      <c r="P324" s="81"/>
      <c r="Q324" s="107"/>
      <c r="R324" s="108"/>
      <c r="S324" s="109">
        <f t="shared" si="258"/>
        <v>0</v>
      </c>
      <c r="T324" s="109">
        <f t="shared" si="259"/>
        <v>0</v>
      </c>
      <c r="U324" s="81"/>
      <c r="V324" s="107"/>
      <c r="W324" s="108"/>
      <c r="X324" s="109">
        <f t="shared" si="260"/>
        <v>0</v>
      </c>
      <c r="Y324" s="109">
        <f t="shared" si="261"/>
        <v>0</v>
      </c>
      <c r="Z324" s="81"/>
      <c r="AA324" s="107"/>
      <c r="AB324" s="108"/>
      <c r="AC324" s="109">
        <f t="shared" si="262"/>
        <v>0</v>
      </c>
      <c r="AD324" s="109">
        <f t="shared" si="263"/>
        <v>0</v>
      </c>
      <c r="AE324" s="81"/>
      <c r="AF324" s="107"/>
      <c r="AG324" s="108"/>
      <c r="AH324" s="109">
        <f t="shared" si="264"/>
        <v>0</v>
      </c>
      <c r="AI324" s="109">
        <f t="shared" si="265"/>
        <v>0</v>
      </c>
      <c r="AJ324" s="81"/>
      <c r="AK324" s="107"/>
      <c r="AL324" s="108"/>
      <c r="AM324" s="109">
        <f t="shared" si="266"/>
        <v>0</v>
      </c>
      <c r="AN324" s="109">
        <f t="shared" si="267"/>
        <v>0</v>
      </c>
      <c r="AO324" s="81"/>
      <c r="AP324" s="107"/>
      <c r="AQ324" s="108"/>
      <c r="AR324" s="109">
        <f t="shared" si="268"/>
        <v>0</v>
      </c>
      <c r="AS324" s="109">
        <f t="shared" si="269"/>
        <v>0</v>
      </c>
      <c r="AT324" s="81"/>
      <c r="AU324" s="107"/>
      <c r="AV324" s="108"/>
      <c r="AW324" s="109">
        <f t="shared" si="270"/>
        <v>0</v>
      </c>
      <c r="AX324" s="109">
        <f t="shared" si="271"/>
        <v>0</v>
      </c>
      <c r="AY324" s="81"/>
      <c r="AZ324" s="107"/>
      <c r="BA324" s="108"/>
      <c r="BB324" s="109">
        <f t="shared" si="272"/>
        <v>0</v>
      </c>
      <c r="BC324" s="109">
        <f t="shared" si="273"/>
        <v>0</v>
      </c>
      <c r="BD324" s="81"/>
      <c r="BE324" s="107"/>
      <c r="BF324" s="108"/>
      <c r="BG324" s="109">
        <f t="shared" si="274"/>
        <v>0</v>
      </c>
      <c r="BH324" s="109">
        <f t="shared" si="275"/>
        <v>0</v>
      </c>
      <c r="BI324" s="81"/>
      <c r="BJ324" s="107"/>
      <c r="BK324" s="108"/>
      <c r="BL324" s="109">
        <f t="shared" si="276"/>
        <v>0</v>
      </c>
      <c r="BM324" s="109">
        <f t="shared" si="277"/>
        <v>0</v>
      </c>
      <c r="BN324" s="81"/>
      <c r="BO324" s="107"/>
      <c r="BP324" s="108"/>
      <c r="BQ324" s="109">
        <f t="shared" si="278"/>
        <v>0</v>
      </c>
      <c r="BR324" s="109">
        <f t="shared" si="279"/>
        <v>0</v>
      </c>
      <c r="BS324" s="81"/>
      <c r="BT324" s="107"/>
      <c r="BU324" s="108"/>
      <c r="BV324" s="109">
        <f t="shared" si="280"/>
        <v>0</v>
      </c>
      <c r="BW324" s="109">
        <f t="shared" si="281"/>
        <v>0</v>
      </c>
      <c r="BX324" s="81"/>
      <c r="BY324" s="107"/>
      <c r="BZ324" s="108"/>
      <c r="CA324" s="109">
        <f t="shared" si="282"/>
        <v>0</v>
      </c>
      <c r="CB324" s="109">
        <f t="shared" si="283"/>
        <v>0</v>
      </c>
      <c r="CC324" s="81"/>
      <c r="CD324" s="107"/>
      <c r="CE324" s="108"/>
      <c r="CF324" s="109">
        <f t="shared" si="284"/>
        <v>0</v>
      </c>
      <c r="CG324" s="109">
        <f t="shared" si="285"/>
        <v>0</v>
      </c>
      <c r="CH324" s="81"/>
      <c r="CI324" s="107"/>
      <c r="CJ324" s="108"/>
      <c r="CK324" s="109">
        <f t="shared" si="286"/>
        <v>0</v>
      </c>
      <c r="CL324" s="109">
        <f t="shared" si="287"/>
        <v>0</v>
      </c>
      <c r="CM324" s="81"/>
      <c r="CN324" s="107"/>
      <c r="CO324" s="108"/>
      <c r="CP324" s="109">
        <f t="shared" si="288"/>
        <v>0</v>
      </c>
      <c r="CQ324" s="109">
        <f t="shared" si="289"/>
        <v>0</v>
      </c>
      <c r="CR324" s="81"/>
      <c r="CS324" s="107"/>
      <c r="CT324" s="108"/>
      <c r="CU324" s="109">
        <f t="shared" si="290"/>
        <v>0</v>
      </c>
      <c r="CV324" s="109">
        <f t="shared" si="291"/>
        <v>0</v>
      </c>
      <c r="CW324" s="81"/>
      <c r="CX324" s="107"/>
      <c r="CY324" s="108"/>
      <c r="CZ324" s="109">
        <f t="shared" si="292"/>
        <v>0</v>
      </c>
      <c r="DA324" s="109">
        <f t="shared" si="293"/>
        <v>0</v>
      </c>
      <c r="DB324" s="81"/>
      <c r="DC324" s="107"/>
      <c r="DD324" s="108"/>
      <c r="DE324" s="109">
        <f t="shared" si="294"/>
        <v>0</v>
      </c>
      <c r="DF324" s="109">
        <f t="shared" si="295"/>
        <v>0</v>
      </c>
      <c r="DG324" s="81"/>
      <c r="DH324" s="107"/>
      <c r="DI324" s="108"/>
      <c r="DJ324" s="109">
        <f t="shared" si="296"/>
        <v>0</v>
      </c>
      <c r="DK324" s="109">
        <f t="shared" si="297"/>
        <v>0</v>
      </c>
      <c r="DL324" s="81"/>
      <c r="DM324" s="107"/>
      <c r="DN324" s="108"/>
      <c r="DO324" s="109">
        <f t="shared" si="298"/>
        <v>0</v>
      </c>
      <c r="DP324" s="109">
        <f t="shared" si="299"/>
        <v>0</v>
      </c>
      <c r="DQ324" s="81"/>
      <c r="DR324" s="107"/>
      <c r="DS324" s="108"/>
      <c r="DT324" s="109">
        <f t="shared" si="300"/>
        <v>0</v>
      </c>
      <c r="DU324" s="109">
        <f t="shared" si="301"/>
        <v>0</v>
      </c>
      <c r="DV324" s="81"/>
      <c r="DW324" s="107"/>
      <c r="DX324" s="108"/>
      <c r="DY324" s="109">
        <f t="shared" si="302"/>
        <v>0</v>
      </c>
      <c r="DZ324" s="109">
        <f t="shared" si="303"/>
        <v>0</v>
      </c>
    </row>
    <row r="325" spans="1:130" x14ac:dyDescent="0.2">
      <c r="A325" s="1">
        <f>Stundeneingabe_2008!A324</f>
        <v>11</v>
      </c>
      <c r="B325" s="1">
        <f>Stundeneingabe_2008!B324</f>
        <v>46</v>
      </c>
      <c r="C325" s="1" t="str">
        <f>Stundeneingabe_2008!C324</f>
        <v>FR</v>
      </c>
      <c r="D325" s="19">
        <f>Stundeneingabe_2008!D324</f>
        <v>45975</v>
      </c>
      <c r="E325" s="150">
        <f t="shared" si="255"/>
        <v>0</v>
      </c>
      <c r="F325" s="81"/>
      <c r="G325" s="107"/>
      <c r="H325" s="108"/>
      <c r="I325" s="109">
        <f t="shared" si="256"/>
        <v>0</v>
      </c>
      <c r="J325" s="90">
        <f t="shared" si="253"/>
        <v>0</v>
      </c>
      <c r="K325" s="81"/>
      <c r="L325" s="107"/>
      <c r="M325" s="108"/>
      <c r="N325" s="109">
        <f t="shared" si="257"/>
        <v>0</v>
      </c>
      <c r="O325" s="90">
        <f t="shared" si="254"/>
        <v>0</v>
      </c>
      <c r="P325" s="81"/>
      <c r="Q325" s="107"/>
      <c r="R325" s="108"/>
      <c r="S325" s="109">
        <f t="shared" si="258"/>
        <v>0</v>
      </c>
      <c r="T325" s="109">
        <f t="shared" si="259"/>
        <v>0</v>
      </c>
      <c r="U325" s="81"/>
      <c r="V325" s="107"/>
      <c r="W325" s="108"/>
      <c r="X325" s="109">
        <f t="shared" si="260"/>
        <v>0</v>
      </c>
      <c r="Y325" s="109">
        <f t="shared" si="261"/>
        <v>0</v>
      </c>
      <c r="Z325" s="81"/>
      <c r="AA325" s="107"/>
      <c r="AB325" s="108"/>
      <c r="AC325" s="109">
        <f t="shared" si="262"/>
        <v>0</v>
      </c>
      <c r="AD325" s="109">
        <f t="shared" si="263"/>
        <v>0</v>
      </c>
      <c r="AE325" s="81"/>
      <c r="AF325" s="107"/>
      <c r="AG325" s="108"/>
      <c r="AH325" s="109">
        <f t="shared" si="264"/>
        <v>0</v>
      </c>
      <c r="AI325" s="109">
        <f t="shared" si="265"/>
        <v>0</v>
      </c>
      <c r="AJ325" s="81"/>
      <c r="AK325" s="107"/>
      <c r="AL325" s="108"/>
      <c r="AM325" s="109">
        <f t="shared" si="266"/>
        <v>0</v>
      </c>
      <c r="AN325" s="109">
        <f t="shared" si="267"/>
        <v>0</v>
      </c>
      <c r="AO325" s="81"/>
      <c r="AP325" s="107"/>
      <c r="AQ325" s="108"/>
      <c r="AR325" s="109">
        <f t="shared" si="268"/>
        <v>0</v>
      </c>
      <c r="AS325" s="109">
        <f t="shared" si="269"/>
        <v>0</v>
      </c>
      <c r="AT325" s="81"/>
      <c r="AU325" s="107"/>
      <c r="AV325" s="108"/>
      <c r="AW325" s="109">
        <f t="shared" si="270"/>
        <v>0</v>
      </c>
      <c r="AX325" s="109">
        <f t="shared" si="271"/>
        <v>0</v>
      </c>
      <c r="AY325" s="81"/>
      <c r="AZ325" s="107"/>
      <c r="BA325" s="108"/>
      <c r="BB325" s="109">
        <f t="shared" si="272"/>
        <v>0</v>
      </c>
      <c r="BC325" s="109">
        <f t="shared" si="273"/>
        <v>0</v>
      </c>
      <c r="BD325" s="81"/>
      <c r="BE325" s="107"/>
      <c r="BF325" s="108"/>
      <c r="BG325" s="109">
        <f t="shared" si="274"/>
        <v>0</v>
      </c>
      <c r="BH325" s="109">
        <f t="shared" si="275"/>
        <v>0</v>
      </c>
      <c r="BI325" s="81"/>
      <c r="BJ325" s="107"/>
      <c r="BK325" s="108"/>
      <c r="BL325" s="109">
        <f t="shared" si="276"/>
        <v>0</v>
      </c>
      <c r="BM325" s="109">
        <f t="shared" si="277"/>
        <v>0</v>
      </c>
      <c r="BN325" s="81"/>
      <c r="BO325" s="107"/>
      <c r="BP325" s="108"/>
      <c r="BQ325" s="109">
        <f t="shared" si="278"/>
        <v>0</v>
      </c>
      <c r="BR325" s="109">
        <f t="shared" si="279"/>
        <v>0</v>
      </c>
      <c r="BS325" s="81"/>
      <c r="BT325" s="107"/>
      <c r="BU325" s="108"/>
      <c r="BV325" s="109">
        <f t="shared" si="280"/>
        <v>0</v>
      </c>
      <c r="BW325" s="109">
        <f t="shared" si="281"/>
        <v>0</v>
      </c>
      <c r="BX325" s="81"/>
      <c r="BY325" s="107"/>
      <c r="BZ325" s="108"/>
      <c r="CA325" s="109">
        <f t="shared" si="282"/>
        <v>0</v>
      </c>
      <c r="CB325" s="109">
        <f t="shared" si="283"/>
        <v>0</v>
      </c>
      <c r="CC325" s="81"/>
      <c r="CD325" s="107"/>
      <c r="CE325" s="108"/>
      <c r="CF325" s="109">
        <f t="shared" si="284"/>
        <v>0</v>
      </c>
      <c r="CG325" s="109">
        <f t="shared" si="285"/>
        <v>0</v>
      </c>
      <c r="CH325" s="81"/>
      <c r="CI325" s="107"/>
      <c r="CJ325" s="108"/>
      <c r="CK325" s="109">
        <f t="shared" si="286"/>
        <v>0</v>
      </c>
      <c r="CL325" s="109">
        <f t="shared" si="287"/>
        <v>0</v>
      </c>
      <c r="CM325" s="81"/>
      <c r="CN325" s="107"/>
      <c r="CO325" s="108"/>
      <c r="CP325" s="109">
        <f t="shared" si="288"/>
        <v>0</v>
      </c>
      <c r="CQ325" s="109">
        <f t="shared" si="289"/>
        <v>0</v>
      </c>
      <c r="CR325" s="81"/>
      <c r="CS325" s="107"/>
      <c r="CT325" s="108"/>
      <c r="CU325" s="109">
        <f t="shared" si="290"/>
        <v>0</v>
      </c>
      <c r="CV325" s="109">
        <f t="shared" si="291"/>
        <v>0</v>
      </c>
      <c r="CW325" s="81"/>
      <c r="CX325" s="107"/>
      <c r="CY325" s="108"/>
      <c r="CZ325" s="109">
        <f t="shared" si="292"/>
        <v>0</v>
      </c>
      <c r="DA325" s="109">
        <f t="shared" si="293"/>
        <v>0</v>
      </c>
      <c r="DB325" s="81"/>
      <c r="DC325" s="107"/>
      <c r="DD325" s="108"/>
      <c r="DE325" s="109">
        <f t="shared" si="294"/>
        <v>0</v>
      </c>
      <c r="DF325" s="109">
        <f t="shared" si="295"/>
        <v>0</v>
      </c>
      <c r="DG325" s="81"/>
      <c r="DH325" s="107"/>
      <c r="DI325" s="108"/>
      <c r="DJ325" s="109">
        <f t="shared" si="296"/>
        <v>0</v>
      </c>
      <c r="DK325" s="109">
        <f t="shared" si="297"/>
        <v>0</v>
      </c>
      <c r="DL325" s="81"/>
      <c r="DM325" s="107"/>
      <c r="DN325" s="108"/>
      <c r="DO325" s="109">
        <f t="shared" si="298"/>
        <v>0</v>
      </c>
      <c r="DP325" s="109">
        <f t="shared" si="299"/>
        <v>0</v>
      </c>
      <c r="DQ325" s="81"/>
      <c r="DR325" s="107"/>
      <c r="DS325" s="108"/>
      <c r="DT325" s="109">
        <f t="shared" si="300"/>
        <v>0</v>
      </c>
      <c r="DU325" s="109">
        <f t="shared" si="301"/>
        <v>0</v>
      </c>
      <c r="DV325" s="81"/>
      <c r="DW325" s="107"/>
      <c r="DX325" s="108"/>
      <c r="DY325" s="109">
        <f t="shared" si="302"/>
        <v>0</v>
      </c>
      <c r="DZ325" s="109">
        <f t="shared" si="303"/>
        <v>0</v>
      </c>
    </row>
    <row r="326" spans="1:130" x14ac:dyDescent="0.2">
      <c r="A326" s="1">
        <f>Stundeneingabe_2008!A325</f>
        <v>11</v>
      </c>
      <c r="B326" s="1">
        <f>Stundeneingabe_2008!B325</f>
        <v>46</v>
      </c>
      <c r="C326" s="1" t="str">
        <f>Stundeneingabe_2008!C325</f>
        <v>SA</v>
      </c>
      <c r="D326" s="19">
        <f>Stundeneingabe_2008!D325</f>
        <v>45976</v>
      </c>
      <c r="E326" s="150">
        <f t="shared" si="255"/>
        <v>0</v>
      </c>
      <c r="F326" s="81"/>
      <c r="G326" s="107"/>
      <c r="H326" s="108"/>
      <c r="I326" s="109">
        <f t="shared" si="256"/>
        <v>0</v>
      </c>
      <c r="J326" s="90">
        <f t="shared" si="253"/>
        <v>0</v>
      </c>
      <c r="K326" s="81"/>
      <c r="L326" s="107"/>
      <c r="M326" s="108"/>
      <c r="N326" s="109">
        <f t="shared" si="257"/>
        <v>0</v>
      </c>
      <c r="O326" s="90">
        <f t="shared" si="254"/>
        <v>0</v>
      </c>
      <c r="P326" s="81"/>
      <c r="Q326" s="107"/>
      <c r="R326" s="108"/>
      <c r="S326" s="109">
        <f t="shared" si="258"/>
        <v>0</v>
      </c>
      <c r="T326" s="109">
        <f t="shared" si="259"/>
        <v>0</v>
      </c>
      <c r="U326" s="81"/>
      <c r="V326" s="107"/>
      <c r="W326" s="108"/>
      <c r="X326" s="109">
        <f t="shared" si="260"/>
        <v>0</v>
      </c>
      <c r="Y326" s="109">
        <f t="shared" si="261"/>
        <v>0</v>
      </c>
      <c r="Z326" s="81"/>
      <c r="AA326" s="107"/>
      <c r="AB326" s="108"/>
      <c r="AC326" s="109">
        <f t="shared" si="262"/>
        <v>0</v>
      </c>
      <c r="AD326" s="109">
        <f t="shared" si="263"/>
        <v>0</v>
      </c>
      <c r="AE326" s="81"/>
      <c r="AF326" s="107"/>
      <c r="AG326" s="108"/>
      <c r="AH326" s="109">
        <f t="shared" si="264"/>
        <v>0</v>
      </c>
      <c r="AI326" s="109">
        <f t="shared" si="265"/>
        <v>0</v>
      </c>
      <c r="AJ326" s="81"/>
      <c r="AK326" s="107"/>
      <c r="AL326" s="108"/>
      <c r="AM326" s="109">
        <f t="shared" si="266"/>
        <v>0</v>
      </c>
      <c r="AN326" s="109">
        <f t="shared" si="267"/>
        <v>0</v>
      </c>
      <c r="AO326" s="81"/>
      <c r="AP326" s="107"/>
      <c r="AQ326" s="108"/>
      <c r="AR326" s="109">
        <f t="shared" si="268"/>
        <v>0</v>
      </c>
      <c r="AS326" s="109">
        <f t="shared" si="269"/>
        <v>0</v>
      </c>
      <c r="AT326" s="81"/>
      <c r="AU326" s="107"/>
      <c r="AV326" s="108"/>
      <c r="AW326" s="109">
        <f t="shared" si="270"/>
        <v>0</v>
      </c>
      <c r="AX326" s="109">
        <f t="shared" si="271"/>
        <v>0</v>
      </c>
      <c r="AY326" s="81"/>
      <c r="AZ326" s="107"/>
      <c r="BA326" s="108"/>
      <c r="BB326" s="109">
        <f t="shared" si="272"/>
        <v>0</v>
      </c>
      <c r="BC326" s="109">
        <f t="shared" si="273"/>
        <v>0</v>
      </c>
      <c r="BD326" s="81"/>
      <c r="BE326" s="107"/>
      <c r="BF326" s="108"/>
      <c r="BG326" s="109">
        <f t="shared" si="274"/>
        <v>0</v>
      </c>
      <c r="BH326" s="109">
        <f t="shared" si="275"/>
        <v>0</v>
      </c>
      <c r="BI326" s="81"/>
      <c r="BJ326" s="107"/>
      <c r="BK326" s="108"/>
      <c r="BL326" s="109">
        <f t="shared" si="276"/>
        <v>0</v>
      </c>
      <c r="BM326" s="109">
        <f t="shared" si="277"/>
        <v>0</v>
      </c>
      <c r="BN326" s="81"/>
      <c r="BO326" s="107"/>
      <c r="BP326" s="108"/>
      <c r="BQ326" s="109">
        <f t="shared" si="278"/>
        <v>0</v>
      </c>
      <c r="BR326" s="109">
        <f t="shared" si="279"/>
        <v>0</v>
      </c>
      <c r="BS326" s="81"/>
      <c r="BT326" s="107"/>
      <c r="BU326" s="108"/>
      <c r="BV326" s="109">
        <f t="shared" si="280"/>
        <v>0</v>
      </c>
      <c r="BW326" s="109">
        <f t="shared" si="281"/>
        <v>0</v>
      </c>
      <c r="BX326" s="81"/>
      <c r="BY326" s="107"/>
      <c r="BZ326" s="108"/>
      <c r="CA326" s="109">
        <f t="shared" si="282"/>
        <v>0</v>
      </c>
      <c r="CB326" s="109">
        <f t="shared" si="283"/>
        <v>0</v>
      </c>
      <c r="CC326" s="81"/>
      <c r="CD326" s="107"/>
      <c r="CE326" s="108"/>
      <c r="CF326" s="109">
        <f t="shared" si="284"/>
        <v>0</v>
      </c>
      <c r="CG326" s="109">
        <f t="shared" si="285"/>
        <v>0</v>
      </c>
      <c r="CH326" s="81"/>
      <c r="CI326" s="107"/>
      <c r="CJ326" s="108"/>
      <c r="CK326" s="109">
        <f t="shared" si="286"/>
        <v>0</v>
      </c>
      <c r="CL326" s="109">
        <f t="shared" si="287"/>
        <v>0</v>
      </c>
      <c r="CM326" s="81"/>
      <c r="CN326" s="107"/>
      <c r="CO326" s="108"/>
      <c r="CP326" s="109">
        <f t="shared" si="288"/>
        <v>0</v>
      </c>
      <c r="CQ326" s="109">
        <f t="shared" si="289"/>
        <v>0</v>
      </c>
      <c r="CR326" s="81"/>
      <c r="CS326" s="107"/>
      <c r="CT326" s="108"/>
      <c r="CU326" s="109">
        <f t="shared" si="290"/>
        <v>0</v>
      </c>
      <c r="CV326" s="109">
        <f t="shared" si="291"/>
        <v>0</v>
      </c>
      <c r="CW326" s="81"/>
      <c r="CX326" s="107"/>
      <c r="CY326" s="108"/>
      <c r="CZ326" s="109">
        <f t="shared" si="292"/>
        <v>0</v>
      </c>
      <c r="DA326" s="109">
        <f t="shared" si="293"/>
        <v>0</v>
      </c>
      <c r="DB326" s="81"/>
      <c r="DC326" s="107"/>
      <c r="DD326" s="108"/>
      <c r="DE326" s="109">
        <f t="shared" si="294"/>
        <v>0</v>
      </c>
      <c r="DF326" s="109">
        <f t="shared" si="295"/>
        <v>0</v>
      </c>
      <c r="DG326" s="81"/>
      <c r="DH326" s="107"/>
      <c r="DI326" s="108"/>
      <c r="DJ326" s="109">
        <f t="shared" si="296"/>
        <v>0</v>
      </c>
      <c r="DK326" s="109">
        <f t="shared" si="297"/>
        <v>0</v>
      </c>
      <c r="DL326" s="81"/>
      <c r="DM326" s="107"/>
      <c r="DN326" s="108"/>
      <c r="DO326" s="109">
        <f t="shared" si="298"/>
        <v>0</v>
      </c>
      <c r="DP326" s="109">
        <f t="shared" si="299"/>
        <v>0</v>
      </c>
      <c r="DQ326" s="81"/>
      <c r="DR326" s="107"/>
      <c r="DS326" s="108"/>
      <c r="DT326" s="109">
        <f t="shared" si="300"/>
        <v>0</v>
      </c>
      <c r="DU326" s="109">
        <f t="shared" si="301"/>
        <v>0</v>
      </c>
      <c r="DV326" s="81"/>
      <c r="DW326" s="107"/>
      <c r="DX326" s="108"/>
      <c r="DY326" s="109">
        <f t="shared" si="302"/>
        <v>0</v>
      </c>
      <c r="DZ326" s="109">
        <f t="shared" si="303"/>
        <v>0</v>
      </c>
    </row>
    <row r="327" spans="1:130" x14ac:dyDescent="0.2">
      <c r="A327" s="1">
        <f>Stundeneingabe_2008!A326</f>
        <v>11</v>
      </c>
      <c r="B327" s="1">
        <f>Stundeneingabe_2008!B326</f>
        <v>46</v>
      </c>
      <c r="C327" s="1" t="str">
        <f>Stundeneingabe_2008!C326</f>
        <v>SO</v>
      </c>
      <c r="D327" s="19">
        <f>Stundeneingabe_2008!D326</f>
        <v>45977</v>
      </c>
      <c r="E327" s="150">
        <f t="shared" si="255"/>
        <v>0</v>
      </c>
      <c r="F327" s="81"/>
      <c r="G327" s="107"/>
      <c r="H327" s="108"/>
      <c r="I327" s="109">
        <f t="shared" si="256"/>
        <v>0</v>
      </c>
      <c r="J327" s="90">
        <f t="shared" si="253"/>
        <v>0</v>
      </c>
      <c r="K327" s="81"/>
      <c r="L327" s="107"/>
      <c r="M327" s="108"/>
      <c r="N327" s="109">
        <f t="shared" si="257"/>
        <v>0</v>
      </c>
      <c r="O327" s="90">
        <f t="shared" si="254"/>
        <v>0</v>
      </c>
      <c r="P327" s="81"/>
      <c r="Q327" s="107"/>
      <c r="R327" s="108"/>
      <c r="S327" s="109">
        <f t="shared" si="258"/>
        <v>0</v>
      </c>
      <c r="T327" s="109">
        <f t="shared" si="259"/>
        <v>0</v>
      </c>
      <c r="U327" s="81"/>
      <c r="V327" s="107"/>
      <c r="W327" s="108"/>
      <c r="X327" s="109">
        <f t="shared" si="260"/>
        <v>0</v>
      </c>
      <c r="Y327" s="109">
        <f t="shared" si="261"/>
        <v>0</v>
      </c>
      <c r="Z327" s="81"/>
      <c r="AA327" s="107"/>
      <c r="AB327" s="108"/>
      <c r="AC327" s="109">
        <f t="shared" si="262"/>
        <v>0</v>
      </c>
      <c r="AD327" s="109">
        <f t="shared" si="263"/>
        <v>0</v>
      </c>
      <c r="AE327" s="81"/>
      <c r="AF327" s="107"/>
      <c r="AG327" s="108"/>
      <c r="AH327" s="109">
        <f t="shared" si="264"/>
        <v>0</v>
      </c>
      <c r="AI327" s="109">
        <f t="shared" si="265"/>
        <v>0</v>
      </c>
      <c r="AJ327" s="81"/>
      <c r="AK327" s="107"/>
      <c r="AL327" s="108"/>
      <c r="AM327" s="109">
        <f t="shared" si="266"/>
        <v>0</v>
      </c>
      <c r="AN327" s="109">
        <f t="shared" si="267"/>
        <v>0</v>
      </c>
      <c r="AO327" s="81"/>
      <c r="AP327" s="107"/>
      <c r="AQ327" s="108"/>
      <c r="AR327" s="109">
        <f t="shared" si="268"/>
        <v>0</v>
      </c>
      <c r="AS327" s="109">
        <f t="shared" si="269"/>
        <v>0</v>
      </c>
      <c r="AT327" s="81"/>
      <c r="AU327" s="107"/>
      <c r="AV327" s="108"/>
      <c r="AW327" s="109">
        <f t="shared" si="270"/>
        <v>0</v>
      </c>
      <c r="AX327" s="109">
        <f t="shared" si="271"/>
        <v>0</v>
      </c>
      <c r="AY327" s="81"/>
      <c r="AZ327" s="107"/>
      <c r="BA327" s="108"/>
      <c r="BB327" s="109">
        <f t="shared" si="272"/>
        <v>0</v>
      </c>
      <c r="BC327" s="109">
        <f t="shared" si="273"/>
        <v>0</v>
      </c>
      <c r="BD327" s="81"/>
      <c r="BE327" s="107"/>
      <c r="BF327" s="108"/>
      <c r="BG327" s="109">
        <f t="shared" si="274"/>
        <v>0</v>
      </c>
      <c r="BH327" s="109">
        <f t="shared" si="275"/>
        <v>0</v>
      </c>
      <c r="BI327" s="81"/>
      <c r="BJ327" s="107"/>
      <c r="BK327" s="108"/>
      <c r="BL327" s="109">
        <f t="shared" si="276"/>
        <v>0</v>
      </c>
      <c r="BM327" s="109">
        <f t="shared" si="277"/>
        <v>0</v>
      </c>
      <c r="BN327" s="81"/>
      <c r="BO327" s="107"/>
      <c r="BP327" s="108"/>
      <c r="BQ327" s="109">
        <f t="shared" si="278"/>
        <v>0</v>
      </c>
      <c r="BR327" s="109">
        <f t="shared" si="279"/>
        <v>0</v>
      </c>
      <c r="BS327" s="81"/>
      <c r="BT327" s="107"/>
      <c r="BU327" s="108"/>
      <c r="BV327" s="109">
        <f t="shared" si="280"/>
        <v>0</v>
      </c>
      <c r="BW327" s="109">
        <f t="shared" si="281"/>
        <v>0</v>
      </c>
      <c r="BX327" s="81"/>
      <c r="BY327" s="107"/>
      <c r="BZ327" s="108"/>
      <c r="CA327" s="109">
        <f t="shared" si="282"/>
        <v>0</v>
      </c>
      <c r="CB327" s="109">
        <f t="shared" si="283"/>
        <v>0</v>
      </c>
      <c r="CC327" s="81"/>
      <c r="CD327" s="107"/>
      <c r="CE327" s="108"/>
      <c r="CF327" s="109">
        <f t="shared" si="284"/>
        <v>0</v>
      </c>
      <c r="CG327" s="109">
        <f t="shared" si="285"/>
        <v>0</v>
      </c>
      <c r="CH327" s="81"/>
      <c r="CI327" s="107"/>
      <c r="CJ327" s="108"/>
      <c r="CK327" s="109">
        <f t="shared" si="286"/>
        <v>0</v>
      </c>
      <c r="CL327" s="109">
        <f t="shared" si="287"/>
        <v>0</v>
      </c>
      <c r="CM327" s="81"/>
      <c r="CN327" s="107"/>
      <c r="CO327" s="108"/>
      <c r="CP327" s="109">
        <f t="shared" si="288"/>
        <v>0</v>
      </c>
      <c r="CQ327" s="109">
        <f t="shared" si="289"/>
        <v>0</v>
      </c>
      <c r="CR327" s="81"/>
      <c r="CS327" s="107"/>
      <c r="CT327" s="108"/>
      <c r="CU327" s="109">
        <f t="shared" si="290"/>
        <v>0</v>
      </c>
      <c r="CV327" s="109">
        <f t="shared" si="291"/>
        <v>0</v>
      </c>
      <c r="CW327" s="81"/>
      <c r="CX327" s="107"/>
      <c r="CY327" s="108"/>
      <c r="CZ327" s="109">
        <f t="shared" si="292"/>
        <v>0</v>
      </c>
      <c r="DA327" s="109">
        <f t="shared" si="293"/>
        <v>0</v>
      </c>
      <c r="DB327" s="81"/>
      <c r="DC327" s="107"/>
      <c r="DD327" s="108"/>
      <c r="DE327" s="109">
        <f t="shared" si="294"/>
        <v>0</v>
      </c>
      <c r="DF327" s="109">
        <f t="shared" si="295"/>
        <v>0</v>
      </c>
      <c r="DG327" s="81"/>
      <c r="DH327" s="107"/>
      <c r="DI327" s="108"/>
      <c r="DJ327" s="109">
        <f t="shared" si="296"/>
        <v>0</v>
      </c>
      <c r="DK327" s="109">
        <f t="shared" si="297"/>
        <v>0</v>
      </c>
      <c r="DL327" s="81"/>
      <c r="DM327" s="107"/>
      <c r="DN327" s="108"/>
      <c r="DO327" s="109">
        <f t="shared" si="298"/>
        <v>0</v>
      </c>
      <c r="DP327" s="109">
        <f t="shared" si="299"/>
        <v>0</v>
      </c>
      <c r="DQ327" s="81"/>
      <c r="DR327" s="107"/>
      <c r="DS327" s="108"/>
      <c r="DT327" s="109">
        <f t="shared" si="300"/>
        <v>0</v>
      </c>
      <c r="DU327" s="109">
        <f t="shared" si="301"/>
        <v>0</v>
      </c>
      <c r="DV327" s="81"/>
      <c r="DW327" s="107"/>
      <c r="DX327" s="108"/>
      <c r="DY327" s="109">
        <f t="shared" si="302"/>
        <v>0</v>
      </c>
      <c r="DZ327" s="109">
        <f t="shared" si="303"/>
        <v>0</v>
      </c>
    </row>
    <row r="328" spans="1:130" x14ac:dyDescent="0.2">
      <c r="A328" s="1">
        <f>Stundeneingabe_2008!A327</f>
        <v>11</v>
      </c>
      <c r="B328" s="1">
        <f>Stundeneingabe_2008!B327</f>
        <v>47</v>
      </c>
      <c r="C328" s="1" t="str">
        <f>Stundeneingabe_2008!C327</f>
        <v>MO</v>
      </c>
      <c r="D328" s="19">
        <f>Stundeneingabe_2008!D327</f>
        <v>45978</v>
      </c>
      <c r="E328" s="150">
        <f t="shared" si="255"/>
        <v>0</v>
      </c>
      <c r="F328" s="81"/>
      <c r="G328" s="107"/>
      <c r="H328" s="108"/>
      <c r="I328" s="109">
        <f t="shared" si="256"/>
        <v>0</v>
      </c>
      <c r="J328" s="90">
        <f t="shared" ref="J328:J373" si="304">(F328+G328+H328)*J$5</f>
        <v>0</v>
      </c>
      <c r="K328" s="81"/>
      <c r="L328" s="107"/>
      <c r="M328" s="108"/>
      <c r="N328" s="109">
        <f t="shared" si="257"/>
        <v>0</v>
      </c>
      <c r="O328" s="90">
        <f t="shared" si="254"/>
        <v>0</v>
      </c>
      <c r="P328" s="81"/>
      <c r="Q328" s="107"/>
      <c r="R328" s="108"/>
      <c r="S328" s="109">
        <f t="shared" si="258"/>
        <v>0</v>
      </c>
      <c r="T328" s="109">
        <f t="shared" si="259"/>
        <v>0</v>
      </c>
      <c r="U328" s="81"/>
      <c r="V328" s="107"/>
      <c r="W328" s="108"/>
      <c r="X328" s="109">
        <f t="shared" si="260"/>
        <v>0</v>
      </c>
      <c r="Y328" s="109">
        <f t="shared" si="261"/>
        <v>0</v>
      </c>
      <c r="Z328" s="81"/>
      <c r="AA328" s="107"/>
      <c r="AB328" s="108"/>
      <c r="AC328" s="109">
        <f t="shared" si="262"/>
        <v>0</v>
      </c>
      <c r="AD328" s="109">
        <f t="shared" si="263"/>
        <v>0</v>
      </c>
      <c r="AE328" s="81"/>
      <c r="AF328" s="107"/>
      <c r="AG328" s="108"/>
      <c r="AH328" s="109">
        <f t="shared" si="264"/>
        <v>0</v>
      </c>
      <c r="AI328" s="109">
        <f t="shared" si="265"/>
        <v>0</v>
      </c>
      <c r="AJ328" s="81"/>
      <c r="AK328" s="107"/>
      <c r="AL328" s="108"/>
      <c r="AM328" s="109">
        <f t="shared" si="266"/>
        <v>0</v>
      </c>
      <c r="AN328" s="109">
        <f t="shared" si="267"/>
        <v>0</v>
      </c>
      <c r="AO328" s="81"/>
      <c r="AP328" s="107"/>
      <c r="AQ328" s="108"/>
      <c r="AR328" s="109">
        <f t="shared" si="268"/>
        <v>0</v>
      </c>
      <c r="AS328" s="109">
        <f t="shared" si="269"/>
        <v>0</v>
      </c>
      <c r="AT328" s="81"/>
      <c r="AU328" s="107"/>
      <c r="AV328" s="108"/>
      <c r="AW328" s="109">
        <f t="shared" si="270"/>
        <v>0</v>
      </c>
      <c r="AX328" s="109">
        <f t="shared" si="271"/>
        <v>0</v>
      </c>
      <c r="AY328" s="81"/>
      <c r="AZ328" s="107"/>
      <c r="BA328" s="108"/>
      <c r="BB328" s="109">
        <f t="shared" si="272"/>
        <v>0</v>
      </c>
      <c r="BC328" s="109">
        <f t="shared" si="273"/>
        <v>0</v>
      </c>
      <c r="BD328" s="81"/>
      <c r="BE328" s="107"/>
      <c r="BF328" s="108"/>
      <c r="BG328" s="109">
        <f t="shared" si="274"/>
        <v>0</v>
      </c>
      <c r="BH328" s="109">
        <f t="shared" si="275"/>
        <v>0</v>
      </c>
      <c r="BI328" s="81"/>
      <c r="BJ328" s="107"/>
      <c r="BK328" s="108"/>
      <c r="BL328" s="109">
        <f t="shared" si="276"/>
        <v>0</v>
      </c>
      <c r="BM328" s="109">
        <f t="shared" si="277"/>
        <v>0</v>
      </c>
      <c r="BN328" s="81"/>
      <c r="BO328" s="107"/>
      <c r="BP328" s="108"/>
      <c r="BQ328" s="109">
        <f t="shared" si="278"/>
        <v>0</v>
      </c>
      <c r="BR328" s="109">
        <f t="shared" si="279"/>
        <v>0</v>
      </c>
      <c r="BS328" s="81"/>
      <c r="BT328" s="107"/>
      <c r="BU328" s="108"/>
      <c r="BV328" s="109">
        <f t="shared" si="280"/>
        <v>0</v>
      </c>
      <c r="BW328" s="109">
        <f t="shared" si="281"/>
        <v>0</v>
      </c>
      <c r="BX328" s="81"/>
      <c r="BY328" s="107"/>
      <c r="BZ328" s="108"/>
      <c r="CA328" s="109">
        <f t="shared" si="282"/>
        <v>0</v>
      </c>
      <c r="CB328" s="109">
        <f t="shared" si="283"/>
        <v>0</v>
      </c>
      <c r="CC328" s="81"/>
      <c r="CD328" s="107"/>
      <c r="CE328" s="108"/>
      <c r="CF328" s="109">
        <f t="shared" si="284"/>
        <v>0</v>
      </c>
      <c r="CG328" s="109">
        <f t="shared" si="285"/>
        <v>0</v>
      </c>
      <c r="CH328" s="81"/>
      <c r="CI328" s="107"/>
      <c r="CJ328" s="108"/>
      <c r="CK328" s="109">
        <f t="shared" si="286"/>
        <v>0</v>
      </c>
      <c r="CL328" s="109">
        <f t="shared" si="287"/>
        <v>0</v>
      </c>
      <c r="CM328" s="81"/>
      <c r="CN328" s="107"/>
      <c r="CO328" s="108"/>
      <c r="CP328" s="109">
        <f t="shared" si="288"/>
        <v>0</v>
      </c>
      <c r="CQ328" s="109">
        <f t="shared" si="289"/>
        <v>0</v>
      </c>
      <c r="CR328" s="81"/>
      <c r="CS328" s="107"/>
      <c r="CT328" s="108"/>
      <c r="CU328" s="109">
        <f t="shared" si="290"/>
        <v>0</v>
      </c>
      <c r="CV328" s="109">
        <f t="shared" si="291"/>
        <v>0</v>
      </c>
      <c r="CW328" s="81"/>
      <c r="CX328" s="107"/>
      <c r="CY328" s="108"/>
      <c r="CZ328" s="109">
        <f t="shared" si="292"/>
        <v>0</v>
      </c>
      <c r="DA328" s="109">
        <f t="shared" si="293"/>
        <v>0</v>
      </c>
      <c r="DB328" s="81"/>
      <c r="DC328" s="107"/>
      <c r="DD328" s="108"/>
      <c r="DE328" s="109">
        <f t="shared" si="294"/>
        <v>0</v>
      </c>
      <c r="DF328" s="109">
        <f t="shared" si="295"/>
        <v>0</v>
      </c>
      <c r="DG328" s="81"/>
      <c r="DH328" s="107"/>
      <c r="DI328" s="108"/>
      <c r="DJ328" s="109">
        <f t="shared" si="296"/>
        <v>0</v>
      </c>
      <c r="DK328" s="109">
        <f t="shared" si="297"/>
        <v>0</v>
      </c>
      <c r="DL328" s="81"/>
      <c r="DM328" s="107"/>
      <c r="DN328" s="108"/>
      <c r="DO328" s="109">
        <f t="shared" si="298"/>
        <v>0</v>
      </c>
      <c r="DP328" s="109">
        <f t="shared" si="299"/>
        <v>0</v>
      </c>
      <c r="DQ328" s="81"/>
      <c r="DR328" s="107"/>
      <c r="DS328" s="108"/>
      <c r="DT328" s="109">
        <f t="shared" si="300"/>
        <v>0</v>
      </c>
      <c r="DU328" s="109">
        <f t="shared" si="301"/>
        <v>0</v>
      </c>
      <c r="DV328" s="81"/>
      <c r="DW328" s="107"/>
      <c r="DX328" s="108"/>
      <c r="DY328" s="109">
        <f t="shared" si="302"/>
        <v>0</v>
      </c>
      <c r="DZ328" s="109">
        <f t="shared" si="303"/>
        <v>0</v>
      </c>
    </row>
    <row r="329" spans="1:130" x14ac:dyDescent="0.2">
      <c r="A329" s="1">
        <f>Stundeneingabe_2008!A328</f>
        <v>11</v>
      </c>
      <c r="B329" s="1">
        <f>Stundeneingabe_2008!B328</f>
        <v>47</v>
      </c>
      <c r="C329" s="1" t="str">
        <f>Stundeneingabe_2008!C328</f>
        <v>DI</v>
      </c>
      <c r="D329" s="19">
        <f>Stundeneingabe_2008!D328</f>
        <v>45979</v>
      </c>
      <c r="E329" s="150">
        <f t="shared" si="255"/>
        <v>0</v>
      </c>
      <c r="F329" s="81"/>
      <c r="G329" s="107"/>
      <c r="H329" s="108"/>
      <c r="I329" s="109">
        <f t="shared" si="256"/>
        <v>0</v>
      </c>
      <c r="J329" s="90">
        <f t="shared" si="304"/>
        <v>0</v>
      </c>
      <c r="K329" s="81"/>
      <c r="L329" s="107"/>
      <c r="M329" s="108"/>
      <c r="N329" s="109">
        <f t="shared" si="257"/>
        <v>0</v>
      </c>
      <c r="O329" s="90">
        <f t="shared" ref="O329:O373" si="305">(K329+L329+M329)*O$5</f>
        <v>0</v>
      </c>
      <c r="P329" s="81"/>
      <c r="Q329" s="107"/>
      <c r="R329" s="108"/>
      <c r="S329" s="109">
        <f t="shared" si="258"/>
        <v>0</v>
      </c>
      <c r="T329" s="109">
        <f t="shared" si="259"/>
        <v>0</v>
      </c>
      <c r="U329" s="81"/>
      <c r="V329" s="107"/>
      <c r="W329" s="108"/>
      <c r="X329" s="109">
        <f t="shared" si="260"/>
        <v>0</v>
      </c>
      <c r="Y329" s="109">
        <f t="shared" si="261"/>
        <v>0</v>
      </c>
      <c r="Z329" s="81"/>
      <c r="AA329" s="107"/>
      <c r="AB329" s="108"/>
      <c r="AC329" s="109">
        <f t="shared" si="262"/>
        <v>0</v>
      </c>
      <c r="AD329" s="109">
        <f t="shared" si="263"/>
        <v>0</v>
      </c>
      <c r="AE329" s="81"/>
      <c r="AF329" s="107"/>
      <c r="AG329" s="108"/>
      <c r="AH329" s="109">
        <f t="shared" si="264"/>
        <v>0</v>
      </c>
      <c r="AI329" s="109">
        <f t="shared" si="265"/>
        <v>0</v>
      </c>
      <c r="AJ329" s="81"/>
      <c r="AK329" s="107"/>
      <c r="AL329" s="108"/>
      <c r="AM329" s="109">
        <f t="shared" si="266"/>
        <v>0</v>
      </c>
      <c r="AN329" s="109">
        <f t="shared" si="267"/>
        <v>0</v>
      </c>
      <c r="AO329" s="81"/>
      <c r="AP329" s="107"/>
      <c r="AQ329" s="108"/>
      <c r="AR329" s="109">
        <f t="shared" si="268"/>
        <v>0</v>
      </c>
      <c r="AS329" s="109">
        <f t="shared" si="269"/>
        <v>0</v>
      </c>
      <c r="AT329" s="81"/>
      <c r="AU329" s="107"/>
      <c r="AV329" s="108"/>
      <c r="AW329" s="109">
        <f t="shared" si="270"/>
        <v>0</v>
      </c>
      <c r="AX329" s="109">
        <f t="shared" si="271"/>
        <v>0</v>
      </c>
      <c r="AY329" s="81"/>
      <c r="AZ329" s="107"/>
      <c r="BA329" s="108"/>
      <c r="BB329" s="109">
        <f t="shared" si="272"/>
        <v>0</v>
      </c>
      <c r="BC329" s="109">
        <f t="shared" si="273"/>
        <v>0</v>
      </c>
      <c r="BD329" s="81"/>
      <c r="BE329" s="107"/>
      <c r="BF329" s="108"/>
      <c r="BG329" s="109">
        <f t="shared" si="274"/>
        <v>0</v>
      </c>
      <c r="BH329" s="109">
        <f t="shared" si="275"/>
        <v>0</v>
      </c>
      <c r="BI329" s="81"/>
      <c r="BJ329" s="107"/>
      <c r="BK329" s="108"/>
      <c r="BL329" s="109">
        <f t="shared" si="276"/>
        <v>0</v>
      </c>
      <c r="BM329" s="109">
        <f t="shared" si="277"/>
        <v>0</v>
      </c>
      <c r="BN329" s="81"/>
      <c r="BO329" s="107"/>
      <c r="BP329" s="108"/>
      <c r="BQ329" s="109">
        <f t="shared" si="278"/>
        <v>0</v>
      </c>
      <c r="BR329" s="109">
        <f t="shared" si="279"/>
        <v>0</v>
      </c>
      <c r="BS329" s="81"/>
      <c r="BT329" s="107"/>
      <c r="BU329" s="108"/>
      <c r="BV329" s="109">
        <f t="shared" si="280"/>
        <v>0</v>
      </c>
      <c r="BW329" s="109">
        <f t="shared" si="281"/>
        <v>0</v>
      </c>
      <c r="BX329" s="81"/>
      <c r="BY329" s="107"/>
      <c r="BZ329" s="108"/>
      <c r="CA329" s="109">
        <f t="shared" si="282"/>
        <v>0</v>
      </c>
      <c r="CB329" s="109">
        <f t="shared" si="283"/>
        <v>0</v>
      </c>
      <c r="CC329" s="81"/>
      <c r="CD329" s="107"/>
      <c r="CE329" s="108"/>
      <c r="CF329" s="109">
        <f t="shared" si="284"/>
        <v>0</v>
      </c>
      <c r="CG329" s="109">
        <f t="shared" si="285"/>
        <v>0</v>
      </c>
      <c r="CH329" s="81"/>
      <c r="CI329" s="107"/>
      <c r="CJ329" s="108"/>
      <c r="CK329" s="109">
        <f t="shared" si="286"/>
        <v>0</v>
      </c>
      <c r="CL329" s="109">
        <f t="shared" si="287"/>
        <v>0</v>
      </c>
      <c r="CM329" s="81"/>
      <c r="CN329" s="107"/>
      <c r="CO329" s="108"/>
      <c r="CP329" s="109">
        <f t="shared" si="288"/>
        <v>0</v>
      </c>
      <c r="CQ329" s="109">
        <f t="shared" si="289"/>
        <v>0</v>
      </c>
      <c r="CR329" s="81"/>
      <c r="CS329" s="107"/>
      <c r="CT329" s="108"/>
      <c r="CU329" s="109">
        <f t="shared" si="290"/>
        <v>0</v>
      </c>
      <c r="CV329" s="109">
        <f t="shared" si="291"/>
        <v>0</v>
      </c>
      <c r="CW329" s="81"/>
      <c r="CX329" s="107"/>
      <c r="CY329" s="108"/>
      <c r="CZ329" s="109">
        <f t="shared" si="292"/>
        <v>0</v>
      </c>
      <c r="DA329" s="109">
        <f t="shared" si="293"/>
        <v>0</v>
      </c>
      <c r="DB329" s="81"/>
      <c r="DC329" s="107"/>
      <c r="DD329" s="108"/>
      <c r="DE329" s="109">
        <f t="shared" si="294"/>
        <v>0</v>
      </c>
      <c r="DF329" s="109">
        <f t="shared" si="295"/>
        <v>0</v>
      </c>
      <c r="DG329" s="81"/>
      <c r="DH329" s="107"/>
      <c r="DI329" s="108"/>
      <c r="DJ329" s="109">
        <f t="shared" si="296"/>
        <v>0</v>
      </c>
      <c r="DK329" s="109">
        <f t="shared" si="297"/>
        <v>0</v>
      </c>
      <c r="DL329" s="81"/>
      <c r="DM329" s="107"/>
      <c r="DN329" s="108"/>
      <c r="DO329" s="109">
        <f t="shared" si="298"/>
        <v>0</v>
      </c>
      <c r="DP329" s="109">
        <f t="shared" si="299"/>
        <v>0</v>
      </c>
      <c r="DQ329" s="81"/>
      <c r="DR329" s="107"/>
      <c r="DS329" s="108"/>
      <c r="DT329" s="109">
        <f t="shared" si="300"/>
        <v>0</v>
      </c>
      <c r="DU329" s="109">
        <f t="shared" si="301"/>
        <v>0</v>
      </c>
      <c r="DV329" s="81"/>
      <c r="DW329" s="107"/>
      <c r="DX329" s="108"/>
      <c r="DY329" s="109">
        <f t="shared" si="302"/>
        <v>0</v>
      </c>
      <c r="DZ329" s="109">
        <f t="shared" si="303"/>
        <v>0</v>
      </c>
    </row>
    <row r="330" spans="1:130" x14ac:dyDescent="0.2">
      <c r="A330" s="1">
        <f>Stundeneingabe_2008!A329</f>
        <v>11</v>
      </c>
      <c r="B330" s="1">
        <f>Stundeneingabe_2008!B329</f>
        <v>47</v>
      </c>
      <c r="C330" s="1" t="str">
        <f>Stundeneingabe_2008!C329</f>
        <v>MI</v>
      </c>
      <c r="D330" s="19">
        <f>Stundeneingabe_2008!D329</f>
        <v>45980</v>
      </c>
      <c r="E330" s="150">
        <f t="shared" si="255"/>
        <v>0</v>
      </c>
      <c r="F330" s="81"/>
      <c r="G330" s="107"/>
      <c r="H330" s="108"/>
      <c r="I330" s="109">
        <f t="shared" si="256"/>
        <v>0</v>
      </c>
      <c r="J330" s="90">
        <f t="shared" si="304"/>
        <v>0</v>
      </c>
      <c r="K330" s="81"/>
      <c r="L330" s="107"/>
      <c r="M330" s="108"/>
      <c r="N330" s="109">
        <f t="shared" si="257"/>
        <v>0</v>
      </c>
      <c r="O330" s="90">
        <f t="shared" si="305"/>
        <v>0</v>
      </c>
      <c r="P330" s="81"/>
      <c r="Q330" s="107"/>
      <c r="R330" s="108"/>
      <c r="S330" s="109">
        <f t="shared" si="258"/>
        <v>0</v>
      </c>
      <c r="T330" s="109">
        <f t="shared" si="259"/>
        <v>0</v>
      </c>
      <c r="U330" s="81"/>
      <c r="V330" s="107"/>
      <c r="W330" s="108"/>
      <c r="X330" s="109">
        <f t="shared" si="260"/>
        <v>0</v>
      </c>
      <c r="Y330" s="109">
        <f t="shared" si="261"/>
        <v>0</v>
      </c>
      <c r="Z330" s="81"/>
      <c r="AA330" s="107"/>
      <c r="AB330" s="108"/>
      <c r="AC330" s="109">
        <f t="shared" si="262"/>
        <v>0</v>
      </c>
      <c r="AD330" s="109">
        <f t="shared" si="263"/>
        <v>0</v>
      </c>
      <c r="AE330" s="81"/>
      <c r="AF330" s="107"/>
      <c r="AG330" s="108"/>
      <c r="AH330" s="109">
        <f t="shared" si="264"/>
        <v>0</v>
      </c>
      <c r="AI330" s="109">
        <f t="shared" si="265"/>
        <v>0</v>
      </c>
      <c r="AJ330" s="81"/>
      <c r="AK330" s="107"/>
      <c r="AL330" s="108"/>
      <c r="AM330" s="109">
        <f t="shared" si="266"/>
        <v>0</v>
      </c>
      <c r="AN330" s="109">
        <f t="shared" si="267"/>
        <v>0</v>
      </c>
      <c r="AO330" s="81"/>
      <c r="AP330" s="107"/>
      <c r="AQ330" s="108"/>
      <c r="AR330" s="109">
        <f t="shared" si="268"/>
        <v>0</v>
      </c>
      <c r="AS330" s="109">
        <f t="shared" si="269"/>
        <v>0</v>
      </c>
      <c r="AT330" s="81"/>
      <c r="AU330" s="107"/>
      <c r="AV330" s="108"/>
      <c r="AW330" s="109">
        <f t="shared" si="270"/>
        <v>0</v>
      </c>
      <c r="AX330" s="109">
        <f t="shared" si="271"/>
        <v>0</v>
      </c>
      <c r="AY330" s="81"/>
      <c r="AZ330" s="107"/>
      <c r="BA330" s="108"/>
      <c r="BB330" s="109">
        <f t="shared" si="272"/>
        <v>0</v>
      </c>
      <c r="BC330" s="109">
        <f t="shared" si="273"/>
        <v>0</v>
      </c>
      <c r="BD330" s="81"/>
      <c r="BE330" s="107"/>
      <c r="BF330" s="108"/>
      <c r="BG330" s="109">
        <f t="shared" si="274"/>
        <v>0</v>
      </c>
      <c r="BH330" s="109">
        <f t="shared" si="275"/>
        <v>0</v>
      </c>
      <c r="BI330" s="81"/>
      <c r="BJ330" s="107"/>
      <c r="BK330" s="108"/>
      <c r="BL330" s="109">
        <f t="shared" si="276"/>
        <v>0</v>
      </c>
      <c r="BM330" s="109">
        <f t="shared" si="277"/>
        <v>0</v>
      </c>
      <c r="BN330" s="81"/>
      <c r="BO330" s="107"/>
      <c r="BP330" s="108"/>
      <c r="BQ330" s="109">
        <f t="shared" si="278"/>
        <v>0</v>
      </c>
      <c r="BR330" s="109">
        <f t="shared" si="279"/>
        <v>0</v>
      </c>
      <c r="BS330" s="81"/>
      <c r="BT330" s="107"/>
      <c r="BU330" s="108"/>
      <c r="BV330" s="109">
        <f t="shared" si="280"/>
        <v>0</v>
      </c>
      <c r="BW330" s="109">
        <f t="shared" si="281"/>
        <v>0</v>
      </c>
      <c r="BX330" s="81"/>
      <c r="BY330" s="107"/>
      <c r="BZ330" s="108"/>
      <c r="CA330" s="109">
        <f t="shared" si="282"/>
        <v>0</v>
      </c>
      <c r="CB330" s="109">
        <f t="shared" si="283"/>
        <v>0</v>
      </c>
      <c r="CC330" s="81"/>
      <c r="CD330" s="107"/>
      <c r="CE330" s="108"/>
      <c r="CF330" s="109">
        <f t="shared" si="284"/>
        <v>0</v>
      </c>
      <c r="CG330" s="109">
        <f t="shared" si="285"/>
        <v>0</v>
      </c>
      <c r="CH330" s="81"/>
      <c r="CI330" s="107"/>
      <c r="CJ330" s="108"/>
      <c r="CK330" s="109">
        <f t="shared" si="286"/>
        <v>0</v>
      </c>
      <c r="CL330" s="109">
        <f t="shared" si="287"/>
        <v>0</v>
      </c>
      <c r="CM330" s="81"/>
      <c r="CN330" s="107"/>
      <c r="CO330" s="108"/>
      <c r="CP330" s="109">
        <f t="shared" si="288"/>
        <v>0</v>
      </c>
      <c r="CQ330" s="109">
        <f t="shared" si="289"/>
        <v>0</v>
      </c>
      <c r="CR330" s="81"/>
      <c r="CS330" s="107"/>
      <c r="CT330" s="108"/>
      <c r="CU330" s="109">
        <f t="shared" si="290"/>
        <v>0</v>
      </c>
      <c r="CV330" s="109">
        <f t="shared" si="291"/>
        <v>0</v>
      </c>
      <c r="CW330" s="81"/>
      <c r="CX330" s="107"/>
      <c r="CY330" s="108"/>
      <c r="CZ330" s="109">
        <f t="shared" si="292"/>
        <v>0</v>
      </c>
      <c r="DA330" s="109">
        <f t="shared" si="293"/>
        <v>0</v>
      </c>
      <c r="DB330" s="81"/>
      <c r="DC330" s="107"/>
      <c r="DD330" s="108"/>
      <c r="DE330" s="109">
        <f t="shared" si="294"/>
        <v>0</v>
      </c>
      <c r="DF330" s="109">
        <f t="shared" si="295"/>
        <v>0</v>
      </c>
      <c r="DG330" s="81"/>
      <c r="DH330" s="107"/>
      <c r="DI330" s="108"/>
      <c r="DJ330" s="109">
        <f t="shared" si="296"/>
        <v>0</v>
      </c>
      <c r="DK330" s="109">
        <f t="shared" si="297"/>
        <v>0</v>
      </c>
      <c r="DL330" s="81"/>
      <c r="DM330" s="107"/>
      <c r="DN330" s="108"/>
      <c r="DO330" s="109">
        <f t="shared" si="298"/>
        <v>0</v>
      </c>
      <c r="DP330" s="109">
        <f t="shared" si="299"/>
        <v>0</v>
      </c>
      <c r="DQ330" s="81"/>
      <c r="DR330" s="107"/>
      <c r="DS330" s="108"/>
      <c r="DT330" s="109">
        <f t="shared" si="300"/>
        <v>0</v>
      </c>
      <c r="DU330" s="109">
        <f t="shared" si="301"/>
        <v>0</v>
      </c>
      <c r="DV330" s="81"/>
      <c r="DW330" s="107"/>
      <c r="DX330" s="108"/>
      <c r="DY330" s="109">
        <f t="shared" si="302"/>
        <v>0</v>
      </c>
      <c r="DZ330" s="109">
        <f t="shared" si="303"/>
        <v>0</v>
      </c>
    </row>
    <row r="331" spans="1:130" x14ac:dyDescent="0.2">
      <c r="A331" s="1">
        <f>Stundeneingabe_2008!A330</f>
        <v>11</v>
      </c>
      <c r="B331" s="1">
        <f>Stundeneingabe_2008!B330</f>
        <v>47</v>
      </c>
      <c r="C331" s="1" t="str">
        <f>Stundeneingabe_2008!C330</f>
        <v>DO</v>
      </c>
      <c r="D331" s="19">
        <f>Stundeneingabe_2008!D330</f>
        <v>45981</v>
      </c>
      <c r="E331" s="150">
        <f t="shared" si="255"/>
        <v>0</v>
      </c>
      <c r="F331" s="81"/>
      <c r="G331" s="107"/>
      <c r="H331" s="108"/>
      <c r="I331" s="109">
        <f t="shared" si="256"/>
        <v>0</v>
      </c>
      <c r="J331" s="90">
        <f t="shared" si="304"/>
        <v>0</v>
      </c>
      <c r="K331" s="81"/>
      <c r="L331" s="107"/>
      <c r="M331" s="108"/>
      <c r="N331" s="109">
        <f t="shared" si="257"/>
        <v>0</v>
      </c>
      <c r="O331" s="90">
        <f t="shared" si="305"/>
        <v>0</v>
      </c>
      <c r="P331" s="81"/>
      <c r="Q331" s="107"/>
      <c r="R331" s="108"/>
      <c r="S331" s="109">
        <f t="shared" si="258"/>
        <v>0</v>
      </c>
      <c r="T331" s="109">
        <f t="shared" si="259"/>
        <v>0</v>
      </c>
      <c r="U331" s="81"/>
      <c r="V331" s="107"/>
      <c r="W331" s="108"/>
      <c r="X331" s="109">
        <f t="shared" si="260"/>
        <v>0</v>
      </c>
      <c r="Y331" s="109">
        <f t="shared" si="261"/>
        <v>0</v>
      </c>
      <c r="Z331" s="81"/>
      <c r="AA331" s="107"/>
      <c r="AB331" s="108"/>
      <c r="AC331" s="109">
        <f t="shared" si="262"/>
        <v>0</v>
      </c>
      <c r="AD331" s="109">
        <f t="shared" si="263"/>
        <v>0</v>
      </c>
      <c r="AE331" s="81"/>
      <c r="AF331" s="107"/>
      <c r="AG331" s="108"/>
      <c r="AH331" s="109">
        <f t="shared" si="264"/>
        <v>0</v>
      </c>
      <c r="AI331" s="109">
        <f t="shared" si="265"/>
        <v>0</v>
      </c>
      <c r="AJ331" s="81"/>
      <c r="AK331" s="107"/>
      <c r="AL331" s="108"/>
      <c r="AM331" s="109">
        <f t="shared" si="266"/>
        <v>0</v>
      </c>
      <c r="AN331" s="109">
        <f t="shared" si="267"/>
        <v>0</v>
      </c>
      <c r="AO331" s="81"/>
      <c r="AP331" s="107"/>
      <c r="AQ331" s="108"/>
      <c r="AR331" s="109">
        <f t="shared" si="268"/>
        <v>0</v>
      </c>
      <c r="AS331" s="109">
        <f t="shared" si="269"/>
        <v>0</v>
      </c>
      <c r="AT331" s="81"/>
      <c r="AU331" s="107"/>
      <c r="AV331" s="108"/>
      <c r="AW331" s="109">
        <f t="shared" si="270"/>
        <v>0</v>
      </c>
      <c r="AX331" s="109">
        <f t="shared" si="271"/>
        <v>0</v>
      </c>
      <c r="AY331" s="81"/>
      <c r="AZ331" s="107"/>
      <c r="BA331" s="108"/>
      <c r="BB331" s="109">
        <f t="shared" si="272"/>
        <v>0</v>
      </c>
      <c r="BC331" s="109">
        <f t="shared" si="273"/>
        <v>0</v>
      </c>
      <c r="BD331" s="81"/>
      <c r="BE331" s="107"/>
      <c r="BF331" s="108"/>
      <c r="BG331" s="109">
        <f t="shared" si="274"/>
        <v>0</v>
      </c>
      <c r="BH331" s="109">
        <f t="shared" si="275"/>
        <v>0</v>
      </c>
      <c r="BI331" s="81"/>
      <c r="BJ331" s="107"/>
      <c r="BK331" s="108"/>
      <c r="BL331" s="109">
        <f t="shared" si="276"/>
        <v>0</v>
      </c>
      <c r="BM331" s="109">
        <f t="shared" si="277"/>
        <v>0</v>
      </c>
      <c r="BN331" s="81"/>
      <c r="BO331" s="107"/>
      <c r="BP331" s="108"/>
      <c r="BQ331" s="109">
        <f t="shared" si="278"/>
        <v>0</v>
      </c>
      <c r="BR331" s="109">
        <f t="shared" si="279"/>
        <v>0</v>
      </c>
      <c r="BS331" s="81"/>
      <c r="BT331" s="107"/>
      <c r="BU331" s="108"/>
      <c r="BV331" s="109">
        <f t="shared" si="280"/>
        <v>0</v>
      </c>
      <c r="BW331" s="109">
        <f t="shared" si="281"/>
        <v>0</v>
      </c>
      <c r="BX331" s="81"/>
      <c r="BY331" s="107"/>
      <c r="BZ331" s="108"/>
      <c r="CA331" s="109">
        <f t="shared" si="282"/>
        <v>0</v>
      </c>
      <c r="CB331" s="109">
        <f t="shared" si="283"/>
        <v>0</v>
      </c>
      <c r="CC331" s="81"/>
      <c r="CD331" s="107"/>
      <c r="CE331" s="108"/>
      <c r="CF331" s="109">
        <f t="shared" si="284"/>
        <v>0</v>
      </c>
      <c r="CG331" s="109">
        <f t="shared" si="285"/>
        <v>0</v>
      </c>
      <c r="CH331" s="81"/>
      <c r="CI331" s="107"/>
      <c r="CJ331" s="108"/>
      <c r="CK331" s="109">
        <f t="shared" si="286"/>
        <v>0</v>
      </c>
      <c r="CL331" s="109">
        <f t="shared" si="287"/>
        <v>0</v>
      </c>
      <c r="CM331" s="81"/>
      <c r="CN331" s="107"/>
      <c r="CO331" s="108"/>
      <c r="CP331" s="109">
        <f t="shared" si="288"/>
        <v>0</v>
      </c>
      <c r="CQ331" s="109">
        <f t="shared" si="289"/>
        <v>0</v>
      </c>
      <c r="CR331" s="81"/>
      <c r="CS331" s="107"/>
      <c r="CT331" s="108"/>
      <c r="CU331" s="109">
        <f t="shared" si="290"/>
        <v>0</v>
      </c>
      <c r="CV331" s="109">
        <f t="shared" si="291"/>
        <v>0</v>
      </c>
      <c r="CW331" s="81"/>
      <c r="CX331" s="107"/>
      <c r="CY331" s="108"/>
      <c r="CZ331" s="109">
        <f t="shared" si="292"/>
        <v>0</v>
      </c>
      <c r="DA331" s="109">
        <f t="shared" si="293"/>
        <v>0</v>
      </c>
      <c r="DB331" s="81"/>
      <c r="DC331" s="107"/>
      <c r="DD331" s="108"/>
      <c r="DE331" s="109">
        <f t="shared" si="294"/>
        <v>0</v>
      </c>
      <c r="DF331" s="109">
        <f t="shared" si="295"/>
        <v>0</v>
      </c>
      <c r="DG331" s="81"/>
      <c r="DH331" s="107"/>
      <c r="DI331" s="108"/>
      <c r="DJ331" s="109">
        <f t="shared" si="296"/>
        <v>0</v>
      </c>
      <c r="DK331" s="109">
        <f t="shared" si="297"/>
        <v>0</v>
      </c>
      <c r="DL331" s="81"/>
      <c r="DM331" s="107"/>
      <c r="DN331" s="108"/>
      <c r="DO331" s="109">
        <f t="shared" si="298"/>
        <v>0</v>
      </c>
      <c r="DP331" s="109">
        <f t="shared" si="299"/>
        <v>0</v>
      </c>
      <c r="DQ331" s="81"/>
      <c r="DR331" s="107"/>
      <c r="DS331" s="108"/>
      <c r="DT331" s="109">
        <f t="shared" si="300"/>
        <v>0</v>
      </c>
      <c r="DU331" s="109">
        <f t="shared" si="301"/>
        <v>0</v>
      </c>
      <c r="DV331" s="81"/>
      <c r="DW331" s="107"/>
      <c r="DX331" s="108"/>
      <c r="DY331" s="109">
        <f t="shared" si="302"/>
        <v>0</v>
      </c>
      <c r="DZ331" s="109">
        <f t="shared" si="303"/>
        <v>0</v>
      </c>
    </row>
    <row r="332" spans="1:130" x14ac:dyDescent="0.2">
      <c r="A332" s="1">
        <f>Stundeneingabe_2008!A331</f>
        <v>11</v>
      </c>
      <c r="B332" s="1">
        <f>Stundeneingabe_2008!B331</f>
        <v>47</v>
      </c>
      <c r="C332" s="1" t="str">
        <f>Stundeneingabe_2008!C331</f>
        <v>FR</v>
      </c>
      <c r="D332" s="19">
        <f>Stundeneingabe_2008!D331</f>
        <v>45982</v>
      </c>
      <c r="E332" s="150">
        <f t="shared" si="255"/>
        <v>0</v>
      </c>
      <c r="F332" s="81"/>
      <c r="G332" s="107"/>
      <c r="H332" s="108"/>
      <c r="I332" s="109">
        <f t="shared" si="256"/>
        <v>0</v>
      </c>
      <c r="J332" s="90">
        <f t="shared" si="304"/>
        <v>0</v>
      </c>
      <c r="K332" s="81"/>
      <c r="L332" s="107"/>
      <c r="M332" s="108"/>
      <c r="N332" s="109">
        <f t="shared" si="257"/>
        <v>0</v>
      </c>
      <c r="O332" s="90">
        <f t="shared" si="305"/>
        <v>0</v>
      </c>
      <c r="P332" s="81"/>
      <c r="Q332" s="107"/>
      <c r="R332" s="108"/>
      <c r="S332" s="109">
        <f t="shared" si="258"/>
        <v>0</v>
      </c>
      <c r="T332" s="109">
        <f t="shared" si="259"/>
        <v>0</v>
      </c>
      <c r="U332" s="81"/>
      <c r="V332" s="107"/>
      <c r="W332" s="108"/>
      <c r="X332" s="109">
        <f t="shared" si="260"/>
        <v>0</v>
      </c>
      <c r="Y332" s="109">
        <f t="shared" si="261"/>
        <v>0</v>
      </c>
      <c r="Z332" s="81"/>
      <c r="AA332" s="107"/>
      <c r="AB332" s="108"/>
      <c r="AC332" s="109">
        <f t="shared" si="262"/>
        <v>0</v>
      </c>
      <c r="AD332" s="109">
        <f t="shared" si="263"/>
        <v>0</v>
      </c>
      <c r="AE332" s="81"/>
      <c r="AF332" s="107"/>
      <c r="AG332" s="108"/>
      <c r="AH332" s="109">
        <f t="shared" si="264"/>
        <v>0</v>
      </c>
      <c r="AI332" s="109">
        <f t="shared" si="265"/>
        <v>0</v>
      </c>
      <c r="AJ332" s="81"/>
      <c r="AK332" s="107"/>
      <c r="AL332" s="108"/>
      <c r="AM332" s="109">
        <f t="shared" si="266"/>
        <v>0</v>
      </c>
      <c r="AN332" s="109">
        <f t="shared" si="267"/>
        <v>0</v>
      </c>
      <c r="AO332" s="81"/>
      <c r="AP332" s="107"/>
      <c r="AQ332" s="108"/>
      <c r="AR332" s="109">
        <f t="shared" si="268"/>
        <v>0</v>
      </c>
      <c r="AS332" s="109">
        <f t="shared" si="269"/>
        <v>0</v>
      </c>
      <c r="AT332" s="81"/>
      <c r="AU332" s="107"/>
      <c r="AV332" s="108"/>
      <c r="AW332" s="109">
        <f t="shared" si="270"/>
        <v>0</v>
      </c>
      <c r="AX332" s="109">
        <f t="shared" si="271"/>
        <v>0</v>
      </c>
      <c r="AY332" s="81"/>
      <c r="AZ332" s="107"/>
      <c r="BA332" s="108"/>
      <c r="BB332" s="109">
        <f t="shared" si="272"/>
        <v>0</v>
      </c>
      <c r="BC332" s="109">
        <f t="shared" si="273"/>
        <v>0</v>
      </c>
      <c r="BD332" s="81"/>
      <c r="BE332" s="107"/>
      <c r="BF332" s="108"/>
      <c r="BG332" s="109">
        <f t="shared" si="274"/>
        <v>0</v>
      </c>
      <c r="BH332" s="109">
        <f t="shared" si="275"/>
        <v>0</v>
      </c>
      <c r="BI332" s="81"/>
      <c r="BJ332" s="107"/>
      <c r="BK332" s="108"/>
      <c r="BL332" s="109">
        <f t="shared" si="276"/>
        <v>0</v>
      </c>
      <c r="BM332" s="109">
        <f t="shared" si="277"/>
        <v>0</v>
      </c>
      <c r="BN332" s="81"/>
      <c r="BO332" s="107"/>
      <c r="BP332" s="108"/>
      <c r="BQ332" s="109">
        <f t="shared" si="278"/>
        <v>0</v>
      </c>
      <c r="BR332" s="109">
        <f t="shared" si="279"/>
        <v>0</v>
      </c>
      <c r="BS332" s="81"/>
      <c r="BT332" s="107"/>
      <c r="BU332" s="108"/>
      <c r="BV332" s="109">
        <f t="shared" si="280"/>
        <v>0</v>
      </c>
      <c r="BW332" s="109">
        <f t="shared" si="281"/>
        <v>0</v>
      </c>
      <c r="BX332" s="81"/>
      <c r="BY332" s="107"/>
      <c r="BZ332" s="108"/>
      <c r="CA332" s="109">
        <f t="shared" si="282"/>
        <v>0</v>
      </c>
      <c r="CB332" s="109">
        <f t="shared" si="283"/>
        <v>0</v>
      </c>
      <c r="CC332" s="81"/>
      <c r="CD332" s="107"/>
      <c r="CE332" s="108"/>
      <c r="CF332" s="109">
        <f t="shared" si="284"/>
        <v>0</v>
      </c>
      <c r="CG332" s="109">
        <f t="shared" si="285"/>
        <v>0</v>
      </c>
      <c r="CH332" s="81"/>
      <c r="CI332" s="107"/>
      <c r="CJ332" s="108"/>
      <c r="CK332" s="109">
        <f t="shared" si="286"/>
        <v>0</v>
      </c>
      <c r="CL332" s="109">
        <f t="shared" si="287"/>
        <v>0</v>
      </c>
      <c r="CM332" s="81"/>
      <c r="CN332" s="107"/>
      <c r="CO332" s="108"/>
      <c r="CP332" s="109">
        <f t="shared" si="288"/>
        <v>0</v>
      </c>
      <c r="CQ332" s="109">
        <f t="shared" si="289"/>
        <v>0</v>
      </c>
      <c r="CR332" s="81"/>
      <c r="CS332" s="107"/>
      <c r="CT332" s="108"/>
      <c r="CU332" s="109">
        <f t="shared" si="290"/>
        <v>0</v>
      </c>
      <c r="CV332" s="109">
        <f t="shared" si="291"/>
        <v>0</v>
      </c>
      <c r="CW332" s="81"/>
      <c r="CX332" s="107"/>
      <c r="CY332" s="108"/>
      <c r="CZ332" s="109">
        <f t="shared" si="292"/>
        <v>0</v>
      </c>
      <c r="DA332" s="109">
        <f t="shared" si="293"/>
        <v>0</v>
      </c>
      <c r="DB332" s="81"/>
      <c r="DC332" s="107"/>
      <c r="DD332" s="108"/>
      <c r="DE332" s="109">
        <f t="shared" si="294"/>
        <v>0</v>
      </c>
      <c r="DF332" s="109">
        <f t="shared" si="295"/>
        <v>0</v>
      </c>
      <c r="DG332" s="81"/>
      <c r="DH332" s="107"/>
      <c r="DI332" s="108"/>
      <c r="DJ332" s="109">
        <f t="shared" si="296"/>
        <v>0</v>
      </c>
      <c r="DK332" s="109">
        <f t="shared" si="297"/>
        <v>0</v>
      </c>
      <c r="DL332" s="81"/>
      <c r="DM332" s="107"/>
      <c r="DN332" s="108"/>
      <c r="DO332" s="109">
        <f t="shared" si="298"/>
        <v>0</v>
      </c>
      <c r="DP332" s="109">
        <f t="shared" si="299"/>
        <v>0</v>
      </c>
      <c r="DQ332" s="81"/>
      <c r="DR332" s="107"/>
      <c r="DS332" s="108"/>
      <c r="DT332" s="109">
        <f t="shared" si="300"/>
        <v>0</v>
      </c>
      <c r="DU332" s="109">
        <f t="shared" si="301"/>
        <v>0</v>
      </c>
      <c r="DV332" s="81"/>
      <c r="DW332" s="107"/>
      <c r="DX332" s="108"/>
      <c r="DY332" s="109">
        <f t="shared" si="302"/>
        <v>0</v>
      </c>
      <c r="DZ332" s="109">
        <f t="shared" si="303"/>
        <v>0</v>
      </c>
    </row>
    <row r="333" spans="1:130" x14ac:dyDescent="0.2">
      <c r="A333" s="1">
        <f>Stundeneingabe_2008!A332</f>
        <v>11</v>
      </c>
      <c r="B333" s="1">
        <f>Stundeneingabe_2008!B332</f>
        <v>47</v>
      </c>
      <c r="C333" s="1" t="str">
        <f>Stundeneingabe_2008!C332</f>
        <v>SA</v>
      </c>
      <c r="D333" s="19">
        <f>Stundeneingabe_2008!D332</f>
        <v>45983</v>
      </c>
      <c r="E333" s="150">
        <f t="shared" si="255"/>
        <v>0</v>
      </c>
      <c r="F333" s="81"/>
      <c r="G333" s="107"/>
      <c r="H333" s="108"/>
      <c r="I333" s="109">
        <f t="shared" si="256"/>
        <v>0</v>
      </c>
      <c r="J333" s="90">
        <f t="shared" si="304"/>
        <v>0</v>
      </c>
      <c r="K333" s="81"/>
      <c r="L333" s="107"/>
      <c r="M333" s="108"/>
      <c r="N333" s="109">
        <f t="shared" si="257"/>
        <v>0</v>
      </c>
      <c r="O333" s="90">
        <f t="shared" si="305"/>
        <v>0</v>
      </c>
      <c r="P333" s="81"/>
      <c r="Q333" s="107"/>
      <c r="R333" s="108"/>
      <c r="S333" s="109">
        <f t="shared" si="258"/>
        <v>0</v>
      </c>
      <c r="T333" s="109">
        <f t="shared" si="259"/>
        <v>0</v>
      </c>
      <c r="U333" s="81"/>
      <c r="V333" s="107"/>
      <c r="W333" s="108"/>
      <c r="X333" s="109">
        <f t="shared" si="260"/>
        <v>0</v>
      </c>
      <c r="Y333" s="109">
        <f t="shared" si="261"/>
        <v>0</v>
      </c>
      <c r="Z333" s="81"/>
      <c r="AA333" s="107"/>
      <c r="AB333" s="108"/>
      <c r="AC333" s="109">
        <f t="shared" si="262"/>
        <v>0</v>
      </c>
      <c r="AD333" s="109">
        <f t="shared" si="263"/>
        <v>0</v>
      </c>
      <c r="AE333" s="81"/>
      <c r="AF333" s="107"/>
      <c r="AG333" s="108"/>
      <c r="AH333" s="109">
        <f t="shared" si="264"/>
        <v>0</v>
      </c>
      <c r="AI333" s="109">
        <f t="shared" si="265"/>
        <v>0</v>
      </c>
      <c r="AJ333" s="81"/>
      <c r="AK333" s="107"/>
      <c r="AL333" s="108"/>
      <c r="AM333" s="109">
        <f t="shared" si="266"/>
        <v>0</v>
      </c>
      <c r="AN333" s="109">
        <f t="shared" si="267"/>
        <v>0</v>
      </c>
      <c r="AO333" s="81"/>
      <c r="AP333" s="107"/>
      <c r="AQ333" s="108"/>
      <c r="AR333" s="109">
        <f t="shared" si="268"/>
        <v>0</v>
      </c>
      <c r="AS333" s="109">
        <f t="shared" si="269"/>
        <v>0</v>
      </c>
      <c r="AT333" s="81"/>
      <c r="AU333" s="107"/>
      <c r="AV333" s="108"/>
      <c r="AW333" s="109">
        <f t="shared" si="270"/>
        <v>0</v>
      </c>
      <c r="AX333" s="109">
        <f t="shared" si="271"/>
        <v>0</v>
      </c>
      <c r="AY333" s="81"/>
      <c r="AZ333" s="107"/>
      <c r="BA333" s="108"/>
      <c r="BB333" s="109">
        <f t="shared" si="272"/>
        <v>0</v>
      </c>
      <c r="BC333" s="109">
        <f t="shared" si="273"/>
        <v>0</v>
      </c>
      <c r="BD333" s="81"/>
      <c r="BE333" s="107"/>
      <c r="BF333" s="108"/>
      <c r="BG333" s="109">
        <f t="shared" si="274"/>
        <v>0</v>
      </c>
      <c r="BH333" s="109">
        <f t="shared" si="275"/>
        <v>0</v>
      </c>
      <c r="BI333" s="81"/>
      <c r="BJ333" s="107"/>
      <c r="BK333" s="108"/>
      <c r="BL333" s="109">
        <f t="shared" si="276"/>
        <v>0</v>
      </c>
      <c r="BM333" s="109">
        <f t="shared" si="277"/>
        <v>0</v>
      </c>
      <c r="BN333" s="81"/>
      <c r="BO333" s="107"/>
      <c r="BP333" s="108"/>
      <c r="BQ333" s="109">
        <f t="shared" si="278"/>
        <v>0</v>
      </c>
      <c r="BR333" s="109">
        <f t="shared" si="279"/>
        <v>0</v>
      </c>
      <c r="BS333" s="81"/>
      <c r="BT333" s="107"/>
      <c r="BU333" s="108"/>
      <c r="BV333" s="109">
        <f t="shared" si="280"/>
        <v>0</v>
      </c>
      <c r="BW333" s="109">
        <f t="shared" si="281"/>
        <v>0</v>
      </c>
      <c r="BX333" s="81"/>
      <c r="BY333" s="107"/>
      <c r="BZ333" s="108"/>
      <c r="CA333" s="109">
        <f t="shared" si="282"/>
        <v>0</v>
      </c>
      <c r="CB333" s="109">
        <f t="shared" si="283"/>
        <v>0</v>
      </c>
      <c r="CC333" s="81"/>
      <c r="CD333" s="107"/>
      <c r="CE333" s="108"/>
      <c r="CF333" s="109">
        <f t="shared" si="284"/>
        <v>0</v>
      </c>
      <c r="CG333" s="109">
        <f t="shared" si="285"/>
        <v>0</v>
      </c>
      <c r="CH333" s="81"/>
      <c r="CI333" s="107"/>
      <c r="CJ333" s="108"/>
      <c r="CK333" s="109">
        <f t="shared" si="286"/>
        <v>0</v>
      </c>
      <c r="CL333" s="109">
        <f t="shared" si="287"/>
        <v>0</v>
      </c>
      <c r="CM333" s="81"/>
      <c r="CN333" s="107"/>
      <c r="CO333" s="108"/>
      <c r="CP333" s="109">
        <f t="shared" si="288"/>
        <v>0</v>
      </c>
      <c r="CQ333" s="109">
        <f t="shared" si="289"/>
        <v>0</v>
      </c>
      <c r="CR333" s="81"/>
      <c r="CS333" s="107"/>
      <c r="CT333" s="108"/>
      <c r="CU333" s="109">
        <f t="shared" si="290"/>
        <v>0</v>
      </c>
      <c r="CV333" s="109">
        <f t="shared" si="291"/>
        <v>0</v>
      </c>
      <c r="CW333" s="81"/>
      <c r="CX333" s="107"/>
      <c r="CY333" s="108"/>
      <c r="CZ333" s="109">
        <f t="shared" si="292"/>
        <v>0</v>
      </c>
      <c r="DA333" s="109">
        <f t="shared" si="293"/>
        <v>0</v>
      </c>
      <c r="DB333" s="81"/>
      <c r="DC333" s="107"/>
      <c r="DD333" s="108"/>
      <c r="DE333" s="109">
        <f t="shared" si="294"/>
        <v>0</v>
      </c>
      <c r="DF333" s="109">
        <f t="shared" si="295"/>
        <v>0</v>
      </c>
      <c r="DG333" s="81"/>
      <c r="DH333" s="107"/>
      <c r="DI333" s="108"/>
      <c r="DJ333" s="109">
        <f t="shared" si="296"/>
        <v>0</v>
      </c>
      <c r="DK333" s="109">
        <f t="shared" si="297"/>
        <v>0</v>
      </c>
      <c r="DL333" s="81"/>
      <c r="DM333" s="107"/>
      <c r="DN333" s="108"/>
      <c r="DO333" s="109">
        <f t="shared" si="298"/>
        <v>0</v>
      </c>
      <c r="DP333" s="109">
        <f t="shared" si="299"/>
        <v>0</v>
      </c>
      <c r="DQ333" s="81"/>
      <c r="DR333" s="107"/>
      <c r="DS333" s="108"/>
      <c r="DT333" s="109">
        <f t="shared" si="300"/>
        <v>0</v>
      </c>
      <c r="DU333" s="109">
        <f t="shared" si="301"/>
        <v>0</v>
      </c>
      <c r="DV333" s="81"/>
      <c r="DW333" s="107"/>
      <c r="DX333" s="108"/>
      <c r="DY333" s="109">
        <f t="shared" si="302"/>
        <v>0</v>
      </c>
      <c r="DZ333" s="109">
        <f t="shared" si="303"/>
        <v>0</v>
      </c>
    </row>
    <row r="334" spans="1:130" x14ac:dyDescent="0.2">
      <c r="A334" s="1">
        <f>Stundeneingabe_2008!A333</f>
        <v>11</v>
      </c>
      <c r="B334" s="1">
        <f>Stundeneingabe_2008!B333</f>
        <v>47</v>
      </c>
      <c r="C334" s="1" t="str">
        <f>Stundeneingabe_2008!C333</f>
        <v>SO</v>
      </c>
      <c r="D334" s="19">
        <f>Stundeneingabe_2008!D333</f>
        <v>45984</v>
      </c>
      <c r="E334" s="150">
        <f t="shared" si="255"/>
        <v>0</v>
      </c>
      <c r="F334" s="81"/>
      <c r="G334" s="107"/>
      <c r="H334" s="108"/>
      <c r="I334" s="109">
        <f t="shared" si="256"/>
        <v>0</v>
      </c>
      <c r="J334" s="90">
        <f t="shared" si="304"/>
        <v>0</v>
      </c>
      <c r="K334" s="81"/>
      <c r="L334" s="107"/>
      <c r="M334" s="108"/>
      <c r="N334" s="109">
        <f t="shared" si="257"/>
        <v>0</v>
      </c>
      <c r="O334" s="90">
        <f t="shared" si="305"/>
        <v>0</v>
      </c>
      <c r="P334" s="81"/>
      <c r="Q334" s="107"/>
      <c r="R334" s="108"/>
      <c r="S334" s="109">
        <f t="shared" si="258"/>
        <v>0</v>
      </c>
      <c r="T334" s="109">
        <f t="shared" si="259"/>
        <v>0</v>
      </c>
      <c r="U334" s="81"/>
      <c r="V334" s="107"/>
      <c r="W334" s="108"/>
      <c r="X334" s="109">
        <f t="shared" si="260"/>
        <v>0</v>
      </c>
      <c r="Y334" s="109">
        <f t="shared" si="261"/>
        <v>0</v>
      </c>
      <c r="Z334" s="81"/>
      <c r="AA334" s="107"/>
      <c r="AB334" s="108"/>
      <c r="AC334" s="109">
        <f t="shared" si="262"/>
        <v>0</v>
      </c>
      <c r="AD334" s="109">
        <f t="shared" si="263"/>
        <v>0</v>
      </c>
      <c r="AE334" s="81"/>
      <c r="AF334" s="107"/>
      <c r="AG334" s="108"/>
      <c r="AH334" s="109">
        <f t="shared" si="264"/>
        <v>0</v>
      </c>
      <c r="AI334" s="109">
        <f t="shared" si="265"/>
        <v>0</v>
      </c>
      <c r="AJ334" s="81"/>
      <c r="AK334" s="107"/>
      <c r="AL334" s="108"/>
      <c r="AM334" s="109">
        <f t="shared" si="266"/>
        <v>0</v>
      </c>
      <c r="AN334" s="109">
        <f t="shared" si="267"/>
        <v>0</v>
      </c>
      <c r="AO334" s="81"/>
      <c r="AP334" s="107"/>
      <c r="AQ334" s="108"/>
      <c r="AR334" s="109">
        <f t="shared" si="268"/>
        <v>0</v>
      </c>
      <c r="AS334" s="109">
        <f t="shared" si="269"/>
        <v>0</v>
      </c>
      <c r="AT334" s="81"/>
      <c r="AU334" s="107"/>
      <c r="AV334" s="108"/>
      <c r="AW334" s="109">
        <f t="shared" si="270"/>
        <v>0</v>
      </c>
      <c r="AX334" s="109">
        <f t="shared" si="271"/>
        <v>0</v>
      </c>
      <c r="AY334" s="81"/>
      <c r="AZ334" s="107"/>
      <c r="BA334" s="108"/>
      <c r="BB334" s="109">
        <f t="shared" si="272"/>
        <v>0</v>
      </c>
      <c r="BC334" s="109">
        <f t="shared" si="273"/>
        <v>0</v>
      </c>
      <c r="BD334" s="81"/>
      <c r="BE334" s="107"/>
      <c r="BF334" s="108"/>
      <c r="BG334" s="109">
        <f t="shared" si="274"/>
        <v>0</v>
      </c>
      <c r="BH334" s="109">
        <f t="shared" si="275"/>
        <v>0</v>
      </c>
      <c r="BI334" s="81"/>
      <c r="BJ334" s="107"/>
      <c r="BK334" s="108"/>
      <c r="BL334" s="109">
        <f t="shared" si="276"/>
        <v>0</v>
      </c>
      <c r="BM334" s="109">
        <f t="shared" si="277"/>
        <v>0</v>
      </c>
      <c r="BN334" s="81"/>
      <c r="BO334" s="107"/>
      <c r="BP334" s="108"/>
      <c r="BQ334" s="109">
        <f t="shared" si="278"/>
        <v>0</v>
      </c>
      <c r="BR334" s="109">
        <f t="shared" si="279"/>
        <v>0</v>
      </c>
      <c r="BS334" s="81"/>
      <c r="BT334" s="107"/>
      <c r="BU334" s="108"/>
      <c r="BV334" s="109">
        <f t="shared" si="280"/>
        <v>0</v>
      </c>
      <c r="BW334" s="109">
        <f t="shared" si="281"/>
        <v>0</v>
      </c>
      <c r="BX334" s="81"/>
      <c r="BY334" s="107"/>
      <c r="BZ334" s="108"/>
      <c r="CA334" s="109">
        <f t="shared" si="282"/>
        <v>0</v>
      </c>
      <c r="CB334" s="109">
        <f t="shared" si="283"/>
        <v>0</v>
      </c>
      <c r="CC334" s="81"/>
      <c r="CD334" s="107"/>
      <c r="CE334" s="108"/>
      <c r="CF334" s="109">
        <f t="shared" si="284"/>
        <v>0</v>
      </c>
      <c r="CG334" s="109">
        <f t="shared" si="285"/>
        <v>0</v>
      </c>
      <c r="CH334" s="81"/>
      <c r="CI334" s="107"/>
      <c r="CJ334" s="108"/>
      <c r="CK334" s="109">
        <f t="shared" si="286"/>
        <v>0</v>
      </c>
      <c r="CL334" s="109">
        <f t="shared" si="287"/>
        <v>0</v>
      </c>
      <c r="CM334" s="81"/>
      <c r="CN334" s="107"/>
      <c r="CO334" s="108"/>
      <c r="CP334" s="109">
        <f t="shared" si="288"/>
        <v>0</v>
      </c>
      <c r="CQ334" s="109">
        <f t="shared" si="289"/>
        <v>0</v>
      </c>
      <c r="CR334" s="81"/>
      <c r="CS334" s="107"/>
      <c r="CT334" s="108"/>
      <c r="CU334" s="109">
        <f t="shared" si="290"/>
        <v>0</v>
      </c>
      <c r="CV334" s="109">
        <f t="shared" si="291"/>
        <v>0</v>
      </c>
      <c r="CW334" s="81"/>
      <c r="CX334" s="107"/>
      <c r="CY334" s="108"/>
      <c r="CZ334" s="109">
        <f t="shared" si="292"/>
        <v>0</v>
      </c>
      <c r="DA334" s="109">
        <f t="shared" si="293"/>
        <v>0</v>
      </c>
      <c r="DB334" s="81"/>
      <c r="DC334" s="107"/>
      <c r="DD334" s="108"/>
      <c r="DE334" s="109">
        <f t="shared" si="294"/>
        <v>0</v>
      </c>
      <c r="DF334" s="109">
        <f t="shared" si="295"/>
        <v>0</v>
      </c>
      <c r="DG334" s="81"/>
      <c r="DH334" s="107"/>
      <c r="DI334" s="108"/>
      <c r="DJ334" s="109">
        <f t="shared" si="296"/>
        <v>0</v>
      </c>
      <c r="DK334" s="109">
        <f t="shared" si="297"/>
        <v>0</v>
      </c>
      <c r="DL334" s="81"/>
      <c r="DM334" s="107"/>
      <c r="DN334" s="108"/>
      <c r="DO334" s="109">
        <f t="shared" si="298"/>
        <v>0</v>
      </c>
      <c r="DP334" s="109">
        <f t="shared" si="299"/>
        <v>0</v>
      </c>
      <c r="DQ334" s="81"/>
      <c r="DR334" s="107"/>
      <c r="DS334" s="108"/>
      <c r="DT334" s="109">
        <f t="shared" si="300"/>
        <v>0</v>
      </c>
      <c r="DU334" s="109">
        <f t="shared" si="301"/>
        <v>0</v>
      </c>
      <c r="DV334" s="81"/>
      <c r="DW334" s="107"/>
      <c r="DX334" s="108"/>
      <c r="DY334" s="109">
        <f t="shared" si="302"/>
        <v>0</v>
      </c>
      <c r="DZ334" s="109">
        <f t="shared" si="303"/>
        <v>0</v>
      </c>
    </row>
    <row r="335" spans="1:130" x14ac:dyDescent="0.2">
      <c r="A335" s="1">
        <f>Stundeneingabe_2008!A334</f>
        <v>11</v>
      </c>
      <c r="B335" s="1">
        <f>Stundeneingabe_2008!B334</f>
        <v>48</v>
      </c>
      <c r="C335" s="1" t="str">
        <f>Stundeneingabe_2008!C334</f>
        <v>MO</v>
      </c>
      <c r="D335" s="19">
        <f>Stundeneingabe_2008!D334</f>
        <v>45985</v>
      </c>
      <c r="E335" s="150">
        <f t="shared" si="255"/>
        <v>0</v>
      </c>
      <c r="F335" s="81"/>
      <c r="G335" s="107"/>
      <c r="H335" s="108"/>
      <c r="I335" s="109">
        <f t="shared" si="256"/>
        <v>0</v>
      </c>
      <c r="J335" s="90">
        <f t="shared" si="304"/>
        <v>0</v>
      </c>
      <c r="K335" s="81"/>
      <c r="L335" s="107"/>
      <c r="M335" s="108"/>
      <c r="N335" s="109">
        <f t="shared" si="257"/>
        <v>0</v>
      </c>
      <c r="O335" s="90">
        <f t="shared" si="305"/>
        <v>0</v>
      </c>
      <c r="P335" s="81"/>
      <c r="Q335" s="107"/>
      <c r="R335" s="108"/>
      <c r="S335" s="109">
        <f t="shared" si="258"/>
        <v>0</v>
      </c>
      <c r="T335" s="109">
        <f t="shared" si="259"/>
        <v>0</v>
      </c>
      <c r="U335" s="81"/>
      <c r="V335" s="107"/>
      <c r="W335" s="108"/>
      <c r="X335" s="109">
        <f t="shared" si="260"/>
        <v>0</v>
      </c>
      <c r="Y335" s="109">
        <f t="shared" si="261"/>
        <v>0</v>
      </c>
      <c r="Z335" s="81"/>
      <c r="AA335" s="107"/>
      <c r="AB335" s="108"/>
      <c r="AC335" s="109">
        <f t="shared" si="262"/>
        <v>0</v>
      </c>
      <c r="AD335" s="109">
        <f t="shared" si="263"/>
        <v>0</v>
      </c>
      <c r="AE335" s="81"/>
      <c r="AF335" s="107"/>
      <c r="AG335" s="108"/>
      <c r="AH335" s="109">
        <f t="shared" si="264"/>
        <v>0</v>
      </c>
      <c r="AI335" s="109">
        <f t="shared" si="265"/>
        <v>0</v>
      </c>
      <c r="AJ335" s="81"/>
      <c r="AK335" s="107"/>
      <c r="AL335" s="108"/>
      <c r="AM335" s="109">
        <f t="shared" si="266"/>
        <v>0</v>
      </c>
      <c r="AN335" s="109">
        <f t="shared" si="267"/>
        <v>0</v>
      </c>
      <c r="AO335" s="81"/>
      <c r="AP335" s="107"/>
      <c r="AQ335" s="108"/>
      <c r="AR335" s="109">
        <f t="shared" si="268"/>
        <v>0</v>
      </c>
      <c r="AS335" s="109">
        <f t="shared" si="269"/>
        <v>0</v>
      </c>
      <c r="AT335" s="81"/>
      <c r="AU335" s="107"/>
      <c r="AV335" s="108"/>
      <c r="AW335" s="109">
        <f t="shared" si="270"/>
        <v>0</v>
      </c>
      <c r="AX335" s="109">
        <f t="shared" si="271"/>
        <v>0</v>
      </c>
      <c r="AY335" s="81"/>
      <c r="AZ335" s="107"/>
      <c r="BA335" s="108"/>
      <c r="BB335" s="109">
        <f t="shared" si="272"/>
        <v>0</v>
      </c>
      <c r="BC335" s="109">
        <f t="shared" si="273"/>
        <v>0</v>
      </c>
      <c r="BD335" s="81"/>
      <c r="BE335" s="107"/>
      <c r="BF335" s="108"/>
      <c r="BG335" s="109">
        <f t="shared" si="274"/>
        <v>0</v>
      </c>
      <c r="BH335" s="109">
        <f t="shared" si="275"/>
        <v>0</v>
      </c>
      <c r="BI335" s="81"/>
      <c r="BJ335" s="107"/>
      <c r="BK335" s="108"/>
      <c r="BL335" s="109">
        <f t="shared" si="276"/>
        <v>0</v>
      </c>
      <c r="BM335" s="109">
        <f t="shared" si="277"/>
        <v>0</v>
      </c>
      <c r="BN335" s="81"/>
      <c r="BO335" s="107"/>
      <c r="BP335" s="108"/>
      <c r="BQ335" s="109">
        <f t="shared" si="278"/>
        <v>0</v>
      </c>
      <c r="BR335" s="109">
        <f t="shared" si="279"/>
        <v>0</v>
      </c>
      <c r="BS335" s="81"/>
      <c r="BT335" s="107"/>
      <c r="BU335" s="108"/>
      <c r="BV335" s="109">
        <f t="shared" si="280"/>
        <v>0</v>
      </c>
      <c r="BW335" s="109">
        <f t="shared" si="281"/>
        <v>0</v>
      </c>
      <c r="BX335" s="81"/>
      <c r="BY335" s="107"/>
      <c r="BZ335" s="108"/>
      <c r="CA335" s="109">
        <f t="shared" si="282"/>
        <v>0</v>
      </c>
      <c r="CB335" s="109">
        <f t="shared" si="283"/>
        <v>0</v>
      </c>
      <c r="CC335" s="81"/>
      <c r="CD335" s="107"/>
      <c r="CE335" s="108"/>
      <c r="CF335" s="109">
        <f t="shared" si="284"/>
        <v>0</v>
      </c>
      <c r="CG335" s="109">
        <f t="shared" si="285"/>
        <v>0</v>
      </c>
      <c r="CH335" s="81"/>
      <c r="CI335" s="107"/>
      <c r="CJ335" s="108"/>
      <c r="CK335" s="109">
        <f t="shared" si="286"/>
        <v>0</v>
      </c>
      <c r="CL335" s="109">
        <f t="shared" si="287"/>
        <v>0</v>
      </c>
      <c r="CM335" s="81"/>
      <c r="CN335" s="107"/>
      <c r="CO335" s="108"/>
      <c r="CP335" s="109">
        <f t="shared" si="288"/>
        <v>0</v>
      </c>
      <c r="CQ335" s="109">
        <f t="shared" si="289"/>
        <v>0</v>
      </c>
      <c r="CR335" s="81"/>
      <c r="CS335" s="107"/>
      <c r="CT335" s="108"/>
      <c r="CU335" s="109">
        <f t="shared" si="290"/>
        <v>0</v>
      </c>
      <c r="CV335" s="109">
        <f t="shared" si="291"/>
        <v>0</v>
      </c>
      <c r="CW335" s="81"/>
      <c r="CX335" s="107"/>
      <c r="CY335" s="108"/>
      <c r="CZ335" s="109">
        <f t="shared" si="292"/>
        <v>0</v>
      </c>
      <c r="DA335" s="109">
        <f t="shared" si="293"/>
        <v>0</v>
      </c>
      <c r="DB335" s="81"/>
      <c r="DC335" s="107"/>
      <c r="DD335" s="108"/>
      <c r="DE335" s="109">
        <f t="shared" si="294"/>
        <v>0</v>
      </c>
      <c r="DF335" s="109">
        <f t="shared" si="295"/>
        <v>0</v>
      </c>
      <c r="DG335" s="81"/>
      <c r="DH335" s="107"/>
      <c r="DI335" s="108"/>
      <c r="DJ335" s="109">
        <f t="shared" si="296"/>
        <v>0</v>
      </c>
      <c r="DK335" s="109">
        <f t="shared" si="297"/>
        <v>0</v>
      </c>
      <c r="DL335" s="81"/>
      <c r="DM335" s="107"/>
      <c r="DN335" s="108"/>
      <c r="DO335" s="109">
        <f t="shared" si="298"/>
        <v>0</v>
      </c>
      <c r="DP335" s="109">
        <f t="shared" si="299"/>
        <v>0</v>
      </c>
      <c r="DQ335" s="81"/>
      <c r="DR335" s="107"/>
      <c r="DS335" s="108"/>
      <c r="DT335" s="109">
        <f t="shared" si="300"/>
        <v>0</v>
      </c>
      <c r="DU335" s="109">
        <f t="shared" si="301"/>
        <v>0</v>
      </c>
      <c r="DV335" s="81"/>
      <c r="DW335" s="107"/>
      <c r="DX335" s="108"/>
      <c r="DY335" s="109">
        <f t="shared" si="302"/>
        <v>0</v>
      </c>
      <c r="DZ335" s="109">
        <f t="shared" si="303"/>
        <v>0</v>
      </c>
    </row>
    <row r="336" spans="1:130" x14ac:dyDescent="0.2">
      <c r="A336" s="1">
        <f>Stundeneingabe_2008!A335</f>
        <v>11</v>
      </c>
      <c r="B336" s="1">
        <f>Stundeneingabe_2008!B335</f>
        <v>48</v>
      </c>
      <c r="C336" s="1" t="str">
        <f>Stundeneingabe_2008!C335</f>
        <v>DI</v>
      </c>
      <c r="D336" s="19">
        <f>Stundeneingabe_2008!D335</f>
        <v>45986</v>
      </c>
      <c r="E336" s="150">
        <f t="shared" si="255"/>
        <v>0</v>
      </c>
      <c r="F336" s="81"/>
      <c r="G336" s="107"/>
      <c r="H336" s="108"/>
      <c r="I336" s="109">
        <f t="shared" si="256"/>
        <v>0</v>
      </c>
      <c r="J336" s="90">
        <f t="shared" si="304"/>
        <v>0</v>
      </c>
      <c r="K336" s="81"/>
      <c r="L336" s="107"/>
      <c r="M336" s="108"/>
      <c r="N336" s="109">
        <f t="shared" si="257"/>
        <v>0</v>
      </c>
      <c r="O336" s="90">
        <f t="shared" si="305"/>
        <v>0</v>
      </c>
      <c r="P336" s="81"/>
      <c r="Q336" s="107"/>
      <c r="R336" s="108"/>
      <c r="S336" s="109">
        <f t="shared" si="258"/>
        <v>0</v>
      </c>
      <c r="T336" s="109">
        <f t="shared" si="259"/>
        <v>0</v>
      </c>
      <c r="U336" s="81"/>
      <c r="V336" s="107"/>
      <c r="W336" s="108"/>
      <c r="X336" s="109">
        <f t="shared" si="260"/>
        <v>0</v>
      </c>
      <c r="Y336" s="109">
        <f t="shared" si="261"/>
        <v>0</v>
      </c>
      <c r="Z336" s="81"/>
      <c r="AA336" s="107"/>
      <c r="AB336" s="108"/>
      <c r="AC336" s="109">
        <f t="shared" si="262"/>
        <v>0</v>
      </c>
      <c r="AD336" s="109">
        <f t="shared" si="263"/>
        <v>0</v>
      </c>
      <c r="AE336" s="81"/>
      <c r="AF336" s="107"/>
      <c r="AG336" s="108"/>
      <c r="AH336" s="109">
        <f t="shared" si="264"/>
        <v>0</v>
      </c>
      <c r="AI336" s="109">
        <f t="shared" si="265"/>
        <v>0</v>
      </c>
      <c r="AJ336" s="81"/>
      <c r="AK336" s="107"/>
      <c r="AL336" s="108"/>
      <c r="AM336" s="109">
        <f t="shared" si="266"/>
        <v>0</v>
      </c>
      <c r="AN336" s="109">
        <f t="shared" si="267"/>
        <v>0</v>
      </c>
      <c r="AO336" s="81"/>
      <c r="AP336" s="107"/>
      <c r="AQ336" s="108"/>
      <c r="AR336" s="109">
        <f t="shared" si="268"/>
        <v>0</v>
      </c>
      <c r="AS336" s="109">
        <f t="shared" si="269"/>
        <v>0</v>
      </c>
      <c r="AT336" s="81"/>
      <c r="AU336" s="107"/>
      <c r="AV336" s="108"/>
      <c r="AW336" s="109">
        <f t="shared" si="270"/>
        <v>0</v>
      </c>
      <c r="AX336" s="109">
        <f t="shared" si="271"/>
        <v>0</v>
      </c>
      <c r="AY336" s="81"/>
      <c r="AZ336" s="107"/>
      <c r="BA336" s="108"/>
      <c r="BB336" s="109">
        <f t="shared" si="272"/>
        <v>0</v>
      </c>
      <c r="BC336" s="109">
        <f t="shared" si="273"/>
        <v>0</v>
      </c>
      <c r="BD336" s="81"/>
      <c r="BE336" s="107"/>
      <c r="BF336" s="108"/>
      <c r="BG336" s="109">
        <f t="shared" si="274"/>
        <v>0</v>
      </c>
      <c r="BH336" s="109">
        <f t="shared" si="275"/>
        <v>0</v>
      </c>
      <c r="BI336" s="81"/>
      <c r="BJ336" s="107"/>
      <c r="BK336" s="108"/>
      <c r="BL336" s="109">
        <f t="shared" si="276"/>
        <v>0</v>
      </c>
      <c r="BM336" s="109">
        <f t="shared" si="277"/>
        <v>0</v>
      </c>
      <c r="BN336" s="81"/>
      <c r="BO336" s="107"/>
      <c r="BP336" s="108"/>
      <c r="BQ336" s="109">
        <f t="shared" si="278"/>
        <v>0</v>
      </c>
      <c r="BR336" s="109">
        <f t="shared" si="279"/>
        <v>0</v>
      </c>
      <c r="BS336" s="81"/>
      <c r="BT336" s="107"/>
      <c r="BU336" s="108"/>
      <c r="BV336" s="109">
        <f t="shared" si="280"/>
        <v>0</v>
      </c>
      <c r="BW336" s="109">
        <f t="shared" si="281"/>
        <v>0</v>
      </c>
      <c r="BX336" s="81"/>
      <c r="BY336" s="107"/>
      <c r="BZ336" s="108"/>
      <c r="CA336" s="109">
        <f t="shared" si="282"/>
        <v>0</v>
      </c>
      <c r="CB336" s="109">
        <f t="shared" si="283"/>
        <v>0</v>
      </c>
      <c r="CC336" s="81"/>
      <c r="CD336" s="107"/>
      <c r="CE336" s="108"/>
      <c r="CF336" s="109">
        <f t="shared" si="284"/>
        <v>0</v>
      </c>
      <c r="CG336" s="109">
        <f t="shared" si="285"/>
        <v>0</v>
      </c>
      <c r="CH336" s="81"/>
      <c r="CI336" s="107"/>
      <c r="CJ336" s="108"/>
      <c r="CK336" s="109">
        <f t="shared" si="286"/>
        <v>0</v>
      </c>
      <c r="CL336" s="109">
        <f t="shared" si="287"/>
        <v>0</v>
      </c>
      <c r="CM336" s="81"/>
      <c r="CN336" s="107"/>
      <c r="CO336" s="108"/>
      <c r="CP336" s="109">
        <f t="shared" si="288"/>
        <v>0</v>
      </c>
      <c r="CQ336" s="109">
        <f t="shared" si="289"/>
        <v>0</v>
      </c>
      <c r="CR336" s="81"/>
      <c r="CS336" s="107"/>
      <c r="CT336" s="108"/>
      <c r="CU336" s="109">
        <f t="shared" si="290"/>
        <v>0</v>
      </c>
      <c r="CV336" s="109">
        <f t="shared" si="291"/>
        <v>0</v>
      </c>
      <c r="CW336" s="81"/>
      <c r="CX336" s="107"/>
      <c r="CY336" s="108"/>
      <c r="CZ336" s="109">
        <f t="shared" si="292"/>
        <v>0</v>
      </c>
      <c r="DA336" s="109">
        <f t="shared" si="293"/>
        <v>0</v>
      </c>
      <c r="DB336" s="81"/>
      <c r="DC336" s="107"/>
      <c r="DD336" s="108"/>
      <c r="DE336" s="109">
        <f t="shared" si="294"/>
        <v>0</v>
      </c>
      <c r="DF336" s="109">
        <f t="shared" si="295"/>
        <v>0</v>
      </c>
      <c r="DG336" s="81"/>
      <c r="DH336" s="107"/>
      <c r="DI336" s="108"/>
      <c r="DJ336" s="109">
        <f t="shared" si="296"/>
        <v>0</v>
      </c>
      <c r="DK336" s="109">
        <f t="shared" si="297"/>
        <v>0</v>
      </c>
      <c r="DL336" s="81"/>
      <c r="DM336" s="107"/>
      <c r="DN336" s="108"/>
      <c r="DO336" s="109">
        <f t="shared" si="298"/>
        <v>0</v>
      </c>
      <c r="DP336" s="109">
        <f t="shared" si="299"/>
        <v>0</v>
      </c>
      <c r="DQ336" s="81"/>
      <c r="DR336" s="107"/>
      <c r="DS336" s="108"/>
      <c r="DT336" s="109">
        <f t="shared" si="300"/>
        <v>0</v>
      </c>
      <c r="DU336" s="109">
        <f t="shared" si="301"/>
        <v>0</v>
      </c>
      <c r="DV336" s="81"/>
      <c r="DW336" s="107"/>
      <c r="DX336" s="108"/>
      <c r="DY336" s="109">
        <f t="shared" si="302"/>
        <v>0</v>
      </c>
      <c r="DZ336" s="109">
        <f t="shared" si="303"/>
        <v>0</v>
      </c>
    </row>
    <row r="337" spans="1:130" x14ac:dyDescent="0.2">
      <c r="A337" s="1">
        <f>Stundeneingabe_2008!A336</f>
        <v>11</v>
      </c>
      <c r="B337" s="1">
        <f>Stundeneingabe_2008!B336</f>
        <v>48</v>
      </c>
      <c r="C337" s="1" t="str">
        <f>Stundeneingabe_2008!C336</f>
        <v>MI</v>
      </c>
      <c r="D337" s="19">
        <f>Stundeneingabe_2008!D336</f>
        <v>45987</v>
      </c>
      <c r="E337" s="150">
        <f t="shared" si="255"/>
        <v>0</v>
      </c>
      <c r="F337" s="81"/>
      <c r="G337" s="107"/>
      <c r="H337" s="108"/>
      <c r="I337" s="109">
        <f t="shared" si="256"/>
        <v>0</v>
      </c>
      <c r="J337" s="90">
        <f t="shared" si="304"/>
        <v>0</v>
      </c>
      <c r="K337" s="81"/>
      <c r="L337" s="107"/>
      <c r="M337" s="108"/>
      <c r="N337" s="109">
        <f t="shared" si="257"/>
        <v>0</v>
      </c>
      <c r="O337" s="90">
        <f t="shared" si="305"/>
        <v>0</v>
      </c>
      <c r="P337" s="81"/>
      <c r="Q337" s="107"/>
      <c r="R337" s="108"/>
      <c r="S337" s="109">
        <f t="shared" si="258"/>
        <v>0</v>
      </c>
      <c r="T337" s="109">
        <f t="shared" si="259"/>
        <v>0</v>
      </c>
      <c r="U337" s="81"/>
      <c r="V337" s="107"/>
      <c r="W337" s="108"/>
      <c r="X337" s="109">
        <f t="shared" si="260"/>
        <v>0</v>
      </c>
      <c r="Y337" s="109">
        <f t="shared" si="261"/>
        <v>0</v>
      </c>
      <c r="Z337" s="81"/>
      <c r="AA337" s="107"/>
      <c r="AB337" s="108"/>
      <c r="AC337" s="109">
        <f t="shared" si="262"/>
        <v>0</v>
      </c>
      <c r="AD337" s="109">
        <f t="shared" si="263"/>
        <v>0</v>
      </c>
      <c r="AE337" s="81"/>
      <c r="AF337" s="107"/>
      <c r="AG337" s="108"/>
      <c r="AH337" s="109">
        <f t="shared" si="264"/>
        <v>0</v>
      </c>
      <c r="AI337" s="109">
        <f t="shared" si="265"/>
        <v>0</v>
      </c>
      <c r="AJ337" s="81"/>
      <c r="AK337" s="107"/>
      <c r="AL337" s="108"/>
      <c r="AM337" s="109">
        <f t="shared" si="266"/>
        <v>0</v>
      </c>
      <c r="AN337" s="109">
        <f t="shared" si="267"/>
        <v>0</v>
      </c>
      <c r="AO337" s="81"/>
      <c r="AP337" s="107"/>
      <c r="AQ337" s="108"/>
      <c r="AR337" s="109">
        <f t="shared" si="268"/>
        <v>0</v>
      </c>
      <c r="AS337" s="109">
        <f t="shared" si="269"/>
        <v>0</v>
      </c>
      <c r="AT337" s="81"/>
      <c r="AU337" s="107"/>
      <c r="AV337" s="108"/>
      <c r="AW337" s="109">
        <f t="shared" si="270"/>
        <v>0</v>
      </c>
      <c r="AX337" s="109">
        <f t="shared" si="271"/>
        <v>0</v>
      </c>
      <c r="AY337" s="81"/>
      <c r="AZ337" s="107"/>
      <c r="BA337" s="108"/>
      <c r="BB337" s="109">
        <f t="shared" si="272"/>
        <v>0</v>
      </c>
      <c r="BC337" s="109">
        <f t="shared" si="273"/>
        <v>0</v>
      </c>
      <c r="BD337" s="81"/>
      <c r="BE337" s="107"/>
      <c r="BF337" s="108"/>
      <c r="BG337" s="109">
        <f t="shared" si="274"/>
        <v>0</v>
      </c>
      <c r="BH337" s="109">
        <f t="shared" si="275"/>
        <v>0</v>
      </c>
      <c r="BI337" s="81"/>
      <c r="BJ337" s="107"/>
      <c r="BK337" s="108"/>
      <c r="BL337" s="109">
        <f t="shared" si="276"/>
        <v>0</v>
      </c>
      <c r="BM337" s="109">
        <f t="shared" si="277"/>
        <v>0</v>
      </c>
      <c r="BN337" s="81"/>
      <c r="BO337" s="107"/>
      <c r="BP337" s="108"/>
      <c r="BQ337" s="109">
        <f t="shared" si="278"/>
        <v>0</v>
      </c>
      <c r="BR337" s="109">
        <f t="shared" si="279"/>
        <v>0</v>
      </c>
      <c r="BS337" s="81"/>
      <c r="BT337" s="107"/>
      <c r="BU337" s="108"/>
      <c r="BV337" s="109">
        <f t="shared" si="280"/>
        <v>0</v>
      </c>
      <c r="BW337" s="109">
        <f t="shared" si="281"/>
        <v>0</v>
      </c>
      <c r="BX337" s="81"/>
      <c r="BY337" s="107"/>
      <c r="BZ337" s="108"/>
      <c r="CA337" s="109">
        <f t="shared" si="282"/>
        <v>0</v>
      </c>
      <c r="CB337" s="109">
        <f t="shared" si="283"/>
        <v>0</v>
      </c>
      <c r="CC337" s="81"/>
      <c r="CD337" s="107"/>
      <c r="CE337" s="108"/>
      <c r="CF337" s="109">
        <f t="shared" si="284"/>
        <v>0</v>
      </c>
      <c r="CG337" s="109">
        <f t="shared" si="285"/>
        <v>0</v>
      </c>
      <c r="CH337" s="81"/>
      <c r="CI337" s="107"/>
      <c r="CJ337" s="108"/>
      <c r="CK337" s="109">
        <f t="shared" si="286"/>
        <v>0</v>
      </c>
      <c r="CL337" s="109">
        <f t="shared" si="287"/>
        <v>0</v>
      </c>
      <c r="CM337" s="81"/>
      <c r="CN337" s="107"/>
      <c r="CO337" s="108"/>
      <c r="CP337" s="109">
        <f t="shared" si="288"/>
        <v>0</v>
      </c>
      <c r="CQ337" s="109">
        <f t="shared" si="289"/>
        <v>0</v>
      </c>
      <c r="CR337" s="81"/>
      <c r="CS337" s="107"/>
      <c r="CT337" s="108"/>
      <c r="CU337" s="109">
        <f t="shared" si="290"/>
        <v>0</v>
      </c>
      <c r="CV337" s="109">
        <f t="shared" si="291"/>
        <v>0</v>
      </c>
      <c r="CW337" s="81"/>
      <c r="CX337" s="107"/>
      <c r="CY337" s="108"/>
      <c r="CZ337" s="109">
        <f t="shared" si="292"/>
        <v>0</v>
      </c>
      <c r="DA337" s="109">
        <f t="shared" si="293"/>
        <v>0</v>
      </c>
      <c r="DB337" s="81"/>
      <c r="DC337" s="107"/>
      <c r="DD337" s="108"/>
      <c r="DE337" s="109">
        <f t="shared" si="294"/>
        <v>0</v>
      </c>
      <c r="DF337" s="109">
        <f t="shared" si="295"/>
        <v>0</v>
      </c>
      <c r="DG337" s="81"/>
      <c r="DH337" s="107"/>
      <c r="DI337" s="108"/>
      <c r="DJ337" s="109">
        <f t="shared" si="296"/>
        <v>0</v>
      </c>
      <c r="DK337" s="109">
        <f t="shared" si="297"/>
        <v>0</v>
      </c>
      <c r="DL337" s="81"/>
      <c r="DM337" s="107"/>
      <c r="DN337" s="108"/>
      <c r="DO337" s="109">
        <f t="shared" si="298"/>
        <v>0</v>
      </c>
      <c r="DP337" s="109">
        <f t="shared" si="299"/>
        <v>0</v>
      </c>
      <c r="DQ337" s="81"/>
      <c r="DR337" s="107"/>
      <c r="DS337" s="108"/>
      <c r="DT337" s="109">
        <f t="shared" si="300"/>
        <v>0</v>
      </c>
      <c r="DU337" s="109">
        <f t="shared" si="301"/>
        <v>0</v>
      </c>
      <c r="DV337" s="81"/>
      <c r="DW337" s="107"/>
      <c r="DX337" s="108"/>
      <c r="DY337" s="109">
        <f t="shared" si="302"/>
        <v>0</v>
      </c>
      <c r="DZ337" s="109">
        <f t="shared" si="303"/>
        <v>0</v>
      </c>
    </row>
    <row r="338" spans="1:130" x14ac:dyDescent="0.2">
      <c r="A338" s="1">
        <f>Stundeneingabe_2008!A337</f>
        <v>11</v>
      </c>
      <c r="B338" s="1">
        <f>Stundeneingabe_2008!B337</f>
        <v>48</v>
      </c>
      <c r="C338" s="1" t="str">
        <f>Stundeneingabe_2008!C337</f>
        <v>DO</v>
      </c>
      <c r="D338" s="19">
        <f>Stundeneingabe_2008!D337</f>
        <v>45988</v>
      </c>
      <c r="E338" s="150">
        <f t="shared" si="255"/>
        <v>0</v>
      </c>
      <c r="F338" s="81"/>
      <c r="G338" s="107"/>
      <c r="H338" s="108"/>
      <c r="I338" s="109">
        <f t="shared" si="256"/>
        <v>0</v>
      </c>
      <c r="J338" s="90">
        <f t="shared" si="304"/>
        <v>0</v>
      </c>
      <c r="K338" s="81"/>
      <c r="L338" s="107"/>
      <c r="M338" s="108"/>
      <c r="N338" s="109">
        <f t="shared" si="257"/>
        <v>0</v>
      </c>
      <c r="O338" s="90">
        <f t="shared" si="305"/>
        <v>0</v>
      </c>
      <c r="P338" s="81"/>
      <c r="Q338" s="107"/>
      <c r="R338" s="108"/>
      <c r="S338" s="109">
        <f t="shared" si="258"/>
        <v>0</v>
      </c>
      <c r="T338" s="109">
        <f t="shared" si="259"/>
        <v>0</v>
      </c>
      <c r="U338" s="81"/>
      <c r="V338" s="107"/>
      <c r="W338" s="108"/>
      <c r="X338" s="109">
        <f t="shared" si="260"/>
        <v>0</v>
      </c>
      <c r="Y338" s="109">
        <f t="shared" si="261"/>
        <v>0</v>
      </c>
      <c r="Z338" s="81"/>
      <c r="AA338" s="107"/>
      <c r="AB338" s="108"/>
      <c r="AC338" s="109">
        <f t="shared" si="262"/>
        <v>0</v>
      </c>
      <c r="AD338" s="109">
        <f t="shared" si="263"/>
        <v>0</v>
      </c>
      <c r="AE338" s="81"/>
      <c r="AF338" s="107"/>
      <c r="AG338" s="108"/>
      <c r="AH338" s="109">
        <f t="shared" si="264"/>
        <v>0</v>
      </c>
      <c r="AI338" s="109">
        <f t="shared" si="265"/>
        <v>0</v>
      </c>
      <c r="AJ338" s="81"/>
      <c r="AK338" s="107"/>
      <c r="AL338" s="108"/>
      <c r="AM338" s="109">
        <f t="shared" si="266"/>
        <v>0</v>
      </c>
      <c r="AN338" s="109">
        <f t="shared" si="267"/>
        <v>0</v>
      </c>
      <c r="AO338" s="81"/>
      <c r="AP338" s="107"/>
      <c r="AQ338" s="108"/>
      <c r="AR338" s="109">
        <f t="shared" si="268"/>
        <v>0</v>
      </c>
      <c r="AS338" s="109">
        <f t="shared" si="269"/>
        <v>0</v>
      </c>
      <c r="AT338" s="81"/>
      <c r="AU338" s="107"/>
      <c r="AV338" s="108"/>
      <c r="AW338" s="109">
        <f t="shared" si="270"/>
        <v>0</v>
      </c>
      <c r="AX338" s="109">
        <f t="shared" si="271"/>
        <v>0</v>
      </c>
      <c r="AY338" s="81"/>
      <c r="AZ338" s="107"/>
      <c r="BA338" s="108"/>
      <c r="BB338" s="109">
        <f t="shared" si="272"/>
        <v>0</v>
      </c>
      <c r="BC338" s="109">
        <f t="shared" si="273"/>
        <v>0</v>
      </c>
      <c r="BD338" s="81"/>
      <c r="BE338" s="107"/>
      <c r="BF338" s="108"/>
      <c r="BG338" s="109">
        <f t="shared" si="274"/>
        <v>0</v>
      </c>
      <c r="BH338" s="109">
        <f t="shared" si="275"/>
        <v>0</v>
      </c>
      <c r="BI338" s="81"/>
      <c r="BJ338" s="107"/>
      <c r="BK338" s="108"/>
      <c r="BL338" s="109">
        <f t="shared" si="276"/>
        <v>0</v>
      </c>
      <c r="BM338" s="109">
        <f t="shared" si="277"/>
        <v>0</v>
      </c>
      <c r="BN338" s="81"/>
      <c r="BO338" s="107"/>
      <c r="BP338" s="108"/>
      <c r="BQ338" s="109">
        <f t="shared" si="278"/>
        <v>0</v>
      </c>
      <c r="BR338" s="109">
        <f t="shared" si="279"/>
        <v>0</v>
      </c>
      <c r="BS338" s="81"/>
      <c r="BT338" s="107"/>
      <c r="BU338" s="108"/>
      <c r="BV338" s="109">
        <f t="shared" si="280"/>
        <v>0</v>
      </c>
      <c r="BW338" s="109">
        <f t="shared" si="281"/>
        <v>0</v>
      </c>
      <c r="BX338" s="81"/>
      <c r="BY338" s="107"/>
      <c r="BZ338" s="108"/>
      <c r="CA338" s="109">
        <f t="shared" si="282"/>
        <v>0</v>
      </c>
      <c r="CB338" s="109">
        <f t="shared" si="283"/>
        <v>0</v>
      </c>
      <c r="CC338" s="81"/>
      <c r="CD338" s="107"/>
      <c r="CE338" s="108"/>
      <c r="CF338" s="109">
        <f t="shared" si="284"/>
        <v>0</v>
      </c>
      <c r="CG338" s="109">
        <f t="shared" si="285"/>
        <v>0</v>
      </c>
      <c r="CH338" s="81"/>
      <c r="CI338" s="107"/>
      <c r="CJ338" s="108"/>
      <c r="CK338" s="109">
        <f t="shared" si="286"/>
        <v>0</v>
      </c>
      <c r="CL338" s="109">
        <f t="shared" si="287"/>
        <v>0</v>
      </c>
      <c r="CM338" s="81"/>
      <c r="CN338" s="107"/>
      <c r="CO338" s="108"/>
      <c r="CP338" s="109">
        <f t="shared" si="288"/>
        <v>0</v>
      </c>
      <c r="CQ338" s="109">
        <f t="shared" si="289"/>
        <v>0</v>
      </c>
      <c r="CR338" s="81"/>
      <c r="CS338" s="107"/>
      <c r="CT338" s="108"/>
      <c r="CU338" s="109">
        <f t="shared" si="290"/>
        <v>0</v>
      </c>
      <c r="CV338" s="109">
        <f t="shared" si="291"/>
        <v>0</v>
      </c>
      <c r="CW338" s="81"/>
      <c r="CX338" s="107"/>
      <c r="CY338" s="108"/>
      <c r="CZ338" s="109">
        <f t="shared" si="292"/>
        <v>0</v>
      </c>
      <c r="DA338" s="109">
        <f t="shared" si="293"/>
        <v>0</v>
      </c>
      <c r="DB338" s="81"/>
      <c r="DC338" s="107"/>
      <c r="DD338" s="108"/>
      <c r="DE338" s="109">
        <f t="shared" si="294"/>
        <v>0</v>
      </c>
      <c r="DF338" s="109">
        <f t="shared" si="295"/>
        <v>0</v>
      </c>
      <c r="DG338" s="81"/>
      <c r="DH338" s="107"/>
      <c r="DI338" s="108"/>
      <c r="DJ338" s="109">
        <f t="shared" si="296"/>
        <v>0</v>
      </c>
      <c r="DK338" s="109">
        <f t="shared" si="297"/>
        <v>0</v>
      </c>
      <c r="DL338" s="81"/>
      <c r="DM338" s="107"/>
      <c r="DN338" s="108"/>
      <c r="DO338" s="109">
        <f t="shared" si="298"/>
        <v>0</v>
      </c>
      <c r="DP338" s="109">
        <f t="shared" si="299"/>
        <v>0</v>
      </c>
      <c r="DQ338" s="81"/>
      <c r="DR338" s="107"/>
      <c r="DS338" s="108"/>
      <c r="DT338" s="109">
        <f t="shared" si="300"/>
        <v>0</v>
      </c>
      <c r="DU338" s="109">
        <f t="shared" si="301"/>
        <v>0</v>
      </c>
      <c r="DV338" s="81"/>
      <c r="DW338" s="107"/>
      <c r="DX338" s="108"/>
      <c r="DY338" s="109">
        <f t="shared" si="302"/>
        <v>0</v>
      </c>
      <c r="DZ338" s="109">
        <f t="shared" si="303"/>
        <v>0</v>
      </c>
    </row>
    <row r="339" spans="1:130" x14ac:dyDescent="0.2">
      <c r="A339" s="1">
        <f>Stundeneingabe_2008!A338</f>
        <v>11</v>
      </c>
      <c r="B339" s="1">
        <f>Stundeneingabe_2008!B338</f>
        <v>48</v>
      </c>
      <c r="C339" s="1" t="str">
        <f>Stundeneingabe_2008!C338</f>
        <v>FR</v>
      </c>
      <c r="D339" s="19">
        <f>Stundeneingabe_2008!D338</f>
        <v>45989</v>
      </c>
      <c r="E339" s="150">
        <f t="shared" si="255"/>
        <v>0</v>
      </c>
      <c r="F339" s="81"/>
      <c r="G339" s="107"/>
      <c r="H339" s="108"/>
      <c r="I339" s="109">
        <f t="shared" si="256"/>
        <v>0</v>
      </c>
      <c r="J339" s="90">
        <f t="shared" si="304"/>
        <v>0</v>
      </c>
      <c r="K339" s="81"/>
      <c r="L339" s="107"/>
      <c r="M339" s="108"/>
      <c r="N339" s="109">
        <f t="shared" si="257"/>
        <v>0</v>
      </c>
      <c r="O339" s="90">
        <f t="shared" si="305"/>
        <v>0</v>
      </c>
      <c r="P339" s="81"/>
      <c r="Q339" s="107"/>
      <c r="R339" s="108"/>
      <c r="S339" s="109">
        <f t="shared" si="258"/>
        <v>0</v>
      </c>
      <c r="T339" s="109">
        <f t="shared" si="259"/>
        <v>0</v>
      </c>
      <c r="U339" s="81"/>
      <c r="V339" s="107"/>
      <c r="W339" s="108"/>
      <c r="X339" s="109">
        <f t="shared" si="260"/>
        <v>0</v>
      </c>
      <c r="Y339" s="109">
        <f t="shared" si="261"/>
        <v>0</v>
      </c>
      <c r="Z339" s="81"/>
      <c r="AA339" s="107"/>
      <c r="AB339" s="108"/>
      <c r="AC339" s="109">
        <f t="shared" si="262"/>
        <v>0</v>
      </c>
      <c r="AD339" s="109">
        <f t="shared" si="263"/>
        <v>0</v>
      </c>
      <c r="AE339" s="81"/>
      <c r="AF339" s="107"/>
      <c r="AG339" s="108"/>
      <c r="AH339" s="109">
        <f t="shared" si="264"/>
        <v>0</v>
      </c>
      <c r="AI339" s="109">
        <f t="shared" si="265"/>
        <v>0</v>
      </c>
      <c r="AJ339" s="81"/>
      <c r="AK339" s="107"/>
      <c r="AL339" s="108"/>
      <c r="AM339" s="109">
        <f t="shared" si="266"/>
        <v>0</v>
      </c>
      <c r="AN339" s="109">
        <f t="shared" si="267"/>
        <v>0</v>
      </c>
      <c r="AO339" s="81"/>
      <c r="AP339" s="107"/>
      <c r="AQ339" s="108"/>
      <c r="AR339" s="109">
        <f t="shared" si="268"/>
        <v>0</v>
      </c>
      <c r="AS339" s="109">
        <f t="shared" si="269"/>
        <v>0</v>
      </c>
      <c r="AT339" s="81"/>
      <c r="AU339" s="107"/>
      <c r="AV339" s="108"/>
      <c r="AW339" s="109">
        <f t="shared" si="270"/>
        <v>0</v>
      </c>
      <c r="AX339" s="109">
        <f t="shared" si="271"/>
        <v>0</v>
      </c>
      <c r="AY339" s="81"/>
      <c r="AZ339" s="107"/>
      <c r="BA339" s="108"/>
      <c r="BB339" s="109">
        <f t="shared" si="272"/>
        <v>0</v>
      </c>
      <c r="BC339" s="109">
        <f t="shared" si="273"/>
        <v>0</v>
      </c>
      <c r="BD339" s="81"/>
      <c r="BE339" s="107"/>
      <c r="BF339" s="108"/>
      <c r="BG339" s="109">
        <f t="shared" si="274"/>
        <v>0</v>
      </c>
      <c r="BH339" s="109">
        <f t="shared" si="275"/>
        <v>0</v>
      </c>
      <c r="BI339" s="81"/>
      <c r="BJ339" s="107"/>
      <c r="BK339" s="108"/>
      <c r="BL339" s="109">
        <f t="shared" si="276"/>
        <v>0</v>
      </c>
      <c r="BM339" s="109">
        <f t="shared" si="277"/>
        <v>0</v>
      </c>
      <c r="BN339" s="81"/>
      <c r="BO339" s="107"/>
      <c r="BP339" s="108"/>
      <c r="BQ339" s="109">
        <f t="shared" si="278"/>
        <v>0</v>
      </c>
      <c r="BR339" s="109">
        <f t="shared" si="279"/>
        <v>0</v>
      </c>
      <c r="BS339" s="81"/>
      <c r="BT339" s="107"/>
      <c r="BU339" s="108"/>
      <c r="BV339" s="109">
        <f t="shared" si="280"/>
        <v>0</v>
      </c>
      <c r="BW339" s="109">
        <f t="shared" si="281"/>
        <v>0</v>
      </c>
      <c r="BX339" s="81"/>
      <c r="BY339" s="107"/>
      <c r="BZ339" s="108"/>
      <c r="CA339" s="109">
        <f t="shared" si="282"/>
        <v>0</v>
      </c>
      <c r="CB339" s="109">
        <f t="shared" si="283"/>
        <v>0</v>
      </c>
      <c r="CC339" s="81"/>
      <c r="CD339" s="107"/>
      <c r="CE339" s="108"/>
      <c r="CF339" s="109">
        <f t="shared" si="284"/>
        <v>0</v>
      </c>
      <c r="CG339" s="109">
        <f t="shared" si="285"/>
        <v>0</v>
      </c>
      <c r="CH339" s="81"/>
      <c r="CI339" s="107"/>
      <c r="CJ339" s="108"/>
      <c r="CK339" s="109">
        <f t="shared" si="286"/>
        <v>0</v>
      </c>
      <c r="CL339" s="109">
        <f t="shared" si="287"/>
        <v>0</v>
      </c>
      <c r="CM339" s="81"/>
      <c r="CN339" s="107"/>
      <c r="CO339" s="108"/>
      <c r="CP339" s="109">
        <f t="shared" si="288"/>
        <v>0</v>
      </c>
      <c r="CQ339" s="109">
        <f t="shared" si="289"/>
        <v>0</v>
      </c>
      <c r="CR339" s="81"/>
      <c r="CS339" s="107"/>
      <c r="CT339" s="108"/>
      <c r="CU339" s="109">
        <f t="shared" si="290"/>
        <v>0</v>
      </c>
      <c r="CV339" s="109">
        <f t="shared" si="291"/>
        <v>0</v>
      </c>
      <c r="CW339" s="81"/>
      <c r="CX339" s="107"/>
      <c r="CY339" s="108"/>
      <c r="CZ339" s="109">
        <f t="shared" si="292"/>
        <v>0</v>
      </c>
      <c r="DA339" s="109">
        <f t="shared" si="293"/>
        <v>0</v>
      </c>
      <c r="DB339" s="81"/>
      <c r="DC339" s="107"/>
      <c r="DD339" s="108"/>
      <c r="DE339" s="109">
        <f t="shared" si="294"/>
        <v>0</v>
      </c>
      <c r="DF339" s="109">
        <f t="shared" si="295"/>
        <v>0</v>
      </c>
      <c r="DG339" s="81"/>
      <c r="DH339" s="107"/>
      <c r="DI339" s="108"/>
      <c r="DJ339" s="109">
        <f t="shared" si="296"/>
        <v>0</v>
      </c>
      <c r="DK339" s="109">
        <f t="shared" si="297"/>
        <v>0</v>
      </c>
      <c r="DL339" s="81"/>
      <c r="DM339" s="107"/>
      <c r="DN339" s="108"/>
      <c r="DO339" s="109">
        <f t="shared" si="298"/>
        <v>0</v>
      </c>
      <c r="DP339" s="109">
        <f t="shared" si="299"/>
        <v>0</v>
      </c>
      <c r="DQ339" s="81"/>
      <c r="DR339" s="107"/>
      <c r="DS339" s="108"/>
      <c r="DT339" s="109">
        <f t="shared" si="300"/>
        <v>0</v>
      </c>
      <c r="DU339" s="109">
        <f t="shared" si="301"/>
        <v>0</v>
      </c>
      <c r="DV339" s="81"/>
      <c r="DW339" s="107"/>
      <c r="DX339" s="108"/>
      <c r="DY339" s="109">
        <f t="shared" si="302"/>
        <v>0</v>
      </c>
      <c r="DZ339" s="109">
        <f t="shared" si="303"/>
        <v>0</v>
      </c>
    </row>
    <row r="340" spans="1:130" x14ac:dyDescent="0.2">
      <c r="A340" s="1">
        <f>Stundeneingabe_2008!A339</f>
        <v>11</v>
      </c>
      <c r="B340" s="1">
        <f>Stundeneingabe_2008!B339</f>
        <v>48</v>
      </c>
      <c r="C340" s="1" t="str">
        <f>Stundeneingabe_2008!C339</f>
        <v>SA</v>
      </c>
      <c r="D340" s="19">
        <f>Stundeneingabe_2008!D339</f>
        <v>45990</v>
      </c>
      <c r="E340" s="150">
        <f t="shared" si="255"/>
        <v>0</v>
      </c>
      <c r="F340" s="81"/>
      <c r="G340" s="107"/>
      <c r="H340" s="108"/>
      <c r="I340" s="109">
        <f t="shared" si="256"/>
        <v>0</v>
      </c>
      <c r="J340" s="90">
        <f t="shared" si="304"/>
        <v>0</v>
      </c>
      <c r="K340" s="81"/>
      <c r="L340" s="107"/>
      <c r="M340" s="108"/>
      <c r="N340" s="109">
        <f t="shared" si="257"/>
        <v>0</v>
      </c>
      <c r="O340" s="90">
        <f t="shared" si="305"/>
        <v>0</v>
      </c>
      <c r="P340" s="81"/>
      <c r="Q340" s="107"/>
      <c r="R340" s="108"/>
      <c r="S340" s="109">
        <f t="shared" si="258"/>
        <v>0</v>
      </c>
      <c r="T340" s="109">
        <f t="shared" si="259"/>
        <v>0</v>
      </c>
      <c r="U340" s="81"/>
      <c r="V340" s="107"/>
      <c r="W340" s="108"/>
      <c r="X340" s="109">
        <f t="shared" si="260"/>
        <v>0</v>
      </c>
      <c r="Y340" s="109">
        <f t="shared" si="261"/>
        <v>0</v>
      </c>
      <c r="Z340" s="81"/>
      <c r="AA340" s="107"/>
      <c r="AB340" s="108"/>
      <c r="AC340" s="109">
        <f t="shared" si="262"/>
        <v>0</v>
      </c>
      <c r="AD340" s="109">
        <f t="shared" si="263"/>
        <v>0</v>
      </c>
      <c r="AE340" s="81"/>
      <c r="AF340" s="107"/>
      <c r="AG340" s="108"/>
      <c r="AH340" s="109">
        <f t="shared" si="264"/>
        <v>0</v>
      </c>
      <c r="AI340" s="109">
        <f t="shared" si="265"/>
        <v>0</v>
      </c>
      <c r="AJ340" s="81"/>
      <c r="AK340" s="107"/>
      <c r="AL340" s="108"/>
      <c r="AM340" s="109">
        <f t="shared" si="266"/>
        <v>0</v>
      </c>
      <c r="AN340" s="109">
        <f t="shared" si="267"/>
        <v>0</v>
      </c>
      <c r="AO340" s="81"/>
      <c r="AP340" s="107"/>
      <c r="AQ340" s="108"/>
      <c r="AR340" s="109">
        <f t="shared" si="268"/>
        <v>0</v>
      </c>
      <c r="AS340" s="109">
        <f t="shared" si="269"/>
        <v>0</v>
      </c>
      <c r="AT340" s="81"/>
      <c r="AU340" s="107"/>
      <c r="AV340" s="108"/>
      <c r="AW340" s="109">
        <f t="shared" si="270"/>
        <v>0</v>
      </c>
      <c r="AX340" s="109">
        <f t="shared" si="271"/>
        <v>0</v>
      </c>
      <c r="AY340" s="81"/>
      <c r="AZ340" s="107"/>
      <c r="BA340" s="108"/>
      <c r="BB340" s="109">
        <f t="shared" si="272"/>
        <v>0</v>
      </c>
      <c r="BC340" s="109">
        <f t="shared" si="273"/>
        <v>0</v>
      </c>
      <c r="BD340" s="81"/>
      <c r="BE340" s="107"/>
      <c r="BF340" s="108"/>
      <c r="BG340" s="109">
        <f t="shared" si="274"/>
        <v>0</v>
      </c>
      <c r="BH340" s="109">
        <f t="shared" si="275"/>
        <v>0</v>
      </c>
      <c r="BI340" s="81"/>
      <c r="BJ340" s="107"/>
      <c r="BK340" s="108"/>
      <c r="BL340" s="109">
        <f t="shared" si="276"/>
        <v>0</v>
      </c>
      <c r="BM340" s="109">
        <f t="shared" si="277"/>
        <v>0</v>
      </c>
      <c r="BN340" s="81"/>
      <c r="BO340" s="107"/>
      <c r="BP340" s="108"/>
      <c r="BQ340" s="109">
        <f t="shared" si="278"/>
        <v>0</v>
      </c>
      <c r="BR340" s="109">
        <f t="shared" si="279"/>
        <v>0</v>
      </c>
      <c r="BS340" s="81"/>
      <c r="BT340" s="107"/>
      <c r="BU340" s="108"/>
      <c r="BV340" s="109">
        <f t="shared" si="280"/>
        <v>0</v>
      </c>
      <c r="BW340" s="109">
        <f t="shared" si="281"/>
        <v>0</v>
      </c>
      <c r="BX340" s="81"/>
      <c r="BY340" s="107"/>
      <c r="BZ340" s="108"/>
      <c r="CA340" s="109">
        <f t="shared" si="282"/>
        <v>0</v>
      </c>
      <c r="CB340" s="109">
        <f t="shared" si="283"/>
        <v>0</v>
      </c>
      <c r="CC340" s="81"/>
      <c r="CD340" s="107"/>
      <c r="CE340" s="108"/>
      <c r="CF340" s="109">
        <f t="shared" si="284"/>
        <v>0</v>
      </c>
      <c r="CG340" s="109">
        <f t="shared" si="285"/>
        <v>0</v>
      </c>
      <c r="CH340" s="81"/>
      <c r="CI340" s="107"/>
      <c r="CJ340" s="108"/>
      <c r="CK340" s="109">
        <f t="shared" si="286"/>
        <v>0</v>
      </c>
      <c r="CL340" s="109">
        <f t="shared" si="287"/>
        <v>0</v>
      </c>
      <c r="CM340" s="81"/>
      <c r="CN340" s="107"/>
      <c r="CO340" s="108"/>
      <c r="CP340" s="109">
        <f t="shared" si="288"/>
        <v>0</v>
      </c>
      <c r="CQ340" s="109">
        <f t="shared" si="289"/>
        <v>0</v>
      </c>
      <c r="CR340" s="81"/>
      <c r="CS340" s="107"/>
      <c r="CT340" s="108"/>
      <c r="CU340" s="109">
        <f t="shared" si="290"/>
        <v>0</v>
      </c>
      <c r="CV340" s="109">
        <f t="shared" si="291"/>
        <v>0</v>
      </c>
      <c r="CW340" s="81"/>
      <c r="CX340" s="107"/>
      <c r="CY340" s="108"/>
      <c r="CZ340" s="109">
        <f t="shared" si="292"/>
        <v>0</v>
      </c>
      <c r="DA340" s="109">
        <f t="shared" si="293"/>
        <v>0</v>
      </c>
      <c r="DB340" s="81"/>
      <c r="DC340" s="107"/>
      <c r="DD340" s="108"/>
      <c r="DE340" s="109">
        <f t="shared" si="294"/>
        <v>0</v>
      </c>
      <c r="DF340" s="109">
        <f t="shared" si="295"/>
        <v>0</v>
      </c>
      <c r="DG340" s="81"/>
      <c r="DH340" s="107"/>
      <c r="DI340" s="108"/>
      <c r="DJ340" s="109">
        <f t="shared" si="296"/>
        <v>0</v>
      </c>
      <c r="DK340" s="109">
        <f t="shared" si="297"/>
        <v>0</v>
      </c>
      <c r="DL340" s="81"/>
      <c r="DM340" s="107"/>
      <c r="DN340" s="108"/>
      <c r="DO340" s="109">
        <f t="shared" si="298"/>
        <v>0</v>
      </c>
      <c r="DP340" s="109">
        <f t="shared" si="299"/>
        <v>0</v>
      </c>
      <c r="DQ340" s="81"/>
      <c r="DR340" s="107"/>
      <c r="DS340" s="108"/>
      <c r="DT340" s="109">
        <f t="shared" si="300"/>
        <v>0</v>
      </c>
      <c r="DU340" s="109">
        <f t="shared" si="301"/>
        <v>0</v>
      </c>
      <c r="DV340" s="81"/>
      <c r="DW340" s="107"/>
      <c r="DX340" s="108"/>
      <c r="DY340" s="109">
        <f t="shared" si="302"/>
        <v>0</v>
      </c>
      <c r="DZ340" s="109">
        <f t="shared" si="303"/>
        <v>0</v>
      </c>
    </row>
    <row r="341" spans="1:130" x14ac:dyDescent="0.2">
      <c r="A341" s="1">
        <f>Stundeneingabe_2008!A340</f>
        <v>11</v>
      </c>
      <c r="B341" s="1">
        <f>Stundeneingabe_2008!B340</f>
        <v>48</v>
      </c>
      <c r="C341" s="1" t="str">
        <f>Stundeneingabe_2008!C340</f>
        <v>SO</v>
      </c>
      <c r="D341" s="19">
        <f>Stundeneingabe_2008!D340</f>
        <v>45991</v>
      </c>
      <c r="E341" s="150">
        <f t="shared" si="255"/>
        <v>0</v>
      </c>
      <c r="F341" s="81"/>
      <c r="G341" s="107"/>
      <c r="H341" s="108"/>
      <c r="I341" s="109">
        <f t="shared" si="256"/>
        <v>0</v>
      </c>
      <c r="J341" s="90">
        <f t="shared" si="304"/>
        <v>0</v>
      </c>
      <c r="K341" s="81"/>
      <c r="L341" s="107"/>
      <c r="M341" s="108"/>
      <c r="N341" s="109">
        <f t="shared" si="257"/>
        <v>0</v>
      </c>
      <c r="O341" s="90">
        <f t="shared" si="305"/>
        <v>0</v>
      </c>
      <c r="P341" s="81"/>
      <c r="Q341" s="107"/>
      <c r="R341" s="108"/>
      <c r="S341" s="109">
        <f t="shared" si="258"/>
        <v>0</v>
      </c>
      <c r="T341" s="109">
        <f t="shared" si="259"/>
        <v>0</v>
      </c>
      <c r="U341" s="81"/>
      <c r="V341" s="107"/>
      <c r="W341" s="108"/>
      <c r="X341" s="109">
        <f t="shared" si="260"/>
        <v>0</v>
      </c>
      <c r="Y341" s="109">
        <f t="shared" si="261"/>
        <v>0</v>
      </c>
      <c r="Z341" s="81"/>
      <c r="AA341" s="107"/>
      <c r="AB341" s="108"/>
      <c r="AC341" s="109">
        <f t="shared" si="262"/>
        <v>0</v>
      </c>
      <c r="AD341" s="109">
        <f t="shared" si="263"/>
        <v>0</v>
      </c>
      <c r="AE341" s="81"/>
      <c r="AF341" s="107"/>
      <c r="AG341" s="108"/>
      <c r="AH341" s="109">
        <f t="shared" si="264"/>
        <v>0</v>
      </c>
      <c r="AI341" s="109">
        <f t="shared" si="265"/>
        <v>0</v>
      </c>
      <c r="AJ341" s="81"/>
      <c r="AK341" s="107"/>
      <c r="AL341" s="108"/>
      <c r="AM341" s="109">
        <f t="shared" si="266"/>
        <v>0</v>
      </c>
      <c r="AN341" s="109">
        <f t="shared" si="267"/>
        <v>0</v>
      </c>
      <c r="AO341" s="81"/>
      <c r="AP341" s="107"/>
      <c r="AQ341" s="108"/>
      <c r="AR341" s="109">
        <f t="shared" si="268"/>
        <v>0</v>
      </c>
      <c r="AS341" s="109">
        <f t="shared" si="269"/>
        <v>0</v>
      </c>
      <c r="AT341" s="81"/>
      <c r="AU341" s="107"/>
      <c r="AV341" s="108"/>
      <c r="AW341" s="109">
        <f t="shared" si="270"/>
        <v>0</v>
      </c>
      <c r="AX341" s="109">
        <f t="shared" si="271"/>
        <v>0</v>
      </c>
      <c r="AY341" s="81"/>
      <c r="AZ341" s="107"/>
      <c r="BA341" s="108"/>
      <c r="BB341" s="109">
        <f t="shared" si="272"/>
        <v>0</v>
      </c>
      <c r="BC341" s="109">
        <f t="shared" si="273"/>
        <v>0</v>
      </c>
      <c r="BD341" s="81"/>
      <c r="BE341" s="107"/>
      <c r="BF341" s="108"/>
      <c r="BG341" s="109">
        <f t="shared" si="274"/>
        <v>0</v>
      </c>
      <c r="BH341" s="109">
        <f t="shared" si="275"/>
        <v>0</v>
      </c>
      <c r="BI341" s="81"/>
      <c r="BJ341" s="107"/>
      <c r="BK341" s="108"/>
      <c r="BL341" s="109">
        <f t="shared" si="276"/>
        <v>0</v>
      </c>
      <c r="BM341" s="109">
        <f t="shared" si="277"/>
        <v>0</v>
      </c>
      <c r="BN341" s="81"/>
      <c r="BO341" s="107"/>
      <c r="BP341" s="108"/>
      <c r="BQ341" s="109">
        <f t="shared" si="278"/>
        <v>0</v>
      </c>
      <c r="BR341" s="109">
        <f t="shared" si="279"/>
        <v>0</v>
      </c>
      <c r="BS341" s="81"/>
      <c r="BT341" s="107"/>
      <c r="BU341" s="108"/>
      <c r="BV341" s="109">
        <f t="shared" si="280"/>
        <v>0</v>
      </c>
      <c r="BW341" s="109">
        <f t="shared" si="281"/>
        <v>0</v>
      </c>
      <c r="BX341" s="81"/>
      <c r="BY341" s="107"/>
      <c r="BZ341" s="108"/>
      <c r="CA341" s="109">
        <f t="shared" si="282"/>
        <v>0</v>
      </c>
      <c r="CB341" s="109">
        <f t="shared" si="283"/>
        <v>0</v>
      </c>
      <c r="CC341" s="81"/>
      <c r="CD341" s="107"/>
      <c r="CE341" s="108"/>
      <c r="CF341" s="109">
        <f t="shared" si="284"/>
        <v>0</v>
      </c>
      <c r="CG341" s="109">
        <f t="shared" si="285"/>
        <v>0</v>
      </c>
      <c r="CH341" s="81"/>
      <c r="CI341" s="107"/>
      <c r="CJ341" s="108"/>
      <c r="CK341" s="109">
        <f t="shared" si="286"/>
        <v>0</v>
      </c>
      <c r="CL341" s="109">
        <f t="shared" si="287"/>
        <v>0</v>
      </c>
      <c r="CM341" s="81"/>
      <c r="CN341" s="107"/>
      <c r="CO341" s="108"/>
      <c r="CP341" s="109">
        <f t="shared" si="288"/>
        <v>0</v>
      </c>
      <c r="CQ341" s="109">
        <f t="shared" si="289"/>
        <v>0</v>
      </c>
      <c r="CR341" s="81"/>
      <c r="CS341" s="107"/>
      <c r="CT341" s="108"/>
      <c r="CU341" s="109">
        <f t="shared" si="290"/>
        <v>0</v>
      </c>
      <c r="CV341" s="109">
        <f t="shared" si="291"/>
        <v>0</v>
      </c>
      <c r="CW341" s="81"/>
      <c r="CX341" s="107"/>
      <c r="CY341" s="108"/>
      <c r="CZ341" s="109">
        <f t="shared" si="292"/>
        <v>0</v>
      </c>
      <c r="DA341" s="109">
        <f t="shared" si="293"/>
        <v>0</v>
      </c>
      <c r="DB341" s="81"/>
      <c r="DC341" s="107"/>
      <c r="DD341" s="108"/>
      <c r="DE341" s="109">
        <f t="shared" si="294"/>
        <v>0</v>
      </c>
      <c r="DF341" s="109">
        <f t="shared" si="295"/>
        <v>0</v>
      </c>
      <c r="DG341" s="81"/>
      <c r="DH341" s="107"/>
      <c r="DI341" s="108"/>
      <c r="DJ341" s="109">
        <f t="shared" si="296"/>
        <v>0</v>
      </c>
      <c r="DK341" s="109">
        <f t="shared" si="297"/>
        <v>0</v>
      </c>
      <c r="DL341" s="81"/>
      <c r="DM341" s="107"/>
      <c r="DN341" s="108"/>
      <c r="DO341" s="109">
        <f t="shared" si="298"/>
        <v>0</v>
      </c>
      <c r="DP341" s="109">
        <f t="shared" si="299"/>
        <v>0</v>
      </c>
      <c r="DQ341" s="81"/>
      <c r="DR341" s="107"/>
      <c r="DS341" s="108"/>
      <c r="DT341" s="109">
        <f t="shared" si="300"/>
        <v>0</v>
      </c>
      <c r="DU341" s="109">
        <f t="shared" si="301"/>
        <v>0</v>
      </c>
      <c r="DV341" s="81"/>
      <c r="DW341" s="107"/>
      <c r="DX341" s="108"/>
      <c r="DY341" s="109">
        <f t="shared" si="302"/>
        <v>0</v>
      </c>
      <c r="DZ341" s="109">
        <f t="shared" si="303"/>
        <v>0</v>
      </c>
    </row>
    <row r="342" spans="1:130" x14ac:dyDescent="0.2">
      <c r="A342" s="1">
        <f>Stundeneingabe_2008!A341</f>
        <v>12</v>
      </c>
      <c r="B342" s="1">
        <f>Stundeneingabe_2008!B341</f>
        <v>49</v>
      </c>
      <c r="C342" s="1" t="str">
        <f>Stundeneingabe_2008!C341</f>
        <v>MO</v>
      </c>
      <c r="D342" s="19">
        <f>Stundeneingabe_2008!D341</f>
        <v>45992</v>
      </c>
      <c r="E342" s="150">
        <f t="shared" si="255"/>
        <v>0</v>
      </c>
      <c r="F342" s="81"/>
      <c r="G342" s="107"/>
      <c r="H342" s="108"/>
      <c r="I342" s="109">
        <f t="shared" si="256"/>
        <v>0</v>
      </c>
      <c r="J342" s="90">
        <f t="shared" si="304"/>
        <v>0</v>
      </c>
      <c r="K342" s="81"/>
      <c r="L342" s="107"/>
      <c r="M342" s="108"/>
      <c r="N342" s="109">
        <f t="shared" si="257"/>
        <v>0</v>
      </c>
      <c r="O342" s="90">
        <f t="shared" si="305"/>
        <v>0</v>
      </c>
      <c r="P342" s="81"/>
      <c r="Q342" s="107"/>
      <c r="R342" s="108"/>
      <c r="S342" s="109">
        <f t="shared" si="258"/>
        <v>0</v>
      </c>
      <c r="T342" s="109">
        <f t="shared" si="259"/>
        <v>0</v>
      </c>
      <c r="U342" s="81"/>
      <c r="V342" s="107"/>
      <c r="W342" s="108"/>
      <c r="X342" s="109">
        <f t="shared" si="260"/>
        <v>0</v>
      </c>
      <c r="Y342" s="109">
        <f t="shared" si="261"/>
        <v>0</v>
      </c>
      <c r="Z342" s="81"/>
      <c r="AA342" s="107"/>
      <c r="AB342" s="108"/>
      <c r="AC342" s="109">
        <f t="shared" si="262"/>
        <v>0</v>
      </c>
      <c r="AD342" s="109">
        <f t="shared" si="263"/>
        <v>0</v>
      </c>
      <c r="AE342" s="81"/>
      <c r="AF342" s="107"/>
      <c r="AG342" s="108"/>
      <c r="AH342" s="109">
        <f t="shared" si="264"/>
        <v>0</v>
      </c>
      <c r="AI342" s="109">
        <f t="shared" si="265"/>
        <v>0</v>
      </c>
      <c r="AJ342" s="81"/>
      <c r="AK342" s="107"/>
      <c r="AL342" s="108"/>
      <c r="AM342" s="109">
        <f t="shared" si="266"/>
        <v>0</v>
      </c>
      <c r="AN342" s="109">
        <f t="shared" si="267"/>
        <v>0</v>
      </c>
      <c r="AO342" s="81"/>
      <c r="AP342" s="107"/>
      <c r="AQ342" s="108"/>
      <c r="AR342" s="109">
        <f t="shared" si="268"/>
        <v>0</v>
      </c>
      <c r="AS342" s="109">
        <f t="shared" si="269"/>
        <v>0</v>
      </c>
      <c r="AT342" s="81"/>
      <c r="AU342" s="107"/>
      <c r="AV342" s="108"/>
      <c r="AW342" s="109">
        <f t="shared" si="270"/>
        <v>0</v>
      </c>
      <c r="AX342" s="109">
        <f t="shared" si="271"/>
        <v>0</v>
      </c>
      <c r="AY342" s="81"/>
      <c r="AZ342" s="107"/>
      <c r="BA342" s="108"/>
      <c r="BB342" s="109">
        <f t="shared" si="272"/>
        <v>0</v>
      </c>
      <c r="BC342" s="109">
        <f t="shared" si="273"/>
        <v>0</v>
      </c>
      <c r="BD342" s="81"/>
      <c r="BE342" s="107"/>
      <c r="BF342" s="108"/>
      <c r="BG342" s="109">
        <f t="shared" si="274"/>
        <v>0</v>
      </c>
      <c r="BH342" s="109">
        <f t="shared" si="275"/>
        <v>0</v>
      </c>
      <c r="BI342" s="81"/>
      <c r="BJ342" s="107"/>
      <c r="BK342" s="108"/>
      <c r="BL342" s="109">
        <f t="shared" si="276"/>
        <v>0</v>
      </c>
      <c r="BM342" s="109">
        <f t="shared" si="277"/>
        <v>0</v>
      </c>
      <c r="BN342" s="81"/>
      <c r="BO342" s="107"/>
      <c r="BP342" s="108"/>
      <c r="BQ342" s="109">
        <f t="shared" si="278"/>
        <v>0</v>
      </c>
      <c r="BR342" s="109">
        <f t="shared" si="279"/>
        <v>0</v>
      </c>
      <c r="BS342" s="81"/>
      <c r="BT342" s="107"/>
      <c r="BU342" s="108"/>
      <c r="BV342" s="109">
        <f t="shared" si="280"/>
        <v>0</v>
      </c>
      <c r="BW342" s="109">
        <f t="shared" si="281"/>
        <v>0</v>
      </c>
      <c r="BX342" s="81"/>
      <c r="BY342" s="107"/>
      <c r="BZ342" s="108"/>
      <c r="CA342" s="109">
        <f t="shared" si="282"/>
        <v>0</v>
      </c>
      <c r="CB342" s="109">
        <f t="shared" si="283"/>
        <v>0</v>
      </c>
      <c r="CC342" s="81"/>
      <c r="CD342" s="107"/>
      <c r="CE342" s="108"/>
      <c r="CF342" s="109">
        <f t="shared" si="284"/>
        <v>0</v>
      </c>
      <c r="CG342" s="109">
        <f t="shared" si="285"/>
        <v>0</v>
      </c>
      <c r="CH342" s="81"/>
      <c r="CI342" s="107"/>
      <c r="CJ342" s="108"/>
      <c r="CK342" s="109">
        <f t="shared" si="286"/>
        <v>0</v>
      </c>
      <c r="CL342" s="109">
        <f t="shared" si="287"/>
        <v>0</v>
      </c>
      <c r="CM342" s="81"/>
      <c r="CN342" s="107"/>
      <c r="CO342" s="108"/>
      <c r="CP342" s="109">
        <f t="shared" si="288"/>
        <v>0</v>
      </c>
      <c r="CQ342" s="109">
        <f t="shared" si="289"/>
        <v>0</v>
      </c>
      <c r="CR342" s="81"/>
      <c r="CS342" s="107"/>
      <c r="CT342" s="108"/>
      <c r="CU342" s="109">
        <f t="shared" si="290"/>
        <v>0</v>
      </c>
      <c r="CV342" s="109">
        <f t="shared" si="291"/>
        <v>0</v>
      </c>
      <c r="CW342" s="81"/>
      <c r="CX342" s="107"/>
      <c r="CY342" s="108"/>
      <c r="CZ342" s="109">
        <f t="shared" si="292"/>
        <v>0</v>
      </c>
      <c r="DA342" s="109">
        <f t="shared" si="293"/>
        <v>0</v>
      </c>
      <c r="DB342" s="81"/>
      <c r="DC342" s="107"/>
      <c r="DD342" s="108"/>
      <c r="DE342" s="109">
        <f t="shared" si="294"/>
        <v>0</v>
      </c>
      <c r="DF342" s="109">
        <f t="shared" si="295"/>
        <v>0</v>
      </c>
      <c r="DG342" s="81"/>
      <c r="DH342" s="107"/>
      <c r="DI342" s="108"/>
      <c r="DJ342" s="109">
        <f t="shared" si="296"/>
        <v>0</v>
      </c>
      <c r="DK342" s="109">
        <f t="shared" si="297"/>
        <v>0</v>
      </c>
      <c r="DL342" s="81"/>
      <c r="DM342" s="107"/>
      <c r="DN342" s="108"/>
      <c r="DO342" s="109">
        <f t="shared" si="298"/>
        <v>0</v>
      </c>
      <c r="DP342" s="109">
        <f t="shared" si="299"/>
        <v>0</v>
      </c>
      <c r="DQ342" s="81"/>
      <c r="DR342" s="107"/>
      <c r="DS342" s="108"/>
      <c r="DT342" s="109">
        <f t="shared" si="300"/>
        <v>0</v>
      </c>
      <c r="DU342" s="109">
        <f t="shared" si="301"/>
        <v>0</v>
      </c>
      <c r="DV342" s="81"/>
      <c r="DW342" s="107"/>
      <c r="DX342" s="108"/>
      <c r="DY342" s="109">
        <f t="shared" si="302"/>
        <v>0</v>
      </c>
      <c r="DZ342" s="109">
        <f t="shared" si="303"/>
        <v>0</v>
      </c>
    </row>
    <row r="343" spans="1:130" x14ac:dyDescent="0.2">
      <c r="A343" s="1">
        <f>Stundeneingabe_2008!A342</f>
        <v>12</v>
      </c>
      <c r="B343" s="1">
        <f>Stundeneingabe_2008!B342</f>
        <v>49</v>
      </c>
      <c r="C343" s="1" t="str">
        <f>Stundeneingabe_2008!C342</f>
        <v>DI</v>
      </c>
      <c r="D343" s="19">
        <f>Stundeneingabe_2008!D342</f>
        <v>45993</v>
      </c>
      <c r="E343" s="150">
        <f t="shared" si="255"/>
        <v>0</v>
      </c>
      <c r="F343" s="81"/>
      <c r="G343" s="107"/>
      <c r="H343" s="108"/>
      <c r="I343" s="109">
        <f t="shared" si="256"/>
        <v>0</v>
      </c>
      <c r="J343" s="90">
        <f t="shared" si="304"/>
        <v>0</v>
      </c>
      <c r="K343" s="81"/>
      <c r="L343" s="107"/>
      <c r="M343" s="108"/>
      <c r="N343" s="109">
        <f t="shared" si="257"/>
        <v>0</v>
      </c>
      <c r="O343" s="90">
        <f t="shared" si="305"/>
        <v>0</v>
      </c>
      <c r="P343" s="81"/>
      <c r="Q343" s="107"/>
      <c r="R343" s="108"/>
      <c r="S343" s="109">
        <f t="shared" si="258"/>
        <v>0</v>
      </c>
      <c r="T343" s="109">
        <f t="shared" si="259"/>
        <v>0</v>
      </c>
      <c r="U343" s="81"/>
      <c r="V343" s="107"/>
      <c r="W343" s="108"/>
      <c r="X343" s="109">
        <f t="shared" si="260"/>
        <v>0</v>
      </c>
      <c r="Y343" s="109">
        <f t="shared" si="261"/>
        <v>0</v>
      </c>
      <c r="Z343" s="81"/>
      <c r="AA343" s="107"/>
      <c r="AB343" s="108"/>
      <c r="AC343" s="109">
        <f t="shared" si="262"/>
        <v>0</v>
      </c>
      <c r="AD343" s="109">
        <f t="shared" si="263"/>
        <v>0</v>
      </c>
      <c r="AE343" s="81"/>
      <c r="AF343" s="107"/>
      <c r="AG343" s="108"/>
      <c r="AH343" s="109">
        <f t="shared" si="264"/>
        <v>0</v>
      </c>
      <c r="AI343" s="109">
        <f t="shared" si="265"/>
        <v>0</v>
      </c>
      <c r="AJ343" s="81"/>
      <c r="AK343" s="107"/>
      <c r="AL343" s="108"/>
      <c r="AM343" s="109">
        <f t="shared" si="266"/>
        <v>0</v>
      </c>
      <c r="AN343" s="109">
        <f t="shared" si="267"/>
        <v>0</v>
      </c>
      <c r="AO343" s="81"/>
      <c r="AP343" s="107"/>
      <c r="AQ343" s="108"/>
      <c r="AR343" s="109">
        <f t="shared" si="268"/>
        <v>0</v>
      </c>
      <c r="AS343" s="109">
        <f t="shared" si="269"/>
        <v>0</v>
      </c>
      <c r="AT343" s="81"/>
      <c r="AU343" s="107"/>
      <c r="AV343" s="108"/>
      <c r="AW343" s="109">
        <f t="shared" si="270"/>
        <v>0</v>
      </c>
      <c r="AX343" s="109">
        <f t="shared" si="271"/>
        <v>0</v>
      </c>
      <c r="AY343" s="81"/>
      <c r="AZ343" s="107"/>
      <c r="BA343" s="108"/>
      <c r="BB343" s="109">
        <f t="shared" si="272"/>
        <v>0</v>
      </c>
      <c r="BC343" s="109">
        <f t="shared" si="273"/>
        <v>0</v>
      </c>
      <c r="BD343" s="81"/>
      <c r="BE343" s="107"/>
      <c r="BF343" s="108"/>
      <c r="BG343" s="109">
        <f t="shared" si="274"/>
        <v>0</v>
      </c>
      <c r="BH343" s="109">
        <f t="shared" si="275"/>
        <v>0</v>
      </c>
      <c r="BI343" s="81"/>
      <c r="BJ343" s="107"/>
      <c r="BK343" s="108"/>
      <c r="BL343" s="109">
        <f t="shared" si="276"/>
        <v>0</v>
      </c>
      <c r="BM343" s="109">
        <f t="shared" si="277"/>
        <v>0</v>
      </c>
      <c r="BN343" s="81"/>
      <c r="BO343" s="107"/>
      <c r="BP343" s="108"/>
      <c r="BQ343" s="109">
        <f t="shared" si="278"/>
        <v>0</v>
      </c>
      <c r="BR343" s="109">
        <f t="shared" si="279"/>
        <v>0</v>
      </c>
      <c r="BS343" s="81"/>
      <c r="BT343" s="107"/>
      <c r="BU343" s="108"/>
      <c r="BV343" s="109">
        <f t="shared" si="280"/>
        <v>0</v>
      </c>
      <c r="BW343" s="109">
        <f t="shared" si="281"/>
        <v>0</v>
      </c>
      <c r="BX343" s="81"/>
      <c r="BY343" s="107"/>
      <c r="BZ343" s="108"/>
      <c r="CA343" s="109">
        <f t="shared" si="282"/>
        <v>0</v>
      </c>
      <c r="CB343" s="109">
        <f t="shared" si="283"/>
        <v>0</v>
      </c>
      <c r="CC343" s="81"/>
      <c r="CD343" s="107"/>
      <c r="CE343" s="108"/>
      <c r="CF343" s="109">
        <f t="shared" si="284"/>
        <v>0</v>
      </c>
      <c r="CG343" s="109">
        <f t="shared" si="285"/>
        <v>0</v>
      </c>
      <c r="CH343" s="81"/>
      <c r="CI343" s="107"/>
      <c r="CJ343" s="108"/>
      <c r="CK343" s="109">
        <f t="shared" si="286"/>
        <v>0</v>
      </c>
      <c r="CL343" s="109">
        <f t="shared" si="287"/>
        <v>0</v>
      </c>
      <c r="CM343" s="81"/>
      <c r="CN343" s="107"/>
      <c r="CO343" s="108"/>
      <c r="CP343" s="109">
        <f t="shared" si="288"/>
        <v>0</v>
      </c>
      <c r="CQ343" s="109">
        <f t="shared" si="289"/>
        <v>0</v>
      </c>
      <c r="CR343" s="81"/>
      <c r="CS343" s="107"/>
      <c r="CT343" s="108"/>
      <c r="CU343" s="109">
        <f t="shared" si="290"/>
        <v>0</v>
      </c>
      <c r="CV343" s="109">
        <f t="shared" si="291"/>
        <v>0</v>
      </c>
      <c r="CW343" s="81"/>
      <c r="CX343" s="107"/>
      <c r="CY343" s="108"/>
      <c r="CZ343" s="109">
        <f t="shared" si="292"/>
        <v>0</v>
      </c>
      <c r="DA343" s="109">
        <f t="shared" si="293"/>
        <v>0</v>
      </c>
      <c r="DB343" s="81"/>
      <c r="DC343" s="107"/>
      <c r="DD343" s="108"/>
      <c r="DE343" s="109">
        <f t="shared" si="294"/>
        <v>0</v>
      </c>
      <c r="DF343" s="109">
        <f t="shared" si="295"/>
        <v>0</v>
      </c>
      <c r="DG343" s="81"/>
      <c r="DH343" s="107"/>
      <c r="DI343" s="108"/>
      <c r="DJ343" s="109">
        <f t="shared" si="296"/>
        <v>0</v>
      </c>
      <c r="DK343" s="109">
        <f t="shared" si="297"/>
        <v>0</v>
      </c>
      <c r="DL343" s="81"/>
      <c r="DM343" s="107"/>
      <c r="DN343" s="108"/>
      <c r="DO343" s="109">
        <f t="shared" si="298"/>
        <v>0</v>
      </c>
      <c r="DP343" s="109">
        <f t="shared" si="299"/>
        <v>0</v>
      </c>
      <c r="DQ343" s="81"/>
      <c r="DR343" s="107"/>
      <c r="DS343" s="108"/>
      <c r="DT343" s="109">
        <f t="shared" si="300"/>
        <v>0</v>
      </c>
      <c r="DU343" s="109">
        <f t="shared" si="301"/>
        <v>0</v>
      </c>
      <c r="DV343" s="81"/>
      <c r="DW343" s="107"/>
      <c r="DX343" s="108"/>
      <c r="DY343" s="109">
        <f t="shared" si="302"/>
        <v>0</v>
      </c>
      <c r="DZ343" s="109">
        <f t="shared" si="303"/>
        <v>0</v>
      </c>
    </row>
    <row r="344" spans="1:130" x14ac:dyDescent="0.2">
      <c r="A344" s="1">
        <f>Stundeneingabe_2008!A343</f>
        <v>12</v>
      </c>
      <c r="B344" s="1">
        <f>Stundeneingabe_2008!B343</f>
        <v>49</v>
      </c>
      <c r="C344" s="1" t="str">
        <f>Stundeneingabe_2008!C343</f>
        <v>MI</v>
      </c>
      <c r="D344" s="19">
        <f>Stundeneingabe_2008!D343</f>
        <v>45994</v>
      </c>
      <c r="E344" s="150">
        <f t="shared" si="255"/>
        <v>0</v>
      </c>
      <c r="F344" s="81"/>
      <c r="G344" s="107"/>
      <c r="H344" s="108"/>
      <c r="I344" s="109">
        <f t="shared" si="256"/>
        <v>0</v>
      </c>
      <c r="J344" s="90">
        <f t="shared" si="304"/>
        <v>0</v>
      </c>
      <c r="K344" s="81"/>
      <c r="L344" s="107"/>
      <c r="M344" s="108"/>
      <c r="N344" s="109">
        <f t="shared" si="257"/>
        <v>0</v>
      </c>
      <c r="O344" s="90">
        <f t="shared" si="305"/>
        <v>0</v>
      </c>
      <c r="P344" s="81"/>
      <c r="Q344" s="107"/>
      <c r="R344" s="108"/>
      <c r="S344" s="109">
        <f t="shared" si="258"/>
        <v>0</v>
      </c>
      <c r="T344" s="109">
        <f t="shared" si="259"/>
        <v>0</v>
      </c>
      <c r="U344" s="81"/>
      <c r="V344" s="107"/>
      <c r="W344" s="108"/>
      <c r="X344" s="109">
        <f t="shared" si="260"/>
        <v>0</v>
      </c>
      <c r="Y344" s="109">
        <f t="shared" si="261"/>
        <v>0</v>
      </c>
      <c r="Z344" s="81"/>
      <c r="AA344" s="107"/>
      <c r="AB344" s="108"/>
      <c r="AC344" s="109">
        <f t="shared" si="262"/>
        <v>0</v>
      </c>
      <c r="AD344" s="109">
        <f t="shared" si="263"/>
        <v>0</v>
      </c>
      <c r="AE344" s="81"/>
      <c r="AF344" s="107"/>
      <c r="AG344" s="108"/>
      <c r="AH344" s="109">
        <f t="shared" si="264"/>
        <v>0</v>
      </c>
      <c r="AI344" s="109">
        <f t="shared" si="265"/>
        <v>0</v>
      </c>
      <c r="AJ344" s="81"/>
      <c r="AK344" s="107"/>
      <c r="AL344" s="108"/>
      <c r="AM344" s="109">
        <f t="shared" si="266"/>
        <v>0</v>
      </c>
      <c r="AN344" s="109">
        <f t="shared" si="267"/>
        <v>0</v>
      </c>
      <c r="AO344" s="81"/>
      <c r="AP344" s="107"/>
      <c r="AQ344" s="108"/>
      <c r="AR344" s="109">
        <f t="shared" si="268"/>
        <v>0</v>
      </c>
      <c r="AS344" s="109">
        <f t="shared" si="269"/>
        <v>0</v>
      </c>
      <c r="AT344" s="81"/>
      <c r="AU344" s="107"/>
      <c r="AV344" s="108"/>
      <c r="AW344" s="109">
        <f t="shared" si="270"/>
        <v>0</v>
      </c>
      <c r="AX344" s="109">
        <f t="shared" si="271"/>
        <v>0</v>
      </c>
      <c r="AY344" s="81"/>
      <c r="AZ344" s="107"/>
      <c r="BA344" s="108"/>
      <c r="BB344" s="109">
        <f t="shared" si="272"/>
        <v>0</v>
      </c>
      <c r="BC344" s="109">
        <f t="shared" si="273"/>
        <v>0</v>
      </c>
      <c r="BD344" s="81"/>
      <c r="BE344" s="107"/>
      <c r="BF344" s="108"/>
      <c r="BG344" s="109">
        <f t="shared" si="274"/>
        <v>0</v>
      </c>
      <c r="BH344" s="109">
        <f t="shared" si="275"/>
        <v>0</v>
      </c>
      <c r="BI344" s="81"/>
      <c r="BJ344" s="107"/>
      <c r="BK344" s="108"/>
      <c r="BL344" s="109">
        <f t="shared" si="276"/>
        <v>0</v>
      </c>
      <c r="BM344" s="109">
        <f t="shared" si="277"/>
        <v>0</v>
      </c>
      <c r="BN344" s="81"/>
      <c r="BO344" s="107"/>
      <c r="BP344" s="108"/>
      <c r="BQ344" s="109">
        <f t="shared" si="278"/>
        <v>0</v>
      </c>
      <c r="BR344" s="109">
        <f t="shared" si="279"/>
        <v>0</v>
      </c>
      <c r="BS344" s="81"/>
      <c r="BT344" s="107"/>
      <c r="BU344" s="108"/>
      <c r="BV344" s="109">
        <f t="shared" si="280"/>
        <v>0</v>
      </c>
      <c r="BW344" s="109">
        <f t="shared" si="281"/>
        <v>0</v>
      </c>
      <c r="BX344" s="81"/>
      <c r="BY344" s="107"/>
      <c r="BZ344" s="108"/>
      <c r="CA344" s="109">
        <f t="shared" si="282"/>
        <v>0</v>
      </c>
      <c r="CB344" s="109">
        <f t="shared" si="283"/>
        <v>0</v>
      </c>
      <c r="CC344" s="81"/>
      <c r="CD344" s="107"/>
      <c r="CE344" s="108"/>
      <c r="CF344" s="109">
        <f t="shared" si="284"/>
        <v>0</v>
      </c>
      <c r="CG344" s="109">
        <f t="shared" si="285"/>
        <v>0</v>
      </c>
      <c r="CH344" s="81"/>
      <c r="CI344" s="107"/>
      <c r="CJ344" s="108"/>
      <c r="CK344" s="109">
        <f t="shared" si="286"/>
        <v>0</v>
      </c>
      <c r="CL344" s="109">
        <f t="shared" si="287"/>
        <v>0</v>
      </c>
      <c r="CM344" s="81"/>
      <c r="CN344" s="107"/>
      <c r="CO344" s="108"/>
      <c r="CP344" s="109">
        <f t="shared" si="288"/>
        <v>0</v>
      </c>
      <c r="CQ344" s="109">
        <f t="shared" si="289"/>
        <v>0</v>
      </c>
      <c r="CR344" s="81"/>
      <c r="CS344" s="107"/>
      <c r="CT344" s="108"/>
      <c r="CU344" s="109">
        <f t="shared" si="290"/>
        <v>0</v>
      </c>
      <c r="CV344" s="109">
        <f t="shared" si="291"/>
        <v>0</v>
      </c>
      <c r="CW344" s="81"/>
      <c r="CX344" s="107"/>
      <c r="CY344" s="108"/>
      <c r="CZ344" s="109">
        <f t="shared" si="292"/>
        <v>0</v>
      </c>
      <c r="DA344" s="109">
        <f t="shared" si="293"/>
        <v>0</v>
      </c>
      <c r="DB344" s="81"/>
      <c r="DC344" s="107"/>
      <c r="DD344" s="108"/>
      <c r="DE344" s="109">
        <f t="shared" si="294"/>
        <v>0</v>
      </c>
      <c r="DF344" s="109">
        <f t="shared" si="295"/>
        <v>0</v>
      </c>
      <c r="DG344" s="81"/>
      <c r="DH344" s="107"/>
      <c r="DI344" s="108"/>
      <c r="DJ344" s="109">
        <f t="shared" si="296"/>
        <v>0</v>
      </c>
      <c r="DK344" s="109">
        <f t="shared" si="297"/>
        <v>0</v>
      </c>
      <c r="DL344" s="81"/>
      <c r="DM344" s="107"/>
      <c r="DN344" s="108"/>
      <c r="DO344" s="109">
        <f t="shared" si="298"/>
        <v>0</v>
      </c>
      <c r="DP344" s="109">
        <f t="shared" si="299"/>
        <v>0</v>
      </c>
      <c r="DQ344" s="81"/>
      <c r="DR344" s="107"/>
      <c r="DS344" s="108"/>
      <c r="DT344" s="109">
        <f t="shared" si="300"/>
        <v>0</v>
      </c>
      <c r="DU344" s="109">
        <f t="shared" si="301"/>
        <v>0</v>
      </c>
      <c r="DV344" s="81"/>
      <c r="DW344" s="107"/>
      <c r="DX344" s="108"/>
      <c r="DY344" s="109">
        <f t="shared" si="302"/>
        <v>0</v>
      </c>
      <c r="DZ344" s="109">
        <f t="shared" si="303"/>
        <v>0</v>
      </c>
    </row>
    <row r="345" spans="1:130" x14ac:dyDescent="0.2">
      <c r="A345" s="1">
        <f>Stundeneingabe_2008!A344</f>
        <v>12</v>
      </c>
      <c r="B345" s="1">
        <f>Stundeneingabe_2008!B344</f>
        <v>49</v>
      </c>
      <c r="C345" s="1" t="str">
        <f>Stundeneingabe_2008!C344</f>
        <v>DO</v>
      </c>
      <c r="D345" s="19">
        <f>Stundeneingabe_2008!D344</f>
        <v>45995</v>
      </c>
      <c r="E345" s="150">
        <f t="shared" si="255"/>
        <v>0</v>
      </c>
      <c r="F345" s="81"/>
      <c r="G345" s="107"/>
      <c r="H345" s="108"/>
      <c r="I345" s="109">
        <f t="shared" si="256"/>
        <v>0</v>
      </c>
      <c r="J345" s="90">
        <f t="shared" si="304"/>
        <v>0</v>
      </c>
      <c r="K345" s="81"/>
      <c r="L345" s="107"/>
      <c r="M345" s="108"/>
      <c r="N345" s="109">
        <f t="shared" si="257"/>
        <v>0</v>
      </c>
      <c r="O345" s="90">
        <f t="shared" si="305"/>
        <v>0</v>
      </c>
      <c r="P345" s="81"/>
      <c r="Q345" s="107"/>
      <c r="R345" s="108"/>
      <c r="S345" s="109">
        <f t="shared" si="258"/>
        <v>0</v>
      </c>
      <c r="T345" s="109">
        <f t="shared" si="259"/>
        <v>0</v>
      </c>
      <c r="U345" s="81"/>
      <c r="V345" s="107"/>
      <c r="W345" s="108"/>
      <c r="X345" s="109">
        <f t="shared" si="260"/>
        <v>0</v>
      </c>
      <c r="Y345" s="109">
        <f t="shared" si="261"/>
        <v>0</v>
      </c>
      <c r="Z345" s="81"/>
      <c r="AA345" s="107"/>
      <c r="AB345" s="108"/>
      <c r="AC345" s="109">
        <f t="shared" si="262"/>
        <v>0</v>
      </c>
      <c r="AD345" s="109">
        <f t="shared" si="263"/>
        <v>0</v>
      </c>
      <c r="AE345" s="81"/>
      <c r="AF345" s="107"/>
      <c r="AG345" s="108"/>
      <c r="AH345" s="109">
        <f t="shared" si="264"/>
        <v>0</v>
      </c>
      <c r="AI345" s="109">
        <f t="shared" si="265"/>
        <v>0</v>
      </c>
      <c r="AJ345" s="81"/>
      <c r="AK345" s="107"/>
      <c r="AL345" s="108"/>
      <c r="AM345" s="109">
        <f t="shared" si="266"/>
        <v>0</v>
      </c>
      <c r="AN345" s="109">
        <f t="shared" si="267"/>
        <v>0</v>
      </c>
      <c r="AO345" s="81"/>
      <c r="AP345" s="107"/>
      <c r="AQ345" s="108"/>
      <c r="AR345" s="109">
        <f t="shared" si="268"/>
        <v>0</v>
      </c>
      <c r="AS345" s="109">
        <f t="shared" si="269"/>
        <v>0</v>
      </c>
      <c r="AT345" s="81"/>
      <c r="AU345" s="107"/>
      <c r="AV345" s="108"/>
      <c r="AW345" s="109">
        <f t="shared" si="270"/>
        <v>0</v>
      </c>
      <c r="AX345" s="109">
        <f t="shared" si="271"/>
        <v>0</v>
      </c>
      <c r="AY345" s="81"/>
      <c r="AZ345" s="107"/>
      <c r="BA345" s="108"/>
      <c r="BB345" s="109">
        <f t="shared" si="272"/>
        <v>0</v>
      </c>
      <c r="BC345" s="109">
        <f t="shared" si="273"/>
        <v>0</v>
      </c>
      <c r="BD345" s="81"/>
      <c r="BE345" s="107"/>
      <c r="BF345" s="108"/>
      <c r="BG345" s="109">
        <f t="shared" si="274"/>
        <v>0</v>
      </c>
      <c r="BH345" s="109">
        <f t="shared" si="275"/>
        <v>0</v>
      </c>
      <c r="BI345" s="81"/>
      <c r="BJ345" s="107"/>
      <c r="BK345" s="108"/>
      <c r="BL345" s="109">
        <f t="shared" si="276"/>
        <v>0</v>
      </c>
      <c r="BM345" s="109">
        <f t="shared" si="277"/>
        <v>0</v>
      </c>
      <c r="BN345" s="81"/>
      <c r="BO345" s="107"/>
      <c r="BP345" s="108"/>
      <c r="BQ345" s="109">
        <f t="shared" si="278"/>
        <v>0</v>
      </c>
      <c r="BR345" s="109">
        <f t="shared" si="279"/>
        <v>0</v>
      </c>
      <c r="BS345" s="81"/>
      <c r="BT345" s="107"/>
      <c r="BU345" s="108"/>
      <c r="BV345" s="109">
        <f t="shared" si="280"/>
        <v>0</v>
      </c>
      <c r="BW345" s="109">
        <f t="shared" si="281"/>
        <v>0</v>
      </c>
      <c r="BX345" s="81"/>
      <c r="BY345" s="107"/>
      <c r="BZ345" s="108"/>
      <c r="CA345" s="109">
        <f t="shared" si="282"/>
        <v>0</v>
      </c>
      <c r="CB345" s="109">
        <f t="shared" si="283"/>
        <v>0</v>
      </c>
      <c r="CC345" s="81"/>
      <c r="CD345" s="107"/>
      <c r="CE345" s="108"/>
      <c r="CF345" s="109">
        <f t="shared" si="284"/>
        <v>0</v>
      </c>
      <c r="CG345" s="109">
        <f t="shared" si="285"/>
        <v>0</v>
      </c>
      <c r="CH345" s="81"/>
      <c r="CI345" s="107"/>
      <c r="CJ345" s="108"/>
      <c r="CK345" s="109">
        <f t="shared" si="286"/>
        <v>0</v>
      </c>
      <c r="CL345" s="109">
        <f t="shared" si="287"/>
        <v>0</v>
      </c>
      <c r="CM345" s="81"/>
      <c r="CN345" s="107"/>
      <c r="CO345" s="108"/>
      <c r="CP345" s="109">
        <f t="shared" si="288"/>
        <v>0</v>
      </c>
      <c r="CQ345" s="109">
        <f t="shared" si="289"/>
        <v>0</v>
      </c>
      <c r="CR345" s="81"/>
      <c r="CS345" s="107"/>
      <c r="CT345" s="108"/>
      <c r="CU345" s="109">
        <f t="shared" si="290"/>
        <v>0</v>
      </c>
      <c r="CV345" s="109">
        <f t="shared" si="291"/>
        <v>0</v>
      </c>
      <c r="CW345" s="81"/>
      <c r="CX345" s="107"/>
      <c r="CY345" s="108"/>
      <c r="CZ345" s="109">
        <f t="shared" si="292"/>
        <v>0</v>
      </c>
      <c r="DA345" s="109">
        <f t="shared" si="293"/>
        <v>0</v>
      </c>
      <c r="DB345" s="81"/>
      <c r="DC345" s="107"/>
      <c r="DD345" s="108"/>
      <c r="DE345" s="109">
        <f t="shared" si="294"/>
        <v>0</v>
      </c>
      <c r="DF345" s="109">
        <f t="shared" si="295"/>
        <v>0</v>
      </c>
      <c r="DG345" s="81"/>
      <c r="DH345" s="107"/>
      <c r="DI345" s="108"/>
      <c r="DJ345" s="109">
        <f t="shared" si="296"/>
        <v>0</v>
      </c>
      <c r="DK345" s="109">
        <f t="shared" si="297"/>
        <v>0</v>
      </c>
      <c r="DL345" s="81"/>
      <c r="DM345" s="107"/>
      <c r="DN345" s="108"/>
      <c r="DO345" s="109">
        <f t="shared" si="298"/>
        <v>0</v>
      </c>
      <c r="DP345" s="109">
        <f t="shared" si="299"/>
        <v>0</v>
      </c>
      <c r="DQ345" s="81"/>
      <c r="DR345" s="107"/>
      <c r="DS345" s="108"/>
      <c r="DT345" s="109">
        <f t="shared" si="300"/>
        <v>0</v>
      </c>
      <c r="DU345" s="109">
        <f t="shared" si="301"/>
        <v>0</v>
      </c>
      <c r="DV345" s="81"/>
      <c r="DW345" s="107"/>
      <c r="DX345" s="108"/>
      <c r="DY345" s="109">
        <f t="shared" si="302"/>
        <v>0</v>
      </c>
      <c r="DZ345" s="109">
        <f t="shared" si="303"/>
        <v>0</v>
      </c>
    </row>
    <row r="346" spans="1:130" x14ac:dyDescent="0.2">
      <c r="A346" s="1">
        <f>Stundeneingabe_2008!A345</f>
        <v>12</v>
      </c>
      <c r="B346" s="1">
        <f>Stundeneingabe_2008!B345</f>
        <v>49</v>
      </c>
      <c r="C346" s="1" t="str">
        <f>Stundeneingabe_2008!C345</f>
        <v>FR</v>
      </c>
      <c r="D346" s="19">
        <f>Stundeneingabe_2008!D345</f>
        <v>45996</v>
      </c>
      <c r="E346" s="150">
        <f t="shared" si="255"/>
        <v>0</v>
      </c>
      <c r="F346" s="81"/>
      <c r="G346" s="107"/>
      <c r="H346" s="108"/>
      <c r="I346" s="109">
        <f t="shared" si="256"/>
        <v>0</v>
      </c>
      <c r="J346" s="90">
        <f t="shared" si="304"/>
        <v>0</v>
      </c>
      <c r="K346" s="81"/>
      <c r="L346" s="107"/>
      <c r="M346" s="108"/>
      <c r="N346" s="109">
        <f t="shared" si="257"/>
        <v>0</v>
      </c>
      <c r="O346" s="90">
        <f t="shared" si="305"/>
        <v>0</v>
      </c>
      <c r="P346" s="81"/>
      <c r="Q346" s="107"/>
      <c r="R346" s="108"/>
      <c r="S346" s="109">
        <f t="shared" si="258"/>
        <v>0</v>
      </c>
      <c r="T346" s="109">
        <f t="shared" si="259"/>
        <v>0</v>
      </c>
      <c r="U346" s="81"/>
      <c r="V346" s="107"/>
      <c r="W346" s="108"/>
      <c r="X346" s="109">
        <f t="shared" si="260"/>
        <v>0</v>
      </c>
      <c r="Y346" s="109">
        <f t="shared" si="261"/>
        <v>0</v>
      </c>
      <c r="Z346" s="81"/>
      <c r="AA346" s="107"/>
      <c r="AB346" s="108"/>
      <c r="AC346" s="109">
        <f t="shared" si="262"/>
        <v>0</v>
      </c>
      <c r="AD346" s="109">
        <f t="shared" si="263"/>
        <v>0</v>
      </c>
      <c r="AE346" s="81"/>
      <c r="AF346" s="107"/>
      <c r="AG346" s="108"/>
      <c r="AH346" s="109">
        <f t="shared" si="264"/>
        <v>0</v>
      </c>
      <c r="AI346" s="109">
        <f t="shared" si="265"/>
        <v>0</v>
      </c>
      <c r="AJ346" s="81"/>
      <c r="AK346" s="107"/>
      <c r="AL346" s="108"/>
      <c r="AM346" s="109">
        <f t="shared" si="266"/>
        <v>0</v>
      </c>
      <c r="AN346" s="109">
        <f t="shared" si="267"/>
        <v>0</v>
      </c>
      <c r="AO346" s="81"/>
      <c r="AP346" s="107"/>
      <c r="AQ346" s="108"/>
      <c r="AR346" s="109">
        <f t="shared" si="268"/>
        <v>0</v>
      </c>
      <c r="AS346" s="109">
        <f t="shared" si="269"/>
        <v>0</v>
      </c>
      <c r="AT346" s="81"/>
      <c r="AU346" s="107"/>
      <c r="AV346" s="108"/>
      <c r="AW346" s="109">
        <f t="shared" si="270"/>
        <v>0</v>
      </c>
      <c r="AX346" s="109">
        <f t="shared" si="271"/>
        <v>0</v>
      </c>
      <c r="AY346" s="81"/>
      <c r="AZ346" s="107"/>
      <c r="BA346" s="108"/>
      <c r="BB346" s="109">
        <f t="shared" si="272"/>
        <v>0</v>
      </c>
      <c r="BC346" s="109">
        <f t="shared" si="273"/>
        <v>0</v>
      </c>
      <c r="BD346" s="81"/>
      <c r="BE346" s="107"/>
      <c r="BF346" s="108"/>
      <c r="BG346" s="109">
        <f t="shared" si="274"/>
        <v>0</v>
      </c>
      <c r="BH346" s="109">
        <f t="shared" si="275"/>
        <v>0</v>
      </c>
      <c r="BI346" s="81"/>
      <c r="BJ346" s="107"/>
      <c r="BK346" s="108"/>
      <c r="BL346" s="109">
        <f t="shared" si="276"/>
        <v>0</v>
      </c>
      <c r="BM346" s="109">
        <f t="shared" si="277"/>
        <v>0</v>
      </c>
      <c r="BN346" s="81"/>
      <c r="BO346" s="107"/>
      <c r="BP346" s="108"/>
      <c r="BQ346" s="109">
        <f t="shared" si="278"/>
        <v>0</v>
      </c>
      <c r="BR346" s="109">
        <f t="shared" si="279"/>
        <v>0</v>
      </c>
      <c r="BS346" s="81"/>
      <c r="BT346" s="107"/>
      <c r="BU346" s="108"/>
      <c r="BV346" s="109">
        <f t="shared" si="280"/>
        <v>0</v>
      </c>
      <c r="BW346" s="109">
        <f t="shared" si="281"/>
        <v>0</v>
      </c>
      <c r="BX346" s="81"/>
      <c r="BY346" s="107"/>
      <c r="BZ346" s="108"/>
      <c r="CA346" s="109">
        <f t="shared" si="282"/>
        <v>0</v>
      </c>
      <c r="CB346" s="109">
        <f t="shared" si="283"/>
        <v>0</v>
      </c>
      <c r="CC346" s="81"/>
      <c r="CD346" s="107"/>
      <c r="CE346" s="108"/>
      <c r="CF346" s="109">
        <f t="shared" si="284"/>
        <v>0</v>
      </c>
      <c r="CG346" s="109">
        <f t="shared" si="285"/>
        <v>0</v>
      </c>
      <c r="CH346" s="81"/>
      <c r="CI346" s="107"/>
      <c r="CJ346" s="108"/>
      <c r="CK346" s="109">
        <f t="shared" si="286"/>
        <v>0</v>
      </c>
      <c r="CL346" s="109">
        <f t="shared" si="287"/>
        <v>0</v>
      </c>
      <c r="CM346" s="81"/>
      <c r="CN346" s="107"/>
      <c r="CO346" s="108"/>
      <c r="CP346" s="109">
        <f t="shared" si="288"/>
        <v>0</v>
      </c>
      <c r="CQ346" s="109">
        <f t="shared" si="289"/>
        <v>0</v>
      </c>
      <c r="CR346" s="81"/>
      <c r="CS346" s="107"/>
      <c r="CT346" s="108"/>
      <c r="CU346" s="109">
        <f t="shared" si="290"/>
        <v>0</v>
      </c>
      <c r="CV346" s="109">
        <f t="shared" si="291"/>
        <v>0</v>
      </c>
      <c r="CW346" s="81"/>
      <c r="CX346" s="107"/>
      <c r="CY346" s="108"/>
      <c r="CZ346" s="109">
        <f t="shared" si="292"/>
        <v>0</v>
      </c>
      <c r="DA346" s="109">
        <f t="shared" si="293"/>
        <v>0</v>
      </c>
      <c r="DB346" s="81"/>
      <c r="DC346" s="107"/>
      <c r="DD346" s="108"/>
      <c r="DE346" s="109">
        <f t="shared" si="294"/>
        <v>0</v>
      </c>
      <c r="DF346" s="109">
        <f t="shared" si="295"/>
        <v>0</v>
      </c>
      <c r="DG346" s="81"/>
      <c r="DH346" s="107"/>
      <c r="DI346" s="108"/>
      <c r="DJ346" s="109">
        <f t="shared" si="296"/>
        <v>0</v>
      </c>
      <c r="DK346" s="109">
        <f t="shared" si="297"/>
        <v>0</v>
      </c>
      <c r="DL346" s="81"/>
      <c r="DM346" s="107"/>
      <c r="DN346" s="108"/>
      <c r="DO346" s="109">
        <f t="shared" si="298"/>
        <v>0</v>
      </c>
      <c r="DP346" s="109">
        <f t="shared" si="299"/>
        <v>0</v>
      </c>
      <c r="DQ346" s="81"/>
      <c r="DR346" s="107"/>
      <c r="DS346" s="108"/>
      <c r="DT346" s="109">
        <f t="shared" si="300"/>
        <v>0</v>
      </c>
      <c r="DU346" s="109">
        <f t="shared" si="301"/>
        <v>0</v>
      </c>
      <c r="DV346" s="81"/>
      <c r="DW346" s="107"/>
      <c r="DX346" s="108"/>
      <c r="DY346" s="109">
        <f t="shared" si="302"/>
        <v>0</v>
      </c>
      <c r="DZ346" s="109">
        <f t="shared" si="303"/>
        <v>0</v>
      </c>
    </row>
    <row r="347" spans="1:130" x14ac:dyDescent="0.2">
      <c r="A347" s="1">
        <f>Stundeneingabe_2008!A346</f>
        <v>12</v>
      </c>
      <c r="B347" s="1">
        <f>Stundeneingabe_2008!B346</f>
        <v>49</v>
      </c>
      <c r="C347" s="1" t="str">
        <f>Stundeneingabe_2008!C346</f>
        <v>SA</v>
      </c>
      <c r="D347" s="19">
        <f>Stundeneingabe_2008!D346</f>
        <v>45997</v>
      </c>
      <c r="E347" s="150">
        <f t="shared" si="255"/>
        <v>0</v>
      </c>
      <c r="F347" s="81"/>
      <c r="G347" s="107"/>
      <c r="H347" s="108"/>
      <c r="I347" s="109">
        <f t="shared" si="256"/>
        <v>0</v>
      </c>
      <c r="J347" s="90">
        <f t="shared" si="304"/>
        <v>0</v>
      </c>
      <c r="K347" s="81"/>
      <c r="L347" s="107"/>
      <c r="M347" s="108"/>
      <c r="N347" s="109">
        <f t="shared" si="257"/>
        <v>0</v>
      </c>
      <c r="O347" s="90">
        <f t="shared" si="305"/>
        <v>0</v>
      </c>
      <c r="P347" s="81"/>
      <c r="Q347" s="107"/>
      <c r="R347" s="108"/>
      <c r="S347" s="109">
        <f t="shared" si="258"/>
        <v>0</v>
      </c>
      <c r="T347" s="109">
        <f t="shared" si="259"/>
        <v>0</v>
      </c>
      <c r="U347" s="81"/>
      <c r="V347" s="107"/>
      <c r="W347" s="108"/>
      <c r="X347" s="109">
        <f t="shared" si="260"/>
        <v>0</v>
      </c>
      <c r="Y347" s="109">
        <f t="shared" si="261"/>
        <v>0</v>
      </c>
      <c r="Z347" s="81"/>
      <c r="AA347" s="107"/>
      <c r="AB347" s="108"/>
      <c r="AC347" s="109">
        <f t="shared" si="262"/>
        <v>0</v>
      </c>
      <c r="AD347" s="109">
        <f t="shared" si="263"/>
        <v>0</v>
      </c>
      <c r="AE347" s="81"/>
      <c r="AF347" s="107"/>
      <c r="AG347" s="108"/>
      <c r="AH347" s="109">
        <f t="shared" si="264"/>
        <v>0</v>
      </c>
      <c r="AI347" s="109">
        <f t="shared" si="265"/>
        <v>0</v>
      </c>
      <c r="AJ347" s="81"/>
      <c r="AK347" s="107"/>
      <c r="AL347" s="108"/>
      <c r="AM347" s="109">
        <f t="shared" si="266"/>
        <v>0</v>
      </c>
      <c r="AN347" s="109">
        <f t="shared" si="267"/>
        <v>0</v>
      </c>
      <c r="AO347" s="81"/>
      <c r="AP347" s="107"/>
      <c r="AQ347" s="108"/>
      <c r="AR347" s="109">
        <f t="shared" si="268"/>
        <v>0</v>
      </c>
      <c r="AS347" s="109">
        <f t="shared" si="269"/>
        <v>0</v>
      </c>
      <c r="AT347" s="81"/>
      <c r="AU347" s="107"/>
      <c r="AV347" s="108"/>
      <c r="AW347" s="109">
        <f t="shared" si="270"/>
        <v>0</v>
      </c>
      <c r="AX347" s="109">
        <f t="shared" si="271"/>
        <v>0</v>
      </c>
      <c r="AY347" s="81"/>
      <c r="AZ347" s="107"/>
      <c r="BA347" s="108"/>
      <c r="BB347" s="109">
        <f t="shared" si="272"/>
        <v>0</v>
      </c>
      <c r="BC347" s="109">
        <f t="shared" si="273"/>
        <v>0</v>
      </c>
      <c r="BD347" s="81"/>
      <c r="BE347" s="107"/>
      <c r="BF347" s="108"/>
      <c r="BG347" s="109">
        <f t="shared" si="274"/>
        <v>0</v>
      </c>
      <c r="BH347" s="109">
        <f t="shared" si="275"/>
        <v>0</v>
      </c>
      <c r="BI347" s="81"/>
      <c r="BJ347" s="107"/>
      <c r="BK347" s="108"/>
      <c r="BL347" s="109">
        <f t="shared" si="276"/>
        <v>0</v>
      </c>
      <c r="BM347" s="109">
        <f t="shared" si="277"/>
        <v>0</v>
      </c>
      <c r="BN347" s="81"/>
      <c r="BO347" s="107"/>
      <c r="BP347" s="108"/>
      <c r="BQ347" s="109">
        <f t="shared" si="278"/>
        <v>0</v>
      </c>
      <c r="BR347" s="109">
        <f t="shared" si="279"/>
        <v>0</v>
      </c>
      <c r="BS347" s="81"/>
      <c r="BT347" s="107"/>
      <c r="BU347" s="108"/>
      <c r="BV347" s="109">
        <f t="shared" si="280"/>
        <v>0</v>
      </c>
      <c r="BW347" s="109">
        <f t="shared" si="281"/>
        <v>0</v>
      </c>
      <c r="BX347" s="81"/>
      <c r="BY347" s="107"/>
      <c r="BZ347" s="108"/>
      <c r="CA347" s="109">
        <f t="shared" si="282"/>
        <v>0</v>
      </c>
      <c r="CB347" s="109">
        <f t="shared" si="283"/>
        <v>0</v>
      </c>
      <c r="CC347" s="81"/>
      <c r="CD347" s="107"/>
      <c r="CE347" s="108"/>
      <c r="CF347" s="109">
        <f t="shared" si="284"/>
        <v>0</v>
      </c>
      <c r="CG347" s="109">
        <f t="shared" si="285"/>
        <v>0</v>
      </c>
      <c r="CH347" s="81"/>
      <c r="CI347" s="107"/>
      <c r="CJ347" s="108"/>
      <c r="CK347" s="109">
        <f t="shared" si="286"/>
        <v>0</v>
      </c>
      <c r="CL347" s="109">
        <f t="shared" si="287"/>
        <v>0</v>
      </c>
      <c r="CM347" s="81"/>
      <c r="CN347" s="107"/>
      <c r="CO347" s="108"/>
      <c r="CP347" s="109">
        <f t="shared" si="288"/>
        <v>0</v>
      </c>
      <c r="CQ347" s="109">
        <f t="shared" si="289"/>
        <v>0</v>
      </c>
      <c r="CR347" s="81"/>
      <c r="CS347" s="107"/>
      <c r="CT347" s="108"/>
      <c r="CU347" s="109">
        <f t="shared" si="290"/>
        <v>0</v>
      </c>
      <c r="CV347" s="109">
        <f t="shared" si="291"/>
        <v>0</v>
      </c>
      <c r="CW347" s="81"/>
      <c r="CX347" s="107"/>
      <c r="CY347" s="108"/>
      <c r="CZ347" s="109">
        <f t="shared" si="292"/>
        <v>0</v>
      </c>
      <c r="DA347" s="109">
        <f t="shared" si="293"/>
        <v>0</v>
      </c>
      <c r="DB347" s="81"/>
      <c r="DC347" s="107"/>
      <c r="DD347" s="108"/>
      <c r="DE347" s="109">
        <f t="shared" si="294"/>
        <v>0</v>
      </c>
      <c r="DF347" s="109">
        <f t="shared" si="295"/>
        <v>0</v>
      </c>
      <c r="DG347" s="81"/>
      <c r="DH347" s="107"/>
      <c r="DI347" s="108"/>
      <c r="DJ347" s="109">
        <f t="shared" si="296"/>
        <v>0</v>
      </c>
      <c r="DK347" s="109">
        <f t="shared" si="297"/>
        <v>0</v>
      </c>
      <c r="DL347" s="81"/>
      <c r="DM347" s="107"/>
      <c r="DN347" s="108"/>
      <c r="DO347" s="109">
        <f t="shared" si="298"/>
        <v>0</v>
      </c>
      <c r="DP347" s="109">
        <f t="shared" si="299"/>
        <v>0</v>
      </c>
      <c r="DQ347" s="81"/>
      <c r="DR347" s="107"/>
      <c r="DS347" s="108"/>
      <c r="DT347" s="109">
        <f t="shared" si="300"/>
        <v>0</v>
      </c>
      <c r="DU347" s="109">
        <f t="shared" si="301"/>
        <v>0</v>
      </c>
      <c r="DV347" s="81"/>
      <c r="DW347" s="107"/>
      <c r="DX347" s="108"/>
      <c r="DY347" s="109">
        <f t="shared" si="302"/>
        <v>0</v>
      </c>
      <c r="DZ347" s="109">
        <f t="shared" si="303"/>
        <v>0</v>
      </c>
    </row>
    <row r="348" spans="1:130" x14ac:dyDescent="0.2">
      <c r="A348" s="1">
        <f>Stundeneingabe_2008!A347</f>
        <v>12</v>
      </c>
      <c r="B348" s="1">
        <f>Stundeneingabe_2008!B347</f>
        <v>49</v>
      </c>
      <c r="C348" s="1" t="str">
        <f>Stundeneingabe_2008!C347</f>
        <v>SO</v>
      </c>
      <c r="D348" s="19">
        <f>Stundeneingabe_2008!D347</f>
        <v>45998</v>
      </c>
      <c r="E348" s="150">
        <f t="shared" si="255"/>
        <v>0</v>
      </c>
      <c r="F348" s="81"/>
      <c r="G348" s="107"/>
      <c r="H348" s="108"/>
      <c r="I348" s="109">
        <f t="shared" si="256"/>
        <v>0</v>
      </c>
      <c r="J348" s="90">
        <f t="shared" si="304"/>
        <v>0</v>
      </c>
      <c r="K348" s="81"/>
      <c r="L348" s="107"/>
      <c r="M348" s="108"/>
      <c r="N348" s="109">
        <f t="shared" si="257"/>
        <v>0</v>
      </c>
      <c r="O348" s="90">
        <f t="shared" si="305"/>
        <v>0</v>
      </c>
      <c r="P348" s="81"/>
      <c r="Q348" s="107"/>
      <c r="R348" s="108"/>
      <c r="S348" s="109">
        <f t="shared" si="258"/>
        <v>0</v>
      </c>
      <c r="T348" s="109">
        <f t="shared" si="259"/>
        <v>0</v>
      </c>
      <c r="U348" s="81"/>
      <c r="V348" s="107"/>
      <c r="W348" s="108"/>
      <c r="X348" s="109">
        <f t="shared" si="260"/>
        <v>0</v>
      </c>
      <c r="Y348" s="109">
        <f t="shared" si="261"/>
        <v>0</v>
      </c>
      <c r="Z348" s="81"/>
      <c r="AA348" s="107"/>
      <c r="AB348" s="108"/>
      <c r="AC348" s="109">
        <f t="shared" si="262"/>
        <v>0</v>
      </c>
      <c r="AD348" s="109">
        <f t="shared" si="263"/>
        <v>0</v>
      </c>
      <c r="AE348" s="81"/>
      <c r="AF348" s="107"/>
      <c r="AG348" s="108"/>
      <c r="AH348" s="109">
        <f t="shared" si="264"/>
        <v>0</v>
      </c>
      <c r="AI348" s="109">
        <f t="shared" si="265"/>
        <v>0</v>
      </c>
      <c r="AJ348" s="81"/>
      <c r="AK348" s="107"/>
      <c r="AL348" s="108"/>
      <c r="AM348" s="109">
        <f t="shared" si="266"/>
        <v>0</v>
      </c>
      <c r="AN348" s="109">
        <f t="shared" si="267"/>
        <v>0</v>
      </c>
      <c r="AO348" s="81"/>
      <c r="AP348" s="107"/>
      <c r="AQ348" s="108"/>
      <c r="AR348" s="109">
        <f t="shared" si="268"/>
        <v>0</v>
      </c>
      <c r="AS348" s="109">
        <f t="shared" si="269"/>
        <v>0</v>
      </c>
      <c r="AT348" s="81"/>
      <c r="AU348" s="107"/>
      <c r="AV348" s="108"/>
      <c r="AW348" s="109">
        <f t="shared" si="270"/>
        <v>0</v>
      </c>
      <c r="AX348" s="109">
        <f t="shared" si="271"/>
        <v>0</v>
      </c>
      <c r="AY348" s="81"/>
      <c r="AZ348" s="107"/>
      <c r="BA348" s="108"/>
      <c r="BB348" s="109">
        <f t="shared" si="272"/>
        <v>0</v>
      </c>
      <c r="BC348" s="109">
        <f t="shared" si="273"/>
        <v>0</v>
      </c>
      <c r="BD348" s="81"/>
      <c r="BE348" s="107"/>
      <c r="BF348" s="108"/>
      <c r="BG348" s="109">
        <f t="shared" si="274"/>
        <v>0</v>
      </c>
      <c r="BH348" s="109">
        <f t="shared" si="275"/>
        <v>0</v>
      </c>
      <c r="BI348" s="81"/>
      <c r="BJ348" s="107"/>
      <c r="BK348" s="108"/>
      <c r="BL348" s="109">
        <f t="shared" si="276"/>
        <v>0</v>
      </c>
      <c r="BM348" s="109">
        <f t="shared" si="277"/>
        <v>0</v>
      </c>
      <c r="BN348" s="81"/>
      <c r="BO348" s="107"/>
      <c r="BP348" s="108"/>
      <c r="BQ348" s="109">
        <f t="shared" si="278"/>
        <v>0</v>
      </c>
      <c r="BR348" s="109">
        <f t="shared" si="279"/>
        <v>0</v>
      </c>
      <c r="BS348" s="81"/>
      <c r="BT348" s="107"/>
      <c r="BU348" s="108"/>
      <c r="BV348" s="109">
        <f t="shared" si="280"/>
        <v>0</v>
      </c>
      <c r="BW348" s="109">
        <f t="shared" si="281"/>
        <v>0</v>
      </c>
      <c r="BX348" s="81"/>
      <c r="BY348" s="107"/>
      <c r="BZ348" s="108"/>
      <c r="CA348" s="109">
        <f t="shared" si="282"/>
        <v>0</v>
      </c>
      <c r="CB348" s="109">
        <f t="shared" si="283"/>
        <v>0</v>
      </c>
      <c r="CC348" s="81"/>
      <c r="CD348" s="107"/>
      <c r="CE348" s="108"/>
      <c r="CF348" s="109">
        <f t="shared" si="284"/>
        <v>0</v>
      </c>
      <c r="CG348" s="109">
        <f t="shared" si="285"/>
        <v>0</v>
      </c>
      <c r="CH348" s="81"/>
      <c r="CI348" s="107"/>
      <c r="CJ348" s="108"/>
      <c r="CK348" s="109">
        <f t="shared" si="286"/>
        <v>0</v>
      </c>
      <c r="CL348" s="109">
        <f t="shared" si="287"/>
        <v>0</v>
      </c>
      <c r="CM348" s="81"/>
      <c r="CN348" s="107"/>
      <c r="CO348" s="108"/>
      <c r="CP348" s="109">
        <f t="shared" si="288"/>
        <v>0</v>
      </c>
      <c r="CQ348" s="109">
        <f t="shared" si="289"/>
        <v>0</v>
      </c>
      <c r="CR348" s="81"/>
      <c r="CS348" s="107"/>
      <c r="CT348" s="108"/>
      <c r="CU348" s="109">
        <f t="shared" si="290"/>
        <v>0</v>
      </c>
      <c r="CV348" s="109">
        <f t="shared" si="291"/>
        <v>0</v>
      </c>
      <c r="CW348" s="81"/>
      <c r="CX348" s="107"/>
      <c r="CY348" s="108"/>
      <c r="CZ348" s="109">
        <f t="shared" si="292"/>
        <v>0</v>
      </c>
      <c r="DA348" s="109">
        <f t="shared" si="293"/>
        <v>0</v>
      </c>
      <c r="DB348" s="81"/>
      <c r="DC348" s="107"/>
      <c r="DD348" s="108"/>
      <c r="DE348" s="109">
        <f t="shared" si="294"/>
        <v>0</v>
      </c>
      <c r="DF348" s="109">
        <f t="shared" si="295"/>
        <v>0</v>
      </c>
      <c r="DG348" s="81"/>
      <c r="DH348" s="107"/>
      <c r="DI348" s="108"/>
      <c r="DJ348" s="109">
        <f t="shared" si="296"/>
        <v>0</v>
      </c>
      <c r="DK348" s="109">
        <f t="shared" si="297"/>
        <v>0</v>
      </c>
      <c r="DL348" s="81"/>
      <c r="DM348" s="107"/>
      <c r="DN348" s="108"/>
      <c r="DO348" s="109">
        <f t="shared" si="298"/>
        <v>0</v>
      </c>
      <c r="DP348" s="109">
        <f t="shared" si="299"/>
        <v>0</v>
      </c>
      <c r="DQ348" s="81"/>
      <c r="DR348" s="107"/>
      <c r="DS348" s="108"/>
      <c r="DT348" s="109">
        <f t="shared" si="300"/>
        <v>0</v>
      </c>
      <c r="DU348" s="109">
        <f t="shared" si="301"/>
        <v>0</v>
      </c>
      <c r="DV348" s="81"/>
      <c r="DW348" s="107"/>
      <c r="DX348" s="108"/>
      <c r="DY348" s="109">
        <f t="shared" si="302"/>
        <v>0</v>
      </c>
      <c r="DZ348" s="109">
        <f t="shared" si="303"/>
        <v>0</v>
      </c>
    </row>
    <row r="349" spans="1:130" x14ac:dyDescent="0.2">
      <c r="A349" s="1">
        <f>Stundeneingabe_2008!A348</f>
        <v>12</v>
      </c>
      <c r="B349" s="1">
        <f>Stundeneingabe_2008!B348</f>
        <v>50</v>
      </c>
      <c r="C349" s="1" t="str">
        <f>Stundeneingabe_2008!C348</f>
        <v>MO</v>
      </c>
      <c r="D349" s="19">
        <f>Stundeneingabe_2008!D348</f>
        <v>45999</v>
      </c>
      <c r="E349" s="150">
        <f t="shared" si="255"/>
        <v>0</v>
      </c>
      <c r="F349" s="81"/>
      <c r="G349" s="107"/>
      <c r="H349" s="108"/>
      <c r="I349" s="109">
        <f t="shared" si="256"/>
        <v>0</v>
      </c>
      <c r="J349" s="90">
        <f t="shared" si="304"/>
        <v>0</v>
      </c>
      <c r="K349" s="81"/>
      <c r="L349" s="107"/>
      <c r="M349" s="108"/>
      <c r="N349" s="109">
        <f t="shared" si="257"/>
        <v>0</v>
      </c>
      <c r="O349" s="90">
        <f t="shared" si="305"/>
        <v>0</v>
      </c>
      <c r="P349" s="81"/>
      <c r="Q349" s="107"/>
      <c r="R349" s="108"/>
      <c r="S349" s="109">
        <f t="shared" si="258"/>
        <v>0</v>
      </c>
      <c r="T349" s="109">
        <f t="shared" si="259"/>
        <v>0</v>
      </c>
      <c r="U349" s="81"/>
      <c r="V349" s="107"/>
      <c r="W349" s="108"/>
      <c r="X349" s="109">
        <f t="shared" si="260"/>
        <v>0</v>
      </c>
      <c r="Y349" s="109">
        <f t="shared" si="261"/>
        <v>0</v>
      </c>
      <c r="Z349" s="81"/>
      <c r="AA349" s="107"/>
      <c r="AB349" s="108"/>
      <c r="AC349" s="109">
        <f t="shared" si="262"/>
        <v>0</v>
      </c>
      <c r="AD349" s="109">
        <f t="shared" si="263"/>
        <v>0</v>
      </c>
      <c r="AE349" s="81"/>
      <c r="AF349" s="107"/>
      <c r="AG349" s="108"/>
      <c r="AH349" s="109">
        <f t="shared" si="264"/>
        <v>0</v>
      </c>
      <c r="AI349" s="109">
        <f t="shared" si="265"/>
        <v>0</v>
      </c>
      <c r="AJ349" s="81"/>
      <c r="AK349" s="107"/>
      <c r="AL349" s="108"/>
      <c r="AM349" s="109">
        <f t="shared" si="266"/>
        <v>0</v>
      </c>
      <c r="AN349" s="109">
        <f t="shared" si="267"/>
        <v>0</v>
      </c>
      <c r="AO349" s="81"/>
      <c r="AP349" s="107"/>
      <c r="AQ349" s="108"/>
      <c r="AR349" s="109">
        <f t="shared" si="268"/>
        <v>0</v>
      </c>
      <c r="AS349" s="109">
        <f t="shared" si="269"/>
        <v>0</v>
      </c>
      <c r="AT349" s="81"/>
      <c r="AU349" s="107"/>
      <c r="AV349" s="108"/>
      <c r="AW349" s="109">
        <f t="shared" si="270"/>
        <v>0</v>
      </c>
      <c r="AX349" s="109">
        <f t="shared" si="271"/>
        <v>0</v>
      </c>
      <c r="AY349" s="81"/>
      <c r="AZ349" s="107"/>
      <c r="BA349" s="108"/>
      <c r="BB349" s="109">
        <f t="shared" si="272"/>
        <v>0</v>
      </c>
      <c r="BC349" s="109">
        <f t="shared" si="273"/>
        <v>0</v>
      </c>
      <c r="BD349" s="81"/>
      <c r="BE349" s="107"/>
      <c r="BF349" s="108"/>
      <c r="BG349" s="109">
        <f t="shared" si="274"/>
        <v>0</v>
      </c>
      <c r="BH349" s="109">
        <f t="shared" si="275"/>
        <v>0</v>
      </c>
      <c r="BI349" s="81"/>
      <c r="BJ349" s="107"/>
      <c r="BK349" s="108"/>
      <c r="BL349" s="109">
        <f t="shared" si="276"/>
        <v>0</v>
      </c>
      <c r="BM349" s="109">
        <f t="shared" si="277"/>
        <v>0</v>
      </c>
      <c r="BN349" s="81"/>
      <c r="BO349" s="107"/>
      <c r="BP349" s="108"/>
      <c r="BQ349" s="109">
        <f t="shared" si="278"/>
        <v>0</v>
      </c>
      <c r="BR349" s="109">
        <f t="shared" si="279"/>
        <v>0</v>
      </c>
      <c r="BS349" s="81"/>
      <c r="BT349" s="107"/>
      <c r="BU349" s="108"/>
      <c r="BV349" s="109">
        <f t="shared" si="280"/>
        <v>0</v>
      </c>
      <c r="BW349" s="109">
        <f t="shared" si="281"/>
        <v>0</v>
      </c>
      <c r="BX349" s="81"/>
      <c r="BY349" s="107"/>
      <c r="BZ349" s="108"/>
      <c r="CA349" s="109">
        <f t="shared" si="282"/>
        <v>0</v>
      </c>
      <c r="CB349" s="109">
        <f t="shared" si="283"/>
        <v>0</v>
      </c>
      <c r="CC349" s="81"/>
      <c r="CD349" s="107"/>
      <c r="CE349" s="108"/>
      <c r="CF349" s="109">
        <f t="shared" si="284"/>
        <v>0</v>
      </c>
      <c r="CG349" s="109">
        <f t="shared" si="285"/>
        <v>0</v>
      </c>
      <c r="CH349" s="81"/>
      <c r="CI349" s="107"/>
      <c r="CJ349" s="108"/>
      <c r="CK349" s="109">
        <f t="shared" si="286"/>
        <v>0</v>
      </c>
      <c r="CL349" s="109">
        <f t="shared" si="287"/>
        <v>0</v>
      </c>
      <c r="CM349" s="81"/>
      <c r="CN349" s="107"/>
      <c r="CO349" s="108"/>
      <c r="CP349" s="109">
        <f t="shared" si="288"/>
        <v>0</v>
      </c>
      <c r="CQ349" s="109">
        <f t="shared" si="289"/>
        <v>0</v>
      </c>
      <c r="CR349" s="81"/>
      <c r="CS349" s="107"/>
      <c r="CT349" s="108"/>
      <c r="CU349" s="109">
        <f t="shared" si="290"/>
        <v>0</v>
      </c>
      <c r="CV349" s="109">
        <f t="shared" si="291"/>
        <v>0</v>
      </c>
      <c r="CW349" s="81"/>
      <c r="CX349" s="107"/>
      <c r="CY349" s="108"/>
      <c r="CZ349" s="109">
        <f t="shared" si="292"/>
        <v>0</v>
      </c>
      <c r="DA349" s="109">
        <f t="shared" si="293"/>
        <v>0</v>
      </c>
      <c r="DB349" s="81"/>
      <c r="DC349" s="107"/>
      <c r="DD349" s="108"/>
      <c r="DE349" s="109">
        <f t="shared" si="294"/>
        <v>0</v>
      </c>
      <c r="DF349" s="109">
        <f t="shared" si="295"/>
        <v>0</v>
      </c>
      <c r="DG349" s="81"/>
      <c r="DH349" s="107"/>
      <c r="DI349" s="108"/>
      <c r="DJ349" s="109">
        <f t="shared" si="296"/>
        <v>0</v>
      </c>
      <c r="DK349" s="109">
        <f t="shared" si="297"/>
        <v>0</v>
      </c>
      <c r="DL349" s="81"/>
      <c r="DM349" s="107"/>
      <c r="DN349" s="108"/>
      <c r="DO349" s="109">
        <f t="shared" si="298"/>
        <v>0</v>
      </c>
      <c r="DP349" s="109">
        <f t="shared" si="299"/>
        <v>0</v>
      </c>
      <c r="DQ349" s="81"/>
      <c r="DR349" s="107"/>
      <c r="DS349" s="108"/>
      <c r="DT349" s="109">
        <f t="shared" si="300"/>
        <v>0</v>
      </c>
      <c r="DU349" s="109">
        <f t="shared" si="301"/>
        <v>0</v>
      </c>
      <c r="DV349" s="81"/>
      <c r="DW349" s="107"/>
      <c r="DX349" s="108"/>
      <c r="DY349" s="109">
        <f t="shared" si="302"/>
        <v>0</v>
      </c>
      <c r="DZ349" s="109">
        <f t="shared" si="303"/>
        <v>0</v>
      </c>
    </row>
    <row r="350" spans="1:130" x14ac:dyDescent="0.2">
      <c r="A350" s="1">
        <f>Stundeneingabe_2008!A349</f>
        <v>12</v>
      </c>
      <c r="B350" s="1">
        <f>Stundeneingabe_2008!B349</f>
        <v>50</v>
      </c>
      <c r="C350" s="1" t="str">
        <f>Stundeneingabe_2008!C349</f>
        <v>DI</v>
      </c>
      <c r="D350" s="19">
        <f>Stundeneingabe_2008!D349</f>
        <v>46000</v>
      </c>
      <c r="E350" s="150">
        <f t="shared" si="255"/>
        <v>0</v>
      </c>
      <c r="F350" s="81"/>
      <c r="G350" s="107"/>
      <c r="H350" s="108"/>
      <c r="I350" s="109">
        <f t="shared" si="256"/>
        <v>0</v>
      </c>
      <c r="J350" s="90">
        <f t="shared" si="304"/>
        <v>0</v>
      </c>
      <c r="K350" s="81"/>
      <c r="L350" s="107"/>
      <c r="M350" s="108"/>
      <c r="N350" s="109">
        <f t="shared" si="257"/>
        <v>0</v>
      </c>
      <c r="O350" s="90">
        <f t="shared" si="305"/>
        <v>0</v>
      </c>
      <c r="P350" s="81"/>
      <c r="Q350" s="107"/>
      <c r="R350" s="108"/>
      <c r="S350" s="109">
        <f t="shared" si="258"/>
        <v>0</v>
      </c>
      <c r="T350" s="109">
        <f t="shared" si="259"/>
        <v>0</v>
      </c>
      <c r="U350" s="81"/>
      <c r="V350" s="107"/>
      <c r="W350" s="108"/>
      <c r="X350" s="109">
        <f t="shared" si="260"/>
        <v>0</v>
      </c>
      <c r="Y350" s="109">
        <f t="shared" si="261"/>
        <v>0</v>
      </c>
      <c r="Z350" s="81"/>
      <c r="AA350" s="107"/>
      <c r="AB350" s="108"/>
      <c r="AC350" s="109">
        <f t="shared" si="262"/>
        <v>0</v>
      </c>
      <c r="AD350" s="109">
        <f t="shared" si="263"/>
        <v>0</v>
      </c>
      <c r="AE350" s="81"/>
      <c r="AF350" s="107"/>
      <c r="AG350" s="108"/>
      <c r="AH350" s="109">
        <f t="shared" si="264"/>
        <v>0</v>
      </c>
      <c r="AI350" s="109">
        <f t="shared" si="265"/>
        <v>0</v>
      </c>
      <c r="AJ350" s="81"/>
      <c r="AK350" s="107"/>
      <c r="AL350" s="108"/>
      <c r="AM350" s="109">
        <f t="shared" si="266"/>
        <v>0</v>
      </c>
      <c r="AN350" s="109">
        <f t="shared" si="267"/>
        <v>0</v>
      </c>
      <c r="AO350" s="81"/>
      <c r="AP350" s="107"/>
      <c r="AQ350" s="108"/>
      <c r="AR350" s="109">
        <f t="shared" si="268"/>
        <v>0</v>
      </c>
      <c r="AS350" s="109">
        <f t="shared" si="269"/>
        <v>0</v>
      </c>
      <c r="AT350" s="81"/>
      <c r="AU350" s="107"/>
      <c r="AV350" s="108"/>
      <c r="AW350" s="109">
        <f t="shared" si="270"/>
        <v>0</v>
      </c>
      <c r="AX350" s="109">
        <f t="shared" si="271"/>
        <v>0</v>
      </c>
      <c r="AY350" s="81"/>
      <c r="AZ350" s="107"/>
      <c r="BA350" s="108"/>
      <c r="BB350" s="109">
        <f t="shared" si="272"/>
        <v>0</v>
      </c>
      <c r="BC350" s="109">
        <f t="shared" si="273"/>
        <v>0</v>
      </c>
      <c r="BD350" s="81"/>
      <c r="BE350" s="107"/>
      <c r="BF350" s="108"/>
      <c r="BG350" s="109">
        <f t="shared" si="274"/>
        <v>0</v>
      </c>
      <c r="BH350" s="109">
        <f t="shared" si="275"/>
        <v>0</v>
      </c>
      <c r="BI350" s="81"/>
      <c r="BJ350" s="107"/>
      <c r="BK350" s="108"/>
      <c r="BL350" s="109">
        <f t="shared" si="276"/>
        <v>0</v>
      </c>
      <c r="BM350" s="109">
        <f t="shared" si="277"/>
        <v>0</v>
      </c>
      <c r="BN350" s="81"/>
      <c r="BO350" s="107"/>
      <c r="BP350" s="108"/>
      <c r="BQ350" s="109">
        <f t="shared" si="278"/>
        <v>0</v>
      </c>
      <c r="BR350" s="109">
        <f t="shared" si="279"/>
        <v>0</v>
      </c>
      <c r="BS350" s="81"/>
      <c r="BT350" s="107"/>
      <c r="BU350" s="108"/>
      <c r="BV350" s="109">
        <f t="shared" si="280"/>
        <v>0</v>
      </c>
      <c r="BW350" s="109">
        <f t="shared" si="281"/>
        <v>0</v>
      </c>
      <c r="BX350" s="81"/>
      <c r="BY350" s="107"/>
      <c r="BZ350" s="108"/>
      <c r="CA350" s="109">
        <f t="shared" si="282"/>
        <v>0</v>
      </c>
      <c r="CB350" s="109">
        <f t="shared" si="283"/>
        <v>0</v>
      </c>
      <c r="CC350" s="81"/>
      <c r="CD350" s="107"/>
      <c r="CE350" s="108"/>
      <c r="CF350" s="109">
        <f t="shared" si="284"/>
        <v>0</v>
      </c>
      <c r="CG350" s="109">
        <f t="shared" si="285"/>
        <v>0</v>
      </c>
      <c r="CH350" s="81"/>
      <c r="CI350" s="107"/>
      <c r="CJ350" s="108"/>
      <c r="CK350" s="109">
        <f t="shared" si="286"/>
        <v>0</v>
      </c>
      <c r="CL350" s="109">
        <f t="shared" si="287"/>
        <v>0</v>
      </c>
      <c r="CM350" s="81"/>
      <c r="CN350" s="107"/>
      <c r="CO350" s="108"/>
      <c r="CP350" s="109">
        <f t="shared" si="288"/>
        <v>0</v>
      </c>
      <c r="CQ350" s="109">
        <f t="shared" si="289"/>
        <v>0</v>
      </c>
      <c r="CR350" s="81"/>
      <c r="CS350" s="107"/>
      <c r="CT350" s="108"/>
      <c r="CU350" s="109">
        <f t="shared" si="290"/>
        <v>0</v>
      </c>
      <c r="CV350" s="109">
        <f t="shared" si="291"/>
        <v>0</v>
      </c>
      <c r="CW350" s="81"/>
      <c r="CX350" s="107"/>
      <c r="CY350" s="108"/>
      <c r="CZ350" s="109">
        <f t="shared" si="292"/>
        <v>0</v>
      </c>
      <c r="DA350" s="109">
        <f t="shared" si="293"/>
        <v>0</v>
      </c>
      <c r="DB350" s="81"/>
      <c r="DC350" s="107"/>
      <c r="DD350" s="108"/>
      <c r="DE350" s="109">
        <f t="shared" si="294"/>
        <v>0</v>
      </c>
      <c r="DF350" s="109">
        <f t="shared" si="295"/>
        <v>0</v>
      </c>
      <c r="DG350" s="81"/>
      <c r="DH350" s="107"/>
      <c r="DI350" s="108"/>
      <c r="DJ350" s="109">
        <f t="shared" si="296"/>
        <v>0</v>
      </c>
      <c r="DK350" s="109">
        <f t="shared" si="297"/>
        <v>0</v>
      </c>
      <c r="DL350" s="81"/>
      <c r="DM350" s="107"/>
      <c r="DN350" s="108"/>
      <c r="DO350" s="109">
        <f t="shared" si="298"/>
        <v>0</v>
      </c>
      <c r="DP350" s="109">
        <f t="shared" si="299"/>
        <v>0</v>
      </c>
      <c r="DQ350" s="81"/>
      <c r="DR350" s="107"/>
      <c r="DS350" s="108"/>
      <c r="DT350" s="109">
        <f t="shared" si="300"/>
        <v>0</v>
      </c>
      <c r="DU350" s="109">
        <f t="shared" si="301"/>
        <v>0</v>
      </c>
      <c r="DV350" s="81"/>
      <c r="DW350" s="107"/>
      <c r="DX350" s="108"/>
      <c r="DY350" s="109">
        <f t="shared" si="302"/>
        <v>0</v>
      </c>
      <c r="DZ350" s="109">
        <f t="shared" si="303"/>
        <v>0</v>
      </c>
    </row>
    <row r="351" spans="1:130" x14ac:dyDescent="0.2">
      <c r="A351" s="1">
        <f>Stundeneingabe_2008!A350</f>
        <v>12</v>
      </c>
      <c r="B351" s="1">
        <f>Stundeneingabe_2008!B350</f>
        <v>50</v>
      </c>
      <c r="C351" s="1" t="str">
        <f>Stundeneingabe_2008!C350</f>
        <v>MI</v>
      </c>
      <c r="D351" s="19">
        <f>Stundeneingabe_2008!D350</f>
        <v>46001</v>
      </c>
      <c r="E351" s="150">
        <f t="shared" si="255"/>
        <v>0</v>
      </c>
      <c r="F351" s="81"/>
      <c r="G351" s="107"/>
      <c r="H351" s="108"/>
      <c r="I351" s="109">
        <f t="shared" si="256"/>
        <v>0</v>
      </c>
      <c r="J351" s="90">
        <f t="shared" si="304"/>
        <v>0</v>
      </c>
      <c r="K351" s="81"/>
      <c r="L351" s="107"/>
      <c r="M351" s="108"/>
      <c r="N351" s="109">
        <f t="shared" si="257"/>
        <v>0</v>
      </c>
      <c r="O351" s="90">
        <f t="shared" si="305"/>
        <v>0</v>
      </c>
      <c r="P351" s="81"/>
      <c r="Q351" s="107"/>
      <c r="R351" s="108"/>
      <c r="S351" s="109">
        <f t="shared" si="258"/>
        <v>0</v>
      </c>
      <c r="T351" s="109">
        <f t="shared" si="259"/>
        <v>0</v>
      </c>
      <c r="U351" s="81"/>
      <c r="V351" s="107"/>
      <c r="W351" s="108"/>
      <c r="X351" s="109">
        <f t="shared" si="260"/>
        <v>0</v>
      </c>
      <c r="Y351" s="109">
        <f t="shared" si="261"/>
        <v>0</v>
      </c>
      <c r="Z351" s="81"/>
      <c r="AA351" s="107"/>
      <c r="AB351" s="108"/>
      <c r="AC351" s="109">
        <f t="shared" si="262"/>
        <v>0</v>
      </c>
      <c r="AD351" s="109">
        <f t="shared" si="263"/>
        <v>0</v>
      </c>
      <c r="AE351" s="81"/>
      <c r="AF351" s="107"/>
      <c r="AG351" s="108"/>
      <c r="AH351" s="109">
        <f t="shared" si="264"/>
        <v>0</v>
      </c>
      <c r="AI351" s="109">
        <f t="shared" si="265"/>
        <v>0</v>
      </c>
      <c r="AJ351" s="81"/>
      <c r="AK351" s="107"/>
      <c r="AL351" s="108"/>
      <c r="AM351" s="109">
        <f t="shared" si="266"/>
        <v>0</v>
      </c>
      <c r="AN351" s="109">
        <f t="shared" si="267"/>
        <v>0</v>
      </c>
      <c r="AO351" s="81"/>
      <c r="AP351" s="107"/>
      <c r="AQ351" s="108"/>
      <c r="AR351" s="109">
        <f t="shared" si="268"/>
        <v>0</v>
      </c>
      <c r="AS351" s="109">
        <f t="shared" si="269"/>
        <v>0</v>
      </c>
      <c r="AT351" s="81"/>
      <c r="AU351" s="107"/>
      <c r="AV351" s="108"/>
      <c r="AW351" s="109">
        <f t="shared" si="270"/>
        <v>0</v>
      </c>
      <c r="AX351" s="109">
        <f t="shared" si="271"/>
        <v>0</v>
      </c>
      <c r="AY351" s="81"/>
      <c r="AZ351" s="107"/>
      <c r="BA351" s="108"/>
      <c r="BB351" s="109">
        <f t="shared" si="272"/>
        <v>0</v>
      </c>
      <c r="BC351" s="109">
        <f t="shared" si="273"/>
        <v>0</v>
      </c>
      <c r="BD351" s="81"/>
      <c r="BE351" s="107"/>
      <c r="BF351" s="108"/>
      <c r="BG351" s="109">
        <f t="shared" si="274"/>
        <v>0</v>
      </c>
      <c r="BH351" s="109">
        <f t="shared" si="275"/>
        <v>0</v>
      </c>
      <c r="BI351" s="81"/>
      <c r="BJ351" s="107"/>
      <c r="BK351" s="108"/>
      <c r="BL351" s="109">
        <f t="shared" si="276"/>
        <v>0</v>
      </c>
      <c r="BM351" s="109">
        <f t="shared" si="277"/>
        <v>0</v>
      </c>
      <c r="BN351" s="81"/>
      <c r="BO351" s="107"/>
      <c r="BP351" s="108"/>
      <c r="BQ351" s="109">
        <f t="shared" si="278"/>
        <v>0</v>
      </c>
      <c r="BR351" s="109">
        <f t="shared" si="279"/>
        <v>0</v>
      </c>
      <c r="BS351" s="81"/>
      <c r="BT351" s="107"/>
      <c r="BU351" s="108"/>
      <c r="BV351" s="109">
        <f t="shared" si="280"/>
        <v>0</v>
      </c>
      <c r="BW351" s="109">
        <f t="shared" si="281"/>
        <v>0</v>
      </c>
      <c r="BX351" s="81"/>
      <c r="BY351" s="107"/>
      <c r="BZ351" s="108"/>
      <c r="CA351" s="109">
        <f t="shared" si="282"/>
        <v>0</v>
      </c>
      <c r="CB351" s="109">
        <f t="shared" si="283"/>
        <v>0</v>
      </c>
      <c r="CC351" s="81"/>
      <c r="CD351" s="107"/>
      <c r="CE351" s="108"/>
      <c r="CF351" s="109">
        <f t="shared" si="284"/>
        <v>0</v>
      </c>
      <c r="CG351" s="109">
        <f t="shared" si="285"/>
        <v>0</v>
      </c>
      <c r="CH351" s="81"/>
      <c r="CI351" s="107"/>
      <c r="CJ351" s="108"/>
      <c r="CK351" s="109">
        <f t="shared" si="286"/>
        <v>0</v>
      </c>
      <c r="CL351" s="109">
        <f t="shared" si="287"/>
        <v>0</v>
      </c>
      <c r="CM351" s="81"/>
      <c r="CN351" s="107"/>
      <c r="CO351" s="108"/>
      <c r="CP351" s="109">
        <f t="shared" si="288"/>
        <v>0</v>
      </c>
      <c r="CQ351" s="109">
        <f t="shared" si="289"/>
        <v>0</v>
      </c>
      <c r="CR351" s="81"/>
      <c r="CS351" s="107"/>
      <c r="CT351" s="108"/>
      <c r="CU351" s="109">
        <f t="shared" si="290"/>
        <v>0</v>
      </c>
      <c r="CV351" s="109">
        <f t="shared" si="291"/>
        <v>0</v>
      </c>
      <c r="CW351" s="81"/>
      <c r="CX351" s="107"/>
      <c r="CY351" s="108"/>
      <c r="CZ351" s="109">
        <f t="shared" si="292"/>
        <v>0</v>
      </c>
      <c r="DA351" s="109">
        <f t="shared" si="293"/>
        <v>0</v>
      </c>
      <c r="DB351" s="81"/>
      <c r="DC351" s="107"/>
      <c r="DD351" s="108"/>
      <c r="DE351" s="109">
        <f t="shared" si="294"/>
        <v>0</v>
      </c>
      <c r="DF351" s="109">
        <f t="shared" si="295"/>
        <v>0</v>
      </c>
      <c r="DG351" s="81"/>
      <c r="DH351" s="107"/>
      <c r="DI351" s="108"/>
      <c r="DJ351" s="109">
        <f t="shared" si="296"/>
        <v>0</v>
      </c>
      <c r="DK351" s="109">
        <f t="shared" si="297"/>
        <v>0</v>
      </c>
      <c r="DL351" s="81"/>
      <c r="DM351" s="107"/>
      <c r="DN351" s="108"/>
      <c r="DO351" s="109">
        <f t="shared" si="298"/>
        <v>0</v>
      </c>
      <c r="DP351" s="109">
        <f t="shared" si="299"/>
        <v>0</v>
      </c>
      <c r="DQ351" s="81"/>
      <c r="DR351" s="107"/>
      <c r="DS351" s="108"/>
      <c r="DT351" s="109">
        <f t="shared" si="300"/>
        <v>0</v>
      </c>
      <c r="DU351" s="109">
        <f t="shared" si="301"/>
        <v>0</v>
      </c>
      <c r="DV351" s="81"/>
      <c r="DW351" s="107"/>
      <c r="DX351" s="108"/>
      <c r="DY351" s="109">
        <f t="shared" si="302"/>
        <v>0</v>
      </c>
      <c r="DZ351" s="109">
        <f t="shared" si="303"/>
        <v>0</v>
      </c>
    </row>
    <row r="352" spans="1:130" x14ac:dyDescent="0.2">
      <c r="A352" s="1">
        <f>Stundeneingabe_2008!A351</f>
        <v>12</v>
      </c>
      <c r="B352" s="1">
        <f>Stundeneingabe_2008!B351</f>
        <v>50</v>
      </c>
      <c r="C352" s="1" t="str">
        <f>Stundeneingabe_2008!C351</f>
        <v>DO</v>
      </c>
      <c r="D352" s="19">
        <f>Stundeneingabe_2008!D351</f>
        <v>46002</v>
      </c>
      <c r="E352" s="150">
        <f t="shared" si="255"/>
        <v>0</v>
      </c>
      <c r="F352" s="81"/>
      <c r="G352" s="107"/>
      <c r="H352" s="108"/>
      <c r="I352" s="109">
        <f t="shared" si="256"/>
        <v>0</v>
      </c>
      <c r="J352" s="90">
        <f t="shared" si="304"/>
        <v>0</v>
      </c>
      <c r="K352" s="81"/>
      <c r="L352" s="107"/>
      <c r="M352" s="108"/>
      <c r="N352" s="109">
        <f t="shared" si="257"/>
        <v>0</v>
      </c>
      <c r="O352" s="90">
        <f t="shared" si="305"/>
        <v>0</v>
      </c>
      <c r="P352" s="81"/>
      <c r="Q352" s="107"/>
      <c r="R352" s="108"/>
      <c r="S352" s="109">
        <f t="shared" si="258"/>
        <v>0</v>
      </c>
      <c r="T352" s="109">
        <f t="shared" si="259"/>
        <v>0</v>
      </c>
      <c r="U352" s="81"/>
      <c r="V352" s="107"/>
      <c r="W352" s="108"/>
      <c r="X352" s="109">
        <f t="shared" si="260"/>
        <v>0</v>
      </c>
      <c r="Y352" s="109">
        <f t="shared" si="261"/>
        <v>0</v>
      </c>
      <c r="Z352" s="81"/>
      <c r="AA352" s="107"/>
      <c r="AB352" s="108"/>
      <c r="AC352" s="109">
        <f t="shared" si="262"/>
        <v>0</v>
      </c>
      <c r="AD352" s="109">
        <f t="shared" si="263"/>
        <v>0</v>
      </c>
      <c r="AE352" s="81"/>
      <c r="AF352" s="107"/>
      <c r="AG352" s="108"/>
      <c r="AH352" s="109">
        <f t="shared" si="264"/>
        <v>0</v>
      </c>
      <c r="AI352" s="109">
        <f t="shared" si="265"/>
        <v>0</v>
      </c>
      <c r="AJ352" s="81"/>
      <c r="AK352" s="107"/>
      <c r="AL352" s="108"/>
      <c r="AM352" s="109">
        <f t="shared" si="266"/>
        <v>0</v>
      </c>
      <c r="AN352" s="109">
        <f t="shared" si="267"/>
        <v>0</v>
      </c>
      <c r="AO352" s="81"/>
      <c r="AP352" s="107"/>
      <c r="AQ352" s="108"/>
      <c r="AR352" s="109">
        <f t="shared" si="268"/>
        <v>0</v>
      </c>
      <c r="AS352" s="109">
        <f t="shared" si="269"/>
        <v>0</v>
      </c>
      <c r="AT352" s="81"/>
      <c r="AU352" s="107"/>
      <c r="AV352" s="108"/>
      <c r="AW352" s="109">
        <f t="shared" si="270"/>
        <v>0</v>
      </c>
      <c r="AX352" s="109">
        <f t="shared" si="271"/>
        <v>0</v>
      </c>
      <c r="AY352" s="81"/>
      <c r="AZ352" s="107"/>
      <c r="BA352" s="108"/>
      <c r="BB352" s="109">
        <f t="shared" si="272"/>
        <v>0</v>
      </c>
      <c r="BC352" s="109">
        <f t="shared" si="273"/>
        <v>0</v>
      </c>
      <c r="BD352" s="81"/>
      <c r="BE352" s="107"/>
      <c r="BF352" s="108"/>
      <c r="BG352" s="109">
        <f t="shared" si="274"/>
        <v>0</v>
      </c>
      <c r="BH352" s="109">
        <f t="shared" si="275"/>
        <v>0</v>
      </c>
      <c r="BI352" s="81"/>
      <c r="BJ352" s="107"/>
      <c r="BK352" s="108"/>
      <c r="BL352" s="109">
        <f t="shared" si="276"/>
        <v>0</v>
      </c>
      <c r="BM352" s="109">
        <f t="shared" si="277"/>
        <v>0</v>
      </c>
      <c r="BN352" s="81"/>
      <c r="BO352" s="107"/>
      <c r="BP352" s="108"/>
      <c r="BQ352" s="109">
        <f t="shared" si="278"/>
        <v>0</v>
      </c>
      <c r="BR352" s="109">
        <f t="shared" si="279"/>
        <v>0</v>
      </c>
      <c r="BS352" s="81"/>
      <c r="BT352" s="107"/>
      <c r="BU352" s="108"/>
      <c r="BV352" s="109">
        <f t="shared" si="280"/>
        <v>0</v>
      </c>
      <c r="BW352" s="109">
        <f t="shared" si="281"/>
        <v>0</v>
      </c>
      <c r="BX352" s="81"/>
      <c r="BY352" s="107"/>
      <c r="BZ352" s="108"/>
      <c r="CA352" s="109">
        <f t="shared" si="282"/>
        <v>0</v>
      </c>
      <c r="CB352" s="109">
        <f t="shared" si="283"/>
        <v>0</v>
      </c>
      <c r="CC352" s="81"/>
      <c r="CD352" s="107"/>
      <c r="CE352" s="108"/>
      <c r="CF352" s="109">
        <f t="shared" si="284"/>
        <v>0</v>
      </c>
      <c r="CG352" s="109">
        <f t="shared" si="285"/>
        <v>0</v>
      </c>
      <c r="CH352" s="81"/>
      <c r="CI352" s="107"/>
      <c r="CJ352" s="108"/>
      <c r="CK352" s="109">
        <f t="shared" si="286"/>
        <v>0</v>
      </c>
      <c r="CL352" s="109">
        <f t="shared" si="287"/>
        <v>0</v>
      </c>
      <c r="CM352" s="81"/>
      <c r="CN352" s="107"/>
      <c r="CO352" s="108"/>
      <c r="CP352" s="109">
        <f t="shared" si="288"/>
        <v>0</v>
      </c>
      <c r="CQ352" s="109">
        <f t="shared" si="289"/>
        <v>0</v>
      </c>
      <c r="CR352" s="81"/>
      <c r="CS352" s="107"/>
      <c r="CT352" s="108"/>
      <c r="CU352" s="109">
        <f t="shared" si="290"/>
        <v>0</v>
      </c>
      <c r="CV352" s="109">
        <f t="shared" si="291"/>
        <v>0</v>
      </c>
      <c r="CW352" s="81"/>
      <c r="CX352" s="107"/>
      <c r="CY352" s="108"/>
      <c r="CZ352" s="109">
        <f t="shared" si="292"/>
        <v>0</v>
      </c>
      <c r="DA352" s="109">
        <f t="shared" si="293"/>
        <v>0</v>
      </c>
      <c r="DB352" s="81"/>
      <c r="DC352" s="107"/>
      <c r="DD352" s="108"/>
      <c r="DE352" s="109">
        <f t="shared" si="294"/>
        <v>0</v>
      </c>
      <c r="DF352" s="109">
        <f t="shared" si="295"/>
        <v>0</v>
      </c>
      <c r="DG352" s="81"/>
      <c r="DH352" s="107"/>
      <c r="DI352" s="108"/>
      <c r="DJ352" s="109">
        <f t="shared" si="296"/>
        <v>0</v>
      </c>
      <c r="DK352" s="109">
        <f t="shared" si="297"/>
        <v>0</v>
      </c>
      <c r="DL352" s="81"/>
      <c r="DM352" s="107"/>
      <c r="DN352" s="108"/>
      <c r="DO352" s="109">
        <f t="shared" si="298"/>
        <v>0</v>
      </c>
      <c r="DP352" s="109">
        <f t="shared" si="299"/>
        <v>0</v>
      </c>
      <c r="DQ352" s="81"/>
      <c r="DR352" s="107"/>
      <c r="DS352" s="108"/>
      <c r="DT352" s="109">
        <f t="shared" si="300"/>
        <v>0</v>
      </c>
      <c r="DU352" s="109">
        <f t="shared" si="301"/>
        <v>0</v>
      </c>
      <c r="DV352" s="81"/>
      <c r="DW352" s="107"/>
      <c r="DX352" s="108"/>
      <c r="DY352" s="109">
        <f t="shared" si="302"/>
        <v>0</v>
      </c>
      <c r="DZ352" s="109">
        <f t="shared" si="303"/>
        <v>0</v>
      </c>
    </row>
    <row r="353" spans="1:130" x14ac:dyDescent="0.2">
      <c r="A353" s="1">
        <f>Stundeneingabe_2008!A352</f>
        <v>12</v>
      </c>
      <c r="B353" s="1">
        <f>Stundeneingabe_2008!B352</f>
        <v>50</v>
      </c>
      <c r="C353" s="1" t="str">
        <f>Stundeneingabe_2008!C352</f>
        <v>FR</v>
      </c>
      <c r="D353" s="19">
        <f>Stundeneingabe_2008!D352</f>
        <v>46003</v>
      </c>
      <c r="E353" s="150">
        <f t="shared" si="255"/>
        <v>0</v>
      </c>
      <c r="F353" s="81"/>
      <c r="G353" s="107"/>
      <c r="H353" s="108"/>
      <c r="I353" s="109">
        <f t="shared" si="256"/>
        <v>0</v>
      </c>
      <c r="J353" s="90">
        <f t="shared" si="304"/>
        <v>0</v>
      </c>
      <c r="K353" s="81"/>
      <c r="L353" s="107"/>
      <c r="M353" s="108"/>
      <c r="N353" s="109">
        <f t="shared" si="257"/>
        <v>0</v>
      </c>
      <c r="O353" s="90">
        <f t="shared" si="305"/>
        <v>0</v>
      </c>
      <c r="P353" s="81"/>
      <c r="Q353" s="107"/>
      <c r="R353" s="108"/>
      <c r="S353" s="109">
        <f t="shared" si="258"/>
        <v>0</v>
      </c>
      <c r="T353" s="109">
        <f t="shared" si="259"/>
        <v>0</v>
      </c>
      <c r="U353" s="81"/>
      <c r="V353" s="107"/>
      <c r="W353" s="108"/>
      <c r="X353" s="109">
        <f t="shared" si="260"/>
        <v>0</v>
      </c>
      <c r="Y353" s="109">
        <f t="shared" si="261"/>
        <v>0</v>
      </c>
      <c r="Z353" s="81"/>
      <c r="AA353" s="107"/>
      <c r="AB353" s="108"/>
      <c r="AC353" s="109">
        <f t="shared" si="262"/>
        <v>0</v>
      </c>
      <c r="AD353" s="109">
        <f t="shared" si="263"/>
        <v>0</v>
      </c>
      <c r="AE353" s="81"/>
      <c r="AF353" s="107"/>
      <c r="AG353" s="108"/>
      <c r="AH353" s="109">
        <f t="shared" si="264"/>
        <v>0</v>
      </c>
      <c r="AI353" s="109">
        <f t="shared" si="265"/>
        <v>0</v>
      </c>
      <c r="AJ353" s="81"/>
      <c r="AK353" s="107"/>
      <c r="AL353" s="108"/>
      <c r="AM353" s="109">
        <f t="shared" si="266"/>
        <v>0</v>
      </c>
      <c r="AN353" s="109">
        <f t="shared" si="267"/>
        <v>0</v>
      </c>
      <c r="AO353" s="81"/>
      <c r="AP353" s="107"/>
      <c r="AQ353" s="108"/>
      <c r="AR353" s="109">
        <f t="shared" si="268"/>
        <v>0</v>
      </c>
      <c r="AS353" s="109">
        <f t="shared" si="269"/>
        <v>0</v>
      </c>
      <c r="AT353" s="81"/>
      <c r="AU353" s="107"/>
      <c r="AV353" s="108"/>
      <c r="AW353" s="109">
        <f t="shared" si="270"/>
        <v>0</v>
      </c>
      <c r="AX353" s="109">
        <f t="shared" si="271"/>
        <v>0</v>
      </c>
      <c r="AY353" s="81"/>
      <c r="AZ353" s="107"/>
      <c r="BA353" s="108"/>
      <c r="BB353" s="109">
        <f t="shared" si="272"/>
        <v>0</v>
      </c>
      <c r="BC353" s="109">
        <f t="shared" si="273"/>
        <v>0</v>
      </c>
      <c r="BD353" s="81"/>
      <c r="BE353" s="107"/>
      <c r="BF353" s="108"/>
      <c r="BG353" s="109">
        <f t="shared" si="274"/>
        <v>0</v>
      </c>
      <c r="BH353" s="109">
        <f t="shared" si="275"/>
        <v>0</v>
      </c>
      <c r="BI353" s="81"/>
      <c r="BJ353" s="107"/>
      <c r="BK353" s="108"/>
      <c r="BL353" s="109">
        <f t="shared" si="276"/>
        <v>0</v>
      </c>
      <c r="BM353" s="109">
        <f t="shared" si="277"/>
        <v>0</v>
      </c>
      <c r="BN353" s="81"/>
      <c r="BO353" s="107"/>
      <c r="BP353" s="108"/>
      <c r="BQ353" s="109">
        <f t="shared" si="278"/>
        <v>0</v>
      </c>
      <c r="BR353" s="109">
        <f t="shared" si="279"/>
        <v>0</v>
      </c>
      <c r="BS353" s="81"/>
      <c r="BT353" s="107"/>
      <c r="BU353" s="108"/>
      <c r="BV353" s="109">
        <f t="shared" si="280"/>
        <v>0</v>
      </c>
      <c r="BW353" s="109">
        <f t="shared" si="281"/>
        <v>0</v>
      </c>
      <c r="BX353" s="81"/>
      <c r="BY353" s="107"/>
      <c r="BZ353" s="108"/>
      <c r="CA353" s="109">
        <f t="shared" si="282"/>
        <v>0</v>
      </c>
      <c r="CB353" s="109">
        <f t="shared" si="283"/>
        <v>0</v>
      </c>
      <c r="CC353" s="81"/>
      <c r="CD353" s="107"/>
      <c r="CE353" s="108"/>
      <c r="CF353" s="109">
        <f t="shared" si="284"/>
        <v>0</v>
      </c>
      <c r="CG353" s="109">
        <f t="shared" si="285"/>
        <v>0</v>
      </c>
      <c r="CH353" s="81"/>
      <c r="CI353" s="107"/>
      <c r="CJ353" s="108"/>
      <c r="CK353" s="109">
        <f t="shared" si="286"/>
        <v>0</v>
      </c>
      <c r="CL353" s="109">
        <f t="shared" si="287"/>
        <v>0</v>
      </c>
      <c r="CM353" s="81"/>
      <c r="CN353" s="107"/>
      <c r="CO353" s="108"/>
      <c r="CP353" s="109">
        <f t="shared" si="288"/>
        <v>0</v>
      </c>
      <c r="CQ353" s="109">
        <f t="shared" si="289"/>
        <v>0</v>
      </c>
      <c r="CR353" s="81"/>
      <c r="CS353" s="107"/>
      <c r="CT353" s="108"/>
      <c r="CU353" s="109">
        <f t="shared" si="290"/>
        <v>0</v>
      </c>
      <c r="CV353" s="109">
        <f t="shared" si="291"/>
        <v>0</v>
      </c>
      <c r="CW353" s="81"/>
      <c r="CX353" s="107"/>
      <c r="CY353" s="108"/>
      <c r="CZ353" s="109">
        <f t="shared" si="292"/>
        <v>0</v>
      </c>
      <c r="DA353" s="109">
        <f t="shared" si="293"/>
        <v>0</v>
      </c>
      <c r="DB353" s="81"/>
      <c r="DC353" s="107"/>
      <c r="DD353" s="108"/>
      <c r="DE353" s="109">
        <f t="shared" si="294"/>
        <v>0</v>
      </c>
      <c r="DF353" s="109">
        <f t="shared" si="295"/>
        <v>0</v>
      </c>
      <c r="DG353" s="81"/>
      <c r="DH353" s="107"/>
      <c r="DI353" s="108"/>
      <c r="DJ353" s="109">
        <f t="shared" si="296"/>
        <v>0</v>
      </c>
      <c r="DK353" s="109">
        <f t="shared" si="297"/>
        <v>0</v>
      </c>
      <c r="DL353" s="81"/>
      <c r="DM353" s="107"/>
      <c r="DN353" s="108"/>
      <c r="DO353" s="109">
        <f t="shared" si="298"/>
        <v>0</v>
      </c>
      <c r="DP353" s="109">
        <f t="shared" si="299"/>
        <v>0</v>
      </c>
      <c r="DQ353" s="81"/>
      <c r="DR353" s="107"/>
      <c r="DS353" s="108"/>
      <c r="DT353" s="109">
        <f t="shared" si="300"/>
        <v>0</v>
      </c>
      <c r="DU353" s="109">
        <f t="shared" si="301"/>
        <v>0</v>
      </c>
      <c r="DV353" s="81"/>
      <c r="DW353" s="107"/>
      <c r="DX353" s="108"/>
      <c r="DY353" s="109">
        <f t="shared" si="302"/>
        <v>0</v>
      </c>
      <c r="DZ353" s="109">
        <f t="shared" si="303"/>
        <v>0</v>
      </c>
    </row>
    <row r="354" spans="1:130" x14ac:dyDescent="0.2">
      <c r="A354" s="1">
        <f>Stundeneingabe_2008!A353</f>
        <v>12</v>
      </c>
      <c r="B354" s="1">
        <f>Stundeneingabe_2008!B353</f>
        <v>50</v>
      </c>
      <c r="C354" s="1" t="str">
        <f>Stundeneingabe_2008!C353</f>
        <v>SA</v>
      </c>
      <c r="D354" s="19">
        <f>Stundeneingabe_2008!D353</f>
        <v>46004</v>
      </c>
      <c r="E354" s="150">
        <f t="shared" si="255"/>
        <v>0</v>
      </c>
      <c r="F354" s="81"/>
      <c r="G354" s="107"/>
      <c r="H354" s="108"/>
      <c r="I354" s="109">
        <f t="shared" si="256"/>
        <v>0</v>
      </c>
      <c r="J354" s="90">
        <f t="shared" si="304"/>
        <v>0</v>
      </c>
      <c r="K354" s="81"/>
      <c r="L354" s="107"/>
      <c r="M354" s="108"/>
      <c r="N354" s="109">
        <f t="shared" si="257"/>
        <v>0</v>
      </c>
      <c r="O354" s="90">
        <f t="shared" si="305"/>
        <v>0</v>
      </c>
      <c r="P354" s="81"/>
      <c r="Q354" s="107"/>
      <c r="R354" s="108"/>
      <c r="S354" s="109">
        <f t="shared" si="258"/>
        <v>0</v>
      </c>
      <c r="T354" s="109">
        <f t="shared" si="259"/>
        <v>0</v>
      </c>
      <c r="U354" s="81"/>
      <c r="V354" s="107"/>
      <c r="W354" s="108"/>
      <c r="X354" s="109">
        <f t="shared" si="260"/>
        <v>0</v>
      </c>
      <c r="Y354" s="109">
        <f t="shared" si="261"/>
        <v>0</v>
      </c>
      <c r="Z354" s="81"/>
      <c r="AA354" s="107"/>
      <c r="AB354" s="108"/>
      <c r="AC354" s="109">
        <f t="shared" si="262"/>
        <v>0</v>
      </c>
      <c r="AD354" s="109">
        <f t="shared" si="263"/>
        <v>0</v>
      </c>
      <c r="AE354" s="81"/>
      <c r="AF354" s="107"/>
      <c r="AG354" s="108"/>
      <c r="AH354" s="109">
        <f t="shared" si="264"/>
        <v>0</v>
      </c>
      <c r="AI354" s="109">
        <f t="shared" si="265"/>
        <v>0</v>
      </c>
      <c r="AJ354" s="81"/>
      <c r="AK354" s="107"/>
      <c r="AL354" s="108"/>
      <c r="AM354" s="109">
        <f t="shared" si="266"/>
        <v>0</v>
      </c>
      <c r="AN354" s="109">
        <f t="shared" si="267"/>
        <v>0</v>
      </c>
      <c r="AO354" s="81"/>
      <c r="AP354" s="107"/>
      <c r="AQ354" s="108"/>
      <c r="AR354" s="109">
        <f t="shared" si="268"/>
        <v>0</v>
      </c>
      <c r="AS354" s="109">
        <f t="shared" si="269"/>
        <v>0</v>
      </c>
      <c r="AT354" s="81"/>
      <c r="AU354" s="107"/>
      <c r="AV354" s="108"/>
      <c r="AW354" s="109">
        <f t="shared" si="270"/>
        <v>0</v>
      </c>
      <c r="AX354" s="109">
        <f t="shared" si="271"/>
        <v>0</v>
      </c>
      <c r="AY354" s="81"/>
      <c r="AZ354" s="107"/>
      <c r="BA354" s="108"/>
      <c r="BB354" s="109">
        <f t="shared" si="272"/>
        <v>0</v>
      </c>
      <c r="BC354" s="109">
        <f t="shared" si="273"/>
        <v>0</v>
      </c>
      <c r="BD354" s="81"/>
      <c r="BE354" s="107"/>
      <c r="BF354" s="108"/>
      <c r="BG354" s="109">
        <f t="shared" si="274"/>
        <v>0</v>
      </c>
      <c r="BH354" s="109">
        <f t="shared" si="275"/>
        <v>0</v>
      </c>
      <c r="BI354" s="81"/>
      <c r="BJ354" s="107"/>
      <c r="BK354" s="108"/>
      <c r="BL354" s="109">
        <f t="shared" si="276"/>
        <v>0</v>
      </c>
      <c r="BM354" s="109">
        <f t="shared" si="277"/>
        <v>0</v>
      </c>
      <c r="BN354" s="81"/>
      <c r="BO354" s="107"/>
      <c r="BP354" s="108"/>
      <c r="BQ354" s="109">
        <f t="shared" si="278"/>
        <v>0</v>
      </c>
      <c r="BR354" s="109">
        <f t="shared" si="279"/>
        <v>0</v>
      </c>
      <c r="BS354" s="81"/>
      <c r="BT354" s="107"/>
      <c r="BU354" s="108"/>
      <c r="BV354" s="109">
        <f t="shared" si="280"/>
        <v>0</v>
      </c>
      <c r="BW354" s="109">
        <f t="shared" si="281"/>
        <v>0</v>
      </c>
      <c r="BX354" s="81"/>
      <c r="BY354" s="107"/>
      <c r="BZ354" s="108"/>
      <c r="CA354" s="109">
        <f t="shared" si="282"/>
        <v>0</v>
      </c>
      <c r="CB354" s="109">
        <f t="shared" si="283"/>
        <v>0</v>
      </c>
      <c r="CC354" s="81"/>
      <c r="CD354" s="107"/>
      <c r="CE354" s="108"/>
      <c r="CF354" s="109">
        <f t="shared" si="284"/>
        <v>0</v>
      </c>
      <c r="CG354" s="109">
        <f t="shared" si="285"/>
        <v>0</v>
      </c>
      <c r="CH354" s="81"/>
      <c r="CI354" s="107"/>
      <c r="CJ354" s="108"/>
      <c r="CK354" s="109">
        <f t="shared" si="286"/>
        <v>0</v>
      </c>
      <c r="CL354" s="109">
        <f t="shared" si="287"/>
        <v>0</v>
      </c>
      <c r="CM354" s="81"/>
      <c r="CN354" s="107"/>
      <c r="CO354" s="108"/>
      <c r="CP354" s="109">
        <f t="shared" si="288"/>
        <v>0</v>
      </c>
      <c r="CQ354" s="109">
        <f t="shared" si="289"/>
        <v>0</v>
      </c>
      <c r="CR354" s="81"/>
      <c r="CS354" s="107"/>
      <c r="CT354" s="108"/>
      <c r="CU354" s="109">
        <f t="shared" si="290"/>
        <v>0</v>
      </c>
      <c r="CV354" s="109">
        <f t="shared" si="291"/>
        <v>0</v>
      </c>
      <c r="CW354" s="81"/>
      <c r="CX354" s="107"/>
      <c r="CY354" s="108"/>
      <c r="CZ354" s="109">
        <f t="shared" si="292"/>
        <v>0</v>
      </c>
      <c r="DA354" s="109">
        <f t="shared" si="293"/>
        <v>0</v>
      </c>
      <c r="DB354" s="81"/>
      <c r="DC354" s="107"/>
      <c r="DD354" s="108"/>
      <c r="DE354" s="109">
        <f t="shared" si="294"/>
        <v>0</v>
      </c>
      <c r="DF354" s="109">
        <f t="shared" si="295"/>
        <v>0</v>
      </c>
      <c r="DG354" s="81"/>
      <c r="DH354" s="107"/>
      <c r="DI354" s="108"/>
      <c r="DJ354" s="109">
        <f t="shared" si="296"/>
        <v>0</v>
      </c>
      <c r="DK354" s="109">
        <f t="shared" si="297"/>
        <v>0</v>
      </c>
      <c r="DL354" s="81"/>
      <c r="DM354" s="107"/>
      <c r="DN354" s="108"/>
      <c r="DO354" s="109">
        <f t="shared" si="298"/>
        <v>0</v>
      </c>
      <c r="DP354" s="109">
        <f t="shared" si="299"/>
        <v>0</v>
      </c>
      <c r="DQ354" s="81"/>
      <c r="DR354" s="107"/>
      <c r="DS354" s="108"/>
      <c r="DT354" s="109">
        <f t="shared" si="300"/>
        <v>0</v>
      </c>
      <c r="DU354" s="109">
        <f t="shared" si="301"/>
        <v>0</v>
      </c>
      <c r="DV354" s="81"/>
      <c r="DW354" s="107"/>
      <c r="DX354" s="108"/>
      <c r="DY354" s="109">
        <f t="shared" si="302"/>
        <v>0</v>
      </c>
      <c r="DZ354" s="109">
        <f t="shared" si="303"/>
        <v>0</v>
      </c>
    </row>
    <row r="355" spans="1:130" x14ac:dyDescent="0.2">
      <c r="A355" s="1">
        <f>Stundeneingabe_2008!A354</f>
        <v>12</v>
      </c>
      <c r="B355" s="1">
        <f>Stundeneingabe_2008!B354</f>
        <v>50</v>
      </c>
      <c r="C355" s="1" t="str">
        <f>Stundeneingabe_2008!C354</f>
        <v>SO</v>
      </c>
      <c r="D355" s="19">
        <f>Stundeneingabe_2008!D354</f>
        <v>46005</v>
      </c>
      <c r="E355" s="150">
        <f t="shared" si="255"/>
        <v>0</v>
      </c>
      <c r="F355" s="81"/>
      <c r="G355" s="107"/>
      <c r="H355" s="108"/>
      <c r="I355" s="109">
        <f t="shared" si="256"/>
        <v>0</v>
      </c>
      <c r="J355" s="90">
        <f t="shared" si="304"/>
        <v>0</v>
      </c>
      <c r="K355" s="81"/>
      <c r="L355" s="107"/>
      <c r="M355" s="108"/>
      <c r="N355" s="109">
        <f t="shared" si="257"/>
        <v>0</v>
      </c>
      <c r="O355" s="90">
        <f t="shared" si="305"/>
        <v>0</v>
      </c>
      <c r="P355" s="81"/>
      <c r="Q355" s="107"/>
      <c r="R355" s="108"/>
      <c r="S355" s="109">
        <f t="shared" si="258"/>
        <v>0</v>
      </c>
      <c r="T355" s="109">
        <f t="shared" si="259"/>
        <v>0</v>
      </c>
      <c r="U355" s="81"/>
      <c r="V355" s="107"/>
      <c r="W355" s="108"/>
      <c r="X355" s="109">
        <f t="shared" si="260"/>
        <v>0</v>
      </c>
      <c r="Y355" s="109">
        <f t="shared" si="261"/>
        <v>0</v>
      </c>
      <c r="Z355" s="81"/>
      <c r="AA355" s="107"/>
      <c r="AB355" s="108"/>
      <c r="AC355" s="109">
        <f t="shared" si="262"/>
        <v>0</v>
      </c>
      <c r="AD355" s="109">
        <f t="shared" si="263"/>
        <v>0</v>
      </c>
      <c r="AE355" s="81"/>
      <c r="AF355" s="107"/>
      <c r="AG355" s="108"/>
      <c r="AH355" s="109">
        <f t="shared" si="264"/>
        <v>0</v>
      </c>
      <c r="AI355" s="109">
        <f t="shared" si="265"/>
        <v>0</v>
      </c>
      <c r="AJ355" s="81"/>
      <c r="AK355" s="107"/>
      <c r="AL355" s="108"/>
      <c r="AM355" s="109">
        <f t="shared" si="266"/>
        <v>0</v>
      </c>
      <c r="AN355" s="109">
        <f t="shared" si="267"/>
        <v>0</v>
      </c>
      <c r="AO355" s="81"/>
      <c r="AP355" s="107"/>
      <c r="AQ355" s="108"/>
      <c r="AR355" s="109">
        <f t="shared" si="268"/>
        <v>0</v>
      </c>
      <c r="AS355" s="109">
        <f t="shared" si="269"/>
        <v>0</v>
      </c>
      <c r="AT355" s="81"/>
      <c r="AU355" s="107"/>
      <c r="AV355" s="108"/>
      <c r="AW355" s="109">
        <f t="shared" si="270"/>
        <v>0</v>
      </c>
      <c r="AX355" s="109">
        <f t="shared" si="271"/>
        <v>0</v>
      </c>
      <c r="AY355" s="81"/>
      <c r="AZ355" s="107"/>
      <c r="BA355" s="108"/>
      <c r="BB355" s="109">
        <f t="shared" si="272"/>
        <v>0</v>
      </c>
      <c r="BC355" s="109">
        <f t="shared" si="273"/>
        <v>0</v>
      </c>
      <c r="BD355" s="81"/>
      <c r="BE355" s="107"/>
      <c r="BF355" s="108"/>
      <c r="BG355" s="109">
        <f t="shared" si="274"/>
        <v>0</v>
      </c>
      <c r="BH355" s="109">
        <f t="shared" si="275"/>
        <v>0</v>
      </c>
      <c r="BI355" s="81"/>
      <c r="BJ355" s="107"/>
      <c r="BK355" s="108"/>
      <c r="BL355" s="109">
        <f t="shared" si="276"/>
        <v>0</v>
      </c>
      <c r="BM355" s="109">
        <f t="shared" si="277"/>
        <v>0</v>
      </c>
      <c r="BN355" s="81"/>
      <c r="BO355" s="107"/>
      <c r="BP355" s="108"/>
      <c r="BQ355" s="109">
        <f t="shared" si="278"/>
        <v>0</v>
      </c>
      <c r="BR355" s="109">
        <f t="shared" si="279"/>
        <v>0</v>
      </c>
      <c r="BS355" s="81"/>
      <c r="BT355" s="107"/>
      <c r="BU355" s="108"/>
      <c r="BV355" s="109">
        <f t="shared" si="280"/>
        <v>0</v>
      </c>
      <c r="BW355" s="109">
        <f t="shared" si="281"/>
        <v>0</v>
      </c>
      <c r="BX355" s="81"/>
      <c r="BY355" s="107"/>
      <c r="BZ355" s="108"/>
      <c r="CA355" s="109">
        <f t="shared" si="282"/>
        <v>0</v>
      </c>
      <c r="CB355" s="109">
        <f t="shared" si="283"/>
        <v>0</v>
      </c>
      <c r="CC355" s="81"/>
      <c r="CD355" s="107"/>
      <c r="CE355" s="108"/>
      <c r="CF355" s="109">
        <f t="shared" si="284"/>
        <v>0</v>
      </c>
      <c r="CG355" s="109">
        <f t="shared" si="285"/>
        <v>0</v>
      </c>
      <c r="CH355" s="81"/>
      <c r="CI355" s="107"/>
      <c r="CJ355" s="108"/>
      <c r="CK355" s="109">
        <f t="shared" si="286"/>
        <v>0</v>
      </c>
      <c r="CL355" s="109">
        <f t="shared" si="287"/>
        <v>0</v>
      </c>
      <c r="CM355" s="81"/>
      <c r="CN355" s="107"/>
      <c r="CO355" s="108"/>
      <c r="CP355" s="109">
        <f t="shared" si="288"/>
        <v>0</v>
      </c>
      <c r="CQ355" s="109">
        <f t="shared" si="289"/>
        <v>0</v>
      </c>
      <c r="CR355" s="81"/>
      <c r="CS355" s="107"/>
      <c r="CT355" s="108"/>
      <c r="CU355" s="109">
        <f t="shared" si="290"/>
        <v>0</v>
      </c>
      <c r="CV355" s="109">
        <f t="shared" si="291"/>
        <v>0</v>
      </c>
      <c r="CW355" s="81"/>
      <c r="CX355" s="107"/>
      <c r="CY355" s="108"/>
      <c r="CZ355" s="109">
        <f t="shared" si="292"/>
        <v>0</v>
      </c>
      <c r="DA355" s="109">
        <f t="shared" si="293"/>
        <v>0</v>
      </c>
      <c r="DB355" s="81"/>
      <c r="DC355" s="107"/>
      <c r="DD355" s="108"/>
      <c r="DE355" s="109">
        <f t="shared" si="294"/>
        <v>0</v>
      </c>
      <c r="DF355" s="109">
        <f t="shared" si="295"/>
        <v>0</v>
      </c>
      <c r="DG355" s="81"/>
      <c r="DH355" s="107"/>
      <c r="DI355" s="108"/>
      <c r="DJ355" s="109">
        <f t="shared" si="296"/>
        <v>0</v>
      </c>
      <c r="DK355" s="109">
        <f t="shared" si="297"/>
        <v>0</v>
      </c>
      <c r="DL355" s="81"/>
      <c r="DM355" s="107"/>
      <c r="DN355" s="108"/>
      <c r="DO355" s="109">
        <f t="shared" si="298"/>
        <v>0</v>
      </c>
      <c r="DP355" s="109">
        <f t="shared" si="299"/>
        <v>0</v>
      </c>
      <c r="DQ355" s="81"/>
      <c r="DR355" s="107"/>
      <c r="DS355" s="108"/>
      <c r="DT355" s="109">
        <f t="shared" si="300"/>
        <v>0</v>
      </c>
      <c r="DU355" s="109">
        <f t="shared" si="301"/>
        <v>0</v>
      </c>
      <c r="DV355" s="81"/>
      <c r="DW355" s="107"/>
      <c r="DX355" s="108"/>
      <c r="DY355" s="109">
        <f t="shared" si="302"/>
        <v>0</v>
      </c>
      <c r="DZ355" s="109">
        <f t="shared" si="303"/>
        <v>0</v>
      </c>
    </row>
    <row r="356" spans="1:130" x14ac:dyDescent="0.2">
      <c r="A356" s="1">
        <f>Stundeneingabe_2008!A355</f>
        <v>12</v>
      </c>
      <c r="B356" s="1">
        <f>Stundeneingabe_2008!B355</f>
        <v>51</v>
      </c>
      <c r="C356" s="1" t="str">
        <f>Stundeneingabe_2008!C355</f>
        <v>MO</v>
      </c>
      <c r="D356" s="19">
        <f>Stundeneingabe_2008!D355</f>
        <v>46006</v>
      </c>
      <c r="E356" s="150">
        <f t="shared" si="255"/>
        <v>0</v>
      </c>
      <c r="F356" s="81"/>
      <c r="G356" s="107"/>
      <c r="H356" s="108"/>
      <c r="I356" s="109">
        <f t="shared" si="256"/>
        <v>0</v>
      </c>
      <c r="J356" s="90">
        <f t="shared" si="304"/>
        <v>0</v>
      </c>
      <c r="K356" s="81"/>
      <c r="L356" s="107"/>
      <c r="M356" s="108"/>
      <c r="N356" s="109">
        <f t="shared" si="257"/>
        <v>0</v>
      </c>
      <c r="O356" s="90">
        <f t="shared" si="305"/>
        <v>0</v>
      </c>
      <c r="P356" s="81"/>
      <c r="Q356" s="107"/>
      <c r="R356" s="108"/>
      <c r="S356" s="109">
        <f t="shared" si="258"/>
        <v>0</v>
      </c>
      <c r="T356" s="109">
        <f t="shared" si="259"/>
        <v>0</v>
      </c>
      <c r="U356" s="81"/>
      <c r="V356" s="107"/>
      <c r="W356" s="108"/>
      <c r="X356" s="109">
        <f t="shared" si="260"/>
        <v>0</v>
      </c>
      <c r="Y356" s="109">
        <f t="shared" si="261"/>
        <v>0</v>
      </c>
      <c r="Z356" s="81"/>
      <c r="AA356" s="107"/>
      <c r="AB356" s="108"/>
      <c r="AC356" s="109">
        <f t="shared" si="262"/>
        <v>0</v>
      </c>
      <c r="AD356" s="109">
        <f t="shared" si="263"/>
        <v>0</v>
      </c>
      <c r="AE356" s="81"/>
      <c r="AF356" s="107"/>
      <c r="AG356" s="108"/>
      <c r="AH356" s="109">
        <f t="shared" si="264"/>
        <v>0</v>
      </c>
      <c r="AI356" s="109">
        <f t="shared" si="265"/>
        <v>0</v>
      </c>
      <c r="AJ356" s="81"/>
      <c r="AK356" s="107"/>
      <c r="AL356" s="108"/>
      <c r="AM356" s="109">
        <f t="shared" si="266"/>
        <v>0</v>
      </c>
      <c r="AN356" s="109">
        <f t="shared" si="267"/>
        <v>0</v>
      </c>
      <c r="AO356" s="81"/>
      <c r="AP356" s="107"/>
      <c r="AQ356" s="108"/>
      <c r="AR356" s="109">
        <f t="shared" si="268"/>
        <v>0</v>
      </c>
      <c r="AS356" s="109">
        <f t="shared" si="269"/>
        <v>0</v>
      </c>
      <c r="AT356" s="81"/>
      <c r="AU356" s="107"/>
      <c r="AV356" s="108"/>
      <c r="AW356" s="109">
        <f t="shared" si="270"/>
        <v>0</v>
      </c>
      <c r="AX356" s="109">
        <f t="shared" si="271"/>
        <v>0</v>
      </c>
      <c r="AY356" s="81"/>
      <c r="AZ356" s="107"/>
      <c r="BA356" s="108"/>
      <c r="BB356" s="109">
        <f t="shared" si="272"/>
        <v>0</v>
      </c>
      <c r="BC356" s="109">
        <f t="shared" si="273"/>
        <v>0</v>
      </c>
      <c r="BD356" s="81"/>
      <c r="BE356" s="107"/>
      <c r="BF356" s="108"/>
      <c r="BG356" s="109">
        <f t="shared" si="274"/>
        <v>0</v>
      </c>
      <c r="BH356" s="109">
        <f t="shared" si="275"/>
        <v>0</v>
      </c>
      <c r="BI356" s="81"/>
      <c r="BJ356" s="107"/>
      <c r="BK356" s="108"/>
      <c r="BL356" s="109">
        <f t="shared" si="276"/>
        <v>0</v>
      </c>
      <c r="BM356" s="109">
        <f t="shared" si="277"/>
        <v>0</v>
      </c>
      <c r="BN356" s="81"/>
      <c r="BO356" s="107"/>
      <c r="BP356" s="108"/>
      <c r="BQ356" s="109">
        <f t="shared" si="278"/>
        <v>0</v>
      </c>
      <c r="BR356" s="109">
        <f t="shared" si="279"/>
        <v>0</v>
      </c>
      <c r="BS356" s="81"/>
      <c r="BT356" s="107"/>
      <c r="BU356" s="108"/>
      <c r="BV356" s="109">
        <f t="shared" si="280"/>
        <v>0</v>
      </c>
      <c r="BW356" s="109">
        <f t="shared" si="281"/>
        <v>0</v>
      </c>
      <c r="BX356" s="81"/>
      <c r="BY356" s="107"/>
      <c r="BZ356" s="108"/>
      <c r="CA356" s="109">
        <f t="shared" si="282"/>
        <v>0</v>
      </c>
      <c r="CB356" s="109">
        <f t="shared" si="283"/>
        <v>0</v>
      </c>
      <c r="CC356" s="81"/>
      <c r="CD356" s="107"/>
      <c r="CE356" s="108"/>
      <c r="CF356" s="109">
        <f t="shared" si="284"/>
        <v>0</v>
      </c>
      <c r="CG356" s="109">
        <f t="shared" si="285"/>
        <v>0</v>
      </c>
      <c r="CH356" s="81"/>
      <c r="CI356" s="107"/>
      <c r="CJ356" s="108"/>
      <c r="CK356" s="109">
        <f t="shared" si="286"/>
        <v>0</v>
      </c>
      <c r="CL356" s="109">
        <f t="shared" si="287"/>
        <v>0</v>
      </c>
      <c r="CM356" s="81"/>
      <c r="CN356" s="107"/>
      <c r="CO356" s="108"/>
      <c r="CP356" s="109">
        <f t="shared" si="288"/>
        <v>0</v>
      </c>
      <c r="CQ356" s="109">
        <f t="shared" si="289"/>
        <v>0</v>
      </c>
      <c r="CR356" s="81"/>
      <c r="CS356" s="107"/>
      <c r="CT356" s="108"/>
      <c r="CU356" s="109">
        <f t="shared" si="290"/>
        <v>0</v>
      </c>
      <c r="CV356" s="109">
        <f t="shared" si="291"/>
        <v>0</v>
      </c>
      <c r="CW356" s="81"/>
      <c r="CX356" s="107"/>
      <c r="CY356" s="108"/>
      <c r="CZ356" s="109">
        <f t="shared" si="292"/>
        <v>0</v>
      </c>
      <c r="DA356" s="109">
        <f t="shared" si="293"/>
        <v>0</v>
      </c>
      <c r="DB356" s="81"/>
      <c r="DC356" s="107"/>
      <c r="DD356" s="108"/>
      <c r="DE356" s="109">
        <f t="shared" si="294"/>
        <v>0</v>
      </c>
      <c r="DF356" s="109">
        <f t="shared" si="295"/>
        <v>0</v>
      </c>
      <c r="DG356" s="81"/>
      <c r="DH356" s="107"/>
      <c r="DI356" s="108"/>
      <c r="DJ356" s="109">
        <f t="shared" si="296"/>
        <v>0</v>
      </c>
      <c r="DK356" s="109">
        <f t="shared" si="297"/>
        <v>0</v>
      </c>
      <c r="DL356" s="81"/>
      <c r="DM356" s="107"/>
      <c r="DN356" s="108"/>
      <c r="DO356" s="109">
        <f t="shared" si="298"/>
        <v>0</v>
      </c>
      <c r="DP356" s="109">
        <f t="shared" si="299"/>
        <v>0</v>
      </c>
      <c r="DQ356" s="81"/>
      <c r="DR356" s="107"/>
      <c r="DS356" s="108"/>
      <c r="DT356" s="109">
        <f t="shared" si="300"/>
        <v>0</v>
      </c>
      <c r="DU356" s="109">
        <f t="shared" si="301"/>
        <v>0</v>
      </c>
      <c r="DV356" s="81"/>
      <c r="DW356" s="107"/>
      <c r="DX356" s="108"/>
      <c r="DY356" s="109">
        <f t="shared" si="302"/>
        <v>0</v>
      </c>
      <c r="DZ356" s="109">
        <f t="shared" si="303"/>
        <v>0</v>
      </c>
    </row>
    <row r="357" spans="1:130" x14ac:dyDescent="0.2">
      <c r="A357" s="1">
        <f>Stundeneingabe_2008!A356</f>
        <v>12</v>
      </c>
      <c r="B357" s="1">
        <f>Stundeneingabe_2008!B356</f>
        <v>51</v>
      </c>
      <c r="C357" s="1" t="str">
        <f>Stundeneingabe_2008!C356</f>
        <v>DI</v>
      </c>
      <c r="D357" s="19">
        <f>Stundeneingabe_2008!D356</f>
        <v>46007</v>
      </c>
      <c r="E357" s="150">
        <f t="shared" si="255"/>
        <v>0</v>
      </c>
      <c r="F357" s="81"/>
      <c r="G357" s="107"/>
      <c r="H357" s="108"/>
      <c r="I357" s="109">
        <f t="shared" si="256"/>
        <v>0</v>
      </c>
      <c r="J357" s="90">
        <f t="shared" si="304"/>
        <v>0</v>
      </c>
      <c r="K357" s="81"/>
      <c r="L357" s="107"/>
      <c r="M357" s="108"/>
      <c r="N357" s="109">
        <f t="shared" si="257"/>
        <v>0</v>
      </c>
      <c r="O357" s="90">
        <f t="shared" si="305"/>
        <v>0</v>
      </c>
      <c r="P357" s="81"/>
      <c r="Q357" s="107"/>
      <c r="R357" s="108"/>
      <c r="S357" s="109">
        <f t="shared" si="258"/>
        <v>0</v>
      </c>
      <c r="T357" s="109">
        <f t="shared" si="259"/>
        <v>0</v>
      </c>
      <c r="U357" s="81"/>
      <c r="V357" s="107"/>
      <c r="W357" s="108"/>
      <c r="X357" s="109">
        <f t="shared" si="260"/>
        <v>0</v>
      </c>
      <c r="Y357" s="109">
        <f t="shared" si="261"/>
        <v>0</v>
      </c>
      <c r="Z357" s="81"/>
      <c r="AA357" s="107"/>
      <c r="AB357" s="108"/>
      <c r="AC357" s="109">
        <f t="shared" si="262"/>
        <v>0</v>
      </c>
      <c r="AD357" s="109">
        <f t="shared" si="263"/>
        <v>0</v>
      </c>
      <c r="AE357" s="81"/>
      <c r="AF357" s="107"/>
      <c r="AG357" s="108"/>
      <c r="AH357" s="109">
        <f t="shared" si="264"/>
        <v>0</v>
      </c>
      <c r="AI357" s="109">
        <f t="shared" si="265"/>
        <v>0</v>
      </c>
      <c r="AJ357" s="81"/>
      <c r="AK357" s="107"/>
      <c r="AL357" s="108"/>
      <c r="AM357" s="109">
        <f t="shared" si="266"/>
        <v>0</v>
      </c>
      <c r="AN357" s="109">
        <f t="shared" si="267"/>
        <v>0</v>
      </c>
      <c r="AO357" s="81"/>
      <c r="AP357" s="107"/>
      <c r="AQ357" s="108"/>
      <c r="AR357" s="109">
        <f t="shared" si="268"/>
        <v>0</v>
      </c>
      <c r="AS357" s="109">
        <f t="shared" si="269"/>
        <v>0</v>
      </c>
      <c r="AT357" s="81"/>
      <c r="AU357" s="107"/>
      <c r="AV357" s="108"/>
      <c r="AW357" s="109">
        <f t="shared" si="270"/>
        <v>0</v>
      </c>
      <c r="AX357" s="109">
        <f t="shared" si="271"/>
        <v>0</v>
      </c>
      <c r="AY357" s="81"/>
      <c r="AZ357" s="107"/>
      <c r="BA357" s="108"/>
      <c r="BB357" s="109">
        <f t="shared" si="272"/>
        <v>0</v>
      </c>
      <c r="BC357" s="109">
        <f t="shared" si="273"/>
        <v>0</v>
      </c>
      <c r="BD357" s="81"/>
      <c r="BE357" s="107"/>
      <c r="BF357" s="108"/>
      <c r="BG357" s="109">
        <f t="shared" si="274"/>
        <v>0</v>
      </c>
      <c r="BH357" s="109">
        <f t="shared" si="275"/>
        <v>0</v>
      </c>
      <c r="BI357" s="81"/>
      <c r="BJ357" s="107"/>
      <c r="BK357" s="108"/>
      <c r="BL357" s="109">
        <f t="shared" si="276"/>
        <v>0</v>
      </c>
      <c r="BM357" s="109">
        <f t="shared" si="277"/>
        <v>0</v>
      </c>
      <c r="BN357" s="81"/>
      <c r="BO357" s="107"/>
      <c r="BP357" s="108"/>
      <c r="BQ357" s="109">
        <f t="shared" si="278"/>
        <v>0</v>
      </c>
      <c r="BR357" s="109">
        <f t="shared" si="279"/>
        <v>0</v>
      </c>
      <c r="BS357" s="81"/>
      <c r="BT357" s="107"/>
      <c r="BU357" s="108"/>
      <c r="BV357" s="109">
        <f t="shared" si="280"/>
        <v>0</v>
      </c>
      <c r="BW357" s="109">
        <f t="shared" si="281"/>
        <v>0</v>
      </c>
      <c r="BX357" s="81"/>
      <c r="BY357" s="107"/>
      <c r="BZ357" s="108"/>
      <c r="CA357" s="109">
        <f t="shared" si="282"/>
        <v>0</v>
      </c>
      <c r="CB357" s="109">
        <f t="shared" si="283"/>
        <v>0</v>
      </c>
      <c r="CC357" s="81"/>
      <c r="CD357" s="107"/>
      <c r="CE357" s="108"/>
      <c r="CF357" s="109">
        <f t="shared" si="284"/>
        <v>0</v>
      </c>
      <c r="CG357" s="109">
        <f t="shared" si="285"/>
        <v>0</v>
      </c>
      <c r="CH357" s="81"/>
      <c r="CI357" s="107"/>
      <c r="CJ357" s="108"/>
      <c r="CK357" s="109">
        <f t="shared" si="286"/>
        <v>0</v>
      </c>
      <c r="CL357" s="109">
        <f t="shared" si="287"/>
        <v>0</v>
      </c>
      <c r="CM357" s="81"/>
      <c r="CN357" s="107"/>
      <c r="CO357" s="108"/>
      <c r="CP357" s="109">
        <f t="shared" si="288"/>
        <v>0</v>
      </c>
      <c r="CQ357" s="109">
        <f t="shared" si="289"/>
        <v>0</v>
      </c>
      <c r="CR357" s="81"/>
      <c r="CS357" s="107"/>
      <c r="CT357" s="108"/>
      <c r="CU357" s="109">
        <f t="shared" si="290"/>
        <v>0</v>
      </c>
      <c r="CV357" s="109">
        <f t="shared" si="291"/>
        <v>0</v>
      </c>
      <c r="CW357" s="81"/>
      <c r="CX357" s="107"/>
      <c r="CY357" s="108"/>
      <c r="CZ357" s="109">
        <f t="shared" si="292"/>
        <v>0</v>
      </c>
      <c r="DA357" s="109">
        <f t="shared" si="293"/>
        <v>0</v>
      </c>
      <c r="DB357" s="81"/>
      <c r="DC357" s="107"/>
      <c r="DD357" s="108"/>
      <c r="DE357" s="109">
        <f t="shared" si="294"/>
        <v>0</v>
      </c>
      <c r="DF357" s="109">
        <f t="shared" si="295"/>
        <v>0</v>
      </c>
      <c r="DG357" s="81"/>
      <c r="DH357" s="107"/>
      <c r="DI357" s="108"/>
      <c r="DJ357" s="109">
        <f t="shared" si="296"/>
        <v>0</v>
      </c>
      <c r="DK357" s="109">
        <f t="shared" si="297"/>
        <v>0</v>
      </c>
      <c r="DL357" s="81"/>
      <c r="DM357" s="107"/>
      <c r="DN357" s="108"/>
      <c r="DO357" s="109">
        <f t="shared" si="298"/>
        <v>0</v>
      </c>
      <c r="DP357" s="109">
        <f t="shared" si="299"/>
        <v>0</v>
      </c>
      <c r="DQ357" s="81"/>
      <c r="DR357" s="107"/>
      <c r="DS357" s="108"/>
      <c r="DT357" s="109">
        <f t="shared" si="300"/>
        <v>0</v>
      </c>
      <c r="DU357" s="109">
        <f t="shared" si="301"/>
        <v>0</v>
      </c>
      <c r="DV357" s="81"/>
      <c r="DW357" s="107"/>
      <c r="DX357" s="108"/>
      <c r="DY357" s="109">
        <f t="shared" si="302"/>
        <v>0</v>
      </c>
      <c r="DZ357" s="109">
        <f t="shared" si="303"/>
        <v>0</v>
      </c>
    </row>
    <row r="358" spans="1:130" x14ac:dyDescent="0.2">
      <c r="A358" s="1">
        <f>Stundeneingabe_2008!A357</f>
        <v>12</v>
      </c>
      <c r="B358" s="1">
        <f>Stundeneingabe_2008!B357</f>
        <v>51</v>
      </c>
      <c r="C358" s="1" t="str">
        <f>Stundeneingabe_2008!C357</f>
        <v>MI</v>
      </c>
      <c r="D358" s="19">
        <f>Stundeneingabe_2008!D357</f>
        <v>46008</v>
      </c>
      <c r="E358" s="150">
        <f t="shared" si="255"/>
        <v>0</v>
      </c>
      <c r="F358" s="81"/>
      <c r="G358" s="107"/>
      <c r="H358" s="108"/>
      <c r="I358" s="109">
        <f t="shared" si="256"/>
        <v>0</v>
      </c>
      <c r="J358" s="90">
        <f t="shared" si="304"/>
        <v>0</v>
      </c>
      <c r="K358" s="81"/>
      <c r="L358" s="107"/>
      <c r="M358" s="108"/>
      <c r="N358" s="109">
        <f t="shared" si="257"/>
        <v>0</v>
      </c>
      <c r="O358" s="90">
        <f t="shared" si="305"/>
        <v>0</v>
      </c>
      <c r="P358" s="81"/>
      <c r="Q358" s="107"/>
      <c r="R358" s="108"/>
      <c r="S358" s="109">
        <f t="shared" si="258"/>
        <v>0</v>
      </c>
      <c r="T358" s="109">
        <f t="shared" si="259"/>
        <v>0</v>
      </c>
      <c r="U358" s="81"/>
      <c r="V358" s="107"/>
      <c r="W358" s="108"/>
      <c r="X358" s="109">
        <f t="shared" si="260"/>
        <v>0</v>
      </c>
      <c r="Y358" s="109">
        <f t="shared" si="261"/>
        <v>0</v>
      </c>
      <c r="Z358" s="81"/>
      <c r="AA358" s="107"/>
      <c r="AB358" s="108"/>
      <c r="AC358" s="109">
        <f t="shared" si="262"/>
        <v>0</v>
      </c>
      <c r="AD358" s="109">
        <f t="shared" si="263"/>
        <v>0</v>
      </c>
      <c r="AE358" s="81"/>
      <c r="AF358" s="107"/>
      <c r="AG358" s="108"/>
      <c r="AH358" s="109">
        <f t="shared" si="264"/>
        <v>0</v>
      </c>
      <c r="AI358" s="109">
        <f t="shared" si="265"/>
        <v>0</v>
      </c>
      <c r="AJ358" s="81"/>
      <c r="AK358" s="107"/>
      <c r="AL358" s="108"/>
      <c r="AM358" s="109">
        <f t="shared" si="266"/>
        <v>0</v>
      </c>
      <c r="AN358" s="109">
        <f t="shared" si="267"/>
        <v>0</v>
      </c>
      <c r="AO358" s="81"/>
      <c r="AP358" s="107"/>
      <c r="AQ358" s="108"/>
      <c r="AR358" s="109">
        <f t="shared" si="268"/>
        <v>0</v>
      </c>
      <c r="AS358" s="109">
        <f t="shared" si="269"/>
        <v>0</v>
      </c>
      <c r="AT358" s="81"/>
      <c r="AU358" s="107"/>
      <c r="AV358" s="108"/>
      <c r="AW358" s="109">
        <f t="shared" si="270"/>
        <v>0</v>
      </c>
      <c r="AX358" s="109">
        <f t="shared" si="271"/>
        <v>0</v>
      </c>
      <c r="AY358" s="81"/>
      <c r="AZ358" s="107"/>
      <c r="BA358" s="108"/>
      <c r="BB358" s="109">
        <f t="shared" si="272"/>
        <v>0</v>
      </c>
      <c r="BC358" s="109">
        <f t="shared" si="273"/>
        <v>0</v>
      </c>
      <c r="BD358" s="81"/>
      <c r="BE358" s="107"/>
      <c r="BF358" s="108"/>
      <c r="BG358" s="109">
        <f t="shared" si="274"/>
        <v>0</v>
      </c>
      <c r="BH358" s="109">
        <f t="shared" si="275"/>
        <v>0</v>
      </c>
      <c r="BI358" s="81"/>
      <c r="BJ358" s="107"/>
      <c r="BK358" s="108"/>
      <c r="BL358" s="109">
        <f t="shared" si="276"/>
        <v>0</v>
      </c>
      <c r="BM358" s="109">
        <f t="shared" si="277"/>
        <v>0</v>
      </c>
      <c r="BN358" s="81"/>
      <c r="BO358" s="107"/>
      <c r="BP358" s="108"/>
      <c r="BQ358" s="109">
        <f t="shared" si="278"/>
        <v>0</v>
      </c>
      <c r="BR358" s="109">
        <f t="shared" si="279"/>
        <v>0</v>
      </c>
      <c r="BS358" s="81"/>
      <c r="BT358" s="107"/>
      <c r="BU358" s="108"/>
      <c r="BV358" s="109">
        <f t="shared" si="280"/>
        <v>0</v>
      </c>
      <c r="BW358" s="109">
        <f t="shared" si="281"/>
        <v>0</v>
      </c>
      <c r="BX358" s="81"/>
      <c r="BY358" s="107"/>
      <c r="BZ358" s="108"/>
      <c r="CA358" s="109">
        <f t="shared" si="282"/>
        <v>0</v>
      </c>
      <c r="CB358" s="109">
        <f t="shared" si="283"/>
        <v>0</v>
      </c>
      <c r="CC358" s="81"/>
      <c r="CD358" s="107"/>
      <c r="CE358" s="108"/>
      <c r="CF358" s="109">
        <f t="shared" si="284"/>
        <v>0</v>
      </c>
      <c r="CG358" s="109">
        <f t="shared" si="285"/>
        <v>0</v>
      </c>
      <c r="CH358" s="81"/>
      <c r="CI358" s="107"/>
      <c r="CJ358" s="108"/>
      <c r="CK358" s="109">
        <f t="shared" si="286"/>
        <v>0</v>
      </c>
      <c r="CL358" s="109">
        <f t="shared" si="287"/>
        <v>0</v>
      </c>
      <c r="CM358" s="81"/>
      <c r="CN358" s="107"/>
      <c r="CO358" s="108"/>
      <c r="CP358" s="109">
        <f t="shared" si="288"/>
        <v>0</v>
      </c>
      <c r="CQ358" s="109">
        <f t="shared" si="289"/>
        <v>0</v>
      </c>
      <c r="CR358" s="81"/>
      <c r="CS358" s="107"/>
      <c r="CT358" s="108"/>
      <c r="CU358" s="109">
        <f t="shared" si="290"/>
        <v>0</v>
      </c>
      <c r="CV358" s="109">
        <f t="shared" si="291"/>
        <v>0</v>
      </c>
      <c r="CW358" s="81"/>
      <c r="CX358" s="107"/>
      <c r="CY358" s="108"/>
      <c r="CZ358" s="109">
        <f t="shared" si="292"/>
        <v>0</v>
      </c>
      <c r="DA358" s="109">
        <f t="shared" si="293"/>
        <v>0</v>
      </c>
      <c r="DB358" s="81"/>
      <c r="DC358" s="107"/>
      <c r="DD358" s="108"/>
      <c r="DE358" s="109">
        <f t="shared" si="294"/>
        <v>0</v>
      </c>
      <c r="DF358" s="109">
        <f t="shared" si="295"/>
        <v>0</v>
      </c>
      <c r="DG358" s="81"/>
      <c r="DH358" s="107"/>
      <c r="DI358" s="108"/>
      <c r="DJ358" s="109">
        <f t="shared" si="296"/>
        <v>0</v>
      </c>
      <c r="DK358" s="109">
        <f t="shared" si="297"/>
        <v>0</v>
      </c>
      <c r="DL358" s="81"/>
      <c r="DM358" s="107"/>
      <c r="DN358" s="108"/>
      <c r="DO358" s="109">
        <f t="shared" si="298"/>
        <v>0</v>
      </c>
      <c r="DP358" s="109">
        <f t="shared" si="299"/>
        <v>0</v>
      </c>
      <c r="DQ358" s="81"/>
      <c r="DR358" s="107"/>
      <c r="DS358" s="108"/>
      <c r="DT358" s="109">
        <f t="shared" si="300"/>
        <v>0</v>
      </c>
      <c r="DU358" s="109">
        <f t="shared" si="301"/>
        <v>0</v>
      </c>
      <c r="DV358" s="81"/>
      <c r="DW358" s="107"/>
      <c r="DX358" s="108"/>
      <c r="DY358" s="109">
        <f t="shared" si="302"/>
        <v>0</v>
      </c>
      <c r="DZ358" s="109">
        <f t="shared" si="303"/>
        <v>0</v>
      </c>
    </row>
    <row r="359" spans="1:130" x14ac:dyDescent="0.2">
      <c r="A359" s="1">
        <f>Stundeneingabe_2008!A358</f>
        <v>12</v>
      </c>
      <c r="B359" s="1">
        <f>Stundeneingabe_2008!B358</f>
        <v>51</v>
      </c>
      <c r="C359" s="1" t="str">
        <f>Stundeneingabe_2008!C358</f>
        <v>DO</v>
      </c>
      <c r="D359" s="19">
        <f>Stundeneingabe_2008!D358</f>
        <v>46009</v>
      </c>
      <c r="E359" s="150">
        <f t="shared" si="255"/>
        <v>0</v>
      </c>
      <c r="F359" s="81"/>
      <c r="G359" s="107"/>
      <c r="H359" s="108"/>
      <c r="I359" s="109">
        <f t="shared" si="256"/>
        <v>0</v>
      </c>
      <c r="J359" s="90">
        <f t="shared" si="304"/>
        <v>0</v>
      </c>
      <c r="K359" s="81"/>
      <c r="L359" s="107"/>
      <c r="M359" s="108"/>
      <c r="N359" s="109">
        <f t="shared" si="257"/>
        <v>0</v>
      </c>
      <c r="O359" s="90">
        <f t="shared" si="305"/>
        <v>0</v>
      </c>
      <c r="P359" s="81"/>
      <c r="Q359" s="107"/>
      <c r="R359" s="108"/>
      <c r="S359" s="109">
        <f t="shared" si="258"/>
        <v>0</v>
      </c>
      <c r="T359" s="109">
        <f t="shared" si="259"/>
        <v>0</v>
      </c>
      <c r="U359" s="81"/>
      <c r="V359" s="107"/>
      <c r="W359" s="108"/>
      <c r="X359" s="109">
        <f t="shared" si="260"/>
        <v>0</v>
      </c>
      <c r="Y359" s="109">
        <f t="shared" si="261"/>
        <v>0</v>
      </c>
      <c r="Z359" s="81"/>
      <c r="AA359" s="107"/>
      <c r="AB359" s="108"/>
      <c r="AC359" s="109">
        <f t="shared" si="262"/>
        <v>0</v>
      </c>
      <c r="AD359" s="109">
        <f t="shared" si="263"/>
        <v>0</v>
      </c>
      <c r="AE359" s="81"/>
      <c r="AF359" s="107"/>
      <c r="AG359" s="108"/>
      <c r="AH359" s="109">
        <f t="shared" si="264"/>
        <v>0</v>
      </c>
      <c r="AI359" s="109">
        <f t="shared" si="265"/>
        <v>0</v>
      </c>
      <c r="AJ359" s="81"/>
      <c r="AK359" s="107"/>
      <c r="AL359" s="108"/>
      <c r="AM359" s="109">
        <f t="shared" si="266"/>
        <v>0</v>
      </c>
      <c r="AN359" s="109">
        <f t="shared" si="267"/>
        <v>0</v>
      </c>
      <c r="AO359" s="81"/>
      <c r="AP359" s="107"/>
      <c r="AQ359" s="108"/>
      <c r="AR359" s="109">
        <f t="shared" si="268"/>
        <v>0</v>
      </c>
      <c r="AS359" s="109">
        <f t="shared" si="269"/>
        <v>0</v>
      </c>
      <c r="AT359" s="81"/>
      <c r="AU359" s="107"/>
      <c r="AV359" s="108"/>
      <c r="AW359" s="109">
        <f t="shared" si="270"/>
        <v>0</v>
      </c>
      <c r="AX359" s="109">
        <f t="shared" si="271"/>
        <v>0</v>
      </c>
      <c r="AY359" s="81"/>
      <c r="AZ359" s="107"/>
      <c r="BA359" s="108"/>
      <c r="BB359" s="109">
        <f t="shared" si="272"/>
        <v>0</v>
      </c>
      <c r="BC359" s="109">
        <f t="shared" si="273"/>
        <v>0</v>
      </c>
      <c r="BD359" s="81"/>
      <c r="BE359" s="107"/>
      <c r="BF359" s="108"/>
      <c r="BG359" s="109">
        <f t="shared" si="274"/>
        <v>0</v>
      </c>
      <c r="BH359" s="109">
        <f t="shared" si="275"/>
        <v>0</v>
      </c>
      <c r="BI359" s="81"/>
      <c r="BJ359" s="107"/>
      <c r="BK359" s="108"/>
      <c r="BL359" s="109">
        <f t="shared" si="276"/>
        <v>0</v>
      </c>
      <c r="BM359" s="109">
        <f t="shared" si="277"/>
        <v>0</v>
      </c>
      <c r="BN359" s="81"/>
      <c r="BO359" s="107"/>
      <c r="BP359" s="108"/>
      <c r="BQ359" s="109">
        <f t="shared" si="278"/>
        <v>0</v>
      </c>
      <c r="BR359" s="109">
        <f t="shared" si="279"/>
        <v>0</v>
      </c>
      <c r="BS359" s="81"/>
      <c r="BT359" s="107"/>
      <c r="BU359" s="108"/>
      <c r="BV359" s="109">
        <f t="shared" si="280"/>
        <v>0</v>
      </c>
      <c r="BW359" s="109">
        <f t="shared" si="281"/>
        <v>0</v>
      </c>
      <c r="BX359" s="81"/>
      <c r="BY359" s="107"/>
      <c r="BZ359" s="108"/>
      <c r="CA359" s="109">
        <f t="shared" si="282"/>
        <v>0</v>
      </c>
      <c r="CB359" s="109">
        <f t="shared" si="283"/>
        <v>0</v>
      </c>
      <c r="CC359" s="81"/>
      <c r="CD359" s="107"/>
      <c r="CE359" s="108"/>
      <c r="CF359" s="109">
        <f t="shared" si="284"/>
        <v>0</v>
      </c>
      <c r="CG359" s="109">
        <f t="shared" si="285"/>
        <v>0</v>
      </c>
      <c r="CH359" s="81"/>
      <c r="CI359" s="107"/>
      <c r="CJ359" s="108"/>
      <c r="CK359" s="109">
        <f t="shared" si="286"/>
        <v>0</v>
      </c>
      <c r="CL359" s="109">
        <f t="shared" si="287"/>
        <v>0</v>
      </c>
      <c r="CM359" s="81"/>
      <c r="CN359" s="107"/>
      <c r="CO359" s="108"/>
      <c r="CP359" s="109">
        <f t="shared" si="288"/>
        <v>0</v>
      </c>
      <c r="CQ359" s="109">
        <f t="shared" si="289"/>
        <v>0</v>
      </c>
      <c r="CR359" s="81"/>
      <c r="CS359" s="107"/>
      <c r="CT359" s="108"/>
      <c r="CU359" s="109">
        <f t="shared" si="290"/>
        <v>0</v>
      </c>
      <c r="CV359" s="109">
        <f t="shared" si="291"/>
        <v>0</v>
      </c>
      <c r="CW359" s="81"/>
      <c r="CX359" s="107"/>
      <c r="CY359" s="108"/>
      <c r="CZ359" s="109">
        <f t="shared" si="292"/>
        <v>0</v>
      </c>
      <c r="DA359" s="109">
        <f t="shared" si="293"/>
        <v>0</v>
      </c>
      <c r="DB359" s="81"/>
      <c r="DC359" s="107"/>
      <c r="DD359" s="108"/>
      <c r="DE359" s="109">
        <f t="shared" si="294"/>
        <v>0</v>
      </c>
      <c r="DF359" s="109">
        <f t="shared" si="295"/>
        <v>0</v>
      </c>
      <c r="DG359" s="81"/>
      <c r="DH359" s="107"/>
      <c r="DI359" s="108"/>
      <c r="DJ359" s="109">
        <f t="shared" si="296"/>
        <v>0</v>
      </c>
      <c r="DK359" s="109">
        <f t="shared" si="297"/>
        <v>0</v>
      </c>
      <c r="DL359" s="81"/>
      <c r="DM359" s="107"/>
      <c r="DN359" s="108"/>
      <c r="DO359" s="109">
        <f t="shared" si="298"/>
        <v>0</v>
      </c>
      <c r="DP359" s="109">
        <f t="shared" si="299"/>
        <v>0</v>
      </c>
      <c r="DQ359" s="81"/>
      <c r="DR359" s="107"/>
      <c r="DS359" s="108"/>
      <c r="DT359" s="109">
        <f t="shared" si="300"/>
        <v>0</v>
      </c>
      <c r="DU359" s="109">
        <f t="shared" si="301"/>
        <v>0</v>
      </c>
      <c r="DV359" s="81"/>
      <c r="DW359" s="107"/>
      <c r="DX359" s="108"/>
      <c r="DY359" s="109">
        <f t="shared" si="302"/>
        <v>0</v>
      </c>
      <c r="DZ359" s="109">
        <f t="shared" si="303"/>
        <v>0</v>
      </c>
    </row>
    <row r="360" spans="1:130" x14ac:dyDescent="0.2">
      <c r="A360" s="1">
        <f>Stundeneingabe_2008!A359</f>
        <v>12</v>
      </c>
      <c r="B360" s="1">
        <f>Stundeneingabe_2008!B359</f>
        <v>51</v>
      </c>
      <c r="C360" s="1" t="str">
        <f>Stundeneingabe_2008!C359</f>
        <v>FR</v>
      </c>
      <c r="D360" s="19">
        <f>Stundeneingabe_2008!D359</f>
        <v>46010</v>
      </c>
      <c r="E360" s="150">
        <f t="shared" si="255"/>
        <v>0</v>
      </c>
      <c r="F360" s="81"/>
      <c r="G360" s="107"/>
      <c r="H360" s="108"/>
      <c r="I360" s="109">
        <f t="shared" si="256"/>
        <v>0</v>
      </c>
      <c r="J360" s="90">
        <f t="shared" si="304"/>
        <v>0</v>
      </c>
      <c r="K360" s="81"/>
      <c r="L360" s="107"/>
      <c r="M360" s="108"/>
      <c r="N360" s="109">
        <f t="shared" si="257"/>
        <v>0</v>
      </c>
      <c r="O360" s="90">
        <f t="shared" si="305"/>
        <v>0</v>
      </c>
      <c r="P360" s="81"/>
      <c r="Q360" s="107"/>
      <c r="R360" s="108"/>
      <c r="S360" s="109">
        <f t="shared" si="258"/>
        <v>0</v>
      </c>
      <c r="T360" s="109">
        <f t="shared" si="259"/>
        <v>0</v>
      </c>
      <c r="U360" s="81"/>
      <c r="V360" s="107"/>
      <c r="W360" s="108"/>
      <c r="X360" s="109">
        <f t="shared" si="260"/>
        <v>0</v>
      </c>
      <c r="Y360" s="109">
        <f t="shared" si="261"/>
        <v>0</v>
      </c>
      <c r="Z360" s="81"/>
      <c r="AA360" s="107"/>
      <c r="AB360" s="108"/>
      <c r="AC360" s="109">
        <f t="shared" si="262"/>
        <v>0</v>
      </c>
      <c r="AD360" s="109">
        <f t="shared" si="263"/>
        <v>0</v>
      </c>
      <c r="AE360" s="81"/>
      <c r="AF360" s="107"/>
      <c r="AG360" s="108"/>
      <c r="AH360" s="109">
        <f t="shared" si="264"/>
        <v>0</v>
      </c>
      <c r="AI360" s="109">
        <f t="shared" si="265"/>
        <v>0</v>
      </c>
      <c r="AJ360" s="81"/>
      <c r="AK360" s="107"/>
      <c r="AL360" s="108"/>
      <c r="AM360" s="109">
        <f t="shared" si="266"/>
        <v>0</v>
      </c>
      <c r="AN360" s="109">
        <f t="shared" si="267"/>
        <v>0</v>
      </c>
      <c r="AO360" s="81"/>
      <c r="AP360" s="107"/>
      <c r="AQ360" s="108"/>
      <c r="AR360" s="109">
        <f t="shared" si="268"/>
        <v>0</v>
      </c>
      <c r="AS360" s="109">
        <f t="shared" si="269"/>
        <v>0</v>
      </c>
      <c r="AT360" s="81"/>
      <c r="AU360" s="107"/>
      <c r="AV360" s="108"/>
      <c r="AW360" s="109">
        <f t="shared" si="270"/>
        <v>0</v>
      </c>
      <c r="AX360" s="109">
        <f t="shared" si="271"/>
        <v>0</v>
      </c>
      <c r="AY360" s="81"/>
      <c r="AZ360" s="107"/>
      <c r="BA360" s="108"/>
      <c r="BB360" s="109">
        <f t="shared" si="272"/>
        <v>0</v>
      </c>
      <c r="BC360" s="109">
        <f t="shared" si="273"/>
        <v>0</v>
      </c>
      <c r="BD360" s="81"/>
      <c r="BE360" s="107"/>
      <c r="BF360" s="108"/>
      <c r="BG360" s="109">
        <f t="shared" si="274"/>
        <v>0</v>
      </c>
      <c r="BH360" s="109">
        <f t="shared" si="275"/>
        <v>0</v>
      </c>
      <c r="BI360" s="81"/>
      <c r="BJ360" s="107"/>
      <c r="BK360" s="108"/>
      <c r="BL360" s="109">
        <f t="shared" si="276"/>
        <v>0</v>
      </c>
      <c r="BM360" s="109">
        <f t="shared" si="277"/>
        <v>0</v>
      </c>
      <c r="BN360" s="81"/>
      <c r="BO360" s="107"/>
      <c r="BP360" s="108"/>
      <c r="BQ360" s="109">
        <f t="shared" si="278"/>
        <v>0</v>
      </c>
      <c r="BR360" s="109">
        <f t="shared" si="279"/>
        <v>0</v>
      </c>
      <c r="BS360" s="81"/>
      <c r="BT360" s="107"/>
      <c r="BU360" s="108"/>
      <c r="BV360" s="109">
        <f t="shared" si="280"/>
        <v>0</v>
      </c>
      <c r="BW360" s="109">
        <f t="shared" si="281"/>
        <v>0</v>
      </c>
      <c r="BX360" s="81"/>
      <c r="BY360" s="107"/>
      <c r="BZ360" s="108"/>
      <c r="CA360" s="109">
        <f t="shared" si="282"/>
        <v>0</v>
      </c>
      <c r="CB360" s="109">
        <f t="shared" si="283"/>
        <v>0</v>
      </c>
      <c r="CC360" s="81"/>
      <c r="CD360" s="107"/>
      <c r="CE360" s="108"/>
      <c r="CF360" s="109">
        <f t="shared" si="284"/>
        <v>0</v>
      </c>
      <c r="CG360" s="109">
        <f t="shared" si="285"/>
        <v>0</v>
      </c>
      <c r="CH360" s="81"/>
      <c r="CI360" s="107"/>
      <c r="CJ360" s="108"/>
      <c r="CK360" s="109">
        <f t="shared" si="286"/>
        <v>0</v>
      </c>
      <c r="CL360" s="109">
        <f t="shared" si="287"/>
        <v>0</v>
      </c>
      <c r="CM360" s="81"/>
      <c r="CN360" s="107"/>
      <c r="CO360" s="108"/>
      <c r="CP360" s="109">
        <f t="shared" si="288"/>
        <v>0</v>
      </c>
      <c r="CQ360" s="109">
        <f t="shared" si="289"/>
        <v>0</v>
      </c>
      <c r="CR360" s="81"/>
      <c r="CS360" s="107"/>
      <c r="CT360" s="108"/>
      <c r="CU360" s="109">
        <f t="shared" si="290"/>
        <v>0</v>
      </c>
      <c r="CV360" s="109">
        <f t="shared" si="291"/>
        <v>0</v>
      </c>
      <c r="CW360" s="81"/>
      <c r="CX360" s="107"/>
      <c r="CY360" s="108"/>
      <c r="CZ360" s="109">
        <f t="shared" si="292"/>
        <v>0</v>
      </c>
      <c r="DA360" s="109">
        <f t="shared" si="293"/>
        <v>0</v>
      </c>
      <c r="DB360" s="81"/>
      <c r="DC360" s="107"/>
      <c r="DD360" s="108"/>
      <c r="DE360" s="109">
        <f t="shared" si="294"/>
        <v>0</v>
      </c>
      <c r="DF360" s="109">
        <f t="shared" si="295"/>
        <v>0</v>
      </c>
      <c r="DG360" s="81"/>
      <c r="DH360" s="107"/>
      <c r="DI360" s="108"/>
      <c r="DJ360" s="109">
        <f t="shared" si="296"/>
        <v>0</v>
      </c>
      <c r="DK360" s="109">
        <f t="shared" si="297"/>
        <v>0</v>
      </c>
      <c r="DL360" s="81"/>
      <c r="DM360" s="107"/>
      <c r="DN360" s="108"/>
      <c r="DO360" s="109">
        <f t="shared" si="298"/>
        <v>0</v>
      </c>
      <c r="DP360" s="109">
        <f t="shared" si="299"/>
        <v>0</v>
      </c>
      <c r="DQ360" s="81"/>
      <c r="DR360" s="107"/>
      <c r="DS360" s="108"/>
      <c r="DT360" s="109">
        <f t="shared" si="300"/>
        <v>0</v>
      </c>
      <c r="DU360" s="109">
        <f t="shared" si="301"/>
        <v>0</v>
      </c>
      <c r="DV360" s="81"/>
      <c r="DW360" s="107"/>
      <c r="DX360" s="108"/>
      <c r="DY360" s="109">
        <f t="shared" si="302"/>
        <v>0</v>
      </c>
      <c r="DZ360" s="109">
        <f t="shared" si="303"/>
        <v>0</v>
      </c>
    </row>
    <row r="361" spans="1:130" x14ac:dyDescent="0.2">
      <c r="A361" s="1">
        <f>Stundeneingabe_2008!A360</f>
        <v>12</v>
      </c>
      <c r="B361" s="1">
        <f>Stundeneingabe_2008!B360</f>
        <v>51</v>
      </c>
      <c r="C361" s="1" t="str">
        <f>Stundeneingabe_2008!C360</f>
        <v>SA</v>
      </c>
      <c r="D361" s="19">
        <f>Stundeneingabe_2008!D360</f>
        <v>46011</v>
      </c>
      <c r="E361" s="150">
        <f t="shared" ref="E361:E373" si="306">J361+O361+T361+Y361+AD361+AI361+AN361+AS361+AX361+BC361+BH361+BM361+BR361+BW361+CB361+CG361+CL361+CQ361+CV361+DA361+DF361+DK361+DP361+DU361+DZ361</f>
        <v>0</v>
      </c>
      <c r="F361" s="81"/>
      <c r="G361" s="107"/>
      <c r="H361" s="108"/>
      <c r="I361" s="109">
        <f t="shared" ref="I361:I373" si="307">SUM(F361:H361)</f>
        <v>0</v>
      </c>
      <c r="J361" s="90">
        <f t="shared" si="304"/>
        <v>0</v>
      </c>
      <c r="K361" s="81"/>
      <c r="L361" s="107"/>
      <c r="M361" s="108"/>
      <c r="N361" s="109">
        <f t="shared" ref="N361:N373" si="308">SUM(K361:M361)</f>
        <v>0</v>
      </c>
      <c r="O361" s="90">
        <f t="shared" si="305"/>
        <v>0</v>
      </c>
      <c r="P361" s="81"/>
      <c r="Q361" s="107"/>
      <c r="R361" s="108"/>
      <c r="S361" s="109">
        <f t="shared" ref="S361:S373" si="309">SUM(P361:R361)</f>
        <v>0</v>
      </c>
      <c r="T361" s="109">
        <f t="shared" ref="T361:T373" si="310">(P361+Q361+R361)*T$5</f>
        <v>0</v>
      </c>
      <c r="U361" s="81"/>
      <c r="V361" s="107"/>
      <c r="W361" s="108"/>
      <c r="X361" s="109">
        <f t="shared" ref="X361:X373" si="311">SUM(U361:W361)</f>
        <v>0</v>
      </c>
      <c r="Y361" s="109">
        <f t="shared" ref="Y361:Y373" si="312">(U361+V361+W361)*Y$5</f>
        <v>0</v>
      </c>
      <c r="Z361" s="81"/>
      <c r="AA361" s="107"/>
      <c r="AB361" s="108"/>
      <c r="AC361" s="109">
        <f t="shared" ref="AC361:AC373" si="313">SUM(Z361:AB361)</f>
        <v>0</v>
      </c>
      <c r="AD361" s="109">
        <f t="shared" ref="AD361:AD373" si="314">(Z361+AA361+AB361)*AD$5</f>
        <v>0</v>
      </c>
      <c r="AE361" s="81"/>
      <c r="AF361" s="107"/>
      <c r="AG361" s="108"/>
      <c r="AH361" s="109">
        <f t="shared" ref="AH361:AH373" si="315">SUM(AE361:AG361)</f>
        <v>0</v>
      </c>
      <c r="AI361" s="109">
        <f t="shared" ref="AI361:AI373" si="316">(AE361+AF361+AG361)*AI$5</f>
        <v>0</v>
      </c>
      <c r="AJ361" s="81"/>
      <c r="AK361" s="107"/>
      <c r="AL361" s="108"/>
      <c r="AM361" s="109">
        <f t="shared" ref="AM361:AM373" si="317">SUM(AJ361:AL361)</f>
        <v>0</v>
      </c>
      <c r="AN361" s="109">
        <f t="shared" ref="AN361:AN373" si="318">(AJ361+AK361+AL361)*AN$5</f>
        <v>0</v>
      </c>
      <c r="AO361" s="81"/>
      <c r="AP361" s="107"/>
      <c r="AQ361" s="108"/>
      <c r="AR361" s="109">
        <f t="shared" ref="AR361:AR373" si="319">SUM(AO361:AQ361)</f>
        <v>0</v>
      </c>
      <c r="AS361" s="109">
        <f t="shared" ref="AS361:AS373" si="320">(AO361+AP361+AQ361)*AS$5</f>
        <v>0</v>
      </c>
      <c r="AT361" s="81"/>
      <c r="AU361" s="107"/>
      <c r="AV361" s="108"/>
      <c r="AW361" s="109">
        <f t="shared" ref="AW361:AW373" si="321">SUM(AT361:AV361)</f>
        <v>0</v>
      </c>
      <c r="AX361" s="109">
        <f t="shared" ref="AX361:AX373" si="322">(AT361+AU361+AV361)*AX$5</f>
        <v>0</v>
      </c>
      <c r="AY361" s="81"/>
      <c r="AZ361" s="107"/>
      <c r="BA361" s="108"/>
      <c r="BB361" s="109">
        <f t="shared" ref="BB361:BB373" si="323">SUM(AY361:BA361)</f>
        <v>0</v>
      </c>
      <c r="BC361" s="109">
        <f t="shared" ref="BC361:BC373" si="324">(AY361+AZ361+BA361)*BC$5</f>
        <v>0</v>
      </c>
      <c r="BD361" s="81"/>
      <c r="BE361" s="107"/>
      <c r="BF361" s="108"/>
      <c r="BG361" s="109">
        <f t="shared" ref="BG361:BG373" si="325">SUM(BD361:BF361)</f>
        <v>0</v>
      </c>
      <c r="BH361" s="109">
        <f t="shared" ref="BH361:BH373" si="326">(BD361+BE361+BF361)*BH$5</f>
        <v>0</v>
      </c>
      <c r="BI361" s="81"/>
      <c r="BJ361" s="107"/>
      <c r="BK361" s="108"/>
      <c r="BL361" s="109">
        <f t="shared" ref="BL361:BL373" si="327">SUM(BI361:BK361)</f>
        <v>0</v>
      </c>
      <c r="BM361" s="109">
        <f t="shared" ref="BM361:BM373" si="328">(BI361+BJ361+BK361)*BM$5</f>
        <v>0</v>
      </c>
      <c r="BN361" s="81"/>
      <c r="BO361" s="107"/>
      <c r="BP361" s="108"/>
      <c r="BQ361" s="109">
        <f t="shared" ref="BQ361:BQ373" si="329">SUM(BN361:BP361)</f>
        <v>0</v>
      </c>
      <c r="BR361" s="109">
        <f t="shared" ref="BR361:BR373" si="330">(BN361+BO361+BP361)*BR$5</f>
        <v>0</v>
      </c>
      <c r="BS361" s="81"/>
      <c r="BT361" s="107"/>
      <c r="BU361" s="108"/>
      <c r="BV361" s="109">
        <f t="shared" ref="BV361:BV373" si="331">SUM(BS361:BU361)</f>
        <v>0</v>
      </c>
      <c r="BW361" s="109">
        <f t="shared" ref="BW361:BW373" si="332">(BS361+BT361+BU361)*BW$5</f>
        <v>0</v>
      </c>
      <c r="BX361" s="81"/>
      <c r="BY361" s="107"/>
      <c r="BZ361" s="108"/>
      <c r="CA361" s="109">
        <f t="shared" ref="CA361:CA373" si="333">SUM(BX361:BZ361)</f>
        <v>0</v>
      </c>
      <c r="CB361" s="109">
        <f t="shared" ref="CB361:CB373" si="334">(BX361+BY361+BZ361)*CB$5</f>
        <v>0</v>
      </c>
      <c r="CC361" s="81"/>
      <c r="CD361" s="107"/>
      <c r="CE361" s="108"/>
      <c r="CF361" s="109">
        <f t="shared" ref="CF361:CF373" si="335">SUM(CC361:CE361)</f>
        <v>0</v>
      </c>
      <c r="CG361" s="109">
        <f t="shared" ref="CG361:CG373" si="336">(CC361+CD361+CE361)*CG$5</f>
        <v>0</v>
      </c>
      <c r="CH361" s="81"/>
      <c r="CI361" s="107"/>
      <c r="CJ361" s="108"/>
      <c r="CK361" s="109">
        <f t="shared" ref="CK361:CK373" si="337">SUM(CH361:CJ361)</f>
        <v>0</v>
      </c>
      <c r="CL361" s="109">
        <f t="shared" ref="CL361:CL373" si="338">(CH361+CI361+CJ361)*CL$5</f>
        <v>0</v>
      </c>
      <c r="CM361" s="81"/>
      <c r="CN361" s="107"/>
      <c r="CO361" s="108"/>
      <c r="CP361" s="109">
        <f t="shared" ref="CP361:CP373" si="339">SUM(CM361:CO361)</f>
        <v>0</v>
      </c>
      <c r="CQ361" s="109">
        <f t="shared" ref="CQ361:CQ373" si="340">(CM361+CN361+CO361)*CQ$5</f>
        <v>0</v>
      </c>
      <c r="CR361" s="81"/>
      <c r="CS361" s="107"/>
      <c r="CT361" s="108"/>
      <c r="CU361" s="109">
        <f t="shared" ref="CU361:CU373" si="341">SUM(CR361:CT361)</f>
        <v>0</v>
      </c>
      <c r="CV361" s="109">
        <f t="shared" ref="CV361:CV373" si="342">(CR361+CS361+CT361)*CV$5</f>
        <v>0</v>
      </c>
      <c r="CW361" s="81"/>
      <c r="CX361" s="107"/>
      <c r="CY361" s="108"/>
      <c r="CZ361" s="109">
        <f t="shared" ref="CZ361:CZ373" si="343">SUM(CW361:CY361)</f>
        <v>0</v>
      </c>
      <c r="DA361" s="109">
        <f t="shared" ref="DA361:DA373" si="344">(CW361+CX361+CY361)*DA$5</f>
        <v>0</v>
      </c>
      <c r="DB361" s="81"/>
      <c r="DC361" s="107"/>
      <c r="DD361" s="108"/>
      <c r="DE361" s="109">
        <f t="shared" ref="DE361:DE373" si="345">SUM(DB361:DD361)</f>
        <v>0</v>
      </c>
      <c r="DF361" s="109">
        <f t="shared" ref="DF361:DF373" si="346">(DB361+DC361+DD361)*DF$5</f>
        <v>0</v>
      </c>
      <c r="DG361" s="81"/>
      <c r="DH361" s="107"/>
      <c r="DI361" s="108"/>
      <c r="DJ361" s="109">
        <f t="shared" ref="DJ361:DJ373" si="347">SUM(DG361:DI361)</f>
        <v>0</v>
      </c>
      <c r="DK361" s="109">
        <f t="shared" ref="DK361:DK373" si="348">(DG361+DH361+DI361)*DK$5</f>
        <v>0</v>
      </c>
      <c r="DL361" s="81"/>
      <c r="DM361" s="107"/>
      <c r="DN361" s="108"/>
      <c r="DO361" s="109">
        <f t="shared" ref="DO361:DO373" si="349">SUM(DL361:DN361)</f>
        <v>0</v>
      </c>
      <c r="DP361" s="109">
        <f t="shared" ref="DP361:DP373" si="350">(DL361+DM361+DN361)*DP$5</f>
        <v>0</v>
      </c>
      <c r="DQ361" s="81"/>
      <c r="DR361" s="107"/>
      <c r="DS361" s="108"/>
      <c r="DT361" s="109">
        <f t="shared" ref="DT361:DT373" si="351">SUM(DQ361:DS361)</f>
        <v>0</v>
      </c>
      <c r="DU361" s="109">
        <f t="shared" ref="DU361:DU373" si="352">(DQ361+DR361+DS361)*DU$5</f>
        <v>0</v>
      </c>
      <c r="DV361" s="81"/>
      <c r="DW361" s="107"/>
      <c r="DX361" s="108"/>
      <c r="DY361" s="109">
        <f t="shared" ref="DY361:DY373" si="353">SUM(DV361:DX361)</f>
        <v>0</v>
      </c>
      <c r="DZ361" s="109">
        <f t="shared" ref="DZ361:DZ373" si="354">(DV361+DW361+DX361)*DZ$5</f>
        <v>0</v>
      </c>
    </row>
    <row r="362" spans="1:130" x14ac:dyDescent="0.2">
      <c r="A362" s="1">
        <f>Stundeneingabe_2008!A361</f>
        <v>12</v>
      </c>
      <c r="B362" s="1">
        <f>Stundeneingabe_2008!B361</f>
        <v>51</v>
      </c>
      <c r="C362" s="1" t="str">
        <f>Stundeneingabe_2008!C361</f>
        <v>SO</v>
      </c>
      <c r="D362" s="19">
        <f>Stundeneingabe_2008!D361</f>
        <v>46012</v>
      </c>
      <c r="E362" s="150">
        <f t="shared" si="306"/>
        <v>0</v>
      </c>
      <c r="F362" s="81"/>
      <c r="G362" s="107"/>
      <c r="H362" s="108"/>
      <c r="I362" s="109">
        <f t="shared" si="307"/>
        <v>0</v>
      </c>
      <c r="J362" s="90">
        <f t="shared" si="304"/>
        <v>0</v>
      </c>
      <c r="K362" s="81"/>
      <c r="L362" s="107"/>
      <c r="M362" s="108"/>
      <c r="N362" s="109">
        <f t="shared" si="308"/>
        <v>0</v>
      </c>
      <c r="O362" s="90">
        <f t="shared" si="305"/>
        <v>0</v>
      </c>
      <c r="P362" s="81"/>
      <c r="Q362" s="107"/>
      <c r="R362" s="108"/>
      <c r="S362" s="109">
        <f t="shared" si="309"/>
        <v>0</v>
      </c>
      <c r="T362" s="109">
        <f t="shared" si="310"/>
        <v>0</v>
      </c>
      <c r="U362" s="81"/>
      <c r="V362" s="107"/>
      <c r="W362" s="108"/>
      <c r="X362" s="109">
        <f t="shared" si="311"/>
        <v>0</v>
      </c>
      <c r="Y362" s="109">
        <f t="shared" si="312"/>
        <v>0</v>
      </c>
      <c r="Z362" s="81"/>
      <c r="AA362" s="107"/>
      <c r="AB362" s="108"/>
      <c r="AC362" s="109">
        <f t="shared" si="313"/>
        <v>0</v>
      </c>
      <c r="AD362" s="109">
        <f t="shared" si="314"/>
        <v>0</v>
      </c>
      <c r="AE362" s="81"/>
      <c r="AF362" s="107"/>
      <c r="AG362" s="108"/>
      <c r="AH362" s="109">
        <f t="shared" si="315"/>
        <v>0</v>
      </c>
      <c r="AI362" s="109">
        <f t="shared" si="316"/>
        <v>0</v>
      </c>
      <c r="AJ362" s="81"/>
      <c r="AK362" s="107"/>
      <c r="AL362" s="108"/>
      <c r="AM362" s="109">
        <f t="shared" si="317"/>
        <v>0</v>
      </c>
      <c r="AN362" s="109">
        <f t="shared" si="318"/>
        <v>0</v>
      </c>
      <c r="AO362" s="81"/>
      <c r="AP362" s="107"/>
      <c r="AQ362" s="108"/>
      <c r="AR362" s="109">
        <f t="shared" si="319"/>
        <v>0</v>
      </c>
      <c r="AS362" s="109">
        <f t="shared" si="320"/>
        <v>0</v>
      </c>
      <c r="AT362" s="81"/>
      <c r="AU362" s="107"/>
      <c r="AV362" s="108"/>
      <c r="AW362" s="109">
        <f t="shared" si="321"/>
        <v>0</v>
      </c>
      <c r="AX362" s="109">
        <f t="shared" si="322"/>
        <v>0</v>
      </c>
      <c r="AY362" s="81"/>
      <c r="AZ362" s="107"/>
      <c r="BA362" s="108"/>
      <c r="BB362" s="109">
        <f t="shared" si="323"/>
        <v>0</v>
      </c>
      <c r="BC362" s="109">
        <f t="shared" si="324"/>
        <v>0</v>
      </c>
      <c r="BD362" s="81"/>
      <c r="BE362" s="107"/>
      <c r="BF362" s="108"/>
      <c r="BG362" s="109">
        <f t="shared" si="325"/>
        <v>0</v>
      </c>
      <c r="BH362" s="109">
        <f t="shared" si="326"/>
        <v>0</v>
      </c>
      <c r="BI362" s="81"/>
      <c r="BJ362" s="107"/>
      <c r="BK362" s="108"/>
      <c r="BL362" s="109">
        <f t="shared" si="327"/>
        <v>0</v>
      </c>
      <c r="BM362" s="109">
        <f t="shared" si="328"/>
        <v>0</v>
      </c>
      <c r="BN362" s="81"/>
      <c r="BO362" s="107"/>
      <c r="BP362" s="108"/>
      <c r="BQ362" s="109">
        <f t="shared" si="329"/>
        <v>0</v>
      </c>
      <c r="BR362" s="109">
        <f t="shared" si="330"/>
        <v>0</v>
      </c>
      <c r="BS362" s="81"/>
      <c r="BT362" s="107"/>
      <c r="BU362" s="108"/>
      <c r="BV362" s="109">
        <f t="shared" si="331"/>
        <v>0</v>
      </c>
      <c r="BW362" s="109">
        <f t="shared" si="332"/>
        <v>0</v>
      </c>
      <c r="BX362" s="81"/>
      <c r="BY362" s="107"/>
      <c r="BZ362" s="108"/>
      <c r="CA362" s="109">
        <f t="shared" si="333"/>
        <v>0</v>
      </c>
      <c r="CB362" s="109">
        <f t="shared" si="334"/>
        <v>0</v>
      </c>
      <c r="CC362" s="81"/>
      <c r="CD362" s="107"/>
      <c r="CE362" s="108"/>
      <c r="CF362" s="109">
        <f t="shared" si="335"/>
        <v>0</v>
      </c>
      <c r="CG362" s="109">
        <f t="shared" si="336"/>
        <v>0</v>
      </c>
      <c r="CH362" s="81"/>
      <c r="CI362" s="107"/>
      <c r="CJ362" s="108"/>
      <c r="CK362" s="109">
        <f t="shared" si="337"/>
        <v>0</v>
      </c>
      <c r="CL362" s="109">
        <f t="shared" si="338"/>
        <v>0</v>
      </c>
      <c r="CM362" s="81"/>
      <c r="CN362" s="107"/>
      <c r="CO362" s="108"/>
      <c r="CP362" s="109">
        <f t="shared" si="339"/>
        <v>0</v>
      </c>
      <c r="CQ362" s="109">
        <f t="shared" si="340"/>
        <v>0</v>
      </c>
      <c r="CR362" s="81"/>
      <c r="CS362" s="107"/>
      <c r="CT362" s="108"/>
      <c r="CU362" s="109">
        <f t="shared" si="341"/>
        <v>0</v>
      </c>
      <c r="CV362" s="109">
        <f t="shared" si="342"/>
        <v>0</v>
      </c>
      <c r="CW362" s="81"/>
      <c r="CX362" s="107"/>
      <c r="CY362" s="108"/>
      <c r="CZ362" s="109">
        <f t="shared" si="343"/>
        <v>0</v>
      </c>
      <c r="DA362" s="109">
        <f t="shared" si="344"/>
        <v>0</v>
      </c>
      <c r="DB362" s="81"/>
      <c r="DC362" s="107"/>
      <c r="DD362" s="108"/>
      <c r="DE362" s="109">
        <f t="shared" si="345"/>
        <v>0</v>
      </c>
      <c r="DF362" s="109">
        <f t="shared" si="346"/>
        <v>0</v>
      </c>
      <c r="DG362" s="81"/>
      <c r="DH362" s="107"/>
      <c r="DI362" s="108"/>
      <c r="DJ362" s="109">
        <f t="shared" si="347"/>
        <v>0</v>
      </c>
      <c r="DK362" s="109">
        <f t="shared" si="348"/>
        <v>0</v>
      </c>
      <c r="DL362" s="81"/>
      <c r="DM362" s="107"/>
      <c r="DN362" s="108"/>
      <c r="DO362" s="109">
        <f t="shared" si="349"/>
        <v>0</v>
      </c>
      <c r="DP362" s="109">
        <f t="shared" si="350"/>
        <v>0</v>
      </c>
      <c r="DQ362" s="81"/>
      <c r="DR362" s="107"/>
      <c r="DS362" s="108"/>
      <c r="DT362" s="109">
        <f t="shared" si="351"/>
        <v>0</v>
      </c>
      <c r="DU362" s="109">
        <f t="shared" si="352"/>
        <v>0</v>
      </c>
      <c r="DV362" s="81"/>
      <c r="DW362" s="107"/>
      <c r="DX362" s="108"/>
      <c r="DY362" s="109">
        <f t="shared" si="353"/>
        <v>0</v>
      </c>
      <c r="DZ362" s="109">
        <f t="shared" si="354"/>
        <v>0</v>
      </c>
    </row>
    <row r="363" spans="1:130" x14ac:dyDescent="0.2">
      <c r="A363" s="1">
        <f>Stundeneingabe_2008!A362</f>
        <v>12</v>
      </c>
      <c r="B363" s="1">
        <f>Stundeneingabe_2008!B362</f>
        <v>52</v>
      </c>
      <c r="C363" s="1" t="str">
        <f>Stundeneingabe_2008!C362</f>
        <v>MO</v>
      </c>
      <c r="D363" s="19">
        <f>Stundeneingabe_2008!D362</f>
        <v>46013</v>
      </c>
      <c r="E363" s="150">
        <f t="shared" si="306"/>
        <v>0</v>
      </c>
      <c r="F363" s="81"/>
      <c r="G363" s="107"/>
      <c r="H363" s="108"/>
      <c r="I363" s="109">
        <f t="shared" si="307"/>
        <v>0</v>
      </c>
      <c r="J363" s="90">
        <f t="shared" si="304"/>
        <v>0</v>
      </c>
      <c r="K363" s="81"/>
      <c r="L363" s="107"/>
      <c r="M363" s="108"/>
      <c r="N363" s="109">
        <f t="shared" si="308"/>
        <v>0</v>
      </c>
      <c r="O363" s="90">
        <f t="shared" si="305"/>
        <v>0</v>
      </c>
      <c r="P363" s="81"/>
      <c r="Q363" s="107"/>
      <c r="R363" s="108"/>
      <c r="S363" s="109">
        <f t="shared" si="309"/>
        <v>0</v>
      </c>
      <c r="T363" s="109">
        <f t="shared" si="310"/>
        <v>0</v>
      </c>
      <c r="U363" s="81"/>
      <c r="V363" s="107"/>
      <c r="W363" s="108"/>
      <c r="X363" s="109">
        <f t="shared" si="311"/>
        <v>0</v>
      </c>
      <c r="Y363" s="109">
        <f t="shared" si="312"/>
        <v>0</v>
      </c>
      <c r="Z363" s="81"/>
      <c r="AA363" s="107"/>
      <c r="AB363" s="108"/>
      <c r="AC363" s="109">
        <f t="shared" si="313"/>
        <v>0</v>
      </c>
      <c r="AD363" s="109">
        <f t="shared" si="314"/>
        <v>0</v>
      </c>
      <c r="AE363" s="81"/>
      <c r="AF363" s="107"/>
      <c r="AG363" s="108"/>
      <c r="AH363" s="109">
        <f t="shared" si="315"/>
        <v>0</v>
      </c>
      <c r="AI363" s="109">
        <f t="shared" si="316"/>
        <v>0</v>
      </c>
      <c r="AJ363" s="81"/>
      <c r="AK363" s="107"/>
      <c r="AL363" s="108"/>
      <c r="AM363" s="109">
        <f t="shared" si="317"/>
        <v>0</v>
      </c>
      <c r="AN363" s="109">
        <f t="shared" si="318"/>
        <v>0</v>
      </c>
      <c r="AO363" s="81"/>
      <c r="AP363" s="107"/>
      <c r="AQ363" s="108"/>
      <c r="AR363" s="109">
        <f t="shared" si="319"/>
        <v>0</v>
      </c>
      <c r="AS363" s="109">
        <f t="shared" si="320"/>
        <v>0</v>
      </c>
      <c r="AT363" s="81"/>
      <c r="AU363" s="107"/>
      <c r="AV363" s="108"/>
      <c r="AW363" s="109">
        <f t="shared" si="321"/>
        <v>0</v>
      </c>
      <c r="AX363" s="109">
        <f t="shared" si="322"/>
        <v>0</v>
      </c>
      <c r="AY363" s="81"/>
      <c r="AZ363" s="107"/>
      <c r="BA363" s="108"/>
      <c r="BB363" s="109">
        <f t="shared" si="323"/>
        <v>0</v>
      </c>
      <c r="BC363" s="109">
        <f t="shared" si="324"/>
        <v>0</v>
      </c>
      <c r="BD363" s="81"/>
      <c r="BE363" s="107"/>
      <c r="BF363" s="108"/>
      <c r="BG363" s="109">
        <f t="shared" si="325"/>
        <v>0</v>
      </c>
      <c r="BH363" s="109">
        <f t="shared" si="326"/>
        <v>0</v>
      </c>
      <c r="BI363" s="81"/>
      <c r="BJ363" s="107"/>
      <c r="BK363" s="108"/>
      <c r="BL363" s="109">
        <f t="shared" si="327"/>
        <v>0</v>
      </c>
      <c r="BM363" s="109">
        <f t="shared" si="328"/>
        <v>0</v>
      </c>
      <c r="BN363" s="81"/>
      <c r="BO363" s="107"/>
      <c r="BP363" s="108"/>
      <c r="BQ363" s="109">
        <f t="shared" si="329"/>
        <v>0</v>
      </c>
      <c r="BR363" s="109">
        <f t="shared" si="330"/>
        <v>0</v>
      </c>
      <c r="BS363" s="81"/>
      <c r="BT363" s="107"/>
      <c r="BU363" s="108"/>
      <c r="BV363" s="109">
        <f t="shared" si="331"/>
        <v>0</v>
      </c>
      <c r="BW363" s="109">
        <f t="shared" si="332"/>
        <v>0</v>
      </c>
      <c r="BX363" s="81"/>
      <c r="BY363" s="107"/>
      <c r="BZ363" s="108"/>
      <c r="CA363" s="109">
        <f t="shared" si="333"/>
        <v>0</v>
      </c>
      <c r="CB363" s="109">
        <f t="shared" si="334"/>
        <v>0</v>
      </c>
      <c r="CC363" s="81"/>
      <c r="CD363" s="107"/>
      <c r="CE363" s="108"/>
      <c r="CF363" s="109">
        <f t="shared" si="335"/>
        <v>0</v>
      </c>
      <c r="CG363" s="109">
        <f t="shared" si="336"/>
        <v>0</v>
      </c>
      <c r="CH363" s="81"/>
      <c r="CI363" s="107"/>
      <c r="CJ363" s="108"/>
      <c r="CK363" s="109">
        <f t="shared" si="337"/>
        <v>0</v>
      </c>
      <c r="CL363" s="109">
        <f t="shared" si="338"/>
        <v>0</v>
      </c>
      <c r="CM363" s="81"/>
      <c r="CN363" s="107"/>
      <c r="CO363" s="108"/>
      <c r="CP363" s="109">
        <f t="shared" si="339"/>
        <v>0</v>
      </c>
      <c r="CQ363" s="109">
        <f t="shared" si="340"/>
        <v>0</v>
      </c>
      <c r="CR363" s="81"/>
      <c r="CS363" s="107"/>
      <c r="CT363" s="108"/>
      <c r="CU363" s="109">
        <f t="shared" si="341"/>
        <v>0</v>
      </c>
      <c r="CV363" s="109">
        <f t="shared" si="342"/>
        <v>0</v>
      </c>
      <c r="CW363" s="81"/>
      <c r="CX363" s="107"/>
      <c r="CY363" s="108"/>
      <c r="CZ363" s="109">
        <f t="shared" si="343"/>
        <v>0</v>
      </c>
      <c r="DA363" s="109">
        <f t="shared" si="344"/>
        <v>0</v>
      </c>
      <c r="DB363" s="81"/>
      <c r="DC363" s="107"/>
      <c r="DD363" s="108"/>
      <c r="DE363" s="109">
        <f t="shared" si="345"/>
        <v>0</v>
      </c>
      <c r="DF363" s="109">
        <f t="shared" si="346"/>
        <v>0</v>
      </c>
      <c r="DG363" s="81"/>
      <c r="DH363" s="107"/>
      <c r="DI363" s="108"/>
      <c r="DJ363" s="109">
        <f t="shared" si="347"/>
        <v>0</v>
      </c>
      <c r="DK363" s="109">
        <f t="shared" si="348"/>
        <v>0</v>
      </c>
      <c r="DL363" s="81"/>
      <c r="DM363" s="107"/>
      <c r="DN363" s="108"/>
      <c r="DO363" s="109">
        <f t="shared" si="349"/>
        <v>0</v>
      </c>
      <c r="DP363" s="109">
        <f t="shared" si="350"/>
        <v>0</v>
      </c>
      <c r="DQ363" s="81"/>
      <c r="DR363" s="107"/>
      <c r="DS363" s="108"/>
      <c r="DT363" s="109">
        <f t="shared" si="351"/>
        <v>0</v>
      </c>
      <c r="DU363" s="109">
        <f t="shared" si="352"/>
        <v>0</v>
      </c>
      <c r="DV363" s="81"/>
      <c r="DW363" s="107"/>
      <c r="DX363" s="108"/>
      <c r="DY363" s="109">
        <f t="shared" si="353"/>
        <v>0</v>
      </c>
      <c r="DZ363" s="109">
        <f t="shared" si="354"/>
        <v>0</v>
      </c>
    </row>
    <row r="364" spans="1:130" x14ac:dyDescent="0.2">
      <c r="A364" s="1">
        <f>Stundeneingabe_2008!A363</f>
        <v>12</v>
      </c>
      <c r="B364" s="1">
        <f>Stundeneingabe_2008!B363</f>
        <v>52</v>
      </c>
      <c r="C364" s="1" t="str">
        <f>Stundeneingabe_2008!C363</f>
        <v>DI</v>
      </c>
      <c r="D364" s="19">
        <f>Stundeneingabe_2008!D363</f>
        <v>46014</v>
      </c>
      <c r="E364" s="150">
        <f t="shared" si="306"/>
        <v>0</v>
      </c>
      <c r="F364" s="81"/>
      <c r="G364" s="107"/>
      <c r="H364" s="108"/>
      <c r="I364" s="109">
        <f t="shared" si="307"/>
        <v>0</v>
      </c>
      <c r="J364" s="90">
        <f t="shared" si="304"/>
        <v>0</v>
      </c>
      <c r="K364" s="81"/>
      <c r="L364" s="107"/>
      <c r="M364" s="108"/>
      <c r="N364" s="109">
        <f t="shared" si="308"/>
        <v>0</v>
      </c>
      <c r="O364" s="90">
        <f t="shared" si="305"/>
        <v>0</v>
      </c>
      <c r="P364" s="81"/>
      <c r="Q364" s="107"/>
      <c r="R364" s="108"/>
      <c r="S364" s="109">
        <f t="shared" si="309"/>
        <v>0</v>
      </c>
      <c r="T364" s="109">
        <f t="shared" si="310"/>
        <v>0</v>
      </c>
      <c r="U364" s="81"/>
      <c r="V364" s="107"/>
      <c r="W364" s="108"/>
      <c r="X364" s="109">
        <f t="shared" si="311"/>
        <v>0</v>
      </c>
      <c r="Y364" s="109">
        <f t="shared" si="312"/>
        <v>0</v>
      </c>
      <c r="Z364" s="81"/>
      <c r="AA364" s="107"/>
      <c r="AB364" s="108"/>
      <c r="AC364" s="109">
        <f t="shared" si="313"/>
        <v>0</v>
      </c>
      <c r="AD364" s="109">
        <f t="shared" si="314"/>
        <v>0</v>
      </c>
      <c r="AE364" s="81"/>
      <c r="AF364" s="107"/>
      <c r="AG364" s="108"/>
      <c r="AH364" s="109">
        <f t="shared" si="315"/>
        <v>0</v>
      </c>
      <c r="AI364" s="109">
        <f t="shared" si="316"/>
        <v>0</v>
      </c>
      <c r="AJ364" s="81"/>
      <c r="AK364" s="107"/>
      <c r="AL364" s="108"/>
      <c r="AM364" s="109">
        <f t="shared" si="317"/>
        <v>0</v>
      </c>
      <c r="AN364" s="109">
        <f t="shared" si="318"/>
        <v>0</v>
      </c>
      <c r="AO364" s="81"/>
      <c r="AP364" s="107"/>
      <c r="AQ364" s="108"/>
      <c r="AR364" s="109">
        <f t="shared" si="319"/>
        <v>0</v>
      </c>
      <c r="AS364" s="109">
        <f t="shared" si="320"/>
        <v>0</v>
      </c>
      <c r="AT364" s="81"/>
      <c r="AU364" s="107"/>
      <c r="AV364" s="108"/>
      <c r="AW364" s="109">
        <f t="shared" si="321"/>
        <v>0</v>
      </c>
      <c r="AX364" s="109">
        <f t="shared" si="322"/>
        <v>0</v>
      </c>
      <c r="AY364" s="81"/>
      <c r="AZ364" s="107"/>
      <c r="BA364" s="108"/>
      <c r="BB364" s="109">
        <f t="shared" si="323"/>
        <v>0</v>
      </c>
      <c r="BC364" s="109">
        <f t="shared" si="324"/>
        <v>0</v>
      </c>
      <c r="BD364" s="81"/>
      <c r="BE364" s="107"/>
      <c r="BF364" s="108"/>
      <c r="BG364" s="109">
        <f t="shared" si="325"/>
        <v>0</v>
      </c>
      <c r="BH364" s="109">
        <f t="shared" si="326"/>
        <v>0</v>
      </c>
      <c r="BI364" s="81"/>
      <c r="BJ364" s="107"/>
      <c r="BK364" s="108"/>
      <c r="BL364" s="109">
        <f t="shared" si="327"/>
        <v>0</v>
      </c>
      <c r="BM364" s="109">
        <f t="shared" si="328"/>
        <v>0</v>
      </c>
      <c r="BN364" s="81"/>
      <c r="BO364" s="107"/>
      <c r="BP364" s="108"/>
      <c r="BQ364" s="109">
        <f t="shared" si="329"/>
        <v>0</v>
      </c>
      <c r="BR364" s="109">
        <f t="shared" si="330"/>
        <v>0</v>
      </c>
      <c r="BS364" s="81"/>
      <c r="BT364" s="107"/>
      <c r="BU364" s="108"/>
      <c r="BV364" s="109">
        <f t="shared" si="331"/>
        <v>0</v>
      </c>
      <c r="BW364" s="109">
        <f t="shared" si="332"/>
        <v>0</v>
      </c>
      <c r="BX364" s="81"/>
      <c r="BY364" s="107"/>
      <c r="BZ364" s="108"/>
      <c r="CA364" s="109">
        <f t="shared" si="333"/>
        <v>0</v>
      </c>
      <c r="CB364" s="109">
        <f t="shared" si="334"/>
        <v>0</v>
      </c>
      <c r="CC364" s="81"/>
      <c r="CD364" s="107"/>
      <c r="CE364" s="108"/>
      <c r="CF364" s="109">
        <f t="shared" si="335"/>
        <v>0</v>
      </c>
      <c r="CG364" s="109">
        <f t="shared" si="336"/>
        <v>0</v>
      </c>
      <c r="CH364" s="81"/>
      <c r="CI364" s="107"/>
      <c r="CJ364" s="108"/>
      <c r="CK364" s="109">
        <f t="shared" si="337"/>
        <v>0</v>
      </c>
      <c r="CL364" s="109">
        <f t="shared" si="338"/>
        <v>0</v>
      </c>
      <c r="CM364" s="81"/>
      <c r="CN364" s="107"/>
      <c r="CO364" s="108"/>
      <c r="CP364" s="109">
        <f t="shared" si="339"/>
        <v>0</v>
      </c>
      <c r="CQ364" s="109">
        <f t="shared" si="340"/>
        <v>0</v>
      </c>
      <c r="CR364" s="81"/>
      <c r="CS364" s="107"/>
      <c r="CT364" s="108"/>
      <c r="CU364" s="109">
        <f t="shared" si="341"/>
        <v>0</v>
      </c>
      <c r="CV364" s="109">
        <f t="shared" si="342"/>
        <v>0</v>
      </c>
      <c r="CW364" s="81"/>
      <c r="CX364" s="107"/>
      <c r="CY364" s="108"/>
      <c r="CZ364" s="109">
        <f t="shared" si="343"/>
        <v>0</v>
      </c>
      <c r="DA364" s="109">
        <f t="shared" si="344"/>
        <v>0</v>
      </c>
      <c r="DB364" s="81"/>
      <c r="DC364" s="107"/>
      <c r="DD364" s="108"/>
      <c r="DE364" s="109">
        <f t="shared" si="345"/>
        <v>0</v>
      </c>
      <c r="DF364" s="109">
        <f t="shared" si="346"/>
        <v>0</v>
      </c>
      <c r="DG364" s="81"/>
      <c r="DH364" s="107"/>
      <c r="DI364" s="108"/>
      <c r="DJ364" s="109">
        <f t="shared" si="347"/>
        <v>0</v>
      </c>
      <c r="DK364" s="109">
        <f t="shared" si="348"/>
        <v>0</v>
      </c>
      <c r="DL364" s="81"/>
      <c r="DM364" s="107"/>
      <c r="DN364" s="108"/>
      <c r="DO364" s="109">
        <f t="shared" si="349"/>
        <v>0</v>
      </c>
      <c r="DP364" s="109">
        <f t="shared" si="350"/>
        <v>0</v>
      </c>
      <c r="DQ364" s="81"/>
      <c r="DR364" s="107"/>
      <c r="DS364" s="108"/>
      <c r="DT364" s="109">
        <f t="shared" si="351"/>
        <v>0</v>
      </c>
      <c r="DU364" s="109">
        <f t="shared" si="352"/>
        <v>0</v>
      </c>
      <c r="DV364" s="81"/>
      <c r="DW364" s="107"/>
      <c r="DX364" s="108"/>
      <c r="DY364" s="109">
        <f t="shared" si="353"/>
        <v>0</v>
      </c>
      <c r="DZ364" s="109">
        <f t="shared" si="354"/>
        <v>0</v>
      </c>
    </row>
    <row r="365" spans="1:130" x14ac:dyDescent="0.2">
      <c r="A365" s="1">
        <f>Stundeneingabe_2008!A364</f>
        <v>12</v>
      </c>
      <c r="B365" s="1">
        <f>Stundeneingabe_2008!B364</f>
        <v>52</v>
      </c>
      <c r="C365" s="1" t="str">
        <f>Stundeneingabe_2008!C364</f>
        <v>MI</v>
      </c>
      <c r="D365" s="19">
        <f>Stundeneingabe_2008!D364</f>
        <v>46015</v>
      </c>
      <c r="E365" s="150">
        <f t="shared" si="306"/>
        <v>0</v>
      </c>
      <c r="F365" s="81"/>
      <c r="G365" s="107"/>
      <c r="H365" s="108"/>
      <c r="I365" s="109">
        <f t="shared" si="307"/>
        <v>0</v>
      </c>
      <c r="J365" s="90">
        <f t="shared" si="304"/>
        <v>0</v>
      </c>
      <c r="K365" s="81"/>
      <c r="L365" s="107"/>
      <c r="M365" s="108"/>
      <c r="N365" s="109">
        <f t="shared" si="308"/>
        <v>0</v>
      </c>
      <c r="O365" s="90">
        <f t="shared" si="305"/>
        <v>0</v>
      </c>
      <c r="P365" s="81"/>
      <c r="Q365" s="107"/>
      <c r="R365" s="108"/>
      <c r="S365" s="109">
        <f t="shared" si="309"/>
        <v>0</v>
      </c>
      <c r="T365" s="109">
        <f t="shared" si="310"/>
        <v>0</v>
      </c>
      <c r="U365" s="81"/>
      <c r="V365" s="107"/>
      <c r="W365" s="108"/>
      <c r="X365" s="109">
        <f t="shared" si="311"/>
        <v>0</v>
      </c>
      <c r="Y365" s="109">
        <f t="shared" si="312"/>
        <v>0</v>
      </c>
      <c r="Z365" s="81"/>
      <c r="AA365" s="107"/>
      <c r="AB365" s="108"/>
      <c r="AC365" s="109">
        <f t="shared" si="313"/>
        <v>0</v>
      </c>
      <c r="AD365" s="109">
        <f t="shared" si="314"/>
        <v>0</v>
      </c>
      <c r="AE365" s="81"/>
      <c r="AF365" s="107"/>
      <c r="AG365" s="108"/>
      <c r="AH365" s="109">
        <f t="shared" si="315"/>
        <v>0</v>
      </c>
      <c r="AI365" s="109">
        <f t="shared" si="316"/>
        <v>0</v>
      </c>
      <c r="AJ365" s="81"/>
      <c r="AK365" s="107"/>
      <c r="AL365" s="108"/>
      <c r="AM365" s="109">
        <f t="shared" si="317"/>
        <v>0</v>
      </c>
      <c r="AN365" s="109">
        <f t="shared" si="318"/>
        <v>0</v>
      </c>
      <c r="AO365" s="81"/>
      <c r="AP365" s="107"/>
      <c r="AQ365" s="108"/>
      <c r="AR365" s="109">
        <f t="shared" si="319"/>
        <v>0</v>
      </c>
      <c r="AS365" s="109">
        <f t="shared" si="320"/>
        <v>0</v>
      </c>
      <c r="AT365" s="81"/>
      <c r="AU365" s="107"/>
      <c r="AV365" s="108"/>
      <c r="AW365" s="109">
        <f t="shared" si="321"/>
        <v>0</v>
      </c>
      <c r="AX365" s="109">
        <f t="shared" si="322"/>
        <v>0</v>
      </c>
      <c r="AY365" s="81"/>
      <c r="AZ365" s="107"/>
      <c r="BA365" s="108"/>
      <c r="BB365" s="109">
        <f t="shared" si="323"/>
        <v>0</v>
      </c>
      <c r="BC365" s="109">
        <f t="shared" si="324"/>
        <v>0</v>
      </c>
      <c r="BD365" s="81"/>
      <c r="BE365" s="107"/>
      <c r="BF365" s="108"/>
      <c r="BG365" s="109">
        <f t="shared" si="325"/>
        <v>0</v>
      </c>
      <c r="BH365" s="109">
        <f t="shared" si="326"/>
        <v>0</v>
      </c>
      <c r="BI365" s="81"/>
      <c r="BJ365" s="107"/>
      <c r="BK365" s="108"/>
      <c r="BL365" s="109">
        <f t="shared" si="327"/>
        <v>0</v>
      </c>
      <c r="BM365" s="109">
        <f t="shared" si="328"/>
        <v>0</v>
      </c>
      <c r="BN365" s="81"/>
      <c r="BO365" s="107"/>
      <c r="BP365" s="108"/>
      <c r="BQ365" s="109">
        <f t="shared" si="329"/>
        <v>0</v>
      </c>
      <c r="BR365" s="109">
        <f t="shared" si="330"/>
        <v>0</v>
      </c>
      <c r="BS365" s="81"/>
      <c r="BT365" s="107"/>
      <c r="BU365" s="108"/>
      <c r="BV365" s="109">
        <f t="shared" si="331"/>
        <v>0</v>
      </c>
      <c r="BW365" s="109">
        <f t="shared" si="332"/>
        <v>0</v>
      </c>
      <c r="BX365" s="81"/>
      <c r="BY365" s="107"/>
      <c r="BZ365" s="108"/>
      <c r="CA365" s="109">
        <f t="shared" si="333"/>
        <v>0</v>
      </c>
      <c r="CB365" s="109">
        <f t="shared" si="334"/>
        <v>0</v>
      </c>
      <c r="CC365" s="81"/>
      <c r="CD365" s="107"/>
      <c r="CE365" s="108"/>
      <c r="CF365" s="109">
        <f t="shared" si="335"/>
        <v>0</v>
      </c>
      <c r="CG365" s="109">
        <f t="shared" si="336"/>
        <v>0</v>
      </c>
      <c r="CH365" s="81"/>
      <c r="CI365" s="107"/>
      <c r="CJ365" s="108"/>
      <c r="CK365" s="109">
        <f t="shared" si="337"/>
        <v>0</v>
      </c>
      <c r="CL365" s="109">
        <f t="shared" si="338"/>
        <v>0</v>
      </c>
      <c r="CM365" s="81"/>
      <c r="CN365" s="107"/>
      <c r="CO365" s="108"/>
      <c r="CP365" s="109">
        <f t="shared" si="339"/>
        <v>0</v>
      </c>
      <c r="CQ365" s="109">
        <f t="shared" si="340"/>
        <v>0</v>
      </c>
      <c r="CR365" s="81"/>
      <c r="CS365" s="107"/>
      <c r="CT365" s="108"/>
      <c r="CU365" s="109">
        <f t="shared" si="341"/>
        <v>0</v>
      </c>
      <c r="CV365" s="109">
        <f t="shared" si="342"/>
        <v>0</v>
      </c>
      <c r="CW365" s="81"/>
      <c r="CX365" s="107"/>
      <c r="CY365" s="108"/>
      <c r="CZ365" s="109">
        <f t="shared" si="343"/>
        <v>0</v>
      </c>
      <c r="DA365" s="109">
        <f t="shared" si="344"/>
        <v>0</v>
      </c>
      <c r="DB365" s="81"/>
      <c r="DC365" s="107"/>
      <c r="DD365" s="108"/>
      <c r="DE365" s="109">
        <f t="shared" si="345"/>
        <v>0</v>
      </c>
      <c r="DF365" s="109">
        <f t="shared" si="346"/>
        <v>0</v>
      </c>
      <c r="DG365" s="81"/>
      <c r="DH365" s="107"/>
      <c r="DI365" s="108"/>
      <c r="DJ365" s="109">
        <f t="shared" si="347"/>
        <v>0</v>
      </c>
      <c r="DK365" s="109">
        <f t="shared" si="348"/>
        <v>0</v>
      </c>
      <c r="DL365" s="81"/>
      <c r="DM365" s="107"/>
      <c r="DN365" s="108"/>
      <c r="DO365" s="109">
        <f t="shared" si="349"/>
        <v>0</v>
      </c>
      <c r="DP365" s="109">
        <f t="shared" si="350"/>
        <v>0</v>
      </c>
      <c r="DQ365" s="81"/>
      <c r="DR365" s="107"/>
      <c r="DS365" s="108"/>
      <c r="DT365" s="109">
        <f t="shared" si="351"/>
        <v>0</v>
      </c>
      <c r="DU365" s="109">
        <f t="shared" si="352"/>
        <v>0</v>
      </c>
      <c r="DV365" s="81"/>
      <c r="DW365" s="107"/>
      <c r="DX365" s="108"/>
      <c r="DY365" s="109">
        <f t="shared" si="353"/>
        <v>0</v>
      </c>
      <c r="DZ365" s="109">
        <f t="shared" si="354"/>
        <v>0</v>
      </c>
    </row>
    <row r="366" spans="1:130" x14ac:dyDescent="0.2">
      <c r="A366" s="1">
        <f>Stundeneingabe_2008!A365</f>
        <v>12</v>
      </c>
      <c r="B366" s="1">
        <f>Stundeneingabe_2008!B365</f>
        <v>52</v>
      </c>
      <c r="C366" s="1" t="str">
        <f>Stundeneingabe_2008!C365</f>
        <v>DO</v>
      </c>
      <c r="D366" s="19">
        <f>Stundeneingabe_2008!D365</f>
        <v>46016</v>
      </c>
      <c r="E366" s="150">
        <f t="shared" si="306"/>
        <v>0</v>
      </c>
      <c r="F366" s="81"/>
      <c r="G366" s="107"/>
      <c r="H366" s="108"/>
      <c r="I366" s="109">
        <f t="shared" si="307"/>
        <v>0</v>
      </c>
      <c r="J366" s="90">
        <f t="shared" si="304"/>
        <v>0</v>
      </c>
      <c r="K366" s="81"/>
      <c r="L366" s="107"/>
      <c r="M366" s="108"/>
      <c r="N366" s="109">
        <f t="shared" si="308"/>
        <v>0</v>
      </c>
      <c r="O366" s="90">
        <f t="shared" si="305"/>
        <v>0</v>
      </c>
      <c r="P366" s="81"/>
      <c r="Q366" s="107"/>
      <c r="R366" s="108"/>
      <c r="S366" s="109">
        <f t="shared" si="309"/>
        <v>0</v>
      </c>
      <c r="T366" s="109">
        <f t="shared" si="310"/>
        <v>0</v>
      </c>
      <c r="U366" s="81"/>
      <c r="V366" s="107"/>
      <c r="W366" s="108"/>
      <c r="X366" s="109">
        <f t="shared" si="311"/>
        <v>0</v>
      </c>
      <c r="Y366" s="109">
        <f t="shared" si="312"/>
        <v>0</v>
      </c>
      <c r="Z366" s="81"/>
      <c r="AA366" s="107"/>
      <c r="AB366" s="108"/>
      <c r="AC366" s="109">
        <f t="shared" si="313"/>
        <v>0</v>
      </c>
      <c r="AD366" s="109">
        <f t="shared" si="314"/>
        <v>0</v>
      </c>
      <c r="AE366" s="81"/>
      <c r="AF366" s="107"/>
      <c r="AG366" s="108"/>
      <c r="AH366" s="109">
        <f t="shared" si="315"/>
        <v>0</v>
      </c>
      <c r="AI366" s="109">
        <f t="shared" si="316"/>
        <v>0</v>
      </c>
      <c r="AJ366" s="81"/>
      <c r="AK366" s="107"/>
      <c r="AL366" s="108"/>
      <c r="AM366" s="109">
        <f t="shared" si="317"/>
        <v>0</v>
      </c>
      <c r="AN366" s="109">
        <f t="shared" si="318"/>
        <v>0</v>
      </c>
      <c r="AO366" s="81"/>
      <c r="AP366" s="107"/>
      <c r="AQ366" s="108"/>
      <c r="AR366" s="109">
        <f t="shared" si="319"/>
        <v>0</v>
      </c>
      <c r="AS366" s="109">
        <f t="shared" si="320"/>
        <v>0</v>
      </c>
      <c r="AT366" s="81"/>
      <c r="AU366" s="107"/>
      <c r="AV366" s="108"/>
      <c r="AW366" s="109">
        <f t="shared" si="321"/>
        <v>0</v>
      </c>
      <c r="AX366" s="109">
        <f t="shared" si="322"/>
        <v>0</v>
      </c>
      <c r="AY366" s="81"/>
      <c r="AZ366" s="107"/>
      <c r="BA366" s="108"/>
      <c r="BB366" s="109">
        <f t="shared" si="323"/>
        <v>0</v>
      </c>
      <c r="BC366" s="109">
        <f t="shared" si="324"/>
        <v>0</v>
      </c>
      <c r="BD366" s="81"/>
      <c r="BE366" s="107"/>
      <c r="BF366" s="108"/>
      <c r="BG366" s="109">
        <f t="shared" si="325"/>
        <v>0</v>
      </c>
      <c r="BH366" s="109">
        <f t="shared" si="326"/>
        <v>0</v>
      </c>
      <c r="BI366" s="81"/>
      <c r="BJ366" s="107"/>
      <c r="BK366" s="108"/>
      <c r="BL366" s="109">
        <f t="shared" si="327"/>
        <v>0</v>
      </c>
      <c r="BM366" s="109">
        <f t="shared" si="328"/>
        <v>0</v>
      </c>
      <c r="BN366" s="81"/>
      <c r="BO366" s="107"/>
      <c r="BP366" s="108"/>
      <c r="BQ366" s="109">
        <f t="shared" si="329"/>
        <v>0</v>
      </c>
      <c r="BR366" s="109">
        <f t="shared" si="330"/>
        <v>0</v>
      </c>
      <c r="BS366" s="81"/>
      <c r="BT366" s="107"/>
      <c r="BU366" s="108"/>
      <c r="BV366" s="109">
        <f t="shared" si="331"/>
        <v>0</v>
      </c>
      <c r="BW366" s="109">
        <f t="shared" si="332"/>
        <v>0</v>
      </c>
      <c r="BX366" s="81"/>
      <c r="BY366" s="107"/>
      <c r="BZ366" s="108"/>
      <c r="CA366" s="109">
        <f t="shared" si="333"/>
        <v>0</v>
      </c>
      <c r="CB366" s="109">
        <f t="shared" si="334"/>
        <v>0</v>
      </c>
      <c r="CC366" s="81"/>
      <c r="CD366" s="107"/>
      <c r="CE366" s="108"/>
      <c r="CF366" s="109">
        <f t="shared" si="335"/>
        <v>0</v>
      </c>
      <c r="CG366" s="109">
        <f t="shared" si="336"/>
        <v>0</v>
      </c>
      <c r="CH366" s="81"/>
      <c r="CI366" s="107"/>
      <c r="CJ366" s="108"/>
      <c r="CK366" s="109">
        <f t="shared" si="337"/>
        <v>0</v>
      </c>
      <c r="CL366" s="109">
        <f t="shared" si="338"/>
        <v>0</v>
      </c>
      <c r="CM366" s="81"/>
      <c r="CN366" s="107"/>
      <c r="CO366" s="108"/>
      <c r="CP366" s="109">
        <f t="shared" si="339"/>
        <v>0</v>
      </c>
      <c r="CQ366" s="109">
        <f t="shared" si="340"/>
        <v>0</v>
      </c>
      <c r="CR366" s="81"/>
      <c r="CS366" s="107"/>
      <c r="CT366" s="108"/>
      <c r="CU366" s="109">
        <f t="shared" si="341"/>
        <v>0</v>
      </c>
      <c r="CV366" s="109">
        <f t="shared" si="342"/>
        <v>0</v>
      </c>
      <c r="CW366" s="81"/>
      <c r="CX366" s="107"/>
      <c r="CY366" s="108"/>
      <c r="CZ366" s="109">
        <f t="shared" si="343"/>
        <v>0</v>
      </c>
      <c r="DA366" s="109">
        <f t="shared" si="344"/>
        <v>0</v>
      </c>
      <c r="DB366" s="81"/>
      <c r="DC366" s="107"/>
      <c r="DD366" s="108"/>
      <c r="DE366" s="109">
        <f t="shared" si="345"/>
        <v>0</v>
      </c>
      <c r="DF366" s="109">
        <f t="shared" si="346"/>
        <v>0</v>
      </c>
      <c r="DG366" s="81"/>
      <c r="DH366" s="107"/>
      <c r="DI366" s="108"/>
      <c r="DJ366" s="109">
        <f t="shared" si="347"/>
        <v>0</v>
      </c>
      <c r="DK366" s="109">
        <f t="shared" si="348"/>
        <v>0</v>
      </c>
      <c r="DL366" s="81"/>
      <c r="DM366" s="107"/>
      <c r="DN366" s="108"/>
      <c r="DO366" s="109">
        <f t="shared" si="349"/>
        <v>0</v>
      </c>
      <c r="DP366" s="109">
        <f t="shared" si="350"/>
        <v>0</v>
      </c>
      <c r="DQ366" s="81"/>
      <c r="DR366" s="107"/>
      <c r="DS366" s="108"/>
      <c r="DT366" s="109">
        <f t="shared" si="351"/>
        <v>0</v>
      </c>
      <c r="DU366" s="109">
        <f t="shared" si="352"/>
        <v>0</v>
      </c>
      <c r="DV366" s="81"/>
      <c r="DW366" s="107"/>
      <c r="DX366" s="108"/>
      <c r="DY366" s="109">
        <f t="shared" si="353"/>
        <v>0</v>
      </c>
      <c r="DZ366" s="109">
        <f t="shared" si="354"/>
        <v>0</v>
      </c>
    </row>
    <row r="367" spans="1:130" x14ac:dyDescent="0.2">
      <c r="A367" s="1">
        <f>Stundeneingabe_2008!A366</f>
        <v>12</v>
      </c>
      <c r="B367" s="1">
        <f>Stundeneingabe_2008!B366</f>
        <v>52</v>
      </c>
      <c r="C367" s="1" t="str">
        <f>Stundeneingabe_2008!C366</f>
        <v>FR</v>
      </c>
      <c r="D367" s="19">
        <f>Stundeneingabe_2008!D366</f>
        <v>46017</v>
      </c>
      <c r="E367" s="150">
        <f t="shared" si="306"/>
        <v>0</v>
      </c>
      <c r="F367" s="81"/>
      <c r="G367" s="107"/>
      <c r="H367" s="108"/>
      <c r="I367" s="109">
        <f t="shared" si="307"/>
        <v>0</v>
      </c>
      <c r="J367" s="90">
        <f t="shared" si="304"/>
        <v>0</v>
      </c>
      <c r="K367" s="81"/>
      <c r="L367" s="107"/>
      <c r="M367" s="108"/>
      <c r="N367" s="109">
        <f t="shared" si="308"/>
        <v>0</v>
      </c>
      <c r="O367" s="90">
        <f t="shared" si="305"/>
        <v>0</v>
      </c>
      <c r="P367" s="81"/>
      <c r="Q367" s="107"/>
      <c r="R367" s="108"/>
      <c r="S367" s="109">
        <f t="shared" si="309"/>
        <v>0</v>
      </c>
      <c r="T367" s="109">
        <f t="shared" si="310"/>
        <v>0</v>
      </c>
      <c r="U367" s="81"/>
      <c r="V367" s="107"/>
      <c r="W367" s="108"/>
      <c r="X367" s="109">
        <f t="shared" si="311"/>
        <v>0</v>
      </c>
      <c r="Y367" s="109">
        <f t="shared" si="312"/>
        <v>0</v>
      </c>
      <c r="Z367" s="81"/>
      <c r="AA367" s="107"/>
      <c r="AB367" s="108"/>
      <c r="AC367" s="109">
        <f t="shared" si="313"/>
        <v>0</v>
      </c>
      <c r="AD367" s="109">
        <f t="shared" si="314"/>
        <v>0</v>
      </c>
      <c r="AE367" s="81"/>
      <c r="AF367" s="107"/>
      <c r="AG367" s="108"/>
      <c r="AH367" s="109">
        <f t="shared" si="315"/>
        <v>0</v>
      </c>
      <c r="AI367" s="109">
        <f t="shared" si="316"/>
        <v>0</v>
      </c>
      <c r="AJ367" s="81"/>
      <c r="AK367" s="107"/>
      <c r="AL367" s="108"/>
      <c r="AM367" s="109">
        <f t="shared" si="317"/>
        <v>0</v>
      </c>
      <c r="AN367" s="109">
        <f t="shared" si="318"/>
        <v>0</v>
      </c>
      <c r="AO367" s="81"/>
      <c r="AP367" s="107"/>
      <c r="AQ367" s="108"/>
      <c r="AR367" s="109">
        <f t="shared" si="319"/>
        <v>0</v>
      </c>
      <c r="AS367" s="109">
        <f t="shared" si="320"/>
        <v>0</v>
      </c>
      <c r="AT367" s="81"/>
      <c r="AU367" s="107"/>
      <c r="AV367" s="108"/>
      <c r="AW367" s="109">
        <f t="shared" si="321"/>
        <v>0</v>
      </c>
      <c r="AX367" s="109">
        <f t="shared" si="322"/>
        <v>0</v>
      </c>
      <c r="AY367" s="81"/>
      <c r="AZ367" s="107"/>
      <c r="BA367" s="108"/>
      <c r="BB367" s="109">
        <f t="shared" si="323"/>
        <v>0</v>
      </c>
      <c r="BC367" s="109">
        <f t="shared" si="324"/>
        <v>0</v>
      </c>
      <c r="BD367" s="81"/>
      <c r="BE367" s="107"/>
      <c r="BF367" s="108"/>
      <c r="BG367" s="109">
        <f t="shared" si="325"/>
        <v>0</v>
      </c>
      <c r="BH367" s="109">
        <f t="shared" si="326"/>
        <v>0</v>
      </c>
      <c r="BI367" s="81"/>
      <c r="BJ367" s="107"/>
      <c r="BK367" s="108"/>
      <c r="BL367" s="109">
        <f t="shared" si="327"/>
        <v>0</v>
      </c>
      <c r="BM367" s="109">
        <f t="shared" si="328"/>
        <v>0</v>
      </c>
      <c r="BN367" s="81"/>
      <c r="BO367" s="107"/>
      <c r="BP367" s="108"/>
      <c r="BQ367" s="109">
        <f t="shared" si="329"/>
        <v>0</v>
      </c>
      <c r="BR367" s="109">
        <f t="shared" si="330"/>
        <v>0</v>
      </c>
      <c r="BS367" s="81"/>
      <c r="BT367" s="107"/>
      <c r="BU367" s="108"/>
      <c r="BV367" s="109">
        <f t="shared" si="331"/>
        <v>0</v>
      </c>
      <c r="BW367" s="109">
        <f t="shared" si="332"/>
        <v>0</v>
      </c>
      <c r="BX367" s="81"/>
      <c r="BY367" s="107"/>
      <c r="BZ367" s="108"/>
      <c r="CA367" s="109">
        <f t="shared" si="333"/>
        <v>0</v>
      </c>
      <c r="CB367" s="109">
        <f t="shared" si="334"/>
        <v>0</v>
      </c>
      <c r="CC367" s="81"/>
      <c r="CD367" s="107"/>
      <c r="CE367" s="108"/>
      <c r="CF367" s="109">
        <f t="shared" si="335"/>
        <v>0</v>
      </c>
      <c r="CG367" s="109">
        <f t="shared" si="336"/>
        <v>0</v>
      </c>
      <c r="CH367" s="81"/>
      <c r="CI367" s="107"/>
      <c r="CJ367" s="108"/>
      <c r="CK367" s="109">
        <f t="shared" si="337"/>
        <v>0</v>
      </c>
      <c r="CL367" s="109">
        <f t="shared" si="338"/>
        <v>0</v>
      </c>
      <c r="CM367" s="81"/>
      <c r="CN367" s="107"/>
      <c r="CO367" s="108"/>
      <c r="CP367" s="109">
        <f t="shared" si="339"/>
        <v>0</v>
      </c>
      <c r="CQ367" s="109">
        <f t="shared" si="340"/>
        <v>0</v>
      </c>
      <c r="CR367" s="81"/>
      <c r="CS367" s="107"/>
      <c r="CT367" s="108"/>
      <c r="CU367" s="109">
        <f t="shared" si="341"/>
        <v>0</v>
      </c>
      <c r="CV367" s="109">
        <f t="shared" si="342"/>
        <v>0</v>
      </c>
      <c r="CW367" s="81"/>
      <c r="CX367" s="107"/>
      <c r="CY367" s="108"/>
      <c r="CZ367" s="109">
        <f t="shared" si="343"/>
        <v>0</v>
      </c>
      <c r="DA367" s="109">
        <f t="shared" si="344"/>
        <v>0</v>
      </c>
      <c r="DB367" s="81"/>
      <c r="DC367" s="107"/>
      <c r="DD367" s="108"/>
      <c r="DE367" s="109">
        <f t="shared" si="345"/>
        <v>0</v>
      </c>
      <c r="DF367" s="109">
        <f t="shared" si="346"/>
        <v>0</v>
      </c>
      <c r="DG367" s="81"/>
      <c r="DH367" s="107"/>
      <c r="DI367" s="108"/>
      <c r="DJ367" s="109">
        <f t="shared" si="347"/>
        <v>0</v>
      </c>
      <c r="DK367" s="109">
        <f t="shared" si="348"/>
        <v>0</v>
      </c>
      <c r="DL367" s="81"/>
      <c r="DM367" s="107"/>
      <c r="DN367" s="108"/>
      <c r="DO367" s="109">
        <f t="shared" si="349"/>
        <v>0</v>
      </c>
      <c r="DP367" s="109">
        <f t="shared" si="350"/>
        <v>0</v>
      </c>
      <c r="DQ367" s="81"/>
      <c r="DR367" s="107"/>
      <c r="DS367" s="108"/>
      <c r="DT367" s="109">
        <f t="shared" si="351"/>
        <v>0</v>
      </c>
      <c r="DU367" s="109">
        <f t="shared" si="352"/>
        <v>0</v>
      </c>
      <c r="DV367" s="81"/>
      <c r="DW367" s="107"/>
      <c r="DX367" s="108"/>
      <c r="DY367" s="109">
        <f t="shared" si="353"/>
        <v>0</v>
      </c>
      <c r="DZ367" s="109">
        <f t="shared" si="354"/>
        <v>0</v>
      </c>
    </row>
    <row r="368" spans="1:130" x14ac:dyDescent="0.2">
      <c r="A368" s="1">
        <f>Stundeneingabe_2008!A367</f>
        <v>12</v>
      </c>
      <c r="B368" s="1">
        <f>Stundeneingabe_2008!B367</f>
        <v>52</v>
      </c>
      <c r="C368" s="1" t="str">
        <f>Stundeneingabe_2008!C367</f>
        <v>SA</v>
      </c>
      <c r="D368" s="19">
        <f>Stundeneingabe_2008!D367</f>
        <v>46018</v>
      </c>
      <c r="E368" s="150">
        <f t="shared" si="306"/>
        <v>0</v>
      </c>
      <c r="F368" s="81"/>
      <c r="G368" s="107"/>
      <c r="H368" s="108"/>
      <c r="I368" s="109">
        <f t="shared" si="307"/>
        <v>0</v>
      </c>
      <c r="J368" s="90">
        <f t="shared" si="304"/>
        <v>0</v>
      </c>
      <c r="K368" s="81"/>
      <c r="L368" s="107"/>
      <c r="M368" s="108"/>
      <c r="N368" s="109">
        <f t="shared" si="308"/>
        <v>0</v>
      </c>
      <c r="O368" s="90">
        <f t="shared" si="305"/>
        <v>0</v>
      </c>
      <c r="P368" s="81"/>
      <c r="Q368" s="107"/>
      <c r="R368" s="108"/>
      <c r="S368" s="109">
        <f t="shared" si="309"/>
        <v>0</v>
      </c>
      <c r="T368" s="109">
        <f t="shared" si="310"/>
        <v>0</v>
      </c>
      <c r="U368" s="81"/>
      <c r="V368" s="107"/>
      <c r="W368" s="108"/>
      <c r="X368" s="109">
        <f t="shared" si="311"/>
        <v>0</v>
      </c>
      <c r="Y368" s="109">
        <f t="shared" si="312"/>
        <v>0</v>
      </c>
      <c r="Z368" s="81"/>
      <c r="AA368" s="107"/>
      <c r="AB368" s="108"/>
      <c r="AC368" s="109">
        <f t="shared" si="313"/>
        <v>0</v>
      </c>
      <c r="AD368" s="109">
        <f t="shared" si="314"/>
        <v>0</v>
      </c>
      <c r="AE368" s="81"/>
      <c r="AF368" s="107"/>
      <c r="AG368" s="108"/>
      <c r="AH368" s="109">
        <f t="shared" si="315"/>
        <v>0</v>
      </c>
      <c r="AI368" s="109">
        <f t="shared" si="316"/>
        <v>0</v>
      </c>
      <c r="AJ368" s="81"/>
      <c r="AK368" s="107"/>
      <c r="AL368" s="108"/>
      <c r="AM368" s="109">
        <f t="shared" si="317"/>
        <v>0</v>
      </c>
      <c r="AN368" s="109">
        <f t="shared" si="318"/>
        <v>0</v>
      </c>
      <c r="AO368" s="81"/>
      <c r="AP368" s="107"/>
      <c r="AQ368" s="108"/>
      <c r="AR368" s="109">
        <f t="shared" si="319"/>
        <v>0</v>
      </c>
      <c r="AS368" s="109">
        <f t="shared" si="320"/>
        <v>0</v>
      </c>
      <c r="AT368" s="81"/>
      <c r="AU368" s="107"/>
      <c r="AV368" s="108"/>
      <c r="AW368" s="109">
        <f t="shared" si="321"/>
        <v>0</v>
      </c>
      <c r="AX368" s="109">
        <f t="shared" si="322"/>
        <v>0</v>
      </c>
      <c r="AY368" s="81"/>
      <c r="AZ368" s="107"/>
      <c r="BA368" s="108"/>
      <c r="BB368" s="109">
        <f t="shared" si="323"/>
        <v>0</v>
      </c>
      <c r="BC368" s="109">
        <f t="shared" si="324"/>
        <v>0</v>
      </c>
      <c r="BD368" s="81"/>
      <c r="BE368" s="107"/>
      <c r="BF368" s="108"/>
      <c r="BG368" s="109">
        <f t="shared" si="325"/>
        <v>0</v>
      </c>
      <c r="BH368" s="109">
        <f t="shared" si="326"/>
        <v>0</v>
      </c>
      <c r="BI368" s="81"/>
      <c r="BJ368" s="107"/>
      <c r="BK368" s="108"/>
      <c r="BL368" s="109">
        <f t="shared" si="327"/>
        <v>0</v>
      </c>
      <c r="BM368" s="109">
        <f t="shared" si="328"/>
        <v>0</v>
      </c>
      <c r="BN368" s="81"/>
      <c r="BO368" s="107"/>
      <c r="BP368" s="108"/>
      <c r="BQ368" s="109">
        <f t="shared" si="329"/>
        <v>0</v>
      </c>
      <c r="BR368" s="109">
        <f t="shared" si="330"/>
        <v>0</v>
      </c>
      <c r="BS368" s="81"/>
      <c r="BT368" s="107"/>
      <c r="BU368" s="108"/>
      <c r="BV368" s="109">
        <f t="shared" si="331"/>
        <v>0</v>
      </c>
      <c r="BW368" s="109">
        <f t="shared" si="332"/>
        <v>0</v>
      </c>
      <c r="BX368" s="81"/>
      <c r="BY368" s="107"/>
      <c r="BZ368" s="108"/>
      <c r="CA368" s="109">
        <f t="shared" si="333"/>
        <v>0</v>
      </c>
      <c r="CB368" s="109">
        <f t="shared" si="334"/>
        <v>0</v>
      </c>
      <c r="CC368" s="81"/>
      <c r="CD368" s="107"/>
      <c r="CE368" s="108"/>
      <c r="CF368" s="109">
        <f t="shared" si="335"/>
        <v>0</v>
      </c>
      <c r="CG368" s="109">
        <f t="shared" si="336"/>
        <v>0</v>
      </c>
      <c r="CH368" s="81"/>
      <c r="CI368" s="107"/>
      <c r="CJ368" s="108"/>
      <c r="CK368" s="109">
        <f t="shared" si="337"/>
        <v>0</v>
      </c>
      <c r="CL368" s="109">
        <f t="shared" si="338"/>
        <v>0</v>
      </c>
      <c r="CM368" s="81"/>
      <c r="CN368" s="107"/>
      <c r="CO368" s="108"/>
      <c r="CP368" s="109">
        <f t="shared" si="339"/>
        <v>0</v>
      </c>
      <c r="CQ368" s="109">
        <f t="shared" si="340"/>
        <v>0</v>
      </c>
      <c r="CR368" s="81"/>
      <c r="CS368" s="107"/>
      <c r="CT368" s="108"/>
      <c r="CU368" s="109">
        <f t="shared" si="341"/>
        <v>0</v>
      </c>
      <c r="CV368" s="109">
        <f t="shared" si="342"/>
        <v>0</v>
      </c>
      <c r="CW368" s="81"/>
      <c r="CX368" s="107"/>
      <c r="CY368" s="108"/>
      <c r="CZ368" s="109">
        <f t="shared" si="343"/>
        <v>0</v>
      </c>
      <c r="DA368" s="109">
        <f t="shared" si="344"/>
        <v>0</v>
      </c>
      <c r="DB368" s="81"/>
      <c r="DC368" s="107"/>
      <c r="DD368" s="108"/>
      <c r="DE368" s="109">
        <f t="shared" si="345"/>
        <v>0</v>
      </c>
      <c r="DF368" s="109">
        <f t="shared" si="346"/>
        <v>0</v>
      </c>
      <c r="DG368" s="81"/>
      <c r="DH368" s="107"/>
      <c r="DI368" s="108"/>
      <c r="DJ368" s="109">
        <f t="shared" si="347"/>
        <v>0</v>
      </c>
      <c r="DK368" s="109">
        <f t="shared" si="348"/>
        <v>0</v>
      </c>
      <c r="DL368" s="81"/>
      <c r="DM368" s="107"/>
      <c r="DN368" s="108"/>
      <c r="DO368" s="109">
        <f t="shared" si="349"/>
        <v>0</v>
      </c>
      <c r="DP368" s="109">
        <f t="shared" si="350"/>
        <v>0</v>
      </c>
      <c r="DQ368" s="81"/>
      <c r="DR368" s="107"/>
      <c r="DS368" s="108"/>
      <c r="DT368" s="109">
        <f t="shared" si="351"/>
        <v>0</v>
      </c>
      <c r="DU368" s="109">
        <f t="shared" si="352"/>
        <v>0</v>
      </c>
      <c r="DV368" s="81"/>
      <c r="DW368" s="107"/>
      <c r="DX368" s="108"/>
      <c r="DY368" s="109">
        <f t="shared" si="353"/>
        <v>0</v>
      </c>
      <c r="DZ368" s="109">
        <f t="shared" si="354"/>
        <v>0</v>
      </c>
    </row>
    <row r="369" spans="1:130" x14ac:dyDescent="0.2">
      <c r="A369" s="1">
        <f>Stundeneingabe_2008!A368</f>
        <v>12</v>
      </c>
      <c r="B369" s="1">
        <f>Stundeneingabe_2008!B368</f>
        <v>52</v>
      </c>
      <c r="C369" s="1" t="str">
        <f>Stundeneingabe_2008!C368</f>
        <v>SO</v>
      </c>
      <c r="D369" s="19">
        <f>Stundeneingabe_2008!D368</f>
        <v>46019</v>
      </c>
      <c r="E369" s="150">
        <f t="shared" si="306"/>
        <v>0</v>
      </c>
      <c r="F369" s="81"/>
      <c r="G369" s="107"/>
      <c r="H369" s="108"/>
      <c r="I369" s="109">
        <f t="shared" si="307"/>
        <v>0</v>
      </c>
      <c r="J369" s="90">
        <f t="shared" si="304"/>
        <v>0</v>
      </c>
      <c r="K369" s="81"/>
      <c r="L369" s="107"/>
      <c r="M369" s="108"/>
      <c r="N369" s="109">
        <f t="shared" si="308"/>
        <v>0</v>
      </c>
      <c r="O369" s="90">
        <f t="shared" si="305"/>
        <v>0</v>
      </c>
      <c r="P369" s="81"/>
      <c r="Q369" s="107"/>
      <c r="R369" s="108"/>
      <c r="S369" s="109">
        <f t="shared" si="309"/>
        <v>0</v>
      </c>
      <c r="T369" s="109">
        <f t="shared" si="310"/>
        <v>0</v>
      </c>
      <c r="U369" s="81"/>
      <c r="V369" s="107"/>
      <c r="W369" s="108"/>
      <c r="X369" s="109">
        <f t="shared" si="311"/>
        <v>0</v>
      </c>
      <c r="Y369" s="109">
        <f t="shared" si="312"/>
        <v>0</v>
      </c>
      <c r="Z369" s="81"/>
      <c r="AA369" s="107"/>
      <c r="AB369" s="108"/>
      <c r="AC369" s="109">
        <f t="shared" si="313"/>
        <v>0</v>
      </c>
      <c r="AD369" s="109">
        <f t="shared" si="314"/>
        <v>0</v>
      </c>
      <c r="AE369" s="81"/>
      <c r="AF369" s="107"/>
      <c r="AG369" s="108"/>
      <c r="AH369" s="109">
        <f t="shared" si="315"/>
        <v>0</v>
      </c>
      <c r="AI369" s="109">
        <f t="shared" si="316"/>
        <v>0</v>
      </c>
      <c r="AJ369" s="81"/>
      <c r="AK369" s="107"/>
      <c r="AL369" s="108"/>
      <c r="AM369" s="109">
        <f t="shared" si="317"/>
        <v>0</v>
      </c>
      <c r="AN369" s="109">
        <f t="shared" si="318"/>
        <v>0</v>
      </c>
      <c r="AO369" s="81"/>
      <c r="AP369" s="107"/>
      <c r="AQ369" s="108"/>
      <c r="AR369" s="109">
        <f t="shared" si="319"/>
        <v>0</v>
      </c>
      <c r="AS369" s="109">
        <f t="shared" si="320"/>
        <v>0</v>
      </c>
      <c r="AT369" s="81"/>
      <c r="AU369" s="107"/>
      <c r="AV369" s="108"/>
      <c r="AW369" s="109">
        <f t="shared" si="321"/>
        <v>0</v>
      </c>
      <c r="AX369" s="109">
        <f t="shared" si="322"/>
        <v>0</v>
      </c>
      <c r="AY369" s="81"/>
      <c r="AZ369" s="107"/>
      <c r="BA369" s="108"/>
      <c r="BB369" s="109">
        <f t="shared" si="323"/>
        <v>0</v>
      </c>
      <c r="BC369" s="109">
        <f t="shared" si="324"/>
        <v>0</v>
      </c>
      <c r="BD369" s="81"/>
      <c r="BE369" s="107"/>
      <c r="BF369" s="108"/>
      <c r="BG369" s="109">
        <f t="shared" si="325"/>
        <v>0</v>
      </c>
      <c r="BH369" s="109">
        <f t="shared" si="326"/>
        <v>0</v>
      </c>
      <c r="BI369" s="81"/>
      <c r="BJ369" s="107"/>
      <c r="BK369" s="108"/>
      <c r="BL369" s="109">
        <f t="shared" si="327"/>
        <v>0</v>
      </c>
      <c r="BM369" s="109">
        <f t="shared" si="328"/>
        <v>0</v>
      </c>
      <c r="BN369" s="81"/>
      <c r="BO369" s="107"/>
      <c r="BP369" s="108"/>
      <c r="BQ369" s="109">
        <f t="shared" si="329"/>
        <v>0</v>
      </c>
      <c r="BR369" s="109">
        <f t="shared" si="330"/>
        <v>0</v>
      </c>
      <c r="BS369" s="81"/>
      <c r="BT369" s="107"/>
      <c r="BU369" s="108"/>
      <c r="BV369" s="109">
        <f t="shared" si="331"/>
        <v>0</v>
      </c>
      <c r="BW369" s="109">
        <f t="shared" si="332"/>
        <v>0</v>
      </c>
      <c r="BX369" s="81"/>
      <c r="BY369" s="107"/>
      <c r="BZ369" s="108"/>
      <c r="CA369" s="109">
        <f t="shared" si="333"/>
        <v>0</v>
      </c>
      <c r="CB369" s="109">
        <f t="shared" si="334"/>
        <v>0</v>
      </c>
      <c r="CC369" s="81"/>
      <c r="CD369" s="107"/>
      <c r="CE369" s="108"/>
      <c r="CF369" s="109">
        <f t="shared" si="335"/>
        <v>0</v>
      </c>
      <c r="CG369" s="109">
        <f t="shared" si="336"/>
        <v>0</v>
      </c>
      <c r="CH369" s="81"/>
      <c r="CI369" s="107"/>
      <c r="CJ369" s="108"/>
      <c r="CK369" s="109">
        <f t="shared" si="337"/>
        <v>0</v>
      </c>
      <c r="CL369" s="109">
        <f t="shared" si="338"/>
        <v>0</v>
      </c>
      <c r="CM369" s="81"/>
      <c r="CN369" s="107"/>
      <c r="CO369" s="108"/>
      <c r="CP369" s="109">
        <f t="shared" si="339"/>
        <v>0</v>
      </c>
      <c r="CQ369" s="109">
        <f t="shared" si="340"/>
        <v>0</v>
      </c>
      <c r="CR369" s="81"/>
      <c r="CS369" s="107"/>
      <c r="CT369" s="108"/>
      <c r="CU369" s="109">
        <f t="shared" si="341"/>
        <v>0</v>
      </c>
      <c r="CV369" s="109">
        <f t="shared" si="342"/>
        <v>0</v>
      </c>
      <c r="CW369" s="81"/>
      <c r="CX369" s="107"/>
      <c r="CY369" s="108"/>
      <c r="CZ369" s="109">
        <f t="shared" si="343"/>
        <v>0</v>
      </c>
      <c r="DA369" s="109">
        <f t="shared" si="344"/>
        <v>0</v>
      </c>
      <c r="DB369" s="81"/>
      <c r="DC369" s="107"/>
      <c r="DD369" s="108"/>
      <c r="DE369" s="109">
        <f t="shared" si="345"/>
        <v>0</v>
      </c>
      <c r="DF369" s="109">
        <f t="shared" si="346"/>
        <v>0</v>
      </c>
      <c r="DG369" s="81"/>
      <c r="DH369" s="107"/>
      <c r="DI369" s="108"/>
      <c r="DJ369" s="109">
        <f t="shared" si="347"/>
        <v>0</v>
      </c>
      <c r="DK369" s="109">
        <f t="shared" si="348"/>
        <v>0</v>
      </c>
      <c r="DL369" s="81"/>
      <c r="DM369" s="107"/>
      <c r="DN369" s="108"/>
      <c r="DO369" s="109">
        <f t="shared" si="349"/>
        <v>0</v>
      </c>
      <c r="DP369" s="109">
        <f t="shared" si="350"/>
        <v>0</v>
      </c>
      <c r="DQ369" s="81"/>
      <c r="DR369" s="107"/>
      <c r="DS369" s="108"/>
      <c r="DT369" s="109">
        <f t="shared" si="351"/>
        <v>0</v>
      </c>
      <c r="DU369" s="109">
        <f t="shared" si="352"/>
        <v>0</v>
      </c>
      <c r="DV369" s="81"/>
      <c r="DW369" s="107"/>
      <c r="DX369" s="108"/>
      <c r="DY369" s="109">
        <f t="shared" si="353"/>
        <v>0</v>
      </c>
      <c r="DZ369" s="109">
        <f t="shared" si="354"/>
        <v>0</v>
      </c>
    </row>
    <row r="370" spans="1:130" x14ac:dyDescent="0.2">
      <c r="A370" s="1">
        <f>Stundeneingabe_2008!A369</f>
        <v>12</v>
      </c>
      <c r="B370" s="1">
        <f>Stundeneingabe_2008!B369</f>
        <v>53</v>
      </c>
      <c r="C370" s="1" t="str">
        <f>Stundeneingabe_2008!C369</f>
        <v>MO</v>
      </c>
      <c r="D370" s="19">
        <f>Stundeneingabe_2008!D369</f>
        <v>46020</v>
      </c>
      <c r="E370" s="150">
        <f t="shared" si="306"/>
        <v>0</v>
      </c>
      <c r="F370" s="81"/>
      <c r="G370" s="107"/>
      <c r="H370" s="108"/>
      <c r="I370" s="109">
        <f t="shared" si="307"/>
        <v>0</v>
      </c>
      <c r="J370" s="90">
        <f t="shared" si="304"/>
        <v>0</v>
      </c>
      <c r="K370" s="81"/>
      <c r="L370" s="107"/>
      <c r="M370" s="108"/>
      <c r="N370" s="109">
        <f t="shared" si="308"/>
        <v>0</v>
      </c>
      <c r="O370" s="90">
        <f t="shared" si="305"/>
        <v>0</v>
      </c>
      <c r="P370" s="81"/>
      <c r="Q370" s="107"/>
      <c r="R370" s="108"/>
      <c r="S370" s="109">
        <f t="shared" si="309"/>
        <v>0</v>
      </c>
      <c r="T370" s="109">
        <f t="shared" si="310"/>
        <v>0</v>
      </c>
      <c r="U370" s="81"/>
      <c r="V370" s="107"/>
      <c r="W370" s="108"/>
      <c r="X370" s="109">
        <f t="shared" si="311"/>
        <v>0</v>
      </c>
      <c r="Y370" s="109">
        <f t="shared" si="312"/>
        <v>0</v>
      </c>
      <c r="Z370" s="81"/>
      <c r="AA370" s="107"/>
      <c r="AB370" s="108"/>
      <c r="AC370" s="109">
        <f t="shared" si="313"/>
        <v>0</v>
      </c>
      <c r="AD370" s="109">
        <f t="shared" si="314"/>
        <v>0</v>
      </c>
      <c r="AE370" s="81"/>
      <c r="AF370" s="107"/>
      <c r="AG370" s="108"/>
      <c r="AH370" s="109">
        <f t="shared" si="315"/>
        <v>0</v>
      </c>
      <c r="AI370" s="109">
        <f t="shared" si="316"/>
        <v>0</v>
      </c>
      <c r="AJ370" s="81"/>
      <c r="AK370" s="107"/>
      <c r="AL370" s="108"/>
      <c r="AM370" s="109">
        <f t="shared" si="317"/>
        <v>0</v>
      </c>
      <c r="AN370" s="109">
        <f t="shared" si="318"/>
        <v>0</v>
      </c>
      <c r="AO370" s="81"/>
      <c r="AP370" s="107"/>
      <c r="AQ370" s="108"/>
      <c r="AR370" s="109">
        <f t="shared" si="319"/>
        <v>0</v>
      </c>
      <c r="AS370" s="109">
        <f t="shared" si="320"/>
        <v>0</v>
      </c>
      <c r="AT370" s="81"/>
      <c r="AU370" s="107"/>
      <c r="AV370" s="108"/>
      <c r="AW370" s="109">
        <f t="shared" si="321"/>
        <v>0</v>
      </c>
      <c r="AX370" s="109">
        <f t="shared" si="322"/>
        <v>0</v>
      </c>
      <c r="AY370" s="81"/>
      <c r="AZ370" s="107"/>
      <c r="BA370" s="108"/>
      <c r="BB370" s="109">
        <f t="shared" si="323"/>
        <v>0</v>
      </c>
      <c r="BC370" s="109">
        <f t="shared" si="324"/>
        <v>0</v>
      </c>
      <c r="BD370" s="81"/>
      <c r="BE370" s="107"/>
      <c r="BF370" s="108"/>
      <c r="BG370" s="109">
        <f t="shared" si="325"/>
        <v>0</v>
      </c>
      <c r="BH370" s="109">
        <f t="shared" si="326"/>
        <v>0</v>
      </c>
      <c r="BI370" s="81"/>
      <c r="BJ370" s="107"/>
      <c r="BK370" s="108"/>
      <c r="BL370" s="109">
        <f t="shared" si="327"/>
        <v>0</v>
      </c>
      <c r="BM370" s="109">
        <f t="shared" si="328"/>
        <v>0</v>
      </c>
      <c r="BN370" s="81"/>
      <c r="BO370" s="107"/>
      <c r="BP370" s="108"/>
      <c r="BQ370" s="109">
        <f t="shared" si="329"/>
        <v>0</v>
      </c>
      <c r="BR370" s="109">
        <f t="shared" si="330"/>
        <v>0</v>
      </c>
      <c r="BS370" s="81"/>
      <c r="BT370" s="107"/>
      <c r="BU370" s="108"/>
      <c r="BV370" s="109">
        <f t="shared" si="331"/>
        <v>0</v>
      </c>
      <c r="BW370" s="109">
        <f t="shared" si="332"/>
        <v>0</v>
      </c>
      <c r="BX370" s="81"/>
      <c r="BY370" s="107"/>
      <c r="BZ370" s="108"/>
      <c r="CA370" s="109">
        <f t="shared" si="333"/>
        <v>0</v>
      </c>
      <c r="CB370" s="109">
        <f t="shared" si="334"/>
        <v>0</v>
      </c>
      <c r="CC370" s="81"/>
      <c r="CD370" s="107"/>
      <c r="CE370" s="108"/>
      <c r="CF370" s="109">
        <f t="shared" si="335"/>
        <v>0</v>
      </c>
      <c r="CG370" s="109">
        <f t="shared" si="336"/>
        <v>0</v>
      </c>
      <c r="CH370" s="81"/>
      <c r="CI370" s="107"/>
      <c r="CJ370" s="108"/>
      <c r="CK370" s="109">
        <f t="shared" si="337"/>
        <v>0</v>
      </c>
      <c r="CL370" s="109">
        <f t="shared" si="338"/>
        <v>0</v>
      </c>
      <c r="CM370" s="81"/>
      <c r="CN370" s="107"/>
      <c r="CO370" s="108"/>
      <c r="CP370" s="109">
        <f t="shared" si="339"/>
        <v>0</v>
      </c>
      <c r="CQ370" s="109">
        <f t="shared" si="340"/>
        <v>0</v>
      </c>
      <c r="CR370" s="81"/>
      <c r="CS370" s="107"/>
      <c r="CT370" s="108"/>
      <c r="CU370" s="109">
        <f t="shared" si="341"/>
        <v>0</v>
      </c>
      <c r="CV370" s="109">
        <f t="shared" si="342"/>
        <v>0</v>
      </c>
      <c r="CW370" s="81"/>
      <c r="CX370" s="107"/>
      <c r="CY370" s="108"/>
      <c r="CZ370" s="109">
        <f t="shared" si="343"/>
        <v>0</v>
      </c>
      <c r="DA370" s="109">
        <f t="shared" si="344"/>
        <v>0</v>
      </c>
      <c r="DB370" s="81"/>
      <c r="DC370" s="107"/>
      <c r="DD370" s="108"/>
      <c r="DE370" s="109">
        <f t="shared" si="345"/>
        <v>0</v>
      </c>
      <c r="DF370" s="109">
        <f t="shared" si="346"/>
        <v>0</v>
      </c>
      <c r="DG370" s="81"/>
      <c r="DH370" s="107"/>
      <c r="DI370" s="108"/>
      <c r="DJ370" s="109">
        <f t="shared" si="347"/>
        <v>0</v>
      </c>
      <c r="DK370" s="109">
        <f t="shared" si="348"/>
        <v>0</v>
      </c>
      <c r="DL370" s="81"/>
      <c r="DM370" s="107"/>
      <c r="DN370" s="108"/>
      <c r="DO370" s="109">
        <f t="shared" si="349"/>
        <v>0</v>
      </c>
      <c r="DP370" s="109">
        <f t="shared" si="350"/>
        <v>0</v>
      </c>
      <c r="DQ370" s="81"/>
      <c r="DR370" s="107"/>
      <c r="DS370" s="108"/>
      <c r="DT370" s="109">
        <f t="shared" si="351"/>
        <v>0</v>
      </c>
      <c r="DU370" s="109">
        <f t="shared" si="352"/>
        <v>0</v>
      </c>
      <c r="DV370" s="81"/>
      <c r="DW370" s="107"/>
      <c r="DX370" s="108"/>
      <c r="DY370" s="109">
        <f t="shared" si="353"/>
        <v>0</v>
      </c>
      <c r="DZ370" s="109">
        <f t="shared" si="354"/>
        <v>0</v>
      </c>
    </row>
    <row r="371" spans="1:130" x14ac:dyDescent="0.2">
      <c r="A371" s="1">
        <f>Stundeneingabe_2008!A370</f>
        <v>12</v>
      </c>
      <c r="B371" s="1">
        <f>Stundeneingabe_2008!B370</f>
        <v>53</v>
      </c>
      <c r="C371" s="1" t="str">
        <f>Stundeneingabe_2008!C370</f>
        <v>DI</v>
      </c>
      <c r="D371" s="19">
        <f>Stundeneingabe_2008!D370</f>
        <v>46021</v>
      </c>
      <c r="E371" s="150">
        <f t="shared" si="306"/>
        <v>0</v>
      </c>
      <c r="F371" s="81"/>
      <c r="G371" s="107"/>
      <c r="H371" s="108"/>
      <c r="I371" s="109">
        <f t="shared" si="307"/>
        <v>0</v>
      </c>
      <c r="J371" s="90">
        <f t="shared" si="304"/>
        <v>0</v>
      </c>
      <c r="K371" s="81"/>
      <c r="L371" s="107"/>
      <c r="M371" s="108"/>
      <c r="N371" s="109">
        <f t="shared" si="308"/>
        <v>0</v>
      </c>
      <c r="O371" s="90">
        <f t="shared" si="305"/>
        <v>0</v>
      </c>
      <c r="P371" s="81"/>
      <c r="Q371" s="107"/>
      <c r="R371" s="108"/>
      <c r="S371" s="109">
        <f t="shared" si="309"/>
        <v>0</v>
      </c>
      <c r="T371" s="109">
        <f t="shared" si="310"/>
        <v>0</v>
      </c>
      <c r="U371" s="81"/>
      <c r="V371" s="107"/>
      <c r="W371" s="108"/>
      <c r="X371" s="109">
        <f t="shared" si="311"/>
        <v>0</v>
      </c>
      <c r="Y371" s="109">
        <f t="shared" si="312"/>
        <v>0</v>
      </c>
      <c r="Z371" s="81"/>
      <c r="AA371" s="107"/>
      <c r="AB371" s="108"/>
      <c r="AC371" s="109">
        <f t="shared" si="313"/>
        <v>0</v>
      </c>
      <c r="AD371" s="109">
        <f t="shared" si="314"/>
        <v>0</v>
      </c>
      <c r="AE371" s="81"/>
      <c r="AF371" s="107"/>
      <c r="AG371" s="108"/>
      <c r="AH371" s="109">
        <f t="shared" si="315"/>
        <v>0</v>
      </c>
      <c r="AI371" s="109">
        <f t="shared" si="316"/>
        <v>0</v>
      </c>
      <c r="AJ371" s="81"/>
      <c r="AK371" s="107"/>
      <c r="AL371" s="108"/>
      <c r="AM371" s="109">
        <f t="shared" si="317"/>
        <v>0</v>
      </c>
      <c r="AN371" s="109">
        <f t="shared" si="318"/>
        <v>0</v>
      </c>
      <c r="AO371" s="81"/>
      <c r="AP371" s="107"/>
      <c r="AQ371" s="108"/>
      <c r="AR371" s="109">
        <f t="shared" si="319"/>
        <v>0</v>
      </c>
      <c r="AS371" s="109">
        <f t="shared" si="320"/>
        <v>0</v>
      </c>
      <c r="AT371" s="81"/>
      <c r="AU371" s="107"/>
      <c r="AV371" s="108"/>
      <c r="AW371" s="109">
        <f t="shared" si="321"/>
        <v>0</v>
      </c>
      <c r="AX371" s="109">
        <f t="shared" si="322"/>
        <v>0</v>
      </c>
      <c r="AY371" s="81"/>
      <c r="AZ371" s="107"/>
      <c r="BA371" s="108"/>
      <c r="BB371" s="109">
        <f t="shared" si="323"/>
        <v>0</v>
      </c>
      <c r="BC371" s="109">
        <f t="shared" si="324"/>
        <v>0</v>
      </c>
      <c r="BD371" s="81"/>
      <c r="BE371" s="107"/>
      <c r="BF371" s="108"/>
      <c r="BG371" s="109">
        <f t="shared" si="325"/>
        <v>0</v>
      </c>
      <c r="BH371" s="109">
        <f t="shared" si="326"/>
        <v>0</v>
      </c>
      <c r="BI371" s="81"/>
      <c r="BJ371" s="107"/>
      <c r="BK371" s="108"/>
      <c r="BL371" s="109">
        <f t="shared" si="327"/>
        <v>0</v>
      </c>
      <c r="BM371" s="109">
        <f t="shared" si="328"/>
        <v>0</v>
      </c>
      <c r="BN371" s="81"/>
      <c r="BO371" s="107"/>
      <c r="BP371" s="108"/>
      <c r="BQ371" s="109">
        <f t="shared" si="329"/>
        <v>0</v>
      </c>
      <c r="BR371" s="109">
        <f t="shared" si="330"/>
        <v>0</v>
      </c>
      <c r="BS371" s="81"/>
      <c r="BT371" s="107"/>
      <c r="BU371" s="108"/>
      <c r="BV371" s="109">
        <f t="shared" si="331"/>
        <v>0</v>
      </c>
      <c r="BW371" s="109">
        <f t="shared" si="332"/>
        <v>0</v>
      </c>
      <c r="BX371" s="81"/>
      <c r="BY371" s="107"/>
      <c r="BZ371" s="108"/>
      <c r="CA371" s="109">
        <f t="shared" si="333"/>
        <v>0</v>
      </c>
      <c r="CB371" s="109">
        <f t="shared" si="334"/>
        <v>0</v>
      </c>
      <c r="CC371" s="81"/>
      <c r="CD371" s="107"/>
      <c r="CE371" s="108"/>
      <c r="CF371" s="109">
        <f t="shared" si="335"/>
        <v>0</v>
      </c>
      <c r="CG371" s="109">
        <f t="shared" si="336"/>
        <v>0</v>
      </c>
      <c r="CH371" s="81"/>
      <c r="CI371" s="107"/>
      <c r="CJ371" s="108"/>
      <c r="CK371" s="109">
        <f t="shared" si="337"/>
        <v>0</v>
      </c>
      <c r="CL371" s="109">
        <f t="shared" si="338"/>
        <v>0</v>
      </c>
      <c r="CM371" s="81"/>
      <c r="CN371" s="107"/>
      <c r="CO371" s="108"/>
      <c r="CP371" s="109">
        <f t="shared" si="339"/>
        <v>0</v>
      </c>
      <c r="CQ371" s="109">
        <f t="shared" si="340"/>
        <v>0</v>
      </c>
      <c r="CR371" s="81"/>
      <c r="CS371" s="107"/>
      <c r="CT371" s="108"/>
      <c r="CU371" s="109">
        <f t="shared" si="341"/>
        <v>0</v>
      </c>
      <c r="CV371" s="109">
        <f t="shared" si="342"/>
        <v>0</v>
      </c>
      <c r="CW371" s="81"/>
      <c r="CX371" s="107"/>
      <c r="CY371" s="108"/>
      <c r="CZ371" s="109">
        <f t="shared" si="343"/>
        <v>0</v>
      </c>
      <c r="DA371" s="109">
        <f t="shared" si="344"/>
        <v>0</v>
      </c>
      <c r="DB371" s="81"/>
      <c r="DC371" s="107"/>
      <c r="DD371" s="108"/>
      <c r="DE371" s="109">
        <f t="shared" si="345"/>
        <v>0</v>
      </c>
      <c r="DF371" s="109">
        <f t="shared" si="346"/>
        <v>0</v>
      </c>
      <c r="DG371" s="81"/>
      <c r="DH371" s="107"/>
      <c r="DI371" s="108"/>
      <c r="DJ371" s="109">
        <f t="shared" si="347"/>
        <v>0</v>
      </c>
      <c r="DK371" s="109">
        <f t="shared" si="348"/>
        <v>0</v>
      </c>
      <c r="DL371" s="81"/>
      <c r="DM371" s="107"/>
      <c r="DN371" s="108"/>
      <c r="DO371" s="109">
        <f t="shared" si="349"/>
        <v>0</v>
      </c>
      <c r="DP371" s="109">
        <f t="shared" si="350"/>
        <v>0</v>
      </c>
      <c r="DQ371" s="81"/>
      <c r="DR371" s="107"/>
      <c r="DS371" s="108"/>
      <c r="DT371" s="109">
        <f t="shared" si="351"/>
        <v>0</v>
      </c>
      <c r="DU371" s="109">
        <f t="shared" si="352"/>
        <v>0</v>
      </c>
      <c r="DV371" s="81"/>
      <c r="DW371" s="107"/>
      <c r="DX371" s="108"/>
      <c r="DY371" s="109">
        <f t="shared" si="353"/>
        <v>0</v>
      </c>
      <c r="DZ371" s="109">
        <f t="shared" si="354"/>
        <v>0</v>
      </c>
    </row>
    <row r="372" spans="1:130" x14ac:dyDescent="0.2">
      <c r="A372" s="1">
        <f>Stundeneingabe_2008!A371</f>
        <v>12</v>
      </c>
      <c r="B372" s="1">
        <f>Stundeneingabe_2008!B371</f>
        <v>53</v>
      </c>
      <c r="C372" s="1" t="str">
        <f>Stundeneingabe_2008!C371</f>
        <v>MI</v>
      </c>
      <c r="D372" s="19">
        <f>Stundeneingabe_2008!D371</f>
        <v>46022</v>
      </c>
      <c r="E372" s="150">
        <f t="shared" si="306"/>
        <v>0</v>
      </c>
      <c r="F372" s="81"/>
      <c r="G372" s="107"/>
      <c r="H372" s="108"/>
      <c r="I372" s="109">
        <f t="shared" si="307"/>
        <v>0</v>
      </c>
      <c r="J372" s="90">
        <f t="shared" si="304"/>
        <v>0</v>
      </c>
      <c r="K372" s="81"/>
      <c r="L372" s="107"/>
      <c r="M372" s="108"/>
      <c r="N372" s="109">
        <f t="shared" si="308"/>
        <v>0</v>
      </c>
      <c r="O372" s="90">
        <f t="shared" si="305"/>
        <v>0</v>
      </c>
      <c r="P372" s="81"/>
      <c r="Q372" s="107"/>
      <c r="R372" s="108"/>
      <c r="S372" s="109">
        <f t="shared" si="309"/>
        <v>0</v>
      </c>
      <c r="T372" s="109">
        <f t="shared" si="310"/>
        <v>0</v>
      </c>
      <c r="U372" s="81"/>
      <c r="V372" s="107"/>
      <c r="W372" s="108"/>
      <c r="X372" s="109">
        <f t="shared" si="311"/>
        <v>0</v>
      </c>
      <c r="Y372" s="109">
        <f t="shared" si="312"/>
        <v>0</v>
      </c>
      <c r="Z372" s="81"/>
      <c r="AA372" s="107"/>
      <c r="AB372" s="108"/>
      <c r="AC372" s="109">
        <f t="shared" si="313"/>
        <v>0</v>
      </c>
      <c r="AD372" s="109">
        <f t="shared" si="314"/>
        <v>0</v>
      </c>
      <c r="AE372" s="81"/>
      <c r="AF372" s="107"/>
      <c r="AG372" s="108"/>
      <c r="AH372" s="109">
        <f t="shared" si="315"/>
        <v>0</v>
      </c>
      <c r="AI372" s="109">
        <f t="shared" si="316"/>
        <v>0</v>
      </c>
      <c r="AJ372" s="81"/>
      <c r="AK372" s="107"/>
      <c r="AL372" s="108"/>
      <c r="AM372" s="109">
        <f t="shared" si="317"/>
        <v>0</v>
      </c>
      <c r="AN372" s="109">
        <f t="shared" si="318"/>
        <v>0</v>
      </c>
      <c r="AO372" s="81"/>
      <c r="AP372" s="107"/>
      <c r="AQ372" s="108"/>
      <c r="AR372" s="109">
        <f t="shared" si="319"/>
        <v>0</v>
      </c>
      <c r="AS372" s="109">
        <f t="shared" si="320"/>
        <v>0</v>
      </c>
      <c r="AT372" s="81"/>
      <c r="AU372" s="107"/>
      <c r="AV372" s="108"/>
      <c r="AW372" s="109">
        <f t="shared" si="321"/>
        <v>0</v>
      </c>
      <c r="AX372" s="109">
        <f t="shared" si="322"/>
        <v>0</v>
      </c>
      <c r="AY372" s="81"/>
      <c r="AZ372" s="107"/>
      <c r="BA372" s="108"/>
      <c r="BB372" s="109">
        <f t="shared" si="323"/>
        <v>0</v>
      </c>
      <c r="BC372" s="109">
        <f t="shared" si="324"/>
        <v>0</v>
      </c>
      <c r="BD372" s="81"/>
      <c r="BE372" s="107"/>
      <c r="BF372" s="108"/>
      <c r="BG372" s="109">
        <f t="shared" si="325"/>
        <v>0</v>
      </c>
      <c r="BH372" s="109">
        <f t="shared" si="326"/>
        <v>0</v>
      </c>
      <c r="BI372" s="81"/>
      <c r="BJ372" s="107"/>
      <c r="BK372" s="108"/>
      <c r="BL372" s="109">
        <f t="shared" si="327"/>
        <v>0</v>
      </c>
      <c r="BM372" s="109">
        <f t="shared" si="328"/>
        <v>0</v>
      </c>
      <c r="BN372" s="81"/>
      <c r="BO372" s="107"/>
      <c r="BP372" s="108"/>
      <c r="BQ372" s="109">
        <f t="shared" si="329"/>
        <v>0</v>
      </c>
      <c r="BR372" s="109">
        <f t="shared" si="330"/>
        <v>0</v>
      </c>
      <c r="BS372" s="81"/>
      <c r="BT372" s="107"/>
      <c r="BU372" s="108"/>
      <c r="BV372" s="109">
        <f t="shared" si="331"/>
        <v>0</v>
      </c>
      <c r="BW372" s="109">
        <f t="shared" si="332"/>
        <v>0</v>
      </c>
      <c r="BX372" s="81"/>
      <c r="BY372" s="107"/>
      <c r="BZ372" s="108"/>
      <c r="CA372" s="109">
        <f t="shared" si="333"/>
        <v>0</v>
      </c>
      <c r="CB372" s="109">
        <f t="shared" si="334"/>
        <v>0</v>
      </c>
      <c r="CC372" s="81"/>
      <c r="CD372" s="107"/>
      <c r="CE372" s="108"/>
      <c r="CF372" s="109">
        <f t="shared" si="335"/>
        <v>0</v>
      </c>
      <c r="CG372" s="109">
        <f t="shared" si="336"/>
        <v>0</v>
      </c>
      <c r="CH372" s="81"/>
      <c r="CI372" s="107"/>
      <c r="CJ372" s="108"/>
      <c r="CK372" s="109">
        <f t="shared" si="337"/>
        <v>0</v>
      </c>
      <c r="CL372" s="109">
        <f t="shared" si="338"/>
        <v>0</v>
      </c>
      <c r="CM372" s="81"/>
      <c r="CN372" s="107"/>
      <c r="CO372" s="108"/>
      <c r="CP372" s="109">
        <f t="shared" si="339"/>
        <v>0</v>
      </c>
      <c r="CQ372" s="109">
        <f t="shared" si="340"/>
        <v>0</v>
      </c>
      <c r="CR372" s="81"/>
      <c r="CS372" s="107"/>
      <c r="CT372" s="108"/>
      <c r="CU372" s="109">
        <f t="shared" si="341"/>
        <v>0</v>
      </c>
      <c r="CV372" s="109">
        <f t="shared" si="342"/>
        <v>0</v>
      </c>
      <c r="CW372" s="81"/>
      <c r="CX372" s="107"/>
      <c r="CY372" s="108"/>
      <c r="CZ372" s="109">
        <f t="shared" si="343"/>
        <v>0</v>
      </c>
      <c r="DA372" s="109">
        <f t="shared" si="344"/>
        <v>0</v>
      </c>
      <c r="DB372" s="81"/>
      <c r="DC372" s="107"/>
      <c r="DD372" s="108"/>
      <c r="DE372" s="109">
        <f t="shared" si="345"/>
        <v>0</v>
      </c>
      <c r="DF372" s="109">
        <f t="shared" si="346"/>
        <v>0</v>
      </c>
      <c r="DG372" s="81"/>
      <c r="DH372" s="107"/>
      <c r="DI372" s="108"/>
      <c r="DJ372" s="109">
        <f t="shared" si="347"/>
        <v>0</v>
      </c>
      <c r="DK372" s="109">
        <f t="shared" si="348"/>
        <v>0</v>
      </c>
      <c r="DL372" s="81"/>
      <c r="DM372" s="107"/>
      <c r="DN372" s="108"/>
      <c r="DO372" s="109">
        <f t="shared" si="349"/>
        <v>0</v>
      </c>
      <c r="DP372" s="109">
        <f t="shared" si="350"/>
        <v>0</v>
      </c>
      <c r="DQ372" s="81"/>
      <c r="DR372" s="107"/>
      <c r="DS372" s="108"/>
      <c r="DT372" s="109">
        <f t="shared" si="351"/>
        <v>0</v>
      </c>
      <c r="DU372" s="109">
        <f t="shared" si="352"/>
        <v>0</v>
      </c>
      <c r="DV372" s="81"/>
      <c r="DW372" s="107"/>
      <c r="DX372" s="108"/>
      <c r="DY372" s="109">
        <f t="shared" si="353"/>
        <v>0</v>
      </c>
      <c r="DZ372" s="109">
        <f t="shared" si="354"/>
        <v>0</v>
      </c>
    </row>
    <row r="373" spans="1:130" x14ac:dyDescent="0.2">
      <c r="A373" s="1">
        <f>Stundeneingabe_2008!A372</f>
        <v>1</v>
      </c>
      <c r="B373" s="1">
        <f>Stundeneingabe_2008!B372</f>
        <v>53</v>
      </c>
      <c r="C373" s="1" t="str">
        <f>Stundeneingabe_2008!C372</f>
        <v>DO</v>
      </c>
      <c r="D373" s="19">
        <f>Stundeneingabe_2008!D372</f>
        <v>46023</v>
      </c>
      <c r="E373" s="150">
        <f t="shared" si="306"/>
        <v>0</v>
      </c>
      <c r="F373" s="81"/>
      <c r="G373" s="107"/>
      <c r="H373" s="108"/>
      <c r="I373" s="109">
        <f t="shared" si="307"/>
        <v>0</v>
      </c>
      <c r="J373" s="90">
        <f t="shared" si="304"/>
        <v>0</v>
      </c>
      <c r="K373" s="81"/>
      <c r="L373" s="107"/>
      <c r="M373" s="108"/>
      <c r="N373" s="109">
        <f t="shared" si="308"/>
        <v>0</v>
      </c>
      <c r="O373" s="90">
        <f t="shared" si="305"/>
        <v>0</v>
      </c>
      <c r="P373" s="81"/>
      <c r="Q373" s="107"/>
      <c r="R373" s="108"/>
      <c r="S373" s="109">
        <f t="shared" si="309"/>
        <v>0</v>
      </c>
      <c r="T373" s="109">
        <f t="shared" si="310"/>
        <v>0</v>
      </c>
      <c r="U373" s="81"/>
      <c r="V373" s="107"/>
      <c r="W373" s="108"/>
      <c r="X373" s="109">
        <f t="shared" si="311"/>
        <v>0</v>
      </c>
      <c r="Y373" s="109">
        <f t="shared" si="312"/>
        <v>0</v>
      </c>
      <c r="Z373" s="81"/>
      <c r="AA373" s="107"/>
      <c r="AB373" s="108"/>
      <c r="AC373" s="109">
        <f t="shared" si="313"/>
        <v>0</v>
      </c>
      <c r="AD373" s="109">
        <f t="shared" si="314"/>
        <v>0</v>
      </c>
      <c r="AE373" s="81"/>
      <c r="AF373" s="107"/>
      <c r="AG373" s="108"/>
      <c r="AH373" s="109">
        <f t="shared" si="315"/>
        <v>0</v>
      </c>
      <c r="AI373" s="109">
        <f t="shared" si="316"/>
        <v>0</v>
      </c>
      <c r="AJ373" s="81"/>
      <c r="AK373" s="107"/>
      <c r="AL373" s="108"/>
      <c r="AM373" s="109">
        <f t="shared" si="317"/>
        <v>0</v>
      </c>
      <c r="AN373" s="109">
        <f t="shared" si="318"/>
        <v>0</v>
      </c>
      <c r="AO373" s="81"/>
      <c r="AP373" s="107"/>
      <c r="AQ373" s="108"/>
      <c r="AR373" s="109">
        <f t="shared" si="319"/>
        <v>0</v>
      </c>
      <c r="AS373" s="109">
        <f t="shared" si="320"/>
        <v>0</v>
      </c>
      <c r="AT373" s="81"/>
      <c r="AU373" s="107"/>
      <c r="AV373" s="108"/>
      <c r="AW373" s="109">
        <f t="shared" si="321"/>
        <v>0</v>
      </c>
      <c r="AX373" s="109">
        <f t="shared" si="322"/>
        <v>0</v>
      </c>
      <c r="AY373" s="81"/>
      <c r="AZ373" s="107"/>
      <c r="BA373" s="108"/>
      <c r="BB373" s="109">
        <f t="shared" si="323"/>
        <v>0</v>
      </c>
      <c r="BC373" s="109">
        <f t="shared" si="324"/>
        <v>0</v>
      </c>
      <c r="BD373" s="81"/>
      <c r="BE373" s="107"/>
      <c r="BF373" s="108"/>
      <c r="BG373" s="109">
        <f t="shared" si="325"/>
        <v>0</v>
      </c>
      <c r="BH373" s="109">
        <f t="shared" si="326"/>
        <v>0</v>
      </c>
      <c r="BI373" s="81"/>
      <c r="BJ373" s="107"/>
      <c r="BK373" s="108"/>
      <c r="BL373" s="109">
        <f t="shared" si="327"/>
        <v>0</v>
      </c>
      <c r="BM373" s="109">
        <f t="shared" si="328"/>
        <v>0</v>
      </c>
      <c r="BN373" s="81"/>
      <c r="BO373" s="107"/>
      <c r="BP373" s="108"/>
      <c r="BQ373" s="109">
        <f t="shared" si="329"/>
        <v>0</v>
      </c>
      <c r="BR373" s="109">
        <f t="shared" si="330"/>
        <v>0</v>
      </c>
      <c r="BS373" s="81"/>
      <c r="BT373" s="107"/>
      <c r="BU373" s="108"/>
      <c r="BV373" s="109">
        <f t="shared" si="331"/>
        <v>0</v>
      </c>
      <c r="BW373" s="109">
        <f t="shared" si="332"/>
        <v>0</v>
      </c>
      <c r="BX373" s="81"/>
      <c r="BY373" s="107"/>
      <c r="BZ373" s="108"/>
      <c r="CA373" s="109">
        <f t="shared" si="333"/>
        <v>0</v>
      </c>
      <c r="CB373" s="109">
        <f t="shared" si="334"/>
        <v>0</v>
      </c>
      <c r="CC373" s="81"/>
      <c r="CD373" s="107"/>
      <c r="CE373" s="108"/>
      <c r="CF373" s="109">
        <f t="shared" si="335"/>
        <v>0</v>
      </c>
      <c r="CG373" s="109">
        <f t="shared" si="336"/>
        <v>0</v>
      </c>
      <c r="CH373" s="81"/>
      <c r="CI373" s="107"/>
      <c r="CJ373" s="108"/>
      <c r="CK373" s="109">
        <f t="shared" si="337"/>
        <v>0</v>
      </c>
      <c r="CL373" s="109">
        <f t="shared" si="338"/>
        <v>0</v>
      </c>
      <c r="CM373" s="81"/>
      <c r="CN373" s="107"/>
      <c r="CO373" s="108"/>
      <c r="CP373" s="109">
        <f t="shared" si="339"/>
        <v>0</v>
      </c>
      <c r="CQ373" s="109">
        <f t="shared" si="340"/>
        <v>0</v>
      </c>
      <c r="CR373" s="81"/>
      <c r="CS373" s="107"/>
      <c r="CT373" s="108"/>
      <c r="CU373" s="109">
        <f t="shared" si="341"/>
        <v>0</v>
      </c>
      <c r="CV373" s="109">
        <f t="shared" si="342"/>
        <v>0</v>
      </c>
      <c r="CW373" s="81"/>
      <c r="CX373" s="107"/>
      <c r="CY373" s="108"/>
      <c r="CZ373" s="109">
        <f t="shared" si="343"/>
        <v>0</v>
      </c>
      <c r="DA373" s="109">
        <f t="shared" si="344"/>
        <v>0</v>
      </c>
      <c r="DB373" s="81"/>
      <c r="DC373" s="107"/>
      <c r="DD373" s="108"/>
      <c r="DE373" s="109">
        <f t="shared" si="345"/>
        <v>0</v>
      </c>
      <c r="DF373" s="109">
        <f t="shared" si="346"/>
        <v>0</v>
      </c>
      <c r="DG373" s="81"/>
      <c r="DH373" s="107"/>
      <c r="DI373" s="108"/>
      <c r="DJ373" s="109">
        <f t="shared" si="347"/>
        <v>0</v>
      </c>
      <c r="DK373" s="109">
        <f t="shared" si="348"/>
        <v>0</v>
      </c>
      <c r="DL373" s="81"/>
      <c r="DM373" s="107"/>
      <c r="DN373" s="108"/>
      <c r="DO373" s="109">
        <f t="shared" si="349"/>
        <v>0</v>
      </c>
      <c r="DP373" s="109">
        <f t="shared" si="350"/>
        <v>0</v>
      </c>
      <c r="DQ373" s="81"/>
      <c r="DR373" s="107"/>
      <c r="DS373" s="108"/>
      <c r="DT373" s="109">
        <f t="shared" si="351"/>
        <v>0</v>
      </c>
      <c r="DU373" s="109">
        <f t="shared" si="352"/>
        <v>0</v>
      </c>
      <c r="DV373" s="81"/>
      <c r="DW373" s="107"/>
      <c r="DX373" s="108"/>
      <c r="DY373" s="109">
        <f t="shared" si="353"/>
        <v>0</v>
      </c>
      <c r="DZ373" s="109">
        <f t="shared" si="354"/>
        <v>0</v>
      </c>
    </row>
  </sheetData>
  <mergeCells count="75">
    <mergeCell ref="DQ5:DS5"/>
    <mergeCell ref="CW4:CY4"/>
    <mergeCell ref="P5:R5"/>
    <mergeCell ref="U5:W5"/>
    <mergeCell ref="AE5:AG5"/>
    <mergeCell ref="AJ5:AL5"/>
    <mergeCell ref="AO5:AQ5"/>
    <mergeCell ref="BD4:BF4"/>
    <mergeCell ref="AT4:AV4"/>
    <mergeCell ref="AY4:BA4"/>
    <mergeCell ref="DB4:DD4"/>
    <mergeCell ref="DG4:DI4"/>
    <mergeCell ref="AT5:AV5"/>
    <mergeCell ref="AY5:BA5"/>
    <mergeCell ref="BD5:BF5"/>
    <mergeCell ref="CH5:CJ5"/>
    <mergeCell ref="DV4:DX4"/>
    <mergeCell ref="CR4:CT4"/>
    <mergeCell ref="DL5:DN5"/>
    <mergeCell ref="DQ3:DS3"/>
    <mergeCell ref="DG3:DI3"/>
    <mergeCell ref="DL3:DN3"/>
    <mergeCell ref="DL4:DN4"/>
    <mergeCell ref="DQ4:DS4"/>
    <mergeCell ref="DV3:DX3"/>
    <mergeCell ref="CW3:CY3"/>
    <mergeCell ref="DB3:DD3"/>
    <mergeCell ref="DV5:DX5"/>
    <mergeCell ref="CR5:CT5"/>
    <mergeCell ref="CW5:CY5"/>
    <mergeCell ref="DB5:DD5"/>
    <mergeCell ref="DG5:DI5"/>
    <mergeCell ref="BX5:BZ5"/>
    <mergeCell ref="CC5:CE5"/>
    <mergeCell ref="AO3:AQ3"/>
    <mergeCell ref="K4:M4"/>
    <mergeCell ref="P4:R4"/>
    <mergeCell ref="U4:W4"/>
    <mergeCell ref="AE4:AG4"/>
    <mergeCell ref="AJ4:AL4"/>
    <mergeCell ref="AO4:AQ4"/>
    <mergeCell ref="K3:M3"/>
    <mergeCell ref="P3:R3"/>
    <mergeCell ref="U3:W3"/>
    <mergeCell ref="AE3:AG3"/>
    <mergeCell ref="Z3:AB3"/>
    <mergeCell ref="F4:H4"/>
    <mergeCell ref="Z4:AB4"/>
    <mergeCell ref="CM5:CO5"/>
    <mergeCell ref="BN5:BP5"/>
    <mergeCell ref="BI5:BK5"/>
    <mergeCell ref="BS5:BU5"/>
    <mergeCell ref="F5:H5"/>
    <mergeCell ref="Z5:AB5"/>
    <mergeCell ref="K5:M5"/>
    <mergeCell ref="BI4:BK4"/>
    <mergeCell ref="CM4:CO4"/>
    <mergeCell ref="BN4:BP4"/>
    <mergeCell ref="CC4:CE4"/>
    <mergeCell ref="BS4:BU4"/>
    <mergeCell ref="CH4:CJ4"/>
    <mergeCell ref="BX4:BZ4"/>
    <mergeCell ref="F3:H3"/>
    <mergeCell ref="CR3:CT3"/>
    <mergeCell ref="BN3:BP3"/>
    <mergeCell ref="BI3:BK3"/>
    <mergeCell ref="BS3:BU3"/>
    <mergeCell ref="AT3:AV3"/>
    <mergeCell ref="CH3:CJ3"/>
    <mergeCell ref="AY3:BA3"/>
    <mergeCell ref="BD3:BF3"/>
    <mergeCell ref="AJ3:AL3"/>
    <mergeCell ref="BX3:BZ3"/>
    <mergeCell ref="CC3:CE3"/>
    <mergeCell ref="CM3:CO3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DA373"/>
  <sheetViews>
    <sheetView zoomScale="130" zoomScaleNormal="130" workbookViewId="0">
      <pane xSplit="5" ySplit="7" topLeftCell="F8" activePane="bottomRight" state="frozen"/>
      <selection pane="topRight" activeCell="F1" sqref="F1"/>
      <selection pane="bottomLeft" activeCell="A8" sqref="A8"/>
      <selection pane="bottomRight" activeCell="E9" sqref="E9"/>
    </sheetView>
  </sheetViews>
  <sheetFormatPr defaultColWidth="11.42578125" defaultRowHeight="11.25" x14ac:dyDescent="0.2"/>
  <cols>
    <col min="1" max="1" width="3" style="1" bestFit="1" customWidth="1"/>
    <col min="2" max="2" width="3.28515625" style="1" bestFit="1" customWidth="1"/>
    <col min="3" max="3" width="3.5703125" style="1" bestFit="1" customWidth="1"/>
    <col min="4" max="4" width="9.42578125" style="2" customWidth="1"/>
    <col min="5" max="5" width="10.5703125" style="1" customWidth="1"/>
    <col min="6" max="8" width="6.7109375" style="1" customWidth="1"/>
    <col min="9" max="9" width="8.140625" style="1" customWidth="1"/>
    <col min="10" max="12" width="6.7109375" style="1" customWidth="1"/>
    <col min="13" max="13" width="8.140625" style="1" customWidth="1"/>
    <col min="14" max="16" width="6.7109375" style="1" customWidth="1"/>
    <col min="17" max="17" width="8.140625" style="1" customWidth="1"/>
    <col min="18" max="20" width="6.7109375" style="1" customWidth="1"/>
    <col min="21" max="21" width="8.140625" style="1" customWidth="1"/>
    <col min="22" max="24" width="6.7109375" style="1" customWidth="1"/>
    <col min="25" max="25" width="8.140625" style="1" customWidth="1"/>
    <col min="26" max="28" width="6.7109375" style="1" customWidth="1"/>
    <col min="29" max="29" width="8.140625" style="1" customWidth="1"/>
    <col min="30" max="32" width="6.7109375" style="1" customWidth="1"/>
    <col min="33" max="33" width="8.140625" style="1" customWidth="1"/>
    <col min="34" max="36" width="6.7109375" style="1" customWidth="1"/>
    <col min="37" max="37" width="8.140625" style="1" customWidth="1"/>
    <col min="38" max="40" width="6.7109375" style="1" customWidth="1"/>
    <col min="41" max="41" width="8.140625" style="1" customWidth="1"/>
    <col min="42" max="44" width="6.7109375" style="1" customWidth="1"/>
    <col min="45" max="45" width="8.140625" style="1" customWidth="1"/>
    <col min="46" max="48" width="6.7109375" style="1" customWidth="1"/>
    <col min="49" max="49" width="8.140625" style="1" customWidth="1"/>
    <col min="50" max="52" width="6.7109375" style="1" customWidth="1"/>
    <col min="53" max="53" width="8.140625" style="1" customWidth="1"/>
    <col min="54" max="56" width="6.7109375" style="1" customWidth="1"/>
    <col min="57" max="57" width="8.140625" style="1" customWidth="1"/>
    <col min="58" max="60" width="6.7109375" style="1" customWidth="1"/>
    <col min="61" max="61" width="8.140625" style="1" customWidth="1"/>
    <col min="62" max="64" width="6.7109375" style="1" customWidth="1"/>
    <col min="65" max="65" width="8.140625" style="1" customWidth="1"/>
    <col min="66" max="68" width="6.7109375" style="1" customWidth="1"/>
    <col min="69" max="69" width="8.140625" style="1" customWidth="1"/>
    <col min="70" max="72" width="6.7109375" style="1" customWidth="1"/>
    <col min="73" max="73" width="8.140625" style="1" customWidth="1"/>
    <col min="74" max="76" width="6.7109375" style="1" customWidth="1"/>
    <col min="77" max="77" width="8.140625" style="1" customWidth="1"/>
    <col min="78" max="80" width="6.7109375" style="1" customWidth="1"/>
    <col min="81" max="81" width="8.140625" style="1" customWidth="1"/>
    <col min="82" max="84" width="6.7109375" style="1" customWidth="1"/>
    <col min="85" max="85" width="8.140625" style="1" customWidth="1"/>
    <col min="86" max="88" width="6.7109375" style="1" customWidth="1"/>
    <col min="89" max="89" width="8.140625" style="1" customWidth="1"/>
    <col min="90" max="92" width="6.7109375" style="1" customWidth="1"/>
    <col min="93" max="93" width="8.140625" style="1" customWidth="1"/>
    <col min="94" max="96" width="6.7109375" style="1" customWidth="1"/>
    <col min="97" max="97" width="8.140625" style="1" customWidth="1"/>
    <col min="98" max="100" width="6.7109375" style="1" customWidth="1"/>
    <col min="101" max="101" width="8.140625" style="1" customWidth="1"/>
    <col min="102" max="104" width="6.7109375" style="1" customWidth="1"/>
    <col min="105" max="105" width="8.140625" style="1" customWidth="1"/>
    <col min="106" max="16384" width="11.42578125" style="1"/>
  </cols>
  <sheetData>
    <row r="1" spans="1:105" ht="15.75" x14ac:dyDescent="0.25">
      <c r="D1" s="67" t="s">
        <v>94</v>
      </c>
    </row>
    <row r="2" spans="1:105" ht="12" thickBot="1" x14ac:dyDescent="0.25"/>
    <row r="3" spans="1:105" s="3" customFormat="1" ht="12.75" customHeight="1" x14ac:dyDescent="0.2">
      <c r="D3" s="4" t="s">
        <v>13</v>
      </c>
      <c r="E3" s="5" t="s">
        <v>93</v>
      </c>
      <c r="F3" s="247" t="str">
        <f>PL_Produktion_Eingabe!E3</f>
        <v>Presse</v>
      </c>
      <c r="G3" s="248"/>
      <c r="H3" s="249"/>
      <c r="I3" s="154" t="s">
        <v>69</v>
      </c>
      <c r="J3" s="247" t="str">
        <f>PL_Produktion_Eingabe!J3</f>
        <v>Presse</v>
      </c>
      <c r="K3" s="248"/>
      <c r="L3" s="249"/>
      <c r="M3" s="154" t="s">
        <v>69</v>
      </c>
      <c r="N3" s="247" t="str">
        <f>PL_Produktion_Eingabe!O3</f>
        <v>Presse</v>
      </c>
      <c r="O3" s="248"/>
      <c r="P3" s="249"/>
      <c r="Q3" s="154" t="s">
        <v>69</v>
      </c>
      <c r="R3" s="247" t="str">
        <f>PL_Produktion_Eingabe!T3</f>
        <v>Presse</v>
      </c>
      <c r="S3" s="248"/>
      <c r="T3" s="249"/>
      <c r="U3" s="154" t="s">
        <v>69</v>
      </c>
      <c r="V3" s="247" t="str">
        <f>PL_Produktion_Eingabe!Y3</f>
        <v>Presse</v>
      </c>
      <c r="W3" s="248"/>
      <c r="X3" s="249"/>
      <c r="Y3" s="154" t="s">
        <v>69</v>
      </c>
      <c r="Z3" s="247" t="str">
        <f>PL_Produktion_Eingabe!AD3</f>
        <v>Presse</v>
      </c>
      <c r="AA3" s="248"/>
      <c r="AB3" s="249"/>
      <c r="AC3" s="154" t="s">
        <v>69</v>
      </c>
      <c r="AD3" s="247" t="str">
        <f>PL_Produktion_Eingabe!AI3</f>
        <v>Presse</v>
      </c>
      <c r="AE3" s="248"/>
      <c r="AF3" s="249"/>
      <c r="AG3" s="154" t="s">
        <v>69</v>
      </c>
      <c r="AH3" s="247" t="str">
        <f>PL_Produktion_Eingabe!AN3</f>
        <v>Presse</v>
      </c>
      <c r="AI3" s="248"/>
      <c r="AJ3" s="249"/>
      <c r="AK3" s="154" t="s">
        <v>69</v>
      </c>
      <c r="AL3" s="247" t="str">
        <f>PL_Produktion_Eingabe!AS3</f>
        <v>Presse</v>
      </c>
      <c r="AM3" s="248"/>
      <c r="AN3" s="249"/>
      <c r="AO3" s="154" t="s">
        <v>69</v>
      </c>
      <c r="AP3" s="247" t="str">
        <f>PL_Produktion_Eingabe!AX3</f>
        <v>Presse</v>
      </c>
      <c r="AQ3" s="248"/>
      <c r="AR3" s="249"/>
      <c r="AS3" s="154" t="s">
        <v>69</v>
      </c>
      <c r="AT3" s="247" t="str">
        <f>PL_Produktion_Eingabe!BC3</f>
        <v>Presse</v>
      </c>
      <c r="AU3" s="248"/>
      <c r="AV3" s="249"/>
      <c r="AW3" s="154" t="s">
        <v>69</v>
      </c>
      <c r="AX3" s="247" t="str">
        <f>PL_Produktion_Eingabe!BH3</f>
        <v>Presse</v>
      </c>
      <c r="AY3" s="248"/>
      <c r="AZ3" s="249"/>
      <c r="BA3" s="154" t="s">
        <v>69</v>
      </c>
      <c r="BB3" s="247" t="str">
        <f>PL_Produktion_Eingabe!BM3</f>
        <v>Presse</v>
      </c>
      <c r="BC3" s="248"/>
      <c r="BD3" s="249"/>
      <c r="BE3" s="154" t="s">
        <v>69</v>
      </c>
      <c r="BF3" s="247" t="str">
        <f>PL_Produktion_Eingabe!BR3</f>
        <v>Presse</v>
      </c>
      <c r="BG3" s="248"/>
      <c r="BH3" s="249"/>
      <c r="BI3" s="154" t="s">
        <v>69</v>
      </c>
      <c r="BJ3" s="247" t="str">
        <f>PL_Produktion_Eingabe!BW3</f>
        <v>Presse</v>
      </c>
      <c r="BK3" s="248"/>
      <c r="BL3" s="249"/>
      <c r="BM3" s="154" t="s">
        <v>69</v>
      </c>
      <c r="BN3" s="247" t="str">
        <f>PL_Produktion_Eingabe!CB3</f>
        <v>Presse</v>
      </c>
      <c r="BO3" s="248"/>
      <c r="BP3" s="249"/>
      <c r="BQ3" s="154" t="s">
        <v>69</v>
      </c>
      <c r="BR3" s="247" t="str">
        <f>PL_Produktion_Eingabe!CG3</f>
        <v>Presse</v>
      </c>
      <c r="BS3" s="248"/>
      <c r="BT3" s="249"/>
      <c r="BU3" s="154" t="s">
        <v>69</v>
      </c>
      <c r="BV3" s="247" t="str">
        <f>PL_Produktion_Eingabe!CL3</f>
        <v>Presse</v>
      </c>
      <c r="BW3" s="248"/>
      <c r="BX3" s="249"/>
      <c r="BY3" s="154" t="s">
        <v>69</v>
      </c>
      <c r="BZ3" s="247" t="str">
        <f>PL_Produktion_Eingabe!CQ3</f>
        <v>Presse</v>
      </c>
      <c r="CA3" s="248"/>
      <c r="CB3" s="249"/>
      <c r="CC3" s="154" t="s">
        <v>69</v>
      </c>
      <c r="CD3" s="247" t="str">
        <f>PL_Produktion_Eingabe!CV3</f>
        <v>Presse</v>
      </c>
      <c r="CE3" s="248"/>
      <c r="CF3" s="249"/>
      <c r="CG3" s="154" t="s">
        <v>69</v>
      </c>
      <c r="CH3" s="247" t="str">
        <f>PL_Produktion_Eingabe!DA3</f>
        <v>Presse</v>
      </c>
      <c r="CI3" s="248"/>
      <c r="CJ3" s="249"/>
      <c r="CK3" s="154" t="s">
        <v>69</v>
      </c>
      <c r="CL3" s="247" t="str">
        <f>PL_Produktion_Eingabe!DF3</f>
        <v>Presse</v>
      </c>
      <c r="CM3" s="248"/>
      <c r="CN3" s="249"/>
      <c r="CO3" s="154" t="s">
        <v>69</v>
      </c>
      <c r="CP3" s="247" t="str">
        <f>PL_Produktion_Eingabe!DK3</f>
        <v>Presse</v>
      </c>
      <c r="CQ3" s="248"/>
      <c r="CR3" s="249"/>
      <c r="CS3" s="154" t="s">
        <v>69</v>
      </c>
      <c r="CT3" s="247" t="str">
        <f>PL_Produktion_Eingabe!DP3</f>
        <v>Presse</v>
      </c>
      <c r="CU3" s="248"/>
      <c r="CV3" s="249"/>
      <c r="CW3" s="154" t="s">
        <v>69</v>
      </c>
      <c r="CX3" s="247" t="str">
        <f>PL_Produktion_Eingabe!DU3</f>
        <v>Presse</v>
      </c>
      <c r="CY3" s="248"/>
      <c r="CZ3" s="249"/>
      <c r="DA3" s="154" t="s">
        <v>69</v>
      </c>
    </row>
    <row r="4" spans="1:105" s="3" customFormat="1" ht="11.25" customHeight="1" thickBot="1" x14ac:dyDescent="0.25">
      <c r="D4" s="4" t="s">
        <v>8</v>
      </c>
      <c r="E4" s="147" t="s">
        <v>16</v>
      </c>
      <c r="F4" s="244" t="str">
        <f>PL_Produktion_Eingabe!E4</f>
        <v>Lager - Platz</v>
      </c>
      <c r="G4" s="245"/>
      <c r="H4" s="246"/>
      <c r="I4" s="124" t="s">
        <v>70</v>
      </c>
      <c r="J4" s="244" t="str">
        <f>PL_Produktion_Eingabe!J4</f>
        <v>Lager - Platz</v>
      </c>
      <c r="K4" s="245"/>
      <c r="L4" s="246"/>
      <c r="M4" s="124" t="s">
        <v>70</v>
      </c>
      <c r="N4" s="244" t="str">
        <f>PL_Produktion_Eingabe!O4</f>
        <v>Lager - Platz</v>
      </c>
      <c r="O4" s="245"/>
      <c r="P4" s="246"/>
      <c r="Q4" s="124" t="s">
        <v>70</v>
      </c>
      <c r="R4" s="244" t="str">
        <f>PL_Produktion_Eingabe!T4</f>
        <v>Lager - Platz</v>
      </c>
      <c r="S4" s="245"/>
      <c r="T4" s="246"/>
      <c r="U4" s="124" t="s">
        <v>70</v>
      </c>
      <c r="V4" s="244" t="str">
        <f>PL_Produktion_Eingabe!Y4</f>
        <v>Lager - Platz</v>
      </c>
      <c r="W4" s="245"/>
      <c r="X4" s="246"/>
      <c r="Y4" s="124" t="s">
        <v>70</v>
      </c>
      <c r="Z4" s="244" t="str">
        <f>PL_Produktion_Eingabe!AD4</f>
        <v>Lager - Platz</v>
      </c>
      <c r="AA4" s="245"/>
      <c r="AB4" s="246"/>
      <c r="AC4" s="124" t="s">
        <v>70</v>
      </c>
      <c r="AD4" s="244" t="str">
        <f>PL_Produktion_Eingabe!AI4</f>
        <v>Lager - Platz</v>
      </c>
      <c r="AE4" s="245"/>
      <c r="AF4" s="246"/>
      <c r="AG4" s="124" t="s">
        <v>70</v>
      </c>
      <c r="AH4" s="244" t="str">
        <f>PL_Produktion_Eingabe!AN4</f>
        <v>Lager - Platz</v>
      </c>
      <c r="AI4" s="245"/>
      <c r="AJ4" s="246"/>
      <c r="AK4" s="124" t="s">
        <v>70</v>
      </c>
      <c r="AL4" s="244" t="str">
        <f>PL_Produktion_Eingabe!AS4</f>
        <v>Lager - Platz</v>
      </c>
      <c r="AM4" s="245"/>
      <c r="AN4" s="246"/>
      <c r="AO4" s="124" t="s">
        <v>70</v>
      </c>
      <c r="AP4" s="244" t="str">
        <f>PL_Produktion_Eingabe!AX4</f>
        <v>Lager - Platz</v>
      </c>
      <c r="AQ4" s="245"/>
      <c r="AR4" s="246"/>
      <c r="AS4" s="124" t="s">
        <v>70</v>
      </c>
      <c r="AT4" s="244" t="str">
        <f>PL_Produktion_Eingabe!BC4</f>
        <v>Lager - Platz</v>
      </c>
      <c r="AU4" s="245"/>
      <c r="AV4" s="246"/>
      <c r="AW4" s="124" t="s">
        <v>70</v>
      </c>
      <c r="AX4" s="244" t="str">
        <f>PL_Produktion_Eingabe!BH4</f>
        <v>Lager - Platz</v>
      </c>
      <c r="AY4" s="245"/>
      <c r="AZ4" s="246"/>
      <c r="BA4" s="124" t="s">
        <v>70</v>
      </c>
      <c r="BB4" s="244" t="str">
        <f>PL_Produktion_Eingabe!BM4</f>
        <v>Lager - Platz</v>
      </c>
      <c r="BC4" s="245"/>
      <c r="BD4" s="246"/>
      <c r="BE4" s="124" t="s">
        <v>70</v>
      </c>
      <c r="BF4" s="244" t="str">
        <f>PL_Produktion_Eingabe!BR4</f>
        <v>Lager - Platz</v>
      </c>
      <c r="BG4" s="245"/>
      <c r="BH4" s="246"/>
      <c r="BI4" s="124" t="s">
        <v>70</v>
      </c>
      <c r="BJ4" s="244" t="str">
        <f>PL_Produktion_Eingabe!BW4</f>
        <v>Lager - Platz</v>
      </c>
      <c r="BK4" s="245"/>
      <c r="BL4" s="246"/>
      <c r="BM4" s="124" t="s">
        <v>70</v>
      </c>
      <c r="BN4" s="244" t="str">
        <f>PL_Produktion_Eingabe!CB4</f>
        <v>Lager - Platz</v>
      </c>
      <c r="BO4" s="245"/>
      <c r="BP4" s="246"/>
      <c r="BQ4" s="124" t="s">
        <v>70</v>
      </c>
      <c r="BR4" s="244" t="str">
        <f>PL_Produktion_Eingabe!CG4</f>
        <v>Lager - Platz</v>
      </c>
      <c r="BS4" s="245"/>
      <c r="BT4" s="246"/>
      <c r="BU4" s="124" t="s">
        <v>70</v>
      </c>
      <c r="BV4" s="244" t="str">
        <f>PL_Produktion_Eingabe!CL4</f>
        <v>Lager - Platz</v>
      </c>
      <c r="BW4" s="245"/>
      <c r="BX4" s="246"/>
      <c r="BY4" s="124" t="s">
        <v>70</v>
      </c>
      <c r="BZ4" s="244" t="str">
        <f>PL_Produktion_Eingabe!CQ4</f>
        <v>Lager - Platz</v>
      </c>
      <c r="CA4" s="245"/>
      <c r="CB4" s="246"/>
      <c r="CC4" s="124" t="s">
        <v>70</v>
      </c>
      <c r="CD4" s="244" t="str">
        <f>PL_Produktion_Eingabe!CV4</f>
        <v>Lager - Platz</v>
      </c>
      <c r="CE4" s="245"/>
      <c r="CF4" s="246"/>
      <c r="CG4" s="124" t="s">
        <v>70</v>
      </c>
      <c r="CH4" s="244" t="str">
        <f>PL_Produktion_Eingabe!DA4</f>
        <v>Lager - Platz</v>
      </c>
      <c r="CI4" s="245"/>
      <c r="CJ4" s="246"/>
      <c r="CK4" s="124" t="s">
        <v>70</v>
      </c>
      <c r="CL4" s="244" t="str">
        <f>PL_Produktion_Eingabe!DF4</f>
        <v>Lager - Platz</v>
      </c>
      <c r="CM4" s="245"/>
      <c r="CN4" s="246"/>
      <c r="CO4" s="124" t="s">
        <v>70</v>
      </c>
      <c r="CP4" s="244" t="str">
        <f>PL_Produktion_Eingabe!DK4</f>
        <v>Lager - Platz</v>
      </c>
      <c r="CQ4" s="245"/>
      <c r="CR4" s="246"/>
      <c r="CS4" s="124" t="s">
        <v>70</v>
      </c>
      <c r="CT4" s="244" t="str">
        <f>PL_Produktion_Eingabe!DP4</f>
        <v>Lager - Platz</v>
      </c>
      <c r="CU4" s="245"/>
      <c r="CV4" s="246"/>
      <c r="CW4" s="124" t="s">
        <v>70</v>
      </c>
      <c r="CX4" s="244" t="str">
        <f>PL_Produktion_Eingabe!DU4</f>
        <v>Lager - Platz</v>
      </c>
      <c r="CY4" s="245"/>
      <c r="CZ4" s="246"/>
      <c r="DA4" s="124" t="s">
        <v>70</v>
      </c>
    </row>
    <row r="5" spans="1:105" s="3" customFormat="1" ht="12.75" customHeight="1" thickBot="1" x14ac:dyDescent="0.25">
      <c r="D5" s="4" t="s">
        <v>7</v>
      </c>
      <c r="E5" s="147"/>
      <c r="F5" s="241" t="str">
        <f>PL_Produktion_Eingabe!E5</f>
        <v>Karton</v>
      </c>
      <c r="G5" s="242"/>
      <c r="H5" s="243"/>
      <c r="I5" s="213">
        <v>0.7</v>
      </c>
      <c r="J5" s="241" t="str">
        <f>PL_Produktion_Eingabe!J5</f>
        <v>Papier</v>
      </c>
      <c r="K5" s="242"/>
      <c r="L5" s="243"/>
      <c r="M5" s="213">
        <v>0.8</v>
      </c>
      <c r="N5" s="241" t="str">
        <f>PL_Produktion_Eingabe!O5</f>
        <v>Folien</v>
      </c>
      <c r="O5" s="242"/>
      <c r="P5" s="243"/>
      <c r="Q5" s="213">
        <v>0.4</v>
      </c>
      <c r="R5" s="241" t="str">
        <f>PL_Produktion_Eingabe!T5</f>
        <v>Folien 90/10</v>
      </c>
      <c r="S5" s="242"/>
      <c r="T5" s="243"/>
      <c r="U5" s="213">
        <v>0.4</v>
      </c>
      <c r="V5" s="241" t="str">
        <f>PL_Produktion_Eingabe!Y5</f>
        <v>Dosen</v>
      </c>
      <c r="W5" s="242"/>
      <c r="X5" s="243"/>
      <c r="Y5" s="213">
        <v>0.35</v>
      </c>
      <c r="Z5" s="241" t="str">
        <f>PL_Produktion_Eingabe!AD5</f>
        <v>Kübel Eimer</v>
      </c>
      <c r="AA5" s="242"/>
      <c r="AB5" s="243"/>
      <c r="AC5" s="213">
        <v>0.4</v>
      </c>
      <c r="AD5" s="241" t="str">
        <f>PL_Produktion_Eingabe!AI5</f>
        <v>Kanister</v>
      </c>
      <c r="AE5" s="242"/>
      <c r="AF5" s="243"/>
      <c r="AG5" s="213">
        <v>0.35</v>
      </c>
      <c r="AH5" s="241" t="str">
        <f>PL_Produktion_Eingabe!AN5</f>
        <v>Tetra</v>
      </c>
      <c r="AI5" s="242"/>
      <c r="AJ5" s="243"/>
      <c r="AK5" s="213">
        <v>0.5</v>
      </c>
      <c r="AL5" s="241" t="str">
        <f>PL_Produktion_Eingabe!AS5</f>
        <v>Big Bags</v>
      </c>
      <c r="AM5" s="242"/>
      <c r="AN5" s="243"/>
      <c r="AO5" s="213">
        <v>0.4</v>
      </c>
      <c r="AP5" s="241" t="str">
        <f>PL_Produktion_Eingabe!AX5</f>
        <v>Papiersäcke</v>
      </c>
      <c r="AQ5" s="242"/>
      <c r="AR5" s="243"/>
      <c r="AS5" s="213">
        <v>0.95</v>
      </c>
      <c r="AT5" s="241" t="str">
        <f>PL_Produktion_Eingabe!BC5</f>
        <v>Henkel Flaschen</v>
      </c>
      <c r="AU5" s="242"/>
      <c r="AV5" s="243"/>
      <c r="AW5" s="213">
        <v>0.3</v>
      </c>
      <c r="AX5" s="241" t="str">
        <f>PL_Produktion_Eingabe!BH5</f>
        <v>Stoßstangen</v>
      </c>
      <c r="AY5" s="242"/>
      <c r="AZ5" s="243"/>
      <c r="BA5" s="213">
        <v>0.4</v>
      </c>
      <c r="BB5" s="241" t="str">
        <f>PL_Produktion_Eingabe!BM5</f>
        <v>GS</v>
      </c>
      <c r="BC5" s="242"/>
      <c r="BD5" s="243"/>
      <c r="BE5" s="213">
        <v>0.35</v>
      </c>
      <c r="BF5" s="241" t="str">
        <f>PL_Produktion_Eingabe!BR5</f>
        <v>Bildschirmgehäuse</v>
      </c>
      <c r="BG5" s="242"/>
      <c r="BH5" s="243"/>
      <c r="BI5" s="213">
        <v>0.4</v>
      </c>
      <c r="BJ5" s="241" t="str">
        <f>PL_Produktion_Eingabe!BW5</f>
        <v>PVC-Streifen</v>
      </c>
      <c r="BK5" s="242"/>
      <c r="BL5" s="243"/>
      <c r="BM5" s="213">
        <v>0.6</v>
      </c>
      <c r="BN5" s="241" t="str">
        <f>PL_Produktion_Eingabe!CB5</f>
        <v>Pet Flaschen</v>
      </c>
      <c r="BO5" s="242"/>
      <c r="BP5" s="243"/>
      <c r="BQ5" s="213">
        <v>0.35</v>
      </c>
      <c r="BR5" s="241" t="str">
        <f>PL_Produktion_Eingabe!CG5</f>
        <v>Henkel Folien</v>
      </c>
      <c r="BS5" s="242"/>
      <c r="BT5" s="243"/>
      <c r="BU5" s="213">
        <v>0.5</v>
      </c>
      <c r="BV5" s="241" t="str">
        <f>PL_Produktion_Eingabe!CL5</f>
        <v>Kleiderbügel</v>
      </c>
      <c r="BW5" s="242"/>
      <c r="BX5" s="243"/>
      <c r="BY5" s="213">
        <v>0.45</v>
      </c>
      <c r="BZ5" s="241" t="str">
        <f>PL_Produktion_Eingabe!CQ5</f>
        <v>PP-Bänder</v>
      </c>
      <c r="CA5" s="242"/>
      <c r="CB5" s="243"/>
      <c r="CC5" s="213">
        <v>0.45</v>
      </c>
      <c r="CD5" s="241" t="str">
        <f>PL_Produktion_Eingabe!CV5</f>
        <v>Siebüberlauf für WN</v>
      </c>
      <c r="CE5" s="242"/>
      <c r="CF5" s="243"/>
      <c r="CG5" s="213">
        <v>0.8</v>
      </c>
      <c r="CH5" s="241" t="str">
        <f>PL_Produktion_Eingabe!DA5</f>
        <v>Plastikkisten</v>
      </c>
      <c r="CI5" s="242"/>
      <c r="CJ5" s="243"/>
      <c r="CK5" s="213">
        <v>0.35</v>
      </c>
      <c r="CL5" s="241" t="str">
        <f>PL_Produktion_Eingabe!DF5</f>
        <v>Plastikabfälle</v>
      </c>
      <c r="CM5" s="242"/>
      <c r="CN5" s="243"/>
      <c r="CO5" s="213">
        <v>0.48</v>
      </c>
      <c r="CP5" s="241" t="str">
        <f>PL_Produktion_Eingabe!DK5</f>
        <v>Baunetz</v>
      </c>
      <c r="CQ5" s="242"/>
      <c r="CR5" s="243"/>
      <c r="CS5" s="213">
        <v>0.4</v>
      </c>
      <c r="CT5" s="241" t="str">
        <f>PL_Produktion_Eingabe!DP5</f>
        <v>Thermisch</v>
      </c>
      <c r="CU5" s="242"/>
      <c r="CV5" s="243"/>
      <c r="CW5" s="213">
        <v>0.4</v>
      </c>
      <c r="CX5" s="241" t="str">
        <f>PL_Produktion_Eingabe!DU5</f>
        <v>Nöm Kübel</v>
      </c>
      <c r="CY5" s="242"/>
      <c r="CZ5" s="243"/>
      <c r="DA5" s="213">
        <v>0.5</v>
      </c>
    </row>
    <row r="6" spans="1:105" x14ac:dyDescent="0.2">
      <c r="D6" s="11"/>
      <c r="E6" s="146"/>
      <c r="F6" s="151" t="s">
        <v>90</v>
      </c>
      <c r="G6" s="152" t="s">
        <v>91</v>
      </c>
      <c r="H6" s="153" t="s">
        <v>92</v>
      </c>
      <c r="I6" s="83" t="s">
        <v>15</v>
      </c>
      <c r="J6" s="151" t="s">
        <v>90</v>
      </c>
      <c r="K6" s="152" t="s">
        <v>91</v>
      </c>
      <c r="L6" s="153" t="s">
        <v>92</v>
      </c>
      <c r="M6" s="83" t="s">
        <v>15</v>
      </c>
      <c r="N6" s="151" t="s">
        <v>90</v>
      </c>
      <c r="O6" s="152" t="s">
        <v>91</v>
      </c>
      <c r="P6" s="153" t="s">
        <v>92</v>
      </c>
      <c r="Q6" s="83" t="s">
        <v>15</v>
      </c>
      <c r="R6" s="151" t="s">
        <v>90</v>
      </c>
      <c r="S6" s="152" t="s">
        <v>91</v>
      </c>
      <c r="T6" s="153" t="s">
        <v>92</v>
      </c>
      <c r="U6" s="83" t="s">
        <v>15</v>
      </c>
      <c r="V6" s="151" t="s">
        <v>90</v>
      </c>
      <c r="W6" s="152" t="s">
        <v>91</v>
      </c>
      <c r="X6" s="153" t="s">
        <v>92</v>
      </c>
      <c r="Y6" s="83" t="s">
        <v>15</v>
      </c>
      <c r="Z6" s="151" t="s">
        <v>90</v>
      </c>
      <c r="AA6" s="152" t="s">
        <v>91</v>
      </c>
      <c r="AB6" s="153" t="s">
        <v>92</v>
      </c>
      <c r="AC6" s="83" t="s">
        <v>15</v>
      </c>
      <c r="AD6" s="151" t="s">
        <v>90</v>
      </c>
      <c r="AE6" s="152" t="s">
        <v>91</v>
      </c>
      <c r="AF6" s="153" t="s">
        <v>92</v>
      </c>
      <c r="AG6" s="83" t="s">
        <v>15</v>
      </c>
      <c r="AH6" s="151" t="s">
        <v>90</v>
      </c>
      <c r="AI6" s="152" t="s">
        <v>91</v>
      </c>
      <c r="AJ6" s="153" t="s">
        <v>92</v>
      </c>
      <c r="AK6" s="83" t="s">
        <v>15</v>
      </c>
      <c r="AL6" s="151" t="s">
        <v>90</v>
      </c>
      <c r="AM6" s="152" t="s">
        <v>91</v>
      </c>
      <c r="AN6" s="153" t="s">
        <v>92</v>
      </c>
      <c r="AO6" s="83" t="s">
        <v>15</v>
      </c>
      <c r="AP6" s="151" t="s">
        <v>90</v>
      </c>
      <c r="AQ6" s="152" t="s">
        <v>91</v>
      </c>
      <c r="AR6" s="153" t="s">
        <v>92</v>
      </c>
      <c r="AS6" s="83" t="s">
        <v>15</v>
      </c>
      <c r="AT6" s="151" t="s">
        <v>90</v>
      </c>
      <c r="AU6" s="152" t="s">
        <v>91</v>
      </c>
      <c r="AV6" s="153" t="s">
        <v>92</v>
      </c>
      <c r="AW6" s="83" t="s">
        <v>15</v>
      </c>
      <c r="AX6" s="151" t="s">
        <v>90</v>
      </c>
      <c r="AY6" s="152" t="s">
        <v>91</v>
      </c>
      <c r="AZ6" s="153" t="s">
        <v>92</v>
      </c>
      <c r="BA6" s="83" t="s">
        <v>15</v>
      </c>
      <c r="BB6" s="151" t="s">
        <v>90</v>
      </c>
      <c r="BC6" s="152" t="s">
        <v>91</v>
      </c>
      <c r="BD6" s="153" t="s">
        <v>92</v>
      </c>
      <c r="BE6" s="83" t="s">
        <v>15</v>
      </c>
      <c r="BF6" s="151" t="s">
        <v>90</v>
      </c>
      <c r="BG6" s="152" t="s">
        <v>91</v>
      </c>
      <c r="BH6" s="153" t="s">
        <v>92</v>
      </c>
      <c r="BI6" s="83" t="s">
        <v>15</v>
      </c>
      <c r="BJ6" s="151" t="s">
        <v>90</v>
      </c>
      <c r="BK6" s="152" t="s">
        <v>91</v>
      </c>
      <c r="BL6" s="153" t="s">
        <v>92</v>
      </c>
      <c r="BM6" s="83" t="s">
        <v>15</v>
      </c>
      <c r="BN6" s="151" t="s">
        <v>90</v>
      </c>
      <c r="BO6" s="152" t="s">
        <v>91</v>
      </c>
      <c r="BP6" s="153" t="s">
        <v>92</v>
      </c>
      <c r="BQ6" s="83" t="s">
        <v>15</v>
      </c>
      <c r="BR6" s="151" t="s">
        <v>90</v>
      </c>
      <c r="BS6" s="152" t="s">
        <v>91</v>
      </c>
      <c r="BT6" s="153" t="s">
        <v>92</v>
      </c>
      <c r="BU6" s="83" t="s">
        <v>15</v>
      </c>
      <c r="BV6" s="151" t="s">
        <v>90</v>
      </c>
      <c r="BW6" s="152" t="s">
        <v>91</v>
      </c>
      <c r="BX6" s="153" t="s">
        <v>92</v>
      </c>
      <c r="BY6" s="83" t="s">
        <v>15</v>
      </c>
      <c r="BZ6" s="151" t="s">
        <v>90</v>
      </c>
      <c r="CA6" s="152" t="s">
        <v>91</v>
      </c>
      <c r="CB6" s="153" t="s">
        <v>92</v>
      </c>
      <c r="CC6" s="83" t="s">
        <v>15</v>
      </c>
      <c r="CD6" s="151" t="s">
        <v>90</v>
      </c>
      <c r="CE6" s="152" t="s">
        <v>91</v>
      </c>
      <c r="CF6" s="153" t="s">
        <v>92</v>
      </c>
      <c r="CG6" s="83" t="s">
        <v>15</v>
      </c>
      <c r="CH6" s="151" t="s">
        <v>90</v>
      </c>
      <c r="CI6" s="152" t="s">
        <v>91</v>
      </c>
      <c r="CJ6" s="153" t="s">
        <v>92</v>
      </c>
      <c r="CK6" s="83" t="s">
        <v>15</v>
      </c>
      <c r="CL6" s="151" t="s">
        <v>90</v>
      </c>
      <c r="CM6" s="152" t="s">
        <v>91</v>
      </c>
      <c r="CN6" s="153" t="s">
        <v>92</v>
      </c>
      <c r="CO6" s="83" t="s">
        <v>15</v>
      </c>
      <c r="CP6" s="151" t="s">
        <v>90</v>
      </c>
      <c r="CQ6" s="152" t="s">
        <v>91</v>
      </c>
      <c r="CR6" s="153" t="s">
        <v>92</v>
      </c>
      <c r="CS6" s="83" t="s">
        <v>15</v>
      </c>
      <c r="CT6" s="151" t="s">
        <v>90</v>
      </c>
      <c r="CU6" s="152" t="s">
        <v>91</v>
      </c>
      <c r="CV6" s="153" t="s">
        <v>92</v>
      </c>
      <c r="CW6" s="83" t="s">
        <v>15</v>
      </c>
      <c r="CX6" s="151" t="s">
        <v>90</v>
      </c>
      <c r="CY6" s="152" t="s">
        <v>91</v>
      </c>
      <c r="CZ6" s="153" t="s">
        <v>92</v>
      </c>
      <c r="DA6" s="83" t="s">
        <v>15</v>
      </c>
    </row>
    <row r="7" spans="1:105" ht="12" thickBot="1" x14ac:dyDescent="0.25">
      <c r="A7" s="35" t="s">
        <v>27</v>
      </c>
      <c r="B7" s="35" t="s">
        <v>26</v>
      </c>
      <c r="C7" s="35" t="s">
        <v>57</v>
      </c>
      <c r="D7" s="15" t="s">
        <v>0</v>
      </c>
      <c r="E7" s="148" t="s">
        <v>66</v>
      </c>
      <c r="F7" s="16" t="s">
        <v>1</v>
      </c>
      <c r="G7" s="17" t="s">
        <v>1</v>
      </c>
      <c r="H7" s="18" t="s">
        <v>1</v>
      </c>
      <c r="I7" s="104" t="s">
        <v>66</v>
      </c>
      <c r="J7" s="16" t="s">
        <v>1</v>
      </c>
      <c r="K7" s="17" t="s">
        <v>1</v>
      </c>
      <c r="L7" s="18" t="s">
        <v>1</v>
      </c>
      <c r="M7" s="104" t="s">
        <v>66</v>
      </c>
      <c r="N7" s="16" t="s">
        <v>1</v>
      </c>
      <c r="O7" s="17" t="s">
        <v>1</v>
      </c>
      <c r="P7" s="18" t="s">
        <v>1</v>
      </c>
      <c r="Q7" s="104" t="s">
        <v>66</v>
      </c>
      <c r="R7" s="16" t="s">
        <v>1</v>
      </c>
      <c r="S7" s="17" t="s">
        <v>1</v>
      </c>
      <c r="T7" s="18" t="s">
        <v>1</v>
      </c>
      <c r="U7" s="104" t="s">
        <v>66</v>
      </c>
      <c r="V7" s="16" t="s">
        <v>1</v>
      </c>
      <c r="W7" s="17" t="s">
        <v>1</v>
      </c>
      <c r="X7" s="18" t="s">
        <v>1</v>
      </c>
      <c r="Y7" s="104" t="s">
        <v>66</v>
      </c>
      <c r="Z7" s="16" t="s">
        <v>1</v>
      </c>
      <c r="AA7" s="17" t="s">
        <v>1</v>
      </c>
      <c r="AB7" s="18" t="s">
        <v>1</v>
      </c>
      <c r="AC7" s="104" t="s">
        <v>66</v>
      </c>
      <c r="AD7" s="16" t="s">
        <v>1</v>
      </c>
      <c r="AE7" s="17" t="s">
        <v>1</v>
      </c>
      <c r="AF7" s="18" t="s">
        <v>1</v>
      </c>
      <c r="AG7" s="104" t="s">
        <v>66</v>
      </c>
      <c r="AH7" s="16" t="s">
        <v>1</v>
      </c>
      <c r="AI7" s="17" t="s">
        <v>1</v>
      </c>
      <c r="AJ7" s="18" t="s">
        <v>1</v>
      </c>
      <c r="AK7" s="104" t="s">
        <v>66</v>
      </c>
      <c r="AL7" s="16" t="s">
        <v>1</v>
      </c>
      <c r="AM7" s="17" t="s">
        <v>1</v>
      </c>
      <c r="AN7" s="18" t="s">
        <v>1</v>
      </c>
      <c r="AO7" s="104" t="s">
        <v>66</v>
      </c>
      <c r="AP7" s="16" t="s">
        <v>1</v>
      </c>
      <c r="AQ7" s="17" t="s">
        <v>1</v>
      </c>
      <c r="AR7" s="18" t="s">
        <v>1</v>
      </c>
      <c r="AS7" s="104" t="s">
        <v>66</v>
      </c>
      <c r="AT7" s="16" t="s">
        <v>1</v>
      </c>
      <c r="AU7" s="17" t="s">
        <v>1</v>
      </c>
      <c r="AV7" s="18" t="s">
        <v>1</v>
      </c>
      <c r="AW7" s="104" t="s">
        <v>66</v>
      </c>
      <c r="AX7" s="16" t="s">
        <v>1</v>
      </c>
      <c r="AY7" s="17" t="s">
        <v>1</v>
      </c>
      <c r="AZ7" s="18" t="s">
        <v>1</v>
      </c>
      <c r="BA7" s="104" t="s">
        <v>66</v>
      </c>
      <c r="BB7" s="16" t="s">
        <v>1</v>
      </c>
      <c r="BC7" s="17" t="s">
        <v>1</v>
      </c>
      <c r="BD7" s="18" t="s">
        <v>1</v>
      </c>
      <c r="BE7" s="104" t="s">
        <v>66</v>
      </c>
      <c r="BF7" s="16" t="s">
        <v>1</v>
      </c>
      <c r="BG7" s="17" t="s">
        <v>1</v>
      </c>
      <c r="BH7" s="18" t="s">
        <v>1</v>
      </c>
      <c r="BI7" s="104" t="s">
        <v>66</v>
      </c>
      <c r="BJ7" s="16" t="s">
        <v>1</v>
      </c>
      <c r="BK7" s="17" t="s">
        <v>1</v>
      </c>
      <c r="BL7" s="18" t="s">
        <v>1</v>
      </c>
      <c r="BM7" s="104" t="s">
        <v>66</v>
      </c>
      <c r="BN7" s="16" t="s">
        <v>1</v>
      </c>
      <c r="BO7" s="17" t="s">
        <v>1</v>
      </c>
      <c r="BP7" s="18" t="s">
        <v>1</v>
      </c>
      <c r="BQ7" s="104" t="s">
        <v>66</v>
      </c>
      <c r="BR7" s="16" t="s">
        <v>1</v>
      </c>
      <c r="BS7" s="17" t="s">
        <v>1</v>
      </c>
      <c r="BT7" s="18" t="s">
        <v>1</v>
      </c>
      <c r="BU7" s="104" t="s">
        <v>66</v>
      </c>
      <c r="BV7" s="16" t="s">
        <v>1</v>
      </c>
      <c r="BW7" s="17" t="s">
        <v>1</v>
      </c>
      <c r="BX7" s="18" t="s">
        <v>1</v>
      </c>
      <c r="BY7" s="104" t="s">
        <v>66</v>
      </c>
      <c r="BZ7" s="16" t="s">
        <v>1</v>
      </c>
      <c r="CA7" s="17" t="s">
        <v>1</v>
      </c>
      <c r="CB7" s="18" t="s">
        <v>1</v>
      </c>
      <c r="CC7" s="104" t="s">
        <v>66</v>
      </c>
      <c r="CD7" s="16" t="s">
        <v>1</v>
      </c>
      <c r="CE7" s="17" t="s">
        <v>1</v>
      </c>
      <c r="CF7" s="18" t="s">
        <v>1</v>
      </c>
      <c r="CG7" s="104" t="s">
        <v>66</v>
      </c>
      <c r="CH7" s="16" t="s">
        <v>1</v>
      </c>
      <c r="CI7" s="17" t="s">
        <v>1</v>
      </c>
      <c r="CJ7" s="18" t="s">
        <v>1</v>
      </c>
      <c r="CK7" s="104" t="s">
        <v>66</v>
      </c>
      <c r="CL7" s="16" t="s">
        <v>1</v>
      </c>
      <c r="CM7" s="17" t="s">
        <v>1</v>
      </c>
      <c r="CN7" s="18" t="s">
        <v>1</v>
      </c>
      <c r="CO7" s="104" t="s">
        <v>66</v>
      </c>
      <c r="CP7" s="16" t="s">
        <v>1</v>
      </c>
      <c r="CQ7" s="17" t="s">
        <v>1</v>
      </c>
      <c r="CR7" s="18" t="s">
        <v>1</v>
      </c>
      <c r="CS7" s="104" t="s">
        <v>66</v>
      </c>
      <c r="CT7" s="16" t="s">
        <v>1</v>
      </c>
      <c r="CU7" s="17" t="s">
        <v>1</v>
      </c>
      <c r="CV7" s="18" t="s">
        <v>1</v>
      </c>
      <c r="CW7" s="104" t="s">
        <v>66</v>
      </c>
      <c r="CX7" s="16" t="s">
        <v>1</v>
      </c>
      <c r="CY7" s="17" t="s">
        <v>1</v>
      </c>
      <c r="CZ7" s="18" t="s">
        <v>1</v>
      </c>
      <c r="DA7" s="104" t="s">
        <v>66</v>
      </c>
    </row>
    <row r="8" spans="1:105" x14ac:dyDescent="0.2">
      <c r="A8" s="1">
        <f>Stundeneingabe_2008!A7</f>
        <v>1</v>
      </c>
      <c r="B8" s="1">
        <f>Stundeneingabe_2008!B7</f>
        <v>1</v>
      </c>
      <c r="C8" s="1" t="str">
        <f>Stundeneingabe_2008!C7</f>
        <v>MI.</v>
      </c>
      <c r="D8" s="214">
        <f>Stundeneingabe_2008!D7</f>
        <v>45658</v>
      </c>
      <c r="E8" s="149">
        <f t="shared" ref="E8:E71" si="0">I8+M8+Q8+U8+Y8+AC8+AG8+AK8+AO8+AS8+AW8+BA8+BE8+BI8+BM8+BQ8+BU8+BY8+CC8+CG8+CK8+CO8+CS8+CW8+DA8</f>
        <v>145.5</v>
      </c>
      <c r="F8" s="215">
        <v>0</v>
      </c>
      <c r="G8" s="216">
        <v>0</v>
      </c>
      <c r="H8" s="217">
        <v>77</v>
      </c>
      <c r="I8" s="90">
        <f t="shared" ref="I8:I71" si="1">(F8+G8+H8)*I$5</f>
        <v>53.9</v>
      </c>
      <c r="J8" s="215">
        <v>0</v>
      </c>
      <c r="K8" s="216">
        <v>0</v>
      </c>
      <c r="L8" s="217">
        <v>6</v>
      </c>
      <c r="M8" s="90">
        <f t="shared" ref="M8:M9" si="2">(J8+K8+L8)*M$5</f>
        <v>4.8000000000000007</v>
      </c>
      <c r="N8" s="215">
        <v>0</v>
      </c>
      <c r="O8" s="216">
        <v>0</v>
      </c>
      <c r="P8" s="217">
        <v>31</v>
      </c>
      <c r="Q8" s="90">
        <f t="shared" ref="Q8:Q9" si="3">(N8+O8+P8)*Q$5</f>
        <v>12.4</v>
      </c>
      <c r="R8" s="215">
        <v>0</v>
      </c>
      <c r="S8" s="216">
        <v>0</v>
      </c>
      <c r="T8" s="217">
        <v>48</v>
      </c>
      <c r="U8" s="90">
        <f t="shared" ref="U8:U9" si="4">(R8+S8+T8)*U$5</f>
        <v>19.200000000000003</v>
      </c>
      <c r="V8" s="215">
        <v>0</v>
      </c>
      <c r="W8" s="216">
        <v>0</v>
      </c>
      <c r="X8" s="217">
        <v>0</v>
      </c>
      <c r="Y8" s="90">
        <f t="shared" ref="Y8:Y9" si="5">(V8+W8+X8)*Y$5</f>
        <v>0</v>
      </c>
      <c r="Z8" s="215">
        <v>0</v>
      </c>
      <c r="AA8" s="216">
        <v>0</v>
      </c>
      <c r="AB8" s="217">
        <v>18</v>
      </c>
      <c r="AC8" s="90">
        <f t="shared" ref="AC8:AC9" si="6">(Z8+AA8+AB8)*AC$5</f>
        <v>7.2</v>
      </c>
      <c r="AD8" s="215">
        <v>0</v>
      </c>
      <c r="AE8" s="216">
        <v>0</v>
      </c>
      <c r="AF8" s="217">
        <v>11</v>
      </c>
      <c r="AG8" s="90">
        <f t="shared" ref="AG8:AG9" si="7">(AD8+AE8+AF8)*AG$5</f>
        <v>3.8499999999999996</v>
      </c>
      <c r="AH8" s="215">
        <v>0</v>
      </c>
      <c r="AI8" s="216">
        <v>0</v>
      </c>
      <c r="AJ8" s="217">
        <v>18</v>
      </c>
      <c r="AK8" s="90">
        <f t="shared" ref="AK8:AK71" si="8">(AH8+AI8+AJ8)*AK$5</f>
        <v>9</v>
      </c>
      <c r="AL8" s="215">
        <v>0</v>
      </c>
      <c r="AM8" s="216">
        <v>0</v>
      </c>
      <c r="AN8" s="217">
        <v>9</v>
      </c>
      <c r="AO8" s="90">
        <f t="shared" ref="AO8:AO71" si="9">(AL8+AM8+AN8)*AO$5</f>
        <v>3.6</v>
      </c>
      <c r="AP8" s="215">
        <v>0</v>
      </c>
      <c r="AQ8" s="216">
        <v>0</v>
      </c>
      <c r="AR8" s="217">
        <v>9</v>
      </c>
      <c r="AS8" s="90">
        <f t="shared" ref="AS8:AS71" si="10">(AP8+AQ8+AR8)*AS$5</f>
        <v>8.5499999999999989</v>
      </c>
      <c r="AT8" s="215">
        <v>0</v>
      </c>
      <c r="AU8" s="216">
        <v>0</v>
      </c>
      <c r="AV8" s="217">
        <v>0</v>
      </c>
      <c r="AW8" s="90">
        <f t="shared" ref="AW8:AW71" si="11">(AT8+AU8+AV8)*AW$5</f>
        <v>0</v>
      </c>
      <c r="AX8" s="215">
        <v>0</v>
      </c>
      <c r="AY8" s="216">
        <v>0</v>
      </c>
      <c r="AZ8" s="217">
        <v>16</v>
      </c>
      <c r="BA8" s="90">
        <f t="shared" ref="BA8:BA71" si="12">(AX8+AY8+AZ8)*BA$5</f>
        <v>6.4</v>
      </c>
      <c r="BB8" s="215">
        <v>0</v>
      </c>
      <c r="BC8" s="216">
        <v>0</v>
      </c>
      <c r="BD8" s="217">
        <v>0</v>
      </c>
      <c r="BE8" s="90">
        <f t="shared" ref="BE8:BE71" si="13">(BB8+BC8+BD8)*BE$5</f>
        <v>0</v>
      </c>
      <c r="BF8" s="215">
        <v>0</v>
      </c>
      <c r="BG8" s="216">
        <v>0</v>
      </c>
      <c r="BH8" s="217">
        <v>0</v>
      </c>
      <c r="BI8" s="90">
        <f t="shared" ref="BI8:BI71" si="14">(BF8+BG8+BH8)*BI$5</f>
        <v>0</v>
      </c>
      <c r="BJ8" s="215">
        <v>0</v>
      </c>
      <c r="BK8" s="216">
        <v>0</v>
      </c>
      <c r="BL8" s="217">
        <v>0</v>
      </c>
      <c r="BM8" s="90">
        <f t="shared" ref="BM8:BM71" si="15">(BJ8+BK8+BL8)*BM$5</f>
        <v>0</v>
      </c>
      <c r="BN8" s="215">
        <v>0</v>
      </c>
      <c r="BO8" s="216">
        <v>0</v>
      </c>
      <c r="BP8" s="217">
        <v>12</v>
      </c>
      <c r="BQ8" s="90">
        <f t="shared" ref="BQ8:BQ71" si="16">(BN8+BO8+BP8)*BQ$5</f>
        <v>4.1999999999999993</v>
      </c>
      <c r="BR8" s="215">
        <v>0</v>
      </c>
      <c r="BS8" s="216">
        <v>0</v>
      </c>
      <c r="BT8" s="217">
        <v>0</v>
      </c>
      <c r="BU8" s="90">
        <f t="shared" ref="BU8:BU71" si="17">(BR8+BS8+BT8)*BU$5</f>
        <v>0</v>
      </c>
      <c r="BV8" s="215">
        <v>0</v>
      </c>
      <c r="BW8" s="216">
        <v>0</v>
      </c>
      <c r="BX8" s="217">
        <v>0</v>
      </c>
      <c r="BY8" s="90">
        <f t="shared" ref="BY8:BY71" si="18">(BV8+BW8+BX8)*BY$5</f>
        <v>0</v>
      </c>
      <c r="BZ8" s="215">
        <v>0</v>
      </c>
      <c r="CA8" s="216">
        <v>0</v>
      </c>
      <c r="CB8" s="217">
        <v>0</v>
      </c>
      <c r="CC8" s="90">
        <f t="shared" ref="CC8:CC71" si="19">(BZ8+CA8+CB8)*CC$5</f>
        <v>0</v>
      </c>
      <c r="CD8" s="215">
        <v>0</v>
      </c>
      <c r="CE8" s="216">
        <v>0</v>
      </c>
      <c r="CF8" s="217">
        <v>0</v>
      </c>
      <c r="CG8" s="90">
        <f t="shared" ref="CG8:CG71" si="20">(CD8+CE8+CF8)*CG$5</f>
        <v>0</v>
      </c>
      <c r="CH8" s="215">
        <v>0</v>
      </c>
      <c r="CI8" s="216">
        <v>0</v>
      </c>
      <c r="CJ8" s="217">
        <v>24</v>
      </c>
      <c r="CK8" s="90">
        <f t="shared" ref="CK8:CK71" si="21">(CH8+CI8+CJ8)*CK$5</f>
        <v>8.3999999999999986</v>
      </c>
      <c r="CL8" s="215">
        <v>0</v>
      </c>
      <c r="CM8" s="216">
        <v>0</v>
      </c>
      <c r="CN8" s="217">
        <v>0</v>
      </c>
      <c r="CO8" s="90">
        <f t="shared" ref="CO8:CO71" si="22">(CL8+CM8+CN8)*CO$5</f>
        <v>0</v>
      </c>
      <c r="CP8" s="215">
        <v>0</v>
      </c>
      <c r="CQ8" s="216">
        <v>0</v>
      </c>
      <c r="CR8" s="217">
        <v>0</v>
      </c>
      <c r="CS8" s="90">
        <f t="shared" ref="CS8:CS71" si="23">(CP8+CQ8+CR8)*CS$5</f>
        <v>0</v>
      </c>
      <c r="CT8" s="215">
        <v>0</v>
      </c>
      <c r="CU8" s="216">
        <v>0</v>
      </c>
      <c r="CV8" s="217">
        <v>10</v>
      </c>
      <c r="CW8" s="90">
        <f t="shared" ref="CW8:CW71" si="24">(CT8+CU8+CV8)*CW$5</f>
        <v>4</v>
      </c>
      <c r="CX8" s="215">
        <v>0</v>
      </c>
      <c r="CY8" s="216">
        <v>0</v>
      </c>
      <c r="CZ8" s="217">
        <v>0</v>
      </c>
      <c r="DA8" s="90">
        <f t="shared" ref="DA8:DA71" si="25">(CX8+CY8+CZ8)*DA$5</f>
        <v>0</v>
      </c>
    </row>
    <row r="9" spans="1:105" x14ac:dyDescent="0.2">
      <c r="A9" s="1">
        <f>Stundeneingabe_2008!A8</f>
        <v>1</v>
      </c>
      <c r="B9" s="1">
        <f>Stundeneingabe_2008!B8</f>
        <v>1</v>
      </c>
      <c r="C9" s="1" t="str">
        <f>Stundeneingabe_2008!C8</f>
        <v>DO</v>
      </c>
      <c r="D9" s="214">
        <f>Stundeneingabe_2008!D8</f>
        <v>45659</v>
      </c>
      <c r="E9" s="150">
        <f t="shared" si="0"/>
        <v>174.9</v>
      </c>
      <c r="F9" s="215">
        <f>PL_Produktion_Eingabe!H9</f>
        <v>21</v>
      </c>
      <c r="G9" s="216">
        <f>PL_Abholung_Eingabe!I9</f>
        <v>35</v>
      </c>
      <c r="H9" s="217">
        <f>H8+F9-G9</f>
        <v>63</v>
      </c>
      <c r="I9" s="90">
        <f t="shared" si="1"/>
        <v>83.3</v>
      </c>
      <c r="J9" s="215">
        <f>PL_Produktion_Eingabe!M9</f>
        <v>0</v>
      </c>
      <c r="K9" s="216">
        <f>PL_Abholung_Eingabe!N9</f>
        <v>0</v>
      </c>
      <c r="L9" s="217">
        <f>L8+J9-K9</f>
        <v>6</v>
      </c>
      <c r="M9" s="90">
        <f t="shared" si="2"/>
        <v>4.8000000000000007</v>
      </c>
      <c r="N9" s="215">
        <f>PL_Produktion_Eingabe!R9</f>
        <v>0</v>
      </c>
      <c r="O9" s="216">
        <f>PL_Abholung_Eingabe!S9</f>
        <v>0</v>
      </c>
      <c r="P9" s="217">
        <f>P8+N9-O9</f>
        <v>31</v>
      </c>
      <c r="Q9" s="90">
        <f t="shared" si="3"/>
        <v>12.4</v>
      </c>
      <c r="R9" s="215">
        <f>PL_Produktion_Eingabe!T9</f>
        <v>0</v>
      </c>
      <c r="S9" s="216">
        <f>PL_Abholung_Eingabe!U9</f>
        <v>0</v>
      </c>
      <c r="T9" s="217">
        <f>T8+R9-S9</f>
        <v>48</v>
      </c>
      <c r="U9" s="90">
        <f t="shared" si="4"/>
        <v>19.200000000000003</v>
      </c>
      <c r="V9" s="215">
        <f>PL_Produktion_Eingabe!AB9</f>
        <v>0</v>
      </c>
      <c r="W9" s="216">
        <f>PL_Abholung_Eingabe!AC9</f>
        <v>0</v>
      </c>
      <c r="X9" s="217">
        <f>X8+V9-W9</f>
        <v>0</v>
      </c>
      <c r="Y9" s="90">
        <f t="shared" si="5"/>
        <v>0</v>
      </c>
      <c r="Z9" s="215">
        <f>PL_Produktion_Eingabe!AB9</f>
        <v>0</v>
      </c>
      <c r="AA9" s="216">
        <f>PL_Abholung_Eingabe!AC9</f>
        <v>0</v>
      </c>
      <c r="AB9" s="217">
        <f>AB8+Z9-AA9</f>
        <v>18</v>
      </c>
      <c r="AC9" s="90">
        <f t="shared" si="6"/>
        <v>7.2</v>
      </c>
      <c r="AD9" s="215">
        <f>PL_Produktion_Eingabe!AL9</f>
        <v>0</v>
      </c>
      <c r="AE9" s="216">
        <f>PL_Abholung_Eingabe!AM9</f>
        <v>0</v>
      </c>
      <c r="AF9" s="217">
        <f>AF8+AD9-AE9</f>
        <v>11</v>
      </c>
      <c r="AG9" s="90">
        <f t="shared" si="7"/>
        <v>3.8499999999999996</v>
      </c>
      <c r="AH9" s="215">
        <f>PL_Produktion_Eingabe!AQ9</f>
        <v>0</v>
      </c>
      <c r="AI9" s="216">
        <f>PL_Abholung_Eingabe!AR9</f>
        <v>0</v>
      </c>
      <c r="AJ9" s="217">
        <f>AJ8+AH9-AI9</f>
        <v>18</v>
      </c>
      <c r="AK9" s="109">
        <f t="shared" si="8"/>
        <v>9</v>
      </c>
      <c r="AL9" s="215">
        <f>PL_Produktion_Eingabe!AN9</f>
        <v>0</v>
      </c>
      <c r="AM9" s="216">
        <f>PL_Abholung_Eingabe!AO9</f>
        <v>0</v>
      </c>
      <c r="AN9" s="217">
        <f>AN8+AL9-AM9</f>
        <v>9</v>
      </c>
      <c r="AO9" s="109">
        <f t="shared" si="9"/>
        <v>3.6</v>
      </c>
      <c r="AP9" s="215">
        <f>PL_Produktion_Eingabe!AX9</f>
        <v>0</v>
      </c>
      <c r="AQ9" s="216">
        <f>PL_Abholung_Eingabe!AY9</f>
        <v>0</v>
      </c>
      <c r="AR9" s="217">
        <f>AR8+AP9-AQ9</f>
        <v>9</v>
      </c>
      <c r="AS9" s="109">
        <f t="shared" si="10"/>
        <v>8.5499999999999989</v>
      </c>
      <c r="AT9" s="215">
        <f>PL_Produktion_Eingabe!AV9</f>
        <v>0</v>
      </c>
      <c r="AU9" s="216">
        <f>PL_Abholung_Eingabe!AW9</f>
        <v>0</v>
      </c>
      <c r="AV9" s="217">
        <f>AV8+AT9-AU9</f>
        <v>0</v>
      </c>
      <c r="AW9" s="109">
        <f t="shared" si="11"/>
        <v>0</v>
      </c>
      <c r="AX9" s="215">
        <f>PL_Produktion_Eingabe!BK9</f>
        <v>0</v>
      </c>
      <c r="AY9" s="216">
        <f>PL_Abholung_Eingabe!BL9</f>
        <v>0</v>
      </c>
      <c r="AZ9" s="217">
        <f>AZ8+AX9-AY9</f>
        <v>16</v>
      </c>
      <c r="BA9" s="109">
        <f t="shared" si="12"/>
        <v>6.4</v>
      </c>
      <c r="BB9" s="215">
        <f>PL_Produktion_Eingabe!BP9</f>
        <v>0</v>
      </c>
      <c r="BC9" s="216">
        <f>PL_Abholung_Eingabe!BQ9</f>
        <v>0</v>
      </c>
      <c r="BD9" s="217">
        <f>BD8+BB9-BC9</f>
        <v>0</v>
      </c>
      <c r="BE9" s="109">
        <f t="shared" si="13"/>
        <v>0</v>
      </c>
      <c r="BF9" s="215">
        <f>PL_Produktion_Eingabe!BH9</f>
        <v>0</v>
      </c>
      <c r="BG9" s="216">
        <f>PL_Abholung_Eingabe!BI9</f>
        <v>0</v>
      </c>
      <c r="BH9" s="217">
        <f>BH8+BF9-BG9</f>
        <v>0</v>
      </c>
      <c r="BI9" s="109">
        <f t="shared" si="14"/>
        <v>0</v>
      </c>
      <c r="BJ9" s="215">
        <f>PL_Produktion_Eingabe!BZ9</f>
        <v>0</v>
      </c>
      <c r="BK9" s="216">
        <f>PL_Abholung_Eingabe!CA9</f>
        <v>0</v>
      </c>
      <c r="BL9" s="217">
        <f>BL8+BJ9-BK9</f>
        <v>0</v>
      </c>
      <c r="BM9" s="109">
        <f t="shared" si="15"/>
        <v>0</v>
      </c>
      <c r="BN9" s="215">
        <f>PL_Produktion_Eingabe!BP9</f>
        <v>0</v>
      </c>
      <c r="BO9" s="216">
        <f>PL_Abholung_Eingabe!BQ9</f>
        <v>0</v>
      </c>
      <c r="BP9" s="217">
        <f>BP8+BN9-BO9</f>
        <v>12</v>
      </c>
      <c r="BQ9" s="109">
        <f t="shared" si="16"/>
        <v>4.1999999999999993</v>
      </c>
      <c r="BR9" s="215">
        <f>PL_Produktion_Eingabe!CJ9</f>
        <v>0</v>
      </c>
      <c r="BS9" s="216">
        <f>PL_Abholung_Eingabe!CK9</f>
        <v>0</v>
      </c>
      <c r="BT9" s="217">
        <f>BT8+BR9-BS9</f>
        <v>0</v>
      </c>
      <c r="BU9" s="109">
        <f t="shared" si="17"/>
        <v>0</v>
      </c>
      <c r="BV9" s="215">
        <f>PL_Produktion_Eingabe!CO9</f>
        <v>0</v>
      </c>
      <c r="BW9" s="216">
        <f>PL_Abholung_Eingabe!CP9</f>
        <v>0</v>
      </c>
      <c r="BX9" s="217">
        <f>BX8+BV9-BW9</f>
        <v>0</v>
      </c>
      <c r="BY9" s="109">
        <f t="shared" si="18"/>
        <v>0</v>
      </c>
      <c r="BZ9" s="215">
        <f>PL_Produktion_Eingabe!CB9</f>
        <v>0</v>
      </c>
      <c r="CA9" s="216">
        <f>PL_Abholung_Eingabe!CC9</f>
        <v>0</v>
      </c>
      <c r="CB9" s="217">
        <f>CB8+BZ9-CA9</f>
        <v>0</v>
      </c>
      <c r="CC9" s="109">
        <f t="shared" si="19"/>
        <v>0</v>
      </c>
      <c r="CD9" s="215">
        <f>PL_Produktion_Eingabe!CY9</f>
        <v>0</v>
      </c>
      <c r="CE9" s="216">
        <f>PL_Abholung_Eingabe!CZ9</f>
        <v>0</v>
      </c>
      <c r="CF9" s="217">
        <f>CF8+CD9-CE9</f>
        <v>0</v>
      </c>
      <c r="CG9" s="90">
        <f t="shared" si="20"/>
        <v>0</v>
      </c>
      <c r="CH9" s="215">
        <f>PL_Produktion_Eingabe!CJ9</f>
        <v>0</v>
      </c>
      <c r="CI9" s="216">
        <f>PL_Abholung_Eingabe!CK9</f>
        <v>0</v>
      </c>
      <c r="CJ9" s="217">
        <f>CJ8+CH9-CI9</f>
        <v>24</v>
      </c>
      <c r="CK9" s="109">
        <f t="shared" si="21"/>
        <v>8.3999999999999986</v>
      </c>
      <c r="CL9" s="215">
        <f>PL_Produktion_Eingabe!DD9</f>
        <v>0</v>
      </c>
      <c r="CM9" s="216">
        <f>PL_Abholung_Eingabe!DE9</f>
        <v>0</v>
      </c>
      <c r="CN9" s="217">
        <f>CN8+CL9-CM9</f>
        <v>0</v>
      </c>
      <c r="CO9" s="109">
        <f t="shared" si="22"/>
        <v>0</v>
      </c>
      <c r="CP9" s="215">
        <f>PL_Produktion_Eingabe!DN9</f>
        <v>0</v>
      </c>
      <c r="CQ9" s="216">
        <f>PL_Abholung_Eingabe!DO9</f>
        <v>0</v>
      </c>
      <c r="CR9" s="217">
        <f>CR8+CP9-CQ9</f>
        <v>0</v>
      </c>
      <c r="CS9" s="109">
        <f t="shared" si="23"/>
        <v>0</v>
      </c>
      <c r="CT9" s="215">
        <f>PL_Produktion_Eingabe!CV9</f>
        <v>0</v>
      </c>
      <c r="CU9" s="216">
        <f>PL_Abholung_Eingabe!DT9</f>
        <v>0</v>
      </c>
      <c r="CV9" s="217">
        <f>CV8+CT9-CU9</f>
        <v>10</v>
      </c>
      <c r="CW9" s="109">
        <f t="shared" si="24"/>
        <v>4</v>
      </c>
      <c r="CX9" s="215">
        <f>PL_Produktion_Eingabe!DX9</f>
        <v>0</v>
      </c>
      <c r="CY9" s="216">
        <f>PL_Abholung_Eingabe!DY9</f>
        <v>0</v>
      </c>
      <c r="CZ9" s="217">
        <f>CZ8+CX9-CY9</f>
        <v>0</v>
      </c>
      <c r="DA9" s="109">
        <f t="shared" si="25"/>
        <v>0</v>
      </c>
    </row>
    <row r="10" spans="1:105" x14ac:dyDescent="0.2">
      <c r="A10" s="1">
        <f>Stundeneingabe_2008!A9</f>
        <v>1</v>
      </c>
      <c r="B10" s="1">
        <f>Stundeneingabe_2008!B9</f>
        <v>1</v>
      </c>
      <c r="C10" s="1" t="str">
        <f>Stundeneingabe_2008!C9</f>
        <v>FR</v>
      </c>
      <c r="D10" s="214">
        <f>Stundeneingabe_2008!D9</f>
        <v>45660</v>
      </c>
      <c r="E10" s="150">
        <f t="shared" si="0"/>
        <v>135.69999999999999</v>
      </c>
      <c r="F10" s="215">
        <f>PL_Produktion_Eingabe!H10</f>
        <v>0</v>
      </c>
      <c r="G10" s="216">
        <f>PL_Abholung_Eingabe!I10</f>
        <v>0</v>
      </c>
      <c r="H10" s="217">
        <f t="shared" ref="H10:H13" si="26">H9+F10-G10</f>
        <v>63</v>
      </c>
      <c r="I10" s="90">
        <f t="shared" si="1"/>
        <v>44.099999999999994</v>
      </c>
      <c r="J10" s="215">
        <f>PL_Produktion_Eingabe!M10</f>
        <v>0</v>
      </c>
      <c r="K10" s="216">
        <f>PL_Abholung_Eingabe!N10</f>
        <v>0</v>
      </c>
      <c r="L10" s="217">
        <f t="shared" ref="L10:L33" si="27">L9+J10-K10</f>
        <v>6</v>
      </c>
      <c r="M10" s="90">
        <f>(J10+K10+L10)*M$5</f>
        <v>4.8000000000000007</v>
      </c>
      <c r="N10" s="215">
        <f>PL_Produktion_Eingabe!R10</f>
        <v>0</v>
      </c>
      <c r="O10" s="216">
        <f>PL_Abholung_Eingabe!S10</f>
        <v>0</v>
      </c>
      <c r="P10" s="217">
        <f t="shared" ref="P10:P33" si="28">P9+N10-O10</f>
        <v>31</v>
      </c>
      <c r="Q10" s="90">
        <f>(N10+O10+P10)*Q$5</f>
        <v>12.4</v>
      </c>
      <c r="R10" s="215">
        <f>PL_Produktion_Eingabe!T10</f>
        <v>0</v>
      </c>
      <c r="S10" s="216">
        <f>PL_Abholung_Eingabe!U10</f>
        <v>0</v>
      </c>
      <c r="T10" s="217">
        <f t="shared" ref="T10:T33" si="29">T9+R10-S10</f>
        <v>48</v>
      </c>
      <c r="U10" s="90">
        <f>(R10+S10+T10)*U$5</f>
        <v>19.200000000000003</v>
      </c>
      <c r="V10" s="215">
        <f>PL_Produktion_Eingabe!AB10</f>
        <v>0</v>
      </c>
      <c r="W10" s="216">
        <f>PL_Abholung_Eingabe!AC10</f>
        <v>0</v>
      </c>
      <c r="X10" s="217">
        <f t="shared" ref="X10:X33" si="30">X9+V10-W10</f>
        <v>0</v>
      </c>
      <c r="Y10" s="90">
        <f>(V10+W10+X10)*Y$5</f>
        <v>0</v>
      </c>
      <c r="Z10" s="215">
        <f>PL_Produktion_Eingabe!AB10</f>
        <v>0</v>
      </c>
      <c r="AA10" s="216">
        <f>PL_Abholung_Eingabe!AC10</f>
        <v>0</v>
      </c>
      <c r="AB10" s="217">
        <f t="shared" ref="AB10:AB33" si="31">AB9+Z10-AA10</f>
        <v>18</v>
      </c>
      <c r="AC10" s="90">
        <f>(Z10+AA10+AB10)*AC$5</f>
        <v>7.2</v>
      </c>
      <c r="AD10" s="215">
        <f>PL_Produktion_Eingabe!AL10</f>
        <v>0</v>
      </c>
      <c r="AE10" s="216">
        <f>PL_Abholung_Eingabe!AM10</f>
        <v>0</v>
      </c>
      <c r="AF10" s="217">
        <f t="shared" ref="AF10:AF33" si="32">AF9+AD10-AE10</f>
        <v>11</v>
      </c>
      <c r="AG10" s="90">
        <f>(AD10+AE10+AF10)*AG$5</f>
        <v>3.8499999999999996</v>
      </c>
      <c r="AH10" s="215">
        <f>PL_Produktion_Eingabe!AQ10</f>
        <v>0</v>
      </c>
      <c r="AI10" s="216">
        <f>PL_Abholung_Eingabe!AR10</f>
        <v>0</v>
      </c>
      <c r="AJ10" s="217">
        <f t="shared" ref="AJ10:AJ33" si="33">AJ9+AH10-AI10</f>
        <v>18</v>
      </c>
      <c r="AK10" s="109">
        <f t="shared" si="8"/>
        <v>9</v>
      </c>
      <c r="AL10" s="215">
        <f>PL_Produktion_Eingabe!AN10</f>
        <v>0</v>
      </c>
      <c r="AM10" s="216">
        <f>PL_Abholung_Eingabe!AO10</f>
        <v>0</v>
      </c>
      <c r="AN10" s="217">
        <f t="shared" ref="AN10:AN33" si="34">AN9+AL10-AM10</f>
        <v>9</v>
      </c>
      <c r="AO10" s="109">
        <f t="shared" si="9"/>
        <v>3.6</v>
      </c>
      <c r="AP10" s="215">
        <f>PL_Produktion_Eingabe!AX10</f>
        <v>0</v>
      </c>
      <c r="AQ10" s="216">
        <f>PL_Abholung_Eingabe!AY10</f>
        <v>0</v>
      </c>
      <c r="AR10" s="217">
        <f t="shared" ref="AR10:AR33" si="35">AR9+AP10-AQ10</f>
        <v>9</v>
      </c>
      <c r="AS10" s="109">
        <f t="shared" si="10"/>
        <v>8.5499999999999989</v>
      </c>
      <c r="AT10" s="215">
        <f>PL_Produktion_Eingabe!AV10</f>
        <v>0</v>
      </c>
      <c r="AU10" s="216">
        <f>PL_Abholung_Eingabe!AW10</f>
        <v>0</v>
      </c>
      <c r="AV10" s="217">
        <f t="shared" ref="AV10:AV33" si="36">AV9+AT10-AU10</f>
        <v>0</v>
      </c>
      <c r="AW10" s="109">
        <f t="shared" si="11"/>
        <v>0</v>
      </c>
      <c r="AX10" s="215">
        <f>PL_Produktion_Eingabe!BK10</f>
        <v>0</v>
      </c>
      <c r="AY10" s="216">
        <f>PL_Abholung_Eingabe!BL10</f>
        <v>0</v>
      </c>
      <c r="AZ10" s="217">
        <f t="shared" ref="AZ10:AZ33" si="37">AZ9+AX10-AY10</f>
        <v>16</v>
      </c>
      <c r="BA10" s="109">
        <f t="shared" si="12"/>
        <v>6.4</v>
      </c>
      <c r="BB10" s="215">
        <f>PL_Produktion_Eingabe!BP10</f>
        <v>0</v>
      </c>
      <c r="BC10" s="216">
        <f>PL_Abholung_Eingabe!BQ10</f>
        <v>0</v>
      </c>
      <c r="BD10" s="217">
        <f t="shared" ref="BD10:BD33" si="38">BD9+BB10-BC10</f>
        <v>0</v>
      </c>
      <c r="BE10" s="109">
        <f t="shared" si="13"/>
        <v>0</v>
      </c>
      <c r="BF10" s="215">
        <f>PL_Produktion_Eingabe!BH10</f>
        <v>0</v>
      </c>
      <c r="BG10" s="216">
        <f>PL_Abholung_Eingabe!BI10</f>
        <v>0</v>
      </c>
      <c r="BH10" s="217">
        <f t="shared" ref="BH10:BH33" si="39">BH9+BF10-BG10</f>
        <v>0</v>
      </c>
      <c r="BI10" s="109">
        <f t="shared" si="14"/>
        <v>0</v>
      </c>
      <c r="BJ10" s="215">
        <f>PL_Produktion_Eingabe!BZ10</f>
        <v>0</v>
      </c>
      <c r="BK10" s="216">
        <f>PL_Abholung_Eingabe!CA10</f>
        <v>0</v>
      </c>
      <c r="BL10" s="217">
        <f t="shared" ref="BL10:BL33" si="40">BL9+BJ10-BK10</f>
        <v>0</v>
      </c>
      <c r="BM10" s="109">
        <f t="shared" si="15"/>
        <v>0</v>
      </c>
      <c r="BN10" s="215">
        <f>PL_Produktion_Eingabe!BP10</f>
        <v>0</v>
      </c>
      <c r="BO10" s="216">
        <f>PL_Abholung_Eingabe!BQ10</f>
        <v>0</v>
      </c>
      <c r="BP10" s="217">
        <f t="shared" ref="BP10:BP33" si="41">BP9+BN10-BO10</f>
        <v>12</v>
      </c>
      <c r="BQ10" s="109">
        <f t="shared" si="16"/>
        <v>4.1999999999999993</v>
      </c>
      <c r="BR10" s="215">
        <f>PL_Produktion_Eingabe!CJ10</f>
        <v>0</v>
      </c>
      <c r="BS10" s="216">
        <f>PL_Abholung_Eingabe!CK10</f>
        <v>0</v>
      </c>
      <c r="BT10" s="217">
        <f t="shared" ref="BT10:BT33" si="42">BT9+BR10-BS10</f>
        <v>0</v>
      </c>
      <c r="BU10" s="109">
        <f t="shared" si="17"/>
        <v>0</v>
      </c>
      <c r="BV10" s="215">
        <f>PL_Produktion_Eingabe!CO10</f>
        <v>0</v>
      </c>
      <c r="BW10" s="216">
        <f>PL_Abholung_Eingabe!CP10</f>
        <v>0</v>
      </c>
      <c r="BX10" s="217">
        <f t="shared" ref="BX10:BX33" si="43">BX9+BV10-BW10</f>
        <v>0</v>
      </c>
      <c r="BY10" s="109">
        <f t="shared" si="18"/>
        <v>0</v>
      </c>
      <c r="BZ10" s="215">
        <f>PL_Produktion_Eingabe!CB10</f>
        <v>0</v>
      </c>
      <c r="CA10" s="216">
        <f>PL_Abholung_Eingabe!CC10</f>
        <v>0</v>
      </c>
      <c r="CB10" s="217">
        <f t="shared" ref="CB10:CB33" si="44">CB9+BZ10-CA10</f>
        <v>0</v>
      </c>
      <c r="CC10" s="109">
        <f t="shared" si="19"/>
        <v>0</v>
      </c>
      <c r="CD10" s="215">
        <f>PL_Produktion_Eingabe!CY10</f>
        <v>0</v>
      </c>
      <c r="CE10" s="216">
        <f>PL_Abholung_Eingabe!CZ10</f>
        <v>0</v>
      </c>
      <c r="CF10" s="217">
        <f t="shared" ref="CF10:CF33" si="45">CF9+CD10-CE10</f>
        <v>0</v>
      </c>
      <c r="CG10" s="90">
        <f t="shared" si="20"/>
        <v>0</v>
      </c>
      <c r="CH10" s="215">
        <f>PL_Produktion_Eingabe!CJ10</f>
        <v>0</v>
      </c>
      <c r="CI10" s="216">
        <f>PL_Abholung_Eingabe!CK10</f>
        <v>0</v>
      </c>
      <c r="CJ10" s="217">
        <f t="shared" ref="CJ10:CJ33" si="46">CJ9+CH10-CI10</f>
        <v>24</v>
      </c>
      <c r="CK10" s="109">
        <f t="shared" si="21"/>
        <v>8.3999999999999986</v>
      </c>
      <c r="CL10" s="215">
        <f>PL_Produktion_Eingabe!DD10</f>
        <v>0</v>
      </c>
      <c r="CM10" s="216">
        <f>PL_Abholung_Eingabe!DE10</f>
        <v>0</v>
      </c>
      <c r="CN10" s="217">
        <f t="shared" ref="CN10:CN33" si="47">CN9+CL10-CM10</f>
        <v>0</v>
      </c>
      <c r="CO10" s="109">
        <f t="shared" si="22"/>
        <v>0</v>
      </c>
      <c r="CP10" s="215">
        <f>PL_Produktion_Eingabe!DN10</f>
        <v>0</v>
      </c>
      <c r="CQ10" s="216">
        <f>PL_Abholung_Eingabe!DO10</f>
        <v>0</v>
      </c>
      <c r="CR10" s="217">
        <f t="shared" ref="CR10:CR33" si="48">CR9+CP10-CQ10</f>
        <v>0</v>
      </c>
      <c r="CS10" s="109">
        <f t="shared" si="23"/>
        <v>0</v>
      </c>
      <c r="CT10" s="215">
        <f>PL_Produktion_Eingabe!CV10</f>
        <v>0</v>
      </c>
      <c r="CU10" s="216">
        <f>PL_Abholung_Eingabe!DT10</f>
        <v>0</v>
      </c>
      <c r="CV10" s="217">
        <f t="shared" ref="CV10:CV33" si="49">CV9+CT10-CU10</f>
        <v>10</v>
      </c>
      <c r="CW10" s="109">
        <f t="shared" si="24"/>
        <v>4</v>
      </c>
      <c r="CX10" s="215">
        <f>PL_Produktion_Eingabe!DX10</f>
        <v>0</v>
      </c>
      <c r="CY10" s="216">
        <f>PL_Abholung_Eingabe!DY10</f>
        <v>0</v>
      </c>
      <c r="CZ10" s="217">
        <f t="shared" ref="CZ10:CZ33" si="50">CZ9+CX10-CY10</f>
        <v>0</v>
      </c>
      <c r="DA10" s="109">
        <f t="shared" si="25"/>
        <v>0</v>
      </c>
    </row>
    <row r="11" spans="1:105" x14ac:dyDescent="0.2">
      <c r="A11" s="1">
        <f>Stundeneingabe_2008!A10</f>
        <v>1</v>
      </c>
      <c r="B11" s="1">
        <f>Stundeneingabe_2008!B10</f>
        <v>1</v>
      </c>
      <c r="C11" s="1" t="str">
        <f>Stundeneingabe_2008!C10</f>
        <v>SA</v>
      </c>
      <c r="D11" s="214">
        <f>Stundeneingabe_2008!D10</f>
        <v>45661</v>
      </c>
      <c r="E11" s="150">
        <f t="shared" si="0"/>
        <v>135.69999999999999</v>
      </c>
      <c r="F11" s="215">
        <f>PL_Produktion_Eingabe!H11</f>
        <v>0</v>
      </c>
      <c r="G11" s="216">
        <f>PL_Abholung_Eingabe!I11</f>
        <v>0</v>
      </c>
      <c r="H11" s="217">
        <f t="shared" si="26"/>
        <v>63</v>
      </c>
      <c r="I11" s="90">
        <f t="shared" si="1"/>
        <v>44.099999999999994</v>
      </c>
      <c r="J11" s="215">
        <f>PL_Produktion_Eingabe!M11</f>
        <v>0</v>
      </c>
      <c r="K11" s="216">
        <f>PL_Abholung_Eingabe!N11</f>
        <v>0</v>
      </c>
      <c r="L11" s="217">
        <f t="shared" si="27"/>
        <v>6</v>
      </c>
      <c r="M11" s="90">
        <f t="shared" ref="M11:M74" si="51">(J11+K11+L11)*M$5</f>
        <v>4.8000000000000007</v>
      </c>
      <c r="N11" s="215">
        <f>PL_Produktion_Eingabe!R11</f>
        <v>0</v>
      </c>
      <c r="O11" s="216">
        <f>PL_Abholung_Eingabe!S11</f>
        <v>0</v>
      </c>
      <c r="P11" s="217">
        <f t="shared" si="28"/>
        <v>31</v>
      </c>
      <c r="Q11" s="90">
        <f t="shared" ref="Q11:Q74" si="52">(N11+O11+P11)*Q$5</f>
        <v>12.4</v>
      </c>
      <c r="R11" s="215">
        <f>PL_Produktion_Eingabe!T11</f>
        <v>0</v>
      </c>
      <c r="S11" s="216">
        <f>PL_Abholung_Eingabe!U11</f>
        <v>0</v>
      </c>
      <c r="T11" s="217">
        <f t="shared" si="29"/>
        <v>48</v>
      </c>
      <c r="U11" s="90">
        <f t="shared" ref="U11:U74" si="53">(R11+S11+T11)*U$5</f>
        <v>19.200000000000003</v>
      </c>
      <c r="V11" s="215">
        <f>PL_Produktion_Eingabe!AB11</f>
        <v>0</v>
      </c>
      <c r="W11" s="216">
        <f>PL_Abholung_Eingabe!AC11</f>
        <v>0</v>
      </c>
      <c r="X11" s="217">
        <f t="shared" si="30"/>
        <v>0</v>
      </c>
      <c r="Y11" s="90">
        <f t="shared" ref="Y11:Y74" si="54">(V11+W11+X11)*Y$5</f>
        <v>0</v>
      </c>
      <c r="Z11" s="215">
        <f>PL_Produktion_Eingabe!AB11</f>
        <v>0</v>
      </c>
      <c r="AA11" s="216">
        <f>PL_Abholung_Eingabe!AC11</f>
        <v>0</v>
      </c>
      <c r="AB11" s="217">
        <f t="shared" si="31"/>
        <v>18</v>
      </c>
      <c r="AC11" s="90">
        <f t="shared" ref="AC11:AC74" si="55">(Z11+AA11+AB11)*AC$5</f>
        <v>7.2</v>
      </c>
      <c r="AD11" s="215">
        <f>PL_Produktion_Eingabe!AL11</f>
        <v>0</v>
      </c>
      <c r="AE11" s="216">
        <f>PL_Abholung_Eingabe!AM11</f>
        <v>0</v>
      </c>
      <c r="AF11" s="217">
        <f t="shared" si="32"/>
        <v>11</v>
      </c>
      <c r="AG11" s="90">
        <f t="shared" ref="AG11:AG74" si="56">(AD11+AE11+AF11)*AG$5</f>
        <v>3.8499999999999996</v>
      </c>
      <c r="AH11" s="215">
        <f>PL_Produktion_Eingabe!AQ11</f>
        <v>0</v>
      </c>
      <c r="AI11" s="216">
        <f>PL_Abholung_Eingabe!AR11</f>
        <v>0</v>
      </c>
      <c r="AJ11" s="217">
        <f t="shared" si="33"/>
        <v>18</v>
      </c>
      <c r="AK11" s="109">
        <f t="shared" si="8"/>
        <v>9</v>
      </c>
      <c r="AL11" s="215">
        <f>PL_Produktion_Eingabe!AN11</f>
        <v>0</v>
      </c>
      <c r="AM11" s="216">
        <f>PL_Abholung_Eingabe!AO11</f>
        <v>0</v>
      </c>
      <c r="AN11" s="217">
        <f t="shared" si="34"/>
        <v>9</v>
      </c>
      <c r="AO11" s="109">
        <f t="shared" si="9"/>
        <v>3.6</v>
      </c>
      <c r="AP11" s="215">
        <f>PL_Produktion_Eingabe!AX11</f>
        <v>0</v>
      </c>
      <c r="AQ11" s="216">
        <f>PL_Abholung_Eingabe!AY11</f>
        <v>0</v>
      </c>
      <c r="AR11" s="217">
        <f t="shared" si="35"/>
        <v>9</v>
      </c>
      <c r="AS11" s="109">
        <f t="shared" si="10"/>
        <v>8.5499999999999989</v>
      </c>
      <c r="AT11" s="215">
        <f>PL_Produktion_Eingabe!AV11</f>
        <v>0</v>
      </c>
      <c r="AU11" s="216">
        <f>PL_Abholung_Eingabe!AW11</f>
        <v>0</v>
      </c>
      <c r="AV11" s="217">
        <f t="shared" si="36"/>
        <v>0</v>
      </c>
      <c r="AW11" s="109">
        <f t="shared" si="11"/>
        <v>0</v>
      </c>
      <c r="AX11" s="215">
        <f>PL_Produktion_Eingabe!BK11</f>
        <v>0</v>
      </c>
      <c r="AY11" s="216">
        <f>PL_Abholung_Eingabe!BL11</f>
        <v>0</v>
      </c>
      <c r="AZ11" s="217">
        <f t="shared" si="37"/>
        <v>16</v>
      </c>
      <c r="BA11" s="109">
        <f t="shared" si="12"/>
        <v>6.4</v>
      </c>
      <c r="BB11" s="215">
        <f>PL_Produktion_Eingabe!BP11</f>
        <v>0</v>
      </c>
      <c r="BC11" s="216">
        <f>PL_Abholung_Eingabe!BQ11</f>
        <v>0</v>
      </c>
      <c r="BD11" s="217">
        <f t="shared" si="38"/>
        <v>0</v>
      </c>
      <c r="BE11" s="109">
        <f t="shared" si="13"/>
        <v>0</v>
      </c>
      <c r="BF11" s="215">
        <f>PL_Produktion_Eingabe!BH11</f>
        <v>0</v>
      </c>
      <c r="BG11" s="216">
        <f>PL_Abholung_Eingabe!BI11</f>
        <v>0</v>
      </c>
      <c r="BH11" s="217">
        <f t="shared" si="39"/>
        <v>0</v>
      </c>
      <c r="BI11" s="109">
        <f t="shared" si="14"/>
        <v>0</v>
      </c>
      <c r="BJ11" s="215">
        <f>PL_Produktion_Eingabe!BZ11</f>
        <v>0</v>
      </c>
      <c r="BK11" s="216">
        <f>PL_Abholung_Eingabe!CA11</f>
        <v>0</v>
      </c>
      <c r="BL11" s="217">
        <f t="shared" si="40"/>
        <v>0</v>
      </c>
      <c r="BM11" s="109">
        <f t="shared" si="15"/>
        <v>0</v>
      </c>
      <c r="BN11" s="215">
        <f>PL_Produktion_Eingabe!BP11</f>
        <v>0</v>
      </c>
      <c r="BO11" s="216">
        <f>PL_Abholung_Eingabe!BQ11</f>
        <v>0</v>
      </c>
      <c r="BP11" s="217">
        <f t="shared" si="41"/>
        <v>12</v>
      </c>
      <c r="BQ11" s="109">
        <f t="shared" si="16"/>
        <v>4.1999999999999993</v>
      </c>
      <c r="BR11" s="215">
        <f>PL_Produktion_Eingabe!CJ11</f>
        <v>0</v>
      </c>
      <c r="BS11" s="216">
        <f>PL_Abholung_Eingabe!CK11</f>
        <v>0</v>
      </c>
      <c r="BT11" s="217">
        <f t="shared" si="42"/>
        <v>0</v>
      </c>
      <c r="BU11" s="109">
        <f t="shared" si="17"/>
        <v>0</v>
      </c>
      <c r="BV11" s="215">
        <f>PL_Produktion_Eingabe!CO11</f>
        <v>0</v>
      </c>
      <c r="BW11" s="216">
        <f>PL_Abholung_Eingabe!CP11</f>
        <v>0</v>
      </c>
      <c r="BX11" s="217">
        <f t="shared" si="43"/>
        <v>0</v>
      </c>
      <c r="BY11" s="109">
        <f t="shared" si="18"/>
        <v>0</v>
      </c>
      <c r="BZ11" s="215">
        <f>PL_Produktion_Eingabe!CB11</f>
        <v>0</v>
      </c>
      <c r="CA11" s="216">
        <f>PL_Abholung_Eingabe!CC11</f>
        <v>0</v>
      </c>
      <c r="CB11" s="217">
        <f t="shared" si="44"/>
        <v>0</v>
      </c>
      <c r="CC11" s="109">
        <f t="shared" si="19"/>
        <v>0</v>
      </c>
      <c r="CD11" s="215">
        <f>PL_Produktion_Eingabe!CY11</f>
        <v>0</v>
      </c>
      <c r="CE11" s="216">
        <f>PL_Abholung_Eingabe!CZ11</f>
        <v>0</v>
      </c>
      <c r="CF11" s="217">
        <f t="shared" si="45"/>
        <v>0</v>
      </c>
      <c r="CG11" s="90">
        <f t="shared" si="20"/>
        <v>0</v>
      </c>
      <c r="CH11" s="215">
        <f>PL_Produktion_Eingabe!CJ11</f>
        <v>0</v>
      </c>
      <c r="CI11" s="216">
        <f>PL_Abholung_Eingabe!CK11</f>
        <v>0</v>
      </c>
      <c r="CJ11" s="217">
        <f t="shared" si="46"/>
        <v>24</v>
      </c>
      <c r="CK11" s="109">
        <f t="shared" si="21"/>
        <v>8.3999999999999986</v>
      </c>
      <c r="CL11" s="215">
        <f>PL_Produktion_Eingabe!DD11</f>
        <v>0</v>
      </c>
      <c r="CM11" s="216">
        <f>PL_Abholung_Eingabe!DE11</f>
        <v>0</v>
      </c>
      <c r="CN11" s="217">
        <f t="shared" si="47"/>
        <v>0</v>
      </c>
      <c r="CO11" s="109">
        <f t="shared" si="22"/>
        <v>0</v>
      </c>
      <c r="CP11" s="215">
        <f>PL_Produktion_Eingabe!DN11</f>
        <v>0</v>
      </c>
      <c r="CQ11" s="216">
        <f>PL_Abholung_Eingabe!DO11</f>
        <v>0</v>
      </c>
      <c r="CR11" s="217">
        <f t="shared" si="48"/>
        <v>0</v>
      </c>
      <c r="CS11" s="109">
        <f t="shared" si="23"/>
        <v>0</v>
      </c>
      <c r="CT11" s="215">
        <f>PL_Produktion_Eingabe!CV11</f>
        <v>0</v>
      </c>
      <c r="CU11" s="216">
        <f>PL_Abholung_Eingabe!DT11</f>
        <v>0</v>
      </c>
      <c r="CV11" s="217">
        <f t="shared" si="49"/>
        <v>10</v>
      </c>
      <c r="CW11" s="109">
        <f t="shared" si="24"/>
        <v>4</v>
      </c>
      <c r="CX11" s="215">
        <f>PL_Produktion_Eingabe!DX11</f>
        <v>0</v>
      </c>
      <c r="CY11" s="216">
        <f>PL_Abholung_Eingabe!DY11</f>
        <v>0</v>
      </c>
      <c r="CZ11" s="217">
        <f t="shared" si="50"/>
        <v>0</v>
      </c>
      <c r="DA11" s="109">
        <f t="shared" si="25"/>
        <v>0</v>
      </c>
    </row>
    <row r="12" spans="1:105" x14ac:dyDescent="0.2">
      <c r="A12" s="1">
        <f>Stundeneingabe_2008!A11</f>
        <v>1</v>
      </c>
      <c r="B12" s="1">
        <f>Stundeneingabe_2008!B11</f>
        <v>1</v>
      </c>
      <c r="C12" s="1" t="str">
        <f>Stundeneingabe_2008!C11</f>
        <v>SO</v>
      </c>
      <c r="D12" s="214">
        <f>Stundeneingabe_2008!D11</f>
        <v>45662</v>
      </c>
      <c r="E12" s="150">
        <f t="shared" si="0"/>
        <v>135.69999999999999</v>
      </c>
      <c r="F12" s="215">
        <f>PL_Produktion_Eingabe!H12</f>
        <v>0</v>
      </c>
      <c r="G12" s="216">
        <f>PL_Abholung_Eingabe!I12</f>
        <v>0</v>
      </c>
      <c r="H12" s="217">
        <f t="shared" si="26"/>
        <v>63</v>
      </c>
      <c r="I12" s="90">
        <f t="shared" si="1"/>
        <v>44.099999999999994</v>
      </c>
      <c r="J12" s="215">
        <f>PL_Produktion_Eingabe!M12</f>
        <v>0</v>
      </c>
      <c r="K12" s="216">
        <f>PL_Abholung_Eingabe!N12</f>
        <v>0</v>
      </c>
      <c r="L12" s="217">
        <f t="shared" si="27"/>
        <v>6</v>
      </c>
      <c r="M12" s="90">
        <f t="shared" si="51"/>
        <v>4.8000000000000007</v>
      </c>
      <c r="N12" s="215">
        <f>PL_Produktion_Eingabe!R12</f>
        <v>0</v>
      </c>
      <c r="O12" s="216">
        <f>PL_Abholung_Eingabe!S12</f>
        <v>0</v>
      </c>
      <c r="P12" s="217">
        <f t="shared" si="28"/>
        <v>31</v>
      </c>
      <c r="Q12" s="90">
        <f t="shared" si="52"/>
        <v>12.4</v>
      </c>
      <c r="R12" s="215">
        <f>PL_Produktion_Eingabe!T12</f>
        <v>0</v>
      </c>
      <c r="S12" s="216">
        <f>PL_Abholung_Eingabe!U12</f>
        <v>0</v>
      </c>
      <c r="T12" s="217">
        <f t="shared" si="29"/>
        <v>48</v>
      </c>
      <c r="U12" s="90">
        <f t="shared" si="53"/>
        <v>19.200000000000003</v>
      </c>
      <c r="V12" s="215">
        <f>PL_Produktion_Eingabe!AB12</f>
        <v>0</v>
      </c>
      <c r="W12" s="216">
        <f>PL_Abholung_Eingabe!AC12</f>
        <v>0</v>
      </c>
      <c r="X12" s="217">
        <f t="shared" si="30"/>
        <v>0</v>
      </c>
      <c r="Y12" s="90">
        <f t="shared" si="54"/>
        <v>0</v>
      </c>
      <c r="Z12" s="215">
        <f>PL_Produktion_Eingabe!AB12</f>
        <v>0</v>
      </c>
      <c r="AA12" s="216">
        <f>PL_Abholung_Eingabe!AC12</f>
        <v>0</v>
      </c>
      <c r="AB12" s="217">
        <f t="shared" si="31"/>
        <v>18</v>
      </c>
      <c r="AC12" s="90">
        <f t="shared" si="55"/>
        <v>7.2</v>
      </c>
      <c r="AD12" s="215">
        <f>PL_Produktion_Eingabe!AL12</f>
        <v>0</v>
      </c>
      <c r="AE12" s="216">
        <f>PL_Abholung_Eingabe!AM12</f>
        <v>0</v>
      </c>
      <c r="AF12" s="217">
        <f t="shared" si="32"/>
        <v>11</v>
      </c>
      <c r="AG12" s="90">
        <f t="shared" si="56"/>
        <v>3.8499999999999996</v>
      </c>
      <c r="AH12" s="215">
        <f>PL_Produktion_Eingabe!AQ12</f>
        <v>0</v>
      </c>
      <c r="AI12" s="216">
        <f>PL_Abholung_Eingabe!AR12</f>
        <v>0</v>
      </c>
      <c r="AJ12" s="217">
        <f t="shared" si="33"/>
        <v>18</v>
      </c>
      <c r="AK12" s="109">
        <f t="shared" si="8"/>
        <v>9</v>
      </c>
      <c r="AL12" s="215">
        <f>PL_Produktion_Eingabe!AN12</f>
        <v>0</v>
      </c>
      <c r="AM12" s="216">
        <f>PL_Abholung_Eingabe!AO12</f>
        <v>0</v>
      </c>
      <c r="AN12" s="217">
        <f t="shared" si="34"/>
        <v>9</v>
      </c>
      <c r="AO12" s="109">
        <f t="shared" si="9"/>
        <v>3.6</v>
      </c>
      <c r="AP12" s="215">
        <f>PL_Produktion_Eingabe!AX12</f>
        <v>0</v>
      </c>
      <c r="AQ12" s="216">
        <f>PL_Abholung_Eingabe!AY12</f>
        <v>0</v>
      </c>
      <c r="AR12" s="217">
        <f t="shared" si="35"/>
        <v>9</v>
      </c>
      <c r="AS12" s="109">
        <f t="shared" si="10"/>
        <v>8.5499999999999989</v>
      </c>
      <c r="AT12" s="215">
        <f>PL_Produktion_Eingabe!AV12</f>
        <v>0</v>
      </c>
      <c r="AU12" s="216">
        <f>PL_Abholung_Eingabe!AW12</f>
        <v>0</v>
      </c>
      <c r="AV12" s="217">
        <f t="shared" si="36"/>
        <v>0</v>
      </c>
      <c r="AW12" s="109">
        <f t="shared" si="11"/>
        <v>0</v>
      </c>
      <c r="AX12" s="215">
        <f>PL_Produktion_Eingabe!BK12</f>
        <v>0</v>
      </c>
      <c r="AY12" s="216">
        <f>PL_Abholung_Eingabe!BL12</f>
        <v>0</v>
      </c>
      <c r="AZ12" s="217">
        <f t="shared" si="37"/>
        <v>16</v>
      </c>
      <c r="BA12" s="109">
        <f t="shared" si="12"/>
        <v>6.4</v>
      </c>
      <c r="BB12" s="215">
        <f>PL_Produktion_Eingabe!BP12</f>
        <v>0</v>
      </c>
      <c r="BC12" s="216">
        <f>PL_Abholung_Eingabe!BQ12</f>
        <v>0</v>
      </c>
      <c r="BD12" s="217">
        <f t="shared" si="38"/>
        <v>0</v>
      </c>
      <c r="BE12" s="109">
        <f t="shared" si="13"/>
        <v>0</v>
      </c>
      <c r="BF12" s="215">
        <f>PL_Produktion_Eingabe!BH12</f>
        <v>0</v>
      </c>
      <c r="BG12" s="216">
        <f>PL_Abholung_Eingabe!BI12</f>
        <v>0</v>
      </c>
      <c r="BH12" s="217">
        <f t="shared" si="39"/>
        <v>0</v>
      </c>
      <c r="BI12" s="109">
        <f t="shared" si="14"/>
        <v>0</v>
      </c>
      <c r="BJ12" s="215">
        <f>PL_Produktion_Eingabe!BZ12</f>
        <v>0</v>
      </c>
      <c r="BK12" s="216">
        <f>PL_Abholung_Eingabe!CA12</f>
        <v>0</v>
      </c>
      <c r="BL12" s="217">
        <f t="shared" si="40"/>
        <v>0</v>
      </c>
      <c r="BM12" s="109">
        <f t="shared" si="15"/>
        <v>0</v>
      </c>
      <c r="BN12" s="215">
        <f>PL_Produktion_Eingabe!BP12</f>
        <v>0</v>
      </c>
      <c r="BO12" s="216">
        <f>PL_Abholung_Eingabe!BQ12</f>
        <v>0</v>
      </c>
      <c r="BP12" s="217">
        <f t="shared" si="41"/>
        <v>12</v>
      </c>
      <c r="BQ12" s="109">
        <f t="shared" si="16"/>
        <v>4.1999999999999993</v>
      </c>
      <c r="BR12" s="215">
        <f>PL_Produktion_Eingabe!CJ12</f>
        <v>0</v>
      </c>
      <c r="BS12" s="216">
        <f>PL_Abholung_Eingabe!CK12</f>
        <v>0</v>
      </c>
      <c r="BT12" s="217">
        <f t="shared" si="42"/>
        <v>0</v>
      </c>
      <c r="BU12" s="109">
        <f t="shared" si="17"/>
        <v>0</v>
      </c>
      <c r="BV12" s="215">
        <f>PL_Produktion_Eingabe!CO12</f>
        <v>0</v>
      </c>
      <c r="BW12" s="216">
        <f>PL_Abholung_Eingabe!CP12</f>
        <v>0</v>
      </c>
      <c r="BX12" s="217">
        <f t="shared" si="43"/>
        <v>0</v>
      </c>
      <c r="BY12" s="109">
        <f t="shared" si="18"/>
        <v>0</v>
      </c>
      <c r="BZ12" s="215">
        <f>PL_Produktion_Eingabe!CB12</f>
        <v>0</v>
      </c>
      <c r="CA12" s="216">
        <f>PL_Abholung_Eingabe!CC12</f>
        <v>0</v>
      </c>
      <c r="CB12" s="217">
        <f t="shared" si="44"/>
        <v>0</v>
      </c>
      <c r="CC12" s="109">
        <f t="shared" si="19"/>
        <v>0</v>
      </c>
      <c r="CD12" s="215">
        <f>PL_Produktion_Eingabe!CY12</f>
        <v>0</v>
      </c>
      <c r="CE12" s="216">
        <f>PL_Abholung_Eingabe!CZ12</f>
        <v>0</v>
      </c>
      <c r="CF12" s="217">
        <f t="shared" si="45"/>
        <v>0</v>
      </c>
      <c r="CG12" s="90">
        <f t="shared" si="20"/>
        <v>0</v>
      </c>
      <c r="CH12" s="215">
        <f>PL_Produktion_Eingabe!CJ12</f>
        <v>0</v>
      </c>
      <c r="CI12" s="216">
        <f>PL_Abholung_Eingabe!CK12</f>
        <v>0</v>
      </c>
      <c r="CJ12" s="217">
        <f t="shared" si="46"/>
        <v>24</v>
      </c>
      <c r="CK12" s="109">
        <f t="shared" si="21"/>
        <v>8.3999999999999986</v>
      </c>
      <c r="CL12" s="215">
        <f>PL_Produktion_Eingabe!DD12</f>
        <v>0</v>
      </c>
      <c r="CM12" s="216">
        <f>PL_Abholung_Eingabe!DE12</f>
        <v>0</v>
      </c>
      <c r="CN12" s="217">
        <f t="shared" si="47"/>
        <v>0</v>
      </c>
      <c r="CO12" s="109">
        <f t="shared" si="22"/>
        <v>0</v>
      </c>
      <c r="CP12" s="215">
        <f>PL_Produktion_Eingabe!DN12</f>
        <v>0</v>
      </c>
      <c r="CQ12" s="216">
        <f>PL_Abholung_Eingabe!DO12</f>
        <v>0</v>
      </c>
      <c r="CR12" s="217">
        <f t="shared" si="48"/>
        <v>0</v>
      </c>
      <c r="CS12" s="109">
        <f t="shared" si="23"/>
        <v>0</v>
      </c>
      <c r="CT12" s="215">
        <f>PL_Produktion_Eingabe!CV12</f>
        <v>0</v>
      </c>
      <c r="CU12" s="216">
        <f>PL_Abholung_Eingabe!DT12</f>
        <v>0</v>
      </c>
      <c r="CV12" s="217">
        <f t="shared" si="49"/>
        <v>10</v>
      </c>
      <c r="CW12" s="109">
        <f t="shared" si="24"/>
        <v>4</v>
      </c>
      <c r="CX12" s="215">
        <f>PL_Produktion_Eingabe!DX12</f>
        <v>0</v>
      </c>
      <c r="CY12" s="216">
        <f>PL_Abholung_Eingabe!DY12</f>
        <v>0</v>
      </c>
      <c r="CZ12" s="217">
        <f t="shared" si="50"/>
        <v>0</v>
      </c>
      <c r="DA12" s="109">
        <f t="shared" si="25"/>
        <v>0</v>
      </c>
    </row>
    <row r="13" spans="1:105" x14ac:dyDescent="0.2">
      <c r="A13" s="1">
        <f>Stundeneingabe_2008!A12</f>
        <v>1</v>
      </c>
      <c r="B13" s="1">
        <f>Stundeneingabe_2008!B12</f>
        <v>2</v>
      </c>
      <c r="C13" s="1" t="str">
        <f>Stundeneingabe_2008!C12</f>
        <v>MO</v>
      </c>
      <c r="D13" s="214">
        <f>Stundeneingabe_2008!D12</f>
        <v>45663</v>
      </c>
      <c r="E13" s="150">
        <f t="shared" si="0"/>
        <v>135.69999999999999</v>
      </c>
      <c r="F13" s="215">
        <f>PL_Produktion_Eingabe!H13</f>
        <v>0</v>
      </c>
      <c r="G13" s="216">
        <f>PL_Abholung_Eingabe!I13</f>
        <v>0</v>
      </c>
      <c r="H13" s="217">
        <f t="shared" si="26"/>
        <v>63</v>
      </c>
      <c r="I13" s="90">
        <f t="shared" si="1"/>
        <v>44.099999999999994</v>
      </c>
      <c r="J13" s="215">
        <f>PL_Produktion_Eingabe!M13</f>
        <v>0</v>
      </c>
      <c r="K13" s="216">
        <f>PL_Abholung_Eingabe!N13</f>
        <v>0</v>
      </c>
      <c r="L13" s="217">
        <f t="shared" si="27"/>
        <v>6</v>
      </c>
      <c r="M13" s="90">
        <f t="shared" si="51"/>
        <v>4.8000000000000007</v>
      </c>
      <c r="N13" s="215">
        <f>PL_Produktion_Eingabe!R13</f>
        <v>0</v>
      </c>
      <c r="O13" s="216">
        <f>PL_Abholung_Eingabe!S13</f>
        <v>0</v>
      </c>
      <c r="P13" s="217">
        <f t="shared" si="28"/>
        <v>31</v>
      </c>
      <c r="Q13" s="90">
        <f t="shared" si="52"/>
        <v>12.4</v>
      </c>
      <c r="R13" s="215">
        <f>PL_Produktion_Eingabe!T13</f>
        <v>0</v>
      </c>
      <c r="S13" s="216">
        <f>PL_Abholung_Eingabe!U13</f>
        <v>0</v>
      </c>
      <c r="T13" s="217">
        <f t="shared" si="29"/>
        <v>48</v>
      </c>
      <c r="U13" s="90">
        <f t="shared" si="53"/>
        <v>19.200000000000003</v>
      </c>
      <c r="V13" s="215">
        <f>PL_Produktion_Eingabe!AB13</f>
        <v>0</v>
      </c>
      <c r="W13" s="216">
        <f>PL_Abholung_Eingabe!AC13</f>
        <v>0</v>
      </c>
      <c r="X13" s="217">
        <f t="shared" si="30"/>
        <v>0</v>
      </c>
      <c r="Y13" s="90">
        <f t="shared" si="54"/>
        <v>0</v>
      </c>
      <c r="Z13" s="215">
        <f>PL_Produktion_Eingabe!AB13</f>
        <v>0</v>
      </c>
      <c r="AA13" s="216">
        <f>PL_Abholung_Eingabe!AC13</f>
        <v>0</v>
      </c>
      <c r="AB13" s="217">
        <f t="shared" si="31"/>
        <v>18</v>
      </c>
      <c r="AC13" s="90">
        <f t="shared" si="55"/>
        <v>7.2</v>
      </c>
      <c r="AD13" s="215">
        <f>PL_Produktion_Eingabe!AL13</f>
        <v>0</v>
      </c>
      <c r="AE13" s="216">
        <f>PL_Abholung_Eingabe!AM13</f>
        <v>0</v>
      </c>
      <c r="AF13" s="217">
        <f t="shared" si="32"/>
        <v>11</v>
      </c>
      <c r="AG13" s="90">
        <f t="shared" si="56"/>
        <v>3.8499999999999996</v>
      </c>
      <c r="AH13" s="215">
        <f>PL_Produktion_Eingabe!AQ13</f>
        <v>0</v>
      </c>
      <c r="AI13" s="216">
        <f>PL_Abholung_Eingabe!AR13</f>
        <v>0</v>
      </c>
      <c r="AJ13" s="217">
        <f t="shared" si="33"/>
        <v>18</v>
      </c>
      <c r="AK13" s="109">
        <f t="shared" si="8"/>
        <v>9</v>
      </c>
      <c r="AL13" s="215">
        <f>PL_Produktion_Eingabe!AN13</f>
        <v>0</v>
      </c>
      <c r="AM13" s="216">
        <f>PL_Abholung_Eingabe!AO13</f>
        <v>0</v>
      </c>
      <c r="AN13" s="217">
        <f t="shared" si="34"/>
        <v>9</v>
      </c>
      <c r="AO13" s="109">
        <f t="shared" si="9"/>
        <v>3.6</v>
      </c>
      <c r="AP13" s="215">
        <f>PL_Produktion_Eingabe!AX13</f>
        <v>0</v>
      </c>
      <c r="AQ13" s="216">
        <f>PL_Abholung_Eingabe!AY13</f>
        <v>0</v>
      </c>
      <c r="AR13" s="217">
        <f t="shared" si="35"/>
        <v>9</v>
      </c>
      <c r="AS13" s="109">
        <f t="shared" si="10"/>
        <v>8.5499999999999989</v>
      </c>
      <c r="AT13" s="215">
        <f>PL_Produktion_Eingabe!AV13</f>
        <v>0</v>
      </c>
      <c r="AU13" s="216">
        <f>PL_Abholung_Eingabe!AW13</f>
        <v>0</v>
      </c>
      <c r="AV13" s="217">
        <f t="shared" si="36"/>
        <v>0</v>
      </c>
      <c r="AW13" s="109">
        <f t="shared" si="11"/>
        <v>0</v>
      </c>
      <c r="AX13" s="215">
        <f>PL_Produktion_Eingabe!BK13</f>
        <v>0</v>
      </c>
      <c r="AY13" s="216">
        <f>PL_Abholung_Eingabe!BL13</f>
        <v>0</v>
      </c>
      <c r="AZ13" s="217">
        <f t="shared" si="37"/>
        <v>16</v>
      </c>
      <c r="BA13" s="109">
        <f t="shared" si="12"/>
        <v>6.4</v>
      </c>
      <c r="BB13" s="215">
        <f>PL_Produktion_Eingabe!BP13</f>
        <v>0</v>
      </c>
      <c r="BC13" s="216">
        <f>PL_Abholung_Eingabe!BQ13</f>
        <v>0</v>
      </c>
      <c r="BD13" s="217">
        <f t="shared" si="38"/>
        <v>0</v>
      </c>
      <c r="BE13" s="109">
        <f t="shared" si="13"/>
        <v>0</v>
      </c>
      <c r="BF13" s="215">
        <f>PL_Produktion_Eingabe!BH13</f>
        <v>0</v>
      </c>
      <c r="BG13" s="216">
        <f>PL_Abholung_Eingabe!BI13</f>
        <v>0</v>
      </c>
      <c r="BH13" s="217">
        <f t="shared" si="39"/>
        <v>0</v>
      </c>
      <c r="BI13" s="109">
        <f t="shared" si="14"/>
        <v>0</v>
      </c>
      <c r="BJ13" s="215">
        <f>PL_Produktion_Eingabe!BZ13</f>
        <v>0</v>
      </c>
      <c r="BK13" s="216">
        <f>PL_Abholung_Eingabe!CA13</f>
        <v>0</v>
      </c>
      <c r="BL13" s="217">
        <f t="shared" si="40"/>
        <v>0</v>
      </c>
      <c r="BM13" s="109">
        <f t="shared" si="15"/>
        <v>0</v>
      </c>
      <c r="BN13" s="215">
        <f>PL_Produktion_Eingabe!BP13</f>
        <v>0</v>
      </c>
      <c r="BO13" s="216">
        <f>PL_Abholung_Eingabe!BQ13</f>
        <v>0</v>
      </c>
      <c r="BP13" s="217">
        <f t="shared" si="41"/>
        <v>12</v>
      </c>
      <c r="BQ13" s="109">
        <f t="shared" si="16"/>
        <v>4.1999999999999993</v>
      </c>
      <c r="BR13" s="215">
        <f>PL_Produktion_Eingabe!CJ13</f>
        <v>0</v>
      </c>
      <c r="BS13" s="216">
        <f>PL_Abholung_Eingabe!CK13</f>
        <v>0</v>
      </c>
      <c r="BT13" s="217">
        <f t="shared" si="42"/>
        <v>0</v>
      </c>
      <c r="BU13" s="109">
        <f t="shared" si="17"/>
        <v>0</v>
      </c>
      <c r="BV13" s="215">
        <f>PL_Produktion_Eingabe!CO13</f>
        <v>0</v>
      </c>
      <c r="BW13" s="216">
        <f>PL_Abholung_Eingabe!CP13</f>
        <v>0</v>
      </c>
      <c r="BX13" s="217">
        <f t="shared" si="43"/>
        <v>0</v>
      </c>
      <c r="BY13" s="109">
        <f t="shared" si="18"/>
        <v>0</v>
      </c>
      <c r="BZ13" s="215">
        <f>PL_Produktion_Eingabe!CB13</f>
        <v>0</v>
      </c>
      <c r="CA13" s="216">
        <f>PL_Abholung_Eingabe!CC13</f>
        <v>0</v>
      </c>
      <c r="CB13" s="217">
        <f t="shared" si="44"/>
        <v>0</v>
      </c>
      <c r="CC13" s="109">
        <f t="shared" si="19"/>
        <v>0</v>
      </c>
      <c r="CD13" s="215">
        <f>PL_Produktion_Eingabe!CY13</f>
        <v>0</v>
      </c>
      <c r="CE13" s="216">
        <f>PL_Abholung_Eingabe!CZ13</f>
        <v>0</v>
      </c>
      <c r="CF13" s="217">
        <f t="shared" si="45"/>
        <v>0</v>
      </c>
      <c r="CG13" s="90">
        <f t="shared" si="20"/>
        <v>0</v>
      </c>
      <c r="CH13" s="215">
        <f>PL_Produktion_Eingabe!CJ13</f>
        <v>0</v>
      </c>
      <c r="CI13" s="216">
        <f>PL_Abholung_Eingabe!CK13</f>
        <v>0</v>
      </c>
      <c r="CJ13" s="217">
        <f t="shared" si="46"/>
        <v>24</v>
      </c>
      <c r="CK13" s="109">
        <f t="shared" si="21"/>
        <v>8.3999999999999986</v>
      </c>
      <c r="CL13" s="215">
        <f>PL_Produktion_Eingabe!DD13</f>
        <v>0</v>
      </c>
      <c r="CM13" s="216">
        <f>PL_Abholung_Eingabe!DE13</f>
        <v>0</v>
      </c>
      <c r="CN13" s="217">
        <f t="shared" si="47"/>
        <v>0</v>
      </c>
      <c r="CO13" s="109">
        <f t="shared" si="22"/>
        <v>0</v>
      </c>
      <c r="CP13" s="215">
        <f>PL_Produktion_Eingabe!DN13</f>
        <v>0</v>
      </c>
      <c r="CQ13" s="216">
        <f>PL_Abholung_Eingabe!DO13</f>
        <v>0</v>
      </c>
      <c r="CR13" s="217">
        <f t="shared" si="48"/>
        <v>0</v>
      </c>
      <c r="CS13" s="109">
        <f t="shared" si="23"/>
        <v>0</v>
      </c>
      <c r="CT13" s="215">
        <f>PL_Produktion_Eingabe!CV13</f>
        <v>0</v>
      </c>
      <c r="CU13" s="216">
        <f>PL_Abholung_Eingabe!DT13</f>
        <v>0</v>
      </c>
      <c r="CV13" s="217">
        <f t="shared" si="49"/>
        <v>10</v>
      </c>
      <c r="CW13" s="109">
        <f t="shared" si="24"/>
        <v>4</v>
      </c>
      <c r="CX13" s="215">
        <f>PL_Produktion_Eingabe!DX13</f>
        <v>0</v>
      </c>
      <c r="CY13" s="216">
        <f>PL_Abholung_Eingabe!DY13</f>
        <v>0</v>
      </c>
      <c r="CZ13" s="217">
        <f t="shared" si="50"/>
        <v>0</v>
      </c>
      <c r="DA13" s="109">
        <f t="shared" si="25"/>
        <v>0</v>
      </c>
    </row>
    <row r="14" spans="1:105" x14ac:dyDescent="0.2">
      <c r="A14" s="1">
        <f>Stundeneingabe_2008!A13</f>
        <v>1</v>
      </c>
      <c r="B14" s="1">
        <f>Stundeneingabe_2008!B13</f>
        <v>2</v>
      </c>
      <c r="C14" s="1" t="str">
        <f>Stundeneingabe_2008!C13</f>
        <v>DI</v>
      </c>
      <c r="D14" s="214">
        <f>Stundeneingabe_2008!D13</f>
        <v>45664</v>
      </c>
      <c r="E14" s="150">
        <f t="shared" si="0"/>
        <v>172.79999999999998</v>
      </c>
      <c r="F14" s="215">
        <f>PL_Produktion_Eingabe!H14</f>
        <v>0</v>
      </c>
      <c r="G14" s="216">
        <f>PL_Abholung_Eingabe!I14</f>
        <v>35</v>
      </c>
      <c r="H14" s="217">
        <f t="shared" ref="H14:H77" si="57">H13+F14-G14</f>
        <v>28</v>
      </c>
      <c r="I14" s="90">
        <f t="shared" si="1"/>
        <v>44.099999999999994</v>
      </c>
      <c r="J14" s="215">
        <f>PL_Produktion_Eingabe!M14</f>
        <v>0</v>
      </c>
      <c r="K14" s="216">
        <f>PL_Abholung_Eingabe!N14</f>
        <v>0</v>
      </c>
      <c r="L14" s="217">
        <f t="shared" si="27"/>
        <v>6</v>
      </c>
      <c r="M14" s="90">
        <f t="shared" si="51"/>
        <v>4.8000000000000007</v>
      </c>
      <c r="N14" s="215">
        <f>PL_Produktion_Eingabe!R14</f>
        <v>6</v>
      </c>
      <c r="O14" s="216">
        <f>PL_Abholung_Eingabe!S14</f>
        <v>0</v>
      </c>
      <c r="P14" s="217">
        <f t="shared" si="28"/>
        <v>37</v>
      </c>
      <c r="Q14" s="90">
        <f t="shared" si="52"/>
        <v>17.2</v>
      </c>
      <c r="R14" s="215">
        <f>PL_Produktion_Eingabe!T14</f>
        <v>1</v>
      </c>
      <c r="S14" s="216">
        <f>PL_Abholung_Eingabe!U14</f>
        <v>0</v>
      </c>
      <c r="T14" s="217">
        <f t="shared" si="29"/>
        <v>49</v>
      </c>
      <c r="U14" s="90">
        <f t="shared" si="53"/>
        <v>20</v>
      </c>
      <c r="V14" s="215">
        <f>PL_Produktion_Eingabe!AB14</f>
        <v>0</v>
      </c>
      <c r="W14" s="216">
        <f>PL_Abholung_Eingabe!AC14</f>
        <v>0</v>
      </c>
      <c r="X14" s="217">
        <f t="shared" si="30"/>
        <v>0</v>
      </c>
      <c r="Y14" s="90">
        <f t="shared" si="54"/>
        <v>0</v>
      </c>
      <c r="Z14" s="215">
        <f>PL_Produktion_Eingabe!AB14</f>
        <v>0</v>
      </c>
      <c r="AA14" s="216">
        <f>PL_Abholung_Eingabe!AC14</f>
        <v>0</v>
      </c>
      <c r="AB14" s="217">
        <f t="shared" si="31"/>
        <v>18</v>
      </c>
      <c r="AC14" s="90">
        <f t="shared" si="55"/>
        <v>7.2</v>
      </c>
      <c r="AD14" s="215">
        <f>PL_Produktion_Eingabe!AL14</f>
        <v>0</v>
      </c>
      <c r="AE14" s="216">
        <f>PL_Abholung_Eingabe!AM14</f>
        <v>0</v>
      </c>
      <c r="AF14" s="217">
        <f t="shared" si="32"/>
        <v>11</v>
      </c>
      <c r="AG14" s="90">
        <f t="shared" si="56"/>
        <v>3.8499999999999996</v>
      </c>
      <c r="AH14" s="215">
        <f>PL_Produktion_Eingabe!AQ14</f>
        <v>0</v>
      </c>
      <c r="AI14" s="216">
        <f>PL_Abholung_Eingabe!AR14</f>
        <v>0</v>
      </c>
      <c r="AJ14" s="217">
        <f t="shared" si="33"/>
        <v>18</v>
      </c>
      <c r="AK14" s="109">
        <f t="shared" si="8"/>
        <v>9</v>
      </c>
      <c r="AL14" s="215">
        <f>PL_Produktion_Eingabe!AN14</f>
        <v>0</v>
      </c>
      <c r="AM14" s="216">
        <f>PL_Abholung_Eingabe!AO14</f>
        <v>0</v>
      </c>
      <c r="AN14" s="217">
        <f t="shared" si="34"/>
        <v>9</v>
      </c>
      <c r="AO14" s="109">
        <f t="shared" si="9"/>
        <v>3.6</v>
      </c>
      <c r="AP14" s="215">
        <f>PL_Produktion_Eingabe!AX14</f>
        <v>0</v>
      </c>
      <c r="AQ14" s="216">
        <f>PL_Abholung_Eingabe!AY14</f>
        <v>0</v>
      </c>
      <c r="AR14" s="217">
        <f t="shared" si="35"/>
        <v>9</v>
      </c>
      <c r="AS14" s="109">
        <f t="shared" si="10"/>
        <v>8.5499999999999989</v>
      </c>
      <c r="AT14" s="215">
        <f>PL_Produktion_Eingabe!AV14</f>
        <v>0</v>
      </c>
      <c r="AU14" s="216">
        <f>PL_Abholung_Eingabe!AW14</f>
        <v>0</v>
      </c>
      <c r="AV14" s="217">
        <f t="shared" si="36"/>
        <v>0</v>
      </c>
      <c r="AW14" s="109">
        <f t="shared" si="11"/>
        <v>0</v>
      </c>
      <c r="AX14" s="215">
        <f>PL_Produktion_Eingabe!BK14</f>
        <v>0</v>
      </c>
      <c r="AY14" s="216">
        <f>PL_Abholung_Eingabe!BL14</f>
        <v>0</v>
      </c>
      <c r="AZ14" s="217">
        <f t="shared" si="37"/>
        <v>16</v>
      </c>
      <c r="BA14" s="109">
        <f t="shared" si="12"/>
        <v>6.4</v>
      </c>
      <c r="BB14" s="215">
        <f>PL_Produktion_Eingabe!BP14</f>
        <v>45</v>
      </c>
      <c r="BC14" s="216">
        <f>PL_Abholung_Eingabe!BQ14</f>
        <v>0</v>
      </c>
      <c r="BD14" s="217">
        <f t="shared" si="38"/>
        <v>45</v>
      </c>
      <c r="BE14" s="109">
        <f t="shared" si="13"/>
        <v>31.499999999999996</v>
      </c>
      <c r="BF14" s="215">
        <f>PL_Produktion_Eingabe!BH14</f>
        <v>0</v>
      </c>
      <c r="BG14" s="216">
        <f>PL_Abholung_Eingabe!BI14</f>
        <v>0</v>
      </c>
      <c r="BH14" s="217">
        <f t="shared" si="39"/>
        <v>0</v>
      </c>
      <c r="BI14" s="109">
        <f t="shared" si="14"/>
        <v>0</v>
      </c>
      <c r="BJ14" s="215">
        <f>PL_Produktion_Eingabe!BZ14</f>
        <v>0</v>
      </c>
      <c r="BK14" s="216">
        <f>PL_Abholung_Eingabe!CA14</f>
        <v>0</v>
      </c>
      <c r="BL14" s="217">
        <f t="shared" si="40"/>
        <v>0</v>
      </c>
      <c r="BM14" s="109">
        <f t="shared" si="15"/>
        <v>0</v>
      </c>
      <c r="BN14" s="215">
        <v>0</v>
      </c>
      <c r="BO14" s="216">
        <f>PL_Abholung_Eingabe!BQ14</f>
        <v>0</v>
      </c>
      <c r="BP14" s="217">
        <v>12</v>
      </c>
      <c r="BQ14" s="109">
        <f t="shared" si="16"/>
        <v>4.1999999999999993</v>
      </c>
      <c r="BR14" s="215">
        <f>PL_Produktion_Eingabe!CJ14</f>
        <v>0</v>
      </c>
      <c r="BS14" s="216">
        <f>PL_Abholung_Eingabe!CK14</f>
        <v>0</v>
      </c>
      <c r="BT14" s="217">
        <f t="shared" si="42"/>
        <v>0</v>
      </c>
      <c r="BU14" s="109">
        <f t="shared" si="17"/>
        <v>0</v>
      </c>
      <c r="BV14" s="215">
        <f>PL_Produktion_Eingabe!CO14</f>
        <v>0</v>
      </c>
      <c r="BW14" s="216">
        <f>PL_Abholung_Eingabe!CP14</f>
        <v>0</v>
      </c>
      <c r="BX14" s="217">
        <f t="shared" si="43"/>
        <v>0</v>
      </c>
      <c r="BY14" s="109">
        <f t="shared" si="18"/>
        <v>0</v>
      </c>
      <c r="BZ14" s="215">
        <f>PL_Produktion_Eingabe!CB14</f>
        <v>0</v>
      </c>
      <c r="CA14" s="216">
        <f>PL_Abholung_Eingabe!CC14</f>
        <v>0</v>
      </c>
      <c r="CB14" s="217">
        <f t="shared" si="44"/>
        <v>0</v>
      </c>
      <c r="CC14" s="109">
        <f t="shared" si="19"/>
        <v>0</v>
      </c>
      <c r="CD14" s="215">
        <f>PL_Produktion_Eingabe!CY14</f>
        <v>0</v>
      </c>
      <c r="CE14" s="216">
        <f>PL_Abholung_Eingabe!CZ14</f>
        <v>0</v>
      </c>
      <c r="CF14" s="217">
        <f t="shared" si="45"/>
        <v>0</v>
      </c>
      <c r="CG14" s="90">
        <f t="shared" si="20"/>
        <v>0</v>
      </c>
      <c r="CH14" s="215">
        <f>PL_Produktion_Eingabe!CJ14</f>
        <v>0</v>
      </c>
      <c r="CI14" s="216">
        <f>PL_Abholung_Eingabe!CK14</f>
        <v>0</v>
      </c>
      <c r="CJ14" s="217">
        <f t="shared" si="46"/>
        <v>24</v>
      </c>
      <c r="CK14" s="109">
        <f t="shared" si="21"/>
        <v>8.3999999999999986</v>
      </c>
      <c r="CL14" s="215">
        <f>PL_Produktion_Eingabe!DD14</f>
        <v>0</v>
      </c>
      <c r="CM14" s="216">
        <f>PL_Abholung_Eingabe!DE14</f>
        <v>0</v>
      </c>
      <c r="CN14" s="217">
        <f t="shared" si="47"/>
        <v>0</v>
      </c>
      <c r="CO14" s="109">
        <f t="shared" si="22"/>
        <v>0</v>
      </c>
      <c r="CP14" s="215">
        <f>PL_Produktion_Eingabe!DN14</f>
        <v>0</v>
      </c>
      <c r="CQ14" s="216">
        <f>PL_Abholung_Eingabe!DO14</f>
        <v>0</v>
      </c>
      <c r="CR14" s="217">
        <f t="shared" si="48"/>
        <v>0</v>
      </c>
      <c r="CS14" s="109">
        <f t="shared" si="23"/>
        <v>0</v>
      </c>
      <c r="CT14" s="215">
        <f>PL_Produktion_Eingabe!CV14</f>
        <v>0</v>
      </c>
      <c r="CU14" s="216">
        <f>PL_Abholung_Eingabe!DT14</f>
        <v>0</v>
      </c>
      <c r="CV14" s="217">
        <f t="shared" si="49"/>
        <v>10</v>
      </c>
      <c r="CW14" s="109">
        <f t="shared" si="24"/>
        <v>4</v>
      </c>
      <c r="CX14" s="215">
        <f>PL_Produktion_Eingabe!DX14</f>
        <v>0</v>
      </c>
      <c r="CY14" s="216">
        <f>PL_Abholung_Eingabe!DY14</f>
        <v>0</v>
      </c>
      <c r="CZ14" s="217">
        <f t="shared" si="50"/>
        <v>0</v>
      </c>
      <c r="DA14" s="109">
        <f t="shared" si="25"/>
        <v>0</v>
      </c>
    </row>
    <row r="15" spans="1:105" x14ac:dyDescent="0.2">
      <c r="A15" s="1">
        <f>Stundeneingabe_2008!A14</f>
        <v>1</v>
      </c>
      <c r="B15" s="1">
        <f>Stundeneingabe_2008!B14</f>
        <v>2</v>
      </c>
      <c r="C15" s="1" t="str">
        <f>Stundeneingabe_2008!C14</f>
        <v>MI</v>
      </c>
      <c r="D15" s="214">
        <f>Stundeneingabe_2008!D14</f>
        <v>45665</v>
      </c>
      <c r="E15" s="150">
        <f t="shared" si="0"/>
        <v>170.14999999999998</v>
      </c>
      <c r="F15" s="215">
        <f>PL_Produktion_Eingabe!H15</f>
        <v>12</v>
      </c>
      <c r="G15" s="216">
        <f>PL_Abholung_Eingabe!I15</f>
        <v>0</v>
      </c>
      <c r="H15" s="217">
        <f t="shared" si="57"/>
        <v>40</v>
      </c>
      <c r="I15" s="90">
        <f t="shared" si="1"/>
        <v>36.4</v>
      </c>
      <c r="J15" s="215">
        <f>PL_Produktion_Eingabe!M15</f>
        <v>0</v>
      </c>
      <c r="K15" s="216">
        <f>PL_Abholung_Eingabe!N15</f>
        <v>0</v>
      </c>
      <c r="L15" s="217">
        <f t="shared" si="27"/>
        <v>6</v>
      </c>
      <c r="M15" s="90">
        <f t="shared" si="51"/>
        <v>4.8000000000000007</v>
      </c>
      <c r="N15" s="215">
        <f>PL_Produktion_Eingabe!R15</f>
        <v>5</v>
      </c>
      <c r="O15" s="216">
        <f>PL_Abholung_Eingabe!S15</f>
        <v>0</v>
      </c>
      <c r="P15" s="217">
        <f t="shared" si="28"/>
        <v>42</v>
      </c>
      <c r="Q15" s="90">
        <f t="shared" si="52"/>
        <v>18.8</v>
      </c>
      <c r="R15" s="215">
        <f>PL_Produktion_Eingabe!T15</f>
        <v>0</v>
      </c>
      <c r="S15" s="216">
        <f>PL_Abholung_Eingabe!U15</f>
        <v>0</v>
      </c>
      <c r="T15" s="217">
        <f t="shared" si="29"/>
        <v>49</v>
      </c>
      <c r="U15" s="90">
        <f t="shared" si="53"/>
        <v>19.600000000000001</v>
      </c>
      <c r="V15" s="215">
        <f>PL_Produktion_Eingabe!AB15</f>
        <v>0</v>
      </c>
      <c r="W15" s="216">
        <f>PL_Abholung_Eingabe!AC15</f>
        <v>0</v>
      </c>
      <c r="X15" s="217">
        <f t="shared" si="30"/>
        <v>0</v>
      </c>
      <c r="Y15" s="90">
        <f t="shared" si="54"/>
        <v>0</v>
      </c>
      <c r="Z15" s="215">
        <f>PL_Produktion_Eingabe!AB15</f>
        <v>0</v>
      </c>
      <c r="AA15" s="216">
        <f>PL_Abholung_Eingabe!AC15</f>
        <v>0</v>
      </c>
      <c r="AB15" s="217">
        <f t="shared" si="31"/>
        <v>18</v>
      </c>
      <c r="AC15" s="90">
        <f t="shared" si="55"/>
        <v>7.2</v>
      </c>
      <c r="AD15" s="215">
        <f>PL_Produktion_Eingabe!AL15</f>
        <v>0</v>
      </c>
      <c r="AE15" s="216">
        <f>PL_Abholung_Eingabe!AM15</f>
        <v>0</v>
      </c>
      <c r="AF15" s="217">
        <f t="shared" si="32"/>
        <v>11</v>
      </c>
      <c r="AG15" s="90">
        <f t="shared" si="56"/>
        <v>3.8499999999999996</v>
      </c>
      <c r="AH15" s="215">
        <f>PL_Produktion_Eingabe!AQ15</f>
        <v>0</v>
      </c>
      <c r="AI15" s="216">
        <f>PL_Abholung_Eingabe!AR15</f>
        <v>0</v>
      </c>
      <c r="AJ15" s="217">
        <f t="shared" si="33"/>
        <v>18</v>
      </c>
      <c r="AK15" s="109">
        <f t="shared" si="8"/>
        <v>9</v>
      </c>
      <c r="AL15" s="215">
        <f>PL_Produktion_Eingabe!AN15</f>
        <v>0</v>
      </c>
      <c r="AM15" s="216">
        <f>PL_Abholung_Eingabe!AO15</f>
        <v>0</v>
      </c>
      <c r="AN15" s="217">
        <f t="shared" si="34"/>
        <v>9</v>
      </c>
      <c r="AO15" s="109">
        <f t="shared" si="9"/>
        <v>3.6</v>
      </c>
      <c r="AP15" s="215">
        <f>PL_Produktion_Eingabe!AX15</f>
        <v>0</v>
      </c>
      <c r="AQ15" s="216">
        <f>PL_Abholung_Eingabe!AY15</f>
        <v>0</v>
      </c>
      <c r="AR15" s="217">
        <f t="shared" si="35"/>
        <v>9</v>
      </c>
      <c r="AS15" s="109">
        <f t="shared" si="10"/>
        <v>8.5499999999999989</v>
      </c>
      <c r="AT15" s="215">
        <f>PL_Produktion_Eingabe!AV15</f>
        <v>0</v>
      </c>
      <c r="AU15" s="216">
        <f>PL_Abholung_Eingabe!AW15</f>
        <v>0</v>
      </c>
      <c r="AV15" s="217">
        <f t="shared" si="36"/>
        <v>0</v>
      </c>
      <c r="AW15" s="109">
        <f t="shared" si="11"/>
        <v>0</v>
      </c>
      <c r="AX15" s="215">
        <f>PL_Produktion_Eingabe!BK15</f>
        <v>0</v>
      </c>
      <c r="AY15" s="216">
        <f>PL_Abholung_Eingabe!BL15</f>
        <v>0</v>
      </c>
      <c r="AZ15" s="217">
        <f t="shared" si="37"/>
        <v>16</v>
      </c>
      <c r="BA15" s="109">
        <f t="shared" si="12"/>
        <v>6.4</v>
      </c>
      <c r="BB15" s="215">
        <f>PL_Produktion_Eingabe!BP15</f>
        <v>28</v>
      </c>
      <c r="BC15" s="216">
        <f>PL_Abholung_Eingabe!BQ15</f>
        <v>0</v>
      </c>
      <c r="BD15" s="217">
        <f t="shared" si="38"/>
        <v>73</v>
      </c>
      <c r="BE15" s="109">
        <f t="shared" si="13"/>
        <v>35.349999999999994</v>
      </c>
      <c r="BF15" s="215">
        <f>PL_Produktion_Eingabe!BH15</f>
        <v>0</v>
      </c>
      <c r="BG15" s="216">
        <f>PL_Abholung_Eingabe!BI15</f>
        <v>0</v>
      </c>
      <c r="BH15" s="217">
        <f t="shared" si="39"/>
        <v>0</v>
      </c>
      <c r="BI15" s="109">
        <f t="shared" si="14"/>
        <v>0</v>
      </c>
      <c r="BJ15" s="215">
        <f>PL_Produktion_Eingabe!BZ15</f>
        <v>0</v>
      </c>
      <c r="BK15" s="216">
        <f>PL_Abholung_Eingabe!CA15</f>
        <v>0</v>
      </c>
      <c r="BL15" s="217">
        <f t="shared" si="40"/>
        <v>0</v>
      </c>
      <c r="BM15" s="109">
        <f t="shared" si="15"/>
        <v>0</v>
      </c>
      <c r="BN15" s="215">
        <v>0</v>
      </c>
      <c r="BO15" s="216">
        <f>PL_Abholung_Eingabe!BQ15</f>
        <v>0</v>
      </c>
      <c r="BP15" s="217">
        <f t="shared" si="41"/>
        <v>12</v>
      </c>
      <c r="BQ15" s="109">
        <f t="shared" si="16"/>
        <v>4.1999999999999993</v>
      </c>
      <c r="BR15" s="215">
        <f>PL_Produktion_Eingabe!CJ15</f>
        <v>0</v>
      </c>
      <c r="BS15" s="216">
        <f>PL_Abholung_Eingabe!CK15</f>
        <v>0</v>
      </c>
      <c r="BT15" s="217">
        <f t="shared" si="42"/>
        <v>0</v>
      </c>
      <c r="BU15" s="109">
        <f t="shared" si="17"/>
        <v>0</v>
      </c>
      <c r="BV15" s="215">
        <f>PL_Produktion_Eingabe!CO15</f>
        <v>0</v>
      </c>
      <c r="BW15" s="216">
        <f>PL_Abholung_Eingabe!CP15</f>
        <v>0</v>
      </c>
      <c r="BX15" s="217">
        <f t="shared" si="43"/>
        <v>0</v>
      </c>
      <c r="BY15" s="109">
        <f t="shared" si="18"/>
        <v>0</v>
      </c>
      <c r="BZ15" s="215">
        <f>PL_Produktion_Eingabe!CB15</f>
        <v>0</v>
      </c>
      <c r="CA15" s="216">
        <f>PL_Abholung_Eingabe!CC15</f>
        <v>0</v>
      </c>
      <c r="CB15" s="217">
        <f t="shared" si="44"/>
        <v>0</v>
      </c>
      <c r="CC15" s="109">
        <f t="shared" si="19"/>
        <v>0</v>
      </c>
      <c r="CD15" s="215">
        <f>PL_Produktion_Eingabe!CY15</f>
        <v>0</v>
      </c>
      <c r="CE15" s="216">
        <f>PL_Abholung_Eingabe!CZ15</f>
        <v>0</v>
      </c>
      <c r="CF15" s="217">
        <f t="shared" si="45"/>
        <v>0</v>
      </c>
      <c r="CG15" s="90">
        <f t="shared" si="20"/>
        <v>0</v>
      </c>
      <c r="CH15" s="215">
        <f>PL_Produktion_Eingabe!CJ15</f>
        <v>0</v>
      </c>
      <c r="CI15" s="216">
        <f>PL_Abholung_Eingabe!CK15</f>
        <v>0</v>
      </c>
      <c r="CJ15" s="217">
        <f t="shared" si="46"/>
        <v>24</v>
      </c>
      <c r="CK15" s="109">
        <f t="shared" si="21"/>
        <v>8.3999999999999986</v>
      </c>
      <c r="CL15" s="215">
        <f>PL_Produktion_Eingabe!DD15</f>
        <v>0</v>
      </c>
      <c r="CM15" s="216">
        <f>PL_Abholung_Eingabe!DE15</f>
        <v>0</v>
      </c>
      <c r="CN15" s="217">
        <f t="shared" si="47"/>
        <v>0</v>
      </c>
      <c r="CO15" s="109">
        <f t="shared" si="22"/>
        <v>0</v>
      </c>
      <c r="CP15" s="215">
        <f>PL_Produktion_Eingabe!DN15</f>
        <v>0</v>
      </c>
      <c r="CQ15" s="216">
        <f>PL_Abholung_Eingabe!DO15</f>
        <v>0</v>
      </c>
      <c r="CR15" s="217">
        <f t="shared" si="48"/>
        <v>0</v>
      </c>
      <c r="CS15" s="109">
        <f t="shared" si="23"/>
        <v>0</v>
      </c>
      <c r="CT15" s="215">
        <f>PL_Produktion_Eingabe!CV15</f>
        <v>0</v>
      </c>
      <c r="CU15" s="216">
        <f>PL_Abholung_Eingabe!DT15</f>
        <v>0</v>
      </c>
      <c r="CV15" s="217">
        <f t="shared" si="49"/>
        <v>10</v>
      </c>
      <c r="CW15" s="109">
        <f t="shared" si="24"/>
        <v>4</v>
      </c>
      <c r="CX15" s="215">
        <f>PL_Produktion_Eingabe!DX15</f>
        <v>0</v>
      </c>
      <c r="CY15" s="216">
        <f>PL_Abholung_Eingabe!DY15</f>
        <v>0</v>
      </c>
      <c r="CZ15" s="217">
        <f t="shared" si="50"/>
        <v>0</v>
      </c>
      <c r="DA15" s="109">
        <f t="shared" si="25"/>
        <v>0</v>
      </c>
    </row>
    <row r="16" spans="1:105" x14ac:dyDescent="0.2">
      <c r="A16" s="1">
        <f>Stundeneingabe_2008!A15</f>
        <v>1</v>
      </c>
      <c r="B16" s="1">
        <f>Stundeneingabe_2008!B15</f>
        <v>2</v>
      </c>
      <c r="C16" s="1" t="str">
        <f>Stundeneingabe_2008!C15</f>
        <v>DO</v>
      </c>
      <c r="D16" s="214">
        <f>Stundeneingabe_2008!D15</f>
        <v>45666</v>
      </c>
      <c r="E16" s="150">
        <f t="shared" si="0"/>
        <v>182.35</v>
      </c>
      <c r="F16" s="215">
        <f>PL_Produktion_Eingabe!H16</f>
        <v>18</v>
      </c>
      <c r="G16" s="216">
        <f>PL_Abholung_Eingabe!I16</f>
        <v>0</v>
      </c>
      <c r="H16" s="217">
        <f t="shared" si="57"/>
        <v>58</v>
      </c>
      <c r="I16" s="90">
        <f t="shared" si="1"/>
        <v>53.199999999999996</v>
      </c>
      <c r="J16" s="215">
        <f>PL_Produktion_Eingabe!M16</f>
        <v>0</v>
      </c>
      <c r="K16" s="216">
        <f>PL_Abholung_Eingabe!N16</f>
        <v>0</v>
      </c>
      <c r="L16" s="217">
        <f t="shared" si="27"/>
        <v>6</v>
      </c>
      <c r="M16" s="90">
        <f t="shared" si="51"/>
        <v>4.8000000000000007</v>
      </c>
      <c r="N16" s="215">
        <f>PL_Produktion_Eingabe!R16</f>
        <v>2</v>
      </c>
      <c r="O16" s="216">
        <f>PL_Abholung_Eingabe!S16</f>
        <v>0</v>
      </c>
      <c r="P16" s="217">
        <f t="shared" si="28"/>
        <v>44</v>
      </c>
      <c r="Q16" s="90">
        <f t="shared" si="52"/>
        <v>18.400000000000002</v>
      </c>
      <c r="R16" s="215">
        <f>PL_Produktion_Eingabe!T16</f>
        <v>0</v>
      </c>
      <c r="S16" s="216">
        <f>PL_Abholung_Eingabe!U16</f>
        <v>0</v>
      </c>
      <c r="T16" s="217">
        <f t="shared" si="29"/>
        <v>49</v>
      </c>
      <c r="U16" s="90">
        <f t="shared" si="53"/>
        <v>19.600000000000001</v>
      </c>
      <c r="V16" s="215">
        <f>PL_Produktion_Eingabe!AB16</f>
        <v>0</v>
      </c>
      <c r="W16" s="216">
        <f>PL_Abholung_Eingabe!AC16</f>
        <v>0</v>
      </c>
      <c r="X16" s="217">
        <f t="shared" si="30"/>
        <v>0</v>
      </c>
      <c r="Y16" s="90">
        <f t="shared" si="54"/>
        <v>0</v>
      </c>
      <c r="Z16" s="215">
        <f>PL_Produktion_Eingabe!AB16</f>
        <v>0</v>
      </c>
      <c r="AA16" s="216">
        <f>PL_Abholung_Eingabe!AC16</f>
        <v>0</v>
      </c>
      <c r="AB16" s="217">
        <f t="shared" si="31"/>
        <v>18</v>
      </c>
      <c r="AC16" s="90">
        <f t="shared" si="55"/>
        <v>7.2</v>
      </c>
      <c r="AD16" s="215">
        <f>PL_Produktion_Eingabe!AL16</f>
        <v>0</v>
      </c>
      <c r="AE16" s="216">
        <f>PL_Abholung_Eingabe!AM16</f>
        <v>0</v>
      </c>
      <c r="AF16" s="217">
        <f t="shared" si="32"/>
        <v>11</v>
      </c>
      <c r="AG16" s="90">
        <f t="shared" si="56"/>
        <v>3.8499999999999996</v>
      </c>
      <c r="AH16" s="215">
        <f>PL_Produktion_Eingabe!AQ16</f>
        <v>0</v>
      </c>
      <c r="AI16" s="216">
        <f>PL_Abholung_Eingabe!AR16</f>
        <v>0</v>
      </c>
      <c r="AJ16" s="217">
        <f t="shared" si="33"/>
        <v>18</v>
      </c>
      <c r="AK16" s="109">
        <f t="shared" si="8"/>
        <v>9</v>
      </c>
      <c r="AL16" s="215">
        <f>PL_Produktion_Eingabe!AN16</f>
        <v>0</v>
      </c>
      <c r="AM16" s="216">
        <f>PL_Abholung_Eingabe!AO16</f>
        <v>0</v>
      </c>
      <c r="AN16" s="217">
        <f t="shared" si="34"/>
        <v>9</v>
      </c>
      <c r="AO16" s="109">
        <f t="shared" si="9"/>
        <v>3.6</v>
      </c>
      <c r="AP16" s="215">
        <f>PL_Produktion_Eingabe!AX16</f>
        <v>0</v>
      </c>
      <c r="AQ16" s="216">
        <f>PL_Abholung_Eingabe!AY16</f>
        <v>0</v>
      </c>
      <c r="AR16" s="217">
        <f t="shared" si="35"/>
        <v>9</v>
      </c>
      <c r="AS16" s="109">
        <f t="shared" si="10"/>
        <v>8.5499999999999989</v>
      </c>
      <c r="AT16" s="215">
        <f>PL_Produktion_Eingabe!AV16</f>
        <v>0</v>
      </c>
      <c r="AU16" s="216">
        <f>PL_Abholung_Eingabe!AW16</f>
        <v>0</v>
      </c>
      <c r="AV16" s="217">
        <f t="shared" si="36"/>
        <v>0</v>
      </c>
      <c r="AW16" s="109">
        <f t="shared" si="11"/>
        <v>0</v>
      </c>
      <c r="AX16" s="215">
        <f>PL_Produktion_Eingabe!BK16</f>
        <v>0</v>
      </c>
      <c r="AY16" s="216">
        <f>PL_Abholung_Eingabe!BL16</f>
        <v>0</v>
      </c>
      <c r="AZ16" s="217">
        <f t="shared" si="37"/>
        <v>16</v>
      </c>
      <c r="BA16" s="109">
        <f t="shared" si="12"/>
        <v>6.4</v>
      </c>
      <c r="BB16" s="215">
        <f>PL_Produktion_Eingabe!BP16</f>
        <v>8</v>
      </c>
      <c r="BC16" s="216">
        <f>PL_Abholung_Eingabe!BQ16</f>
        <v>0</v>
      </c>
      <c r="BD16" s="217">
        <f t="shared" si="38"/>
        <v>81</v>
      </c>
      <c r="BE16" s="109">
        <f t="shared" si="13"/>
        <v>31.15</v>
      </c>
      <c r="BF16" s="215">
        <f>PL_Produktion_Eingabe!BH16</f>
        <v>0</v>
      </c>
      <c r="BG16" s="216">
        <f>PL_Abholung_Eingabe!BI16</f>
        <v>0</v>
      </c>
      <c r="BH16" s="217">
        <f t="shared" si="39"/>
        <v>0</v>
      </c>
      <c r="BI16" s="109">
        <f t="shared" si="14"/>
        <v>0</v>
      </c>
      <c r="BJ16" s="215">
        <f>PL_Produktion_Eingabe!BZ16</f>
        <v>0</v>
      </c>
      <c r="BK16" s="216">
        <f>PL_Abholung_Eingabe!CA16</f>
        <v>0</v>
      </c>
      <c r="BL16" s="217">
        <f t="shared" si="40"/>
        <v>0</v>
      </c>
      <c r="BM16" s="109">
        <f t="shared" si="15"/>
        <v>0</v>
      </c>
      <c r="BN16" s="215">
        <v>0</v>
      </c>
      <c r="BO16" s="216">
        <f>PL_Abholung_Eingabe!BQ16</f>
        <v>0</v>
      </c>
      <c r="BP16" s="217">
        <f t="shared" si="41"/>
        <v>12</v>
      </c>
      <c r="BQ16" s="109">
        <f t="shared" si="16"/>
        <v>4.1999999999999993</v>
      </c>
      <c r="BR16" s="215">
        <f>PL_Produktion_Eingabe!CJ16</f>
        <v>0</v>
      </c>
      <c r="BS16" s="216">
        <f>PL_Abholung_Eingabe!CK16</f>
        <v>0</v>
      </c>
      <c r="BT16" s="217">
        <f t="shared" si="42"/>
        <v>0</v>
      </c>
      <c r="BU16" s="109">
        <f t="shared" si="17"/>
        <v>0</v>
      </c>
      <c r="BV16" s="215">
        <f>PL_Produktion_Eingabe!CO16</f>
        <v>0</v>
      </c>
      <c r="BW16" s="216">
        <f>PL_Abholung_Eingabe!CP16</f>
        <v>0</v>
      </c>
      <c r="BX16" s="217">
        <f t="shared" si="43"/>
        <v>0</v>
      </c>
      <c r="BY16" s="109">
        <f t="shared" si="18"/>
        <v>0</v>
      </c>
      <c r="BZ16" s="215">
        <f>PL_Produktion_Eingabe!CB16</f>
        <v>0</v>
      </c>
      <c r="CA16" s="216">
        <f>PL_Abholung_Eingabe!CC16</f>
        <v>0</v>
      </c>
      <c r="CB16" s="217">
        <f t="shared" si="44"/>
        <v>0</v>
      </c>
      <c r="CC16" s="109">
        <f t="shared" si="19"/>
        <v>0</v>
      </c>
      <c r="CD16" s="215">
        <f>PL_Produktion_Eingabe!CY16</f>
        <v>0</v>
      </c>
      <c r="CE16" s="216">
        <f>PL_Abholung_Eingabe!CZ16</f>
        <v>0</v>
      </c>
      <c r="CF16" s="217">
        <f t="shared" si="45"/>
        <v>0</v>
      </c>
      <c r="CG16" s="90">
        <f t="shared" si="20"/>
        <v>0</v>
      </c>
      <c r="CH16" s="215">
        <f>PL_Produktion_Eingabe!CJ16</f>
        <v>0</v>
      </c>
      <c r="CI16" s="216">
        <f>PL_Abholung_Eingabe!CK16</f>
        <v>0</v>
      </c>
      <c r="CJ16" s="217">
        <f t="shared" si="46"/>
        <v>24</v>
      </c>
      <c r="CK16" s="109">
        <f t="shared" si="21"/>
        <v>8.3999999999999986</v>
      </c>
      <c r="CL16" s="215">
        <f>PL_Produktion_Eingabe!DD16</f>
        <v>0</v>
      </c>
      <c r="CM16" s="216">
        <f>PL_Abholung_Eingabe!DE16</f>
        <v>0</v>
      </c>
      <c r="CN16" s="217">
        <f t="shared" si="47"/>
        <v>0</v>
      </c>
      <c r="CO16" s="109">
        <f t="shared" si="22"/>
        <v>0</v>
      </c>
      <c r="CP16" s="215">
        <f>PL_Produktion_Eingabe!DN16</f>
        <v>0</v>
      </c>
      <c r="CQ16" s="216">
        <f>PL_Abholung_Eingabe!DO16</f>
        <v>0</v>
      </c>
      <c r="CR16" s="217">
        <f t="shared" si="48"/>
        <v>0</v>
      </c>
      <c r="CS16" s="109">
        <f t="shared" si="23"/>
        <v>0</v>
      </c>
      <c r="CT16" s="215">
        <f>PL_Produktion_Eingabe!CV16</f>
        <v>0</v>
      </c>
      <c r="CU16" s="216">
        <f>PL_Abholung_Eingabe!DT16</f>
        <v>0</v>
      </c>
      <c r="CV16" s="217">
        <f t="shared" si="49"/>
        <v>10</v>
      </c>
      <c r="CW16" s="109">
        <f t="shared" si="24"/>
        <v>4</v>
      </c>
      <c r="CX16" s="215">
        <f>PL_Produktion_Eingabe!DX16</f>
        <v>0</v>
      </c>
      <c r="CY16" s="216">
        <f>PL_Abholung_Eingabe!DY16</f>
        <v>0</v>
      </c>
      <c r="CZ16" s="217">
        <f t="shared" si="50"/>
        <v>0</v>
      </c>
      <c r="DA16" s="109">
        <f t="shared" si="25"/>
        <v>0</v>
      </c>
    </row>
    <row r="17" spans="1:105" x14ac:dyDescent="0.2">
      <c r="A17" s="1">
        <f>Stundeneingabe_2008!A16</f>
        <v>1</v>
      </c>
      <c r="B17" s="1">
        <f>Stundeneingabe_2008!B16</f>
        <v>2</v>
      </c>
      <c r="C17" s="1" t="str">
        <f>Stundeneingabe_2008!C16</f>
        <v>FR</v>
      </c>
      <c r="D17" s="214">
        <f>Stundeneingabe_2008!D16</f>
        <v>45667</v>
      </c>
      <c r="E17" s="150">
        <f t="shared" si="0"/>
        <v>197.64999999999998</v>
      </c>
      <c r="F17" s="215">
        <f>PL_Produktion_Eingabe!H17</f>
        <v>9</v>
      </c>
      <c r="G17" s="216">
        <f>PL_Abholung_Eingabe!I17</f>
        <v>35</v>
      </c>
      <c r="H17" s="217">
        <f t="shared" si="57"/>
        <v>32</v>
      </c>
      <c r="I17" s="90">
        <f t="shared" si="1"/>
        <v>53.199999999999996</v>
      </c>
      <c r="J17" s="215">
        <f>PL_Produktion_Eingabe!M17</f>
        <v>0</v>
      </c>
      <c r="K17" s="216">
        <f>PL_Abholung_Eingabe!N17</f>
        <v>0</v>
      </c>
      <c r="L17" s="217">
        <f t="shared" si="27"/>
        <v>6</v>
      </c>
      <c r="M17" s="90">
        <f t="shared" si="51"/>
        <v>4.8000000000000007</v>
      </c>
      <c r="N17" s="215">
        <f>PL_Produktion_Eingabe!R17</f>
        <v>0</v>
      </c>
      <c r="O17" s="216">
        <f>PL_Abholung_Eingabe!S17</f>
        <v>0</v>
      </c>
      <c r="P17" s="217">
        <f t="shared" si="28"/>
        <v>44</v>
      </c>
      <c r="Q17" s="90">
        <f t="shared" si="52"/>
        <v>17.600000000000001</v>
      </c>
      <c r="R17" s="215">
        <f>PL_Produktion_Eingabe!T17</f>
        <v>0</v>
      </c>
      <c r="S17" s="216">
        <f>PL_Abholung_Eingabe!U17</f>
        <v>0</v>
      </c>
      <c r="T17" s="217">
        <f t="shared" si="29"/>
        <v>49</v>
      </c>
      <c r="U17" s="90">
        <f t="shared" si="53"/>
        <v>19.600000000000001</v>
      </c>
      <c r="V17" s="215">
        <f>PL_Produktion_Eingabe!AB17</f>
        <v>0</v>
      </c>
      <c r="W17" s="216">
        <f>PL_Abholung_Eingabe!AC17</f>
        <v>0</v>
      </c>
      <c r="X17" s="217">
        <f t="shared" si="30"/>
        <v>0</v>
      </c>
      <c r="Y17" s="90">
        <f t="shared" si="54"/>
        <v>0</v>
      </c>
      <c r="Z17" s="215">
        <f>PL_Produktion_Eingabe!AB17</f>
        <v>0</v>
      </c>
      <c r="AA17" s="216">
        <f>PL_Abholung_Eingabe!AC17</f>
        <v>0</v>
      </c>
      <c r="AB17" s="217">
        <f t="shared" si="31"/>
        <v>18</v>
      </c>
      <c r="AC17" s="90">
        <f t="shared" si="55"/>
        <v>7.2</v>
      </c>
      <c r="AD17" s="215">
        <f>PL_Produktion_Eingabe!AL17</f>
        <v>0</v>
      </c>
      <c r="AE17" s="216">
        <f>PL_Abholung_Eingabe!AM17</f>
        <v>0</v>
      </c>
      <c r="AF17" s="217">
        <f t="shared" si="32"/>
        <v>11</v>
      </c>
      <c r="AG17" s="90">
        <f t="shared" si="56"/>
        <v>3.8499999999999996</v>
      </c>
      <c r="AH17" s="215">
        <f>PL_Produktion_Eingabe!AQ17</f>
        <v>0</v>
      </c>
      <c r="AI17" s="216">
        <f>PL_Abholung_Eingabe!AR17</f>
        <v>0</v>
      </c>
      <c r="AJ17" s="217">
        <f t="shared" si="33"/>
        <v>18</v>
      </c>
      <c r="AK17" s="109">
        <f t="shared" si="8"/>
        <v>9</v>
      </c>
      <c r="AL17" s="215">
        <f>PL_Produktion_Eingabe!AN17</f>
        <v>0</v>
      </c>
      <c r="AM17" s="216">
        <f>PL_Abholung_Eingabe!AO17</f>
        <v>0</v>
      </c>
      <c r="AN17" s="217">
        <f t="shared" si="34"/>
        <v>9</v>
      </c>
      <c r="AO17" s="109">
        <f t="shared" si="9"/>
        <v>3.6</v>
      </c>
      <c r="AP17" s="215">
        <f>PL_Produktion_Eingabe!AX17</f>
        <v>0</v>
      </c>
      <c r="AQ17" s="216">
        <f>PL_Abholung_Eingabe!AY17</f>
        <v>0</v>
      </c>
      <c r="AR17" s="217">
        <f t="shared" si="35"/>
        <v>9</v>
      </c>
      <c r="AS17" s="109">
        <f t="shared" si="10"/>
        <v>8.5499999999999989</v>
      </c>
      <c r="AT17" s="215">
        <f>PL_Produktion_Eingabe!AV17</f>
        <v>0</v>
      </c>
      <c r="AU17" s="216">
        <f>PL_Abholung_Eingabe!AW17</f>
        <v>0</v>
      </c>
      <c r="AV17" s="217">
        <f t="shared" si="36"/>
        <v>0</v>
      </c>
      <c r="AW17" s="109">
        <f t="shared" si="11"/>
        <v>0</v>
      </c>
      <c r="AX17" s="215">
        <f>PL_Produktion_Eingabe!BK17</f>
        <v>0</v>
      </c>
      <c r="AY17" s="216">
        <f>PL_Abholung_Eingabe!BL17</f>
        <v>0</v>
      </c>
      <c r="AZ17" s="217">
        <f t="shared" si="37"/>
        <v>16</v>
      </c>
      <c r="BA17" s="109">
        <f t="shared" si="12"/>
        <v>6.4</v>
      </c>
      <c r="BB17" s="215">
        <f>PL_Produktion_Eingabe!BP17</f>
        <v>27</v>
      </c>
      <c r="BC17" s="216">
        <f>PL_Abholung_Eingabe!BQ17</f>
        <v>0</v>
      </c>
      <c r="BD17" s="217">
        <f t="shared" si="38"/>
        <v>108</v>
      </c>
      <c r="BE17" s="109">
        <f t="shared" si="13"/>
        <v>47.25</v>
      </c>
      <c r="BF17" s="215">
        <f>PL_Produktion_Eingabe!BH17</f>
        <v>0</v>
      </c>
      <c r="BG17" s="216">
        <f>PL_Abholung_Eingabe!BI17</f>
        <v>0</v>
      </c>
      <c r="BH17" s="217">
        <f t="shared" si="39"/>
        <v>0</v>
      </c>
      <c r="BI17" s="109">
        <f t="shared" si="14"/>
        <v>0</v>
      </c>
      <c r="BJ17" s="215">
        <f>PL_Produktion_Eingabe!BZ17</f>
        <v>0</v>
      </c>
      <c r="BK17" s="216">
        <f>PL_Abholung_Eingabe!CA17</f>
        <v>0</v>
      </c>
      <c r="BL17" s="217">
        <f t="shared" si="40"/>
        <v>0</v>
      </c>
      <c r="BM17" s="109">
        <f t="shared" si="15"/>
        <v>0</v>
      </c>
      <c r="BN17" s="215">
        <v>0</v>
      </c>
      <c r="BO17" s="216">
        <f>PL_Abholung_Eingabe!BQ17</f>
        <v>0</v>
      </c>
      <c r="BP17" s="217">
        <f t="shared" si="41"/>
        <v>12</v>
      </c>
      <c r="BQ17" s="109">
        <f t="shared" si="16"/>
        <v>4.1999999999999993</v>
      </c>
      <c r="BR17" s="215">
        <f>PL_Produktion_Eingabe!CJ17</f>
        <v>0</v>
      </c>
      <c r="BS17" s="216">
        <f>PL_Abholung_Eingabe!CK17</f>
        <v>0</v>
      </c>
      <c r="BT17" s="217">
        <f t="shared" si="42"/>
        <v>0</v>
      </c>
      <c r="BU17" s="109">
        <f t="shared" si="17"/>
        <v>0</v>
      </c>
      <c r="BV17" s="215">
        <f>PL_Produktion_Eingabe!CO17</f>
        <v>0</v>
      </c>
      <c r="BW17" s="216">
        <f>PL_Abholung_Eingabe!CP17</f>
        <v>0</v>
      </c>
      <c r="BX17" s="217">
        <f t="shared" si="43"/>
        <v>0</v>
      </c>
      <c r="BY17" s="109">
        <f t="shared" si="18"/>
        <v>0</v>
      </c>
      <c r="BZ17" s="215">
        <f>PL_Produktion_Eingabe!CB17</f>
        <v>0</v>
      </c>
      <c r="CA17" s="216">
        <f>PL_Abholung_Eingabe!CC17</f>
        <v>0</v>
      </c>
      <c r="CB17" s="217">
        <f t="shared" si="44"/>
        <v>0</v>
      </c>
      <c r="CC17" s="109">
        <f t="shared" si="19"/>
        <v>0</v>
      </c>
      <c r="CD17" s="215">
        <f>PL_Produktion_Eingabe!CY17</f>
        <v>0</v>
      </c>
      <c r="CE17" s="216">
        <f>PL_Abholung_Eingabe!CZ17</f>
        <v>0</v>
      </c>
      <c r="CF17" s="217">
        <f t="shared" si="45"/>
        <v>0</v>
      </c>
      <c r="CG17" s="90">
        <f t="shared" si="20"/>
        <v>0</v>
      </c>
      <c r="CH17" s="215">
        <f>PL_Produktion_Eingabe!CJ17</f>
        <v>0</v>
      </c>
      <c r="CI17" s="216">
        <f>PL_Abholung_Eingabe!CK17</f>
        <v>0</v>
      </c>
      <c r="CJ17" s="217">
        <f t="shared" si="46"/>
        <v>24</v>
      </c>
      <c r="CK17" s="109">
        <f t="shared" si="21"/>
        <v>8.3999999999999986</v>
      </c>
      <c r="CL17" s="215">
        <f>PL_Produktion_Eingabe!DD17</f>
        <v>0</v>
      </c>
      <c r="CM17" s="216">
        <f>PL_Abholung_Eingabe!DE17</f>
        <v>0</v>
      </c>
      <c r="CN17" s="217">
        <f t="shared" si="47"/>
        <v>0</v>
      </c>
      <c r="CO17" s="109">
        <f t="shared" si="22"/>
        <v>0</v>
      </c>
      <c r="CP17" s="215">
        <f>PL_Produktion_Eingabe!DN17</f>
        <v>0</v>
      </c>
      <c r="CQ17" s="216">
        <f>PL_Abholung_Eingabe!DO17</f>
        <v>0</v>
      </c>
      <c r="CR17" s="217">
        <f t="shared" si="48"/>
        <v>0</v>
      </c>
      <c r="CS17" s="109">
        <f t="shared" si="23"/>
        <v>0</v>
      </c>
      <c r="CT17" s="215">
        <f>PL_Produktion_Eingabe!CV17</f>
        <v>0</v>
      </c>
      <c r="CU17" s="216">
        <f>PL_Abholung_Eingabe!DT17</f>
        <v>0</v>
      </c>
      <c r="CV17" s="217">
        <f t="shared" si="49"/>
        <v>10</v>
      </c>
      <c r="CW17" s="109">
        <f t="shared" si="24"/>
        <v>4</v>
      </c>
      <c r="CX17" s="215">
        <f>PL_Produktion_Eingabe!DX17</f>
        <v>0</v>
      </c>
      <c r="CY17" s="216">
        <f>PL_Abholung_Eingabe!DY17</f>
        <v>0</v>
      </c>
      <c r="CZ17" s="217">
        <f t="shared" si="50"/>
        <v>0</v>
      </c>
      <c r="DA17" s="109">
        <f t="shared" si="25"/>
        <v>0</v>
      </c>
    </row>
    <row r="18" spans="1:105" x14ac:dyDescent="0.2">
      <c r="A18" s="1">
        <f>Stundeneingabe_2008!A17</f>
        <v>1</v>
      </c>
      <c r="B18" s="1">
        <f>Stundeneingabe_2008!B17</f>
        <v>2</v>
      </c>
      <c r="C18" s="1" t="str">
        <f>Stundeneingabe_2008!C17</f>
        <v>SA</v>
      </c>
      <c r="D18" s="214">
        <f>Stundeneingabe_2008!D17</f>
        <v>45668</v>
      </c>
      <c r="E18" s="150">
        <f t="shared" si="0"/>
        <v>157.4</v>
      </c>
      <c r="F18" s="215">
        <f>PL_Produktion_Eingabe!H18</f>
        <v>0</v>
      </c>
      <c r="G18" s="216">
        <f>PL_Abholung_Eingabe!I18</f>
        <v>0</v>
      </c>
      <c r="H18" s="217">
        <f t="shared" si="57"/>
        <v>32</v>
      </c>
      <c r="I18" s="90">
        <f t="shared" si="1"/>
        <v>22.4</v>
      </c>
      <c r="J18" s="215">
        <f>PL_Produktion_Eingabe!M18</f>
        <v>0</v>
      </c>
      <c r="K18" s="216">
        <f>PL_Abholung_Eingabe!N18</f>
        <v>0</v>
      </c>
      <c r="L18" s="217">
        <f t="shared" si="27"/>
        <v>6</v>
      </c>
      <c r="M18" s="90">
        <f t="shared" si="51"/>
        <v>4.8000000000000007</v>
      </c>
      <c r="N18" s="215">
        <f>PL_Produktion_Eingabe!R18</f>
        <v>0</v>
      </c>
      <c r="O18" s="216">
        <f>PL_Abholung_Eingabe!S18</f>
        <v>0</v>
      </c>
      <c r="P18" s="217">
        <f t="shared" si="28"/>
        <v>44</v>
      </c>
      <c r="Q18" s="90">
        <f t="shared" si="52"/>
        <v>17.600000000000001</v>
      </c>
      <c r="R18" s="215">
        <f>PL_Produktion_Eingabe!T18</f>
        <v>0</v>
      </c>
      <c r="S18" s="216">
        <f>PL_Abholung_Eingabe!U18</f>
        <v>0</v>
      </c>
      <c r="T18" s="217">
        <f t="shared" si="29"/>
        <v>49</v>
      </c>
      <c r="U18" s="90">
        <f t="shared" si="53"/>
        <v>19.600000000000001</v>
      </c>
      <c r="V18" s="215">
        <f>PL_Produktion_Eingabe!AB18</f>
        <v>0</v>
      </c>
      <c r="W18" s="216">
        <f>PL_Abholung_Eingabe!AC18</f>
        <v>0</v>
      </c>
      <c r="X18" s="217">
        <f t="shared" si="30"/>
        <v>0</v>
      </c>
      <c r="Y18" s="90">
        <f t="shared" si="54"/>
        <v>0</v>
      </c>
      <c r="Z18" s="215">
        <f>PL_Produktion_Eingabe!AB18</f>
        <v>0</v>
      </c>
      <c r="AA18" s="216">
        <f>PL_Abholung_Eingabe!AC18</f>
        <v>0</v>
      </c>
      <c r="AB18" s="217">
        <f t="shared" si="31"/>
        <v>18</v>
      </c>
      <c r="AC18" s="90">
        <f t="shared" si="55"/>
        <v>7.2</v>
      </c>
      <c r="AD18" s="215">
        <f>PL_Produktion_Eingabe!AL18</f>
        <v>0</v>
      </c>
      <c r="AE18" s="216">
        <f>PL_Abholung_Eingabe!AM18</f>
        <v>0</v>
      </c>
      <c r="AF18" s="217">
        <f t="shared" si="32"/>
        <v>11</v>
      </c>
      <c r="AG18" s="90">
        <f t="shared" si="56"/>
        <v>3.8499999999999996</v>
      </c>
      <c r="AH18" s="215">
        <f>PL_Produktion_Eingabe!AQ18</f>
        <v>0</v>
      </c>
      <c r="AI18" s="216">
        <f>PL_Abholung_Eingabe!AR18</f>
        <v>0</v>
      </c>
      <c r="AJ18" s="217">
        <f t="shared" si="33"/>
        <v>18</v>
      </c>
      <c r="AK18" s="109">
        <f t="shared" si="8"/>
        <v>9</v>
      </c>
      <c r="AL18" s="215">
        <f>PL_Produktion_Eingabe!AN18</f>
        <v>0</v>
      </c>
      <c r="AM18" s="216">
        <f>PL_Abholung_Eingabe!AO18</f>
        <v>0</v>
      </c>
      <c r="AN18" s="217">
        <f t="shared" si="34"/>
        <v>9</v>
      </c>
      <c r="AO18" s="109">
        <f t="shared" si="9"/>
        <v>3.6</v>
      </c>
      <c r="AP18" s="215">
        <f>PL_Produktion_Eingabe!AX18</f>
        <v>0</v>
      </c>
      <c r="AQ18" s="216">
        <f>PL_Abholung_Eingabe!AY18</f>
        <v>0</v>
      </c>
      <c r="AR18" s="217">
        <f t="shared" si="35"/>
        <v>9</v>
      </c>
      <c r="AS18" s="109">
        <f t="shared" si="10"/>
        <v>8.5499999999999989</v>
      </c>
      <c r="AT18" s="215">
        <f>PL_Produktion_Eingabe!AV18</f>
        <v>0</v>
      </c>
      <c r="AU18" s="216">
        <f>PL_Abholung_Eingabe!AW18</f>
        <v>0</v>
      </c>
      <c r="AV18" s="217">
        <f t="shared" si="36"/>
        <v>0</v>
      </c>
      <c r="AW18" s="109">
        <f t="shared" si="11"/>
        <v>0</v>
      </c>
      <c r="AX18" s="215">
        <f>PL_Produktion_Eingabe!BK18</f>
        <v>0</v>
      </c>
      <c r="AY18" s="216">
        <f>PL_Abholung_Eingabe!BL18</f>
        <v>0</v>
      </c>
      <c r="AZ18" s="217">
        <f t="shared" si="37"/>
        <v>16</v>
      </c>
      <c r="BA18" s="109">
        <f t="shared" si="12"/>
        <v>6.4</v>
      </c>
      <c r="BB18" s="215">
        <f>PL_Produktion_Eingabe!BP18</f>
        <v>0</v>
      </c>
      <c r="BC18" s="216">
        <f>PL_Abholung_Eingabe!BQ18</f>
        <v>0</v>
      </c>
      <c r="BD18" s="217">
        <f t="shared" si="38"/>
        <v>108</v>
      </c>
      <c r="BE18" s="109">
        <f t="shared" si="13"/>
        <v>37.799999999999997</v>
      </c>
      <c r="BF18" s="215">
        <f>PL_Produktion_Eingabe!BH18</f>
        <v>0</v>
      </c>
      <c r="BG18" s="216">
        <f>PL_Abholung_Eingabe!BI18</f>
        <v>0</v>
      </c>
      <c r="BH18" s="217">
        <f t="shared" si="39"/>
        <v>0</v>
      </c>
      <c r="BI18" s="109">
        <f t="shared" si="14"/>
        <v>0</v>
      </c>
      <c r="BJ18" s="215">
        <f>PL_Produktion_Eingabe!BZ18</f>
        <v>0</v>
      </c>
      <c r="BK18" s="216">
        <f>PL_Abholung_Eingabe!CA18</f>
        <v>0</v>
      </c>
      <c r="BL18" s="217">
        <f t="shared" si="40"/>
        <v>0</v>
      </c>
      <c r="BM18" s="109">
        <f t="shared" si="15"/>
        <v>0</v>
      </c>
      <c r="BN18" s="215">
        <v>0</v>
      </c>
      <c r="BO18" s="216">
        <f>PL_Abholung_Eingabe!BQ18</f>
        <v>0</v>
      </c>
      <c r="BP18" s="217">
        <f t="shared" si="41"/>
        <v>12</v>
      </c>
      <c r="BQ18" s="109">
        <f t="shared" si="16"/>
        <v>4.1999999999999993</v>
      </c>
      <c r="BR18" s="215">
        <f>PL_Produktion_Eingabe!CJ18</f>
        <v>0</v>
      </c>
      <c r="BS18" s="216">
        <f>PL_Abholung_Eingabe!CK18</f>
        <v>0</v>
      </c>
      <c r="BT18" s="217">
        <f t="shared" si="42"/>
        <v>0</v>
      </c>
      <c r="BU18" s="109">
        <f t="shared" si="17"/>
        <v>0</v>
      </c>
      <c r="BV18" s="215">
        <f>PL_Produktion_Eingabe!CO18</f>
        <v>0</v>
      </c>
      <c r="BW18" s="216">
        <f>PL_Abholung_Eingabe!CP18</f>
        <v>0</v>
      </c>
      <c r="BX18" s="217">
        <f t="shared" si="43"/>
        <v>0</v>
      </c>
      <c r="BY18" s="109">
        <f t="shared" si="18"/>
        <v>0</v>
      </c>
      <c r="BZ18" s="215">
        <f>PL_Produktion_Eingabe!CB18</f>
        <v>0</v>
      </c>
      <c r="CA18" s="216">
        <f>PL_Abholung_Eingabe!CC18</f>
        <v>0</v>
      </c>
      <c r="CB18" s="217">
        <f t="shared" si="44"/>
        <v>0</v>
      </c>
      <c r="CC18" s="109">
        <f t="shared" si="19"/>
        <v>0</v>
      </c>
      <c r="CD18" s="215">
        <f>PL_Produktion_Eingabe!CY18</f>
        <v>0</v>
      </c>
      <c r="CE18" s="216">
        <f>PL_Abholung_Eingabe!CZ18</f>
        <v>0</v>
      </c>
      <c r="CF18" s="217">
        <f t="shared" si="45"/>
        <v>0</v>
      </c>
      <c r="CG18" s="90">
        <f t="shared" si="20"/>
        <v>0</v>
      </c>
      <c r="CH18" s="215">
        <f>PL_Produktion_Eingabe!CJ18</f>
        <v>0</v>
      </c>
      <c r="CI18" s="216">
        <f>PL_Abholung_Eingabe!CK18</f>
        <v>0</v>
      </c>
      <c r="CJ18" s="217">
        <f t="shared" si="46"/>
        <v>24</v>
      </c>
      <c r="CK18" s="109">
        <f t="shared" si="21"/>
        <v>8.3999999999999986</v>
      </c>
      <c r="CL18" s="215">
        <f>PL_Produktion_Eingabe!DD18</f>
        <v>0</v>
      </c>
      <c r="CM18" s="216">
        <f>PL_Abholung_Eingabe!DE18</f>
        <v>0</v>
      </c>
      <c r="CN18" s="217">
        <f t="shared" si="47"/>
        <v>0</v>
      </c>
      <c r="CO18" s="109">
        <f t="shared" si="22"/>
        <v>0</v>
      </c>
      <c r="CP18" s="215">
        <f>PL_Produktion_Eingabe!DN18</f>
        <v>0</v>
      </c>
      <c r="CQ18" s="216">
        <f>PL_Abholung_Eingabe!DO18</f>
        <v>0</v>
      </c>
      <c r="CR18" s="217">
        <f t="shared" si="48"/>
        <v>0</v>
      </c>
      <c r="CS18" s="109">
        <f t="shared" si="23"/>
        <v>0</v>
      </c>
      <c r="CT18" s="215">
        <f>PL_Produktion_Eingabe!CV18</f>
        <v>0</v>
      </c>
      <c r="CU18" s="216">
        <f>PL_Abholung_Eingabe!DT18</f>
        <v>0</v>
      </c>
      <c r="CV18" s="217">
        <f t="shared" si="49"/>
        <v>10</v>
      </c>
      <c r="CW18" s="109">
        <f t="shared" si="24"/>
        <v>4</v>
      </c>
      <c r="CX18" s="215">
        <f>PL_Produktion_Eingabe!DX18</f>
        <v>0</v>
      </c>
      <c r="CY18" s="216">
        <f>PL_Abholung_Eingabe!DY18</f>
        <v>0</v>
      </c>
      <c r="CZ18" s="217">
        <f t="shared" si="50"/>
        <v>0</v>
      </c>
      <c r="DA18" s="109">
        <f t="shared" si="25"/>
        <v>0</v>
      </c>
    </row>
    <row r="19" spans="1:105" x14ac:dyDescent="0.2">
      <c r="A19" s="1">
        <f>Stundeneingabe_2008!A18</f>
        <v>1</v>
      </c>
      <c r="B19" s="1">
        <f>Stundeneingabe_2008!B18</f>
        <v>2</v>
      </c>
      <c r="C19" s="1" t="str">
        <f>Stundeneingabe_2008!C18</f>
        <v>SO</v>
      </c>
      <c r="D19" s="214">
        <f>Stundeneingabe_2008!D18</f>
        <v>45669</v>
      </c>
      <c r="E19" s="150">
        <f t="shared" si="0"/>
        <v>157.4</v>
      </c>
      <c r="F19" s="215">
        <f>PL_Produktion_Eingabe!H19</f>
        <v>0</v>
      </c>
      <c r="G19" s="216">
        <f>PL_Abholung_Eingabe!I19</f>
        <v>0</v>
      </c>
      <c r="H19" s="217">
        <f t="shared" si="57"/>
        <v>32</v>
      </c>
      <c r="I19" s="90">
        <f t="shared" si="1"/>
        <v>22.4</v>
      </c>
      <c r="J19" s="215">
        <f>PL_Produktion_Eingabe!M19</f>
        <v>0</v>
      </c>
      <c r="K19" s="216">
        <f>PL_Abholung_Eingabe!N19</f>
        <v>0</v>
      </c>
      <c r="L19" s="217">
        <f t="shared" si="27"/>
        <v>6</v>
      </c>
      <c r="M19" s="90">
        <f t="shared" si="51"/>
        <v>4.8000000000000007</v>
      </c>
      <c r="N19" s="215">
        <f>PL_Produktion_Eingabe!R19</f>
        <v>0</v>
      </c>
      <c r="O19" s="216">
        <f>PL_Abholung_Eingabe!S19</f>
        <v>0</v>
      </c>
      <c r="P19" s="217">
        <f t="shared" si="28"/>
        <v>44</v>
      </c>
      <c r="Q19" s="90">
        <f t="shared" si="52"/>
        <v>17.600000000000001</v>
      </c>
      <c r="R19" s="215">
        <f>PL_Produktion_Eingabe!T19</f>
        <v>0</v>
      </c>
      <c r="S19" s="216">
        <f>PL_Abholung_Eingabe!U19</f>
        <v>0</v>
      </c>
      <c r="T19" s="217">
        <f t="shared" si="29"/>
        <v>49</v>
      </c>
      <c r="U19" s="90">
        <f t="shared" si="53"/>
        <v>19.600000000000001</v>
      </c>
      <c r="V19" s="215">
        <f>PL_Produktion_Eingabe!AB19</f>
        <v>0</v>
      </c>
      <c r="W19" s="216">
        <f>PL_Abholung_Eingabe!AC19</f>
        <v>0</v>
      </c>
      <c r="X19" s="217">
        <f t="shared" si="30"/>
        <v>0</v>
      </c>
      <c r="Y19" s="90">
        <f t="shared" si="54"/>
        <v>0</v>
      </c>
      <c r="Z19" s="215">
        <f>PL_Produktion_Eingabe!AB19</f>
        <v>0</v>
      </c>
      <c r="AA19" s="216">
        <f>PL_Abholung_Eingabe!AC19</f>
        <v>0</v>
      </c>
      <c r="AB19" s="217">
        <f t="shared" si="31"/>
        <v>18</v>
      </c>
      <c r="AC19" s="90">
        <f t="shared" si="55"/>
        <v>7.2</v>
      </c>
      <c r="AD19" s="215">
        <f>PL_Produktion_Eingabe!AL19</f>
        <v>0</v>
      </c>
      <c r="AE19" s="216">
        <f>PL_Abholung_Eingabe!AM19</f>
        <v>0</v>
      </c>
      <c r="AF19" s="217">
        <f t="shared" si="32"/>
        <v>11</v>
      </c>
      <c r="AG19" s="90">
        <f t="shared" si="56"/>
        <v>3.8499999999999996</v>
      </c>
      <c r="AH19" s="215">
        <f>PL_Produktion_Eingabe!AQ19</f>
        <v>0</v>
      </c>
      <c r="AI19" s="216">
        <f>PL_Abholung_Eingabe!AR19</f>
        <v>0</v>
      </c>
      <c r="AJ19" s="217">
        <f t="shared" si="33"/>
        <v>18</v>
      </c>
      <c r="AK19" s="109">
        <f t="shared" si="8"/>
        <v>9</v>
      </c>
      <c r="AL19" s="215">
        <f>PL_Produktion_Eingabe!AN19</f>
        <v>0</v>
      </c>
      <c r="AM19" s="216">
        <f>PL_Abholung_Eingabe!AO19</f>
        <v>0</v>
      </c>
      <c r="AN19" s="217">
        <f t="shared" si="34"/>
        <v>9</v>
      </c>
      <c r="AO19" s="109">
        <f t="shared" si="9"/>
        <v>3.6</v>
      </c>
      <c r="AP19" s="215">
        <f>PL_Produktion_Eingabe!AX19</f>
        <v>0</v>
      </c>
      <c r="AQ19" s="216">
        <f>PL_Abholung_Eingabe!AY19</f>
        <v>0</v>
      </c>
      <c r="AR19" s="217">
        <f t="shared" si="35"/>
        <v>9</v>
      </c>
      <c r="AS19" s="109">
        <f t="shared" si="10"/>
        <v>8.5499999999999989</v>
      </c>
      <c r="AT19" s="215">
        <f>PL_Produktion_Eingabe!AV19</f>
        <v>0</v>
      </c>
      <c r="AU19" s="216">
        <f>PL_Abholung_Eingabe!AW19</f>
        <v>0</v>
      </c>
      <c r="AV19" s="217">
        <f t="shared" si="36"/>
        <v>0</v>
      </c>
      <c r="AW19" s="109">
        <f t="shared" si="11"/>
        <v>0</v>
      </c>
      <c r="AX19" s="215">
        <f>PL_Produktion_Eingabe!BK19</f>
        <v>0</v>
      </c>
      <c r="AY19" s="216">
        <f>PL_Abholung_Eingabe!BL19</f>
        <v>0</v>
      </c>
      <c r="AZ19" s="217">
        <f t="shared" si="37"/>
        <v>16</v>
      </c>
      <c r="BA19" s="109">
        <f t="shared" si="12"/>
        <v>6.4</v>
      </c>
      <c r="BB19" s="215">
        <f>PL_Produktion_Eingabe!BP19</f>
        <v>0</v>
      </c>
      <c r="BC19" s="216">
        <f>PL_Abholung_Eingabe!BQ19</f>
        <v>0</v>
      </c>
      <c r="BD19" s="217">
        <f t="shared" si="38"/>
        <v>108</v>
      </c>
      <c r="BE19" s="109">
        <f t="shared" si="13"/>
        <v>37.799999999999997</v>
      </c>
      <c r="BF19" s="215">
        <f>PL_Produktion_Eingabe!BH19</f>
        <v>0</v>
      </c>
      <c r="BG19" s="216">
        <f>PL_Abholung_Eingabe!BI19</f>
        <v>0</v>
      </c>
      <c r="BH19" s="217">
        <f t="shared" si="39"/>
        <v>0</v>
      </c>
      <c r="BI19" s="109">
        <f t="shared" si="14"/>
        <v>0</v>
      </c>
      <c r="BJ19" s="215">
        <f>PL_Produktion_Eingabe!BZ19</f>
        <v>0</v>
      </c>
      <c r="BK19" s="216">
        <f>PL_Abholung_Eingabe!CA19</f>
        <v>0</v>
      </c>
      <c r="BL19" s="217">
        <f t="shared" si="40"/>
        <v>0</v>
      </c>
      <c r="BM19" s="109">
        <f t="shared" si="15"/>
        <v>0</v>
      </c>
      <c r="BN19" s="215">
        <v>0</v>
      </c>
      <c r="BO19" s="216">
        <f>PL_Abholung_Eingabe!BQ19</f>
        <v>0</v>
      </c>
      <c r="BP19" s="217">
        <f t="shared" si="41"/>
        <v>12</v>
      </c>
      <c r="BQ19" s="109">
        <f t="shared" si="16"/>
        <v>4.1999999999999993</v>
      </c>
      <c r="BR19" s="215">
        <f>PL_Produktion_Eingabe!CJ19</f>
        <v>0</v>
      </c>
      <c r="BS19" s="216">
        <f>PL_Abholung_Eingabe!CK19</f>
        <v>0</v>
      </c>
      <c r="BT19" s="217">
        <f t="shared" si="42"/>
        <v>0</v>
      </c>
      <c r="BU19" s="109">
        <f t="shared" si="17"/>
        <v>0</v>
      </c>
      <c r="BV19" s="215">
        <f>PL_Produktion_Eingabe!CO19</f>
        <v>0</v>
      </c>
      <c r="BW19" s="216">
        <f>PL_Abholung_Eingabe!CP19</f>
        <v>0</v>
      </c>
      <c r="BX19" s="217">
        <f t="shared" si="43"/>
        <v>0</v>
      </c>
      <c r="BY19" s="109">
        <f t="shared" si="18"/>
        <v>0</v>
      </c>
      <c r="BZ19" s="215">
        <f>PL_Produktion_Eingabe!CB19</f>
        <v>0</v>
      </c>
      <c r="CA19" s="216">
        <f>PL_Abholung_Eingabe!CC19</f>
        <v>0</v>
      </c>
      <c r="CB19" s="217">
        <f t="shared" si="44"/>
        <v>0</v>
      </c>
      <c r="CC19" s="109">
        <f t="shared" si="19"/>
        <v>0</v>
      </c>
      <c r="CD19" s="215">
        <f>PL_Produktion_Eingabe!CY19</f>
        <v>0</v>
      </c>
      <c r="CE19" s="216">
        <f>PL_Abholung_Eingabe!CZ19</f>
        <v>0</v>
      </c>
      <c r="CF19" s="217">
        <f t="shared" si="45"/>
        <v>0</v>
      </c>
      <c r="CG19" s="90">
        <f t="shared" si="20"/>
        <v>0</v>
      </c>
      <c r="CH19" s="215">
        <f>PL_Produktion_Eingabe!CJ19</f>
        <v>0</v>
      </c>
      <c r="CI19" s="216">
        <f>PL_Abholung_Eingabe!CK19</f>
        <v>0</v>
      </c>
      <c r="CJ19" s="217">
        <f t="shared" si="46"/>
        <v>24</v>
      </c>
      <c r="CK19" s="109">
        <f t="shared" si="21"/>
        <v>8.3999999999999986</v>
      </c>
      <c r="CL19" s="215">
        <f>PL_Produktion_Eingabe!DD19</f>
        <v>0</v>
      </c>
      <c r="CM19" s="216">
        <f>PL_Abholung_Eingabe!DE19</f>
        <v>0</v>
      </c>
      <c r="CN19" s="217">
        <f t="shared" si="47"/>
        <v>0</v>
      </c>
      <c r="CO19" s="109">
        <f t="shared" si="22"/>
        <v>0</v>
      </c>
      <c r="CP19" s="215">
        <f>PL_Produktion_Eingabe!DN19</f>
        <v>0</v>
      </c>
      <c r="CQ19" s="216">
        <f>PL_Abholung_Eingabe!DO19</f>
        <v>0</v>
      </c>
      <c r="CR19" s="217">
        <f t="shared" si="48"/>
        <v>0</v>
      </c>
      <c r="CS19" s="109">
        <f t="shared" si="23"/>
        <v>0</v>
      </c>
      <c r="CT19" s="215">
        <f>PL_Produktion_Eingabe!CV19</f>
        <v>0</v>
      </c>
      <c r="CU19" s="216">
        <f>PL_Abholung_Eingabe!DT19</f>
        <v>0</v>
      </c>
      <c r="CV19" s="217">
        <f t="shared" si="49"/>
        <v>10</v>
      </c>
      <c r="CW19" s="109">
        <f t="shared" si="24"/>
        <v>4</v>
      </c>
      <c r="CX19" s="215">
        <f>PL_Produktion_Eingabe!DX19</f>
        <v>0</v>
      </c>
      <c r="CY19" s="216">
        <f>PL_Abholung_Eingabe!DY19</f>
        <v>0</v>
      </c>
      <c r="CZ19" s="217">
        <f t="shared" si="50"/>
        <v>0</v>
      </c>
      <c r="DA19" s="109">
        <f t="shared" si="25"/>
        <v>0</v>
      </c>
    </row>
    <row r="20" spans="1:105" x14ac:dyDescent="0.2">
      <c r="A20" s="1">
        <f>Stundeneingabe_2008!A19</f>
        <v>1</v>
      </c>
      <c r="B20" s="1">
        <f>Stundeneingabe_2008!B19</f>
        <v>3</v>
      </c>
      <c r="C20" s="1" t="str">
        <f>Stundeneingabe_2008!C19</f>
        <v>MO</v>
      </c>
      <c r="D20" s="214">
        <f>Stundeneingabe_2008!D19</f>
        <v>45670</v>
      </c>
      <c r="E20" s="150">
        <f t="shared" si="0"/>
        <v>186.79999999999998</v>
      </c>
      <c r="F20" s="215">
        <f>PL_Produktion_Eingabe!H20</f>
        <v>21</v>
      </c>
      <c r="G20" s="216">
        <f>PL_Abholung_Eingabe!I20</f>
        <v>0</v>
      </c>
      <c r="H20" s="217">
        <f t="shared" si="57"/>
        <v>53</v>
      </c>
      <c r="I20" s="90">
        <f t="shared" si="1"/>
        <v>51.8</v>
      </c>
      <c r="J20" s="215">
        <f>PL_Produktion_Eingabe!M20</f>
        <v>0</v>
      </c>
      <c r="K20" s="216">
        <f>PL_Abholung_Eingabe!N20</f>
        <v>0</v>
      </c>
      <c r="L20" s="217">
        <f t="shared" si="27"/>
        <v>6</v>
      </c>
      <c r="M20" s="90">
        <f t="shared" si="51"/>
        <v>4.8000000000000007</v>
      </c>
      <c r="N20" s="215">
        <f>PL_Produktion_Eingabe!R20</f>
        <v>0</v>
      </c>
      <c r="O20" s="216">
        <f>PL_Abholung_Eingabe!S20</f>
        <v>0</v>
      </c>
      <c r="P20" s="217">
        <f t="shared" si="28"/>
        <v>44</v>
      </c>
      <c r="Q20" s="90">
        <f t="shared" si="52"/>
        <v>17.600000000000001</v>
      </c>
      <c r="R20" s="215">
        <f>PL_Produktion_Eingabe!T20</f>
        <v>0</v>
      </c>
      <c r="S20" s="216">
        <f>PL_Abholung_Eingabe!U20</f>
        <v>0</v>
      </c>
      <c r="T20" s="217">
        <f t="shared" si="29"/>
        <v>49</v>
      </c>
      <c r="U20" s="90">
        <f t="shared" si="53"/>
        <v>19.600000000000001</v>
      </c>
      <c r="V20" s="215">
        <f>PL_Produktion_Eingabe!AB20</f>
        <v>0</v>
      </c>
      <c r="W20" s="216">
        <f>PL_Abholung_Eingabe!AC20</f>
        <v>0</v>
      </c>
      <c r="X20" s="217">
        <f t="shared" si="30"/>
        <v>0</v>
      </c>
      <c r="Y20" s="90">
        <f t="shared" si="54"/>
        <v>0</v>
      </c>
      <c r="Z20" s="215">
        <f>PL_Produktion_Eingabe!AB20</f>
        <v>0</v>
      </c>
      <c r="AA20" s="216">
        <f>PL_Abholung_Eingabe!AC20</f>
        <v>0</v>
      </c>
      <c r="AB20" s="217">
        <f t="shared" si="31"/>
        <v>18</v>
      </c>
      <c r="AC20" s="90">
        <f t="shared" si="55"/>
        <v>7.2</v>
      </c>
      <c r="AD20" s="215">
        <f>PL_Produktion_Eingabe!AL20</f>
        <v>0</v>
      </c>
      <c r="AE20" s="216">
        <f>PL_Abholung_Eingabe!AM20</f>
        <v>0</v>
      </c>
      <c r="AF20" s="217">
        <f t="shared" si="32"/>
        <v>11</v>
      </c>
      <c r="AG20" s="90">
        <f t="shared" si="56"/>
        <v>3.8499999999999996</v>
      </c>
      <c r="AH20" s="215">
        <f>PL_Produktion_Eingabe!AQ20</f>
        <v>0</v>
      </c>
      <c r="AI20" s="216">
        <f>PL_Abholung_Eingabe!AR20</f>
        <v>0</v>
      </c>
      <c r="AJ20" s="217">
        <f t="shared" si="33"/>
        <v>18</v>
      </c>
      <c r="AK20" s="109">
        <f t="shared" si="8"/>
        <v>9</v>
      </c>
      <c r="AL20" s="215">
        <f>PL_Produktion_Eingabe!AN20</f>
        <v>0</v>
      </c>
      <c r="AM20" s="216">
        <f>PL_Abholung_Eingabe!AO20</f>
        <v>0</v>
      </c>
      <c r="AN20" s="217">
        <f t="shared" si="34"/>
        <v>9</v>
      </c>
      <c r="AO20" s="109">
        <f t="shared" si="9"/>
        <v>3.6</v>
      </c>
      <c r="AP20" s="215">
        <f>PL_Produktion_Eingabe!AX20</f>
        <v>0</v>
      </c>
      <c r="AQ20" s="216">
        <f>PL_Abholung_Eingabe!AY20</f>
        <v>0</v>
      </c>
      <c r="AR20" s="217">
        <f t="shared" si="35"/>
        <v>9</v>
      </c>
      <c r="AS20" s="109">
        <f t="shared" si="10"/>
        <v>8.5499999999999989</v>
      </c>
      <c r="AT20" s="215">
        <f>PL_Produktion_Eingabe!AV20</f>
        <v>0</v>
      </c>
      <c r="AU20" s="216">
        <f>PL_Abholung_Eingabe!AW20</f>
        <v>0</v>
      </c>
      <c r="AV20" s="217">
        <f t="shared" si="36"/>
        <v>0</v>
      </c>
      <c r="AW20" s="109">
        <f t="shared" si="11"/>
        <v>0</v>
      </c>
      <c r="AX20" s="215">
        <f>PL_Produktion_Eingabe!BK20</f>
        <v>0</v>
      </c>
      <c r="AY20" s="216">
        <f>PL_Abholung_Eingabe!BL20</f>
        <v>0</v>
      </c>
      <c r="AZ20" s="217">
        <f t="shared" si="37"/>
        <v>16</v>
      </c>
      <c r="BA20" s="109">
        <f t="shared" si="12"/>
        <v>6.4</v>
      </c>
      <c r="BB20" s="215">
        <f>PL_Produktion_Eingabe!BP20</f>
        <v>0</v>
      </c>
      <c r="BC20" s="216">
        <f>PL_Abholung_Eingabe!BQ20</f>
        <v>0</v>
      </c>
      <c r="BD20" s="217">
        <f t="shared" si="38"/>
        <v>108</v>
      </c>
      <c r="BE20" s="109">
        <f t="shared" si="13"/>
        <v>37.799999999999997</v>
      </c>
      <c r="BF20" s="215">
        <f>PL_Produktion_Eingabe!BH20</f>
        <v>0</v>
      </c>
      <c r="BG20" s="216">
        <f>PL_Abholung_Eingabe!BI20</f>
        <v>0</v>
      </c>
      <c r="BH20" s="217">
        <f t="shared" si="39"/>
        <v>0</v>
      </c>
      <c r="BI20" s="109">
        <f t="shared" si="14"/>
        <v>0</v>
      </c>
      <c r="BJ20" s="215">
        <f>PL_Produktion_Eingabe!BZ20</f>
        <v>0</v>
      </c>
      <c r="BK20" s="216">
        <f>PL_Abholung_Eingabe!CA20</f>
        <v>0</v>
      </c>
      <c r="BL20" s="217">
        <f t="shared" si="40"/>
        <v>0</v>
      </c>
      <c r="BM20" s="109">
        <f t="shared" si="15"/>
        <v>0</v>
      </c>
      <c r="BN20" s="215">
        <v>0</v>
      </c>
      <c r="BO20" s="216">
        <f>PL_Abholung_Eingabe!BQ20</f>
        <v>0</v>
      </c>
      <c r="BP20" s="217">
        <f t="shared" si="41"/>
        <v>12</v>
      </c>
      <c r="BQ20" s="109">
        <f t="shared" si="16"/>
        <v>4.1999999999999993</v>
      </c>
      <c r="BR20" s="215">
        <f>PL_Produktion_Eingabe!CJ20</f>
        <v>0</v>
      </c>
      <c r="BS20" s="216">
        <f>PL_Abholung_Eingabe!CK20</f>
        <v>0</v>
      </c>
      <c r="BT20" s="217">
        <f t="shared" si="42"/>
        <v>0</v>
      </c>
      <c r="BU20" s="109">
        <f t="shared" si="17"/>
        <v>0</v>
      </c>
      <c r="BV20" s="215">
        <f>PL_Produktion_Eingabe!CO20</f>
        <v>0</v>
      </c>
      <c r="BW20" s="216">
        <f>PL_Abholung_Eingabe!CP20</f>
        <v>0</v>
      </c>
      <c r="BX20" s="217">
        <f t="shared" si="43"/>
        <v>0</v>
      </c>
      <c r="BY20" s="109">
        <f t="shared" si="18"/>
        <v>0</v>
      </c>
      <c r="BZ20" s="215">
        <f>PL_Produktion_Eingabe!CB20</f>
        <v>0</v>
      </c>
      <c r="CA20" s="216">
        <f>PL_Abholung_Eingabe!CC20</f>
        <v>0</v>
      </c>
      <c r="CB20" s="217">
        <f t="shared" si="44"/>
        <v>0</v>
      </c>
      <c r="CC20" s="109">
        <f t="shared" si="19"/>
        <v>0</v>
      </c>
      <c r="CD20" s="215">
        <f>PL_Produktion_Eingabe!CY20</f>
        <v>0</v>
      </c>
      <c r="CE20" s="216">
        <f>PL_Abholung_Eingabe!CZ20</f>
        <v>0</v>
      </c>
      <c r="CF20" s="217">
        <f t="shared" si="45"/>
        <v>0</v>
      </c>
      <c r="CG20" s="90">
        <f t="shared" si="20"/>
        <v>0</v>
      </c>
      <c r="CH20" s="215">
        <f>PL_Produktion_Eingabe!CJ20</f>
        <v>0</v>
      </c>
      <c r="CI20" s="216">
        <f>PL_Abholung_Eingabe!CK20</f>
        <v>0</v>
      </c>
      <c r="CJ20" s="217">
        <f t="shared" si="46"/>
        <v>24</v>
      </c>
      <c r="CK20" s="109">
        <f t="shared" si="21"/>
        <v>8.3999999999999986</v>
      </c>
      <c r="CL20" s="215">
        <f>PL_Produktion_Eingabe!DD20</f>
        <v>0</v>
      </c>
      <c r="CM20" s="216">
        <f>PL_Abholung_Eingabe!DE20</f>
        <v>0</v>
      </c>
      <c r="CN20" s="217">
        <f t="shared" si="47"/>
        <v>0</v>
      </c>
      <c r="CO20" s="109">
        <f t="shared" si="22"/>
        <v>0</v>
      </c>
      <c r="CP20" s="215">
        <f>PL_Produktion_Eingabe!DN20</f>
        <v>0</v>
      </c>
      <c r="CQ20" s="216">
        <f>PL_Abholung_Eingabe!DO20</f>
        <v>0</v>
      </c>
      <c r="CR20" s="217">
        <f t="shared" si="48"/>
        <v>0</v>
      </c>
      <c r="CS20" s="109">
        <f t="shared" si="23"/>
        <v>0</v>
      </c>
      <c r="CT20" s="215">
        <f>PL_Produktion_Eingabe!CV20</f>
        <v>0</v>
      </c>
      <c r="CU20" s="216">
        <f>PL_Abholung_Eingabe!DT20</f>
        <v>0</v>
      </c>
      <c r="CV20" s="217">
        <f t="shared" si="49"/>
        <v>10</v>
      </c>
      <c r="CW20" s="109">
        <f t="shared" si="24"/>
        <v>4</v>
      </c>
      <c r="CX20" s="215">
        <f>PL_Produktion_Eingabe!DX20</f>
        <v>0</v>
      </c>
      <c r="CY20" s="216">
        <f>PL_Abholung_Eingabe!DY20</f>
        <v>0</v>
      </c>
      <c r="CZ20" s="217">
        <f t="shared" si="50"/>
        <v>0</v>
      </c>
      <c r="DA20" s="109">
        <f t="shared" si="25"/>
        <v>0</v>
      </c>
    </row>
    <row r="21" spans="1:105" x14ac:dyDescent="0.2">
      <c r="A21" s="1">
        <f>Stundeneingabe_2008!A20</f>
        <v>1</v>
      </c>
      <c r="B21" s="1">
        <f>Stundeneingabe_2008!B20</f>
        <v>3</v>
      </c>
      <c r="C21" s="1" t="str">
        <f>Stundeneingabe_2008!C20</f>
        <v>DI</v>
      </c>
      <c r="D21" s="214">
        <f>Stundeneingabe_2008!D20</f>
        <v>45671</v>
      </c>
      <c r="E21" s="150">
        <f t="shared" si="0"/>
        <v>214.1</v>
      </c>
      <c r="F21" s="215">
        <f>PL_Produktion_Eingabe!H21</f>
        <v>30</v>
      </c>
      <c r="G21" s="216">
        <f>PL_Abholung_Eingabe!I21</f>
        <v>35</v>
      </c>
      <c r="H21" s="217">
        <f t="shared" si="57"/>
        <v>48</v>
      </c>
      <c r="I21" s="90">
        <f t="shared" si="1"/>
        <v>79.099999999999994</v>
      </c>
      <c r="J21" s="215">
        <f>PL_Produktion_Eingabe!M21</f>
        <v>0</v>
      </c>
      <c r="K21" s="216">
        <f>PL_Abholung_Eingabe!N21</f>
        <v>0</v>
      </c>
      <c r="L21" s="217">
        <f t="shared" si="27"/>
        <v>6</v>
      </c>
      <c r="M21" s="90">
        <f t="shared" si="51"/>
        <v>4.8000000000000007</v>
      </c>
      <c r="N21" s="215">
        <f>PL_Produktion_Eingabe!R21</f>
        <v>0</v>
      </c>
      <c r="O21" s="216">
        <f>PL_Abholung_Eingabe!S21</f>
        <v>0</v>
      </c>
      <c r="P21" s="217">
        <f t="shared" si="28"/>
        <v>44</v>
      </c>
      <c r="Q21" s="90">
        <f t="shared" si="52"/>
        <v>17.600000000000001</v>
      </c>
      <c r="R21" s="215">
        <f>PL_Produktion_Eingabe!T21</f>
        <v>0</v>
      </c>
      <c r="S21" s="216">
        <f>PL_Abholung_Eingabe!U21</f>
        <v>49</v>
      </c>
      <c r="T21" s="217">
        <f t="shared" si="29"/>
        <v>0</v>
      </c>
      <c r="U21" s="90">
        <f t="shared" si="53"/>
        <v>19.600000000000001</v>
      </c>
      <c r="V21" s="215">
        <f>PL_Produktion_Eingabe!AB21</f>
        <v>0</v>
      </c>
      <c r="W21" s="216">
        <f>PL_Abholung_Eingabe!AC21</f>
        <v>0</v>
      </c>
      <c r="X21" s="217">
        <f t="shared" si="30"/>
        <v>0</v>
      </c>
      <c r="Y21" s="90">
        <f t="shared" si="54"/>
        <v>0</v>
      </c>
      <c r="Z21" s="215">
        <f>PL_Produktion_Eingabe!AB21</f>
        <v>0</v>
      </c>
      <c r="AA21" s="216">
        <f>PL_Abholung_Eingabe!AC21</f>
        <v>0</v>
      </c>
      <c r="AB21" s="217">
        <f t="shared" si="31"/>
        <v>18</v>
      </c>
      <c r="AC21" s="90">
        <f t="shared" si="55"/>
        <v>7.2</v>
      </c>
      <c r="AD21" s="215">
        <f>PL_Produktion_Eingabe!AL21</f>
        <v>0</v>
      </c>
      <c r="AE21" s="216">
        <f>PL_Abholung_Eingabe!AM21</f>
        <v>0</v>
      </c>
      <c r="AF21" s="217">
        <f t="shared" si="32"/>
        <v>11</v>
      </c>
      <c r="AG21" s="90">
        <f t="shared" si="56"/>
        <v>3.8499999999999996</v>
      </c>
      <c r="AH21" s="215">
        <f>PL_Produktion_Eingabe!AQ21</f>
        <v>0</v>
      </c>
      <c r="AI21" s="216">
        <f>PL_Abholung_Eingabe!AR21</f>
        <v>0</v>
      </c>
      <c r="AJ21" s="217">
        <f t="shared" si="33"/>
        <v>18</v>
      </c>
      <c r="AK21" s="109">
        <f t="shared" si="8"/>
        <v>9</v>
      </c>
      <c r="AL21" s="215">
        <f>PL_Produktion_Eingabe!AN21</f>
        <v>0</v>
      </c>
      <c r="AM21" s="216">
        <f>PL_Abholung_Eingabe!AO21</f>
        <v>0</v>
      </c>
      <c r="AN21" s="217">
        <f t="shared" si="34"/>
        <v>9</v>
      </c>
      <c r="AO21" s="109">
        <f t="shared" si="9"/>
        <v>3.6</v>
      </c>
      <c r="AP21" s="215">
        <f>PL_Produktion_Eingabe!AX21</f>
        <v>0</v>
      </c>
      <c r="AQ21" s="216">
        <f>PL_Abholung_Eingabe!AY21</f>
        <v>0</v>
      </c>
      <c r="AR21" s="217">
        <f t="shared" si="35"/>
        <v>9</v>
      </c>
      <c r="AS21" s="109">
        <f t="shared" si="10"/>
        <v>8.5499999999999989</v>
      </c>
      <c r="AT21" s="215">
        <f>PL_Produktion_Eingabe!AV21</f>
        <v>0</v>
      </c>
      <c r="AU21" s="216">
        <f>PL_Abholung_Eingabe!AW21</f>
        <v>0</v>
      </c>
      <c r="AV21" s="217">
        <f t="shared" si="36"/>
        <v>0</v>
      </c>
      <c r="AW21" s="109">
        <f t="shared" si="11"/>
        <v>0</v>
      </c>
      <c r="AX21" s="215">
        <f>PL_Produktion_Eingabe!BK21</f>
        <v>0</v>
      </c>
      <c r="AY21" s="216">
        <f>PL_Abholung_Eingabe!BL21</f>
        <v>0</v>
      </c>
      <c r="AZ21" s="217">
        <f t="shared" si="37"/>
        <v>16</v>
      </c>
      <c r="BA21" s="109">
        <f t="shared" si="12"/>
        <v>6.4</v>
      </c>
      <c r="BB21" s="215">
        <f>PL_Produktion_Eingabe!BP21</f>
        <v>0</v>
      </c>
      <c r="BC21" s="216">
        <f>PL_Abholung_Eingabe!BQ21</f>
        <v>0</v>
      </c>
      <c r="BD21" s="217">
        <f t="shared" si="38"/>
        <v>108</v>
      </c>
      <c r="BE21" s="109">
        <f t="shared" si="13"/>
        <v>37.799999999999997</v>
      </c>
      <c r="BF21" s="215">
        <f>PL_Produktion_Eingabe!BH21</f>
        <v>0</v>
      </c>
      <c r="BG21" s="216">
        <f>PL_Abholung_Eingabe!BI21</f>
        <v>0</v>
      </c>
      <c r="BH21" s="217">
        <f t="shared" si="39"/>
        <v>0</v>
      </c>
      <c r="BI21" s="109">
        <f t="shared" si="14"/>
        <v>0</v>
      </c>
      <c r="BJ21" s="215">
        <f>PL_Produktion_Eingabe!BZ21</f>
        <v>0</v>
      </c>
      <c r="BK21" s="216">
        <f>PL_Abholung_Eingabe!CA21</f>
        <v>0</v>
      </c>
      <c r="BL21" s="217">
        <f t="shared" si="40"/>
        <v>0</v>
      </c>
      <c r="BM21" s="109">
        <f t="shared" si="15"/>
        <v>0</v>
      </c>
      <c r="BN21" s="215">
        <v>0</v>
      </c>
      <c r="BO21" s="216">
        <f>PL_Abholung_Eingabe!BQ21</f>
        <v>0</v>
      </c>
      <c r="BP21" s="217">
        <f t="shared" si="41"/>
        <v>12</v>
      </c>
      <c r="BQ21" s="109">
        <f t="shared" si="16"/>
        <v>4.1999999999999993</v>
      </c>
      <c r="BR21" s="215">
        <f>PL_Produktion_Eingabe!CJ21</f>
        <v>0</v>
      </c>
      <c r="BS21" s="216">
        <f>PL_Abholung_Eingabe!CK21</f>
        <v>0</v>
      </c>
      <c r="BT21" s="217">
        <f t="shared" si="42"/>
        <v>0</v>
      </c>
      <c r="BU21" s="109">
        <f t="shared" si="17"/>
        <v>0</v>
      </c>
      <c r="BV21" s="215">
        <f>PL_Produktion_Eingabe!CO21</f>
        <v>0</v>
      </c>
      <c r="BW21" s="216">
        <f>PL_Abholung_Eingabe!CP21</f>
        <v>0</v>
      </c>
      <c r="BX21" s="217">
        <f t="shared" si="43"/>
        <v>0</v>
      </c>
      <c r="BY21" s="109">
        <f t="shared" si="18"/>
        <v>0</v>
      </c>
      <c r="BZ21" s="215">
        <f>PL_Produktion_Eingabe!CB21</f>
        <v>0</v>
      </c>
      <c r="CA21" s="216">
        <f>PL_Abholung_Eingabe!CC21</f>
        <v>0</v>
      </c>
      <c r="CB21" s="217">
        <f t="shared" si="44"/>
        <v>0</v>
      </c>
      <c r="CC21" s="109">
        <f t="shared" si="19"/>
        <v>0</v>
      </c>
      <c r="CD21" s="215">
        <f>PL_Produktion_Eingabe!CY21</f>
        <v>0</v>
      </c>
      <c r="CE21" s="216">
        <f>PL_Abholung_Eingabe!CZ21</f>
        <v>0</v>
      </c>
      <c r="CF21" s="217">
        <f t="shared" si="45"/>
        <v>0</v>
      </c>
      <c r="CG21" s="90">
        <f t="shared" si="20"/>
        <v>0</v>
      </c>
      <c r="CH21" s="215">
        <f>PL_Produktion_Eingabe!CJ21</f>
        <v>0</v>
      </c>
      <c r="CI21" s="216">
        <f>PL_Abholung_Eingabe!CK21</f>
        <v>0</v>
      </c>
      <c r="CJ21" s="217">
        <f t="shared" si="46"/>
        <v>24</v>
      </c>
      <c r="CK21" s="109">
        <f t="shared" si="21"/>
        <v>8.3999999999999986</v>
      </c>
      <c r="CL21" s="215">
        <f>PL_Produktion_Eingabe!DD21</f>
        <v>0</v>
      </c>
      <c r="CM21" s="216">
        <f>PL_Abholung_Eingabe!DE21</f>
        <v>0</v>
      </c>
      <c r="CN21" s="217">
        <f t="shared" si="47"/>
        <v>0</v>
      </c>
      <c r="CO21" s="109">
        <f t="shared" si="22"/>
        <v>0</v>
      </c>
      <c r="CP21" s="215">
        <f>PL_Produktion_Eingabe!DN21</f>
        <v>0</v>
      </c>
      <c r="CQ21" s="216">
        <f>PL_Abholung_Eingabe!DO21</f>
        <v>0</v>
      </c>
      <c r="CR21" s="217">
        <f t="shared" si="48"/>
        <v>0</v>
      </c>
      <c r="CS21" s="109">
        <f t="shared" si="23"/>
        <v>0</v>
      </c>
      <c r="CT21" s="215">
        <f>PL_Produktion_Eingabe!CV21</f>
        <v>0</v>
      </c>
      <c r="CU21" s="216">
        <f>PL_Abholung_Eingabe!DT21</f>
        <v>0</v>
      </c>
      <c r="CV21" s="217">
        <f t="shared" si="49"/>
        <v>10</v>
      </c>
      <c r="CW21" s="109">
        <f t="shared" si="24"/>
        <v>4</v>
      </c>
      <c r="CX21" s="215">
        <f>PL_Produktion_Eingabe!DX21</f>
        <v>0</v>
      </c>
      <c r="CY21" s="216">
        <f>PL_Abholung_Eingabe!DY21</f>
        <v>0</v>
      </c>
      <c r="CZ21" s="217">
        <f t="shared" si="50"/>
        <v>0</v>
      </c>
      <c r="DA21" s="109">
        <f t="shared" si="25"/>
        <v>0</v>
      </c>
    </row>
    <row r="22" spans="1:105" x14ac:dyDescent="0.2">
      <c r="A22" s="1">
        <f>Stundeneingabe_2008!A21</f>
        <v>1</v>
      </c>
      <c r="B22" s="1">
        <f>Stundeneingabe_2008!B21</f>
        <v>3</v>
      </c>
      <c r="C22" s="1" t="str">
        <f>Stundeneingabe_2008!C21</f>
        <v>MI</v>
      </c>
      <c r="D22" s="214">
        <f>Stundeneingabe_2008!D21</f>
        <v>45672</v>
      </c>
      <c r="E22" s="150">
        <f t="shared" si="0"/>
        <v>193.79999999999998</v>
      </c>
      <c r="F22" s="215">
        <f>PL_Produktion_Eingabe!H22</f>
        <v>32</v>
      </c>
      <c r="G22" s="216">
        <f>PL_Abholung_Eingabe!I22</f>
        <v>0</v>
      </c>
      <c r="H22" s="217">
        <f t="shared" si="57"/>
        <v>80</v>
      </c>
      <c r="I22" s="90">
        <f t="shared" si="1"/>
        <v>78.399999999999991</v>
      </c>
      <c r="J22" s="215">
        <f>PL_Produktion_Eingabe!M22</f>
        <v>0</v>
      </c>
      <c r="K22" s="216">
        <f>PL_Abholung_Eingabe!N22</f>
        <v>0</v>
      </c>
      <c r="L22" s="217">
        <f t="shared" si="27"/>
        <v>6</v>
      </c>
      <c r="M22" s="90">
        <f t="shared" si="51"/>
        <v>4.8000000000000007</v>
      </c>
      <c r="N22" s="215">
        <f>PL_Produktion_Eingabe!R22</f>
        <v>0</v>
      </c>
      <c r="O22" s="216">
        <f>PL_Abholung_Eingabe!S22</f>
        <v>0</v>
      </c>
      <c r="P22" s="217">
        <f t="shared" si="28"/>
        <v>44</v>
      </c>
      <c r="Q22" s="90">
        <f t="shared" si="52"/>
        <v>17.600000000000001</v>
      </c>
      <c r="R22" s="215">
        <f>PL_Produktion_Eingabe!T22</f>
        <v>0</v>
      </c>
      <c r="S22" s="216">
        <f>PL_Abholung_Eingabe!U22</f>
        <v>0</v>
      </c>
      <c r="T22" s="217">
        <f t="shared" si="29"/>
        <v>0</v>
      </c>
      <c r="U22" s="90">
        <f t="shared" si="53"/>
        <v>0</v>
      </c>
      <c r="V22" s="215">
        <f>PL_Produktion_Eingabe!AB22</f>
        <v>0</v>
      </c>
      <c r="W22" s="216">
        <f>PL_Abholung_Eingabe!AC22</f>
        <v>0</v>
      </c>
      <c r="X22" s="217">
        <f t="shared" si="30"/>
        <v>0</v>
      </c>
      <c r="Y22" s="90">
        <f t="shared" si="54"/>
        <v>0</v>
      </c>
      <c r="Z22" s="215">
        <f>PL_Produktion_Eingabe!AB22</f>
        <v>0</v>
      </c>
      <c r="AA22" s="216">
        <f>PL_Abholung_Eingabe!AC22</f>
        <v>0</v>
      </c>
      <c r="AB22" s="217">
        <f t="shared" si="31"/>
        <v>18</v>
      </c>
      <c r="AC22" s="90">
        <f t="shared" si="55"/>
        <v>7.2</v>
      </c>
      <c r="AD22" s="215">
        <f>PL_Produktion_Eingabe!AL22</f>
        <v>0</v>
      </c>
      <c r="AE22" s="216">
        <f>PL_Abholung_Eingabe!AM22</f>
        <v>0</v>
      </c>
      <c r="AF22" s="217">
        <f t="shared" si="32"/>
        <v>11</v>
      </c>
      <c r="AG22" s="90">
        <f t="shared" si="56"/>
        <v>3.8499999999999996</v>
      </c>
      <c r="AH22" s="215">
        <f>PL_Produktion_Eingabe!AQ22</f>
        <v>0</v>
      </c>
      <c r="AI22" s="216">
        <f>PL_Abholung_Eingabe!AR22</f>
        <v>0</v>
      </c>
      <c r="AJ22" s="217">
        <f t="shared" si="33"/>
        <v>18</v>
      </c>
      <c r="AK22" s="109">
        <f t="shared" si="8"/>
        <v>9</v>
      </c>
      <c r="AL22" s="215">
        <f>PL_Produktion_Eingabe!AN22</f>
        <v>0</v>
      </c>
      <c r="AM22" s="216">
        <f>PL_Abholung_Eingabe!AO22</f>
        <v>0</v>
      </c>
      <c r="AN22" s="217">
        <f t="shared" si="34"/>
        <v>9</v>
      </c>
      <c r="AO22" s="109">
        <f t="shared" si="9"/>
        <v>3.6</v>
      </c>
      <c r="AP22" s="215">
        <f>PL_Produktion_Eingabe!AX22</f>
        <v>0</v>
      </c>
      <c r="AQ22" s="216">
        <f>PL_Abholung_Eingabe!AY22</f>
        <v>0</v>
      </c>
      <c r="AR22" s="217">
        <f t="shared" si="35"/>
        <v>9</v>
      </c>
      <c r="AS22" s="109">
        <f t="shared" si="10"/>
        <v>8.5499999999999989</v>
      </c>
      <c r="AT22" s="215">
        <f>PL_Produktion_Eingabe!AV22</f>
        <v>0</v>
      </c>
      <c r="AU22" s="216">
        <f>PL_Abholung_Eingabe!AW22</f>
        <v>0</v>
      </c>
      <c r="AV22" s="217">
        <f t="shared" si="36"/>
        <v>0</v>
      </c>
      <c r="AW22" s="109">
        <f t="shared" si="11"/>
        <v>0</v>
      </c>
      <c r="AX22" s="215">
        <f>PL_Produktion_Eingabe!BK22</f>
        <v>0</v>
      </c>
      <c r="AY22" s="216">
        <f>PL_Abholung_Eingabe!BL22</f>
        <v>0</v>
      </c>
      <c r="AZ22" s="217">
        <f t="shared" si="37"/>
        <v>16</v>
      </c>
      <c r="BA22" s="109">
        <f t="shared" si="12"/>
        <v>6.4</v>
      </c>
      <c r="BB22" s="215">
        <f>PL_Produktion_Eingabe!BP22</f>
        <v>0</v>
      </c>
      <c r="BC22" s="216">
        <f>PL_Abholung_Eingabe!BQ22</f>
        <v>0</v>
      </c>
      <c r="BD22" s="217">
        <f t="shared" si="38"/>
        <v>108</v>
      </c>
      <c r="BE22" s="109">
        <f t="shared" si="13"/>
        <v>37.799999999999997</v>
      </c>
      <c r="BF22" s="215">
        <f>PL_Produktion_Eingabe!BH22</f>
        <v>0</v>
      </c>
      <c r="BG22" s="216">
        <f>PL_Abholung_Eingabe!BI22</f>
        <v>0</v>
      </c>
      <c r="BH22" s="217">
        <f t="shared" si="39"/>
        <v>0</v>
      </c>
      <c r="BI22" s="109">
        <f t="shared" si="14"/>
        <v>0</v>
      </c>
      <c r="BJ22" s="215">
        <f>PL_Produktion_Eingabe!BZ22</f>
        <v>0</v>
      </c>
      <c r="BK22" s="216">
        <f>PL_Abholung_Eingabe!CA22</f>
        <v>0</v>
      </c>
      <c r="BL22" s="217">
        <f t="shared" si="40"/>
        <v>0</v>
      </c>
      <c r="BM22" s="109">
        <f t="shared" si="15"/>
        <v>0</v>
      </c>
      <c r="BN22" s="215">
        <v>0</v>
      </c>
      <c r="BO22" s="216">
        <f>PL_Abholung_Eingabe!BQ22</f>
        <v>0</v>
      </c>
      <c r="BP22" s="217">
        <f t="shared" si="41"/>
        <v>12</v>
      </c>
      <c r="BQ22" s="109">
        <f t="shared" si="16"/>
        <v>4.1999999999999993</v>
      </c>
      <c r="BR22" s="215">
        <f>PL_Produktion_Eingabe!CJ22</f>
        <v>0</v>
      </c>
      <c r="BS22" s="216">
        <f>PL_Abholung_Eingabe!CK22</f>
        <v>0</v>
      </c>
      <c r="BT22" s="217">
        <f t="shared" si="42"/>
        <v>0</v>
      </c>
      <c r="BU22" s="109">
        <f t="shared" si="17"/>
        <v>0</v>
      </c>
      <c r="BV22" s="215">
        <f>PL_Produktion_Eingabe!CO22</f>
        <v>0</v>
      </c>
      <c r="BW22" s="216">
        <f>PL_Abholung_Eingabe!CP22</f>
        <v>0</v>
      </c>
      <c r="BX22" s="217">
        <f t="shared" si="43"/>
        <v>0</v>
      </c>
      <c r="BY22" s="109">
        <f t="shared" si="18"/>
        <v>0</v>
      </c>
      <c r="BZ22" s="215">
        <f>PL_Produktion_Eingabe!CB22</f>
        <v>0</v>
      </c>
      <c r="CA22" s="216">
        <f>PL_Abholung_Eingabe!CC22</f>
        <v>0</v>
      </c>
      <c r="CB22" s="217">
        <f t="shared" si="44"/>
        <v>0</v>
      </c>
      <c r="CC22" s="109">
        <f t="shared" si="19"/>
        <v>0</v>
      </c>
      <c r="CD22" s="215">
        <f>PL_Produktion_Eingabe!CY22</f>
        <v>0</v>
      </c>
      <c r="CE22" s="216">
        <f>PL_Abholung_Eingabe!CZ22</f>
        <v>0</v>
      </c>
      <c r="CF22" s="217">
        <f t="shared" si="45"/>
        <v>0</v>
      </c>
      <c r="CG22" s="90">
        <f t="shared" si="20"/>
        <v>0</v>
      </c>
      <c r="CH22" s="215">
        <f>PL_Produktion_Eingabe!CJ22</f>
        <v>0</v>
      </c>
      <c r="CI22" s="216">
        <f>PL_Abholung_Eingabe!CK22</f>
        <v>0</v>
      </c>
      <c r="CJ22" s="217">
        <f t="shared" si="46"/>
        <v>24</v>
      </c>
      <c r="CK22" s="109">
        <f t="shared" si="21"/>
        <v>8.3999999999999986</v>
      </c>
      <c r="CL22" s="215">
        <f>PL_Produktion_Eingabe!DD22</f>
        <v>0</v>
      </c>
      <c r="CM22" s="216">
        <f>PL_Abholung_Eingabe!DE22</f>
        <v>0</v>
      </c>
      <c r="CN22" s="217">
        <f t="shared" si="47"/>
        <v>0</v>
      </c>
      <c r="CO22" s="109">
        <f t="shared" si="22"/>
        <v>0</v>
      </c>
      <c r="CP22" s="215">
        <f>PL_Produktion_Eingabe!DN22</f>
        <v>0</v>
      </c>
      <c r="CQ22" s="216">
        <f>PL_Abholung_Eingabe!DO22</f>
        <v>0</v>
      </c>
      <c r="CR22" s="217">
        <f t="shared" si="48"/>
        <v>0</v>
      </c>
      <c r="CS22" s="109">
        <f t="shared" si="23"/>
        <v>0</v>
      </c>
      <c r="CT22" s="215">
        <f>PL_Produktion_Eingabe!CV22</f>
        <v>0</v>
      </c>
      <c r="CU22" s="216">
        <f>PL_Abholung_Eingabe!DT22</f>
        <v>0</v>
      </c>
      <c r="CV22" s="217">
        <f t="shared" si="49"/>
        <v>10</v>
      </c>
      <c r="CW22" s="109">
        <f t="shared" si="24"/>
        <v>4</v>
      </c>
      <c r="CX22" s="215">
        <f>PL_Produktion_Eingabe!DX22</f>
        <v>0</v>
      </c>
      <c r="CY22" s="216">
        <f>PL_Abholung_Eingabe!DY22</f>
        <v>0</v>
      </c>
      <c r="CZ22" s="217">
        <f t="shared" si="50"/>
        <v>0</v>
      </c>
      <c r="DA22" s="109">
        <f t="shared" si="25"/>
        <v>0</v>
      </c>
    </row>
    <row r="23" spans="1:105" x14ac:dyDescent="0.2">
      <c r="A23" s="1">
        <f>Stundeneingabe_2008!A22</f>
        <v>1</v>
      </c>
      <c r="B23" s="1">
        <f>Stundeneingabe_2008!B22</f>
        <v>3</v>
      </c>
      <c r="C23" s="1" t="str">
        <f>Stundeneingabe_2008!C22</f>
        <v>DO</v>
      </c>
      <c r="D23" s="214">
        <f>Stundeneingabe_2008!D22</f>
        <v>45673</v>
      </c>
      <c r="E23" s="150">
        <f t="shared" si="0"/>
        <v>210.2</v>
      </c>
      <c r="F23" s="215">
        <f>PL_Produktion_Eingabe!H23</f>
        <v>18</v>
      </c>
      <c r="G23" s="216">
        <f>PL_Abholung_Eingabe!I23</f>
        <v>70</v>
      </c>
      <c r="H23" s="217">
        <f t="shared" si="57"/>
        <v>28</v>
      </c>
      <c r="I23" s="90">
        <f t="shared" si="1"/>
        <v>81.199999999999989</v>
      </c>
      <c r="J23" s="215">
        <f>PL_Produktion_Eingabe!M23</f>
        <v>0</v>
      </c>
      <c r="K23" s="216">
        <f>PL_Abholung_Eingabe!N23</f>
        <v>0</v>
      </c>
      <c r="L23" s="217">
        <f t="shared" si="27"/>
        <v>6</v>
      </c>
      <c r="M23" s="90">
        <f t="shared" si="51"/>
        <v>4.8000000000000007</v>
      </c>
      <c r="N23" s="215">
        <f>PL_Produktion_Eingabe!R23</f>
        <v>3</v>
      </c>
      <c r="O23" s="216">
        <f>PL_Abholung_Eingabe!S23</f>
        <v>0</v>
      </c>
      <c r="P23" s="217">
        <f t="shared" si="28"/>
        <v>47</v>
      </c>
      <c r="Q23" s="90">
        <f t="shared" si="52"/>
        <v>20</v>
      </c>
      <c r="R23" s="215">
        <f>PL_Produktion_Eingabe!T23</f>
        <v>0</v>
      </c>
      <c r="S23" s="216">
        <f>PL_Abholung_Eingabe!U23</f>
        <v>0</v>
      </c>
      <c r="T23" s="217">
        <f t="shared" si="29"/>
        <v>0</v>
      </c>
      <c r="U23" s="90">
        <f t="shared" si="53"/>
        <v>0</v>
      </c>
      <c r="V23" s="215">
        <f>PL_Produktion_Eingabe!AB23</f>
        <v>0</v>
      </c>
      <c r="W23" s="216">
        <f>PL_Abholung_Eingabe!AC23</f>
        <v>0</v>
      </c>
      <c r="X23" s="217">
        <f t="shared" si="30"/>
        <v>0</v>
      </c>
      <c r="Y23" s="90">
        <f t="shared" si="54"/>
        <v>0</v>
      </c>
      <c r="Z23" s="215">
        <f>PL_Produktion_Eingabe!AB23</f>
        <v>0</v>
      </c>
      <c r="AA23" s="216">
        <f>PL_Abholung_Eingabe!AC23</f>
        <v>0</v>
      </c>
      <c r="AB23" s="217">
        <f t="shared" si="31"/>
        <v>18</v>
      </c>
      <c r="AC23" s="90">
        <f t="shared" si="55"/>
        <v>7.2</v>
      </c>
      <c r="AD23" s="215">
        <f>PL_Produktion_Eingabe!AL23</f>
        <v>0</v>
      </c>
      <c r="AE23" s="216">
        <f>PL_Abholung_Eingabe!AM23</f>
        <v>0</v>
      </c>
      <c r="AF23" s="217">
        <f t="shared" si="32"/>
        <v>11</v>
      </c>
      <c r="AG23" s="90">
        <f t="shared" si="56"/>
        <v>3.8499999999999996</v>
      </c>
      <c r="AH23" s="215">
        <f>PL_Produktion_Eingabe!AQ23</f>
        <v>0</v>
      </c>
      <c r="AI23" s="216">
        <f>PL_Abholung_Eingabe!AR23</f>
        <v>0</v>
      </c>
      <c r="AJ23" s="217">
        <f t="shared" si="33"/>
        <v>18</v>
      </c>
      <c r="AK23" s="109">
        <f t="shared" si="8"/>
        <v>9</v>
      </c>
      <c r="AL23" s="215">
        <f>PL_Produktion_Eingabe!AN23</f>
        <v>0</v>
      </c>
      <c r="AM23" s="216">
        <f>PL_Abholung_Eingabe!AO23</f>
        <v>0</v>
      </c>
      <c r="AN23" s="217">
        <f t="shared" si="34"/>
        <v>9</v>
      </c>
      <c r="AO23" s="109">
        <f t="shared" si="9"/>
        <v>3.6</v>
      </c>
      <c r="AP23" s="215">
        <f>PL_Produktion_Eingabe!AX23</f>
        <v>0</v>
      </c>
      <c r="AQ23" s="216">
        <f>PL_Abholung_Eingabe!AY23</f>
        <v>0</v>
      </c>
      <c r="AR23" s="217">
        <f t="shared" si="35"/>
        <v>9</v>
      </c>
      <c r="AS23" s="109">
        <f t="shared" si="10"/>
        <v>8.5499999999999989</v>
      </c>
      <c r="AT23" s="215">
        <f>PL_Produktion_Eingabe!AV23</f>
        <v>0</v>
      </c>
      <c r="AU23" s="216">
        <f>PL_Abholung_Eingabe!AW23</f>
        <v>0</v>
      </c>
      <c r="AV23" s="217">
        <f t="shared" si="36"/>
        <v>0</v>
      </c>
      <c r="AW23" s="109">
        <f t="shared" si="11"/>
        <v>0</v>
      </c>
      <c r="AX23" s="215">
        <f>PL_Produktion_Eingabe!BK23</f>
        <v>0</v>
      </c>
      <c r="AY23" s="216">
        <f>PL_Abholung_Eingabe!BL23</f>
        <v>0</v>
      </c>
      <c r="AZ23" s="217">
        <f t="shared" si="37"/>
        <v>16</v>
      </c>
      <c r="BA23" s="109">
        <f t="shared" si="12"/>
        <v>6.4</v>
      </c>
      <c r="BB23" s="215">
        <f>PL_Produktion_Eingabe!BP23</f>
        <v>16</v>
      </c>
      <c r="BC23" s="216">
        <f>PL_Abholung_Eingabe!BQ23</f>
        <v>54</v>
      </c>
      <c r="BD23" s="217">
        <f t="shared" si="38"/>
        <v>70</v>
      </c>
      <c r="BE23" s="109">
        <f t="shared" si="13"/>
        <v>49</v>
      </c>
      <c r="BF23" s="215">
        <f>PL_Produktion_Eingabe!BH23</f>
        <v>0</v>
      </c>
      <c r="BG23" s="216">
        <f>PL_Abholung_Eingabe!BI23</f>
        <v>0</v>
      </c>
      <c r="BH23" s="217">
        <f t="shared" si="39"/>
        <v>0</v>
      </c>
      <c r="BI23" s="109">
        <f t="shared" si="14"/>
        <v>0</v>
      </c>
      <c r="BJ23" s="215">
        <f>PL_Produktion_Eingabe!BZ23</f>
        <v>0</v>
      </c>
      <c r="BK23" s="216">
        <f>PL_Abholung_Eingabe!CA23</f>
        <v>0</v>
      </c>
      <c r="BL23" s="217">
        <f t="shared" si="40"/>
        <v>0</v>
      </c>
      <c r="BM23" s="109">
        <f t="shared" si="15"/>
        <v>0</v>
      </c>
      <c r="BN23" s="215">
        <v>0</v>
      </c>
      <c r="BO23" s="216">
        <v>0</v>
      </c>
      <c r="BP23" s="217">
        <f t="shared" si="41"/>
        <v>12</v>
      </c>
      <c r="BQ23" s="109">
        <f t="shared" si="16"/>
        <v>4.1999999999999993</v>
      </c>
      <c r="BR23" s="215">
        <f>PL_Produktion_Eingabe!CJ23</f>
        <v>0</v>
      </c>
      <c r="BS23" s="216">
        <f>PL_Abholung_Eingabe!CK23</f>
        <v>0</v>
      </c>
      <c r="BT23" s="217">
        <f t="shared" si="42"/>
        <v>0</v>
      </c>
      <c r="BU23" s="109">
        <f t="shared" si="17"/>
        <v>0</v>
      </c>
      <c r="BV23" s="215">
        <f>PL_Produktion_Eingabe!CO23</f>
        <v>0</v>
      </c>
      <c r="BW23" s="216">
        <f>PL_Abholung_Eingabe!CP23</f>
        <v>0</v>
      </c>
      <c r="BX23" s="217">
        <f t="shared" si="43"/>
        <v>0</v>
      </c>
      <c r="BY23" s="109">
        <f t="shared" si="18"/>
        <v>0</v>
      </c>
      <c r="BZ23" s="215">
        <f>PL_Produktion_Eingabe!CB23</f>
        <v>0</v>
      </c>
      <c r="CA23" s="216">
        <f>PL_Abholung_Eingabe!CC23</f>
        <v>0</v>
      </c>
      <c r="CB23" s="217">
        <f t="shared" si="44"/>
        <v>0</v>
      </c>
      <c r="CC23" s="109">
        <f t="shared" si="19"/>
        <v>0</v>
      </c>
      <c r="CD23" s="215">
        <f>PL_Produktion_Eingabe!CY23</f>
        <v>0</v>
      </c>
      <c r="CE23" s="216">
        <f>PL_Abholung_Eingabe!CZ23</f>
        <v>0</v>
      </c>
      <c r="CF23" s="217">
        <f t="shared" si="45"/>
        <v>0</v>
      </c>
      <c r="CG23" s="90">
        <f t="shared" si="20"/>
        <v>0</v>
      </c>
      <c r="CH23" s="215">
        <f>PL_Produktion_Eingabe!CJ23</f>
        <v>0</v>
      </c>
      <c r="CI23" s="216">
        <f>PL_Abholung_Eingabe!CK23</f>
        <v>0</v>
      </c>
      <c r="CJ23" s="217">
        <f t="shared" si="46"/>
        <v>24</v>
      </c>
      <c r="CK23" s="109">
        <f t="shared" si="21"/>
        <v>8.3999999999999986</v>
      </c>
      <c r="CL23" s="215">
        <f>PL_Produktion_Eingabe!DD23</f>
        <v>0</v>
      </c>
      <c r="CM23" s="216">
        <f>PL_Abholung_Eingabe!DE23</f>
        <v>0</v>
      </c>
      <c r="CN23" s="217">
        <f t="shared" si="47"/>
        <v>0</v>
      </c>
      <c r="CO23" s="109">
        <f t="shared" si="22"/>
        <v>0</v>
      </c>
      <c r="CP23" s="215">
        <f>PL_Produktion_Eingabe!DN23</f>
        <v>0</v>
      </c>
      <c r="CQ23" s="216">
        <f>PL_Abholung_Eingabe!DO23</f>
        <v>0</v>
      </c>
      <c r="CR23" s="217">
        <f t="shared" si="48"/>
        <v>0</v>
      </c>
      <c r="CS23" s="109">
        <f t="shared" si="23"/>
        <v>0</v>
      </c>
      <c r="CT23" s="215">
        <f>PL_Produktion_Eingabe!CV23</f>
        <v>0</v>
      </c>
      <c r="CU23" s="216">
        <f>PL_Abholung_Eingabe!DT23</f>
        <v>0</v>
      </c>
      <c r="CV23" s="217">
        <f t="shared" si="49"/>
        <v>10</v>
      </c>
      <c r="CW23" s="109">
        <f t="shared" si="24"/>
        <v>4</v>
      </c>
      <c r="CX23" s="215">
        <f>PL_Produktion_Eingabe!DX23</f>
        <v>0</v>
      </c>
      <c r="CY23" s="216">
        <f>PL_Abholung_Eingabe!DY23</f>
        <v>0</v>
      </c>
      <c r="CZ23" s="217">
        <f t="shared" si="50"/>
        <v>0</v>
      </c>
      <c r="DA23" s="109">
        <f t="shared" si="25"/>
        <v>0</v>
      </c>
    </row>
    <row r="24" spans="1:105" x14ac:dyDescent="0.2">
      <c r="A24" s="1">
        <f>Stundeneingabe_2008!A23</f>
        <v>1</v>
      </c>
      <c r="B24" s="1">
        <f>Stundeneingabe_2008!B23</f>
        <v>3</v>
      </c>
      <c r="C24" s="1" t="str">
        <f>Stundeneingabe_2008!C23</f>
        <v>FR</v>
      </c>
      <c r="D24" s="214">
        <f>Stundeneingabe_2008!D23</f>
        <v>45674</v>
      </c>
      <c r="E24" s="150">
        <f t="shared" si="0"/>
        <v>122.9</v>
      </c>
      <c r="F24" s="215">
        <f>PL_Produktion_Eingabe!H24</f>
        <v>0</v>
      </c>
      <c r="G24" s="216">
        <f>PL_Abholung_Eingabe!I24</f>
        <v>0</v>
      </c>
      <c r="H24" s="217">
        <f t="shared" si="57"/>
        <v>28</v>
      </c>
      <c r="I24" s="90">
        <f t="shared" si="1"/>
        <v>19.599999999999998</v>
      </c>
      <c r="J24" s="215">
        <f>PL_Produktion_Eingabe!M24</f>
        <v>0</v>
      </c>
      <c r="K24" s="216">
        <f>PL_Abholung_Eingabe!N24</f>
        <v>0</v>
      </c>
      <c r="L24" s="217">
        <f t="shared" si="27"/>
        <v>6</v>
      </c>
      <c r="M24" s="90">
        <f t="shared" si="51"/>
        <v>4.8000000000000007</v>
      </c>
      <c r="N24" s="215">
        <f>PL_Produktion_Eingabe!R24</f>
        <v>0</v>
      </c>
      <c r="O24" s="216">
        <f>PL_Abholung_Eingabe!S24</f>
        <v>0</v>
      </c>
      <c r="P24" s="217">
        <f t="shared" si="28"/>
        <v>47</v>
      </c>
      <c r="Q24" s="90">
        <f t="shared" si="52"/>
        <v>18.8</v>
      </c>
      <c r="R24" s="215">
        <f>PL_Produktion_Eingabe!T24</f>
        <v>0</v>
      </c>
      <c r="S24" s="216">
        <f>PL_Abholung_Eingabe!U24</f>
        <v>0</v>
      </c>
      <c r="T24" s="217">
        <f t="shared" si="29"/>
        <v>0</v>
      </c>
      <c r="U24" s="90">
        <f t="shared" si="53"/>
        <v>0</v>
      </c>
      <c r="V24" s="215">
        <f>PL_Produktion_Eingabe!AB24</f>
        <v>0</v>
      </c>
      <c r="W24" s="216">
        <f>PL_Abholung_Eingabe!AC24</f>
        <v>0</v>
      </c>
      <c r="X24" s="217">
        <f t="shared" si="30"/>
        <v>0</v>
      </c>
      <c r="Y24" s="90">
        <f t="shared" si="54"/>
        <v>0</v>
      </c>
      <c r="Z24" s="215">
        <f>PL_Produktion_Eingabe!AB24</f>
        <v>0</v>
      </c>
      <c r="AA24" s="216">
        <f>PL_Abholung_Eingabe!AC24</f>
        <v>0</v>
      </c>
      <c r="AB24" s="217">
        <f t="shared" si="31"/>
        <v>18</v>
      </c>
      <c r="AC24" s="90">
        <f t="shared" si="55"/>
        <v>7.2</v>
      </c>
      <c r="AD24" s="215">
        <f>PL_Produktion_Eingabe!AL24</f>
        <v>0</v>
      </c>
      <c r="AE24" s="216">
        <f>PL_Abholung_Eingabe!AM24</f>
        <v>0</v>
      </c>
      <c r="AF24" s="217">
        <f t="shared" si="32"/>
        <v>11</v>
      </c>
      <c r="AG24" s="90">
        <f t="shared" si="56"/>
        <v>3.8499999999999996</v>
      </c>
      <c r="AH24" s="215">
        <f>PL_Produktion_Eingabe!AQ24</f>
        <v>0</v>
      </c>
      <c r="AI24" s="216">
        <f>PL_Abholung_Eingabe!AR24</f>
        <v>0</v>
      </c>
      <c r="AJ24" s="217">
        <f t="shared" si="33"/>
        <v>18</v>
      </c>
      <c r="AK24" s="109">
        <f t="shared" si="8"/>
        <v>9</v>
      </c>
      <c r="AL24" s="215">
        <f>PL_Produktion_Eingabe!AN24</f>
        <v>0</v>
      </c>
      <c r="AM24" s="216">
        <f>PL_Abholung_Eingabe!AO24</f>
        <v>0</v>
      </c>
      <c r="AN24" s="217">
        <f t="shared" si="34"/>
        <v>9</v>
      </c>
      <c r="AO24" s="109">
        <f t="shared" si="9"/>
        <v>3.6</v>
      </c>
      <c r="AP24" s="215">
        <f>PL_Produktion_Eingabe!AX24</f>
        <v>0</v>
      </c>
      <c r="AQ24" s="216">
        <f>PL_Abholung_Eingabe!AY24</f>
        <v>0</v>
      </c>
      <c r="AR24" s="217">
        <f t="shared" si="35"/>
        <v>9</v>
      </c>
      <c r="AS24" s="109">
        <f t="shared" si="10"/>
        <v>8.5499999999999989</v>
      </c>
      <c r="AT24" s="215">
        <f>PL_Produktion_Eingabe!AV24</f>
        <v>0</v>
      </c>
      <c r="AU24" s="216">
        <f>PL_Abholung_Eingabe!AW24</f>
        <v>0</v>
      </c>
      <c r="AV24" s="217">
        <f t="shared" si="36"/>
        <v>0</v>
      </c>
      <c r="AW24" s="109">
        <f t="shared" si="11"/>
        <v>0</v>
      </c>
      <c r="AX24" s="215">
        <f>PL_Produktion_Eingabe!BK24</f>
        <v>0</v>
      </c>
      <c r="AY24" s="216">
        <f>PL_Abholung_Eingabe!BL24</f>
        <v>0</v>
      </c>
      <c r="AZ24" s="217">
        <f t="shared" si="37"/>
        <v>16</v>
      </c>
      <c r="BA24" s="109">
        <f t="shared" si="12"/>
        <v>6.4</v>
      </c>
      <c r="BB24" s="215">
        <f>PL_Produktion_Eingabe!BP24</f>
        <v>0</v>
      </c>
      <c r="BC24" s="216">
        <f>PL_Abholung_Eingabe!BQ24</f>
        <v>0</v>
      </c>
      <c r="BD24" s="217">
        <f t="shared" si="38"/>
        <v>70</v>
      </c>
      <c r="BE24" s="109">
        <f t="shared" si="13"/>
        <v>24.5</v>
      </c>
      <c r="BF24" s="215">
        <f>PL_Produktion_Eingabe!BH24</f>
        <v>0</v>
      </c>
      <c r="BG24" s="216">
        <f>PL_Abholung_Eingabe!BI24</f>
        <v>0</v>
      </c>
      <c r="BH24" s="217">
        <f t="shared" si="39"/>
        <v>0</v>
      </c>
      <c r="BI24" s="109">
        <f t="shared" si="14"/>
        <v>0</v>
      </c>
      <c r="BJ24" s="215">
        <f>PL_Produktion_Eingabe!BZ24</f>
        <v>0</v>
      </c>
      <c r="BK24" s="216">
        <f>PL_Abholung_Eingabe!CA24</f>
        <v>0</v>
      </c>
      <c r="BL24" s="217">
        <f t="shared" si="40"/>
        <v>0</v>
      </c>
      <c r="BM24" s="109">
        <f t="shared" si="15"/>
        <v>0</v>
      </c>
      <c r="BN24" s="215">
        <v>0</v>
      </c>
      <c r="BO24" s="216">
        <f>PL_Abholung_Eingabe!BQ24</f>
        <v>0</v>
      </c>
      <c r="BP24" s="217">
        <f t="shared" si="41"/>
        <v>12</v>
      </c>
      <c r="BQ24" s="109">
        <f t="shared" si="16"/>
        <v>4.1999999999999993</v>
      </c>
      <c r="BR24" s="215">
        <f>PL_Produktion_Eingabe!CJ24</f>
        <v>0</v>
      </c>
      <c r="BS24" s="216">
        <f>PL_Abholung_Eingabe!CK24</f>
        <v>0</v>
      </c>
      <c r="BT24" s="217">
        <f t="shared" si="42"/>
        <v>0</v>
      </c>
      <c r="BU24" s="109">
        <f t="shared" si="17"/>
        <v>0</v>
      </c>
      <c r="BV24" s="215">
        <f>PL_Produktion_Eingabe!CO24</f>
        <v>0</v>
      </c>
      <c r="BW24" s="216">
        <f>PL_Abholung_Eingabe!CP24</f>
        <v>0</v>
      </c>
      <c r="BX24" s="217">
        <f t="shared" si="43"/>
        <v>0</v>
      </c>
      <c r="BY24" s="109">
        <f t="shared" si="18"/>
        <v>0</v>
      </c>
      <c r="BZ24" s="215">
        <f>PL_Produktion_Eingabe!CB24</f>
        <v>0</v>
      </c>
      <c r="CA24" s="216">
        <f>PL_Abholung_Eingabe!CC24</f>
        <v>0</v>
      </c>
      <c r="CB24" s="217">
        <f t="shared" si="44"/>
        <v>0</v>
      </c>
      <c r="CC24" s="109">
        <f t="shared" si="19"/>
        <v>0</v>
      </c>
      <c r="CD24" s="215">
        <f>PL_Produktion_Eingabe!CY24</f>
        <v>0</v>
      </c>
      <c r="CE24" s="216">
        <f>PL_Abholung_Eingabe!CZ24</f>
        <v>0</v>
      </c>
      <c r="CF24" s="217">
        <f t="shared" si="45"/>
        <v>0</v>
      </c>
      <c r="CG24" s="90">
        <f t="shared" si="20"/>
        <v>0</v>
      </c>
      <c r="CH24" s="215">
        <f>PL_Produktion_Eingabe!CJ24</f>
        <v>0</v>
      </c>
      <c r="CI24" s="216">
        <f>PL_Abholung_Eingabe!CK24</f>
        <v>0</v>
      </c>
      <c r="CJ24" s="217">
        <f t="shared" si="46"/>
        <v>24</v>
      </c>
      <c r="CK24" s="109">
        <f t="shared" si="21"/>
        <v>8.3999999999999986</v>
      </c>
      <c r="CL24" s="215">
        <f>PL_Produktion_Eingabe!DD24</f>
        <v>0</v>
      </c>
      <c r="CM24" s="216">
        <f>PL_Abholung_Eingabe!DE24</f>
        <v>0</v>
      </c>
      <c r="CN24" s="217">
        <f t="shared" si="47"/>
        <v>0</v>
      </c>
      <c r="CO24" s="109">
        <f t="shared" si="22"/>
        <v>0</v>
      </c>
      <c r="CP24" s="215">
        <f>PL_Produktion_Eingabe!DN24</f>
        <v>0</v>
      </c>
      <c r="CQ24" s="216">
        <f>PL_Abholung_Eingabe!DO24</f>
        <v>0</v>
      </c>
      <c r="CR24" s="217">
        <f t="shared" si="48"/>
        <v>0</v>
      </c>
      <c r="CS24" s="109">
        <f t="shared" si="23"/>
        <v>0</v>
      </c>
      <c r="CT24" s="215">
        <f>PL_Produktion_Eingabe!CV24</f>
        <v>0</v>
      </c>
      <c r="CU24" s="216">
        <f>PL_Abholung_Eingabe!DT24</f>
        <v>0</v>
      </c>
      <c r="CV24" s="217">
        <f t="shared" si="49"/>
        <v>10</v>
      </c>
      <c r="CW24" s="109">
        <f t="shared" si="24"/>
        <v>4</v>
      </c>
      <c r="CX24" s="215">
        <f>PL_Produktion_Eingabe!DX24</f>
        <v>0</v>
      </c>
      <c r="CY24" s="216">
        <f>PL_Abholung_Eingabe!DY24</f>
        <v>0</v>
      </c>
      <c r="CZ24" s="217">
        <f t="shared" si="50"/>
        <v>0</v>
      </c>
      <c r="DA24" s="109">
        <f t="shared" si="25"/>
        <v>0</v>
      </c>
    </row>
    <row r="25" spans="1:105" x14ac:dyDescent="0.2">
      <c r="A25" s="1">
        <f>Stundeneingabe_2008!A24</f>
        <v>1</v>
      </c>
      <c r="B25" s="1">
        <f>Stundeneingabe_2008!B24</f>
        <v>3</v>
      </c>
      <c r="C25" s="1" t="str">
        <f>Stundeneingabe_2008!C24</f>
        <v>SA</v>
      </c>
      <c r="D25" s="214">
        <f>Stundeneingabe_2008!D24</f>
        <v>45675</v>
      </c>
      <c r="E25" s="150">
        <f t="shared" si="0"/>
        <v>122.9</v>
      </c>
      <c r="F25" s="215">
        <f>PL_Produktion_Eingabe!H25</f>
        <v>0</v>
      </c>
      <c r="G25" s="216">
        <f>PL_Abholung_Eingabe!I25</f>
        <v>0</v>
      </c>
      <c r="H25" s="217">
        <f t="shared" si="57"/>
        <v>28</v>
      </c>
      <c r="I25" s="90">
        <f t="shared" si="1"/>
        <v>19.599999999999998</v>
      </c>
      <c r="J25" s="215">
        <f>PL_Produktion_Eingabe!M25</f>
        <v>0</v>
      </c>
      <c r="K25" s="216">
        <f>PL_Abholung_Eingabe!N25</f>
        <v>0</v>
      </c>
      <c r="L25" s="217">
        <f t="shared" si="27"/>
        <v>6</v>
      </c>
      <c r="M25" s="90">
        <f t="shared" si="51"/>
        <v>4.8000000000000007</v>
      </c>
      <c r="N25" s="215">
        <f>PL_Produktion_Eingabe!R25</f>
        <v>0</v>
      </c>
      <c r="O25" s="216">
        <f>PL_Abholung_Eingabe!S25</f>
        <v>0</v>
      </c>
      <c r="P25" s="217">
        <f t="shared" si="28"/>
        <v>47</v>
      </c>
      <c r="Q25" s="90">
        <f t="shared" si="52"/>
        <v>18.8</v>
      </c>
      <c r="R25" s="215">
        <f>PL_Produktion_Eingabe!T25</f>
        <v>0</v>
      </c>
      <c r="S25" s="216">
        <f>PL_Abholung_Eingabe!U25</f>
        <v>0</v>
      </c>
      <c r="T25" s="217">
        <f t="shared" si="29"/>
        <v>0</v>
      </c>
      <c r="U25" s="90">
        <f t="shared" si="53"/>
        <v>0</v>
      </c>
      <c r="V25" s="215">
        <f>PL_Produktion_Eingabe!AB25</f>
        <v>0</v>
      </c>
      <c r="W25" s="216">
        <f>PL_Abholung_Eingabe!AC25</f>
        <v>0</v>
      </c>
      <c r="X25" s="217">
        <f t="shared" si="30"/>
        <v>0</v>
      </c>
      <c r="Y25" s="90">
        <f t="shared" si="54"/>
        <v>0</v>
      </c>
      <c r="Z25" s="215">
        <f>PL_Produktion_Eingabe!AB25</f>
        <v>0</v>
      </c>
      <c r="AA25" s="216">
        <f>PL_Abholung_Eingabe!AC25</f>
        <v>0</v>
      </c>
      <c r="AB25" s="217">
        <f t="shared" si="31"/>
        <v>18</v>
      </c>
      <c r="AC25" s="90">
        <f t="shared" si="55"/>
        <v>7.2</v>
      </c>
      <c r="AD25" s="215">
        <f>PL_Produktion_Eingabe!AL25</f>
        <v>0</v>
      </c>
      <c r="AE25" s="216">
        <f>PL_Abholung_Eingabe!AM25</f>
        <v>0</v>
      </c>
      <c r="AF25" s="217">
        <f t="shared" si="32"/>
        <v>11</v>
      </c>
      <c r="AG25" s="90">
        <f t="shared" si="56"/>
        <v>3.8499999999999996</v>
      </c>
      <c r="AH25" s="215">
        <f>PL_Produktion_Eingabe!AQ25</f>
        <v>0</v>
      </c>
      <c r="AI25" s="216">
        <f>PL_Abholung_Eingabe!AR25</f>
        <v>0</v>
      </c>
      <c r="AJ25" s="217">
        <f t="shared" si="33"/>
        <v>18</v>
      </c>
      <c r="AK25" s="109">
        <f t="shared" si="8"/>
        <v>9</v>
      </c>
      <c r="AL25" s="215">
        <f>PL_Produktion_Eingabe!AN25</f>
        <v>0</v>
      </c>
      <c r="AM25" s="216">
        <f>PL_Abholung_Eingabe!AO25</f>
        <v>0</v>
      </c>
      <c r="AN25" s="217">
        <f t="shared" si="34"/>
        <v>9</v>
      </c>
      <c r="AO25" s="109">
        <f t="shared" si="9"/>
        <v>3.6</v>
      </c>
      <c r="AP25" s="215">
        <f>PL_Produktion_Eingabe!AX25</f>
        <v>0</v>
      </c>
      <c r="AQ25" s="216">
        <f>PL_Abholung_Eingabe!AY25</f>
        <v>0</v>
      </c>
      <c r="AR25" s="217">
        <f t="shared" si="35"/>
        <v>9</v>
      </c>
      <c r="AS25" s="109">
        <f t="shared" si="10"/>
        <v>8.5499999999999989</v>
      </c>
      <c r="AT25" s="215">
        <f>PL_Produktion_Eingabe!AV25</f>
        <v>0</v>
      </c>
      <c r="AU25" s="216">
        <f>PL_Abholung_Eingabe!AW25</f>
        <v>0</v>
      </c>
      <c r="AV25" s="217">
        <f t="shared" si="36"/>
        <v>0</v>
      </c>
      <c r="AW25" s="109">
        <f t="shared" si="11"/>
        <v>0</v>
      </c>
      <c r="AX25" s="215">
        <f>PL_Produktion_Eingabe!BK25</f>
        <v>0</v>
      </c>
      <c r="AY25" s="216">
        <f>PL_Abholung_Eingabe!BL25</f>
        <v>0</v>
      </c>
      <c r="AZ25" s="217">
        <f t="shared" si="37"/>
        <v>16</v>
      </c>
      <c r="BA25" s="109">
        <f t="shared" si="12"/>
        <v>6.4</v>
      </c>
      <c r="BB25" s="215">
        <f>PL_Produktion_Eingabe!BP25</f>
        <v>0</v>
      </c>
      <c r="BC25" s="216">
        <f>PL_Abholung_Eingabe!BQ25</f>
        <v>0</v>
      </c>
      <c r="BD25" s="217">
        <f t="shared" si="38"/>
        <v>70</v>
      </c>
      <c r="BE25" s="109">
        <f t="shared" si="13"/>
        <v>24.5</v>
      </c>
      <c r="BF25" s="215">
        <f>PL_Produktion_Eingabe!BH25</f>
        <v>0</v>
      </c>
      <c r="BG25" s="216">
        <f>PL_Abholung_Eingabe!BI25</f>
        <v>0</v>
      </c>
      <c r="BH25" s="217">
        <f t="shared" si="39"/>
        <v>0</v>
      </c>
      <c r="BI25" s="109">
        <f t="shared" si="14"/>
        <v>0</v>
      </c>
      <c r="BJ25" s="215">
        <f>PL_Produktion_Eingabe!BZ25</f>
        <v>0</v>
      </c>
      <c r="BK25" s="216">
        <f>PL_Abholung_Eingabe!CA25</f>
        <v>0</v>
      </c>
      <c r="BL25" s="217">
        <f t="shared" si="40"/>
        <v>0</v>
      </c>
      <c r="BM25" s="109">
        <f t="shared" si="15"/>
        <v>0</v>
      </c>
      <c r="BN25" s="215">
        <v>0</v>
      </c>
      <c r="BO25" s="216">
        <f>PL_Abholung_Eingabe!BQ25</f>
        <v>0</v>
      </c>
      <c r="BP25" s="217">
        <f t="shared" si="41"/>
        <v>12</v>
      </c>
      <c r="BQ25" s="109">
        <f t="shared" si="16"/>
        <v>4.1999999999999993</v>
      </c>
      <c r="BR25" s="215">
        <f>PL_Produktion_Eingabe!CJ25</f>
        <v>0</v>
      </c>
      <c r="BS25" s="216">
        <f>PL_Abholung_Eingabe!CK25</f>
        <v>0</v>
      </c>
      <c r="BT25" s="217">
        <f t="shared" si="42"/>
        <v>0</v>
      </c>
      <c r="BU25" s="109">
        <f t="shared" si="17"/>
        <v>0</v>
      </c>
      <c r="BV25" s="215">
        <f>PL_Produktion_Eingabe!CO25</f>
        <v>0</v>
      </c>
      <c r="BW25" s="216">
        <f>PL_Abholung_Eingabe!CP25</f>
        <v>0</v>
      </c>
      <c r="BX25" s="217">
        <f t="shared" si="43"/>
        <v>0</v>
      </c>
      <c r="BY25" s="109">
        <f t="shared" si="18"/>
        <v>0</v>
      </c>
      <c r="BZ25" s="215">
        <f>PL_Produktion_Eingabe!CB25</f>
        <v>0</v>
      </c>
      <c r="CA25" s="216">
        <f>PL_Abholung_Eingabe!CC25</f>
        <v>0</v>
      </c>
      <c r="CB25" s="217">
        <f t="shared" si="44"/>
        <v>0</v>
      </c>
      <c r="CC25" s="109">
        <f t="shared" si="19"/>
        <v>0</v>
      </c>
      <c r="CD25" s="215">
        <f>PL_Produktion_Eingabe!CY25</f>
        <v>0</v>
      </c>
      <c r="CE25" s="216">
        <f>PL_Abholung_Eingabe!CZ25</f>
        <v>0</v>
      </c>
      <c r="CF25" s="217">
        <f t="shared" si="45"/>
        <v>0</v>
      </c>
      <c r="CG25" s="90">
        <f t="shared" si="20"/>
        <v>0</v>
      </c>
      <c r="CH25" s="215">
        <f>PL_Produktion_Eingabe!CJ25</f>
        <v>0</v>
      </c>
      <c r="CI25" s="216">
        <f>PL_Abholung_Eingabe!CK25</f>
        <v>0</v>
      </c>
      <c r="CJ25" s="217">
        <f t="shared" si="46"/>
        <v>24</v>
      </c>
      <c r="CK25" s="109">
        <f t="shared" si="21"/>
        <v>8.3999999999999986</v>
      </c>
      <c r="CL25" s="215">
        <f>PL_Produktion_Eingabe!DD25</f>
        <v>0</v>
      </c>
      <c r="CM25" s="216">
        <f>PL_Abholung_Eingabe!DE25</f>
        <v>0</v>
      </c>
      <c r="CN25" s="217">
        <f t="shared" si="47"/>
        <v>0</v>
      </c>
      <c r="CO25" s="109">
        <f t="shared" si="22"/>
        <v>0</v>
      </c>
      <c r="CP25" s="215">
        <f>PL_Produktion_Eingabe!DN25</f>
        <v>0</v>
      </c>
      <c r="CQ25" s="216">
        <f>PL_Abholung_Eingabe!DO25</f>
        <v>0</v>
      </c>
      <c r="CR25" s="217">
        <f t="shared" si="48"/>
        <v>0</v>
      </c>
      <c r="CS25" s="109">
        <f t="shared" si="23"/>
        <v>0</v>
      </c>
      <c r="CT25" s="215">
        <f>PL_Produktion_Eingabe!CV25</f>
        <v>0</v>
      </c>
      <c r="CU25" s="216">
        <f>PL_Abholung_Eingabe!DT25</f>
        <v>0</v>
      </c>
      <c r="CV25" s="217">
        <f t="shared" si="49"/>
        <v>10</v>
      </c>
      <c r="CW25" s="109">
        <f t="shared" si="24"/>
        <v>4</v>
      </c>
      <c r="CX25" s="215">
        <f>PL_Produktion_Eingabe!DX25</f>
        <v>0</v>
      </c>
      <c r="CY25" s="216">
        <f>PL_Abholung_Eingabe!DY25</f>
        <v>0</v>
      </c>
      <c r="CZ25" s="217">
        <f t="shared" si="50"/>
        <v>0</v>
      </c>
      <c r="DA25" s="109">
        <f t="shared" si="25"/>
        <v>0</v>
      </c>
    </row>
    <row r="26" spans="1:105" x14ac:dyDescent="0.2">
      <c r="A26" s="1">
        <f>Stundeneingabe_2008!A25</f>
        <v>1</v>
      </c>
      <c r="B26" s="1">
        <f>Stundeneingabe_2008!B25</f>
        <v>3</v>
      </c>
      <c r="C26" s="1" t="str">
        <f>Stundeneingabe_2008!C25</f>
        <v>SO</v>
      </c>
      <c r="D26" s="214">
        <f>Stundeneingabe_2008!D25</f>
        <v>45676</v>
      </c>
      <c r="E26" s="150">
        <f t="shared" si="0"/>
        <v>122.9</v>
      </c>
      <c r="F26" s="215">
        <f>PL_Produktion_Eingabe!H26</f>
        <v>0</v>
      </c>
      <c r="G26" s="216">
        <f>PL_Abholung_Eingabe!I26</f>
        <v>0</v>
      </c>
      <c r="H26" s="217">
        <f t="shared" si="57"/>
        <v>28</v>
      </c>
      <c r="I26" s="90">
        <f t="shared" si="1"/>
        <v>19.599999999999998</v>
      </c>
      <c r="J26" s="215">
        <f>PL_Produktion_Eingabe!M26</f>
        <v>0</v>
      </c>
      <c r="K26" s="216">
        <f>PL_Abholung_Eingabe!N26</f>
        <v>0</v>
      </c>
      <c r="L26" s="217">
        <f t="shared" si="27"/>
        <v>6</v>
      </c>
      <c r="M26" s="90">
        <f t="shared" si="51"/>
        <v>4.8000000000000007</v>
      </c>
      <c r="N26" s="215">
        <f>PL_Produktion_Eingabe!R26</f>
        <v>0</v>
      </c>
      <c r="O26" s="216">
        <f>PL_Abholung_Eingabe!S26</f>
        <v>0</v>
      </c>
      <c r="P26" s="217">
        <f t="shared" si="28"/>
        <v>47</v>
      </c>
      <c r="Q26" s="90">
        <f t="shared" si="52"/>
        <v>18.8</v>
      </c>
      <c r="R26" s="215">
        <f>PL_Produktion_Eingabe!T26</f>
        <v>0</v>
      </c>
      <c r="S26" s="216">
        <f>PL_Abholung_Eingabe!U26</f>
        <v>0</v>
      </c>
      <c r="T26" s="217">
        <f t="shared" si="29"/>
        <v>0</v>
      </c>
      <c r="U26" s="90">
        <f t="shared" si="53"/>
        <v>0</v>
      </c>
      <c r="V26" s="215">
        <f>PL_Produktion_Eingabe!AB26</f>
        <v>0</v>
      </c>
      <c r="W26" s="216">
        <f>PL_Abholung_Eingabe!AC26</f>
        <v>0</v>
      </c>
      <c r="X26" s="217">
        <f t="shared" si="30"/>
        <v>0</v>
      </c>
      <c r="Y26" s="90">
        <f t="shared" si="54"/>
        <v>0</v>
      </c>
      <c r="Z26" s="215">
        <f>PL_Produktion_Eingabe!AB26</f>
        <v>0</v>
      </c>
      <c r="AA26" s="216">
        <f>PL_Abholung_Eingabe!AC26</f>
        <v>0</v>
      </c>
      <c r="AB26" s="217">
        <f t="shared" si="31"/>
        <v>18</v>
      </c>
      <c r="AC26" s="90">
        <f t="shared" si="55"/>
        <v>7.2</v>
      </c>
      <c r="AD26" s="215">
        <f>PL_Produktion_Eingabe!AL26</f>
        <v>0</v>
      </c>
      <c r="AE26" s="216">
        <f>PL_Abholung_Eingabe!AM26</f>
        <v>0</v>
      </c>
      <c r="AF26" s="217">
        <f t="shared" si="32"/>
        <v>11</v>
      </c>
      <c r="AG26" s="90">
        <f t="shared" si="56"/>
        <v>3.8499999999999996</v>
      </c>
      <c r="AH26" s="215">
        <f>PL_Produktion_Eingabe!AQ26</f>
        <v>0</v>
      </c>
      <c r="AI26" s="216">
        <f>PL_Abholung_Eingabe!AR26</f>
        <v>0</v>
      </c>
      <c r="AJ26" s="217">
        <f t="shared" si="33"/>
        <v>18</v>
      </c>
      <c r="AK26" s="109">
        <f t="shared" si="8"/>
        <v>9</v>
      </c>
      <c r="AL26" s="215">
        <f>PL_Produktion_Eingabe!AN26</f>
        <v>0</v>
      </c>
      <c r="AM26" s="216">
        <f>PL_Abholung_Eingabe!AO26</f>
        <v>0</v>
      </c>
      <c r="AN26" s="217">
        <f t="shared" si="34"/>
        <v>9</v>
      </c>
      <c r="AO26" s="109">
        <f t="shared" si="9"/>
        <v>3.6</v>
      </c>
      <c r="AP26" s="215">
        <f>PL_Produktion_Eingabe!AX26</f>
        <v>0</v>
      </c>
      <c r="AQ26" s="216">
        <f>PL_Abholung_Eingabe!AY26</f>
        <v>0</v>
      </c>
      <c r="AR26" s="217">
        <f t="shared" si="35"/>
        <v>9</v>
      </c>
      <c r="AS26" s="109">
        <f t="shared" si="10"/>
        <v>8.5499999999999989</v>
      </c>
      <c r="AT26" s="215">
        <f>PL_Produktion_Eingabe!AV26</f>
        <v>0</v>
      </c>
      <c r="AU26" s="216">
        <f>PL_Abholung_Eingabe!AW26</f>
        <v>0</v>
      </c>
      <c r="AV26" s="217">
        <f t="shared" si="36"/>
        <v>0</v>
      </c>
      <c r="AW26" s="109">
        <f t="shared" si="11"/>
        <v>0</v>
      </c>
      <c r="AX26" s="215">
        <f>PL_Produktion_Eingabe!BK26</f>
        <v>0</v>
      </c>
      <c r="AY26" s="216">
        <f>PL_Abholung_Eingabe!BL26</f>
        <v>0</v>
      </c>
      <c r="AZ26" s="217">
        <f t="shared" si="37"/>
        <v>16</v>
      </c>
      <c r="BA26" s="109">
        <f t="shared" si="12"/>
        <v>6.4</v>
      </c>
      <c r="BB26" s="215">
        <f>PL_Produktion_Eingabe!BP26</f>
        <v>0</v>
      </c>
      <c r="BC26" s="216">
        <f>PL_Abholung_Eingabe!BQ26</f>
        <v>0</v>
      </c>
      <c r="BD26" s="217">
        <f t="shared" si="38"/>
        <v>70</v>
      </c>
      <c r="BE26" s="109">
        <f t="shared" si="13"/>
        <v>24.5</v>
      </c>
      <c r="BF26" s="215">
        <f>PL_Produktion_Eingabe!BH26</f>
        <v>0</v>
      </c>
      <c r="BG26" s="216">
        <f>PL_Abholung_Eingabe!BI26</f>
        <v>0</v>
      </c>
      <c r="BH26" s="217">
        <f t="shared" si="39"/>
        <v>0</v>
      </c>
      <c r="BI26" s="109">
        <f t="shared" si="14"/>
        <v>0</v>
      </c>
      <c r="BJ26" s="215">
        <f>PL_Produktion_Eingabe!BZ26</f>
        <v>0</v>
      </c>
      <c r="BK26" s="216">
        <f>PL_Abholung_Eingabe!CA26</f>
        <v>0</v>
      </c>
      <c r="BL26" s="217">
        <f t="shared" si="40"/>
        <v>0</v>
      </c>
      <c r="BM26" s="109">
        <f t="shared" si="15"/>
        <v>0</v>
      </c>
      <c r="BN26" s="215">
        <f>PL_Produktion_Eingabe!BP26</f>
        <v>0</v>
      </c>
      <c r="BO26" s="216">
        <f>PL_Abholung_Eingabe!BQ26</f>
        <v>0</v>
      </c>
      <c r="BP26" s="217">
        <f t="shared" si="41"/>
        <v>12</v>
      </c>
      <c r="BQ26" s="109">
        <f t="shared" si="16"/>
        <v>4.1999999999999993</v>
      </c>
      <c r="BR26" s="215">
        <f>PL_Produktion_Eingabe!CJ26</f>
        <v>0</v>
      </c>
      <c r="BS26" s="216">
        <f>PL_Abholung_Eingabe!CK26</f>
        <v>0</v>
      </c>
      <c r="BT26" s="217">
        <f t="shared" si="42"/>
        <v>0</v>
      </c>
      <c r="BU26" s="109">
        <f t="shared" si="17"/>
        <v>0</v>
      </c>
      <c r="BV26" s="215">
        <f>PL_Produktion_Eingabe!CO26</f>
        <v>0</v>
      </c>
      <c r="BW26" s="216">
        <f>PL_Abholung_Eingabe!CP26</f>
        <v>0</v>
      </c>
      <c r="BX26" s="217">
        <f t="shared" si="43"/>
        <v>0</v>
      </c>
      <c r="BY26" s="109">
        <f t="shared" si="18"/>
        <v>0</v>
      </c>
      <c r="BZ26" s="215">
        <f>PL_Produktion_Eingabe!CB26</f>
        <v>0</v>
      </c>
      <c r="CA26" s="216">
        <f>PL_Abholung_Eingabe!CC26</f>
        <v>0</v>
      </c>
      <c r="CB26" s="217">
        <f t="shared" si="44"/>
        <v>0</v>
      </c>
      <c r="CC26" s="109">
        <f t="shared" si="19"/>
        <v>0</v>
      </c>
      <c r="CD26" s="215">
        <f>PL_Produktion_Eingabe!CY26</f>
        <v>0</v>
      </c>
      <c r="CE26" s="216">
        <f>PL_Abholung_Eingabe!CZ26</f>
        <v>0</v>
      </c>
      <c r="CF26" s="217">
        <f t="shared" si="45"/>
        <v>0</v>
      </c>
      <c r="CG26" s="90">
        <f t="shared" si="20"/>
        <v>0</v>
      </c>
      <c r="CH26" s="215">
        <f>PL_Produktion_Eingabe!CJ26</f>
        <v>0</v>
      </c>
      <c r="CI26" s="216">
        <f>PL_Abholung_Eingabe!CK26</f>
        <v>0</v>
      </c>
      <c r="CJ26" s="217">
        <f t="shared" si="46"/>
        <v>24</v>
      </c>
      <c r="CK26" s="109">
        <f t="shared" si="21"/>
        <v>8.3999999999999986</v>
      </c>
      <c r="CL26" s="215">
        <f>PL_Produktion_Eingabe!DD26</f>
        <v>0</v>
      </c>
      <c r="CM26" s="216">
        <f>PL_Abholung_Eingabe!DE26</f>
        <v>0</v>
      </c>
      <c r="CN26" s="217">
        <f t="shared" si="47"/>
        <v>0</v>
      </c>
      <c r="CO26" s="109">
        <f t="shared" si="22"/>
        <v>0</v>
      </c>
      <c r="CP26" s="215">
        <f>PL_Produktion_Eingabe!DN26</f>
        <v>0</v>
      </c>
      <c r="CQ26" s="216">
        <f>PL_Abholung_Eingabe!DO26</f>
        <v>0</v>
      </c>
      <c r="CR26" s="217">
        <f t="shared" si="48"/>
        <v>0</v>
      </c>
      <c r="CS26" s="109">
        <f t="shared" si="23"/>
        <v>0</v>
      </c>
      <c r="CT26" s="215">
        <f>PL_Produktion_Eingabe!CV26</f>
        <v>0</v>
      </c>
      <c r="CU26" s="216">
        <f>PL_Abholung_Eingabe!DT26</f>
        <v>0</v>
      </c>
      <c r="CV26" s="217">
        <f t="shared" si="49"/>
        <v>10</v>
      </c>
      <c r="CW26" s="109">
        <f t="shared" si="24"/>
        <v>4</v>
      </c>
      <c r="CX26" s="215">
        <f>PL_Produktion_Eingabe!DX26</f>
        <v>0</v>
      </c>
      <c r="CY26" s="216">
        <f>PL_Abholung_Eingabe!DY26</f>
        <v>0</v>
      </c>
      <c r="CZ26" s="217">
        <f t="shared" si="50"/>
        <v>0</v>
      </c>
      <c r="DA26" s="109">
        <f t="shared" si="25"/>
        <v>0</v>
      </c>
    </row>
    <row r="27" spans="1:105" x14ac:dyDescent="0.2">
      <c r="A27" s="1">
        <f>Stundeneingabe_2008!A26</f>
        <v>1</v>
      </c>
      <c r="B27" s="1">
        <f>Stundeneingabe_2008!B26</f>
        <v>4</v>
      </c>
      <c r="C27" s="1" t="str">
        <f>Stundeneingabe_2008!C26</f>
        <v>MO</v>
      </c>
      <c r="D27" s="214">
        <f>Stundeneingabe_2008!D26</f>
        <v>45677</v>
      </c>
      <c r="E27" s="150">
        <f t="shared" si="0"/>
        <v>169.1</v>
      </c>
      <c r="F27" s="215">
        <f>PL_Produktion_Eingabe!H27</f>
        <v>33</v>
      </c>
      <c r="G27" s="216">
        <f>PL_Abholung_Eingabe!I27</f>
        <v>35</v>
      </c>
      <c r="H27" s="217">
        <f t="shared" si="57"/>
        <v>26</v>
      </c>
      <c r="I27" s="90">
        <f t="shared" si="1"/>
        <v>65.8</v>
      </c>
      <c r="J27" s="215">
        <f>PL_Produktion_Eingabe!M27</f>
        <v>0</v>
      </c>
      <c r="K27" s="216">
        <f>PL_Abholung_Eingabe!N27</f>
        <v>0</v>
      </c>
      <c r="L27" s="217">
        <f t="shared" si="27"/>
        <v>6</v>
      </c>
      <c r="M27" s="90">
        <f t="shared" si="51"/>
        <v>4.8000000000000007</v>
      </c>
      <c r="N27" s="215">
        <f>PL_Produktion_Eingabe!R27</f>
        <v>0</v>
      </c>
      <c r="O27" s="216">
        <f>PL_Abholung_Eingabe!S27</f>
        <v>47</v>
      </c>
      <c r="P27" s="217">
        <f t="shared" si="28"/>
        <v>0</v>
      </c>
      <c r="Q27" s="90">
        <f t="shared" si="52"/>
        <v>18.8</v>
      </c>
      <c r="R27" s="215">
        <f>PL_Produktion_Eingabe!T27</f>
        <v>0</v>
      </c>
      <c r="S27" s="216">
        <f>PL_Abholung_Eingabe!U27</f>
        <v>0</v>
      </c>
      <c r="T27" s="217">
        <f t="shared" si="29"/>
        <v>0</v>
      </c>
      <c r="U27" s="90">
        <f t="shared" si="53"/>
        <v>0</v>
      </c>
      <c r="V27" s="215">
        <f>PL_Produktion_Eingabe!AB27</f>
        <v>0</v>
      </c>
      <c r="W27" s="216">
        <f>PL_Abholung_Eingabe!AC27</f>
        <v>0</v>
      </c>
      <c r="X27" s="217">
        <f t="shared" si="30"/>
        <v>0</v>
      </c>
      <c r="Y27" s="90">
        <f t="shared" si="54"/>
        <v>0</v>
      </c>
      <c r="Z27" s="215">
        <f>PL_Produktion_Eingabe!AB27</f>
        <v>0</v>
      </c>
      <c r="AA27" s="216">
        <f>PL_Abholung_Eingabe!AC27</f>
        <v>0</v>
      </c>
      <c r="AB27" s="217">
        <f t="shared" si="31"/>
        <v>18</v>
      </c>
      <c r="AC27" s="90">
        <f t="shared" si="55"/>
        <v>7.2</v>
      </c>
      <c r="AD27" s="215">
        <f>PL_Produktion_Eingabe!AL27</f>
        <v>0</v>
      </c>
      <c r="AE27" s="216">
        <f>PL_Abholung_Eingabe!AM27</f>
        <v>0</v>
      </c>
      <c r="AF27" s="217">
        <f t="shared" si="32"/>
        <v>11</v>
      </c>
      <c r="AG27" s="90">
        <f t="shared" si="56"/>
        <v>3.8499999999999996</v>
      </c>
      <c r="AH27" s="215">
        <f>PL_Produktion_Eingabe!AQ27</f>
        <v>0</v>
      </c>
      <c r="AI27" s="216">
        <f>PL_Abholung_Eingabe!AR27</f>
        <v>0</v>
      </c>
      <c r="AJ27" s="217">
        <f t="shared" si="33"/>
        <v>18</v>
      </c>
      <c r="AK27" s="109">
        <f t="shared" si="8"/>
        <v>9</v>
      </c>
      <c r="AL27" s="215">
        <f>PL_Produktion_Eingabe!AN27</f>
        <v>0</v>
      </c>
      <c r="AM27" s="216">
        <f>PL_Abholung_Eingabe!AO27</f>
        <v>0</v>
      </c>
      <c r="AN27" s="217">
        <f t="shared" si="34"/>
        <v>9</v>
      </c>
      <c r="AO27" s="109">
        <f t="shared" si="9"/>
        <v>3.6</v>
      </c>
      <c r="AP27" s="215">
        <f>PL_Produktion_Eingabe!AX27</f>
        <v>0</v>
      </c>
      <c r="AQ27" s="216">
        <f>PL_Abholung_Eingabe!AY27</f>
        <v>0</v>
      </c>
      <c r="AR27" s="217">
        <f t="shared" si="35"/>
        <v>9</v>
      </c>
      <c r="AS27" s="109">
        <f t="shared" si="10"/>
        <v>8.5499999999999989</v>
      </c>
      <c r="AT27" s="215">
        <f>PL_Produktion_Eingabe!AV27</f>
        <v>0</v>
      </c>
      <c r="AU27" s="216">
        <f>PL_Abholung_Eingabe!AW27</f>
        <v>0</v>
      </c>
      <c r="AV27" s="217">
        <f t="shared" si="36"/>
        <v>0</v>
      </c>
      <c r="AW27" s="109">
        <f t="shared" si="11"/>
        <v>0</v>
      </c>
      <c r="AX27" s="215">
        <f>PL_Produktion_Eingabe!BK27</f>
        <v>0</v>
      </c>
      <c r="AY27" s="216">
        <f>PL_Abholung_Eingabe!BL27</f>
        <v>0</v>
      </c>
      <c r="AZ27" s="217">
        <f t="shared" si="37"/>
        <v>16</v>
      </c>
      <c r="BA27" s="109">
        <f t="shared" si="12"/>
        <v>6.4</v>
      </c>
      <c r="BB27" s="215">
        <f>PL_Produktion_Eingabe!BP27</f>
        <v>0</v>
      </c>
      <c r="BC27" s="216">
        <f>PL_Abholung_Eingabe!BQ27</f>
        <v>0</v>
      </c>
      <c r="BD27" s="217">
        <f t="shared" si="38"/>
        <v>70</v>
      </c>
      <c r="BE27" s="109">
        <f t="shared" si="13"/>
        <v>24.5</v>
      </c>
      <c r="BF27" s="215">
        <f>PL_Produktion_Eingabe!BH27</f>
        <v>0</v>
      </c>
      <c r="BG27" s="216">
        <f>PL_Abholung_Eingabe!BI27</f>
        <v>0</v>
      </c>
      <c r="BH27" s="217">
        <f t="shared" si="39"/>
        <v>0</v>
      </c>
      <c r="BI27" s="109">
        <f t="shared" si="14"/>
        <v>0</v>
      </c>
      <c r="BJ27" s="215">
        <f>PL_Produktion_Eingabe!BZ27</f>
        <v>0</v>
      </c>
      <c r="BK27" s="216">
        <f>PL_Abholung_Eingabe!CA27</f>
        <v>0</v>
      </c>
      <c r="BL27" s="217">
        <f t="shared" si="40"/>
        <v>0</v>
      </c>
      <c r="BM27" s="109">
        <f t="shared" si="15"/>
        <v>0</v>
      </c>
      <c r="BN27" s="215">
        <f>PL_Produktion_Eingabe!BP27</f>
        <v>0</v>
      </c>
      <c r="BO27" s="216">
        <f>PL_Abholung_Eingabe!BQ27</f>
        <v>0</v>
      </c>
      <c r="BP27" s="217">
        <f t="shared" si="41"/>
        <v>12</v>
      </c>
      <c r="BQ27" s="109">
        <f t="shared" si="16"/>
        <v>4.1999999999999993</v>
      </c>
      <c r="BR27" s="215">
        <f>PL_Produktion_Eingabe!CJ27</f>
        <v>0</v>
      </c>
      <c r="BS27" s="216">
        <f>PL_Abholung_Eingabe!CK27</f>
        <v>0</v>
      </c>
      <c r="BT27" s="217">
        <f t="shared" si="42"/>
        <v>0</v>
      </c>
      <c r="BU27" s="109">
        <f t="shared" si="17"/>
        <v>0</v>
      </c>
      <c r="BV27" s="215">
        <f>PL_Produktion_Eingabe!CO27</f>
        <v>0</v>
      </c>
      <c r="BW27" s="216">
        <f>PL_Abholung_Eingabe!CP27</f>
        <v>0</v>
      </c>
      <c r="BX27" s="217">
        <f t="shared" si="43"/>
        <v>0</v>
      </c>
      <c r="BY27" s="109">
        <f t="shared" si="18"/>
        <v>0</v>
      </c>
      <c r="BZ27" s="215">
        <f>PL_Produktion_Eingabe!CB27</f>
        <v>0</v>
      </c>
      <c r="CA27" s="216">
        <f>PL_Abholung_Eingabe!CC27</f>
        <v>0</v>
      </c>
      <c r="CB27" s="217">
        <f t="shared" si="44"/>
        <v>0</v>
      </c>
      <c r="CC27" s="109">
        <f t="shared" si="19"/>
        <v>0</v>
      </c>
      <c r="CD27" s="215">
        <f>PL_Produktion_Eingabe!CY27</f>
        <v>0</v>
      </c>
      <c r="CE27" s="216">
        <f>PL_Abholung_Eingabe!CZ27</f>
        <v>0</v>
      </c>
      <c r="CF27" s="217">
        <f t="shared" si="45"/>
        <v>0</v>
      </c>
      <c r="CG27" s="90">
        <f t="shared" si="20"/>
        <v>0</v>
      </c>
      <c r="CH27" s="215">
        <f>PL_Produktion_Eingabe!CJ27</f>
        <v>0</v>
      </c>
      <c r="CI27" s="216">
        <f>PL_Abholung_Eingabe!CK27</f>
        <v>0</v>
      </c>
      <c r="CJ27" s="217">
        <f t="shared" si="46"/>
        <v>24</v>
      </c>
      <c r="CK27" s="109">
        <f t="shared" si="21"/>
        <v>8.3999999999999986</v>
      </c>
      <c r="CL27" s="215">
        <f>PL_Produktion_Eingabe!DD27</f>
        <v>0</v>
      </c>
      <c r="CM27" s="216">
        <f>PL_Abholung_Eingabe!DE27</f>
        <v>0</v>
      </c>
      <c r="CN27" s="217">
        <f t="shared" si="47"/>
        <v>0</v>
      </c>
      <c r="CO27" s="109">
        <f t="shared" si="22"/>
        <v>0</v>
      </c>
      <c r="CP27" s="215">
        <f>PL_Produktion_Eingabe!DN27</f>
        <v>0</v>
      </c>
      <c r="CQ27" s="216">
        <f>PL_Abholung_Eingabe!DO27</f>
        <v>0</v>
      </c>
      <c r="CR27" s="217">
        <f t="shared" si="48"/>
        <v>0</v>
      </c>
      <c r="CS27" s="109">
        <f t="shared" si="23"/>
        <v>0</v>
      </c>
      <c r="CT27" s="215">
        <f>PL_Produktion_Eingabe!CV27</f>
        <v>0</v>
      </c>
      <c r="CU27" s="216">
        <f>PL_Abholung_Eingabe!DT27</f>
        <v>0</v>
      </c>
      <c r="CV27" s="217">
        <f t="shared" si="49"/>
        <v>10</v>
      </c>
      <c r="CW27" s="109">
        <f t="shared" si="24"/>
        <v>4</v>
      </c>
      <c r="CX27" s="215">
        <f>PL_Produktion_Eingabe!DX27</f>
        <v>0</v>
      </c>
      <c r="CY27" s="216">
        <f>PL_Abholung_Eingabe!DY27</f>
        <v>0</v>
      </c>
      <c r="CZ27" s="217">
        <f t="shared" si="50"/>
        <v>0</v>
      </c>
      <c r="DA27" s="109">
        <f t="shared" si="25"/>
        <v>0</v>
      </c>
    </row>
    <row r="28" spans="1:105" x14ac:dyDescent="0.2">
      <c r="A28" s="1">
        <f>Stundeneingabe_2008!A27</f>
        <v>1</v>
      </c>
      <c r="B28" s="1">
        <f>Stundeneingabe_2008!B27</f>
        <v>4</v>
      </c>
      <c r="C28" s="1" t="str">
        <f>Stundeneingabe_2008!C27</f>
        <v>DI</v>
      </c>
      <c r="D28" s="214">
        <f>Stundeneingabe_2008!D27</f>
        <v>45678</v>
      </c>
      <c r="E28" s="150">
        <f t="shared" si="0"/>
        <v>129.5</v>
      </c>
      <c r="F28" s="215">
        <f>PL_Produktion_Eingabe!H28</f>
        <v>18</v>
      </c>
      <c r="G28" s="216">
        <f>PL_Abholung_Eingabe!I28</f>
        <v>36</v>
      </c>
      <c r="H28" s="217">
        <f t="shared" si="57"/>
        <v>8</v>
      </c>
      <c r="I28" s="90">
        <f t="shared" si="1"/>
        <v>43.4</v>
      </c>
      <c r="J28" s="215">
        <f>PL_Produktion_Eingabe!M28</f>
        <v>0</v>
      </c>
      <c r="K28" s="216">
        <f>PL_Abholung_Eingabe!N28</f>
        <v>0</v>
      </c>
      <c r="L28" s="217">
        <f t="shared" si="27"/>
        <v>6</v>
      </c>
      <c r="M28" s="90">
        <f t="shared" si="51"/>
        <v>4.8000000000000007</v>
      </c>
      <c r="N28" s="215">
        <f>PL_Produktion_Eingabe!R28</f>
        <v>0</v>
      </c>
      <c r="O28" s="216">
        <f>PL_Abholung_Eingabe!S28</f>
        <v>0</v>
      </c>
      <c r="P28" s="217">
        <f t="shared" si="28"/>
        <v>0</v>
      </c>
      <c r="Q28" s="90">
        <f t="shared" si="52"/>
        <v>0</v>
      </c>
      <c r="R28" s="215">
        <f>PL_Produktion_Eingabe!T28</f>
        <v>0</v>
      </c>
      <c r="S28" s="216">
        <f>PL_Abholung_Eingabe!U28</f>
        <v>0</v>
      </c>
      <c r="T28" s="217">
        <f t="shared" si="29"/>
        <v>0</v>
      </c>
      <c r="U28" s="90">
        <f t="shared" si="53"/>
        <v>0</v>
      </c>
      <c r="V28" s="215">
        <f>PL_Produktion_Eingabe!AB28</f>
        <v>0</v>
      </c>
      <c r="W28" s="216">
        <f>PL_Abholung_Eingabe!AC28</f>
        <v>0</v>
      </c>
      <c r="X28" s="217">
        <f t="shared" si="30"/>
        <v>0</v>
      </c>
      <c r="Y28" s="90">
        <f t="shared" si="54"/>
        <v>0</v>
      </c>
      <c r="Z28" s="215">
        <f>PL_Produktion_Eingabe!AB28</f>
        <v>0</v>
      </c>
      <c r="AA28" s="216">
        <f>PL_Abholung_Eingabe!AC28</f>
        <v>0</v>
      </c>
      <c r="AB28" s="217">
        <f t="shared" si="31"/>
        <v>18</v>
      </c>
      <c r="AC28" s="90">
        <f t="shared" si="55"/>
        <v>7.2</v>
      </c>
      <c r="AD28" s="215">
        <f>PL_Produktion_Eingabe!AL28</f>
        <v>0</v>
      </c>
      <c r="AE28" s="216">
        <f>PL_Abholung_Eingabe!AM28</f>
        <v>0</v>
      </c>
      <c r="AF28" s="217">
        <f t="shared" si="32"/>
        <v>11</v>
      </c>
      <c r="AG28" s="90">
        <f t="shared" si="56"/>
        <v>3.8499999999999996</v>
      </c>
      <c r="AH28" s="215">
        <f>PL_Produktion_Eingabe!AQ28</f>
        <v>0</v>
      </c>
      <c r="AI28" s="216">
        <f>PL_Abholung_Eingabe!AR28</f>
        <v>0</v>
      </c>
      <c r="AJ28" s="217">
        <f t="shared" si="33"/>
        <v>18</v>
      </c>
      <c r="AK28" s="109">
        <f t="shared" si="8"/>
        <v>9</v>
      </c>
      <c r="AL28" s="215">
        <f>PL_Produktion_Eingabe!AN28</f>
        <v>0</v>
      </c>
      <c r="AM28" s="216">
        <f>PL_Abholung_Eingabe!AO28</f>
        <v>0</v>
      </c>
      <c r="AN28" s="217">
        <f t="shared" si="34"/>
        <v>9</v>
      </c>
      <c r="AO28" s="109">
        <f t="shared" si="9"/>
        <v>3.6</v>
      </c>
      <c r="AP28" s="215">
        <f>PL_Produktion_Eingabe!AX28</f>
        <v>0</v>
      </c>
      <c r="AQ28" s="216">
        <f>PL_Abholung_Eingabe!AY28</f>
        <v>0</v>
      </c>
      <c r="AR28" s="217">
        <f t="shared" si="35"/>
        <v>9</v>
      </c>
      <c r="AS28" s="109">
        <f t="shared" si="10"/>
        <v>8.5499999999999989</v>
      </c>
      <c r="AT28" s="215">
        <f>PL_Produktion_Eingabe!AV28</f>
        <v>0</v>
      </c>
      <c r="AU28" s="216">
        <f>PL_Abholung_Eingabe!AW28</f>
        <v>0</v>
      </c>
      <c r="AV28" s="217">
        <f t="shared" si="36"/>
        <v>0</v>
      </c>
      <c r="AW28" s="109">
        <f t="shared" si="11"/>
        <v>0</v>
      </c>
      <c r="AX28" s="215">
        <f>PL_Produktion_Eingabe!BK28</f>
        <v>2</v>
      </c>
      <c r="AY28" s="216">
        <f>PL_Abholung_Eingabe!BL28</f>
        <v>0</v>
      </c>
      <c r="AZ28" s="217">
        <f t="shared" si="37"/>
        <v>18</v>
      </c>
      <c r="BA28" s="109">
        <f t="shared" si="12"/>
        <v>8</v>
      </c>
      <c r="BB28" s="215">
        <f>PL_Produktion_Eingabe!BP28</f>
        <v>0</v>
      </c>
      <c r="BC28" s="216">
        <f>PL_Abholung_Eingabe!BQ28</f>
        <v>0</v>
      </c>
      <c r="BD28" s="217">
        <f t="shared" si="38"/>
        <v>70</v>
      </c>
      <c r="BE28" s="109">
        <f t="shared" si="13"/>
        <v>24.5</v>
      </c>
      <c r="BF28" s="215">
        <v>0</v>
      </c>
      <c r="BG28" s="216">
        <f>PL_Abholung_Eingabe!BI28</f>
        <v>0</v>
      </c>
      <c r="BH28" s="217">
        <f t="shared" si="39"/>
        <v>0</v>
      </c>
      <c r="BI28" s="109">
        <f t="shared" si="14"/>
        <v>0</v>
      </c>
      <c r="BJ28" s="215">
        <f>PL_Produktion_Eingabe!BZ28</f>
        <v>0</v>
      </c>
      <c r="BK28" s="216">
        <f>PL_Abholung_Eingabe!CA28</f>
        <v>0</v>
      </c>
      <c r="BL28" s="217">
        <f t="shared" si="40"/>
        <v>0</v>
      </c>
      <c r="BM28" s="109">
        <f t="shared" si="15"/>
        <v>0</v>
      </c>
      <c r="BN28" s="215">
        <f>PL_Produktion_Eingabe!BP28</f>
        <v>0</v>
      </c>
      <c r="BO28" s="216">
        <f>PL_Abholung_Eingabe!BQ28</f>
        <v>0</v>
      </c>
      <c r="BP28" s="217">
        <f t="shared" si="41"/>
        <v>12</v>
      </c>
      <c r="BQ28" s="109">
        <f t="shared" si="16"/>
        <v>4.1999999999999993</v>
      </c>
      <c r="BR28" s="215">
        <f>PL_Produktion_Eingabe!CJ28</f>
        <v>0</v>
      </c>
      <c r="BS28" s="216">
        <f>PL_Abholung_Eingabe!CK28</f>
        <v>0</v>
      </c>
      <c r="BT28" s="217">
        <f t="shared" si="42"/>
        <v>0</v>
      </c>
      <c r="BU28" s="109">
        <f t="shared" si="17"/>
        <v>0</v>
      </c>
      <c r="BV28" s="215">
        <f>PL_Produktion_Eingabe!CO28</f>
        <v>0</v>
      </c>
      <c r="BW28" s="216">
        <f>PL_Abholung_Eingabe!CP28</f>
        <v>0</v>
      </c>
      <c r="BX28" s="217">
        <f t="shared" si="43"/>
        <v>0</v>
      </c>
      <c r="BY28" s="109">
        <f t="shared" si="18"/>
        <v>0</v>
      </c>
      <c r="BZ28" s="215">
        <f>PL_Produktion_Eingabe!CB28</f>
        <v>0</v>
      </c>
      <c r="CA28" s="216">
        <f>PL_Abholung_Eingabe!CC28</f>
        <v>0</v>
      </c>
      <c r="CB28" s="217">
        <f t="shared" si="44"/>
        <v>0</v>
      </c>
      <c r="CC28" s="109">
        <f t="shared" si="19"/>
        <v>0</v>
      </c>
      <c r="CD28" s="215">
        <f>PL_Produktion_Eingabe!CY28</f>
        <v>0</v>
      </c>
      <c r="CE28" s="216">
        <f>PL_Abholung_Eingabe!CZ28</f>
        <v>0</v>
      </c>
      <c r="CF28" s="217">
        <f t="shared" si="45"/>
        <v>0</v>
      </c>
      <c r="CG28" s="90">
        <f t="shared" si="20"/>
        <v>0</v>
      </c>
      <c r="CH28" s="215">
        <f>PL_Produktion_Eingabe!CJ28</f>
        <v>0</v>
      </c>
      <c r="CI28" s="216">
        <f>PL_Abholung_Eingabe!CK28</f>
        <v>0</v>
      </c>
      <c r="CJ28" s="217">
        <f t="shared" si="46"/>
        <v>24</v>
      </c>
      <c r="CK28" s="109">
        <f t="shared" si="21"/>
        <v>8.3999999999999986</v>
      </c>
      <c r="CL28" s="215">
        <f>PL_Produktion_Eingabe!DD28</f>
        <v>0</v>
      </c>
      <c r="CM28" s="216">
        <f>PL_Abholung_Eingabe!DE28</f>
        <v>0</v>
      </c>
      <c r="CN28" s="217">
        <f t="shared" si="47"/>
        <v>0</v>
      </c>
      <c r="CO28" s="109">
        <f t="shared" si="22"/>
        <v>0</v>
      </c>
      <c r="CP28" s="215">
        <f>PL_Produktion_Eingabe!DN28</f>
        <v>0</v>
      </c>
      <c r="CQ28" s="216">
        <f>PL_Abholung_Eingabe!DO28</f>
        <v>0</v>
      </c>
      <c r="CR28" s="217">
        <f t="shared" si="48"/>
        <v>0</v>
      </c>
      <c r="CS28" s="109">
        <f t="shared" si="23"/>
        <v>0</v>
      </c>
      <c r="CT28" s="215">
        <f>PL_Produktion_Eingabe!CV28</f>
        <v>0</v>
      </c>
      <c r="CU28" s="216">
        <f>PL_Abholung_Eingabe!DT28</f>
        <v>0</v>
      </c>
      <c r="CV28" s="217">
        <f t="shared" si="49"/>
        <v>10</v>
      </c>
      <c r="CW28" s="109">
        <f t="shared" si="24"/>
        <v>4</v>
      </c>
      <c r="CX28" s="215">
        <f>PL_Produktion_Eingabe!DX28</f>
        <v>0</v>
      </c>
      <c r="CY28" s="216">
        <f>PL_Abholung_Eingabe!DY28</f>
        <v>0</v>
      </c>
      <c r="CZ28" s="217">
        <f t="shared" si="50"/>
        <v>0</v>
      </c>
      <c r="DA28" s="109">
        <f t="shared" si="25"/>
        <v>0</v>
      </c>
    </row>
    <row r="29" spans="1:105" x14ac:dyDescent="0.2">
      <c r="A29" s="1">
        <f>Stundeneingabe_2008!A28</f>
        <v>1</v>
      </c>
      <c r="B29" s="1">
        <f>Stundeneingabe_2008!B28</f>
        <v>4</v>
      </c>
      <c r="C29" s="1" t="str">
        <f>Stundeneingabe_2008!C28</f>
        <v>MI</v>
      </c>
      <c r="D29" s="214">
        <f>Stundeneingabe_2008!D28</f>
        <v>45679</v>
      </c>
      <c r="E29" s="150">
        <f t="shared" si="0"/>
        <v>122.30000000000001</v>
      </c>
      <c r="F29" s="215">
        <f>PL_Produktion_Eingabe!H29</f>
        <v>15</v>
      </c>
      <c r="G29" s="216">
        <f>PL_Abholung_Eingabe!I29</f>
        <v>0</v>
      </c>
      <c r="H29" s="217">
        <f t="shared" si="57"/>
        <v>23</v>
      </c>
      <c r="I29" s="90">
        <f t="shared" si="1"/>
        <v>26.599999999999998</v>
      </c>
      <c r="J29" s="215">
        <f>PL_Produktion_Eingabe!M29</f>
        <v>0</v>
      </c>
      <c r="K29" s="216">
        <f>PL_Abholung_Eingabe!N29</f>
        <v>0</v>
      </c>
      <c r="L29" s="217">
        <f t="shared" si="27"/>
        <v>6</v>
      </c>
      <c r="M29" s="90">
        <f t="shared" si="51"/>
        <v>4.8000000000000007</v>
      </c>
      <c r="N29" s="215">
        <f>PL_Produktion_Eingabe!R29</f>
        <v>11</v>
      </c>
      <c r="O29" s="216">
        <f>PL_Abholung_Eingabe!S29</f>
        <v>0</v>
      </c>
      <c r="P29" s="217">
        <f t="shared" si="28"/>
        <v>11</v>
      </c>
      <c r="Q29" s="90">
        <f t="shared" si="52"/>
        <v>8.8000000000000007</v>
      </c>
      <c r="R29" s="215">
        <f>PL_Produktion_Eingabe!T29</f>
        <v>2</v>
      </c>
      <c r="S29" s="216">
        <f>PL_Abholung_Eingabe!U29</f>
        <v>0</v>
      </c>
      <c r="T29" s="217">
        <f t="shared" si="29"/>
        <v>2</v>
      </c>
      <c r="U29" s="90">
        <f t="shared" si="53"/>
        <v>1.6</v>
      </c>
      <c r="V29" s="215">
        <f>PL_Produktion_Eingabe!AB29</f>
        <v>0</v>
      </c>
      <c r="W29" s="216">
        <f>PL_Abholung_Eingabe!AC29</f>
        <v>0</v>
      </c>
      <c r="X29" s="217">
        <f t="shared" si="30"/>
        <v>0</v>
      </c>
      <c r="Y29" s="90">
        <f t="shared" si="54"/>
        <v>0</v>
      </c>
      <c r="Z29" s="215">
        <f>PL_Produktion_Eingabe!AB29</f>
        <v>0</v>
      </c>
      <c r="AA29" s="216">
        <f>PL_Abholung_Eingabe!AC29</f>
        <v>0</v>
      </c>
      <c r="AB29" s="217">
        <f t="shared" si="31"/>
        <v>18</v>
      </c>
      <c r="AC29" s="90">
        <f t="shared" si="55"/>
        <v>7.2</v>
      </c>
      <c r="AD29" s="215">
        <f>PL_Produktion_Eingabe!AL29</f>
        <v>0</v>
      </c>
      <c r="AE29" s="216">
        <f>PL_Abholung_Eingabe!AM29</f>
        <v>0</v>
      </c>
      <c r="AF29" s="217">
        <f t="shared" si="32"/>
        <v>11</v>
      </c>
      <c r="AG29" s="90">
        <f t="shared" si="56"/>
        <v>3.8499999999999996</v>
      </c>
      <c r="AH29" s="215">
        <f>PL_Produktion_Eingabe!AQ29</f>
        <v>0</v>
      </c>
      <c r="AI29" s="216">
        <f>PL_Abholung_Eingabe!AR29</f>
        <v>0</v>
      </c>
      <c r="AJ29" s="217">
        <f t="shared" si="33"/>
        <v>18</v>
      </c>
      <c r="AK29" s="109">
        <f t="shared" si="8"/>
        <v>9</v>
      </c>
      <c r="AL29" s="215">
        <f>PL_Produktion_Eingabe!AN29</f>
        <v>0</v>
      </c>
      <c r="AM29" s="216">
        <f>PL_Abholung_Eingabe!AO29</f>
        <v>0</v>
      </c>
      <c r="AN29" s="217">
        <f t="shared" si="34"/>
        <v>9</v>
      </c>
      <c r="AO29" s="109">
        <f t="shared" si="9"/>
        <v>3.6</v>
      </c>
      <c r="AP29" s="215">
        <f>PL_Produktion_Eingabe!AX29</f>
        <v>0</v>
      </c>
      <c r="AQ29" s="216">
        <f>PL_Abholung_Eingabe!AY29</f>
        <v>0</v>
      </c>
      <c r="AR29" s="217">
        <f t="shared" si="35"/>
        <v>9</v>
      </c>
      <c r="AS29" s="109">
        <f t="shared" si="10"/>
        <v>8.5499999999999989</v>
      </c>
      <c r="AT29" s="215">
        <f>PL_Produktion_Eingabe!AV29</f>
        <v>0</v>
      </c>
      <c r="AU29" s="216">
        <f>PL_Abholung_Eingabe!AW29</f>
        <v>0</v>
      </c>
      <c r="AV29" s="217">
        <f t="shared" si="36"/>
        <v>0</v>
      </c>
      <c r="AW29" s="109">
        <f t="shared" si="11"/>
        <v>0</v>
      </c>
      <c r="AX29" s="215">
        <f>PL_Produktion_Eingabe!BK29</f>
        <v>0</v>
      </c>
      <c r="AY29" s="216">
        <f>PL_Abholung_Eingabe!BL29</f>
        <v>0</v>
      </c>
      <c r="AZ29" s="217">
        <f t="shared" si="37"/>
        <v>18</v>
      </c>
      <c r="BA29" s="109">
        <f t="shared" si="12"/>
        <v>7.2</v>
      </c>
      <c r="BB29" s="215">
        <f>PL_Produktion_Eingabe!BP29</f>
        <v>0</v>
      </c>
      <c r="BC29" s="216">
        <f>PL_Abholung_Eingabe!BQ29</f>
        <v>0</v>
      </c>
      <c r="BD29" s="217">
        <f t="shared" si="38"/>
        <v>70</v>
      </c>
      <c r="BE29" s="109">
        <f t="shared" si="13"/>
        <v>24.5</v>
      </c>
      <c r="BF29" s="215">
        <f>PL_Produktion_Eingabe!BH29</f>
        <v>0</v>
      </c>
      <c r="BG29" s="216">
        <f>PL_Abholung_Eingabe!BI29</f>
        <v>0</v>
      </c>
      <c r="BH29" s="217">
        <v>0</v>
      </c>
      <c r="BI29" s="109">
        <f t="shared" si="14"/>
        <v>0</v>
      </c>
      <c r="BJ29" s="215">
        <f>PL_Produktion_Eingabe!BZ29</f>
        <v>0</v>
      </c>
      <c r="BK29" s="216">
        <f>PL_Abholung_Eingabe!CA29</f>
        <v>0</v>
      </c>
      <c r="BL29" s="217">
        <f t="shared" si="40"/>
        <v>0</v>
      </c>
      <c r="BM29" s="109">
        <f t="shared" si="15"/>
        <v>0</v>
      </c>
      <c r="BN29" s="215">
        <f>PL_Produktion_Eingabe!BP29</f>
        <v>0</v>
      </c>
      <c r="BO29" s="216">
        <f>PL_Abholung_Eingabe!BQ29</f>
        <v>0</v>
      </c>
      <c r="BP29" s="217">
        <f t="shared" si="41"/>
        <v>12</v>
      </c>
      <c r="BQ29" s="109">
        <f t="shared" si="16"/>
        <v>4.1999999999999993</v>
      </c>
      <c r="BR29" s="215">
        <f>PL_Produktion_Eingabe!CJ29</f>
        <v>0</v>
      </c>
      <c r="BS29" s="216">
        <f>PL_Abholung_Eingabe!CK29</f>
        <v>0</v>
      </c>
      <c r="BT29" s="217">
        <f t="shared" si="42"/>
        <v>0</v>
      </c>
      <c r="BU29" s="109">
        <f t="shared" si="17"/>
        <v>0</v>
      </c>
      <c r="BV29" s="215">
        <f>PL_Produktion_Eingabe!CO29</f>
        <v>0</v>
      </c>
      <c r="BW29" s="216">
        <f>PL_Abholung_Eingabe!CP29</f>
        <v>0</v>
      </c>
      <c r="BX29" s="217">
        <f t="shared" si="43"/>
        <v>0</v>
      </c>
      <c r="BY29" s="109">
        <f t="shared" si="18"/>
        <v>0</v>
      </c>
      <c r="BZ29" s="215">
        <f>PL_Produktion_Eingabe!CB29</f>
        <v>0</v>
      </c>
      <c r="CA29" s="216">
        <f>PL_Abholung_Eingabe!CC29</f>
        <v>0</v>
      </c>
      <c r="CB29" s="217">
        <f t="shared" si="44"/>
        <v>0</v>
      </c>
      <c r="CC29" s="109">
        <f t="shared" si="19"/>
        <v>0</v>
      </c>
      <c r="CD29" s="215">
        <f>PL_Produktion_Eingabe!CY29</f>
        <v>0</v>
      </c>
      <c r="CE29" s="216">
        <f>PL_Abholung_Eingabe!CZ29</f>
        <v>0</v>
      </c>
      <c r="CF29" s="217">
        <f t="shared" si="45"/>
        <v>0</v>
      </c>
      <c r="CG29" s="90">
        <f t="shared" si="20"/>
        <v>0</v>
      </c>
      <c r="CH29" s="215">
        <f>PL_Produktion_Eingabe!CJ29</f>
        <v>0</v>
      </c>
      <c r="CI29" s="216">
        <f>PL_Abholung_Eingabe!CK29</f>
        <v>0</v>
      </c>
      <c r="CJ29" s="217">
        <f t="shared" si="46"/>
        <v>24</v>
      </c>
      <c r="CK29" s="109">
        <f t="shared" si="21"/>
        <v>8.3999999999999986</v>
      </c>
      <c r="CL29" s="215">
        <f>PL_Produktion_Eingabe!DD29</f>
        <v>0</v>
      </c>
      <c r="CM29" s="216">
        <f>PL_Abholung_Eingabe!DE29</f>
        <v>0</v>
      </c>
      <c r="CN29" s="217">
        <f t="shared" si="47"/>
        <v>0</v>
      </c>
      <c r="CO29" s="109">
        <f t="shared" si="22"/>
        <v>0</v>
      </c>
      <c r="CP29" s="215">
        <f>PL_Produktion_Eingabe!DN29</f>
        <v>0</v>
      </c>
      <c r="CQ29" s="216">
        <f>PL_Abholung_Eingabe!DO29</f>
        <v>0</v>
      </c>
      <c r="CR29" s="217">
        <f t="shared" si="48"/>
        <v>0</v>
      </c>
      <c r="CS29" s="109">
        <f t="shared" si="23"/>
        <v>0</v>
      </c>
      <c r="CT29" s="215">
        <f>PL_Produktion_Eingabe!CV29</f>
        <v>0</v>
      </c>
      <c r="CU29" s="216">
        <f>PL_Abholung_Eingabe!DT29</f>
        <v>0</v>
      </c>
      <c r="CV29" s="217">
        <f t="shared" si="49"/>
        <v>10</v>
      </c>
      <c r="CW29" s="109">
        <f t="shared" si="24"/>
        <v>4</v>
      </c>
      <c r="CX29" s="215">
        <f>PL_Produktion_Eingabe!DX29</f>
        <v>0</v>
      </c>
      <c r="CY29" s="216">
        <f>PL_Abholung_Eingabe!DY29</f>
        <v>0</v>
      </c>
      <c r="CZ29" s="217">
        <f t="shared" si="50"/>
        <v>0</v>
      </c>
      <c r="DA29" s="109">
        <f t="shared" si="25"/>
        <v>0</v>
      </c>
    </row>
    <row r="30" spans="1:105" x14ac:dyDescent="0.2">
      <c r="A30" s="1">
        <f>Stundeneingabe_2008!A29</f>
        <v>1</v>
      </c>
      <c r="B30" s="1">
        <f>Stundeneingabe_2008!B29</f>
        <v>4</v>
      </c>
      <c r="C30" s="1" t="str">
        <f>Stundeneingabe_2008!C29</f>
        <v>DO</v>
      </c>
      <c r="D30" s="214">
        <f>Stundeneingabe_2008!D29</f>
        <v>45680</v>
      </c>
      <c r="E30" s="150">
        <f t="shared" si="0"/>
        <v>131.79999999999998</v>
      </c>
      <c r="F30" s="215">
        <f>PL_Produktion_Eingabe!H30</f>
        <v>18</v>
      </c>
      <c r="G30" s="216">
        <f>PL_Abholung_Eingabe!I30</f>
        <v>33</v>
      </c>
      <c r="H30" s="217">
        <f t="shared" si="57"/>
        <v>8</v>
      </c>
      <c r="I30" s="90">
        <f t="shared" si="1"/>
        <v>41.3</v>
      </c>
      <c r="J30" s="215">
        <f>PL_Produktion_Eingabe!M30</f>
        <v>0</v>
      </c>
      <c r="K30" s="216">
        <f>PL_Abholung_Eingabe!N30</f>
        <v>0</v>
      </c>
      <c r="L30" s="217">
        <f t="shared" si="27"/>
        <v>6</v>
      </c>
      <c r="M30" s="90">
        <f t="shared" si="51"/>
        <v>4.8000000000000007</v>
      </c>
      <c r="N30" s="215">
        <f>PL_Produktion_Eingabe!R30</f>
        <v>0</v>
      </c>
      <c r="O30" s="216">
        <f>PL_Abholung_Eingabe!S30</f>
        <v>0</v>
      </c>
      <c r="P30" s="217">
        <f t="shared" si="28"/>
        <v>11</v>
      </c>
      <c r="Q30" s="90">
        <f t="shared" si="52"/>
        <v>4.4000000000000004</v>
      </c>
      <c r="R30" s="215">
        <f>PL_Produktion_Eingabe!T30</f>
        <v>0</v>
      </c>
      <c r="S30" s="216">
        <f>PL_Abholung_Eingabe!U30</f>
        <v>0</v>
      </c>
      <c r="T30" s="217">
        <f t="shared" si="29"/>
        <v>2</v>
      </c>
      <c r="U30" s="90">
        <f t="shared" si="53"/>
        <v>0.8</v>
      </c>
      <c r="V30" s="215">
        <f>PL_Produktion_Eingabe!AB30</f>
        <v>0</v>
      </c>
      <c r="W30" s="216">
        <f>PL_Abholung_Eingabe!AC30</f>
        <v>0</v>
      </c>
      <c r="X30" s="217">
        <f t="shared" si="30"/>
        <v>0</v>
      </c>
      <c r="Y30" s="90">
        <f t="shared" si="54"/>
        <v>0</v>
      </c>
      <c r="Z30" s="215">
        <f>PL_Produktion_Eingabe!AB30</f>
        <v>0</v>
      </c>
      <c r="AA30" s="216">
        <f>PL_Abholung_Eingabe!AC30</f>
        <v>0</v>
      </c>
      <c r="AB30" s="217">
        <f t="shared" si="31"/>
        <v>18</v>
      </c>
      <c r="AC30" s="90">
        <f t="shared" si="55"/>
        <v>7.2</v>
      </c>
      <c r="AD30" s="215">
        <f>PL_Produktion_Eingabe!AL30</f>
        <v>0</v>
      </c>
      <c r="AE30" s="216">
        <f>PL_Abholung_Eingabe!AM30</f>
        <v>0</v>
      </c>
      <c r="AF30" s="217">
        <f t="shared" si="32"/>
        <v>11</v>
      </c>
      <c r="AG30" s="90">
        <f t="shared" si="56"/>
        <v>3.8499999999999996</v>
      </c>
      <c r="AH30" s="215">
        <f>PL_Produktion_Eingabe!AQ30</f>
        <v>0</v>
      </c>
      <c r="AI30" s="216">
        <f>PL_Abholung_Eingabe!AR30</f>
        <v>0</v>
      </c>
      <c r="AJ30" s="217">
        <f t="shared" si="33"/>
        <v>18</v>
      </c>
      <c r="AK30" s="109">
        <f t="shared" si="8"/>
        <v>9</v>
      </c>
      <c r="AL30" s="215">
        <f>PL_Produktion_Eingabe!AN30</f>
        <v>0</v>
      </c>
      <c r="AM30" s="216">
        <f>PL_Abholung_Eingabe!AO30</f>
        <v>0</v>
      </c>
      <c r="AN30" s="217">
        <f t="shared" si="34"/>
        <v>9</v>
      </c>
      <c r="AO30" s="109">
        <f t="shared" si="9"/>
        <v>3.6</v>
      </c>
      <c r="AP30" s="215">
        <f>PL_Produktion_Eingabe!AX30</f>
        <v>0</v>
      </c>
      <c r="AQ30" s="216">
        <f>PL_Abholung_Eingabe!AY30</f>
        <v>0</v>
      </c>
      <c r="AR30" s="217">
        <f t="shared" si="35"/>
        <v>9</v>
      </c>
      <c r="AS30" s="109">
        <f t="shared" si="10"/>
        <v>8.5499999999999989</v>
      </c>
      <c r="AT30" s="215">
        <f>PL_Produktion_Eingabe!AV30</f>
        <v>0</v>
      </c>
      <c r="AU30" s="216">
        <f>PL_Abholung_Eingabe!AW30</f>
        <v>0</v>
      </c>
      <c r="AV30" s="217">
        <f t="shared" si="36"/>
        <v>0</v>
      </c>
      <c r="AW30" s="109">
        <f t="shared" si="11"/>
        <v>0</v>
      </c>
      <c r="AX30" s="215">
        <f>PL_Produktion_Eingabe!BK30</f>
        <v>0</v>
      </c>
      <c r="AY30" s="216">
        <f>PL_Abholung_Eingabe!BL30</f>
        <v>0</v>
      </c>
      <c r="AZ30" s="217">
        <f t="shared" si="37"/>
        <v>18</v>
      </c>
      <c r="BA30" s="109">
        <f t="shared" si="12"/>
        <v>7.2</v>
      </c>
      <c r="BB30" s="215">
        <f>PL_Produktion_Eingabe!BP30</f>
        <v>0</v>
      </c>
      <c r="BC30" s="216">
        <f>PL_Abholung_Eingabe!BQ30</f>
        <v>0</v>
      </c>
      <c r="BD30" s="217">
        <f t="shared" si="38"/>
        <v>70</v>
      </c>
      <c r="BE30" s="109">
        <f t="shared" si="13"/>
        <v>24.5</v>
      </c>
      <c r="BF30" s="215">
        <f>PL_Produktion_Eingabe!BH30</f>
        <v>0</v>
      </c>
      <c r="BG30" s="216">
        <f>PL_Abholung_Eingabe!BI30</f>
        <v>0</v>
      </c>
      <c r="BH30" s="217">
        <f t="shared" si="39"/>
        <v>0</v>
      </c>
      <c r="BI30" s="109">
        <f t="shared" si="14"/>
        <v>0</v>
      </c>
      <c r="BJ30" s="215">
        <f>PL_Produktion_Eingabe!BZ30</f>
        <v>0</v>
      </c>
      <c r="BK30" s="216">
        <f>PL_Abholung_Eingabe!CA30</f>
        <v>0</v>
      </c>
      <c r="BL30" s="217">
        <f t="shared" si="40"/>
        <v>0</v>
      </c>
      <c r="BM30" s="109">
        <f t="shared" si="15"/>
        <v>0</v>
      </c>
      <c r="BN30" s="215">
        <f>PL_Produktion_Eingabe!BP30</f>
        <v>0</v>
      </c>
      <c r="BO30" s="216">
        <f>PL_Abholung_Eingabe!BQ30</f>
        <v>0</v>
      </c>
      <c r="BP30" s="217">
        <f t="shared" si="41"/>
        <v>12</v>
      </c>
      <c r="BQ30" s="109">
        <f t="shared" si="16"/>
        <v>4.1999999999999993</v>
      </c>
      <c r="BR30" s="215">
        <f>PL_Produktion_Eingabe!CJ30</f>
        <v>0</v>
      </c>
      <c r="BS30" s="216">
        <f>PL_Abholung_Eingabe!CK30</f>
        <v>0</v>
      </c>
      <c r="BT30" s="217">
        <f t="shared" si="42"/>
        <v>0</v>
      </c>
      <c r="BU30" s="109">
        <f t="shared" si="17"/>
        <v>0</v>
      </c>
      <c r="BV30" s="215">
        <f>PL_Produktion_Eingabe!CO30</f>
        <v>0</v>
      </c>
      <c r="BW30" s="216">
        <f>PL_Abholung_Eingabe!CP30</f>
        <v>0</v>
      </c>
      <c r="BX30" s="217">
        <f t="shared" si="43"/>
        <v>0</v>
      </c>
      <c r="BY30" s="109">
        <f t="shared" si="18"/>
        <v>0</v>
      </c>
      <c r="BZ30" s="215">
        <f>PL_Produktion_Eingabe!CB30</f>
        <v>0</v>
      </c>
      <c r="CA30" s="216">
        <f>PL_Abholung_Eingabe!CC30</f>
        <v>0</v>
      </c>
      <c r="CB30" s="217">
        <f t="shared" si="44"/>
        <v>0</v>
      </c>
      <c r="CC30" s="109">
        <f t="shared" si="19"/>
        <v>0</v>
      </c>
      <c r="CD30" s="215">
        <f>PL_Produktion_Eingabe!CY30</f>
        <v>0</v>
      </c>
      <c r="CE30" s="216">
        <f>PL_Abholung_Eingabe!CZ30</f>
        <v>0</v>
      </c>
      <c r="CF30" s="217">
        <f t="shared" si="45"/>
        <v>0</v>
      </c>
      <c r="CG30" s="90">
        <f t="shared" si="20"/>
        <v>0</v>
      </c>
      <c r="CH30" s="215">
        <f>PL_Produktion_Eingabe!CJ30</f>
        <v>0</v>
      </c>
      <c r="CI30" s="216">
        <f>PL_Abholung_Eingabe!CK30</f>
        <v>0</v>
      </c>
      <c r="CJ30" s="217">
        <f t="shared" si="46"/>
        <v>24</v>
      </c>
      <c r="CK30" s="109">
        <f t="shared" si="21"/>
        <v>8.3999999999999986</v>
      </c>
      <c r="CL30" s="215">
        <f>PL_Produktion_Eingabe!DD30</f>
        <v>0</v>
      </c>
      <c r="CM30" s="216">
        <f>PL_Abholung_Eingabe!DE30</f>
        <v>0</v>
      </c>
      <c r="CN30" s="217">
        <f t="shared" si="47"/>
        <v>0</v>
      </c>
      <c r="CO30" s="109">
        <f t="shared" si="22"/>
        <v>0</v>
      </c>
      <c r="CP30" s="215">
        <f>PL_Produktion_Eingabe!DN30</f>
        <v>0</v>
      </c>
      <c r="CQ30" s="216">
        <f>PL_Abholung_Eingabe!DO30</f>
        <v>0</v>
      </c>
      <c r="CR30" s="217">
        <f t="shared" si="48"/>
        <v>0</v>
      </c>
      <c r="CS30" s="109">
        <f t="shared" si="23"/>
        <v>0</v>
      </c>
      <c r="CT30" s="215">
        <f>PL_Produktion_Eingabe!CV30</f>
        <v>0</v>
      </c>
      <c r="CU30" s="216">
        <f>PL_Abholung_Eingabe!DT30</f>
        <v>0</v>
      </c>
      <c r="CV30" s="217">
        <f t="shared" si="49"/>
        <v>10</v>
      </c>
      <c r="CW30" s="109">
        <f t="shared" si="24"/>
        <v>4</v>
      </c>
      <c r="CX30" s="215">
        <f>PL_Produktion_Eingabe!DX30</f>
        <v>0</v>
      </c>
      <c r="CY30" s="216">
        <f>PL_Abholung_Eingabe!DY30</f>
        <v>0</v>
      </c>
      <c r="CZ30" s="217">
        <f t="shared" si="50"/>
        <v>0</v>
      </c>
      <c r="DA30" s="109">
        <f t="shared" si="25"/>
        <v>0</v>
      </c>
    </row>
    <row r="31" spans="1:105" x14ac:dyDescent="0.2">
      <c r="A31" s="1">
        <f>Stundeneingabe_2008!A30</f>
        <v>1</v>
      </c>
      <c r="B31" s="1">
        <f>Stundeneingabe_2008!B30</f>
        <v>4</v>
      </c>
      <c r="C31" s="1" t="str">
        <f>Stundeneingabe_2008!C30</f>
        <v>FR</v>
      </c>
      <c r="D31" s="214">
        <f>Stundeneingabe_2008!D30</f>
        <v>45681</v>
      </c>
      <c r="E31" s="150">
        <f t="shared" si="0"/>
        <v>96.1</v>
      </c>
      <c r="F31" s="215">
        <f>PL_Produktion_Eingabe!H31</f>
        <v>0</v>
      </c>
      <c r="G31" s="216">
        <f>PL_Abholung_Eingabe!I31</f>
        <v>0</v>
      </c>
      <c r="H31" s="217">
        <f t="shared" si="57"/>
        <v>8</v>
      </c>
      <c r="I31" s="90">
        <f t="shared" si="1"/>
        <v>5.6</v>
      </c>
      <c r="J31" s="215">
        <f>PL_Produktion_Eingabe!M31</f>
        <v>0</v>
      </c>
      <c r="K31" s="216">
        <f>PL_Abholung_Eingabe!N31</f>
        <v>0</v>
      </c>
      <c r="L31" s="217">
        <f t="shared" si="27"/>
        <v>6</v>
      </c>
      <c r="M31" s="90">
        <f t="shared" si="51"/>
        <v>4.8000000000000007</v>
      </c>
      <c r="N31" s="215">
        <f>PL_Produktion_Eingabe!R31</f>
        <v>0</v>
      </c>
      <c r="O31" s="216">
        <f>PL_Abholung_Eingabe!S31</f>
        <v>0</v>
      </c>
      <c r="P31" s="217">
        <f t="shared" si="28"/>
        <v>11</v>
      </c>
      <c r="Q31" s="90">
        <f t="shared" si="52"/>
        <v>4.4000000000000004</v>
      </c>
      <c r="R31" s="215">
        <f>PL_Produktion_Eingabe!T31</f>
        <v>0</v>
      </c>
      <c r="S31" s="216">
        <f>PL_Abholung_Eingabe!U31</f>
        <v>0</v>
      </c>
      <c r="T31" s="217">
        <f t="shared" si="29"/>
        <v>2</v>
      </c>
      <c r="U31" s="90">
        <f t="shared" si="53"/>
        <v>0.8</v>
      </c>
      <c r="V31" s="215">
        <f>PL_Produktion_Eingabe!AB31</f>
        <v>0</v>
      </c>
      <c r="W31" s="216">
        <f>PL_Abholung_Eingabe!AC31</f>
        <v>0</v>
      </c>
      <c r="X31" s="217">
        <f t="shared" si="30"/>
        <v>0</v>
      </c>
      <c r="Y31" s="90">
        <f t="shared" si="54"/>
        <v>0</v>
      </c>
      <c r="Z31" s="215">
        <f>PL_Produktion_Eingabe!AB31</f>
        <v>0</v>
      </c>
      <c r="AA31" s="216">
        <f>PL_Abholung_Eingabe!AC31</f>
        <v>0</v>
      </c>
      <c r="AB31" s="217">
        <f t="shared" si="31"/>
        <v>18</v>
      </c>
      <c r="AC31" s="90">
        <f t="shared" si="55"/>
        <v>7.2</v>
      </c>
      <c r="AD31" s="215">
        <f>PL_Produktion_Eingabe!AL31</f>
        <v>0</v>
      </c>
      <c r="AE31" s="216">
        <f>PL_Abholung_Eingabe!AM31</f>
        <v>0</v>
      </c>
      <c r="AF31" s="217">
        <f t="shared" si="32"/>
        <v>11</v>
      </c>
      <c r="AG31" s="90">
        <f t="shared" si="56"/>
        <v>3.8499999999999996</v>
      </c>
      <c r="AH31" s="215">
        <f>PL_Produktion_Eingabe!AQ31</f>
        <v>0</v>
      </c>
      <c r="AI31" s="216">
        <f>PL_Abholung_Eingabe!AR31</f>
        <v>0</v>
      </c>
      <c r="AJ31" s="217">
        <f t="shared" si="33"/>
        <v>18</v>
      </c>
      <c r="AK31" s="109">
        <f t="shared" si="8"/>
        <v>9</v>
      </c>
      <c r="AL31" s="215">
        <f>PL_Produktion_Eingabe!AN31</f>
        <v>0</v>
      </c>
      <c r="AM31" s="216">
        <f>PL_Abholung_Eingabe!AO31</f>
        <v>0</v>
      </c>
      <c r="AN31" s="217">
        <f t="shared" si="34"/>
        <v>9</v>
      </c>
      <c r="AO31" s="109">
        <f t="shared" si="9"/>
        <v>3.6</v>
      </c>
      <c r="AP31" s="215">
        <f>PL_Produktion_Eingabe!AX31</f>
        <v>0</v>
      </c>
      <c r="AQ31" s="216">
        <f>PL_Abholung_Eingabe!AY31</f>
        <v>0</v>
      </c>
      <c r="AR31" s="217">
        <f t="shared" si="35"/>
        <v>9</v>
      </c>
      <c r="AS31" s="109">
        <f t="shared" si="10"/>
        <v>8.5499999999999989</v>
      </c>
      <c r="AT31" s="215">
        <f>PL_Produktion_Eingabe!AV31</f>
        <v>0</v>
      </c>
      <c r="AU31" s="216">
        <f>PL_Abholung_Eingabe!AW31</f>
        <v>0</v>
      </c>
      <c r="AV31" s="217">
        <f t="shared" si="36"/>
        <v>0</v>
      </c>
      <c r="AW31" s="109">
        <f t="shared" si="11"/>
        <v>0</v>
      </c>
      <c r="AX31" s="215">
        <f>PL_Produktion_Eingabe!BK31</f>
        <v>0</v>
      </c>
      <c r="AY31" s="216">
        <f>PL_Abholung_Eingabe!BL31</f>
        <v>0</v>
      </c>
      <c r="AZ31" s="217">
        <f t="shared" si="37"/>
        <v>18</v>
      </c>
      <c r="BA31" s="109">
        <f t="shared" si="12"/>
        <v>7.2</v>
      </c>
      <c r="BB31" s="215">
        <f>PL_Produktion_Eingabe!BP31</f>
        <v>0</v>
      </c>
      <c r="BC31" s="216">
        <f>PL_Abholung_Eingabe!BQ31</f>
        <v>0</v>
      </c>
      <c r="BD31" s="217">
        <f t="shared" si="38"/>
        <v>70</v>
      </c>
      <c r="BE31" s="109">
        <f t="shared" si="13"/>
        <v>24.5</v>
      </c>
      <c r="BF31" s="215">
        <f>PL_Produktion_Eingabe!BH31</f>
        <v>0</v>
      </c>
      <c r="BG31" s="216">
        <f>PL_Abholung_Eingabe!BI31</f>
        <v>0</v>
      </c>
      <c r="BH31" s="217">
        <f t="shared" si="39"/>
        <v>0</v>
      </c>
      <c r="BI31" s="109">
        <f t="shared" si="14"/>
        <v>0</v>
      </c>
      <c r="BJ31" s="215">
        <f>PL_Produktion_Eingabe!BZ31</f>
        <v>0</v>
      </c>
      <c r="BK31" s="216">
        <f>PL_Abholung_Eingabe!CA31</f>
        <v>0</v>
      </c>
      <c r="BL31" s="217">
        <f t="shared" si="40"/>
        <v>0</v>
      </c>
      <c r="BM31" s="109">
        <f t="shared" si="15"/>
        <v>0</v>
      </c>
      <c r="BN31" s="215">
        <f>PL_Produktion_Eingabe!BP31</f>
        <v>0</v>
      </c>
      <c r="BO31" s="216">
        <f>PL_Abholung_Eingabe!BQ31</f>
        <v>0</v>
      </c>
      <c r="BP31" s="217">
        <f t="shared" si="41"/>
        <v>12</v>
      </c>
      <c r="BQ31" s="109">
        <f t="shared" si="16"/>
        <v>4.1999999999999993</v>
      </c>
      <c r="BR31" s="215">
        <f>PL_Produktion_Eingabe!CJ31</f>
        <v>0</v>
      </c>
      <c r="BS31" s="216">
        <f>PL_Abholung_Eingabe!CK31</f>
        <v>0</v>
      </c>
      <c r="BT31" s="217">
        <f t="shared" si="42"/>
        <v>0</v>
      </c>
      <c r="BU31" s="109">
        <f t="shared" si="17"/>
        <v>0</v>
      </c>
      <c r="BV31" s="215">
        <f>PL_Produktion_Eingabe!CO31</f>
        <v>0</v>
      </c>
      <c r="BW31" s="216">
        <f>PL_Abholung_Eingabe!CP31</f>
        <v>0</v>
      </c>
      <c r="BX31" s="217">
        <f t="shared" si="43"/>
        <v>0</v>
      </c>
      <c r="BY31" s="109">
        <f t="shared" si="18"/>
        <v>0</v>
      </c>
      <c r="BZ31" s="215">
        <f>PL_Produktion_Eingabe!CB31</f>
        <v>0</v>
      </c>
      <c r="CA31" s="216">
        <f>PL_Abholung_Eingabe!CC31</f>
        <v>0</v>
      </c>
      <c r="CB31" s="217">
        <f t="shared" si="44"/>
        <v>0</v>
      </c>
      <c r="CC31" s="109">
        <f t="shared" si="19"/>
        <v>0</v>
      </c>
      <c r="CD31" s="215">
        <f>PL_Produktion_Eingabe!CY31</f>
        <v>0</v>
      </c>
      <c r="CE31" s="216">
        <f>PL_Abholung_Eingabe!CZ31</f>
        <v>0</v>
      </c>
      <c r="CF31" s="217">
        <f t="shared" si="45"/>
        <v>0</v>
      </c>
      <c r="CG31" s="90">
        <f t="shared" si="20"/>
        <v>0</v>
      </c>
      <c r="CH31" s="215">
        <f>PL_Produktion_Eingabe!CJ31</f>
        <v>0</v>
      </c>
      <c r="CI31" s="216">
        <f>PL_Abholung_Eingabe!CK31</f>
        <v>0</v>
      </c>
      <c r="CJ31" s="217">
        <f t="shared" si="46"/>
        <v>24</v>
      </c>
      <c r="CK31" s="109">
        <f t="shared" si="21"/>
        <v>8.3999999999999986</v>
      </c>
      <c r="CL31" s="215">
        <f>PL_Produktion_Eingabe!DD31</f>
        <v>0</v>
      </c>
      <c r="CM31" s="216">
        <f>PL_Abholung_Eingabe!DE31</f>
        <v>0</v>
      </c>
      <c r="CN31" s="217">
        <f t="shared" si="47"/>
        <v>0</v>
      </c>
      <c r="CO31" s="109">
        <f t="shared" si="22"/>
        <v>0</v>
      </c>
      <c r="CP31" s="215">
        <f>PL_Produktion_Eingabe!DN31</f>
        <v>0</v>
      </c>
      <c r="CQ31" s="216">
        <f>PL_Abholung_Eingabe!DO31</f>
        <v>0</v>
      </c>
      <c r="CR31" s="217">
        <f t="shared" si="48"/>
        <v>0</v>
      </c>
      <c r="CS31" s="109">
        <f t="shared" si="23"/>
        <v>0</v>
      </c>
      <c r="CT31" s="215">
        <f>PL_Produktion_Eingabe!CV31</f>
        <v>0</v>
      </c>
      <c r="CU31" s="216">
        <f>PL_Abholung_Eingabe!DT31</f>
        <v>0</v>
      </c>
      <c r="CV31" s="217">
        <f t="shared" si="49"/>
        <v>10</v>
      </c>
      <c r="CW31" s="109">
        <f t="shared" si="24"/>
        <v>4</v>
      </c>
      <c r="CX31" s="215">
        <f>PL_Produktion_Eingabe!DX31</f>
        <v>0</v>
      </c>
      <c r="CY31" s="216">
        <f>PL_Abholung_Eingabe!DY31</f>
        <v>0</v>
      </c>
      <c r="CZ31" s="217">
        <f t="shared" si="50"/>
        <v>0</v>
      </c>
      <c r="DA31" s="109">
        <f t="shared" si="25"/>
        <v>0</v>
      </c>
    </row>
    <row r="32" spans="1:105" x14ac:dyDescent="0.2">
      <c r="A32" s="1">
        <f>Stundeneingabe_2008!A31</f>
        <v>1</v>
      </c>
      <c r="B32" s="1">
        <f>Stundeneingabe_2008!B31</f>
        <v>4</v>
      </c>
      <c r="C32" s="1" t="str">
        <f>Stundeneingabe_2008!C31</f>
        <v>SA</v>
      </c>
      <c r="D32" s="214">
        <f>Stundeneingabe_2008!D31</f>
        <v>45682</v>
      </c>
      <c r="E32" s="150">
        <f t="shared" si="0"/>
        <v>96.1</v>
      </c>
      <c r="F32" s="215">
        <f>PL_Produktion_Eingabe!H32</f>
        <v>0</v>
      </c>
      <c r="G32" s="216">
        <f>PL_Abholung_Eingabe!I32</f>
        <v>0</v>
      </c>
      <c r="H32" s="217">
        <f t="shared" si="57"/>
        <v>8</v>
      </c>
      <c r="I32" s="90">
        <f t="shared" si="1"/>
        <v>5.6</v>
      </c>
      <c r="J32" s="215">
        <f>PL_Produktion_Eingabe!M32</f>
        <v>0</v>
      </c>
      <c r="K32" s="216">
        <f>PL_Abholung_Eingabe!N32</f>
        <v>0</v>
      </c>
      <c r="L32" s="217">
        <f t="shared" si="27"/>
        <v>6</v>
      </c>
      <c r="M32" s="90">
        <f t="shared" si="51"/>
        <v>4.8000000000000007</v>
      </c>
      <c r="N32" s="215">
        <f>PL_Produktion_Eingabe!R32</f>
        <v>0</v>
      </c>
      <c r="O32" s="216">
        <f>PL_Abholung_Eingabe!S32</f>
        <v>0</v>
      </c>
      <c r="P32" s="217">
        <f t="shared" si="28"/>
        <v>11</v>
      </c>
      <c r="Q32" s="90">
        <f t="shared" si="52"/>
        <v>4.4000000000000004</v>
      </c>
      <c r="R32" s="215">
        <f>PL_Produktion_Eingabe!T32</f>
        <v>0</v>
      </c>
      <c r="S32" s="216">
        <f>PL_Abholung_Eingabe!U32</f>
        <v>0</v>
      </c>
      <c r="T32" s="217">
        <f t="shared" si="29"/>
        <v>2</v>
      </c>
      <c r="U32" s="90">
        <f t="shared" si="53"/>
        <v>0.8</v>
      </c>
      <c r="V32" s="215">
        <f>PL_Produktion_Eingabe!AB32</f>
        <v>0</v>
      </c>
      <c r="W32" s="216">
        <f>PL_Abholung_Eingabe!AC32</f>
        <v>0</v>
      </c>
      <c r="X32" s="217">
        <f t="shared" si="30"/>
        <v>0</v>
      </c>
      <c r="Y32" s="90">
        <f t="shared" si="54"/>
        <v>0</v>
      </c>
      <c r="Z32" s="215">
        <f>PL_Produktion_Eingabe!AB32</f>
        <v>0</v>
      </c>
      <c r="AA32" s="216">
        <f>PL_Abholung_Eingabe!AC32</f>
        <v>0</v>
      </c>
      <c r="AB32" s="217">
        <f t="shared" si="31"/>
        <v>18</v>
      </c>
      <c r="AC32" s="90">
        <f t="shared" si="55"/>
        <v>7.2</v>
      </c>
      <c r="AD32" s="215">
        <f>PL_Produktion_Eingabe!AL32</f>
        <v>0</v>
      </c>
      <c r="AE32" s="216">
        <f>PL_Abholung_Eingabe!AM32</f>
        <v>0</v>
      </c>
      <c r="AF32" s="217">
        <f t="shared" si="32"/>
        <v>11</v>
      </c>
      <c r="AG32" s="90">
        <f t="shared" si="56"/>
        <v>3.8499999999999996</v>
      </c>
      <c r="AH32" s="215">
        <f>PL_Produktion_Eingabe!AQ32</f>
        <v>0</v>
      </c>
      <c r="AI32" s="216">
        <f>PL_Abholung_Eingabe!AR32</f>
        <v>0</v>
      </c>
      <c r="AJ32" s="217">
        <f t="shared" si="33"/>
        <v>18</v>
      </c>
      <c r="AK32" s="109">
        <f t="shared" si="8"/>
        <v>9</v>
      </c>
      <c r="AL32" s="215">
        <f>PL_Produktion_Eingabe!AN32</f>
        <v>0</v>
      </c>
      <c r="AM32" s="216">
        <f>PL_Abholung_Eingabe!AO32</f>
        <v>0</v>
      </c>
      <c r="AN32" s="217">
        <f t="shared" si="34"/>
        <v>9</v>
      </c>
      <c r="AO32" s="109">
        <f t="shared" si="9"/>
        <v>3.6</v>
      </c>
      <c r="AP32" s="215">
        <f>PL_Produktion_Eingabe!AX32</f>
        <v>0</v>
      </c>
      <c r="AQ32" s="216">
        <f>PL_Abholung_Eingabe!AY32</f>
        <v>0</v>
      </c>
      <c r="AR32" s="217">
        <f t="shared" si="35"/>
        <v>9</v>
      </c>
      <c r="AS32" s="109">
        <f t="shared" si="10"/>
        <v>8.5499999999999989</v>
      </c>
      <c r="AT32" s="215">
        <f>PL_Produktion_Eingabe!AV32</f>
        <v>0</v>
      </c>
      <c r="AU32" s="216">
        <f>PL_Abholung_Eingabe!AW32</f>
        <v>0</v>
      </c>
      <c r="AV32" s="217">
        <f t="shared" si="36"/>
        <v>0</v>
      </c>
      <c r="AW32" s="109">
        <f t="shared" si="11"/>
        <v>0</v>
      </c>
      <c r="AX32" s="215">
        <f>PL_Produktion_Eingabe!BK32</f>
        <v>0</v>
      </c>
      <c r="AY32" s="216">
        <f>PL_Abholung_Eingabe!BL32</f>
        <v>0</v>
      </c>
      <c r="AZ32" s="217">
        <f t="shared" si="37"/>
        <v>18</v>
      </c>
      <c r="BA32" s="109">
        <f t="shared" si="12"/>
        <v>7.2</v>
      </c>
      <c r="BB32" s="215">
        <f>PL_Produktion_Eingabe!BP32</f>
        <v>0</v>
      </c>
      <c r="BC32" s="216">
        <f>PL_Abholung_Eingabe!BQ32</f>
        <v>0</v>
      </c>
      <c r="BD32" s="217">
        <f t="shared" si="38"/>
        <v>70</v>
      </c>
      <c r="BE32" s="109">
        <f t="shared" si="13"/>
        <v>24.5</v>
      </c>
      <c r="BF32" s="215">
        <f>PL_Produktion_Eingabe!BH32</f>
        <v>0</v>
      </c>
      <c r="BG32" s="216">
        <f>PL_Abholung_Eingabe!BI32</f>
        <v>0</v>
      </c>
      <c r="BH32" s="217">
        <f t="shared" si="39"/>
        <v>0</v>
      </c>
      <c r="BI32" s="109">
        <f t="shared" si="14"/>
        <v>0</v>
      </c>
      <c r="BJ32" s="215">
        <f>PL_Produktion_Eingabe!BZ32</f>
        <v>0</v>
      </c>
      <c r="BK32" s="216">
        <f>PL_Abholung_Eingabe!CA32</f>
        <v>0</v>
      </c>
      <c r="BL32" s="217">
        <f t="shared" si="40"/>
        <v>0</v>
      </c>
      <c r="BM32" s="109">
        <f t="shared" si="15"/>
        <v>0</v>
      </c>
      <c r="BN32" s="215">
        <f>PL_Produktion_Eingabe!BP32</f>
        <v>0</v>
      </c>
      <c r="BO32" s="216">
        <f>PL_Abholung_Eingabe!BQ32</f>
        <v>0</v>
      </c>
      <c r="BP32" s="217">
        <f t="shared" si="41"/>
        <v>12</v>
      </c>
      <c r="BQ32" s="109">
        <f t="shared" si="16"/>
        <v>4.1999999999999993</v>
      </c>
      <c r="BR32" s="215">
        <f>PL_Produktion_Eingabe!CJ32</f>
        <v>0</v>
      </c>
      <c r="BS32" s="216">
        <f>PL_Abholung_Eingabe!CK32</f>
        <v>0</v>
      </c>
      <c r="BT32" s="217">
        <f t="shared" si="42"/>
        <v>0</v>
      </c>
      <c r="BU32" s="109">
        <f t="shared" si="17"/>
        <v>0</v>
      </c>
      <c r="BV32" s="215">
        <f>PL_Produktion_Eingabe!CO32</f>
        <v>0</v>
      </c>
      <c r="BW32" s="216">
        <f>PL_Abholung_Eingabe!CP32</f>
        <v>0</v>
      </c>
      <c r="BX32" s="217">
        <f t="shared" si="43"/>
        <v>0</v>
      </c>
      <c r="BY32" s="109">
        <f t="shared" si="18"/>
        <v>0</v>
      </c>
      <c r="BZ32" s="215">
        <f>PL_Produktion_Eingabe!CB32</f>
        <v>0</v>
      </c>
      <c r="CA32" s="216">
        <f>PL_Abholung_Eingabe!CC32</f>
        <v>0</v>
      </c>
      <c r="CB32" s="217">
        <f t="shared" si="44"/>
        <v>0</v>
      </c>
      <c r="CC32" s="109">
        <f t="shared" si="19"/>
        <v>0</v>
      </c>
      <c r="CD32" s="215">
        <f>PL_Produktion_Eingabe!CY32</f>
        <v>0</v>
      </c>
      <c r="CE32" s="216">
        <f>PL_Abholung_Eingabe!CZ32</f>
        <v>0</v>
      </c>
      <c r="CF32" s="217">
        <f t="shared" si="45"/>
        <v>0</v>
      </c>
      <c r="CG32" s="90">
        <f t="shared" si="20"/>
        <v>0</v>
      </c>
      <c r="CH32" s="215">
        <f>PL_Produktion_Eingabe!CJ32</f>
        <v>0</v>
      </c>
      <c r="CI32" s="216">
        <f>PL_Abholung_Eingabe!CK32</f>
        <v>0</v>
      </c>
      <c r="CJ32" s="217">
        <f t="shared" si="46"/>
        <v>24</v>
      </c>
      <c r="CK32" s="109">
        <f t="shared" si="21"/>
        <v>8.3999999999999986</v>
      </c>
      <c r="CL32" s="215">
        <f>PL_Produktion_Eingabe!DD32</f>
        <v>0</v>
      </c>
      <c r="CM32" s="216">
        <f>PL_Abholung_Eingabe!DE32</f>
        <v>0</v>
      </c>
      <c r="CN32" s="217">
        <f t="shared" si="47"/>
        <v>0</v>
      </c>
      <c r="CO32" s="109">
        <f t="shared" si="22"/>
        <v>0</v>
      </c>
      <c r="CP32" s="215">
        <f>PL_Produktion_Eingabe!DN32</f>
        <v>0</v>
      </c>
      <c r="CQ32" s="216">
        <f>PL_Abholung_Eingabe!DO32</f>
        <v>0</v>
      </c>
      <c r="CR32" s="217">
        <f t="shared" si="48"/>
        <v>0</v>
      </c>
      <c r="CS32" s="109">
        <f t="shared" si="23"/>
        <v>0</v>
      </c>
      <c r="CT32" s="215">
        <f>PL_Produktion_Eingabe!CV32</f>
        <v>0</v>
      </c>
      <c r="CU32" s="216">
        <f>PL_Abholung_Eingabe!DT32</f>
        <v>0</v>
      </c>
      <c r="CV32" s="217">
        <f t="shared" si="49"/>
        <v>10</v>
      </c>
      <c r="CW32" s="109">
        <f t="shared" si="24"/>
        <v>4</v>
      </c>
      <c r="CX32" s="215">
        <f>PL_Produktion_Eingabe!DX32</f>
        <v>0</v>
      </c>
      <c r="CY32" s="216">
        <f>PL_Abholung_Eingabe!DY32</f>
        <v>0</v>
      </c>
      <c r="CZ32" s="217">
        <f t="shared" si="50"/>
        <v>0</v>
      </c>
      <c r="DA32" s="109">
        <f t="shared" si="25"/>
        <v>0</v>
      </c>
    </row>
    <row r="33" spans="1:105" x14ac:dyDescent="0.2">
      <c r="A33" s="1">
        <f>Stundeneingabe_2008!A32</f>
        <v>1</v>
      </c>
      <c r="B33" s="1">
        <f>Stundeneingabe_2008!B32</f>
        <v>4</v>
      </c>
      <c r="C33" s="1" t="str">
        <f>Stundeneingabe_2008!C32</f>
        <v>SO</v>
      </c>
      <c r="D33" s="214">
        <f>Stundeneingabe_2008!D32</f>
        <v>45683</v>
      </c>
      <c r="E33" s="150">
        <f t="shared" si="0"/>
        <v>96.1</v>
      </c>
      <c r="F33" s="215">
        <f>PL_Produktion_Eingabe!H33</f>
        <v>0</v>
      </c>
      <c r="G33" s="216">
        <f>PL_Abholung_Eingabe!I33</f>
        <v>0</v>
      </c>
      <c r="H33" s="217">
        <f t="shared" si="57"/>
        <v>8</v>
      </c>
      <c r="I33" s="90">
        <f t="shared" si="1"/>
        <v>5.6</v>
      </c>
      <c r="J33" s="215">
        <f>PL_Produktion_Eingabe!M33</f>
        <v>0</v>
      </c>
      <c r="K33" s="216">
        <f>PL_Abholung_Eingabe!N33</f>
        <v>0</v>
      </c>
      <c r="L33" s="217">
        <f t="shared" si="27"/>
        <v>6</v>
      </c>
      <c r="M33" s="90">
        <f t="shared" si="51"/>
        <v>4.8000000000000007</v>
      </c>
      <c r="N33" s="215">
        <f>PL_Produktion_Eingabe!R33</f>
        <v>0</v>
      </c>
      <c r="O33" s="216">
        <f>PL_Abholung_Eingabe!S33</f>
        <v>0</v>
      </c>
      <c r="P33" s="217">
        <f t="shared" si="28"/>
        <v>11</v>
      </c>
      <c r="Q33" s="90">
        <f t="shared" si="52"/>
        <v>4.4000000000000004</v>
      </c>
      <c r="R33" s="215">
        <f>PL_Produktion_Eingabe!T33</f>
        <v>0</v>
      </c>
      <c r="S33" s="216">
        <f>PL_Abholung_Eingabe!U33</f>
        <v>0</v>
      </c>
      <c r="T33" s="217">
        <f t="shared" si="29"/>
        <v>2</v>
      </c>
      <c r="U33" s="90">
        <f t="shared" si="53"/>
        <v>0.8</v>
      </c>
      <c r="V33" s="215">
        <f>PL_Produktion_Eingabe!AB33</f>
        <v>0</v>
      </c>
      <c r="W33" s="216">
        <f>PL_Abholung_Eingabe!AC33</f>
        <v>0</v>
      </c>
      <c r="X33" s="217">
        <f t="shared" si="30"/>
        <v>0</v>
      </c>
      <c r="Y33" s="90">
        <f t="shared" si="54"/>
        <v>0</v>
      </c>
      <c r="Z33" s="215">
        <f>PL_Produktion_Eingabe!AB33</f>
        <v>0</v>
      </c>
      <c r="AA33" s="216">
        <f>PL_Abholung_Eingabe!AC33</f>
        <v>0</v>
      </c>
      <c r="AB33" s="217">
        <f t="shared" si="31"/>
        <v>18</v>
      </c>
      <c r="AC33" s="90">
        <f t="shared" si="55"/>
        <v>7.2</v>
      </c>
      <c r="AD33" s="215">
        <f>PL_Produktion_Eingabe!AL33</f>
        <v>0</v>
      </c>
      <c r="AE33" s="216">
        <f>PL_Abholung_Eingabe!AM33</f>
        <v>0</v>
      </c>
      <c r="AF33" s="217">
        <f t="shared" si="32"/>
        <v>11</v>
      </c>
      <c r="AG33" s="90">
        <f t="shared" si="56"/>
        <v>3.8499999999999996</v>
      </c>
      <c r="AH33" s="215">
        <f>PL_Produktion_Eingabe!AQ33</f>
        <v>0</v>
      </c>
      <c r="AI33" s="216">
        <f>PL_Abholung_Eingabe!AR33</f>
        <v>0</v>
      </c>
      <c r="AJ33" s="217">
        <f t="shared" si="33"/>
        <v>18</v>
      </c>
      <c r="AK33" s="109">
        <f t="shared" si="8"/>
        <v>9</v>
      </c>
      <c r="AL33" s="215">
        <f>PL_Produktion_Eingabe!AN33</f>
        <v>0</v>
      </c>
      <c r="AM33" s="216">
        <f>PL_Abholung_Eingabe!AO33</f>
        <v>0</v>
      </c>
      <c r="AN33" s="217">
        <f t="shared" si="34"/>
        <v>9</v>
      </c>
      <c r="AO33" s="109">
        <f t="shared" si="9"/>
        <v>3.6</v>
      </c>
      <c r="AP33" s="215">
        <f>PL_Produktion_Eingabe!AX33</f>
        <v>0</v>
      </c>
      <c r="AQ33" s="216">
        <f>PL_Abholung_Eingabe!AY33</f>
        <v>0</v>
      </c>
      <c r="AR33" s="217">
        <f t="shared" si="35"/>
        <v>9</v>
      </c>
      <c r="AS33" s="109">
        <f t="shared" si="10"/>
        <v>8.5499999999999989</v>
      </c>
      <c r="AT33" s="215">
        <f>PL_Produktion_Eingabe!AV33</f>
        <v>0</v>
      </c>
      <c r="AU33" s="216">
        <f>PL_Abholung_Eingabe!AW33</f>
        <v>0</v>
      </c>
      <c r="AV33" s="217">
        <f t="shared" si="36"/>
        <v>0</v>
      </c>
      <c r="AW33" s="109">
        <f t="shared" si="11"/>
        <v>0</v>
      </c>
      <c r="AX33" s="215">
        <f>PL_Produktion_Eingabe!BK33</f>
        <v>0</v>
      </c>
      <c r="AY33" s="216">
        <f>PL_Abholung_Eingabe!BL33</f>
        <v>0</v>
      </c>
      <c r="AZ33" s="217">
        <f t="shared" si="37"/>
        <v>18</v>
      </c>
      <c r="BA33" s="109">
        <f t="shared" si="12"/>
        <v>7.2</v>
      </c>
      <c r="BB33" s="215">
        <f>PL_Produktion_Eingabe!BP33</f>
        <v>0</v>
      </c>
      <c r="BC33" s="216">
        <f>PL_Abholung_Eingabe!BQ33</f>
        <v>0</v>
      </c>
      <c r="BD33" s="217">
        <f t="shared" si="38"/>
        <v>70</v>
      </c>
      <c r="BE33" s="109">
        <f t="shared" si="13"/>
        <v>24.5</v>
      </c>
      <c r="BF33" s="215">
        <f>PL_Produktion_Eingabe!BH33</f>
        <v>0</v>
      </c>
      <c r="BG33" s="216">
        <f>PL_Abholung_Eingabe!BI33</f>
        <v>0</v>
      </c>
      <c r="BH33" s="217">
        <f t="shared" si="39"/>
        <v>0</v>
      </c>
      <c r="BI33" s="109">
        <f t="shared" si="14"/>
        <v>0</v>
      </c>
      <c r="BJ33" s="215">
        <f>PL_Produktion_Eingabe!BZ33</f>
        <v>0</v>
      </c>
      <c r="BK33" s="216">
        <f>PL_Abholung_Eingabe!CA33</f>
        <v>0</v>
      </c>
      <c r="BL33" s="217">
        <f t="shared" si="40"/>
        <v>0</v>
      </c>
      <c r="BM33" s="109">
        <f t="shared" si="15"/>
        <v>0</v>
      </c>
      <c r="BN33" s="215">
        <f>PL_Produktion_Eingabe!BP33</f>
        <v>0</v>
      </c>
      <c r="BO33" s="216">
        <f>PL_Abholung_Eingabe!BQ33</f>
        <v>0</v>
      </c>
      <c r="BP33" s="217">
        <f t="shared" si="41"/>
        <v>12</v>
      </c>
      <c r="BQ33" s="109">
        <f t="shared" si="16"/>
        <v>4.1999999999999993</v>
      </c>
      <c r="BR33" s="215">
        <f>PL_Produktion_Eingabe!CJ33</f>
        <v>0</v>
      </c>
      <c r="BS33" s="216">
        <f>PL_Abholung_Eingabe!CK33</f>
        <v>0</v>
      </c>
      <c r="BT33" s="217">
        <f t="shared" si="42"/>
        <v>0</v>
      </c>
      <c r="BU33" s="109">
        <f t="shared" si="17"/>
        <v>0</v>
      </c>
      <c r="BV33" s="215">
        <f>PL_Produktion_Eingabe!CO33</f>
        <v>0</v>
      </c>
      <c r="BW33" s="216">
        <f>PL_Abholung_Eingabe!CP33</f>
        <v>0</v>
      </c>
      <c r="BX33" s="217">
        <f t="shared" si="43"/>
        <v>0</v>
      </c>
      <c r="BY33" s="109">
        <f t="shared" si="18"/>
        <v>0</v>
      </c>
      <c r="BZ33" s="215">
        <f>PL_Produktion_Eingabe!CB33</f>
        <v>0</v>
      </c>
      <c r="CA33" s="216">
        <f>PL_Abholung_Eingabe!CC33</f>
        <v>0</v>
      </c>
      <c r="CB33" s="217">
        <f t="shared" si="44"/>
        <v>0</v>
      </c>
      <c r="CC33" s="109">
        <f t="shared" si="19"/>
        <v>0</v>
      </c>
      <c r="CD33" s="215">
        <f>PL_Produktion_Eingabe!CY33</f>
        <v>0</v>
      </c>
      <c r="CE33" s="216">
        <f>PL_Abholung_Eingabe!CZ33</f>
        <v>0</v>
      </c>
      <c r="CF33" s="217">
        <f t="shared" si="45"/>
        <v>0</v>
      </c>
      <c r="CG33" s="90">
        <f t="shared" si="20"/>
        <v>0</v>
      </c>
      <c r="CH33" s="215">
        <f>PL_Produktion_Eingabe!CJ33</f>
        <v>0</v>
      </c>
      <c r="CI33" s="216">
        <f>PL_Abholung_Eingabe!CK33</f>
        <v>0</v>
      </c>
      <c r="CJ33" s="217">
        <f t="shared" si="46"/>
        <v>24</v>
      </c>
      <c r="CK33" s="109">
        <f t="shared" si="21"/>
        <v>8.3999999999999986</v>
      </c>
      <c r="CL33" s="215">
        <f>PL_Produktion_Eingabe!DD33</f>
        <v>0</v>
      </c>
      <c r="CM33" s="216">
        <f>PL_Abholung_Eingabe!DE33</f>
        <v>0</v>
      </c>
      <c r="CN33" s="217">
        <f t="shared" si="47"/>
        <v>0</v>
      </c>
      <c r="CO33" s="109">
        <f t="shared" si="22"/>
        <v>0</v>
      </c>
      <c r="CP33" s="215">
        <f>PL_Produktion_Eingabe!DN33</f>
        <v>0</v>
      </c>
      <c r="CQ33" s="216">
        <f>PL_Abholung_Eingabe!DO33</f>
        <v>0</v>
      </c>
      <c r="CR33" s="217">
        <f t="shared" si="48"/>
        <v>0</v>
      </c>
      <c r="CS33" s="109">
        <f t="shared" si="23"/>
        <v>0</v>
      </c>
      <c r="CT33" s="215">
        <f>PL_Produktion_Eingabe!CV33</f>
        <v>0</v>
      </c>
      <c r="CU33" s="216">
        <f>PL_Abholung_Eingabe!DT33</f>
        <v>0</v>
      </c>
      <c r="CV33" s="217">
        <f t="shared" si="49"/>
        <v>10</v>
      </c>
      <c r="CW33" s="109">
        <f t="shared" si="24"/>
        <v>4</v>
      </c>
      <c r="CX33" s="215">
        <f>PL_Produktion_Eingabe!DX33</f>
        <v>0</v>
      </c>
      <c r="CY33" s="216">
        <f>PL_Abholung_Eingabe!DY33</f>
        <v>0</v>
      </c>
      <c r="CZ33" s="217">
        <f t="shared" si="50"/>
        <v>0</v>
      </c>
      <c r="DA33" s="109">
        <f t="shared" si="25"/>
        <v>0</v>
      </c>
    </row>
    <row r="34" spans="1:105" x14ac:dyDescent="0.2">
      <c r="A34" s="1">
        <f>Stundeneingabe_2008!A33</f>
        <v>1</v>
      </c>
      <c r="B34" s="1">
        <f>Stundeneingabe_2008!B33</f>
        <v>5</v>
      </c>
      <c r="C34" s="1" t="str">
        <f>Stundeneingabe_2008!C33</f>
        <v>MO</v>
      </c>
      <c r="D34" s="214">
        <f>Stundeneingabe_2008!D33</f>
        <v>45684</v>
      </c>
      <c r="E34" s="150">
        <f t="shared" si="0"/>
        <v>105.9</v>
      </c>
      <c r="F34" s="215">
        <f>PL_Produktion_Eingabe!H34</f>
        <v>0</v>
      </c>
      <c r="G34" s="216">
        <f>PL_Abholung_Eingabe!I34</f>
        <v>0</v>
      </c>
      <c r="H34" s="217">
        <f>H33+F34-G34</f>
        <v>8</v>
      </c>
      <c r="I34" s="90">
        <f t="shared" si="1"/>
        <v>5.6</v>
      </c>
      <c r="J34" s="215">
        <f>PL_Produktion_Eingabe!M34</f>
        <v>0</v>
      </c>
      <c r="K34" s="216">
        <f>PL_Abholung_Eingabe!N34</f>
        <v>0</v>
      </c>
      <c r="L34" s="217">
        <f>L33+J34-K34</f>
        <v>6</v>
      </c>
      <c r="M34" s="90">
        <f t="shared" si="51"/>
        <v>4.8000000000000007</v>
      </c>
      <c r="N34" s="215">
        <f>PL_Produktion_Eingabe!R34</f>
        <v>3</v>
      </c>
      <c r="O34" s="216">
        <f>PL_Abholung_Eingabe!S34</f>
        <v>0</v>
      </c>
      <c r="P34" s="217">
        <f>P33+N34-O34</f>
        <v>14</v>
      </c>
      <c r="Q34" s="90">
        <f t="shared" si="52"/>
        <v>6.8000000000000007</v>
      </c>
      <c r="R34" s="215">
        <f>PL_Produktion_Eingabe!T34</f>
        <v>7</v>
      </c>
      <c r="S34" s="216">
        <f>PL_Abholung_Eingabe!U34</f>
        <v>0</v>
      </c>
      <c r="T34" s="217">
        <f>T33+R34-S34</f>
        <v>9</v>
      </c>
      <c r="U34" s="90">
        <f t="shared" si="53"/>
        <v>6.4</v>
      </c>
      <c r="V34" s="215">
        <f>PL_Produktion_Eingabe!AB34</f>
        <v>0</v>
      </c>
      <c r="W34" s="216">
        <f>PL_Abholung_Eingabe!AC34</f>
        <v>0</v>
      </c>
      <c r="X34" s="217">
        <f>X33+V34-W34</f>
        <v>0</v>
      </c>
      <c r="Y34" s="90">
        <f t="shared" si="54"/>
        <v>0</v>
      </c>
      <c r="Z34" s="215">
        <f>PL_Produktion_Eingabe!AB34</f>
        <v>0</v>
      </c>
      <c r="AA34" s="216">
        <f>PL_Abholung_Eingabe!AC34</f>
        <v>0</v>
      </c>
      <c r="AB34" s="217">
        <f>AB33+Z34-AA34</f>
        <v>18</v>
      </c>
      <c r="AC34" s="90">
        <f t="shared" si="55"/>
        <v>7.2</v>
      </c>
      <c r="AD34" s="215">
        <f>PL_Produktion_Eingabe!AL34</f>
        <v>0</v>
      </c>
      <c r="AE34" s="216">
        <f>PL_Abholung_Eingabe!AM34</f>
        <v>0</v>
      </c>
      <c r="AF34" s="217">
        <f>AF33+AD34-AE34</f>
        <v>11</v>
      </c>
      <c r="AG34" s="90">
        <f t="shared" si="56"/>
        <v>3.8499999999999996</v>
      </c>
      <c r="AH34" s="215">
        <f>PL_Produktion_Eingabe!AQ34</f>
        <v>1</v>
      </c>
      <c r="AI34" s="216">
        <f>PL_Abholung_Eingabe!AR34</f>
        <v>0</v>
      </c>
      <c r="AJ34" s="217">
        <f>AJ33+AH34-AI34</f>
        <v>19</v>
      </c>
      <c r="AK34" s="109">
        <f t="shared" si="8"/>
        <v>10</v>
      </c>
      <c r="AL34" s="215">
        <f>PL_Produktion_Eingabe!AN34</f>
        <v>1</v>
      </c>
      <c r="AM34" s="216">
        <f>PL_Abholung_Eingabe!AO34</f>
        <v>0</v>
      </c>
      <c r="AN34" s="217">
        <f>AN33+AL34-AM34</f>
        <v>10</v>
      </c>
      <c r="AO34" s="109">
        <f t="shared" si="9"/>
        <v>4.4000000000000004</v>
      </c>
      <c r="AP34" s="215">
        <f>PL_Produktion_Eingabe!AX34</f>
        <v>0</v>
      </c>
      <c r="AQ34" s="216">
        <f>PL_Abholung_Eingabe!AY34</f>
        <v>0</v>
      </c>
      <c r="AR34" s="217">
        <f>AR33+AP34-AQ34</f>
        <v>9</v>
      </c>
      <c r="AS34" s="109">
        <f t="shared" si="10"/>
        <v>8.5499999999999989</v>
      </c>
      <c r="AT34" s="215">
        <v>0</v>
      </c>
      <c r="AU34" s="216">
        <f>PL_Abholung_Eingabe!AW34</f>
        <v>0</v>
      </c>
      <c r="AV34" s="217">
        <f>AV33+AT34-AU34</f>
        <v>0</v>
      </c>
      <c r="AW34" s="109">
        <f t="shared" si="11"/>
        <v>0</v>
      </c>
      <c r="AX34" s="215">
        <f>PL_Produktion_Eingabe!BK34</f>
        <v>0</v>
      </c>
      <c r="AY34" s="216">
        <f>PL_Abholung_Eingabe!BL34</f>
        <v>0</v>
      </c>
      <c r="AZ34" s="217">
        <f>AZ33+AX34-AY34</f>
        <v>18</v>
      </c>
      <c r="BA34" s="109">
        <f t="shared" si="12"/>
        <v>7.2</v>
      </c>
      <c r="BB34" s="215">
        <f>PL_Produktion_Eingabe!BP34</f>
        <v>0</v>
      </c>
      <c r="BC34" s="216">
        <f>PL_Abholung_Eingabe!BQ34</f>
        <v>0</v>
      </c>
      <c r="BD34" s="217">
        <f>BD33+BB34-BC34</f>
        <v>70</v>
      </c>
      <c r="BE34" s="109">
        <f t="shared" si="13"/>
        <v>24.5</v>
      </c>
      <c r="BF34" s="215">
        <f>PL_Produktion_Eingabe!BH34</f>
        <v>0</v>
      </c>
      <c r="BG34" s="216">
        <f>PL_Abholung_Eingabe!BI34</f>
        <v>0</v>
      </c>
      <c r="BH34" s="217">
        <f>BH33+BF34-BG34</f>
        <v>0</v>
      </c>
      <c r="BI34" s="109">
        <f t="shared" si="14"/>
        <v>0</v>
      </c>
      <c r="BJ34" s="215">
        <f>PL_Produktion_Eingabe!BZ34</f>
        <v>0</v>
      </c>
      <c r="BK34" s="216">
        <f>PL_Abholung_Eingabe!CA34</f>
        <v>0</v>
      </c>
      <c r="BL34" s="217">
        <f>BL33+BJ34-BK34</f>
        <v>0</v>
      </c>
      <c r="BM34" s="109">
        <f t="shared" si="15"/>
        <v>0</v>
      </c>
      <c r="BN34" s="215">
        <f>PL_Produktion_Eingabe!BP34</f>
        <v>0</v>
      </c>
      <c r="BO34" s="216">
        <f>PL_Abholung_Eingabe!BQ34</f>
        <v>0</v>
      </c>
      <c r="BP34" s="217">
        <f>BP33+BN34-BO34</f>
        <v>12</v>
      </c>
      <c r="BQ34" s="109">
        <f t="shared" si="16"/>
        <v>4.1999999999999993</v>
      </c>
      <c r="BR34" s="215">
        <f>PL_Produktion_Eingabe!CJ34</f>
        <v>0</v>
      </c>
      <c r="BS34" s="216">
        <f>PL_Abholung_Eingabe!CK34</f>
        <v>0</v>
      </c>
      <c r="BT34" s="217">
        <f>BT33+BR34-BS34</f>
        <v>0</v>
      </c>
      <c r="BU34" s="109">
        <f t="shared" si="17"/>
        <v>0</v>
      </c>
      <c r="BV34" s="215">
        <f>PL_Produktion_Eingabe!CO34</f>
        <v>0</v>
      </c>
      <c r="BW34" s="216">
        <f>PL_Abholung_Eingabe!CP34</f>
        <v>0</v>
      </c>
      <c r="BX34" s="217">
        <f>BX33+BV34-BW34</f>
        <v>0</v>
      </c>
      <c r="BY34" s="109">
        <f t="shared" si="18"/>
        <v>0</v>
      </c>
      <c r="BZ34" s="215">
        <v>0</v>
      </c>
      <c r="CA34" s="216">
        <f>PL_Abholung_Eingabe!CC34</f>
        <v>0</v>
      </c>
      <c r="CB34" s="217">
        <f>CB33+BZ34-CA34</f>
        <v>0</v>
      </c>
      <c r="CC34" s="109">
        <f t="shared" si="19"/>
        <v>0</v>
      </c>
      <c r="CD34" s="215">
        <f>PL_Produktion_Eingabe!CY34</f>
        <v>0</v>
      </c>
      <c r="CE34" s="216">
        <f>PL_Abholung_Eingabe!CZ34</f>
        <v>0</v>
      </c>
      <c r="CF34" s="217">
        <f>CF33+CD34-CE34</f>
        <v>0</v>
      </c>
      <c r="CG34" s="90">
        <f t="shared" si="20"/>
        <v>0</v>
      </c>
      <c r="CH34" s="215">
        <f>PL_Produktion_Eingabe!CJ34</f>
        <v>0</v>
      </c>
      <c r="CI34" s="216">
        <f>PL_Abholung_Eingabe!CK34</f>
        <v>0</v>
      </c>
      <c r="CJ34" s="217">
        <f>CJ33+CH34-CI34</f>
        <v>24</v>
      </c>
      <c r="CK34" s="109">
        <f t="shared" si="21"/>
        <v>8.3999999999999986</v>
      </c>
      <c r="CL34" s="215">
        <f>PL_Produktion_Eingabe!DD34</f>
        <v>0</v>
      </c>
      <c r="CM34" s="216">
        <f>PL_Abholung_Eingabe!DE34</f>
        <v>0</v>
      </c>
      <c r="CN34" s="217">
        <f>CN33+CL34-CM34</f>
        <v>0</v>
      </c>
      <c r="CO34" s="109">
        <f t="shared" si="22"/>
        <v>0</v>
      </c>
      <c r="CP34" s="215">
        <f>PL_Produktion_Eingabe!DN34</f>
        <v>0</v>
      </c>
      <c r="CQ34" s="216">
        <f>PL_Abholung_Eingabe!DO34</f>
        <v>0</v>
      </c>
      <c r="CR34" s="217">
        <f>CR33+CP34-CQ34</f>
        <v>0</v>
      </c>
      <c r="CS34" s="109">
        <f t="shared" si="23"/>
        <v>0</v>
      </c>
      <c r="CT34" s="215">
        <f>PL_Produktion_Eingabe!CV34</f>
        <v>0</v>
      </c>
      <c r="CU34" s="216">
        <f>PL_Abholung_Eingabe!DT34</f>
        <v>0</v>
      </c>
      <c r="CV34" s="217">
        <f>CV33+CT34-CU34</f>
        <v>10</v>
      </c>
      <c r="CW34" s="109">
        <f t="shared" si="24"/>
        <v>4</v>
      </c>
      <c r="CX34" s="215">
        <f>PL_Produktion_Eingabe!DX34</f>
        <v>0</v>
      </c>
      <c r="CY34" s="216">
        <f>PL_Abholung_Eingabe!DY34</f>
        <v>0</v>
      </c>
      <c r="CZ34" s="217">
        <f>CZ33+CX34-CY34</f>
        <v>0</v>
      </c>
      <c r="DA34" s="109">
        <f t="shared" si="25"/>
        <v>0</v>
      </c>
    </row>
    <row r="35" spans="1:105" s="218" customFormat="1" x14ac:dyDescent="0.2">
      <c r="A35" s="218">
        <f>Stundeneingabe_2008!A34</f>
        <v>1</v>
      </c>
      <c r="B35" s="218">
        <f>Stundeneingabe_2008!B34</f>
        <v>5</v>
      </c>
      <c r="C35" s="218" t="str">
        <f>Stundeneingabe_2008!C34</f>
        <v>DI</v>
      </c>
      <c r="D35" s="219">
        <f>Stundeneingabe_2008!D34</f>
        <v>45685</v>
      </c>
      <c r="E35" s="220">
        <f t="shared" si="0"/>
        <v>176.5</v>
      </c>
      <c r="F35" s="221">
        <f>PL_Produktion_Eingabe!H35</f>
        <v>30</v>
      </c>
      <c r="G35" s="222">
        <f>PL_Abholung_Eingabe!I35</f>
        <v>0</v>
      </c>
      <c r="H35" s="223">
        <v>47</v>
      </c>
      <c r="I35" s="224">
        <f t="shared" si="1"/>
        <v>53.9</v>
      </c>
      <c r="J35" s="221">
        <f>PL_Produktion_Eingabe!M35</f>
        <v>0</v>
      </c>
      <c r="K35" s="222">
        <f>PL_Abholung_Eingabe!N35</f>
        <v>0</v>
      </c>
      <c r="L35" s="223">
        <f t="shared" ref="L35:L98" si="58">L34+J35-K35</f>
        <v>6</v>
      </c>
      <c r="M35" s="224">
        <f t="shared" si="51"/>
        <v>4.8000000000000007</v>
      </c>
      <c r="N35" s="221">
        <f>PL_Produktion_Eingabe!R35</f>
        <v>0</v>
      </c>
      <c r="O35" s="222">
        <f>PL_Abholung_Eingabe!S35</f>
        <v>0</v>
      </c>
      <c r="P35" s="223">
        <f t="shared" ref="P35:P98" si="59">P34+N35-O35</f>
        <v>14</v>
      </c>
      <c r="Q35" s="224">
        <f t="shared" si="52"/>
        <v>5.6000000000000005</v>
      </c>
      <c r="R35" s="221">
        <f>PL_Produktion_Eingabe!T35</f>
        <v>0</v>
      </c>
      <c r="S35" s="222">
        <f>PL_Abholung_Eingabe!U35</f>
        <v>0</v>
      </c>
      <c r="T35" s="223">
        <f t="shared" ref="T35:T98" si="60">T34+R35-S35</f>
        <v>9</v>
      </c>
      <c r="U35" s="224">
        <f t="shared" si="53"/>
        <v>3.6</v>
      </c>
      <c r="V35" s="221">
        <f>PL_Produktion_Eingabe!AB35</f>
        <v>0</v>
      </c>
      <c r="W35" s="222">
        <f>PL_Abholung_Eingabe!AC35</f>
        <v>0</v>
      </c>
      <c r="X35" s="223">
        <f t="shared" ref="X35:X98" si="61">X34+V35-W35</f>
        <v>0</v>
      </c>
      <c r="Y35" s="224">
        <f t="shared" si="54"/>
        <v>0</v>
      </c>
      <c r="Z35" s="221">
        <f>PL_Produktion_Eingabe!AB35</f>
        <v>0</v>
      </c>
      <c r="AA35" s="222">
        <f>PL_Abholung_Eingabe!AC35</f>
        <v>0</v>
      </c>
      <c r="AB35" s="223">
        <f t="shared" ref="AB35:AB98" si="62">AB34+Z35-AA35</f>
        <v>18</v>
      </c>
      <c r="AC35" s="224">
        <f t="shared" si="55"/>
        <v>7.2</v>
      </c>
      <c r="AD35" s="221">
        <f>PL_Produktion_Eingabe!AL35</f>
        <v>0</v>
      </c>
      <c r="AE35" s="222">
        <f>PL_Abholung_Eingabe!AM35</f>
        <v>0</v>
      </c>
      <c r="AF35" s="223">
        <f t="shared" ref="AF35:AF98" si="63">AF34+AD35-AE35</f>
        <v>11</v>
      </c>
      <c r="AG35" s="224">
        <f t="shared" si="56"/>
        <v>3.8499999999999996</v>
      </c>
      <c r="AH35" s="221">
        <f>PL_Produktion_Eingabe!AQ35</f>
        <v>0</v>
      </c>
      <c r="AI35" s="222">
        <f>PL_Abholung_Eingabe!AR35</f>
        <v>0</v>
      </c>
      <c r="AJ35" s="223">
        <f t="shared" ref="AJ35:AJ98" si="64">AJ34+AH35-AI35</f>
        <v>19</v>
      </c>
      <c r="AK35" s="225">
        <f t="shared" si="8"/>
        <v>9.5</v>
      </c>
      <c r="AL35" s="221">
        <f>PL_Produktion_Eingabe!AN35</f>
        <v>0</v>
      </c>
      <c r="AM35" s="222">
        <f>PL_Abholung_Eingabe!AO35</f>
        <v>0</v>
      </c>
      <c r="AN35" s="223">
        <v>26</v>
      </c>
      <c r="AO35" s="225">
        <f t="shared" si="9"/>
        <v>10.4</v>
      </c>
      <c r="AP35" s="221">
        <f>PL_Produktion_Eingabe!AX35</f>
        <v>0</v>
      </c>
      <c r="AQ35" s="222">
        <f>PL_Abholung_Eingabe!AY35</f>
        <v>0</v>
      </c>
      <c r="AR35" s="223">
        <f t="shared" ref="AR35:AR98" si="65">AR34+AP35-AQ35</f>
        <v>9</v>
      </c>
      <c r="AS35" s="225">
        <f t="shared" si="10"/>
        <v>8.5499999999999989</v>
      </c>
      <c r="AT35" s="221">
        <f>PL_Produktion_Eingabe!AV35</f>
        <v>0</v>
      </c>
      <c r="AU35" s="222">
        <f>PL_Abholung_Eingabe!AW35</f>
        <v>0</v>
      </c>
      <c r="AV35" s="223">
        <f t="shared" ref="AV35:AV93" si="66">AV34+AT35-AU35</f>
        <v>0</v>
      </c>
      <c r="AW35" s="225">
        <f t="shared" si="11"/>
        <v>0</v>
      </c>
      <c r="AX35" s="221">
        <f>PL_Produktion_Eingabe!BK35</f>
        <v>0</v>
      </c>
      <c r="AY35" s="222">
        <f>PL_Abholung_Eingabe!BL35</f>
        <v>0</v>
      </c>
      <c r="AZ35" s="223">
        <f t="shared" ref="AZ35:AZ98" si="67">AZ34+AX35-AY35</f>
        <v>18</v>
      </c>
      <c r="BA35" s="225">
        <f t="shared" si="12"/>
        <v>7.2</v>
      </c>
      <c r="BB35" s="221">
        <f>PL_Produktion_Eingabe!BP35</f>
        <v>0</v>
      </c>
      <c r="BC35" s="222">
        <f>PL_Abholung_Eingabe!BQ35</f>
        <v>0</v>
      </c>
      <c r="BD35" s="223">
        <f t="shared" ref="BD35:BD98" si="68">BD34+BB35-BC35</f>
        <v>70</v>
      </c>
      <c r="BE35" s="225">
        <f t="shared" si="13"/>
        <v>24.5</v>
      </c>
      <c r="BF35" s="221">
        <f>PL_Produktion_Eingabe!BH35</f>
        <v>0</v>
      </c>
      <c r="BG35" s="222">
        <f>PL_Abholung_Eingabe!BI35</f>
        <v>0</v>
      </c>
      <c r="BH35" s="223">
        <f t="shared" ref="BH35:BH98" si="69">BH34+BF35-BG35</f>
        <v>0</v>
      </c>
      <c r="BI35" s="225">
        <f t="shared" si="14"/>
        <v>0</v>
      </c>
      <c r="BJ35" s="221">
        <f>PL_Produktion_Eingabe!BZ35</f>
        <v>0</v>
      </c>
      <c r="BK35" s="222">
        <f>PL_Abholung_Eingabe!CA35</f>
        <v>0</v>
      </c>
      <c r="BL35" s="223">
        <f t="shared" ref="BL35:BL98" si="70">BL34+BJ35-BK35</f>
        <v>0</v>
      </c>
      <c r="BM35" s="225">
        <f t="shared" si="15"/>
        <v>0</v>
      </c>
      <c r="BN35" s="221">
        <f>PL_Produktion_Eingabe!BP35</f>
        <v>0</v>
      </c>
      <c r="BO35" s="222">
        <f>PL_Abholung_Eingabe!BQ35</f>
        <v>0</v>
      </c>
      <c r="BP35" s="223">
        <f t="shared" ref="BP35:BP98" si="71">BP34+BN35-BO35</f>
        <v>12</v>
      </c>
      <c r="BQ35" s="225">
        <f t="shared" si="16"/>
        <v>4.1999999999999993</v>
      </c>
      <c r="BR35" s="221">
        <f>PL_Produktion_Eingabe!CJ35</f>
        <v>0</v>
      </c>
      <c r="BS35" s="222">
        <f>PL_Abholung_Eingabe!CK35</f>
        <v>0</v>
      </c>
      <c r="BT35" s="223">
        <f t="shared" ref="BT35:BT98" si="72">BT34+BR35-BS35</f>
        <v>0</v>
      </c>
      <c r="BU35" s="225">
        <f t="shared" si="17"/>
        <v>0</v>
      </c>
      <c r="BV35" s="221">
        <f>PL_Produktion_Eingabe!CO35</f>
        <v>0</v>
      </c>
      <c r="BW35" s="222">
        <f>PL_Abholung_Eingabe!CP35</f>
        <v>0</v>
      </c>
      <c r="BX35" s="223">
        <f t="shared" ref="BX35:BX98" si="73">BX34+BV35-BW35</f>
        <v>0</v>
      </c>
      <c r="BY35" s="225">
        <f t="shared" si="18"/>
        <v>0</v>
      </c>
      <c r="BZ35" s="221">
        <f>PL_Produktion_Eingabe!CB35</f>
        <v>0</v>
      </c>
      <c r="CA35" s="222">
        <f>PL_Abholung_Eingabe!CC35</f>
        <v>0</v>
      </c>
      <c r="CB35" s="223">
        <f t="shared" ref="CB35:CB98" si="74">CB34+BZ35-CA35</f>
        <v>0</v>
      </c>
      <c r="CC35" s="225">
        <f t="shared" si="19"/>
        <v>0</v>
      </c>
      <c r="CD35" s="221">
        <f>PL_Produktion_Eingabe!CY35</f>
        <v>0</v>
      </c>
      <c r="CE35" s="222">
        <f>PL_Abholung_Eingabe!CZ35</f>
        <v>0</v>
      </c>
      <c r="CF35" s="223">
        <f t="shared" ref="CF35:CF98" si="75">CF34+CD35-CE35</f>
        <v>0</v>
      </c>
      <c r="CG35" s="224">
        <f t="shared" si="20"/>
        <v>0</v>
      </c>
      <c r="CH35" s="221">
        <f>PL_Produktion_Eingabe!CJ35</f>
        <v>0</v>
      </c>
      <c r="CI35" s="222">
        <f>PL_Abholung_Eingabe!CK35</f>
        <v>0</v>
      </c>
      <c r="CJ35" s="223">
        <f t="shared" ref="CJ35:CJ98" si="76">CJ34+CH35-CI35</f>
        <v>24</v>
      </c>
      <c r="CK35" s="225">
        <f t="shared" si="21"/>
        <v>8.3999999999999986</v>
      </c>
      <c r="CL35" s="221">
        <f>PL_Produktion_Eingabe!DD35</f>
        <v>0</v>
      </c>
      <c r="CM35" s="222">
        <f>PL_Abholung_Eingabe!DE35</f>
        <v>0</v>
      </c>
      <c r="CN35" s="223">
        <f t="shared" ref="CN35:CN98" si="77">CN34+CL35-CM35</f>
        <v>0</v>
      </c>
      <c r="CO35" s="225">
        <f t="shared" si="22"/>
        <v>0</v>
      </c>
      <c r="CP35" s="221">
        <f>PL_Produktion_Eingabe!DN35</f>
        <v>0</v>
      </c>
      <c r="CQ35" s="222">
        <f>PL_Abholung_Eingabe!DO35</f>
        <v>0</v>
      </c>
      <c r="CR35" s="223">
        <f t="shared" ref="CR35:CR98" si="78">CR34+CP35-CQ35</f>
        <v>0</v>
      </c>
      <c r="CS35" s="225">
        <f t="shared" si="23"/>
        <v>0</v>
      </c>
      <c r="CT35" s="221">
        <f>PL_Produktion_Eingabe!CV35</f>
        <v>0</v>
      </c>
      <c r="CU35" s="222">
        <f>PL_Abholung_Eingabe!DT35</f>
        <v>0</v>
      </c>
      <c r="CV35" s="223">
        <v>62</v>
      </c>
      <c r="CW35" s="225">
        <f t="shared" si="24"/>
        <v>24.8</v>
      </c>
      <c r="CX35" s="221">
        <f>PL_Produktion_Eingabe!DX35</f>
        <v>0</v>
      </c>
      <c r="CY35" s="222">
        <f>PL_Abholung_Eingabe!DY35</f>
        <v>0</v>
      </c>
      <c r="CZ35" s="223">
        <f t="shared" ref="CZ35:CZ98" si="79">CZ34+CX35-CY35</f>
        <v>0</v>
      </c>
      <c r="DA35" s="225">
        <f t="shared" si="25"/>
        <v>0</v>
      </c>
    </row>
    <row r="36" spans="1:105" x14ac:dyDescent="0.2">
      <c r="A36" s="1">
        <f>Stundeneingabe_2008!A35</f>
        <v>1</v>
      </c>
      <c r="B36" s="1">
        <f>Stundeneingabe_2008!B35</f>
        <v>5</v>
      </c>
      <c r="C36" s="1" t="str">
        <f>Stundeneingabe_2008!C35</f>
        <v>MI</v>
      </c>
      <c r="D36" s="214">
        <f>Stundeneingabe_2008!D35</f>
        <v>45686</v>
      </c>
      <c r="E36" s="150">
        <f t="shared" si="0"/>
        <v>182.29999999999998</v>
      </c>
      <c r="F36" s="215">
        <f>PL_Produktion_Eingabe!H36</f>
        <v>18</v>
      </c>
      <c r="G36" s="216">
        <f>PL_Abholung_Eingabe!I36</f>
        <v>0</v>
      </c>
      <c r="H36" s="217">
        <f t="shared" si="57"/>
        <v>65</v>
      </c>
      <c r="I36" s="90">
        <f t="shared" si="1"/>
        <v>58.099999999999994</v>
      </c>
      <c r="J36" s="215">
        <f>PL_Produktion_Eingabe!M36</f>
        <v>0</v>
      </c>
      <c r="K36" s="216">
        <f>PL_Abholung_Eingabe!N36</f>
        <v>0</v>
      </c>
      <c r="L36" s="217">
        <f t="shared" si="58"/>
        <v>6</v>
      </c>
      <c r="M36" s="90">
        <f t="shared" si="51"/>
        <v>4.8000000000000007</v>
      </c>
      <c r="N36" s="215">
        <f>PL_Produktion_Eingabe!R36</f>
        <v>0</v>
      </c>
      <c r="O36" s="216">
        <f>PL_Abholung_Eingabe!S36</f>
        <v>0</v>
      </c>
      <c r="P36" s="217">
        <f t="shared" si="59"/>
        <v>14</v>
      </c>
      <c r="Q36" s="90">
        <f t="shared" si="52"/>
        <v>5.6000000000000005</v>
      </c>
      <c r="R36" s="215">
        <f>PL_Produktion_Eingabe!T36</f>
        <v>0</v>
      </c>
      <c r="S36" s="216">
        <f>PL_Abholung_Eingabe!U36</f>
        <v>0</v>
      </c>
      <c r="T36" s="217">
        <f t="shared" si="60"/>
        <v>9</v>
      </c>
      <c r="U36" s="90">
        <f t="shared" si="53"/>
        <v>3.6</v>
      </c>
      <c r="V36" s="215">
        <f>PL_Produktion_Eingabe!AB36</f>
        <v>0</v>
      </c>
      <c r="W36" s="216">
        <f>PL_Abholung_Eingabe!AC36</f>
        <v>0</v>
      </c>
      <c r="X36" s="217">
        <f t="shared" si="61"/>
        <v>0</v>
      </c>
      <c r="Y36" s="90">
        <f t="shared" si="54"/>
        <v>0</v>
      </c>
      <c r="Z36" s="215">
        <f>PL_Produktion_Eingabe!AB36</f>
        <v>0</v>
      </c>
      <c r="AA36" s="216">
        <f>PL_Abholung_Eingabe!AC36</f>
        <v>0</v>
      </c>
      <c r="AB36" s="217">
        <f t="shared" si="62"/>
        <v>18</v>
      </c>
      <c r="AC36" s="90">
        <f t="shared" si="55"/>
        <v>7.2</v>
      </c>
      <c r="AD36" s="215">
        <f>PL_Produktion_Eingabe!AL36</f>
        <v>0</v>
      </c>
      <c r="AE36" s="216">
        <f>PL_Abholung_Eingabe!AM36</f>
        <v>0</v>
      </c>
      <c r="AF36" s="217">
        <f t="shared" si="63"/>
        <v>11</v>
      </c>
      <c r="AG36" s="90">
        <f t="shared" si="56"/>
        <v>3.8499999999999996</v>
      </c>
      <c r="AH36" s="215">
        <f>PL_Produktion_Eingabe!AQ36</f>
        <v>0</v>
      </c>
      <c r="AI36" s="216">
        <f>PL_Abholung_Eingabe!AR36</f>
        <v>0</v>
      </c>
      <c r="AJ36" s="217">
        <f t="shared" si="64"/>
        <v>19</v>
      </c>
      <c r="AK36" s="109">
        <f t="shared" si="8"/>
        <v>9.5</v>
      </c>
      <c r="AL36" s="215">
        <f>PL_Produktion_Eingabe!AN36</f>
        <v>0</v>
      </c>
      <c r="AM36" s="216">
        <f>PL_Abholung_Eingabe!AO36</f>
        <v>0</v>
      </c>
      <c r="AN36" s="217">
        <f t="shared" ref="AN36:AN98" si="80">AN35+AL36-AM36</f>
        <v>26</v>
      </c>
      <c r="AO36" s="109">
        <f t="shared" si="9"/>
        <v>10.4</v>
      </c>
      <c r="AP36" s="215">
        <f>PL_Produktion_Eingabe!AX36</f>
        <v>0</v>
      </c>
      <c r="AQ36" s="216">
        <f>PL_Abholung_Eingabe!AY36</f>
        <v>0</v>
      </c>
      <c r="AR36" s="217">
        <f t="shared" si="65"/>
        <v>9</v>
      </c>
      <c r="AS36" s="109">
        <f t="shared" si="10"/>
        <v>8.5499999999999989</v>
      </c>
      <c r="AT36" s="215">
        <f>PL_Produktion_Eingabe!AV36</f>
        <v>0</v>
      </c>
      <c r="AU36" s="216">
        <f>PL_Abholung_Eingabe!AW36</f>
        <v>0</v>
      </c>
      <c r="AV36" s="217">
        <f t="shared" si="66"/>
        <v>0</v>
      </c>
      <c r="AW36" s="109">
        <f t="shared" si="11"/>
        <v>0</v>
      </c>
      <c r="AX36" s="215">
        <f>PL_Produktion_Eingabe!BK36</f>
        <v>0</v>
      </c>
      <c r="AY36" s="216">
        <f>PL_Abholung_Eingabe!BL36</f>
        <v>0</v>
      </c>
      <c r="AZ36" s="217">
        <f t="shared" si="67"/>
        <v>18</v>
      </c>
      <c r="BA36" s="109">
        <f t="shared" si="12"/>
        <v>7.2</v>
      </c>
      <c r="BB36" s="215">
        <f>PL_Produktion_Eingabe!BP36</f>
        <v>0</v>
      </c>
      <c r="BC36" s="216">
        <f>PL_Abholung_Eingabe!BQ36</f>
        <v>0</v>
      </c>
      <c r="BD36" s="217">
        <f t="shared" si="68"/>
        <v>70</v>
      </c>
      <c r="BE36" s="109">
        <f t="shared" si="13"/>
        <v>24.5</v>
      </c>
      <c r="BF36" s="215">
        <f>PL_Produktion_Eingabe!BH36</f>
        <v>0</v>
      </c>
      <c r="BG36" s="216">
        <f>PL_Abholung_Eingabe!BI36</f>
        <v>0</v>
      </c>
      <c r="BH36" s="217">
        <f t="shared" si="69"/>
        <v>0</v>
      </c>
      <c r="BI36" s="109">
        <f t="shared" si="14"/>
        <v>0</v>
      </c>
      <c r="BJ36" s="215">
        <f>PL_Produktion_Eingabe!BZ36</f>
        <v>0</v>
      </c>
      <c r="BK36" s="216">
        <f>PL_Abholung_Eingabe!CA36</f>
        <v>0</v>
      </c>
      <c r="BL36" s="217">
        <f t="shared" si="70"/>
        <v>0</v>
      </c>
      <c r="BM36" s="109">
        <f t="shared" si="15"/>
        <v>0</v>
      </c>
      <c r="BN36" s="215">
        <f>PL_Produktion_Eingabe!BP36</f>
        <v>0</v>
      </c>
      <c r="BO36" s="216">
        <f>PL_Abholung_Eingabe!BQ36</f>
        <v>0</v>
      </c>
      <c r="BP36" s="217">
        <f t="shared" si="71"/>
        <v>12</v>
      </c>
      <c r="BQ36" s="109">
        <f t="shared" si="16"/>
        <v>4.1999999999999993</v>
      </c>
      <c r="BR36" s="215">
        <f>PL_Produktion_Eingabe!CJ36</f>
        <v>0</v>
      </c>
      <c r="BS36" s="216">
        <f>PL_Abholung_Eingabe!CK36</f>
        <v>0</v>
      </c>
      <c r="BT36" s="217">
        <f t="shared" si="72"/>
        <v>0</v>
      </c>
      <c r="BU36" s="109">
        <f t="shared" si="17"/>
        <v>0</v>
      </c>
      <c r="BV36" s="215">
        <f>PL_Produktion_Eingabe!CO36</f>
        <v>0</v>
      </c>
      <c r="BW36" s="216">
        <f>PL_Abholung_Eingabe!CP36</f>
        <v>0</v>
      </c>
      <c r="BX36" s="217">
        <f t="shared" si="73"/>
        <v>0</v>
      </c>
      <c r="BY36" s="109">
        <f t="shared" si="18"/>
        <v>0</v>
      </c>
      <c r="BZ36" s="215">
        <f>PL_Produktion_Eingabe!CB36</f>
        <v>0</v>
      </c>
      <c r="CA36" s="216">
        <f>PL_Abholung_Eingabe!CC36</f>
        <v>0</v>
      </c>
      <c r="CB36" s="217">
        <f t="shared" si="74"/>
        <v>0</v>
      </c>
      <c r="CC36" s="109">
        <f t="shared" si="19"/>
        <v>0</v>
      </c>
      <c r="CD36" s="215">
        <f>PL_Produktion_Eingabe!CY36</f>
        <v>0</v>
      </c>
      <c r="CE36" s="216">
        <f>PL_Abholung_Eingabe!CZ36</f>
        <v>0</v>
      </c>
      <c r="CF36" s="217">
        <f t="shared" si="75"/>
        <v>0</v>
      </c>
      <c r="CG36" s="90">
        <f t="shared" si="20"/>
        <v>0</v>
      </c>
      <c r="CH36" s="215">
        <f>PL_Produktion_Eingabe!DD36</f>
        <v>0</v>
      </c>
      <c r="CI36" s="216">
        <f>PL_Abholung_Eingabe!CK36</f>
        <v>0</v>
      </c>
      <c r="CJ36" s="217">
        <f t="shared" si="76"/>
        <v>24</v>
      </c>
      <c r="CK36" s="109">
        <f t="shared" si="21"/>
        <v>8.3999999999999986</v>
      </c>
      <c r="CL36" s="215">
        <f>PL_Produktion_Eingabe!DD36</f>
        <v>0</v>
      </c>
      <c r="CM36" s="216">
        <f>PL_Abholung_Eingabe!DE36</f>
        <v>0</v>
      </c>
      <c r="CN36" s="217">
        <f t="shared" si="77"/>
        <v>0</v>
      </c>
      <c r="CO36" s="109">
        <f t="shared" si="22"/>
        <v>0</v>
      </c>
      <c r="CP36" s="215">
        <f>PL_Produktion_Eingabe!DN36</f>
        <v>0</v>
      </c>
      <c r="CQ36" s="216">
        <f>PL_Abholung_Eingabe!DO36</f>
        <v>0</v>
      </c>
      <c r="CR36" s="217">
        <f t="shared" si="78"/>
        <v>0</v>
      </c>
      <c r="CS36" s="109">
        <f t="shared" si="23"/>
        <v>0</v>
      </c>
      <c r="CT36" s="215">
        <f>PL_Produktion_Eingabe!DS36</f>
        <v>2</v>
      </c>
      <c r="CU36" s="216">
        <f>PL_Abholung_Eingabe!DT36</f>
        <v>0</v>
      </c>
      <c r="CV36" s="217">
        <f t="shared" ref="CV36:CV98" si="81">CV35+CT36-CU36</f>
        <v>64</v>
      </c>
      <c r="CW36" s="109">
        <f t="shared" si="24"/>
        <v>26.400000000000002</v>
      </c>
      <c r="CX36" s="215">
        <f>PL_Produktion_Eingabe!DX36</f>
        <v>0</v>
      </c>
      <c r="CY36" s="216">
        <f>PL_Abholung_Eingabe!DY36</f>
        <v>0</v>
      </c>
      <c r="CZ36" s="217">
        <f t="shared" si="79"/>
        <v>0</v>
      </c>
      <c r="DA36" s="109">
        <f t="shared" si="25"/>
        <v>0</v>
      </c>
    </row>
    <row r="37" spans="1:105" x14ac:dyDescent="0.2">
      <c r="A37" s="1">
        <f>Stundeneingabe_2008!A36</f>
        <v>1</v>
      </c>
      <c r="B37" s="1">
        <f>Stundeneingabe_2008!B36</f>
        <v>5</v>
      </c>
      <c r="C37" s="1" t="str">
        <f>Stundeneingabe_2008!C36</f>
        <v>DO</v>
      </c>
      <c r="D37" s="214">
        <f>Stundeneingabe_2008!D36</f>
        <v>45687</v>
      </c>
      <c r="E37" s="150">
        <f t="shared" si="0"/>
        <v>194.6</v>
      </c>
      <c r="F37" s="215">
        <f>PL_Produktion_Eingabe!H37</f>
        <v>12</v>
      </c>
      <c r="G37" s="216">
        <f>PL_Abholung_Eingabe!I37</f>
        <v>35</v>
      </c>
      <c r="H37" s="217">
        <f t="shared" si="57"/>
        <v>42</v>
      </c>
      <c r="I37" s="90">
        <f t="shared" si="1"/>
        <v>62.3</v>
      </c>
      <c r="J37" s="215">
        <f>PL_Produktion_Eingabe!M37</f>
        <v>0</v>
      </c>
      <c r="K37" s="216">
        <f>PL_Abholung_Eingabe!N37</f>
        <v>0</v>
      </c>
      <c r="L37" s="217">
        <f t="shared" si="58"/>
        <v>6</v>
      </c>
      <c r="M37" s="90">
        <f t="shared" si="51"/>
        <v>4.8000000000000007</v>
      </c>
      <c r="N37" s="215">
        <f>PL_Produktion_Eingabe!R37</f>
        <v>2</v>
      </c>
      <c r="O37" s="216">
        <f>PL_Abholung_Eingabe!S37</f>
        <v>0</v>
      </c>
      <c r="P37" s="217">
        <f t="shared" si="59"/>
        <v>16</v>
      </c>
      <c r="Q37" s="90">
        <f t="shared" si="52"/>
        <v>7.2</v>
      </c>
      <c r="R37" s="215">
        <f>PL_Produktion_Eingabe!T37</f>
        <v>0</v>
      </c>
      <c r="S37" s="216">
        <f>PL_Abholung_Eingabe!U37</f>
        <v>0</v>
      </c>
      <c r="T37" s="217">
        <f t="shared" si="60"/>
        <v>9</v>
      </c>
      <c r="U37" s="90">
        <f t="shared" si="53"/>
        <v>3.6</v>
      </c>
      <c r="V37" s="215">
        <f>PL_Produktion_Eingabe!AB37</f>
        <v>0</v>
      </c>
      <c r="W37" s="216">
        <f>PL_Abholung_Eingabe!AC37</f>
        <v>0</v>
      </c>
      <c r="X37" s="217">
        <f t="shared" si="61"/>
        <v>0</v>
      </c>
      <c r="Y37" s="90">
        <f t="shared" si="54"/>
        <v>0</v>
      </c>
      <c r="Z37" s="215">
        <f>PL_Produktion_Eingabe!AB37</f>
        <v>0</v>
      </c>
      <c r="AA37" s="216">
        <f>PL_Abholung_Eingabe!AC37</f>
        <v>0</v>
      </c>
      <c r="AB37" s="217">
        <f t="shared" si="62"/>
        <v>18</v>
      </c>
      <c r="AC37" s="90">
        <f t="shared" si="55"/>
        <v>7.2</v>
      </c>
      <c r="AD37" s="215">
        <f>PL_Produktion_Eingabe!AL37</f>
        <v>7</v>
      </c>
      <c r="AE37" s="216">
        <f>PL_Abholung_Eingabe!AM37</f>
        <v>0</v>
      </c>
      <c r="AF37" s="217">
        <f t="shared" si="63"/>
        <v>18</v>
      </c>
      <c r="AG37" s="90">
        <f t="shared" si="56"/>
        <v>8.75</v>
      </c>
      <c r="AH37" s="215">
        <f>PL_Produktion_Eingabe!AQ37</f>
        <v>0</v>
      </c>
      <c r="AI37" s="216">
        <f>PL_Abholung_Eingabe!AR37</f>
        <v>0</v>
      </c>
      <c r="AJ37" s="217">
        <f t="shared" si="64"/>
        <v>19</v>
      </c>
      <c r="AK37" s="109">
        <f t="shared" si="8"/>
        <v>9.5</v>
      </c>
      <c r="AL37" s="215">
        <f>PL_Produktion_Eingabe!AN37</f>
        <v>0</v>
      </c>
      <c r="AM37" s="216">
        <f>PL_Abholung_Eingabe!AO37</f>
        <v>0</v>
      </c>
      <c r="AN37" s="217">
        <f t="shared" si="80"/>
        <v>26</v>
      </c>
      <c r="AO37" s="109">
        <f t="shared" si="9"/>
        <v>10.4</v>
      </c>
      <c r="AP37" s="215">
        <f>PL_Produktion_Eingabe!AX37</f>
        <v>0</v>
      </c>
      <c r="AQ37" s="216">
        <f>PL_Abholung_Eingabe!AY37</f>
        <v>0</v>
      </c>
      <c r="AR37" s="217">
        <f t="shared" si="65"/>
        <v>9</v>
      </c>
      <c r="AS37" s="109">
        <f t="shared" si="10"/>
        <v>8.5499999999999989</v>
      </c>
      <c r="AT37" s="215">
        <f>PL_Produktion_Eingabe!AV37</f>
        <v>0</v>
      </c>
      <c r="AU37" s="216">
        <f>PL_Abholung_Eingabe!AW37</f>
        <v>0</v>
      </c>
      <c r="AV37" s="217">
        <f t="shared" si="66"/>
        <v>0</v>
      </c>
      <c r="AW37" s="109">
        <f t="shared" si="11"/>
        <v>0</v>
      </c>
      <c r="AX37" s="215">
        <f>PL_Produktion_Eingabe!BK37</f>
        <v>0</v>
      </c>
      <c r="AY37" s="216">
        <f>PL_Abholung_Eingabe!BL37</f>
        <v>0</v>
      </c>
      <c r="AZ37" s="217">
        <f t="shared" si="67"/>
        <v>18</v>
      </c>
      <c r="BA37" s="109">
        <f t="shared" si="12"/>
        <v>7.2</v>
      </c>
      <c r="BB37" s="215">
        <f>PL_Produktion_Eingabe!BP37</f>
        <v>0</v>
      </c>
      <c r="BC37" s="216">
        <f>PL_Abholung_Eingabe!BQ37</f>
        <v>57</v>
      </c>
      <c r="BD37" s="217">
        <f t="shared" si="68"/>
        <v>13</v>
      </c>
      <c r="BE37" s="109">
        <f t="shared" si="13"/>
        <v>24.5</v>
      </c>
      <c r="BF37" s="215">
        <f>PL_Produktion_Eingabe!BH37</f>
        <v>0</v>
      </c>
      <c r="BG37" s="216">
        <f>PL_Abholung_Eingabe!BI37</f>
        <v>0</v>
      </c>
      <c r="BH37" s="217">
        <f t="shared" si="69"/>
        <v>0</v>
      </c>
      <c r="BI37" s="109">
        <f t="shared" si="14"/>
        <v>0</v>
      </c>
      <c r="BJ37" s="215">
        <f>PL_Produktion_Eingabe!BZ37</f>
        <v>0</v>
      </c>
      <c r="BK37" s="216">
        <f>PL_Abholung_Eingabe!CA37</f>
        <v>0</v>
      </c>
      <c r="BL37" s="217">
        <f t="shared" si="70"/>
        <v>0</v>
      </c>
      <c r="BM37" s="109">
        <f t="shared" si="15"/>
        <v>0</v>
      </c>
      <c r="BN37" s="215">
        <f>PL_Produktion_Eingabe!BP37</f>
        <v>0</v>
      </c>
      <c r="BO37" s="216">
        <f>PL_Abholung_Eingabe!BQ37</f>
        <v>57</v>
      </c>
      <c r="BP37" s="217">
        <f t="shared" si="71"/>
        <v>-45</v>
      </c>
      <c r="BQ37" s="109">
        <f t="shared" si="16"/>
        <v>4.1999999999999993</v>
      </c>
      <c r="BR37" s="215">
        <f>PL_Produktion_Eingabe!CJ37</f>
        <v>0</v>
      </c>
      <c r="BS37" s="216">
        <f>PL_Abholung_Eingabe!CK37</f>
        <v>0</v>
      </c>
      <c r="BT37" s="217">
        <f t="shared" si="72"/>
        <v>0</v>
      </c>
      <c r="BU37" s="109">
        <f t="shared" si="17"/>
        <v>0</v>
      </c>
      <c r="BV37" s="215">
        <f>PL_Produktion_Eingabe!CO37</f>
        <v>0</v>
      </c>
      <c r="BW37" s="216">
        <f>PL_Abholung_Eingabe!CP37</f>
        <v>0</v>
      </c>
      <c r="BX37" s="217">
        <f t="shared" si="73"/>
        <v>0</v>
      </c>
      <c r="BY37" s="109">
        <f t="shared" si="18"/>
        <v>0</v>
      </c>
      <c r="BZ37" s="215">
        <f>PL_Produktion_Eingabe!CB37</f>
        <v>0</v>
      </c>
      <c r="CA37" s="216">
        <f>PL_Abholung_Eingabe!CC37</f>
        <v>0</v>
      </c>
      <c r="CB37" s="217">
        <f t="shared" si="74"/>
        <v>0</v>
      </c>
      <c r="CC37" s="109">
        <f t="shared" si="19"/>
        <v>0</v>
      </c>
      <c r="CD37" s="215">
        <f>PL_Produktion_Eingabe!CY37</f>
        <v>0</v>
      </c>
      <c r="CE37" s="216">
        <f>PL_Abholung_Eingabe!CZ37</f>
        <v>0</v>
      </c>
      <c r="CF37" s="217">
        <f t="shared" si="75"/>
        <v>0</v>
      </c>
      <c r="CG37" s="90">
        <f t="shared" si="20"/>
        <v>0</v>
      </c>
      <c r="CH37" s="215">
        <f>PL_Produktion_Eingabe!DD37</f>
        <v>0</v>
      </c>
      <c r="CI37" s="216">
        <f>PL_Abholung_Eingabe!CK37</f>
        <v>0</v>
      </c>
      <c r="CJ37" s="217">
        <f t="shared" si="76"/>
        <v>24</v>
      </c>
      <c r="CK37" s="109">
        <f t="shared" si="21"/>
        <v>8.3999999999999986</v>
      </c>
      <c r="CL37" s="215">
        <f>PL_Produktion_Eingabe!DD37</f>
        <v>0</v>
      </c>
      <c r="CM37" s="216">
        <f>PL_Abholung_Eingabe!DE37</f>
        <v>0</v>
      </c>
      <c r="CN37" s="217">
        <f t="shared" si="77"/>
        <v>0</v>
      </c>
      <c r="CO37" s="109">
        <f t="shared" si="22"/>
        <v>0</v>
      </c>
      <c r="CP37" s="215">
        <f>PL_Produktion_Eingabe!DN37</f>
        <v>0</v>
      </c>
      <c r="CQ37" s="216">
        <f>PL_Abholung_Eingabe!DO37</f>
        <v>0</v>
      </c>
      <c r="CR37" s="217">
        <f t="shared" si="78"/>
        <v>0</v>
      </c>
      <c r="CS37" s="109">
        <f t="shared" si="23"/>
        <v>0</v>
      </c>
      <c r="CT37" s="215">
        <f>PL_Produktion_Eingabe!DS37</f>
        <v>3</v>
      </c>
      <c r="CU37" s="216">
        <f>PL_Abholung_Eingabe!DT37</f>
        <v>0</v>
      </c>
      <c r="CV37" s="217">
        <f t="shared" si="81"/>
        <v>67</v>
      </c>
      <c r="CW37" s="109">
        <f t="shared" si="24"/>
        <v>28</v>
      </c>
      <c r="CX37" s="215">
        <f>PL_Produktion_Eingabe!DX37</f>
        <v>0</v>
      </c>
      <c r="CY37" s="216">
        <f>PL_Abholung_Eingabe!DY37</f>
        <v>0</v>
      </c>
      <c r="CZ37" s="217">
        <f t="shared" si="79"/>
        <v>0</v>
      </c>
      <c r="DA37" s="109">
        <f t="shared" si="25"/>
        <v>0</v>
      </c>
    </row>
    <row r="38" spans="1:105" x14ac:dyDescent="0.2">
      <c r="A38" s="1">
        <f>Stundeneingabe_2008!A37</f>
        <v>1</v>
      </c>
      <c r="B38" s="1">
        <f>Stundeneingabe_2008!B37</f>
        <v>5</v>
      </c>
      <c r="C38" s="1" t="str">
        <f>Stundeneingabe_2008!C37</f>
        <v>FR</v>
      </c>
      <c r="D38" s="214">
        <f>Stundeneingabe_2008!D37</f>
        <v>45688</v>
      </c>
      <c r="E38" s="150">
        <f t="shared" si="0"/>
        <v>117.35000000000001</v>
      </c>
      <c r="F38" s="215">
        <f>PL_Produktion_Eingabe!H38</f>
        <v>0</v>
      </c>
      <c r="G38" s="216">
        <f>PL_Abholung_Eingabe!I38</f>
        <v>0</v>
      </c>
      <c r="H38" s="217">
        <f t="shared" si="57"/>
        <v>42</v>
      </c>
      <c r="I38" s="90">
        <f t="shared" si="1"/>
        <v>29.4</v>
      </c>
      <c r="J38" s="215">
        <f>PL_Produktion_Eingabe!M38</f>
        <v>0</v>
      </c>
      <c r="K38" s="216">
        <f>PL_Abholung_Eingabe!N38</f>
        <v>0</v>
      </c>
      <c r="L38" s="217">
        <f t="shared" si="58"/>
        <v>6</v>
      </c>
      <c r="M38" s="90">
        <f t="shared" si="51"/>
        <v>4.8000000000000007</v>
      </c>
      <c r="N38" s="215">
        <f>PL_Produktion_Eingabe!R38</f>
        <v>0</v>
      </c>
      <c r="O38" s="216">
        <f>PL_Abholung_Eingabe!S38</f>
        <v>0</v>
      </c>
      <c r="P38" s="217">
        <f t="shared" si="59"/>
        <v>16</v>
      </c>
      <c r="Q38" s="90">
        <f t="shared" si="52"/>
        <v>6.4</v>
      </c>
      <c r="R38" s="215">
        <f>PL_Produktion_Eingabe!T38</f>
        <v>0</v>
      </c>
      <c r="S38" s="216">
        <f>PL_Abholung_Eingabe!U38</f>
        <v>0</v>
      </c>
      <c r="T38" s="217">
        <f t="shared" si="60"/>
        <v>9</v>
      </c>
      <c r="U38" s="90">
        <f t="shared" si="53"/>
        <v>3.6</v>
      </c>
      <c r="V38" s="215">
        <f>PL_Produktion_Eingabe!AB38</f>
        <v>0</v>
      </c>
      <c r="W38" s="216">
        <f>PL_Abholung_Eingabe!AC38</f>
        <v>0</v>
      </c>
      <c r="X38" s="217">
        <f t="shared" si="61"/>
        <v>0</v>
      </c>
      <c r="Y38" s="90">
        <f t="shared" si="54"/>
        <v>0</v>
      </c>
      <c r="Z38" s="215">
        <f>PL_Produktion_Eingabe!AB38</f>
        <v>0</v>
      </c>
      <c r="AA38" s="216">
        <f>PL_Abholung_Eingabe!AC38</f>
        <v>0</v>
      </c>
      <c r="AB38" s="217">
        <f t="shared" si="62"/>
        <v>18</v>
      </c>
      <c r="AC38" s="90">
        <f t="shared" si="55"/>
        <v>7.2</v>
      </c>
      <c r="AD38" s="215">
        <f>PL_Produktion_Eingabe!AL38</f>
        <v>0</v>
      </c>
      <c r="AE38" s="216">
        <f>PL_Abholung_Eingabe!AM38</f>
        <v>0</v>
      </c>
      <c r="AF38" s="217">
        <f t="shared" si="63"/>
        <v>18</v>
      </c>
      <c r="AG38" s="90">
        <f t="shared" si="56"/>
        <v>6.3</v>
      </c>
      <c r="AH38" s="215">
        <f>PL_Produktion_Eingabe!AQ38</f>
        <v>0</v>
      </c>
      <c r="AI38" s="216">
        <f>PL_Abholung_Eingabe!AR38</f>
        <v>0</v>
      </c>
      <c r="AJ38" s="217">
        <f t="shared" si="64"/>
        <v>19</v>
      </c>
      <c r="AK38" s="109">
        <f t="shared" si="8"/>
        <v>9.5</v>
      </c>
      <c r="AL38" s="215">
        <f>PL_Produktion_Eingabe!AN38</f>
        <v>0</v>
      </c>
      <c r="AM38" s="216">
        <f>PL_Abholung_Eingabe!AO38</f>
        <v>0</v>
      </c>
      <c r="AN38" s="217">
        <f t="shared" si="80"/>
        <v>26</v>
      </c>
      <c r="AO38" s="109">
        <f t="shared" si="9"/>
        <v>10.4</v>
      </c>
      <c r="AP38" s="215">
        <f>PL_Produktion_Eingabe!AX38</f>
        <v>0</v>
      </c>
      <c r="AQ38" s="216">
        <f>PL_Abholung_Eingabe!AY38</f>
        <v>0</v>
      </c>
      <c r="AR38" s="217">
        <f t="shared" si="65"/>
        <v>9</v>
      </c>
      <c r="AS38" s="109">
        <f t="shared" si="10"/>
        <v>8.5499999999999989</v>
      </c>
      <c r="AT38" s="215">
        <f>PL_Produktion_Eingabe!AV38</f>
        <v>0</v>
      </c>
      <c r="AU38" s="216">
        <f>PL_Abholung_Eingabe!AW38</f>
        <v>0</v>
      </c>
      <c r="AV38" s="217">
        <f t="shared" si="66"/>
        <v>0</v>
      </c>
      <c r="AW38" s="109">
        <f t="shared" si="11"/>
        <v>0</v>
      </c>
      <c r="AX38" s="215">
        <f>PL_Produktion_Eingabe!BK38</f>
        <v>0</v>
      </c>
      <c r="AY38" s="216">
        <f>PL_Abholung_Eingabe!BL38</f>
        <v>0</v>
      </c>
      <c r="AZ38" s="217">
        <f t="shared" si="67"/>
        <v>18</v>
      </c>
      <c r="BA38" s="109">
        <f t="shared" si="12"/>
        <v>7.2</v>
      </c>
      <c r="BB38" s="215">
        <f>PL_Produktion_Eingabe!BP38</f>
        <v>0</v>
      </c>
      <c r="BC38" s="216">
        <f>PL_Abholung_Eingabe!BQ38</f>
        <v>0</v>
      </c>
      <c r="BD38" s="217">
        <f t="shared" si="68"/>
        <v>13</v>
      </c>
      <c r="BE38" s="109">
        <f t="shared" si="13"/>
        <v>4.55</v>
      </c>
      <c r="BF38" s="215">
        <f>PL_Produktion_Eingabe!BH38</f>
        <v>0</v>
      </c>
      <c r="BG38" s="216">
        <f>PL_Abholung_Eingabe!BI38</f>
        <v>0</v>
      </c>
      <c r="BH38" s="217">
        <f t="shared" si="69"/>
        <v>0</v>
      </c>
      <c r="BI38" s="109">
        <f t="shared" si="14"/>
        <v>0</v>
      </c>
      <c r="BJ38" s="215">
        <f>PL_Produktion_Eingabe!BZ38</f>
        <v>0</v>
      </c>
      <c r="BK38" s="216">
        <f>PL_Abholung_Eingabe!CA38</f>
        <v>0</v>
      </c>
      <c r="BL38" s="217">
        <f t="shared" si="70"/>
        <v>0</v>
      </c>
      <c r="BM38" s="109">
        <f t="shared" si="15"/>
        <v>0</v>
      </c>
      <c r="BN38" s="215">
        <f>PL_Produktion_Eingabe!BP38</f>
        <v>0</v>
      </c>
      <c r="BO38" s="216">
        <f>PL_Abholung_Eingabe!BQ38</f>
        <v>0</v>
      </c>
      <c r="BP38" s="217">
        <f t="shared" si="71"/>
        <v>-45</v>
      </c>
      <c r="BQ38" s="109">
        <f t="shared" si="16"/>
        <v>-15.749999999999998</v>
      </c>
      <c r="BR38" s="215">
        <f>PL_Produktion_Eingabe!CJ38</f>
        <v>0</v>
      </c>
      <c r="BS38" s="216">
        <f>PL_Abholung_Eingabe!CK38</f>
        <v>0</v>
      </c>
      <c r="BT38" s="217">
        <f t="shared" si="72"/>
        <v>0</v>
      </c>
      <c r="BU38" s="109">
        <f t="shared" si="17"/>
        <v>0</v>
      </c>
      <c r="BV38" s="215">
        <f>PL_Produktion_Eingabe!CO38</f>
        <v>0</v>
      </c>
      <c r="BW38" s="216">
        <f>PL_Abholung_Eingabe!CP38</f>
        <v>0</v>
      </c>
      <c r="BX38" s="217">
        <f t="shared" si="73"/>
        <v>0</v>
      </c>
      <c r="BY38" s="109">
        <f t="shared" si="18"/>
        <v>0</v>
      </c>
      <c r="BZ38" s="215">
        <f>PL_Produktion_Eingabe!CB38</f>
        <v>0</v>
      </c>
      <c r="CA38" s="216">
        <f>PL_Abholung_Eingabe!CC38</f>
        <v>0</v>
      </c>
      <c r="CB38" s="217">
        <f t="shared" si="74"/>
        <v>0</v>
      </c>
      <c r="CC38" s="109">
        <f t="shared" si="19"/>
        <v>0</v>
      </c>
      <c r="CD38" s="215">
        <f>PL_Produktion_Eingabe!CY38</f>
        <v>0</v>
      </c>
      <c r="CE38" s="216">
        <f>PL_Abholung_Eingabe!CZ38</f>
        <v>0</v>
      </c>
      <c r="CF38" s="217">
        <f t="shared" si="75"/>
        <v>0</v>
      </c>
      <c r="CG38" s="90">
        <f t="shared" si="20"/>
        <v>0</v>
      </c>
      <c r="CH38" s="215">
        <f>PL_Produktion_Eingabe!DD38</f>
        <v>0</v>
      </c>
      <c r="CI38" s="216">
        <f>PL_Abholung_Eingabe!CK38</f>
        <v>0</v>
      </c>
      <c r="CJ38" s="217">
        <f t="shared" si="76"/>
        <v>24</v>
      </c>
      <c r="CK38" s="109">
        <f t="shared" si="21"/>
        <v>8.3999999999999986</v>
      </c>
      <c r="CL38" s="215">
        <f>PL_Produktion_Eingabe!DD38</f>
        <v>0</v>
      </c>
      <c r="CM38" s="216">
        <f>PL_Abholung_Eingabe!DE38</f>
        <v>0</v>
      </c>
      <c r="CN38" s="217">
        <f t="shared" si="77"/>
        <v>0</v>
      </c>
      <c r="CO38" s="109">
        <f t="shared" si="22"/>
        <v>0</v>
      </c>
      <c r="CP38" s="215">
        <f>PL_Produktion_Eingabe!DN38</f>
        <v>0</v>
      </c>
      <c r="CQ38" s="216">
        <f>PL_Abholung_Eingabe!DO38</f>
        <v>0</v>
      </c>
      <c r="CR38" s="217">
        <f t="shared" si="78"/>
        <v>0</v>
      </c>
      <c r="CS38" s="109">
        <f t="shared" si="23"/>
        <v>0</v>
      </c>
      <c r="CT38" s="215">
        <f>PL_Produktion_Eingabe!DS38</f>
        <v>0</v>
      </c>
      <c r="CU38" s="216">
        <f>PL_Abholung_Eingabe!DT38</f>
        <v>0</v>
      </c>
      <c r="CV38" s="217">
        <f t="shared" si="81"/>
        <v>67</v>
      </c>
      <c r="CW38" s="109">
        <f t="shared" si="24"/>
        <v>26.8</v>
      </c>
      <c r="CX38" s="215">
        <f>PL_Produktion_Eingabe!DX38</f>
        <v>0</v>
      </c>
      <c r="CY38" s="216">
        <f>PL_Abholung_Eingabe!DY38</f>
        <v>0</v>
      </c>
      <c r="CZ38" s="217">
        <f t="shared" si="79"/>
        <v>0</v>
      </c>
      <c r="DA38" s="109">
        <f t="shared" si="25"/>
        <v>0</v>
      </c>
    </row>
    <row r="39" spans="1:105" x14ac:dyDescent="0.2">
      <c r="A39" s="1">
        <f>Stundeneingabe_2008!A38</f>
        <v>2</v>
      </c>
      <c r="B39" s="1">
        <f>Stundeneingabe_2008!B38</f>
        <v>5</v>
      </c>
      <c r="C39" s="1" t="str">
        <f>Stundeneingabe_2008!C38</f>
        <v>SA</v>
      </c>
      <c r="D39" s="214">
        <f>Stundeneingabe_2008!D38</f>
        <v>45689</v>
      </c>
      <c r="E39" s="150">
        <f t="shared" si="0"/>
        <v>117.35000000000001</v>
      </c>
      <c r="F39" s="215">
        <f>PL_Produktion_Eingabe!H39</f>
        <v>0</v>
      </c>
      <c r="G39" s="216">
        <f>PL_Abholung_Eingabe!I39</f>
        <v>0</v>
      </c>
      <c r="H39" s="217">
        <f t="shared" si="57"/>
        <v>42</v>
      </c>
      <c r="I39" s="90">
        <f t="shared" si="1"/>
        <v>29.4</v>
      </c>
      <c r="J39" s="215">
        <f>PL_Produktion_Eingabe!M39</f>
        <v>0</v>
      </c>
      <c r="K39" s="216">
        <f>PL_Abholung_Eingabe!N39</f>
        <v>0</v>
      </c>
      <c r="L39" s="217">
        <f t="shared" si="58"/>
        <v>6</v>
      </c>
      <c r="M39" s="90">
        <f t="shared" si="51"/>
        <v>4.8000000000000007</v>
      </c>
      <c r="N39" s="215">
        <f>PL_Produktion_Eingabe!R39</f>
        <v>0</v>
      </c>
      <c r="O39" s="216">
        <f>PL_Abholung_Eingabe!S39</f>
        <v>0</v>
      </c>
      <c r="P39" s="217">
        <f t="shared" si="59"/>
        <v>16</v>
      </c>
      <c r="Q39" s="90">
        <f t="shared" si="52"/>
        <v>6.4</v>
      </c>
      <c r="R39" s="215">
        <f>PL_Produktion_Eingabe!T39</f>
        <v>0</v>
      </c>
      <c r="S39" s="216">
        <f>PL_Abholung_Eingabe!U39</f>
        <v>0</v>
      </c>
      <c r="T39" s="217">
        <f t="shared" si="60"/>
        <v>9</v>
      </c>
      <c r="U39" s="90">
        <f t="shared" si="53"/>
        <v>3.6</v>
      </c>
      <c r="V39" s="215">
        <f>PL_Produktion_Eingabe!AB39</f>
        <v>0</v>
      </c>
      <c r="W39" s="216">
        <f>PL_Abholung_Eingabe!AC39</f>
        <v>0</v>
      </c>
      <c r="X39" s="217">
        <f t="shared" si="61"/>
        <v>0</v>
      </c>
      <c r="Y39" s="90">
        <f t="shared" si="54"/>
        <v>0</v>
      </c>
      <c r="Z39" s="215">
        <f>PL_Produktion_Eingabe!AB39</f>
        <v>0</v>
      </c>
      <c r="AA39" s="216">
        <f>PL_Abholung_Eingabe!AC39</f>
        <v>0</v>
      </c>
      <c r="AB39" s="217">
        <f t="shared" si="62"/>
        <v>18</v>
      </c>
      <c r="AC39" s="90">
        <f t="shared" si="55"/>
        <v>7.2</v>
      </c>
      <c r="AD39" s="215">
        <f>PL_Produktion_Eingabe!AL39</f>
        <v>0</v>
      </c>
      <c r="AE39" s="216">
        <f>PL_Abholung_Eingabe!AM39</f>
        <v>0</v>
      </c>
      <c r="AF39" s="217">
        <f t="shared" si="63"/>
        <v>18</v>
      </c>
      <c r="AG39" s="90">
        <f t="shared" si="56"/>
        <v>6.3</v>
      </c>
      <c r="AH39" s="215">
        <f>PL_Produktion_Eingabe!AQ39</f>
        <v>0</v>
      </c>
      <c r="AI39" s="216">
        <f>PL_Abholung_Eingabe!AR39</f>
        <v>0</v>
      </c>
      <c r="AJ39" s="217">
        <f t="shared" si="64"/>
        <v>19</v>
      </c>
      <c r="AK39" s="109">
        <f t="shared" si="8"/>
        <v>9.5</v>
      </c>
      <c r="AL39" s="215">
        <f>PL_Produktion_Eingabe!AN39</f>
        <v>0</v>
      </c>
      <c r="AM39" s="216">
        <f>PL_Abholung_Eingabe!AO39</f>
        <v>0</v>
      </c>
      <c r="AN39" s="217">
        <f t="shared" si="80"/>
        <v>26</v>
      </c>
      <c r="AO39" s="109">
        <f t="shared" si="9"/>
        <v>10.4</v>
      </c>
      <c r="AP39" s="215">
        <f>PL_Produktion_Eingabe!AX39</f>
        <v>0</v>
      </c>
      <c r="AQ39" s="216">
        <f>PL_Abholung_Eingabe!AY39</f>
        <v>0</v>
      </c>
      <c r="AR39" s="217">
        <f t="shared" si="65"/>
        <v>9</v>
      </c>
      <c r="AS39" s="109">
        <f t="shared" si="10"/>
        <v>8.5499999999999989</v>
      </c>
      <c r="AT39" s="215">
        <f>PL_Produktion_Eingabe!AV39</f>
        <v>0</v>
      </c>
      <c r="AU39" s="216">
        <f>PL_Abholung_Eingabe!AW39</f>
        <v>0</v>
      </c>
      <c r="AV39" s="217">
        <f t="shared" si="66"/>
        <v>0</v>
      </c>
      <c r="AW39" s="109">
        <f t="shared" si="11"/>
        <v>0</v>
      </c>
      <c r="AX39" s="215">
        <f>PL_Produktion_Eingabe!BK39</f>
        <v>0</v>
      </c>
      <c r="AY39" s="216">
        <f>PL_Abholung_Eingabe!BL39</f>
        <v>0</v>
      </c>
      <c r="AZ39" s="217">
        <f t="shared" si="67"/>
        <v>18</v>
      </c>
      <c r="BA39" s="109">
        <f t="shared" si="12"/>
        <v>7.2</v>
      </c>
      <c r="BB39" s="215">
        <f>PL_Produktion_Eingabe!BP39</f>
        <v>0</v>
      </c>
      <c r="BC39" s="216">
        <f>PL_Abholung_Eingabe!BQ39</f>
        <v>0</v>
      </c>
      <c r="BD39" s="217">
        <f t="shared" si="68"/>
        <v>13</v>
      </c>
      <c r="BE39" s="109">
        <f t="shared" si="13"/>
        <v>4.55</v>
      </c>
      <c r="BF39" s="215">
        <f>PL_Produktion_Eingabe!BH39</f>
        <v>0</v>
      </c>
      <c r="BG39" s="216">
        <f>PL_Abholung_Eingabe!BI39</f>
        <v>0</v>
      </c>
      <c r="BH39" s="217">
        <f t="shared" si="69"/>
        <v>0</v>
      </c>
      <c r="BI39" s="109">
        <f t="shared" si="14"/>
        <v>0</v>
      </c>
      <c r="BJ39" s="215">
        <f>PL_Produktion_Eingabe!BZ39</f>
        <v>0</v>
      </c>
      <c r="BK39" s="216">
        <f>PL_Abholung_Eingabe!CA39</f>
        <v>0</v>
      </c>
      <c r="BL39" s="217">
        <f t="shared" si="70"/>
        <v>0</v>
      </c>
      <c r="BM39" s="109">
        <f t="shared" si="15"/>
        <v>0</v>
      </c>
      <c r="BN39" s="215">
        <f>PL_Produktion_Eingabe!BP39</f>
        <v>0</v>
      </c>
      <c r="BO39" s="216">
        <f>PL_Abholung_Eingabe!BQ39</f>
        <v>0</v>
      </c>
      <c r="BP39" s="217">
        <f t="shared" si="71"/>
        <v>-45</v>
      </c>
      <c r="BQ39" s="109">
        <f t="shared" si="16"/>
        <v>-15.749999999999998</v>
      </c>
      <c r="BR39" s="215">
        <f>PL_Produktion_Eingabe!CJ39</f>
        <v>0</v>
      </c>
      <c r="BS39" s="216">
        <f>PL_Abholung_Eingabe!CK39</f>
        <v>0</v>
      </c>
      <c r="BT39" s="217">
        <f t="shared" si="72"/>
        <v>0</v>
      </c>
      <c r="BU39" s="109">
        <f t="shared" si="17"/>
        <v>0</v>
      </c>
      <c r="BV39" s="215">
        <f>PL_Produktion_Eingabe!CO39</f>
        <v>0</v>
      </c>
      <c r="BW39" s="216">
        <f>PL_Abholung_Eingabe!CP39</f>
        <v>0</v>
      </c>
      <c r="BX39" s="217">
        <f t="shared" si="73"/>
        <v>0</v>
      </c>
      <c r="BY39" s="109">
        <f t="shared" si="18"/>
        <v>0</v>
      </c>
      <c r="BZ39" s="215">
        <f>PL_Produktion_Eingabe!CB39</f>
        <v>0</v>
      </c>
      <c r="CA39" s="216">
        <f>PL_Abholung_Eingabe!CC39</f>
        <v>0</v>
      </c>
      <c r="CB39" s="217">
        <f t="shared" si="74"/>
        <v>0</v>
      </c>
      <c r="CC39" s="109">
        <f t="shared" si="19"/>
        <v>0</v>
      </c>
      <c r="CD39" s="215">
        <f>PL_Produktion_Eingabe!CY39</f>
        <v>0</v>
      </c>
      <c r="CE39" s="216">
        <f>PL_Abholung_Eingabe!CZ39</f>
        <v>0</v>
      </c>
      <c r="CF39" s="217">
        <f t="shared" si="75"/>
        <v>0</v>
      </c>
      <c r="CG39" s="90">
        <f t="shared" si="20"/>
        <v>0</v>
      </c>
      <c r="CH39" s="215">
        <f>PL_Produktion_Eingabe!DD39</f>
        <v>0</v>
      </c>
      <c r="CI39" s="216">
        <f>PL_Abholung_Eingabe!CK39</f>
        <v>0</v>
      </c>
      <c r="CJ39" s="217">
        <f t="shared" si="76"/>
        <v>24</v>
      </c>
      <c r="CK39" s="109">
        <f t="shared" si="21"/>
        <v>8.3999999999999986</v>
      </c>
      <c r="CL39" s="215">
        <f>PL_Produktion_Eingabe!DD39</f>
        <v>0</v>
      </c>
      <c r="CM39" s="216">
        <f>PL_Abholung_Eingabe!DE39</f>
        <v>0</v>
      </c>
      <c r="CN39" s="217">
        <f t="shared" si="77"/>
        <v>0</v>
      </c>
      <c r="CO39" s="109">
        <f t="shared" si="22"/>
        <v>0</v>
      </c>
      <c r="CP39" s="215">
        <f>PL_Produktion_Eingabe!DN39</f>
        <v>0</v>
      </c>
      <c r="CQ39" s="216">
        <f>PL_Abholung_Eingabe!DO39</f>
        <v>0</v>
      </c>
      <c r="CR39" s="217">
        <f t="shared" si="78"/>
        <v>0</v>
      </c>
      <c r="CS39" s="109">
        <f t="shared" si="23"/>
        <v>0</v>
      </c>
      <c r="CT39" s="215">
        <f>PL_Produktion_Eingabe!DS39</f>
        <v>0</v>
      </c>
      <c r="CU39" s="216">
        <f>PL_Abholung_Eingabe!DT39</f>
        <v>0</v>
      </c>
      <c r="CV39" s="217">
        <f t="shared" si="81"/>
        <v>67</v>
      </c>
      <c r="CW39" s="109">
        <f t="shared" si="24"/>
        <v>26.8</v>
      </c>
      <c r="CX39" s="215">
        <f>PL_Produktion_Eingabe!DX39</f>
        <v>0</v>
      </c>
      <c r="CY39" s="216">
        <f>PL_Abholung_Eingabe!DY39</f>
        <v>0</v>
      </c>
      <c r="CZ39" s="217">
        <f t="shared" si="79"/>
        <v>0</v>
      </c>
      <c r="DA39" s="109">
        <f t="shared" si="25"/>
        <v>0</v>
      </c>
    </row>
    <row r="40" spans="1:105" x14ac:dyDescent="0.2">
      <c r="A40" s="1">
        <f>Stundeneingabe_2008!A39</f>
        <v>2</v>
      </c>
      <c r="B40" s="1">
        <f>Stundeneingabe_2008!B39</f>
        <v>5</v>
      </c>
      <c r="C40" s="1" t="str">
        <f>Stundeneingabe_2008!C39</f>
        <v>SO</v>
      </c>
      <c r="D40" s="214">
        <f>Stundeneingabe_2008!D39</f>
        <v>45690</v>
      </c>
      <c r="E40" s="150">
        <f t="shared" si="0"/>
        <v>117.35000000000001</v>
      </c>
      <c r="F40" s="215">
        <f>PL_Produktion_Eingabe!H40</f>
        <v>0</v>
      </c>
      <c r="G40" s="216">
        <f>PL_Abholung_Eingabe!I40</f>
        <v>0</v>
      </c>
      <c r="H40" s="217">
        <f t="shared" si="57"/>
        <v>42</v>
      </c>
      <c r="I40" s="90">
        <f t="shared" si="1"/>
        <v>29.4</v>
      </c>
      <c r="J40" s="215">
        <f>PL_Produktion_Eingabe!M40</f>
        <v>0</v>
      </c>
      <c r="K40" s="216">
        <f>PL_Abholung_Eingabe!N40</f>
        <v>0</v>
      </c>
      <c r="L40" s="217">
        <f t="shared" si="58"/>
        <v>6</v>
      </c>
      <c r="M40" s="90">
        <f t="shared" si="51"/>
        <v>4.8000000000000007</v>
      </c>
      <c r="N40" s="215">
        <f>PL_Produktion_Eingabe!R40</f>
        <v>0</v>
      </c>
      <c r="O40" s="216">
        <f>PL_Abholung_Eingabe!S40</f>
        <v>0</v>
      </c>
      <c r="P40" s="217">
        <f t="shared" si="59"/>
        <v>16</v>
      </c>
      <c r="Q40" s="90">
        <f t="shared" si="52"/>
        <v>6.4</v>
      </c>
      <c r="R40" s="215">
        <f>PL_Produktion_Eingabe!T40</f>
        <v>0</v>
      </c>
      <c r="S40" s="216">
        <f>PL_Abholung_Eingabe!U40</f>
        <v>0</v>
      </c>
      <c r="T40" s="217">
        <f t="shared" si="60"/>
        <v>9</v>
      </c>
      <c r="U40" s="90">
        <f t="shared" si="53"/>
        <v>3.6</v>
      </c>
      <c r="V40" s="215">
        <f>PL_Produktion_Eingabe!AB40</f>
        <v>0</v>
      </c>
      <c r="W40" s="216">
        <f>PL_Abholung_Eingabe!AC40</f>
        <v>0</v>
      </c>
      <c r="X40" s="217">
        <f t="shared" si="61"/>
        <v>0</v>
      </c>
      <c r="Y40" s="90">
        <f t="shared" si="54"/>
        <v>0</v>
      </c>
      <c r="Z40" s="215">
        <f>PL_Produktion_Eingabe!AB40</f>
        <v>0</v>
      </c>
      <c r="AA40" s="216">
        <f>PL_Abholung_Eingabe!AC40</f>
        <v>0</v>
      </c>
      <c r="AB40" s="217">
        <f t="shared" si="62"/>
        <v>18</v>
      </c>
      <c r="AC40" s="90">
        <f t="shared" si="55"/>
        <v>7.2</v>
      </c>
      <c r="AD40" s="215">
        <f>PL_Produktion_Eingabe!AL40</f>
        <v>0</v>
      </c>
      <c r="AE40" s="216">
        <f>PL_Abholung_Eingabe!AM40</f>
        <v>0</v>
      </c>
      <c r="AF40" s="217">
        <f t="shared" si="63"/>
        <v>18</v>
      </c>
      <c r="AG40" s="90">
        <f t="shared" si="56"/>
        <v>6.3</v>
      </c>
      <c r="AH40" s="215">
        <f>PL_Produktion_Eingabe!AQ40</f>
        <v>0</v>
      </c>
      <c r="AI40" s="216">
        <f>PL_Abholung_Eingabe!AR40</f>
        <v>0</v>
      </c>
      <c r="AJ40" s="217">
        <f t="shared" si="64"/>
        <v>19</v>
      </c>
      <c r="AK40" s="109">
        <f t="shared" si="8"/>
        <v>9.5</v>
      </c>
      <c r="AL40" s="215">
        <f>PL_Produktion_Eingabe!AN40</f>
        <v>0</v>
      </c>
      <c r="AM40" s="216">
        <f>PL_Abholung_Eingabe!AO40</f>
        <v>0</v>
      </c>
      <c r="AN40" s="217">
        <f t="shared" si="80"/>
        <v>26</v>
      </c>
      <c r="AO40" s="109">
        <f t="shared" si="9"/>
        <v>10.4</v>
      </c>
      <c r="AP40" s="215">
        <f>PL_Produktion_Eingabe!AX40</f>
        <v>0</v>
      </c>
      <c r="AQ40" s="216">
        <f>PL_Abholung_Eingabe!AY40</f>
        <v>0</v>
      </c>
      <c r="AR40" s="217">
        <f t="shared" si="65"/>
        <v>9</v>
      </c>
      <c r="AS40" s="109">
        <f t="shared" si="10"/>
        <v>8.5499999999999989</v>
      </c>
      <c r="AT40" s="215">
        <f>PL_Produktion_Eingabe!AV40</f>
        <v>0</v>
      </c>
      <c r="AU40" s="216">
        <f>PL_Abholung_Eingabe!AW40</f>
        <v>0</v>
      </c>
      <c r="AV40" s="217">
        <f t="shared" si="66"/>
        <v>0</v>
      </c>
      <c r="AW40" s="109">
        <f t="shared" si="11"/>
        <v>0</v>
      </c>
      <c r="AX40" s="215">
        <f>PL_Produktion_Eingabe!BK40</f>
        <v>0</v>
      </c>
      <c r="AY40" s="216">
        <f>PL_Abholung_Eingabe!BL40</f>
        <v>0</v>
      </c>
      <c r="AZ40" s="217">
        <f t="shared" si="67"/>
        <v>18</v>
      </c>
      <c r="BA40" s="109">
        <f t="shared" si="12"/>
        <v>7.2</v>
      </c>
      <c r="BB40" s="215">
        <f>PL_Produktion_Eingabe!BP40</f>
        <v>0</v>
      </c>
      <c r="BC40" s="216">
        <f>PL_Abholung_Eingabe!BQ40</f>
        <v>0</v>
      </c>
      <c r="BD40" s="217">
        <f t="shared" si="68"/>
        <v>13</v>
      </c>
      <c r="BE40" s="109">
        <f t="shared" si="13"/>
        <v>4.55</v>
      </c>
      <c r="BF40" s="215">
        <f>PL_Produktion_Eingabe!BH40</f>
        <v>0</v>
      </c>
      <c r="BG40" s="216">
        <f>PL_Abholung_Eingabe!BI40</f>
        <v>0</v>
      </c>
      <c r="BH40" s="217">
        <f t="shared" si="69"/>
        <v>0</v>
      </c>
      <c r="BI40" s="109">
        <f t="shared" si="14"/>
        <v>0</v>
      </c>
      <c r="BJ40" s="215">
        <f>PL_Produktion_Eingabe!BZ40</f>
        <v>0</v>
      </c>
      <c r="BK40" s="216">
        <f>PL_Abholung_Eingabe!CA40</f>
        <v>0</v>
      </c>
      <c r="BL40" s="217">
        <f t="shared" si="70"/>
        <v>0</v>
      </c>
      <c r="BM40" s="109">
        <f t="shared" si="15"/>
        <v>0</v>
      </c>
      <c r="BN40" s="215">
        <f>PL_Produktion_Eingabe!BP40</f>
        <v>0</v>
      </c>
      <c r="BO40" s="216">
        <f>PL_Abholung_Eingabe!BQ40</f>
        <v>0</v>
      </c>
      <c r="BP40" s="217">
        <f t="shared" si="71"/>
        <v>-45</v>
      </c>
      <c r="BQ40" s="109">
        <f t="shared" si="16"/>
        <v>-15.749999999999998</v>
      </c>
      <c r="BR40" s="215">
        <f>PL_Produktion_Eingabe!CJ40</f>
        <v>0</v>
      </c>
      <c r="BS40" s="216">
        <f>PL_Abholung_Eingabe!CK40</f>
        <v>0</v>
      </c>
      <c r="BT40" s="217">
        <f t="shared" si="72"/>
        <v>0</v>
      </c>
      <c r="BU40" s="109">
        <f t="shared" si="17"/>
        <v>0</v>
      </c>
      <c r="BV40" s="215">
        <f>PL_Produktion_Eingabe!CO40</f>
        <v>0</v>
      </c>
      <c r="BW40" s="216">
        <f>PL_Abholung_Eingabe!CP40</f>
        <v>0</v>
      </c>
      <c r="BX40" s="217">
        <f t="shared" si="73"/>
        <v>0</v>
      </c>
      <c r="BY40" s="109">
        <f t="shared" si="18"/>
        <v>0</v>
      </c>
      <c r="BZ40" s="215">
        <f>PL_Produktion_Eingabe!CB40</f>
        <v>0</v>
      </c>
      <c r="CA40" s="216">
        <f>PL_Abholung_Eingabe!CC40</f>
        <v>0</v>
      </c>
      <c r="CB40" s="217">
        <f t="shared" si="74"/>
        <v>0</v>
      </c>
      <c r="CC40" s="109">
        <f t="shared" si="19"/>
        <v>0</v>
      </c>
      <c r="CD40" s="215">
        <f>PL_Produktion_Eingabe!CY40</f>
        <v>0</v>
      </c>
      <c r="CE40" s="216">
        <f>PL_Abholung_Eingabe!CZ40</f>
        <v>0</v>
      </c>
      <c r="CF40" s="217">
        <f t="shared" si="75"/>
        <v>0</v>
      </c>
      <c r="CG40" s="90">
        <f t="shared" si="20"/>
        <v>0</v>
      </c>
      <c r="CH40" s="215">
        <f>PL_Produktion_Eingabe!DD40</f>
        <v>0</v>
      </c>
      <c r="CI40" s="216">
        <f>PL_Abholung_Eingabe!CK40</f>
        <v>0</v>
      </c>
      <c r="CJ40" s="217">
        <f t="shared" si="76"/>
        <v>24</v>
      </c>
      <c r="CK40" s="109">
        <f t="shared" si="21"/>
        <v>8.3999999999999986</v>
      </c>
      <c r="CL40" s="215">
        <f>PL_Produktion_Eingabe!DD40</f>
        <v>0</v>
      </c>
      <c r="CM40" s="216">
        <f>PL_Abholung_Eingabe!DE40</f>
        <v>0</v>
      </c>
      <c r="CN40" s="217">
        <f t="shared" si="77"/>
        <v>0</v>
      </c>
      <c r="CO40" s="109">
        <f t="shared" si="22"/>
        <v>0</v>
      </c>
      <c r="CP40" s="215">
        <f>PL_Produktion_Eingabe!DN40</f>
        <v>0</v>
      </c>
      <c r="CQ40" s="216">
        <f>PL_Abholung_Eingabe!DO40</f>
        <v>0</v>
      </c>
      <c r="CR40" s="217">
        <f t="shared" si="78"/>
        <v>0</v>
      </c>
      <c r="CS40" s="109">
        <f t="shared" si="23"/>
        <v>0</v>
      </c>
      <c r="CT40" s="215">
        <f>PL_Produktion_Eingabe!DS40</f>
        <v>0</v>
      </c>
      <c r="CU40" s="216">
        <f>PL_Abholung_Eingabe!DT40</f>
        <v>0</v>
      </c>
      <c r="CV40" s="217">
        <f t="shared" si="81"/>
        <v>67</v>
      </c>
      <c r="CW40" s="109">
        <f t="shared" si="24"/>
        <v>26.8</v>
      </c>
      <c r="CX40" s="215">
        <f>PL_Produktion_Eingabe!DX40</f>
        <v>0</v>
      </c>
      <c r="CY40" s="216">
        <f>PL_Abholung_Eingabe!DY40</f>
        <v>0</v>
      </c>
      <c r="CZ40" s="217">
        <f t="shared" si="79"/>
        <v>0</v>
      </c>
      <c r="DA40" s="109">
        <f t="shared" si="25"/>
        <v>0</v>
      </c>
    </row>
    <row r="41" spans="1:105" x14ac:dyDescent="0.2">
      <c r="A41" s="1">
        <f>Stundeneingabe_2008!A40</f>
        <v>2</v>
      </c>
      <c r="B41" s="1">
        <f>Stundeneingabe_2008!B40</f>
        <v>6</v>
      </c>
      <c r="C41" s="1" t="str">
        <f>Stundeneingabe_2008!C40</f>
        <v>MO</v>
      </c>
      <c r="D41" s="214">
        <f>Stundeneingabe_2008!D40</f>
        <v>45691</v>
      </c>
      <c r="E41" s="150">
        <f t="shared" si="0"/>
        <v>161.94999999999999</v>
      </c>
      <c r="F41" s="215">
        <f>PL_Produktion_Eingabe!H41</f>
        <v>21</v>
      </c>
      <c r="G41" s="216">
        <f>PL_Abholung_Eingabe!I41</f>
        <v>35</v>
      </c>
      <c r="H41" s="217">
        <f t="shared" si="57"/>
        <v>28</v>
      </c>
      <c r="I41" s="90">
        <f t="shared" si="1"/>
        <v>58.8</v>
      </c>
      <c r="J41" s="215">
        <f>PL_Produktion_Eingabe!M41</f>
        <v>0</v>
      </c>
      <c r="K41" s="216">
        <f>PL_Abholung_Eingabe!N41</f>
        <v>0</v>
      </c>
      <c r="L41" s="217">
        <f t="shared" si="58"/>
        <v>6</v>
      </c>
      <c r="M41" s="90">
        <f t="shared" si="51"/>
        <v>4.8000000000000007</v>
      </c>
      <c r="N41" s="215">
        <f>PL_Produktion_Eingabe!R41</f>
        <v>5</v>
      </c>
      <c r="O41" s="216">
        <f>PL_Abholung_Eingabe!S41</f>
        <v>0</v>
      </c>
      <c r="P41" s="217">
        <f t="shared" si="59"/>
        <v>21</v>
      </c>
      <c r="Q41" s="90">
        <f t="shared" si="52"/>
        <v>10.4</v>
      </c>
      <c r="R41" s="215">
        <f>PL_Produktion_Eingabe!T41</f>
        <v>0</v>
      </c>
      <c r="S41" s="216">
        <f>PL_Abholung_Eingabe!U41</f>
        <v>0</v>
      </c>
      <c r="T41" s="217">
        <f t="shared" si="60"/>
        <v>9</v>
      </c>
      <c r="U41" s="90">
        <f t="shared" si="53"/>
        <v>3.6</v>
      </c>
      <c r="V41" s="215">
        <f>PL_Produktion_Eingabe!AB41</f>
        <v>0</v>
      </c>
      <c r="W41" s="216">
        <f>PL_Abholung_Eingabe!AC41</f>
        <v>0</v>
      </c>
      <c r="X41" s="217">
        <f t="shared" si="61"/>
        <v>0</v>
      </c>
      <c r="Y41" s="90">
        <f t="shared" si="54"/>
        <v>0</v>
      </c>
      <c r="Z41" s="215">
        <f>PL_Produktion_Eingabe!AB41</f>
        <v>0</v>
      </c>
      <c r="AA41" s="216">
        <f>PL_Abholung_Eingabe!AC41</f>
        <v>0</v>
      </c>
      <c r="AB41" s="217">
        <f t="shared" si="62"/>
        <v>18</v>
      </c>
      <c r="AC41" s="90">
        <f t="shared" si="55"/>
        <v>7.2</v>
      </c>
      <c r="AD41" s="215">
        <f>PL_Produktion_Eingabe!AL41</f>
        <v>0</v>
      </c>
      <c r="AE41" s="216">
        <f>PL_Abholung_Eingabe!AM41</f>
        <v>0</v>
      </c>
      <c r="AF41" s="217">
        <f t="shared" si="63"/>
        <v>18</v>
      </c>
      <c r="AG41" s="90">
        <f t="shared" si="56"/>
        <v>6.3</v>
      </c>
      <c r="AH41" s="215">
        <f>PL_Produktion_Eingabe!AQ41</f>
        <v>0</v>
      </c>
      <c r="AI41" s="216">
        <f>PL_Abholung_Eingabe!AR41</f>
        <v>0</v>
      </c>
      <c r="AJ41" s="217">
        <f t="shared" si="64"/>
        <v>19</v>
      </c>
      <c r="AK41" s="109">
        <f t="shared" si="8"/>
        <v>9.5</v>
      </c>
      <c r="AL41" s="215">
        <f>PL_Produktion_Eingabe!AN41</f>
        <v>0</v>
      </c>
      <c r="AM41" s="216">
        <f>PL_Abholung_Eingabe!AO41</f>
        <v>0</v>
      </c>
      <c r="AN41" s="217">
        <f t="shared" si="80"/>
        <v>26</v>
      </c>
      <c r="AO41" s="109">
        <f t="shared" si="9"/>
        <v>10.4</v>
      </c>
      <c r="AP41" s="215">
        <f>PL_Produktion_Eingabe!AX41</f>
        <v>0</v>
      </c>
      <c r="AQ41" s="216">
        <f>PL_Abholung_Eingabe!AY41</f>
        <v>0</v>
      </c>
      <c r="AR41" s="217">
        <f t="shared" si="65"/>
        <v>9</v>
      </c>
      <c r="AS41" s="109">
        <f t="shared" si="10"/>
        <v>8.5499999999999989</v>
      </c>
      <c r="AT41" s="215">
        <f>PL_Produktion_Eingabe!AV41</f>
        <v>2</v>
      </c>
      <c r="AU41" s="216">
        <f>PL_Abholung_Eingabe!AW41</f>
        <v>0</v>
      </c>
      <c r="AV41" s="217">
        <f t="shared" si="66"/>
        <v>2</v>
      </c>
      <c r="AW41" s="109">
        <f t="shared" si="11"/>
        <v>1.2</v>
      </c>
      <c r="AX41" s="215">
        <f>PL_Produktion_Eingabe!BK41</f>
        <v>0</v>
      </c>
      <c r="AY41" s="216">
        <f>PL_Abholung_Eingabe!BL41</f>
        <v>0</v>
      </c>
      <c r="AZ41" s="217">
        <f t="shared" si="67"/>
        <v>18</v>
      </c>
      <c r="BA41" s="109">
        <f t="shared" si="12"/>
        <v>7.2</v>
      </c>
      <c r="BB41" s="215">
        <f>PL_Produktion_Eingabe!BP41</f>
        <v>6</v>
      </c>
      <c r="BC41" s="216">
        <f>PL_Abholung_Eingabe!BQ41</f>
        <v>0</v>
      </c>
      <c r="BD41" s="217">
        <f t="shared" si="68"/>
        <v>19</v>
      </c>
      <c r="BE41" s="109">
        <f t="shared" si="13"/>
        <v>8.75</v>
      </c>
      <c r="BF41" s="215">
        <f>PL_Produktion_Eingabe!BH41</f>
        <v>0</v>
      </c>
      <c r="BG41" s="216">
        <f>PL_Abholung_Eingabe!BI41</f>
        <v>0</v>
      </c>
      <c r="BH41" s="217">
        <f t="shared" si="69"/>
        <v>0</v>
      </c>
      <c r="BI41" s="109">
        <f t="shared" si="14"/>
        <v>0</v>
      </c>
      <c r="BJ41" s="215">
        <f>PL_Produktion_Eingabe!BZ41</f>
        <v>0</v>
      </c>
      <c r="BK41" s="216">
        <f>PL_Abholung_Eingabe!CA41</f>
        <v>0</v>
      </c>
      <c r="BL41" s="217">
        <f t="shared" si="70"/>
        <v>0</v>
      </c>
      <c r="BM41" s="109">
        <f t="shared" si="15"/>
        <v>0</v>
      </c>
      <c r="BN41" s="215">
        <f>PL_Produktion_Eingabe!BP41</f>
        <v>6</v>
      </c>
      <c r="BO41" s="216">
        <f>PL_Abholung_Eingabe!BQ41</f>
        <v>0</v>
      </c>
      <c r="BP41" s="217">
        <f t="shared" si="71"/>
        <v>-39</v>
      </c>
      <c r="BQ41" s="109">
        <f t="shared" si="16"/>
        <v>-11.549999999999999</v>
      </c>
      <c r="BR41" s="215">
        <f>PL_Produktion_Eingabe!CJ41</f>
        <v>0</v>
      </c>
      <c r="BS41" s="216">
        <f>PL_Abholung_Eingabe!CK41</f>
        <v>0</v>
      </c>
      <c r="BT41" s="217">
        <f t="shared" si="72"/>
        <v>0</v>
      </c>
      <c r="BU41" s="109">
        <f t="shared" si="17"/>
        <v>0</v>
      </c>
      <c r="BV41" s="215">
        <f>PL_Produktion_Eingabe!CO41</f>
        <v>0</v>
      </c>
      <c r="BW41" s="216">
        <f>PL_Abholung_Eingabe!CP41</f>
        <v>0</v>
      </c>
      <c r="BX41" s="217">
        <f t="shared" si="73"/>
        <v>0</v>
      </c>
      <c r="BY41" s="109">
        <f t="shared" si="18"/>
        <v>0</v>
      </c>
      <c r="BZ41" s="215">
        <f>PL_Produktion_Eingabe!CB41</f>
        <v>0</v>
      </c>
      <c r="CA41" s="216">
        <f>PL_Abholung_Eingabe!CC41</f>
        <v>0</v>
      </c>
      <c r="CB41" s="217">
        <f t="shared" si="74"/>
        <v>0</v>
      </c>
      <c r="CC41" s="109">
        <f t="shared" si="19"/>
        <v>0</v>
      </c>
      <c r="CD41" s="215">
        <f>PL_Produktion_Eingabe!CY41</f>
        <v>0</v>
      </c>
      <c r="CE41" s="216">
        <f>PL_Abholung_Eingabe!CZ41</f>
        <v>0</v>
      </c>
      <c r="CF41" s="217">
        <f t="shared" si="75"/>
        <v>0</v>
      </c>
      <c r="CG41" s="90">
        <f t="shared" si="20"/>
        <v>0</v>
      </c>
      <c r="CH41" s="215">
        <f>PL_Produktion_Eingabe!DD41</f>
        <v>0</v>
      </c>
      <c r="CI41" s="216">
        <f>PL_Abholung_Eingabe!CK41</f>
        <v>0</v>
      </c>
      <c r="CJ41" s="217">
        <f t="shared" si="76"/>
        <v>24</v>
      </c>
      <c r="CK41" s="109">
        <f t="shared" si="21"/>
        <v>8.3999999999999986</v>
      </c>
      <c r="CL41" s="215">
        <f>PL_Produktion_Eingabe!DD41</f>
        <v>0</v>
      </c>
      <c r="CM41" s="216">
        <f>PL_Abholung_Eingabe!DE41</f>
        <v>0</v>
      </c>
      <c r="CN41" s="217">
        <f t="shared" si="77"/>
        <v>0</v>
      </c>
      <c r="CO41" s="109">
        <f t="shared" si="22"/>
        <v>0</v>
      </c>
      <c r="CP41" s="215">
        <f>PL_Produktion_Eingabe!DN41</f>
        <v>0</v>
      </c>
      <c r="CQ41" s="216">
        <f>PL_Abholung_Eingabe!DO41</f>
        <v>0</v>
      </c>
      <c r="CR41" s="217">
        <f t="shared" si="78"/>
        <v>0</v>
      </c>
      <c r="CS41" s="109">
        <f t="shared" si="23"/>
        <v>0</v>
      </c>
      <c r="CT41" s="215">
        <f>PL_Produktion_Eingabe!DS41</f>
        <v>2</v>
      </c>
      <c r="CU41" s="216">
        <f>PL_Abholung_Eingabe!DT41</f>
        <v>0</v>
      </c>
      <c r="CV41" s="217">
        <f t="shared" si="81"/>
        <v>69</v>
      </c>
      <c r="CW41" s="109">
        <f t="shared" si="24"/>
        <v>28.400000000000002</v>
      </c>
      <c r="CX41" s="215">
        <f>PL_Produktion_Eingabe!DX41</f>
        <v>0</v>
      </c>
      <c r="CY41" s="216">
        <f>PL_Abholung_Eingabe!DY41</f>
        <v>0</v>
      </c>
      <c r="CZ41" s="217">
        <f t="shared" si="79"/>
        <v>0</v>
      </c>
      <c r="DA41" s="109">
        <f t="shared" si="25"/>
        <v>0</v>
      </c>
    </row>
    <row r="42" spans="1:105" x14ac:dyDescent="0.2">
      <c r="A42" s="1">
        <f>Stundeneingabe_2008!A41</f>
        <v>2</v>
      </c>
      <c r="B42" s="1">
        <f>Stundeneingabe_2008!B41</f>
        <v>6</v>
      </c>
      <c r="C42" s="1" t="str">
        <f>Stundeneingabe_2008!C41</f>
        <v>DI</v>
      </c>
      <c r="D42" s="214">
        <f>Stundeneingabe_2008!D41</f>
        <v>45692</v>
      </c>
      <c r="E42" s="150">
        <f t="shared" si="0"/>
        <v>165.15</v>
      </c>
      <c r="F42" s="215">
        <f>PL_Produktion_Eingabe!H42</f>
        <v>21</v>
      </c>
      <c r="G42" s="216">
        <f>PL_Abholung_Eingabe!I42</f>
        <v>35</v>
      </c>
      <c r="H42" s="217">
        <f t="shared" si="57"/>
        <v>14</v>
      </c>
      <c r="I42" s="90">
        <f t="shared" si="1"/>
        <v>49</v>
      </c>
      <c r="J42" s="215">
        <f>PL_Produktion_Eingabe!M42</f>
        <v>0</v>
      </c>
      <c r="K42" s="216">
        <f>PL_Abholung_Eingabe!N42</f>
        <v>0</v>
      </c>
      <c r="L42" s="217">
        <f t="shared" si="58"/>
        <v>6</v>
      </c>
      <c r="M42" s="90">
        <f t="shared" si="51"/>
        <v>4.8000000000000007</v>
      </c>
      <c r="N42" s="215">
        <f>PL_Produktion_Eingabe!R42</f>
        <v>3</v>
      </c>
      <c r="O42" s="216">
        <f>PL_Abholung_Eingabe!S42</f>
        <v>0</v>
      </c>
      <c r="P42" s="217">
        <f t="shared" si="59"/>
        <v>24</v>
      </c>
      <c r="Q42" s="90">
        <f t="shared" si="52"/>
        <v>10.8</v>
      </c>
      <c r="R42" s="215">
        <f>PL_Produktion_Eingabe!T42</f>
        <v>0</v>
      </c>
      <c r="S42" s="216">
        <f>PL_Abholung_Eingabe!U42</f>
        <v>0</v>
      </c>
      <c r="T42" s="217">
        <f t="shared" si="60"/>
        <v>9</v>
      </c>
      <c r="U42" s="90">
        <f t="shared" si="53"/>
        <v>3.6</v>
      </c>
      <c r="V42" s="215">
        <f>PL_Produktion_Eingabe!AB42</f>
        <v>0</v>
      </c>
      <c r="W42" s="216">
        <f>PL_Abholung_Eingabe!AC42</f>
        <v>0</v>
      </c>
      <c r="X42" s="217">
        <f t="shared" si="61"/>
        <v>0</v>
      </c>
      <c r="Y42" s="90">
        <f t="shared" si="54"/>
        <v>0</v>
      </c>
      <c r="Z42" s="215">
        <f>PL_Produktion_Eingabe!AB42</f>
        <v>0</v>
      </c>
      <c r="AA42" s="216">
        <f>PL_Abholung_Eingabe!AC42</f>
        <v>0</v>
      </c>
      <c r="AB42" s="217">
        <f t="shared" si="62"/>
        <v>18</v>
      </c>
      <c r="AC42" s="90">
        <f t="shared" si="55"/>
        <v>7.2</v>
      </c>
      <c r="AD42" s="215">
        <f>PL_Produktion_Eingabe!AL42</f>
        <v>0</v>
      </c>
      <c r="AE42" s="216">
        <f>PL_Abholung_Eingabe!AM42</f>
        <v>0</v>
      </c>
      <c r="AF42" s="217">
        <f t="shared" si="63"/>
        <v>18</v>
      </c>
      <c r="AG42" s="90">
        <f t="shared" si="56"/>
        <v>6.3</v>
      </c>
      <c r="AH42" s="215">
        <f>PL_Produktion_Eingabe!AQ42</f>
        <v>0</v>
      </c>
      <c r="AI42" s="216">
        <f>PL_Abholung_Eingabe!AR42</f>
        <v>0</v>
      </c>
      <c r="AJ42" s="217">
        <f t="shared" si="64"/>
        <v>19</v>
      </c>
      <c r="AK42" s="109">
        <f t="shared" si="8"/>
        <v>9.5</v>
      </c>
      <c r="AL42" s="215">
        <f>PL_Produktion_Eingabe!AN42</f>
        <v>0</v>
      </c>
      <c r="AM42" s="216">
        <f>PL_Abholung_Eingabe!AO42</f>
        <v>0</v>
      </c>
      <c r="AN42" s="217">
        <f t="shared" si="80"/>
        <v>26</v>
      </c>
      <c r="AO42" s="109">
        <f t="shared" si="9"/>
        <v>10.4</v>
      </c>
      <c r="AP42" s="215">
        <f>PL_Produktion_Eingabe!AX42</f>
        <v>0</v>
      </c>
      <c r="AQ42" s="216">
        <f>PL_Abholung_Eingabe!AY42</f>
        <v>0</v>
      </c>
      <c r="AR42" s="217">
        <f t="shared" si="65"/>
        <v>9</v>
      </c>
      <c r="AS42" s="109">
        <f t="shared" si="10"/>
        <v>8.5499999999999989</v>
      </c>
      <c r="AT42" s="215">
        <f>PL_Produktion_Eingabe!AV42</f>
        <v>0</v>
      </c>
      <c r="AU42" s="216">
        <f>PL_Abholung_Eingabe!AW42</f>
        <v>0</v>
      </c>
      <c r="AV42" s="217">
        <f t="shared" si="66"/>
        <v>2</v>
      </c>
      <c r="AW42" s="109">
        <f t="shared" si="11"/>
        <v>0.6</v>
      </c>
      <c r="AX42" s="215">
        <f>PL_Produktion_Eingabe!BK42</f>
        <v>3</v>
      </c>
      <c r="AY42" s="216">
        <f>PL_Abholung_Eingabe!BL42</f>
        <v>0</v>
      </c>
      <c r="AZ42" s="217">
        <f t="shared" si="67"/>
        <v>21</v>
      </c>
      <c r="BA42" s="109">
        <f t="shared" si="12"/>
        <v>9.6000000000000014</v>
      </c>
      <c r="BB42" s="215">
        <f>PL_Produktion_Eingabe!BP42</f>
        <v>9</v>
      </c>
      <c r="BC42" s="216">
        <f>PL_Abholung_Eingabe!BQ42</f>
        <v>0</v>
      </c>
      <c r="BD42" s="217">
        <f t="shared" si="68"/>
        <v>28</v>
      </c>
      <c r="BE42" s="109">
        <f t="shared" si="13"/>
        <v>12.95</v>
      </c>
      <c r="BF42" s="215">
        <f>PL_Produktion_Eingabe!BH42</f>
        <v>3</v>
      </c>
      <c r="BG42" s="216">
        <f>PL_Abholung_Eingabe!BI42</f>
        <v>0</v>
      </c>
      <c r="BH42" s="217">
        <f t="shared" si="69"/>
        <v>3</v>
      </c>
      <c r="BI42" s="109">
        <f t="shared" si="14"/>
        <v>2.4000000000000004</v>
      </c>
      <c r="BJ42" s="215">
        <f>PL_Produktion_Eingabe!BZ42</f>
        <v>0</v>
      </c>
      <c r="BK42" s="216">
        <f>PL_Abholung_Eingabe!CA42</f>
        <v>0</v>
      </c>
      <c r="BL42" s="217">
        <f t="shared" si="70"/>
        <v>0</v>
      </c>
      <c r="BM42" s="109">
        <f t="shared" si="15"/>
        <v>0</v>
      </c>
      <c r="BN42" s="215">
        <f>PL_Produktion_Eingabe!BP42</f>
        <v>9</v>
      </c>
      <c r="BO42" s="216">
        <f>PL_Abholung_Eingabe!BQ42</f>
        <v>0</v>
      </c>
      <c r="BP42" s="217">
        <f t="shared" si="71"/>
        <v>-30</v>
      </c>
      <c r="BQ42" s="109">
        <f t="shared" si="16"/>
        <v>-7.35</v>
      </c>
      <c r="BR42" s="215">
        <f>PL_Produktion_Eingabe!CJ42</f>
        <v>0</v>
      </c>
      <c r="BS42" s="216">
        <f>PL_Abholung_Eingabe!CK42</f>
        <v>0</v>
      </c>
      <c r="BT42" s="217">
        <f t="shared" si="72"/>
        <v>0</v>
      </c>
      <c r="BU42" s="109">
        <f t="shared" si="17"/>
        <v>0</v>
      </c>
      <c r="BV42" s="215">
        <f>PL_Produktion_Eingabe!CO42</f>
        <v>0</v>
      </c>
      <c r="BW42" s="216">
        <f>PL_Abholung_Eingabe!CP42</f>
        <v>0</v>
      </c>
      <c r="BX42" s="217">
        <f t="shared" si="73"/>
        <v>0</v>
      </c>
      <c r="BY42" s="109">
        <f t="shared" si="18"/>
        <v>0</v>
      </c>
      <c r="BZ42" s="215">
        <f>PL_Produktion_Eingabe!CB42</f>
        <v>0</v>
      </c>
      <c r="CA42" s="216">
        <f>PL_Abholung_Eingabe!CC42</f>
        <v>0</v>
      </c>
      <c r="CB42" s="217">
        <f t="shared" si="74"/>
        <v>0</v>
      </c>
      <c r="CC42" s="109">
        <f t="shared" si="19"/>
        <v>0</v>
      </c>
      <c r="CD42" s="215">
        <f>PL_Produktion_Eingabe!CY42</f>
        <v>0</v>
      </c>
      <c r="CE42" s="216">
        <f>PL_Abholung_Eingabe!CZ42</f>
        <v>0</v>
      </c>
      <c r="CF42" s="217">
        <f t="shared" si="75"/>
        <v>0</v>
      </c>
      <c r="CG42" s="90">
        <f t="shared" si="20"/>
        <v>0</v>
      </c>
      <c r="CH42" s="215">
        <f>PL_Produktion_Eingabe!DD42</f>
        <v>0</v>
      </c>
      <c r="CI42" s="216">
        <f>PL_Abholung_Eingabe!CK42</f>
        <v>0</v>
      </c>
      <c r="CJ42" s="217">
        <f t="shared" si="76"/>
        <v>24</v>
      </c>
      <c r="CK42" s="109">
        <f t="shared" si="21"/>
        <v>8.3999999999999986</v>
      </c>
      <c r="CL42" s="215">
        <f>PL_Produktion_Eingabe!DD42</f>
        <v>0</v>
      </c>
      <c r="CM42" s="216">
        <f>PL_Abholung_Eingabe!DE42</f>
        <v>0</v>
      </c>
      <c r="CN42" s="217">
        <f t="shared" si="77"/>
        <v>0</v>
      </c>
      <c r="CO42" s="109">
        <f t="shared" si="22"/>
        <v>0</v>
      </c>
      <c r="CP42" s="215">
        <f>PL_Produktion_Eingabe!DN42</f>
        <v>0</v>
      </c>
      <c r="CQ42" s="216">
        <f>PL_Abholung_Eingabe!DO42</f>
        <v>0</v>
      </c>
      <c r="CR42" s="217">
        <f t="shared" si="78"/>
        <v>0</v>
      </c>
      <c r="CS42" s="109">
        <f t="shared" si="23"/>
        <v>0</v>
      </c>
      <c r="CT42" s="215">
        <f>PL_Produktion_Eingabe!DS42</f>
        <v>1</v>
      </c>
      <c r="CU42" s="216">
        <f>PL_Abholung_Eingabe!DT42</f>
        <v>54</v>
      </c>
      <c r="CV42" s="217">
        <f t="shared" si="81"/>
        <v>16</v>
      </c>
      <c r="CW42" s="109">
        <f t="shared" si="24"/>
        <v>28.400000000000002</v>
      </c>
      <c r="CX42" s="215">
        <f>PL_Produktion_Eingabe!DX42</f>
        <v>0</v>
      </c>
      <c r="CY42" s="216">
        <f>PL_Abholung_Eingabe!DY42</f>
        <v>0</v>
      </c>
      <c r="CZ42" s="217">
        <f t="shared" si="79"/>
        <v>0</v>
      </c>
      <c r="DA42" s="109">
        <f t="shared" si="25"/>
        <v>0</v>
      </c>
    </row>
    <row r="43" spans="1:105" x14ac:dyDescent="0.2">
      <c r="A43" s="1">
        <f>Stundeneingabe_2008!A42</f>
        <v>2</v>
      </c>
      <c r="B43" s="1">
        <f>Stundeneingabe_2008!B42</f>
        <v>6</v>
      </c>
      <c r="C43" s="1" t="str">
        <f>Stundeneingabe_2008!C42</f>
        <v>MI</v>
      </c>
      <c r="D43" s="214">
        <f>Stundeneingabe_2008!D42</f>
        <v>45693</v>
      </c>
      <c r="E43" s="150">
        <f t="shared" si="0"/>
        <v>158.65</v>
      </c>
      <c r="F43" s="215">
        <f>PL_Produktion_Eingabe!H43</f>
        <v>15</v>
      </c>
      <c r="G43" s="216">
        <f>PL_Abholung_Eingabe!I43</f>
        <v>0</v>
      </c>
      <c r="H43" s="217">
        <f t="shared" si="57"/>
        <v>29</v>
      </c>
      <c r="I43" s="90">
        <f t="shared" si="1"/>
        <v>30.799999999999997</v>
      </c>
      <c r="J43" s="215">
        <f>PL_Produktion_Eingabe!M43</f>
        <v>0</v>
      </c>
      <c r="K43" s="216">
        <f>PL_Abholung_Eingabe!N43</f>
        <v>0</v>
      </c>
      <c r="L43" s="217">
        <f t="shared" si="58"/>
        <v>6</v>
      </c>
      <c r="M43" s="90">
        <f t="shared" si="51"/>
        <v>4.8000000000000007</v>
      </c>
      <c r="N43" s="215">
        <f>PL_Produktion_Eingabe!R43</f>
        <v>0</v>
      </c>
      <c r="O43" s="216">
        <f>PL_Abholung_Eingabe!S43</f>
        <v>0</v>
      </c>
      <c r="P43" s="217">
        <f t="shared" si="59"/>
        <v>24</v>
      </c>
      <c r="Q43" s="90">
        <f t="shared" si="52"/>
        <v>9.6000000000000014</v>
      </c>
      <c r="R43" s="215">
        <f>PL_Produktion_Eingabe!T43</f>
        <v>2</v>
      </c>
      <c r="S43" s="216">
        <f>PL_Abholung_Eingabe!U43</f>
        <v>0</v>
      </c>
      <c r="T43" s="217">
        <f t="shared" si="60"/>
        <v>11</v>
      </c>
      <c r="U43" s="90">
        <f t="shared" si="53"/>
        <v>5.2</v>
      </c>
      <c r="V43" s="215">
        <f>PL_Produktion_Eingabe!AB43</f>
        <v>0</v>
      </c>
      <c r="W43" s="216">
        <f>PL_Abholung_Eingabe!AC43</f>
        <v>0</v>
      </c>
      <c r="X43" s="217">
        <f t="shared" si="61"/>
        <v>0</v>
      </c>
      <c r="Y43" s="90">
        <f t="shared" si="54"/>
        <v>0</v>
      </c>
      <c r="Z43" s="215">
        <f>PL_Produktion_Eingabe!AB43</f>
        <v>0</v>
      </c>
      <c r="AA43" s="216">
        <f>PL_Abholung_Eingabe!AC43</f>
        <v>0</v>
      </c>
      <c r="AB43" s="217">
        <f t="shared" si="62"/>
        <v>18</v>
      </c>
      <c r="AC43" s="90">
        <f t="shared" si="55"/>
        <v>7.2</v>
      </c>
      <c r="AD43" s="215">
        <f>PL_Produktion_Eingabe!AL43</f>
        <v>0</v>
      </c>
      <c r="AE43" s="216">
        <f>PL_Abholung_Eingabe!AM43</f>
        <v>0</v>
      </c>
      <c r="AF43" s="217">
        <f t="shared" si="63"/>
        <v>18</v>
      </c>
      <c r="AG43" s="90">
        <f t="shared" si="56"/>
        <v>6.3</v>
      </c>
      <c r="AH43" s="215">
        <f>PL_Produktion_Eingabe!AQ43</f>
        <v>0</v>
      </c>
      <c r="AI43" s="216">
        <f>PL_Abholung_Eingabe!AR43</f>
        <v>0</v>
      </c>
      <c r="AJ43" s="217">
        <f t="shared" si="64"/>
        <v>19</v>
      </c>
      <c r="AK43" s="109">
        <f t="shared" si="8"/>
        <v>9.5</v>
      </c>
      <c r="AL43" s="215">
        <f>PL_Produktion_Eingabe!AN43</f>
        <v>0</v>
      </c>
      <c r="AM43" s="216">
        <f>PL_Abholung_Eingabe!AO43</f>
        <v>0</v>
      </c>
      <c r="AN43" s="217">
        <f t="shared" si="80"/>
        <v>26</v>
      </c>
      <c r="AO43" s="109">
        <f t="shared" si="9"/>
        <v>10.4</v>
      </c>
      <c r="AP43" s="215">
        <f>PL_Produktion_Eingabe!AX43</f>
        <v>0</v>
      </c>
      <c r="AQ43" s="216">
        <f>PL_Abholung_Eingabe!AY43</f>
        <v>0</v>
      </c>
      <c r="AR43" s="217">
        <f t="shared" si="65"/>
        <v>9</v>
      </c>
      <c r="AS43" s="109">
        <f t="shared" si="10"/>
        <v>8.5499999999999989</v>
      </c>
      <c r="AT43" s="215">
        <f>PL_Produktion_Eingabe!AV43</f>
        <v>0</v>
      </c>
      <c r="AU43" s="216">
        <f>PL_Abholung_Eingabe!AW43</f>
        <v>0</v>
      </c>
      <c r="AV43" s="217">
        <f t="shared" si="66"/>
        <v>2</v>
      </c>
      <c r="AW43" s="109">
        <f t="shared" si="11"/>
        <v>0.6</v>
      </c>
      <c r="AX43" s="215">
        <f>PL_Produktion_Eingabe!BK43</f>
        <v>0</v>
      </c>
      <c r="AY43" s="216">
        <f>PL_Abholung_Eingabe!BL43</f>
        <v>0</v>
      </c>
      <c r="AZ43" s="217">
        <f t="shared" si="67"/>
        <v>21</v>
      </c>
      <c r="BA43" s="109">
        <f t="shared" si="12"/>
        <v>8.4</v>
      </c>
      <c r="BB43" s="215">
        <f>PL_Produktion_Eingabe!BP43</f>
        <v>30</v>
      </c>
      <c r="BC43" s="216">
        <f>PL_Abholung_Eingabe!BQ43</f>
        <v>0</v>
      </c>
      <c r="BD43" s="217">
        <f t="shared" si="68"/>
        <v>58</v>
      </c>
      <c r="BE43" s="109">
        <f t="shared" si="13"/>
        <v>30.799999999999997</v>
      </c>
      <c r="BF43" s="215">
        <f>PL_Produktion_Eingabe!BH43</f>
        <v>0</v>
      </c>
      <c r="BG43" s="216">
        <f>PL_Abholung_Eingabe!BI43</f>
        <v>0</v>
      </c>
      <c r="BH43" s="217">
        <f t="shared" si="69"/>
        <v>3</v>
      </c>
      <c r="BI43" s="109">
        <f t="shared" si="14"/>
        <v>1.2000000000000002</v>
      </c>
      <c r="BJ43" s="215">
        <f>PL_Produktion_Eingabe!BZ43</f>
        <v>0</v>
      </c>
      <c r="BK43" s="216">
        <f>PL_Abholung_Eingabe!CA43</f>
        <v>0</v>
      </c>
      <c r="BL43" s="217">
        <f t="shared" si="70"/>
        <v>0</v>
      </c>
      <c r="BM43" s="109">
        <f t="shared" si="15"/>
        <v>0</v>
      </c>
      <c r="BN43" s="215">
        <f>PL_Produktion_Eingabe!BP43</f>
        <v>30</v>
      </c>
      <c r="BO43" s="216">
        <f>PL_Abholung_Eingabe!BQ43</f>
        <v>0</v>
      </c>
      <c r="BP43" s="217">
        <f t="shared" si="71"/>
        <v>0</v>
      </c>
      <c r="BQ43" s="109">
        <f t="shared" si="16"/>
        <v>10.5</v>
      </c>
      <c r="BR43" s="215">
        <f>PL_Produktion_Eingabe!CJ43</f>
        <v>0</v>
      </c>
      <c r="BS43" s="216">
        <f>PL_Abholung_Eingabe!CK43</f>
        <v>0</v>
      </c>
      <c r="BT43" s="217">
        <f t="shared" si="72"/>
        <v>0</v>
      </c>
      <c r="BU43" s="109">
        <f t="shared" si="17"/>
        <v>0</v>
      </c>
      <c r="BV43" s="215">
        <f>PL_Produktion_Eingabe!CO43</f>
        <v>0</v>
      </c>
      <c r="BW43" s="216">
        <f>PL_Abholung_Eingabe!CP43</f>
        <v>0</v>
      </c>
      <c r="BX43" s="217">
        <f t="shared" si="73"/>
        <v>0</v>
      </c>
      <c r="BY43" s="109">
        <f t="shared" si="18"/>
        <v>0</v>
      </c>
      <c r="BZ43" s="215">
        <f>PL_Produktion_Eingabe!CB43</f>
        <v>0</v>
      </c>
      <c r="CA43" s="216">
        <f>PL_Abholung_Eingabe!CC43</f>
        <v>0</v>
      </c>
      <c r="CB43" s="217">
        <f t="shared" si="74"/>
        <v>0</v>
      </c>
      <c r="CC43" s="109">
        <f t="shared" si="19"/>
        <v>0</v>
      </c>
      <c r="CD43" s="215">
        <f>PL_Produktion_Eingabe!CY43</f>
        <v>0</v>
      </c>
      <c r="CE43" s="216">
        <f>PL_Abholung_Eingabe!CZ43</f>
        <v>0</v>
      </c>
      <c r="CF43" s="217">
        <f t="shared" si="75"/>
        <v>0</v>
      </c>
      <c r="CG43" s="90">
        <f t="shared" si="20"/>
        <v>0</v>
      </c>
      <c r="CH43" s="215">
        <f>PL_Produktion_Eingabe!DD43</f>
        <v>0</v>
      </c>
      <c r="CI43" s="216">
        <f>PL_Abholung_Eingabe!CK43</f>
        <v>0</v>
      </c>
      <c r="CJ43" s="217">
        <f t="shared" si="76"/>
        <v>24</v>
      </c>
      <c r="CK43" s="109">
        <f t="shared" si="21"/>
        <v>8.3999999999999986</v>
      </c>
      <c r="CL43" s="215">
        <f>PL_Produktion_Eingabe!DD43</f>
        <v>0</v>
      </c>
      <c r="CM43" s="216">
        <f>PL_Abholung_Eingabe!DE43</f>
        <v>0</v>
      </c>
      <c r="CN43" s="217">
        <f t="shared" si="77"/>
        <v>0</v>
      </c>
      <c r="CO43" s="109">
        <f t="shared" si="22"/>
        <v>0</v>
      </c>
      <c r="CP43" s="215">
        <f>PL_Produktion_Eingabe!DN43</f>
        <v>0</v>
      </c>
      <c r="CQ43" s="216">
        <f>PL_Abholung_Eingabe!DO43</f>
        <v>0</v>
      </c>
      <c r="CR43" s="217">
        <f t="shared" si="78"/>
        <v>0</v>
      </c>
      <c r="CS43" s="109">
        <f t="shared" si="23"/>
        <v>0</v>
      </c>
      <c r="CT43" s="215">
        <f>PL_Produktion_Eingabe!DS43</f>
        <v>0</v>
      </c>
      <c r="CU43" s="216">
        <f>PL_Abholung_Eingabe!DT43</f>
        <v>0</v>
      </c>
      <c r="CV43" s="217">
        <f t="shared" si="81"/>
        <v>16</v>
      </c>
      <c r="CW43" s="109">
        <f t="shared" si="24"/>
        <v>6.4</v>
      </c>
      <c r="CX43" s="215">
        <f>PL_Produktion_Eingabe!DX43</f>
        <v>0</v>
      </c>
      <c r="CY43" s="216">
        <f>PL_Abholung_Eingabe!DY43</f>
        <v>0</v>
      </c>
      <c r="CZ43" s="217">
        <f t="shared" si="79"/>
        <v>0</v>
      </c>
      <c r="DA43" s="109">
        <f t="shared" si="25"/>
        <v>0</v>
      </c>
    </row>
    <row r="44" spans="1:105" x14ac:dyDescent="0.2">
      <c r="A44" s="1">
        <f>Stundeneingabe_2008!A43</f>
        <v>2</v>
      </c>
      <c r="B44" s="1">
        <f>Stundeneingabe_2008!B43</f>
        <v>6</v>
      </c>
      <c r="C44" s="1" t="str">
        <f>Stundeneingabe_2008!C43</f>
        <v>DO</v>
      </c>
      <c r="D44" s="214">
        <f>Stundeneingabe_2008!D43</f>
        <v>45694</v>
      </c>
      <c r="E44" s="150">
        <f t="shared" si="0"/>
        <v>179.35000000000002</v>
      </c>
      <c r="F44" s="215">
        <f>PL_Produktion_Eingabe!H44</f>
        <v>27</v>
      </c>
      <c r="G44" s="216">
        <f>PL_Abholung_Eingabe!I44</f>
        <v>0</v>
      </c>
      <c r="H44" s="217">
        <f t="shared" si="57"/>
        <v>56</v>
      </c>
      <c r="I44" s="90">
        <f t="shared" si="1"/>
        <v>58.099999999999994</v>
      </c>
      <c r="J44" s="215">
        <f>PL_Produktion_Eingabe!M44</f>
        <v>0</v>
      </c>
      <c r="K44" s="216">
        <f>PL_Abholung_Eingabe!N44</f>
        <v>0</v>
      </c>
      <c r="L44" s="217">
        <f t="shared" si="58"/>
        <v>6</v>
      </c>
      <c r="M44" s="90">
        <f t="shared" si="51"/>
        <v>4.8000000000000007</v>
      </c>
      <c r="N44" s="215">
        <f>PL_Produktion_Eingabe!R44</f>
        <v>0</v>
      </c>
      <c r="O44" s="216">
        <f>PL_Abholung_Eingabe!S44</f>
        <v>0</v>
      </c>
      <c r="P44" s="217">
        <f t="shared" si="59"/>
        <v>24</v>
      </c>
      <c r="Q44" s="90">
        <f t="shared" si="52"/>
        <v>9.6000000000000014</v>
      </c>
      <c r="R44" s="215">
        <f>PL_Produktion_Eingabe!T44</f>
        <v>0</v>
      </c>
      <c r="S44" s="216">
        <f>PL_Abholung_Eingabe!U44</f>
        <v>0</v>
      </c>
      <c r="T44" s="217">
        <f t="shared" si="60"/>
        <v>11</v>
      </c>
      <c r="U44" s="90">
        <f t="shared" si="53"/>
        <v>4.4000000000000004</v>
      </c>
      <c r="V44" s="215">
        <f>PL_Produktion_Eingabe!AB44</f>
        <v>0</v>
      </c>
      <c r="W44" s="216">
        <f>PL_Abholung_Eingabe!AC44</f>
        <v>0</v>
      </c>
      <c r="X44" s="217">
        <f t="shared" si="61"/>
        <v>0</v>
      </c>
      <c r="Y44" s="90">
        <f t="shared" si="54"/>
        <v>0</v>
      </c>
      <c r="Z44" s="215">
        <f>PL_Produktion_Eingabe!AB44</f>
        <v>0</v>
      </c>
      <c r="AA44" s="216">
        <f>PL_Abholung_Eingabe!AC44</f>
        <v>0</v>
      </c>
      <c r="AB44" s="217">
        <f t="shared" si="62"/>
        <v>18</v>
      </c>
      <c r="AC44" s="90">
        <f t="shared" si="55"/>
        <v>7.2</v>
      </c>
      <c r="AD44" s="215">
        <f>PL_Produktion_Eingabe!AL44</f>
        <v>0</v>
      </c>
      <c r="AE44" s="216">
        <f>PL_Abholung_Eingabe!AM44</f>
        <v>0</v>
      </c>
      <c r="AF44" s="217">
        <f t="shared" si="63"/>
        <v>18</v>
      </c>
      <c r="AG44" s="90">
        <f t="shared" si="56"/>
        <v>6.3</v>
      </c>
      <c r="AH44" s="215">
        <f>PL_Produktion_Eingabe!AQ44</f>
        <v>0</v>
      </c>
      <c r="AI44" s="216">
        <f>PL_Abholung_Eingabe!AR44</f>
        <v>0</v>
      </c>
      <c r="AJ44" s="217">
        <f t="shared" si="64"/>
        <v>19</v>
      </c>
      <c r="AK44" s="109">
        <f t="shared" si="8"/>
        <v>9.5</v>
      </c>
      <c r="AL44" s="215">
        <f>PL_Produktion_Eingabe!AN44</f>
        <v>0</v>
      </c>
      <c r="AM44" s="216">
        <f>PL_Abholung_Eingabe!AO44</f>
        <v>0</v>
      </c>
      <c r="AN44" s="217">
        <f t="shared" si="80"/>
        <v>26</v>
      </c>
      <c r="AO44" s="109">
        <f t="shared" si="9"/>
        <v>10.4</v>
      </c>
      <c r="AP44" s="215">
        <f>PL_Produktion_Eingabe!AX44</f>
        <v>0</v>
      </c>
      <c r="AQ44" s="216">
        <f>PL_Abholung_Eingabe!AY44</f>
        <v>0</v>
      </c>
      <c r="AR44" s="217">
        <f t="shared" si="65"/>
        <v>9</v>
      </c>
      <c r="AS44" s="109">
        <f t="shared" si="10"/>
        <v>8.5499999999999989</v>
      </c>
      <c r="AT44" s="215">
        <f>PL_Produktion_Eingabe!AV44</f>
        <v>0</v>
      </c>
      <c r="AU44" s="216">
        <f>PL_Abholung_Eingabe!AW44</f>
        <v>0</v>
      </c>
      <c r="AV44" s="217">
        <f t="shared" si="66"/>
        <v>2</v>
      </c>
      <c r="AW44" s="109">
        <f t="shared" si="11"/>
        <v>0.6</v>
      </c>
      <c r="AX44" s="215">
        <f>PL_Produktion_Eingabe!BK44</f>
        <v>1</v>
      </c>
      <c r="AY44" s="216">
        <f>PL_Abholung_Eingabe!BL44</f>
        <v>0</v>
      </c>
      <c r="AZ44" s="217">
        <f t="shared" si="67"/>
        <v>22</v>
      </c>
      <c r="BA44" s="109">
        <f t="shared" si="12"/>
        <v>9.2000000000000011</v>
      </c>
      <c r="BB44" s="215">
        <f>PL_Produktion_Eingabe!BP44</f>
        <v>8</v>
      </c>
      <c r="BC44" s="216">
        <f>PL_Abholung_Eingabe!BQ44</f>
        <v>0</v>
      </c>
      <c r="BD44" s="217">
        <f t="shared" si="68"/>
        <v>66</v>
      </c>
      <c r="BE44" s="109">
        <f t="shared" si="13"/>
        <v>25.9</v>
      </c>
      <c r="BF44" s="215">
        <f>PL_Produktion_Eingabe!BH44</f>
        <v>1</v>
      </c>
      <c r="BG44" s="216">
        <f>PL_Abholung_Eingabe!BI44</f>
        <v>0</v>
      </c>
      <c r="BH44" s="217">
        <f t="shared" si="69"/>
        <v>4</v>
      </c>
      <c r="BI44" s="109">
        <f t="shared" si="14"/>
        <v>2</v>
      </c>
      <c r="BJ44" s="215">
        <f>PL_Produktion_Eingabe!BZ44</f>
        <v>0</v>
      </c>
      <c r="BK44" s="216">
        <f>PL_Abholung_Eingabe!CA44</f>
        <v>0</v>
      </c>
      <c r="BL44" s="217">
        <f t="shared" si="70"/>
        <v>0</v>
      </c>
      <c r="BM44" s="109">
        <f t="shared" si="15"/>
        <v>0</v>
      </c>
      <c r="BN44" s="215">
        <f>PL_Produktion_Eingabe!BP44</f>
        <v>8</v>
      </c>
      <c r="BO44" s="216">
        <f>PL_Abholung_Eingabe!BQ44</f>
        <v>0</v>
      </c>
      <c r="BP44" s="217">
        <f t="shared" si="71"/>
        <v>8</v>
      </c>
      <c r="BQ44" s="109">
        <f t="shared" si="16"/>
        <v>5.6</v>
      </c>
      <c r="BR44" s="215">
        <f>PL_Produktion_Eingabe!CJ44</f>
        <v>0</v>
      </c>
      <c r="BS44" s="216">
        <f>PL_Abholung_Eingabe!CK44</f>
        <v>0</v>
      </c>
      <c r="BT44" s="217">
        <f t="shared" si="72"/>
        <v>0</v>
      </c>
      <c r="BU44" s="109">
        <f t="shared" si="17"/>
        <v>0</v>
      </c>
      <c r="BV44" s="215">
        <f>PL_Produktion_Eingabe!CO44</f>
        <v>0</v>
      </c>
      <c r="BW44" s="216">
        <f>PL_Abholung_Eingabe!CP44</f>
        <v>0</v>
      </c>
      <c r="BX44" s="217">
        <f t="shared" si="73"/>
        <v>0</v>
      </c>
      <c r="BY44" s="109">
        <f t="shared" si="18"/>
        <v>0</v>
      </c>
      <c r="BZ44" s="215">
        <f>PL_Produktion_Eingabe!CB44</f>
        <v>0</v>
      </c>
      <c r="CA44" s="216">
        <f>PL_Abholung_Eingabe!CC44</f>
        <v>0</v>
      </c>
      <c r="CB44" s="217">
        <f t="shared" si="74"/>
        <v>0</v>
      </c>
      <c r="CC44" s="109">
        <f t="shared" si="19"/>
        <v>0</v>
      </c>
      <c r="CD44" s="215">
        <f>PL_Produktion_Eingabe!CY44</f>
        <v>0</v>
      </c>
      <c r="CE44" s="216">
        <f>PL_Abholung_Eingabe!CZ44</f>
        <v>0</v>
      </c>
      <c r="CF44" s="217">
        <f t="shared" si="75"/>
        <v>0</v>
      </c>
      <c r="CG44" s="90">
        <f t="shared" si="20"/>
        <v>0</v>
      </c>
      <c r="CH44" s="215">
        <f>PL_Produktion_Eingabe!DD44</f>
        <v>0</v>
      </c>
      <c r="CI44" s="216">
        <f>PL_Abholung_Eingabe!CK44</f>
        <v>0</v>
      </c>
      <c r="CJ44" s="217">
        <f t="shared" si="76"/>
        <v>24</v>
      </c>
      <c r="CK44" s="109">
        <f t="shared" si="21"/>
        <v>8.3999999999999986</v>
      </c>
      <c r="CL44" s="215">
        <f>PL_Produktion_Eingabe!DD44</f>
        <v>0</v>
      </c>
      <c r="CM44" s="216">
        <f>PL_Abholung_Eingabe!DE44</f>
        <v>0</v>
      </c>
      <c r="CN44" s="217">
        <f t="shared" si="77"/>
        <v>0</v>
      </c>
      <c r="CO44" s="109">
        <f t="shared" si="22"/>
        <v>0</v>
      </c>
      <c r="CP44" s="215">
        <f>PL_Produktion_Eingabe!DN44</f>
        <v>0</v>
      </c>
      <c r="CQ44" s="216">
        <f>PL_Abholung_Eingabe!DO44</f>
        <v>0</v>
      </c>
      <c r="CR44" s="217">
        <f t="shared" si="78"/>
        <v>0</v>
      </c>
      <c r="CS44" s="109">
        <f t="shared" si="23"/>
        <v>0</v>
      </c>
      <c r="CT44" s="215">
        <f>PL_Produktion_Eingabe!DS44</f>
        <v>3</v>
      </c>
      <c r="CU44" s="216">
        <f>PL_Abholung_Eingabe!DT44</f>
        <v>0</v>
      </c>
      <c r="CV44" s="217">
        <f t="shared" si="81"/>
        <v>19</v>
      </c>
      <c r="CW44" s="109">
        <f t="shared" si="24"/>
        <v>8.8000000000000007</v>
      </c>
      <c r="CX44" s="215">
        <f>PL_Produktion_Eingabe!DX44</f>
        <v>0</v>
      </c>
      <c r="CY44" s="216">
        <f>PL_Abholung_Eingabe!DY44</f>
        <v>0</v>
      </c>
      <c r="CZ44" s="217">
        <f t="shared" si="79"/>
        <v>0</v>
      </c>
      <c r="DA44" s="109">
        <f t="shared" si="25"/>
        <v>0</v>
      </c>
    </row>
    <row r="45" spans="1:105" x14ac:dyDescent="0.2">
      <c r="A45" s="1">
        <f>Stundeneingabe_2008!A44</f>
        <v>2</v>
      </c>
      <c r="B45" s="1">
        <f>Stundeneingabe_2008!B44</f>
        <v>6</v>
      </c>
      <c r="C45" s="1" t="str">
        <f>Stundeneingabe_2008!C44</f>
        <v>FR</v>
      </c>
      <c r="D45" s="214">
        <f>Stundeneingabe_2008!D44</f>
        <v>45695</v>
      </c>
      <c r="E45" s="150">
        <f t="shared" si="0"/>
        <v>152.85</v>
      </c>
      <c r="F45" s="215">
        <f>PL_Produktion_Eingabe!H45</f>
        <v>0</v>
      </c>
      <c r="G45" s="216">
        <f>PL_Abholung_Eingabe!I45</f>
        <v>0</v>
      </c>
      <c r="H45" s="217">
        <f t="shared" si="57"/>
        <v>56</v>
      </c>
      <c r="I45" s="90">
        <f t="shared" si="1"/>
        <v>39.199999999999996</v>
      </c>
      <c r="J45" s="215">
        <f>PL_Produktion_Eingabe!M45</f>
        <v>0</v>
      </c>
      <c r="K45" s="216">
        <f>PL_Abholung_Eingabe!N45</f>
        <v>0</v>
      </c>
      <c r="L45" s="217">
        <f t="shared" si="58"/>
        <v>6</v>
      </c>
      <c r="M45" s="90">
        <f t="shared" si="51"/>
        <v>4.8000000000000007</v>
      </c>
      <c r="N45" s="215">
        <f>PL_Produktion_Eingabe!R45</f>
        <v>0</v>
      </c>
      <c r="O45" s="216">
        <f>PL_Abholung_Eingabe!S45</f>
        <v>0</v>
      </c>
      <c r="P45" s="217">
        <f t="shared" si="59"/>
        <v>24</v>
      </c>
      <c r="Q45" s="90">
        <f t="shared" si="52"/>
        <v>9.6000000000000014</v>
      </c>
      <c r="R45" s="215">
        <f>PL_Produktion_Eingabe!T45</f>
        <v>0</v>
      </c>
      <c r="S45" s="216">
        <f>PL_Abholung_Eingabe!U45</f>
        <v>0</v>
      </c>
      <c r="T45" s="217">
        <f t="shared" si="60"/>
        <v>11</v>
      </c>
      <c r="U45" s="90">
        <f t="shared" si="53"/>
        <v>4.4000000000000004</v>
      </c>
      <c r="V45" s="215">
        <f>PL_Produktion_Eingabe!AB45</f>
        <v>0</v>
      </c>
      <c r="W45" s="216">
        <f>PL_Abholung_Eingabe!AC45</f>
        <v>0</v>
      </c>
      <c r="X45" s="217">
        <f t="shared" si="61"/>
        <v>0</v>
      </c>
      <c r="Y45" s="90">
        <f t="shared" si="54"/>
        <v>0</v>
      </c>
      <c r="Z45" s="215">
        <f>PL_Produktion_Eingabe!AB45</f>
        <v>0</v>
      </c>
      <c r="AA45" s="216">
        <f>PL_Abholung_Eingabe!AC45</f>
        <v>0</v>
      </c>
      <c r="AB45" s="217">
        <f t="shared" si="62"/>
        <v>18</v>
      </c>
      <c r="AC45" s="90">
        <f t="shared" si="55"/>
        <v>7.2</v>
      </c>
      <c r="AD45" s="215">
        <f>PL_Produktion_Eingabe!AL45</f>
        <v>0</v>
      </c>
      <c r="AE45" s="216">
        <f>PL_Abholung_Eingabe!AM45</f>
        <v>0</v>
      </c>
      <c r="AF45" s="217">
        <f t="shared" si="63"/>
        <v>18</v>
      </c>
      <c r="AG45" s="90">
        <f t="shared" si="56"/>
        <v>6.3</v>
      </c>
      <c r="AH45" s="215">
        <f>PL_Produktion_Eingabe!AQ45</f>
        <v>0</v>
      </c>
      <c r="AI45" s="216">
        <f>PL_Abholung_Eingabe!AR45</f>
        <v>0</v>
      </c>
      <c r="AJ45" s="217">
        <f t="shared" si="64"/>
        <v>19</v>
      </c>
      <c r="AK45" s="109">
        <f t="shared" si="8"/>
        <v>9.5</v>
      </c>
      <c r="AL45" s="215">
        <f>PL_Produktion_Eingabe!AN45</f>
        <v>0</v>
      </c>
      <c r="AM45" s="216">
        <f>PL_Abholung_Eingabe!AO45</f>
        <v>0</v>
      </c>
      <c r="AN45" s="217">
        <f t="shared" si="80"/>
        <v>26</v>
      </c>
      <c r="AO45" s="109">
        <f t="shared" si="9"/>
        <v>10.4</v>
      </c>
      <c r="AP45" s="215">
        <f>PL_Produktion_Eingabe!AX45</f>
        <v>0</v>
      </c>
      <c r="AQ45" s="216">
        <f>PL_Abholung_Eingabe!AY45</f>
        <v>0</v>
      </c>
      <c r="AR45" s="217">
        <f t="shared" si="65"/>
        <v>9</v>
      </c>
      <c r="AS45" s="109">
        <f t="shared" si="10"/>
        <v>8.5499999999999989</v>
      </c>
      <c r="AT45" s="215">
        <f>PL_Produktion_Eingabe!AV45</f>
        <v>0</v>
      </c>
      <c r="AU45" s="216">
        <f>PL_Abholung_Eingabe!AW45</f>
        <v>0</v>
      </c>
      <c r="AV45" s="217">
        <f t="shared" si="66"/>
        <v>2</v>
      </c>
      <c r="AW45" s="109">
        <f t="shared" si="11"/>
        <v>0.6</v>
      </c>
      <c r="AX45" s="215">
        <f>PL_Produktion_Eingabe!BK45</f>
        <v>0</v>
      </c>
      <c r="AY45" s="216">
        <f>PL_Abholung_Eingabe!BL45</f>
        <v>0</v>
      </c>
      <c r="AZ45" s="217">
        <f t="shared" si="67"/>
        <v>22</v>
      </c>
      <c r="BA45" s="109">
        <f t="shared" si="12"/>
        <v>8.8000000000000007</v>
      </c>
      <c r="BB45" s="215">
        <f>PL_Produktion_Eingabe!BP45</f>
        <v>0</v>
      </c>
      <c r="BC45" s="216">
        <f>PL_Abholung_Eingabe!BQ45</f>
        <v>0</v>
      </c>
      <c r="BD45" s="217">
        <f t="shared" si="68"/>
        <v>66</v>
      </c>
      <c r="BE45" s="109">
        <f t="shared" si="13"/>
        <v>23.099999999999998</v>
      </c>
      <c r="BF45" s="215">
        <f>PL_Produktion_Eingabe!BH45</f>
        <v>0</v>
      </c>
      <c r="BG45" s="216">
        <f>PL_Abholung_Eingabe!BI45</f>
        <v>0</v>
      </c>
      <c r="BH45" s="217">
        <f t="shared" si="69"/>
        <v>4</v>
      </c>
      <c r="BI45" s="109">
        <f t="shared" si="14"/>
        <v>1.6</v>
      </c>
      <c r="BJ45" s="215">
        <f>PL_Produktion_Eingabe!BZ45</f>
        <v>0</v>
      </c>
      <c r="BK45" s="216">
        <f>PL_Abholung_Eingabe!CA45</f>
        <v>0</v>
      </c>
      <c r="BL45" s="217">
        <f t="shared" si="70"/>
        <v>0</v>
      </c>
      <c r="BM45" s="109">
        <f t="shared" si="15"/>
        <v>0</v>
      </c>
      <c r="BN45" s="215">
        <f>PL_Produktion_Eingabe!BP45</f>
        <v>0</v>
      </c>
      <c r="BO45" s="216">
        <f>PL_Abholung_Eingabe!BQ45</f>
        <v>0</v>
      </c>
      <c r="BP45" s="217">
        <f t="shared" si="71"/>
        <v>8</v>
      </c>
      <c r="BQ45" s="109">
        <f t="shared" si="16"/>
        <v>2.8</v>
      </c>
      <c r="BR45" s="215">
        <f>PL_Produktion_Eingabe!CJ45</f>
        <v>0</v>
      </c>
      <c r="BS45" s="216">
        <f>PL_Abholung_Eingabe!CK45</f>
        <v>0</v>
      </c>
      <c r="BT45" s="217">
        <f t="shared" si="72"/>
        <v>0</v>
      </c>
      <c r="BU45" s="109">
        <f t="shared" si="17"/>
        <v>0</v>
      </c>
      <c r="BV45" s="215">
        <f>PL_Produktion_Eingabe!CO45</f>
        <v>0</v>
      </c>
      <c r="BW45" s="216">
        <f>PL_Abholung_Eingabe!CP45</f>
        <v>0</v>
      </c>
      <c r="BX45" s="217">
        <f t="shared" si="73"/>
        <v>0</v>
      </c>
      <c r="BY45" s="109">
        <f t="shared" si="18"/>
        <v>0</v>
      </c>
      <c r="BZ45" s="215">
        <f>PL_Produktion_Eingabe!CB45</f>
        <v>0</v>
      </c>
      <c r="CA45" s="216">
        <f>PL_Abholung_Eingabe!CC45</f>
        <v>0</v>
      </c>
      <c r="CB45" s="217">
        <f t="shared" si="74"/>
        <v>0</v>
      </c>
      <c r="CC45" s="109">
        <f t="shared" si="19"/>
        <v>0</v>
      </c>
      <c r="CD45" s="215">
        <f>PL_Produktion_Eingabe!CY45</f>
        <v>0</v>
      </c>
      <c r="CE45" s="216">
        <f>PL_Abholung_Eingabe!CZ45</f>
        <v>0</v>
      </c>
      <c r="CF45" s="217">
        <f t="shared" si="75"/>
        <v>0</v>
      </c>
      <c r="CG45" s="90">
        <f t="shared" si="20"/>
        <v>0</v>
      </c>
      <c r="CH45" s="215">
        <f>PL_Produktion_Eingabe!DD45</f>
        <v>0</v>
      </c>
      <c r="CI45" s="216">
        <f>PL_Abholung_Eingabe!CK45</f>
        <v>0</v>
      </c>
      <c r="CJ45" s="217">
        <f t="shared" si="76"/>
        <v>24</v>
      </c>
      <c r="CK45" s="109">
        <f t="shared" si="21"/>
        <v>8.3999999999999986</v>
      </c>
      <c r="CL45" s="215">
        <f>PL_Produktion_Eingabe!DD45</f>
        <v>0</v>
      </c>
      <c r="CM45" s="216">
        <f>PL_Abholung_Eingabe!DE45</f>
        <v>0</v>
      </c>
      <c r="CN45" s="217">
        <f t="shared" si="77"/>
        <v>0</v>
      </c>
      <c r="CO45" s="109">
        <f t="shared" si="22"/>
        <v>0</v>
      </c>
      <c r="CP45" s="215">
        <f>PL_Produktion_Eingabe!DN45</f>
        <v>0</v>
      </c>
      <c r="CQ45" s="216">
        <f>PL_Abholung_Eingabe!DO45</f>
        <v>0</v>
      </c>
      <c r="CR45" s="217">
        <f t="shared" si="78"/>
        <v>0</v>
      </c>
      <c r="CS45" s="109">
        <f t="shared" si="23"/>
        <v>0</v>
      </c>
      <c r="CT45" s="215">
        <f>PL_Produktion_Eingabe!DS45</f>
        <v>0</v>
      </c>
      <c r="CU45" s="216">
        <f>PL_Abholung_Eingabe!DT45</f>
        <v>0</v>
      </c>
      <c r="CV45" s="217">
        <f t="shared" si="81"/>
        <v>19</v>
      </c>
      <c r="CW45" s="109">
        <f t="shared" si="24"/>
        <v>7.6000000000000005</v>
      </c>
      <c r="CX45" s="215">
        <f>PL_Produktion_Eingabe!DX45</f>
        <v>0</v>
      </c>
      <c r="CY45" s="216">
        <f>PL_Abholung_Eingabe!DY45</f>
        <v>0</v>
      </c>
      <c r="CZ45" s="217">
        <f t="shared" si="79"/>
        <v>0</v>
      </c>
      <c r="DA45" s="109">
        <f t="shared" si="25"/>
        <v>0</v>
      </c>
    </row>
    <row r="46" spans="1:105" x14ac:dyDescent="0.2">
      <c r="A46" s="1">
        <f>Stundeneingabe_2008!A45</f>
        <v>2</v>
      </c>
      <c r="B46" s="1">
        <f>Stundeneingabe_2008!B45</f>
        <v>6</v>
      </c>
      <c r="C46" s="1" t="str">
        <f>Stundeneingabe_2008!C45</f>
        <v>SA</v>
      </c>
      <c r="D46" s="214">
        <f>Stundeneingabe_2008!D45</f>
        <v>45696</v>
      </c>
      <c r="E46" s="150">
        <f t="shared" si="0"/>
        <v>152.85</v>
      </c>
      <c r="F46" s="215">
        <f>PL_Produktion_Eingabe!H46</f>
        <v>0</v>
      </c>
      <c r="G46" s="216">
        <f>PL_Abholung_Eingabe!I46</f>
        <v>0</v>
      </c>
      <c r="H46" s="217">
        <f t="shared" si="57"/>
        <v>56</v>
      </c>
      <c r="I46" s="90">
        <f t="shared" si="1"/>
        <v>39.199999999999996</v>
      </c>
      <c r="J46" s="215">
        <f>PL_Produktion_Eingabe!M46</f>
        <v>0</v>
      </c>
      <c r="K46" s="216">
        <f>PL_Abholung_Eingabe!N46</f>
        <v>0</v>
      </c>
      <c r="L46" s="217">
        <f t="shared" si="58"/>
        <v>6</v>
      </c>
      <c r="M46" s="90">
        <f t="shared" si="51"/>
        <v>4.8000000000000007</v>
      </c>
      <c r="N46" s="215">
        <f>PL_Produktion_Eingabe!R46</f>
        <v>0</v>
      </c>
      <c r="O46" s="216">
        <f>PL_Abholung_Eingabe!S46</f>
        <v>0</v>
      </c>
      <c r="P46" s="217">
        <f t="shared" si="59"/>
        <v>24</v>
      </c>
      <c r="Q46" s="90">
        <f t="shared" si="52"/>
        <v>9.6000000000000014</v>
      </c>
      <c r="R46" s="215">
        <f>PL_Produktion_Eingabe!T46</f>
        <v>0</v>
      </c>
      <c r="S46" s="216">
        <f>PL_Abholung_Eingabe!U46</f>
        <v>0</v>
      </c>
      <c r="T46" s="217">
        <f t="shared" si="60"/>
        <v>11</v>
      </c>
      <c r="U46" s="90">
        <f t="shared" si="53"/>
        <v>4.4000000000000004</v>
      </c>
      <c r="V46" s="215">
        <f>PL_Produktion_Eingabe!AB46</f>
        <v>0</v>
      </c>
      <c r="W46" s="216">
        <f>PL_Abholung_Eingabe!AC46</f>
        <v>0</v>
      </c>
      <c r="X46" s="217">
        <f t="shared" si="61"/>
        <v>0</v>
      </c>
      <c r="Y46" s="90">
        <f t="shared" si="54"/>
        <v>0</v>
      </c>
      <c r="Z46" s="215">
        <f>PL_Produktion_Eingabe!AB46</f>
        <v>0</v>
      </c>
      <c r="AA46" s="216">
        <f>PL_Abholung_Eingabe!AC46</f>
        <v>0</v>
      </c>
      <c r="AB46" s="217">
        <f t="shared" si="62"/>
        <v>18</v>
      </c>
      <c r="AC46" s="90">
        <f t="shared" si="55"/>
        <v>7.2</v>
      </c>
      <c r="AD46" s="215">
        <f>PL_Produktion_Eingabe!AL46</f>
        <v>0</v>
      </c>
      <c r="AE46" s="216">
        <f>PL_Abholung_Eingabe!AM46</f>
        <v>0</v>
      </c>
      <c r="AF46" s="217">
        <f t="shared" si="63"/>
        <v>18</v>
      </c>
      <c r="AG46" s="90">
        <f t="shared" si="56"/>
        <v>6.3</v>
      </c>
      <c r="AH46" s="215">
        <f>PL_Produktion_Eingabe!AQ46</f>
        <v>0</v>
      </c>
      <c r="AI46" s="216">
        <f>PL_Abholung_Eingabe!AR46</f>
        <v>0</v>
      </c>
      <c r="AJ46" s="217">
        <f t="shared" si="64"/>
        <v>19</v>
      </c>
      <c r="AK46" s="109">
        <f t="shared" si="8"/>
        <v>9.5</v>
      </c>
      <c r="AL46" s="215">
        <f>PL_Produktion_Eingabe!AN46</f>
        <v>0</v>
      </c>
      <c r="AM46" s="216">
        <f>PL_Abholung_Eingabe!AO46</f>
        <v>0</v>
      </c>
      <c r="AN46" s="217">
        <f t="shared" si="80"/>
        <v>26</v>
      </c>
      <c r="AO46" s="109">
        <f t="shared" si="9"/>
        <v>10.4</v>
      </c>
      <c r="AP46" s="215">
        <f>PL_Produktion_Eingabe!AX46</f>
        <v>0</v>
      </c>
      <c r="AQ46" s="216">
        <f>PL_Abholung_Eingabe!AY46</f>
        <v>0</v>
      </c>
      <c r="AR46" s="217">
        <f t="shared" si="65"/>
        <v>9</v>
      </c>
      <c r="AS46" s="109">
        <f t="shared" si="10"/>
        <v>8.5499999999999989</v>
      </c>
      <c r="AT46" s="215">
        <f>PL_Produktion_Eingabe!AV46</f>
        <v>0</v>
      </c>
      <c r="AU46" s="216">
        <f>PL_Abholung_Eingabe!AW46</f>
        <v>0</v>
      </c>
      <c r="AV46" s="217">
        <f t="shared" si="66"/>
        <v>2</v>
      </c>
      <c r="AW46" s="109">
        <f t="shared" si="11"/>
        <v>0.6</v>
      </c>
      <c r="AX46" s="215">
        <f>PL_Produktion_Eingabe!BK46</f>
        <v>0</v>
      </c>
      <c r="AY46" s="216">
        <f>PL_Abholung_Eingabe!BL46</f>
        <v>0</v>
      </c>
      <c r="AZ46" s="217">
        <f t="shared" si="67"/>
        <v>22</v>
      </c>
      <c r="BA46" s="109">
        <f t="shared" si="12"/>
        <v>8.8000000000000007</v>
      </c>
      <c r="BB46" s="215">
        <f>PL_Produktion_Eingabe!BP46</f>
        <v>0</v>
      </c>
      <c r="BC46" s="216">
        <f>PL_Abholung_Eingabe!BQ46</f>
        <v>0</v>
      </c>
      <c r="BD46" s="217">
        <f t="shared" si="68"/>
        <v>66</v>
      </c>
      <c r="BE46" s="109">
        <f t="shared" si="13"/>
        <v>23.099999999999998</v>
      </c>
      <c r="BF46" s="215">
        <f>PL_Produktion_Eingabe!BH46</f>
        <v>0</v>
      </c>
      <c r="BG46" s="216">
        <f>PL_Abholung_Eingabe!BI46</f>
        <v>0</v>
      </c>
      <c r="BH46" s="217">
        <f t="shared" si="69"/>
        <v>4</v>
      </c>
      <c r="BI46" s="109">
        <f t="shared" si="14"/>
        <v>1.6</v>
      </c>
      <c r="BJ46" s="215">
        <f>PL_Produktion_Eingabe!BZ46</f>
        <v>0</v>
      </c>
      <c r="BK46" s="216">
        <f>PL_Abholung_Eingabe!CA46</f>
        <v>0</v>
      </c>
      <c r="BL46" s="217">
        <f t="shared" si="70"/>
        <v>0</v>
      </c>
      <c r="BM46" s="109">
        <f t="shared" si="15"/>
        <v>0</v>
      </c>
      <c r="BN46" s="215">
        <f>PL_Produktion_Eingabe!BP46</f>
        <v>0</v>
      </c>
      <c r="BO46" s="216">
        <f>PL_Abholung_Eingabe!BQ46</f>
        <v>0</v>
      </c>
      <c r="BP46" s="217">
        <f t="shared" si="71"/>
        <v>8</v>
      </c>
      <c r="BQ46" s="109">
        <f t="shared" si="16"/>
        <v>2.8</v>
      </c>
      <c r="BR46" s="215">
        <f>PL_Produktion_Eingabe!CJ46</f>
        <v>0</v>
      </c>
      <c r="BS46" s="216">
        <f>PL_Abholung_Eingabe!CK46</f>
        <v>0</v>
      </c>
      <c r="BT46" s="217">
        <f t="shared" si="72"/>
        <v>0</v>
      </c>
      <c r="BU46" s="109">
        <f t="shared" si="17"/>
        <v>0</v>
      </c>
      <c r="BV46" s="215">
        <f>PL_Produktion_Eingabe!CO46</f>
        <v>0</v>
      </c>
      <c r="BW46" s="216">
        <f>PL_Abholung_Eingabe!CP46</f>
        <v>0</v>
      </c>
      <c r="BX46" s="217">
        <f t="shared" si="73"/>
        <v>0</v>
      </c>
      <c r="BY46" s="109">
        <f t="shared" si="18"/>
        <v>0</v>
      </c>
      <c r="BZ46" s="215">
        <f>PL_Produktion_Eingabe!CB46</f>
        <v>0</v>
      </c>
      <c r="CA46" s="216">
        <f>PL_Abholung_Eingabe!CC46</f>
        <v>0</v>
      </c>
      <c r="CB46" s="217">
        <f t="shared" si="74"/>
        <v>0</v>
      </c>
      <c r="CC46" s="109">
        <f t="shared" si="19"/>
        <v>0</v>
      </c>
      <c r="CD46" s="215">
        <f>PL_Produktion_Eingabe!CY46</f>
        <v>0</v>
      </c>
      <c r="CE46" s="216">
        <f>PL_Abholung_Eingabe!CZ46</f>
        <v>0</v>
      </c>
      <c r="CF46" s="217">
        <f t="shared" si="75"/>
        <v>0</v>
      </c>
      <c r="CG46" s="90">
        <f t="shared" si="20"/>
        <v>0</v>
      </c>
      <c r="CH46" s="215">
        <f>PL_Produktion_Eingabe!DD46</f>
        <v>0</v>
      </c>
      <c r="CI46" s="216">
        <f>PL_Abholung_Eingabe!CK46</f>
        <v>0</v>
      </c>
      <c r="CJ46" s="217">
        <f t="shared" si="76"/>
        <v>24</v>
      </c>
      <c r="CK46" s="109">
        <f t="shared" si="21"/>
        <v>8.3999999999999986</v>
      </c>
      <c r="CL46" s="215">
        <f>PL_Produktion_Eingabe!DD46</f>
        <v>0</v>
      </c>
      <c r="CM46" s="216">
        <f>PL_Abholung_Eingabe!DE46</f>
        <v>0</v>
      </c>
      <c r="CN46" s="217">
        <f t="shared" si="77"/>
        <v>0</v>
      </c>
      <c r="CO46" s="109">
        <f t="shared" si="22"/>
        <v>0</v>
      </c>
      <c r="CP46" s="215">
        <f>PL_Produktion_Eingabe!DN46</f>
        <v>0</v>
      </c>
      <c r="CQ46" s="216">
        <f>PL_Abholung_Eingabe!DO46</f>
        <v>0</v>
      </c>
      <c r="CR46" s="217">
        <f t="shared" si="78"/>
        <v>0</v>
      </c>
      <c r="CS46" s="109">
        <f t="shared" si="23"/>
        <v>0</v>
      </c>
      <c r="CT46" s="215">
        <f>PL_Produktion_Eingabe!DS46</f>
        <v>0</v>
      </c>
      <c r="CU46" s="216">
        <f>PL_Abholung_Eingabe!DT46</f>
        <v>0</v>
      </c>
      <c r="CV46" s="217">
        <f t="shared" si="81"/>
        <v>19</v>
      </c>
      <c r="CW46" s="109">
        <f t="shared" si="24"/>
        <v>7.6000000000000005</v>
      </c>
      <c r="CX46" s="215">
        <f>PL_Produktion_Eingabe!DX46</f>
        <v>0</v>
      </c>
      <c r="CY46" s="216">
        <f>PL_Abholung_Eingabe!DY46</f>
        <v>0</v>
      </c>
      <c r="CZ46" s="217">
        <f t="shared" si="79"/>
        <v>0</v>
      </c>
      <c r="DA46" s="109">
        <f t="shared" si="25"/>
        <v>0</v>
      </c>
    </row>
    <row r="47" spans="1:105" x14ac:dyDescent="0.2">
      <c r="A47" s="1">
        <f>Stundeneingabe_2008!A46</f>
        <v>2</v>
      </c>
      <c r="B47" s="1">
        <f>Stundeneingabe_2008!B46</f>
        <v>6</v>
      </c>
      <c r="C47" s="1" t="str">
        <f>Stundeneingabe_2008!C46</f>
        <v>SO</v>
      </c>
      <c r="D47" s="214">
        <f>Stundeneingabe_2008!D46</f>
        <v>45697</v>
      </c>
      <c r="E47" s="150">
        <f t="shared" si="0"/>
        <v>152.85</v>
      </c>
      <c r="F47" s="215">
        <f>PL_Produktion_Eingabe!H47</f>
        <v>0</v>
      </c>
      <c r="G47" s="216">
        <f>PL_Abholung_Eingabe!I47</f>
        <v>0</v>
      </c>
      <c r="H47" s="217">
        <f t="shared" si="57"/>
        <v>56</v>
      </c>
      <c r="I47" s="90">
        <f t="shared" si="1"/>
        <v>39.199999999999996</v>
      </c>
      <c r="J47" s="215">
        <f>PL_Produktion_Eingabe!M47</f>
        <v>0</v>
      </c>
      <c r="K47" s="216">
        <f>PL_Abholung_Eingabe!N47</f>
        <v>0</v>
      </c>
      <c r="L47" s="217">
        <f t="shared" si="58"/>
        <v>6</v>
      </c>
      <c r="M47" s="90">
        <f t="shared" si="51"/>
        <v>4.8000000000000007</v>
      </c>
      <c r="N47" s="215">
        <f>PL_Produktion_Eingabe!R47</f>
        <v>0</v>
      </c>
      <c r="O47" s="216">
        <f>PL_Abholung_Eingabe!S47</f>
        <v>0</v>
      </c>
      <c r="P47" s="217">
        <f t="shared" si="59"/>
        <v>24</v>
      </c>
      <c r="Q47" s="90">
        <f t="shared" si="52"/>
        <v>9.6000000000000014</v>
      </c>
      <c r="R47" s="215">
        <f>PL_Produktion_Eingabe!T47</f>
        <v>0</v>
      </c>
      <c r="S47" s="216">
        <f>PL_Abholung_Eingabe!U47</f>
        <v>0</v>
      </c>
      <c r="T47" s="217">
        <f t="shared" si="60"/>
        <v>11</v>
      </c>
      <c r="U47" s="90">
        <f t="shared" si="53"/>
        <v>4.4000000000000004</v>
      </c>
      <c r="V47" s="215">
        <f>PL_Produktion_Eingabe!AB47</f>
        <v>0</v>
      </c>
      <c r="W47" s="216">
        <f>PL_Abholung_Eingabe!AC47</f>
        <v>0</v>
      </c>
      <c r="X47" s="217">
        <f t="shared" si="61"/>
        <v>0</v>
      </c>
      <c r="Y47" s="90">
        <f t="shared" si="54"/>
        <v>0</v>
      </c>
      <c r="Z47" s="215">
        <f>PL_Produktion_Eingabe!AB47</f>
        <v>0</v>
      </c>
      <c r="AA47" s="216">
        <f>PL_Abholung_Eingabe!AC47</f>
        <v>0</v>
      </c>
      <c r="AB47" s="217">
        <f t="shared" si="62"/>
        <v>18</v>
      </c>
      <c r="AC47" s="90">
        <f t="shared" si="55"/>
        <v>7.2</v>
      </c>
      <c r="AD47" s="215">
        <f>PL_Produktion_Eingabe!AL47</f>
        <v>0</v>
      </c>
      <c r="AE47" s="216">
        <f>PL_Abholung_Eingabe!AM47</f>
        <v>0</v>
      </c>
      <c r="AF47" s="217">
        <f t="shared" si="63"/>
        <v>18</v>
      </c>
      <c r="AG47" s="90">
        <f t="shared" si="56"/>
        <v>6.3</v>
      </c>
      <c r="AH47" s="215">
        <f>PL_Produktion_Eingabe!AQ47</f>
        <v>0</v>
      </c>
      <c r="AI47" s="216">
        <f>PL_Abholung_Eingabe!AR47</f>
        <v>0</v>
      </c>
      <c r="AJ47" s="217">
        <f t="shared" si="64"/>
        <v>19</v>
      </c>
      <c r="AK47" s="109">
        <f t="shared" si="8"/>
        <v>9.5</v>
      </c>
      <c r="AL47" s="215">
        <f>PL_Produktion_Eingabe!AN47</f>
        <v>0</v>
      </c>
      <c r="AM47" s="216">
        <f>PL_Abholung_Eingabe!AO47</f>
        <v>0</v>
      </c>
      <c r="AN47" s="217">
        <f t="shared" si="80"/>
        <v>26</v>
      </c>
      <c r="AO47" s="109">
        <f t="shared" si="9"/>
        <v>10.4</v>
      </c>
      <c r="AP47" s="215">
        <f>PL_Produktion_Eingabe!AX47</f>
        <v>0</v>
      </c>
      <c r="AQ47" s="216">
        <f>PL_Abholung_Eingabe!AY47</f>
        <v>0</v>
      </c>
      <c r="AR47" s="217">
        <f t="shared" si="65"/>
        <v>9</v>
      </c>
      <c r="AS47" s="109">
        <f t="shared" si="10"/>
        <v>8.5499999999999989</v>
      </c>
      <c r="AT47" s="215">
        <f>PL_Produktion_Eingabe!AV47</f>
        <v>0</v>
      </c>
      <c r="AU47" s="216">
        <f>PL_Abholung_Eingabe!AW47</f>
        <v>0</v>
      </c>
      <c r="AV47" s="217">
        <f t="shared" si="66"/>
        <v>2</v>
      </c>
      <c r="AW47" s="109">
        <f t="shared" si="11"/>
        <v>0.6</v>
      </c>
      <c r="AX47" s="215">
        <f>PL_Produktion_Eingabe!BK47</f>
        <v>0</v>
      </c>
      <c r="AY47" s="216">
        <f>PL_Abholung_Eingabe!BL47</f>
        <v>0</v>
      </c>
      <c r="AZ47" s="217">
        <f t="shared" si="67"/>
        <v>22</v>
      </c>
      <c r="BA47" s="109">
        <f t="shared" si="12"/>
        <v>8.8000000000000007</v>
      </c>
      <c r="BB47" s="215">
        <f>PL_Produktion_Eingabe!BP47</f>
        <v>0</v>
      </c>
      <c r="BC47" s="216">
        <f>PL_Abholung_Eingabe!BQ47</f>
        <v>0</v>
      </c>
      <c r="BD47" s="217">
        <f t="shared" si="68"/>
        <v>66</v>
      </c>
      <c r="BE47" s="109">
        <f t="shared" si="13"/>
        <v>23.099999999999998</v>
      </c>
      <c r="BF47" s="215">
        <f>PL_Produktion_Eingabe!BH47</f>
        <v>0</v>
      </c>
      <c r="BG47" s="216">
        <f>PL_Abholung_Eingabe!BI47</f>
        <v>0</v>
      </c>
      <c r="BH47" s="217">
        <f t="shared" si="69"/>
        <v>4</v>
      </c>
      <c r="BI47" s="109">
        <f t="shared" si="14"/>
        <v>1.6</v>
      </c>
      <c r="BJ47" s="215">
        <f>PL_Produktion_Eingabe!BZ47</f>
        <v>0</v>
      </c>
      <c r="BK47" s="216">
        <f>PL_Abholung_Eingabe!CA47</f>
        <v>0</v>
      </c>
      <c r="BL47" s="217">
        <f t="shared" si="70"/>
        <v>0</v>
      </c>
      <c r="BM47" s="109">
        <f t="shared" si="15"/>
        <v>0</v>
      </c>
      <c r="BN47" s="215">
        <f>PL_Produktion_Eingabe!BP47</f>
        <v>0</v>
      </c>
      <c r="BO47" s="216">
        <f>PL_Abholung_Eingabe!BQ47</f>
        <v>0</v>
      </c>
      <c r="BP47" s="217">
        <f t="shared" si="71"/>
        <v>8</v>
      </c>
      <c r="BQ47" s="109">
        <f t="shared" si="16"/>
        <v>2.8</v>
      </c>
      <c r="BR47" s="215">
        <f>PL_Produktion_Eingabe!CJ47</f>
        <v>0</v>
      </c>
      <c r="BS47" s="216">
        <f>PL_Abholung_Eingabe!CK47</f>
        <v>0</v>
      </c>
      <c r="BT47" s="217">
        <f t="shared" si="72"/>
        <v>0</v>
      </c>
      <c r="BU47" s="109">
        <f t="shared" si="17"/>
        <v>0</v>
      </c>
      <c r="BV47" s="215">
        <f>PL_Produktion_Eingabe!CO47</f>
        <v>0</v>
      </c>
      <c r="BW47" s="216">
        <f>PL_Abholung_Eingabe!CP47</f>
        <v>0</v>
      </c>
      <c r="BX47" s="217">
        <f t="shared" si="73"/>
        <v>0</v>
      </c>
      <c r="BY47" s="109">
        <f t="shared" si="18"/>
        <v>0</v>
      </c>
      <c r="BZ47" s="215">
        <f>PL_Produktion_Eingabe!CB47</f>
        <v>0</v>
      </c>
      <c r="CA47" s="216">
        <f>PL_Abholung_Eingabe!CC47</f>
        <v>0</v>
      </c>
      <c r="CB47" s="217">
        <f t="shared" si="74"/>
        <v>0</v>
      </c>
      <c r="CC47" s="109">
        <f t="shared" si="19"/>
        <v>0</v>
      </c>
      <c r="CD47" s="215">
        <f>PL_Produktion_Eingabe!CY47</f>
        <v>0</v>
      </c>
      <c r="CE47" s="216">
        <f>PL_Abholung_Eingabe!CZ47</f>
        <v>0</v>
      </c>
      <c r="CF47" s="217">
        <f t="shared" si="75"/>
        <v>0</v>
      </c>
      <c r="CG47" s="90">
        <f t="shared" si="20"/>
        <v>0</v>
      </c>
      <c r="CH47" s="215">
        <f>PL_Produktion_Eingabe!DD47</f>
        <v>0</v>
      </c>
      <c r="CI47" s="216">
        <f>PL_Abholung_Eingabe!CK47</f>
        <v>0</v>
      </c>
      <c r="CJ47" s="217">
        <f t="shared" si="76"/>
        <v>24</v>
      </c>
      <c r="CK47" s="109">
        <f t="shared" si="21"/>
        <v>8.3999999999999986</v>
      </c>
      <c r="CL47" s="215">
        <f>PL_Produktion_Eingabe!DD47</f>
        <v>0</v>
      </c>
      <c r="CM47" s="216">
        <f>PL_Abholung_Eingabe!DE47</f>
        <v>0</v>
      </c>
      <c r="CN47" s="217">
        <f t="shared" si="77"/>
        <v>0</v>
      </c>
      <c r="CO47" s="109">
        <f t="shared" si="22"/>
        <v>0</v>
      </c>
      <c r="CP47" s="215">
        <f>PL_Produktion_Eingabe!DN47</f>
        <v>0</v>
      </c>
      <c r="CQ47" s="216">
        <f>PL_Abholung_Eingabe!DO47</f>
        <v>0</v>
      </c>
      <c r="CR47" s="217">
        <f t="shared" si="78"/>
        <v>0</v>
      </c>
      <c r="CS47" s="109">
        <f t="shared" si="23"/>
        <v>0</v>
      </c>
      <c r="CT47" s="215">
        <f>PL_Produktion_Eingabe!DS47</f>
        <v>0</v>
      </c>
      <c r="CU47" s="216">
        <f>PL_Abholung_Eingabe!DT47</f>
        <v>0</v>
      </c>
      <c r="CV47" s="217">
        <f t="shared" si="81"/>
        <v>19</v>
      </c>
      <c r="CW47" s="109">
        <f t="shared" si="24"/>
        <v>7.6000000000000005</v>
      </c>
      <c r="CX47" s="215">
        <f>PL_Produktion_Eingabe!DX47</f>
        <v>0</v>
      </c>
      <c r="CY47" s="216">
        <f>PL_Abholung_Eingabe!DY47</f>
        <v>0</v>
      </c>
      <c r="CZ47" s="217">
        <f t="shared" si="79"/>
        <v>0</v>
      </c>
      <c r="DA47" s="109">
        <f t="shared" si="25"/>
        <v>0</v>
      </c>
    </row>
    <row r="48" spans="1:105" x14ac:dyDescent="0.2">
      <c r="A48" s="1">
        <f>Stundeneingabe_2008!A47</f>
        <v>2</v>
      </c>
      <c r="B48" s="1">
        <f>Stundeneingabe_2008!B47</f>
        <v>7</v>
      </c>
      <c r="C48" s="1" t="str">
        <f>Stundeneingabe_2008!C47</f>
        <v>MO</v>
      </c>
      <c r="D48" s="214">
        <f>Stundeneingabe_2008!D47</f>
        <v>45698</v>
      </c>
      <c r="E48" s="150">
        <f t="shared" si="0"/>
        <v>203.25000000000003</v>
      </c>
      <c r="F48" s="215">
        <f>PL_Produktion_Eingabe!H48</f>
        <v>36</v>
      </c>
      <c r="G48" s="216">
        <f>PL_Abholung_Eingabe!I48</f>
        <v>68</v>
      </c>
      <c r="H48" s="217">
        <f t="shared" si="57"/>
        <v>24</v>
      </c>
      <c r="I48" s="90">
        <f t="shared" si="1"/>
        <v>89.6</v>
      </c>
      <c r="J48" s="215">
        <f>PL_Produktion_Eingabe!M48</f>
        <v>0</v>
      </c>
      <c r="K48" s="216">
        <f>PL_Abholung_Eingabe!N48</f>
        <v>0</v>
      </c>
      <c r="L48" s="217">
        <f t="shared" si="58"/>
        <v>6</v>
      </c>
      <c r="M48" s="90">
        <f t="shared" si="51"/>
        <v>4.8000000000000007</v>
      </c>
      <c r="N48" s="215">
        <f>PL_Produktion_Eingabe!R48</f>
        <v>0</v>
      </c>
      <c r="O48" s="216">
        <f>PL_Abholung_Eingabe!S48</f>
        <v>0</v>
      </c>
      <c r="P48" s="217">
        <f t="shared" si="59"/>
        <v>24</v>
      </c>
      <c r="Q48" s="90">
        <f t="shared" si="52"/>
        <v>9.6000000000000014</v>
      </c>
      <c r="R48" s="215">
        <f>PL_Produktion_Eingabe!T48</f>
        <v>0</v>
      </c>
      <c r="S48" s="216">
        <f>PL_Abholung_Eingabe!U48</f>
        <v>0</v>
      </c>
      <c r="T48" s="217">
        <f t="shared" si="60"/>
        <v>11</v>
      </c>
      <c r="U48" s="90">
        <f t="shared" si="53"/>
        <v>4.4000000000000004</v>
      </c>
      <c r="V48" s="215">
        <f>PL_Produktion_Eingabe!AB48</f>
        <v>0</v>
      </c>
      <c r="W48" s="216">
        <f>PL_Abholung_Eingabe!AC48</f>
        <v>0</v>
      </c>
      <c r="X48" s="217">
        <f t="shared" si="61"/>
        <v>0</v>
      </c>
      <c r="Y48" s="90">
        <f t="shared" si="54"/>
        <v>0</v>
      </c>
      <c r="Z48" s="215">
        <f>PL_Produktion_Eingabe!AG48</f>
        <v>0</v>
      </c>
      <c r="AA48" s="216">
        <f>PL_Abholung_Eingabe!AC48</f>
        <v>0</v>
      </c>
      <c r="AB48" s="217">
        <f t="shared" si="62"/>
        <v>18</v>
      </c>
      <c r="AC48" s="90">
        <f t="shared" si="55"/>
        <v>7.2</v>
      </c>
      <c r="AD48" s="215">
        <f>PL_Produktion_Eingabe!AL48</f>
        <v>0</v>
      </c>
      <c r="AE48" s="216">
        <f>PL_Abholung_Eingabe!AM48</f>
        <v>0</v>
      </c>
      <c r="AF48" s="217">
        <f t="shared" si="63"/>
        <v>18</v>
      </c>
      <c r="AG48" s="90">
        <f t="shared" si="56"/>
        <v>6.3</v>
      </c>
      <c r="AH48" s="215">
        <f>PL_Produktion_Eingabe!AQ48</f>
        <v>0</v>
      </c>
      <c r="AI48" s="216">
        <f>PL_Abholung_Eingabe!AR48</f>
        <v>0</v>
      </c>
      <c r="AJ48" s="217">
        <f t="shared" si="64"/>
        <v>19</v>
      </c>
      <c r="AK48" s="109">
        <f t="shared" si="8"/>
        <v>9.5</v>
      </c>
      <c r="AL48" s="215">
        <f>PL_Produktion_Eingabe!AV48</f>
        <v>0</v>
      </c>
      <c r="AM48" s="216">
        <f>PL_Abholung_Eingabe!AO48</f>
        <v>0</v>
      </c>
      <c r="AN48" s="217">
        <f t="shared" si="80"/>
        <v>26</v>
      </c>
      <c r="AO48" s="109">
        <f t="shared" si="9"/>
        <v>10.4</v>
      </c>
      <c r="AP48" s="215">
        <f>PL_Produktion_Eingabe!AX48</f>
        <v>0</v>
      </c>
      <c r="AQ48" s="216">
        <f>PL_Abholung_Eingabe!AY48</f>
        <v>0</v>
      </c>
      <c r="AR48" s="217">
        <f t="shared" si="65"/>
        <v>9</v>
      </c>
      <c r="AS48" s="109">
        <f t="shared" si="10"/>
        <v>8.5499999999999989</v>
      </c>
      <c r="AT48" s="215">
        <f>PL_Produktion_Eingabe!AV48</f>
        <v>0</v>
      </c>
      <c r="AU48" s="216">
        <f>PL_Abholung_Eingabe!AW48</f>
        <v>0</v>
      </c>
      <c r="AV48" s="217">
        <f t="shared" si="66"/>
        <v>2</v>
      </c>
      <c r="AW48" s="109">
        <f t="shared" si="11"/>
        <v>0.6</v>
      </c>
      <c r="AX48" s="215">
        <f>PL_Produktion_Eingabe!BK48</f>
        <v>0</v>
      </c>
      <c r="AY48" s="216">
        <f>PL_Abholung_Eingabe!BL48</f>
        <v>0</v>
      </c>
      <c r="AZ48" s="217">
        <f t="shared" si="67"/>
        <v>22</v>
      </c>
      <c r="BA48" s="109">
        <f t="shared" si="12"/>
        <v>8.8000000000000007</v>
      </c>
      <c r="BB48" s="215">
        <f>PL_Produktion_Eingabe!BP48</f>
        <v>0</v>
      </c>
      <c r="BC48" s="216">
        <f>PL_Abholung_Eingabe!BQ48</f>
        <v>0</v>
      </c>
      <c r="BD48" s="217">
        <f t="shared" si="68"/>
        <v>66</v>
      </c>
      <c r="BE48" s="109">
        <f t="shared" si="13"/>
        <v>23.099999999999998</v>
      </c>
      <c r="BF48" s="215">
        <f>PL_Produktion_Eingabe!BH48</f>
        <v>0</v>
      </c>
      <c r="BG48" s="216">
        <f>PL_Abholung_Eingabe!BI48</f>
        <v>0</v>
      </c>
      <c r="BH48" s="217">
        <f t="shared" si="69"/>
        <v>4</v>
      </c>
      <c r="BI48" s="109">
        <f t="shared" si="14"/>
        <v>1.6</v>
      </c>
      <c r="BJ48" s="215">
        <f>PL_Produktion_Eingabe!BZ48</f>
        <v>0</v>
      </c>
      <c r="BK48" s="216">
        <f>PL_Abholung_Eingabe!CA48</f>
        <v>0</v>
      </c>
      <c r="BL48" s="217">
        <f t="shared" si="70"/>
        <v>0</v>
      </c>
      <c r="BM48" s="109">
        <f t="shared" si="15"/>
        <v>0</v>
      </c>
      <c r="BN48" s="215">
        <f>PL_Produktion_Eingabe!BP48</f>
        <v>0</v>
      </c>
      <c r="BO48" s="216">
        <f>PL_Abholung_Eingabe!BQ48</f>
        <v>0</v>
      </c>
      <c r="BP48" s="217">
        <f t="shared" si="71"/>
        <v>8</v>
      </c>
      <c r="BQ48" s="109">
        <f t="shared" si="16"/>
        <v>2.8</v>
      </c>
      <c r="BR48" s="215">
        <f>PL_Produktion_Eingabe!CJ48</f>
        <v>0</v>
      </c>
      <c r="BS48" s="216">
        <f>PL_Abholung_Eingabe!CK48</f>
        <v>0</v>
      </c>
      <c r="BT48" s="217">
        <f t="shared" si="72"/>
        <v>0</v>
      </c>
      <c r="BU48" s="109">
        <f t="shared" si="17"/>
        <v>0</v>
      </c>
      <c r="BV48" s="215">
        <f>PL_Produktion_Eingabe!CO48</f>
        <v>0</v>
      </c>
      <c r="BW48" s="216">
        <f>PL_Abholung_Eingabe!CP48</f>
        <v>0</v>
      </c>
      <c r="BX48" s="217">
        <f t="shared" si="73"/>
        <v>0</v>
      </c>
      <c r="BY48" s="109">
        <f t="shared" si="18"/>
        <v>0</v>
      </c>
      <c r="BZ48" s="215">
        <f>PL_Produktion_Eingabe!CB48</f>
        <v>0</v>
      </c>
      <c r="CA48" s="216">
        <f>PL_Abholung_Eingabe!CC48</f>
        <v>0</v>
      </c>
      <c r="CB48" s="217">
        <f t="shared" si="74"/>
        <v>0</v>
      </c>
      <c r="CC48" s="109">
        <f t="shared" si="19"/>
        <v>0</v>
      </c>
      <c r="CD48" s="215">
        <f>PL_Produktion_Eingabe!CY48</f>
        <v>0</v>
      </c>
      <c r="CE48" s="216">
        <f>PL_Abholung_Eingabe!CZ48</f>
        <v>0</v>
      </c>
      <c r="CF48" s="217">
        <f t="shared" si="75"/>
        <v>0</v>
      </c>
      <c r="CG48" s="90">
        <f t="shared" si="20"/>
        <v>0</v>
      </c>
      <c r="CH48" s="215">
        <f>PL_Produktion_Eingabe!DD48</f>
        <v>0</v>
      </c>
      <c r="CI48" s="216">
        <f>PL_Abholung_Eingabe!CK48</f>
        <v>0</v>
      </c>
      <c r="CJ48" s="217">
        <f t="shared" si="76"/>
        <v>24</v>
      </c>
      <c r="CK48" s="109">
        <f t="shared" si="21"/>
        <v>8.3999999999999986</v>
      </c>
      <c r="CL48" s="215">
        <f>PL_Produktion_Eingabe!DD48</f>
        <v>0</v>
      </c>
      <c r="CM48" s="216">
        <f>PL_Abholung_Eingabe!DE48</f>
        <v>0</v>
      </c>
      <c r="CN48" s="217">
        <f t="shared" si="77"/>
        <v>0</v>
      </c>
      <c r="CO48" s="109">
        <f t="shared" si="22"/>
        <v>0</v>
      </c>
      <c r="CP48" s="215">
        <f>PL_Produktion_Eingabe!DN48</f>
        <v>0</v>
      </c>
      <c r="CQ48" s="216">
        <f>PL_Abholung_Eingabe!DO48</f>
        <v>0</v>
      </c>
      <c r="CR48" s="217">
        <f t="shared" si="78"/>
        <v>0</v>
      </c>
      <c r="CS48" s="109">
        <f t="shared" si="23"/>
        <v>0</v>
      </c>
      <c r="CT48" s="215">
        <f>PL_Produktion_Eingabe!DS48</f>
        <v>0</v>
      </c>
      <c r="CU48" s="216">
        <f>PL_Abholung_Eingabe!DT48</f>
        <v>0</v>
      </c>
      <c r="CV48" s="217">
        <f t="shared" si="81"/>
        <v>19</v>
      </c>
      <c r="CW48" s="109">
        <f t="shared" si="24"/>
        <v>7.6000000000000005</v>
      </c>
      <c r="CX48" s="215">
        <f>PL_Produktion_Eingabe!DX48</f>
        <v>0</v>
      </c>
      <c r="CY48" s="216">
        <f>PL_Abholung_Eingabe!DY48</f>
        <v>0</v>
      </c>
      <c r="CZ48" s="217">
        <f t="shared" si="79"/>
        <v>0</v>
      </c>
      <c r="DA48" s="109">
        <f t="shared" si="25"/>
        <v>0</v>
      </c>
    </row>
    <row r="49" spans="1:105" x14ac:dyDescent="0.2">
      <c r="A49" s="1">
        <f>Stundeneingabe_2008!A48</f>
        <v>2</v>
      </c>
      <c r="B49" s="1">
        <f>Stundeneingabe_2008!B48</f>
        <v>7</v>
      </c>
      <c r="C49" s="1" t="str">
        <f>Stundeneingabe_2008!C48</f>
        <v>DI</v>
      </c>
      <c r="D49" s="214">
        <f>Stundeneingabe_2008!D48</f>
        <v>45699</v>
      </c>
      <c r="E49" s="150">
        <f t="shared" si="0"/>
        <v>172.65</v>
      </c>
      <c r="F49" s="215">
        <f>PL_Produktion_Eingabe!H49</f>
        <v>21</v>
      </c>
      <c r="G49" s="216">
        <f>PL_Abholung_Eingabe!I49</f>
        <v>36</v>
      </c>
      <c r="H49" s="217">
        <f t="shared" si="57"/>
        <v>9</v>
      </c>
      <c r="I49" s="90">
        <f t="shared" si="1"/>
        <v>46.199999999999996</v>
      </c>
      <c r="J49" s="215">
        <f>PL_Produktion_Eingabe!M49</f>
        <v>0</v>
      </c>
      <c r="K49" s="216">
        <f>PL_Abholung_Eingabe!N49</f>
        <v>0</v>
      </c>
      <c r="L49" s="217">
        <f t="shared" si="58"/>
        <v>6</v>
      </c>
      <c r="M49" s="90">
        <f t="shared" si="51"/>
        <v>4.8000000000000007</v>
      </c>
      <c r="N49" s="215">
        <f>PL_Produktion_Eingabe!R49</f>
        <v>0</v>
      </c>
      <c r="O49" s="216">
        <f>PL_Abholung_Eingabe!S49</f>
        <v>0</v>
      </c>
      <c r="P49" s="217">
        <f t="shared" si="59"/>
        <v>24</v>
      </c>
      <c r="Q49" s="90">
        <f t="shared" si="52"/>
        <v>9.6000000000000014</v>
      </c>
      <c r="R49" s="215">
        <f>PL_Produktion_Eingabe!W49</f>
        <v>4</v>
      </c>
      <c r="S49" s="216">
        <f>PL_Abholung_Eingabe!U49</f>
        <v>0</v>
      </c>
      <c r="T49" s="217">
        <f t="shared" si="60"/>
        <v>15</v>
      </c>
      <c r="U49" s="90">
        <f t="shared" si="53"/>
        <v>7.6000000000000005</v>
      </c>
      <c r="V49" s="215">
        <f>PL_Produktion_Eingabe!AB49</f>
        <v>0</v>
      </c>
      <c r="W49" s="216">
        <f>PL_Abholung_Eingabe!AC49</f>
        <v>0</v>
      </c>
      <c r="X49" s="217">
        <f t="shared" si="61"/>
        <v>0</v>
      </c>
      <c r="Y49" s="90">
        <f t="shared" si="54"/>
        <v>0</v>
      </c>
      <c r="Z49" s="215">
        <f>PL_Produktion_Eingabe!AG49</f>
        <v>0</v>
      </c>
      <c r="AA49" s="216">
        <f>PL_Abholung_Eingabe!AC49</f>
        <v>0</v>
      </c>
      <c r="AB49" s="217">
        <f t="shared" si="62"/>
        <v>18</v>
      </c>
      <c r="AC49" s="90">
        <f t="shared" si="55"/>
        <v>7.2</v>
      </c>
      <c r="AD49" s="215">
        <f>PL_Produktion_Eingabe!AL49</f>
        <v>0</v>
      </c>
      <c r="AE49" s="216">
        <f>PL_Abholung_Eingabe!AM49</f>
        <v>0</v>
      </c>
      <c r="AF49" s="217">
        <f t="shared" si="63"/>
        <v>18</v>
      </c>
      <c r="AG49" s="90">
        <f t="shared" si="56"/>
        <v>6.3</v>
      </c>
      <c r="AH49" s="215">
        <f>PL_Produktion_Eingabe!AQ49</f>
        <v>0</v>
      </c>
      <c r="AI49" s="216">
        <f>PL_Abholung_Eingabe!AR49</f>
        <v>0</v>
      </c>
      <c r="AJ49" s="217">
        <f t="shared" si="64"/>
        <v>19</v>
      </c>
      <c r="AK49" s="109">
        <f t="shared" si="8"/>
        <v>9.5</v>
      </c>
      <c r="AL49" s="215">
        <f>PL_Produktion_Eingabe!AV49</f>
        <v>0</v>
      </c>
      <c r="AM49" s="216">
        <f>PL_Abholung_Eingabe!AO49</f>
        <v>0</v>
      </c>
      <c r="AN49" s="217">
        <f t="shared" si="80"/>
        <v>26</v>
      </c>
      <c r="AO49" s="109">
        <f t="shared" si="9"/>
        <v>10.4</v>
      </c>
      <c r="AP49" s="215">
        <f>PL_Produktion_Eingabe!AX49</f>
        <v>0</v>
      </c>
      <c r="AQ49" s="216">
        <f>PL_Abholung_Eingabe!AY49</f>
        <v>0</v>
      </c>
      <c r="AR49" s="217">
        <f t="shared" si="65"/>
        <v>9</v>
      </c>
      <c r="AS49" s="109">
        <f t="shared" si="10"/>
        <v>8.5499999999999989</v>
      </c>
      <c r="AT49" s="215">
        <f>PL_Produktion_Eingabe!AV49</f>
        <v>0</v>
      </c>
      <c r="AU49" s="216">
        <f>PL_Abholung_Eingabe!AW49</f>
        <v>0</v>
      </c>
      <c r="AV49" s="217">
        <f t="shared" si="66"/>
        <v>2</v>
      </c>
      <c r="AW49" s="109">
        <f t="shared" si="11"/>
        <v>0.6</v>
      </c>
      <c r="AX49" s="215">
        <f>PL_Produktion_Eingabe!BK49</f>
        <v>0</v>
      </c>
      <c r="AY49" s="216">
        <f>PL_Abholung_Eingabe!BL49</f>
        <v>0</v>
      </c>
      <c r="AZ49" s="217">
        <f t="shared" si="67"/>
        <v>22</v>
      </c>
      <c r="BA49" s="109">
        <f t="shared" si="12"/>
        <v>8.8000000000000007</v>
      </c>
      <c r="BB49" s="215">
        <f>PL_Produktion_Eingabe!BP49</f>
        <v>0</v>
      </c>
      <c r="BC49" s="216">
        <f>PL_Abholung_Eingabe!BQ49</f>
        <v>0</v>
      </c>
      <c r="BD49" s="217">
        <f t="shared" si="68"/>
        <v>66</v>
      </c>
      <c r="BE49" s="109">
        <f t="shared" si="13"/>
        <v>23.099999999999998</v>
      </c>
      <c r="BF49" s="215">
        <f>PL_Produktion_Eingabe!BH49</f>
        <v>0</v>
      </c>
      <c r="BG49" s="216">
        <f>PL_Abholung_Eingabe!BI49</f>
        <v>0</v>
      </c>
      <c r="BH49" s="217">
        <f t="shared" si="69"/>
        <v>4</v>
      </c>
      <c r="BI49" s="109">
        <f t="shared" si="14"/>
        <v>1.6</v>
      </c>
      <c r="BJ49" s="215">
        <f>PL_Produktion_Eingabe!BZ49</f>
        <v>0</v>
      </c>
      <c r="BK49" s="216">
        <f>PL_Abholung_Eingabe!CA49</f>
        <v>0</v>
      </c>
      <c r="BL49" s="217">
        <f t="shared" si="70"/>
        <v>0</v>
      </c>
      <c r="BM49" s="109">
        <f t="shared" si="15"/>
        <v>0</v>
      </c>
      <c r="BN49" s="215">
        <f>PL_Produktion_Eingabe!BP49</f>
        <v>0</v>
      </c>
      <c r="BO49" s="216">
        <f>PL_Abholung_Eingabe!BQ49</f>
        <v>0</v>
      </c>
      <c r="BP49" s="217">
        <f t="shared" si="71"/>
        <v>8</v>
      </c>
      <c r="BQ49" s="109">
        <f t="shared" si="16"/>
        <v>2.8</v>
      </c>
      <c r="BR49" s="215">
        <f>PL_Produktion_Eingabe!CJ49</f>
        <v>0</v>
      </c>
      <c r="BS49" s="216">
        <f>PL_Abholung_Eingabe!CK49</f>
        <v>0</v>
      </c>
      <c r="BT49" s="217">
        <f t="shared" si="72"/>
        <v>0</v>
      </c>
      <c r="BU49" s="109">
        <f t="shared" si="17"/>
        <v>0</v>
      </c>
      <c r="BV49" s="215">
        <f>PL_Produktion_Eingabe!CO49</f>
        <v>0</v>
      </c>
      <c r="BW49" s="216">
        <f>PL_Abholung_Eingabe!CP49</f>
        <v>0</v>
      </c>
      <c r="BX49" s="217">
        <f t="shared" si="73"/>
        <v>0</v>
      </c>
      <c r="BY49" s="109">
        <f t="shared" si="18"/>
        <v>0</v>
      </c>
      <c r="BZ49" s="215">
        <f>PL_Produktion_Eingabe!CB49</f>
        <v>0</v>
      </c>
      <c r="CA49" s="216">
        <f>PL_Abholung_Eingabe!CC49</f>
        <v>0</v>
      </c>
      <c r="CB49" s="217">
        <f t="shared" si="74"/>
        <v>0</v>
      </c>
      <c r="CC49" s="109">
        <f t="shared" si="19"/>
        <v>0</v>
      </c>
      <c r="CD49" s="215">
        <f>PL_Produktion_Eingabe!CY49</f>
        <v>0</v>
      </c>
      <c r="CE49" s="216">
        <f>PL_Abholung_Eingabe!CZ49</f>
        <v>0</v>
      </c>
      <c r="CF49" s="217">
        <f t="shared" si="75"/>
        <v>0</v>
      </c>
      <c r="CG49" s="90">
        <f t="shared" si="20"/>
        <v>0</v>
      </c>
      <c r="CH49" s="215">
        <f>PL_Produktion_Eingabe!DD49</f>
        <v>0</v>
      </c>
      <c r="CI49" s="216">
        <f>PL_Abholung_Eingabe!CK49</f>
        <v>0</v>
      </c>
      <c r="CJ49" s="217">
        <f t="shared" si="76"/>
        <v>24</v>
      </c>
      <c r="CK49" s="109">
        <f t="shared" si="21"/>
        <v>8.3999999999999986</v>
      </c>
      <c r="CL49" s="215">
        <f>PL_Produktion_Eingabe!DD49</f>
        <v>0</v>
      </c>
      <c r="CM49" s="216">
        <f>PL_Abholung_Eingabe!DE49</f>
        <v>0</v>
      </c>
      <c r="CN49" s="217">
        <f t="shared" si="77"/>
        <v>0</v>
      </c>
      <c r="CO49" s="109">
        <f t="shared" si="22"/>
        <v>0</v>
      </c>
      <c r="CP49" s="215">
        <f>PL_Produktion_Eingabe!DN49</f>
        <v>0</v>
      </c>
      <c r="CQ49" s="216">
        <f>PL_Abholung_Eingabe!DO49</f>
        <v>0</v>
      </c>
      <c r="CR49" s="217">
        <f t="shared" si="78"/>
        <v>0</v>
      </c>
      <c r="CS49" s="109">
        <f t="shared" si="23"/>
        <v>0</v>
      </c>
      <c r="CT49" s="215">
        <f>PL_Produktion_Eingabe!DS49</f>
        <v>12</v>
      </c>
      <c r="CU49" s="216">
        <f>PL_Abholung_Eingabe!DT49</f>
        <v>0</v>
      </c>
      <c r="CV49" s="217">
        <f t="shared" si="81"/>
        <v>31</v>
      </c>
      <c r="CW49" s="109">
        <f t="shared" si="24"/>
        <v>17.2</v>
      </c>
      <c r="CX49" s="215">
        <f>PL_Produktion_Eingabe!DX49</f>
        <v>0</v>
      </c>
      <c r="CY49" s="216">
        <f>PL_Abholung_Eingabe!DY49</f>
        <v>0</v>
      </c>
      <c r="CZ49" s="217">
        <f t="shared" si="79"/>
        <v>0</v>
      </c>
      <c r="DA49" s="109">
        <f t="shared" si="25"/>
        <v>0</v>
      </c>
    </row>
    <row r="50" spans="1:105" x14ac:dyDescent="0.2">
      <c r="A50" s="1">
        <f>Stundeneingabe_2008!A49</f>
        <v>2</v>
      </c>
      <c r="B50" s="1">
        <f>Stundeneingabe_2008!B49</f>
        <v>7</v>
      </c>
      <c r="C50" s="1" t="str">
        <f>Stundeneingabe_2008!C49</f>
        <v>MI</v>
      </c>
      <c r="D50" s="214">
        <f>Stundeneingabe_2008!D49</f>
        <v>45700</v>
      </c>
      <c r="E50" s="150">
        <f t="shared" si="0"/>
        <v>163.85000000000002</v>
      </c>
      <c r="F50" s="215">
        <f>PL_Produktion_Eingabe!H50</f>
        <v>9</v>
      </c>
      <c r="G50" s="216">
        <f>PL_Abholung_Eingabe!I50</f>
        <v>0</v>
      </c>
      <c r="H50" s="217">
        <f t="shared" si="57"/>
        <v>18</v>
      </c>
      <c r="I50" s="90">
        <f t="shared" si="1"/>
        <v>18.899999999999999</v>
      </c>
      <c r="J50" s="215">
        <f>PL_Produktion_Eingabe!M50</f>
        <v>0</v>
      </c>
      <c r="K50" s="216">
        <f>PL_Abholung_Eingabe!N50</f>
        <v>0</v>
      </c>
      <c r="L50" s="217">
        <f t="shared" si="58"/>
        <v>6</v>
      </c>
      <c r="M50" s="90">
        <f t="shared" si="51"/>
        <v>4.8000000000000007</v>
      </c>
      <c r="N50" s="215">
        <f>PL_Produktion_Eingabe!R50</f>
        <v>0</v>
      </c>
      <c r="O50" s="216">
        <f>PL_Abholung_Eingabe!S50</f>
        <v>0</v>
      </c>
      <c r="P50" s="217">
        <f t="shared" si="59"/>
        <v>24</v>
      </c>
      <c r="Q50" s="90">
        <f t="shared" si="52"/>
        <v>9.6000000000000014</v>
      </c>
      <c r="R50" s="215">
        <f>PL_Produktion_Eingabe!W50</f>
        <v>0</v>
      </c>
      <c r="S50" s="216">
        <f>PL_Abholung_Eingabe!U50</f>
        <v>0</v>
      </c>
      <c r="T50" s="217">
        <f t="shared" si="60"/>
        <v>15</v>
      </c>
      <c r="U50" s="90">
        <f t="shared" si="53"/>
        <v>6</v>
      </c>
      <c r="V50" s="215">
        <f>PL_Produktion_Eingabe!AB50</f>
        <v>0</v>
      </c>
      <c r="W50" s="216">
        <f>PL_Abholung_Eingabe!AC50</f>
        <v>0</v>
      </c>
      <c r="X50" s="217">
        <f t="shared" si="61"/>
        <v>0</v>
      </c>
      <c r="Y50" s="90">
        <f t="shared" si="54"/>
        <v>0</v>
      </c>
      <c r="Z50" s="215">
        <f>PL_Produktion_Eingabe!AG50</f>
        <v>0</v>
      </c>
      <c r="AA50" s="216">
        <f>PL_Abholung_Eingabe!AC50</f>
        <v>0</v>
      </c>
      <c r="AB50" s="217">
        <f t="shared" si="62"/>
        <v>18</v>
      </c>
      <c r="AC50" s="90">
        <f t="shared" si="55"/>
        <v>7.2</v>
      </c>
      <c r="AD50" s="215">
        <f>PL_Produktion_Eingabe!AL50</f>
        <v>0</v>
      </c>
      <c r="AE50" s="216">
        <f>PL_Abholung_Eingabe!AM50</f>
        <v>0</v>
      </c>
      <c r="AF50" s="217">
        <f t="shared" si="63"/>
        <v>18</v>
      </c>
      <c r="AG50" s="90">
        <f t="shared" si="56"/>
        <v>6.3</v>
      </c>
      <c r="AH50" s="215">
        <f>PL_Produktion_Eingabe!AQ50</f>
        <v>0</v>
      </c>
      <c r="AI50" s="216">
        <f>PL_Abholung_Eingabe!AR50</f>
        <v>0</v>
      </c>
      <c r="AJ50" s="217">
        <f t="shared" si="64"/>
        <v>19</v>
      </c>
      <c r="AK50" s="109">
        <f t="shared" si="8"/>
        <v>9.5</v>
      </c>
      <c r="AL50" s="215">
        <f>PL_Produktion_Eingabe!AV50</f>
        <v>0</v>
      </c>
      <c r="AM50" s="216">
        <f>PL_Abholung_Eingabe!AO50</f>
        <v>0</v>
      </c>
      <c r="AN50" s="217">
        <f t="shared" si="80"/>
        <v>26</v>
      </c>
      <c r="AO50" s="109">
        <f t="shared" si="9"/>
        <v>10.4</v>
      </c>
      <c r="AP50" s="215">
        <f>PL_Produktion_Eingabe!AX50</f>
        <v>0</v>
      </c>
      <c r="AQ50" s="216">
        <f>PL_Abholung_Eingabe!AY50</f>
        <v>0</v>
      </c>
      <c r="AR50" s="217">
        <f t="shared" si="65"/>
        <v>9</v>
      </c>
      <c r="AS50" s="109">
        <f t="shared" si="10"/>
        <v>8.5499999999999989</v>
      </c>
      <c r="AT50" s="215">
        <f>PL_Produktion_Eingabe!AV50</f>
        <v>0</v>
      </c>
      <c r="AU50" s="216">
        <f>PL_Abholung_Eingabe!AW50</f>
        <v>0</v>
      </c>
      <c r="AV50" s="217">
        <f t="shared" si="66"/>
        <v>2</v>
      </c>
      <c r="AW50" s="109">
        <f t="shared" si="11"/>
        <v>0.6</v>
      </c>
      <c r="AX50" s="215">
        <f>PL_Produktion_Eingabe!BK50</f>
        <v>0</v>
      </c>
      <c r="AY50" s="216">
        <f>PL_Abholung_Eingabe!BL50</f>
        <v>0</v>
      </c>
      <c r="AZ50" s="217">
        <f t="shared" si="67"/>
        <v>22</v>
      </c>
      <c r="BA50" s="109">
        <f t="shared" si="12"/>
        <v>8.8000000000000007</v>
      </c>
      <c r="BB50" s="215">
        <f>PL_Produktion_Eingabe!BP50</f>
        <v>23</v>
      </c>
      <c r="BC50" s="216">
        <f>PL_Abholung_Eingabe!BQ50</f>
        <v>0</v>
      </c>
      <c r="BD50" s="217">
        <f t="shared" si="68"/>
        <v>89</v>
      </c>
      <c r="BE50" s="109">
        <f t="shared" si="13"/>
        <v>39.199999999999996</v>
      </c>
      <c r="BF50" s="215">
        <f>PL_Produktion_Eingabe!BH50</f>
        <v>0</v>
      </c>
      <c r="BG50" s="216">
        <f>PL_Abholung_Eingabe!BI50</f>
        <v>0</v>
      </c>
      <c r="BH50" s="217">
        <f t="shared" si="69"/>
        <v>4</v>
      </c>
      <c r="BI50" s="109">
        <f t="shared" si="14"/>
        <v>1.6</v>
      </c>
      <c r="BJ50" s="215">
        <f>PL_Produktion_Eingabe!BZ50</f>
        <v>0</v>
      </c>
      <c r="BK50" s="216">
        <f>PL_Abholung_Eingabe!CA50</f>
        <v>0</v>
      </c>
      <c r="BL50" s="217">
        <f t="shared" si="70"/>
        <v>0</v>
      </c>
      <c r="BM50" s="109">
        <f t="shared" si="15"/>
        <v>0</v>
      </c>
      <c r="BN50" s="215">
        <f>PL_Produktion_Eingabe!CE50</f>
        <v>0</v>
      </c>
      <c r="BO50" s="216">
        <f>PL_Abholung_Eingabe!CF50</f>
        <v>0</v>
      </c>
      <c r="BP50" s="217">
        <f t="shared" si="71"/>
        <v>8</v>
      </c>
      <c r="BQ50" s="109">
        <f t="shared" si="16"/>
        <v>2.8</v>
      </c>
      <c r="BR50" s="215">
        <f>PL_Produktion_Eingabe!CJ50</f>
        <v>0</v>
      </c>
      <c r="BS50" s="216">
        <f>PL_Abholung_Eingabe!CK50</f>
        <v>0</v>
      </c>
      <c r="BT50" s="217">
        <f t="shared" si="72"/>
        <v>0</v>
      </c>
      <c r="BU50" s="109">
        <f t="shared" si="17"/>
        <v>0</v>
      </c>
      <c r="BV50" s="215">
        <f>PL_Produktion_Eingabe!CO50</f>
        <v>0</v>
      </c>
      <c r="BW50" s="216">
        <f>PL_Abholung_Eingabe!CP50</f>
        <v>0</v>
      </c>
      <c r="BX50" s="217">
        <f t="shared" si="73"/>
        <v>0</v>
      </c>
      <c r="BY50" s="109">
        <f t="shared" si="18"/>
        <v>0</v>
      </c>
      <c r="BZ50" s="215">
        <f>PL_Produktion_Eingabe!CB50</f>
        <v>0</v>
      </c>
      <c r="CA50" s="216">
        <f>PL_Abholung_Eingabe!CC50</f>
        <v>0</v>
      </c>
      <c r="CB50" s="217">
        <f t="shared" si="74"/>
        <v>0</v>
      </c>
      <c r="CC50" s="109">
        <f t="shared" si="19"/>
        <v>0</v>
      </c>
      <c r="CD50" s="215">
        <f>PL_Produktion_Eingabe!CY50</f>
        <v>0</v>
      </c>
      <c r="CE50" s="216">
        <f>PL_Abholung_Eingabe!CZ50</f>
        <v>0</v>
      </c>
      <c r="CF50" s="217">
        <f t="shared" si="75"/>
        <v>0</v>
      </c>
      <c r="CG50" s="90">
        <f t="shared" si="20"/>
        <v>0</v>
      </c>
      <c r="CH50" s="215">
        <f>PL_Produktion_Eingabe!DD50</f>
        <v>0</v>
      </c>
      <c r="CI50" s="216">
        <f>PL_Abholung_Eingabe!CK50</f>
        <v>0</v>
      </c>
      <c r="CJ50" s="217">
        <f t="shared" si="76"/>
        <v>24</v>
      </c>
      <c r="CK50" s="109">
        <f t="shared" si="21"/>
        <v>8.3999999999999986</v>
      </c>
      <c r="CL50" s="215">
        <f>PL_Produktion_Eingabe!DD50</f>
        <v>0</v>
      </c>
      <c r="CM50" s="216">
        <f>PL_Abholung_Eingabe!DE50</f>
        <v>0</v>
      </c>
      <c r="CN50" s="217">
        <f t="shared" si="77"/>
        <v>0</v>
      </c>
      <c r="CO50" s="109">
        <f t="shared" si="22"/>
        <v>0</v>
      </c>
      <c r="CP50" s="215">
        <f>PL_Produktion_Eingabe!DN50</f>
        <v>0</v>
      </c>
      <c r="CQ50" s="216">
        <f>PL_Abholung_Eingabe!DO50</f>
        <v>0</v>
      </c>
      <c r="CR50" s="217">
        <f t="shared" si="78"/>
        <v>0</v>
      </c>
      <c r="CS50" s="109">
        <f t="shared" si="23"/>
        <v>0</v>
      </c>
      <c r="CT50" s="215">
        <f>PL_Produktion_Eingabe!DS50</f>
        <v>11</v>
      </c>
      <c r="CU50" s="216">
        <f>PL_Abholung_Eingabe!DT50</f>
        <v>0</v>
      </c>
      <c r="CV50" s="217">
        <f t="shared" si="81"/>
        <v>42</v>
      </c>
      <c r="CW50" s="109">
        <f t="shared" si="24"/>
        <v>21.200000000000003</v>
      </c>
      <c r="CX50" s="215">
        <f>PL_Produktion_Eingabe!DX50</f>
        <v>0</v>
      </c>
      <c r="CY50" s="216">
        <f>PL_Abholung_Eingabe!DY50</f>
        <v>0</v>
      </c>
      <c r="CZ50" s="217">
        <f t="shared" si="79"/>
        <v>0</v>
      </c>
      <c r="DA50" s="109">
        <f t="shared" si="25"/>
        <v>0</v>
      </c>
    </row>
    <row r="51" spans="1:105" x14ac:dyDescent="0.2">
      <c r="A51" s="1">
        <f>Stundeneingabe_2008!A50</f>
        <v>2</v>
      </c>
      <c r="B51" s="1">
        <f>Stundeneingabe_2008!B50</f>
        <v>7</v>
      </c>
      <c r="C51" s="1" t="str">
        <f>Stundeneingabe_2008!C50</f>
        <v>DO</v>
      </c>
      <c r="D51" s="214">
        <f>Stundeneingabe_2008!D50</f>
        <v>45701</v>
      </c>
      <c r="E51" s="150">
        <f t="shared" si="0"/>
        <v>188.3</v>
      </c>
      <c r="F51" s="215">
        <f>PL_Produktion_Eingabe!H51</f>
        <v>28</v>
      </c>
      <c r="G51" s="216">
        <f>PL_Abholung_Eingabe!I51</f>
        <v>0</v>
      </c>
      <c r="H51" s="217">
        <f t="shared" si="57"/>
        <v>46</v>
      </c>
      <c r="I51" s="90">
        <f t="shared" si="1"/>
        <v>51.8</v>
      </c>
      <c r="J51" s="215">
        <f>PL_Produktion_Eingabe!M51</f>
        <v>0</v>
      </c>
      <c r="K51" s="216">
        <f>PL_Abholung_Eingabe!N51</f>
        <v>0</v>
      </c>
      <c r="L51" s="217">
        <f t="shared" si="58"/>
        <v>6</v>
      </c>
      <c r="M51" s="90">
        <f t="shared" si="51"/>
        <v>4.8000000000000007</v>
      </c>
      <c r="N51" s="215">
        <f>PL_Produktion_Eingabe!R51</f>
        <v>0</v>
      </c>
      <c r="O51" s="216">
        <f>PL_Abholung_Eingabe!S51</f>
        <v>0</v>
      </c>
      <c r="P51" s="217">
        <f t="shared" si="59"/>
        <v>24</v>
      </c>
      <c r="Q51" s="90">
        <f t="shared" si="52"/>
        <v>9.6000000000000014</v>
      </c>
      <c r="R51" s="215">
        <f>PL_Produktion_Eingabe!W51</f>
        <v>0</v>
      </c>
      <c r="S51" s="216">
        <f>PL_Abholung_Eingabe!U51</f>
        <v>0</v>
      </c>
      <c r="T51" s="217">
        <f t="shared" si="60"/>
        <v>15</v>
      </c>
      <c r="U51" s="90">
        <f t="shared" si="53"/>
        <v>6</v>
      </c>
      <c r="V51" s="215">
        <f>PL_Produktion_Eingabe!AB51</f>
        <v>0</v>
      </c>
      <c r="W51" s="216">
        <f>PL_Abholung_Eingabe!AC51</f>
        <v>0</v>
      </c>
      <c r="X51" s="217">
        <f t="shared" si="61"/>
        <v>0</v>
      </c>
      <c r="Y51" s="90">
        <f t="shared" si="54"/>
        <v>0</v>
      </c>
      <c r="Z51" s="215">
        <f>PL_Produktion_Eingabe!AG51</f>
        <v>0</v>
      </c>
      <c r="AA51" s="216">
        <f>PL_Abholung_Eingabe!AC51</f>
        <v>0</v>
      </c>
      <c r="AB51" s="217">
        <f t="shared" si="62"/>
        <v>18</v>
      </c>
      <c r="AC51" s="90">
        <f t="shared" si="55"/>
        <v>7.2</v>
      </c>
      <c r="AD51" s="215">
        <f>PL_Produktion_Eingabe!AL51</f>
        <v>0</v>
      </c>
      <c r="AE51" s="216">
        <f>PL_Abholung_Eingabe!AM51</f>
        <v>0</v>
      </c>
      <c r="AF51" s="217">
        <f t="shared" si="63"/>
        <v>18</v>
      </c>
      <c r="AG51" s="90">
        <f t="shared" si="56"/>
        <v>6.3</v>
      </c>
      <c r="AH51" s="215">
        <f>PL_Produktion_Eingabe!AQ51</f>
        <v>0</v>
      </c>
      <c r="AI51" s="216">
        <f>PL_Abholung_Eingabe!AR51</f>
        <v>0</v>
      </c>
      <c r="AJ51" s="217">
        <f t="shared" si="64"/>
        <v>19</v>
      </c>
      <c r="AK51" s="109">
        <f t="shared" si="8"/>
        <v>9.5</v>
      </c>
      <c r="AL51" s="215">
        <f>PL_Produktion_Eingabe!AV51</f>
        <v>0</v>
      </c>
      <c r="AM51" s="216">
        <f>PL_Abholung_Eingabe!AO51</f>
        <v>0</v>
      </c>
      <c r="AN51" s="217">
        <f t="shared" si="80"/>
        <v>26</v>
      </c>
      <c r="AO51" s="109">
        <f t="shared" si="9"/>
        <v>10.4</v>
      </c>
      <c r="AP51" s="215">
        <f>PL_Produktion_Eingabe!AX51</f>
        <v>0</v>
      </c>
      <c r="AQ51" s="216">
        <f>PL_Abholung_Eingabe!AY51</f>
        <v>0</v>
      </c>
      <c r="AR51" s="217">
        <f t="shared" si="65"/>
        <v>9</v>
      </c>
      <c r="AS51" s="109">
        <f t="shared" si="10"/>
        <v>8.5499999999999989</v>
      </c>
      <c r="AT51" s="215">
        <f>PL_Produktion_Eingabe!AV51</f>
        <v>0</v>
      </c>
      <c r="AU51" s="216">
        <f>PL_Abholung_Eingabe!AW51</f>
        <v>0</v>
      </c>
      <c r="AV51" s="217">
        <f t="shared" si="66"/>
        <v>2</v>
      </c>
      <c r="AW51" s="109">
        <f t="shared" si="11"/>
        <v>0.6</v>
      </c>
      <c r="AX51" s="215">
        <f>PL_Produktion_Eingabe!BK51</f>
        <v>0</v>
      </c>
      <c r="AY51" s="216">
        <f>PL_Abholung_Eingabe!BL51</f>
        <v>0</v>
      </c>
      <c r="AZ51" s="217">
        <f t="shared" si="67"/>
        <v>22</v>
      </c>
      <c r="BA51" s="109">
        <f t="shared" si="12"/>
        <v>8.8000000000000007</v>
      </c>
      <c r="BB51" s="215">
        <f>PL_Produktion_Eingabe!BP51</f>
        <v>0</v>
      </c>
      <c r="BC51" s="216">
        <f>PL_Abholung_Eingabe!BQ51</f>
        <v>0</v>
      </c>
      <c r="BD51" s="217">
        <f t="shared" si="68"/>
        <v>89</v>
      </c>
      <c r="BE51" s="109">
        <f t="shared" si="13"/>
        <v>31.15</v>
      </c>
      <c r="BF51" s="215">
        <f>PL_Produktion_Eingabe!BH51</f>
        <v>0</v>
      </c>
      <c r="BG51" s="216">
        <f>PL_Abholung_Eingabe!BI51</f>
        <v>0</v>
      </c>
      <c r="BH51" s="217">
        <f t="shared" si="69"/>
        <v>4</v>
      </c>
      <c r="BI51" s="109">
        <f t="shared" si="14"/>
        <v>1.6</v>
      </c>
      <c r="BJ51" s="215">
        <f>PL_Produktion_Eingabe!BZ51</f>
        <v>0</v>
      </c>
      <c r="BK51" s="216">
        <f>PL_Abholung_Eingabe!CA51</f>
        <v>0</v>
      </c>
      <c r="BL51" s="217">
        <f t="shared" si="70"/>
        <v>0</v>
      </c>
      <c r="BM51" s="109">
        <f t="shared" si="15"/>
        <v>0</v>
      </c>
      <c r="BN51" s="215">
        <f>PL_Produktion_Eingabe!CE51</f>
        <v>0</v>
      </c>
      <c r="BO51" s="216">
        <f>PL_Abholung_Eingabe!CF51</f>
        <v>0</v>
      </c>
      <c r="BP51" s="217">
        <f t="shared" si="71"/>
        <v>8</v>
      </c>
      <c r="BQ51" s="109">
        <f t="shared" si="16"/>
        <v>2.8</v>
      </c>
      <c r="BR51" s="215">
        <f>PL_Produktion_Eingabe!CJ51</f>
        <v>0</v>
      </c>
      <c r="BS51" s="216">
        <f>PL_Abholung_Eingabe!CK51</f>
        <v>0</v>
      </c>
      <c r="BT51" s="217">
        <f t="shared" si="72"/>
        <v>0</v>
      </c>
      <c r="BU51" s="109">
        <f t="shared" si="17"/>
        <v>0</v>
      </c>
      <c r="BV51" s="215">
        <f>PL_Produktion_Eingabe!CO51</f>
        <v>0</v>
      </c>
      <c r="BW51" s="216">
        <f>PL_Abholung_Eingabe!CP51</f>
        <v>0</v>
      </c>
      <c r="BX51" s="217">
        <f t="shared" si="73"/>
        <v>0</v>
      </c>
      <c r="BY51" s="109">
        <f t="shared" si="18"/>
        <v>0</v>
      </c>
      <c r="BZ51" s="215">
        <f>PL_Produktion_Eingabe!CB51</f>
        <v>0</v>
      </c>
      <c r="CA51" s="216">
        <f>PL_Abholung_Eingabe!CC51</f>
        <v>0</v>
      </c>
      <c r="CB51" s="217">
        <f t="shared" si="74"/>
        <v>0</v>
      </c>
      <c r="CC51" s="109">
        <f t="shared" si="19"/>
        <v>0</v>
      </c>
      <c r="CD51" s="215">
        <f>PL_Produktion_Eingabe!CY51</f>
        <v>0</v>
      </c>
      <c r="CE51" s="216">
        <f>PL_Abholung_Eingabe!CZ51</f>
        <v>0</v>
      </c>
      <c r="CF51" s="217">
        <f t="shared" si="75"/>
        <v>0</v>
      </c>
      <c r="CG51" s="90">
        <f t="shared" si="20"/>
        <v>0</v>
      </c>
      <c r="CH51" s="215">
        <f>PL_Produktion_Eingabe!DD51</f>
        <v>0</v>
      </c>
      <c r="CI51" s="216">
        <f>PL_Abholung_Eingabe!CK51</f>
        <v>0</v>
      </c>
      <c r="CJ51" s="217">
        <f t="shared" si="76"/>
        <v>24</v>
      </c>
      <c r="CK51" s="109">
        <f t="shared" si="21"/>
        <v>8.3999999999999986</v>
      </c>
      <c r="CL51" s="215">
        <f>PL_Produktion_Eingabe!DD51</f>
        <v>0</v>
      </c>
      <c r="CM51" s="216">
        <f>PL_Abholung_Eingabe!DE51</f>
        <v>0</v>
      </c>
      <c r="CN51" s="217">
        <f t="shared" si="77"/>
        <v>0</v>
      </c>
      <c r="CO51" s="109">
        <f t="shared" si="22"/>
        <v>0</v>
      </c>
      <c r="CP51" s="215">
        <f>PL_Produktion_Eingabe!DN51</f>
        <v>0</v>
      </c>
      <c r="CQ51" s="216">
        <f>PL_Abholung_Eingabe!DO51</f>
        <v>0</v>
      </c>
      <c r="CR51" s="217">
        <f t="shared" si="78"/>
        <v>0</v>
      </c>
      <c r="CS51" s="109">
        <f t="shared" si="23"/>
        <v>0</v>
      </c>
      <c r="CT51" s="215">
        <f>PL_Produktion_Eingabe!DS51</f>
        <v>5</v>
      </c>
      <c r="CU51" s="216">
        <f>PL_Abholung_Eingabe!DT51</f>
        <v>0</v>
      </c>
      <c r="CV51" s="217">
        <f t="shared" si="81"/>
        <v>47</v>
      </c>
      <c r="CW51" s="109">
        <f t="shared" si="24"/>
        <v>20.8</v>
      </c>
      <c r="CX51" s="215">
        <f>PL_Produktion_Eingabe!DX51</f>
        <v>0</v>
      </c>
      <c r="CY51" s="216">
        <f>PL_Abholung_Eingabe!DY51</f>
        <v>0</v>
      </c>
      <c r="CZ51" s="217">
        <f t="shared" si="79"/>
        <v>0</v>
      </c>
      <c r="DA51" s="109">
        <f t="shared" si="25"/>
        <v>0</v>
      </c>
    </row>
    <row r="52" spans="1:105" x14ac:dyDescent="0.2">
      <c r="A52" s="1">
        <f>Stundeneingabe_2008!A51</f>
        <v>2</v>
      </c>
      <c r="B52" s="1">
        <f>Stundeneingabe_2008!B51</f>
        <v>7</v>
      </c>
      <c r="C52" s="1" t="str">
        <f>Stundeneingabe_2008!C51</f>
        <v>FR</v>
      </c>
      <c r="D52" s="214">
        <f>Stundeneingabe_2008!D51</f>
        <v>45702</v>
      </c>
      <c r="E52" s="150">
        <f t="shared" si="0"/>
        <v>166.70000000000002</v>
      </c>
      <c r="F52" s="215">
        <f>PL_Produktion_Eingabe!H52</f>
        <v>0</v>
      </c>
      <c r="G52" s="216">
        <f>PL_Abholung_Eingabe!I52</f>
        <v>0</v>
      </c>
      <c r="H52" s="217">
        <f t="shared" si="57"/>
        <v>46</v>
      </c>
      <c r="I52" s="90">
        <f t="shared" si="1"/>
        <v>32.199999999999996</v>
      </c>
      <c r="J52" s="215">
        <f>PL_Produktion_Eingabe!M52</f>
        <v>0</v>
      </c>
      <c r="K52" s="216">
        <f>PL_Abholung_Eingabe!N52</f>
        <v>0</v>
      </c>
      <c r="L52" s="217">
        <f t="shared" si="58"/>
        <v>6</v>
      </c>
      <c r="M52" s="90">
        <f t="shared" si="51"/>
        <v>4.8000000000000007</v>
      </c>
      <c r="N52" s="215">
        <f>PL_Produktion_Eingabe!R52</f>
        <v>0</v>
      </c>
      <c r="O52" s="216">
        <f>PL_Abholung_Eingabe!S52</f>
        <v>0</v>
      </c>
      <c r="P52" s="217">
        <f t="shared" si="59"/>
        <v>24</v>
      </c>
      <c r="Q52" s="90">
        <f t="shared" si="52"/>
        <v>9.6000000000000014</v>
      </c>
      <c r="R52" s="215">
        <f>PL_Produktion_Eingabe!W52</f>
        <v>0</v>
      </c>
      <c r="S52" s="216">
        <f>PL_Abholung_Eingabe!U52</f>
        <v>0</v>
      </c>
      <c r="T52" s="217">
        <f t="shared" si="60"/>
        <v>15</v>
      </c>
      <c r="U52" s="90">
        <f t="shared" si="53"/>
        <v>6</v>
      </c>
      <c r="V52" s="215">
        <f>PL_Produktion_Eingabe!AB52</f>
        <v>0</v>
      </c>
      <c r="W52" s="216">
        <f>PL_Abholung_Eingabe!AC52</f>
        <v>0</v>
      </c>
      <c r="X52" s="217">
        <f t="shared" si="61"/>
        <v>0</v>
      </c>
      <c r="Y52" s="90">
        <f t="shared" si="54"/>
        <v>0</v>
      </c>
      <c r="Z52" s="215">
        <f>PL_Produktion_Eingabe!AG52</f>
        <v>0</v>
      </c>
      <c r="AA52" s="216">
        <f>PL_Abholung_Eingabe!AC52</f>
        <v>0</v>
      </c>
      <c r="AB52" s="217">
        <f t="shared" si="62"/>
        <v>18</v>
      </c>
      <c r="AC52" s="90">
        <f t="shared" si="55"/>
        <v>7.2</v>
      </c>
      <c r="AD52" s="215">
        <f>PL_Produktion_Eingabe!AL52</f>
        <v>0</v>
      </c>
      <c r="AE52" s="216">
        <f>PL_Abholung_Eingabe!AM52</f>
        <v>0</v>
      </c>
      <c r="AF52" s="217">
        <f t="shared" si="63"/>
        <v>18</v>
      </c>
      <c r="AG52" s="90">
        <f t="shared" si="56"/>
        <v>6.3</v>
      </c>
      <c r="AH52" s="215">
        <f>PL_Produktion_Eingabe!AQ52</f>
        <v>0</v>
      </c>
      <c r="AI52" s="216">
        <f>PL_Abholung_Eingabe!AR52</f>
        <v>0</v>
      </c>
      <c r="AJ52" s="217">
        <f t="shared" si="64"/>
        <v>19</v>
      </c>
      <c r="AK52" s="109">
        <f t="shared" si="8"/>
        <v>9.5</v>
      </c>
      <c r="AL52" s="215">
        <f>PL_Produktion_Eingabe!AV52</f>
        <v>0</v>
      </c>
      <c r="AM52" s="216">
        <f>PL_Abholung_Eingabe!AO52</f>
        <v>0</v>
      </c>
      <c r="AN52" s="217">
        <f t="shared" si="80"/>
        <v>26</v>
      </c>
      <c r="AO52" s="109">
        <f t="shared" si="9"/>
        <v>10.4</v>
      </c>
      <c r="AP52" s="215">
        <f>PL_Produktion_Eingabe!AX52</f>
        <v>0</v>
      </c>
      <c r="AQ52" s="216">
        <f>PL_Abholung_Eingabe!AY52</f>
        <v>0</v>
      </c>
      <c r="AR52" s="217">
        <f t="shared" si="65"/>
        <v>9</v>
      </c>
      <c r="AS52" s="109">
        <f t="shared" si="10"/>
        <v>8.5499999999999989</v>
      </c>
      <c r="AT52" s="215">
        <f>PL_Produktion_Eingabe!AV52</f>
        <v>0</v>
      </c>
      <c r="AU52" s="216">
        <f>PL_Abholung_Eingabe!AW52</f>
        <v>0</v>
      </c>
      <c r="AV52" s="217">
        <f t="shared" si="66"/>
        <v>2</v>
      </c>
      <c r="AW52" s="109">
        <f t="shared" si="11"/>
        <v>0.6</v>
      </c>
      <c r="AX52" s="215">
        <f>PL_Produktion_Eingabe!BK52</f>
        <v>0</v>
      </c>
      <c r="AY52" s="216">
        <f>PL_Abholung_Eingabe!BL52</f>
        <v>0</v>
      </c>
      <c r="AZ52" s="217">
        <f t="shared" si="67"/>
        <v>22</v>
      </c>
      <c r="BA52" s="109">
        <f t="shared" si="12"/>
        <v>8.8000000000000007</v>
      </c>
      <c r="BB52" s="215">
        <f>PL_Produktion_Eingabe!BP52</f>
        <v>0</v>
      </c>
      <c r="BC52" s="216">
        <f>PL_Abholung_Eingabe!BQ52</f>
        <v>0</v>
      </c>
      <c r="BD52" s="217">
        <f t="shared" si="68"/>
        <v>89</v>
      </c>
      <c r="BE52" s="109">
        <f t="shared" si="13"/>
        <v>31.15</v>
      </c>
      <c r="BF52" s="215">
        <f>PL_Produktion_Eingabe!BH52</f>
        <v>0</v>
      </c>
      <c r="BG52" s="216">
        <f>PL_Abholung_Eingabe!BI52</f>
        <v>0</v>
      </c>
      <c r="BH52" s="217">
        <f t="shared" si="69"/>
        <v>4</v>
      </c>
      <c r="BI52" s="109">
        <f t="shared" si="14"/>
        <v>1.6</v>
      </c>
      <c r="BJ52" s="215">
        <f>PL_Produktion_Eingabe!BZ52</f>
        <v>0</v>
      </c>
      <c r="BK52" s="216">
        <f>PL_Abholung_Eingabe!CA52</f>
        <v>0</v>
      </c>
      <c r="BL52" s="217">
        <f t="shared" si="70"/>
        <v>0</v>
      </c>
      <c r="BM52" s="109">
        <f t="shared" si="15"/>
        <v>0</v>
      </c>
      <c r="BN52" s="215">
        <f>PL_Produktion_Eingabe!CE52</f>
        <v>0</v>
      </c>
      <c r="BO52" s="216">
        <f>PL_Abholung_Eingabe!CF52</f>
        <v>0</v>
      </c>
      <c r="BP52" s="217">
        <f t="shared" si="71"/>
        <v>8</v>
      </c>
      <c r="BQ52" s="109">
        <f t="shared" si="16"/>
        <v>2.8</v>
      </c>
      <c r="BR52" s="215">
        <f>PL_Produktion_Eingabe!CJ52</f>
        <v>0</v>
      </c>
      <c r="BS52" s="216">
        <f>PL_Abholung_Eingabe!CK52</f>
        <v>0</v>
      </c>
      <c r="BT52" s="217">
        <f t="shared" si="72"/>
        <v>0</v>
      </c>
      <c r="BU52" s="109">
        <f t="shared" si="17"/>
        <v>0</v>
      </c>
      <c r="BV52" s="215">
        <f>PL_Produktion_Eingabe!CO52</f>
        <v>0</v>
      </c>
      <c r="BW52" s="216">
        <f>PL_Abholung_Eingabe!CP52</f>
        <v>0</v>
      </c>
      <c r="BX52" s="217">
        <f t="shared" si="73"/>
        <v>0</v>
      </c>
      <c r="BY52" s="109">
        <f t="shared" si="18"/>
        <v>0</v>
      </c>
      <c r="BZ52" s="215">
        <f>PL_Produktion_Eingabe!CB52</f>
        <v>0</v>
      </c>
      <c r="CA52" s="216">
        <f>PL_Abholung_Eingabe!CC52</f>
        <v>0</v>
      </c>
      <c r="CB52" s="217">
        <f t="shared" si="74"/>
        <v>0</v>
      </c>
      <c r="CC52" s="109">
        <f t="shared" si="19"/>
        <v>0</v>
      </c>
      <c r="CD52" s="215">
        <f>PL_Produktion_Eingabe!CY52</f>
        <v>0</v>
      </c>
      <c r="CE52" s="216">
        <f>PL_Abholung_Eingabe!CZ52</f>
        <v>0</v>
      </c>
      <c r="CF52" s="217">
        <f t="shared" si="75"/>
        <v>0</v>
      </c>
      <c r="CG52" s="90">
        <f t="shared" si="20"/>
        <v>0</v>
      </c>
      <c r="CH52" s="215">
        <f>PL_Produktion_Eingabe!DD52</f>
        <v>0</v>
      </c>
      <c r="CI52" s="216">
        <f>PL_Abholung_Eingabe!CK52</f>
        <v>0</v>
      </c>
      <c r="CJ52" s="217">
        <f t="shared" si="76"/>
        <v>24</v>
      </c>
      <c r="CK52" s="109">
        <f t="shared" si="21"/>
        <v>8.3999999999999986</v>
      </c>
      <c r="CL52" s="215">
        <f>PL_Produktion_Eingabe!DD52</f>
        <v>0</v>
      </c>
      <c r="CM52" s="216">
        <f>PL_Abholung_Eingabe!DE52</f>
        <v>0</v>
      </c>
      <c r="CN52" s="217">
        <f t="shared" si="77"/>
        <v>0</v>
      </c>
      <c r="CO52" s="109">
        <f t="shared" si="22"/>
        <v>0</v>
      </c>
      <c r="CP52" s="215">
        <f>PL_Produktion_Eingabe!DN52</f>
        <v>0</v>
      </c>
      <c r="CQ52" s="216">
        <f>PL_Abholung_Eingabe!DO52</f>
        <v>0</v>
      </c>
      <c r="CR52" s="217">
        <f t="shared" si="78"/>
        <v>0</v>
      </c>
      <c r="CS52" s="109">
        <f t="shared" si="23"/>
        <v>0</v>
      </c>
      <c r="CT52" s="215">
        <f>PL_Produktion_Eingabe!DS52</f>
        <v>0</v>
      </c>
      <c r="CU52" s="216">
        <f>PL_Abholung_Eingabe!DT52</f>
        <v>0</v>
      </c>
      <c r="CV52" s="217">
        <f t="shared" si="81"/>
        <v>47</v>
      </c>
      <c r="CW52" s="109">
        <f t="shared" si="24"/>
        <v>18.8</v>
      </c>
      <c r="CX52" s="215">
        <f>PL_Produktion_Eingabe!DX52</f>
        <v>0</v>
      </c>
      <c r="CY52" s="216">
        <f>PL_Abholung_Eingabe!DY52</f>
        <v>0</v>
      </c>
      <c r="CZ52" s="217">
        <f t="shared" si="79"/>
        <v>0</v>
      </c>
      <c r="DA52" s="109">
        <f t="shared" si="25"/>
        <v>0</v>
      </c>
    </row>
    <row r="53" spans="1:105" x14ac:dyDescent="0.2">
      <c r="A53" s="1">
        <f>Stundeneingabe_2008!A52</f>
        <v>2</v>
      </c>
      <c r="B53" s="1">
        <f>Stundeneingabe_2008!B52</f>
        <v>7</v>
      </c>
      <c r="C53" s="1" t="str">
        <f>Stundeneingabe_2008!C52</f>
        <v>SA</v>
      </c>
      <c r="D53" s="214">
        <f>Stundeneingabe_2008!D52</f>
        <v>45703</v>
      </c>
      <c r="E53" s="150">
        <f t="shared" si="0"/>
        <v>166.70000000000002</v>
      </c>
      <c r="F53" s="215">
        <f>PL_Produktion_Eingabe!H53</f>
        <v>0</v>
      </c>
      <c r="G53" s="216">
        <f>PL_Abholung_Eingabe!I53</f>
        <v>0</v>
      </c>
      <c r="H53" s="217">
        <f t="shared" si="57"/>
        <v>46</v>
      </c>
      <c r="I53" s="90">
        <f t="shared" si="1"/>
        <v>32.199999999999996</v>
      </c>
      <c r="J53" s="215">
        <f>PL_Produktion_Eingabe!M53</f>
        <v>0</v>
      </c>
      <c r="K53" s="216">
        <f>PL_Abholung_Eingabe!N53</f>
        <v>0</v>
      </c>
      <c r="L53" s="217">
        <f t="shared" si="58"/>
        <v>6</v>
      </c>
      <c r="M53" s="90">
        <f t="shared" si="51"/>
        <v>4.8000000000000007</v>
      </c>
      <c r="N53" s="215">
        <f>PL_Produktion_Eingabe!R53</f>
        <v>0</v>
      </c>
      <c r="O53" s="216">
        <f>PL_Abholung_Eingabe!S53</f>
        <v>0</v>
      </c>
      <c r="P53" s="217">
        <f t="shared" si="59"/>
        <v>24</v>
      </c>
      <c r="Q53" s="90">
        <f t="shared" si="52"/>
        <v>9.6000000000000014</v>
      </c>
      <c r="R53" s="215">
        <f>PL_Produktion_Eingabe!W53</f>
        <v>0</v>
      </c>
      <c r="S53" s="216">
        <f>PL_Abholung_Eingabe!U53</f>
        <v>0</v>
      </c>
      <c r="T53" s="217">
        <f t="shared" si="60"/>
        <v>15</v>
      </c>
      <c r="U53" s="90">
        <f t="shared" si="53"/>
        <v>6</v>
      </c>
      <c r="V53" s="215">
        <f>PL_Produktion_Eingabe!AB53</f>
        <v>0</v>
      </c>
      <c r="W53" s="216">
        <f>PL_Abholung_Eingabe!AC53</f>
        <v>0</v>
      </c>
      <c r="X53" s="217">
        <f t="shared" si="61"/>
        <v>0</v>
      </c>
      <c r="Y53" s="90">
        <f t="shared" si="54"/>
        <v>0</v>
      </c>
      <c r="Z53" s="215">
        <f>PL_Produktion_Eingabe!AG53</f>
        <v>0</v>
      </c>
      <c r="AA53" s="216">
        <f>PL_Abholung_Eingabe!AC53</f>
        <v>0</v>
      </c>
      <c r="AB53" s="217">
        <f t="shared" si="62"/>
        <v>18</v>
      </c>
      <c r="AC53" s="90">
        <f t="shared" si="55"/>
        <v>7.2</v>
      </c>
      <c r="AD53" s="215">
        <f>PL_Produktion_Eingabe!AL53</f>
        <v>0</v>
      </c>
      <c r="AE53" s="216">
        <f>PL_Abholung_Eingabe!AM53</f>
        <v>0</v>
      </c>
      <c r="AF53" s="217">
        <f t="shared" si="63"/>
        <v>18</v>
      </c>
      <c r="AG53" s="90">
        <f t="shared" si="56"/>
        <v>6.3</v>
      </c>
      <c r="AH53" s="215">
        <f>PL_Produktion_Eingabe!AQ53</f>
        <v>0</v>
      </c>
      <c r="AI53" s="216">
        <f>PL_Abholung_Eingabe!AR53</f>
        <v>0</v>
      </c>
      <c r="AJ53" s="217">
        <f t="shared" si="64"/>
        <v>19</v>
      </c>
      <c r="AK53" s="109">
        <f t="shared" si="8"/>
        <v>9.5</v>
      </c>
      <c r="AL53" s="215">
        <f>PL_Produktion_Eingabe!AV53</f>
        <v>0</v>
      </c>
      <c r="AM53" s="216">
        <f>PL_Abholung_Eingabe!AO53</f>
        <v>0</v>
      </c>
      <c r="AN53" s="217">
        <f t="shared" si="80"/>
        <v>26</v>
      </c>
      <c r="AO53" s="109">
        <f t="shared" si="9"/>
        <v>10.4</v>
      </c>
      <c r="AP53" s="215">
        <f>PL_Produktion_Eingabe!AX53</f>
        <v>0</v>
      </c>
      <c r="AQ53" s="216">
        <f>PL_Abholung_Eingabe!AY53</f>
        <v>0</v>
      </c>
      <c r="AR53" s="217">
        <f t="shared" si="65"/>
        <v>9</v>
      </c>
      <c r="AS53" s="109">
        <f t="shared" si="10"/>
        <v>8.5499999999999989</v>
      </c>
      <c r="AT53" s="215">
        <f>PL_Produktion_Eingabe!AV53</f>
        <v>0</v>
      </c>
      <c r="AU53" s="216">
        <f>PL_Abholung_Eingabe!AW53</f>
        <v>0</v>
      </c>
      <c r="AV53" s="217">
        <f t="shared" si="66"/>
        <v>2</v>
      </c>
      <c r="AW53" s="109">
        <f t="shared" si="11"/>
        <v>0.6</v>
      </c>
      <c r="AX53" s="215">
        <f>PL_Produktion_Eingabe!BK53</f>
        <v>0</v>
      </c>
      <c r="AY53" s="216">
        <f>PL_Abholung_Eingabe!BL53</f>
        <v>0</v>
      </c>
      <c r="AZ53" s="217">
        <f t="shared" si="67"/>
        <v>22</v>
      </c>
      <c r="BA53" s="109">
        <f t="shared" si="12"/>
        <v>8.8000000000000007</v>
      </c>
      <c r="BB53" s="215">
        <f>PL_Produktion_Eingabe!BP53</f>
        <v>0</v>
      </c>
      <c r="BC53" s="216">
        <f>PL_Abholung_Eingabe!BQ53</f>
        <v>0</v>
      </c>
      <c r="BD53" s="217">
        <f t="shared" si="68"/>
        <v>89</v>
      </c>
      <c r="BE53" s="109">
        <f t="shared" si="13"/>
        <v>31.15</v>
      </c>
      <c r="BF53" s="215">
        <f>PL_Produktion_Eingabe!BH53</f>
        <v>0</v>
      </c>
      <c r="BG53" s="216">
        <f>PL_Abholung_Eingabe!BI53</f>
        <v>0</v>
      </c>
      <c r="BH53" s="217">
        <f t="shared" si="69"/>
        <v>4</v>
      </c>
      <c r="BI53" s="109">
        <f t="shared" si="14"/>
        <v>1.6</v>
      </c>
      <c r="BJ53" s="215">
        <f>PL_Produktion_Eingabe!BZ53</f>
        <v>0</v>
      </c>
      <c r="BK53" s="216">
        <f>PL_Abholung_Eingabe!CA53</f>
        <v>0</v>
      </c>
      <c r="BL53" s="217">
        <f t="shared" si="70"/>
        <v>0</v>
      </c>
      <c r="BM53" s="109">
        <f t="shared" si="15"/>
        <v>0</v>
      </c>
      <c r="BN53" s="215">
        <f>PL_Produktion_Eingabe!CE53</f>
        <v>0</v>
      </c>
      <c r="BO53" s="216">
        <f>PL_Abholung_Eingabe!CF53</f>
        <v>0</v>
      </c>
      <c r="BP53" s="217">
        <f t="shared" si="71"/>
        <v>8</v>
      </c>
      <c r="BQ53" s="109">
        <f t="shared" si="16"/>
        <v>2.8</v>
      </c>
      <c r="BR53" s="215">
        <f>PL_Produktion_Eingabe!CJ53</f>
        <v>0</v>
      </c>
      <c r="BS53" s="216">
        <f>PL_Abholung_Eingabe!CK53</f>
        <v>0</v>
      </c>
      <c r="BT53" s="217">
        <f t="shared" si="72"/>
        <v>0</v>
      </c>
      <c r="BU53" s="109">
        <f t="shared" si="17"/>
        <v>0</v>
      </c>
      <c r="BV53" s="215">
        <f>PL_Produktion_Eingabe!CO53</f>
        <v>0</v>
      </c>
      <c r="BW53" s="216">
        <f>PL_Abholung_Eingabe!CP53</f>
        <v>0</v>
      </c>
      <c r="BX53" s="217">
        <f t="shared" si="73"/>
        <v>0</v>
      </c>
      <c r="BY53" s="109">
        <f t="shared" si="18"/>
        <v>0</v>
      </c>
      <c r="BZ53" s="215">
        <f>PL_Produktion_Eingabe!CB53</f>
        <v>0</v>
      </c>
      <c r="CA53" s="216">
        <f>PL_Abholung_Eingabe!CC53</f>
        <v>0</v>
      </c>
      <c r="CB53" s="217">
        <f t="shared" si="74"/>
        <v>0</v>
      </c>
      <c r="CC53" s="109">
        <f t="shared" si="19"/>
        <v>0</v>
      </c>
      <c r="CD53" s="215">
        <f>PL_Produktion_Eingabe!CY53</f>
        <v>0</v>
      </c>
      <c r="CE53" s="216">
        <f>PL_Abholung_Eingabe!CZ53</f>
        <v>0</v>
      </c>
      <c r="CF53" s="217">
        <f t="shared" si="75"/>
        <v>0</v>
      </c>
      <c r="CG53" s="90">
        <f t="shared" si="20"/>
        <v>0</v>
      </c>
      <c r="CH53" s="215">
        <f>PL_Produktion_Eingabe!DD53</f>
        <v>0</v>
      </c>
      <c r="CI53" s="216">
        <f>PL_Abholung_Eingabe!CK53</f>
        <v>0</v>
      </c>
      <c r="CJ53" s="217">
        <f t="shared" si="76"/>
        <v>24</v>
      </c>
      <c r="CK53" s="109">
        <f t="shared" si="21"/>
        <v>8.3999999999999986</v>
      </c>
      <c r="CL53" s="215">
        <f>PL_Produktion_Eingabe!DD53</f>
        <v>0</v>
      </c>
      <c r="CM53" s="216">
        <f>PL_Abholung_Eingabe!DE53</f>
        <v>0</v>
      </c>
      <c r="CN53" s="217">
        <f t="shared" si="77"/>
        <v>0</v>
      </c>
      <c r="CO53" s="109">
        <f t="shared" si="22"/>
        <v>0</v>
      </c>
      <c r="CP53" s="215">
        <f>PL_Produktion_Eingabe!DN53</f>
        <v>0</v>
      </c>
      <c r="CQ53" s="216">
        <f>PL_Abholung_Eingabe!DO53</f>
        <v>0</v>
      </c>
      <c r="CR53" s="217">
        <f t="shared" si="78"/>
        <v>0</v>
      </c>
      <c r="CS53" s="109">
        <f t="shared" si="23"/>
        <v>0</v>
      </c>
      <c r="CT53" s="215">
        <f>PL_Produktion_Eingabe!DS53</f>
        <v>0</v>
      </c>
      <c r="CU53" s="216">
        <f>PL_Abholung_Eingabe!DT53</f>
        <v>0</v>
      </c>
      <c r="CV53" s="217">
        <f t="shared" si="81"/>
        <v>47</v>
      </c>
      <c r="CW53" s="109">
        <f t="shared" si="24"/>
        <v>18.8</v>
      </c>
      <c r="CX53" s="215">
        <f>PL_Produktion_Eingabe!DX53</f>
        <v>0</v>
      </c>
      <c r="CY53" s="216">
        <f>PL_Abholung_Eingabe!DY53</f>
        <v>0</v>
      </c>
      <c r="CZ53" s="217">
        <f t="shared" si="79"/>
        <v>0</v>
      </c>
      <c r="DA53" s="109">
        <f t="shared" si="25"/>
        <v>0</v>
      </c>
    </row>
    <row r="54" spans="1:105" x14ac:dyDescent="0.2">
      <c r="A54" s="1">
        <f>Stundeneingabe_2008!A53</f>
        <v>2</v>
      </c>
      <c r="B54" s="1">
        <f>Stundeneingabe_2008!B53</f>
        <v>7</v>
      </c>
      <c r="C54" s="1" t="str">
        <f>Stundeneingabe_2008!C53</f>
        <v>SO</v>
      </c>
      <c r="D54" s="214">
        <f>Stundeneingabe_2008!D53</f>
        <v>45704</v>
      </c>
      <c r="E54" s="150">
        <f t="shared" si="0"/>
        <v>166.70000000000002</v>
      </c>
      <c r="F54" s="215">
        <f>PL_Produktion_Eingabe!H54</f>
        <v>0</v>
      </c>
      <c r="G54" s="216">
        <f>PL_Abholung_Eingabe!I54</f>
        <v>0</v>
      </c>
      <c r="H54" s="217">
        <f t="shared" si="57"/>
        <v>46</v>
      </c>
      <c r="I54" s="90">
        <f t="shared" si="1"/>
        <v>32.199999999999996</v>
      </c>
      <c r="J54" s="215">
        <f>PL_Produktion_Eingabe!M54</f>
        <v>0</v>
      </c>
      <c r="K54" s="216">
        <f>PL_Abholung_Eingabe!N54</f>
        <v>0</v>
      </c>
      <c r="L54" s="217">
        <f t="shared" si="58"/>
        <v>6</v>
      </c>
      <c r="M54" s="90">
        <f t="shared" si="51"/>
        <v>4.8000000000000007</v>
      </c>
      <c r="N54" s="215">
        <f>PL_Produktion_Eingabe!R54</f>
        <v>0</v>
      </c>
      <c r="O54" s="216">
        <f>PL_Abholung_Eingabe!S54</f>
        <v>0</v>
      </c>
      <c r="P54" s="217">
        <f t="shared" si="59"/>
        <v>24</v>
      </c>
      <c r="Q54" s="90">
        <f t="shared" si="52"/>
        <v>9.6000000000000014</v>
      </c>
      <c r="R54" s="215">
        <f>PL_Produktion_Eingabe!W54</f>
        <v>0</v>
      </c>
      <c r="S54" s="216">
        <f>PL_Abholung_Eingabe!U54</f>
        <v>0</v>
      </c>
      <c r="T54" s="217">
        <f t="shared" si="60"/>
        <v>15</v>
      </c>
      <c r="U54" s="90">
        <f t="shared" si="53"/>
        <v>6</v>
      </c>
      <c r="V54" s="215">
        <f>PL_Produktion_Eingabe!AB54</f>
        <v>0</v>
      </c>
      <c r="W54" s="216">
        <f>PL_Abholung_Eingabe!AC54</f>
        <v>0</v>
      </c>
      <c r="X54" s="217">
        <f t="shared" si="61"/>
        <v>0</v>
      </c>
      <c r="Y54" s="90">
        <f t="shared" si="54"/>
        <v>0</v>
      </c>
      <c r="Z54" s="215">
        <f>PL_Produktion_Eingabe!AG54</f>
        <v>0</v>
      </c>
      <c r="AA54" s="216">
        <f>PL_Abholung_Eingabe!AC54</f>
        <v>0</v>
      </c>
      <c r="AB54" s="217">
        <f t="shared" si="62"/>
        <v>18</v>
      </c>
      <c r="AC54" s="90">
        <f t="shared" si="55"/>
        <v>7.2</v>
      </c>
      <c r="AD54" s="215">
        <f>PL_Produktion_Eingabe!AL54</f>
        <v>0</v>
      </c>
      <c r="AE54" s="216">
        <f>PL_Abholung_Eingabe!AM54</f>
        <v>0</v>
      </c>
      <c r="AF54" s="217">
        <f t="shared" si="63"/>
        <v>18</v>
      </c>
      <c r="AG54" s="90">
        <f t="shared" si="56"/>
        <v>6.3</v>
      </c>
      <c r="AH54" s="215">
        <f>PL_Produktion_Eingabe!AQ54</f>
        <v>0</v>
      </c>
      <c r="AI54" s="216">
        <f>PL_Abholung_Eingabe!AR54</f>
        <v>0</v>
      </c>
      <c r="AJ54" s="217">
        <f t="shared" si="64"/>
        <v>19</v>
      </c>
      <c r="AK54" s="109">
        <f t="shared" si="8"/>
        <v>9.5</v>
      </c>
      <c r="AL54" s="215">
        <f>PL_Produktion_Eingabe!AV54</f>
        <v>0</v>
      </c>
      <c r="AM54" s="216">
        <f>PL_Abholung_Eingabe!AO54</f>
        <v>0</v>
      </c>
      <c r="AN54" s="217">
        <f t="shared" si="80"/>
        <v>26</v>
      </c>
      <c r="AO54" s="109">
        <f t="shared" si="9"/>
        <v>10.4</v>
      </c>
      <c r="AP54" s="215">
        <f>PL_Produktion_Eingabe!AX54</f>
        <v>0</v>
      </c>
      <c r="AQ54" s="216">
        <f>PL_Abholung_Eingabe!AY54</f>
        <v>0</v>
      </c>
      <c r="AR54" s="217">
        <f t="shared" si="65"/>
        <v>9</v>
      </c>
      <c r="AS54" s="109">
        <f t="shared" si="10"/>
        <v>8.5499999999999989</v>
      </c>
      <c r="AT54" s="215">
        <f>PL_Produktion_Eingabe!AV54</f>
        <v>0</v>
      </c>
      <c r="AU54" s="216">
        <f>PL_Abholung_Eingabe!AW54</f>
        <v>0</v>
      </c>
      <c r="AV54" s="217">
        <f t="shared" si="66"/>
        <v>2</v>
      </c>
      <c r="AW54" s="109">
        <f t="shared" si="11"/>
        <v>0.6</v>
      </c>
      <c r="AX54" s="215">
        <f>PL_Produktion_Eingabe!BK54</f>
        <v>0</v>
      </c>
      <c r="AY54" s="216">
        <f>PL_Abholung_Eingabe!BL54</f>
        <v>0</v>
      </c>
      <c r="AZ54" s="217">
        <f t="shared" si="67"/>
        <v>22</v>
      </c>
      <c r="BA54" s="109">
        <f t="shared" si="12"/>
        <v>8.8000000000000007</v>
      </c>
      <c r="BB54" s="215">
        <f>PL_Produktion_Eingabe!BP54</f>
        <v>0</v>
      </c>
      <c r="BC54" s="216">
        <f>PL_Abholung_Eingabe!BQ54</f>
        <v>0</v>
      </c>
      <c r="BD54" s="217">
        <f t="shared" si="68"/>
        <v>89</v>
      </c>
      <c r="BE54" s="109">
        <f t="shared" si="13"/>
        <v>31.15</v>
      </c>
      <c r="BF54" s="215">
        <f>PL_Produktion_Eingabe!BH54</f>
        <v>0</v>
      </c>
      <c r="BG54" s="216">
        <f>PL_Abholung_Eingabe!BI54</f>
        <v>0</v>
      </c>
      <c r="BH54" s="217">
        <f t="shared" si="69"/>
        <v>4</v>
      </c>
      <c r="BI54" s="109">
        <f t="shared" si="14"/>
        <v>1.6</v>
      </c>
      <c r="BJ54" s="215">
        <f>PL_Produktion_Eingabe!BZ54</f>
        <v>0</v>
      </c>
      <c r="BK54" s="216">
        <f>PL_Abholung_Eingabe!CA54</f>
        <v>0</v>
      </c>
      <c r="BL54" s="217">
        <f t="shared" si="70"/>
        <v>0</v>
      </c>
      <c r="BM54" s="109">
        <f t="shared" si="15"/>
        <v>0</v>
      </c>
      <c r="BN54" s="215">
        <f>PL_Produktion_Eingabe!CE54</f>
        <v>0</v>
      </c>
      <c r="BO54" s="216">
        <f>PL_Abholung_Eingabe!CF54</f>
        <v>0</v>
      </c>
      <c r="BP54" s="217">
        <f t="shared" si="71"/>
        <v>8</v>
      </c>
      <c r="BQ54" s="109">
        <f t="shared" si="16"/>
        <v>2.8</v>
      </c>
      <c r="BR54" s="215">
        <f>PL_Produktion_Eingabe!CJ54</f>
        <v>0</v>
      </c>
      <c r="BS54" s="216">
        <f>PL_Abholung_Eingabe!CK54</f>
        <v>0</v>
      </c>
      <c r="BT54" s="217">
        <f t="shared" si="72"/>
        <v>0</v>
      </c>
      <c r="BU54" s="109">
        <f t="shared" si="17"/>
        <v>0</v>
      </c>
      <c r="BV54" s="215">
        <f>PL_Produktion_Eingabe!CO54</f>
        <v>0</v>
      </c>
      <c r="BW54" s="216">
        <f>PL_Abholung_Eingabe!CP54</f>
        <v>0</v>
      </c>
      <c r="BX54" s="217">
        <f t="shared" si="73"/>
        <v>0</v>
      </c>
      <c r="BY54" s="109">
        <f t="shared" si="18"/>
        <v>0</v>
      </c>
      <c r="BZ54" s="215">
        <f>PL_Produktion_Eingabe!CB54</f>
        <v>0</v>
      </c>
      <c r="CA54" s="216">
        <f>PL_Abholung_Eingabe!CC54</f>
        <v>0</v>
      </c>
      <c r="CB54" s="217">
        <f t="shared" si="74"/>
        <v>0</v>
      </c>
      <c r="CC54" s="109">
        <f t="shared" si="19"/>
        <v>0</v>
      </c>
      <c r="CD54" s="215">
        <f>PL_Produktion_Eingabe!CY54</f>
        <v>0</v>
      </c>
      <c r="CE54" s="216">
        <f>PL_Abholung_Eingabe!CZ54</f>
        <v>0</v>
      </c>
      <c r="CF54" s="217">
        <f t="shared" si="75"/>
        <v>0</v>
      </c>
      <c r="CG54" s="90">
        <f t="shared" si="20"/>
        <v>0</v>
      </c>
      <c r="CH54" s="215">
        <f>PL_Produktion_Eingabe!DD54</f>
        <v>0</v>
      </c>
      <c r="CI54" s="216">
        <f>PL_Abholung_Eingabe!CK54</f>
        <v>0</v>
      </c>
      <c r="CJ54" s="217">
        <f t="shared" si="76"/>
        <v>24</v>
      </c>
      <c r="CK54" s="109">
        <f t="shared" si="21"/>
        <v>8.3999999999999986</v>
      </c>
      <c r="CL54" s="215">
        <f>PL_Produktion_Eingabe!DD54</f>
        <v>0</v>
      </c>
      <c r="CM54" s="216">
        <f>PL_Abholung_Eingabe!DE54</f>
        <v>0</v>
      </c>
      <c r="CN54" s="217">
        <f t="shared" si="77"/>
        <v>0</v>
      </c>
      <c r="CO54" s="109">
        <f t="shared" si="22"/>
        <v>0</v>
      </c>
      <c r="CP54" s="215">
        <f>PL_Produktion_Eingabe!DN54</f>
        <v>0</v>
      </c>
      <c r="CQ54" s="216">
        <f>PL_Abholung_Eingabe!DO54</f>
        <v>0</v>
      </c>
      <c r="CR54" s="217">
        <f t="shared" si="78"/>
        <v>0</v>
      </c>
      <c r="CS54" s="109">
        <f t="shared" si="23"/>
        <v>0</v>
      </c>
      <c r="CT54" s="215">
        <f>PL_Produktion_Eingabe!DS54</f>
        <v>0</v>
      </c>
      <c r="CU54" s="216">
        <f>PL_Abholung_Eingabe!DT54</f>
        <v>0</v>
      </c>
      <c r="CV54" s="217">
        <f t="shared" si="81"/>
        <v>47</v>
      </c>
      <c r="CW54" s="109">
        <f t="shared" si="24"/>
        <v>18.8</v>
      </c>
      <c r="CX54" s="215">
        <f>PL_Produktion_Eingabe!DX54</f>
        <v>0</v>
      </c>
      <c r="CY54" s="216">
        <f>PL_Abholung_Eingabe!DY54</f>
        <v>0</v>
      </c>
      <c r="CZ54" s="217">
        <f t="shared" si="79"/>
        <v>0</v>
      </c>
      <c r="DA54" s="109">
        <f t="shared" si="25"/>
        <v>0</v>
      </c>
    </row>
    <row r="55" spans="1:105" x14ac:dyDescent="0.2">
      <c r="A55" s="1">
        <f>Stundeneingabe_2008!A54</f>
        <v>2</v>
      </c>
      <c r="B55" s="1">
        <f>Stundeneingabe_2008!B54</f>
        <v>8</v>
      </c>
      <c r="C55" s="1" t="str">
        <f>Stundeneingabe_2008!C54</f>
        <v>MO</v>
      </c>
      <c r="D55" s="214">
        <f>Stundeneingabe_2008!D54</f>
        <v>45705</v>
      </c>
      <c r="E55" s="150">
        <f t="shared" si="0"/>
        <v>203.90000000000003</v>
      </c>
      <c r="F55" s="215">
        <f>PL_Produktion_Eingabe!H55</f>
        <v>18</v>
      </c>
      <c r="G55" s="216">
        <f>PL_Abholung_Eingabe!I55</f>
        <v>0</v>
      </c>
      <c r="H55" s="217">
        <f t="shared" si="57"/>
        <v>64</v>
      </c>
      <c r="I55" s="90">
        <f t="shared" si="1"/>
        <v>57.4</v>
      </c>
      <c r="J55" s="215">
        <f>PL_Produktion_Eingabe!M55</f>
        <v>0</v>
      </c>
      <c r="K55" s="216">
        <f>PL_Abholung_Eingabe!N55</f>
        <v>0</v>
      </c>
      <c r="L55" s="217">
        <f t="shared" si="58"/>
        <v>6</v>
      </c>
      <c r="M55" s="90">
        <f t="shared" si="51"/>
        <v>4.8000000000000007</v>
      </c>
      <c r="N55" s="215">
        <f>PL_Produktion_Eingabe!R55</f>
        <v>7</v>
      </c>
      <c r="O55" s="216">
        <f>PL_Abholung_Eingabe!S55</f>
        <v>0</v>
      </c>
      <c r="P55" s="217">
        <f t="shared" si="59"/>
        <v>31</v>
      </c>
      <c r="Q55" s="90">
        <f t="shared" si="52"/>
        <v>15.200000000000001</v>
      </c>
      <c r="R55" s="215">
        <f>PL_Produktion_Eingabe!W55</f>
        <v>1</v>
      </c>
      <c r="S55" s="216">
        <f>PL_Abholung_Eingabe!U55</f>
        <v>0</v>
      </c>
      <c r="T55" s="217">
        <f t="shared" si="60"/>
        <v>16</v>
      </c>
      <c r="U55" s="90">
        <f t="shared" si="53"/>
        <v>6.8000000000000007</v>
      </c>
      <c r="V55" s="215">
        <f>PL_Produktion_Eingabe!AB55</f>
        <v>0</v>
      </c>
      <c r="W55" s="216">
        <f>PL_Abholung_Eingabe!AC55</f>
        <v>0</v>
      </c>
      <c r="X55" s="217">
        <f t="shared" si="61"/>
        <v>0</v>
      </c>
      <c r="Y55" s="90">
        <f t="shared" si="54"/>
        <v>0</v>
      </c>
      <c r="Z55" s="215">
        <f>PL_Produktion_Eingabe!AG55</f>
        <v>0</v>
      </c>
      <c r="AA55" s="216">
        <f>PL_Abholung_Eingabe!AC55</f>
        <v>0</v>
      </c>
      <c r="AB55" s="217">
        <f t="shared" si="62"/>
        <v>18</v>
      </c>
      <c r="AC55" s="90">
        <f t="shared" si="55"/>
        <v>7.2</v>
      </c>
      <c r="AD55" s="215">
        <f>PL_Produktion_Eingabe!AL55</f>
        <v>0</v>
      </c>
      <c r="AE55" s="216">
        <f>PL_Abholung_Eingabe!AM55</f>
        <v>0</v>
      </c>
      <c r="AF55" s="217">
        <f t="shared" si="63"/>
        <v>18</v>
      </c>
      <c r="AG55" s="90">
        <f t="shared" si="56"/>
        <v>6.3</v>
      </c>
      <c r="AH55" s="215">
        <f>PL_Produktion_Eingabe!AQ55</f>
        <v>0</v>
      </c>
      <c r="AI55" s="216">
        <f>PL_Abholung_Eingabe!AR55</f>
        <v>0</v>
      </c>
      <c r="AJ55" s="217">
        <f t="shared" si="64"/>
        <v>19</v>
      </c>
      <c r="AK55" s="109">
        <f t="shared" si="8"/>
        <v>9.5</v>
      </c>
      <c r="AL55" s="215">
        <f>PL_Produktion_Eingabe!AV55</f>
        <v>0</v>
      </c>
      <c r="AM55" s="216">
        <f>PL_Abholung_Eingabe!AO55</f>
        <v>0</v>
      </c>
      <c r="AN55" s="217">
        <f t="shared" si="80"/>
        <v>26</v>
      </c>
      <c r="AO55" s="109">
        <f t="shared" si="9"/>
        <v>10.4</v>
      </c>
      <c r="AP55" s="215">
        <f>PL_Produktion_Eingabe!AX55</f>
        <v>0</v>
      </c>
      <c r="AQ55" s="216">
        <f>PL_Abholung_Eingabe!AY55</f>
        <v>0</v>
      </c>
      <c r="AR55" s="217">
        <f t="shared" si="65"/>
        <v>9</v>
      </c>
      <c r="AS55" s="109">
        <f t="shared" si="10"/>
        <v>8.5499999999999989</v>
      </c>
      <c r="AT55" s="215">
        <f>PL_Produktion_Eingabe!AV55</f>
        <v>0</v>
      </c>
      <c r="AU55" s="216">
        <f>PL_Abholung_Eingabe!AW55</f>
        <v>0</v>
      </c>
      <c r="AV55" s="217">
        <f t="shared" si="66"/>
        <v>2</v>
      </c>
      <c r="AW55" s="109">
        <f t="shared" si="11"/>
        <v>0.6</v>
      </c>
      <c r="AX55" s="215">
        <f>PL_Produktion_Eingabe!BK55</f>
        <v>0</v>
      </c>
      <c r="AY55" s="216">
        <f>PL_Abholung_Eingabe!BL55</f>
        <v>0</v>
      </c>
      <c r="AZ55" s="217">
        <f t="shared" si="67"/>
        <v>22</v>
      </c>
      <c r="BA55" s="109">
        <f t="shared" si="12"/>
        <v>8.8000000000000007</v>
      </c>
      <c r="BB55" s="215">
        <f>PL_Produktion_Eingabe!BP55</f>
        <v>0</v>
      </c>
      <c r="BC55" s="216">
        <f>PL_Abholung_Eingabe!BQ55</f>
        <v>0</v>
      </c>
      <c r="BD55" s="217">
        <f t="shared" si="68"/>
        <v>89</v>
      </c>
      <c r="BE55" s="109">
        <f t="shared" si="13"/>
        <v>31.15</v>
      </c>
      <c r="BF55" s="215">
        <f>PL_Produktion_Eingabe!BH55</f>
        <v>0</v>
      </c>
      <c r="BG55" s="216">
        <f>PL_Abholung_Eingabe!BI55</f>
        <v>0</v>
      </c>
      <c r="BH55" s="217">
        <f t="shared" si="69"/>
        <v>4</v>
      </c>
      <c r="BI55" s="109">
        <f t="shared" si="14"/>
        <v>1.6</v>
      </c>
      <c r="BJ55" s="215">
        <f>PL_Produktion_Eingabe!BZ55</f>
        <v>0</v>
      </c>
      <c r="BK55" s="216">
        <f>PL_Abholung_Eingabe!CA55</f>
        <v>0</v>
      </c>
      <c r="BL55" s="217">
        <f t="shared" si="70"/>
        <v>0</v>
      </c>
      <c r="BM55" s="109">
        <f t="shared" si="15"/>
        <v>0</v>
      </c>
      <c r="BN55" s="215">
        <f>PL_Produktion_Eingabe!CE55</f>
        <v>0</v>
      </c>
      <c r="BO55" s="216">
        <f>PL_Abholung_Eingabe!CF55</f>
        <v>0</v>
      </c>
      <c r="BP55" s="217">
        <f t="shared" si="71"/>
        <v>8</v>
      </c>
      <c r="BQ55" s="109">
        <f t="shared" si="16"/>
        <v>2.8</v>
      </c>
      <c r="BR55" s="215">
        <f>PL_Produktion_Eingabe!CJ55</f>
        <v>0</v>
      </c>
      <c r="BS55" s="216">
        <f>PL_Abholung_Eingabe!CK55</f>
        <v>0</v>
      </c>
      <c r="BT55" s="217">
        <f t="shared" si="72"/>
        <v>0</v>
      </c>
      <c r="BU55" s="109">
        <f t="shared" si="17"/>
        <v>0</v>
      </c>
      <c r="BV55" s="215">
        <f>PL_Produktion_Eingabe!CO55</f>
        <v>0</v>
      </c>
      <c r="BW55" s="216">
        <f>PL_Abholung_Eingabe!CP55</f>
        <v>0</v>
      </c>
      <c r="BX55" s="217">
        <f t="shared" si="73"/>
        <v>0</v>
      </c>
      <c r="BY55" s="109">
        <f t="shared" si="18"/>
        <v>0</v>
      </c>
      <c r="BZ55" s="215">
        <f>PL_Produktion_Eingabe!CB55</f>
        <v>0</v>
      </c>
      <c r="CA55" s="216">
        <f>PL_Abholung_Eingabe!CC55</f>
        <v>0</v>
      </c>
      <c r="CB55" s="217">
        <f t="shared" si="74"/>
        <v>0</v>
      </c>
      <c r="CC55" s="109">
        <f t="shared" si="19"/>
        <v>0</v>
      </c>
      <c r="CD55" s="215">
        <f>PL_Produktion_Eingabe!CY55</f>
        <v>0</v>
      </c>
      <c r="CE55" s="216">
        <f>PL_Abholung_Eingabe!CZ55</f>
        <v>0</v>
      </c>
      <c r="CF55" s="217">
        <f t="shared" si="75"/>
        <v>0</v>
      </c>
      <c r="CG55" s="90">
        <f t="shared" si="20"/>
        <v>0</v>
      </c>
      <c r="CH55" s="215">
        <f>PL_Produktion_Eingabe!DD55</f>
        <v>0</v>
      </c>
      <c r="CI55" s="216">
        <f>PL_Abholung_Eingabe!CK55</f>
        <v>0</v>
      </c>
      <c r="CJ55" s="217">
        <f t="shared" si="76"/>
        <v>24</v>
      </c>
      <c r="CK55" s="109">
        <f t="shared" si="21"/>
        <v>8.3999999999999986</v>
      </c>
      <c r="CL55" s="215">
        <f>PL_Produktion_Eingabe!DD55</f>
        <v>0</v>
      </c>
      <c r="CM55" s="216">
        <f>PL_Abholung_Eingabe!DE55</f>
        <v>0</v>
      </c>
      <c r="CN55" s="217">
        <f t="shared" si="77"/>
        <v>0</v>
      </c>
      <c r="CO55" s="109">
        <f t="shared" si="22"/>
        <v>0</v>
      </c>
      <c r="CP55" s="215">
        <f>PL_Produktion_Eingabe!DN55</f>
        <v>0</v>
      </c>
      <c r="CQ55" s="216">
        <f>PL_Abholung_Eingabe!DO55</f>
        <v>0</v>
      </c>
      <c r="CR55" s="217">
        <f t="shared" si="78"/>
        <v>0</v>
      </c>
      <c r="CS55" s="109">
        <f t="shared" si="23"/>
        <v>0</v>
      </c>
      <c r="CT55" s="215">
        <f>PL_Produktion_Eingabe!DS55</f>
        <v>7</v>
      </c>
      <c r="CU55" s="216">
        <f>PL_Abholung_Eingabe!DT55</f>
        <v>0</v>
      </c>
      <c r="CV55" s="217">
        <f t="shared" si="81"/>
        <v>54</v>
      </c>
      <c r="CW55" s="109">
        <f t="shared" si="24"/>
        <v>24.400000000000002</v>
      </c>
      <c r="CX55" s="215">
        <f>PL_Produktion_Eingabe!DX55</f>
        <v>0</v>
      </c>
      <c r="CY55" s="216">
        <f>PL_Abholung_Eingabe!DY55</f>
        <v>0</v>
      </c>
      <c r="CZ55" s="217">
        <f t="shared" si="79"/>
        <v>0</v>
      </c>
      <c r="DA55" s="109">
        <f t="shared" si="25"/>
        <v>0</v>
      </c>
    </row>
    <row r="56" spans="1:105" x14ac:dyDescent="0.2">
      <c r="A56" s="1">
        <f>Stundeneingabe_2008!A55</f>
        <v>2</v>
      </c>
      <c r="B56" s="1">
        <f>Stundeneingabe_2008!B55</f>
        <v>8</v>
      </c>
      <c r="C56" s="1" t="str">
        <f>Stundeneingabe_2008!C55</f>
        <v>DI</v>
      </c>
      <c r="D56" s="214">
        <f>Stundeneingabe_2008!D55</f>
        <v>45706</v>
      </c>
      <c r="E56" s="150">
        <f t="shared" si="0"/>
        <v>218.90000000000003</v>
      </c>
      <c r="F56" s="215">
        <f>PL_Produktion_Eingabe!H56</f>
        <v>24</v>
      </c>
      <c r="G56" s="216">
        <f>PL_Abholung_Eingabe!I56</f>
        <v>35</v>
      </c>
      <c r="H56" s="217">
        <f t="shared" si="57"/>
        <v>53</v>
      </c>
      <c r="I56" s="90">
        <f t="shared" si="1"/>
        <v>78.399999999999991</v>
      </c>
      <c r="J56" s="215">
        <f>PL_Produktion_Eingabe!M56</f>
        <v>0</v>
      </c>
      <c r="K56" s="216">
        <f>PL_Abholung_Eingabe!N56</f>
        <v>0</v>
      </c>
      <c r="L56" s="217">
        <f t="shared" si="58"/>
        <v>6</v>
      </c>
      <c r="M56" s="90">
        <f t="shared" si="51"/>
        <v>4.8000000000000007</v>
      </c>
      <c r="N56" s="215">
        <f>PL_Produktion_Eingabe!R56</f>
        <v>0</v>
      </c>
      <c r="O56" s="216">
        <f>PL_Abholung_Eingabe!S56</f>
        <v>0</v>
      </c>
      <c r="P56" s="217">
        <f t="shared" si="59"/>
        <v>31</v>
      </c>
      <c r="Q56" s="90">
        <f t="shared" si="52"/>
        <v>12.4</v>
      </c>
      <c r="R56" s="215">
        <f>PL_Produktion_Eingabe!W56</f>
        <v>0</v>
      </c>
      <c r="S56" s="216">
        <f>PL_Abholung_Eingabe!U56</f>
        <v>0</v>
      </c>
      <c r="T56" s="217">
        <f t="shared" si="60"/>
        <v>16</v>
      </c>
      <c r="U56" s="90">
        <f t="shared" si="53"/>
        <v>6.4</v>
      </c>
      <c r="V56" s="215">
        <f>PL_Produktion_Eingabe!AB56</f>
        <v>0</v>
      </c>
      <c r="W56" s="216">
        <f>PL_Abholung_Eingabe!AC56</f>
        <v>0</v>
      </c>
      <c r="X56" s="217">
        <f t="shared" si="61"/>
        <v>0</v>
      </c>
      <c r="Y56" s="90">
        <f t="shared" si="54"/>
        <v>0</v>
      </c>
      <c r="Z56" s="215">
        <f>PL_Produktion_Eingabe!AG56</f>
        <v>0</v>
      </c>
      <c r="AA56" s="216">
        <f>PL_Abholung_Eingabe!AC56</f>
        <v>0</v>
      </c>
      <c r="AB56" s="217">
        <f t="shared" si="62"/>
        <v>18</v>
      </c>
      <c r="AC56" s="90">
        <f t="shared" si="55"/>
        <v>7.2</v>
      </c>
      <c r="AD56" s="215">
        <f>PL_Produktion_Eingabe!AL56</f>
        <v>0</v>
      </c>
      <c r="AE56" s="216">
        <f>PL_Abholung_Eingabe!AM56</f>
        <v>0</v>
      </c>
      <c r="AF56" s="217">
        <f t="shared" si="63"/>
        <v>18</v>
      </c>
      <c r="AG56" s="90">
        <f t="shared" si="56"/>
        <v>6.3</v>
      </c>
      <c r="AH56" s="215">
        <f>PL_Produktion_Eingabe!AQ56</f>
        <v>0</v>
      </c>
      <c r="AI56" s="216">
        <f>PL_Abholung_Eingabe!AR56</f>
        <v>0</v>
      </c>
      <c r="AJ56" s="217">
        <f t="shared" si="64"/>
        <v>19</v>
      </c>
      <c r="AK56" s="109">
        <f t="shared" si="8"/>
        <v>9.5</v>
      </c>
      <c r="AL56" s="215">
        <f>PL_Produktion_Eingabe!AV56</f>
        <v>0</v>
      </c>
      <c r="AM56" s="216">
        <f>PL_Abholung_Eingabe!AO56</f>
        <v>0</v>
      </c>
      <c r="AN56" s="217">
        <f t="shared" si="80"/>
        <v>26</v>
      </c>
      <c r="AO56" s="109">
        <f t="shared" si="9"/>
        <v>10.4</v>
      </c>
      <c r="AP56" s="215">
        <f>PL_Produktion_Eingabe!AX56</f>
        <v>0</v>
      </c>
      <c r="AQ56" s="216">
        <f>PL_Abholung_Eingabe!AY56</f>
        <v>0</v>
      </c>
      <c r="AR56" s="217">
        <f t="shared" si="65"/>
        <v>9</v>
      </c>
      <c r="AS56" s="109">
        <f t="shared" si="10"/>
        <v>8.5499999999999989</v>
      </c>
      <c r="AT56" s="215">
        <f>PL_Produktion_Eingabe!AV56</f>
        <v>0</v>
      </c>
      <c r="AU56" s="216">
        <f>PL_Abholung_Eingabe!AW56</f>
        <v>0</v>
      </c>
      <c r="AV56" s="217">
        <f t="shared" si="66"/>
        <v>2</v>
      </c>
      <c r="AW56" s="109">
        <f t="shared" si="11"/>
        <v>0.6</v>
      </c>
      <c r="AX56" s="215">
        <f>PL_Produktion_Eingabe!BK56</f>
        <v>0</v>
      </c>
      <c r="AY56" s="216">
        <f>PL_Abholung_Eingabe!BL56</f>
        <v>0</v>
      </c>
      <c r="AZ56" s="217">
        <f t="shared" si="67"/>
        <v>22</v>
      </c>
      <c r="BA56" s="109">
        <f t="shared" si="12"/>
        <v>8.8000000000000007</v>
      </c>
      <c r="BB56" s="215">
        <f>PL_Produktion_Eingabe!BP56</f>
        <v>0</v>
      </c>
      <c r="BC56" s="216">
        <f>PL_Abholung_Eingabe!BQ56</f>
        <v>0</v>
      </c>
      <c r="BD56" s="217">
        <f t="shared" si="68"/>
        <v>89</v>
      </c>
      <c r="BE56" s="109">
        <f t="shared" si="13"/>
        <v>31.15</v>
      </c>
      <c r="BF56" s="215">
        <f>PL_Produktion_Eingabe!BH56</f>
        <v>0</v>
      </c>
      <c r="BG56" s="216">
        <f>PL_Abholung_Eingabe!BI56</f>
        <v>0</v>
      </c>
      <c r="BH56" s="217">
        <f t="shared" si="69"/>
        <v>4</v>
      </c>
      <c r="BI56" s="109">
        <f t="shared" si="14"/>
        <v>1.6</v>
      </c>
      <c r="BJ56" s="215">
        <f>PL_Produktion_Eingabe!BZ56</f>
        <v>0</v>
      </c>
      <c r="BK56" s="216">
        <f>PL_Abholung_Eingabe!CA56</f>
        <v>0</v>
      </c>
      <c r="BL56" s="217">
        <f t="shared" si="70"/>
        <v>0</v>
      </c>
      <c r="BM56" s="109">
        <f t="shared" si="15"/>
        <v>0</v>
      </c>
      <c r="BN56" s="215">
        <f>PL_Produktion_Eingabe!CE56</f>
        <v>0</v>
      </c>
      <c r="BO56" s="216">
        <f>PL_Abholung_Eingabe!CF56</f>
        <v>0</v>
      </c>
      <c r="BP56" s="217">
        <f t="shared" si="71"/>
        <v>8</v>
      </c>
      <c r="BQ56" s="109">
        <f t="shared" si="16"/>
        <v>2.8</v>
      </c>
      <c r="BR56" s="215">
        <f>PL_Produktion_Eingabe!CJ56</f>
        <v>0</v>
      </c>
      <c r="BS56" s="216">
        <f>PL_Abholung_Eingabe!CK56</f>
        <v>0</v>
      </c>
      <c r="BT56" s="217">
        <f t="shared" si="72"/>
        <v>0</v>
      </c>
      <c r="BU56" s="109">
        <f t="shared" si="17"/>
        <v>0</v>
      </c>
      <c r="BV56" s="215">
        <f>PL_Produktion_Eingabe!CO56</f>
        <v>0</v>
      </c>
      <c r="BW56" s="216">
        <f>PL_Abholung_Eingabe!CP56</f>
        <v>0</v>
      </c>
      <c r="BX56" s="217">
        <f t="shared" si="73"/>
        <v>0</v>
      </c>
      <c r="BY56" s="109">
        <f t="shared" si="18"/>
        <v>0</v>
      </c>
      <c r="BZ56" s="215">
        <f>PL_Produktion_Eingabe!CB56</f>
        <v>0</v>
      </c>
      <c r="CA56" s="216">
        <f>PL_Abholung_Eingabe!CC56</f>
        <v>0</v>
      </c>
      <c r="CB56" s="217">
        <f t="shared" si="74"/>
        <v>0</v>
      </c>
      <c r="CC56" s="109">
        <f t="shared" si="19"/>
        <v>0</v>
      </c>
      <c r="CD56" s="215">
        <f>PL_Produktion_Eingabe!CY56</f>
        <v>0</v>
      </c>
      <c r="CE56" s="216">
        <f>PL_Abholung_Eingabe!CZ56</f>
        <v>0</v>
      </c>
      <c r="CF56" s="217">
        <f t="shared" si="75"/>
        <v>0</v>
      </c>
      <c r="CG56" s="90">
        <f t="shared" si="20"/>
        <v>0</v>
      </c>
      <c r="CH56" s="215">
        <f>PL_Produktion_Eingabe!DD56</f>
        <v>0</v>
      </c>
      <c r="CI56" s="216">
        <f>PL_Abholung_Eingabe!CK56</f>
        <v>0</v>
      </c>
      <c r="CJ56" s="217">
        <f t="shared" si="76"/>
        <v>24</v>
      </c>
      <c r="CK56" s="109">
        <f t="shared" si="21"/>
        <v>8.3999999999999986</v>
      </c>
      <c r="CL56" s="215">
        <f>PL_Produktion_Eingabe!DD56</f>
        <v>0</v>
      </c>
      <c r="CM56" s="216">
        <f>PL_Abholung_Eingabe!DE56</f>
        <v>0</v>
      </c>
      <c r="CN56" s="217">
        <f t="shared" si="77"/>
        <v>0</v>
      </c>
      <c r="CO56" s="109">
        <f t="shared" si="22"/>
        <v>0</v>
      </c>
      <c r="CP56" s="215">
        <f>PL_Produktion_Eingabe!DN56</f>
        <v>0</v>
      </c>
      <c r="CQ56" s="216">
        <f>PL_Abholung_Eingabe!DO56</f>
        <v>0</v>
      </c>
      <c r="CR56" s="217">
        <f t="shared" si="78"/>
        <v>0</v>
      </c>
      <c r="CS56" s="109">
        <f t="shared" si="23"/>
        <v>0</v>
      </c>
      <c r="CT56" s="215">
        <f>PL_Produktion_Eingabe!DS56</f>
        <v>0</v>
      </c>
      <c r="CU56" s="216">
        <f>PL_Abholung_Eingabe!DT56</f>
        <v>0</v>
      </c>
      <c r="CV56" s="217">
        <f t="shared" si="81"/>
        <v>54</v>
      </c>
      <c r="CW56" s="109">
        <f t="shared" si="24"/>
        <v>21.6</v>
      </c>
      <c r="CX56" s="215">
        <f>PL_Produktion_Eingabe!DX56</f>
        <v>0</v>
      </c>
      <c r="CY56" s="216">
        <f>PL_Abholung_Eingabe!DY56</f>
        <v>0</v>
      </c>
      <c r="CZ56" s="217">
        <f t="shared" si="79"/>
        <v>0</v>
      </c>
      <c r="DA56" s="109">
        <f t="shared" si="25"/>
        <v>0</v>
      </c>
    </row>
    <row r="57" spans="1:105" x14ac:dyDescent="0.2">
      <c r="A57" s="1">
        <f>Stundeneingabe_2008!A56</f>
        <v>2</v>
      </c>
      <c r="B57" s="1">
        <f>Stundeneingabe_2008!B56</f>
        <v>8</v>
      </c>
      <c r="C57" s="1" t="str">
        <f>Stundeneingabe_2008!C56</f>
        <v>MI</v>
      </c>
      <c r="D57" s="214">
        <f>Stundeneingabe_2008!D56</f>
        <v>45707</v>
      </c>
      <c r="E57" s="150">
        <f t="shared" si="0"/>
        <v>222.40000000000003</v>
      </c>
      <c r="F57" s="215">
        <f>PL_Produktion_Eingabe!H57</f>
        <v>32</v>
      </c>
      <c r="G57" s="216">
        <f>PL_Abholung_Eingabe!I57</f>
        <v>35</v>
      </c>
      <c r="H57" s="217">
        <f t="shared" si="57"/>
        <v>50</v>
      </c>
      <c r="I57" s="90">
        <f t="shared" si="1"/>
        <v>81.899999999999991</v>
      </c>
      <c r="J57" s="215">
        <f>PL_Produktion_Eingabe!M57</f>
        <v>0</v>
      </c>
      <c r="K57" s="216">
        <f>PL_Abholung_Eingabe!N57</f>
        <v>0</v>
      </c>
      <c r="L57" s="217">
        <f t="shared" si="58"/>
        <v>6</v>
      </c>
      <c r="M57" s="90">
        <f t="shared" si="51"/>
        <v>4.8000000000000007</v>
      </c>
      <c r="N57" s="215">
        <f>PL_Produktion_Eingabe!R57</f>
        <v>0</v>
      </c>
      <c r="O57" s="216">
        <f>PL_Abholung_Eingabe!S57</f>
        <v>0</v>
      </c>
      <c r="P57" s="217">
        <f t="shared" si="59"/>
        <v>31</v>
      </c>
      <c r="Q57" s="90">
        <f t="shared" si="52"/>
        <v>12.4</v>
      </c>
      <c r="R57" s="215">
        <f>PL_Produktion_Eingabe!W57</f>
        <v>0</v>
      </c>
      <c r="S57" s="216">
        <f>PL_Abholung_Eingabe!U57</f>
        <v>0</v>
      </c>
      <c r="T57" s="217">
        <f t="shared" si="60"/>
        <v>16</v>
      </c>
      <c r="U57" s="90">
        <f t="shared" si="53"/>
        <v>6.4</v>
      </c>
      <c r="V57" s="215">
        <f>PL_Produktion_Eingabe!AB57</f>
        <v>0</v>
      </c>
      <c r="W57" s="216">
        <f>PL_Abholung_Eingabe!AC57</f>
        <v>0</v>
      </c>
      <c r="X57" s="217">
        <f t="shared" si="61"/>
        <v>0</v>
      </c>
      <c r="Y57" s="90">
        <f t="shared" si="54"/>
        <v>0</v>
      </c>
      <c r="Z57" s="215">
        <f>PL_Produktion_Eingabe!AG57</f>
        <v>0</v>
      </c>
      <c r="AA57" s="216">
        <f>PL_Abholung_Eingabe!AC57</f>
        <v>0</v>
      </c>
      <c r="AB57" s="217">
        <f t="shared" si="62"/>
        <v>18</v>
      </c>
      <c r="AC57" s="90">
        <f t="shared" si="55"/>
        <v>7.2</v>
      </c>
      <c r="AD57" s="215">
        <f>PL_Produktion_Eingabe!AL57</f>
        <v>0</v>
      </c>
      <c r="AE57" s="216">
        <f>PL_Abholung_Eingabe!AM57</f>
        <v>0</v>
      </c>
      <c r="AF57" s="217">
        <f t="shared" si="63"/>
        <v>18</v>
      </c>
      <c r="AG57" s="90">
        <f t="shared" si="56"/>
        <v>6.3</v>
      </c>
      <c r="AH57" s="215">
        <f>PL_Produktion_Eingabe!AQ57</f>
        <v>0</v>
      </c>
      <c r="AI57" s="216">
        <f>PL_Abholung_Eingabe!AR57</f>
        <v>0</v>
      </c>
      <c r="AJ57" s="217">
        <f t="shared" si="64"/>
        <v>19</v>
      </c>
      <c r="AK57" s="109">
        <f t="shared" si="8"/>
        <v>9.5</v>
      </c>
      <c r="AL57" s="215">
        <f>PL_Produktion_Eingabe!AV57</f>
        <v>0</v>
      </c>
      <c r="AM57" s="216">
        <f>PL_Abholung_Eingabe!AO57</f>
        <v>0</v>
      </c>
      <c r="AN57" s="217">
        <f t="shared" si="80"/>
        <v>26</v>
      </c>
      <c r="AO57" s="109">
        <f t="shared" si="9"/>
        <v>10.4</v>
      </c>
      <c r="AP57" s="215">
        <f>PL_Produktion_Eingabe!AX57</f>
        <v>0</v>
      </c>
      <c r="AQ57" s="216">
        <f>PL_Abholung_Eingabe!AY57</f>
        <v>0</v>
      </c>
      <c r="AR57" s="217">
        <f t="shared" si="65"/>
        <v>9</v>
      </c>
      <c r="AS57" s="109">
        <f t="shared" si="10"/>
        <v>8.5499999999999989</v>
      </c>
      <c r="AT57" s="215">
        <f>PL_Produktion_Eingabe!AV57</f>
        <v>0</v>
      </c>
      <c r="AU57" s="216">
        <f>PL_Abholung_Eingabe!AW57</f>
        <v>0</v>
      </c>
      <c r="AV57" s="217">
        <f t="shared" si="66"/>
        <v>2</v>
      </c>
      <c r="AW57" s="109">
        <f t="shared" si="11"/>
        <v>0.6</v>
      </c>
      <c r="AX57" s="215">
        <f>PL_Produktion_Eingabe!BK57</f>
        <v>0</v>
      </c>
      <c r="AY57" s="216">
        <f>PL_Abholung_Eingabe!BL57</f>
        <v>0</v>
      </c>
      <c r="AZ57" s="217">
        <f t="shared" si="67"/>
        <v>22</v>
      </c>
      <c r="BA57" s="109">
        <f t="shared" si="12"/>
        <v>8.8000000000000007</v>
      </c>
      <c r="BB57" s="215">
        <f>PL_Produktion_Eingabe!BP57</f>
        <v>0</v>
      </c>
      <c r="BC57" s="216">
        <f>PL_Abholung_Eingabe!BQ57</f>
        <v>0</v>
      </c>
      <c r="BD57" s="217">
        <f t="shared" si="68"/>
        <v>89</v>
      </c>
      <c r="BE57" s="109">
        <f t="shared" si="13"/>
        <v>31.15</v>
      </c>
      <c r="BF57" s="215">
        <f>PL_Produktion_Eingabe!BH57</f>
        <v>0</v>
      </c>
      <c r="BG57" s="216">
        <f>PL_Abholung_Eingabe!BI57</f>
        <v>0</v>
      </c>
      <c r="BH57" s="217">
        <f t="shared" si="69"/>
        <v>4</v>
      </c>
      <c r="BI57" s="109">
        <f t="shared" si="14"/>
        <v>1.6</v>
      </c>
      <c r="BJ57" s="215">
        <f>PL_Produktion_Eingabe!BZ57</f>
        <v>0</v>
      </c>
      <c r="BK57" s="216">
        <f>PL_Abholung_Eingabe!CA57</f>
        <v>0</v>
      </c>
      <c r="BL57" s="217">
        <f t="shared" si="70"/>
        <v>0</v>
      </c>
      <c r="BM57" s="109">
        <f t="shared" si="15"/>
        <v>0</v>
      </c>
      <c r="BN57" s="215">
        <f>PL_Produktion_Eingabe!CE57</f>
        <v>0</v>
      </c>
      <c r="BO57" s="216">
        <f>PL_Abholung_Eingabe!CF57</f>
        <v>0</v>
      </c>
      <c r="BP57" s="217">
        <f t="shared" si="71"/>
        <v>8</v>
      </c>
      <c r="BQ57" s="109">
        <f t="shared" si="16"/>
        <v>2.8</v>
      </c>
      <c r="BR57" s="215">
        <f>PL_Produktion_Eingabe!CJ57</f>
        <v>0</v>
      </c>
      <c r="BS57" s="216">
        <f>PL_Abholung_Eingabe!CK57</f>
        <v>0</v>
      </c>
      <c r="BT57" s="217">
        <f t="shared" si="72"/>
        <v>0</v>
      </c>
      <c r="BU57" s="109">
        <f t="shared" si="17"/>
        <v>0</v>
      </c>
      <c r="BV57" s="215">
        <f>PL_Produktion_Eingabe!CO57</f>
        <v>0</v>
      </c>
      <c r="BW57" s="216">
        <f>PL_Abholung_Eingabe!CP57</f>
        <v>0</v>
      </c>
      <c r="BX57" s="217">
        <f t="shared" si="73"/>
        <v>0</v>
      </c>
      <c r="BY57" s="109">
        <f t="shared" si="18"/>
        <v>0</v>
      </c>
      <c r="BZ57" s="215">
        <f>PL_Produktion_Eingabe!CB57</f>
        <v>0</v>
      </c>
      <c r="CA57" s="216">
        <f>PL_Abholung_Eingabe!CC57</f>
        <v>0</v>
      </c>
      <c r="CB57" s="217">
        <f t="shared" si="74"/>
        <v>0</v>
      </c>
      <c r="CC57" s="109">
        <f t="shared" si="19"/>
        <v>0</v>
      </c>
      <c r="CD57" s="215">
        <f>PL_Produktion_Eingabe!CY57</f>
        <v>0</v>
      </c>
      <c r="CE57" s="216">
        <f>PL_Abholung_Eingabe!CZ57</f>
        <v>0</v>
      </c>
      <c r="CF57" s="217">
        <f t="shared" si="75"/>
        <v>0</v>
      </c>
      <c r="CG57" s="90">
        <f t="shared" si="20"/>
        <v>0</v>
      </c>
      <c r="CH57" s="215">
        <f>PL_Produktion_Eingabe!DD57</f>
        <v>0</v>
      </c>
      <c r="CI57" s="216">
        <f>PL_Abholung_Eingabe!CK57</f>
        <v>0</v>
      </c>
      <c r="CJ57" s="217">
        <f t="shared" si="76"/>
        <v>24</v>
      </c>
      <c r="CK57" s="109">
        <f t="shared" si="21"/>
        <v>8.3999999999999986</v>
      </c>
      <c r="CL57" s="215">
        <f>PL_Produktion_Eingabe!DD57</f>
        <v>0</v>
      </c>
      <c r="CM57" s="216">
        <f>PL_Abholung_Eingabe!DE57</f>
        <v>0</v>
      </c>
      <c r="CN57" s="217">
        <f t="shared" si="77"/>
        <v>0</v>
      </c>
      <c r="CO57" s="109">
        <f t="shared" si="22"/>
        <v>0</v>
      </c>
      <c r="CP57" s="215">
        <f>PL_Produktion_Eingabe!DN57</f>
        <v>0</v>
      </c>
      <c r="CQ57" s="216">
        <f>PL_Abholung_Eingabe!DO57</f>
        <v>0</v>
      </c>
      <c r="CR57" s="217">
        <f t="shared" si="78"/>
        <v>0</v>
      </c>
      <c r="CS57" s="109">
        <f t="shared" si="23"/>
        <v>0</v>
      </c>
      <c r="CT57" s="215">
        <f>PL_Produktion_Eingabe!DS57</f>
        <v>0</v>
      </c>
      <c r="CU57" s="216">
        <f>PL_Abholung_Eingabe!DT57</f>
        <v>0</v>
      </c>
      <c r="CV57" s="217">
        <f t="shared" si="81"/>
        <v>54</v>
      </c>
      <c r="CW57" s="109">
        <f t="shared" si="24"/>
        <v>21.6</v>
      </c>
      <c r="CX57" s="215">
        <f>PL_Produktion_Eingabe!DX57</f>
        <v>0</v>
      </c>
      <c r="CY57" s="216">
        <f>PL_Abholung_Eingabe!DY57</f>
        <v>0</v>
      </c>
      <c r="CZ57" s="217">
        <f t="shared" si="79"/>
        <v>0</v>
      </c>
      <c r="DA57" s="109">
        <f t="shared" si="25"/>
        <v>0</v>
      </c>
    </row>
    <row r="58" spans="1:105" x14ac:dyDescent="0.2">
      <c r="A58" s="1">
        <f>Stundeneingabe_2008!A57</f>
        <v>2</v>
      </c>
      <c r="B58" s="1">
        <f>Stundeneingabe_2008!B57</f>
        <v>8</v>
      </c>
      <c r="C58" s="1" t="str">
        <f>Stundeneingabe_2008!C57</f>
        <v>DO</v>
      </c>
      <c r="D58" s="214">
        <f>Stundeneingabe_2008!D57</f>
        <v>45708</v>
      </c>
      <c r="E58" s="150">
        <f t="shared" si="0"/>
        <v>215.10000000000005</v>
      </c>
      <c r="F58" s="215">
        <f>PL_Produktion_Eingabe!H58</f>
        <v>18</v>
      </c>
      <c r="G58" s="216">
        <f>PL_Abholung_Eingabe!I58</f>
        <v>0</v>
      </c>
      <c r="H58" s="217">
        <f t="shared" si="57"/>
        <v>68</v>
      </c>
      <c r="I58" s="90">
        <f t="shared" si="1"/>
        <v>60.199999999999996</v>
      </c>
      <c r="J58" s="215">
        <f>PL_Produktion_Eingabe!M58</f>
        <v>0</v>
      </c>
      <c r="K58" s="216">
        <f>PL_Abholung_Eingabe!N58</f>
        <v>0</v>
      </c>
      <c r="L58" s="217">
        <f t="shared" si="58"/>
        <v>6</v>
      </c>
      <c r="M58" s="90">
        <f t="shared" si="51"/>
        <v>4.8000000000000007</v>
      </c>
      <c r="N58" s="215">
        <f>PL_Produktion_Eingabe!R58</f>
        <v>5</v>
      </c>
      <c r="O58" s="216">
        <f>PL_Abholung_Eingabe!S58</f>
        <v>0</v>
      </c>
      <c r="P58" s="217">
        <f t="shared" si="59"/>
        <v>36</v>
      </c>
      <c r="Q58" s="90">
        <f t="shared" si="52"/>
        <v>16.400000000000002</v>
      </c>
      <c r="R58" s="215">
        <f>PL_Produktion_Eingabe!W58</f>
        <v>2</v>
      </c>
      <c r="S58" s="216">
        <f>PL_Abholung_Eingabe!U58</f>
        <v>0</v>
      </c>
      <c r="T58" s="217">
        <f t="shared" si="60"/>
        <v>18</v>
      </c>
      <c r="U58" s="90">
        <f t="shared" si="53"/>
        <v>8</v>
      </c>
      <c r="V58" s="215">
        <f>PL_Produktion_Eingabe!AB58</f>
        <v>0</v>
      </c>
      <c r="W58" s="216">
        <f>PL_Abholung_Eingabe!AC58</f>
        <v>0</v>
      </c>
      <c r="X58" s="217">
        <f t="shared" si="61"/>
        <v>0</v>
      </c>
      <c r="Y58" s="90">
        <f t="shared" si="54"/>
        <v>0</v>
      </c>
      <c r="Z58" s="215">
        <f>PL_Produktion_Eingabe!AG58</f>
        <v>0</v>
      </c>
      <c r="AA58" s="216">
        <f>PL_Abholung_Eingabe!AC58</f>
        <v>0</v>
      </c>
      <c r="AB58" s="217">
        <f t="shared" si="62"/>
        <v>18</v>
      </c>
      <c r="AC58" s="90">
        <f t="shared" si="55"/>
        <v>7.2</v>
      </c>
      <c r="AD58" s="215">
        <f>PL_Produktion_Eingabe!AL58</f>
        <v>0</v>
      </c>
      <c r="AE58" s="216">
        <f>PL_Abholung_Eingabe!AM58</f>
        <v>0</v>
      </c>
      <c r="AF58" s="217">
        <f t="shared" si="63"/>
        <v>18</v>
      </c>
      <c r="AG58" s="90">
        <f t="shared" si="56"/>
        <v>6.3</v>
      </c>
      <c r="AH58" s="215">
        <f>PL_Produktion_Eingabe!AQ58</f>
        <v>0</v>
      </c>
      <c r="AI58" s="216">
        <f>PL_Abholung_Eingabe!AR58</f>
        <v>0</v>
      </c>
      <c r="AJ58" s="217">
        <f t="shared" si="64"/>
        <v>19</v>
      </c>
      <c r="AK58" s="109">
        <f t="shared" si="8"/>
        <v>9.5</v>
      </c>
      <c r="AL58" s="215">
        <f>PL_Produktion_Eingabe!AV58</f>
        <v>0</v>
      </c>
      <c r="AM58" s="216">
        <f>PL_Abholung_Eingabe!AO58</f>
        <v>0</v>
      </c>
      <c r="AN58" s="217">
        <f t="shared" si="80"/>
        <v>26</v>
      </c>
      <c r="AO58" s="109">
        <f t="shared" si="9"/>
        <v>10.4</v>
      </c>
      <c r="AP58" s="215">
        <f>PL_Produktion_Eingabe!AX58</f>
        <v>0</v>
      </c>
      <c r="AQ58" s="216">
        <f>PL_Abholung_Eingabe!AY58</f>
        <v>0</v>
      </c>
      <c r="AR58" s="217">
        <f t="shared" si="65"/>
        <v>9</v>
      </c>
      <c r="AS58" s="109">
        <f t="shared" si="10"/>
        <v>8.5499999999999989</v>
      </c>
      <c r="AT58" s="215">
        <f>PL_Produktion_Eingabe!AV58</f>
        <v>0</v>
      </c>
      <c r="AU58" s="216">
        <f>PL_Abholung_Eingabe!AW58</f>
        <v>0</v>
      </c>
      <c r="AV58" s="217">
        <f t="shared" si="66"/>
        <v>2</v>
      </c>
      <c r="AW58" s="109">
        <f t="shared" si="11"/>
        <v>0.6</v>
      </c>
      <c r="AX58" s="215">
        <f>PL_Produktion_Eingabe!BK58</f>
        <v>0</v>
      </c>
      <c r="AY58" s="216">
        <f>PL_Abholung_Eingabe!BL58</f>
        <v>0</v>
      </c>
      <c r="AZ58" s="217">
        <f t="shared" si="67"/>
        <v>22</v>
      </c>
      <c r="BA58" s="109">
        <f t="shared" si="12"/>
        <v>8.8000000000000007</v>
      </c>
      <c r="BB58" s="215">
        <f>PL_Produktion_Eingabe!BP58</f>
        <v>0</v>
      </c>
      <c r="BC58" s="216">
        <f>PL_Abholung_Eingabe!BQ58</f>
        <v>54</v>
      </c>
      <c r="BD58" s="217">
        <f t="shared" si="68"/>
        <v>35</v>
      </c>
      <c r="BE58" s="109">
        <f t="shared" si="13"/>
        <v>31.15</v>
      </c>
      <c r="BF58" s="215">
        <f>PL_Produktion_Eingabe!BH58</f>
        <v>0</v>
      </c>
      <c r="BG58" s="216">
        <f>PL_Abholung_Eingabe!BI58</f>
        <v>0</v>
      </c>
      <c r="BH58" s="217">
        <f t="shared" si="69"/>
        <v>4</v>
      </c>
      <c r="BI58" s="109">
        <f t="shared" si="14"/>
        <v>1.6</v>
      </c>
      <c r="BJ58" s="215">
        <f>PL_Produktion_Eingabe!BZ58</f>
        <v>0</v>
      </c>
      <c r="BK58" s="216">
        <f>PL_Abholung_Eingabe!CA58</f>
        <v>0</v>
      </c>
      <c r="BL58" s="217">
        <f t="shared" si="70"/>
        <v>0</v>
      </c>
      <c r="BM58" s="109">
        <f t="shared" si="15"/>
        <v>0</v>
      </c>
      <c r="BN58" s="215">
        <f>PL_Produktion_Eingabe!CE58</f>
        <v>0</v>
      </c>
      <c r="BO58" s="216">
        <f>PL_Abholung_Eingabe!CF58</f>
        <v>0</v>
      </c>
      <c r="BP58" s="217">
        <f t="shared" si="71"/>
        <v>8</v>
      </c>
      <c r="BQ58" s="109">
        <f>(BN58+BO58+BP58)*BQ$5</f>
        <v>2.8</v>
      </c>
      <c r="BR58" s="215">
        <f>PL_Produktion_Eingabe!CJ58</f>
        <v>0</v>
      </c>
      <c r="BS58" s="216">
        <f>PL_Abholung_Eingabe!CK58</f>
        <v>0</v>
      </c>
      <c r="BT58" s="217">
        <f t="shared" si="72"/>
        <v>0</v>
      </c>
      <c r="BU58" s="109">
        <f t="shared" si="17"/>
        <v>0</v>
      </c>
      <c r="BV58" s="215">
        <f>PL_Produktion_Eingabe!CO58</f>
        <v>0</v>
      </c>
      <c r="BW58" s="216">
        <f>PL_Abholung_Eingabe!CP58</f>
        <v>0</v>
      </c>
      <c r="BX58" s="217">
        <f t="shared" si="73"/>
        <v>0</v>
      </c>
      <c r="BY58" s="109">
        <f t="shared" si="18"/>
        <v>0</v>
      </c>
      <c r="BZ58" s="215">
        <f>PL_Produktion_Eingabe!CB58</f>
        <v>0</v>
      </c>
      <c r="CA58" s="216">
        <f>PL_Abholung_Eingabe!CC58</f>
        <v>0</v>
      </c>
      <c r="CB58" s="217">
        <f t="shared" si="74"/>
        <v>0</v>
      </c>
      <c r="CC58" s="109">
        <f t="shared" si="19"/>
        <v>0</v>
      </c>
      <c r="CD58" s="215">
        <f>PL_Produktion_Eingabe!CY58</f>
        <v>0</v>
      </c>
      <c r="CE58" s="216">
        <f>PL_Abholung_Eingabe!CZ58</f>
        <v>0</v>
      </c>
      <c r="CF58" s="217">
        <f t="shared" si="75"/>
        <v>0</v>
      </c>
      <c r="CG58" s="90">
        <f t="shared" si="20"/>
        <v>0</v>
      </c>
      <c r="CH58" s="215">
        <f>PL_Produktion_Eingabe!DD58</f>
        <v>0</v>
      </c>
      <c r="CI58" s="216">
        <f>PL_Abholung_Eingabe!CK58</f>
        <v>0</v>
      </c>
      <c r="CJ58" s="217">
        <f t="shared" si="76"/>
        <v>24</v>
      </c>
      <c r="CK58" s="109">
        <f t="shared" si="21"/>
        <v>8.3999999999999986</v>
      </c>
      <c r="CL58" s="215">
        <f>PL_Produktion_Eingabe!DD58</f>
        <v>0</v>
      </c>
      <c r="CM58" s="216">
        <f>PL_Abholung_Eingabe!DE58</f>
        <v>0</v>
      </c>
      <c r="CN58" s="217">
        <f t="shared" si="77"/>
        <v>0</v>
      </c>
      <c r="CO58" s="109">
        <f t="shared" si="22"/>
        <v>0</v>
      </c>
      <c r="CP58" s="215">
        <f>PL_Produktion_Eingabe!DN58</f>
        <v>0</v>
      </c>
      <c r="CQ58" s="216">
        <f>PL_Abholung_Eingabe!DO58</f>
        <v>0</v>
      </c>
      <c r="CR58" s="217">
        <f t="shared" si="78"/>
        <v>0</v>
      </c>
      <c r="CS58" s="109">
        <f t="shared" si="23"/>
        <v>0</v>
      </c>
      <c r="CT58" s="215">
        <f>PL_Produktion_Eingabe!DS58</f>
        <v>11</v>
      </c>
      <c r="CU58" s="216">
        <f>PL_Abholung_Eingabe!DT58</f>
        <v>54</v>
      </c>
      <c r="CV58" s="217">
        <f t="shared" si="81"/>
        <v>11</v>
      </c>
      <c r="CW58" s="109">
        <f t="shared" si="24"/>
        <v>30.400000000000002</v>
      </c>
      <c r="CX58" s="215">
        <f>PL_Produktion_Eingabe!DX58</f>
        <v>0</v>
      </c>
      <c r="CY58" s="216">
        <f>PL_Abholung_Eingabe!DY58</f>
        <v>0</v>
      </c>
      <c r="CZ58" s="217">
        <f t="shared" si="79"/>
        <v>0</v>
      </c>
      <c r="DA58" s="109">
        <f t="shared" si="25"/>
        <v>0</v>
      </c>
    </row>
    <row r="59" spans="1:105" x14ac:dyDescent="0.2">
      <c r="A59" s="1">
        <f>Stundeneingabe_2008!A58</f>
        <v>2</v>
      </c>
      <c r="B59" s="1">
        <f>Stundeneingabe_2008!B58</f>
        <v>8</v>
      </c>
      <c r="C59" s="1" t="str">
        <f>Stundeneingabe_2008!C58</f>
        <v>FR</v>
      </c>
      <c r="D59" s="214">
        <f>Stundeneingabe_2008!D58</f>
        <v>45709</v>
      </c>
      <c r="E59" s="150">
        <f t="shared" si="0"/>
        <v>154.80000000000001</v>
      </c>
      <c r="F59" s="215">
        <f>PL_Produktion_Eingabe!H59</f>
        <v>0</v>
      </c>
      <c r="G59" s="216">
        <f>PL_Abholung_Eingabe!I59</f>
        <v>0</v>
      </c>
      <c r="H59" s="217">
        <f t="shared" si="57"/>
        <v>68</v>
      </c>
      <c r="I59" s="90">
        <f t="shared" si="1"/>
        <v>47.599999999999994</v>
      </c>
      <c r="J59" s="215">
        <f>PL_Produktion_Eingabe!M59</f>
        <v>0</v>
      </c>
      <c r="K59" s="216">
        <f>PL_Abholung_Eingabe!N59</f>
        <v>0</v>
      </c>
      <c r="L59" s="217">
        <f t="shared" si="58"/>
        <v>6</v>
      </c>
      <c r="M59" s="90">
        <f t="shared" si="51"/>
        <v>4.8000000000000007</v>
      </c>
      <c r="N59" s="215">
        <f>PL_Produktion_Eingabe!R59</f>
        <v>0</v>
      </c>
      <c r="O59" s="216">
        <f>PL_Abholung_Eingabe!S59</f>
        <v>0</v>
      </c>
      <c r="P59" s="217">
        <f t="shared" si="59"/>
        <v>36</v>
      </c>
      <c r="Q59" s="90">
        <f t="shared" si="52"/>
        <v>14.4</v>
      </c>
      <c r="R59" s="215">
        <f>PL_Produktion_Eingabe!W59</f>
        <v>0</v>
      </c>
      <c r="S59" s="216">
        <f>PL_Abholung_Eingabe!U59</f>
        <v>0</v>
      </c>
      <c r="T59" s="217">
        <f t="shared" si="60"/>
        <v>18</v>
      </c>
      <c r="U59" s="90">
        <f t="shared" si="53"/>
        <v>7.2</v>
      </c>
      <c r="V59" s="215">
        <f>PL_Produktion_Eingabe!AB59</f>
        <v>0</v>
      </c>
      <c r="W59" s="216">
        <f>PL_Abholung_Eingabe!AC59</f>
        <v>0</v>
      </c>
      <c r="X59" s="217">
        <f t="shared" si="61"/>
        <v>0</v>
      </c>
      <c r="Y59" s="90">
        <f t="shared" si="54"/>
        <v>0</v>
      </c>
      <c r="Z59" s="215">
        <f>PL_Produktion_Eingabe!AG59</f>
        <v>0</v>
      </c>
      <c r="AA59" s="216">
        <f>PL_Abholung_Eingabe!AC59</f>
        <v>0</v>
      </c>
      <c r="AB59" s="217">
        <f t="shared" si="62"/>
        <v>18</v>
      </c>
      <c r="AC59" s="90">
        <f t="shared" si="55"/>
        <v>7.2</v>
      </c>
      <c r="AD59" s="215">
        <f>PL_Produktion_Eingabe!AL59</f>
        <v>0</v>
      </c>
      <c r="AE59" s="216">
        <f>PL_Abholung_Eingabe!AM59</f>
        <v>0</v>
      </c>
      <c r="AF59" s="217">
        <f t="shared" si="63"/>
        <v>18</v>
      </c>
      <c r="AG59" s="90">
        <f t="shared" si="56"/>
        <v>6.3</v>
      </c>
      <c r="AH59" s="215">
        <f>PL_Produktion_Eingabe!AQ59</f>
        <v>0</v>
      </c>
      <c r="AI59" s="216">
        <f>PL_Abholung_Eingabe!AR59</f>
        <v>0</v>
      </c>
      <c r="AJ59" s="217">
        <f t="shared" si="64"/>
        <v>19</v>
      </c>
      <c r="AK59" s="109">
        <f t="shared" si="8"/>
        <v>9.5</v>
      </c>
      <c r="AL59" s="215">
        <f>PL_Produktion_Eingabe!AV59</f>
        <v>0</v>
      </c>
      <c r="AM59" s="216">
        <f>PL_Abholung_Eingabe!AO59</f>
        <v>0</v>
      </c>
      <c r="AN59" s="217">
        <f t="shared" si="80"/>
        <v>26</v>
      </c>
      <c r="AO59" s="109">
        <f t="shared" si="9"/>
        <v>10.4</v>
      </c>
      <c r="AP59" s="215">
        <f>PL_Produktion_Eingabe!AX59</f>
        <v>0</v>
      </c>
      <c r="AQ59" s="216">
        <f>PL_Abholung_Eingabe!AY59</f>
        <v>0</v>
      </c>
      <c r="AR59" s="217">
        <f t="shared" si="65"/>
        <v>9</v>
      </c>
      <c r="AS59" s="109">
        <f t="shared" si="10"/>
        <v>8.5499999999999989</v>
      </c>
      <c r="AT59" s="215">
        <f>PL_Produktion_Eingabe!AV59</f>
        <v>0</v>
      </c>
      <c r="AU59" s="216">
        <f>PL_Abholung_Eingabe!AW59</f>
        <v>0</v>
      </c>
      <c r="AV59" s="217">
        <f t="shared" si="66"/>
        <v>2</v>
      </c>
      <c r="AW59" s="109">
        <f t="shared" si="11"/>
        <v>0.6</v>
      </c>
      <c r="AX59" s="215">
        <f>PL_Produktion_Eingabe!BK59</f>
        <v>0</v>
      </c>
      <c r="AY59" s="216">
        <f>PL_Abholung_Eingabe!BL59</f>
        <v>0</v>
      </c>
      <c r="AZ59" s="217">
        <f t="shared" si="67"/>
        <v>22</v>
      </c>
      <c r="BA59" s="109">
        <f t="shared" si="12"/>
        <v>8.8000000000000007</v>
      </c>
      <c r="BB59" s="215">
        <f>PL_Produktion_Eingabe!BP59</f>
        <v>0</v>
      </c>
      <c r="BC59" s="216">
        <f>PL_Abholung_Eingabe!BQ59</f>
        <v>0</v>
      </c>
      <c r="BD59" s="217">
        <f t="shared" si="68"/>
        <v>35</v>
      </c>
      <c r="BE59" s="109">
        <f t="shared" si="13"/>
        <v>12.25</v>
      </c>
      <c r="BF59" s="215">
        <f>PL_Produktion_Eingabe!BH59</f>
        <v>0</v>
      </c>
      <c r="BG59" s="216">
        <f>PL_Abholung_Eingabe!BI59</f>
        <v>0</v>
      </c>
      <c r="BH59" s="217">
        <f t="shared" si="69"/>
        <v>4</v>
      </c>
      <c r="BI59" s="109">
        <f t="shared" si="14"/>
        <v>1.6</v>
      </c>
      <c r="BJ59" s="215">
        <f>PL_Produktion_Eingabe!BZ59</f>
        <v>0</v>
      </c>
      <c r="BK59" s="216">
        <f>PL_Abholung_Eingabe!CA59</f>
        <v>0</v>
      </c>
      <c r="BL59" s="217">
        <f t="shared" si="70"/>
        <v>0</v>
      </c>
      <c r="BM59" s="109">
        <f t="shared" si="15"/>
        <v>0</v>
      </c>
      <c r="BN59" s="215">
        <f>PL_Produktion_Eingabe!CE59</f>
        <v>0</v>
      </c>
      <c r="BO59" s="216">
        <f>PL_Abholung_Eingabe!CF59</f>
        <v>0</v>
      </c>
      <c r="BP59" s="217">
        <f t="shared" si="71"/>
        <v>8</v>
      </c>
      <c r="BQ59" s="109">
        <f t="shared" si="16"/>
        <v>2.8</v>
      </c>
      <c r="BR59" s="215">
        <f>PL_Produktion_Eingabe!CJ59</f>
        <v>0</v>
      </c>
      <c r="BS59" s="216">
        <f>PL_Abholung_Eingabe!CK59</f>
        <v>0</v>
      </c>
      <c r="BT59" s="217">
        <f t="shared" si="72"/>
        <v>0</v>
      </c>
      <c r="BU59" s="109">
        <f t="shared" si="17"/>
        <v>0</v>
      </c>
      <c r="BV59" s="215">
        <f>PL_Produktion_Eingabe!CO59</f>
        <v>0</v>
      </c>
      <c r="BW59" s="216">
        <f>PL_Abholung_Eingabe!CP59</f>
        <v>0</v>
      </c>
      <c r="BX59" s="217">
        <f t="shared" si="73"/>
        <v>0</v>
      </c>
      <c r="BY59" s="109">
        <f t="shared" si="18"/>
        <v>0</v>
      </c>
      <c r="BZ59" s="215">
        <f>PL_Produktion_Eingabe!CB59</f>
        <v>0</v>
      </c>
      <c r="CA59" s="216">
        <f>PL_Abholung_Eingabe!CC59</f>
        <v>0</v>
      </c>
      <c r="CB59" s="217">
        <f t="shared" si="74"/>
        <v>0</v>
      </c>
      <c r="CC59" s="109">
        <f t="shared" si="19"/>
        <v>0</v>
      </c>
      <c r="CD59" s="215">
        <f>PL_Produktion_Eingabe!CY59</f>
        <v>0</v>
      </c>
      <c r="CE59" s="216">
        <f>PL_Abholung_Eingabe!CZ59</f>
        <v>0</v>
      </c>
      <c r="CF59" s="217">
        <f t="shared" si="75"/>
        <v>0</v>
      </c>
      <c r="CG59" s="90">
        <f t="shared" si="20"/>
        <v>0</v>
      </c>
      <c r="CH59" s="215">
        <f>PL_Produktion_Eingabe!DD59</f>
        <v>0</v>
      </c>
      <c r="CI59" s="216">
        <f>PL_Abholung_Eingabe!CK59</f>
        <v>0</v>
      </c>
      <c r="CJ59" s="217">
        <f t="shared" si="76"/>
        <v>24</v>
      </c>
      <c r="CK59" s="109">
        <f t="shared" si="21"/>
        <v>8.3999999999999986</v>
      </c>
      <c r="CL59" s="215">
        <f>PL_Produktion_Eingabe!DD59</f>
        <v>0</v>
      </c>
      <c r="CM59" s="216">
        <f>PL_Abholung_Eingabe!DE59</f>
        <v>0</v>
      </c>
      <c r="CN59" s="217">
        <f t="shared" si="77"/>
        <v>0</v>
      </c>
      <c r="CO59" s="109">
        <f t="shared" si="22"/>
        <v>0</v>
      </c>
      <c r="CP59" s="215">
        <f>PL_Produktion_Eingabe!DN59</f>
        <v>0</v>
      </c>
      <c r="CQ59" s="216">
        <f>PL_Abholung_Eingabe!DO59</f>
        <v>0</v>
      </c>
      <c r="CR59" s="217">
        <f t="shared" si="78"/>
        <v>0</v>
      </c>
      <c r="CS59" s="109">
        <f t="shared" si="23"/>
        <v>0</v>
      </c>
      <c r="CT59" s="215">
        <f>PL_Produktion_Eingabe!DS59</f>
        <v>0</v>
      </c>
      <c r="CU59" s="216">
        <f>PL_Abholung_Eingabe!DT59</f>
        <v>0</v>
      </c>
      <c r="CV59" s="217">
        <f t="shared" si="81"/>
        <v>11</v>
      </c>
      <c r="CW59" s="109">
        <f t="shared" si="24"/>
        <v>4.4000000000000004</v>
      </c>
      <c r="CX59" s="215">
        <f>PL_Produktion_Eingabe!DX59</f>
        <v>0</v>
      </c>
      <c r="CY59" s="216">
        <f>PL_Abholung_Eingabe!DY59</f>
        <v>0</v>
      </c>
      <c r="CZ59" s="217">
        <f t="shared" si="79"/>
        <v>0</v>
      </c>
      <c r="DA59" s="109">
        <f t="shared" si="25"/>
        <v>0</v>
      </c>
    </row>
    <row r="60" spans="1:105" x14ac:dyDescent="0.2">
      <c r="A60" s="1">
        <f>Stundeneingabe_2008!A59</f>
        <v>2</v>
      </c>
      <c r="B60" s="1">
        <f>Stundeneingabe_2008!B59</f>
        <v>8</v>
      </c>
      <c r="C60" s="1" t="str">
        <f>Stundeneingabe_2008!C59</f>
        <v>SA</v>
      </c>
      <c r="D60" s="214">
        <f>Stundeneingabe_2008!D59</f>
        <v>45710</v>
      </c>
      <c r="E60" s="150">
        <f t="shared" si="0"/>
        <v>154.80000000000001</v>
      </c>
      <c r="F60" s="215">
        <f>PL_Produktion_Eingabe!H60</f>
        <v>0</v>
      </c>
      <c r="G60" s="216">
        <f>PL_Abholung_Eingabe!I60</f>
        <v>0</v>
      </c>
      <c r="H60" s="217">
        <f t="shared" si="57"/>
        <v>68</v>
      </c>
      <c r="I60" s="90">
        <f t="shared" si="1"/>
        <v>47.599999999999994</v>
      </c>
      <c r="J60" s="215">
        <f>PL_Produktion_Eingabe!M60</f>
        <v>0</v>
      </c>
      <c r="K60" s="216">
        <f>PL_Abholung_Eingabe!N60</f>
        <v>0</v>
      </c>
      <c r="L60" s="217">
        <f t="shared" si="58"/>
        <v>6</v>
      </c>
      <c r="M60" s="90">
        <f t="shared" si="51"/>
        <v>4.8000000000000007</v>
      </c>
      <c r="N60" s="215">
        <f>PL_Produktion_Eingabe!R60</f>
        <v>0</v>
      </c>
      <c r="O60" s="216">
        <f>PL_Abholung_Eingabe!S60</f>
        <v>0</v>
      </c>
      <c r="P60" s="217">
        <f t="shared" si="59"/>
        <v>36</v>
      </c>
      <c r="Q60" s="90">
        <f t="shared" si="52"/>
        <v>14.4</v>
      </c>
      <c r="R60" s="215">
        <f>PL_Produktion_Eingabe!W60</f>
        <v>0</v>
      </c>
      <c r="S60" s="216">
        <f>PL_Abholung_Eingabe!U60</f>
        <v>0</v>
      </c>
      <c r="T60" s="217">
        <f t="shared" si="60"/>
        <v>18</v>
      </c>
      <c r="U60" s="90">
        <f t="shared" si="53"/>
        <v>7.2</v>
      </c>
      <c r="V60" s="215">
        <f>PL_Produktion_Eingabe!AB60</f>
        <v>0</v>
      </c>
      <c r="W60" s="216">
        <f>PL_Abholung_Eingabe!AC60</f>
        <v>0</v>
      </c>
      <c r="X60" s="217">
        <f t="shared" si="61"/>
        <v>0</v>
      </c>
      <c r="Y60" s="90">
        <f t="shared" si="54"/>
        <v>0</v>
      </c>
      <c r="Z60" s="215">
        <f>PL_Produktion_Eingabe!AG60</f>
        <v>0</v>
      </c>
      <c r="AA60" s="216">
        <f>PL_Abholung_Eingabe!AC60</f>
        <v>0</v>
      </c>
      <c r="AB60" s="217">
        <f t="shared" si="62"/>
        <v>18</v>
      </c>
      <c r="AC60" s="90">
        <f t="shared" si="55"/>
        <v>7.2</v>
      </c>
      <c r="AD60" s="215">
        <f>PL_Produktion_Eingabe!AL60</f>
        <v>0</v>
      </c>
      <c r="AE60" s="216">
        <f>PL_Abholung_Eingabe!AM60</f>
        <v>0</v>
      </c>
      <c r="AF60" s="217">
        <f t="shared" si="63"/>
        <v>18</v>
      </c>
      <c r="AG60" s="90">
        <f t="shared" si="56"/>
        <v>6.3</v>
      </c>
      <c r="AH60" s="215">
        <f>PL_Produktion_Eingabe!AQ60</f>
        <v>0</v>
      </c>
      <c r="AI60" s="216">
        <f>PL_Abholung_Eingabe!AR60</f>
        <v>0</v>
      </c>
      <c r="AJ60" s="217">
        <f t="shared" si="64"/>
        <v>19</v>
      </c>
      <c r="AK60" s="109">
        <f t="shared" si="8"/>
        <v>9.5</v>
      </c>
      <c r="AL60" s="215">
        <f>PL_Produktion_Eingabe!AV60</f>
        <v>0</v>
      </c>
      <c r="AM60" s="216">
        <f>PL_Abholung_Eingabe!AO60</f>
        <v>0</v>
      </c>
      <c r="AN60" s="217">
        <f t="shared" si="80"/>
        <v>26</v>
      </c>
      <c r="AO60" s="109">
        <f t="shared" si="9"/>
        <v>10.4</v>
      </c>
      <c r="AP60" s="215">
        <f>PL_Produktion_Eingabe!AX60</f>
        <v>0</v>
      </c>
      <c r="AQ60" s="216">
        <f>PL_Abholung_Eingabe!AY60</f>
        <v>0</v>
      </c>
      <c r="AR60" s="217">
        <f t="shared" si="65"/>
        <v>9</v>
      </c>
      <c r="AS60" s="109">
        <f t="shared" si="10"/>
        <v>8.5499999999999989</v>
      </c>
      <c r="AT60" s="215">
        <f>PL_Produktion_Eingabe!AV60</f>
        <v>0</v>
      </c>
      <c r="AU60" s="216">
        <f>PL_Abholung_Eingabe!AW60</f>
        <v>0</v>
      </c>
      <c r="AV60" s="217">
        <f t="shared" si="66"/>
        <v>2</v>
      </c>
      <c r="AW60" s="109">
        <f t="shared" si="11"/>
        <v>0.6</v>
      </c>
      <c r="AX60" s="215">
        <f>PL_Produktion_Eingabe!BK60</f>
        <v>0</v>
      </c>
      <c r="AY60" s="216">
        <f>PL_Abholung_Eingabe!BL60</f>
        <v>0</v>
      </c>
      <c r="AZ60" s="217">
        <f t="shared" si="67"/>
        <v>22</v>
      </c>
      <c r="BA60" s="109">
        <f t="shared" si="12"/>
        <v>8.8000000000000007</v>
      </c>
      <c r="BB60" s="215">
        <f>PL_Produktion_Eingabe!BP60</f>
        <v>0</v>
      </c>
      <c r="BC60" s="216">
        <f>PL_Abholung_Eingabe!BQ60</f>
        <v>0</v>
      </c>
      <c r="BD60" s="217">
        <f t="shared" si="68"/>
        <v>35</v>
      </c>
      <c r="BE60" s="109">
        <f t="shared" si="13"/>
        <v>12.25</v>
      </c>
      <c r="BF60" s="215">
        <f>PL_Produktion_Eingabe!BH60</f>
        <v>0</v>
      </c>
      <c r="BG60" s="216">
        <f>PL_Abholung_Eingabe!BI60</f>
        <v>0</v>
      </c>
      <c r="BH60" s="217">
        <f t="shared" si="69"/>
        <v>4</v>
      </c>
      <c r="BI60" s="109">
        <f t="shared" si="14"/>
        <v>1.6</v>
      </c>
      <c r="BJ60" s="215">
        <f>PL_Produktion_Eingabe!BZ60</f>
        <v>0</v>
      </c>
      <c r="BK60" s="216">
        <f>PL_Abholung_Eingabe!CA60</f>
        <v>0</v>
      </c>
      <c r="BL60" s="217">
        <f t="shared" si="70"/>
        <v>0</v>
      </c>
      <c r="BM60" s="109">
        <f t="shared" si="15"/>
        <v>0</v>
      </c>
      <c r="BN60" s="215">
        <f>PL_Produktion_Eingabe!CE60</f>
        <v>0</v>
      </c>
      <c r="BO60" s="216">
        <f>PL_Abholung_Eingabe!CF60</f>
        <v>0</v>
      </c>
      <c r="BP60" s="217">
        <f t="shared" si="71"/>
        <v>8</v>
      </c>
      <c r="BQ60" s="109">
        <f t="shared" si="16"/>
        <v>2.8</v>
      </c>
      <c r="BR60" s="215">
        <f>PL_Produktion_Eingabe!CJ60</f>
        <v>0</v>
      </c>
      <c r="BS60" s="216">
        <f>PL_Abholung_Eingabe!CK60</f>
        <v>0</v>
      </c>
      <c r="BT60" s="217">
        <f t="shared" si="72"/>
        <v>0</v>
      </c>
      <c r="BU60" s="109">
        <f t="shared" si="17"/>
        <v>0</v>
      </c>
      <c r="BV60" s="215">
        <f>PL_Produktion_Eingabe!CO60</f>
        <v>0</v>
      </c>
      <c r="BW60" s="216">
        <f>PL_Abholung_Eingabe!CP60</f>
        <v>0</v>
      </c>
      <c r="BX60" s="217">
        <f t="shared" si="73"/>
        <v>0</v>
      </c>
      <c r="BY60" s="109">
        <f t="shared" si="18"/>
        <v>0</v>
      </c>
      <c r="BZ60" s="215">
        <f>PL_Produktion_Eingabe!CB60</f>
        <v>0</v>
      </c>
      <c r="CA60" s="216">
        <f>PL_Abholung_Eingabe!CC60</f>
        <v>0</v>
      </c>
      <c r="CB60" s="217">
        <f t="shared" si="74"/>
        <v>0</v>
      </c>
      <c r="CC60" s="109">
        <f t="shared" si="19"/>
        <v>0</v>
      </c>
      <c r="CD60" s="215">
        <f>PL_Produktion_Eingabe!CY60</f>
        <v>0</v>
      </c>
      <c r="CE60" s="216">
        <f>PL_Abholung_Eingabe!CZ60</f>
        <v>0</v>
      </c>
      <c r="CF60" s="217">
        <f t="shared" si="75"/>
        <v>0</v>
      </c>
      <c r="CG60" s="90">
        <f t="shared" si="20"/>
        <v>0</v>
      </c>
      <c r="CH60" s="215">
        <f>PL_Produktion_Eingabe!DD60</f>
        <v>0</v>
      </c>
      <c r="CI60" s="216">
        <f>PL_Abholung_Eingabe!CK60</f>
        <v>0</v>
      </c>
      <c r="CJ60" s="217">
        <f t="shared" si="76"/>
        <v>24</v>
      </c>
      <c r="CK60" s="109">
        <f t="shared" si="21"/>
        <v>8.3999999999999986</v>
      </c>
      <c r="CL60" s="215">
        <f>PL_Produktion_Eingabe!DD60</f>
        <v>0</v>
      </c>
      <c r="CM60" s="216">
        <f>PL_Abholung_Eingabe!DE60</f>
        <v>0</v>
      </c>
      <c r="CN60" s="217">
        <f t="shared" si="77"/>
        <v>0</v>
      </c>
      <c r="CO60" s="109">
        <f t="shared" si="22"/>
        <v>0</v>
      </c>
      <c r="CP60" s="215">
        <f>PL_Produktion_Eingabe!DN60</f>
        <v>0</v>
      </c>
      <c r="CQ60" s="216">
        <f>PL_Abholung_Eingabe!DO60</f>
        <v>0</v>
      </c>
      <c r="CR60" s="217">
        <f t="shared" si="78"/>
        <v>0</v>
      </c>
      <c r="CS60" s="109">
        <f t="shared" si="23"/>
        <v>0</v>
      </c>
      <c r="CT60" s="215">
        <f>PL_Produktion_Eingabe!DS60</f>
        <v>0</v>
      </c>
      <c r="CU60" s="216">
        <f>PL_Abholung_Eingabe!DT60</f>
        <v>0</v>
      </c>
      <c r="CV60" s="217">
        <f t="shared" si="81"/>
        <v>11</v>
      </c>
      <c r="CW60" s="109">
        <f t="shared" si="24"/>
        <v>4.4000000000000004</v>
      </c>
      <c r="CX60" s="215">
        <f>PL_Produktion_Eingabe!DX60</f>
        <v>0</v>
      </c>
      <c r="CY60" s="216">
        <f>PL_Abholung_Eingabe!DY60</f>
        <v>0</v>
      </c>
      <c r="CZ60" s="217">
        <f t="shared" si="79"/>
        <v>0</v>
      </c>
      <c r="DA60" s="109">
        <f t="shared" si="25"/>
        <v>0</v>
      </c>
    </row>
    <row r="61" spans="1:105" x14ac:dyDescent="0.2">
      <c r="A61" s="1">
        <f>Stundeneingabe_2008!A60</f>
        <v>2</v>
      </c>
      <c r="B61" s="1">
        <f>Stundeneingabe_2008!B60</f>
        <v>8</v>
      </c>
      <c r="C61" s="1" t="str">
        <f>Stundeneingabe_2008!C60</f>
        <v>SO</v>
      </c>
      <c r="D61" s="214">
        <f>Stundeneingabe_2008!D60</f>
        <v>45711</v>
      </c>
      <c r="E61" s="150">
        <f t="shared" si="0"/>
        <v>154.80000000000001</v>
      </c>
      <c r="F61" s="215">
        <f>PL_Produktion_Eingabe!H61</f>
        <v>0</v>
      </c>
      <c r="G61" s="216">
        <f>PL_Abholung_Eingabe!I61</f>
        <v>0</v>
      </c>
      <c r="H61" s="217">
        <f t="shared" si="57"/>
        <v>68</v>
      </c>
      <c r="I61" s="90">
        <f t="shared" si="1"/>
        <v>47.599999999999994</v>
      </c>
      <c r="J61" s="215">
        <f>PL_Produktion_Eingabe!M61</f>
        <v>0</v>
      </c>
      <c r="K61" s="216">
        <f>PL_Abholung_Eingabe!N61</f>
        <v>0</v>
      </c>
      <c r="L61" s="217">
        <f t="shared" si="58"/>
        <v>6</v>
      </c>
      <c r="M61" s="90">
        <f t="shared" si="51"/>
        <v>4.8000000000000007</v>
      </c>
      <c r="N61" s="215">
        <f>PL_Produktion_Eingabe!R61</f>
        <v>0</v>
      </c>
      <c r="O61" s="216">
        <f>PL_Abholung_Eingabe!S61</f>
        <v>0</v>
      </c>
      <c r="P61" s="217">
        <f t="shared" si="59"/>
        <v>36</v>
      </c>
      <c r="Q61" s="90">
        <f t="shared" si="52"/>
        <v>14.4</v>
      </c>
      <c r="R61" s="215">
        <f>PL_Produktion_Eingabe!W61</f>
        <v>0</v>
      </c>
      <c r="S61" s="216">
        <f>PL_Abholung_Eingabe!U61</f>
        <v>0</v>
      </c>
      <c r="T61" s="217">
        <f t="shared" si="60"/>
        <v>18</v>
      </c>
      <c r="U61" s="90">
        <f t="shared" si="53"/>
        <v>7.2</v>
      </c>
      <c r="V61" s="215">
        <f>PL_Produktion_Eingabe!AB61</f>
        <v>0</v>
      </c>
      <c r="W61" s="216">
        <f>PL_Abholung_Eingabe!AC61</f>
        <v>0</v>
      </c>
      <c r="X61" s="217">
        <f t="shared" si="61"/>
        <v>0</v>
      </c>
      <c r="Y61" s="90">
        <f t="shared" si="54"/>
        <v>0</v>
      </c>
      <c r="Z61" s="215">
        <f>PL_Produktion_Eingabe!AG61</f>
        <v>0</v>
      </c>
      <c r="AA61" s="216">
        <f>PL_Abholung_Eingabe!AC61</f>
        <v>0</v>
      </c>
      <c r="AB61" s="217">
        <f t="shared" si="62"/>
        <v>18</v>
      </c>
      <c r="AC61" s="90">
        <f t="shared" si="55"/>
        <v>7.2</v>
      </c>
      <c r="AD61" s="215">
        <f>PL_Produktion_Eingabe!AL61</f>
        <v>0</v>
      </c>
      <c r="AE61" s="216">
        <f>PL_Abholung_Eingabe!AM61</f>
        <v>0</v>
      </c>
      <c r="AF61" s="217">
        <f t="shared" si="63"/>
        <v>18</v>
      </c>
      <c r="AG61" s="90">
        <f t="shared" si="56"/>
        <v>6.3</v>
      </c>
      <c r="AH61" s="215">
        <f>PL_Produktion_Eingabe!AQ61</f>
        <v>0</v>
      </c>
      <c r="AI61" s="216">
        <f>PL_Abholung_Eingabe!AR61</f>
        <v>0</v>
      </c>
      <c r="AJ61" s="217">
        <f t="shared" si="64"/>
        <v>19</v>
      </c>
      <c r="AK61" s="109">
        <f t="shared" si="8"/>
        <v>9.5</v>
      </c>
      <c r="AL61" s="215">
        <f>PL_Produktion_Eingabe!AV61</f>
        <v>0</v>
      </c>
      <c r="AM61" s="216">
        <f>PL_Abholung_Eingabe!AO61</f>
        <v>0</v>
      </c>
      <c r="AN61" s="217">
        <f t="shared" si="80"/>
        <v>26</v>
      </c>
      <c r="AO61" s="109">
        <f t="shared" si="9"/>
        <v>10.4</v>
      </c>
      <c r="AP61" s="215">
        <f>PL_Produktion_Eingabe!AX61</f>
        <v>0</v>
      </c>
      <c r="AQ61" s="216">
        <f>PL_Abholung_Eingabe!AY61</f>
        <v>0</v>
      </c>
      <c r="AR61" s="217">
        <f t="shared" si="65"/>
        <v>9</v>
      </c>
      <c r="AS61" s="109">
        <f t="shared" si="10"/>
        <v>8.5499999999999989</v>
      </c>
      <c r="AT61" s="215">
        <f>PL_Produktion_Eingabe!AV61</f>
        <v>0</v>
      </c>
      <c r="AU61" s="216">
        <f>PL_Abholung_Eingabe!AW61</f>
        <v>0</v>
      </c>
      <c r="AV61" s="217">
        <f t="shared" si="66"/>
        <v>2</v>
      </c>
      <c r="AW61" s="109">
        <f t="shared" si="11"/>
        <v>0.6</v>
      </c>
      <c r="AX61" s="215">
        <f>PL_Produktion_Eingabe!BK61</f>
        <v>0</v>
      </c>
      <c r="AY61" s="216">
        <f>PL_Abholung_Eingabe!BL61</f>
        <v>0</v>
      </c>
      <c r="AZ61" s="217">
        <f t="shared" si="67"/>
        <v>22</v>
      </c>
      <c r="BA61" s="109">
        <f t="shared" si="12"/>
        <v>8.8000000000000007</v>
      </c>
      <c r="BB61" s="215">
        <f>PL_Produktion_Eingabe!BP61</f>
        <v>0</v>
      </c>
      <c r="BC61" s="216">
        <f>PL_Abholung_Eingabe!BQ61</f>
        <v>0</v>
      </c>
      <c r="BD61" s="217">
        <f t="shared" si="68"/>
        <v>35</v>
      </c>
      <c r="BE61" s="109">
        <f t="shared" si="13"/>
        <v>12.25</v>
      </c>
      <c r="BF61" s="215">
        <f>PL_Produktion_Eingabe!BH61</f>
        <v>0</v>
      </c>
      <c r="BG61" s="216">
        <f>PL_Abholung_Eingabe!BI61</f>
        <v>0</v>
      </c>
      <c r="BH61" s="217">
        <f t="shared" si="69"/>
        <v>4</v>
      </c>
      <c r="BI61" s="109">
        <f t="shared" si="14"/>
        <v>1.6</v>
      </c>
      <c r="BJ61" s="215">
        <f>PL_Produktion_Eingabe!BZ61</f>
        <v>0</v>
      </c>
      <c r="BK61" s="216">
        <f>PL_Abholung_Eingabe!CA61</f>
        <v>0</v>
      </c>
      <c r="BL61" s="217">
        <f t="shared" si="70"/>
        <v>0</v>
      </c>
      <c r="BM61" s="109">
        <f t="shared" si="15"/>
        <v>0</v>
      </c>
      <c r="BN61" s="215">
        <f>PL_Produktion_Eingabe!CE61</f>
        <v>0</v>
      </c>
      <c r="BO61" s="216">
        <f>PL_Abholung_Eingabe!CF61</f>
        <v>0</v>
      </c>
      <c r="BP61" s="217">
        <f t="shared" si="71"/>
        <v>8</v>
      </c>
      <c r="BQ61" s="109">
        <f t="shared" si="16"/>
        <v>2.8</v>
      </c>
      <c r="BR61" s="215">
        <f>PL_Produktion_Eingabe!CJ61</f>
        <v>0</v>
      </c>
      <c r="BS61" s="216">
        <f>PL_Abholung_Eingabe!CK61</f>
        <v>0</v>
      </c>
      <c r="BT61" s="217">
        <f t="shared" si="72"/>
        <v>0</v>
      </c>
      <c r="BU61" s="109">
        <f t="shared" si="17"/>
        <v>0</v>
      </c>
      <c r="BV61" s="215">
        <f>PL_Produktion_Eingabe!CO61</f>
        <v>0</v>
      </c>
      <c r="BW61" s="216">
        <f>PL_Abholung_Eingabe!CP61</f>
        <v>0</v>
      </c>
      <c r="BX61" s="217">
        <f t="shared" si="73"/>
        <v>0</v>
      </c>
      <c r="BY61" s="109">
        <f t="shared" si="18"/>
        <v>0</v>
      </c>
      <c r="BZ61" s="215">
        <f>PL_Produktion_Eingabe!CB61</f>
        <v>0</v>
      </c>
      <c r="CA61" s="216">
        <f>PL_Abholung_Eingabe!CC61</f>
        <v>0</v>
      </c>
      <c r="CB61" s="217">
        <f t="shared" si="74"/>
        <v>0</v>
      </c>
      <c r="CC61" s="109">
        <f t="shared" si="19"/>
        <v>0</v>
      </c>
      <c r="CD61" s="215">
        <f>PL_Produktion_Eingabe!CY61</f>
        <v>0</v>
      </c>
      <c r="CE61" s="216">
        <f>PL_Abholung_Eingabe!CZ61</f>
        <v>0</v>
      </c>
      <c r="CF61" s="217">
        <f t="shared" si="75"/>
        <v>0</v>
      </c>
      <c r="CG61" s="90">
        <f t="shared" si="20"/>
        <v>0</v>
      </c>
      <c r="CH61" s="215">
        <f>PL_Produktion_Eingabe!DD61</f>
        <v>0</v>
      </c>
      <c r="CI61" s="216">
        <f>PL_Abholung_Eingabe!CK61</f>
        <v>0</v>
      </c>
      <c r="CJ61" s="217">
        <f t="shared" si="76"/>
        <v>24</v>
      </c>
      <c r="CK61" s="109">
        <f t="shared" si="21"/>
        <v>8.3999999999999986</v>
      </c>
      <c r="CL61" s="215">
        <f>PL_Produktion_Eingabe!DD61</f>
        <v>0</v>
      </c>
      <c r="CM61" s="216">
        <f>PL_Abholung_Eingabe!DE61</f>
        <v>0</v>
      </c>
      <c r="CN61" s="217">
        <f t="shared" si="77"/>
        <v>0</v>
      </c>
      <c r="CO61" s="109">
        <f t="shared" si="22"/>
        <v>0</v>
      </c>
      <c r="CP61" s="215">
        <f>PL_Produktion_Eingabe!DN61</f>
        <v>0</v>
      </c>
      <c r="CQ61" s="216">
        <f>PL_Abholung_Eingabe!DO61</f>
        <v>0</v>
      </c>
      <c r="CR61" s="217">
        <f t="shared" si="78"/>
        <v>0</v>
      </c>
      <c r="CS61" s="109">
        <f t="shared" si="23"/>
        <v>0</v>
      </c>
      <c r="CT61" s="215">
        <f>PL_Produktion_Eingabe!DS61</f>
        <v>0</v>
      </c>
      <c r="CU61" s="216">
        <f>PL_Abholung_Eingabe!DT61</f>
        <v>0</v>
      </c>
      <c r="CV61" s="217">
        <f t="shared" si="81"/>
        <v>11</v>
      </c>
      <c r="CW61" s="109">
        <f t="shared" si="24"/>
        <v>4.4000000000000004</v>
      </c>
      <c r="CX61" s="215">
        <f>PL_Produktion_Eingabe!DX61</f>
        <v>0</v>
      </c>
      <c r="CY61" s="216">
        <f>PL_Abholung_Eingabe!DY61</f>
        <v>0</v>
      </c>
      <c r="CZ61" s="217">
        <f t="shared" si="79"/>
        <v>0</v>
      </c>
      <c r="DA61" s="109">
        <f t="shared" si="25"/>
        <v>0</v>
      </c>
    </row>
    <row r="62" spans="1:105" x14ac:dyDescent="0.2">
      <c r="A62" s="1">
        <f>Stundeneingabe_2008!A61</f>
        <v>2</v>
      </c>
      <c r="B62" s="1">
        <f>Stundeneingabe_2008!B61</f>
        <v>9</v>
      </c>
      <c r="C62" s="1" t="str">
        <f>Stundeneingabe_2008!C61</f>
        <v>MO</v>
      </c>
      <c r="D62" s="214">
        <f>Stundeneingabe_2008!D61</f>
        <v>45712</v>
      </c>
      <c r="E62" s="150">
        <f t="shared" si="0"/>
        <v>192.80000000000004</v>
      </c>
      <c r="F62" s="215">
        <f>PL_Produktion_Eingabe!H62</f>
        <v>21</v>
      </c>
      <c r="G62" s="216">
        <f>PL_Abholung_Eingabe!I62</f>
        <v>0</v>
      </c>
      <c r="H62" s="217">
        <f t="shared" si="57"/>
        <v>89</v>
      </c>
      <c r="I62" s="90">
        <f t="shared" si="1"/>
        <v>77</v>
      </c>
      <c r="J62" s="215">
        <f>PL_Produktion_Eingabe!M62</f>
        <v>0</v>
      </c>
      <c r="K62" s="216">
        <f>PL_Abholung_Eingabe!N62</f>
        <v>0</v>
      </c>
      <c r="L62" s="217">
        <f t="shared" si="58"/>
        <v>6</v>
      </c>
      <c r="M62" s="90">
        <f t="shared" si="51"/>
        <v>4.8000000000000007</v>
      </c>
      <c r="N62" s="215">
        <f>PL_Produktion_Eingabe!R62</f>
        <v>1</v>
      </c>
      <c r="O62" s="216">
        <f>PL_Abholung_Eingabe!S62</f>
        <v>0</v>
      </c>
      <c r="P62" s="217">
        <f t="shared" si="59"/>
        <v>37</v>
      </c>
      <c r="Q62" s="90">
        <f t="shared" si="52"/>
        <v>15.200000000000001</v>
      </c>
      <c r="R62" s="215">
        <f>PL_Produktion_Eingabe!W62</f>
        <v>0</v>
      </c>
      <c r="S62" s="216">
        <f>PL_Abholung_Eingabe!U62</f>
        <v>0</v>
      </c>
      <c r="T62" s="217">
        <f t="shared" si="60"/>
        <v>18</v>
      </c>
      <c r="U62" s="90">
        <f t="shared" si="53"/>
        <v>7.2</v>
      </c>
      <c r="V62" s="215">
        <f>PL_Produktion_Eingabe!AB62</f>
        <v>0</v>
      </c>
      <c r="W62" s="216">
        <f>PL_Abholung_Eingabe!AC62</f>
        <v>0</v>
      </c>
      <c r="X62" s="217">
        <f t="shared" si="61"/>
        <v>0</v>
      </c>
      <c r="Y62" s="90">
        <f t="shared" si="54"/>
        <v>0</v>
      </c>
      <c r="Z62" s="215">
        <f>PL_Produktion_Eingabe!AG62</f>
        <v>0</v>
      </c>
      <c r="AA62" s="216">
        <f>PL_Abholung_Eingabe!AC62</f>
        <v>0</v>
      </c>
      <c r="AB62" s="217">
        <f t="shared" si="62"/>
        <v>18</v>
      </c>
      <c r="AC62" s="90">
        <f t="shared" si="55"/>
        <v>7.2</v>
      </c>
      <c r="AD62" s="215">
        <f>PL_Produktion_Eingabe!AL62</f>
        <v>0</v>
      </c>
      <c r="AE62" s="216">
        <f>PL_Abholung_Eingabe!AM62</f>
        <v>0</v>
      </c>
      <c r="AF62" s="217">
        <f t="shared" si="63"/>
        <v>18</v>
      </c>
      <c r="AG62" s="90">
        <f t="shared" si="56"/>
        <v>6.3</v>
      </c>
      <c r="AH62" s="215">
        <f>PL_Produktion_Eingabe!AQ62</f>
        <v>0</v>
      </c>
      <c r="AI62" s="216">
        <f>PL_Abholung_Eingabe!AR62</f>
        <v>0</v>
      </c>
      <c r="AJ62" s="217">
        <f t="shared" si="64"/>
        <v>19</v>
      </c>
      <c r="AK62" s="109">
        <f t="shared" si="8"/>
        <v>9.5</v>
      </c>
      <c r="AL62" s="215">
        <f>PL_Produktion_Eingabe!AV62</f>
        <v>1</v>
      </c>
      <c r="AM62" s="216">
        <f>PL_Abholung_Eingabe!AO62</f>
        <v>0</v>
      </c>
      <c r="AN62" s="217">
        <f t="shared" si="80"/>
        <v>27</v>
      </c>
      <c r="AO62" s="109">
        <f t="shared" si="9"/>
        <v>11.200000000000001</v>
      </c>
      <c r="AP62" s="215">
        <f>PL_Produktion_Eingabe!AX62</f>
        <v>0</v>
      </c>
      <c r="AQ62" s="216">
        <f>PL_Abholung_Eingabe!AY62</f>
        <v>0</v>
      </c>
      <c r="AR62" s="217">
        <f t="shared" si="65"/>
        <v>9</v>
      </c>
      <c r="AS62" s="109">
        <f t="shared" si="10"/>
        <v>8.5499999999999989</v>
      </c>
      <c r="AT62" s="215">
        <f>PL_Produktion_Eingabe!AV62</f>
        <v>1</v>
      </c>
      <c r="AU62" s="216">
        <f>PL_Abholung_Eingabe!AW62</f>
        <v>0</v>
      </c>
      <c r="AV62" s="217">
        <f t="shared" si="66"/>
        <v>3</v>
      </c>
      <c r="AW62" s="109">
        <f t="shared" si="11"/>
        <v>1.2</v>
      </c>
      <c r="AX62" s="215">
        <f>PL_Produktion_Eingabe!BK62</f>
        <v>0</v>
      </c>
      <c r="AY62" s="216">
        <f>PL_Abholung_Eingabe!BL62</f>
        <v>0</v>
      </c>
      <c r="AZ62" s="217">
        <f t="shared" si="67"/>
        <v>22</v>
      </c>
      <c r="BA62" s="109">
        <f t="shared" si="12"/>
        <v>8.8000000000000007</v>
      </c>
      <c r="BB62" s="215">
        <f>PL_Produktion_Eingabe!BP62</f>
        <v>0</v>
      </c>
      <c r="BC62" s="216">
        <f>PL_Abholung_Eingabe!BQ62</f>
        <v>0</v>
      </c>
      <c r="BD62" s="217">
        <f t="shared" si="68"/>
        <v>35</v>
      </c>
      <c r="BE62" s="109">
        <f t="shared" si="13"/>
        <v>12.25</v>
      </c>
      <c r="BF62" s="215">
        <f>PL_Produktion_Eingabe!BH62</f>
        <v>0</v>
      </c>
      <c r="BG62" s="216">
        <f>PL_Abholung_Eingabe!BI62</f>
        <v>0</v>
      </c>
      <c r="BH62" s="217">
        <f t="shared" si="69"/>
        <v>4</v>
      </c>
      <c r="BI62" s="109">
        <f t="shared" si="14"/>
        <v>1.6</v>
      </c>
      <c r="BJ62" s="215">
        <f>PL_Produktion_Eingabe!BZ62</f>
        <v>0</v>
      </c>
      <c r="BK62" s="216">
        <f>PL_Abholung_Eingabe!CA62</f>
        <v>0</v>
      </c>
      <c r="BL62" s="217">
        <f t="shared" si="70"/>
        <v>0</v>
      </c>
      <c r="BM62" s="109">
        <f t="shared" si="15"/>
        <v>0</v>
      </c>
      <c r="BN62" s="215">
        <f>PL_Produktion_Eingabe!CE62</f>
        <v>0</v>
      </c>
      <c r="BO62" s="216">
        <f>PL_Abholung_Eingabe!CF62</f>
        <v>0</v>
      </c>
      <c r="BP62" s="217">
        <f t="shared" si="71"/>
        <v>8</v>
      </c>
      <c r="BQ62" s="109">
        <f t="shared" si="16"/>
        <v>2.8</v>
      </c>
      <c r="BR62" s="215">
        <f>PL_Produktion_Eingabe!CJ62</f>
        <v>0</v>
      </c>
      <c r="BS62" s="216">
        <f>PL_Abholung_Eingabe!CK62</f>
        <v>0</v>
      </c>
      <c r="BT62" s="217">
        <f t="shared" si="72"/>
        <v>0</v>
      </c>
      <c r="BU62" s="109">
        <f t="shared" si="17"/>
        <v>0</v>
      </c>
      <c r="BV62" s="215">
        <f>PL_Produktion_Eingabe!CO62</f>
        <v>0</v>
      </c>
      <c r="BW62" s="216">
        <f>PL_Abholung_Eingabe!CP62</f>
        <v>0</v>
      </c>
      <c r="BX62" s="217">
        <f t="shared" si="73"/>
        <v>0</v>
      </c>
      <c r="BY62" s="109">
        <f t="shared" si="18"/>
        <v>0</v>
      </c>
      <c r="BZ62" s="215">
        <f>PL_Produktion_Eingabe!CB62</f>
        <v>0</v>
      </c>
      <c r="CA62" s="216">
        <f>PL_Abholung_Eingabe!CC62</f>
        <v>0</v>
      </c>
      <c r="CB62" s="217">
        <f t="shared" si="74"/>
        <v>0</v>
      </c>
      <c r="CC62" s="109">
        <f t="shared" si="19"/>
        <v>0</v>
      </c>
      <c r="CD62" s="215">
        <f>PL_Produktion_Eingabe!CY62</f>
        <v>0</v>
      </c>
      <c r="CE62" s="216">
        <f>PL_Abholung_Eingabe!CZ62</f>
        <v>0</v>
      </c>
      <c r="CF62" s="217">
        <f t="shared" si="75"/>
        <v>0</v>
      </c>
      <c r="CG62" s="90">
        <f t="shared" si="20"/>
        <v>0</v>
      </c>
      <c r="CH62" s="215">
        <f>PL_Produktion_Eingabe!DD62</f>
        <v>0</v>
      </c>
      <c r="CI62" s="216">
        <f>PL_Abholung_Eingabe!CK62</f>
        <v>0</v>
      </c>
      <c r="CJ62" s="217">
        <f t="shared" si="76"/>
        <v>24</v>
      </c>
      <c r="CK62" s="109">
        <f t="shared" si="21"/>
        <v>8.3999999999999986</v>
      </c>
      <c r="CL62" s="215">
        <f>PL_Produktion_Eingabe!DD62</f>
        <v>0</v>
      </c>
      <c r="CM62" s="216">
        <f>PL_Abholung_Eingabe!DE62</f>
        <v>0</v>
      </c>
      <c r="CN62" s="217">
        <f t="shared" si="77"/>
        <v>0</v>
      </c>
      <c r="CO62" s="109">
        <f t="shared" si="22"/>
        <v>0</v>
      </c>
      <c r="CP62" s="215">
        <f>PL_Produktion_Eingabe!DN62</f>
        <v>0</v>
      </c>
      <c r="CQ62" s="216">
        <f>PL_Abholung_Eingabe!DO62</f>
        <v>0</v>
      </c>
      <c r="CR62" s="217">
        <f t="shared" si="78"/>
        <v>0</v>
      </c>
      <c r="CS62" s="109">
        <f t="shared" si="23"/>
        <v>0</v>
      </c>
      <c r="CT62" s="215">
        <f>PL_Produktion_Eingabe!DS62</f>
        <v>8</v>
      </c>
      <c r="CU62" s="216">
        <f>PL_Abholung_Eingabe!DT62</f>
        <v>0</v>
      </c>
      <c r="CV62" s="217">
        <f t="shared" si="81"/>
        <v>19</v>
      </c>
      <c r="CW62" s="109">
        <f t="shared" si="24"/>
        <v>10.8</v>
      </c>
      <c r="CX62" s="215">
        <f>PL_Produktion_Eingabe!DX62</f>
        <v>0</v>
      </c>
      <c r="CY62" s="216">
        <f>PL_Abholung_Eingabe!DY62</f>
        <v>0</v>
      </c>
      <c r="CZ62" s="217">
        <f t="shared" si="79"/>
        <v>0</v>
      </c>
      <c r="DA62" s="109">
        <f t="shared" si="25"/>
        <v>0</v>
      </c>
    </row>
    <row r="63" spans="1:105" x14ac:dyDescent="0.2">
      <c r="A63" s="1">
        <f>Stundeneingabe_2008!A62</f>
        <v>2</v>
      </c>
      <c r="B63" s="1">
        <f>Stundeneingabe_2008!B62</f>
        <v>9</v>
      </c>
      <c r="C63" s="1" t="str">
        <f>Stundeneingabe_2008!C62</f>
        <v>DI</v>
      </c>
      <c r="D63" s="214">
        <f>Stundeneingabe_2008!D62</f>
        <v>45713</v>
      </c>
      <c r="E63" s="150">
        <f t="shared" si="0"/>
        <v>207.40000000000003</v>
      </c>
      <c r="F63" s="215">
        <f>PL_Produktion_Eingabe!H63</f>
        <v>24</v>
      </c>
      <c r="G63" s="216">
        <f>PL_Abholung_Eingabe!I63</f>
        <v>0</v>
      </c>
      <c r="H63" s="217">
        <f t="shared" si="57"/>
        <v>113</v>
      </c>
      <c r="I63" s="90">
        <f t="shared" si="1"/>
        <v>95.899999999999991</v>
      </c>
      <c r="J63" s="215">
        <f>PL_Produktion_Eingabe!M63</f>
        <v>0</v>
      </c>
      <c r="K63" s="216">
        <f>PL_Abholung_Eingabe!N63</f>
        <v>0</v>
      </c>
      <c r="L63" s="217">
        <f t="shared" si="58"/>
        <v>6</v>
      </c>
      <c r="M63" s="90">
        <f t="shared" si="51"/>
        <v>4.8000000000000007</v>
      </c>
      <c r="N63" s="215">
        <f>PL_Produktion_Eingabe!R63</f>
        <v>0</v>
      </c>
      <c r="O63" s="216">
        <f>PL_Abholung_Eingabe!S63</f>
        <v>0</v>
      </c>
      <c r="P63" s="217">
        <f t="shared" si="59"/>
        <v>37</v>
      </c>
      <c r="Q63" s="90">
        <f t="shared" si="52"/>
        <v>14.8</v>
      </c>
      <c r="R63" s="215">
        <f>PL_Produktion_Eingabe!W63</f>
        <v>0</v>
      </c>
      <c r="S63" s="216">
        <f>PL_Abholung_Eingabe!U63</f>
        <v>0</v>
      </c>
      <c r="T63" s="217">
        <f t="shared" si="60"/>
        <v>18</v>
      </c>
      <c r="U63" s="90">
        <f t="shared" si="53"/>
        <v>7.2</v>
      </c>
      <c r="V63" s="215">
        <f>PL_Produktion_Eingabe!AB63</f>
        <v>0</v>
      </c>
      <c r="W63" s="216">
        <f>PL_Abholung_Eingabe!AC63</f>
        <v>0</v>
      </c>
      <c r="X63" s="217">
        <f t="shared" si="61"/>
        <v>0</v>
      </c>
      <c r="Y63" s="90">
        <f t="shared" si="54"/>
        <v>0</v>
      </c>
      <c r="Z63" s="215">
        <f>PL_Produktion_Eingabe!AG63</f>
        <v>0</v>
      </c>
      <c r="AA63" s="216">
        <f>PL_Abholung_Eingabe!AC63</f>
        <v>0</v>
      </c>
      <c r="AB63" s="217">
        <f t="shared" si="62"/>
        <v>18</v>
      </c>
      <c r="AC63" s="90">
        <f t="shared" si="55"/>
        <v>7.2</v>
      </c>
      <c r="AD63" s="215">
        <f>PL_Produktion_Eingabe!AL63</f>
        <v>0</v>
      </c>
      <c r="AE63" s="216">
        <f>PL_Abholung_Eingabe!AM63</f>
        <v>0</v>
      </c>
      <c r="AF63" s="217">
        <f t="shared" si="63"/>
        <v>18</v>
      </c>
      <c r="AG63" s="90">
        <f t="shared" si="56"/>
        <v>6.3</v>
      </c>
      <c r="AH63" s="215">
        <f>PL_Produktion_Eingabe!AQ63</f>
        <v>0</v>
      </c>
      <c r="AI63" s="216">
        <f>PL_Abholung_Eingabe!AR63</f>
        <v>0</v>
      </c>
      <c r="AJ63" s="217">
        <f t="shared" si="64"/>
        <v>19</v>
      </c>
      <c r="AK63" s="109">
        <f t="shared" si="8"/>
        <v>9.5</v>
      </c>
      <c r="AL63" s="215">
        <f>PL_Produktion_Eingabe!AV63</f>
        <v>0</v>
      </c>
      <c r="AM63" s="216">
        <f>PL_Abholung_Eingabe!AO63</f>
        <v>0</v>
      </c>
      <c r="AN63" s="217">
        <f t="shared" si="80"/>
        <v>27</v>
      </c>
      <c r="AO63" s="109">
        <f t="shared" si="9"/>
        <v>10.8</v>
      </c>
      <c r="AP63" s="215">
        <f>PL_Produktion_Eingabe!AX63</f>
        <v>0</v>
      </c>
      <c r="AQ63" s="216">
        <f>PL_Abholung_Eingabe!AY63</f>
        <v>0</v>
      </c>
      <c r="AR63" s="217">
        <f t="shared" si="65"/>
        <v>9</v>
      </c>
      <c r="AS63" s="109">
        <f t="shared" si="10"/>
        <v>8.5499999999999989</v>
      </c>
      <c r="AT63" s="215">
        <f>PL_Produktion_Eingabe!AV63</f>
        <v>0</v>
      </c>
      <c r="AU63" s="216">
        <f>PL_Abholung_Eingabe!AW63</f>
        <v>0</v>
      </c>
      <c r="AV63" s="217">
        <f t="shared" si="66"/>
        <v>3</v>
      </c>
      <c r="AW63" s="109">
        <f t="shared" si="11"/>
        <v>0.89999999999999991</v>
      </c>
      <c r="AX63" s="215">
        <f>PL_Produktion_Eingabe!BK63</f>
        <v>0</v>
      </c>
      <c r="AY63" s="216">
        <f>PL_Abholung_Eingabe!BL63</f>
        <v>0</v>
      </c>
      <c r="AZ63" s="217">
        <f t="shared" si="67"/>
        <v>22</v>
      </c>
      <c r="BA63" s="109">
        <f t="shared" si="12"/>
        <v>8.8000000000000007</v>
      </c>
      <c r="BB63" s="215">
        <f>PL_Produktion_Eingabe!BP63</f>
        <v>0</v>
      </c>
      <c r="BC63" s="216">
        <f>PL_Abholung_Eingabe!BQ63</f>
        <v>0</v>
      </c>
      <c r="BD63" s="217">
        <f t="shared" si="68"/>
        <v>35</v>
      </c>
      <c r="BE63" s="109">
        <f t="shared" si="13"/>
        <v>12.25</v>
      </c>
      <c r="BF63" s="215">
        <f>PL_Produktion_Eingabe!BH63</f>
        <v>0</v>
      </c>
      <c r="BG63" s="216">
        <f>PL_Abholung_Eingabe!BI63</f>
        <v>0</v>
      </c>
      <c r="BH63" s="217">
        <f t="shared" si="69"/>
        <v>4</v>
      </c>
      <c r="BI63" s="109">
        <f t="shared" si="14"/>
        <v>1.6</v>
      </c>
      <c r="BJ63" s="215">
        <f>PL_Produktion_Eingabe!BZ63</f>
        <v>0</v>
      </c>
      <c r="BK63" s="216">
        <f>PL_Abholung_Eingabe!CA63</f>
        <v>0</v>
      </c>
      <c r="BL63" s="217">
        <f t="shared" si="70"/>
        <v>0</v>
      </c>
      <c r="BM63" s="109">
        <f t="shared" si="15"/>
        <v>0</v>
      </c>
      <c r="BN63" s="215">
        <f>PL_Produktion_Eingabe!CE63</f>
        <v>0</v>
      </c>
      <c r="BO63" s="216">
        <f>PL_Abholung_Eingabe!CF63</f>
        <v>0</v>
      </c>
      <c r="BP63" s="217">
        <f t="shared" si="71"/>
        <v>8</v>
      </c>
      <c r="BQ63" s="109">
        <f t="shared" si="16"/>
        <v>2.8</v>
      </c>
      <c r="BR63" s="215">
        <f>PL_Produktion_Eingabe!CJ63</f>
        <v>0</v>
      </c>
      <c r="BS63" s="216">
        <f>PL_Abholung_Eingabe!CK63</f>
        <v>0</v>
      </c>
      <c r="BT63" s="217">
        <f t="shared" si="72"/>
        <v>0</v>
      </c>
      <c r="BU63" s="109">
        <f t="shared" si="17"/>
        <v>0</v>
      </c>
      <c r="BV63" s="215">
        <f>PL_Produktion_Eingabe!CO63</f>
        <v>0</v>
      </c>
      <c r="BW63" s="216">
        <f>PL_Abholung_Eingabe!CP63</f>
        <v>0</v>
      </c>
      <c r="BX63" s="217">
        <f t="shared" si="73"/>
        <v>0</v>
      </c>
      <c r="BY63" s="109">
        <f t="shared" si="18"/>
        <v>0</v>
      </c>
      <c r="BZ63" s="215">
        <f>PL_Produktion_Eingabe!CB63</f>
        <v>0</v>
      </c>
      <c r="CA63" s="216">
        <f>PL_Abholung_Eingabe!CC63</f>
        <v>0</v>
      </c>
      <c r="CB63" s="217">
        <f t="shared" si="74"/>
        <v>0</v>
      </c>
      <c r="CC63" s="109">
        <f t="shared" si="19"/>
        <v>0</v>
      </c>
      <c r="CD63" s="215">
        <f>PL_Produktion_Eingabe!CY63</f>
        <v>0</v>
      </c>
      <c r="CE63" s="216">
        <f>PL_Abholung_Eingabe!CZ63</f>
        <v>0</v>
      </c>
      <c r="CF63" s="217">
        <f t="shared" si="75"/>
        <v>0</v>
      </c>
      <c r="CG63" s="90">
        <f t="shared" si="20"/>
        <v>0</v>
      </c>
      <c r="CH63" s="215">
        <f>PL_Produktion_Eingabe!DD63</f>
        <v>0</v>
      </c>
      <c r="CI63" s="216">
        <f>PL_Abholung_Eingabe!CK63</f>
        <v>0</v>
      </c>
      <c r="CJ63" s="217">
        <f t="shared" si="76"/>
        <v>24</v>
      </c>
      <c r="CK63" s="109">
        <f t="shared" si="21"/>
        <v>8.3999999999999986</v>
      </c>
      <c r="CL63" s="215">
        <f>PL_Produktion_Eingabe!DD63</f>
        <v>0</v>
      </c>
      <c r="CM63" s="216">
        <f>PL_Abholung_Eingabe!DE63</f>
        <v>0</v>
      </c>
      <c r="CN63" s="217">
        <f t="shared" si="77"/>
        <v>0</v>
      </c>
      <c r="CO63" s="109">
        <f t="shared" si="22"/>
        <v>0</v>
      </c>
      <c r="CP63" s="215">
        <f>PL_Produktion_Eingabe!DN63</f>
        <v>0</v>
      </c>
      <c r="CQ63" s="216">
        <f>PL_Abholung_Eingabe!DO63</f>
        <v>0</v>
      </c>
      <c r="CR63" s="217">
        <f t="shared" si="78"/>
        <v>0</v>
      </c>
      <c r="CS63" s="109">
        <f t="shared" si="23"/>
        <v>0</v>
      </c>
      <c r="CT63" s="215">
        <f>PL_Produktion_Eingabe!DS63</f>
        <v>0</v>
      </c>
      <c r="CU63" s="216">
        <f>PL_Abholung_Eingabe!DT63</f>
        <v>0</v>
      </c>
      <c r="CV63" s="217">
        <f t="shared" si="81"/>
        <v>19</v>
      </c>
      <c r="CW63" s="109">
        <f t="shared" si="24"/>
        <v>7.6000000000000005</v>
      </c>
      <c r="CX63" s="215">
        <f>PL_Produktion_Eingabe!DX63</f>
        <v>0</v>
      </c>
      <c r="CY63" s="216">
        <f>PL_Abholung_Eingabe!DY63</f>
        <v>0</v>
      </c>
      <c r="CZ63" s="217">
        <f t="shared" si="79"/>
        <v>0</v>
      </c>
      <c r="DA63" s="109">
        <f t="shared" si="25"/>
        <v>0</v>
      </c>
    </row>
    <row r="64" spans="1:105" s="218" customFormat="1" x14ac:dyDescent="0.2">
      <c r="A64" s="218">
        <f>Stundeneingabe_2008!A63</f>
        <v>2</v>
      </c>
      <c r="B64" s="218">
        <f>Stundeneingabe_2008!B63</f>
        <v>9</v>
      </c>
      <c r="C64" s="218" t="str">
        <f>Stundeneingabe_2008!C63</f>
        <v>MI</v>
      </c>
      <c r="D64" s="219">
        <f>Stundeneingabe_2008!D63</f>
        <v>45714</v>
      </c>
      <c r="E64" s="220">
        <f t="shared" si="0"/>
        <v>224.80000000000004</v>
      </c>
      <c r="F64" s="221">
        <f>PL_Produktion_Eingabe!H64</f>
        <v>21</v>
      </c>
      <c r="G64" s="222">
        <f>PL_Abholung_Eingabe!I64</f>
        <v>35</v>
      </c>
      <c r="H64" s="223">
        <v>95</v>
      </c>
      <c r="I64" s="224">
        <f t="shared" si="1"/>
        <v>105.69999999999999</v>
      </c>
      <c r="J64" s="221">
        <f>PL_Produktion_Eingabe!M64</f>
        <v>0</v>
      </c>
      <c r="K64" s="222">
        <f>PL_Abholung_Eingabe!N64</f>
        <v>0</v>
      </c>
      <c r="L64" s="223">
        <f t="shared" si="58"/>
        <v>6</v>
      </c>
      <c r="M64" s="224">
        <f t="shared" si="51"/>
        <v>4.8000000000000007</v>
      </c>
      <c r="N64" s="221">
        <f>PL_Produktion_Eingabe!R64</f>
        <v>0</v>
      </c>
      <c r="O64" s="222">
        <f>PL_Abholung_Eingabe!S64</f>
        <v>0</v>
      </c>
      <c r="P64" s="223">
        <v>42</v>
      </c>
      <c r="Q64" s="224">
        <f t="shared" si="52"/>
        <v>16.8</v>
      </c>
      <c r="R64" s="221">
        <f>PL_Produktion_Eingabe!W64</f>
        <v>0</v>
      </c>
      <c r="S64" s="222">
        <f>PL_Abholung_Eingabe!U64</f>
        <v>0</v>
      </c>
      <c r="T64" s="223">
        <v>19</v>
      </c>
      <c r="U64" s="224">
        <f t="shared" si="53"/>
        <v>7.6000000000000005</v>
      </c>
      <c r="V64" s="221">
        <f>PL_Produktion_Eingabe!AB64</f>
        <v>0</v>
      </c>
      <c r="W64" s="222">
        <f>PL_Abholung_Eingabe!AC64</f>
        <v>0</v>
      </c>
      <c r="X64" s="223">
        <f t="shared" si="61"/>
        <v>0</v>
      </c>
      <c r="Y64" s="224">
        <f t="shared" si="54"/>
        <v>0</v>
      </c>
      <c r="Z64" s="221">
        <f>PL_Produktion_Eingabe!AG64</f>
        <v>3</v>
      </c>
      <c r="AA64" s="222">
        <f>PL_Abholung_Eingabe!AC64</f>
        <v>0</v>
      </c>
      <c r="AB64" s="223">
        <v>25</v>
      </c>
      <c r="AC64" s="224">
        <f t="shared" si="55"/>
        <v>11.200000000000001</v>
      </c>
      <c r="AD64" s="221">
        <f>PL_Produktion_Eingabe!AL64</f>
        <v>0</v>
      </c>
      <c r="AE64" s="222">
        <f>PL_Abholung_Eingabe!AM64</f>
        <v>0</v>
      </c>
      <c r="AF64" s="223">
        <f t="shared" si="63"/>
        <v>18</v>
      </c>
      <c r="AG64" s="224">
        <f t="shared" si="56"/>
        <v>6.3</v>
      </c>
      <c r="AH64" s="221">
        <f>PL_Produktion_Eingabe!AQ64</f>
        <v>0</v>
      </c>
      <c r="AI64" s="222">
        <f>PL_Abholung_Eingabe!AR64</f>
        <v>0</v>
      </c>
      <c r="AJ64" s="223">
        <f t="shared" si="64"/>
        <v>19</v>
      </c>
      <c r="AK64" s="225">
        <f t="shared" si="8"/>
        <v>9.5</v>
      </c>
      <c r="AL64" s="221">
        <f>PL_Produktion_Eingabe!AV64</f>
        <v>0</v>
      </c>
      <c r="AM64" s="222">
        <f>PL_Abholung_Eingabe!AO64</f>
        <v>0</v>
      </c>
      <c r="AN64" s="223">
        <f t="shared" si="80"/>
        <v>27</v>
      </c>
      <c r="AO64" s="225">
        <f t="shared" si="9"/>
        <v>10.8</v>
      </c>
      <c r="AP64" s="221">
        <f>PL_Produktion_Eingabe!AX64</f>
        <v>0</v>
      </c>
      <c r="AQ64" s="222">
        <f>PL_Abholung_Eingabe!AY64</f>
        <v>0</v>
      </c>
      <c r="AR64" s="223">
        <f t="shared" si="65"/>
        <v>9</v>
      </c>
      <c r="AS64" s="225">
        <f t="shared" si="10"/>
        <v>8.5499999999999989</v>
      </c>
      <c r="AT64" s="221">
        <f>PL_Produktion_Eingabe!AV64</f>
        <v>0</v>
      </c>
      <c r="AU64" s="222">
        <f>PL_Abholung_Eingabe!AW64</f>
        <v>0</v>
      </c>
      <c r="AV64" s="223">
        <f t="shared" si="66"/>
        <v>3</v>
      </c>
      <c r="AW64" s="225">
        <f t="shared" si="11"/>
        <v>0.89999999999999991</v>
      </c>
      <c r="AX64" s="221">
        <f>PL_Produktion_Eingabe!BK64</f>
        <v>0</v>
      </c>
      <c r="AY64" s="222">
        <f>PL_Abholung_Eingabe!BL64</f>
        <v>0</v>
      </c>
      <c r="AZ64" s="223">
        <f t="shared" si="67"/>
        <v>22</v>
      </c>
      <c r="BA64" s="225">
        <f t="shared" si="12"/>
        <v>8.8000000000000007</v>
      </c>
      <c r="BB64" s="221">
        <f>PL_Produktion_Eingabe!BP64</f>
        <v>0</v>
      </c>
      <c r="BC64" s="222">
        <f>PL_Abholung_Eingabe!BQ64</f>
        <v>0</v>
      </c>
      <c r="BD64" s="223">
        <f t="shared" si="68"/>
        <v>35</v>
      </c>
      <c r="BE64" s="225">
        <f t="shared" si="13"/>
        <v>12.25</v>
      </c>
      <c r="BF64" s="221">
        <f>PL_Produktion_Eingabe!BH64</f>
        <v>0</v>
      </c>
      <c r="BG64" s="222">
        <f>PL_Abholung_Eingabe!BI64</f>
        <v>0</v>
      </c>
      <c r="BH64" s="223">
        <f t="shared" si="69"/>
        <v>4</v>
      </c>
      <c r="BI64" s="225">
        <f t="shared" si="14"/>
        <v>1.6</v>
      </c>
      <c r="BJ64" s="221">
        <f>PL_Produktion_Eingabe!BZ64</f>
        <v>0</v>
      </c>
      <c r="BK64" s="222">
        <f>PL_Abholung_Eingabe!CA64</f>
        <v>0</v>
      </c>
      <c r="BL64" s="223">
        <f t="shared" si="70"/>
        <v>0</v>
      </c>
      <c r="BM64" s="225">
        <f t="shared" si="15"/>
        <v>0</v>
      </c>
      <c r="BN64" s="221">
        <f>PL_Produktion_Eingabe!CE64</f>
        <v>0</v>
      </c>
      <c r="BO64" s="222">
        <f>PL_Abholung_Eingabe!BQ64</f>
        <v>0</v>
      </c>
      <c r="BP64" s="223">
        <f t="shared" si="71"/>
        <v>8</v>
      </c>
      <c r="BQ64" s="225">
        <f t="shared" si="16"/>
        <v>2.8</v>
      </c>
      <c r="BR64" s="221">
        <f>PL_Produktion_Eingabe!CJ64</f>
        <v>0</v>
      </c>
      <c r="BS64" s="222">
        <f>PL_Abholung_Eingabe!CK64</f>
        <v>0</v>
      </c>
      <c r="BT64" s="223">
        <f t="shared" si="72"/>
        <v>0</v>
      </c>
      <c r="BU64" s="225">
        <f t="shared" si="17"/>
        <v>0</v>
      </c>
      <c r="BV64" s="221">
        <f>PL_Produktion_Eingabe!CO64</f>
        <v>0</v>
      </c>
      <c r="BW64" s="222">
        <f>PL_Abholung_Eingabe!CP64</f>
        <v>0</v>
      </c>
      <c r="BX64" s="223">
        <f t="shared" si="73"/>
        <v>0</v>
      </c>
      <c r="BY64" s="225">
        <f t="shared" si="18"/>
        <v>0</v>
      </c>
      <c r="BZ64" s="221">
        <f>PL_Produktion_Eingabe!CB64</f>
        <v>0</v>
      </c>
      <c r="CA64" s="222">
        <f>PL_Abholung_Eingabe!CC64</f>
        <v>0</v>
      </c>
      <c r="CB64" s="223">
        <f t="shared" si="74"/>
        <v>0</v>
      </c>
      <c r="CC64" s="225">
        <f t="shared" si="19"/>
        <v>0</v>
      </c>
      <c r="CD64" s="221">
        <f>PL_Produktion_Eingabe!CY64</f>
        <v>0</v>
      </c>
      <c r="CE64" s="222">
        <f>PL_Abholung_Eingabe!CZ64</f>
        <v>0</v>
      </c>
      <c r="CF64" s="223">
        <f t="shared" si="75"/>
        <v>0</v>
      </c>
      <c r="CG64" s="224">
        <f t="shared" si="20"/>
        <v>0</v>
      </c>
      <c r="CH64" s="221">
        <f>PL_Produktion_Eingabe!DD64</f>
        <v>0</v>
      </c>
      <c r="CI64" s="222">
        <f>PL_Abholung_Eingabe!CK64</f>
        <v>0</v>
      </c>
      <c r="CJ64" s="223">
        <f t="shared" si="76"/>
        <v>24</v>
      </c>
      <c r="CK64" s="225">
        <f t="shared" si="21"/>
        <v>8.3999999999999986</v>
      </c>
      <c r="CL64" s="221">
        <f>PL_Produktion_Eingabe!DD64</f>
        <v>0</v>
      </c>
      <c r="CM64" s="222">
        <f>PL_Abholung_Eingabe!DE64</f>
        <v>0</v>
      </c>
      <c r="CN64" s="223">
        <f t="shared" si="77"/>
        <v>0</v>
      </c>
      <c r="CO64" s="225">
        <f t="shared" si="22"/>
        <v>0</v>
      </c>
      <c r="CP64" s="221">
        <f>PL_Produktion_Eingabe!DN64</f>
        <v>0</v>
      </c>
      <c r="CQ64" s="222">
        <f>PL_Abholung_Eingabe!DO64</f>
        <v>0</v>
      </c>
      <c r="CR64" s="223">
        <f t="shared" si="78"/>
        <v>0</v>
      </c>
      <c r="CS64" s="225">
        <f t="shared" si="23"/>
        <v>0</v>
      </c>
      <c r="CT64" s="221">
        <f>PL_Produktion_Eingabe!DS64</f>
        <v>1</v>
      </c>
      <c r="CU64" s="222">
        <f>PL_Abholung_Eingabe!DT64</f>
        <v>0</v>
      </c>
      <c r="CV64" s="223">
        <v>21</v>
      </c>
      <c r="CW64" s="225">
        <f t="shared" si="24"/>
        <v>8.8000000000000007</v>
      </c>
      <c r="CX64" s="221">
        <f>PL_Produktion_Eingabe!DX64</f>
        <v>0</v>
      </c>
      <c r="CY64" s="222">
        <f>PL_Abholung_Eingabe!DY64</f>
        <v>0</v>
      </c>
      <c r="CZ64" s="223">
        <f t="shared" si="79"/>
        <v>0</v>
      </c>
      <c r="DA64" s="225">
        <f t="shared" si="25"/>
        <v>0</v>
      </c>
    </row>
    <row r="65" spans="1:105" x14ac:dyDescent="0.2">
      <c r="A65" s="1">
        <f>Stundeneingabe_2008!A64</f>
        <v>2</v>
      </c>
      <c r="B65" s="1">
        <f>Stundeneingabe_2008!B64</f>
        <v>9</v>
      </c>
      <c r="C65" s="1" t="str">
        <f>Stundeneingabe_2008!C64</f>
        <v>DO</v>
      </c>
      <c r="D65" s="214">
        <f>Stundeneingabe_2008!D64</f>
        <v>45715</v>
      </c>
      <c r="E65" s="150">
        <f t="shared" si="0"/>
        <v>208.20000000000005</v>
      </c>
      <c r="F65" s="215">
        <f>PL_Produktion_Eingabe!H65</f>
        <v>21</v>
      </c>
      <c r="G65" s="216">
        <f>PL_Abholung_Eingabe!I65</f>
        <v>35</v>
      </c>
      <c r="H65" s="217">
        <f t="shared" si="57"/>
        <v>81</v>
      </c>
      <c r="I65" s="90">
        <f t="shared" si="1"/>
        <v>95.899999999999991</v>
      </c>
      <c r="J65" s="215">
        <f>PL_Produktion_Eingabe!M65</f>
        <v>0</v>
      </c>
      <c r="K65" s="216">
        <f>PL_Abholung_Eingabe!N65</f>
        <v>0</v>
      </c>
      <c r="L65" s="217">
        <f t="shared" si="58"/>
        <v>6</v>
      </c>
      <c r="M65" s="90">
        <f t="shared" si="51"/>
        <v>4.8000000000000007</v>
      </c>
      <c r="N65" s="215">
        <f>PL_Produktion_Eingabe!R65</f>
        <v>4</v>
      </c>
      <c r="O65" s="216">
        <f>PL_Abholung_Eingabe!S65</f>
        <v>0</v>
      </c>
      <c r="P65" s="217">
        <f t="shared" si="59"/>
        <v>46</v>
      </c>
      <c r="Q65" s="90">
        <f t="shared" si="52"/>
        <v>20</v>
      </c>
      <c r="R65" s="215">
        <f>PL_Produktion_Eingabe!W65</f>
        <v>0</v>
      </c>
      <c r="S65" s="216">
        <f>PL_Abholung_Eingabe!U65</f>
        <v>0</v>
      </c>
      <c r="T65" s="217">
        <f t="shared" si="60"/>
        <v>19</v>
      </c>
      <c r="U65" s="90">
        <f t="shared" si="53"/>
        <v>7.6000000000000005</v>
      </c>
      <c r="V65" s="215">
        <f>PL_Produktion_Eingabe!AB65</f>
        <v>0</v>
      </c>
      <c r="W65" s="216">
        <f>PL_Abholung_Eingabe!AC65</f>
        <v>0</v>
      </c>
      <c r="X65" s="217">
        <f t="shared" si="61"/>
        <v>0</v>
      </c>
      <c r="Y65" s="90">
        <f t="shared" si="54"/>
        <v>0</v>
      </c>
      <c r="Z65" s="215">
        <f>PL_Produktion_Eingabe!AG65</f>
        <v>2</v>
      </c>
      <c r="AA65" s="216">
        <f>PL_Abholung_Eingabe!AC65</f>
        <v>0</v>
      </c>
      <c r="AB65" s="217">
        <v>0</v>
      </c>
      <c r="AC65" s="90">
        <f t="shared" si="55"/>
        <v>0.8</v>
      </c>
      <c r="AD65" s="215">
        <f>PL_Produktion_Eingabe!AL65</f>
        <v>0</v>
      </c>
      <c r="AE65" s="216">
        <f>PL_Abholung_Eingabe!AM65</f>
        <v>0</v>
      </c>
      <c r="AF65" s="217">
        <f t="shared" si="63"/>
        <v>18</v>
      </c>
      <c r="AG65" s="90">
        <f t="shared" si="56"/>
        <v>6.3</v>
      </c>
      <c r="AH65" s="215">
        <f>PL_Produktion_Eingabe!AQ65</f>
        <v>0</v>
      </c>
      <c r="AI65" s="216">
        <f>PL_Abholung_Eingabe!AR65</f>
        <v>0</v>
      </c>
      <c r="AJ65" s="217">
        <f t="shared" si="64"/>
        <v>19</v>
      </c>
      <c r="AK65" s="109">
        <f t="shared" si="8"/>
        <v>9.5</v>
      </c>
      <c r="AL65" s="215">
        <f>PL_Produktion_Eingabe!AV65</f>
        <v>0</v>
      </c>
      <c r="AM65" s="216">
        <f>PL_Abholung_Eingabe!AO65</f>
        <v>0</v>
      </c>
      <c r="AN65" s="217">
        <f t="shared" si="80"/>
        <v>27</v>
      </c>
      <c r="AO65" s="109">
        <f t="shared" si="9"/>
        <v>10.8</v>
      </c>
      <c r="AP65" s="215">
        <f>PL_Produktion_Eingabe!AX65</f>
        <v>0</v>
      </c>
      <c r="AQ65" s="216">
        <f>PL_Abholung_Eingabe!AY65</f>
        <v>0</v>
      </c>
      <c r="AR65" s="217">
        <f t="shared" si="65"/>
        <v>9</v>
      </c>
      <c r="AS65" s="109">
        <f t="shared" si="10"/>
        <v>8.5499999999999989</v>
      </c>
      <c r="AT65" s="215">
        <f>PL_Produktion_Eingabe!AV65</f>
        <v>0</v>
      </c>
      <c r="AU65" s="216">
        <f>PL_Abholung_Eingabe!AW65</f>
        <v>0</v>
      </c>
      <c r="AV65" s="217">
        <f t="shared" si="66"/>
        <v>3</v>
      </c>
      <c r="AW65" s="109">
        <f t="shared" si="11"/>
        <v>0.89999999999999991</v>
      </c>
      <c r="AX65" s="215">
        <f>PL_Produktion_Eingabe!BK65</f>
        <v>0</v>
      </c>
      <c r="AY65" s="216">
        <f>PL_Abholung_Eingabe!BL65</f>
        <v>0</v>
      </c>
      <c r="AZ65" s="217">
        <f t="shared" si="67"/>
        <v>22</v>
      </c>
      <c r="BA65" s="109">
        <f t="shared" si="12"/>
        <v>8.8000000000000007</v>
      </c>
      <c r="BB65" s="215">
        <f>PL_Produktion_Eingabe!BP65</f>
        <v>0</v>
      </c>
      <c r="BC65" s="216">
        <f>PL_Abholung_Eingabe!BQ65</f>
        <v>0</v>
      </c>
      <c r="BD65" s="217">
        <f t="shared" si="68"/>
        <v>35</v>
      </c>
      <c r="BE65" s="109">
        <f t="shared" si="13"/>
        <v>12.25</v>
      </c>
      <c r="BF65" s="215">
        <f>PL_Produktion_Eingabe!BH65</f>
        <v>0</v>
      </c>
      <c r="BG65" s="216">
        <f>PL_Abholung_Eingabe!BI65</f>
        <v>0</v>
      </c>
      <c r="BH65" s="217">
        <f t="shared" si="69"/>
        <v>4</v>
      </c>
      <c r="BI65" s="109">
        <f t="shared" si="14"/>
        <v>1.6</v>
      </c>
      <c r="BJ65" s="215">
        <f>PL_Produktion_Eingabe!BZ65</f>
        <v>0</v>
      </c>
      <c r="BK65" s="216">
        <f>PL_Abholung_Eingabe!CA65</f>
        <v>0</v>
      </c>
      <c r="BL65" s="217">
        <f t="shared" si="70"/>
        <v>0</v>
      </c>
      <c r="BM65" s="109">
        <f t="shared" si="15"/>
        <v>0</v>
      </c>
      <c r="BN65" s="215">
        <f>PL_Produktion_Eingabe!CE65</f>
        <v>0</v>
      </c>
      <c r="BO65" s="216">
        <f>PL_Abholung_Eingabe!CF65</f>
        <v>0</v>
      </c>
      <c r="BP65" s="217">
        <f t="shared" si="71"/>
        <v>8</v>
      </c>
      <c r="BQ65" s="109">
        <f t="shared" si="16"/>
        <v>2.8</v>
      </c>
      <c r="BR65" s="215">
        <f>PL_Produktion_Eingabe!CJ65</f>
        <v>0</v>
      </c>
      <c r="BS65" s="216">
        <f>PL_Abholung_Eingabe!CK65</f>
        <v>0</v>
      </c>
      <c r="BT65" s="217">
        <f t="shared" si="72"/>
        <v>0</v>
      </c>
      <c r="BU65" s="109">
        <f t="shared" si="17"/>
        <v>0</v>
      </c>
      <c r="BV65" s="215">
        <f>PL_Produktion_Eingabe!CO65</f>
        <v>0</v>
      </c>
      <c r="BW65" s="216">
        <f>PL_Abholung_Eingabe!CP65</f>
        <v>0</v>
      </c>
      <c r="BX65" s="217">
        <f t="shared" si="73"/>
        <v>0</v>
      </c>
      <c r="BY65" s="109">
        <f t="shared" si="18"/>
        <v>0</v>
      </c>
      <c r="BZ65" s="215">
        <f>PL_Produktion_Eingabe!CB65</f>
        <v>0</v>
      </c>
      <c r="CA65" s="216">
        <f>PL_Abholung_Eingabe!CC65</f>
        <v>0</v>
      </c>
      <c r="CB65" s="217">
        <f t="shared" si="74"/>
        <v>0</v>
      </c>
      <c r="CC65" s="109">
        <f t="shared" si="19"/>
        <v>0</v>
      </c>
      <c r="CD65" s="215">
        <f>PL_Produktion_Eingabe!CY65</f>
        <v>0</v>
      </c>
      <c r="CE65" s="216">
        <f>PL_Abholung_Eingabe!CZ65</f>
        <v>0</v>
      </c>
      <c r="CF65" s="217">
        <f t="shared" si="75"/>
        <v>0</v>
      </c>
      <c r="CG65" s="90">
        <f t="shared" si="20"/>
        <v>0</v>
      </c>
      <c r="CH65" s="215">
        <f>PL_Produktion_Eingabe!DD65</f>
        <v>0</v>
      </c>
      <c r="CI65" s="216">
        <f>PL_Abholung_Eingabe!CK65</f>
        <v>0</v>
      </c>
      <c r="CJ65" s="217">
        <f t="shared" si="76"/>
        <v>24</v>
      </c>
      <c r="CK65" s="109">
        <f t="shared" si="21"/>
        <v>8.3999999999999986</v>
      </c>
      <c r="CL65" s="215">
        <f>PL_Produktion_Eingabe!DD65</f>
        <v>0</v>
      </c>
      <c r="CM65" s="216">
        <f>PL_Abholung_Eingabe!DE65</f>
        <v>0</v>
      </c>
      <c r="CN65" s="217">
        <f t="shared" si="77"/>
        <v>0</v>
      </c>
      <c r="CO65" s="109">
        <f t="shared" si="22"/>
        <v>0</v>
      </c>
      <c r="CP65" s="215">
        <f>PL_Produktion_Eingabe!DN65</f>
        <v>0</v>
      </c>
      <c r="CQ65" s="216">
        <f>PL_Abholung_Eingabe!DO65</f>
        <v>0</v>
      </c>
      <c r="CR65" s="217">
        <f t="shared" si="78"/>
        <v>0</v>
      </c>
      <c r="CS65" s="109">
        <f t="shared" si="23"/>
        <v>0</v>
      </c>
      <c r="CT65" s="215">
        <f>PL_Produktion_Eingabe!DS65</f>
        <v>1</v>
      </c>
      <c r="CU65" s="216">
        <f>PL_Abholung_Eingabe!DT65</f>
        <v>0</v>
      </c>
      <c r="CV65" s="217">
        <f t="shared" si="81"/>
        <v>22</v>
      </c>
      <c r="CW65" s="109">
        <f t="shared" si="24"/>
        <v>9.2000000000000011</v>
      </c>
      <c r="CX65" s="215">
        <f>PL_Produktion_Eingabe!DX65</f>
        <v>0</v>
      </c>
      <c r="CY65" s="216">
        <f>PL_Abholung_Eingabe!DY65</f>
        <v>0</v>
      </c>
      <c r="CZ65" s="217">
        <f t="shared" si="79"/>
        <v>0</v>
      </c>
      <c r="DA65" s="109">
        <f t="shared" si="25"/>
        <v>0</v>
      </c>
    </row>
    <row r="66" spans="1:105" x14ac:dyDescent="0.2">
      <c r="A66" s="1">
        <f>Stundeneingabe_2008!A65</f>
        <v>2</v>
      </c>
      <c r="B66" s="1">
        <f>Stundeneingabe_2008!B65</f>
        <v>9</v>
      </c>
      <c r="C66" s="1" t="str">
        <f>Stundeneingabe_2008!C65</f>
        <v>FR</v>
      </c>
      <c r="D66" s="214">
        <f>Stundeneingabe_2008!D65</f>
        <v>45716</v>
      </c>
      <c r="E66" s="150">
        <f t="shared" si="0"/>
        <v>166.20000000000002</v>
      </c>
      <c r="F66" s="215">
        <f>PL_Produktion_Eingabe!H66</f>
        <v>0</v>
      </c>
      <c r="G66" s="216">
        <f>PL_Abholung_Eingabe!I66</f>
        <v>0</v>
      </c>
      <c r="H66" s="217">
        <f t="shared" si="57"/>
        <v>81</v>
      </c>
      <c r="I66" s="90">
        <f t="shared" si="1"/>
        <v>56.699999999999996</v>
      </c>
      <c r="J66" s="215">
        <f>PL_Produktion_Eingabe!M66</f>
        <v>0</v>
      </c>
      <c r="K66" s="216">
        <f>PL_Abholung_Eingabe!N66</f>
        <v>0</v>
      </c>
      <c r="L66" s="217">
        <f t="shared" si="58"/>
        <v>6</v>
      </c>
      <c r="M66" s="90">
        <f t="shared" si="51"/>
        <v>4.8000000000000007</v>
      </c>
      <c r="N66" s="215">
        <f>PL_Produktion_Eingabe!R66</f>
        <v>0</v>
      </c>
      <c r="O66" s="216">
        <f>PL_Abholung_Eingabe!S66</f>
        <v>0</v>
      </c>
      <c r="P66" s="217">
        <f t="shared" si="59"/>
        <v>46</v>
      </c>
      <c r="Q66" s="90">
        <f t="shared" si="52"/>
        <v>18.400000000000002</v>
      </c>
      <c r="R66" s="215">
        <f>PL_Produktion_Eingabe!W66</f>
        <v>0</v>
      </c>
      <c r="S66" s="216">
        <f>PL_Abholung_Eingabe!U66</f>
        <v>0</v>
      </c>
      <c r="T66" s="217">
        <f t="shared" si="60"/>
        <v>19</v>
      </c>
      <c r="U66" s="90">
        <f t="shared" si="53"/>
        <v>7.6000000000000005</v>
      </c>
      <c r="V66" s="215">
        <f>PL_Produktion_Eingabe!AB66</f>
        <v>0</v>
      </c>
      <c r="W66" s="216">
        <f>PL_Abholung_Eingabe!AC66</f>
        <v>0</v>
      </c>
      <c r="X66" s="217">
        <f t="shared" si="61"/>
        <v>0</v>
      </c>
      <c r="Y66" s="90">
        <f t="shared" si="54"/>
        <v>0</v>
      </c>
      <c r="Z66" s="215">
        <f>PL_Produktion_Eingabe!AG66</f>
        <v>0</v>
      </c>
      <c r="AA66" s="216">
        <f>PL_Abholung_Eingabe!AC66</f>
        <v>0</v>
      </c>
      <c r="AB66" s="217">
        <f t="shared" si="62"/>
        <v>0</v>
      </c>
      <c r="AC66" s="90">
        <f t="shared" si="55"/>
        <v>0</v>
      </c>
      <c r="AD66" s="215">
        <f>PL_Produktion_Eingabe!AL66</f>
        <v>0</v>
      </c>
      <c r="AE66" s="216">
        <f>PL_Abholung_Eingabe!AM66</f>
        <v>18</v>
      </c>
      <c r="AF66" s="217">
        <f t="shared" si="63"/>
        <v>0</v>
      </c>
      <c r="AG66" s="90">
        <f t="shared" si="56"/>
        <v>6.3</v>
      </c>
      <c r="AH66" s="215">
        <f>PL_Produktion_Eingabe!AQ66</f>
        <v>0</v>
      </c>
      <c r="AI66" s="216">
        <f>PL_Abholung_Eingabe!AR66</f>
        <v>0</v>
      </c>
      <c r="AJ66" s="217">
        <f t="shared" si="64"/>
        <v>19</v>
      </c>
      <c r="AK66" s="109">
        <f t="shared" si="8"/>
        <v>9.5</v>
      </c>
      <c r="AL66" s="215">
        <f>PL_Produktion_Eingabe!AV66</f>
        <v>0</v>
      </c>
      <c r="AM66" s="216">
        <f>PL_Abholung_Eingabe!AO66</f>
        <v>0</v>
      </c>
      <c r="AN66" s="217">
        <f t="shared" si="80"/>
        <v>27</v>
      </c>
      <c r="AO66" s="109">
        <f t="shared" si="9"/>
        <v>10.8</v>
      </c>
      <c r="AP66" s="215">
        <f>PL_Produktion_Eingabe!AX66</f>
        <v>0</v>
      </c>
      <c r="AQ66" s="216">
        <f>PL_Abholung_Eingabe!AY66</f>
        <v>0</v>
      </c>
      <c r="AR66" s="217">
        <f t="shared" si="65"/>
        <v>9</v>
      </c>
      <c r="AS66" s="109">
        <f t="shared" si="10"/>
        <v>8.5499999999999989</v>
      </c>
      <c r="AT66" s="215">
        <f>PL_Produktion_Eingabe!AV66</f>
        <v>0</v>
      </c>
      <c r="AU66" s="216">
        <f>PL_Abholung_Eingabe!AW66</f>
        <v>0</v>
      </c>
      <c r="AV66" s="217">
        <f t="shared" si="66"/>
        <v>3</v>
      </c>
      <c r="AW66" s="109">
        <f t="shared" si="11"/>
        <v>0.89999999999999991</v>
      </c>
      <c r="AX66" s="215">
        <f>PL_Produktion_Eingabe!BK66</f>
        <v>0</v>
      </c>
      <c r="AY66" s="216">
        <f>PL_Abholung_Eingabe!BL66</f>
        <v>0</v>
      </c>
      <c r="AZ66" s="217">
        <f t="shared" si="67"/>
        <v>22</v>
      </c>
      <c r="BA66" s="109">
        <f t="shared" si="12"/>
        <v>8.8000000000000007</v>
      </c>
      <c r="BB66" s="215">
        <f>PL_Produktion_Eingabe!BP66</f>
        <v>0</v>
      </c>
      <c r="BC66" s="216">
        <f>PL_Abholung_Eingabe!BQ66</f>
        <v>0</v>
      </c>
      <c r="BD66" s="217">
        <f t="shared" si="68"/>
        <v>35</v>
      </c>
      <c r="BE66" s="109">
        <f t="shared" si="13"/>
        <v>12.25</v>
      </c>
      <c r="BF66" s="215">
        <f>PL_Produktion_Eingabe!BH66</f>
        <v>0</v>
      </c>
      <c r="BG66" s="216">
        <f>PL_Abholung_Eingabe!BI66</f>
        <v>0</v>
      </c>
      <c r="BH66" s="217">
        <f t="shared" si="69"/>
        <v>4</v>
      </c>
      <c r="BI66" s="109">
        <f t="shared" si="14"/>
        <v>1.6</v>
      </c>
      <c r="BJ66" s="215">
        <f>PL_Produktion_Eingabe!BZ66</f>
        <v>0</v>
      </c>
      <c r="BK66" s="216">
        <f>PL_Abholung_Eingabe!CA66</f>
        <v>0</v>
      </c>
      <c r="BL66" s="217">
        <f t="shared" si="70"/>
        <v>0</v>
      </c>
      <c r="BM66" s="109">
        <f t="shared" si="15"/>
        <v>0</v>
      </c>
      <c r="BN66" s="215">
        <f>PL_Produktion_Eingabe!CE66</f>
        <v>0</v>
      </c>
      <c r="BO66" s="216">
        <f>PL_Abholung_Eingabe!CF66</f>
        <v>0</v>
      </c>
      <c r="BP66" s="217">
        <f t="shared" si="71"/>
        <v>8</v>
      </c>
      <c r="BQ66" s="109">
        <f t="shared" si="16"/>
        <v>2.8</v>
      </c>
      <c r="BR66" s="215">
        <f>PL_Produktion_Eingabe!CJ66</f>
        <v>0</v>
      </c>
      <c r="BS66" s="216">
        <f>PL_Abholung_Eingabe!CK66</f>
        <v>0</v>
      </c>
      <c r="BT66" s="217">
        <f t="shared" si="72"/>
        <v>0</v>
      </c>
      <c r="BU66" s="109">
        <f t="shared" si="17"/>
        <v>0</v>
      </c>
      <c r="BV66" s="215">
        <f>PL_Produktion_Eingabe!CO66</f>
        <v>0</v>
      </c>
      <c r="BW66" s="216">
        <f>PL_Abholung_Eingabe!CP66</f>
        <v>0</v>
      </c>
      <c r="BX66" s="217">
        <f t="shared" si="73"/>
        <v>0</v>
      </c>
      <c r="BY66" s="109">
        <f t="shared" si="18"/>
        <v>0</v>
      </c>
      <c r="BZ66" s="215">
        <f>PL_Produktion_Eingabe!CB66</f>
        <v>0</v>
      </c>
      <c r="CA66" s="216">
        <f>PL_Abholung_Eingabe!CC66</f>
        <v>0</v>
      </c>
      <c r="CB66" s="217">
        <f t="shared" si="74"/>
        <v>0</v>
      </c>
      <c r="CC66" s="109">
        <f t="shared" si="19"/>
        <v>0</v>
      </c>
      <c r="CD66" s="215">
        <f>PL_Produktion_Eingabe!CY66</f>
        <v>0</v>
      </c>
      <c r="CE66" s="216">
        <f>PL_Abholung_Eingabe!CZ66</f>
        <v>0</v>
      </c>
      <c r="CF66" s="217">
        <f t="shared" si="75"/>
        <v>0</v>
      </c>
      <c r="CG66" s="90">
        <f t="shared" si="20"/>
        <v>0</v>
      </c>
      <c r="CH66" s="215">
        <f>PL_Produktion_Eingabe!DD66</f>
        <v>0</v>
      </c>
      <c r="CI66" s="216">
        <f>PL_Abholung_Eingabe!CK66</f>
        <v>0</v>
      </c>
      <c r="CJ66" s="217">
        <f t="shared" si="76"/>
        <v>24</v>
      </c>
      <c r="CK66" s="109">
        <f t="shared" si="21"/>
        <v>8.3999999999999986</v>
      </c>
      <c r="CL66" s="215">
        <f>PL_Produktion_Eingabe!DD66</f>
        <v>0</v>
      </c>
      <c r="CM66" s="216">
        <f>PL_Abholung_Eingabe!DE66</f>
        <v>0</v>
      </c>
      <c r="CN66" s="217">
        <f t="shared" si="77"/>
        <v>0</v>
      </c>
      <c r="CO66" s="109">
        <f t="shared" si="22"/>
        <v>0</v>
      </c>
      <c r="CP66" s="215">
        <f>PL_Produktion_Eingabe!DN66</f>
        <v>0</v>
      </c>
      <c r="CQ66" s="216">
        <f>PL_Abholung_Eingabe!DO66</f>
        <v>0</v>
      </c>
      <c r="CR66" s="217">
        <f t="shared" si="78"/>
        <v>0</v>
      </c>
      <c r="CS66" s="109">
        <f t="shared" si="23"/>
        <v>0</v>
      </c>
      <c r="CT66" s="215">
        <f>PL_Produktion_Eingabe!DS66</f>
        <v>0</v>
      </c>
      <c r="CU66" s="216">
        <f>PL_Abholung_Eingabe!DT66</f>
        <v>0</v>
      </c>
      <c r="CV66" s="217">
        <f t="shared" si="81"/>
        <v>22</v>
      </c>
      <c r="CW66" s="109">
        <f t="shared" si="24"/>
        <v>8.8000000000000007</v>
      </c>
      <c r="CX66" s="215">
        <f>PL_Produktion_Eingabe!DX66</f>
        <v>0</v>
      </c>
      <c r="CY66" s="216">
        <f>PL_Abholung_Eingabe!DY66</f>
        <v>0</v>
      </c>
      <c r="CZ66" s="217">
        <f t="shared" si="79"/>
        <v>0</v>
      </c>
      <c r="DA66" s="109">
        <f t="shared" si="25"/>
        <v>0</v>
      </c>
    </row>
    <row r="67" spans="1:105" x14ac:dyDescent="0.2">
      <c r="A67" s="1">
        <f>Stundeneingabe_2008!A66</f>
        <v>3</v>
      </c>
      <c r="B67" s="1">
        <f>Stundeneingabe_2008!B66</f>
        <v>9</v>
      </c>
      <c r="C67" s="1" t="str">
        <f>Stundeneingabe_2008!C66</f>
        <v>SA</v>
      </c>
      <c r="D67" s="214">
        <f>Stundeneingabe_2008!D66</f>
        <v>45717</v>
      </c>
      <c r="E67" s="150">
        <f t="shared" si="0"/>
        <v>159.90000000000003</v>
      </c>
      <c r="F67" s="215">
        <f>PL_Produktion_Eingabe!H67</f>
        <v>0</v>
      </c>
      <c r="G67" s="216">
        <f>PL_Abholung_Eingabe!I67</f>
        <v>0</v>
      </c>
      <c r="H67" s="217">
        <f t="shared" si="57"/>
        <v>81</v>
      </c>
      <c r="I67" s="90">
        <f t="shared" si="1"/>
        <v>56.699999999999996</v>
      </c>
      <c r="J67" s="215">
        <f>PL_Produktion_Eingabe!M67</f>
        <v>0</v>
      </c>
      <c r="K67" s="216">
        <f>PL_Abholung_Eingabe!N67</f>
        <v>0</v>
      </c>
      <c r="L67" s="217">
        <f t="shared" si="58"/>
        <v>6</v>
      </c>
      <c r="M67" s="90">
        <f t="shared" si="51"/>
        <v>4.8000000000000007</v>
      </c>
      <c r="N67" s="215">
        <f>PL_Produktion_Eingabe!R67</f>
        <v>0</v>
      </c>
      <c r="O67" s="216">
        <f>PL_Abholung_Eingabe!S67</f>
        <v>0</v>
      </c>
      <c r="P67" s="217">
        <f t="shared" si="59"/>
        <v>46</v>
      </c>
      <c r="Q67" s="90">
        <f t="shared" si="52"/>
        <v>18.400000000000002</v>
      </c>
      <c r="R67" s="215">
        <f>PL_Produktion_Eingabe!W67</f>
        <v>0</v>
      </c>
      <c r="S67" s="216">
        <f>PL_Abholung_Eingabe!U67</f>
        <v>0</v>
      </c>
      <c r="T67" s="217">
        <f t="shared" si="60"/>
        <v>19</v>
      </c>
      <c r="U67" s="90">
        <f t="shared" si="53"/>
        <v>7.6000000000000005</v>
      </c>
      <c r="V67" s="215">
        <f>PL_Produktion_Eingabe!AB67</f>
        <v>0</v>
      </c>
      <c r="W67" s="216">
        <f>PL_Abholung_Eingabe!AC67</f>
        <v>0</v>
      </c>
      <c r="X67" s="217">
        <f t="shared" si="61"/>
        <v>0</v>
      </c>
      <c r="Y67" s="90">
        <f t="shared" si="54"/>
        <v>0</v>
      </c>
      <c r="Z67" s="215">
        <f>PL_Produktion_Eingabe!AG67</f>
        <v>0</v>
      </c>
      <c r="AA67" s="216">
        <f>PL_Abholung_Eingabe!AC67</f>
        <v>0</v>
      </c>
      <c r="AB67" s="217">
        <f t="shared" si="62"/>
        <v>0</v>
      </c>
      <c r="AC67" s="90">
        <f t="shared" si="55"/>
        <v>0</v>
      </c>
      <c r="AD67" s="215">
        <f>PL_Produktion_Eingabe!AL67</f>
        <v>0</v>
      </c>
      <c r="AE67" s="216">
        <f>PL_Abholung_Eingabe!AM67</f>
        <v>0</v>
      </c>
      <c r="AF67" s="217">
        <f t="shared" si="63"/>
        <v>0</v>
      </c>
      <c r="AG67" s="90">
        <f t="shared" si="56"/>
        <v>0</v>
      </c>
      <c r="AH67" s="215">
        <f>PL_Produktion_Eingabe!AQ67</f>
        <v>0</v>
      </c>
      <c r="AI67" s="216">
        <f>PL_Abholung_Eingabe!AR67</f>
        <v>0</v>
      </c>
      <c r="AJ67" s="217">
        <f t="shared" si="64"/>
        <v>19</v>
      </c>
      <c r="AK67" s="109">
        <f t="shared" si="8"/>
        <v>9.5</v>
      </c>
      <c r="AL67" s="215">
        <f>PL_Produktion_Eingabe!AV67</f>
        <v>0</v>
      </c>
      <c r="AM67" s="216">
        <f>PL_Abholung_Eingabe!AO67</f>
        <v>0</v>
      </c>
      <c r="AN67" s="217">
        <f t="shared" si="80"/>
        <v>27</v>
      </c>
      <c r="AO67" s="109">
        <f t="shared" si="9"/>
        <v>10.8</v>
      </c>
      <c r="AP67" s="215">
        <f>PL_Produktion_Eingabe!AX67</f>
        <v>0</v>
      </c>
      <c r="AQ67" s="216">
        <f>PL_Abholung_Eingabe!AY67</f>
        <v>0</v>
      </c>
      <c r="AR67" s="217">
        <f t="shared" si="65"/>
        <v>9</v>
      </c>
      <c r="AS67" s="109">
        <f t="shared" si="10"/>
        <v>8.5499999999999989</v>
      </c>
      <c r="AT67" s="215">
        <f>PL_Produktion_Eingabe!AV67</f>
        <v>0</v>
      </c>
      <c r="AU67" s="216">
        <f>PL_Abholung_Eingabe!AW67</f>
        <v>0</v>
      </c>
      <c r="AV67" s="217">
        <f t="shared" si="66"/>
        <v>3</v>
      </c>
      <c r="AW67" s="109">
        <f t="shared" si="11"/>
        <v>0.89999999999999991</v>
      </c>
      <c r="AX67" s="215">
        <f>PL_Produktion_Eingabe!BK67</f>
        <v>0</v>
      </c>
      <c r="AY67" s="216">
        <f>PL_Abholung_Eingabe!BL67</f>
        <v>0</v>
      </c>
      <c r="AZ67" s="217">
        <f t="shared" si="67"/>
        <v>22</v>
      </c>
      <c r="BA67" s="109">
        <f t="shared" si="12"/>
        <v>8.8000000000000007</v>
      </c>
      <c r="BB67" s="215">
        <f>PL_Produktion_Eingabe!BP67</f>
        <v>0</v>
      </c>
      <c r="BC67" s="216">
        <f>PL_Abholung_Eingabe!BQ67</f>
        <v>0</v>
      </c>
      <c r="BD67" s="217">
        <f t="shared" si="68"/>
        <v>35</v>
      </c>
      <c r="BE67" s="109">
        <f t="shared" si="13"/>
        <v>12.25</v>
      </c>
      <c r="BF67" s="215">
        <f>PL_Produktion_Eingabe!BH67</f>
        <v>0</v>
      </c>
      <c r="BG67" s="216">
        <f>PL_Abholung_Eingabe!BI67</f>
        <v>0</v>
      </c>
      <c r="BH67" s="217">
        <f t="shared" si="69"/>
        <v>4</v>
      </c>
      <c r="BI67" s="109">
        <f t="shared" si="14"/>
        <v>1.6</v>
      </c>
      <c r="BJ67" s="215">
        <f>PL_Produktion_Eingabe!BZ67</f>
        <v>0</v>
      </c>
      <c r="BK67" s="216">
        <f>PL_Abholung_Eingabe!CA67</f>
        <v>0</v>
      </c>
      <c r="BL67" s="217">
        <f t="shared" si="70"/>
        <v>0</v>
      </c>
      <c r="BM67" s="109">
        <f t="shared" si="15"/>
        <v>0</v>
      </c>
      <c r="BN67" s="215">
        <f>PL_Produktion_Eingabe!CE67</f>
        <v>0</v>
      </c>
      <c r="BO67" s="216">
        <f>PL_Abholung_Eingabe!CF67</f>
        <v>0</v>
      </c>
      <c r="BP67" s="217">
        <f t="shared" si="71"/>
        <v>8</v>
      </c>
      <c r="BQ67" s="109">
        <f t="shared" si="16"/>
        <v>2.8</v>
      </c>
      <c r="BR67" s="215">
        <f>PL_Produktion_Eingabe!CJ67</f>
        <v>0</v>
      </c>
      <c r="BS67" s="216">
        <f>PL_Abholung_Eingabe!CK67</f>
        <v>0</v>
      </c>
      <c r="BT67" s="217">
        <f t="shared" si="72"/>
        <v>0</v>
      </c>
      <c r="BU67" s="109">
        <f t="shared" si="17"/>
        <v>0</v>
      </c>
      <c r="BV67" s="215">
        <f>PL_Produktion_Eingabe!CO67</f>
        <v>0</v>
      </c>
      <c r="BW67" s="216">
        <f>PL_Abholung_Eingabe!CP67</f>
        <v>0</v>
      </c>
      <c r="BX67" s="217">
        <f t="shared" si="73"/>
        <v>0</v>
      </c>
      <c r="BY67" s="109">
        <f t="shared" si="18"/>
        <v>0</v>
      </c>
      <c r="BZ67" s="215">
        <f>PL_Produktion_Eingabe!CB67</f>
        <v>0</v>
      </c>
      <c r="CA67" s="216">
        <f>PL_Abholung_Eingabe!CC67</f>
        <v>0</v>
      </c>
      <c r="CB67" s="217">
        <f t="shared" si="74"/>
        <v>0</v>
      </c>
      <c r="CC67" s="109">
        <f t="shared" si="19"/>
        <v>0</v>
      </c>
      <c r="CD67" s="215">
        <f>PL_Produktion_Eingabe!CY67</f>
        <v>0</v>
      </c>
      <c r="CE67" s="216">
        <f>PL_Abholung_Eingabe!CZ67</f>
        <v>0</v>
      </c>
      <c r="CF67" s="217">
        <f t="shared" si="75"/>
        <v>0</v>
      </c>
      <c r="CG67" s="90">
        <f t="shared" si="20"/>
        <v>0</v>
      </c>
      <c r="CH67" s="215">
        <f>PL_Produktion_Eingabe!DD67</f>
        <v>0</v>
      </c>
      <c r="CI67" s="216">
        <f>PL_Abholung_Eingabe!CK67</f>
        <v>0</v>
      </c>
      <c r="CJ67" s="217">
        <f t="shared" si="76"/>
        <v>24</v>
      </c>
      <c r="CK67" s="109">
        <f t="shared" si="21"/>
        <v>8.3999999999999986</v>
      </c>
      <c r="CL67" s="215">
        <f>PL_Produktion_Eingabe!DD67</f>
        <v>0</v>
      </c>
      <c r="CM67" s="216">
        <f>PL_Abholung_Eingabe!DE67</f>
        <v>0</v>
      </c>
      <c r="CN67" s="217">
        <f t="shared" si="77"/>
        <v>0</v>
      </c>
      <c r="CO67" s="109">
        <f t="shared" si="22"/>
        <v>0</v>
      </c>
      <c r="CP67" s="215">
        <f>PL_Produktion_Eingabe!DN67</f>
        <v>0</v>
      </c>
      <c r="CQ67" s="216">
        <f>PL_Abholung_Eingabe!DO67</f>
        <v>0</v>
      </c>
      <c r="CR67" s="217">
        <f t="shared" si="78"/>
        <v>0</v>
      </c>
      <c r="CS67" s="109">
        <f t="shared" si="23"/>
        <v>0</v>
      </c>
      <c r="CT67" s="215">
        <f>PL_Produktion_Eingabe!DS67</f>
        <v>0</v>
      </c>
      <c r="CU67" s="216">
        <f>PL_Abholung_Eingabe!DT67</f>
        <v>0</v>
      </c>
      <c r="CV67" s="217">
        <f t="shared" si="81"/>
        <v>22</v>
      </c>
      <c r="CW67" s="109">
        <f t="shared" si="24"/>
        <v>8.8000000000000007</v>
      </c>
      <c r="CX67" s="215">
        <f>PL_Produktion_Eingabe!DX67</f>
        <v>0</v>
      </c>
      <c r="CY67" s="216">
        <f>PL_Abholung_Eingabe!DY67</f>
        <v>0</v>
      </c>
      <c r="CZ67" s="217">
        <f t="shared" si="79"/>
        <v>0</v>
      </c>
      <c r="DA67" s="109">
        <f t="shared" si="25"/>
        <v>0</v>
      </c>
    </row>
    <row r="68" spans="1:105" x14ac:dyDescent="0.2">
      <c r="A68" s="1">
        <f>Stundeneingabe_2008!A67</f>
        <v>3</v>
      </c>
      <c r="B68" s="1">
        <f>Stundeneingabe_2008!B67</f>
        <v>9</v>
      </c>
      <c r="C68" s="1" t="str">
        <f>Stundeneingabe_2008!C67</f>
        <v>SO</v>
      </c>
      <c r="D68" s="214">
        <f>Stundeneingabe_2008!D67</f>
        <v>45718</v>
      </c>
      <c r="E68" s="150">
        <f t="shared" si="0"/>
        <v>159.90000000000003</v>
      </c>
      <c r="F68" s="215">
        <f>PL_Produktion_Eingabe!H68</f>
        <v>0</v>
      </c>
      <c r="G68" s="216">
        <f>PL_Abholung_Eingabe!I68</f>
        <v>0</v>
      </c>
      <c r="H68" s="217">
        <f t="shared" si="57"/>
        <v>81</v>
      </c>
      <c r="I68" s="90">
        <f t="shared" si="1"/>
        <v>56.699999999999996</v>
      </c>
      <c r="J68" s="215">
        <f>PL_Produktion_Eingabe!M68</f>
        <v>0</v>
      </c>
      <c r="K68" s="216">
        <f>PL_Abholung_Eingabe!N68</f>
        <v>0</v>
      </c>
      <c r="L68" s="217">
        <f t="shared" si="58"/>
        <v>6</v>
      </c>
      <c r="M68" s="90">
        <f t="shared" si="51"/>
        <v>4.8000000000000007</v>
      </c>
      <c r="N68" s="215">
        <f>PL_Produktion_Eingabe!R68</f>
        <v>0</v>
      </c>
      <c r="O68" s="216">
        <f>PL_Abholung_Eingabe!S68</f>
        <v>0</v>
      </c>
      <c r="P68" s="217">
        <f t="shared" si="59"/>
        <v>46</v>
      </c>
      <c r="Q68" s="90">
        <f t="shared" si="52"/>
        <v>18.400000000000002</v>
      </c>
      <c r="R68" s="215">
        <f>PL_Produktion_Eingabe!W68</f>
        <v>0</v>
      </c>
      <c r="S68" s="216">
        <f>PL_Abholung_Eingabe!U68</f>
        <v>0</v>
      </c>
      <c r="T68" s="217">
        <f t="shared" si="60"/>
        <v>19</v>
      </c>
      <c r="U68" s="90">
        <f t="shared" si="53"/>
        <v>7.6000000000000005</v>
      </c>
      <c r="V68" s="215">
        <f>PL_Produktion_Eingabe!AB68</f>
        <v>0</v>
      </c>
      <c r="W68" s="216">
        <f>PL_Abholung_Eingabe!AC68</f>
        <v>0</v>
      </c>
      <c r="X68" s="217">
        <f t="shared" si="61"/>
        <v>0</v>
      </c>
      <c r="Y68" s="90">
        <f t="shared" si="54"/>
        <v>0</v>
      </c>
      <c r="Z68" s="215">
        <f>PL_Produktion_Eingabe!AG68</f>
        <v>0</v>
      </c>
      <c r="AA68" s="216">
        <f>PL_Abholung_Eingabe!AC68</f>
        <v>0</v>
      </c>
      <c r="AB68" s="217">
        <f t="shared" si="62"/>
        <v>0</v>
      </c>
      <c r="AC68" s="90">
        <f t="shared" si="55"/>
        <v>0</v>
      </c>
      <c r="AD68" s="215">
        <f>PL_Produktion_Eingabe!AL68</f>
        <v>0</v>
      </c>
      <c r="AE68" s="216">
        <f>PL_Abholung_Eingabe!AM68</f>
        <v>0</v>
      </c>
      <c r="AF68" s="217">
        <f t="shared" si="63"/>
        <v>0</v>
      </c>
      <c r="AG68" s="90">
        <f t="shared" si="56"/>
        <v>0</v>
      </c>
      <c r="AH68" s="215">
        <f>PL_Produktion_Eingabe!AQ68</f>
        <v>0</v>
      </c>
      <c r="AI68" s="216">
        <f>PL_Abholung_Eingabe!AR68</f>
        <v>0</v>
      </c>
      <c r="AJ68" s="217">
        <f t="shared" si="64"/>
        <v>19</v>
      </c>
      <c r="AK68" s="109">
        <f t="shared" si="8"/>
        <v>9.5</v>
      </c>
      <c r="AL68" s="215">
        <f>PL_Produktion_Eingabe!AV68</f>
        <v>0</v>
      </c>
      <c r="AM68" s="216">
        <f>PL_Abholung_Eingabe!AO68</f>
        <v>0</v>
      </c>
      <c r="AN68" s="217">
        <f t="shared" si="80"/>
        <v>27</v>
      </c>
      <c r="AO68" s="109">
        <f t="shared" si="9"/>
        <v>10.8</v>
      </c>
      <c r="AP68" s="215">
        <f>PL_Produktion_Eingabe!AX68</f>
        <v>0</v>
      </c>
      <c r="AQ68" s="216">
        <f>PL_Abholung_Eingabe!AY68</f>
        <v>0</v>
      </c>
      <c r="AR68" s="217">
        <f t="shared" si="65"/>
        <v>9</v>
      </c>
      <c r="AS68" s="109">
        <f t="shared" si="10"/>
        <v>8.5499999999999989</v>
      </c>
      <c r="AT68" s="215">
        <f>PL_Produktion_Eingabe!AV68</f>
        <v>0</v>
      </c>
      <c r="AU68" s="216">
        <f>PL_Abholung_Eingabe!AW68</f>
        <v>0</v>
      </c>
      <c r="AV68" s="217">
        <f t="shared" si="66"/>
        <v>3</v>
      </c>
      <c r="AW68" s="109">
        <f t="shared" si="11"/>
        <v>0.89999999999999991</v>
      </c>
      <c r="AX68" s="215">
        <f>PL_Produktion_Eingabe!BK68</f>
        <v>0</v>
      </c>
      <c r="AY68" s="216">
        <f>PL_Abholung_Eingabe!BL68</f>
        <v>0</v>
      </c>
      <c r="AZ68" s="217">
        <f t="shared" si="67"/>
        <v>22</v>
      </c>
      <c r="BA68" s="109">
        <f t="shared" si="12"/>
        <v>8.8000000000000007</v>
      </c>
      <c r="BB68" s="215">
        <f>PL_Produktion_Eingabe!BP68</f>
        <v>0</v>
      </c>
      <c r="BC68" s="216">
        <f>PL_Abholung_Eingabe!BQ68</f>
        <v>0</v>
      </c>
      <c r="BD68" s="217">
        <f t="shared" si="68"/>
        <v>35</v>
      </c>
      <c r="BE68" s="109">
        <f t="shared" si="13"/>
        <v>12.25</v>
      </c>
      <c r="BF68" s="215">
        <f>PL_Produktion_Eingabe!BH68</f>
        <v>0</v>
      </c>
      <c r="BG68" s="216">
        <f>PL_Abholung_Eingabe!BI68</f>
        <v>0</v>
      </c>
      <c r="BH68" s="217">
        <f t="shared" si="69"/>
        <v>4</v>
      </c>
      <c r="BI68" s="109">
        <f t="shared" si="14"/>
        <v>1.6</v>
      </c>
      <c r="BJ68" s="215">
        <f>PL_Produktion_Eingabe!BZ68</f>
        <v>0</v>
      </c>
      <c r="BK68" s="216">
        <f>PL_Abholung_Eingabe!CA68</f>
        <v>0</v>
      </c>
      <c r="BL68" s="217">
        <f t="shared" si="70"/>
        <v>0</v>
      </c>
      <c r="BM68" s="109">
        <f t="shared" si="15"/>
        <v>0</v>
      </c>
      <c r="BN68" s="215">
        <f>PL_Produktion_Eingabe!CE68</f>
        <v>0</v>
      </c>
      <c r="BO68" s="216">
        <f>PL_Abholung_Eingabe!CF68</f>
        <v>0</v>
      </c>
      <c r="BP68" s="217">
        <f t="shared" si="71"/>
        <v>8</v>
      </c>
      <c r="BQ68" s="109">
        <f t="shared" si="16"/>
        <v>2.8</v>
      </c>
      <c r="BR68" s="215">
        <f>PL_Produktion_Eingabe!CJ68</f>
        <v>0</v>
      </c>
      <c r="BS68" s="216">
        <f>PL_Abholung_Eingabe!CK68</f>
        <v>0</v>
      </c>
      <c r="BT68" s="217">
        <f t="shared" si="72"/>
        <v>0</v>
      </c>
      <c r="BU68" s="109">
        <f t="shared" si="17"/>
        <v>0</v>
      </c>
      <c r="BV68" s="215">
        <f>PL_Produktion_Eingabe!CO68</f>
        <v>0</v>
      </c>
      <c r="BW68" s="216">
        <f>PL_Abholung_Eingabe!CP68</f>
        <v>0</v>
      </c>
      <c r="BX68" s="217">
        <f t="shared" si="73"/>
        <v>0</v>
      </c>
      <c r="BY68" s="109">
        <f t="shared" si="18"/>
        <v>0</v>
      </c>
      <c r="BZ68" s="215">
        <f>PL_Produktion_Eingabe!CB68</f>
        <v>0</v>
      </c>
      <c r="CA68" s="216">
        <f>PL_Abholung_Eingabe!CC68</f>
        <v>0</v>
      </c>
      <c r="CB68" s="217">
        <f t="shared" si="74"/>
        <v>0</v>
      </c>
      <c r="CC68" s="109">
        <f t="shared" si="19"/>
        <v>0</v>
      </c>
      <c r="CD68" s="215">
        <f>PL_Produktion_Eingabe!CY68</f>
        <v>0</v>
      </c>
      <c r="CE68" s="216">
        <f>PL_Abholung_Eingabe!CZ68</f>
        <v>0</v>
      </c>
      <c r="CF68" s="217">
        <f t="shared" si="75"/>
        <v>0</v>
      </c>
      <c r="CG68" s="90">
        <f t="shared" si="20"/>
        <v>0</v>
      </c>
      <c r="CH68" s="215">
        <f>PL_Produktion_Eingabe!DD68</f>
        <v>0</v>
      </c>
      <c r="CI68" s="216">
        <f>PL_Abholung_Eingabe!CK68</f>
        <v>0</v>
      </c>
      <c r="CJ68" s="217">
        <f t="shared" si="76"/>
        <v>24</v>
      </c>
      <c r="CK68" s="109">
        <f t="shared" si="21"/>
        <v>8.3999999999999986</v>
      </c>
      <c r="CL68" s="215">
        <f>PL_Produktion_Eingabe!DD68</f>
        <v>0</v>
      </c>
      <c r="CM68" s="216">
        <f>PL_Abholung_Eingabe!DE68</f>
        <v>0</v>
      </c>
      <c r="CN68" s="217">
        <f t="shared" si="77"/>
        <v>0</v>
      </c>
      <c r="CO68" s="109">
        <f t="shared" si="22"/>
        <v>0</v>
      </c>
      <c r="CP68" s="215">
        <f>PL_Produktion_Eingabe!DN68</f>
        <v>0</v>
      </c>
      <c r="CQ68" s="216">
        <f>PL_Abholung_Eingabe!DO68</f>
        <v>0</v>
      </c>
      <c r="CR68" s="217">
        <f t="shared" si="78"/>
        <v>0</v>
      </c>
      <c r="CS68" s="109">
        <f t="shared" si="23"/>
        <v>0</v>
      </c>
      <c r="CT68" s="215">
        <f>PL_Produktion_Eingabe!DS68</f>
        <v>0</v>
      </c>
      <c r="CU68" s="216">
        <f>PL_Abholung_Eingabe!DT68</f>
        <v>0</v>
      </c>
      <c r="CV68" s="217">
        <f t="shared" si="81"/>
        <v>22</v>
      </c>
      <c r="CW68" s="109">
        <f t="shared" si="24"/>
        <v>8.8000000000000007</v>
      </c>
      <c r="CX68" s="215">
        <f>PL_Produktion_Eingabe!DX68</f>
        <v>0</v>
      </c>
      <c r="CY68" s="216">
        <f>PL_Abholung_Eingabe!DY68</f>
        <v>0</v>
      </c>
      <c r="CZ68" s="217">
        <f t="shared" si="79"/>
        <v>0</v>
      </c>
      <c r="DA68" s="109">
        <f t="shared" si="25"/>
        <v>0</v>
      </c>
    </row>
    <row r="69" spans="1:105" x14ac:dyDescent="0.2">
      <c r="A69" s="1">
        <f>Stundeneingabe_2008!A68</f>
        <v>3</v>
      </c>
      <c r="B69" s="1">
        <f>Stundeneingabe_2008!B68</f>
        <v>10</v>
      </c>
      <c r="C69" s="1" t="str">
        <f>Stundeneingabe_2008!C68</f>
        <v>MO</v>
      </c>
      <c r="D69" s="214">
        <f>Stundeneingabe_2008!D68</f>
        <v>45719</v>
      </c>
      <c r="E69" s="150">
        <f t="shared" si="0"/>
        <v>199.70000000000002</v>
      </c>
      <c r="F69" s="215">
        <f>PL_Produktion_Eingabe!H69</f>
        <v>12</v>
      </c>
      <c r="G69" s="216">
        <f>PL_Abholung_Eingabe!I69</f>
        <v>35</v>
      </c>
      <c r="H69" s="217">
        <f t="shared" si="57"/>
        <v>58</v>
      </c>
      <c r="I69" s="90">
        <f t="shared" si="1"/>
        <v>73.5</v>
      </c>
      <c r="J69" s="215">
        <f>PL_Produktion_Eingabe!M69</f>
        <v>0</v>
      </c>
      <c r="K69" s="216">
        <f>PL_Abholung_Eingabe!N69</f>
        <v>0</v>
      </c>
      <c r="L69" s="217">
        <f t="shared" si="58"/>
        <v>6</v>
      </c>
      <c r="M69" s="90">
        <f t="shared" si="51"/>
        <v>4.8000000000000007</v>
      </c>
      <c r="N69" s="215">
        <f>PL_Produktion_Eingabe!R69</f>
        <v>0</v>
      </c>
      <c r="O69" s="216">
        <f>PL_Abholung_Eingabe!S69</f>
        <v>0</v>
      </c>
      <c r="P69" s="217">
        <f t="shared" si="59"/>
        <v>46</v>
      </c>
      <c r="Q69" s="90">
        <f t="shared" si="52"/>
        <v>18.400000000000002</v>
      </c>
      <c r="R69" s="215">
        <f>PL_Produktion_Eingabe!W69</f>
        <v>0</v>
      </c>
      <c r="S69" s="216">
        <f>PL_Abholung_Eingabe!U69</f>
        <v>0</v>
      </c>
      <c r="T69" s="217">
        <f t="shared" si="60"/>
        <v>19</v>
      </c>
      <c r="U69" s="90">
        <f t="shared" si="53"/>
        <v>7.6000000000000005</v>
      </c>
      <c r="V69" s="215">
        <f>PL_Produktion_Eingabe!AB69</f>
        <v>0</v>
      </c>
      <c r="W69" s="216">
        <f>PL_Abholung_Eingabe!AC69</f>
        <v>0</v>
      </c>
      <c r="X69" s="217">
        <f t="shared" si="61"/>
        <v>0</v>
      </c>
      <c r="Y69" s="90">
        <f t="shared" si="54"/>
        <v>0</v>
      </c>
      <c r="Z69" s="215">
        <f>PL_Produktion_Eingabe!AG69</f>
        <v>0</v>
      </c>
      <c r="AA69" s="216">
        <f>PL_Abholung_Eingabe!AC69</f>
        <v>0</v>
      </c>
      <c r="AB69" s="217">
        <f t="shared" si="62"/>
        <v>0</v>
      </c>
      <c r="AC69" s="90">
        <f t="shared" si="55"/>
        <v>0</v>
      </c>
      <c r="AD69" s="215">
        <f>PL_Produktion_Eingabe!AL69</f>
        <v>4</v>
      </c>
      <c r="AE69" s="216">
        <f>PL_Abholung_Eingabe!AM69</f>
        <v>0</v>
      </c>
      <c r="AF69" s="217">
        <f t="shared" si="63"/>
        <v>4</v>
      </c>
      <c r="AG69" s="90">
        <f t="shared" si="56"/>
        <v>2.8</v>
      </c>
      <c r="AH69" s="215">
        <f>PL_Produktion_Eingabe!AQ69</f>
        <v>0</v>
      </c>
      <c r="AI69" s="216">
        <f>PL_Abholung_Eingabe!AR69</f>
        <v>0</v>
      </c>
      <c r="AJ69" s="217">
        <f t="shared" si="64"/>
        <v>19</v>
      </c>
      <c r="AK69" s="109">
        <f t="shared" si="8"/>
        <v>9.5</v>
      </c>
      <c r="AL69" s="215">
        <f>PL_Produktion_Eingabe!AV69</f>
        <v>2</v>
      </c>
      <c r="AM69" s="216">
        <f>PL_Abholung_Eingabe!AO69</f>
        <v>0</v>
      </c>
      <c r="AN69" s="217">
        <f t="shared" si="80"/>
        <v>29</v>
      </c>
      <c r="AO69" s="109">
        <f t="shared" si="9"/>
        <v>12.4</v>
      </c>
      <c r="AP69" s="215">
        <f>PL_Produktion_Eingabe!AX69</f>
        <v>0</v>
      </c>
      <c r="AQ69" s="216">
        <f>PL_Abholung_Eingabe!AY69</f>
        <v>0</v>
      </c>
      <c r="AR69" s="217">
        <f t="shared" si="65"/>
        <v>9</v>
      </c>
      <c r="AS69" s="109">
        <f t="shared" si="10"/>
        <v>8.5499999999999989</v>
      </c>
      <c r="AT69" s="215">
        <f>PL_Produktion_Eingabe!AV69</f>
        <v>2</v>
      </c>
      <c r="AU69" s="216">
        <f>PL_Abholung_Eingabe!AW69</f>
        <v>0</v>
      </c>
      <c r="AV69" s="217">
        <f t="shared" si="66"/>
        <v>5</v>
      </c>
      <c r="AW69" s="109">
        <f t="shared" si="11"/>
        <v>2.1</v>
      </c>
      <c r="AX69" s="215">
        <f>PL_Produktion_Eingabe!BK69</f>
        <v>0</v>
      </c>
      <c r="AY69" s="216">
        <f>PL_Abholung_Eingabe!BL69</f>
        <v>0</v>
      </c>
      <c r="AZ69" s="217">
        <f t="shared" si="67"/>
        <v>22</v>
      </c>
      <c r="BA69" s="109">
        <f t="shared" si="12"/>
        <v>8.8000000000000007</v>
      </c>
      <c r="BB69" s="215">
        <f>PL_Produktion_Eingabe!BP69</f>
        <v>18</v>
      </c>
      <c r="BC69" s="216">
        <f>PL_Abholung_Eingabe!BQ69</f>
        <v>0</v>
      </c>
      <c r="BD69" s="217">
        <f t="shared" si="68"/>
        <v>53</v>
      </c>
      <c r="BE69" s="109">
        <f t="shared" si="13"/>
        <v>24.849999999999998</v>
      </c>
      <c r="BF69" s="215">
        <f>PL_Produktion_Eingabe!BH69</f>
        <v>0</v>
      </c>
      <c r="BG69" s="216">
        <f>PL_Abholung_Eingabe!BI69</f>
        <v>0</v>
      </c>
      <c r="BH69" s="217">
        <f t="shared" si="69"/>
        <v>4</v>
      </c>
      <c r="BI69" s="109">
        <f t="shared" si="14"/>
        <v>1.6</v>
      </c>
      <c r="BJ69" s="215">
        <f>PL_Produktion_Eingabe!BZ69</f>
        <v>0</v>
      </c>
      <c r="BK69" s="216">
        <f>PL_Abholung_Eingabe!CA69</f>
        <v>0</v>
      </c>
      <c r="BL69" s="217">
        <f t="shared" si="70"/>
        <v>0</v>
      </c>
      <c r="BM69" s="109">
        <f t="shared" si="15"/>
        <v>0</v>
      </c>
      <c r="BN69" s="215">
        <f>PL_Produktion_Eingabe!CE69</f>
        <v>0</v>
      </c>
      <c r="BO69" s="216">
        <f>PL_Abholung_Eingabe!CF69</f>
        <v>0</v>
      </c>
      <c r="BP69" s="217">
        <f t="shared" si="71"/>
        <v>8</v>
      </c>
      <c r="BQ69" s="109">
        <f t="shared" si="16"/>
        <v>2.8</v>
      </c>
      <c r="BR69" s="215">
        <f>PL_Produktion_Eingabe!CJ69</f>
        <v>0</v>
      </c>
      <c r="BS69" s="216">
        <f>PL_Abholung_Eingabe!CK69</f>
        <v>0</v>
      </c>
      <c r="BT69" s="217">
        <f t="shared" si="72"/>
        <v>0</v>
      </c>
      <c r="BU69" s="109">
        <f t="shared" si="17"/>
        <v>0</v>
      </c>
      <c r="BV69" s="215">
        <f>PL_Produktion_Eingabe!CO69</f>
        <v>0</v>
      </c>
      <c r="BW69" s="216">
        <f>PL_Abholung_Eingabe!CP69</f>
        <v>0</v>
      </c>
      <c r="BX69" s="217">
        <f t="shared" si="73"/>
        <v>0</v>
      </c>
      <c r="BY69" s="109">
        <f t="shared" si="18"/>
        <v>0</v>
      </c>
      <c r="BZ69" s="215">
        <f>PL_Produktion_Eingabe!CB69</f>
        <v>0</v>
      </c>
      <c r="CA69" s="216">
        <f>PL_Abholung_Eingabe!CC69</f>
        <v>0</v>
      </c>
      <c r="CB69" s="217">
        <f t="shared" si="74"/>
        <v>0</v>
      </c>
      <c r="CC69" s="109">
        <f t="shared" si="19"/>
        <v>0</v>
      </c>
      <c r="CD69" s="215">
        <f>PL_Produktion_Eingabe!CY69</f>
        <v>0</v>
      </c>
      <c r="CE69" s="216">
        <f>PL_Abholung_Eingabe!CZ69</f>
        <v>0</v>
      </c>
      <c r="CF69" s="217">
        <f t="shared" si="75"/>
        <v>0</v>
      </c>
      <c r="CG69" s="90">
        <f t="shared" si="20"/>
        <v>0</v>
      </c>
      <c r="CH69" s="215">
        <f>PL_Produktion_Eingabe!DD69</f>
        <v>0</v>
      </c>
      <c r="CI69" s="216">
        <f>PL_Abholung_Eingabe!CK69</f>
        <v>0</v>
      </c>
      <c r="CJ69" s="217">
        <f t="shared" si="76"/>
        <v>24</v>
      </c>
      <c r="CK69" s="109">
        <f t="shared" si="21"/>
        <v>8.3999999999999986</v>
      </c>
      <c r="CL69" s="215">
        <f>PL_Produktion_Eingabe!DD69</f>
        <v>0</v>
      </c>
      <c r="CM69" s="216">
        <f>PL_Abholung_Eingabe!DE69</f>
        <v>0</v>
      </c>
      <c r="CN69" s="217">
        <f t="shared" si="77"/>
        <v>0</v>
      </c>
      <c r="CO69" s="109">
        <f t="shared" si="22"/>
        <v>0</v>
      </c>
      <c r="CP69" s="215">
        <f>PL_Produktion_Eingabe!DN69</f>
        <v>0</v>
      </c>
      <c r="CQ69" s="216">
        <f>PL_Abholung_Eingabe!DO69</f>
        <v>0</v>
      </c>
      <c r="CR69" s="217">
        <f t="shared" si="78"/>
        <v>0</v>
      </c>
      <c r="CS69" s="109">
        <f t="shared" si="23"/>
        <v>0</v>
      </c>
      <c r="CT69" s="215">
        <f>PL_Produktion_Eingabe!DS69</f>
        <v>6</v>
      </c>
      <c r="CU69" s="216">
        <f>PL_Abholung_Eingabe!DT69</f>
        <v>0</v>
      </c>
      <c r="CV69" s="217">
        <f t="shared" si="81"/>
        <v>28</v>
      </c>
      <c r="CW69" s="109">
        <f t="shared" si="24"/>
        <v>13.600000000000001</v>
      </c>
      <c r="CX69" s="215">
        <f>PL_Produktion_Eingabe!DX69</f>
        <v>0</v>
      </c>
      <c r="CY69" s="216">
        <f>PL_Abholung_Eingabe!DY69</f>
        <v>0</v>
      </c>
      <c r="CZ69" s="217">
        <f t="shared" si="79"/>
        <v>0</v>
      </c>
      <c r="DA69" s="109">
        <f t="shared" si="25"/>
        <v>0</v>
      </c>
    </row>
    <row r="70" spans="1:105" x14ac:dyDescent="0.2">
      <c r="A70" s="1">
        <f>Stundeneingabe_2008!A69</f>
        <v>3</v>
      </c>
      <c r="B70" s="1">
        <f>Stundeneingabe_2008!B69</f>
        <v>10</v>
      </c>
      <c r="C70" s="1" t="str">
        <f>Stundeneingabe_2008!C69</f>
        <v>DI</v>
      </c>
      <c r="D70" s="214">
        <f>Stundeneingabe_2008!D69</f>
        <v>45720</v>
      </c>
      <c r="E70" s="150">
        <f t="shared" si="0"/>
        <v>195.60000000000002</v>
      </c>
      <c r="F70" s="215">
        <f>PL_Produktion_Eingabe!H70</f>
        <v>15</v>
      </c>
      <c r="G70" s="216">
        <f>PL_Abholung_Eingabe!I70</f>
        <v>0</v>
      </c>
      <c r="H70" s="217">
        <f t="shared" si="57"/>
        <v>73</v>
      </c>
      <c r="I70" s="90">
        <f t="shared" si="1"/>
        <v>61.599999999999994</v>
      </c>
      <c r="J70" s="215">
        <f>PL_Produktion_Eingabe!M70</f>
        <v>0</v>
      </c>
      <c r="K70" s="216">
        <f>PL_Abholung_Eingabe!N70</f>
        <v>0</v>
      </c>
      <c r="L70" s="217">
        <f t="shared" si="58"/>
        <v>6</v>
      </c>
      <c r="M70" s="90">
        <f t="shared" si="51"/>
        <v>4.8000000000000007</v>
      </c>
      <c r="N70" s="215">
        <f>PL_Produktion_Eingabe!R70</f>
        <v>1</v>
      </c>
      <c r="O70" s="216">
        <f>PL_Abholung_Eingabe!S70</f>
        <v>45</v>
      </c>
      <c r="P70" s="217">
        <f t="shared" si="59"/>
        <v>2</v>
      </c>
      <c r="Q70" s="90">
        <f t="shared" si="52"/>
        <v>19.200000000000003</v>
      </c>
      <c r="R70" s="215">
        <f>PL_Produktion_Eingabe!W70</f>
        <v>10</v>
      </c>
      <c r="S70" s="216">
        <f>PL_Abholung_Eingabe!U70</f>
        <v>0</v>
      </c>
      <c r="T70" s="217">
        <f t="shared" si="60"/>
        <v>29</v>
      </c>
      <c r="U70" s="90">
        <f t="shared" si="53"/>
        <v>15.600000000000001</v>
      </c>
      <c r="V70" s="215">
        <f>PL_Produktion_Eingabe!AB70</f>
        <v>0</v>
      </c>
      <c r="W70" s="216">
        <f>PL_Abholung_Eingabe!AC70</f>
        <v>0</v>
      </c>
      <c r="X70" s="217">
        <f t="shared" si="61"/>
        <v>0</v>
      </c>
      <c r="Y70" s="90">
        <f t="shared" si="54"/>
        <v>0</v>
      </c>
      <c r="Z70" s="215">
        <f>PL_Produktion_Eingabe!AG70</f>
        <v>0</v>
      </c>
      <c r="AA70" s="216">
        <f>PL_Abholung_Eingabe!AC70</f>
        <v>0</v>
      </c>
      <c r="AB70" s="217">
        <f t="shared" si="62"/>
        <v>0</v>
      </c>
      <c r="AC70" s="90">
        <f t="shared" si="55"/>
        <v>0</v>
      </c>
      <c r="AD70" s="215">
        <f>PL_Produktion_Eingabe!AL70</f>
        <v>0</v>
      </c>
      <c r="AE70" s="216">
        <f>PL_Abholung_Eingabe!AM70</f>
        <v>0</v>
      </c>
      <c r="AF70" s="217">
        <f t="shared" si="63"/>
        <v>4</v>
      </c>
      <c r="AG70" s="90">
        <f t="shared" si="56"/>
        <v>1.4</v>
      </c>
      <c r="AH70" s="215">
        <f>PL_Produktion_Eingabe!AQ70</f>
        <v>0</v>
      </c>
      <c r="AI70" s="216">
        <f>PL_Abholung_Eingabe!AR70</f>
        <v>0</v>
      </c>
      <c r="AJ70" s="217">
        <f t="shared" si="64"/>
        <v>19</v>
      </c>
      <c r="AK70" s="109">
        <f t="shared" si="8"/>
        <v>9.5</v>
      </c>
      <c r="AL70" s="215">
        <f>PL_Produktion_Eingabe!AV70</f>
        <v>0</v>
      </c>
      <c r="AM70" s="216">
        <f>PL_Abholung_Eingabe!AO70</f>
        <v>0</v>
      </c>
      <c r="AN70" s="217">
        <f t="shared" si="80"/>
        <v>29</v>
      </c>
      <c r="AO70" s="109">
        <f t="shared" si="9"/>
        <v>11.600000000000001</v>
      </c>
      <c r="AP70" s="215">
        <f>PL_Produktion_Eingabe!AX70</f>
        <v>0</v>
      </c>
      <c r="AQ70" s="216">
        <f>PL_Abholung_Eingabe!AY70</f>
        <v>0</v>
      </c>
      <c r="AR70" s="217">
        <f t="shared" si="65"/>
        <v>9</v>
      </c>
      <c r="AS70" s="109">
        <f t="shared" si="10"/>
        <v>8.5499999999999989</v>
      </c>
      <c r="AT70" s="215">
        <f>PL_Produktion_Eingabe!AV70</f>
        <v>0</v>
      </c>
      <c r="AU70" s="216">
        <f>PL_Abholung_Eingabe!AW70</f>
        <v>0</v>
      </c>
      <c r="AV70" s="217">
        <f t="shared" si="66"/>
        <v>5</v>
      </c>
      <c r="AW70" s="109">
        <f t="shared" si="11"/>
        <v>1.5</v>
      </c>
      <c r="AX70" s="215">
        <f>PL_Produktion_Eingabe!BK70</f>
        <v>0</v>
      </c>
      <c r="AY70" s="216">
        <f>PL_Abholung_Eingabe!BL70</f>
        <v>0</v>
      </c>
      <c r="AZ70" s="217">
        <f t="shared" si="67"/>
        <v>22</v>
      </c>
      <c r="BA70" s="109">
        <f t="shared" si="12"/>
        <v>8.8000000000000007</v>
      </c>
      <c r="BB70" s="215">
        <f>PL_Produktion_Eingabe!BP70</f>
        <v>15</v>
      </c>
      <c r="BC70" s="216">
        <f>PL_Abholung_Eingabe!BQ70</f>
        <v>0</v>
      </c>
      <c r="BD70" s="217">
        <f t="shared" si="68"/>
        <v>68</v>
      </c>
      <c r="BE70" s="109">
        <f t="shared" si="13"/>
        <v>29.049999999999997</v>
      </c>
      <c r="BF70" s="215">
        <f>PL_Produktion_Eingabe!BH70</f>
        <v>0</v>
      </c>
      <c r="BG70" s="216">
        <f>PL_Abholung_Eingabe!BI70</f>
        <v>0</v>
      </c>
      <c r="BH70" s="217">
        <f t="shared" si="69"/>
        <v>4</v>
      </c>
      <c r="BI70" s="109">
        <f t="shared" si="14"/>
        <v>1.6</v>
      </c>
      <c r="BJ70" s="215">
        <f>PL_Produktion_Eingabe!BZ70</f>
        <v>0</v>
      </c>
      <c r="BK70" s="216">
        <f>PL_Abholung_Eingabe!CA70</f>
        <v>0</v>
      </c>
      <c r="BL70" s="217">
        <f t="shared" si="70"/>
        <v>0</v>
      </c>
      <c r="BM70" s="109">
        <f t="shared" si="15"/>
        <v>0</v>
      </c>
      <c r="BN70" s="215">
        <f>PL_Produktion_Eingabe!CE70</f>
        <v>0</v>
      </c>
      <c r="BO70" s="216">
        <f>PL_Abholung_Eingabe!CF70</f>
        <v>0</v>
      </c>
      <c r="BP70" s="217">
        <f t="shared" si="71"/>
        <v>8</v>
      </c>
      <c r="BQ70" s="109">
        <f t="shared" si="16"/>
        <v>2.8</v>
      </c>
      <c r="BR70" s="215">
        <f>PL_Produktion_Eingabe!CJ70</f>
        <v>0</v>
      </c>
      <c r="BS70" s="216">
        <f>PL_Abholung_Eingabe!CK70</f>
        <v>0</v>
      </c>
      <c r="BT70" s="217">
        <f t="shared" si="72"/>
        <v>0</v>
      </c>
      <c r="BU70" s="109">
        <f t="shared" si="17"/>
        <v>0</v>
      </c>
      <c r="BV70" s="215">
        <f>PL_Produktion_Eingabe!CO70</f>
        <v>0</v>
      </c>
      <c r="BW70" s="216">
        <f>PL_Abholung_Eingabe!CP70</f>
        <v>0</v>
      </c>
      <c r="BX70" s="217">
        <f t="shared" si="73"/>
        <v>0</v>
      </c>
      <c r="BY70" s="109">
        <f t="shared" si="18"/>
        <v>0</v>
      </c>
      <c r="BZ70" s="215">
        <f>PL_Produktion_Eingabe!CB70</f>
        <v>0</v>
      </c>
      <c r="CA70" s="216">
        <f>PL_Abholung_Eingabe!CC70</f>
        <v>0</v>
      </c>
      <c r="CB70" s="217">
        <f t="shared" si="74"/>
        <v>0</v>
      </c>
      <c r="CC70" s="109">
        <f t="shared" si="19"/>
        <v>0</v>
      </c>
      <c r="CD70" s="215">
        <f>PL_Produktion_Eingabe!CY70</f>
        <v>0</v>
      </c>
      <c r="CE70" s="216">
        <f>PL_Abholung_Eingabe!CZ70</f>
        <v>0</v>
      </c>
      <c r="CF70" s="217">
        <f t="shared" si="75"/>
        <v>0</v>
      </c>
      <c r="CG70" s="90">
        <f t="shared" si="20"/>
        <v>0</v>
      </c>
      <c r="CH70" s="215">
        <f>PL_Produktion_Eingabe!DD70</f>
        <v>0</v>
      </c>
      <c r="CI70" s="216">
        <f>PL_Abholung_Eingabe!CK70</f>
        <v>0</v>
      </c>
      <c r="CJ70" s="217">
        <f t="shared" si="76"/>
        <v>24</v>
      </c>
      <c r="CK70" s="109">
        <f t="shared" si="21"/>
        <v>8.3999999999999986</v>
      </c>
      <c r="CL70" s="215">
        <f>PL_Produktion_Eingabe!DD70</f>
        <v>0</v>
      </c>
      <c r="CM70" s="216">
        <f>PL_Abholung_Eingabe!DE70</f>
        <v>0</v>
      </c>
      <c r="CN70" s="217">
        <f t="shared" si="77"/>
        <v>0</v>
      </c>
      <c r="CO70" s="109">
        <f t="shared" si="22"/>
        <v>0</v>
      </c>
      <c r="CP70" s="215">
        <f>PL_Produktion_Eingabe!DN70</f>
        <v>0</v>
      </c>
      <c r="CQ70" s="216">
        <f>PL_Abholung_Eingabe!DO70</f>
        <v>0</v>
      </c>
      <c r="CR70" s="217">
        <f t="shared" si="78"/>
        <v>0</v>
      </c>
      <c r="CS70" s="109">
        <f t="shared" si="23"/>
        <v>0</v>
      </c>
      <c r="CT70" s="215">
        <f>PL_Produktion_Eingabe!DS70</f>
        <v>0</v>
      </c>
      <c r="CU70" s="216">
        <f>PL_Abholung_Eingabe!DT70</f>
        <v>0</v>
      </c>
      <c r="CV70" s="217">
        <f t="shared" si="81"/>
        <v>28</v>
      </c>
      <c r="CW70" s="109">
        <f t="shared" si="24"/>
        <v>11.200000000000001</v>
      </c>
      <c r="CX70" s="215">
        <f>PL_Produktion_Eingabe!DX70</f>
        <v>0</v>
      </c>
      <c r="CY70" s="216">
        <f>PL_Abholung_Eingabe!DY70</f>
        <v>0</v>
      </c>
      <c r="CZ70" s="217">
        <f t="shared" si="79"/>
        <v>0</v>
      </c>
      <c r="DA70" s="109">
        <f t="shared" si="25"/>
        <v>0</v>
      </c>
    </row>
    <row r="71" spans="1:105" x14ac:dyDescent="0.2">
      <c r="A71" s="1">
        <f>Stundeneingabe_2008!A70</f>
        <v>3</v>
      </c>
      <c r="B71" s="1">
        <f>Stundeneingabe_2008!B70</f>
        <v>10</v>
      </c>
      <c r="C71" s="1" t="str">
        <f>Stundeneingabe_2008!C70</f>
        <v>MI</v>
      </c>
      <c r="D71" s="214">
        <f>Stundeneingabe_2008!D70</f>
        <v>45721</v>
      </c>
      <c r="E71" s="150">
        <f t="shared" si="0"/>
        <v>206.45</v>
      </c>
      <c r="F71" s="215">
        <f>PL_Produktion_Eingabe!H71</f>
        <v>35</v>
      </c>
      <c r="G71" s="216">
        <f>PL_Abholung_Eingabe!I71</f>
        <v>35</v>
      </c>
      <c r="H71" s="217">
        <f t="shared" si="57"/>
        <v>73</v>
      </c>
      <c r="I71" s="90">
        <f t="shared" si="1"/>
        <v>100.1</v>
      </c>
      <c r="J71" s="215">
        <f>PL_Produktion_Eingabe!M71</f>
        <v>0</v>
      </c>
      <c r="K71" s="216">
        <f>PL_Abholung_Eingabe!N71</f>
        <v>0</v>
      </c>
      <c r="L71" s="217">
        <f t="shared" si="58"/>
        <v>6</v>
      </c>
      <c r="M71" s="90">
        <f t="shared" si="51"/>
        <v>4.8000000000000007</v>
      </c>
      <c r="N71" s="215">
        <f>PL_Produktion_Eingabe!R71</f>
        <v>0</v>
      </c>
      <c r="O71" s="216">
        <f>PL_Abholung_Eingabe!S71</f>
        <v>0</v>
      </c>
      <c r="P71" s="217">
        <f t="shared" si="59"/>
        <v>2</v>
      </c>
      <c r="Q71" s="90">
        <f t="shared" si="52"/>
        <v>0.8</v>
      </c>
      <c r="R71" s="215">
        <f>PL_Produktion_Eingabe!W71</f>
        <v>0</v>
      </c>
      <c r="S71" s="216">
        <f>PL_Abholung_Eingabe!U71</f>
        <v>0</v>
      </c>
      <c r="T71" s="217">
        <f t="shared" si="60"/>
        <v>29</v>
      </c>
      <c r="U71" s="90">
        <f t="shared" si="53"/>
        <v>11.600000000000001</v>
      </c>
      <c r="V71" s="215">
        <f>PL_Produktion_Eingabe!AB71</f>
        <v>0</v>
      </c>
      <c r="W71" s="216">
        <f>PL_Abholung_Eingabe!AC71</f>
        <v>0</v>
      </c>
      <c r="X71" s="217">
        <f t="shared" si="61"/>
        <v>0</v>
      </c>
      <c r="Y71" s="90">
        <f t="shared" si="54"/>
        <v>0</v>
      </c>
      <c r="Z71" s="215">
        <f>PL_Produktion_Eingabe!AG71</f>
        <v>0</v>
      </c>
      <c r="AA71" s="216">
        <f>PL_Abholung_Eingabe!AC71</f>
        <v>0</v>
      </c>
      <c r="AB71" s="217">
        <f t="shared" si="62"/>
        <v>0</v>
      </c>
      <c r="AC71" s="90">
        <f t="shared" si="55"/>
        <v>0</v>
      </c>
      <c r="AD71" s="215">
        <f>PL_Produktion_Eingabe!AL71</f>
        <v>0</v>
      </c>
      <c r="AE71" s="216">
        <f>PL_Abholung_Eingabe!AM71</f>
        <v>0</v>
      </c>
      <c r="AF71" s="217">
        <f t="shared" si="63"/>
        <v>4</v>
      </c>
      <c r="AG71" s="90">
        <f t="shared" si="56"/>
        <v>1.4</v>
      </c>
      <c r="AH71" s="215">
        <f>PL_Produktion_Eingabe!AQ71</f>
        <v>0</v>
      </c>
      <c r="AI71" s="216">
        <f>PL_Abholung_Eingabe!AR71</f>
        <v>0</v>
      </c>
      <c r="AJ71" s="217">
        <f t="shared" si="64"/>
        <v>19</v>
      </c>
      <c r="AK71" s="109">
        <f t="shared" si="8"/>
        <v>9.5</v>
      </c>
      <c r="AL71" s="215">
        <f>PL_Produktion_Eingabe!AV71</f>
        <v>0</v>
      </c>
      <c r="AM71" s="216">
        <f>PL_Abholung_Eingabe!AO71</f>
        <v>0</v>
      </c>
      <c r="AN71" s="217">
        <f t="shared" si="80"/>
        <v>29</v>
      </c>
      <c r="AO71" s="109">
        <f t="shared" si="9"/>
        <v>11.600000000000001</v>
      </c>
      <c r="AP71" s="215">
        <f>PL_Produktion_Eingabe!AX71</f>
        <v>0</v>
      </c>
      <c r="AQ71" s="216">
        <f>PL_Abholung_Eingabe!AY71</f>
        <v>0</v>
      </c>
      <c r="AR71" s="217">
        <f t="shared" si="65"/>
        <v>9</v>
      </c>
      <c r="AS71" s="109">
        <f t="shared" si="10"/>
        <v>8.5499999999999989</v>
      </c>
      <c r="AT71" s="215">
        <f>PL_Produktion_Eingabe!AV71</f>
        <v>0</v>
      </c>
      <c r="AU71" s="216">
        <f>PL_Abholung_Eingabe!AW71</f>
        <v>0</v>
      </c>
      <c r="AV71" s="217">
        <f t="shared" si="66"/>
        <v>5</v>
      </c>
      <c r="AW71" s="109">
        <f t="shared" si="11"/>
        <v>1.5</v>
      </c>
      <c r="AX71" s="215">
        <f>PL_Produktion_Eingabe!BK71</f>
        <v>0</v>
      </c>
      <c r="AY71" s="216">
        <f>PL_Abholung_Eingabe!BL71</f>
        <v>0</v>
      </c>
      <c r="AZ71" s="217">
        <f t="shared" si="67"/>
        <v>22</v>
      </c>
      <c r="BA71" s="109">
        <f t="shared" si="12"/>
        <v>8.8000000000000007</v>
      </c>
      <c r="BB71" s="215">
        <f>PL_Produktion_Eingabe!BP71</f>
        <v>0</v>
      </c>
      <c r="BC71" s="216">
        <f>PL_Abholung_Eingabe!BQ71</f>
        <v>48</v>
      </c>
      <c r="BD71" s="217">
        <f t="shared" si="68"/>
        <v>20</v>
      </c>
      <c r="BE71" s="109">
        <f t="shared" si="13"/>
        <v>23.799999999999997</v>
      </c>
      <c r="BF71" s="215">
        <f>PL_Produktion_Eingabe!BH71</f>
        <v>0</v>
      </c>
      <c r="BG71" s="216">
        <f>PL_Abholung_Eingabe!BI71</f>
        <v>0</v>
      </c>
      <c r="BH71" s="217">
        <f t="shared" si="69"/>
        <v>4</v>
      </c>
      <c r="BI71" s="109">
        <f t="shared" si="14"/>
        <v>1.6</v>
      </c>
      <c r="BJ71" s="215">
        <f>PL_Produktion_Eingabe!BZ71</f>
        <v>0</v>
      </c>
      <c r="BK71" s="216">
        <f>PL_Abholung_Eingabe!CA71</f>
        <v>0</v>
      </c>
      <c r="BL71" s="217">
        <f t="shared" si="70"/>
        <v>0</v>
      </c>
      <c r="BM71" s="109">
        <f t="shared" si="15"/>
        <v>0</v>
      </c>
      <c r="BN71" s="215">
        <f>PL_Produktion_Eingabe!CE71</f>
        <v>0</v>
      </c>
      <c r="BO71" s="216">
        <f>PL_Abholung_Eingabe!CF71</f>
        <v>0</v>
      </c>
      <c r="BP71" s="217">
        <f t="shared" si="71"/>
        <v>8</v>
      </c>
      <c r="BQ71" s="109">
        <f t="shared" si="16"/>
        <v>2.8</v>
      </c>
      <c r="BR71" s="215">
        <f>PL_Produktion_Eingabe!CJ71</f>
        <v>0</v>
      </c>
      <c r="BS71" s="216">
        <f>PL_Abholung_Eingabe!CK71</f>
        <v>0</v>
      </c>
      <c r="BT71" s="217">
        <f t="shared" si="72"/>
        <v>0</v>
      </c>
      <c r="BU71" s="109">
        <f t="shared" si="17"/>
        <v>0</v>
      </c>
      <c r="BV71" s="215">
        <f>PL_Produktion_Eingabe!CO71</f>
        <v>0</v>
      </c>
      <c r="BW71" s="216">
        <f>PL_Abholung_Eingabe!CP71</f>
        <v>0</v>
      </c>
      <c r="BX71" s="217">
        <f t="shared" si="73"/>
        <v>0</v>
      </c>
      <c r="BY71" s="109">
        <f t="shared" si="18"/>
        <v>0</v>
      </c>
      <c r="BZ71" s="215">
        <f>PL_Produktion_Eingabe!CB71</f>
        <v>0</v>
      </c>
      <c r="CA71" s="216">
        <f>PL_Abholung_Eingabe!CC71</f>
        <v>0</v>
      </c>
      <c r="CB71" s="217">
        <f t="shared" si="74"/>
        <v>0</v>
      </c>
      <c r="CC71" s="109">
        <f t="shared" si="19"/>
        <v>0</v>
      </c>
      <c r="CD71" s="215">
        <f>PL_Produktion_Eingabe!CY71</f>
        <v>0</v>
      </c>
      <c r="CE71" s="216">
        <f>PL_Abholung_Eingabe!CZ71</f>
        <v>0</v>
      </c>
      <c r="CF71" s="217">
        <f t="shared" si="75"/>
        <v>0</v>
      </c>
      <c r="CG71" s="90">
        <f t="shared" si="20"/>
        <v>0</v>
      </c>
      <c r="CH71" s="215">
        <f>PL_Produktion_Eingabe!DD71</f>
        <v>0</v>
      </c>
      <c r="CI71" s="216">
        <f>PL_Abholung_Eingabe!CK71</f>
        <v>0</v>
      </c>
      <c r="CJ71" s="217">
        <f t="shared" si="76"/>
        <v>24</v>
      </c>
      <c r="CK71" s="109">
        <f t="shared" si="21"/>
        <v>8.3999999999999986</v>
      </c>
      <c r="CL71" s="215">
        <f>PL_Produktion_Eingabe!DD71</f>
        <v>0</v>
      </c>
      <c r="CM71" s="216">
        <f>PL_Abholung_Eingabe!DE71</f>
        <v>0</v>
      </c>
      <c r="CN71" s="217">
        <f t="shared" si="77"/>
        <v>0</v>
      </c>
      <c r="CO71" s="109">
        <f t="shared" si="22"/>
        <v>0</v>
      </c>
      <c r="CP71" s="215">
        <f>PL_Produktion_Eingabe!DN71</f>
        <v>0</v>
      </c>
      <c r="CQ71" s="216">
        <f>PL_Abholung_Eingabe!DO71</f>
        <v>0</v>
      </c>
      <c r="CR71" s="217">
        <f t="shared" si="78"/>
        <v>0</v>
      </c>
      <c r="CS71" s="109">
        <f t="shared" si="23"/>
        <v>0</v>
      </c>
      <c r="CT71" s="215">
        <f>PL_Produktion_Eingabe!DS71</f>
        <v>0</v>
      </c>
      <c r="CU71" s="216">
        <f>PL_Abholung_Eingabe!DT71</f>
        <v>0</v>
      </c>
      <c r="CV71" s="217">
        <f t="shared" si="81"/>
        <v>28</v>
      </c>
      <c r="CW71" s="109">
        <f t="shared" si="24"/>
        <v>11.200000000000001</v>
      </c>
      <c r="CX71" s="215">
        <f>PL_Produktion_Eingabe!DX71</f>
        <v>0</v>
      </c>
      <c r="CY71" s="216">
        <f>PL_Abholung_Eingabe!DY71</f>
        <v>0</v>
      </c>
      <c r="CZ71" s="217">
        <f t="shared" si="79"/>
        <v>0</v>
      </c>
      <c r="DA71" s="109">
        <f t="shared" si="25"/>
        <v>0</v>
      </c>
    </row>
    <row r="72" spans="1:105" x14ac:dyDescent="0.2">
      <c r="A72" s="1">
        <f>Stundeneingabe_2008!A71</f>
        <v>3</v>
      </c>
      <c r="B72" s="1">
        <f>Stundeneingabe_2008!B71</f>
        <v>10</v>
      </c>
      <c r="C72" s="1" t="str">
        <f>Stundeneingabe_2008!C71</f>
        <v>DO</v>
      </c>
      <c r="D72" s="214">
        <f>Stundeneingabe_2008!D71</f>
        <v>45722</v>
      </c>
      <c r="E72" s="150">
        <f t="shared" ref="E72:E110" si="82">I72+M72+Q72+U72+Y72+AC72+AG72+AK72+AO72+AS72+AW72+BA72+BE72+BI72+BM72+BQ72+BU72+BY72+CC72+CG72+CK72+CO72+CS72+CW72+DA72</f>
        <v>170.25000000000003</v>
      </c>
      <c r="F72" s="215">
        <f>PL_Produktion_Eingabe!H72</f>
        <v>20</v>
      </c>
      <c r="G72" s="216">
        <f>PL_Abholung_Eingabe!I72</f>
        <v>70</v>
      </c>
      <c r="H72" s="217">
        <f t="shared" si="57"/>
        <v>23</v>
      </c>
      <c r="I72" s="90">
        <f t="shared" ref="I72:I135" si="83">(F72+G72+H72)*I$5</f>
        <v>79.099999999999994</v>
      </c>
      <c r="J72" s="215">
        <f>PL_Produktion_Eingabe!M72</f>
        <v>0</v>
      </c>
      <c r="K72" s="216">
        <f>PL_Abholung_Eingabe!N72</f>
        <v>0</v>
      </c>
      <c r="L72" s="217">
        <f t="shared" si="58"/>
        <v>6</v>
      </c>
      <c r="M72" s="90">
        <f t="shared" si="51"/>
        <v>4.8000000000000007</v>
      </c>
      <c r="N72" s="215">
        <f>PL_Produktion_Eingabe!R72</f>
        <v>1</v>
      </c>
      <c r="O72" s="216">
        <f>PL_Abholung_Eingabe!S72</f>
        <v>0</v>
      </c>
      <c r="P72" s="217">
        <f t="shared" si="59"/>
        <v>3</v>
      </c>
      <c r="Q72" s="90">
        <f t="shared" si="52"/>
        <v>1.6</v>
      </c>
      <c r="R72" s="215">
        <f>PL_Produktion_Eingabe!W72</f>
        <v>1</v>
      </c>
      <c r="S72" s="216">
        <f>PL_Abholung_Eingabe!U72</f>
        <v>0</v>
      </c>
      <c r="T72" s="217">
        <f t="shared" si="60"/>
        <v>30</v>
      </c>
      <c r="U72" s="90">
        <f t="shared" si="53"/>
        <v>12.4</v>
      </c>
      <c r="V72" s="215">
        <f>PL_Produktion_Eingabe!AB72</f>
        <v>0</v>
      </c>
      <c r="W72" s="216">
        <f>PL_Abholung_Eingabe!AC72</f>
        <v>0</v>
      </c>
      <c r="X72" s="217">
        <f t="shared" si="61"/>
        <v>0</v>
      </c>
      <c r="Y72" s="90">
        <f t="shared" si="54"/>
        <v>0</v>
      </c>
      <c r="Z72" s="215">
        <f>PL_Produktion_Eingabe!AG72</f>
        <v>0</v>
      </c>
      <c r="AA72" s="216">
        <f>PL_Abholung_Eingabe!AC72</f>
        <v>0</v>
      </c>
      <c r="AB72" s="217">
        <f t="shared" si="62"/>
        <v>0</v>
      </c>
      <c r="AC72" s="90">
        <f t="shared" si="55"/>
        <v>0</v>
      </c>
      <c r="AD72" s="215">
        <f>PL_Produktion_Eingabe!AL72</f>
        <v>0</v>
      </c>
      <c r="AE72" s="216">
        <f>PL_Abholung_Eingabe!AM72</f>
        <v>0</v>
      </c>
      <c r="AF72" s="217">
        <f t="shared" si="63"/>
        <v>4</v>
      </c>
      <c r="AG72" s="90">
        <f t="shared" si="56"/>
        <v>1.4</v>
      </c>
      <c r="AH72" s="215">
        <f>PL_Produktion_Eingabe!AQ72</f>
        <v>0</v>
      </c>
      <c r="AI72" s="216">
        <f>PL_Abholung_Eingabe!AR72</f>
        <v>0</v>
      </c>
      <c r="AJ72" s="217">
        <f t="shared" si="64"/>
        <v>19</v>
      </c>
      <c r="AK72" s="109">
        <f t="shared" ref="AK72:AK110" si="84">(AH72+AI72+AJ72)*AK$5</f>
        <v>9.5</v>
      </c>
      <c r="AL72" s="215">
        <f>PL_Produktion_Eingabe!AV72</f>
        <v>0</v>
      </c>
      <c r="AM72" s="216">
        <f>PL_Abholung_Eingabe!AO72</f>
        <v>0</v>
      </c>
      <c r="AN72" s="217">
        <f t="shared" si="80"/>
        <v>29</v>
      </c>
      <c r="AO72" s="109">
        <f t="shared" ref="AO72:AO110" si="85">(AL72+AM72+AN72)*AO$5</f>
        <v>11.600000000000001</v>
      </c>
      <c r="AP72" s="215">
        <f>PL_Produktion_Eingabe!AX72</f>
        <v>0</v>
      </c>
      <c r="AQ72" s="216">
        <f>PL_Abholung_Eingabe!AY72</f>
        <v>0</v>
      </c>
      <c r="AR72" s="217">
        <f t="shared" si="65"/>
        <v>9</v>
      </c>
      <c r="AS72" s="109">
        <f t="shared" ref="AS72:AS110" si="86">(AP72+AQ72+AR72)*AS$5</f>
        <v>8.5499999999999989</v>
      </c>
      <c r="AT72" s="215">
        <f>PL_Produktion_Eingabe!AV72</f>
        <v>0</v>
      </c>
      <c r="AU72" s="216">
        <f>PL_Abholung_Eingabe!AW72</f>
        <v>0</v>
      </c>
      <c r="AV72" s="217">
        <f t="shared" si="66"/>
        <v>5</v>
      </c>
      <c r="AW72" s="109">
        <f t="shared" ref="AW72:AW110" si="87">(AT72+AU72+AV72)*AW$5</f>
        <v>1.5</v>
      </c>
      <c r="AX72" s="215">
        <f>PL_Produktion_Eingabe!BK72</f>
        <v>0</v>
      </c>
      <c r="AY72" s="216">
        <f>PL_Abholung_Eingabe!BL72</f>
        <v>0</v>
      </c>
      <c r="AZ72" s="217">
        <f t="shared" si="67"/>
        <v>22</v>
      </c>
      <c r="BA72" s="109">
        <f t="shared" ref="BA72:BA110" si="88">(AX72+AY72+AZ72)*BA$5</f>
        <v>8.8000000000000007</v>
      </c>
      <c r="BB72" s="215">
        <f>PL_Produktion_Eingabe!BP72</f>
        <v>0</v>
      </c>
      <c r="BC72" s="216">
        <f>PL_Abholung_Eingabe!BQ72</f>
        <v>0</v>
      </c>
      <c r="BD72" s="217">
        <f t="shared" si="68"/>
        <v>20</v>
      </c>
      <c r="BE72" s="109">
        <f t="shared" ref="BE72:BE110" si="89">(BB72+BC72+BD72)*BE$5</f>
        <v>7</v>
      </c>
      <c r="BF72" s="215">
        <f>PL_Produktion_Eingabe!BH72</f>
        <v>0</v>
      </c>
      <c r="BG72" s="216">
        <f>PL_Abholung_Eingabe!BI72</f>
        <v>0</v>
      </c>
      <c r="BH72" s="217">
        <f t="shared" si="69"/>
        <v>4</v>
      </c>
      <c r="BI72" s="109">
        <f t="shared" ref="BI72:BI110" si="90">(BF72+BG72+BH72)*BI$5</f>
        <v>1.6</v>
      </c>
      <c r="BJ72" s="215">
        <f>PL_Produktion_Eingabe!BZ72</f>
        <v>0</v>
      </c>
      <c r="BK72" s="216">
        <f>PL_Abholung_Eingabe!CA72</f>
        <v>0</v>
      </c>
      <c r="BL72" s="217">
        <f t="shared" si="70"/>
        <v>0</v>
      </c>
      <c r="BM72" s="109">
        <f t="shared" ref="BM72:BM110" si="91">(BJ72+BK72+BL72)*BM$5</f>
        <v>0</v>
      </c>
      <c r="BN72" s="215">
        <f>PL_Produktion_Eingabe!CE72</f>
        <v>0</v>
      </c>
      <c r="BO72" s="216">
        <f>PL_Abholung_Eingabe!CF72</f>
        <v>0</v>
      </c>
      <c r="BP72" s="217">
        <f t="shared" si="71"/>
        <v>8</v>
      </c>
      <c r="BQ72" s="109">
        <f t="shared" ref="BQ72:BQ110" si="92">(BN72+BO72+BP72)*BQ$5</f>
        <v>2.8</v>
      </c>
      <c r="BR72" s="215">
        <f>PL_Produktion_Eingabe!CJ72</f>
        <v>0</v>
      </c>
      <c r="BS72" s="216">
        <f>PL_Abholung_Eingabe!CK72</f>
        <v>0</v>
      </c>
      <c r="BT72" s="217">
        <f t="shared" si="72"/>
        <v>0</v>
      </c>
      <c r="BU72" s="109">
        <f t="shared" ref="BU72:BU110" si="93">(BR72+BS72+BT72)*BU$5</f>
        <v>0</v>
      </c>
      <c r="BV72" s="215">
        <f>PL_Produktion_Eingabe!CO72</f>
        <v>0</v>
      </c>
      <c r="BW72" s="216">
        <f>PL_Abholung_Eingabe!CP72</f>
        <v>0</v>
      </c>
      <c r="BX72" s="217">
        <f t="shared" si="73"/>
        <v>0</v>
      </c>
      <c r="BY72" s="109">
        <f t="shared" ref="BY72:BY110" si="94">(BV72+BW72+BX72)*BY$5</f>
        <v>0</v>
      </c>
      <c r="BZ72" s="215">
        <f>PL_Produktion_Eingabe!CB72</f>
        <v>0</v>
      </c>
      <c r="CA72" s="216">
        <f>PL_Abholung_Eingabe!CC72</f>
        <v>0</v>
      </c>
      <c r="CB72" s="217">
        <f t="shared" si="74"/>
        <v>0</v>
      </c>
      <c r="CC72" s="109">
        <f t="shared" ref="CC72:CC110" si="95">(BZ72+CA72+CB72)*CC$5</f>
        <v>0</v>
      </c>
      <c r="CD72" s="215">
        <f>PL_Produktion_Eingabe!CY72</f>
        <v>0</v>
      </c>
      <c r="CE72" s="216">
        <f>PL_Abholung_Eingabe!CZ72</f>
        <v>0</v>
      </c>
      <c r="CF72" s="217">
        <f t="shared" si="75"/>
        <v>0</v>
      </c>
      <c r="CG72" s="90">
        <f t="shared" ref="CG72:CG135" si="96">(CD72+CE72+CF72)*CG$5</f>
        <v>0</v>
      </c>
      <c r="CH72" s="215">
        <f>PL_Produktion_Eingabe!DD72</f>
        <v>0</v>
      </c>
      <c r="CI72" s="216">
        <f>PL_Abholung_Eingabe!CK72</f>
        <v>0</v>
      </c>
      <c r="CJ72" s="217">
        <f t="shared" si="76"/>
        <v>24</v>
      </c>
      <c r="CK72" s="109">
        <f t="shared" ref="CK72:CK110" si="97">(CH72+CI72+CJ72)*CK$5</f>
        <v>8.3999999999999986</v>
      </c>
      <c r="CL72" s="215">
        <f>PL_Produktion_Eingabe!DD72</f>
        <v>0</v>
      </c>
      <c r="CM72" s="216">
        <f>PL_Abholung_Eingabe!DE72</f>
        <v>0</v>
      </c>
      <c r="CN72" s="217">
        <f t="shared" si="77"/>
        <v>0</v>
      </c>
      <c r="CO72" s="109">
        <f t="shared" ref="CO72:CO110" si="98">(CL72+CM72+CN72)*CO$5</f>
        <v>0</v>
      </c>
      <c r="CP72" s="215">
        <f>PL_Produktion_Eingabe!DN72</f>
        <v>0</v>
      </c>
      <c r="CQ72" s="216">
        <f>PL_Abholung_Eingabe!DO72</f>
        <v>0</v>
      </c>
      <c r="CR72" s="217">
        <f t="shared" si="78"/>
        <v>0</v>
      </c>
      <c r="CS72" s="109">
        <f t="shared" ref="CS72:CS110" si="99">(CP72+CQ72+CR72)*CS$5</f>
        <v>0</v>
      </c>
      <c r="CT72" s="215">
        <f>PL_Produktion_Eingabe!DS72</f>
        <v>0</v>
      </c>
      <c r="CU72" s="216">
        <f>PL_Abholung_Eingabe!DT72</f>
        <v>0</v>
      </c>
      <c r="CV72" s="217">
        <f t="shared" si="81"/>
        <v>28</v>
      </c>
      <c r="CW72" s="109">
        <f t="shared" ref="CW72:CW110" si="100">(CT72+CU72+CV72)*CW$5</f>
        <v>11.200000000000001</v>
      </c>
      <c r="CX72" s="215">
        <f>PL_Produktion_Eingabe!DX72</f>
        <v>0</v>
      </c>
      <c r="CY72" s="216">
        <f>PL_Abholung_Eingabe!DY72</f>
        <v>0</v>
      </c>
      <c r="CZ72" s="217">
        <f t="shared" si="79"/>
        <v>0</v>
      </c>
      <c r="DA72" s="109">
        <f t="shared" ref="DA72:DA110" si="101">(CX72+CY72+CZ72)*DA$5</f>
        <v>0</v>
      </c>
    </row>
    <row r="73" spans="1:105" x14ac:dyDescent="0.2">
      <c r="A73" s="1">
        <f>Stundeneingabe_2008!A72</f>
        <v>3</v>
      </c>
      <c r="B73" s="1">
        <f>Stundeneingabe_2008!B72</f>
        <v>10</v>
      </c>
      <c r="C73" s="1" t="str">
        <f>Stundeneingabe_2008!C72</f>
        <v>FR</v>
      </c>
      <c r="D73" s="214">
        <f>Stundeneingabe_2008!D72</f>
        <v>45723</v>
      </c>
      <c r="E73" s="150">
        <f t="shared" si="82"/>
        <v>106.44999999999997</v>
      </c>
      <c r="F73" s="215">
        <f>PL_Produktion_Eingabe!H73</f>
        <v>0</v>
      </c>
      <c r="G73" s="216">
        <f>PL_Abholung_Eingabe!I73</f>
        <v>0</v>
      </c>
      <c r="H73" s="217">
        <f t="shared" si="57"/>
        <v>23</v>
      </c>
      <c r="I73" s="90">
        <f t="shared" si="83"/>
        <v>16.099999999999998</v>
      </c>
      <c r="J73" s="215">
        <f>PL_Produktion_Eingabe!M73</f>
        <v>0</v>
      </c>
      <c r="K73" s="216">
        <f>PL_Abholung_Eingabe!N73</f>
        <v>0</v>
      </c>
      <c r="L73" s="217">
        <f t="shared" si="58"/>
        <v>6</v>
      </c>
      <c r="M73" s="90">
        <f t="shared" si="51"/>
        <v>4.8000000000000007</v>
      </c>
      <c r="N73" s="215">
        <f>PL_Produktion_Eingabe!R73</f>
        <v>0</v>
      </c>
      <c r="O73" s="216">
        <f>PL_Abholung_Eingabe!S73</f>
        <v>0</v>
      </c>
      <c r="P73" s="217">
        <f t="shared" si="59"/>
        <v>3</v>
      </c>
      <c r="Q73" s="90">
        <f t="shared" si="52"/>
        <v>1.2000000000000002</v>
      </c>
      <c r="R73" s="215">
        <f>PL_Produktion_Eingabe!W73</f>
        <v>0</v>
      </c>
      <c r="S73" s="216">
        <f>PL_Abholung_Eingabe!U73</f>
        <v>0</v>
      </c>
      <c r="T73" s="217">
        <f t="shared" si="60"/>
        <v>30</v>
      </c>
      <c r="U73" s="90">
        <f t="shared" si="53"/>
        <v>12</v>
      </c>
      <c r="V73" s="215">
        <f>PL_Produktion_Eingabe!AB73</f>
        <v>0</v>
      </c>
      <c r="W73" s="216">
        <f>PL_Abholung_Eingabe!AC73</f>
        <v>0</v>
      </c>
      <c r="X73" s="217">
        <f t="shared" si="61"/>
        <v>0</v>
      </c>
      <c r="Y73" s="90">
        <f t="shared" si="54"/>
        <v>0</v>
      </c>
      <c r="Z73" s="215">
        <f>PL_Produktion_Eingabe!AG73</f>
        <v>0</v>
      </c>
      <c r="AA73" s="216">
        <f>PL_Abholung_Eingabe!AC73</f>
        <v>0</v>
      </c>
      <c r="AB73" s="217">
        <f t="shared" si="62"/>
        <v>0</v>
      </c>
      <c r="AC73" s="90">
        <f t="shared" si="55"/>
        <v>0</v>
      </c>
      <c r="AD73" s="215">
        <f>PL_Produktion_Eingabe!AL73</f>
        <v>0</v>
      </c>
      <c r="AE73" s="216">
        <f>PL_Abholung_Eingabe!AM73</f>
        <v>0</v>
      </c>
      <c r="AF73" s="217">
        <f t="shared" si="63"/>
        <v>4</v>
      </c>
      <c r="AG73" s="90">
        <f t="shared" si="56"/>
        <v>1.4</v>
      </c>
      <c r="AH73" s="215">
        <f>PL_Produktion_Eingabe!AQ73</f>
        <v>0</v>
      </c>
      <c r="AI73" s="216">
        <f>PL_Abholung_Eingabe!AR73</f>
        <v>0</v>
      </c>
      <c r="AJ73" s="217">
        <f t="shared" si="64"/>
        <v>19</v>
      </c>
      <c r="AK73" s="109">
        <f t="shared" si="84"/>
        <v>9.5</v>
      </c>
      <c r="AL73" s="215">
        <f>PL_Produktion_Eingabe!AV73</f>
        <v>0</v>
      </c>
      <c r="AM73" s="216">
        <f>PL_Abholung_Eingabe!AO73</f>
        <v>0</v>
      </c>
      <c r="AN73" s="217">
        <f t="shared" si="80"/>
        <v>29</v>
      </c>
      <c r="AO73" s="109">
        <f t="shared" si="85"/>
        <v>11.600000000000001</v>
      </c>
      <c r="AP73" s="215">
        <f>PL_Produktion_Eingabe!AX73</f>
        <v>0</v>
      </c>
      <c r="AQ73" s="216">
        <f>PL_Abholung_Eingabe!AY73</f>
        <v>0</v>
      </c>
      <c r="AR73" s="217">
        <f t="shared" si="65"/>
        <v>9</v>
      </c>
      <c r="AS73" s="109">
        <f t="shared" si="86"/>
        <v>8.5499999999999989</v>
      </c>
      <c r="AT73" s="215">
        <f>PL_Produktion_Eingabe!AV73</f>
        <v>0</v>
      </c>
      <c r="AU73" s="216">
        <f>PL_Abholung_Eingabe!AW73</f>
        <v>0</v>
      </c>
      <c r="AV73" s="217">
        <f t="shared" si="66"/>
        <v>5</v>
      </c>
      <c r="AW73" s="109">
        <f t="shared" si="87"/>
        <v>1.5</v>
      </c>
      <c r="AX73" s="215">
        <f>PL_Produktion_Eingabe!BK73</f>
        <v>0</v>
      </c>
      <c r="AY73" s="216">
        <f>PL_Abholung_Eingabe!BL73</f>
        <v>0</v>
      </c>
      <c r="AZ73" s="217">
        <f t="shared" si="67"/>
        <v>22</v>
      </c>
      <c r="BA73" s="109">
        <f t="shared" si="88"/>
        <v>8.8000000000000007</v>
      </c>
      <c r="BB73" s="215">
        <f>PL_Produktion_Eingabe!BP73</f>
        <v>0</v>
      </c>
      <c r="BC73" s="216">
        <f>PL_Abholung_Eingabe!BQ73</f>
        <v>0</v>
      </c>
      <c r="BD73" s="217">
        <f t="shared" si="68"/>
        <v>20</v>
      </c>
      <c r="BE73" s="109">
        <f t="shared" si="89"/>
        <v>7</v>
      </c>
      <c r="BF73" s="215">
        <f>PL_Produktion_Eingabe!BH73</f>
        <v>0</v>
      </c>
      <c r="BG73" s="216">
        <f>PL_Abholung_Eingabe!BI73</f>
        <v>0</v>
      </c>
      <c r="BH73" s="217">
        <f t="shared" si="69"/>
        <v>4</v>
      </c>
      <c r="BI73" s="109">
        <f t="shared" si="90"/>
        <v>1.6</v>
      </c>
      <c r="BJ73" s="215">
        <f>PL_Produktion_Eingabe!BZ73</f>
        <v>0</v>
      </c>
      <c r="BK73" s="216">
        <f>PL_Abholung_Eingabe!CA73</f>
        <v>0</v>
      </c>
      <c r="BL73" s="217">
        <f t="shared" si="70"/>
        <v>0</v>
      </c>
      <c r="BM73" s="109">
        <f t="shared" si="91"/>
        <v>0</v>
      </c>
      <c r="BN73" s="215">
        <f>PL_Produktion_Eingabe!CE73</f>
        <v>0</v>
      </c>
      <c r="BO73" s="216">
        <f>PL_Abholung_Eingabe!CF73</f>
        <v>0</v>
      </c>
      <c r="BP73" s="217">
        <f t="shared" si="71"/>
        <v>8</v>
      </c>
      <c r="BQ73" s="109">
        <f t="shared" si="92"/>
        <v>2.8</v>
      </c>
      <c r="BR73" s="215">
        <f>PL_Produktion_Eingabe!CJ73</f>
        <v>0</v>
      </c>
      <c r="BS73" s="216">
        <f>PL_Abholung_Eingabe!CK73</f>
        <v>0</v>
      </c>
      <c r="BT73" s="217">
        <f t="shared" si="72"/>
        <v>0</v>
      </c>
      <c r="BU73" s="109">
        <f t="shared" si="93"/>
        <v>0</v>
      </c>
      <c r="BV73" s="215">
        <f>PL_Produktion_Eingabe!CO73</f>
        <v>0</v>
      </c>
      <c r="BW73" s="216">
        <f>PL_Abholung_Eingabe!CP73</f>
        <v>0</v>
      </c>
      <c r="BX73" s="217">
        <f t="shared" si="73"/>
        <v>0</v>
      </c>
      <c r="BY73" s="109">
        <f t="shared" si="94"/>
        <v>0</v>
      </c>
      <c r="BZ73" s="215">
        <f>PL_Produktion_Eingabe!CB73</f>
        <v>0</v>
      </c>
      <c r="CA73" s="216">
        <f>PL_Abholung_Eingabe!CC73</f>
        <v>0</v>
      </c>
      <c r="CB73" s="217">
        <f t="shared" si="74"/>
        <v>0</v>
      </c>
      <c r="CC73" s="109">
        <f t="shared" si="95"/>
        <v>0</v>
      </c>
      <c r="CD73" s="215">
        <f>PL_Produktion_Eingabe!CY73</f>
        <v>0</v>
      </c>
      <c r="CE73" s="216">
        <f>PL_Abholung_Eingabe!CZ73</f>
        <v>0</v>
      </c>
      <c r="CF73" s="217">
        <f t="shared" si="75"/>
        <v>0</v>
      </c>
      <c r="CG73" s="90">
        <f t="shared" si="96"/>
        <v>0</v>
      </c>
      <c r="CH73" s="215">
        <f>PL_Produktion_Eingabe!DD73</f>
        <v>0</v>
      </c>
      <c r="CI73" s="216">
        <f>PL_Abholung_Eingabe!CK73</f>
        <v>0</v>
      </c>
      <c r="CJ73" s="217">
        <f t="shared" si="76"/>
        <v>24</v>
      </c>
      <c r="CK73" s="109">
        <f t="shared" si="97"/>
        <v>8.3999999999999986</v>
      </c>
      <c r="CL73" s="215">
        <f>PL_Produktion_Eingabe!DD73</f>
        <v>0</v>
      </c>
      <c r="CM73" s="216">
        <f>PL_Abholung_Eingabe!DE73</f>
        <v>0</v>
      </c>
      <c r="CN73" s="217">
        <f t="shared" si="77"/>
        <v>0</v>
      </c>
      <c r="CO73" s="109">
        <f t="shared" si="98"/>
        <v>0</v>
      </c>
      <c r="CP73" s="215">
        <f>PL_Produktion_Eingabe!DN73</f>
        <v>0</v>
      </c>
      <c r="CQ73" s="216">
        <f>PL_Abholung_Eingabe!DO73</f>
        <v>0</v>
      </c>
      <c r="CR73" s="217">
        <f t="shared" si="78"/>
        <v>0</v>
      </c>
      <c r="CS73" s="109">
        <f t="shared" si="99"/>
        <v>0</v>
      </c>
      <c r="CT73" s="215">
        <f>PL_Produktion_Eingabe!DS73</f>
        <v>0</v>
      </c>
      <c r="CU73" s="216">
        <f>PL_Abholung_Eingabe!DT73</f>
        <v>0</v>
      </c>
      <c r="CV73" s="217">
        <f t="shared" si="81"/>
        <v>28</v>
      </c>
      <c r="CW73" s="109">
        <f t="shared" si="100"/>
        <v>11.200000000000001</v>
      </c>
      <c r="CX73" s="215">
        <f>PL_Produktion_Eingabe!DX73</f>
        <v>0</v>
      </c>
      <c r="CY73" s="216">
        <f>PL_Abholung_Eingabe!DY73</f>
        <v>0</v>
      </c>
      <c r="CZ73" s="217">
        <f t="shared" si="79"/>
        <v>0</v>
      </c>
      <c r="DA73" s="109">
        <f t="shared" si="101"/>
        <v>0</v>
      </c>
    </row>
    <row r="74" spans="1:105" x14ac:dyDescent="0.2">
      <c r="A74" s="1">
        <f>Stundeneingabe_2008!A73</f>
        <v>3</v>
      </c>
      <c r="B74" s="1">
        <f>Stundeneingabe_2008!B73</f>
        <v>10</v>
      </c>
      <c r="C74" s="1" t="str">
        <f>Stundeneingabe_2008!C73</f>
        <v>SA</v>
      </c>
      <c r="D74" s="214">
        <f>Stundeneingabe_2008!D73</f>
        <v>45724</v>
      </c>
      <c r="E74" s="150">
        <f t="shared" si="82"/>
        <v>106.44999999999997</v>
      </c>
      <c r="F74" s="215">
        <f>PL_Produktion_Eingabe!H74</f>
        <v>0</v>
      </c>
      <c r="G74" s="216">
        <f>PL_Abholung_Eingabe!I74</f>
        <v>0</v>
      </c>
      <c r="H74" s="217">
        <f t="shared" si="57"/>
        <v>23</v>
      </c>
      <c r="I74" s="90">
        <f t="shared" si="83"/>
        <v>16.099999999999998</v>
      </c>
      <c r="J74" s="215">
        <f>PL_Produktion_Eingabe!M74</f>
        <v>0</v>
      </c>
      <c r="K74" s="216">
        <f>PL_Abholung_Eingabe!N74</f>
        <v>0</v>
      </c>
      <c r="L74" s="217">
        <f t="shared" si="58"/>
        <v>6</v>
      </c>
      <c r="M74" s="90">
        <f t="shared" si="51"/>
        <v>4.8000000000000007</v>
      </c>
      <c r="N74" s="215">
        <f>PL_Produktion_Eingabe!R74</f>
        <v>0</v>
      </c>
      <c r="O74" s="216">
        <f>PL_Abholung_Eingabe!S74</f>
        <v>0</v>
      </c>
      <c r="P74" s="217">
        <f t="shared" si="59"/>
        <v>3</v>
      </c>
      <c r="Q74" s="90">
        <f t="shared" si="52"/>
        <v>1.2000000000000002</v>
      </c>
      <c r="R74" s="215">
        <f>PL_Produktion_Eingabe!W74</f>
        <v>0</v>
      </c>
      <c r="S74" s="216">
        <f>PL_Abholung_Eingabe!U74</f>
        <v>0</v>
      </c>
      <c r="T74" s="217">
        <f t="shared" si="60"/>
        <v>30</v>
      </c>
      <c r="U74" s="90">
        <f t="shared" si="53"/>
        <v>12</v>
      </c>
      <c r="V74" s="215">
        <f>PL_Produktion_Eingabe!AB74</f>
        <v>0</v>
      </c>
      <c r="W74" s="216">
        <f>PL_Abholung_Eingabe!AC74</f>
        <v>0</v>
      </c>
      <c r="X74" s="217">
        <f t="shared" si="61"/>
        <v>0</v>
      </c>
      <c r="Y74" s="90">
        <f t="shared" si="54"/>
        <v>0</v>
      </c>
      <c r="Z74" s="215">
        <f>PL_Produktion_Eingabe!AG74</f>
        <v>0</v>
      </c>
      <c r="AA74" s="216">
        <f>PL_Abholung_Eingabe!AC74</f>
        <v>0</v>
      </c>
      <c r="AB74" s="217">
        <f t="shared" si="62"/>
        <v>0</v>
      </c>
      <c r="AC74" s="90">
        <f t="shared" si="55"/>
        <v>0</v>
      </c>
      <c r="AD74" s="215">
        <f>PL_Produktion_Eingabe!AL74</f>
        <v>0</v>
      </c>
      <c r="AE74" s="216">
        <f>PL_Abholung_Eingabe!AM74</f>
        <v>0</v>
      </c>
      <c r="AF74" s="217">
        <f t="shared" si="63"/>
        <v>4</v>
      </c>
      <c r="AG74" s="90">
        <f t="shared" si="56"/>
        <v>1.4</v>
      </c>
      <c r="AH74" s="215">
        <f>PL_Produktion_Eingabe!AQ74</f>
        <v>0</v>
      </c>
      <c r="AI74" s="216">
        <f>PL_Abholung_Eingabe!AR74</f>
        <v>0</v>
      </c>
      <c r="AJ74" s="217">
        <f t="shared" si="64"/>
        <v>19</v>
      </c>
      <c r="AK74" s="109">
        <f t="shared" si="84"/>
        <v>9.5</v>
      </c>
      <c r="AL74" s="215">
        <f>PL_Produktion_Eingabe!AV74</f>
        <v>0</v>
      </c>
      <c r="AM74" s="216">
        <f>PL_Abholung_Eingabe!AO74</f>
        <v>0</v>
      </c>
      <c r="AN74" s="217">
        <f t="shared" si="80"/>
        <v>29</v>
      </c>
      <c r="AO74" s="109">
        <f t="shared" si="85"/>
        <v>11.600000000000001</v>
      </c>
      <c r="AP74" s="215">
        <f>PL_Produktion_Eingabe!AX74</f>
        <v>0</v>
      </c>
      <c r="AQ74" s="216">
        <f>PL_Abholung_Eingabe!AY74</f>
        <v>0</v>
      </c>
      <c r="AR74" s="217">
        <f t="shared" si="65"/>
        <v>9</v>
      </c>
      <c r="AS74" s="109">
        <f t="shared" si="86"/>
        <v>8.5499999999999989</v>
      </c>
      <c r="AT74" s="215">
        <f>PL_Produktion_Eingabe!AV74</f>
        <v>0</v>
      </c>
      <c r="AU74" s="216">
        <f>PL_Abholung_Eingabe!AW74</f>
        <v>0</v>
      </c>
      <c r="AV74" s="217">
        <f t="shared" si="66"/>
        <v>5</v>
      </c>
      <c r="AW74" s="109">
        <f t="shared" si="87"/>
        <v>1.5</v>
      </c>
      <c r="AX74" s="215">
        <f>PL_Produktion_Eingabe!BK74</f>
        <v>0</v>
      </c>
      <c r="AY74" s="216">
        <f>PL_Abholung_Eingabe!BL74</f>
        <v>0</v>
      </c>
      <c r="AZ74" s="217">
        <f t="shared" si="67"/>
        <v>22</v>
      </c>
      <c r="BA74" s="109">
        <f t="shared" si="88"/>
        <v>8.8000000000000007</v>
      </c>
      <c r="BB74" s="215">
        <f>PL_Produktion_Eingabe!BP74</f>
        <v>0</v>
      </c>
      <c r="BC74" s="216">
        <f>PL_Abholung_Eingabe!BQ74</f>
        <v>0</v>
      </c>
      <c r="BD74" s="217">
        <f t="shared" si="68"/>
        <v>20</v>
      </c>
      <c r="BE74" s="109">
        <f t="shared" si="89"/>
        <v>7</v>
      </c>
      <c r="BF74" s="215">
        <f>PL_Produktion_Eingabe!BH74</f>
        <v>0</v>
      </c>
      <c r="BG74" s="216">
        <f>PL_Abholung_Eingabe!BI74</f>
        <v>0</v>
      </c>
      <c r="BH74" s="217">
        <f t="shared" si="69"/>
        <v>4</v>
      </c>
      <c r="BI74" s="109">
        <f t="shared" si="90"/>
        <v>1.6</v>
      </c>
      <c r="BJ74" s="215">
        <f>PL_Produktion_Eingabe!BZ74</f>
        <v>0</v>
      </c>
      <c r="BK74" s="216">
        <f>PL_Abholung_Eingabe!CA74</f>
        <v>0</v>
      </c>
      <c r="BL74" s="217">
        <f t="shared" si="70"/>
        <v>0</v>
      </c>
      <c r="BM74" s="109">
        <f t="shared" si="91"/>
        <v>0</v>
      </c>
      <c r="BN74" s="215">
        <f>PL_Produktion_Eingabe!CE74</f>
        <v>0</v>
      </c>
      <c r="BO74" s="216">
        <f>PL_Abholung_Eingabe!CF74</f>
        <v>0</v>
      </c>
      <c r="BP74" s="217">
        <f t="shared" si="71"/>
        <v>8</v>
      </c>
      <c r="BQ74" s="109">
        <f t="shared" si="92"/>
        <v>2.8</v>
      </c>
      <c r="BR74" s="215">
        <f>PL_Produktion_Eingabe!CJ74</f>
        <v>0</v>
      </c>
      <c r="BS74" s="216">
        <f>PL_Abholung_Eingabe!CK74</f>
        <v>0</v>
      </c>
      <c r="BT74" s="217">
        <f t="shared" si="72"/>
        <v>0</v>
      </c>
      <c r="BU74" s="109">
        <f t="shared" si="93"/>
        <v>0</v>
      </c>
      <c r="BV74" s="215">
        <f>PL_Produktion_Eingabe!CO74</f>
        <v>0</v>
      </c>
      <c r="BW74" s="216">
        <f>PL_Abholung_Eingabe!CP74</f>
        <v>0</v>
      </c>
      <c r="BX74" s="217">
        <f t="shared" si="73"/>
        <v>0</v>
      </c>
      <c r="BY74" s="109">
        <f t="shared" si="94"/>
        <v>0</v>
      </c>
      <c r="BZ74" s="215">
        <f>PL_Produktion_Eingabe!CB74</f>
        <v>0</v>
      </c>
      <c r="CA74" s="216">
        <f>PL_Abholung_Eingabe!CC74</f>
        <v>0</v>
      </c>
      <c r="CB74" s="217">
        <f t="shared" si="74"/>
        <v>0</v>
      </c>
      <c r="CC74" s="109">
        <f t="shared" si="95"/>
        <v>0</v>
      </c>
      <c r="CD74" s="215">
        <f>PL_Produktion_Eingabe!CY74</f>
        <v>0</v>
      </c>
      <c r="CE74" s="216">
        <f>PL_Abholung_Eingabe!CZ74</f>
        <v>0</v>
      </c>
      <c r="CF74" s="217">
        <f t="shared" si="75"/>
        <v>0</v>
      </c>
      <c r="CG74" s="90">
        <f t="shared" si="96"/>
        <v>0</v>
      </c>
      <c r="CH74" s="215">
        <f>PL_Produktion_Eingabe!DD74</f>
        <v>0</v>
      </c>
      <c r="CI74" s="216">
        <f>PL_Abholung_Eingabe!CK74</f>
        <v>0</v>
      </c>
      <c r="CJ74" s="217">
        <f t="shared" si="76"/>
        <v>24</v>
      </c>
      <c r="CK74" s="109">
        <f t="shared" si="97"/>
        <v>8.3999999999999986</v>
      </c>
      <c r="CL74" s="215">
        <f>PL_Produktion_Eingabe!DD74</f>
        <v>0</v>
      </c>
      <c r="CM74" s="216">
        <f>PL_Abholung_Eingabe!DE74</f>
        <v>0</v>
      </c>
      <c r="CN74" s="217">
        <f t="shared" si="77"/>
        <v>0</v>
      </c>
      <c r="CO74" s="109">
        <f t="shared" si="98"/>
        <v>0</v>
      </c>
      <c r="CP74" s="215">
        <f>PL_Produktion_Eingabe!DN74</f>
        <v>0</v>
      </c>
      <c r="CQ74" s="216">
        <f>PL_Abholung_Eingabe!DO74</f>
        <v>0</v>
      </c>
      <c r="CR74" s="217">
        <f t="shared" si="78"/>
        <v>0</v>
      </c>
      <c r="CS74" s="109">
        <f t="shared" si="99"/>
        <v>0</v>
      </c>
      <c r="CT74" s="215">
        <f>PL_Produktion_Eingabe!DS74</f>
        <v>0</v>
      </c>
      <c r="CU74" s="216">
        <f>PL_Abholung_Eingabe!DT74</f>
        <v>0</v>
      </c>
      <c r="CV74" s="217">
        <f t="shared" si="81"/>
        <v>28</v>
      </c>
      <c r="CW74" s="109">
        <f t="shared" si="100"/>
        <v>11.200000000000001</v>
      </c>
      <c r="CX74" s="215">
        <f>PL_Produktion_Eingabe!DX74</f>
        <v>0</v>
      </c>
      <c r="CY74" s="216">
        <f>PL_Abholung_Eingabe!DY74</f>
        <v>0</v>
      </c>
      <c r="CZ74" s="217">
        <f t="shared" si="79"/>
        <v>0</v>
      </c>
      <c r="DA74" s="109">
        <f t="shared" si="101"/>
        <v>0</v>
      </c>
    </row>
    <row r="75" spans="1:105" x14ac:dyDescent="0.2">
      <c r="A75" s="1">
        <f>Stundeneingabe_2008!A74</f>
        <v>3</v>
      </c>
      <c r="B75" s="1">
        <f>Stundeneingabe_2008!B74</f>
        <v>10</v>
      </c>
      <c r="C75" s="1" t="str">
        <f>Stundeneingabe_2008!C74</f>
        <v>SO</v>
      </c>
      <c r="D75" s="214">
        <f>Stundeneingabe_2008!D74</f>
        <v>45725</v>
      </c>
      <c r="E75" s="150">
        <f t="shared" si="82"/>
        <v>106.44999999999997</v>
      </c>
      <c r="F75" s="215">
        <f>PL_Produktion_Eingabe!H75</f>
        <v>0</v>
      </c>
      <c r="G75" s="216">
        <f>PL_Abholung_Eingabe!I75</f>
        <v>0</v>
      </c>
      <c r="H75" s="217">
        <f t="shared" si="57"/>
        <v>23</v>
      </c>
      <c r="I75" s="90">
        <f t="shared" si="83"/>
        <v>16.099999999999998</v>
      </c>
      <c r="J75" s="215">
        <f>PL_Produktion_Eingabe!M75</f>
        <v>0</v>
      </c>
      <c r="K75" s="216">
        <f>PL_Abholung_Eingabe!N75</f>
        <v>0</v>
      </c>
      <c r="L75" s="217">
        <f t="shared" si="58"/>
        <v>6</v>
      </c>
      <c r="M75" s="90">
        <f t="shared" ref="M75:M138" si="102">(J75+K75+L75)*M$5</f>
        <v>4.8000000000000007</v>
      </c>
      <c r="N75" s="215">
        <f>PL_Produktion_Eingabe!R75</f>
        <v>0</v>
      </c>
      <c r="O75" s="216">
        <f>PL_Abholung_Eingabe!S75</f>
        <v>0</v>
      </c>
      <c r="P75" s="217">
        <f t="shared" si="59"/>
        <v>3</v>
      </c>
      <c r="Q75" s="90">
        <f t="shared" ref="Q75:Q138" si="103">(N75+O75+P75)*Q$5</f>
        <v>1.2000000000000002</v>
      </c>
      <c r="R75" s="215">
        <f>PL_Produktion_Eingabe!W75</f>
        <v>0</v>
      </c>
      <c r="S75" s="216">
        <f>PL_Abholung_Eingabe!U75</f>
        <v>0</v>
      </c>
      <c r="T75" s="217">
        <f t="shared" si="60"/>
        <v>30</v>
      </c>
      <c r="U75" s="90">
        <f t="shared" ref="U75:U138" si="104">(R75+S75+T75)*U$5</f>
        <v>12</v>
      </c>
      <c r="V75" s="215">
        <f>PL_Produktion_Eingabe!AB75</f>
        <v>0</v>
      </c>
      <c r="W75" s="216">
        <f>PL_Abholung_Eingabe!AC75</f>
        <v>0</v>
      </c>
      <c r="X75" s="217">
        <f t="shared" si="61"/>
        <v>0</v>
      </c>
      <c r="Y75" s="90">
        <f t="shared" ref="Y75:Y138" si="105">(V75+W75+X75)*Y$5</f>
        <v>0</v>
      </c>
      <c r="Z75" s="215">
        <f>PL_Produktion_Eingabe!AG75</f>
        <v>0</v>
      </c>
      <c r="AA75" s="216">
        <f>PL_Abholung_Eingabe!AC75</f>
        <v>0</v>
      </c>
      <c r="AB75" s="217">
        <f t="shared" si="62"/>
        <v>0</v>
      </c>
      <c r="AC75" s="90">
        <f t="shared" ref="AC75:AC138" si="106">(Z75+AA75+AB75)*AC$5</f>
        <v>0</v>
      </c>
      <c r="AD75" s="215">
        <f>PL_Produktion_Eingabe!AL75</f>
        <v>0</v>
      </c>
      <c r="AE75" s="216">
        <f>PL_Abholung_Eingabe!AM75</f>
        <v>0</v>
      </c>
      <c r="AF75" s="217">
        <f t="shared" si="63"/>
        <v>4</v>
      </c>
      <c r="AG75" s="90">
        <f t="shared" ref="AG75:AG138" si="107">(AD75+AE75+AF75)*AG$5</f>
        <v>1.4</v>
      </c>
      <c r="AH75" s="215">
        <f>PL_Produktion_Eingabe!AQ75</f>
        <v>0</v>
      </c>
      <c r="AI75" s="216">
        <f>PL_Abholung_Eingabe!AR75</f>
        <v>0</v>
      </c>
      <c r="AJ75" s="217">
        <f t="shared" si="64"/>
        <v>19</v>
      </c>
      <c r="AK75" s="109">
        <f t="shared" si="84"/>
        <v>9.5</v>
      </c>
      <c r="AL75" s="215">
        <f>PL_Produktion_Eingabe!AV75</f>
        <v>0</v>
      </c>
      <c r="AM75" s="216">
        <f>PL_Abholung_Eingabe!AO75</f>
        <v>0</v>
      </c>
      <c r="AN75" s="217">
        <f t="shared" si="80"/>
        <v>29</v>
      </c>
      <c r="AO75" s="109">
        <f t="shared" si="85"/>
        <v>11.600000000000001</v>
      </c>
      <c r="AP75" s="215">
        <f>PL_Produktion_Eingabe!AX75</f>
        <v>0</v>
      </c>
      <c r="AQ75" s="216">
        <f>PL_Abholung_Eingabe!AY75</f>
        <v>0</v>
      </c>
      <c r="AR75" s="217">
        <f t="shared" si="65"/>
        <v>9</v>
      </c>
      <c r="AS75" s="109">
        <f t="shared" si="86"/>
        <v>8.5499999999999989</v>
      </c>
      <c r="AT75" s="215">
        <f>PL_Produktion_Eingabe!AV75</f>
        <v>0</v>
      </c>
      <c r="AU75" s="216">
        <f>PL_Abholung_Eingabe!AW75</f>
        <v>0</v>
      </c>
      <c r="AV75" s="217">
        <f t="shared" si="66"/>
        <v>5</v>
      </c>
      <c r="AW75" s="109">
        <f t="shared" si="87"/>
        <v>1.5</v>
      </c>
      <c r="AX75" s="215">
        <f>PL_Produktion_Eingabe!BK75</f>
        <v>0</v>
      </c>
      <c r="AY75" s="216">
        <f>PL_Abholung_Eingabe!BL75</f>
        <v>0</v>
      </c>
      <c r="AZ75" s="217">
        <f t="shared" si="67"/>
        <v>22</v>
      </c>
      <c r="BA75" s="109">
        <f t="shared" si="88"/>
        <v>8.8000000000000007</v>
      </c>
      <c r="BB75" s="215">
        <f>PL_Produktion_Eingabe!BP75</f>
        <v>0</v>
      </c>
      <c r="BC75" s="216">
        <f>PL_Abholung_Eingabe!BQ75</f>
        <v>0</v>
      </c>
      <c r="BD75" s="217">
        <f t="shared" si="68"/>
        <v>20</v>
      </c>
      <c r="BE75" s="109">
        <f t="shared" si="89"/>
        <v>7</v>
      </c>
      <c r="BF75" s="215">
        <f>PL_Produktion_Eingabe!BH75</f>
        <v>0</v>
      </c>
      <c r="BG75" s="216">
        <f>PL_Abholung_Eingabe!BI75</f>
        <v>0</v>
      </c>
      <c r="BH75" s="217">
        <f t="shared" si="69"/>
        <v>4</v>
      </c>
      <c r="BI75" s="109">
        <f t="shared" si="90"/>
        <v>1.6</v>
      </c>
      <c r="BJ75" s="215">
        <f>PL_Produktion_Eingabe!BZ75</f>
        <v>0</v>
      </c>
      <c r="BK75" s="216">
        <f>PL_Abholung_Eingabe!CA75</f>
        <v>0</v>
      </c>
      <c r="BL75" s="217">
        <f t="shared" si="70"/>
        <v>0</v>
      </c>
      <c r="BM75" s="109">
        <f t="shared" si="91"/>
        <v>0</v>
      </c>
      <c r="BN75" s="215">
        <f>PL_Produktion_Eingabe!CE75</f>
        <v>0</v>
      </c>
      <c r="BO75" s="216">
        <f>PL_Abholung_Eingabe!CF75</f>
        <v>0</v>
      </c>
      <c r="BP75" s="217">
        <f t="shared" si="71"/>
        <v>8</v>
      </c>
      <c r="BQ75" s="109">
        <f t="shared" si="92"/>
        <v>2.8</v>
      </c>
      <c r="BR75" s="215">
        <f>PL_Produktion_Eingabe!CJ75</f>
        <v>0</v>
      </c>
      <c r="BS75" s="216">
        <f>PL_Abholung_Eingabe!CK75</f>
        <v>0</v>
      </c>
      <c r="BT75" s="217">
        <f t="shared" si="72"/>
        <v>0</v>
      </c>
      <c r="BU75" s="109">
        <f t="shared" si="93"/>
        <v>0</v>
      </c>
      <c r="BV75" s="215">
        <f>PL_Produktion_Eingabe!CO75</f>
        <v>0</v>
      </c>
      <c r="BW75" s="216">
        <f>PL_Abholung_Eingabe!CP75</f>
        <v>0</v>
      </c>
      <c r="BX75" s="217">
        <f t="shared" si="73"/>
        <v>0</v>
      </c>
      <c r="BY75" s="109">
        <f t="shared" si="94"/>
        <v>0</v>
      </c>
      <c r="BZ75" s="215">
        <f>PL_Produktion_Eingabe!CB75</f>
        <v>0</v>
      </c>
      <c r="CA75" s="216">
        <f>PL_Abholung_Eingabe!CC75</f>
        <v>0</v>
      </c>
      <c r="CB75" s="217">
        <f t="shared" si="74"/>
        <v>0</v>
      </c>
      <c r="CC75" s="109">
        <f t="shared" si="95"/>
        <v>0</v>
      </c>
      <c r="CD75" s="215">
        <f>PL_Produktion_Eingabe!CY75</f>
        <v>0</v>
      </c>
      <c r="CE75" s="216">
        <f>PL_Abholung_Eingabe!CZ75</f>
        <v>0</v>
      </c>
      <c r="CF75" s="217">
        <f t="shared" si="75"/>
        <v>0</v>
      </c>
      <c r="CG75" s="90">
        <f t="shared" si="96"/>
        <v>0</v>
      </c>
      <c r="CH75" s="215">
        <f>PL_Produktion_Eingabe!DD75</f>
        <v>0</v>
      </c>
      <c r="CI75" s="216">
        <f>PL_Abholung_Eingabe!CK75</f>
        <v>0</v>
      </c>
      <c r="CJ75" s="217">
        <f t="shared" si="76"/>
        <v>24</v>
      </c>
      <c r="CK75" s="109">
        <f t="shared" si="97"/>
        <v>8.3999999999999986</v>
      </c>
      <c r="CL75" s="215">
        <f>PL_Produktion_Eingabe!DD75</f>
        <v>0</v>
      </c>
      <c r="CM75" s="216">
        <f>PL_Abholung_Eingabe!DE75</f>
        <v>0</v>
      </c>
      <c r="CN75" s="217">
        <f t="shared" si="77"/>
        <v>0</v>
      </c>
      <c r="CO75" s="109">
        <f t="shared" si="98"/>
        <v>0</v>
      </c>
      <c r="CP75" s="215">
        <f>PL_Produktion_Eingabe!DN75</f>
        <v>0</v>
      </c>
      <c r="CQ75" s="216">
        <f>PL_Abholung_Eingabe!DO75</f>
        <v>0</v>
      </c>
      <c r="CR75" s="217">
        <f t="shared" si="78"/>
        <v>0</v>
      </c>
      <c r="CS75" s="109">
        <f t="shared" si="99"/>
        <v>0</v>
      </c>
      <c r="CT75" s="215">
        <f>PL_Produktion_Eingabe!DS75</f>
        <v>0</v>
      </c>
      <c r="CU75" s="216">
        <f>PL_Abholung_Eingabe!DT75</f>
        <v>0</v>
      </c>
      <c r="CV75" s="217">
        <f t="shared" si="81"/>
        <v>28</v>
      </c>
      <c r="CW75" s="109">
        <f t="shared" si="100"/>
        <v>11.200000000000001</v>
      </c>
      <c r="CX75" s="215">
        <f>PL_Produktion_Eingabe!DX75</f>
        <v>0</v>
      </c>
      <c r="CY75" s="216">
        <f>PL_Abholung_Eingabe!DY75</f>
        <v>0</v>
      </c>
      <c r="CZ75" s="217">
        <f t="shared" si="79"/>
        <v>0</v>
      </c>
      <c r="DA75" s="109">
        <f t="shared" si="101"/>
        <v>0</v>
      </c>
    </row>
    <row r="76" spans="1:105" x14ac:dyDescent="0.2">
      <c r="A76" s="1">
        <f>Stundeneingabe_2008!A75</f>
        <v>3</v>
      </c>
      <c r="B76" s="1">
        <f>Stundeneingabe_2008!B75</f>
        <v>11</v>
      </c>
      <c r="C76" s="1" t="str">
        <f>Stundeneingabe_2008!C75</f>
        <v>MO</v>
      </c>
      <c r="D76" s="214">
        <f>Stundeneingabe_2008!D75</f>
        <v>45726</v>
      </c>
      <c r="E76" s="150">
        <f t="shared" si="82"/>
        <v>146.34999999999997</v>
      </c>
      <c r="F76" s="215">
        <f>PL_Produktion_Eingabe!H76</f>
        <v>15</v>
      </c>
      <c r="G76" s="216">
        <f>PL_Abholung_Eingabe!I76</f>
        <v>0</v>
      </c>
      <c r="H76" s="217">
        <f t="shared" si="57"/>
        <v>38</v>
      </c>
      <c r="I76" s="90">
        <f t="shared" si="83"/>
        <v>37.099999999999994</v>
      </c>
      <c r="J76" s="215">
        <f>PL_Produktion_Eingabe!M76</f>
        <v>0</v>
      </c>
      <c r="K76" s="216">
        <f>PL_Abholung_Eingabe!N76</f>
        <v>0</v>
      </c>
      <c r="L76" s="217">
        <f t="shared" si="58"/>
        <v>6</v>
      </c>
      <c r="M76" s="90">
        <f t="shared" si="102"/>
        <v>4.8000000000000007</v>
      </c>
      <c r="N76" s="215">
        <f>PL_Produktion_Eingabe!R76</f>
        <v>0</v>
      </c>
      <c r="O76" s="216">
        <f>PL_Abholung_Eingabe!S76</f>
        <v>0</v>
      </c>
      <c r="P76" s="217">
        <f t="shared" si="59"/>
        <v>3</v>
      </c>
      <c r="Q76" s="90">
        <f t="shared" si="103"/>
        <v>1.2000000000000002</v>
      </c>
      <c r="R76" s="215">
        <f>PL_Produktion_Eingabe!W76</f>
        <v>0</v>
      </c>
      <c r="S76" s="216">
        <f>PL_Abholung_Eingabe!U76</f>
        <v>0</v>
      </c>
      <c r="T76" s="217">
        <f t="shared" si="60"/>
        <v>30</v>
      </c>
      <c r="U76" s="90">
        <f t="shared" si="104"/>
        <v>12</v>
      </c>
      <c r="V76" s="215">
        <f>PL_Produktion_Eingabe!AB76</f>
        <v>0</v>
      </c>
      <c r="W76" s="216">
        <f>PL_Abholung_Eingabe!AC76</f>
        <v>0</v>
      </c>
      <c r="X76" s="217">
        <f t="shared" si="61"/>
        <v>0</v>
      </c>
      <c r="Y76" s="90">
        <f t="shared" si="105"/>
        <v>0</v>
      </c>
      <c r="Z76" s="215">
        <f>PL_Produktion_Eingabe!AG76</f>
        <v>0</v>
      </c>
      <c r="AA76" s="216">
        <f>PL_Abholung_Eingabe!AC76</f>
        <v>0</v>
      </c>
      <c r="AB76" s="217">
        <f t="shared" si="62"/>
        <v>0</v>
      </c>
      <c r="AC76" s="90">
        <f t="shared" si="106"/>
        <v>0</v>
      </c>
      <c r="AD76" s="215">
        <f>PL_Produktion_Eingabe!AL76</f>
        <v>0</v>
      </c>
      <c r="AE76" s="216">
        <f>PL_Abholung_Eingabe!AM76</f>
        <v>0</v>
      </c>
      <c r="AF76" s="217">
        <f t="shared" si="63"/>
        <v>4</v>
      </c>
      <c r="AG76" s="90">
        <f t="shared" si="107"/>
        <v>1.4</v>
      </c>
      <c r="AH76" s="215">
        <f>PL_Produktion_Eingabe!AQ76</f>
        <v>0</v>
      </c>
      <c r="AI76" s="216">
        <f>PL_Abholung_Eingabe!AR76</f>
        <v>0</v>
      </c>
      <c r="AJ76" s="217">
        <f t="shared" si="64"/>
        <v>19</v>
      </c>
      <c r="AK76" s="109">
        <f t="shared" si="84"/>
        <v>9.5</v>
      </c>
      <c r="AL76" s="215">
        <f>PL_Produktion_Eingabe!AV76</f>
        <v>0</v>
      </c>
      <c r="AM76" s="216">
        <f>PL_Abholung_Eingabe!AO76</f>
        <v>0</v>
      </c>
      <c r="AN76" s="217">
        <f t="shared" si="80"/>
        <v>29</v>
      </c>
      <c r="AO76" s="109">
        <f t="shared" si="85"/>
        <v>11.600000000000001</v>
      </c>
      <c r="AP76" s="215">
        <f>PL_Produktion_Eingabe!AX76</f>
        <v>0</v>
      </c>
      <c r="AQ76" s="216">
        <f>PL_Abholung_Eingabe!AY76</f>
        <v>0</v>
      </c>
      <c r="AR76" s="217">
        <f t="shared" si="65"/>
        <v>9</v>
      </c>
      <c r="AS76" s="109">
        <f t="shared" si="86"/>
        <v>8.5499999999999989</v>
      </c>
      <c r="AT76" s="215">
        <f>PL_Produktion_Eingabe!AV76</f>
        <v>0</v>
      </c>
      <c r="AU76" s="216">
        <f>PL_Abholung_Eingabe!AW76</f>
        <v>0</v>
      </c>
      <c r="AV76" s="217">
        <f t="shared" si="66"/>
        <v>5</v>
      </c>
      <c r="AW76" s="109">
        <f t="shared" si="87"/>
        <v>1.5</v>
      </c>
      <c r="AX76" s="215">
        <f>PL_Produktion_Eingabe!BK76</f>
        <v>0</v>
      </c>
      <c r="AY76" s="216">
        <f>PL_Abholung_Eingabe!BL76</f>
        <v>0</v>
      </c>
      <c r="AZ76" s="217">
        <f t="shared" si="67"/>
        <v>22</v>
      </c>
      <c r="BA76" s="109">
        <f t="shared" si="88"/>
        <v>8.8000000000000007</v>
      </c>
      <c r="BB76" s="215">
        <f>PL_Produktion_Eingabe!BP76</f>
        <v>27</v>
      </c>
      <c r="BC76" s="216">
        <f>PL_Abholung_Eingabe!BQ76</f>
        <v>0</v>
      </c>
      <c r="BD76" s="217">
        <f t="shared" si="68"/>
        <v>47</v>
      </c>
      <c r="BE76" s="109">
        <f t="shared" si="89"/>
        <v>25.9</v>
      </c>
      <c r="BF76" s="215">
        <f>PL_Produktion_Eingabe!BH76</f>
        <v>0</v>
      </c>
      <c r="BG76" s="216">
        <f>PL_Abholung_Eingabe!BI76</f>
        <v>0</v>
      </c>
      <c r="BH76" s="217">
        <f t="shared" si="69"/>
        <v>4</v>
      </c>
      <c r="BI76" s="109">
        <f t="shared" si="90"/>
        <v>1.6</v>
      </c>
      <c r="BJ76" s="215">
        <f>PL_Produktion_Eingabe!BZ76</f>
        <v>0</v>
      </c>
      <c r="BK76" s="216">
        <f>PL_Abholung_Eingabe!CA76</f>
        <v>0</v>
      </c>
      <c r="BL76" s="217">
        <f t="shared" si="70"/>
        <v>0</v>
      </c>
      <c r="BM76" s="109">
        <f t="shared" si="91"/>
        <v>0</v>
      </c>
      <c r="BN76" s="215">
        <f>PL_Produktion_Eingabe!CE76</f>
        <v>0</v>
      </c>
      <c r="BO76" s="216">
        <f>PL_Abholung_Eingabe!CF76</f>
        <v>0</v>
      </c>
      <c r="BP76" s="217">
        <f t="shared" si="71"/>
        <v>8</v>
      </c>
      <c r="BQ76" s="109">
        <f t="shared" si="92"/>
        <v>2.8</v>
      </c>
      <c r="BR76" s="215">
        <f>PL_Produktion_Eingabe!CJ76</f>
        <v>0</v>
      </c>
      <c r="BS76" s="216">
        <f>PL_Abholung_Eingabe!CK76</f>
        <v>0</v>
      </c>
      <c r="BT76" s="217">
        <f t="shared" si="72"/>
        <v>0</v>
      </c>
      <c r="BU76" s="109">
        <f t="shared" si="93"/>
        <v>0</v>
      </c>
      <c r="BV76" s="215">
        <f>PL_Produktion_Eingabe!CO76</f>
        <v>0</v>
      </c>
      <c r="BW76" s="216">
        <f>PL_Abholung_Eingabe!CP76</f>
        <v>0</v>
      </c>
      <c r="BX76" s="217">
        <f t="shared" si="73"/>
        <v>0</v>
      </c>
      <c r="BY76" s="109">
        <f t="shared" si="94"/>
        <v>0</v>
      </c>
      <c r="BZ76" s="215">
        <f>PL_Produktion_Eingabe!CB76</f>
        <v>0</v>
      </c>
      <c r="CA76" s="216">
        <f>PL_Abholung_Eingabe!CC76</f>
        <v>0</v>
      </c>
      <c r="CB76" s="217">
        <f t="shared" si="74"/>
        <v>0</v>
      </c>
      <c r="CC76" s="109">
        <f t="shared" si="95"/>
        <v>0</v>
      </c>
      <c r="CD76" s="215">
        <f>PL_Produktion_Eingabe!CY76</f>
        <v>0</v>
      </c>
      <c r="CE76" s="216">
        <f>PL_Abholung_Eingabe!CZ76</f>
        <v>0</v>
      </c>
      <c r="CF76" s="217">
        <f t="shared" si="75"/>
        <v>0</v>
      </c>
      <c r="CG76" s="90">
        <f t="shared" si="96"/>
        <v>0</v>
      </c>
      <c r="CH76" s="215">
        <f>PL_Produktion_Eingabe!DD76</f>
        <v>0</v>
      </c>
      <c r="CI76" s="216">
        <f>PL_Abholung_Eingabe!CK76</f>
        <v>0</v>
      </c>
      <c r="CJ76" s="217">
        <f t="shared" si="76"/>
        <v>24</v>
      </c>
      <c r="CK76" s="109">
        <f t="shared" si="97"/>
        <v>8.3999999999999986</v>
      </c>
      <c r="CL76" s="215">
        <f>PL_Produktion_Eingabe!DD76</f>
        <v>0</v>
      </c>
      <c r="CM76" s="216">
        <f>PL_Abholung_Eingabe!DE76</f>
        <v>0</v>
      </c>
      <c r="CN76" s="217">
        <f t="shared" si="77"/>
        <v>0</v>
      </c>
      <c r="CO76" s="109">
        <f t="shared" si="98"/>
        <v>0</v>
      </c>
      <c r="CP76" s="215">
        <f>PL_Produktion_Eingabe!DN76</f>
        <v>0</v>
      </c>
      <c r="CQ76" s="216">
        <f>PL_Abholung_Eingabe!DO76</f>
        <v>0</v>
      </c>
      <c r="CR76" s="217">
        <f t="shared" si="78"/>
        <v>0</v>
      </c>
      <c r="CS76" s="109">
        <f t="shared" si="99"/>
        <v>0</v>
      </c>
      <c r="CT76" s="215">
        <f>PL_Produktion_Eingabe!DS76</f>
        <v>0</v>
      </c>
      <c r="CU76" s="216">
        <f>PL_Abholung_Eingabe!DT76</f>
        <v>0</v>
      </c>
      <c r="CV76" s="217">
        <f t="shared" si="81"/>
        <v>28</v>
      </c>
      <c r="CW76" s="109">
        <f t="shared" si="100"/>
        <v>11.200000000000001</v>
      </c>
      <c r="CX76" s="215">
        <f>PL_Produktion_Eingabe!DX76</f>
        <v>0</v>
      </c>
      <c r="CY76" s="216">
        <f>PL_Abholung_Eingabe!DY76</f>
        <v>0</v>
      </c>
      <c r="CZ76" s="217">
        <f t="shared" si="79"/>
        <v>0</v>
      </c>
      <c r="DA76" s="109">
        <f t="shared" si="101"/>
        <v>0</v>
      </c>
    </row>
    <row r="77" spans="1:105" x14ac:dyDescent="0.2">
      <c r="A77" s="1">
        <f>Stundeneingabe_2008!A76</f>
        <v>3</v>
      </c>
      <c r="B77" s="1">
        <f>Stundeneingabe_2008!B76</f>
        <v>11</v>
      </c>
      <c r="C77" s="1" t="str">
        <f>Stundeneingabe_2008!C76</f>
        <v>DI</v>
      </c>
      <c r="D77" s="214">
        <f>Stundeneingabe_2008!D76</f>
        <v>45727</v>
      </c>
      <c r="E77" s="150">
        <f t="shared" si="82"/>
        <v>175.39999999999998</v>
      </c>
      <c r="F77" s="215">
        <f>PL_Produktion_Eingabe!H77</f>
        <v>35</v>
      </c>
      <c r="G77" s="216">
        <f>PL_Abholung_Eingabe!I77</f>
        <v>0</v>
      </c>
      <c r="H77" s="217">
        <f t="shared" si="57"/>
        <v>73</v>
      </c>
      <c r="I77" s="90">
        <f t="shared" si="83"/>
        <v>75.599999999999994</v>
      </c>
      <c r="J77" s="215">
        <f>PL_Produktion_Eingabe!M77</f>
        <v>0</v>
      </c>
      <c r="K77" s="216">
        <f>PL_Abholung_Eingabe!N77</f>
        <v>0</v>
      </c>
      <c r="L77" s="217">
        <f t="shared" si="58"/>
        <v>6</v>
      </c>
      <c r="M77" s="90">
        <f t="shared" si="102"/>
        <v>4.8000000000000007</v>
      </c>
      <c r="N77" s="215">
        <f>PL_Produktion_Eingabe!R77</f>
        <v>0</v>
      </c>
      <c r="O77" s="216">
        <f>PL_Abholung_Eingabe!S77</f>
        <v>0</v>
      </c>
      <c r="P77" s="217">
        <f t="shared" si="59"/>
        <v>3</v>
      </c>
      <c r="Q77" s="90">
        <f t="shared" si="103"/>
        <v>1.2000000000000002</v>
      </c>
      <c r="R77" s="215">
        <f>PL_Produktion_Eingabe!W77</f>
        <v>0</v>
      </c>
      <c r="S77" s="216">
        <f>PL_Abholung_Eingabe!U77</f>
        <v>0</v>
      </c>
      <c r="T77" s="217">
        <f t="shared" si="60"/>
        <v>30</v>
      </c>
      <c r="U77" s="90">
        <f t="shared" si="104"/>
        <v>12</v>
      </c>
      <c r="V77" s="215">
        <f>PL_Produktion_Eingabe!AB77</f>
        <v>0</v>
      </c>
      <c r="W77" s="216">
        <f>PL_Abholung_Eingabe!AC77</f>
        <v>0</v>
      </c>
      <c r="X77" s="217">
        <f t="shared" si="61"/>
        <v>0</v>
      </c>
      <c r="Y77" s="90">
        <f t="shared" si="105"/>
        <v>0</v>
      </c>
      <c r="Z77" s="215">
        <f>PL_Produktion_Eingabe!AG77</f>
        <v>0</v>
      </c>
      <c r="AA77" s="216">
        <f>PL_Abholung_Eingabe!AC77</f>
        <v>0</v>
      </c>
      <c r="AB77" s="217">
        <f t="shared" si="62"/>
        <v>0</v>
      </c>
      <c r="AC77" s="90">
        <f t="shared" si="106"/>
        <v>0</v>
      </c>
      <c r="AD77" s="215">
        <f>PL_Produktion_Eingabe!AL77</f>
        <v>0</v>
      </c>
      <c r="AE77" s="216">
        <f>PL_Abholung_Eingabe!AM77</f>
        <v>0</v>
      </c>
      <c r="AF77" s="217">
        <f t="shared" si="63"/>
        <v>4</v>
      </c>
      <c r="AG77" s="90">
        <f t="shared" si="107"/>
        <v>1.4</v>
      </c>
      <c r="AH77" s="215">
        <f>PL_Produktion_Eingabe!AQ77</f>
        <v>0</v>
      </c>
      <c r="AI77" s="216">
        <f>PL_Abholung_Eingabe!AR77</f>
        <v>0</v>
      </c>
      <c r="AJ77" s="217">
        <f t="shared" si="64"/>
        <v>19</v>
      </c>
      <c r="AK77" s="109">
        <f t="shared" si="84"/>
        <v>9.5</v>
      </c>
      <c r="AL77" s="215">
        <f>PL_Produktion_Eingabe!AV77</f>
        <v>0</v>
      </c>
      <c r="AM77" s="216">
        <f>PL_Abholung_Eingabe!AO77</f>
        <v>0</v>
      </c>
      <c r="AN77" s="217">
        <f t="shared" si="80"/>
        <v>29</v>
      </c>
      <c r="AO77" s="109">
        <f t="shared" si="85"/>
        <v>11.600000000000001</v>
      </c>
      <c r="AP77" s="215">
        <f>PL_Produktion_Eingabe!AX77</f>
        <v>0</v>
      </c>
      <c r="AQ77" s="216">
        <f>PL_Abholung_Eingabe!AY77</f>
        <v>0</v>
      </c>
      <c r="AR77" s="217">
        <f t="shared" si="65"/>
        <v>9</v>
      </c>
      <c r="AS77" s="109">
        <f t="shared" si="86"/>
        <v>8.5499999999999989</v>
      </c>
      <c r="AT77" s="215">
        <f>PL_Produktion_Eingabe!AV77</f>
        <v>0</v>
      </c>
      <c r="AU77" s="216">
        <f>PL_Abholung_Eingabe!AW77</f>
        <v>0</v>
      </c>
      <c r="AV77" s="217">
        <f t="shared" si="66"/>
        <v>5</v>
      </c>
      <c r="AW77" s="109">
        <f t="shared" si="87"/>
        <v>1.5</v>
      </c>
      <c r="AX77" s="215">
        <f>PL_Produktion_Eingabe!BK77</f>
        <v>0</v>
      </c>
      <c r="AY77" s="216">
        <f>PL_Abholung_Eingabe!BL77</f>
        <v>0</v>
      </c>
      <c r="AZ77" s="217">
        <f t="shared" si="67"/>
        <v>22</v>
      </c>
      <c r="BA77" s="109">
        <f t="shared" si="88"/>
        <v>8.8000000000000007</v>
      </c>
      <c r="BB77" s="215">
        <f>PL_Produktion_Eingabe!BP77</f>
        <v>0</v>
      </c>
      <c r="BC77" s="216">
        <f>PL_Abholung_Eingabe!BQ77</f>
        <v>0</v>
      </c>
      <c r="BD77" s="217">
        <f t="shared" si="68"/>
        <v>47</v>
      </c>
      <c r="BE77" s="109">
        <f t="shared" si="89"/>
        <v>16.45</v>
      </c>
      <c r="BF77" s="215">
        <f>PL_Produktion_Eingabe!BH77</f>
        <v>0</v>
      </c>
      <c r="BG77" s="216">
        <f>PL_Abholung_Eingabe!BI77</f>
        <v>0</v>
      </c>
      <c r="BH77" s="217">
        <f t="shared" si="69"/>
        <v>4</v>
      </c>
      <c r="BI77" s="109">
        <f t="shared" si="90"/>
        <v>1.6</v>
      </c>
      <c r="BJ77" s="215">
        <f>PL_Produktion_Eingabe!BZ77</f>
        <v>0</v>
      </c>
      <c r="BK77" s="216">
        <f>PL_Abholung_Eingabe!CA77</f>
        <v>0</v>
      </c>
      <c r="BL77" s="217">
        <f t="shared" si="70"/>
        <v>0</v>
      </c>
      <c r="BM77" s="109">
        <f t="shared" si="91"/>
        <v>0</v>
      </c>
      <c r="BN77" s="215">
        <f>PL_Produktion_Eingabe!CE77</f>
        <v>0</v>
      </c>
      <c r="BO77" s="216">
        <f>PL_Abholung_Eingabe!CF77</f>
        <v>0</v>
      </c>
      <c r="BP77" s="217">
        <f t="shared" si="71"/>
        <v>8</v>
      </c>
      <c r="BQ77" s="109">
        <f t="shared" si="92"/>
        <v>2.8</v>
      </c>
      <c r="BR77" s="215">
        <f>PL_Produktion_Eingabe!CJ77</f>
        <v>0</v>
      </c>
      <c r="BS77" s="216">
        <f>PL_Abholung_Eingabe!CK77</f>
        <v>0</v>
      </c>
      <c r="BT77" s="217">
        <f t="shared" si="72"/>
        <v>0</v>
      </c>
      <c r="BU77" s="109">
        <f t="shared" si="93"/>
        <v>0</v>
      </c>
      <c r="BV77" s="215">
        <f>PL_Produktion_Eingabe!CO77</f>
        <v>0</v>
      </c>
      <c r="BW77" s="216">
        <f>PL_Abholung_Eingabe!CP77</f>
        <v>0</v>
      </c>
      <c r="BX77" s="217">
        <f t="shared" si="73"/>
        <v>0</v>
      </c>
      <c r="BY77" s="109">
        <f t="shared" si="94"/>
        <v>0</v>
      </c>
      <c r="BZ77" s="215">
        <f>PL_Produktion_Eingabe!CB77</f>
        <v>0</v>
      </c>
      <c r="CA77" s="216">
        <f>PL_Abholung_Eingabe!CC77</f>
        <v>0</v>
      </c>
      <c r="CB77" s="217">
        <f t="shared" si="74"/>
        <v>0</v>
      </c>
      <c r="CC77" s="109">
        <f t="shared" si="95"/>
        <v>0</v>
      </c>
      <c r="CD77" s="215">
        <f>PL_Produktion_Eingabe!CY77</f>
        <v>0</v>
      </c>
      <c r="CE77" s="216">
        <f>PL_Abholung_Eingabe!CZ77</f>
        <v>0</v>
      </c>
      <c r="CF77" s="217">
        <f t="shared" si="75"/>
        <v>0</v>
      </c>
      <c r="CG77" s="90">
        <f t="shared" si="96"/>
        <v>0</v>
      </c>
      <c r="CH77" s="215">
        <f>PL_Produktion_Eingabe!DD77</f>
        <v>0</v>
      </c>
      <c r="CI77" s="216">
        <f>PL_Abholung_Eingabe!CK77</f>
        <v>0</v>
      </c>
      <c r="CJ77" s="217">
        <f t="shared" si="76"/>
        <v>24</v>
      </c>
      <c r="CK77" s="109">
        <f t="shared" si="97"/>
        <v>8.3999999999999986</v>
      </c>
      <c r="CL77" s="215">
        <f>PL_Produktion_Eingabe!DD77</f>
        <v>0</v>
      </c>
      <c r="CM77" s="216">
        <f>PL_Abholung_Eingabe!DE77</f>
        <v>0</v>
      </c>
      <c r="CN77" s="217">
        <f t="shared" si="77"/>
        <v>0</v>
      </c>
      <c r="CO77" s="109">
        <f t="shared" si="98"/>
        <v>0</v>
      </c>
      <c r="CP77" s="215">
        <f>PL_Produktion_Eingabe!DN77</f>
        <v>0</v>
      </c>
      <c r="CQ77" s="216">
        <f>PL_Abholung_Eingabe!DO77</f>
        <v>0</v>
      </c>
      <c r="CR77" s="217">
        <f t="shared" si="78"/>
        <v>0</v>
      </c>
      <c r="CS77" s="109">
        <f t="shared" si="99"/>
        <v>0</v>
      </c>
      <c r="CT77" s="215">
        <f>PL_Produktion_Eingabe!DS77</f>
        <v>0</v>
      </c>
      <c r="CU77" s="216">
        <f>PL_Abholung_Eingabe!DT77</f>
        <v>0</v>
      </c>
      <c r="CV77" s="217">
        <f t="shared" si="81"/>
        <v>28</v>
      </c>
      <c r="CW77" s="109">
        <f t="shared" si="100"/>
        <v>11.200000000000001</v>
      </c>
      <c r="CX77" s="215">
        <f>PL_Produktion_Eingabe!DX77</f>
        <v>0</v>
      </c>
      <c r="CY77" s="216">
        <f>PL_Abholung_Eingabe!DY77</f>
        <v>0</v>
      </c>
      <c r="CZ77" s="217">
        <f t="shared" si="79"/>
        <v>0</v>
      </c>
      <c r="DA77" s="109">
        <f t="shared" si="101"/>
        <v>0</v>
      </c>
    </row>
    <row r="78" spans="1:105" x14ac:dyDescent="0.2">
      <c r="A78" s="1">
        <f>Stundeneingabe_2008!A77</f>
        <v>3</v>
      </c>
      <c r="B78" s="1">
        <f>Stundeneingabe_2008!B77</f>
        <v>11</v>
      </c>
      <c r="C78" s="1" t="str">
        <f>Stundeneingabe_2008!C77</f>
        <v>MI</v>
      </c>
      <c r="D78" s="214">
        <f>Stundeneingabe_2008!D77</f>
        <v>45728</v>
      </c>
      <c r="E78" s="150">
        <f t="shared" si="82"/>
        <v>178.2</v>
      </c>
      <c r="F78" s="215">
        <f>PL_Produktion_Eingabe!H78</f>
        <v>0</v>
      </c>
      <c r="G78" s="216">
        <f>PL_Abholung_Eingabe!I78</f>
        <v>69</v>
      </c>
      <c r="H78" s="217">
        <f t="shared" ref="H78:H141" si="108">H77+F78-G78</f>
        <v>4</v>
      </c>
      <c r="I78" s="90">
        <f t="shared" si="83"/>
        <v>51.099999999999994</v>
      </c>
      <c r="J78" s="215">
        <f>PL_Produktion_Eingabe!M78</f>
        <v>0</v>
      </c>
      <c r="K78" s="216">
        <f>PL_Abholung_Eingabe!N78</f>
        <v>0</v>
      </c>
      <c r="L78" s="217">
        <f t="shared" si="58"/>
        <v>6</v>
      </c>
      <c r="M78" s="90">
        <f t="shared" si="102"/>
        <v>4.8000000000000007</v>
      </c>
      <c r="N78" s="215">
        <f>PL_Produktion_Eingabe!R78</f>
        <v>3</v>
      </c>
      <c r="O78" s="216">
        <f>PL_Abholung_Eingabe!S78</f>
        <v>0</v>
      </c>
      <c r="P78" s="217">
        <f t="shared" si="59"/>
        <v>6</v>
      </c>
      <c r="Q78" s="90">
        <f t="shared" si="103"/>
        <v>3.6</v>
      </c>
      <c r="R78" s="215">
        <f>PL_Produktion_Eingabe!W78</f>
        <v>2</v>
      </c>
      <c r="S78" s="216">
        <f>PL_Abholung_Eingabe!U78</f>
        <v>0</v>
      </c>
      <c r="T78" s="217">
        <f t="shared" si="60"/>
        <v>32</v>
      </c>
      <c r="U78" s="90">
        <f t="shared" si="104"/>
        <v>13.600000000000001</v>
      </c>
      <c r="V78" s="215">
        <f>PL_Produktion_Eingabe!AB78</f>
        <v>0</v>
      </c>
      <c r="W78" s="216">
        <f>PL_Abholung_Eingabe!AC78</f>
        <v>0</v>
      </c>
      <c r="X78" s="217">
        <f t="shared" si="61"/>
        <v>0</v>
      </c>
      <c r="Y78" s="90">
        <f t="shared" si="105"/>
        <v>0</v>
      </c>
      <c r="Z78" s="215">
        <f>PL_Produktion_Eingabe!AG78</f>
        <v>0</v>
      </c>
      <c r="AA78" s="216">
        <f>PL_Abholung_Eingabe!AC78</f>
        <v>0</v>
      </c>
      <c r="AB78" s="217">
        <f t="shared" si="62"/>
        <v>0</v>
      </c>
      <c r="AC78" s="90">
        <f t="shared" si="106"/>
        <v>0</v>
      </c>
      <c r="AD78" s="215">
        <f>PL_Produktion_Eingabe!AL78</f>
        <v>0</v>
      </c>
      <c r="AE78" s="216">
        <f>PL_Abholung_Eingabe!AM78</f>
        <v>0</v>
      </c>
      <c r="AF78" s="217">
        <f t="shared" si="63"/>
        <v>4</v>
      </c>
      <c r="AG78" s="90">
        <f t="shared" si="107"/>
        <v>1.4</v>
      </c>
      <c r="AH78" s="215">
        <f>PL_Produktion_Eingabe!AQ78</f>
        <v>0</v>
      </c>
      <c r="AI78" s="216">
        <f>PL_Abholung_Eingabe!AR78</f>
        <v>0</v>
      </c>
      <c r="AJ78" s="217">
        <f t="shared" si="64"/>
        <v>19</v>
      </c>
      <c r="AK78" s="109">
        <f t="shared" si="84"/>
        <v>9.5</v>
      </c>
      <c r="AL78" s="215">
        <f>PL_Produktion_Eingabe!AV78</f>
        <v>0</v>
      </c>
      <c r="AM78" s="216">
        <f>PL_Abholung_Eingabe!AO78</f>
        <v>0</v>
      </c>
      <c r="AN78" s="217">
        <f t="shared" si="80"/>
        <v>29</v>
      </c>
      <c r="AO78" s="109">
        <f t="shared" si="85"/>
        <v>11.600000000000001</v>
      </c>
      <c r="AP78" s="215">
        <f>PL_Produktion_Eingabe!AX78</f>
        <v>0</v>
      </c>
      <c r="AQ78" s="216">
        <f>PL_Abholung_Eingabe!AY78</f>
        <v>0</v>
      </c>
      <c r="AR78" s="217">
        <f t="shared" si="65"/>
        <v>9</v>
      </c>
      <c r="AS78" s="109">
        <f t="shared" si="86"/>
        <v>8.5499999999999989</v>
      </c>
      <c r="AT78" s="215">
        <f>PL_Produktion_Eingabe!AV78</f>
        <v>0</v>
      </c>
      <c r="AU78" s="216">
        <f>PL_Abholung_Eingabe!AW78</f>
        <v>0</v>
      </c>
      <c r="AV78" s="217">
        <f t="shared" si="66"/>
        <v>5</v>
      </c>
      <c r="AW78" s="109">
        <f t="shared" si="87"/>
        <v>1.5</v>
      </c>
      <c r="AX78" s="215">
        <f>PL_Produktion_Eingabe!BK78</f>
        <v>3</v>
      </c>
      <c r="AY78" s="216">
        <f>PL_Abholung_Eingabe!BL78</f>
        <v>0</v>
      </c>
      <c r="AZ78" s="217">
        <f t="shared" si="67"/>
        <v>25</v>
      </c>
      <c r="BA78" s="109">
        <f t="shared" si="88"/>
        <v>11.200000000000001</v>
      </c>
      <c r="BB78" s="215">
        <f>PL_Produktion_Eingabe!BP78</f>
        <v>15</v>
      </c>
      <c r="BC78" s="216">
        <f>PL_Abholung_Eingabe!BQ78</f>
        <v>0</v>
      </c>
      <c r="BD78" s="217">
        <f t="shared" si="68"/>
        <v>62</v>
      </c>
      <c r="BE78" s="109">
        <f t="shared" si="89"/>
        <v>26.95</v>
      </c>
      <c r="BF78" s="215">
        <f>PL_Produktion_Eingabe!BH78</f>
        <v>3</v>
      </c>
      <c r="BG78" s="216">
        <f>PL_Abholung_Eingabe!BI78</f>
        <v>0</v>
      </c>
      <c r="BH78" s="217">
        <f t="shared" si="69"/>
        <v>7</v>
      </c>
      <c r="BI78" s="109">
        <f t="shared" si="90"/>
        <v>4</v>
      </c>
      <c r="BJ78" s="215">
        <f>PL_Produktion_Eingabe!BZ78</f>
        <v>0</v>
      </c>
      <c r="BK78" s="216">
        <f>PL_Abholung_Eingabe!CA78</f>
        <v>0</v>
      </c>
      <c r="BL78" s="217">
        <f t="shared" si="70"/>
        <v>0</v>
      </c>
      <c r="BM78" s="109">
        <f t="shared" si="91"/>
        <v>0</v>
      </c>
      <c r="BN78" s="215">
        <f>PL_Produktion_Eingabe!CE78</f>
        <v>0</v>
      </c>
      <c r="BO78" s="216">
        <f>PL_Abholung_Eingabe!CF78</f>
        <v>0</v>
      </c>
      <c r="BP78" s="217">
        <f t="shared" si="71"/>
        <v>8</v>
      </c>
      <c r="BQ78" s="109">
        <f t="shared" si="92"/>
        <v>2.8</v>
      </c>
      <c r="BR78" s="215">
        <f>PL_Produktion_Eingabe!CJ78</f>
        <v>0</v>
      </c>
      <c r="BS78" s="216">
        <f>PL_Abholung_Eingabe!CK78</f>
        <v>0</v>
      </c>
      <c r="BT78" s="217">
        <f t="shared" si="72"/>
        <v>0</v>
      </c>
      <c r="BU78" s="109">
        <f t="shared" si="93"/>
        <v>0</v>
      </c>
      <c r="BV78" s="215">
        <f>PL_Produktion_Eingabe!CO78</f>
        <v>0</v>
      </c>
      <c r="BW78" s="216">
        <f>PL_Abholung_Eingabe!CP78</f>
        <v>0</v>
      </c>
      <c r="BX78" s="217">
        <f t="shared" si="73"/>
        <v>0</v>
      </c>
      <c r="BY78" s="109">
        <f t="shared" si="94"/>
        <v>0</v>
      </c>
      <c r="BZ78" s="215">
        <f>PL_Produktion_Eingabe!CB78</f>
        <v>0</v>
      </c>
      <c r="CA78" s="216">
        <f>PL_Abholung_Eingabe!CC78</f>
        <v>0</v>
      </c>
      <c r="CB78" s="217">
        <f t="shared" si="74"/>
        <v>0</v>
      </c>
      <c r="CC78" s="109">
        <f t="shared" si="95"/>
        <v>0</v>
      </c>
      <c r="CD78" s="215">
        <f>PL_Produktion_Eingabe!CY78</f>
        <v>0</v>
      </c>
      <c r="CE78" s="216">
        <f>PL_Abholung_Eingabe!CZ78</f>
        <v>0</v>
      </c>
      <c r="CF78" s="217">
        <f t="shared" si="75"/>
        <v>0</v>
      </c>
      <c r="CG78" s="90">
        <f t="shared" si="96"/>
        <v>0</v>
      </c>
      <c r="CH78" s="215">
        <f>PL_Produktion_Eingabe!DD78</f>
        <v>0</v>
      </c>
      <c r="CI78" s="216">
        <f>PL_Abholung_Eingabe!CK78</f>
        <v>0</v>
      </c>
      <c r="CJ78" s="217">
        <f t="shared" si="76"/>
        <v>24</v>
      </c>
      <c r="CK78" s="109">
        <f t="shared" si="97"/>
        <v>8.3999999999999986</v>
      </c>
      <c r="CL78" s="215">
        <f>PL_Produktion_Eingabe!DD78</f>
        <v>0</v>
      </c>
      <c r="CM78" s="216">
        <f>PL_Abholung_Eingabe!DE78</f>
        <v>0</v>
      </c>
      <c r="CN78" s="217">
        <f t="shared" si="77"/>
        <v>0</v>
      </c>
      <c r="CO78" s="109">
        <f t="shared" si="98"/>
        <v>0</v>
      </c>
      <c r="CP78" s="215">
        <f>PL_Produktion_Eingabe!DN78</f>
        <v>0</v>
      </c>
      <c r="CQ78" s="216">
        <f>PL_Abholung_Eingabe!DO78</f>
        <v>0</v>
      </c>
      <c r="CR78" s="217">
        <f t="shared" si="78"/>
        <v>0</v>
      </c>
      <c r="CS78" s="109">
        <f t="shared" si="99"/>
        <v>0</v>
      </c>
      <c r="CT78" s="215">
        <f>PL_Produktion_Eingabe!DS78</f>
        <v>10</v>
      </c>
      <c r="CU78" s="216">
        <f>PL_Abholung_Eingabe!DT78</f>
        <v>0</v>
      </c>
      <c r="CV78" s="217">
        <f t="shared" si="81"/>
        <v>38</v>
      </c>
      <c r="CW78" s="109">
        <f t="shared" si="100"/>
        <v>19.200000000000003</v>
      </c>
      <c r="CX78" s="215">
        <f>PL_Produktion_Eingabe!DX78</f>
        <v>0</v>
      </c>
      <c r="CY78" s="216">
        <f>PL_Abholung_Eingabe!DY78</f>
        <v>0</v>
      </c>
      <c r="CZ78" s="217">
        <f t="shared" si="79"/>
        <v>0</v>
      </c>
      <c r="DA78" s="109">
        <f t="shared" si="101"/>
        <v>0</v>
      </c>
    </row>
    <row r="79" spans="1:105" x14ac:dyDescent="0.2">
      <c r="A79" s="1">
        <f>Stundeneingabe_2008!A78</f>
        <v>3</v>
      </c>
      <c r="B79" s="1">
        <f>Stundeneingabe_2008!B78</f>
        <v>11</v>
      </c>
      <c r="C79" s="1" t="str">
        <f>Stundeneingabe_2008!C78</f>
        <v>DO</v>
      </c>
      <c r="D79" s="214">
        <f>Stundeneingabe_2008!D78</f>
        <v>45729</v>
      </c>
      <c r="E79" s="150">
        <f t="shared" si="82"/>
        <v>162.45000000000002</v>
      </c>
      <c r="F79" s="215">
        <f>PL_Produktion_Eingabe!H79</f>
        <v>33</v>
      </c>
      <c r="G79" s="216">
        <f>PL_Abholung_Eingabe!I79</f>
        <v>0</v>
      </c>
      <c r="H79" s="217">
        <f t="shared" si="108"/>
        <v>37</v>
      </c>
      <c r="I79" s="90">
        <f t="shared" si="83"/>
        <v>49</v>
      </c>
      <c r="J79" s="215">
        <f>PL_Produktion_Eingabe!M79</f>
        <v>0</v>
      </c>
      <c r="K79" s="216">
        <f>PL_Abholung_Eingabe!N79</f>
        <v>0</v>
      </c>
      <c r="L79" s="217">
        <f t="shared" si="58"/>
        <v>6</v>
      </c>
      <c r="M79" s="90">
        <f t="shared" si="102"/>
        <v>4.8000000000000007</v>
      </c>
      <c r="N79" s="215">
        <f>PL_Produktion_Eingabe!R79</f>
        <v>0</v>
      </c>
      <c r="O79" s="216">
        <f>PL_Abholung_Eingabe!S79</f>
        <v>0</v>
      </c>
      <c r="P79" s="217">
        <f t="shared" si="59"/>
        <v>6</v>
      </c>
      <c r="Q79" s="90">
        <f t="shared" si="103"/>
        <v>2.4000000000000004</v>
      </c>
      <c r="R79" s="215">
        <f>PL_Produktion_Eingabe!W79</f>
        <v>0</v>
      </c>
      <c r="S79" s="216">
        <f>PL_Abholung_Eingabe!U79</f>
        <v>0</v>
      </c>
      <c r="T79" s="217">
        <f t="shared" si="60"/>
        <v>32</v>
      </c>
      <c r="U79" s="90">
        <f t="shared" si="104"/>
        <v>12.8</v>
      </c>
      <c r="V79" s="215">
        <f>PL_Produktion_Eingabe!AB79</f>
        <v>0</v>
      </c>
      <c r="W79" s="216">
        <f>PL_Abholung_Eingabe!AC79</f>
        <v>0</v>
      </c>
      <c r="X79" s="217">
        <f t="shared" si="61"/>
        <v>0</v>
      </c>
      <c r="Y79" s="90">
        <f t="shared" si="105"/>
        <v>0</v>
      </c>
      <c r="Z79" s="215">
        <f>PL_Produktion_Eingabe!AG79</f>
        <v>0</v>
      </c>
      <c r="AA79" s="216">
        <f>PL_Abholung_Eingabe!AC79</f>
        <v>0</v>
      </c>
      <c r="AB79" s="217">
        <f t="shared" si="62"/>
        <v>0</v>
      </c>
      <c r="AC79" s="90">
        <f t="shared" si="106"/>
        <v>0</v>
      </c>
      <c r="AD79" s="215">
        <f>PL_Produktion_Eingabe!AL79</f>
        <v>0</v>
      </c>
      <c r="AE79" s="216">
        <f>PL_Abholung_Eingabe!AM79</f>
        <v>0</v>
      </c>
      <c r="AF79" s="217">
        <f t="shared" si="63"/>
        <v>4</v>
      </c>
      <c r="AG79" s="90">
        <f t="shared" si="107"/>
        <v>1.4</v>
      </c>
      <c r="AH79" s="215">
        <f>PL_Produktion_Eingabe!AQ79</f>
        <v>0</v>
      </c>
      <c r="AI79" s="216">
        <f>PL_Abholung_Eingabe!AR79</f>
        <v>0</v>
      </c>
      <c r="AJ79" s="217">
        <f t="shared" si="64"/>
        <v>19</v>
      </c>
      <c r="AK79" s="109">
        <f t="shared" si="84"/>
        <v>9.5</v>
      </c>
      <c r="AL79" s="215">
        <f>PL_Produktion_Eingabe!AV79</f>
        <v>0</v>
      </c>
      <c r="AM79" s="216">
        <f>PL_Abholung_Eingabe!AO79</f>
        <v>0</v>
      </c>
      <c r="AN79" s="217">
        <f t="shared" si="80"/>
        <v>29</v>
      </c>
      <c r="AO79" s="109">
        <f t="shared" si="85"/>
        <v>11.600000000000001</v>
      </c>
      <c r="AP79" s="215">
        <f>PL_Produktion_Eingabe!AX79</f>
        <v>0</v>
      </c>
      <c r="AQ79" s="216">
        <f>PL_Abholung_Eingabe!AY79</f>
        <v>0</v>
      </c>
      <c r="AR79" s="217">
        <f t="shared" si="65"/>
        <v>9</v>
      </c>
      <c r="AS79" s="109">
        <f t="shared" si="86"/>
        <v>8.5499999999999989</v>
      </c>
      <c r="AT79" s="215">
        <f>PL_Produktion_Eingabe!AV79</f>
        <v>0</v>
      </c>
      <c r="AU79" s="216">
        <f>PL_Abholung_Eingabe!AW79</f>
        <v>0</v>
      </c>
      <c r="AV79" s="217">
        <f t="shared" si="66"/>
        <v>5</v>
      </c>
      <c r="AW79" s="109">
        <f t="shared" si="87"/>
        <v>1.5</v>
      </c>
      <c r="AX79" s="215">
        <f>PL_Produktion_Eingabe!BK79</f>
        <v>0</v>
      </c>
      <c r="AY79" s="216">
        <f>PL_Abholung_Eingabe!BL79</f>
        <v>0</v>
      </c>
      <c r="AZ79" s="217">
        <f t="shared" si="67"/>
        <v>25</v>
      </c>
      <c r="BA79" s="109">
        <f t="shared" si="88"/>
        <v>10</v>
      </c>
      <c r="BB79" s="215">
        <f>PL_Produktion_Eingabe!BP79</f>
        <v>0</v>
      </c>
      <c r="BC79" s="216">
        <f>PL_Abholung_Eingabe!BQ79</f>
        <v>0</v>
      </c>
      <c r="BD79" s="217">
        <f t="shared" si="68"/>
        <v>62</v>
      </c>
      <c r="BE79" s="109">
        <f t="shared" si="89"/>
        <v>21.7</v>
      </c>
      <c r="BF79" s="215">
        <f>PL_Produktion_Eingabe!BH79</f>
        <v>0</v>
      </c>
      <c r="BG79" s="216">
        <f>PL_Abholung_Eingabe!BI79</f>
        <v>0</v>
      </c>
      <c r="BH79" s="217">
        <f t="shared" si="69"/>
        <v>7</v>
      </c>
      <c r="BI79" s="109">
        <f t="shared" si="90"/>
        <v>2.8000000000000003</v>
      </c>
      <c r="BJ79" s="215">
        <f>PL_Produktion_Eingabe!BZ79</f>
        <v>0</v>
      </c>
      <c r="BK79" s="216">
        <f>PL_Abholung_Eingabe!CA79</f>
        <v>0</v>
      </c>
      <c r="BL79" s="217">
        <f t="shared" si="70"/>
        <v>0</v>
      </c>
      <c r="BM79" s="109">
        <f t="shared" si="91"/>
        <v>0</v>
      </c>
      <c r="BN79" s="215">
        <f>PL_Produktion_Eingabe!CE79</f>
        <v>0</v>
      </c>
      <c r="BO79" s="216">
        <f>PL_Abholung_Eingabe!CF79</f>
        <v>0</v>
      </c>
      <c r="BP79" s="217">
        <f t="shared" si="71"/>
        <v>8</v>
      </c>
      <c r="BQ79" s="109">
        <f t="shared" si="92"/>
        <v>2.8</v>
      </c>
      <c r="BR79" s="215">
        <f>PL_Produktion_Eingabe!CJ79</f>
        <v>0</v>
      </c>
      <c r="BS79" s="216">
        <f>PL_Abholung_Eingabe!CK79</f>
        <v>0</v>
      </c>
      <c r="BT79" s="217">
        <f t="shared" si="72"/>
        <v>0</v>
      </c>
      <c r="BU79" s="109">
        <f t="shared" si="93"/>
        <v>0</v>
      </c>
      <c r="BV79" s="215">
        <f>PL_Produktion_Eingabe!CO79</f>
        <v>0</v>
      </c>
      <c r="BW79" s="216">
        <f>PL_Abholung_Eingabe!CP79</f>
        <v>0</v>
      </c>
      <c r="BX79" s="217">
        <f t="shared" si="73"/>
        <v>0</v>
      </c>
      <c r="BY79" s="109">
        <f t="shared" si="94"/>
        <v>0</v>
      </c>
      <c r="BZ79" s="215">
        <f>PL_Produktion_Eingabe!CB79</f>
        <v>0</v>
      </c>
      <c r="CA79" s="216">
        <f>PL_Abholung_Eingabe!CC79</f>
        <v>0</v>
      </c>
      <c r="CB79" s="217">
        <f t="shared" si="74"/>
        <v>0</v>
      </c>
      <c r="CC79" s="109">
        <f t="shared" si="95"/>
        <v>0</v>
      </c>
      <c r="CD79" s="215">
        <f>PL_Produktion_Eingabe!CY79</f>
        <v>0</v>
      </c>
      <c r="CE79" s="216">
        <f>PL_Abholung_Eingabe!CZ79</f>
        <v>0</v>
      </c>
      <c r="CF79" s="217">
        <f t="shared" si="75"/>
        <v>0</v>
      </c>
      <c r="CG79" s="90">
        <f t="shared" si="96"/>
        <v>0</v>
      </c>
      <c r="CH79" s="215">
        <f>PL_Produktion_Eingabe!DD79</f>
        <v>0</v>
      </c>
      <c r="CI79" s="216">
        <f>PL_Abholung_Eingabe!CK79</f>
        <v>0</v>
      </c>
      <c r="CJ79" s="217">
        <f t="shared" si="76"/>
        <v>24</v>
      </c>
      <c r="CK79" s="109">
        <f t="shared" si="97"/>
        <v>8.3999999999999986</v>
      </c>
      <c r="CL79" s="215">
        <f>PL_Produktion_Eingabe!DD79</f>
        <v>0</v>
      </c>
      <c r="CM79" s="216">
        <f>PL_Abholung_Eingabe!DE79</f>
        <v>0</v>
      </c>
      <c r="CN79" s="217">
        <f t="shared" si="77"/>
        <v>0</v>
      </c>
      <c r="CO79" s="109">
        <f t="shared" si="98"/>
        <v>0</v>
      </c>
      <c r="CP79" s="215">
        <f>PL_Produktion_Eingabe!DN79</f>
        <v>0</v>
      </c>
      <c r="CQ79" s="216">
        <f>PL_Abholung_Eingabe!DO79</f>
        <v>0</v>
      </c>
      <c r="CR79" s="217">
        <f t="shared" si="78"/>
        <v>0</v>
      </c>
      <c r="CS79" s="109">
        <f t="shared" si="99"/>
        <v>0</v>
      </c>
      <c r="CT79" s="215">
        <f>PL_Produktion_Eingabe!DS79</f>
        <v>0</v>
      </c>
      <c r="CU79" s="216">
        <f>PL_Abholung_Eingabe!DT79</f>
        <v>0</v>
      </c>
      <c r="CV79" s="217">
        <f t="shared" si="81"/>
        <v>38</v>
      </c>
      <c r="CW79" s="109">
        <f t="shared" si="100"/>
        <v>15.200000000000001</v>
      </c>
      <c r="CX79" s="215">
        <f>PL_Produktion_Eingabe!DX79</f>
        <v>0</v>
      </c>
      <c r="CY79" s="216">
        <f>PL_Abholung_Eingabe!DY79</f>
        <v>0</v>
      </c>
      <c r="CZ79" s="217">
        <f t="shared" si="79"/>
        <v>0</v>
      </c>
      <c r="DA79" s="109">
        <f t="shared" si="101"/>
        <v>0</v>
      </c>
    </row>
    <row r="80" spans="1:105" x14ac:dyDescent="0.2">
      <c r="A80" s="1">
        <f>Stundeneingabe_2008!A79</f>
        <v>3</v>
      </c>
      <c r="B80" s="1">
        <f>Stundeneingabe_2008!B79</f>
        <v>11</v>
      </c>
      <c r="C80" s="1" t="str">
        <f>Stundeneingabe_2008!C79</f>
        <v>FR</v>
      </c>
      <c r="D80" s="214">
        <f>Stundeneingabe_2008!D79</f>
        <v>45730</v>
      </c>
      <c r="E80" s="150">
        <f t="shared" si="82"/>
        <v>139.35</v>
      </c>
      <c r="F80" s="215">
        <f>PL_Produktion_Eingabe!H80</f>
        <v>0</v>
      </c>
      <c r="G80" s="216">
        <f>PL_Abholung_Eingabe!I80</f>
        <v>0</v>
      </c>
      <c r="H80" s="217">
        <f t="shared" si="108"/>
        <v>37</v>
      </c>
      <c r="I80" s="90">
        <f t="shared" si="83"/>
        <v>25.9</v>
      </c>
      <c r="J80" s="215">
        <f>PL_Produktion_Eingabe!M80</f>
        <v>0</v>
      </c>
      <c r="K80" s="216">
        <f>PL_Abholung_Eingabe!N80</f>
        <v>0</v>
      </c>
      <c r="L80" s="217">
        <f t="shared" si="58"/>
        <v>6</v>
      </c>
      <c r="M80" s="90">
        <f t="shared" si="102"/>
        <v>4.8000000000000007</v>
      </c>
      <c r="N80" s="215">
        <f>PL_Produktion_Eingabe!R80</f>
        <v>0</v>
      </c>
      <c r="O80" s="216">
        <f>PL_Abholung_Eingabe!S80</f>
        <v>0</v>
      </c>
      <c r="P80" s="217">
        <f t="shared" si="59"/>
        <v>6</v>
      </c>
      <c r="Q80" s="90">
        <f t="shared" si="103"/>
        <v>2.4000000000000004</v>
      </c>
      <c r="R80" s="215">
        <f>PL_Produktion_Eingabe!W80</f>
        <v>0</v>
      </c>
      <c r="S80" s="216">
        <f>PL_Abholung_Eingabe!U80</f>
        <v>0</v>
      </c>
      <c r="T80" s="217">
        <f t="shared" si="60"/>
        <v>32</v>
      </c>
      <c r="U80" s="90">
        <f t="shared" si="104"/>
        <v>12.8</v>
      </c>
      <c r="V80" s="215">
        <f>PL_Produktion_Eingabe!AB80</f>
        <v>0</v>
      </c>
      <c r="W80" s="216">
        <f>PL_Abholung_Eingabe!AC80</f>
        <v>0</v>
      </c>
      <c r="X80" s="217">
        <f t="shared" si="61"/>
        <v>0</v>
      </c>
      <c r="Y80" s="90">
        <f t="shared" si="105"/>
        <v>0</v>
      </c>
      <c r="Z80" s="215">
        <f>PL_Produktion_Eingabe!AG80</f>
        <v>0</v>
      </c>
      <c r="AA80" s="216">
        <f>PL_Abholung_Eingabe!AC80</f>
        <v>0</v>
      </c>
      <c r="AB80" s="217">
        <f t="shared" si="62"/>
        <v>0</v>
      </c>
      <c r="AC80" s="90">
        <f t="shared" si="106"/>
        <v>0</v>
      </c>
      <c r="AD80" s="215">
        <f>PL_Produktion_Eingabe!AL80</f>
        <v>0</v>
      </c>
      <c r="AE80" s="216">
        <f>PL_Abholung_Eingabe!AM80</f>
        <v>0</v>
      </c>
      <c r="AF80" s="217">
        <f t="shared" si="63"/>
        <v>4</v>
      </c>
      <c r="AG80" s="90">
        <f t="shared" si="107"/>
        <v>1.4</v>
      </c>
      <c r="AH80" s="215">
        <f>PL_Produktion_Eingabe!AQ80</f>
        <v>0</v>
      </c>
      <c r="AI80" s="216">
        <f>PL_Abholung_Eingabe!AR80</f>
        <v>0</v>
      </c>
      <c r="AJ80" s="217">
        <f t="shared" si="64"/>
        <v>19</v>
      </c>
      <c r="AK80" s="109">
        <f t="shared" si="84"/>
        <v>9.5</v>
      </c>
      <c r="AL80" s="215">
        <f>PL_Produktion_Eingabe!AV80</f>
        <v>0</v>
      </c>
      <c r="AM80" s="216">
        <f>PL_Abholung_Eingabe!AO80</f>
        <v>0</v>
      </c>
      <c r="AN80" s="217">
        <f t="shared" si="80"/>
        <v>29</v>
      </c>
      <c r="AO80" s="109">
        <f t="shared" si="85"/>
        <v>11.600000000000001</v>
      </c>
      <c r="AP80" s="215">
        <f>PL_Produktion_Eingabe!AX80</f>
        <v>0</v>
      </c>
      <c r="AQ80" s="216">
        <f>PL_Abholung_Eingabe!AY80</f>
        <v>0</v>
      </c>
      <c r="AR80" s="217">
        <f t="shared" si="65"/>
        <v>9</v>
      </c>
      <c r="AS80" s="109">
        <f t="shared" si="86"/>
        <v>8.5499999999999989</v>
      </c>
      <c r="AT80" s="215">
        <f>PL_Produktion_Eingabe!AV80</f>
        <v>0</v>
      </c>
      <c r="AU80" s="216">
        <f>PL_Abholung_Eingabe!AW80</f>
        <v>0</v>
      </c>
      <c r="AV80" s="217">
        <f t="shared" si="66"/>
        <v>5</v>
      </c>
      <c r="AW80" s="109">
        <f t="shared" si="87"/>
        <v>1.5</v>
      </c>
      <c r="AX80" s="215">
        <f>PL_Produktion_Eingabe!BK80</f>
        <v>0</v>
      </c>
      <c r="AY80" s="216">
        <f>PL_Abholung_Eingabe!BL80</f>
        <v>0</v>
      </c>
      <c r="AZ80" s="217">
        <f t="shared" si="67"/>
        <v>25</v>
      </c>
      <c r="BA80" s="109">
        <f t="shared" si="88"/>
        <v>10</v>
      </c>
      <c r="BB80" s="215">
        <f>PL_Produktion_Eingabe!BP80</f>
        <v>0</v>
      </c>
      <c r="BC80" s="216">
        <f>PL_Abholung_Eingabe!BQ80</f>
        <v>0</v>
      </c>
      <c r="BD80" s="217">
        <f t="shared" si="68"/>
        <v>62</v>
      </c>
      <c r="BE80" s="109">
        <f t="shared" si="89"/>
        <v>21.7</v>
      </c>
      <c r="BF80" s="215">
        <f>PL_Produktion_Eingabe!BH80</f>
        <v>0</v>
      </c>
      <c r="BG80" s="216">
        <f>PL_Abholung_Eingabe!BI80</f>
        <v>0</v>
      </c>
      <c r="BH80" s="217">
        <f t="shared" si="69"/>
        <v>7</v>
      </c>
      <c r="BI80" s="109">
        <f t="shared" si="90"/>
        <v>2.8000000000000003</v>
      </c>
      <c r="BJ80" s="215">
        <f>PL_Produktion_Eingabe!BZ80</f>
        <v>0</v>
      </c>
      <c r="BK80" s="216">
        <f>PL_Abholung_Eingabe!CA80</f>
        <v>0</v>
      </c>
      <c r="BL80" s="217">
        <f t="shared" si="70"/>
        <v>0</v>
      </c>
      <c r="BM80" s="109">
        <f t="shared" si="91"/>
        <v>0</v>
      </c>
      <c r="BN80" s="215">
        <f>PL_Produktion_Eingabe!CE80</f>
        <v>0</v>
      </c>
      <c r="BO80" s="216">
        <f>PL_Abholung_Eingabe!CF80</f>
        <v>0</v>
      </c>
      <c r="BP80" s="217">
        <f t="shared" si="71"/>
        <v>8</v>
      </c>
      <c r="BQ80" s="109">
        <f t="shared" si="92"/>
        <v>2.8</v>
      </c>
      <c r="BR80" s="215">
        <f>PL_Produktion_Eingabe!CJ80</f>
        <v>0</v>
      </c>
      <c r="BS80" s="216">
        <f>PL_Abholung_Eingabe!CK80</f>
        <v>0</v>
      </c>
      <c r="BT80" s="217">
        <f t="shared" si="72"/>
        <v>0</v>
      </c>
      <c r="BU80" s="109">
        <f t="shared" si="93"/>
        <v>0</v>
      </c>
      <c r="BV80" s="215">
        <f>PL_Produktion_Eingabe!CO80</f>
        <v>0</v>
      </c>
      <c r="BW80" s="216">
        <f>PL_Abholung_Eingabe!CP80</f>
        <v>0</v>
      </c>
      <c r="BX80" s="217">
        <f t="shared" si="73"/>
        <v>0</v>
      </c>
      <c r="BY80" s="109">
        <f t="shared" si="94"/>
        <v>0</v>
      </c>
      <c r="BZ80" s="215">
        <f>PL_Produktion_Eingabe!CB80</f>
        <v>0</v>
      </c>
      <c r="CA80" s="216">
        <f>PL_Abholung_Eingabe!CC80</f>
        <v>0</v>
      </c>
      <c r="CB80" s="217">
        <f t="shared" si="74"/>
        <v>0</v>
      </c>
      <c r="CC80" s="109">
        <f t="shared" si="95"/>
        <v>0</v>
      </c>
      <c r="CD80" s="215">
        <f>PL_Produktion_Eingabe!CY80</f>
        <v>0</v>
      </c>
      <c r="CE80" s="216">
        <f>PL_Abholung_Eingabe!CZ80</f>
        <v>0</v>
      </c>
      <c r="CF80" s="217">
        <f t="shared" si="75"/>
        <v>0</v>
      </c>
      <c r="CG80" s="90">
        <f t="shared" si="96"/>
        <v>0</v>
      </c>
      <c r="CH80" s="215">
        <f>PL_Produktion_Eingabe!DD80</f>
        <v>0</v>
      </c>
      <c r="CI80" s="216">
        <f>PL_Abholung_Eingabe!CK80</f>
        <v>0</v>
      </c>
      <c r="CJ80" s="217">
        <f t="shared" si="76"/>
        <v>24</v>
      </c>
      <c r="CK80" s="109">
        <f t="shared" si="97"/>
        <v>8.3999999999999986</v>
      </c>
      <c r="CL80" s="215">
        <f>PL_Produktion_Eingabe!DD80</f>
        <v>0</v>
      </c>
      <c r="CM80" s="216">
        <f>PL_Abholung_Eingabe!DE80</f>
        <v>0</v>
      </c>
      <c r="CN80" s="217">
        <f t="shared" si="77"/>
        <v>0</v>
      </c>
      <c r="CO80" s="109">
        <f t="shared" si="98"/>
        <v>0</v>
      </c>
      <c r="CP80" s="215">
        <f>PL_Produktion_Eingabe!DN80</f>
        <v>0</v>
      </c>
      <c r="CQ80" s="216">
        <f>PL_Abholung_Eingabe!DO80</f>
        <v>0</v>
      </c>
      <c r="CR80" s="217">
        <f t="shared" si="78"/>
        <v>0</v>
      </c>
      <c r="CS80" s="109">
        <f t="shared" si="99"/>
        <v>0</v>
      </c>
      <c r="CT80" s="215">
        <f>PL_Produktion_Eingabe!DS80</f>
        <v>0</v>
      </c>
      <c r="CU80" s="216">
        <f>PL_Abholung_Eingabe!DT80</f>
        <v>0</v>
      </c>
      <c r="CV80" s="217">
        <f t="shared" si="81"/>
        <v>38</v>
      </c>
      <c r="CW80" s="109">
        <f t="shared" si="100"/>
        <v>15.200000000000001</v>
      </c>
      <c r="CX80" s="215">
        <f>PL_Produktion_Eingabe!DX80</f>
        <v>0</v>
      </c>
      <c r="CY80" s="216">
        <f>PL_Abholung_Eingabe!DY80</f>
        <v>0</v>
      </c>
      <c r="CZ80" s="217">
        <f t="shared" si="79"/>
        <v>0</v>
      </c>
      <c r="DA80" s="109">
        <f t="shared" si="101"/>
        <v>0</v>
      </c>
    </row>
    <row r="81" spans="1:105" x14ac:dyDescent="0.2">
      <c r="A81" s="1">
        <f>Stundeneingabe_2008!A80</f>
        <v>3</v>
      </c>
      <c r="B81" s="1">
        <f>Stundeneingabe_2008!B80</f>
        <v>11</v>
      </c>
      <c r="C81" s="1" t="str">
        <f>Stundeneingabe_2008!C80</f>
        <v>SA</v>
      </c>
      <c r="D81" s="214">
        <f>Stundeneingabe_2008!D80</f>
        <v>45731</v>
      </c>
      <c r="E81" s="150">
        <f t="shared" si="82"/>
        <v>139.35</v>
      </c>
      <c r="F81" s="215">
        <f>PL_Produktion_Eingabe!H81</f>
        <v>0</v>
      </c>
      <c r="G81" s="216">
        <f>PL_Abholung_Eingabe!I81</f>
        <v>0</v>
      </c>
      <c r="H81" s="217">
        <f t="shared" si="108"/>
        <v>37</v>
      </c>
      <c r="I81" s="90">
        <f t="shared" si="83"/>
        <v>25.9</v>
      </c>
      <c r="J81" s="215">
        <f>PL_Produktion_Eingabe!M81</f>
        <v>0</v>
      </c>
      <c r="K81" s="216">
        <f>PL_Abholung_Eingabe!N81</f>
        <v>0</v>
      </c>
      <c r="L81" s="217">
        <f t="shared" si="58"/>
        <v>6</v>
      </c>
      <c r="M81" s="90">
        <f t="shared" si="102"/>
        <v>4.8000000000000007</v>
      </c>
      <c r="N81" s="215">
        <f>PL_Produktion_Eingabe!R81</f>
        <v>0</v>
      </c>
      <c r="O81" s="216">
        <f>PL_Abholung_Eingabe!S81</f>
        <v>0</v>
      </c>
      <c r="P81" s="217">
        <f t="shared" si="59"/>
        <v>6</v>
      </c>
      <c r="Q81" s="90">
        <f t="shared" si="103"/>
        <v>2.4000000000000004</v>
      </c>
      <c r="R81" s="215">
        <f>PL_Produktion_Eingabe!W81</f>
        <v>0</v>
      </c>
      <c r="S81" s="216">
        <f>PL_Abholung_Eingabe!U81</f>
        <v>0</v>
      </c>
      <c r="T81" s="217">
        <f t="shared" si="60"/>
        <v>32</v>
      </c>
      <c r="U81" s="90">
        <f t="shared" si="104"/>
        <v>12.8</v>
      </c>
      <c r="V81" s="215">
        <f>PL_Produktion_Eingabe!AB81</f>
        <v>0</v>
      </c>
      <c r="W81" s="216">
        <f>PL_Abholung_Eingabe!AC81</f>
        <v>0</v>
      </c>
      <c r="X81" s="217">
        <f t="shared" si="61"/>
        <v>0</v>
      </c>
      <c r="Y81" s="90">
        <f t="shared" si="105"/>
        <v>0</v>
      </c>
      <c r="Z81" s="215">
        <f>PL_Produktion_Eingabe!AG81</f>
        <v>0</v>
      </c>
      <c r="AA81" s="216">
        <f>PL_Abholung_Eingabe!AC81</f>
        <v>0</v>
      </c>
      <c r="AB81" s="217">
        <f t="shared" si="62"/>
        <v>0</v>
      </c>
      <c r="AC81" s="90">
        <f t="shared" si="106"/>
        <v>0</v>
      </c>
      <c r="AD81" s="215">
        <f>PL_Produktion_Eingabe!AL81</f>
        <v>0</v>
      </c>
      <c r="AE81" s="216">
        <f>PL_Abholung_Eingabe!AM81</f>
        <v>0</v>
      </c>
      <c r="AF81" s="217">
        <f t="shared" si="63"/>
        <v>4</v>
      </c>
      <c r="AG81" s="90">
        <f t="shared" si="107"/>
        <v>1.4</v>
      </c>
      <c r="AH81" s="215">
        <f>PL_Produktion_Eingabe!AQ81</f>
        <v>0</v>
      </c>
      <c r="AI81" s="216">
        <f>PL_Abholung_Eingabe!AR81</f>
        <v>0</v>
      </c>
      <c r="AJ81" s="217">
        <f t="shared" si="64"/>
        <v>19</v>
      </c>
      <c r="AK81" s="109">
        <f t="shared" si="84"/>
        <v>9.5</v>
      </c>
      <c r="AL81" s="215">
        <f>PL_Produktion_Eingabe!AV81</f>
        <v>0</v>
      </c>
      <c r="AM81" s="216">
        <f>PL_Abholung_Eingabe!AO81</f>
        <v>0</v>
      </c>
      <c r="AN81" s="217">
        <f t="shared" si="80"/>
        <v>29</v>
      </c>
      <c r="AO81" s="109">
        <f t="shared" si="85"/>
        <v>11.600000000000001</v>
      </c>
      <c r="AP81" s="215">
        <f>PL_Produktion_Eingabe!AX81</f>
        <v>0</v>
      </c>
      <c r="AQ81" s="216">
        <f>PL_Abholung_Eingabe!AY81</f>
        <v>0</v>
      </c>
      <c r="AR81" s="217">
        <f t="shared" si="65"/>
        <v>9</v>
      </c>
      <c r="AS81" s="109">
        <f t="shared" si="86"/>
        <v>8.5499999999999989</v>
      </c>
      <c r="AT81" s="215">
        <f>PL_Produktion_Eingabe!AV81</f>
        <v>0</v>
      </c>
      <c r="AU81" s="216">
        <f>PL_Abholung_Eingabe!AW81</f>
        <v>0</v>
      </c>
      <c r="AV81" s="217">
        <f t="shared" si="66"/>
        <v>5</v>
      </c>
      <c r="AW81" s="109">
        <f t="shared" si="87"/>
        <v>1.5</v>
      </c>
      <c r="AX81" s="215">
        <f>PL_Produktion_Eingabe!BK81</f>
        <v>0</v>
      </c>
      <c r="AY81" s="216">
        <f>PL_Abholung_Eingabe!BL81</f>
        <v>0</v>
      </c>
      <c r="AZ81" s="217">
        <f t="shared" si="67"/>
        <v>25</v>
      </c>
      <c r="BA81" s="109">
        <f t="shared" si="88"/>
        <v>10</v>
      </c>
      <c r="BB81" s="215">
        <f>PL_Produktion_Eingabe!BP81</f>
        <v>0</v>
      </c>
      <c r="BC81" s="216">
        <f>PL_Abholung_Eingabe!BQ81</f>
        <v>0</v>
      </c>
      <c r="BD81" s="217">
        <f t="shared" si="68"/>
        <v>62</v>
      </c>
      <c r="BE81" s="109">
        <f t="shared" si="89"/>
        <v>21.7</v>
      </c>
      <c r="BF81" s="215">
        <f>PL_Produktion_Eingabe!BH81</f>
        <v>0</v>
      </c>
      <c r="BG81" s="216">
        <f>PL_Abholung_Eingabe!BI81</f>
        <v>0</v>
      </c>
      <c r="BH81" s="217">
        <f t="shared" si="69"/>
        <v>7</v>
      </c>
      <c r="BI81" s="109">
        <f t="shared" si="90"/>
        <v>2.8000000000000003</v>
      </c>
      <c r="BJ81" s="215">
        <f>PL_Produktion_Eingabe!BZ81</f>
        <v>0</v>
      </c>
      <c r="BK81" s="216">
        <f>PL_Abholung_Eingabe!CA81</f>
        <v>0</v>
      </c>
      <c r="BL81" s="217">
        <f t="shared" si="70"/>
        <v>0</v>
      </c>
      <c r="BM81" s="109">
        <f t="shared" si="91"/>
        <v>0</v>
      </c>
      <c r="BN81" s="215">
        <f>PL_Produktion_Eingabe!CE81</f>
        <v>0</v>
      </c>
      <c r="BO81" s="216">
        <f>PL_Abholung_Eingabe!CF81</f>
        <v>0</v>
      </c>
      <c r="BP81" s="217">
        <f t="shared" si="71"/>
        <v>8</v>
      </c>
      <c r="BQ81" s="109">
        <f t="shared" si="92"/>
        <v>2.8</v>
      </c>
      <c r="BR81" s="215">
        <f>PL_Produktion_Eingabe!CJ81</f>
        <v>0</v>
      </c>
      <c r="BS81" s="216">
        <f>PL_Abholung_Eingabe!CK81</f>
        <v>0</v>
      </c>
      <c r="BT81" s="217">
        <f t="shared" si="72"/>
        <v>0</v>
      </c>
      <c r="BU81" s="109">
        <f t="shared" si="93"/>
        <v>0</v>
      </c>
      <c r="BV81" s="215">
        <f>PL_Produktion_Eingabe!CO81</f>
        <v>0</v>
      </c>
      <c r="BW81" s="216">
        <f>PL_Abholung_Eingabe!CP81</f>
        <v>0</v>
      </c>
      <c r="BX81" s="217">
        <f t="shared" si="73"/>
        <v>0</v>
      </c>
      <c r="BY81" s="109">
        <f t="shared" si="94"/>
        <v>0</v>
      </c>
      <c r="BZ81" s="215">
        <f>PL_Produktion_Eingabe!CB81</f>
        <v>0</v>
      </c>
      <c r="CA81" s="216">
        <f>PL_Abholung_Eingabe!CC81</f>
        <v>0</v>
      </c>
      <c r="CB81" s="217">
        <f t="shared" si="74"/>
        <v>0</v>
      </c>
      <c r="CC81" s="109">
        <f t="shared" si="95"/>
        <v>0</v>
      </c>
      <c r="CD81" s="215">
        <f>PL_Produktion_Eingabe!CY81</f>
        <v>0</v>
      </c>
      <c r="CE81" s="216">
        <f>PL_Abholung_Eingabe!CZ81</f>
        <v>0</v>
      </c>
      <c r="CF81" s="217">
        <f t="shared" si="75"/>
        <v>0</v>
      </c>
      <c r="CG81" s="90">
        <f t="shared" si="96"/>
        <v>0</v>
      </c>
      <c r="CH81" s="215">
        <f>PL_Produktion_Eingabe!DD81</f>
        <v>0</v>
      </c>
      <c r="CI81" s="216">
        <f>PL_Abholung_Eingabe!CK81</f>
        <v>0</v>
      </c>
      <c r="CJ81" s="217">
        <f t="shared" si="76"/>
        <v>24</v>
      </c>
      <c r="CK81" s="109">
        <f t="shared" si="97"/>
        <v>8.3999999999999986</v>
      </c>
      <c r="CL81" s="215">
        <f>PL_Produktion_Eingabe!DD81</f>
        <v>0</v>
      </c>
      <c r="CM81" s="216">
        <f>PL_Abholung_Eingabe!DE81</f>
        <v>0</v>
      </c>
      <c r="CN81" s="217">
        <f t="shared" si="77"/>
        <v>0</v>
      </c>
      <c r="CO81" s="109">
        <f t="shared" si="98"/>
        <v>0</v>
      </c>
      <c r="CP81" s="215">
        <f>PL_Produktion_Eingabe!DN81</f>
        <v>0</v>
      </c>
      <c r="CQ81" s="216">
        <f>PL_Abholung_Eingabe!DO81</f>
        <v>0</v>
      </c>
      <c r="CR81" s="217">
        <f t="shared" si="78"/>
        <v>0</v>
      </c>
      <c r="CS81" s="109">
        <f t="shared" si="99"/>
        <v>0</v>
      </c>
      <c r="CT81" s="215">
        <f>PL_Produktion_Eingabe!DS81</f>
        <v>0</v>
      </c>
      <c r="CU81" s="216">
        <f>PL_Abholung_Eingabe!DT81</f>
        <v>0</v>
      </c>
      <c r="CV81" s="217">
        <f t="shared" si="81"/>
        <v>38</v>
      </c>
      <c r="CW81" s="109">
        <f t="shared" si="100"/>
        <v>15.200000000000001</v>
      </c>
      <c r="CX81" s="215">
        <f>PL_Produktion_Eingabe!DX81</f>
        <v>0</v>
      </c>
      <c r="CY81" s="216">
        <f>PL_Abholung_Eingabe!DY81</f>
        <v>0</v>
      </c>
      <c r="CZ81" s="217">
        <f t="shared" si="79"/>
        <v>0</v>
      </c>
      <c r="DA81" s="109">
        <f t="shared" si="101"/>
        <v>0</v>
      </c>
    </row>
    <row r="82" spans="1:105" x14ac:dyDescent="0.2">
      <c r="A82" s="1">
        <f>Stundeneingabe_2008!A81</f>
        <v>3</v>
      </c>
      <c r="B82" s="1">
        <f>Stundeneingabe_2008!B81</f>
        <v>11</v>
      </c>
      <c r="C82" s="1" t="str">
        <f>Stundeneingabe_2008!C81</f>
        <v>SO</v>
      </c>
      <c r="D82" s="214">
        <f>Stundeneingabe_2008!D81</f>
        <v>45732</v>
      </c>
      <c r="E82" s="150">
        <f t="shared" si="82"/>
        <v>139.35</v>
      </c>
      <c r="F82" s="215">
        <f>PL_Produktion_Eingabe!H82</f>
        <v>0</v>
      </c>
      <c r="G82" s="216">
        <f>PL_Abholung_Eingabe!I82</f>
        <v>0</v>
      </c>
      <c r="H82" s="217">
        <f t="shared" si="108"/>
        <v>37</v>
      </c>
      <c r="I82" s="90">
        <f t="shared" si="83"/>
        <v>25.9</v>
      </c>
      <c r="J82" s="215">
        <f>PL_Produktion_Eingabe!M82</f>
        <v>0</v>
      </c>
      <c r="K82" s="216">
        <f>PL_Abholung_Eingabe!N82</f>
        <v>0</v>
      </c>
      <c r="L82" s="217">
        <f t="shared" si="58"/>
        <v>6</v>
      </c>
      <c r="M82" s="90">
        <f t="shared" si="102"/>
        <v>4.8000000000000007</v>
      </c>
      <c r="N82" s="215">
        <f>PL_Produktion_Eingabe!R82</f>
        <v>0</v>
      </c>
      <c r="O82" s="216">
        <f>PL_Abholung_Eingabe!S82</f>
        <v>0</v>
      </c>
      <c r="P82" s="217">
        <f t="shared" si="59"/>
        <v>6</v>
      </c>
      <c r="Q82" s="90">
        <f t="shared" si="103"/>
        <v>2.4000000000000004</v>
      </c>
      <c r="R82" s="215">
        <f>PL_Produktion_Eingabe!W82</f>
        <v>0</v>
      </c>
      <c r="S82" s="216">
        <f>PL_Abholung_Eingabe!U82</f>
        <v>0</v>
      </c>
      <c r="T82" s="217">
        <f t="shared" si="60"/>
        <v>32</v>
      </c>
      <c r="U82" s="90">
        <f t="shared" si="104"/>
        <v>12.8</v>
      </c>
      <c r="V82" s="215">
        <f>PL_Produktion_Eingabe!AB82</f>
        <v>0</v>
      </c>
      <c r="W82" s="216">
        <f>PL_Abholung_Eingabe!AC82</f>
        <v>0</v>
      </c>
      <c r="X82" s="217">
        <f t="shared" si="61"/>
        <v>0</v>
      </c>
      <c r="Y82" s="90">
        <f t="shared" si="105"/>
        <v>0</v>
      </c>
      <c r="Z82" s="215">
        <f>PL_Produktion_Eingabe!AG82</f>
        <v>0</v>
      </c>
      <c r="AA82" s="216">
        <f>PL_Abholung_Eingabe!AC82</f>
        <v>0</v>
      </c>
      <c r="AB82" s="217">
        <f t="shared" si="62"/>
        <v>0</v>
      </c>
      <c r="AC82" s="90">
        <f t="shared" si="106"/>
        <v>0</v>
      </c>
      <c r="AD82" s="215">
        <f>PL_Produktion_Eingabe!AL82</f>
        <v>0</v>
      </c>
      <c r="AE82" s="216">
        <f>PL_Abholung_Eingabe!AM82</f>
        <v>0</v>
      </c>
      <c r="AF82" s="217">
        <f t="shared" si="63"/>
        <v>4</v>
      </c>
      <c r="AG82" s="90">
        <f t="shared" si="107"/>
        <v>1.4</v>
      </c>
      <c r="AH82" s="215">
        <f>PL_Produktion_Eingabe!AQ82</f>
        <v>0</v>
      </c>
      <c r="AI82" s="216">
        <f>PL_Abholung_Eingabe!AR82</f>
        <v>0</v>
      </c>
      <c r="AJ82" s="217">
        <f t="shared" si="64"/>
        <v>19</v>
      </c>
      <c r="AK82" s="109">
        <f t="shared" si="84"/>
        <v>9.5</v>
      </c>
      <c r="AL82" s="215">
        <f>PL_Produktion_Eingabe!AV82</f>
        <v>0</v>
      </c>
      <c r="AM82" s="216">
        <f>PL_Abholung_Eingabe!AO82</f>
        <v>0</v>
      </c>
      <c r="AN82" s="217">
        <f t="shared" si="80"/>
        <v>29</v>
      </c>
      <c r="AO82" s="109">
        <f t="shared" si="85"/>
        <v>11.600000000000001</v>
      </c>
      <c r="AP82" s="215">
        <f>PL_Produktion_Eingabe!AX82</f>
        <v>0</v>
      </c>
      <c r="AQ82" s="216">
        <f>PL_Abholung_Eingabe!AY82</f>
        <v>0</v>
      </c>
      <c r="AR82" s="217">
        <f t="shared" si="65"/>
        <v>9</v>
      </c>
      <c r="AS82" s="109">
        <f t="shared" si="86"/>
        <v>8.5499999999999989</v>
      </c>
      <c r="AT82" s="215">
        <f>PL_Produktion_Eingabe!AV82</f>
        <v>0</v>
      </c>
      <c r="AU82" s="216">
        <f>PL_Abholung_Eingabe!AW82</f>
        <v>0</v>
      </c>
      <c r="AV82" s="217">
        <f t="shared" si="66"/>
        <v>5</v>
      </c>
      <c r="AW82" s="109">
        <f t="shared" si="87"/>
        <v>1.5</v>
      </c>
      <c r="AX82" s="215">
        <f>PL_Produktion_Eingabe!BK82</f>
        <v>0</v>
      </c>
      <c r="AY82" s="216">
        <f>PL_Abholung_Eingabe!BL82</f>
        <v>0</v>
      </c>
      <c r="AZ82" s="217">
        <f t="shared" si="67"/>
        <v>25</v>
      </c>
      <c r="BA82" s="109">
        <f t="shared" si="88"/>
        <v>10</v>
      </c>
      <c r="BB82" s="215">
        <f>PL_Produktion_Eingabe!BP82</f>
        <v>0</v>
      </c>
      <c r="BC82" s="216">
        <f>PL_Abholung_Eingabe!BQ82</f>
        <v>0</v>
      </c>
      <c r="BD82" s="217">
        <f t="shared" si="68"/>
        <v>62</v>
      </c>
      <c r="BE82" s="109">
        <f t="shared" si="89"/>
        <v>21.7</v>
      </c>
      <c r="BF82" s="215">
        <f>PL_Produktion_Eingabe!BH82</f>
        <v>0</v>
      </c>
      <c r="BG82" s="216">
        <f>PL_Abholung_Eingabe!BI82</f>
        <v>0</v>
      </c>
      <c r="BH82" s="217">
        <f t="shared" si="69"/>
        <v>7</v>
      </c>
      <c r="BI82" s="109">
        <f t="shared" si="90"/>
        <v>2.8000000000000003</v>
      </c>
      <c r="BJ82" s="215">
        <f>PL_Produktion_Eingabe!BZ82</f>
        <v>0</v>
      </c>
      <c r="BK82" s="216">
        <f>PL_Abholung_Eingabe!CA82</f>
        <v>0</v>
      </c>
      <c r="BL82" s="217">
        <f t="shared" si="70"/>
        <v>0</v>
      </c>
      <c r="BM82" s="109">
        <f t="shared" si="91"/>
        <v>0</v>
      </c>
      <c r="BN82" s="215">
        <f>PL_Produktion_Eingabe!CE82</f>
        <v>0</v>
      </c>
      <c r="BO82" s="216">
        <f>PL_Abholung_Eingabe!CF82</f>
        <v>0</v>
      </c>
      <c r="BP82" s="217">
        <f t="shared" si="71"/>
        <v>8</v>
      </c>
      <c r="BQ82" s="109">
        <f t="shared" si="92"/>
        <v>2.8</v>
      </c>
      <c r="BR82" s="215">
        <f>PL_Produktion_Eingabe!CJ82</f>
        <v>0</v>
      </c>
      <c r="BS82" s="216">
        <f>PL_Abholung_Eingabe!CK82</f>
        <v>0</v>
      </c>
      <c r="BT82" s="217">
        <f t="shared" si="72"/>
        <v>0</v>
      </c>
      <c r="BU82" s="109">
        <f t="shared" si="93"/>
        <v>0</v>
      </c>
      <c r="BV82" s="215">
        <f>PL_Produktion_Eingabe!CO82</f>
        <v>0</v>
      </c>
      <c r="BW82" s="216">
        <f>PL_Abholung_Eingabe!CP82</f>
        <v>0</v>
      </c>
      <c r="BX82" s="217">
        <f t="shared" si="73"/>
        <v>0</v>
      </c>
      <c r="BY82" s="109">
        <f t="shared" si="94"/>
        <v>0</v>
      </c>
      <c r="BZ82" s="215">
        <f>PL_Produktion_Eingabe!CB82</f>
        <v>0</v>
      </c>
      <c r="CA82" s="216">
        <f>PL_Abholung_Eingabe!CC82</f>
        <v>0</v>
      </c>
      <c r="CB82" s="217">
        <f t="shared" si="74"/>
        <v>0</v>
      </c>
      <c r="CC82" s="109">
        <f t="shared" si="95"/>
        <v>0</v>
      </c>
      <c r="CD82" s="215">
        <f>PL_Produktion_Eingabe!CY82</f>
        <v>0</v>
      </c>
      <c r="CE82" s="216">
        <f>PL_Abholung_Eingabe!CZ82</f>
        <v>0</v>
      </c>
      <c r="CF82" s="217">
        <f t="shared" si="75"/>
        <v>0</v>
      </c>
      <c r="CG82" s="90">
        <f t="shared" si="96"/>
        <v>0</v>
      </c>
      <c r="CH82" s="215">
        <f>PL_Produktion_Eingabe!DD82</f>
        <v>0</v>
      </c>
      <c r="CI82" s="216">
        <f>PL_Abholung_Eingabe!CK82</f>
        <v>0</v>
      </c>
      <c r="CJ82" s="217">
        <f t="shared" si="76"/>
        <v>24</v>
      </c>
      <c r="CK82" s="109">
        <f t="shared" si="97"/>
        <v>8.3999999999999986</v>
      </c>
      <c r="CL82" s="215">
        <f>PL_Produktion_Eingabe!DD82</f>
        <v>0</v>
      </c>
      <c r="CM82" s="216">
        <f>PL_Abholung_Eingabe!DE82</f>
        <v>0</v>
      </c>
      <c r="CN82" s="217">
        <f t="shared" si="77"/>
        <v>0</v>
      </c>
      <c r="CO82" s="109">
        <f t="shared" si="98"/>
        <v>0</v>
      </c>
      <c r="CP82" s="215">
        <f>PL_Produktion_Eingabe!DN82</f>
        <v>0</v>
      </c>
      <c r="CQ82" s="216">
        <f>PL_Abholung_Eingabe!DO82</f>
        <v>0</v>
      </c>
      <c r="CR82" s="217">
        <f t="shared" si="78"/>
        <v>0</v>
      </c>
      <c r="CS82" s="109">
        <f t="shared" si="99"/>
        <v>0</v>
      </c>
      <c r="CT82" s="215">
        <f>PL_Produktion_Eingabe!DS82</f>
        <v>0</v>
      </c>
      <c r="CU82" s="216">
        <f>PL_Abholung_Eingabe!DT82</f>
        <v>0</v>
      </c>
      <c r="CV82" s="217">
        <f t="shared" si="81"/>
        <v>38</v>
      </c>
      <c r="CW82" s="109">
        <f t="shared" si="100"/>
        <v>15.200000000000001</v>
      </c>
      <c r="CX82" s="215">
        <f>PL_Produktion_Eingabe!DX82</f>
        <v>0</v>
      </c>
      <c r="CY82" s="216">
        <f>PL_Abholung_Eingabe!DY82</f>
        <v>0</v>
      </c>
      <c r="CZ82" s="217">
        <f t="shared" si="79"/>
        <v>0</v>
      </c>
      <c r="DA82" s="109">
        <f t="shared" si="101"/>
        <v>0</v>
      </c>
    </row>
    <row r="83" spans="1:105" x14ac:dyDescent="0.2">
      <c r="A83" s="1">
        <f>Stundeneingabe_2008!A82</f>
        <v>3</v>
      </c>
      <c r="B83" s="1">
        <f>Stundeneingabe_2008!B82</f>
        <v>12</v>
      </c>
      <c r="C83" s="1" t="str">
        <f>Stundeneingabe_2008!C82</f>
        <v>MO</v>
      </c>
      <c r="D83" s="214">
        <f>Stundeneingabe_2008!D82</f>
        <v>45733</v>
      </c>
      <c r="E83" s="150">
        <f t="shared" si="82"/>
        <v>177.75000000000003</v>
      </c>
      <c r="F83" s="215">
        <f>PL_Produktion_Eingabe!H83</f>
        <v>24</v>
      </c>
      <c r="G83" s="216">
        <f>PL_Abholung_Eingabe!I83</f>
        <v>0</v>
      </c>
      <c r="H83" s="217">
        <f t="shared" si="108"/>
        <v>61</v>
      </c>
      <c r="I83" s="90">
        <f t="shared" si="83"/>
        <v>59.499999999999993</v>
      </c>
      <c r="J83" s="215">
        <f>PL_Produktion_Eingabe!M83</f>
        <v>0</v>
      </c>
      <c r="K83" s="216">
        <f>PL_Abholung_Eingabe!N83</f>
        <v>0</v>
      </c>
      <c r="L83" s="217">
        <f t="shared" si="58"/>
        <v>6</v>
      </c>
      <c r="M83" s="90">
        <f t="shared" si="102"/>
        <v>4.8000000000000007</v>
      </c>
      <c r="N83" s="215">
        <f>PL_Produktion_Eingabe!R83</f>
        <v>6</v>
      </c>
      <c r="O83" s="216">
        <f>PL_Abholung_Eingabe!S83</f>
        <v>0</v>
      </c>
      <c r="P83" s="217">
        <f t="shared" si="59"/>
        <v>12</v>
      </c>
      <c r="Q83" s="90">
        <f t="shared" si="103"/>
        <v>7.2</v>
      </c>
      <c r="R83" s="215">
        <f>PL_Produktion_Eingabe!W83</f>
        <v>0</v>
      </c>
      <c r="S83" s="216">
        <f>PL_Abholung_Eingabe!U83</f>
        <v>0</v>
      </c>
      <c r="T83" s="217">
        <f t="shared" si="60"/>
        <v>32</v>
      </c>
      <c r="U83" s="90">
        <f t="shared" si="104"/>
        <v>12.8</v>
      </c>
      <c r="V83" s="215">
        <f>PL_Produktion_Eingabe!AB83</f>
        <v>0</v>
      </c>
      <c r="W83" s="216">
        <f>PL_Abholung_Eingabe!AC83</f>
        <v>0</v>
      </c>
      <c r="X83" s="217">
        <f t="shared" si="61"/>
        <v>0</v>
      </c>
      <c r="Y83" s="90">
        <f t="shared" si="105"/>
        <v>0</v>
      </c>
      <c r="Z83" s="215">
        <f>PL_Produktion_Eingabe!AG83</f>
        <v>0</v>
      </c>
      <c r="AA83" s="216">
        <f>PL_Abholung_Eingabe!AC83</f>
        <v>0</v>
      </c>
      <c r="AB83" s="217">
        <f t="shared" si="62"/>
        <v>0</v>
      </c>
      <c r="AC83" s="90">
        <f t="shared" si="106"/>
        <v>0</v>
      </c>
      <c r="AD83" s="215">
        <f>PL_Produktion_Eingabe!AL83</f>
        <v>0</v>
      </c>
      <c r="AE83" s="216">
        <f>PL_Abholung_Eingabe!AM83</f>
        <v>0</v>
      </c>
      <c r="AF83" s="217">
        <f t="shared" si="63"/>
        <v>4</v>
      </c>
      <c r="AG83" s="90">
        <f t="shared" si="107"/>
        <v>1.4</v>
      </c>
      <c r="AH83" s="215">
        <f>PL_Produktion_Eingabe!AQ83</f>
        <v>0</v>
      </c>
      <c r="AI83" s="216">
        <f>PL_Abholung_Eingabe!AR83</f>
        <v>0</v>
      </c>
      <c r="AJ83" s="217">
        <f t="shared" si="64"/>
        <v>19</v>
      </c>
      <c r="AK83" s="109">
        <f t="shared" si="84"/>
        <v>9.5</v>
      </c>
      <c r="AL83" s="215">
        <f>PL_Produktion_Eingabe!AV83</f>
        <v>0</v>
      </c>
      <c r="AM83" s="216">
        <f>PL_Abholung_Eingabe!AO83</f>
        <v>0</v>
      </c>
      <c r="AN83" s="217">
        <f t="shared" si="80"/>
        <v>29</v>
      </c>
      <c r="AO83" s="109">
        <f t="shared" si="85"/>
        <v>11.600000000000001</v>
      </c>
      <c r="AP83" s="215">
        <f>PL_Produktion_Eingabe!AX83</f>
        <v>0</v>
      </c>
      <c r="AQ83" s="216">
        <f>PL_Abholung_Eingabe!AY83</f>
        <v>0</v>
      </c>
      <c r="AR83" s="217">
        <f t="shared" si="65"/>
        <v>9</v>
      </c>
      <c r="AS83" s="109">
        <f t="shared" si="86"/>
        <v>8.5499999999999989</v>
      </c>
      <c r="AT83" s="215">
        <f>PL_Produktion_Eingabe!AV83</f>
        <v>0</v>
      </c>
      <c r="AU83" s="216">
        <f>PL_Abholung_Eingabe!AW83</f>
        <v>0</v>
      </c>
      <c r="AV83" s="217">
        <f t="shared" si="66"/>
        <v>5</v>
      </c>
      <c r="AW83" s="109">
        <f t="shared" si="87"/>
        <v>1.5</v>
      </c>
      <c r="AX83" s="215">
        <f>PL_Produktion_Eingabe!BK83</f>
        <v>0</v>
      </c>
      <c r="AY83" s="216">
        <f>PL_Abholung_Eingabe!BL83</f>
        <v>0</v>
      </c>
      <c r="AZ83" s="217">
        <f t="shared" si="67"/>
        <v>25</v>
      </c>
      <c r="BA83" s="109">
        <f t="shared" si="88"/>
        <v>10</v>
      </c>
      <c r="BB83" s="215">
        <f>PL_Produktion_Eingabe!BP83</f>
        <v>0</v>
      </c>
      <c r="BC83" s="216">
        <f>PL_Abholung_Eingabe!BQ83</f>
        <v>0</v>
      </c>
      <c r="BD83" s="217">
        <f t="shared" si="68"/>
        <v>62</v>
      </c>
      <c r="BE83" s="109">
        <f t="shared" si="89"/>
        <v>21.7</v>
      </c>
      <c r="BF83" s="215">
        <f>PL_Produktion_Eingabe!BH83</f>
        <v>0</v>
      </c>
      <c r="BG83" s="216">
        <f>PL_Abholung_Eingabe!BI83</f>
        <v>0</v>
      </c>
      <c r="BH83" s="217">
        <f t="shared" si="69"/>
        <v>7</v>
      </c>
      <c r="BI83" s="109">
        <f t="shared" si="90"/>
        <v>2.8000000000000003</v>
      </c>
      <c r="BJ83" s="215">
        <f>PL_Produktion_Eingabe!BZ83</f>
        <v>0</v>
      </c>
      <c r="BK83" s="216">
        <f>PL_Abholung_Eingabe!CA83</f>
        <v>0</v>
      </c>
      <c r="BL83" s="217">
        <f t="shared" si="70"/>
        <v>0</v>
      </c>
      <c r="BM83" s="109">
        <f t="shared" si="91"/>
        <v>0</v>
      </c>
      <c r="BN83" s="215">
        <f>PL_Produktion_Eingabe!CE83</f>
        <v>0</v>
      </c>
      <c r="BO83" s="216">
        <f>PL_Abholung_Eingabe!CF83</f>
        <v>0</v>
      </c>
      <c r="BP83" s="217">
        <f t="shared" si="71"/>
        <v>8</v>
      </c>
      <c r="BQ83" s="109">
        <f t="shared" si="92"/>
        <v>2.8</v>
      </c>
      <c r="BR83" s="215">
        <f>PL_Produktion_Eingabe!CJ83</f>
        <v>0</v>
      </c>
      <c r="BS83" s="216">
        <f>PL_Abholung_Eingabe!CK83</f>
        <v>0</v>
      </c>
      <c r="BT83" s="217">
        <f t="shared" si="72"/>
        <v>0</v>
      </c>
      <c r="BU83" s="109">
        <f t="shared" si="93"/>
        <v>0</v>
      </c>
      <c r="BV83" s="215">
        <f>PL_Produktion_Eingabe!CO83</f>
        <v>0</v>
      </c>
      <c r="BW83" s="216">
        <f>PL_Abholung_Eingabe!CP83</f>
        <v>0</v>
      </c>
      <c r="BX83" s="217">
        <f t="shared" si="73"/>
        <v>0</v>
      </c>
      <c r="BY83" s="109">
        <f t="shared" si="94"/>
        <v>0</v>
      </c>
      <c r="BZ83" s="215">
        <f>PL_Produktion_Eingabe!CB83</f>
        <v>0</v>
      </c>
      <c r="CA83" s="216">
        <f>PL_Abholung_Eingabe!CC83</f>
        <v>0</v>
      </c>
      <c r="CB83" s="217">
        <f t="shared" si="74"/>
        <v>0</v>
      </c>
      <c r="CC83" s="109">
        <f t="shared" si="95"/>
        <v>0</v>
      </c>
      <c r="CD83" s="215">
        <f>PL_Produktion_Eingabe!CY83</f>
        <v>0</v>
      </c>
      <c r="CE83" s="216">
        <f>PL_Abholung_Eingabe!CZ83</f>
        <v>0</v>
      </c>
      <c r="CF83" s="217">
        <f t="shared" si="75"/>
        <v>0</v>
      </c>
      <c r="CG83" s="90">
        <f t="shared" si="96"/>
        <v>0</v>
      </c>
      <c r="CH83" s="215">
        <f>PL_Produktion_Eingabe!DD83</f>
        <v>0</v>
      </c>
      <c r="CI83" s="216">
        <f>PL_Abholung_Eingabe!CK83</f>
        <v>0</v>
      </c>
      <c r="CJ83" s="217">
        <f t="shared" si="76"/>
        <v>24</v>
      </c>
      <c r="CK83" s="109">
        <f t="shared" si="97"/>
        <v>8.3999999999999986</v>
      </c>
      <c r="CL83" s="215">
        <f>PL_Produktion_Eingabe!DD83</f>
        <v>0</v>
      </c>
      <c r="CM83" s="216">
        <f>PL_Abholung_Eingabe!DE83</f>
        <v>0</v>
      </c>
      <c r="CN83" s="217">
        <f t="shared" si="77"/>
        <v>0</v>
      </c>
      <c r="CO83" s="109">
        <f t="shared" si="98"/>
        <v>0</v>
      </c>
      <c r="CP83" s="215">
        <f>PL_Produktion_Eingabe!DN83</f>
        <v>0</v>
      </c>
      <c r="CQ83" s="216">
        <f>PL_Abholung_Eingabe!DO83</f>
        <v>0</v>
      </c>
      <c r="CR83" s="217">
        <f t="shared" si="78"/>
        <v>0</v>
      </c>
      <c r="CS83" s="109">
        <f t="shared" si="99"/>
        <v>0</v>
      </c>
      <c r="CT83" s="215">
        <f>PL_Produktion_Eingabe!DS83</f>
        <v>0</v>
      </c>
      <c r="CU83" s="216">
        <f>PL_Abholung_Eingabe!DT83</f>
        <v>0</v>
      </c>
      <c r="CV83" s="217">
        <f t="shared" si="81"/>
        <v>38</v>
      </c>
      <c r="CW83" s="109">
        <f t="shared" si="100"/>
        <v>15.200000000000001</v>
      </c>
      <c r="CX83" s="215">
        <f>PL_Produktion_Eingabe!DX83</f>
        <v>0</v>
      </c>
      <c r="CY83" s="216">
        <f>PL_Abholung_Eingabe!DY83</f>
        <v>0</v>
      </c>
      <c r="CZ83" s="217">
        <f t="shared" si="79"/>
        <v>0</v>
      </c>
      <c r="DA83" s="109">
        <f t="shared" si="101"/>
        <v>0</v>
      </c>
    </row>
    <row r="84" spans="1:105" x14ac:dyDescent="0.2">
      <c r="A84" s="1">
        <f>Stundeneingabe_2008!A83</f>
        <v>3</v>
      </c>
      <c r="B84" s="1">
        <f>Stundeneingabe_2008!B83</f>
        <v>12</v>
      </c>
      <c r="C84" s="1" t="str">
        <f>Stundeneingabe_2008!C83</f>
        <v>DI</v>
      </c>
      <c r="D84" s="214">
        <f>Stundeneingabe_2008!D83</f>
        <v>45734</v>
      </c>
      <c r="E84" s="150">
        <f t="shared" si="82"/>
        <v>206.15000000000003</v>
      </c>
      <c r="F84" s="215">
        <f>PL_Produktion_Eingabe!H84</f>
        <v>15</v>
      </c>
      <c r="G84" s="216">
        <f>PL_Abholung_Eingabe!I84</f>
        <v>35</v>
      </c>
      <c r="H84" s="217">
        <f t="shared" si="108"/>
        <v>41</v>
      </c>
      <c r="I84" s="90">
        <f t="shared" si="83"/>
        <v>63.699999999999996</v>
      </c>
      <c r="J84" s="215">
        <f>PL_Produktion_Eingabe!M84</f>
        <v>0</v>
      </c>
      <c r="K84" s="216">
        <f>PL_Abholung_Eingabe!N84</f>
        <v>0</v>
      </c>
      <c r="L84" s="217">
        <f t="shared" si="58"/>
        <v>6</v>
      </c>
      <c r="M84" s="90">
        <f t="shared" si="102"/>
        <v>4.8000000000000007</v>
      </c>
      <c r="N84" s="215">
        <f>PL_Produktion_Eingabe!R84</f>
        <v>7</v>
      </c>
      <c r="O84" s="216">
        <f>PL_Abholung_Eingabe!S84</f>
        <v>0</v>
      </c>
      <c r="P84" s="217">
        <f t="shared" si="59"/>
        <v>19</v>
      </c>
      <c r="Q84" s="90">
        <f t="shared" si="103"/>
        <v>10.4</v>
      </c>
      <c r="R84" s="215">
        <f>PL_Produktion_Eingabe!W84</f>
        <v>0</v>
      </c>
      <c r="S84" s="216">
        <f>PL_Abholung_Eingabe!U84</f>
        <v>0</v>
      </c>
      <c r="T84" s="217">
        <f t="shared" si="60"/>
        <v>32</v>
      </c>
      <c r="U84" s="90">
        <f t="shared" si="104"/>
        <v>12.8</v>
      </c>
      <c r="V84" s="215">
        <f>PL_Produktion_Eingabe!AB84</f>
        <v>0</v>
      </c>
      <c r="W84" s="216">
        <f>PL_Abholung_Eingabe!AC84</f>
        <v>0</v>
      </c>
      <c r="X84" s="217">
        <f t="shared" si="61"/>
        <v>0</v>
      </c>
      <c r="Y84" s="90">
        <f t="shared" si="105"/>
        <v>0</v>
      </c>
      <c r="Z84" s="215">
        <f>PL_Produktion_Eingabe!AG84</f>
        <v>0</v>
      </c>
      <c r="AA84" s="216">
        <f>PL_Abholung_Eingabe!AC84</f>
        <v>0</v>
      </c>
      <c r="AB84" s="217">
        <f t="shared" si="62"/>
        <v>0</v>
      </c>
      <c r="AC84" s="90">
        <f t="shared" si="106"/>
        <v>0</v>
      </c>
      <c r="AD84" s="215">
        <f>PL_Produktion_Eingabe!AL84</f>
        <v>0</v>
      </c>
      <c r="AE84" s="216">
        <f>PL_Abholung_Eingabe!AM84</f>
        <v>0</v>
      </c>
      <c r="AF84" s="217">
        <f t="shared" si="63"/>
        <v>4</v>
      </c>
      <c r="AG84" s="90">
        <f t="shared" si="107"/>
        <v>1.4</v>
      </c>
      <c r="AH84" s="215">
        <f>PL_Produktion_Eingabe!AQ84</f>
        <v>0</v>
      </c>
      <c r="AI84" s="216">
        <f>PL_Abholung_Eingabe!AR84</f>
        <v>0</v>
      </c>
      <c r="AJ84" s="217">
        <f t="shared" si="64"/>
        <v>19</v>
      </c>
      <c r="AK84" s="109">
        <f t="shared" si="84"/>
        <v>9.5</v>
      </c>
      <c r="AL84" s="215">
        <f>PL_Produktion_Eingabe!AV84</f>
        <v>11</v>
      </c>
      <c r="AM84" s="216">
        <f>PL_Abholung_Eingabe!AO84</f>
        <v>0</v>
      </c>
      <c r="AN84" s="217">
        <f t="shared" si="80"/>
        <v>40</v>
      </c>
      <c r="AO84" s="109">
        <f t="shared" si="85"/>
        <v>20.400000000000002</v>
      </c>
      <c r="AP84" s="215">
        <f>PL_Produktion_Eingabe!AX84</f>
        <v>0</v>
      </c>
      <c r="AQ84" s="216">
        <f>PL_Abholung_Eingabe!AY84</f>
        <v>0</v>
      </c>
      <c r="AR84" s="217">
        <f t="shared" si="65"/>
        <v>9</v>
      </c>
      <c r="AS84" s="109">
        <f t="shared" si="86"/>
        <v>8.5499999999999989</v>
      </c>
      <c r="AT84" s="215">
        <f>PL_Produktion_Eingabe!AV84</f>
        <v>11</v>
      </c>
      <c r="AU84" s="216">
        <f>PL_Abholung_Eingabe!AW84</f>
        <v>0</v>
      </c>
      <c r="AV84" s="217">
        <f t="shared" si="66"/>
        <v>16</v>
      </c>
      <c r="AW84" s="109">
        <f t="shared" si="87"/>
        <v>8.1</v>
      </c>
      <c r="AX84" s="215">
        <f>PL_Produktion_Eingabe!BK84</f>
        <v>0</v>
      </c>
      <c r="AY84" s="216">
        <f>PL_Abholung_Eingabe!BL84</f>
        <v>0</v>
      </c>
      <c r="AZ84" s="217">
        <f t="shared" si="67"/>
        <v>25</v>
      </c>
      <c r="BA84" s="109">
        <f t="shared" si="88"/>
        <v>10</v>
      </c>
      <c r="BB84" s="215">
        <f>PL_Produktion_Eingabe!BP84</f>
        <v>0</v>
      </c>
      <c r="BC84" s="216">
        <f>PL_Abholung_Eingabe!BQ84</f>
        <v>0</v>
      </c>
      <c r="BD84" s="217">
        <f t="shared" si="68"/>
        <v>62</v>
      </c>
      <c r="BE84" s="109">
        <f t="shared" si="89"/>
        <v>21.7</v>
      </c>
      <c r="BF84" s="215">
        <f>PL_Produktion_Eingabe!BH84</f>
        <v>0</v>
      </c>
      <c r="BG84" s="216">
        <f>PL_Abholung_Eingabe!BI84</f>
        <v>0</v>
      </c>
      <c r="BH84" s="217">
        <f t="shared" si="69"/>
        <v>7</v>
      </c>
      <c r="BI84" s="109">
        <f t="shared" si="90"/>
        <v>2.8000000000000003</v>
      </c>
      <c r="BJ84" s="215">
        <f>PL_Produktion_Eingabe!BZ84</f>
        <v>0</v>
      </c>
      <c r="BK84" s="216">
        <f>PL_Abholung_Eingabe!CA84</f>
        <v>0</v>
      </c>
      <c r="BL84" s="217">
        <f t="shared" si="70"/>
        <v>0</v>
      </c>
      <c r="BM84" s="109">
        <f t="shared" si="91"/>
        <v>0</v>
      </c>
      <c r="BN84" s="215">
        <f>PL_Produktion_Eingabe!CE84</f>
        <v>0</v>
      </c>
      <c r="BO84" s="216">
        <f>PL_Abholung_Eingabe!CF84</f>
        <v>0</v>
      </c>
      <c r="BP84" s="217">
        <f t="shared" si="71"/>
        <v>8</v>
      </c>
      <c r="BQ84" s="109">
        <f t="shared" si="92"/>
        <v>2.8</v>
      </c>
      <c r="BR84" s="215">
        <f>PL_Produktion_Eingabe!CJ84</f>
        <v>0</v>
      </c>
      <c r="BS84" s="216">
        <f>PL_Abholung_Eingabe!CK84</f>
        <v>0</v>
      </c>
      <c r="BT84" s="217">
        <f t="shared" si="72"/>
        <v>0</v>
      </c>
      <c r="BU84" s="109">
        <f t="shared" si="93"/>
        <v>0</v>
      </c>
      <c r="BV84" s="215">
        <f>PL_Produktion_Eingabe!CO84</f>
        <v>0</v>
      </c>
      <c r="BW84" s="216">
        <f>PL_Abholung_Eingabe!CP84</f>
        <v>0</v>
      </c>
      <c r="BX84" s="217">
        <f t="shared" si="73"/>
        <v>0</v>
      </c>
      <c r="BY84" s="109">
        <f t="shared" si="94"/>
        <v>0</v>
      </c>
      <c r="BZ84" s="215">
        <f>PL_Produktion_Eingabe!CB84</f>
        <v>0</v>
      </c>
      <c r="CA84" s="216">
        <f>PL_Abholung_Eingabe!CC84</f>
        <v>0</v>
      </c>
      <c r="CB84" s="217">
        <f t="shared" si="74"/>
        <v>0</v>
      </c>
      <c r="CC84" s="109">
        <f t="shared" si="95"/>
        <v>0</v>
      </c>
      <c r="CD84" s="215">
        <f>PL_Produktion_Eingabe!CY84</f>
        <v>0</v>
      </c>
      <c r="CE84" s="216">
        <f>PL_Abholung_Eingabe!CZ84</f>
        <v>0</v>
      </c>
      <c r="CF84" s="217">
        <f t="shared" si="75"/>
        <v>0</v>
      </c>
      <c r="CG84" s="90">
        <f t="shared" si="96"/>
        <v>0</v>
      </c>
      <c r="CH84" s="215">
        <f>PL_Produktion_Eingabe!DD84</f>
        <v>0</v>
      </c>
      <c r="CI84" s="216">
        <f>PL_Abholung_Eingabe!CK84</f>
        <v>0</v>
      </c>
      <c r="CJ84" s="217">
        <f t="shared" si="76"/>
        <v>24</v>
      </c>
      <c r="CK84" s="109">
        <f t="shared" si="97"/>
        <v>8.3999999999999986</v>
      </c>
      <c r="CL84" s="215">
        <f>PL_Produktion_Eingabe!DD84</f>
        <v>0</v>
      </c>
      <c r="CM84" s="216">
        <f>PL_Abholung_Eingabe!DE84</f>
        <v>0</v>
      </c>
      <c r="CN84" s="217">
        <f t="shared" si="77"/>
        <v>0</v>
      </c>
      <c r="CO84" s="109">
        <f t="shared" si="98"/>
        <v>0</v>
      </c>
      <c r="CP84" s="215">
        <f>PL_Produktion_Eingabe!DN84</f>
        <v>0</v>
      </c>
      <c r="CQ84" s="216">
        <f>PL_Abholung_Eingabe!DO84</f>
        <v>0</v>
      </c>
      <c r="CR84" s="217">
        <f t="shared" si="78"/>
        <v>0</v>
      </c>
      <c r="CS84" s="109">
        <f t="shared" si="99"/>
        <v>0</v>
      </c>
      <c r="CT84" s="215">
        <f>PL_Produktion_Eingabe!DS84</f>
        <v>7</v>
      </c>
      <c r="CU84" s="216">
        <f>PL_Abholung_Eingabe!DT84</f>
        <v>0</v>
      </c>
      <c r="CV84" s="217">
        <f t="shared" si="81"/>
        <v>45</v>
      </c>
      <c r="CW84" s="109">
        <f t="shared" si="100"/>
        <v>20.8</v>
      </c>
      <c r="CX84" s="215">
        <f>PL_Produktion_Eingabe!DX84</f>
        <v>0</v>
      </c>
      <c r="CY84" s="216">
        <f>PL_Abholung_Eingabe!DY84</f>
        <v>0</v>
      </c>
      <c r="CZ84" s="217">
        <f t="shared" si="79"/>
        <v>0</v>
      </c>
      <c r="DA84" s="109">
        <f t="shared" si="101"/>
        <v>0</v>
      </c>
    </row>
    <row r="85" spans="1:105" x14ac:dyDescent="0.2">
      <c r="A85" s="1">
        <f>Stundeneingabe_2008!A84</f>
        <v>3</v>
      </c>
      <c r="B85" s="1">
        <f>Stundeneingabe_2008!B84</f>
        <v>12</v>
      </c>
      <c r="C85" s="1" t="str">
        <f>Stundeneingabe_2008!C84</f>
        <v>MI</v>
      </c>
      <c r="D85" s="214">
        <f>Stundeneingabe_2008!D84</f>
        <v>45735</v>
      </c>
      <c r="E85" s="150">
        <f t="shared" si="82"/>
        <v>202.65000000000003</v>
      </c>
      <c r="F85" s="215">
        <f>PL_Produktion_Eingabe!H85</f>
        <v>32</v>
      </c>
      <c r="G85" s="216">
        <f>PL_Abholung_Eingabe!I85</f>
        <v>0</v>
      </c>
      <c r="H85" s="217">
        <f t="shared" si="108"/>
        <v>73</v>
      </c>
      <c r="I85" s="90">
        <f t="shared" si="83"/>
        <v>73.5</v>
      </c>
      <c r="J85" s="215">
        <f>PL_Produktion_Eingabe!M85</f>
        <v>0</v>
      </c>
      <c r="K85" s="216">
        <f>PL_Abholung_Eingabe!N85</f>
        <v>0</v>
      </c>
      <c r="L85" s="217">
        <f t="shared" si="58"/>
        <v>6</v>
      </c>
      <c r="M85" s="90">
        <f t="shared" si="102"/>
        <v>4.8000000000000007</v>
      </c>
      <c r="N85" s="215">
        <f>PL_Produktion_Eingabe!R85</f>
        <v>0</v>
      </c>
      <c r="O85" s="216">
        <f>PL_Abholung_Eingabe!S85</f>
        <v>0</v>
      </c>
      <c r="P85" s="217">
        <f t="shared" si="59"/>
        <v>19</v>
      </c>
      <c r="Q85" s="90">
        <f t="shared" si="103"/>
        <v>7.6000000000000005</v>
      </c>
      <c r="R85" s="215">
        <f>PL_Produktion_Eingabe!W85</f>
        <v>0</v>
      </c>
      <c r="S85" s="216">
        <f>PL_Abholung_Eingabe!U85</f>
        <v>0</v>
      </c>
      <c r="T85" s="217">
        <f t="shared" si="60"/>
        <v>32</v>
      </c>
      <c r="U85" s="90">
        <f t="shared" si="104"/>
        <v>12.8</v>
      </c>
      <c r="V85" s="215">
        <f>PL_Produktion_Eingabe!AB85</f>
        <v>0</v>
      </c>
      <c r="W85" s="216">
        <f>PL_Abholung_Eingabe!AC85</f>
        <v>0</v>
      </c>
      <c r="X85" s="217">
        <f t="shared" si="61"/>
        <v>0</v>
      </c>
      <c r="Y85" s="90">
        <f t="shared" si="105"/>
        <v>0</v>
      </c>
      <c r="Z85" s="215">
        <f>PL_Produktion_Eingabe!AG85</f>
        <v>0</v>
      </c>
      <c r="AA85" s="216">
        <f>PL_Abholung_Eingabe!AC85</f>
        <v>0</v>
      </c>
      <c r="AB85" s="217">
        <f t="shared" si="62"/>
        <v>0</v>
      </c>
      <c r="AC85" s="90">
        <f t="shared" si="106"/>
        <v>0</v>
      </c>
      <c r="AD85" s="215">
        <f>PL_Produktion_Eingabe!AL85</f>
        <v>0</v>
      </c>
      <c r="AE85" s="216">
        <f>PL_Abholung_Eingabe!AM85</f>
        <v>0</v>
      </c>
      <c r="AF85" s="217">
        <f t="shared" si="63"/>
        <v>4</v>
      </c>
      <c r="AG85" s="90">
        <f t="shared" si="107"/>
        <v>1.4</v>
      </c>
      <c r="AH85" s="215">
        <f>PL_Produktion_Eingabe!AQ85</f>
        <v>0</v>
      </c>
      <c r="AI85" s="216">
        <f>PL_Abholung_Eingabe!AR85</f>
        <v>0</v>
      </c>
      <c r="AJ85" s="217">
        <f t="shared" si="64"/>
        <v>19</v>
      </c>
      <c r="AK85" s="109">
        <f t="shared" si="84"/>
        <v>9.5</v>
      </c>
      <c r="AL85" s="215">
        <f>PL_Produktion_Eingabe!AV85</f>
        <v>0</v>
      </c>
      <c r="AM85" s="216">
        <f>PL_Abholung_Eingabe!AO85</f>
        <v>0</v>
      </c>
      <c r="AN85" s="217">
        <f t="shared" si="80"/>
        <v>40</v>
      </c>
      <c r="AO85" s="109">
        <f t="shared" si="85"/>
        <v>16</v>
      </c>
      <c r="AP85" s="215">
        <f>PL_Produktion_Eingabe!AX85</f>
        <v>0</v>
      </c>
      <c r="AQ85" s="216">
        <f>PL_Abholung_Eingabe!AY85</f>
        <v>0</v>
      </c>
      <c r="AR85" s="217">
        <f t="shared" si="65"/>
        <v>9</v>
      </c>
      <c r="AS85" s="109">
        <f t="shared" si="86"/>
        <v>8.5499999999999989</v>
      </c>
      <c r="AT85" s="215">
        <f>PL_Produktion_Eingabe!AV85</f>
        <v>0</v>
      </c>
      <c r="AU85" s="216">
        <f>PL_Abholung_Eingabe!AW85</f>
        <v>0</v>
      </c>
      <c r="AV85" s="217">
        <f t="shared" si="66"/>
        <v>16</v>
      </c>
      <c r="AW85" s="109">
        <f t="shared" si="87"/>
        <v>4.8</v>
      </c>
      <c r="AX85" s="215">
        <f>PL_Produktion_Eingabe!BK85</f>
        <v>0</v>
      </c>
      <c r="AY85" s="216">
        <f>PL_Abholung_Eingabe!BL85</f>
        <v>0</v>
      </c>
      <c r="AZ85" s="217">
        <f t="shared" si="67"/>
        <v>25</v>
      </c>
      <c r="BA85" s="109">
        <f t="shared" si="88"/>
        <v>10</v>
      </c>
      <c r="BB85" s="215">
        <f>PL_Produktion_Eingabe!BP85</f>
        <v>0</v>
      </c>
      <c r="BC85" s="216">
        <f>PL_Abholung_Eingabe!BQ85</f>
        <v>0</v>
      </c>
      <c r="BD85" s="217">
        <f t="shared" si="68"/>
        <v>62</v>
      </c>
      <c r="BE85" s="109">
        <f t="shared" si="89"/>
        <v>21.7</v>
      </c>
      <c r="BF85" s="215">
        <f>PL_Produktion_Eingabe!BH85</f>
        <v>0</v>
      </c>
      <c r="BG85" s="216">
        <f>PL_Abholung_Eingabe!BI85</f>
        <v>0</v>
      </c>
      <c r="BH85" s="217">
        <f t="shared" si="69"/>
        <v>7</v>
      </c>
      <c r="BI85" s="109">
        <f t="shared" si="90"/>
        <v>2.8000000000000003</v>
      </c>
      <c r="BJ85" s="215">
        <f>PL_Produktion_Eingabe!BZ85</f>
        <v>0</v>
      </c>
      <c r="BK85" s="216">
        <f>PL_Abholung_Eingabe!CA85</f>
        <v>0</v>
      </c>
      <c r="BL85" s="217">
        <f t="shared" si="70"/>
        <v>0</v>
      </c>
      <c r="BM85" s="109">
        <f t="shared" si="91"/>
        <v>0</v>
      </c>
      <c r="BN85" s="215">
        <f>PL_Produktion_Eingabe!CE85</f>
        <v>0</v>
      </c>
      <c r="BO85" s="216">
        <f>PL_Abholung_Eingabe!CF85</f>
        <v>0</v>
      </c>
      <c r="BP85" s="217">
        <f t="shared" si="71"/>
        <v>8</v>
      </c>
      <c r="BQ85" s="109">
        <f t="shared" si="92"/>
        <v>2.8</v>
      </c>
      <c r="BR85" s="215">
        <f>PL_Produktion_Eingabe!CJ85</f>
        <v>0</v>
      </c>
      <c r="BS85" s="216">
        <f>PL_Abholung_Eingabe!CK85</f>
        <v>0</v>
      </c>
      <c r="BT85" s="217">
        <f t="shared" si="72"/>
        <v>0</v>
      </c>
      <c r="BU85" s="109">
        <f t="shared" si="93"/>
        <v>0</v>
      </c>
      <c r="BV85" s="215">
        <f>PL_Produktion_Eingabe!CO85</f>
        <v>0</v>
      </c>
      <c r="BW85" s="216">
        <f>PL_Abholung_Eingabe!CP85</f>
        <v>0</v>
      </c>
      <c r="BX85" s="217">
        <f t="shared" si="73"/>
        <v>0</v>
      </c>
      <c r="BY85" s="109">
        <f t="shared" si="94"/>
        <v>0</v>
      </c>
      <c r="BZ85" s="215">
        <f>PL_Produktion_Eingabe!CB85</f>
        <v>0</v>
      </c>
      <c r="CA85" s="216">
        <f>PL_Abholung_Eingabe!CC85</f>
        <v>0</v>
      </c>
      <c r="CB85" s="217">
        <f t="shared" si="74"/>
        <v>0</v>
      </c>
      <c r="CC85" s="109">
        <f t="shared" si="95"/>
        <v>0</v>
      </c>
      <c r="CD85" s="215">
        <f>PL_Produktion_Eingabe!CY85</f>
        <v>0</v>
      </c>
      <c r="CE85" s="216">
        <f>PL_Abholung_Eingabe!CZ85</f>
        <v>0</v>
      </c>
      <c r="CF85" s="217">
        <f t="shared" si="75"/>
        <v>0</v>
      </c>
      <c r="CG85" s="90">
        <f t="shared" si="96"/>
        <v>0</v>
      </c>
      <c r="CH85" s="215">
        <f>PL_Produktion_Eingabe!DD85</f>
        <v>0</v>
      </c>
      <c r="CI85" s="216">
        <f>PL_Abholung_Eingabe!CK85</f>
        <v>0</v>
      </c>
      <c r="CJ85" s="217">
        <f t="shared" si="76"/>
        <v>24</v>
      </c>
      <c r="CK85" s="109">
        <f t="shared" si="97"/>
        <v>8.3999999999999986</v>
      </c>
      <c r="CL85" s="215">
        <f>PL_Produktion_Eingabe!DD85</f>
        <v>0</v>
      </c>
      <c r="CM85" s="216">
        <f>PL_Abholung_Eingabe!DE85</f>
        <v>0</v>
      </c>
      <c r="CN85" s="217">
        <f t="shared" si="77"/>
        <v>0</v>
      </c>
      <c r="CO85" s="109">
        <f t="shared" si="98"/>
        <v>0</v>
      </c>
      <c r="CP85" s="215">
        <f>PL_Produktion_Eingabe!DN85</f>
        <v>0</v>
      </c>
      <c r="CQ85" s="216">
        <f>PL_Abholung_Eingabe!DO85</f>
        <v>0</v>
      </c>
      <c r="CR85" s="217">
        <f t="shared" si="78"/>
        <v>0</v>
      </c>
      <c r="CS85" s="109">
        <f t="shared" si="99"/>
        <v>0</v>
      </c>
      <c r="CT85" s="215">
        <f>PL_Produktion_Eingabe!DS85</f>
        <v>0</v>
      </c>
      <c r="CU85" s="216">
        <f>PL_Abholung_Eingabe!DT85</f>
        <v>0</v>
      </c>
      <c r="CV85" s="217">
        <f t="shared" si="81"/>
        <v>45</v>
      </c>
      <c r="CW85" s="109">
        <f t="shared" si="100"/>
        <v>18</v>
      </c>
      <c r="CX85" s="215">
        <f>PL_Produktion_Eingabe!DX85</f>
        <v>0</v>
      </c>
      <c r="CY85" s="216">
        <f>PL_Abholung_Eingabe!DY85</f>
        <v>0</v>
      </c>
      <c r="CZ85" s="217">
        <f t="shared" si="79"/>
        <v>0</v>
      </c>
      <c r="DA85" s="109">
        <f t="shared" si="101"/>
        <v>0</v>
      </c>
    </row>
    <row r="86" spans="1:105" x14ac:dyDescent="0.2">
      <c r="A86" s="1">
        <f>Stundeneingabe_2008!A85</f>
        <v>3</v>
      </c>
      <c r="B86" s="1">
        <f>Stundeneingabe_2008!B85</f>
        <v>12</v>
      </c>
      <c r="C86" s="1" t="str">
        <f>Stundeneingabe_2008!C85</f>
        <v>DO</v>
      </c>
      <c r="D86" s="214">
        <f>Stundeneingabe_2008!D85</f>
        <v>45736</v>
      </c>
      <c r="E86" s="150">
        <f t="shared" si="82"/>
        <v>208.45000000000005</v>
      </c>
      <c r="F86" s="215">
        <f>PL_Produktion_Eingabe!H86</f>
        <v>15</v>
      </c>
      <c r="G86" s="216">
        <f>PL_Abholung_Eingabe!I86</f>
        <v>0</v>
      </c>
      <c r="H86" s="217">
        <f t="shared" si="108"/>
        <v>88</v>
      </c>
      <c r="I86" s="90">
        <f t="shared" si="83"/>
        <v>72.099999999999994</v>
      </c>
      <c r="J86" s="215">
        <f>PL_Produktion_Eingabe!M86</f>
        <v>0</v>
      </c>
      <c r="K86" s="216">
        <f>PL_Abholung_Eingabe!N86</f>
        <v>0</v>
      </c>
      <c r="L86" s="217">
        <f t="shared" si="58"/>
        <v>6</v>
      </c>
      <c r="M86" s="90">
        <f t="shared" si="102"/>
        <v>4.8000000000000007</v>
      </c>
      <c r="N86" s="215">
        <f>PL_Produktion_Eingabe!R86</f>
        <v>3</v>
      </c>
      <c r="O86" s="216">
        <f>PL_Abholung_Eingabe!S86</f>
        <v>0</v>
      </c>
      <c r="P86" s="217">
        <f t="shared" si="59"/>
        <v>22</v>
      </c>
      <c r="Q86" s="90">
        <f t="shared" si="103"/>
        <v>10</v>
      </c>
      <c r="R86" s="215">
        <f>PL_Produktion_Eingabe!W86</f>
        <v>2</v>
      </c>
      <c r="S86" s="216">
        <f>PL_Abholung_Eingabe!U86</f>
        <v>0</v>
      </c>
      <c r="T86" s="217">
        <f t="shared" si="60"/>
        <v>34</v>
      </c>
      <c r="U86" s="90">
        <f t="shared" si="104"/>
        <v>14.4</v>
      </c>
      <c r="V86" s="215">
        <f>PL_Produktion_Eingabe!AB86</f>
        <v>0</v>
      </c>
      <c r="W86" s="216">
        <f>PL_Abholung_Eingabe!AC86</f>
        <v>0</v>
      </c>
      <c r="X86" s="217">
        <f t="shared" si="61"/>
        <v>0</v>
      </c>
      <c r="Y86" s="90">
        <f t="shared" si="105"/>
        <v>0</v>
      </c>
      <c r="Z86" s="215">
        <f>PL_Produktion_Eingabe!AG86</f>
        <v>0</v>
      </c>
      <c r="AA86" s="216">
        <f>PL_Abholung_Eingabe!AC86</f>
        <v>0</v>
      </c>
      <c r="AB86" s="217">
        <f t="shared" si="62"/>
        <v>0</v>
      </c>
      <c r="AC86" s="90">
        <f t="shared" si="106"/>
        <v>0</v>
      </c>
      <c r="AD86" s="215">
        <f>PL_Produktion_Eingabe!AL86</f>
        <v>0</v>
      </c>
      <c r="AE86" s="216">
        <f>PL_Abholung_Eingabe!AM86</f>
        <v>0</v>
      </c>
      <c r="AF86" s="217">
        <f t="shared" si="63"/>
        <v>4</v>
      </c>
      <c r="AG86" s="90">
        <f t="shared" si="107"/>
        <v>1.4</v>
      </c>
      <c r="AH86" s="215">
        <f>PL_Produktion_Eingabe!AQ86</f>
        <v>0</v>
      </c>
      <c r="AI86" s="216">
        <f>PL_Abholung_Eingabe!AR86</f>
        <v>0</v>
      </c>
      <c r="AJ86" s="217">
        <f t="shared" si="64"/>
        <v>19</v>
      </c>
      <c r="AK86" s="109">
        <f t="shared" si="84"/>
        <v>9.5</v>
      </c>
      <c r="AL86" s="215">
        <f>PL_Produktion_Eingabe!AV86</f>
        <v>0</v>
      </c>
      <c r="AM86" s="216">
        <f>PL_Abholung_Eingabe!AO86</f>
        <v>0</v>
      </c>
      <c r="AN86" s="217">
        <f t="shared" si="80"/>
        <v>40</v>
      </c>
      <c r="AO86" s="109">
        <f t="shared" si="85"/>
        <v>16</v>
      </c>
      <c r="AP86" s="215">
        <f>PL_Produktion_Eingabe!AX86</f>
        <v>0</v>
      </c>
      <c r="AQ86" s="216">
        <f>PL_Abholung_Eingabe!AY86</f>
        <v>0</v>
      </c>
      <c r="AR86" s="217">
        <f t="shared" si="65"/>
        <v>9</v>
      </c>
      <c r="AS86" s="109">
        <f t="shared" si="86"/>
        <v>8.5499999999999989</v>
      </c>
      <c r="AT86" s="215">
        <f>PL_Produktion_Eingabe!AV86</f>
        <v>0</v>
      </c>
      <c r="AU86" s="216">
        <f>PL_Abholung_Eingabe!AW86</f>
        <v>0</v>
      </c>
      <c r="AV86" s="217">
        <f t="shared" si="66"/>
        <v>16</v>
      </c>
      <c r="AW86" s="109">
        <f t="shared" si="87"/>
        <v>4.8</v>
      </c>
      <c r="AX86" s="215">
        <f>PL_Produktion_Eingabe!BK86</f>
        <v>0</v>
      </c>
      <c r="AY86" s="216">
        <f>PL_Abholung_Eingabe!BL86</f>
        <v>0</v>
      </c>
      <c r="AZ86" s="217">
        <f t="shared" si="67"/>
        <v>25</v>
      </c>
      <c r="BA86" s="109">
        <f t="shared" si="88"/>
        <v>10</v>
      </c>
      <c r="BB86" s="215">
        <f>PL_Produktion_Eingabe!BP86</f>
        <v>0</v>
      </c>
      <c r="BC86" s="216">
        <f>PL_Abholung_Eingabe!BQ86</f>
        <v>54</v>
      </c>
      <c r="BD86" s="217">
        <f t="shared" si="68"/>
        <v>8</v>
      </c>
      <c r="BE86" s="109">
        <f t="shared" si="89"/>
        <v>21.7</v>
      </c>
      <c r="BF86" s="215">
        <f>PL_Produktion_Eingabe!BH86</f>
        <v>0</v>
      </c>
      <c r="BG86" s="216">
        <f>PL_Abholung_Eingabe!BI86</f>
        <v>0</v>
      </c>
      <c r="BH86" s="217">
        <f t="shared" si="69"/>
        <v>7</v>
      </c>
      <c r="BI86" s="109">
        <f t="shared" si="90"/>
        <v>2.8000000000000003</v>
      </c>
      <c r="BJ86" s="215">
        <f>PL_Produktion_Eingabe!BZ86</f>
        <v>0</v>
      </c>
      <c r="BK86" s="216">
        <f>PL_Abholung_Eingabe!CA86</f>
        <v>0</v>
      </c>
      <c r="BL86" s="217">
        <f t="shared" si="70"/>
        <v>0</v>
      </c>
      <c r="BM86" s="109">
        <f t="shared" si="91"/>
        <v>0</v>
      </c>
      <c r="BN86" s="215">
        <f>PL_Produktion_Eingabe!CE86</f>
        <v>0</v>
      </c>
      <c r="BO86" s="216">
        <f>PL_Abholung_Eingabe!CF86</f>
        <v>0</v>
      </c>
      <c r="BP86" s="217">
        <f t="shared" si="71"/>
        <v>8</v>
      </c>
      <c r="BQ86" s="109">
        <f t="shared" si="92"/>
        <v>2.8</v>
      </c>
      <c r="BR86" s="215">
        <f>PL_Produktion_Eingabe!CJ86</f>
        <v>0</v>
      </c>
      <c r="BS86" s="216">
        <f>PL_Abholung_Eingabe!CK86</f>
        <v>0</v>
      </c>
      <c r="BT86" s="217">
        <f t="shared" si="72"/>
        <v>0</v>
      </c>
      <c r="BU86" s="109">
        <f t="shared" si="93"/>
        <v>0</v>
      </c>
      <c r="BV86" s="215">
        <f>PL_Produktion_Eingabe!CO86</f>
        <v>0</v>
      </c>
      <c r="BW86" s="216">
        <f>PL_Abholung_Eingabe!CP86</f>
        <v>0</v>
      </c>
      <c r="BX86" s="217">
        <f t="shared" si="73"/>
        <v>0</v>
      </c>
      <c r="BY86" s="109">
        <f t="shared" si="94"/>
        <v>0</v>
      </c>
      <c r="BZ86" s="215">
        <f>PL_Produktion_Eingabe!CB86</f>
        <v>0</v>
      </c>
      <c r="CA86" s="216">
        <f>PL_Abholung_Eingabe!CC86</f>
        <v>0</v>
      </c>
      <c r="CB86" s="217">
        <f t="shared" si="74"/>
        <v>0</v>
      </c>
      <c r="CC86" s="109">
        <f t="shared" si="95"/>
        <v>0</v>
      </c>
      <c r="CD86" s="215">
        <f>PL_Produktion_Eingabe!CY86</f>
        <v>0</v>
      </c>
      <c r="CE86" s="216">
        <f>PL_Abholung_Eingabe!CZ86</f>
        <v>0</v>
      </c>
      <c r="CF86" s="217">
        <f t="shared" si="75"/>
        <v>0</v>
      </c>
      <c r="CG86" s="90">
        <f t="shared" si="96"/>
        <v>0</v>
      </c>
      <c r="CH86" s="215">
        <f>PL_Produktion_Eingabe!DD86</f>
        <v>0</v>
      </c>
      <c r="CI86" s="216">
        <f>PL_Abholung_Eingabe!CK86</f>
        <v>0</v>
      </c>
      <c r="CJ86" s="217">
        <f t="shared" si="76"/>
        <v>24</v>
      </c>
      <c r="CK86" s="109">
        <f t="shared" si="97"/>
        <v>8.3999999999999986</v>
      </c>
      <c r="CL86" s="215">
        <f>PL_Produktion_Eingabe!DD86</f>
        <v>0</v>
      </c>
      <c r="CM86" s="216">
        <f>PL_Abholung_Eingabe!DE86</f>
        <v>0</v>
      </c>
      <c r="CN86" s="217">
        <f t="shared" si="77"/>
        <v>0</v>
      </c>
      <c r="CO86" s="109">
        <f t="shared" si="98"/>
        <v>0</v>
      </c>
      <c r="CP86" s="215">
        <f>PL_Produktion_Eingabe!DN86</f>
        <v>0</v>
      </c>
      <c r="CQ86" s="216">
        <f>PL_Abholung_Eingabe!DO86</f>
        <v>0</v>
      </c>
      <c r="CR86" s="217">
        <f t="shared" si="78"/>
        <v>0</v>
      </c>
      <c r="CS86" s="109">
        <f t="shared" si="99"/>
        <v>0</v>
      </c>
      <c r="CT86" s="215">
        <f>PL_Produktion_Eingabe!DS86</f>
        <v>4</v>
      </c>
      <c r="CU86" s="216">
        <f>PL_Abholung_Eingabe!DT86</f>
        <v>0</v>
      </c>
      <c r="CV86" s="217">
        <f t="shared" si="81"/>
        <v>49</v>
      </c>
      <c r="CW86" s="109">
        <f t="shared" si="100"/>
        <v>21.200000000000003</v>
      </c>
      <c r="CX86" s="215">
        <f>PL_Produktion_Eingabe!DX86</f>
        <v>0</v>
      </c>
      <c r="CY86" s="216">
        <f>PL_Abholung_Eingabe!DY86</f>
        <v>0</v>
      </c>
      <c r="CZ86" s="217">
        <f t="shared" si="79"/>
        <v>0</v>
      </c>
      <c r="DA86" s="109">
        <f t="shared" si="101"/>
        <v>0</v>
      </c>
    </row>
    <row r="87" spans="1:105" x14ac:dyDescent="0.2">
      <c r="A87" s="1">
        <f>Stundeneingabe_2008!A86</f>
        <v>3</v>
      </c>
      <c r="B87" s="1">
        <f>Stundeneingabe_2008!B86</f>
        <v>12</v>
      </c>
      <c r="C87" s="1" t="str">
        <f>Stundeneingabe_2008!C86</f>
        <v>FR</v>
      </c>
      <c r="D87" s="214">
        <f>Stundeneingabe_2008!D86</f>
        <v>45737</v>
      </c>
      <c r="E87" s="150">
        <f t="shared" si="82"/>
        <v>175.45000000000002</v>
      </c>
      <c r="F87" s="215">
        <f>PL_Produktion_Eingabe!H87</f>
        <v>0</v>
      </c>
      <c r="G87" s="216">
        <f>PL_Abholung_Eingabe!I87</f>
        <v>0</v>
      </c>
      <c r="H87" s="217">
        <f t="shared" si="108"/>
        <v>88</v>
      </c>
      <c r="I87" s="90">
        <f t="shared" si="83"/>
        <v>61.599999999999994</v>
      </c>
      <c r="J87" s="215">
        <f>PL_Produktion_Eingabe!M87</f>
        <v>0</v>
      </c>
      <c r="K87" s="216">
        <f>PL_Abholung_Eingabe!N87</f>
        <v>0</v>
      </c>
      <c r="L87" s="217">
        <f t="shared" si="58"/>
        <v>6</v>
      </c>
      <c r="M87" s="90">
        <f t="shared" si="102"/>
        <v>4.8000000000000007</v>
      </c>
      <c r="N87" s="215">
        <f>PL_Produktion_Eingabe!R87</f>
        <v>0</v>
      </c>
      <c r="O87" s="216">
        <f>PL_Abholung_Eingabe!S87</f>
        <v>0</v>
      </c>
      <c r="P87" s="217">
        <f t="shared" si="59"/>
        <v>22</v>
      </c>
      <c r="Q87" s="90">
        <f t="shared" si="103"/>
        <v>8.8000000000000007</v>
      </c>
      <c r="R87" s="215">
        <f>PL_Produktion_Eingabe!W87</f>
        <v>0</v>
      </c>
      <c r="S87" s="216">
        <f>PL_Abholung_Eingabe!U87</f>
        <v>0</v>
      </c>
      <c r="T87" s="217">
        <f t="shared" si="60"/>
        <v>34</v>
      </c>
      <c r="U87" s="90">
        <f t="shared" si="104"/>
        <v>13.600000000000001</v>
      </c>
      <c r="V87" s="215">
        <f>PL_Produktion_Eingabe!AB87</f>
        <v>0</v>
      </c>
      <c r="W87" s="216">
        <f>PL_Abholung_Eingabe!AC87</f>
        <v>0</v>
      </c>
      <c r="X87" s="217">
        <f t="shared" si="61"/>
        <v>0</v>
      </c>
      <c r="Y87" s="90">
        <f t="shared" si="105"/>
        <v>0</v>
      </c>
      <c r="Z87" s="215">
        <f>PL_Produktion_Eingabe!AG87</f>
        <v>0</v>
      </c>
      <c r="AA87" s="216">
        <f>PL_Abholung_Eingabe!AC87</f>
        <v>0</v>
      </c>
      <c r="AB87" s="217">
        <f t="shared" si="62"/>
        <v>0</v>
      </c>
      <c r="AC87" s="90">
        <f t="shared" si="106"/>
        <v>0</v>
      </c>
      <c r="AD87" s="215">
        <f>PL_Produktion_Eingabe!AL87</f>
        <v>0</v>
      </c>
      <c r="AE87" s="216">
        <f>PL_Abholung_Eingabe!AM87</f>
        <v>0</v>
      </c>
      <c r="AF87" s="217">
        <f t="shared" si="63"/>
        <v>4</v>
      </c>
      <c r="AG87" s="90">
        <f t="shared" si="107"/>
        <v>1.4</v>
      </c>
      <c r="AH87" s="215">
        <f>PL_Produktion_Eingabe!AQ87</f>
        <v>0</v>
      </c>
      <c r="AI87" s="216">
        <f>PL_Abholung_Eingabe!AR87</f>
        <v>0</v>
      </c>
      <c r="AJ87" s="217">
        <f t="shared" si="64"/>
        <v>19</v>
      </c>
      <c r="AK87" s="109">
        <f t="shared" si="84"/>
        <v>9.5</v>
      </c>
      <c r="AL87" s="215">
        <f>PL_Produktion_Eingabe!AV87</f>
        <v>0</v>
      </c>
      <c r="AM87" s="216">
        <f>PL_Abholung_Eingabe!AO87</f>
        <v>0</v>
      </c>
      <c r="AN87" s="217">
        <f t="shared" si="80"/>
        <v>40</v>
      </c>
      <c r="AO87" s="109">
        <f t="shared" si="85"/>
        <v>16</v>
      </c>
      <c r="AP87" s="215">
        <f>PL_Produktion_Eingabe!AX87</f>
        <v>0</v>
      </c>
      <c r="AQ87" s="216">
        <f>PL_Abholung_Eingabe!AY87</f>
        <v>0</v>
      </c>
      <c r="AR87" s="217">
        <f t="shared" si="65"/>
        <v>9</v>
      </c>
      <c r="AS87" s="109">
        <f t="shared" si="86"/>
        <v>8.5499999999999989</v>
      </c>
      <c r="AT87" s="215">
        <f>PL_Produktion_Eingabe!AV87</f>
        <v>0</v>
      </c>
      <c r="AU87" s="216">
        <f>PL_Abholung_Eingabe!AW87</f>
        <v>0</v>
      </c>
      <c r="AV87" s="217">
        <f t="shared" si="66"/>
        <v>16</v>
      </c>
      <c r="AW87" s="109">
        <f t="shared" si="87"/>
        <v>4.8</v>
      </c>
      <c r="AX87" s="215">
        <f>PL_Produktion_Eingabe!BK87</f>
        <v>0</v>
      </c>
      <c r="AY87" s="216">
        <f>PL_Abholung_Eingabe!BL87</f>
        <v>0</v>
      </c>
      <c r="AZ87" s="217">
        <f t="shared" si="67"/>
        <v>25</v>
      </c>
      <c r="BA87" s="109">
        <f t="shared" si="88"/>
        <v>10</v>
      </c>
      <c r="BB87" s="215">
        <f>PL_Produktion_Eingabe!BP87</f>
        <v>0</v>
      </c>
      <c r="BC87" s="216">
        <f>PL_Abholung_Eingabe!BQ87</f>
        <v>0</v>
      </c>
      <c r="BD87" s="217">
        <f t="shared" si="68"/>
        <v>8</v>
      </c>
      <c r="BE87" s="109">
        <f t="shared" si="89"/>
        <v>2.8</v>
      </c>
      <c r="BF87" s="215">
        <f>PL_Produktion_Eingabe!BH87</f>
        <v>0</v>
      </c>
      <c r="BG87" s="216">
        <f>PL_Abholung_Eingabe!BI87</f>
        <v>0</v>
      </c>
      <c r="BH87" s="217">
        <f t="shared" si="69"/>
        <v>7</v>
      </c>
      <c r="BI87" s="109">
        <f t="shared" si="90"/>
        <v>2.8000000000000003</v>
      </c>
      <c r="BJ87" s="215">
        <f>PL_Produktion_Eingabe!BZ87</f>
        <v>0</v>
      </c>
      <c r="BK87" s="216">
        <f>PL_Abholung_Eingabe!CA87</f>
        <v>0</v>
      </c>
      <c r="BL87" s="217">
        <f t="shared" si="70"/>
        <v>0</v>
      </c>
      <c r="BM87" s="109">
        <f t="shared" si="91"/>
        <v>0</v>
      </c>
      <c r="BN87" s="215">
        <f>PL_Produktion_Eingabe!CE87</f>
        <v>0</v>
      </c>
      <c r="BO87" s="216">
        <f>PL_Abholung_Eingabe!CF87</f>
        <v>0</v>
      </c>
      <c r="BP87" s="217">
        <f t="shared" si="71"/>
        <v>8</v>
      </c>
      <c r="BQ87" s="109">
        <f t="shared" si="92"/>
        <v>2.8</v>
      </c>
      <c r="BR87" s="215">
        <f>PL_Produktion_Eingabe!CJ87</f>
        <v>0</v>
      </c>
      <c r="BS87" s="216">
        <f>PL_Abholung_Eingabe!CK87</f>
        <v>0</v>
      </c>
      <c r="BT87" s="217">
        <f t="shared" si="72"/>
        <v>0</v>
      </c>
      <c r="BU87" s="109">
        <f t="shared" si="93"/>
        <v>0</v>
      </c>
      <c r="BV87" s="215">
        <f>PL_Produktion_Eingabe!CO87</f>
        <v>0</v>
      </c>
      <c r="BW87" s="216">
        <f>PL_Abholung_Eingabe!CP87</f>
        <v>0</v>
      </c>
      <c r="BX87" s="217">
        <f t="shared" si="73"/>
        <v>0</v>
      </c>
      <c r="BY87" s="109">
        <f t="shared" si="94"/>
        <v>0</v>
      </c>
      <c r="BZ87" s="215">
        <f>PL_Produktion_Eingabe!CB87</f>
        <v>0</v>
      </c>
      <c r="CA87" s="216">
        <f>PL_Abholung_Eingabe!CC87</f>
        <v>0</v>
      </c>
      <c r="CB87" s="217">
        <f t="shared" si="74"/>
        <v>0</v>
      </c>
      <c r="CC87" s="109">
        <f t="shared" si="95"/>
        <v>0</v>
      </c>
      <c r="CD87" s="215">
        <f>PL_Produktion_Eingabe!CY87</f>
        <v>0</v>
      </c>
      <c r="CE87" s="216">
        <f>PL_Abholung_Eingabe!CZ87</f>
        <v>0</v>
      </c>
      <c r="CF87" s="217">
        <f t="shared" si="75"/>
        <v>0</v>
      </c>
      <c r="CG87" s="90">
        <f t="shared" si="96"/>
        <v>0</v>
      </c>
      <c r="CH87" s="215">
        <f>PL_Produktion_Eingabe!DD87</f>
        <v>0</v>
      </c>
      <c r="CI87" s="216">
        <f>PL_Abholung_Eingabe!CK87</f>
        <v>0</v>
      </c>
      <c r="CJ87" s="217">
        <f t="shared" si="76"/>
        <v>24</v>
      </c>
      <c r="CK87" s="109">
        <f t="shared" si="97"/>
        <v>8.3999999999999986</v>
      </c>
      <c r="CL87" s="215">
        <f>PL_Produktion_Eingabe!DD87</f>
        <v>0</v>
      </c>
      <c r="CM87" s="216">
        <f>PL_Abholung_Eingabe!DE87</f>
        <v>0</v>
      </c>
      <c r="CN87" s="217">
        <f t="shared" si="77"/>
        <v>0</v>
      </c>
      <c r="CO87" s="109">
        <f t="shared" si="98"/>
        <v>0</v>
      </c>
      <c r="CP87" s="215">
        <f>PL_Produktion_Eingabe!DN87</f>
        <v>0</v>
      </c>
      <c r="CQ87" s="216">
        <f>PL_Abholung_Eingabe!DO87</f>
        <v>0</v>
      </c>
      <c r="CR87" s="217">
        <f t="shared" si="78"/>
        <v>0</v>
      </c>
      <c r="CS87" s="109">
        <f t="shared" si="99"/>
        <v>0</v>
      </c>
      <c r="CT87" s="215">
        <f>PL_Produktion_Eingabe!DS87</f>
        <v>0</v>
      </c>
      <c r="CU87" s="216">
        <f>PL_Abholung_Eingabe!DT87</f>
        <v>0</v>
      </c>
      <c r="CV87" s="217">
        <f t="shared" si="81"/>
        <v>49</v>
      </c>
      <c r="CW87" s="109">
        <f t="shared" si="100"/>
        <v>19.600000000000001</v>
      </c>
      <c r="CX87" s="215">
        <f>PL_Produktion_Eingabe!DX87</f>
        <v>0</v>
      </c>
      <c r="CY87" s="216">
        <f>PL_Abholung_Eingabe!DY87</f>
        <v>0</v>
      </c>
      <c r="CZ87" s="217">
        <f t="shared" si="79"/>
        <v>0</v>
      </c>
      <c r="DA87" s="109">
        <f t="shared" si="101"/>
        <v>0</v>
      </c>
    </row>
    <row r="88" spans="1:105" x14ac:dyDescent="0.2">
      <c r="A88" s="1">
        <f>Stundeneingabe_2008!A87</f>
        <v>3</v>
      </c>
      <c r="B88" s="1">
        <f>Stundeneingabe_2008!B87</f>
        <v>12</v>
      </c>
      <c r="C88" s="1" t="str">
        <f>Stundeneingabe_2008!C87</f>
        <v>SA</v>
      </c>
      <c r="D88" s="214">
        <f>Stundeneingabe_2008!D87</f>
        <v>45738</v>
      </c>
      <c r="E88" s="150">
        <f t="shared" si="82"/>
        <v>175.45000000000002</v>
      </c>
      <c r="F88" s="215">
        <f>PL_Produktion_Eingabe!H88</f>
        <v>0</v>
      </c>
      <c r="G88" s="216">
        <f>PL_Abholung_Eingabe!I88</f>
        <v>0</v>
      </c>
      <c r="H88" s="217">
        <f t="shared" si="108"/>
        <v>88</v>
      </c>
      <c r="I88" s="90">
        <f t="shared" si="83"/>
        <v>61.599999999999994</v>
      </c>
      <c r="J88" s="215">
        <f>PL_Produktion_Eingabe!M88</f>
        <v>0</v>
      </c>
      <c r="K88" s="216">
        <f>PL_Abholung_Eingabe!N88</f>
        <v>0</v>
      </c>
      <c r="L88" s="217">
        <f t="shared" si="58"/>
        <v>6</v>
      </c>
      <c r="M88" s="90">
        <f t="shared" si="102"/>
        <v>4.8000000000000007</v>
      </c>
      <c r="N88" s="215">
        <f>PL_Produktion_Eingabe!R88</f>
        <v>0</v>
      </c>
      <c r="O88" s="216">
        <f>PL_Abholung_Eingabe!S88</f>
        <v>0</v>
      </c>
      <c r="P88" s="217">
        <f t="shared" si="59"/>
        <v>22</v>
      </c>
      <c r="Q88" s="90">
        <f t="shared" si="103"/>
        <v>8.8000000000000007</v>
      </c>
      <c r="R88" s="215">
        <f>PL_Produktion_Eingabe!W88</f>
        <v>0</v>
      </c>
      <c r="S88" s="216">
        <f>PL_Abholung_Eingabe!U88</f>
        <v>0</v>
      </c>
      <c r="T88" s="217">
        <f t="shared" si="60"/>
        <v>34</v>
      </c>
      <c r="U88" s="90">
        <f t="shared" si="104"/>
        <v>13.600000000000001</v>
      </c>
      <c r="V88" s="215">
        <f>PL_Produktion_Eingabe!AB88</f>
        <v>0</v>
      </c>
      <c r="W88" s="216">
        <f>PL_Abholung_Eingabe!AC88</f>
        <v>0</v>
      </c>
      <c r="X88" s="217">
        <f t="shared" si="61"/>
        <v>0</v>
      </c>
      <c r="Y88" s="90">
        <f t="shared" si="105"/>
        <v>0</v>
      </c>
      <c r="Z88" s="215">
        <f>PL_Produktion_Eingabe!AG88</f>
        <v>0</v>
      </c>
      <c r="AA88" s="216">
        <f>PL_Abholung_Eingabe!AC88</f>
        <v>0</v>
      </c>
      <c r="AB88" s="217">
        <f t="shared" si="62"/>
        <v>0</v>
      </c>
      <c r="AC88" s="90">
        <f t="shared" si="106"/>
        <v>0</v>
      </c>
      <c r="AD88" s="215">
        <f>PL_Produktion_Eingabe!AL88</f>
        <v>0</v>
      </c>
      <c r="AE88" s="216">
        <f>PL_Abholung_Eingabe!AM88</f>
        <v>0</v>
      </c>
      <c r="AF88" s="217">
        <f t="shared" si="63"/>
        <v>4</v>
      </c>
      <c r="AG88" s="90">
        <f t="shared" si="107"/>
        <v>1.4</v>
      </c>
      <c r="AH88" s="215">
        <f>PL_Produktion_Eingabe!AQ88</f>
        <v>0</v>
      </c>
      <c r="AI88" s="216">
        <f>PL_Abholung_Eingabe!AR88</f>
        <v>0</v>
      </c>
      <c r="AJ88" s="217">
        <f t="shared" si="64"/>
        <v>19</v>
      </c>
      <c r="AK88" s="109">
        <f t="shared" si="84"/>
        <v>9.5</v>
      </c>
      <c r="AL88" s="215">
        <f>PL_Produktion_Eingabe!AV88</f>
        <v>0</v>
      </c>
      <c r="AM88" s="216">
        <f>PL_Abholung_Eingabe!AO88</f>
        <v>0</v>
      </c>
      <c r="AN88" s="217">
        <f t="shared" si="80"/>
        <v>40</v>
      </c>
      <c r="AO88" s="109">
        <f t="shared" si="85"/>
        <v>16</v>
      </c>
      <c r="AP88" s="215">
        <f>PL_Produktion_Eingabe!AX88</f>
        <v>0</v>
      </c>
      <c r="AQ88" s="216">
        <f>PL_Abholung_Eingabe!AY88</f>
        <v>0</v>
      </c>
      <c r="AR88" s="217">
        <f t="shared" si="65"/>
        <v>9</v>
      </c>
      <c r="AS88" s="109">
        <f t="shared" si="86"/>
        <v>8.5499999999999989</v>
      </c>
      <c r="AT88" s="215">
        <f>PL_Produktion_Eingabe!AV88</f>
        <v>0</v>
      </c>
      <c r="AU88" s="216">
        <f>PL_Abholung_Eingabe!AW88</f>
        <v>0</v>
      </c>
      <c r="AV88" s="217">
        <f t="shared" si="66"/>
        <v>16</v>
      </c>
      <c r="AW88" s="109">
        <f t="shared" si="87"/>
        <v>4.8</v>
      </c>
      <c r="AX88" s="215">
        <f>PL_Produktion_Eingabe!BK88</f>
        <v>0</v>
      </c>
      <c r="AY88" s="216">
        <f>PL_Abholung_Eingabe!BL88</f>
        <v>0</v>
      </c>
      <c r="AZ88" s="217">
        <f t="shared" si="67"/>
        <v>25</v>
      </c>
      <c r="BA88" s="109">
        <f t="shared" si="88"/>
        <v>10</v>
      </c>
      <c r="BB88" s="215">
        <f>PL_Produktion_Eingabe!BP88</f>
        <v>0</v>
      </c>
      <c r="BC88" s="216">
        <f>PL_Abholung_Eingabe!BQ88</f>
        <v>0</v>
      </c>
      <c r="BD88" s="217">
        <f t="shared" si="68"/>
        <v>8</v>
      </c>
      <c r="BE88" s="109">
        <f t="shared" si="89"/>
        <v>2.8</v>
      </c>
      <c r="BF88" s="215">
        <f>PL_Produktion_Eingabe!BH88</f>
        <v>0</v>
      </c>
      <c r="BG88" s="216">
        <f>PL_Abholung_Eingabe!BI88</f>
        <v>0</v>
      </c>
      <c r="BH88" s="217">
        <f t="shared" si="69"/>
        <v>7</v>
      </c>
      <c r="BI88" s="109">
        <f t="shared" si="90"/>
        <v>2.8000000000000003</v>
      </c>
      <c r="BJ88" s="215">
        <f>PL_Produktion_Eingabe!BZ88</f>
        <v>0</v>
      </c>
      <c r="BK88" s="216">
        <f>PL_Abholung_Eingabe!CA88</f>
        <v>0</v>
      </c>
      <c r="BL88" s="217">
        <f t="shared" si="70"/>
        <v>0</v>
      </c>
      <c r="BM88" s="109">
        <f t="shared" si="91"/>
        <v>0</v>
      </c>
      <c r="BN88" s="215">
        <f>PL_Produktion_Eingabe!CE88</f>
        <v>0</v>
      </c>
      <c r="BO88" s="216">
        <f>PL_Abholung_Eingabe!CF88</f>
        <v>0</v>
      </c>
      <c r="BP88" s="217">
        <f t="shared" si="71"/>
        <v>8</v>
      </c>
      <c r="BQ88" s="109">
        <f t="shared" si="92"/>
        <v>2.8</v>
      </c>
      <c r="BR88" s="215">
        <f>PL_Produktion_Eingabe!CJ88</f>
        <v>0</v>
      </c>
      <c r="BS88" s="216">
        <f>PL_Abholung_Eingabe!CK88</f>
        <v>0</v>
      </c>
      <c r="BT88" s="217">
        <f t="shared" si="72"/>
        <v>0</v>
      </c>
      <c r="BU88" s="109">
        <f t="shared" si="93"/>
        <v>0</v>
      </c>
      <c r="BV88" s="215">
        <f>PL_Produktion_Eingabe!CO88</f>
        <v>0</v>
      </c>
      <c r="BW88" s="216">
        <f>PL_Abholung_Eingabe!CP88</f>
        <v>0</v>
      </c>
      <c r="BX88" s="217">
        <f t="shared" si="73"/>
        <v>0</v>
      </c>
      <c r="BY88" s="109">
        <f t="shared" si="94"/>
        <v>0</v>
      </c>
      <c r="BZ88" s="215">
        <f>PL_Produktion_Eingabe!CB88</f>
        <v>0</v>
      </c>
      <c r="CA88" s="216">
        <f>PL_Abholung_Eingabe!CC88</f>
        <v>0</v>
      </c>
      <c r="CB88" s="217">
        <f t="shared" si="74"/>
        <v>0</v>
      </c>
      <c r="CC88" s="109">
        <f t="shared" si="95"/>
        <v>0</v>
      </c>
      <c r="CD88" s="215">
        <f>PL_Produktion_Eingabe!CY88</f>
        <v>0</v>
      </c>
      <c r="CE88" s="216">
        <f>PL_Abholung_Eingabe!CZ88</f>
        <v>0</v>
      </c>
      <c r="CF88" s="217">
        <f t="shared" si="75"/>
        <v>0</v>
      </c>
      <c r="CG88" s="90">
        <f t="shared" si="96"/>
        <v>0</v>
      </c>
      <c r="CH88" s="215">
        <f>PL_Produktion_Eingabe!DD88</f>
        <v>0</v>
      </c>
      <c r="CI88" s="216">
        <f>PL_Abholung_Eingabe!CK88</f>
        <v>0</v>
      </c>
      <c r="CJ88" s="217">
        <f t="shared" si="76"/>
        <v>24</v>
      </c>
      <c r="CK88" s="109">
        <f t="shared" si="97"/>
        <v>8.3999999999999986</v>
      </c>
      <c r="CL88" s="215">
        <f>PL_Produktion_Eingabe!DD88</f>
        <v>0</v>
      </c>
      <c r="CM88" s="216">
        <f>PL_Abholung_Eingabe!DE88</f>
        <v>0</v>
      </c>
      <c r="CN88" s="217">
        <f t="shared" si="77"/>
        <v>0</v>
      </c>
      <c r="CO88" s="109">
        <f t="shared" si="98"/>
        <v>0</v>
      </c>
      <c r="CP88" s="215">
        <f>PL_Produktion_Eingabe!DN88</f>
        <v>0</v>
      </c>
      <c r="CQ88" s="216">
        <f>PL_Abholung_Eingabe!DO88</f>
        <v>0</v>
      </c>
      <c r="CR88" s="217">
        <f t="shared" si="78"/>
        <v>0</v>
      </c>
      <c r="CS88" s="109">
        <f t="shared" si="99"/>
        <v>0</v>
      </c>
      <c r="CT88" s="215">
        <f>PL_Produktion_Eingabe!DS88</f>
        <v>0</v>
      </c>
      <c r="CU88" s="216">
        <f>PL_Abholung_Eingabe!DT88</f>
        <v>0</v>
      </c>
      <c r="CV88" s="217">
        <f t="shared" si="81"/>
        <v>49</v>
      </c>
      <c r="CW88" s="109">
        <f t="shared" si="100"/>
        <v>19.600000000000001</v>
      </c>
      <c r="CX88" s="215">
        <f>PL_Produktion_Eingabe!DX88</f>
        <v>0</v>
      </c>
      <c r="CY88" s="216">
        <f>PL_Abholung_Eingabe!DY88</f>
        <v>0</v>
      </c>
      <c r="CZ88" s="217">
        <f t="shared" si="79"/>
        <v>0</v>
      </c>
      <c r="DA88" s="109">
        <f t="shared" si="101"/>
        <v>0</v>
      </c>
    </row>
    <row r="89" spans="1:105" x14ac:dyDescent="0.2">
      <c r="A89" s="1">
        <f>Stundeneingabe_2008!A88</f>
        <v>3</v>
      </c>
      <c r="B89" s="1">
        <f>Stundeneingabe_2008!B88</f>
        <v>12</v>
      </c>
      <c r="C89" s="1" t="str">
        <f>Stundeneingabe_2008!C88</f>
        <v>SO</v>
      </c>
      <c r="D89" s="214">
        <f>Stundeneingabe_2008!D88</f>
        <v>45739</v>
      </c>
      <c r="E89" s="150">
        <f t="shared" si="82"/>
        <v>175.45000000000002</v>
      </c>
      <c r="F89" s="215">
        <f>PL_Produktion_Eingabe!H89</f>
        <v>0</v>
      </c>
      <c r="G89" s="216">
        <f>PL_Abholung_Eingabe!I89</f>
        <v>0</v>
      </c>
      <c r="H89" s="217">
        <f t="shared" si="108"/>
        <v>88</v>
      </c>
      <c r="I89" s="90">
        <f t="shared" si="83"/>
        <v>61.599999999999994</v>
      </c>
      <c r="J89" s="215">
        <f>PL_Produktion_Eingabe!M89</f>
        <v>0</v>
      </c>
      <c r="K89" s="216">
        <f>PL_Abholung_Eingabe!N89</f>
        <v>0</v>
      </c>
      <c r="L89" s="217">
        <f t="shared" si="58"/>
        <v>6</v>
      </c>
      <c r="M89" s="90">
        <f t="shared" si="102"/>
        <v>4.8000000000000007</v>
      </c>
      <c r="N89" s="215">
        <f>PL_Produktion_Eingabe!R89</f>
        <v>0</v>
      </c>
      <c r="O89" s="216">
        <f>PL_Abholung_Eingabe!S89</f>
        <v>0</v>
      </c>
      <c r="P89" s="217">
        <f t="shared" si="59"/>
        <v>22</v>
      </c>
      <c r="Q89" s="90">
        <f t="shared" si="103"/>
        <v>8.8000000000000007</v>
      </c>
      <c r="R89" s="215">
        <f>PL_Produktion_Eingabe!W89</f>
        <v>0</v>
      </c>
      <c r="S89" s="216">
        <f>PL_Abholung_Eingabe!U89</f>
        <v>0</v>
      </c>
      <c r="T89" s="217">
        <f t="shared" si="60"/>
        <v>34</v>
      </c>
      <c r="U89" s="90">
        <f t="shared" si="104"/>
        <v>13.600000000000001</v>
      </c>
      <c r="V89" s="215">
        <f>PL_Produktion_Eingabe!AB89</f>
        <v>0</v>
      </c>
      <c r="W89" s="216">
        <f>PL_Abholung_Eingabe!AC89</f>
        <v>0</v>
      </c>
      <c r="X89" s="217">
        <f t="shared" si="61"/>
        <v>0</v>
      </c>
      <c r="Y89" s="90">
        <f t="shared" si="105"/>
        <v>0</v>
      </c>
      <c r="Z89" s="215">
        <f>PL_Produktion_Eingabe!AG89</f>
        <v>0</v>
      </c>
      <c r="AA89" s="216">
        <f>PL_Abholung_Eingabe!AC89</f>
        <v>0</v>
      </c>
      <c r="AB89" s="217">
        <f t="shared" si="62"/>
        <v>0</v>
      </c>
      <c r="AC89" s="90">
        <f t="shared" si="106"/>
        <v>0</v>
      </c>
      <c r="AD89" s="215">
        <f>PL_Produktion_Eingabe!AL89</f>
        <v>0</v>
      </c>
      <c r="AE89" s="216">
        <f>PL_Abholung_Eingabe!AM89</f>
        <v>0</v>
      </c>
      <c r="AF89" s="217">
        <f t="shared" si="63"/>
        <v>4</v>
      </c>
      <c r="AG89" s="90">
        <f t="shared" si="107"/>
        <v>1.4</v>
      </c>
      <c r="AH89" s="215">
        <f>PL_Produktion_Eingabe!AQ89</f>
        <v>0</v>
      </c>
      <c r="AI89" s="216">
        <f>PL_Abholung_Eingabe!AR89</f>
        <v>0</v>
      </c>
      <c r="AJ89" s="217">
        <f t="shared" si="64"/>
        <v>19</v>
      </c>
      <c r="AK89" s="109">
        <f t="shared" si="84"/>
        <v>9.5</v>
      </c>
      <c r="AL89" s="215">
        <f>PL_Produktion_Eingabe!AV89</f>
        <v>0</v>
      </c>
      <c r="AM89" s="216">
        <f>PL_Abholung_Eingabe!AO89</f>
        <v>0</v>
      </c>
      <c r="AN89" s="217">
        <f t="shared" si="80"/>
        <v>40</v>
      </c>
      <c r="AO89" s="109">
        <f t="shared" si="85"/>
        <v>16</v>
      </c>
      <c r="AP89" s="215">
        <f>PL_Produktion_Eingabe!AX89</f>
        <v>0</v>
      </c>
      <c r="AQ89" s="216">
        <f>PL_Abholung_Eingabe!AY89</f>
        <v>0</v>
      </c>
      <c r="AR89" s="217">
        <f t="shared" si="65"/>
        <v>9</v>
      </c>
      <c r="AS89" s="109">
        <f t="shared" si="86"/>
        <v>8.5499999999999989</v>
      </c>
      <c r="AT89" s="215">
        <f>PL_Produktion_Eingabe!AV89</f>
        <v>0</v>
      </c>
      <c r="AU89" s="216">
        <f>PL_Abholung_Eingabe!AW89</f>
        <v>0</v>
      </c>
      <c r="AV89" s="217">
        <f t="shared" si="66"/>
        <v>16</v>
      </c>
      <c r="AW89" s="109">
        <f t="shared" si="87"/>
        <v>4.8</v>
      </c>
      <c r="AX89" s="215">
        <f>PL_Produktion_Eingabe!BK89</f>
        <v>0</v>
      </c>
      <c r="AY89" s="216">
        <f>PL_Abholung_Eingabe!BL89</f>
        <v>0</v>
      </c>
      <c r="AZ89" s="217">
        <f t="shared" si="67"/>
        <v>25</v>
      </c>
      <c r="BA89" s="109">
        <f t="shared" si="88"/>
        <v>10</v>
      </c>
      <c r="BB89" s="215">
        <f>PL_Produktion_Eingabe!BP89</f>
        <v>0</v>
      </c>
      <c r="BC89" s="216">
        <f>PL_Abholung_Eingabe!BQ89</f>
        <v>0</v>
      </c>
      <c r="BD89" s="217">
        <f t="shared" si="68"/>
        <v>8</v>
      </c>
      <c r="BE89" s="109">
        <f t="shared" si="89"/>
        <v>2.8</v>
      </c>
      <c r="BF89" s="215">
        <f>PL_Produktion_Eingabe!BH89</f>
        <v>0</v>
      </c>
      <c r="BG89" s="216">
        <f>PL_Abholung_Eingabe!BI89</f>
        <v>0</v>
      </c>
      <c r="BH89" s="217">
        <f t="shared" si="69"/>
        <v>7</v>
      </c>
      <c r="BI89" s="109">
        <f t="shared" si="90"/>
        <v>2.8000000000000003</v>
      </c>
      <c r="BJ89" s="215">
        <f>PL_Produktion_Eingabe!BZ89</f>
        <v>0</v>
      </c>
      <c r="BK89" s="216">
        <f>PL_Abholung_Eingabe!CA89</f>
        <v>0</v>
      </c>
      <c r="BL89" s="217">
        <f t="shared" si="70"/>
        <v>0</v>
      </c>
      <c r="BM89" s="109">
        <f t="shared" si="91"/>
        <v>0</v>
      </c>
      <c r="BN89" s="215">
        <f>PL_Produktion_Eingabe!CE89</f>
        <v>0</v>
      </c>
      <c r="BO89" s="216">
        <f>PL_Abholung_Eingabe!CF89</f>
        <v>0</v>
      </c>
      <c r="BP89" s="217">
        <f t="shared" si="71"/>
        <v>8</v>
      </c>
      <c r="BQ89" s="109">
        <f t="shared" si="92"/>
        <v>2.8</v>
      </c>
      <c r="BR89" s="215">
        <f>PL_Produktion_Eingabe!CJ89</f>
        <v>0</v>
      </c>
      <c r="BS89" s="216">
        <f>PL_Abholung_Eingabe!CK89</f>
        <v>0</v>
      </c>
      <c r="BT89" s="217">
        <f t="shared" si="72"/>
        <v>0</v>
      </c>
      <c r="BU89" s="109">
        <f t="shared" si="93"/>
        <v>0</v>
      </c>
      <c r="BV89" s="215">
        <f>PL_Produktion_Eingabe!CO89</f>
        <v>0</v>
      </c>
      <c r="BW89" s="216">
        <f>PL_Abholung_Eingabe!CP89</f>
        <v>0</v>
      </c>
      <c r="BX89" s="217">
        <f t="shared" si="73"/>
        <v>0</v>
      </c>
      <c r="BY89" s="109">
        <f t="shared" si="94"/>
        <v>0</v>
      </c>
      <c r="BZ89" s="215">
        <f>PL_Produktion_Eingabe!CB89</f>
        <v>0</v>
      </c>
      <c r="CA89" s="216">
        <f>PL_Abholung_Eingabe!CC89</f>
        <v>0</v>
      </c>
      <c r="CB89" s="217">
        <f t="shared" si="74"/>
        <v>0</v>
      </c>
      <c r="CC89" s="109">
        <f t="shared" si="95"/>
        <v>0</v>
      </c>
      <c r="CD89" s="215">
        <f>PL_Produktion_Eingabe!CY89</f>
        <v>0</v>
      </c>
      <c r="CE89" s="216">
        <f>PL_Abholung_Eingabe!CZ89</f>
        <v>0</v>
      </c>
      <c r="CF89" s="217">
        <f t="shared" si="75"/>
        <v>0</v>
      </c>
      <c r="CG89" s="90">
        <f t="shared" si="96"/>
        <v>0</v>
      </c>
      <c r="CH89" s="215">
        <f>PL_Produktion_Eingabe!DD89</f>
        <v>0</v>
      </c>
      <c r="CI89" s="216">
        <f>PL_Abholung_Eingabe!CK89</f>
        <v>0</v>
      </c>
      <c r="CJ89" s="217">
        <f t="shared" si="76"/>
        <v>24</v>
      </c>
      <c r="CK89" s="109">
        <f t="shared" si="97"/>
        <v>8.3999999999999986</v>
      </c>
      <c r="CL89" s="215">
        <f>PL_Produktion_Eingabe!DD89</f>
        <v>0</v>
      </c>
      <c r="CM89" s="216">
        <f>PL_Abholung_Eingabe!DE89</f>
        <v>0</v>
      </c>
      <c r="CN89" s="217">
        <f t="shared" si="77"/>
        <v>0</v>
      </c>
      <c r="CO89" s="109">
        <f t="shared" si="98"/>
        <v>0</v>
      </c>
      <c r="CP89" s="215">
        <f>PL_Produktion_Eingabe!DN89</f>
        <v>0</v>
      </c>
      <c r="CQ89" s="216">
        <f>PL_Abholung_Eingabe!DO89</f>
        <v>0</v>
      </c>
      <c r="CR89" s="217">
        <f t="shared" si="78"/>
        <v>0</v>
      </c>
      <c r="CS89" s="109">
        <f t="shared" si="99"/>
        <v>0</v>
      </c>
      <c r="CT89" s="215">
        <f>PL_Produktion_Eingabe!DS89</f>
        <v>0</v>
      </c>
      <c r="CU89" s="216">
        <f>PL_Abholung_Eingabe!DT89</f>
        <v>0</v>
      </c>
      <c r="CV89" s="217">
        <f t="shared" si="81"/>
        <v>49</v>
      </c>
      <c r="CW89" s="109">
        <f t="shared" si="100"/>
        <v>19.600000000000001</v>
      </c>
      <c r="CX89" s="215">
        <f>PL_Produktion_Eingabe!DX89</f>
        <v>0</v>
      </c>
      <c r="CY89" s="216">
        <f>PL_Abholung_Eingabe!DY89</f>
        <v>0</v>
      </c>
      <c r="CZ89" s="217">
        <f t="shared" si="79"/>
        <v>0</v>
      </c>
      <c r="DA89" s="109">
        <f t="shared" si="101"/>
        <v>0</v>
      </c>
    </row>
    <row r="90" spans="1:105" x14ac:dyDescent="0.2">
      <c r="A90" s="1">
        <f>Stundeneingabe_2008!A89</f>
        <v>3</v>
      </c>
      <c r="B90" s="1">
        <f>Stundeneingabe_2008!B89</f>
        <v>13</v>
      </c>
      <c r="C90" s="1" t="str">
        <f>Stundeneingabe_2008!C89</f>
        <v>MO</v>
      </c>
      <c r="D90" s="214">
        <f>Stundeneingabe_2008!D89</f>
        <v>45740</v>
      </c>
      <c r="E90" s="150">
        <f t="shared" si="82"/>
        <v>214.15000000000006</v>
      </c>
      <c r="F90" s="215">
        <f>PL_Produktion_Eingabe!H90</f>
        <v>21</v>
      </c>
      <c r="G90" s="216">
        <f>PL_Abholung_Eingabe!I90</f>
        <v>70</v>
      </c>
      <c r="H90" s="217">
        <f t="shared" si="108"/>
        <v>39</v>
      </c>
      <c r="I90" s="90">
        <f t="shared" si="83"/>
        <v>91</v>
      </c>
      <c r="J90" s="215">
        <f>PL_Produktion_Eingabe!M90</f>
        <v>0</v>
      </c>
      <c r="K90" s="216">
        <f>PL_Abholung_Eingabe!N90</f>
        <v>0</v>
      </c>
      <c r="L90" s="217">
        <f t="shared" si="58"/>
        <v>6</v>
      </c>
      <c r="M90" s="90">
        <f t="shared" si="102"/>
        <v>4.8000000000000007</v>
      </c>
      <c r="N90" s="215">
        <f>PL_Produktion_Eingabe!R90</f>
        <v>0</v>
      </c>
      <c r="O90" s="216">
        <f>PL_Abholung_Eingabe!S90</f>
        <v>0</v>
      </c>
      <c r="P90" s="217">
        <f t="shared" si="59"/>
        <v>22</v>
      </c>
      <c r="Q90" s="90">
        <f t="shared" si="103"/>
        <v>8.8000000000000007</v>
      </c>
      <c r="R90" s="215">
        <f>PL_Produktion_Eingabe!W90</f>
        <v>0</v>
      </c>
      <c r="S90" s="216">
        <f>PL_Abholung_Eingabe!U90</f>
        <v>0</v>
      </c>
      <c r="T90" s="217">
        <f t="shared" si="60"/>
        <v>34</v>
      </c>
      <c r="U90" s="90">
        <f t="shared" si="104"/>
        <v>13.600000000000001</v>
      </c>
      <c r="V90" s="215">
        <f>PL_Produktion_Eingabe!AB90</f>
        <v>0</v>
      </c>
      <c r="W90" s="216">
        <f>PL_Abholung_Eingabe!AC90</f>
        <v>0</v>
      </c>
      <c r="X90" s="217">
        <f t="shared" si="61"/>
        <v>0</v>
      </c>
      <c r="Y90" s="90">
        <f t="shared" si="105"/>
        <v>0</v>
      </c>
      <c r="Z90" s="215">
        <f>PL_Produktion_Eingabe!AG90</f>
        <v>0</v>
      </c>
      <c r="AA90" s="216">
        <f>PL_Abholung_Eingabe!AC90</f>
        <v>0</v>
      </c>
      <c r="AB90" s="217">
        <f t="shared" si="62"/>
        <v>0</v>
      </c>
      <c r="AC90" s="90">
        <f t="shared" si="106"/>
        <v>0</v>
      </c>
      <c r="AD90" s="215">
        <f>PL_Produktion_Eingabe!AL90</f>
        <v>3</v>
      </c>
      <c r="AE90" s="216">
        <f>PL_Abholung_Eingabe!AM90</f>
        <v>0</v>
      </c>
      <c r="AF90" s="217">
        <f t="shared" si="63"/>
        <v>7</v>
      </c>
      <c r="AG90" s="90">
        <f t="shared" si="107"/>
        <v>3.5</v>
      </c>
      <c r="AH90" s="215">
        <f>PL_Produktion_Eingabe!AQ90</f>
        <v>0</v>
      </c>
      <c r="AI90" s="216">
        <f>PL_Abholung_Eingabe!AR90</f>
        <v>0</v>
      </c>
      <c r="AJ90" s="217">
        <f t="shared" si="64"/>
        <v>19</v>
      </c>
      <c r="AK90" s="109">
        <f t="shared" si="84"/>
        <v>9.5</v>
      </c>
      <c r="AL90" s="215">
        <f>PL_Produktion_Eingabe!AV90</f>
        <v>0</v>
      </c>
      <c r="AM90" s="216">
        <f>PL_Abholung_Eingabe!AO90</f>
        <v>0</v>
      </c>
      <c r="AN90" s="217">
        <f t="shared" si="80"/>
        <v>40</v>
      </c>
      <c r="AO90" s="109">
        <f t="shared" si="85"/>
        <v>16</v>
      </c>
      <c r="AP90" s="215">
        <f>PL_Produktion_Eingabe!AX90</f>
        <v>0</v>
      </c>
      <c r="AQ90" s="216">
        <f>PL_Abholung_Eingabe!AY90</f>
        <v>0</v>
      </c>
      <c r="AR90" s="217">
        <f t="shared" si="65"/>
        <v>9</v>
      </c>
      <c r="AS90" s="109">
        <f t="shared" si="86"/>
        <v>8.5499999999999989</v>
      </c>
      <c r="AT90" s="215">
        <f>PL_Produktion_Eingabe!AV90</f>
        <v>0</v>
      </c>
      <c r="AU90" s="216">
        <f>PL_Abholung_Eingabe!AW90</f>
        <v>0</v>
      </c>
      <c r="AV90" s="217">
        <f t="shared" si="66"/>
        <v>16</v>
      </c>
      <c r="AW90" s="109">
        <f t="shared" si="87"/>
        <v>4.8</v>
      </c>
      <c r="AX90" s="215">
        <f>PL_Produktion_Eingabe!BK90</f>
        <v>0</v>
      </c>
      <c r="AY90" s="216">
        <f>PL_Abholung_Eingabe!BL90</f>
        <v>0</v>
      </c>
      <c r="AZ90" s="217">
        <f t="shared" si="67"/>
        <v>25</v>
      </c>
      <c r="BA90" s="109">
        <f t="shared" si="88"/>
        <v>10</v>
      </c>
      <c r="BB90" s="215">
        <f>PL_Produktion_Eingabe!BP90</f>
        <v>0</v>
      </c>
      <c r="BC90" s="216">
        <f>PL_Abholung_Eingabe!BQ90</f>
        <v>0</v>
      </c>
      <c r="BD90" s="217">
        <f t="shared" si="68"/>
        <v>8</v>
      </c>
      <c r="BE90" s="109">
        <f t="shared" si="89"/>
        <v>2.8</v>
      </c>
      <c r="BF90" s="215">
        <f>PL_Produktion_Eingabe!BH90</f>
        <v>0</v>
      </c>
      <c r="BG90" s="216">
        <f>PL_Abholung_Eingabe!BI90</f>
        <v>0</v>
      </c>
      <c r="BH90" s="217">
        <f t="shared" si="69"/>
        <v>7</v>
      </c>
      <c r="BI90" s="109">
        <f t="shared" si="90"/>
        <v>2.8000000000000003</v>
      </c>
      <c r="BJ90" s="215">
        <f>PL_Produktion_Eingabe!BZ90</f>
        <v>0</v>
      </c>
      <c r="BK90" s="216">
        <f>PL_Abholung_Eingabe!CA90</f>
        <v>0</v>
      </c>
      <c r="BL90" s="217">
        <f t="shared" si="70"/>
        <v>0</v>
      </c>
      <c r="BM90" s="109">
        <f t="shared" si="91"/>
        <v>0</v>
      </c>
      <c r="BN90" s="215">
        <f>PL_Produktion_Eingabe!CE90</f>
        <v>0</v>
      </c>
      <c r="BO90" s="216">
        <f>PL_Abholung_Eingabe!CF90</f>
        <v>0</v>
      </c>
      <c r="BP90" s="217">
        <f t="shared" si="71"/>
        <v>8</v>
      </c>
      <c r="BQ90" s="109">
        <f t="shared" si="92"/>
        <v>2.8</v>
      </c>
      <c r="BR90" s="215">
        <f>PL_Produktion_Eingabe!CJ90</f>
        <v>0</v>
      </c>
      <c r="BS90" s="216">
        <f>PL_Abholung_Eingabe!CK90</f>
        <v>0</v>
      </c>
      <c r="BT90" s="217">
        <f t="shared" si="72"/>
        <v>0</v>
      </c>
      <c r="BU90" s="109">
        <f t="shared" si="93"/>
        <v>0</v>
      </c>
      <c r="BV90" s="215">
        <f>PL_Produktion_Eingabe!CO90</f>
        <v>0</v>
      </c>
      <c r="BW90" s="216">
        <f>PL_Abholung_Eingabe!CP90</f>
        <v>0</v>
      </c>
      <c r="BX90" s="217">
        <f t="shared" si="73"/>
        <v>0</v>
      </c>
      <c r="BY90" s="109">
        <f t="shared" si="94"/>
        <v>0</v>
      </c>
      <c r="BZ90" s="215">
        <f>PL_Produktion_Eingabe!CB90</f>
        <v>0</v>
      </c>
      <c r="CA90" s="216">
        <f>PL_Abholung_Eingabe!CC90</f>
        <v>0</v>
      </c>
      <c r="CB90" s="217">
        <f t="shared" si="74"/>
        <v>0</v>
      </c>
      <c r="CC90" s="109">
        <f t="shared" si="95"/>
        <v>0</v>
      </c>
      <c r="CD90" s="215">
        <f>PL_Produktion_Eingabe!CY90</f>
        <v>0</v>
      </c>
      <c r="CE90" s="216">
        <f>PL_Abholung_Eingabe!CZ90</f>
        <v>0</v>
      </c>
      <c r="CF90" s="217">
        <f t="shared" si="75"/>
        <v>0</v>
      </c>
      <c r="CG90" s="90">
        <f t="shared" si="96"/>
        <v>0</v>
      </c>
      <c r="CH90" s="215">
        <f>PL_Produktion_Eingabe!DD90</f>
        <v>0</v>
      </c>
      <c r="CI90" s="216">
        <f>PL_Abholung_Eingabe!CK90</f>
        <v>0</v>
      </c>
      <c r="CJ90" s="217">
        <f t="shared" si="76"/>
        <v>24</v>
      </c>
      <c r="CK90" s="109">
        <f t="shared" si="97"/>
        <v>8.3999999999999986</v>
      </c>
      <c r="CL90" s="215">
        <f>PL_Produktion_Eingabe!DD90</f>
        <v>0</v>
      </c>
      <c r="CM90" s="216">
        <f>PL_Abholung_Eingabe!DE90</f>
        <v>0</v>
      </c>
      <c r="CN90" s="217">
        <f t="shared" si="77"/>
        <v>0</v>
      </c>
      <c r="CO90" s="109">
        <f t="shared" si="98"/>
        <v>0</v>
      </c>
      <c r="CP90" s="215">
        <f>PL_Produktion_Eingabe!DN90</f>
        <v>0</v>
      </c>
      <c r="CQ90" s="216">
        <f>PL_Abholung_Eingabe!DO90</f>
        <v>0</v>
      </c>
      <c r="CR90" s="217">
        <f t="shared" si="78"/>
        <v>0</v>
      </c>
      <c r="CS90" s="109">
        <f t="shared" si="99"/>
        <v>0</v>
      </c>
      <c r="CT90" s="215">
        <f>PL_Produktion_Eingabe!DS90</f>
        <v>9</v>
      </c>
      <c r="CU90" s="216">
        <f>PL_Abholung_Eingabe!DT90</f>
        <v>0</v>
      </c>
      <c r="CV90" s="217">
        <f t="shared" si="81"/>
        <v>58</v>
      </c>
      <c r="CW90" s="109">
        <f t="shared" si="100"/>
        <v>26.8</v>
      </c>
      <c r="CX90" s="215">
        <f>PL_Produktion_Eingabe!DX90</f>
        <v>0</v>
      </c>
      <c r="CY90" s="216">
        <f>PL_Abholung_Eingabe!DY90</f>
        <v>0</v>
      </c>
      <c r="CZ90" s="217">
        <f t="shared" si="79"/>
        <v>0</v>
      </c>
      <c r="DA90" s="109">
        <f t="shared" si="101"/>
        <v>0</v>
      </c>
    </row>
    <row r="91" spans="1:105" x14ac:dyDescent="0.2">
      <c r="A91" s="1">
        <f>Stundeneingabe_2008!A90</f>
        <v>3</v>
      </c>
      <c r="B91" s="1">
        <f>Stundeneingabe_2008!B90</f>
        <v>13</v>
      </c>
      <c r="C91" s="1" t="str">
        <f>Stundeneingabe_2008!C90</f>
        <v>DI</v>
      </c>
      <c r="D91" s="214">
        <f>Stundeneingabe_2008!D90</f>
        <v>45741</v>
      </c>
      <c r="E91" s="150">
        <f t="shared" si="82"/>
        <v>185.80000000000007</v>
      </c>
      <c r="F91" s="215">
        <f>PL_Produktion_Eingabe!H91</f>
        <v>24</v>
      </c>
      <c r="G91" s="216">
        <f>PL_Abholung_Eingabe!I91</f>
        <v>0</v>
      </c>
      <c r="H91" s="217">
        <f t="shared" si="108"/>
        <v>63</v>
      </c>
      <c r="I91" s="90">
        <f t="shared" si="83"/>
        <v>60.9</v>
      </c>
      <c r="J91" s="215">
        <f>PL_Produktion_Eingabe!M91</f>
        <v>0</v>
      </c>
      <c r="K91" s="216">
        <f>PL_Abholung_Eingabe!N91</f>
        <v>0</v>
      </c>
      <c r="L91" s="217">
        <f t="shared" si="58"/>
        <v>6</v>
      </c>
      <c r="M91" s="90">
        <f t="shared" si="102"/>
        <v>4.8000000000000007</v>
      </c>
      <c r="N91" s="215">
        <f>PL_Produktion_Eingabe!R91</f>
        <v>3</v>
      </c>
      <c r="O91" s="216">
        <f>PL_Abholung_Eingabe!S91</f>
        <v>0</v>
      </c>
      <c r="P91" s="217">
        <f t="shared" si="59"/>
        <v>25</v>
      </c>
      <c r="Q91" s="90">
        <f t="shared" si="103"/>
        <v>11.200000000000001</v>
      </c>
      <c r="R91" s="215">
        <f>PL_Produktion_Eingabe!W91</f>
        <v>5</v>
      </c>
      <c r="S91" s="216">
        <f>PL_Abholung_Eingabe!U91</f>
        <v>0</v>
      </c>
      <c r="T91" s="217">
        <f t="shared" si="60"/>
        <v>39</v>
      </c>
      <c r="U91" s="90">
        <f t="shared" si="104"/>
        <v>17.600000000000001</v>
      </c>
      <c r="V91" s="215">
        <f>PL_Produktion_Eingabe!AB91</f>
        <v>0</v>
      </c>
      <c r="W91" s="216">
        <f>PL_Abholung_Eingabe!AC91</f>
        <v>0</v>
      </c>
      <c r="X91" s="217">
        <f t="shared" si="61"/>
        <v>0</v>
      </c>
      <c r="Y91" s="90">
        <f t="shared" si="105"/>
        <v>0</v>
      </c>
      <c r="Z91" s="215">
        <f>PL_Produktion_Eingabe!AG91</f>
        <v>0</v>
      </c>
      <c r="AA91" s="216">
        <f>PL_Abholung_Eingabe!AC91</f>
        <v>0</v>
      </c>
      <c r="AB91" s="217">
        <f t="shared" si="62"/>
        <v>0</v>
      </c>
      <c r="AC91" s="90">
        <f t="shared" si="106"/>
        <v>0</v>
      </c>
      <c r="AD91" s="215">
        <f>PL_Produktion_Eingabe!AL91</f>
        <v>0</v>
      </c>
      <c r="AE91" s="216">
        <f>PL_Abholung_Eingabe!AM91</f>
        <v>0</v>
      </c>
      <c r="AF91" s="217">
        <f t="shared" si="63"/>
        <v>7</v>
      </c>
      <c r="AG91" s="90">
        <f t="shared" si="107"/>
        <v>2.4499999999999997</v>
      </c>
      <c r="AH91" s="215">
        <f>PL_Produktion_Eingabe!AQ91</f>
        <v>0</v>
      </c>
      <c r="AI91" s="216">
        <f>PL_Abholung_Eingabe!AR91</f>
        <v>0</v>
      </c>
      <c r="AJ91" s="217">
        <f t="shared" si="64"/>
        <v>19</v>
      </c>
      <c r="AK91" s="109">
        <f t="shared" si="84"/>
        <v>9.5</v>
      </c>
      <c r="AL91" s="215">
        <f>PL_Produktion_Eingabe!AV91</f>
        <v>0</v>
      </c>
      <c r="AM91" s="216">
        <f>PL_Abholung_Eingabe!AO91</f>
        <v>0</v>
      </c>
      <c r="AN91" s="217">
        <f t="shared" si="80"/>
        <v>40</v>
      </c>
      <c r="AO91" s="109">
        <f t="shared" si="85"/>
        <v>16</v>
      </c>
      <c r="AP91" s="215">
        <f>PL_Produktion_Eingabe!AX91</f>
        <v>0</v>
      </c>
      <c r="AQ91" s="216">
        <f>PL_Abholung_Eingabe!AY91</f>
        <v>0</v>
      </c>
      <c r="AR91" s="217">
        <f t="shared" si="65"/>
        <v>9</v>
      </c>
      <c r="AS91" s="109">
        <f t="shared" si="86"/>
        <v>8.5499999999999989</v>
      </c>
      <c r="AT91" s="215">
        <f>PL_Produktion_Eingabe!AV91</f>
        <v>0</v>
      </c>
      <c r="AU91" s="216">
        <f>PL_Abholung_Eingabe!AW91</f>
        <v>0</v>
      </c>
      <c r="AV91" s="217">
        <f t="shared" si="66"/>
        <v>16</v>
      </c>
      <c r="AW91" s="109">
        <f t="shared" si="87"/>
        <v>4.8</v>
      </c>
      <c r="AX91" s="215">
        <f>PL_Produktion_Eingabe!BK91</f>
        <v>0</v>
      </c>
      <c r="AY91" s="216">
        <f>PL_Abholung_Eingabe!BL91</f>
        <v>0</v>
      </c>
      <c r="AZ91" s="217">
        <f t="shared" si="67"/>
        <v>25</v>
      </c>
      <c r="BA91" s="109">
        <f t="shared" si="88"/>
        <v>10</v>
      </c>
      <c r="BB91" s="215">
        <f>PL_Produktion_Eingabe!BP91</f>
        <v>0</v>
      </c>
      <c r="BC91" s="216">
        <f>PL_Abholung_Eingabe!BQ91</f>
        <v>0</v>
      </c>
      <c r="BD91" s="217">
        <f t="shared" si="68"/>
        <v>8</v>
      </c>
      <c r="BE91" s="109">
        <f t="shared" si="89"/>
        <v>2.8</v>
      </c>
      <c r="BF91" s="215">
        <f>PL_Produktion_Eingabe!BH91</f>
        <v>0</v>
      </c>
      <c r="BG91" s="216">
        <f>PL_Abholung_Eingabe!BI91</f>
        <v>0</v>
      </c>
      <c r="BH91" s="217">
        <f t="shared" si="69"/>
        <v>7</v>
      </c>
      <c r="BI91" s="109">
        <f t="shared" si="90"/>
        <v>2.8000000000000003</v>
      </c>
      <c r="BJ91" s="215">
        <f>PL_Produktion_Eingabe!BZ91</f>
        <v>0</v>
      </c>
      <c r="BK91" s="216">
        <f>PL_Abholung_Eingabe!CA91</f>
        <v>0</v>
      </c>
      <c r="BL91" s="217">
        <f t="shared" si="70"/>
        <v>0</v>
      </c>
      <c r="BM91" s="109">
        <f t="shared" si="91"/>
        <v>0</v>
      </c>
      <c r="BN91" s="215">
        <f>PL_Produktion_Eingabe!CE91</f>
        <v>0</v>
      </c>
      <c r="BO91" s="216">
        <f>PL_Abholung_Eingabe!CF91</f>
        <v>0</v>
      </c>
      <c r="BP91" s="217">
        <f t="shared" si="71"/>
        <v>8</v>
      </c>
      <c r="BQ91" s="109">
        <f t="shared" si="92"/>
        <v>2.8</v>
      </c>
      <c r="BR91" s="215">
        <f>PL_Produktion_Eingabe!CJ91</f>
        <v>0</v>
      </c>
      <c r="BS91" s="216">
        <f>PL_Abholung_Eingabe!CK91</f>
        <v>0</v>
      </c>
      <c r="BT91" s="217">
        <f t="shared" si="72"/>
        <v>0</v>
      </c>
      <c r="BU91" s="109">
        <f t="shared" si="93"/>
        <v>0</v>
      </c>
      <c r="BV91" s="215">
        <f>PL_Produktion_Eingabe!CO91</f>
        <v>0</v>
      </c>
      <c r="BW91" s="216">
        <f>PL_Abholung_Eingabe!CP91</f>
        <v>0</v>
      </c>
      <c r="BX91" s="217">
        <f t="shared" si="73"/>
        <v>0</v>
      </c>
      <c r="BY91" s="109">
        <f t="shared" si="94"/>
        <v>0</v>
      </c>
      <c r="BZ91" s="215">
        <f>PL_Produktion_Eingabe!CB91</f>
        <v>0</v>
      </c>
      <c r="CA91" s="216">
        <f>PL_Abholung_Eingabe!CC91</f>
        <v>0</v>
      </c>
      <c r="CB91" s="217">
        <f t="shared" si="74"/>
        <v>0</v>
      </c>
      <c r="CC91" s="109">
        <f t="shared" si="95"/>
        <v>0</v>
      </c>
      <c r="CD91" s="215">
        <f>PL_Produktion_Eingabe!CY91</f>
        <v>0</v>
      </c>
      <c r="CE91" s="216">
        <f>PL_Abholung_Eingabe!CZ91</f>
        <v>0</v>
      </c>
      <c r="CF91" s="217">
        <f t="shared" si="75"/>
        <v>0</v>
      </c>
      <c r="CG91" s="90">
        <f t="shared" si="96"/>
        <v>0</v>
      </c>
      <c r="CH91" s="215">
        <f>PL_Produktion_Eingabe!DD91</f>
        <v>0</v>
      </c>
      <c r="CI91" s="216">
        <f>PL_Abholung_Eingabe!CK91</f>
        <v>0</v>
      </c>
      <c r="CJ91" s="217">
        <f t="shared" si="76"/>
        <v>24</v>
      </c>
      <c r="CK91" s="109">
        <f t="shared" si="97"/>
        <v>8.3999999999999986</v>
      </c>
      <c r="CL91" s="215">
        <f>PL_Produktion_Eingabe!DD91</f>
        <v>0</v>
      </c>
      <c r="CM91" s="216">
        <f>PL_Abholung_Eingabe!DE91</f>
        <v>0</v>
      </c>
      <c r="CN91" s="217">
        <f t="shared" si="77"/>
        <v>0</v>
      </c>
      <c r="CO91" s="109">
        <f t="shared" si="98"/>
        <v>0</v>
      </c>
      <c r="CP91" s="215">
        <f>PL_Produktion_Eingabe!DN91</f>
        <v>0</v>
      </c>
      <c r="CQ91" s="216">
        <f>PL_Abholung_Eingabe!DO91</f>
        <v>0</v>
      </c>
      <c r="CR91" s="217">
        <f t="shared" si="78"/>
        <v>0</v>
      </c>
      <c r="CS91" s="109">
        <f t="shared" si="99"/>
        <v>0</v>
      </c>
      <c r="CT91" s="215">
        <f>PL_Produktion_Eingabe!DS91</f>
        <v>0</v>
      </c>
      <c r="CU91" s="216">
        <f>PL_Abholung_Eingabe!DT91</f>
        <v>0</v>
      </c>
      <c r="CV91" s="217">
        <f t="shared" si="81"/>
        <v>58</v>
      </c>
      <c r="CW91" s="109">
        <f t="shared" si="100"/>
        <v>23.200000000000003</v>
      </c>
      <c r="CX91" s="215">
        <f>PL_Produktion_Eingabe!DX91</f>
        <v>0</v>
      </c>
      <c r="CY91" s="216">
        <f>PL_Abholung_Eingabe!DY91</f>
        <v>0</v>
      </c>
      <c r="CZ91" s="217">
        <f t="shared" si="79"/>
        <v>0</v>
      </c>
      <c r="DA91" s="109">
        <f t="shared" si="101"/>
        <v>0</v>
      </c>
    </row>
    <row r="92" spans="1:105" s="218" customFormat="1" x14ac:dyDescent="0.2">
      <c r="A92" s="218">
        <f>Stundeneingabe_2008!A91</f>
        <v>3</v>
      </c>
      <c r="B92" s="218">
        <f>Stundeneingabe_2008!B91</f>
        <v>13</v>
      </c>
      <c r="C92" s="218" t="str">
        <f>Stundeneingabe_2008!C91</f>
        <v>MI</v>
      </c>
      <c r="D92" s="219">
        <f>Stundeneingabe_2008!D91</f>
        <v>45742</v>
      </c>
      <c r="E92" s="220">
        <f t="shared" si="82"/>
        <v>185.85000000000005</v>
      </c>
      <c r="F92" s="221">
        <f>PL_Produktion_Eingabe!H92</f>
        <v>9</v>
      </c>
      <c r="G92" s="222">
        <f>PL_Abholung_Eingabe!I92</f>
        <v>0</v>
      </c>
      <c r="H92" s="223">
        <v>68</v>
      </c>
      <c r="I92" s="224">
        <f t="shared" si="83"/>
        <v>53.9</v>
      </c>
      <c r="J92" s="221">
        <f>PL_Produktion_Eingabe!M92</f>
        <v>0</v>
      </c>
      <c r="K92" s="222">
        <f>PL_Abholung_Eingabe!N92</f>
        <v>0</v>
      </c>
      <c r="L92" s="223">
        <f t="shared" si="58"/>
        <v>6</v>
      </c>
      <c r="M92" s="224">
        <f t="shared" si="102"/>
        <v>4.8000000000000007</v>
      </c>
      <c r="N92" s="221">
        <f>PL_Produktion_Eingabe!R92</f>
        <v>0</v>
      </c>
      <c r="O92" s="222">
        <f>PL_Abholung_Eingabe!S92</f>
        <v>0</v>
      </c>
      <c r="P92" s="223">
        <v>24</v>
      </c>
      <c r="Q92" s="224">
        <f t="shared" si="103"/>
        <v>9.6000000000000014</v>
      </c>
      <c r="R92" s="221">
        <f>PL_Produktion_Eingabe!W92</f>
        <v>20</v>
      </c>
      <c r="S92" s="222">
        <f>PL_Abholung_Eingabe!U92</f>
        <v>0</v>
      </c>
      <c r="T92" s="223">
        <v>58</v>
      </c>
      <c r="U92" s="224">
        <f t="shared" si="104"/>
        <v>31.200000000000003</v>
      </c>
      <c r="V92" s="221">
        <f>PL_Produktion_Eingabe!AB92</f>
        <v>0</v>
      </c>
      <c r="W92" s="222">
        <f>PL_Abholung_Eingabe!AC92</f>
        <v>0</v>
      </c>
      <c r="X92" s="223">
        <f t="shared" si="61"/>
        <v>0</v>
      </c>
      <c r="Y92" s="224">
        <f t="shared" si="105"/>
        <v>0</v>
      </c>
      <c r="Z92" s="221">
        <f>PL_Produktion_Eingabe!AG92</f>
        <v>0</v>
      </c>
      <c r="AA92" s="222">
        <f>PL_Abholung_Eingabe!AC92</f>
        <v>0</v>
      </c>
      <c r="AB92" s="223">
        <f t="shared" si="62"/>
        <v>0</v>
      </c>
      <c r="AC92" s="224">
        <f t="shared" si="106"/>
        <v>0</v>
      </c>
      <c r="AD92" s="221">
        <f>PL_Produktion_Eingabe!AL92</f>
        <v>0</v>
      </c>
      <c r="AE92" s="222">
        <f>PL_Abholung_Eingabe!AM92</f>
        <v>0</v>
      </c>
      <c r="AF92" s="223">
        <f t="shared" si="63"/>
        <v>7</v>
      </c>
      <c r="AG92" s="224">
        <f t="shared" si="107"/>
        <v>2.4499999999999997</v>
      </c>
      <c r="AH92" s="221">
        <f>PL_Produktion_Eingabe!AQ92</f>
        <v>0</v>
      </c>
      <c r="AI92" s="222">
        <f>PL_Abholung_Eingabe!AR92</f>
        <v>0</v>
      </c>
      <c r="AJ92" s="223">
        <f t="shared" si="64"/>
        <v>19</v>
      </c>
      <c r="AK92" s="225">
        <f t="shared" si="84"/>
        <v>9.5</v>
      </c>
      <c r="AL92" s="221">
        <f>PL_Produktion_Eingabe!AV92</f>
        <v>0</v>
      </c>
      <c r="AM92" s="222">
        <f>PL_Abholung_Eingabe!AO92</f>
        <v>0</v>
      </c>
      <c r="AN92" s="223">
        <v>42</v>
      </c>
      <c r="AO92" s="225">
        <f t="shared" si="85"/>
        <v>16.8</v>
      </c>
      <c r="AP92" s="221">
        <f>PL_Produktion_Eingabe!AX92</f>
        <v>0</v>
      </c>
      <c r="AQ92" s="222">
        <f>PL_Abholung_Eingabe!AY92</f>
        <v>0</v>
      </c>
      <c r="AR92" s="223">
        <f t="shared" si="65"/>
        <v>9</v>
      </c>
      <c r="AS92" s="225">
        <f t="shared" si="86"/>
        <v>8.5499999999999989</v>
      </c>
      <c r="AT92" s="221">
        <f>PL_Produktion_Eingabe!AV92</f>
        <v>0</v>
      </c>
      <c r="AU92" s="222">
        <f>PL_Abholung_Eingabe!AW92</f>
        <v>0</v>
      </c>
      <c r="AV92" s="223">
        <v>0</v>
      </c>
      <c r="AW92" s="225">
        <f t="shared" si="87"/>
        <v>0</v>
      </c>
      <c r="AX92" s="221">
        <f>PL_Produktion_Eingabe!BK92</f>
        <v>0</v>
      </c>
      <c r="AY92" s="222">
        <f>PL_Abholung_Eingabe!BL92</f>
        <v>0</v>
      </c>
      <c r="AZ92" s="223">
        <f t="shared" si="67"/>
        <v>25</v>
      </c>
      <c r="BA92" s="225">
        <f t="shared" si="88"/>
        <v>10</v>
      </c>
      <c r="BB92" s="221">
        <f>PL_Produktion_Eingabe!BP92</f>
        <v>0</v>
      </c>
      <c r="BC92" s="222">
        <f>PL_Abholung_Eingabe!BQ92</f>
        <v>0</v>
      </c>
      <c r="BD92" s="223">
        <v>11</v>
      </c>
      <c r="BE92" s="225">
        <f t="shared" si="89"/>
        <v>3.8499999999999996</v>
      </c>
      <c r="BF92" s="221">
        <f>PL_Produktion_Eingabe!BH92</f>
        <v>0</v>
      </c>
      <c r="BG92" s="222">
        <f>PL_Abholung_Eingabe!BI92</f>
        <v>0</v>
      </c>
      <c r="BH92" s="223">
        <v>0</v>
      </c>
      <c r="BI92" s="225">
        <f t="shared" si="90"/>
        <v>0</v>
      </c>
      <c r="BJ92" s="221">
        <f>PL_Produktion_Eingabe!BZ92</f>
        <v>0</v>
      </c>
      <c r="BK92" s="222">
        <f>PL_Abholung_Eingabe!CA92</f>
        <v>0</v>
      </c>
      <c r="BL92" s="223">
        <f t="shared" si="70"/>
        <v>0</v>
      </c>
      <c r="BM92" s="225">
        <f t="shared" si="91"/>
        <v>0</v>
      </c>
      <c r="BN92" s="221">
        <f>PL_Produktion_Eingabe!CE92</f>
        <v>0</v>
      </c>
      <c r="BO92" s="222">
        <f>PL_Abholung_Eingabe!CF92</f>
        <v>0</v>
      </c>
      <c r="BP92" s="223">
        <f t="shared" si="71"/>
        <v>8</v>
      </c>
      <c r="BQ92" s="225">
        <f t="shared" si="92"/>
        <v>2.8</v>
      </c>
      <c r="BR92" s="221">
        <f>PL_Produktion_Eingabe!CJ92</f>
        <v>0</v>
      </c>
      <c r="BS92" s="222">
        <f>PL_Abholung_Eingabe!CK92</f>
        <v>0</v>
      </c>
      <c r="BT92" s="223">
        <f t="shared" si="72"/>
        <v>0</v>
      </c>
      <c r="BU92" s="225">
        <f t="shared" si="93"/>
        <v>0</v>
      </c>
      <c r="BV92" s="221">
        <f>PL_Produktion_Eingabe!CO92</f>
        <v>0</v>
      </c>
      <c r="BW92" s="222">
        <f>PL_Abholung_Eingabe!CP92</f>
        <v>0</v>
      </c>
      <c r="BX92" s="223">
        <f t="shared" si="73"/>
        <v>0</v>
      </c>
      <c r="BY92" s="225">
        <f t="shared" si="94"/>
        <v>0</v>
      </c>
      <c r="BZ92" s="221">
        <f>PL_Produktion_Eingabe!CB92</f>
        <v>0</v>
      </c>
      <c r="CA92" s="222">
        <f>PL_Abholung_Eingabe!CC92</f>
        <v>0</v>
      </c>
      <c r="CB92" s="223">
        <f t="shared" si="74"/>
        <v>0</v>
      </c>
      <c r="CC92" s="225">
        <f t="shared" si="95"/>
        <v>0</v>
      </c>
      <c r="CD92" s="221">
        <f>PL_Produktion_Eingabe!CY92</f>
        <v>0</v>
      </c>
      <c r="CE92" s="222">
        <f>PL_Abholung_Eingabe!CZ92</f>
        <v>0</v>
      </c>
      <c r="CF92" s="223">
        <f t="shared" si="75"/>
        <v>0</v>
      </c>
      <c r="CG92" s="224">
        <f t="shared" si="96"/>
        <v>0</v>
      </c>
      <c r="CH92" s="221">
        <f>PL_Produktion_Eingabe!DD92</f>
        <v>0</v>
      </c>
      <c r="CI92" s="222">
        <f>PL_Abholung_Eingabe!CK92</f>
        <v>0</v>
      </c>
      <c r="CJ92" s="223">
        <f t="shared" si="76"/>
        <v>24</v>
      </c>
      <c r="CK92" s="225">
        <f t="shared" si="97"/>
        <v>8.3999999999999986</v>
      </c>
      <c r="CL92" s="221">
        <f>PL_Produktion_Eingabe!DD92</f>
        <v>0</v>
      </c>
      <c r="CM92" s="222">
        <f>PL_Abholung_Eingabe!DE92</f>
        <v>0</v>
      </c>
      <c r="CN92" s="223">
        <f t="shared" si="77"/>
        <v>0</v>
      </c>
      <c r="CO92" s="225">
        <f t="shared" si="98"/>
        <v>0</v>
      </c>
      <c r="CP92" s="221">
        <f>PL_Produktion_Eingabe!DN92</f>
        <v>0</v>
      </c>
      <c r="CQ92" s="222">
        <f>PL_Abholung_Eingabe!DO92</f>
        <v>0</v>
      </c>
      <c r="CR92" s="223">
        <f t="shared" si="78"/>
        <v>0</v>
      </c>
      <c r="CS92" s="225">
        <f t="shared" si="99"/>
        <v>0</v>
      </c>
      <c r="CT92" s="221">
        <f>PL_Produktion_Eingabe!DS92</f>
        <v>2</v>
      </c>
      <c r="CU92" s="222">
        <f>PL_Abholung_Eingabe!DT92</f>
        <v>0</v>
      </c>
      <c r="CV92" s="223">
        <v>58</v>
      </c>
      <c r="CW92" s="225">
        <f t="shared" si="100"/>
        <v>24</v>
      </c>
      <c r="CX92" s="221">
        <f>PL_Produktion_Eingabe!DX92</f>
        <v>0</v>
      </c>
      <c r="CY92" s="222">
        <f>PL_Abholung_Eingabe!DY92</f>
        <v>0</v>
      </c>
      <c r="CZ92" s="223">
        <f t="shared" si="79"/>
        <v>0</v>
      </c>
      <c r="DA92" s="225">
        <f t="shared" si="101"/>
        <v>0</v>
      </c>
    </row>
    <row r="93" spans="1:105" x14ac:dyDescent="0.2">
      <c r="A93" s="1">
        <f>Stundeneingabe_2008!A92</f>
        <v>3</v>
      </c>
      <c r="B93" s="1">
        <f>Stundeneingabe_2008!B92</f>
        <v>13</v>
      </c>
      <c r="C93" s="1" t="str">
        <f>Stundeneingabe_2008!C92</f>
        <v>DO</v>
      </c>
      <c r="D93" s="214">
        <f>Stundeneingabe_2008!D92</f>
        <v>45743</v>
      </c>
      <c r="E93" s="150">
        <f t="shared" si="82"/>
        <v>201.75000000000006</v>
      </c>
      <c r="F93" s="215">
        <f>PL_Produktion_Eingabe!H93</f>
        <v>21</v>
      </c>
      <c r="G93" s="216">
        <f>PL_Abholung_Eingabe!I93</f>
        <v>0</v>
      </c>
      <c r="H93" s="217">
        <f t="shared" si="108"/>
        <v>89</v>
      </c>
      <c r="I93" s="90">
        <f t="shared" si="83"/>
        <v>77</v>
      </c>
      <c r="J93" s="215">
        <f>PL_Produktion_Eingabe!M93</f>
        <v>0</v>
      </c>
      <c r="K93" s="216">
        <f>PL_Abholung_Eingabe!N93</f>
        <v>0</v>
      </c>
      <c r="L93" s="217">
        <f t="shared" si="58"/>
        <v>6</v>
      </c>
      <c r="M93" s="90">
        <f t="shared" si="102"/>
        <v>4.8000000000000007</v>
      </c>
      <c r="N93" s="215">
        <f>PL_Produktion_Eingabe!R93</f>
        <v>2</v>
      </c>
      <c r="O93" s="216">
        <f>PL_Abholung_Eingabe!S93</f>
        <v>0</v>
      </c>
      <c r="P93" s="217">
        <f t="shared" si="59"/>
        <v>26</v>
      </c>
      <c r="Q93" s="90">
        <f t="shared" si="103"/>
        <v>11.200000000000001</v>
      </c>
      <c r="R93" s="215">
        <f>PL_Produktion_Eingabe!W93</f>
        <v>0</v>
      </c>
      <c r="S93" s="216">
        <f>PL_Abholung_Eingabe!U93</f>
        <v>0</v>
      </c>
      <c r="T93" s="217">
        <f t="shared" si="60"/>
        <v>58</v>
      </c>
      <c r="U93" s="90">
        <f t="shared" si="104"/>
        <v>23.200000000000003</v>
      </c>
      <c r="V93" s="215">
        <f>PL_Produktion_Eingabe!AB93</f>
        <v>0</v>
      </c>
      <c r="W93" s="216">
        <f>PL_Abholung_Eingabe!AC93</f>
        <v>0</v>
      </c>
      <c r="X93" s="217">
        <f t="shared" si="61"/>
        <v>0</v>
      </c>
      <c r="Y93" s="90">
        <f t="shared" si="105"/>
        <v>0</v>
      </c>
      <c r="Z93" s="215">
        <f>PL_Produktion_Eingabe!AG93</f>
        <v>0</v>
      </c>
      <c r="AA93" s="216">
        <f>PL_Abholung_Eingabe!AC93</f>
        <v>0</v>
      </c>
      <c r="AB93" s="217">
        <f t="shared" si="62"/>
        <v>0</v>
      </c>
      <c r="AC93" s="90">
        <f t="shared" si="106"/>
        <v>0</v>
      </c>
      <c r="AD93" s="215">
        <f>PL_Produktion_Eingabe!AL93</f>
        <v>0</v>
      </c>
      <c r="AE93" s="216">
        <f>PL_Abholung_Eingabe!AM93</f>
        <v>0</v>
      </c>
      <c r="AF93" s="217">
        <f t="shared" si="63"/>
        <v>7</v>
      </c>
      <c r="AG93" s="90">
        <f t="shared" si="107"/>
        <v>2.4499999999999997</v>
      </c>
      <c r="AH93" s="215">
        <f>PL_Produktion_Eingabe!AQ93</f>
        <v>0</v>
      </c>
      <c r="AI93" s="216">
        <f>PL_Abholung_Eingabe!AR93</f>
        <v>0</v>
      </c>
      <c r="AJ93" s="217">
        <f t="shared" si="64"/>
        <v>19</v>
      </c>
      <c r="AK93" s="109">
        <f t="shared" si="84"/>
        <v>9.5</v>
      </c>
      <c r="AL93" s="215">
        <f>PL_Produktion_Eingabe!AV93</f>
        <v>0</v>
      </c>
      <c r="AM93" s="216">
        <f>PL_Abholung_Eingabe!AW93</f>
        <v>0</v>
      </c>
      <c r="AN93" s="217">
        <f t="shared" si="80"/>
        <v>42</v>
      </c>
      <c r="AO93" s="109">
        <f t="shared" si="85"/>
        <v>16.8</v>
      </c>
      <c r="AP93" s="215">
        <f>PL_Produktion_Eingabe!AX93</f>
        <v>0</v>
      </c>
      <c r="AQ93" s="216">
        <f>PL_Abholung_Eingabe!AY93</f>
        <v>0</v>
      </c>
      <c r="AR93" s="217">
        <f t="shared" si="65"/>
        <v>9</v>
      </c>
      <c r="AS93" s="109">
        <f t="shared" si="86"/>
        <v>8.5499999999999989</v>
      </c>
      <c r="AT93" s="215">
        <f>PL_Produktion_Eingabe!AV93</f>
        <v>0</v>
      </c>
      <c r="AU93" s="216">
        <f>PL_Abholung_Eingabe!AW93</f>
        <v>0</v>
      </c>
      <c r="AV93" s="217">
        <f t="shared" si="66"/>
        <v>0</v>
      </c>
      <c r="AW93" s="109">
        <f t="shared" si="87"/>
        <v>0</v>
      </c>
      <c r="AX93" s="215">
        <f>PL_Produktion_Eingabe!BK93</f>
        <v>0</v>
      </c>
      <c r="AY93" s="216">
        <f>PL_Abholung_Eingabe!BL93</f>
        <v>0</v>
      </c>
      <c r="AZ93" s="217">
        <f t="shared" si="67"/>
        <v>25</v>
      </c>
      <c r="BA93" s="109">
        <f t="shared" si="88"/>
        <v>10</v>
      </c>
      <c r="BB93" s="215">
        <f>PL_Produktion_Eingabe!BP93</f>
        <v>0</v>
      </c>
      <c r="BC93" s="216">
        <f>PL_Abholung_Eingabe!BQ93</f>
        <v>0</v>
      </c>
      <c r="BD93" s="217">
        <f t="shared" si="68"/>
        <v>11</v>
      </c>
      <c r="BE93" s="109">
        <f t="shared" si="89"/>
        <v>3.8499999999999996</v>
      </c>
      <c r="BF93" s="215">
        <f>PL_Produktion_Eingabe!BH93</f>
        <v>0</v>
      </c>
      <c r="BG93" s="216">
        <f>PL_Abholung_Eingabe!BI93</f>
        <v>0</v>
      </c>
      <c r="BH93" s="217">
        <f t="shared" si="69"/>
        <v>0</v>
      </c>
      <c r="BI93" s="109">
        <f t="shared" si="90"/>
        <v>0</v>
      </c>
      <c r="BJ93" s="215">
        <f>PL_Produktion_Eingabe!BZ93</f>
        <v>0</v>
      </c>
      <c r="BK93" s="216">
        <f>PL_Abholung_Eingabe!CA93</f>
        <v>0</v>
      </c>
      <c r="BL93" s="217">
        <f t="shared" si="70"/>
        <v>0</v>
      </c>
      <c r="BM93" s="109">
        <f t="shared" si="91"/>
        <v>0</v>
      </c>
      <c r="BN93" s="215">
        <f>PL_Produktion_Eingabe!CE93</f>
        <v>0</v>
      </c>
      <c r="BO93" s="216">
        <f>PL_Abholung_Eingabe!CF93</f>
        <v>0</v>
      </c>
      <c r="BP93" s="217">
        <f t="shared" si="71"/>
        <v>8</v>
      </c>
      <c r="BQ93" s="109">
        <f t="shared" si="92"/>
        <v>2.8</v>
      </c>
      <c r="BR93" s="215">
        <f>PL_Produktion_Eingabe!CJ93</f>
        <v>0</v>
      </c>
      <c r="BS93" s="216">
        <f>PL_Abholung_Eingabe!CK93</f>
        <v>0</v>
      </c>
      <c r="BT93" s="217">
        <f t="shared" si="72"/>
        <v>0</v>
      </c>
      <c r="BU93" s="109">
        <f t="shared" si="93"/>
        <v>0</v>
      </c>
      <c r="BV93" s="215">
        <f>PL_Produktion_Eingabe!CO93</f>
        <v>0</v>
      </c>
      <c r="BW93" s="216">
        <f>PL_Abholung_Eingabe!CP93</f>
        <v>0</v>
      </c>
      <c r="BX93" s="217">
        <f t="shared" si="73"/>
        <v>0</v>
      </c>
      <c r="BY93" s="109">
        <f t="shared" si="94"/>
        <v>0</v>
      </c>
      <c r="BZ93" s="215">
        <f>PL_Produktion_Eingabe!CB93</f>
        <v>0</v>
      </c>
      <c r="CA93" s="216">
        <f>PL_Abholung_Eingabe!CC93</f>
        <v>0</v>
      </c>
      <c r="CB93" s="217">
        <f t="shared" si="74"/>
        <v>0</v>
      </c>
      <c r="CC93" s="109">
        <f t="shared" si="95"/>
        <v>0</v>
      </c>
      <c r="CD93" s="215">
        <f>PL_Produktion_Eingabe!CY93</f>
        <v>0</v>
      </c>
      <c r="CE93" s="216">
        <f>PL_Abholung_Eingabe!CZ93</f>
        <v>0</v>
      </c>
      <c r="CF93" s="217">
        <f t="shared" si="75"/>
        <v>0</v>
      </c>
      <c r="CG93" s="90">
        <f t="shared" si="96"/>
        <v>0</v>
      </c>
      <c r="CH93" s="215">
        <f>PL_Produktion_Eingabe!DD93</f>
        <v>0</v>
      </c>
      <c r="CI93" s="216">
        <f>PL_Abholung_Eingabe!CK93</f>
        <v>0</v>
      </c>
      <c r="CJ93" s="217">
        <f t="shared" si="76"/>
        <v>24</v>
      </c>
      <c r="CK93" s="109">
        <f t="shared" si="97"/>
        <v>8.3999999999999986</v>
      </c>
      <c r="CL93" s="215">
        <f>PL_Produktion_Eingabe!DD93</f>
        <v>0</v>
      </c>
      <c r="CM93" s="216">
        <f>PL_Abholung_Eingabe!DE93</f>
        <v>0</v>
      </c>
      <c r="CN93" s="217">
        <f t="shared" si="77"/>
        <v>0</v>
      </c>
      <c r="CO93" s="109">
        <f t="shared" si="98"/>
        <v>0</v>
      </c>
      <c r="CP93" s="215">
        <f>PL_Produktion_Eingabe!DN93</f>
        <v>0</v>
      </c>
      <c r="CQ93" s="216">
        <f>PL_Abholung_Eingabe!DO93</f>
        <v>0</v>
      </c>
      <c r="CR93" s="217">
        <f t="shared" si="78"/>
        <v>0</v>
      </c>
      <c r="CS93" s="109">
        <f t="shared" si="99"/>
        <v>0</v>
      </c>
      <c r="CT93" s="215">
        <f>PL_Produktion_Eingabe!DS93</f>
        <v>0</v>
      </c>
      <c r="CU93" s="216">
        <f>PL_Abholung_Eingabe!DT93</f>
        <v>48</v>
      </c>
      <c r="CV93" s="217">
        <f t="shared" si="81"/>
        <v>10</v>
      </c>
      <c r="CW93" s="109">
        <f t="shared" si="100"/>
        <v>23.200000000000003</v>
      </c>
      <c r="CX93" s="215">
        <f>PL_Produktion_Eingabe!DX93</f>
        <v>0</v>
      </c>
      <c r="CY93" s="216">
        <f>PL_Abholung_Eingabe!DY93</f>
        <v>0</v>
      </c>
      <c r="CZ93" s="217">
        <f t="shared" si="79"/>
        <v>0</v>
      </c>
      <c r="DA93" s="109">
        <f t="shared" si="101"/>
        <v>0</v>
      </c>
    </row>
    <row r="94" spans="1:105" x14ac:dyDescent="0.2">
      <c r="A94" s="1">
        <f>Stundeneingabe_2008!A93</f>
        <v>3</v>
      </c>
      <c r="B94" s="1">
        <f>Stundeneingabe_2008!B93</f>
        <v>13</v>
      </c>
      <c r="C94" s="1" t="str">
        <f>Stundeneingabe_2008!C93</f>
        <v>FR</v>
      </c>
      <c r="D94" s="214">
        <f>Stundeneingabe_2008!D93</f>
        <v>45744</v>
      </c>
      <c r="E94" s="150">
        <f t="shared" si="82"/>
        <v>167.05000000000004</v>
      </c>
      <c r="F94" s="215">
        <f>PL_Produktion_Eingabe!H94</f>
        <v>0</v>
      </c>
      <c r="G94" s="216">
        <f>PL_Abholung_Eingabe!I94</f>
        <v>0</v>
      </c>
      <c r="H94" s="217">
        <f t="shared" si="108"/>
        <v>89</v>
      </c>
      <c r="I94" s="90">
        <f t="shared" si="83"/>
        <v>62.3</v>
      </c>
      <c r="J94" s="215">
        <f>PL_Produktion_Eingabe!M94</f>
        <v>0</v>
      </c>
      <c r="K94" s="216">
        <f>PL_Abholung_Eingabe!N94</f>
        <v>0</v>
      </c>
      <c r="L94" s="217">
        <f t="shared" si="58"/>
        <v>6</v>
      </c>
      <c r="M94" s="90">
        <f t="shared" si="102"/>
        <v>4.8000000000000007</v>
      </c>
      <c r="N94" s="215">
        <f>PL_Produktion_Eingabe!R94</f>
        <v>0</v>
      </c>
      <c r="O94" s="216">
        <f>PL_Abholung_Eingabe!S94</f>
        <v>0</v>
      </c>
      <c r="P94" s="217">
        <f t="shared" si="59"/>
        <v>26</v>
      </c>
      <c r="Q94" s="90">
        <f t="shared" si="103"/>
        <v>10.4</v>
      </c>
      <c r="R94" s="215">
        <f>PL_Produktion_Eingabe!W94</f>
        <v>0</v>
      </c>
      <c r="S94" s="216">
        <f>PL_Abholung_Eingabe!U94</f>
        <v>0</v>
      </c>
      <c r="T94" s="217">
        <f t="shared" si="60"/>
        <v>58</v>
      </c>
      <c r="U94" s="90">
        <f t="shared" si="104"/>
        <v>23.200000000000003</v>
      </c>
      <c r="V94" s="215">
        <f>PL_Produktion_Eingabe!AB94</f>
        <v>0</v>
      </c>
      <c r="W94" s="216">
        <f>PL_Abholung_Eingabe!AC94</f>
        <v>0</v>
      </c>
      <c r="X94" s="217">
        <f t="shared" si="61"/>
        <v>0</v>
      </c>
      <c r="Y94" s="90">
        <f t="shared" si="105"/>
        <v>0</v>
      </c>
      <c r="Z94" s="215">
        <f>PL_Produktion_Eingabe!AG94</f>
        <v>0</v>
      </c>
      <c r="AA94" s="216">
        <f>PL_Abholung_Eingabe!AC94</f>
        <v>0</v>
      </c>
      <c r="AB94" s="217">
        <f t="shared" si="62"/>
        <v>0</v>
      </c>
      <c r="AC94" s="90">
        <f t="shared" si="106"/>
        <v>0</v>
      </c>
      <c r="AD94" s="215">
        <f>PL_Produktion_Eingabe!AL94</f>
        <v>0</v>
      </c>
      <c r="AE94" s="216">
        <f>PL_Abholung_Eingabe!AM94</f>
        <v>0</v>
      </c>
      <c r="AF94" s="217">
        <f t="shared" si="63"/>
        <v>7</v>
      </c>
      <c r="AG94" s="90">
        <f t="shared" si="107"/>
        <v>2.4499999999999997</v>
      </c>
      <c r="AH94" s="215">
        <f>PL_Produktion_Eingabe!AQ94</f>
        <v>0</v>
      </c>
      <c r="AI94" s="216">
        <f>PL_Abholung_Eingabe!AR94</f>
        <v>0</v>
      </c>
      <c r="AJ94" s="217">
        <f t="shared" si="64"/>
        <v>19</v>
      </c>
      <c r="AK94" s="109">
        <f t="shared" si="84"/>
        <v>9.5</v>
      </c>
      <c r="AL94" s="215">
        <f>PL_Produktion_Eingabe!AV94</f>
        <v>0</v>
      </c>
      <c r="AM94" s="216">
        <f>PL_Abholung_Eingabe!AW94</f>
        <v>0</v>
      </c>
      <c r="AN94" s="217">
        <f t="shared" si="80"/>
        <v>42</v>
      </c>
      <c r="AO94" s="109">
        <f t="shared" si="85"/>
        <v>16.8</v>
      </c>
      <c r="AP94" s="215">
        <f>PL_Produktion_Eingabe!AX94</f>
        <v>0</v>
      </c>
      <c r="AQ94" s="216">
        <f>PL_Abholung_Eingabe!AY94</f>
        <v>0</v>
      </c>
      <c r="AR94" s="217">
        <f t="shared" si="65"/>
        <v>9</v>
      </c>
      <c r="AS94" s="109">
        <f t="shared" si="86"/>
        <v>8.5499999999999989</v>
      </c>
      <c r="AT94" s="215">
        <f>PL_Produktion_Eingabe!AV94</f>
        <v>0</v>
      </c>
      <c r="AU94" s="216">
        <f>PL_Abholung_Eingabe!AW94</f>
        <v>0</v>
      </c>
      <c r="AV94" s="217">
        <f t="shared" ref="AV94:AV115" si="109">AV93+AT94-AU94</f>
        <v>0</v>
      </c>
      <c r="AW94" s="109">
        <f t="shared" si="87"/>
        <v>0</v>
      </c>
      <c r="AX94" s="215">
        <f>PL_Produktion_Eingabe!BK94</f>
        <v>0</v>
      </c>
      <c r="AY94" s="216">
        <f>PL_Abholung_Eingabe!BL94</f>
        <v>0</v>
      </c>
      <c r="AZ94" s="217">
        <f t="shared" si="67"/>
        <v>25</v>
      </c>
      <c r="BA94" s="109">
        <f t="shared" si="88"/>
        <v>10</v>
      </c>
      <c r="BB94" s="215">
        <f>PL_Produktion_Eingabe!BP94</f>
        <v>0</v>
      </c>
      <c r="BC94" s="216">
        <f>PL_Abholung_Eingabe!BQ94</f>
        <v>0</v>
      </c>
      <c r="BD94" s="217">
        <f t="shared" si="68"/>
        <v>11</v>
      </c>
      <c r="BE94" s="109">
        <f t="shared" si="89"/>
        <v>3.8499999999999996</v>
      </c>
      <c r="BF94" s="215">
        <f>PL_Produktion_Eingabe!BH94</f>
        <v>0</v>
      </c>
      <c r="BG94" s="216">
        <f>PL_Abholung_Eingabe!BI94</f>
        <v>0</v>
      </c>
      <c r="BH94" s="217">
        <f t="shared" si="69"/>
        <v>0</v>
      </c>
      <c r="BI94" s="109">
        <f t="shared" si="90"/>
        <v>0</v>
      </c>
      <c r="BJ94" s="215">
        <f>PL_Produktion_Eingabe!BZ94</f>
        <v>0</v>
      </c>
      <c r="BK94" s="216">
        <f>PL_Abholung_Eingabe!CA94</f>
        <v>0</v>
      </c>
      <c r="BL94" s="217">
        <f t="shared" si="70"/>
        <v>0</v>
      </c>
      <c r="BM94" s="109">
        <f t="shared" si="91"/>
        <v>0</v>
      </c>
      <c r="BN94" s="215">
        <f>PL_Produktion_Eingabe!CE94</f>
        <v>0</v>
      </c>
      <c r="BO94" s="216">
        <f>PL_Abholung_Eingabe!CF94</f>
        <v>0</v>
      </c>
      <c r="BP94" s="217">
        <f t="shared" si="71"/>
        <v>8</v>
      </c>
      <c r="BQ94" s="109">
        <f t="shared" si="92"/>
        <v>2.8</v>
      </c>
      <c r="BR94" s="215">
        <f>PL_Produktion_Eingabe!CJ94</f>
        <v>0</v>
      </c>
      <c r="BS94" s="216">
        <f>PL_Abholung_Eingabe!CK94</f>
        <v>0</v>
      </c>
      <c r="BT94" s="217">
        <f t="shared" si="72"/>
        <v>0</v>
      </c>
      <c r="BU94" s="109">
        <f t="shared" si="93"/>
        <v>0</v>
      </c>
      <c r="BV94" s="215">
        <f>PL_Produktion_Eingabe!CO94</f>
        <v>0</v>
      </c>
      <c r="BW94" s="216">
        <f>PL_Abholung_Eingabe!CP94</f>
        <v>0</v>
      </c>
      <c r="BX94" s="217">
        <f t="shared" si="73"/>
        <v>0</v>
      </c>
      <c r="BY94" s="109">
        <f t="shared" si="94"/>
        <v>0</v>
      </c>
      <c r="BZ94" s="215">
        <f>PL_Produktion_Eingabe!CB94</f>
        <v>0</v>
      </c>
      <c r="CA94" s="216">
        <f>PL_Abholung_Eingabe!CC94</f>
        <v>0</v>
      </c>
      <c r="CB94" s="217">
        <f t="shared" si="74"/>
        <v>0</v>
      </c>
      <c r="CC94" s="109">
        <f t="shared" si="95"/>
        <v>0</v>
      </c>
      <c r="CD94" s="215">
        <f>PL_Produktion_Eingabe!CY94</f>
        <v>0</v>
      </c>
      <c r="CE94" s="216">
        <f>PL_Abholung_Eingabe!CZ94</f>
        <v>0</v>
      </c>
      <c r="CF94" s="217">
        <f t="shared" si="75"/>
        <v>0</v>
      </c>
      <c r="CG94" s="90">
        <f t="shared" si="96"/>
        <v>0</v>
      </c>
      <c r="CH94" s="215">
        <f>PL_Produktion_Eingabe!DD94</f>
        <v>0</v>
      </c>
      <c r="CI94" s="216">
        <f>PL_Abholung_Eingabe!CK94</f>
        <v>0</v>
      </c>
      <c r="CJ94" s="217">
        <f t="shared" si="76"/>
        <v>24</v>
      </c>
      <c r="CK94" s="109">
        <f t="shared" si="97"/>
        <v>8.3999999999999986</v>
      </c>
      <c r="CL94" s="215">
        <f>PL_Produktion_Eingabe!DD94</f>
        <v>0</v>
      </c>
      <c r="CM94" s="216">
        <f>PL_Abholung_Eingabe!DE94</f>
        <v>0</v>
      </c>
      <c r="CN94" s="217">
        <f t="shared" si="77"/>
        <v>0</v>
      </c>
      <c r="CO94" s="109">
        <f t="shared" si="98"/>
        <v>0</v>
      </c>
      <c r="CP94" s="215">
        <f>PL_Produktion_Eingabe!DN94</f>
        <v>0</v>
      </c>
      <c r="CQ94" s="216">
        <f>PL_Abholung_Eingabe!DO94</f>
        <v>0</v>
      </c>
      <c r="CR94" s="217">
        <f t="shared" si="78"/>
        <v>0</v>
      </c>
      <c r="CS94" s="109">
        <f t="shared" si="99"/>
        <v>0</v>
      </c>
      <c r="CT94" s="215">
        <f>PL_Produktion_Eingabe!DS94</f>
        <v>0</v>
      </c>
      <c r="CU94" s="216">
        <f>PL_Abholung_Eingabe!DT94</f>
        <v>0</v>
      </c>
      <c r="CV94" s="217">
        <f t="shared" si="81"/>
        <v>10</v>
      </c>
      <c r="CW94" s="109">
        <f t="shared" si="100"/>
        <v>4</v>
      </c>
      <c r="CX94" s="215">
        <f>PL_Produktion_Eingabe!DX94</f>
        <v>0</v>
      </c>
      <c r="CY94" s="216">
        <f>PL_Abholung_Eingabe!DY94</f>
        <v>0</v>
      </c>
      <c r="CZ94" s="217">
        <f t="shared" si="79"/>
        <v>0</v>
      </c>
      <c r="DA94" s="109">
        <f t="shared" si="101"/>
        <v>0</v>
      </c>
    </row>
    <row r="95" spans="1:105" x14ac:dyDescent="0.2">
      <c r="A95" s="1">
        <f>Stundeneingabe_2008!A94</f>
        <v>3</v>
      </c>
      <c r="B95" s="1">
        <f>Stundeneingabe_2008!B94</f>
        <v>13</v>
      </c>
      <c r="C95" s="1" t="str">
        <f>Stundeneingabe_2008!C94</f>
        <v>SA</v>
      </c>
      <c r="D95" s="214">
        <f>Stundeneingabe_2008!D94</f>
        <v>45745</v>
      </c>
      <c r="E95" s="150">
        <f t="shared" si="82"/>
        <v>167.05000000000004</v>
      </c>
      <c r="F95" s="215">
        <f>PL_Produktion_Eingabe!H95</f>
        <v>0</v>
      </c>
      <c r="G95" s="216">
        <f>PL_Abholung_Eingabe!I95</f>
        <v>0</v>
      </c>
      <c r="H95" s="217">
        <f t="shared" si="108"/>
        <v>89</v>
      </c>
      <c r="I95" s="90">
        <f t="shared" si="83"/>
        <v>62.3</v>
      </c>
      <c r="J95" s="215">
        <f>PL_Produktion_Eingabe!M95</f>
        <v>0</v>
      </c>
      <c r="K95" s="216">
        <f>PL_Abholung_Eingabe!N95</f>
        <v>0</v>
      </c>
      <c r="L95" s="217">
        <f t="shared" si="58"/>
        <v>6</v>
      </c>
      <c r="M95" s="90">
        <f t="shared" si="102"/>
        <v>4.8000000000000007</v>
      </c>
      <c r="N95" s="215">
        <f>PL_Produktion_Eingabe!R95</f>
        <v>0</v>
      </c>
      <c r="O95" s="216">
        <f>PL_Abholung_Eingabe!S95</f>
        <v>0</v>
      </c>
      <c r="P95" s="217">
        <f t="shared" si="59"/>
        <v>26</v>
      </c>
      <c r="Q95" s="90">
        <f t="shared" si="103"/>
        <v>10.4</v>
      </c>
      <c r="R95" s="215">
        <f>PL_Produktion_Eingabe!W95</f>
        <v>0</v>
      </c>
      <c r="S95" s="216">
        <f>PL_Abholung_Eingabe!U95</f>
        <v>0</v>
      </c>
      <c r="T95" s="217">
        <f t="shared" si="60"/>
        <v>58</v>
      </c>
      <c r="U95" s="90">
        <f t="shared" si="104"/>
        <v>23.200000000000003</v>
      </c>
      <c r="V95" s="215">
        <f>PL_Produktion_Eingabe!AB95</f>
        <v>0</v>
      </c>
      <c r="W95" s="216">
        <f>PL_Abholung_Eingabe!AC95</f>
        <v>0</v>
      </c>
      <c r="X95" s="217">
        <f t="shared" si="61"/>
        <v>0</v>
      </c>
      <c r="Y95" s="90">
        <f t="shared" si="105"/>
        <v>0</v>
      </c>
      <c r="Z95" s="215">
        <f>PL_Produktion_Eingabe!AG95</f>
        <v>0</v>
      </c>
      <c r="AA95" s="216">
        <f>PL_Abholung_Eingabe!AC95</f>
        <v>0</v>
      </c>
      <c r="AB95" s="217">
        <f t="shared" si="62"/>
        <v>0</v>
      </c>
      <c r="AC95" s="90">
        <f t="shared" si="106"/>
        <v>0</v>
      </c>
      <c r="AD95" s="215">
        <f>PL_Produktion_Eingabe!AL95</f>
        <v>0</v>
      </c>
      <c r="AE95" s="216">
        <f>PL_Abholung_Eingabe!AM95</f>
        <v>0</v>
      </c>
      <c r="AF95" s="217">
        <f t="shared" si="63"/>
        <v>7</v>
      </c>
      <c r="AG95" s="90">
        <f t="shared" si="107"/>
        <v>2.4499999999999997</v>
      </c>
      <c r="AH95" s="215">
        <f>PL_Produktion_Eingabe!AQ95</f>
        <v>0</v>
      </c>
      <c r="AI95" s="216">
        <f>PL_Abholung_Eingabe!AR95</f>
        <v>0</v>
      </c>
      <c r="AJ95" s="217">
        <f t="shared" si="64"/>
        <v>19</v>
      </c>
      <c r="AK95" s="109">
        <f t="shared" si="84"/>
        <v>9.5</v>
      </c>
      <c r="AL95" s="215">
        <f>PL_Produktion_Eingabe!AV95</f>
        <v>0</v>
      </c>
      <c r="AM95" s="216">
        <f>PL_Abholung_Eingabe!AW95</f>
        <v>0</v>
      </c>
      <c r="AN95" s="217">
        <f t="shared" si="80"/>
        <v>42</v>
      </c>
      <c r="AO95" s="109">
        <f t="shared" si="85"/>
        <v>16.8</v>
      </c>
      <c r="AP95" s="215">
        <f>PL_Produktion_Eingabe!AX95</f>
        <v>0</v>
      </c>
      <c r="AQ95" s="216">
        <f>PL_Abholung_Eingabe!AY95</f>
        <v>0</v>
      </c>
      <c r="AR95" s="217">
        <f t="shared" si="65"/>
        <v>9</v>
      </c>
      <c r="AS95" s="109">
        <f t="shared" si="86"/>
        <v>8.5499999999999989</v>
      </c>
      <c r="AT95" s="215">
        <f>PL_Produktion_Eingabe!AV95</f>
        <v>0</v>
      </c>
      <c r="AU95" s="216">
        <f>PL_Abholung_Eingabe!AW95</f>
        <v>0</v>
      </c>
      <c r="AV95" s="217">
        <f t="shared" si="109"/>
        <v>0</v>
      </c>
      <c r="AW95" s="109">
        <f t="shared" si="87"/>
        <v>0</v>
      </c>
      <c r="AX95" s="215">
        <f>PL_Produktion_Eingabe!BK95</f>
        <v>0</v>
      </c>
      <c r="AY95" s="216">
        <f>PL_Abholung_Eingabe!BL95</f>
        <v>0</v>
      </c>
      <c r="AZ95" s="217">
        <f t="shared" si="67"/>
        <v>25</v>
      </c>
      <c r="BA95" s="109">
        <f t="shared" si="88"/>
        <v>10</v>
      </c>
      <c r="BB95" s="215">
        <f>PL_Produktion_Eingabe!BP95</f>
        <v>0</v>
      </c>
      <c r="BC95" s="216">
        <f>PL_Abholung_Eingabe!BQ95</f>
        <v>0</v>
      </c>
      <c r="BD95" s="217">
        <f t="shared" si="68"/>
        <v>11</v>
      </c>
      <c r="BE95" s="109">
        <f t="shared" si="89"/>
        <v>3.8499999999999996</v>
      </c>
      <c r="BF95" s="215">
        <f>PL_Produktion_Eingabe!BH95</f>
        <v>0</v>
      </c>
      <c r="BG95" s="216">
        <f>PL_Abholung_Eingabe!BI95</f>
        <v>0</v>
      </c>
      <c r="BH95" s="217">
        <f t="shared" si="69"/>
        <v>0</v>
      </c>
      <c r="BI95" s="109">
        <f t="shared" si="90"/>
        <v>0</v>
      </c>
      <c r="BJ95" s="215">
        <f>PL_Produktion_Eingabe!BZ95</f>
        <v>0</v>
      </c>
      <c r="BK95" s="216">
        <f>PL_Abholung_Eingabe!CA95</f>
        <v>0</v>
      </c>
      <c r="BL95" s="217">
        <f t="shared" si="70"/>
        <v>0</v>
      </c>
      <c r="BM95" s="109">
        <f t="shared" si="91"/>
        <v>0</v>
      </c>
      <c r="BN95" s="215">
        <f>PL_Produktion_Eingabe!CE95</f>
        <v>0</v>
      </c>
      <c r="BO95" s="216">
        <f>PL_Abholung_Eingabe!CF95</f>
        <v>0</v>
      </c>
      <c r="BP95" s="217">
        <f t="shared" si="71"/>
        <v>8</v>
      </c>
      <c r="BQ95" s="109">
        <f t="shared" si="92"/>
        <v>2.8</v>
      </c>
      <c r="BR95" s="215">
        <f>PL_Produktion_Eingabe!CJ95</f>
        <v>0</v>
      </c>
      <c r="BS95" s="216">
        <f>PL_Abholung_Eingabe!CK95</f>
        <v>0</v>
      </c>
      <c r="BT95" s="217">
        <f t="shared" si="72"/>
        <v>0</v>
      </c>
      <c r="BU95" s="109">
        <f t="shared" si="93"/>
        <v>0</v>
      </c>
      <c r="BV95" s="215">
        <f>PL_Produktion_Eingabe!CO95</f>
        <v>0</v>
      </c>
      <c r="BW95" s="216">
        <f>PL_Abholung_Eingabe!CP95</f>
        <v>0</v>
      </c>
      <c r="BX95" s="217">
        <f t="shared" si="73"/>
        <v>0</v>
      </c>
      <c r="BY95" s="109">
        <f t="shared" si="94"/>
        <v>0</v>
      </c>
      <c r="BZ95" s="215">
        <f>PL_Produktion_Eingabe!CB95</f>
        <v>0</v>
      </c>
      <c r="CA95" s="216">
        <f>PL_Abholung_Eingabe!CC95</f>
        <v>0</v>
      </c>
      <c r="CB95" s="217">
        <f t="shared" si="74"/>
        <v>0</v>
      </c>
      <c r="CC95" s="109">
        <f t="shared" si="95"/>
        <v>0</v>
      </c>
      <c r="CD95" s="215">
        <f>PL_Produktion_Eingabe!CY95</f>
        <v>0</v>
      </c>
      <c r="CE95" s="216">
        <f>PL_Abholung_Eingabe!CZ95</f>
        <v>0</v>
      </c>
      <c r="CF95" s="217">
        <f t="shared" si="75"/>
        <v>0</v>
      </c>
      <c r="CG95" s="90">
        <f t="shared" si="96"/>
        <v>0</v>
      </c>
      <c r="CH95" s="215">
        <f>PL_Produktion_Eingabe!DD95</f>
        <v>0</v>
      </c>
      <c r="CI95" s="216">
        <f>PL_Abholung_Eingabe!CK95</f>
        <v>0</v>
      </c>
      <c r="CJ95" s="217">
        <f t="shared" si="76"/>
        <v>24</v>
      </c>
      <c r="CK95" s="109">
        <f t="shared" si="97"/>
        <v>8.3999999999999986</v>
      </c>
      <c r="CL95" s="215">
        <f>PL_Produktion_Eingabe!DD95</f>
        <v>0</v>
      </c>
      <c r="CM95" s="216">
        <f>PL_Abholung_Eingabe!DE95</f>
        <v>0</v>
      </c>
      <c r="CN95" s="217">
        <f t="shared" si="77"/>
        <v>0</v>
      </c>
      <c r="CO95" s="109">
        <f t="shared" si="98"/>
        <v>0</v>
      </c>
      <c r="CP95" s="215">
        <f>PL_Produktion_Eingabe!DN95</f>
        <v>0</v>
      </c>
      <c r="CQ95" s="216">
        <f>PL_Abholung_Eingabe!DO95</f>
        <v>0</v>
      </c>
      <c r="CR95" s="217">
        <f t="shared" si="78"/>
        <v>0</v>
      </c>
      <c r="CS95" s="109">
        <f t="shared" si="99"/>
        <v>0</v>
      </c>
      <c r="CT95" s="215">
        <f>PL_Produktion_Eingabe!DS95</f>
        <v>0</v>
      </c>
      <c r="CU95" s="216">
        <f>PL_Abholung_Eingabe!DT95</f>
        <v>0</v>
      </c>
      <c r="CV95" s="217">
        <f t="shared" si="81"/>
        <v>10</v>
      </c>
      <c r="CW95" s="109">
        <f t="shared" si="100"/>
        <v>4</v>
      </c>
      <c r="CX95" s="215">
        <f>PL_Produktion_Eingabe!DX95</f>
        <v>0</v>
      </c>
      <c r="CY95" s="216">
        <f>PL_Abholung_Eingabe!DY95</f>
        <v>0</v>
      </c>
      <c r="CZ95" s="217">
        <f t="shared" si="79"/>
        <v>0</v>
      </c>
      <c r="DA95" s="109">
        <f t="shared" si="101"/>
        <v>0</v>
      </c>
    </row>
    <row r="96" spans="1:105" x14ac:dyDescent="0.2">
      <c r="A96" s="1">
        <f>Stundeneingabe_2008!A95</f>
        <v>3</v>
      </c>
      <c r="B96" s="1">
        <f>Stundeneingabe_2008!B95</f>
        <v>13</v>
      </c>
      <c r="C96" s="1" t="str">
        <f>Stundeneingabe_2008!C95</f>
        <v>SO</v>
      </c>
      <c r="D96" s="214">
        <f>Stundeneingabe_2008!D95</f>
        <v>45746</v>
      </c>
      <c r="E96" s="150">
        <f t="shared" si="82"/>
        <v>167.05000000000004</v>
      </c>
      <c r="F96" s="215">
        <f>PL_Produktion_Eingabe!H96</f>
        <v>0</v>
      </c>
      <c r="G96" s="216">
        <f>PL_Abholung_Eingabe!I96</f>
        <v>0</v>
      </c>
      <c r="H96" s="217">
        <f t="shared" si="108"/>
        <v>89</v>
      </c>
      <c r="I96" s="90">
        <f t="shared" si="83"/>
        <v>62.3</v>
      </c>
      <c r="J96" s="215">
        <f>PL_Produktion_Eingabe!M96</f>
        <v>0</v>
      </c>
      <c r="K96" s="216">
        <f>PL_Abholung_Eingabe!N96</f>
        <v>0</v>
      </c>
      <c r="L96" s="217">
        <f t="shared" si="58"/>
        <v>6</v>
      </c>
      <c r="M96" s="90">
        <f t="shared" si="102"/>
        <v>4.8000000000000007</v>
      </c>
      <c r="N96" s="215">
        <f>PL_Produktion_Eingabe!R96</f>
        <v>0</v>
      </c>
      <c r="O96" s="216">
        <f>PL_Abholung_Eingabe!S96</f>
        <v>0</v>
      </c>
      <c r="P96" s="217">
        <f t="shared" si="59"/>
        <v>26</v>
      </c>
      <c r="Q96" s="90">
        <f t="shared" si="103"/>
        <v>10.4</v>
      </c>
      <c r="R96" s="215">
        <f>PL_Produktion_Eingabe!W96</f>
        <v>0</v>
      </c>
      <c r="S96" s="216">
        <f>PL_Abholung_Eingabe!U96</f>
        <v>0</v>
      </c>
      <c r="T96" s="217">
        <f t="shared" si="60"/>
        <v>58</v>
      </c>
      <c r="U96" s="90">
        <f t="shared" si="104"/>
        <v>23.200000000000003</v>
      </c>
      <c r="V96" s="215">
        <f>PL_Produktion_Eingabe!AB96</f>
        <v>0</v>
      </c>
      <c r="W96" s="216">
        <f>PL_Abholung_Eingabe!AC96</f>
        <v>0</v>
      </c>
      <c r="X96" s="217">
        <f t="shared" si="61"/>
        <v>0</v>
      </c>
      <c r="Y96" s="90">
        <f t="shared" si="105"/>
        <v>0</v>
      </c>
      <c r="Z96" s="215">
        <f>PL_Produktion_Eingabe!AG96</f>
        <v>0</v>
      </c>
      <c r="AA96" s="216">
        <f>PL_Abholung_Eingabe!AC96</f>
        <v>0</v>
      </c>
      <c r="AB96" s="217">
        <f t="shared" si="62"/>
        <v>0</v>
      </c>
      <c r="AC96" s="90">
        <f t="shared" si="106"/>
        <v>0</v>
      </c>
      <c r="AD96" s="215">
        <f>PL_Produktion_Eingabe!AL96</f>
        <v>0</v>
      </c>
      <c r="AE96" s="216">
        <f>PL_Abholung_Eingabe!AM96</f>
        <v>0</v>
      </c>
      <c r="AF96" s="217">
        <f t="shared" si="63"/>
        <v>7</v>
      </c>
      <c r="AG96" s="90">
        <f t="shared" si="107"/>
        <v>2.4499999999999997</v>
      </c>
      <c r="AH96" s="215">
        <f>PL_Produktion_Eingabe!AQ96</f>
        <v>0</v>
      </c>
      <c r="AI96" s="216">
        <f>PL_Abholung_Eingabe!AR96</f>
        <v>0</v>
      </c>
      <c r="AJ96" s="217">
        <f t="shared" si="64"/>
        <v>19</v>
      </c>
      <c r="AK96" s="109">
        <f t="shared" si="84"/>
        <v>9.5</v>
      </c>
      <c r="AL96" s="215">
        <f>PL_Produktion_Eingabe!AV96</f>
        <v>0</v>
      </c>
      <c r="AM96" s="216">
        <f>PL_Abholung_Eingabe!AW96</f>
        <v>0</v>
      </c>
      <c r="AN96" s="217">
        <f t="shared" si="80"/>
        <v>42</v>
      </c>
      <c r="AO96" s="109">
        <f t="shared" si="85"/>
        <v>16.8</v>
      </c>
      <c r="AP96" s="215">
        <f>PL_Produktion_Eingabe!AX96</f>
        <v>0</v>
      </c>
      <c r="AQ96" s="216">
        <f>PL_Abholung_Eingabe!AY96</f>
        <v>0</v>
      </c>
      <c r="AR96" s="217">
        <f t="shared" si="65"/>
        <v>9</v>
      </c>
      <c r="AS96" s="109">
        <f t="shared" si="86"/>
        <v>8.5499999999999989</v>
      </c>
      <c r="AT96" s="215">
        <f>PL_Produktion_Eingabe!AV96</f>
        <v>0</v>
      </c>
      <c r="AU96" s="216">
        <f>PL_Abholung_Eingabe!AW96</f>
        <v>0</v>
      </c>
      <c r="AV96" s="217">
        <f t="shared" si="109"/>
        <v>0</v>
      </c>
      <c r="AW96" s="109">
        <f t="shared" si="87"/>
        <v>0</v>
      </c>
      <c r="AX96" s="215">
        <f>PL_Produktion_Eingabe!BK96</f>
        <v>0</v>
      </c>
      <c r="AY96" s="216">
        <f>PL_Abholung_Eingabe!BL96</f>
        <v>0</v>
      </c>
      <c r="AZ96" s="217">
        <f t="shared" si="67"/>
        <v>25</v>
      </c>
      <c r="BA96" s="109">
        <f t="shared" si="88"/>
        <v>10</v>
      </c>
      <c r="BB96" s="215">
        <f>PL_Produktion_Eingabe!BP96</f>
        <v>0</v>
      </c>
      <c r="BC96" s="216">
        <f>PL_Abholung_Eingabe!BQ96</f>
        <v>0</v>
      </c>
      <c r="BD96" s="217">
        <f t="shared" si="68"/>
        <v>11</v>
      </c>
      <c r="BE96" s="109">
        <f t="shared" si="89"/>
        <v>3.8499999999999996</v>
      </c>
      <c r="BF96" s="215">
        <f>PL_Produktion_Eingabe!BH96</f>
        <v>0</v>
      </c>
      <c r="BG96" s="216">
        <f>PL_Abholung_Eingabe!BI96</f>
        <v>0</v>
      </c>
      <c r="BH96" s="217">
        <f t="shared" si="69"/>
        <v>0</v>
      </c>
      <c r="BI96" s="109">
        <f t="shared" si="90"/>
        <v>0</v>
      </c>
      <c r="BJ96" s="215">
        <f>PL_Produktion_Eingabe!BZ96</f>
        <v>0</v>
      </c>
      <c r="BK96" s="216">
        <f>PL_Abholung_Eingabe!CA96</f>
        <v>0</v>
      </c>
      <c r="BL96" s="217">
        <f t="shared" si="70"/>
        <v>0</v>
      </c>
      <c r="BM96" s="109">
        <f t="shared" si="91"/>
        <v>0</v>
      </c>
      <c r="BN96" s="215">
        <f>PL_Produktion_Eingabe!CE96</f>
        <v>0</v>
      </c>
      <c r="BO96" s="216">
        <f>PL_Abholung_Eingabe!CF96</f>
        <v>0</v>
      </c>
      <c r="BP96" s="217">
        <f t="shared" si="71"/>
        <v>8</v>
      </c>
      <c r="BQ96" s="109">
        <f t="shared" si="92"/>
        <v>2.8</v>
      </c>
      <c r="BR96" s="215">
        <f>PL_Produktion_Eingabe!CJ96</f>
        <v>0</v>
      </c>
      <c r="BS96" s="216">
        <f>PL_Abholung_Eingabe!CK96</f>
        <v>0</v>
      </c>
      <c r="BT96" s="217">
        <f t="shared" si="72"/>
        <v>0</v>
      </c>
      <c r="BU96" s="109">
        <f t="shared" si="93"/>
        <v>0</v>
      </c>
      <c r="BV96" s="215">
        <f>PL_Produktion_Eingabe!CO96</f>
        <v>0</v>
      </c>
      <c r="BW96" s="216">
        <f>PL_Abholung_Eingabe!CP96</f>
        <v>0</v>
      </c>
      <c r="BX96" s="217">
        <f t="shared" si="73"/>
        <v>0</v>
      </c>
      <c r="BY96" s="109">
        <f t="shared" si="94"/>
        <v>0</v>
      </c>
      <c r="BZ96" s="215">
        <f>PL_Produktion_Eingabe!CB96</f>
        <v>0</v>
      </c>
      <c r="CA96" s="216">
        <f>PL_Abholung_Eingabe!CC96</f>
        <v>0</v>
      </c>
      <c r="CB96" s="217">
        <f t="shared" si="74"/>
        <v>0</v>
      </c>
      <c r="CC96" s="109">
        <f t="shared" si="95"/>
        <v>0</v>
      </c>
      <c r="CD96" s="215">
        <f>PL_Produktion_Eingabe!CY96</f>
        <v>0</v>
      </c>
      <c r="CE96" s="216">
        <f>PL_Abholung_Eingabe!CZ96</f>
        <v>0</v>
      </c>
      <c r="CF96" s="217">
        <f t="shared" si="75"/>
        <v>0</v>
      </c>
      <c r="CG96" s="90">
        <f t="shared" si="96"/>
        <v>0</v>
      </c>
      <c r="CH96" s="215">
        <f>PL_Produktion_Eingabe!DD96</f>
        <v>0</v>
      </c>
      <c r="CI96" s="216">
        <f>PL_Abholung_Eingabe!CK96</f>
        <v>0</v>
      </c>
      <c r="CJ96" s="217">
        <f t="shared" si="76"/>
        <v>24</v>
      </c>
      <c r="CK96" s="109">
        <f t="shared" si="97"/>
        <v>8.3999999999999986</v>
      </c>
      <c r="CL96" s="215">
        <f>PL_Produktion_Eingabe!DD96</f>
        <v>0</v>
      </c>
      <c r="CM96" s="216">
        <f>PL_Abholung_Eingabe!DE96</f>
        <v>0</v>
      </c>
      <c r="CN96" s="217">
        <f t="shared" si="77"/>
        <v>0</v>
      </c>
      <c r="CO96" s="109">
        <f t="shared" si="98"/>
        <v>0</v>
      </c>
      <c r="CP96" s="215">
        <f>PL_Produktion_Eingabe!DN96</f>
        <v>0</v>
      </c>
      <c r="CQ96" s="216">
        <f>PL_Abholung_Eingabe!DO96</f>
        <v>0</v>
      </c>
      <c r="CR96" s="217">
        <f t="shared" si="78"/>
        <v>0</v>
      </c>
      <c r="CS96" s="109">
        <f t="shared" si="99"/>
        <v>0</v>
      </c>
      <c r="CT96" s="215">
        <f>PL_Produktion_Eingabe!DS96</f>
        <v>0</v>
      </c>
      <c r="CU96" s="216">
        <f>PL_Abholung_Eingabe!DT96</f>
        <v>0</v>
      </c>
      <c r="CV96" s="217">
        <f t="shared" si="81"/>
        <v>10</v>
      </c>
      <c r="CW96" s="109">
        <f t="shared" si="100"/>
        <v>4</v>
      </c>
      <c r="CX96" s="215">
        <f>PL_Produktion_Eingabe!DX96</f>
        <v>0</v>
      </c>
      <c r="CY96" s="216">
        <f>PL_Abholung_Eingabe!DY96</f>
        <v>0</v>
      </c>
      <c r="CZ96" s="217">
        <f t="shared" si="79"/>
        <v>0</v>
      </c>
      <c r="DA96" s="109">
        <f t="shared" si="101"/>
        <v>0</v>
      </c>
    </row>
    <row r="97" spans="1:105" x14ac:dyDescent="0.2">
      <c r="A97" s="1">
        <f>Stundeneingabe_2008!A96</f>
        <v>3</v>
      </c>
      <c r="B97" s="1">
        <f>Stundeneingabe_2008!B96</f>
        <v>14</v>
      </c>
      <c r="C97" s="1" t="str">
        <f>Stundeneingabe_2008!C96</f>
        <v>MO</v>
      </c>
      <c r="D97" s="214">
        <f>Stundeneingabe_2008!D96</f>
        <v>45747</v>
      </c>
      <c r="E97" s="150">
        <f t="shared" si="82"/>
        <v>213.55000000000004</v>
      </c>
      <c r="F97" s="215">
        <f>PL_Produktion_Eingabe!H97</f>
        <v>18</v>
      </c>
      <c r="G97" s="216">
        <f>PL_Abholung_Eingabe!I97</f>
        <v>70</v>
      </c>
      <c r="H97" s="217">
        <f t="shared" si="108"/>
        <v>37</v>
      </c>
      <c r="I97" s="90">
        <f t="shared" si="83"/>
        <v>87.5</v>
      </c>
      <c r="J97" s="215">
        <f>PL_Produktion_Eingabe!M97</f>
        <v>0</v>
      </c>
      <c r="K97" s="216">
        <f>PL_Abholung_Eingabe!N97</f>
        <v>0</v>
      </c>
      <c r="L97" s="217">
        <f t="shared" si="58"/>
        <v>6</v>
      </c>
      <c r="M97" s="90">
        <f t="shared" si="102"/>
        <v>4.8000000000000007</v>
      </c>
      <c r="N97" s="215">
        <f>PL_Produktion_Eingabe!R97</f>
        <v>2</v>
      </c>
      <c r="O97" s="216">
        <f>PL_Abholung_Eingabe!S97</f>
        <v>0</v>
      </c>
      <c r="P97" s="217">
        <f t="shared" si="59"/>
        <v>28</v>
      </c>
      <c r="Q97" s="90">
        <f t="shared" si="103"/>
        <v>12</v>
      </c>
      <c r="R97" s="215">
        <f>PL_Produktion_Eingabe!W97</f>
        <v>0</v>
      </c>
      <c r="S97" s="216">
        <f>PL_Abholung_Eingabe!U97</f>
        <v>0</v>
      </c>
      <c r="T97" s="217">
        <f t="shared" si="60"/>
        <v>58</v>
      </c>
      <c r="U97" s="90">
        <f t="shared" si="104"/>
        <v>23.200000000000003</v>
      </c>
      <c r="V97" s="215">
        <f>PL_Produktion_Eingabe!AB97</f>
        <v>0</v>
      </c>
      <c r="W97" s="216">
        <f>PL_Abholung_Eingabe!AC97</f>
        <v>0</v>
      </c>
      <c r="X97" s="217">
        <f t="shared" si="61"/>
        <v>0</v>
      </c>
      <c r="Y97" s="90">
        <f t="shared" si="105"/>
        <v>0</v>
      </c>
      <c r="Z97" s="215">
        <f>PL_Produktion_Eingabe!AG97</f>
        <v>5</v>
      </c>
      <c r="AA97" s="216">
        <f>PL_Abholung_Eingabe!AC97</f>
        <v>0</v>
      </c>
      <c r="AB97" s="217">
        <f t="shared" si="62"/>
        <v>5</v>
      </c>
      <c r="AC97" s="90">
        <f t="shared" si="106"/>
        <v>4</v>
      </c>
      <c r="AD97" s="215">
        <f>PL_Produktion_Eingabe!AL97</f>
        <v>1</v>
      </c>
      <c r="AE97" s="216">
        <f>PL_Abholung_Eingabe!AM97</f>
        <v>0</v>
      </c>
      <c r="AF97" s="217">
        <f t="shared" si="63"/>
        <v>8</v>
      </c>
      <c r="AG97" s="90">
        <f t="shared" si="107"/>
        <v>3.15</v>
      </c>
      <c r="AH97" s="215">
        <f>PL_Produktion_Eingabe!AQ97</f>
        <v>0</v>
      </c>
      <c r="AI97" s="216">
        <f>PL_Abholung_Eingabe!AR97</f>
        <v>0</v>
      </c>
      <c r="AJ97" s="217">
        <f t="shared" si="64"/>
        <v>19</v>
      </c>
      <c r="AK97" s="109">
        <f t="shared" si="84"/>
        <v>9.5</v>
      </c>
      <c r="AL97" s="215">
        <f>PL_Produktion_Eingabe!AV97</f>
        <v>0</v>
      </c>
      <c r="AM97" s="216">
        <f>PL_Abholung_Eingabe!AW97</f>
        <v>0</v>
      </c>
      <c r="AN97" s="217">
        <f t="shared" si="80"/>
        <v>42</v>
      </c>
      <c r="AO97" s="109">
        <f t="shared" si="85"/>
        <v>16.8</v>
      </c>
      <c r="AP97" s="215">
        <f>PL_Produktion_Eingabe!AX97</f>
        <v>0</v>
      </c>
      <c r="AQ97" s="216">
        <f>PL_Abholung_Eingabe!AY97</f>
        <v>0</v>
      </c>
      <c r="AR97" s="217">
        <f t="shared" si="65"/>
        <v>9</v>
      </c>
      <c r="AS97" s="109">
        <f t="shared" si="86"/>
        <v>8.5499999999999989</v>
      </c>
      <c r="AT97" s="215">
        <f>PL_Produktion_Eingabe!AV97</f>
        <v>0</v>
      </c>
      <c r="AU97" s="216">
        <f>PL_Abholung_Eingabe!AW97</f>
        <v>0</v>
      </c>
      <c r="AV97" s="217">
        <f t="shared" si="109"/>
        <v>0</v>
      </c>
      <c r="AW97" s="109">
        <f t="shared" si="87"/>
        <v>0</v>
      </c>
      <c r="AX97" s="215">
        <f>PL_Produktion_Eingabe!BK97</f>
        <v>0</v>
      </c>
      <c r="AY97" s="216">
        <f>PL_Abholung_Eingabe!BL97</f>
        <v>0</v>
      </c>
      <c r="AZ97" s="217">
        <f t="shared" si="67"/>
        <v>25</v>
      </c>
      <c r="BA97" s="109">
        <f t="shared" si="88"/>
        <v>10</v>
      </c>
      <c r="BB97" s="215">
        <f>PL_Produktion_Eingabe!BP97</f>
        <v>18</v>
      </c>
      <c r="BC97" s="216">
        <f>PL_Abholung_Eingabe!BQ97</f>
        <v>0</v>
      </c>
      <c r="BD97" s="217">
        <f t="shared" si="68"/>
        <v>29</v>
      </c>
      <c r="BE97" s="109">
        <f t="shared" si="89"/>
        <v>16.45</v>
      </c>
      <c r="BF97" s="215">
        <f>PL_Produktion_Eingabe!BH97</f>
        <v>0</v>
      </c>
      <c r="BG97" s="216">
        <f>PL_Abholung_Eingabe!BI97</f>
        <v>0</v>
      </c>
      <c r="BH97" s="217">
        <f t="shared" si="69"/>
        <v>0</v>
      </c>
      <c r="BI97" s="109">
        <f t="shared" si="90"/>
        <v>0</v>
      </c>
      <c r="BJ97" s="215">
        <f>PL_Produktion_Eingabe!BZ97</f>
        <v>0</v>
      </c>
      <c r="BK97" s="216">
        <f>PL_Abholung_Eingabe!CA97</f>
        <v>0</v>
      </c>
      <c r="BL97" s="217">
        <f t="shared" si="70"/>
        <v>0</v>
      </c>
      <c r="BM97" s="109">
        <f t="shared" si="91"/>
        <v>0</v>
      </c>
      <c r="BN97" s="215">
        <f>PL_Produktion_Eingabe!CE97</f>
        <v>0</v>
      </c>
      <c r="BO97" s="216">
        <f>PL_Abholung_Eingabe!CF97</f>
        <v>0</v>
      </c>
      <c r="BP97" s="217">
        <f t="shared" si="71"/>
        <v>8</v>
      </c>
      <c r="BQ97" s="109">
        <f t="shared" si="92"/>
        <v>2.8</v>
      </c>
      <c r="BR97" s="215">
        <f>PL_Produktion_Eingabe!CJ97</f>
        <v>0</v>
      </c>
      <c r="BS97" s="216">
        <f>PL_Abholung_Eingabe!CK97</f>
        <v>0</v>
      </c>
      <c r="BT97" s="217">
        <f t="shared" si="72"/>
        <v>0</v>
      </c>
      <c r="BU97" s="109">
        <f t="shared" si="93"/>
        <v>0</v>
      </c>
      <c r="BV97" s="215">
        <f>PL_Produktion_Eingabe!CO97</f>
        <v>0</v>
      </c>
      <c r="BW97" s="216">
        <f>PL_Abholung_Eingabe!CP97</f>
        <v>0</v>
      </c>
      <c r="BX97" s="217">
        <f t="shared" si="73"/>
        <v>0</v>
      </c>
      <c r="BY97" s="109">
        <f t="shared" si="94"/>
        <v>0</v>
      </c>
      <c r="BZ97" s="215">
        <f>PL_Produktion_Eingabe!CB97</f>
        <v>0</v>
      </c>
      <c r="CA97" s="216">
        <f>PL_Abholung_Eingabe!CC97</f>
        <v>0</v>
      </c>
      <c r="CB97" s="217">
        <f t="shared" si="74"/>
        <v>0</v>
      </c>
      <c r="CC97" s="109">
        <f t="shared" si="95"/>
        <v>0</v>
      </c>
      <c r="CD97" s="215">
        <f>PL_Produktion_Eingabe!CY97</f>
        <v>0</v>
      </c>
      <c r="CE97" s="216">
        <f>PL_Abholung_Eingabe!CZ97</f>
        <v>0</v>
      </c>
      <c r="CF97" s="217">
        <f t="shared" si="75"/>
        <v>0</v>
      </c>
      <c r="CG97" s="90">
        <f t="shared" si="96"/>
        <v>0</v>
      </c>
      <c r="CH97" s="215">
        <f>PL_Produktion_Eingabe!DD97</f>
        <v>0</v>
      </c>
      <c r="CI97" s="216">
        <f>PL_Abholung_Eingabe!CK97</f>
        <v>0</v>
      </c>
      <c r="CJ97" s="217">
        <f t="shared" si="76"/>
        <v>24</v>
      </c>
      <c r="CK97" s="109">
        <f t="shared" si="97"/>
        <v>8.3999999999999986</v>
      </c>
      <c r="CL97" s="215">
        <f>PL_Produktion_Eingabe!DD97</f>
        <v>0</v>
      </c>
      <c r="CM97" s="216">
        <f>PL_Abholung_Eingabe!DE97</f>
        <v>0</v>
      </c>
      <c r="CN97" s="217">
        <f t="shared" si="77"/>
        <v>0</v>
      </c>
      <c r="CO97" s="109">
        <f t="shared" si="98"/>
        <v>0</v>
      </c>
      <c r="CP97" s="215">
        <f>PL_Produktion_Eingabe!DN97</f>
        <v>0</v>
      </c>
      <c r="CQ97" s="216">
        <f>PL_Abholung_Eingabe!DO97</f>
        <v>0</v>
      </c>
      <c r="CR97" s="217">
        <f t="shared" si="78"/>
        <v>0</v>
      </c>
      <c r="CS97" s="109">
        <f t="shared" si="99"/>
        <v>0</v>
      </c>
      <c r="CT97" s="215">
        <f>PL_Produktion_Eingabe!DS97</f>
        <v>3</v>
      </c>
      <c r="CU97" s="216">
        <f>PL_Abholung_Eingabe!DT97</f>
        <v>0</v>
      </c>
      <c r="CV97" s="217">
        <f t="shared" si="81"/>
        <v>13</v>
      </c>
      <c r="CW97" s="109">
        <f t="shared" si="100"/>
        <v>6.4</v>
      </c>
      <c r="CX97" s="215">
        <f>PL_Produktion_Eingabe!DX97</f>
        <v>0</v>
      </c>
      <c r="CY97" s="216">
        <f>PL_Abholung_Eingabe!DY97</f>
        <v>0</v>
      </c>
      <c r="CZ97" s="217">
        <f t="shared" si="79"/>
        <v>0</v>
      </c>
      <c r="DA97" s="109">
        <f t="shared" si="101"/>
        <v>0</v>
      </c>
    </row>
    <row r="98" spans="1:105" x14ac:dyDescent="0.2">
      <c r="A98" s="1">
        <f>Stundeneingabe_2008!A97</f>
        <v>4</v>
      </c>
      <c r="B98" s="1">
        <f>Stundeneingabe_2008!B97</f>
        <v>14</v>
      </c>
      <c r="C98" s="1" t="str">
        <f>Stundeneingabe_2008!C97</f>
        <v>DI</v>
      </c>
      <c r="D98" s="214">
        <f>Stundeneingabe_2008!D97</f>
        <v>45748</v>
      </c>
      <c r="E98" s="150">
        <f t="shared" si="82"/>
        <v>183.8</v>
      </c>
      <c r="F98" s="215">
        <f>PL_Produktion_Eingabe!H98</f>
        <v>15</v>
      </c>
      <c r="G98" s="216">
        <f>PL_Abholung_Eingabe!I98</f>
        <v>0</v>
      </c>
      <c r="H98" s="217">
        <f t="shared" si="108"/>
        <v>52</v>
      </c>
      <c r="I98" s="90">
        <f t="shared" si="83"/>
        <v>46.9</v>
      </c>
      <c r="J98" s="215">
        <f>PL_Produktion_Eingabe!M98</f>
        <v>0</v>
      </c>
      <c r="K98" s="216">
        <f>PL_Abholung_Eingabe!N98</f>
        <v>0</v>
      </c>
      <c r="L98" s="217">
        <f t="shared" si="58"/>
        <v>6</v>
      </c>
      <c r="M98" s="90">
        <f t="shared" si="102"/>
        <v>4.8000000000000007</v>
      </c>
      <c r="N98" s="215">
        <f>PL_Produktion_Eingabe!R98</f>
        <v>2</v>
      </c>
      <c r="O98" s="216">
        <f>PL_Abholung_Eingabe!S98</f>
        <v>0</v>
      </c>
      <c r="P98" s="217">
        <f t="shared" si="59"/>
        <v>30</v>
      </c>
      <c r="Q98" s="90">
        <f t="shared" si="103"/>
        <v>12.8</v>
      </c>
      <c r="R98" s="215">
        <f>PL_Produktion_Eingabe!W98</f>
        <v>0</v>
      </c>
      <c r="S98" s="216">
        <f>PL_Abholung_Eingabe!U98</f>
        <v>0</v>
      </c>
      <c r="T98" s="217">
        <f t="shared" si="60"/>
        <v>58</v>
      </c>
      <c r="U98" s="90">
        <f t="shared" si="104"/>
        <v>23.200000000000003</v>
      </c>
      <c r="V98" s="215">
        <f>PL_Produktion_Eingabe!AB98</f>
        <v>0</v>
      </c>
      <c r="W98" s="216">
        <f>PL_Abholung_Eingabe!AC98</f>
        <v>0</v>
      </c>
      <c r="X98" s="217">
        <f t="shared" si="61"/>
        <v>0</v>
      </c>
      <c r="Y98" s="90">
        <f t="shared" si="105"/>
        <v>0</v>
      </c>
      <c r="Z98" s="215">
        <f>PL_Produktion_Eingabe!AG98</f>
        <v>0</v>
      </c>
      <c r="AA98" s="216">
        <f>PL_Abholung_Eingabe!AC98</f>
        <v>0</v>
      </c>
      <c r="AB98" s="217">
        <f t="shared" si="62"/>
        <v>5</v>
      </c>
      <c r="AC98" s="90">
        <f t="shared" si="106"/>
        <v>2</v>
      </c>
      <c r="AD98" s="215">
        <f>PL_Produktion_Eingabe!AL98</f>
        <v>1</v>
      </c>
      <c r="AE98" s="216">
        <f>PL_Abholung_Eingabe!AM98</f>
        <v>0</v>
      </c>
      <c r="AF98" s="217">
        <f t="shared" si="63"/>
        <v>9</v>
      </c>
      <c r="AG98" s="90">
        <f t="shared" si="107"/>
        <v>3.5</v>
      </c>
      <c r="AH98" s="215">
        <f>PL_Produktion_Eingabe!AQ98</f>
        <v>0</v>
      </c>
      <c r="AI98" s="216">
        <f>PL_Abholung_Eingabe!AR98</f>
        <v>0</v>
      </c>
      <c r="AJ98" s="217">
        <f t="shared" si="64"/>
        <v>19</v>
      </c>
      <c r="AK98" s="109">
        <f t="shared" si="84"/>
        <v>9.5</v>
      </c>
      <c r="AL98" s="215">
        <f>PL_Produktion_Eingabe!AV98</f>
        <v>0</v>
      </c>
      <c r="AM98" s="216">
        <f>PL_Abholung_Eingabe!AW98</f>
        <v>0</v>
      </c>
      <c r="AN98" s="217">
        <f t="shared" si="80"/>
        <v>42</v>
      </c>
      <c r="AO98" s="109">
        <f t="shared" si="85"/>
        <v>16.8</v>
      </c>
      <c r="AP98" s="215">
        <f>PL_Produktion_Eingabe!AX98</f>
        <v>0</v>
      </c>
      <c r="AQ98" s="216">
        <f>PL_Abholung_Eingabe!AY98</f>
        <v>0</v>
      </c>
      <c r="AR98" s="217">
        <f t="shared" si="65"/>
        <v>9</v>
      </c>
      <c r="AS98" s="109">
        <f t="shared" si="86"/>
        <v>8.5499999999999989</v>
      </c>
      <c r="AT98" s="215">
        <f>PL_Produktion_Eingabe!AV98</f>
        <v>0</v>
      </c>
      <c r="AU98" s="216">
        <f>PL_Abholung_Eingabe!AW98</f>
        <v>0</v>
      </c>
      <c r="AV98" s="217">
        <f t="shared" si="109"/>
        <v>0</v>
      </c>
      <c r="AW98" s="109">
        <f t="shared" si="87"/>
        <v>0</v>
      </c>
      <c r="AX98" s="215">
        <f>PL_Produktion_Eingabe!BK98</f>
        <v>0</v>
      </c>
      <c r="AY98" s="216">
        <f>PL_Abholung_Eingabe!BL98</f>
        <v>0</v>
      </c>
      <c r="AZ98" s="217">
        <f t="shared" si="67"/>
        <v>25</v>
      </c>
      <c r="BA98" s="109">
        <f t="shared" si="88"/>
        <v>10</v>
      </c>
      <c r="BB98" s="215">
        <f>PL_Produktion_Eingabe!BP98</f>
        <v>24</v>
      </c>
      <c r="BC98" s="216">
        <f>PL_Abholung_Eingabe!BQ98</f>
        <v>0</v>
      </c>
      <c r="BD98" s="217">
        <f t="shared" si="68"/>
        <v>53</v>
      </c>
      <c r="BE98" s="109">
        <f t="shared" si="89"/>
        <v>26.95</v>
      </c>
      <c r="BF98" s="215">
        <f>PL_Produktion_Eingabe!BH98</f>
        <v>0</v>
      </c>
      <c r="BG98" s="216">
        <f>PL_Abholung_Eingabe!BI98</f>
        <v>0</v>
      </c>
      <c r="BH98" s="217">
        <f t="shared" si="69"/>
        <v>0</v>
      </c>
      <c r="BI98" s="109">
        <f t="shared" si="90"/>
        <v>0</v>
      </c>
      <c r="BJ98" s="215">
        <f>PL_Produktion_Eingabe!BZ98</f>
        <v>0</v>
      </c>
      <c r="BK98" s="216">
        <f>PL_Abholung_Eingabe!CA98</f>
        <v>0</v>
      </c>
      <c r="BL98" s="217">
        <f t="shared" si="70"/>
        <v>0</v>
      </c>
      <c r="BM98" s="109">
        <f t="shared" si="91"/>
        <v>0</v>
      </c>
      <c r="BN98" s="215">
        <f>PL_Produktion_Eingabe!CE98</f>
        <v>0</v>
      </c>
      <c r="BO98" s="216">
        <f>PL_Abholung_Eingabe!CF98</f>
        <v>0</v>
      </c>
      <c r="BP98" s="217">
        <f t="shared" si="71"/>
        <v>8</v>
      </c>
      <c r="BQ98" s="109">
        <f t="shared" si="92"/>
        <v>2.8</v>
      </c>
      <c r="BR98" s="215">
        <f>PL_Produktion_Eingabe!CJ98</f>
        <v>0</v>
      </c>
      <c r="BS98" s="216">
        <f>PL_Abholung_Eingabe!CK98</f>
        <v>0</v>
      </c>
      <c r="BT98" s="217">
        <f t="shared" si="72"/>
        <v>0</v>
      </c>
      <c r="BU98" s="109">
        <f t="shared" si="93"/>
        <v>0</v>
      </c>
      <c r="BV98" s="215">
        <f>PL_Produktion_Eingabe!CO98</f>
        <v>0</v>
      </c>
      <c r="BW98" s="216">
        <f>PL_Abholung_Eingabe!CP98</f>
        <v>0</v>
      </c>
      <c r="BX98" s="217">
        <f t="shared" si="73"/>
        <v>0</v>
      </c>
      <c r="BY98" s="109">
        <f t="shared" si="94"/>
        <v>0</v>
      </c>
      <c r="BZ98" s="215">
        <f>PL_Produktion_Eingabe!CB98</f>
        <v>0</v>
      </c>
      <c r="CA98" s="216">
        <f>PL_Abholung_Eingabe!CC98</f>
        <v>0</v>
      </c>
      <c r="CB98" s="217">
        <f t="shared" si="74"/>
        <v>0</v>
      </c>
      <c r="CC98" s="109">
        <f t="shared" si="95"/>
        <v>0</v>
      </c>
      <c r="CD98" s="215">
        <f>PL_Produktion_Eingabe!CY98</f>
        <v>0</v>
      </c>
      <c r="CE98" s="216">
        <f>PL_Abholung_Eingabe!CZ98</f>
        <v>0</v>
      </c>
      <c r="CF98" s="217">
        <f t="shared" si="75"/>
        <v>0</v>
      </c>
      <c r="CG98" s="90">
        <f t="shared" si="96"/>
        <v>0</v>
      </c>
      <c r="CH98" s="215">
        <f>PL_Produktion_Eingabe!DD98</f>
        <v>0</v>
      </c>
      <c r="CI98" s="216">
        <f>PL_Abholung_Eingabe!CK98</f>
        <v>0</v>
      </c>
      <c r="CJ98" s="217">
        <f t="shared" si="76"/>
        <v>24</v>
      </c>
      <c r="CK98" s="109">
        <f t="shared" si="97"/>
        <v>8.3999999999999986</v>
      </c>
      <c r="CL98" s="215">
        <f>PL_Produktion_Eingabe!DD98</f>
        <v>0</v>
      </c>
      <c r="CM98" s="216">
        <f>PL_Abholung_Eingabe!DE98</f>
        <v>0</v>
      </c>
      <c r="CN98" s="217">
        <f t="shared" si="77"/>
        <v>0</v>
      </c>
      <c r="CO98" s="109">
        <f t="shared" si="98"/>
        <v>0</v>
      </c>
      <c r="CP98" s="215">
        <f>PL_Produktion_Eingabe!DN98</f>
        <v>0</v>
      </c>
      <c r="CQ98" s="216">
        <f>PL_Abholung_Eingabe!DO98</f>
        <v>0</v>
      </c>
      <c r="CR98" s="217">
        <f t="shared" si="78"/>
        <v>0</v>
      </c>
      <c r="CS98" s="109">
        <f t="shared" si="99"/>
        <v>0</v>
      </c>
      <c r="CT98" s="215">
        <f>PL_Produktion_Eingabe!DS98</f>
        <v>3</v>
      </c>
      <c r="CU98" s="216">
        <f>PL_Abholung_Eingabe!DT98</f>
        <v>0</v>
      </c>
      <c r="CV98" s="217">
        <f t="shared" si="81"/>
        <v>16</v>
      </c>
      <c r="CW98" s="109">
        <f t="shared" si="100"/>
        <v>7.6000000000000005</v>
      </c>
      <c r="CX98" s="215">
        <f>PL_Produktion_Eingabe!DX98</f>
        <v>0</v>
      </c>
      <c r="CY98" s="216">
        <f>PL_Abholung_Eingabe!DY98</f>
        <v>0</v>
      </c>
      <c r="CZ98" s="217">
        <f t="shared" si="79"/>
        <v>0</v>
      </c>
      <c r="DA98" s="109">
        <f t="shared" si="101"/>
        <v>0</v>
      </c>
    </row>
    <row r="99" spans="1:105" x14ac:dyDescent="0.2">
      <c r="A99" s="1">
        <f>Stundeneingabe_2008!A98</f>
        <v>4</v>
      </c>
      <c r="B99" s="1">
        <f>Stundeneingabe_2008!B98</f>
        <v>14</v>
      </c>
      <c r="C99" s="1" t="str">
        <f>Stundeneingabe_2008!C98</f>
        <v>MI</v>
      </c>
      <c r="D99" s="214">
        <f>Stundeneingabe_2008!D98</f>
        <v>45749</v>
      </c>
      <c r="E99" s="150">
        <f t="shared" si="82"/>
        <v>196.15000000000003</v>
      </c>
      <c r="F99" s="215">
        <f>PL_Produktion_Eingabe!H99</f>
        <v>24</v>
      </c>
      <c r="G99" s="216">
        <f>PL_Abholung_Eingabe!I99</f>
        <v>0</v>
      </c>
      <c r="H99" s="217">
        <f t="shared" si="108"/>
        <v>76</v>
      </c>
      <c r="I99" s="90">
        <f t="shared" si="83"/>
        <v>70</v>
      </c>
      <c r="J99" s="215">
        <f>PL_Produktion_Eingabe!M99</f>
        <v>0</v>
      </c>
      <c r="K99" s="216">
        <f>PL_Abholung_Eingabe!N99</f>
        <v>0</v>
      </c>
      <c r="L99" s="217">
        <f t="shared" ref="L99:L162" si="110">L98+J99-K99</f>
        <v>6</v>
      </c>
      <c r="M99" s="90">
        <f t="shared" si="102"/>
        <v>4.8000000000000007</v>
      </c>
      <c r="N99" s="215">
        <f>PL_Produktion_Eingabe!R99</f>
        <v>0</v>
      </c>
      <c r="O99" s="216">
        <f>PL_Abholung_Eingabe!S99</f>
        <v>0</v>
      </c>
      <c r="P99" s="217">
        <f t="shared" ref="P99:P162" si="111">P98+N99-O99</f>
        <v>30</v>
      </c>
      <c r="Q99" s="90">
        <f t="shared" si="103"/>
        <v>12</v>
      </c>
      <c r="R99" s="215">
        <f>PL_Produktion_Eingabe!W99</f>
        <v>0</v>
      </c>
      <c r="S99" s="216">
        <f>PL_Abholung_Eingabe!U99</f>
        <v>0</v>
      </c>
      <c r="T99" s="217">
        <f t="shared" ref="T99:T162" si="112">T98+R99-S99</f>
        <v>58</v>
      </c>
      <c r="U99" s="90">
        <f t="shared" si="104"/>
        <v>23.200000000000003</v>
      </c>
      <c r="V99" s="215">
        <f>PL_Produktion_Eingabe!AB99</f>
        <v>0</v>
      </c>
      <c r="W99" s="216">
        <f>PL_Abholung_Eingabe!AC99</f>
        <v>0</v>
      </c>
      <c r="X99" s="217">
        <f t="shared" ref="X99:X162" si="113">X98+V99-W99</f>
        <v>0</v>
      </c>
      <c r="Y99" s="90">
        <f t="shared" si="105"/>
        <v>0</v>
      </c>
      <c r="Z99" s="215">
        <f>PL_Produktion_Eingabe!AG99</f>
        <v>0</v>
      </c>
      <c r="AA99" s="216">
        <f>PL_Abholung_Eingabe!AC99</f>
        <v>0</v>
      </c>
      <c r="AB99" s="217">
        <f t="shared" ref="AB99:AB162" si="114">AB98+Z99-AA99</f>
        <v>5</v>
      </c>
      <c r="AC99" s="90">
        <f t="shared" si="106"/>
        <v>2</v>
      </c>
      <c r="AD99" s="215">
        <f>PL_Produktion_Eingabe!AL99</f>
        <v>0</v>
      </c>
      <c r="AE99" s="216">
        <f>PL_Abholung_Eingabe!AM99</f>
        <v>0</v>
      </c>
      <c r="AF99" s="217">
        <f t="shared" ref="AF99:AF162" si="115">AF98+AD99-AE99</f>
        <v>9</v>
      </c>
      <c r="AG99" s="90">
        <f t="shared" si="107"/>
        <v>3.15</v>
      </c>
      <c r="AH99" s="215">
        <f>PL_Produktion_Eingabe!AQ99</f>
        <v>0</v>
      </c>
      <c r="AI99" s="216">
        <f>PL_Abholung_Eingabe!AR99</f>
        <v>0</v>
      </c>
      <c r="AJ99" s="217">
        <f t="shared" ref="AJ99:AJ162" si="116">AJ98+AH99-AI99</f>
        <v>19</v>
      </c>
      <c r="AK99" s="109">
        <f t="shared" si="84"/>
        <v>9.5</v>
      </c>
      <c r="AL99" s="215">
        <f>PL_Produktion_Eingabe!AV99</f>
        <v>0</v>
      </c>
      <c r="AM99" s="216">
        <f>PL_Abholung_Eingabe!AW99</f>
        <v>0</v>
      </c>
      <c r="AN99" s="217">
        <f t="shared" ref="AN99:AN162" si="117">AN98+AL99-AM99</f>
        <v>42</v>
      </c>
      <c r="AO99" s="109">
        <f t="shared" si="85"/>
        <v>16.8</v>
      </c>
      <c r="AP99" s="215">
        <f>PL_Produktion_Eingabe!AX99</f>
        <v>0</v>
      </c>
      <c r="AQ99" s="216">
        <f>PL_Abholung_Eingabe!AY99</f>
        <v>0</v>
      </c>
      <c r="AR99" s="217">
        <f t="shared" ref="AR99:AR162" si="118">AR98+AP99-AQ99</f>
        <v>9</v>
      </c>
      <c r="AS99" s="109">
        <f t="shared" si="86"/>
        <v>8.5499999999999989</v>
      </c>
      <c r="AT99" s="215">
        <f>PL_Produktion_Eingabe!AV99</f>
        <v>0</v>
      </c>
      <c r="AU99" s="216">
        <f>PL_Abholung_Eingabe!AW99</f>
        <v>0</v>
      </c>
      <c r="AV99" s="217">
        <f t="shared" si="109"/>
        <v>0</v>
      </c>
      <c r="AW99" s="109">
        <f t="shared" si="87"/>
        <v>0</v>
      </c>
      <c r="AX99" s="215">
        <f>PL_Produktion_Eingabe!BK99</f>
        <v>0</v>
      </c>
      <c r="AY99" s="216">
        <f>PL_Abholung_Eingabe!BL99</f>
        <v>0</v>
      </c>
      <c r="AZ99" s="217">
        <f t="shared" ref="AZ99:AZ162" si="119">AZ98+AX99-AY99</f>
        <v>25</v>
      </c>
      <c r="BA99" s="109">
        <f t="shared" si="88"/>
        <v>10</v>
      </c>
      <c r="BB99" s="215">
        <f>PL_Produktion_Eingabe!BP99</f>
        <v>0</v>
      </c>
      <c r="BC99" s="216">
        <f>PL_Abholung_Eingabe!BQ99</f>
        <v>0</v>
      </c>
      <c r="BD99" s="217">
        <f t="shared" ref="BD99:BD162" si="120">BD98+BB99-BC99</f>
        <v>53</v>
      </c>
      <c r="BE99" s="109">
        <f t="shared" si="89"/>
        <v>18.549999999999997</v>
      </c>
      <c r="BF99" s="215">
        <f>PL_Produktion_Eingabe!BH99</f>
        <v>0</v>
      </c>
      <c r="BG99" s="216">
        <f>PL_Abholung_Eingabe!BI99</f>
        <v>0</v>
      </c>
      <c r="BH99" s="217">
        <f t="shared" ref="BH99:BH162" si="121">BH98+BF99-BG99</f>
        <v>0</v>
      </c>
      <c r="BI99" s="109">
        <f t="shared" si="90"/>
        <v>0</v>
      </c>
      <c r="BJ99" s="215">
        <f>PL_Produktion_Eingabe!BZ99</f>
        <v>0</v>
      </c>
      <c r="BK99" s="216">
        <f>PL_Abholung_Eingabe!CA99</f>
        <v>0</v>
      </c>
      <c r="BL99" s="217">
        <f t="shared" ref="BL99:BL162" si="122">BL98+BJ99-BK99</f>
        <v>0</v>
      </c>
      <c r="BM99" s="109">
        <f t="shared" si="91"/>
        <v>0</v>
      </c>
      <c r="BN99" s="215">
        <f>PL_Produktion_Eingabe!CE99</f>
        <v>0</v>
      </c>
      <c r="BO99" s="216">
        <f>PL_Abholung_Eingabe!CF99</f>
        <v>0</v>
      </c>
      <c r="BP99" s="217">
        <f t="shared" ref="BP99:BP162" si="123">BP98+BN99-BO99</f>
        <v>8</v>
      </c>
      <c r="BQ99" s="109">
        <f t="shared" si="92"/>
        <v>2.8</v>
      </c>
      <c r="BR99" s="215">
        <f>PL_Produktion_Eingabe!CJ99</f>
        <v>0</v>
      </c>
      <c r="BS99" s="216">
        <f>PL_Abholung_Eingabe!CK99</f>
        <v>0</v>
      </c>
      <c r="BT99" s="217">
        <f t="shared" ref="BT99:BT162" si="124">BT98+BR99-BS99</f>
        <v>0</v>
      </c>
      <c r="BU99" s="109">
        <f t="shared" si="93"/>
        <v>0</v>
      </c>
      <c r="BV99" s="215">
        <f>PL_Produktion_Eingabe!CO99</f>
        <v>0</v>
      </c>
      <c r="BW99" s="216">
        <f>PL_Abholung_Eingabe!CP99</f>
        <v>0</v>
      </c>
      <c r="BX99" s="217">
        <f t="shared" ref="BX99:BX162" si="125">BX98+BV99-BW99</f>
        <v>0</v>
      </c>
      <c r="BY99" s="109">
        <f t="shared" si="94"/>
        <v>0</v>
      </c>
      <c r="BZ99" s="215">
        <f>PL_Produktion_Eingabe!CB99</f>
        <v>0</v>
      </c>
      <c r="CA99" s="216">
        <f>PL_Abholung_Eingabe!CC99</f>
        <v>0</v>
      </c>
      <c r="CB99" s="217">
        <f t="shared" ref="CB99:CB162" si="126">CB98+BZ99-CA99</f>
        <v>0</v>
      </c>
      <c r="CC99" s="109">
        <f t="shared" si="95"/>
        <v>0</v>
      </c>
      <c r="CD99" s="215">
        <f>PL_Produktion_Eingabe!CY99</f>
        <v>0</v>
      </c>
      <c r="CE99" s="216">
        <f>PL_Abholung_Eingabe!CZ99</f>
        <v>0</v>
      </c>
      <c r="CF99" s="217">
        <f t="shared" ref="CF99:CF162" si="127">CF98+CD99-CE99</f>
        <v>0</v>
      </c>
      <c r="CG99" s="90">
        <f t="shared" si="96"/>
        <v>0</v>
      </c>
      <c r="CH99" s="215">
        <f>PL_Produktion_Eingabe!DD99</f>
        <v>0</v>
      </c>
      <c r="CI99" s="216">
        <f>PL_Abholung_Eingabe!CK99</f>
        <v>0</v>
      </c>
      <c r="CJ99" s="217">
        <f t="shared" ref="CJ99:CJ162" si="128">CJ98+CH99-CI99</f>
        <v>24</v>
      </c>
      <c r="CK99" s="109">
        <f t="shared" si="97"/>
        <v>8.3999999999999986</v>
      </c>
      <c r="CL99" s="215">
        <f>PL_Produktion_Eingabe!DD99</f>
        <v>0</v>
      </c>
      <c r="CM99" s="216">
        <f>PL_Abholung_Eingabe!DE99</f>
        <v>0</v>
      </c>
      <c r="CN99" s="217">
        <f t="shared" ref="CN99:CN162" si="129">CN98+CL99-CM99</f>
        <v>0</v>
      </c>
      <c r="CO99" s="109">
        <f t="shared" si="98"/>
        <v>0</v>
      </c>
      <c r="CP99" s="215">
        <f>PL_Produktion_Eingabe!DN99</f>
        <v>0</v>
      </c>
      <c r="CQ99" s="216">
        <f>PL_Abholung_Eingabe!DO99</f>
        <v>0</v>
      </c>
      <c r="CR99" s="217">
        <f t="shared" ref="CR99:CR162" si="130">CR98+CP99-CQ99</f>
        <v>0</v>
      </c>
      <c r="CS99" s="109">
        <f t="shared" si="99"/>
        <v>0</v>
      </c>
      <c r="CT99" s="215">
        <f>PL_Produktion_Eingabe!DS99</f>
        <v>0</v>
      </c>
      <c r="CU99" s="216">
        <f>PL_Abholung_Eingabe!DT99</f>
        <v>0</v>
      </c>
      <c r="CV99" s="217">
        <f t="shared" ref="CV99:CV162" si="131">CV98+CT99-CU99</f>
        <v>16</v>
      </c>
      <c r="CW99" s="109">
        <f t="shared" si="100"/>
        <v>6.4</v>
      </c>
      <c r="CX99" s="215">
        <f>PL_Produktion_Eingabe!DX99</f>
        <v>0</v>
      </c>
      <c r="CY99" s="216">
        <f>PL_Abholung_Eingabe!DY99</f>
        <v>0</v>
      </c>
      <c r="CZ99" s="217">
        <f t="shared" ref="CZ99:CZ162" si="132">CZ98+CX99-CY99</f>
        <v>0</v>
      </c>
      <c r="DA99" s="109">
        <f t="shared" si="101"/>
        <v>0</v>
      </c>
    </row>
    <row r="100" spans="1:105" x14ac:dyDescent="0.2">
      <c r="A100" s="1">
        <f>Stundeneingabe_2008!A99</f>
        <v>4</v>
      </c>
      <c r="B100" s="1">
        <f>Stundeneingabe_2008!B99</f>
        <v>14</v>
      </c>
      <c r="C100" s="1" t="str">
        <f>Stundeneingabe_2008!C99</f>
        <v>DO</v>
      </c>
      <c r="D100" s="214">
        <f>Stundeneingabe_2008!D99</f>
        <v>45750</v>
      </c>
      <c r="E100" s="150">
        <f t="shared" si="82"/>
        <v>218.57000000000002</v>
      </c>
      <c r="F100" s="215">
        <f>PL_Produktion_Eingabe!H100</f>
        <v>18</v>
      </c>
      <c r="G100" s="216">
        <f>PL_Abholung_Eingabe!I100</f>
        <v>68</v>
      </c>
      <c r="H100" s="217">
        <f t="shared" si="108"/>
        <v>26</v>
      </c>
      <c r="I100" s="90">
        <f t="shared" si="83"/>
        <v>78.399999999999991</v>
      </c>
      <c r="J100" s="215">
        <f>PL_Produktion_Eingabe!M100</f>
        <v>0</v>
      </c>
      <c r="K100" s="216">
        <f>PL_Abholung_Eingabe!N100</f>
        <v>0</v>
      </c>
      <c r="L100" s="217">
        <f t="shared" si="110"/>
        <v>6</v>
      </c>
      <c r="M100" s="90">
        <f t="shared" si="102"/>
        <v>4.8000000000000007</v>
      </c>
      <c r="N100" s="215">
        <f>PL_Produktion_Eingabe!R100</f>
        <v>6</v>
      </c>
      <c r="O100" s="216">
        <f>PL_Abholung_Eingabe!S100</f>
        <v>0</v>
      </c>
      <c r="P100" s="217">
        <f t="shared" si="111"/>
        <v>36</v>
      </c>
      <c r="Q100" s="90">
        <f t="shared" si="103"/>
        <v>16.8</v>
      </c>
      <c r="R100" s="215">
        <f>PL_Produktion_Eingabe!W100</f>
        <v>0</v>
      </c>
      <c r="S100" s="216">
        <f>PL_Abholung_Eingabe!U100</f>
        <v>0</v>
      </c>
      <c r="T100" s="217">
        <f t="shared" si="112"/>
        <v>58</v>
      </c>
      <c r="U100" s="90">
        <f t="shared" si="104"/>
        <v>23.200000000000003</v>
      </c>
      <c r="V100" s="215">
        <f>PL_Produktion_Eingabe!AB100</f>
        <v>0</v>
      </c>
      <c r="W100" s="216">
        <f>PL_Abholung_Eingabe!AC100</f>
        <v>0</v>
      </c>
      <c r="X100" s="217">
        <f t="shared" si="113"/>
        <v>0</v>
      </c>
      <c r="Y100" s="90">
        <f t="shared" si="105"/>
        <v>0</v>
      </c>
      <c r="Z100" s="215">
        <f>PL_Produktion_Eingabe!AG100</f>
        <v>0</v>
      </c>
      <c r="AA100" s="216">
        <f>PL_Abholung_Eingabe!AC100</f>
        <v>0</v>
      </c>
      <c r="AB100" s="217">
        <f t="shared" si="114"/>
        <v>5</v>
      </c>
      <c r="AC100" s="90">
        <f t="shared" si="106"/>
        <v>2</v>
      </c>
      <c r="AD100" s="215">
        <f>PL_Produktion_Eingabe!AL100</f>
        <v>0</v>
      </c>
      <c r="AE100" s="216">
        <f>PL_Abholung_Eingabe!AM100</f>
        <v>0</v>
      </c>
      <c r="AF100" s="217">
        <f t="shared" si="115"/>
        <v>9</v>
      </c>
      <c r="AG100" s="90">
        <f t="shared" si="107"/>
        <v>3.15</v>
      </c>
      <c r="AH100" s="215">
        <f>PL_Produktion_Eingabe!AQ100</f>
        <v>0</v>
      </c>
      <c r="AI100" s="216">
        <f>PL_Abholung_Eingabe!AR100</f>
        <v>0</v>
      </c>
      <c r="AJ100" s="217">
        <f t="shared" si="116"/>
        <v>19</v>
      </c>
      <c r="AK100" s="109">
        <f t="shared" si="84"/>
        <v>9.5</v>
      </c>
      <c r="AL100" s="215">
        <f>PL_Produktion_Eingabe!AV100</f>
        <v>1</v>
      </c>
      <c r="AM100" s="216">
        <f>PL_Abholung_Eingabe!AW100</f>
        <v>0</v>
      </c>
      <c r="AN100" s="217">
        <f t="shared" si="117"/>
        <v>43</v>
      </c>
      <c r="AO100" s="109">
        <f t="shared" si="85"/>
        <v>17.600000000000001</v>
      </c>
      <c r="AP100" s="215">
        <f>PL_Produktion_Eingabe!AX100</f>
        <v>0</v>
      </c>
      <c r="AQ100" s="216">
        <f>PL_Abholung_Eingabe!AY100</f>
        <v>0</v>
      </c>
      <c r="AR100" s="217">
        <f t="shared" si="118"/>
        <v>9</v>
      </c>
      <c r="AS100" s="109">
        <f t="shared" si="86"/>
        <v>8.5499999999999989</v>
      </c>
      <c r="AT100" s="215">
        <f>PL_Produktion_Eingabe!AV100</f>
        <v>1</v>
      </c>
      <c r="AU100" s="216">
        <f>PL_Abholung_Eingabe!AW100</f>
        <v>0</v>
      </c>
      <c r="AV100" s="217">
        <v>0</v>
      </c>
      <c r="AW100" s="109">
        <f t="shared" si="87"/>
        <v>0.3</v>
      </c>
      <c r="AX100" s="215">
        <f>PL_Produktion_Eingabe!BK100</f>
        <v>3</v>
      </c>
      <c r="AY100" s="216">
        <f>PL_Abholung_Eingabe!BL100</f>
        <v>0</v>
      </c>
      <c r="AZ100" s="217">
        <f t="shared" si="119"/>
        <v>28</v>
      </c>
      <c r="BA100" s="109">
        <f t="shared" si="88"/>
        <v>12.4</v>
      </c>
      <c r="BB100" s="215">
        <f>PL_Produktion_Eingabe!BP100</f>
        <v>0</v>
      </c>
      <c r="BC100" s="216">
        <f>PL_Abholung_Eingabe!BQ100</f>
        <v>0</v>
      </c>
      <c r="BD100" s="217">
        <f t="shared" si="120"/>
        <v>53</v>
      </c>
      <c r="BE100" s="109">
        <f t="shared" si="89"/>
        <v>18.549999999999997</v>
      </c>
      <c r="BF100" s="215">
        <f>PL_Produktion_Eingabe!BH100</f>
        <v>3</v>
      </c>
      <c r="BG100" s="216">
        <f>PL_Abholung_Eingabe!BI100</f>
        <v>0</v>
      </c>
      <c r="BH100" s="217">
        <f t="shared" si="121"/>
        <v>3</v>
      </c>
      <c r="BI100" s="109">
        <f t="shared" si="90"/>
        <v>2.4000000000000004</v>
      </c>
      <c r="BJ100" s="215">
        <f>PL_Produktion_Eingabe!BZ100</f>
        <v>0</v>
      </c>
      <c r="BK100" s="216">
        <f>PL_Abholung_Eingabe!CA100</f>
        <v>0</v>
      </c>
      <c r="BL100" s="217">
        <f t="shared" si="122"/>
        <v>0</v>
      </c>
      <c r="BM100" s="109">
        <f t="shared" si="91"/>
        <v>0</v>
      </c>
      <c r="BN100" s="215">
        <f>PL_Produktion_Eingabe!CE100</f>
        <v>0</v>
      </c>
      <c r="BO100" s="216">
        <f>PL_Abholung_Eingabe!CF100</f>
        <v>0</v>
      </c>
      <c r="BP100" s="217">
        <f t="shared" si="123"/>
        <v>8</v>
      </c>
      <c r="BQ100" s="109">
        <f t="shared" si="92"/>
        <v>2.8</v>
      </c>
      <c r="BR100" s="215">
        <f>PL_Produktion_Eingabe!CJ100</f>
        <v>0</v>
      </c>
      <c r="BS100" s="216">
        <f>PL_Abholung_Eingabe!CK100</f>
        <v>0</v>
      </c>
      <c r="BT100" s="217">
        <f t="shared" si="124"/>
        <v>0</v>
      </c>
      <c r="BU100" s="109">
        <f t="shared" si="93"/>
        <v>0</v>
      </c>
      <c r="BV100" s="215">
        <f>PL_Produktion_Eingabe!CO100</f>
        <v>0</v>
      </c>
      <c r="BW100" s="216">
        <f>PL_Abholung_Eingabe!CP100</f>
        <v>0</v>
      </c>
      <c r="BX100" s="217">
        <f t="shared" si="125"/>
        <v>0</v>
      </c>
      <c r="BY100" s="109">
        <f t="shared" si="94"/>
        <v>0</v>
      </c>
      <c r="BZ100" s="215">
        <f>PL_Produktion_Eingabe!CB100</f>
        <v>0</v>
      </c>
      <c r="CA100" s="216">
        <f>PL_Abholung_Eingabe!CC100</f>
        <v>0</v>
      </c>
      <c r="CB100" s="217">
        <f t="shared" si="126"/>
        <v>0</v>
      </c>
      <c r="CC100" s="109">
        <f t="shared" si="95"/>
        <v>0</v>
      </c>
      <c r="CD100" s="215">
        <f>PL_Produktion_Eingabe!CY100</f>
        <v>0</v>
      </c>
      <c r="CE100" s="216">
        <f>PL_Abholung_Eingabe!CZ100</f>
        <v>0</v>
      </c>
      <c r="CF100" s="217">
        <f t="shared" si="127"/>
        <v>0</v>
      </c>
      <c r="CG100" s="90">
        <f t="shared" si="96"/>
        <v>0</v>
      </c>
      <c r="CH100" s="215">
        <f>PL_Produktion_Eingabe!DD100</f>
        <v>2</v>
      </c>
      <c r="CI100" s="216">
        <f>PL_Abholung_Eingabe!CK100</f>
        <v>0</v>
      </c>
      <c r="CJ100" s="217">
        <f t="shared" si="128"/>
        <v>26</v>
      </c>
      <c r="CK100" s="109">
        <f t="shared" si="97"/>
        <v>9.7999999999999989</v>
      </c>
      <c r="CL100" s="215">
        <f>PL_Produktion_Eingabe!DD100</f>
        <v>2</v>
      </c>
      <c r="CM100" s="216">
        <f>PL_Abholung_Eingabe!DE100</f>
        <v>0</v>
      </c>
      <c r="CN100" s="217">
        <f t="shared" si="129"/>
        <v>2</v>
      </c>
      <c r="CO100" s="109">
        <f t="shared" si="98"/>
        <v>1.92</v>
      </c>
      <c r="CP100" s="215">
        <f>PL_Produktion_Eingabe!DN100</f>
        <v>0</v>
      </c>
      <c r="CQ100" s="216">
        <f>PL_Abholung_Eingabe!DO100</f>
        <v>0</v>
      </c>
      <c r="CR100" s="217">
        <f t="shared" si="130"/>
        <v>0</v>
      </c>
      <c r="CS100" s="109">
        <f t="shared" si="99"/>
        <v>0</v>
      </c>
      <c r="CT100" s="215">
        <f>PL_Produktion_Eingabe!DS100</f>
        <v>0</v>
      </c>
      <c r="CU100" s="216">
        <f>PL_Abholung_Eingabe!DT100</f>
        <v>0</v>
      </c>
      <c r="CV100" s="217">
        <f t="shared" si="131"/>
        <v>16</v>
      </c>
      <c r="CW100" s="109">
        <f t="shared" si="100"/>
        <v>6.4</v>
      </c>
      <c r="CX100" s="215">
        <f>PL_Produktion_Eingabe!DX100</f>
        <v>0</v>
      </c>
      <c r="CY100" s="216">
        <f>PL_Abholung_Eingabe!DY100</f>
        <v>0</v>
      </c>
      <c r="CZ100" s="217">
        <f t="shared" si="132"/>
        <v>0</v>
      </c>
      <c r="DA100" s="109">
        <f t="shared" si="101"/>
        <v>0</v>
      </c>
    </row>
    <row r="101" spans="1:105" x14ac:dyDescent="0.2">
      <c r="A101" s="1">
        <f>Stundeneingabe_2008!A100</f>
        <v>4</v>
      </c>
      <c r="B101" s="1">
        <f>Stundeneingabe_2008!B100</f>
        <v>14</v>
      </c>
      <c r="C101" s="1" t="str">
        <f>Stundeneingabe_2008!C100</f>
        <v>FR</v>
      </c>
      <c r="D101" s="214">
        <f>Stundeneingabe_2008!D100</f>
        <v>45751</v>
      </c>
      <c r="E101" s="150">
        <f t="shared" si="82"/>
        <v>151.21</v>
      </c>
      <c r="F101" s="215">
        <f>PL_Produktion_Eingabe!H101</f>
        <v>0</v>
      </c>
      <c r="G101" s="216">
        <f>PL_Abholung_Eingabe!I101</f>
        <v>0</v>
      </c>
      <c r="H101" s="217">
        <f t="shared" si="108"/>
        <v>26</v>
      </c>
      <c r="I101" s="90">
        <f t="shared" si="83"/>
        <v>18.2</v>
      </c>
      <c r="J101" s="215">
        <f>PL_Produktion_Eingabe!M101</f>
        <v>0</v>
      </c>
      <c r="K101" s="216">
        <f>PL_Abholung_Eingabe!N101</f>
        <v>0</v>
      </c>
      <c r="L101" s="217">
        <f t="shared" si="110"/>
        <v>6</v>
      </c>
      <c r="M101" s="90">
        <f t="shared" si="102"/>
        <v>4.8000000000000007</v>
      </c>
      <c r="N101" s="215">
        <f>PL_Produktion_Eingabe!R101</f>
        <v>0</v>
      </c>
      <c r="O101" s="216">
        <f>PL_Abholung_Eingabe!S101</f>
        <v>0</v>
      </c>
      <c r="P101" s="217">
        <f t="shared" si="111"/>
        <v>36</v>
      </c>
      <c r="Q101" s="90">
        <f t="shared" si="103"/>
        <v>14.4</v>
      </c>
      <c r="R101" s="215">
        <f>PL_Produktion_Eingabe!W101</f>
        <v>0</v>
      </c>
      <c r="S101" s="216">
        <f>PL_Abholung_Eingabe!U101</f>
        <v>0</v>
      </c>
      <c r="T101" s="217">
        <f t="shared" si="112"/>
        <v>58</v>
      </c>
      <c r="U101" s="90">
        <f t="shared" si="104"/>
        <v>23.200000000000003</v>
      </c>
      <c r="V101" s="215">
        <f>PL_Produktion_Eingabe!AB101</f>
        <v>0</v>
      </c>
      <c r="W101" s="216">
        <f>PL_Abholung_Eingabe!AC101</f>
        <v>0</v>
      </c>
      <c r="X101" s="217">
        <f t="shared" si="113"/>
        <v>0</v>
      </c>
      <c r="Y101" s="90">
        <f t="shared" si="105"/>
        <v>0</v>
      </c>
      <c r="Z101" s="215">
        <f>PL_Produktion_Eingabe!AG101</f>
        <v>0</v>
      </c>
      <c r="AA101" s="216">
        <f>PL_Abholung_Eingabe!AC101</f>
        <v>0</v>
      </c>
      <c r="AB101" s="217">
        <f t="shared" si="114"/>
        <v>5</v>
      </c>
      <c r="AC101" s="90">
        <f t="shared" si="106"/>
        <v>2</v>
      </c>
      <c r="AD101" s="215">
        <f>PL_Produktion_Eingabe!AL101</f>
        <v>0</v>
      </c>
      <c r="AE101" s="216">
        <f>PL_Abholung_Eingabe!AM101</f>
        <v>0</v>
      </c>
      <c r="AF101" s="217">
        <f t="shared" si="115"/>
        <v>9</v>
      </c>
      <c r="AG101" s="90">
        <f t="shared" si="107"/>
        <v>3.15</v>
      </c>
      <c r="AH101" s="215">
        <f>PL_Produktion_Eingabe!AQ101</f>
        <v>0</v>
      </c>
      <c r="AI101" s="216">
        <f>PL_Abholung_Eingabe!AR101</f>
        <v>0</v>
      </c>
      <c r="AJ101" s="217">
        <f t="shared" si="116"/>
        <v>19</v>
      </c>
      <c r="AK101" s="109">
        <f t="shared" si="84"/>
        <v>9.5</v>
      </c>
      <c r="AL101" s="215">
        <f>PL_Produktion_Eingabe!AV101</f>
        <v>0</v>
      </c>
      <c r="AM101" s="216">
        <f>PL_Abholung_Eingabe!AW101</f>
        <v>0</v>
      </c>
      <c r="AN101" s="217">
        <f t="shared" si="117"/>
        <v>43</v>
      </c>
      <c r="AO101" s="109">
        <f t="shared" si="85"/>
        <v>17.2</v>
      </c>
      <c r="AP101" s="215">
        <f>PL_Produktion_Eingabe!AX101</f>
        <v>0</v>
      </c>
      <c r="AQ101" s="216">
        <f>PL_Abholung_Eingabe!AY101</f>
        <v>0</v>
      </c>
      <c r="AR101" s="217">
        <f t="shared" si="118"/>
        <v>9</v>
      </c>
      <c r="AS101" s="109">
        <f t="shared" si="86"/>
        <v>8.5499999999999989</v>
      </c>
      <c r="AT101" s="215">
        <f>PL_Produktion_Eingabe!AV101</f>
        <v>0</v>
      </c>
      <c r="AU101" s="216">
        <f>PL_Abholung_Eingabe!AW101</f>
        <v>0</v>
      </c>
      <c r="AV101" s="217">
        <f t="shared" si="109"/>
        <v>0</v>
      </c>
      <c r="AW101" s="109">
        <f t="shared" si="87"/>
        <v>0</v>
      </c>
      <c r="AX101" s="215">
        <f>PL_Produktion_Eingabe!BK101</f>
        <v>0</v>
      </c>
      <c r="AY101" s="216">
        <f>PL_Abholung_Eingabe!BL101</f>
        <v>0</v>
      </c>
      <c r="AZ101" s="217">
        <f t="shared" si="119"/>
        <v>28</v>
      </c>
      <c r="BA101" s="109">
        <f t="shared" si="88"/>
        <v>11.200000000000001</v>
      </c>
      <c r="BB101" s="215">
        <f>PL_Produktion_Eingabe!BP101</f>
        <v>0</v>
      </c>
      <c r="BC101" s="216">
        <f>PL_Abholung_Eingabe!BQ101</f>
        <v>0</v>
      </c>
      <c r="BD101" s="217">
        <f t="shared" si="120"/>
        <v>53</v>
      </c>
      <c r="BE101" s="109">
        <f t="shared" si="89"/>
        <v>18.549999999999997</v>
      </c>
      <c r="BF101" s="215">
        <f>PL_Produktion_Eingabe!BH101</f>
        <v>0</v>
      </c>
      <c r="BG101" s="216">
        <f>PL_Abholung_Eingabe!BI101</f>
        <v>0</v>
      </c>
      <c r="BH101" s="217">
        <f t="shared" si="121"/>
        <v>3</v>
      </c>
      <c r="BI101" s="109">
        <f t="shared" si="90"/>
        <v>1.2000000000000002</v>
      </c>
      <c r="BJ101" s="215">
        <f>PL_Produktion_Eingabe!BZ101</f>
        <v>0</v>
      </c>
      <c r="BK101" s="216">
        <f>PL_Abholung_Eingabe!CA101</f>
        <v>0</v>
      </c>
      <c r="BL101" s="217">
        <f t="shared" si="122"/>
        <v>0</v>
      </c>
      <c r="BM101" s="109">
        <f t="shared" si="91"/>
        <v>0</v>
      </c>
      <c r="BN101" s="215">
        <f>PL_Produktion_Eingabe!CE101</f>
        <v>0</v>
      </c>
      <c r="BO101" s="216">
        <f>PL_Abholung_Eingabe!CF101</f>
        <v>0</v>
      </c>
      <c r="BP101" s="217">
        <f t="shared" si="123"/>
        <v>8</v>
      </c>
      <c r="BQ101" s="109">
        <f t="shared" si="92"/>
        <v>2.8</v>
      </c>
      <c r="BR101" s="215">
        <f>PL_Produktion_Eingabe!CJ101</f>
        <v>0</v>
      </c>
      <c r="BS101" s="216">
        <f>PL_Abholung_Eingabe!CK101</f>
        <v>0</v>
      </c>
      <c r="BT101" s="217">
        <f t="shared" si="124"/>
        <v>0</v>
      </c>
      <c r="BU101" s="109">
        <f t="shared" si="93"/>
        <v>0</v>
      </c>
      <c r="BV101" s="215">
        <f>PL_Produktion_Eingabe!CO101</f>
        <v>0</v>
      </c>
      <c r="BW101" s="216">
        <f>PL_Abholung_Eingabe!CP101</f>
        <v>0</v>
      </c>
      <c r="BX101" s="217">
        <f t="shared" si="125"/>
        <v>0</v>
      </c>
      <c r="BY101" s="109">
        <f t="shared" si="94"/>
        <v>0</v>
      </c>
      <c r="BZ101" s="215">
        <f>PL_Produktion_Eingabe!CB101</f>
        <v>0</v>
      </c>
      <c r="CA101" s="216">
        <f>PL_Abholung_Eingabe!CC101</f>
        <v>0</v>
      </c>
      <c r="CB101" s="217">
        <f t="shared" si="126"/>
        <v>0</v>
      </c>
      <c r="CC101" s="109">
        <f t="shared" si="95"/>
        <v>0</v>
      </c>
      <c r="CD101" s="215">
        <f>PL_Produktion_Eingabe!CY101</f>
        <v>0</v>
      </c>
      <c r="CE101" s="216">
        <f>PL_Abholung_Eingabe!CZ101</f>
        <v>0</v>
      </c>
      <c r="CF101" s="217">
        <f t="shared" si="127"/>
        <v>0</v>
      </c>
      <c r="CG101" s="90">
        <f t="shared" si="96"/>
        <v>0</v>
      </c>
      <c r="CH101" s="215">
        <f>PL_Produktion_Eingabe!DD101</f>
        <v>0</v>
      </c>
      <c r="CI101" s="216">
        <f>PL_Abholung_Eingabe!CK101</f>
        <v>0</v>
      </c>
      <c r="CJ101" s="217">
        <f t="shared" si="128"/>
        <v>26</v>
      </c>
      <c r="CK101" s="109">
        <f t="shared" si="97"/>
        <v>9.1</v>
      </c>
      <c r="CL101" s="215">
        <f>PL_Produktion_Eingabe!DD101</f>
        <v>0</v>
      </c>
      <c r="CM101" s="216">
        <f>PL_Abholung_Eingabe!DE101</f>
        <v>0</v>
      </c>
      <c r="CN101" s="217">
        <f t="shared" si="129"/>
        <v>2</v>
      </c>
      <c r="CO101" s="109">
        <f t="shared" si="98"/>
        <v>0.96</v>
      </c>
      <c r="CP101" s="215">
        <f>PL_Produktion_Eingabe!DN101</f>
        <v>0</v>
      </c>
      <c r="CQ101" s="216">
        <f>PL_Abholung_Eingabe!DO101</f>
        <v>0</v>
      </c>
      <c r="CR101" s="217">
        <f t="shared" si="130"/>
        <v>0</v>
      </c>
      <c r="CS101" s="109">
        <f t="shared" si="99"/>
        <v>0</v>
      </c>
      <c r="CT101" s="215">
        <f>PL_Produktion_Eingabe!DS101</f>
        <v>0</v>
      </c>
      <c r="CU101" s="216">
        <f>PL_Abholung_Eingabe!DT101</f>
        <v>0</v>
      </c>
      <c r="CV101" s="217">
        <f t="shared" si="131"/>
        <v>16</v>
      </c>
      <c r="CW101" s="109">
        <f t="shared" si="100"/>
        <v>6.4</v>
      </c>
      <c r="CX101" s="215">
        <f>PL_Produktion_Eingabe!DX101</f>
        <v>0</v>
      </c>
      <c r="CY101" s="216">
        <f>PL_Abholung_Eingabe!DY101</f>
        <v>0</v>
      </c>
      <c r="CZ101" s="217">
        <f t="shared" si="132"/>
        <v>0</v>
      </c>
      <c r="DA101" s="109">
        <f t="shared" si="101"/>
        <v>0</v>
      </c>
    </row>
    <row r="102" spans="1:105" x14ac:dyDescent="0.2">
      <c r="A102" s="1">
        <f>Stundeneingabe_2008!A101</f>
        <v>4</v>
      </c>
      <c r="B102" s="1">
        <f>Stundeneingabe_2008!B101</f>
        <v>14</v>
      </c>
      <c r="C102" s="1" t="str">
        <f>Stundeneingabe_2008!C101</f>
        <v>SA</v>
      </c>
      <c r="D102" s="214">
        <f>Stundeneingabe_2008!D101</f>
        <v>45752</v>
      </c>
      <c r="E102" s="150">
        <f t="shared" si="82"/>
        <v>151.21</v>
      </c>
      <c r="F102" s="215">
        <f>PL_Produktion_Eingabe!H102</f>
        <v>0</v>
      </c>
      <c r="G102" s="216">
        <f>PL_Abholung_Eingabe!I102</f>
        <v>0</v>
      </c>
      <c r="H102" s="217">
        <f t="shared" si="108"/>
        <v>26</v>
      </c>
      <c r="I102" s="90">
        <f t="shared" si="83"/>
        <v>18.2</v>
      </c>
      <c r="J102" s="215">
        <f>PL_Produktion_Eingabe!M102</f>
        <v>0</v>
      </c>
      <c r="K102" s="216">
        <f>PL_Abholung_Eingabe!N102</f>
        <v>0</v>
      </c>
      <c r="L102" s="217">
        <f t="shared" si="110"/>
        <v>6</v>
      </c>
      <c r="M102" s="90">
        <f t="shared" si="102"/>
        <v>4.8000000000000007</v>
      </c>
      <c r="N102" s="215">
        <f>PL_Produktion_Eingabe!R102</f>
        <v>0</v>
      </c>
      <c r="O102" s="216">
        <f>PL_Abholung_Eingabe!S102</f>
        <v>0</v>
      </c>
      <c r="P102" s="217">
        <f t="shared" si="111"/>
        <v>36</v>
      </c>
      <c r="Q102" s="90">
        <f t="shared" si="103"/>
        <v>14.4</v>
      </c>
      <c r="R102" s="215">
        <f>PL_Produktion_Eingabe!W102</f>
        <v>0</v>
      </c>
      <c r="S102" s="216">
        <f>PL_Abholung_Eingabe!U102</f>
        <v>0</v>
      </c>
      <c r="T102" s="217">
        <f t="shared" si="112"/>
        <v>58</v>
      </c>
      <c r="U102" s="90">
        <f t="shared" si="104"/>
        <v>23.200000000000003</v>
      </c>
      <c r="V102" s="215">
        <f>PL_Produktion_Eingabe!AB102</f>
        <v>0</v>
      </c>
      <c r="W102" s="216">
        <f>PL_Abholung_Eingabe!AC102</f>
        <v>0</v>
      </c>
      <c r="X102" s="217">
        <f t="shared" si="113"/>
        <v>0</v>
      </c>
      <c r="Y102" s="90">
        <f t="shared" si="105"/>
        <v>0</v>
      </c>
      <c r="Z102" s="215">
        <f>PL_Produktion_Eingabe!AG102</f>
        <v>0</v>
      </c>
      <c r="AA102" s="216">
        <f>PL_Abholung_Eingabe!AC102</f>
        <v>0</v>
      </c>
      <c r="AB102" s="217">
        <f t="shared" si="114"/>
        <v>5</v>
      </c>
      <c r="AC102" s="90">
        <f t="shared" si="106"/>
        <v>2</v>
      </c>
      <c r="AD102" s="215">
        <f>PL_Produktion_Eingabe!AL102</f>
        <v>0</v>
      </c>
      <c r="AE102" s="216">
        <f>PL_Abholung_Eingabe!AM102</f>
        <v>0</v>
      </c>
      <c r="AF102" s="217">
        <f t="shared" si="115"/>
        <v>9</v>
      </c>
      <c r="AG102" s="90">
        <f t="shared" si="107"/>
        <v>3.15</v>
      </c>
      <c r="AH102" s="215">
        <f>PL_Produktion_Eingabe!AQ102</f>
        <v>0</v>
      </c>
      <c r="AI102" s="216">
        <f>PL_Abholung_Eingabe!AR102</f>
        <v>0</v>
      </c>
      <c r="AJ102" s="217">
        <f t="shared" si="116"/>
        <v>19</v>
      </c>
      <c r="AK102" s="109">
        <f t="shared" si="84"/>
        <v>9.5</v>
      </c>
      <c r="AL102" s="215">
        <f>PL_Produktion_Eingabe!AV102</f>
        <v>0</v>
      </c>
      <c r="AM102" s="216">
        <f>PL_Abholung_Eingabe!AW102</f>
        <v>0</v>
      </c>
      <c r="AN102" s="217">
        <f t="shared" si="117"/>
        <v>43</v>
      </c>
      <c r="AO102" s="109">
        <f t="shared" si="85"/>
        <v>17.2</v>
      </c>
      <c r="AP102" s="215">
        <f>PL_Produktion_Eingabe!AX102</f>
        <v>0</v>
      </c>
      <c r="AQ102" s="216">
        <f>PL_Abholung_Eingabe!AY102</f>
        <v>0</v>
      </c>
      <c r="AR102" s="217">
        <f t="shared" si="118"/>
        <v>9</v>
      </c>
      <c r="AS102" s="109">
        <f t="shared" si="86"/>
        <v>8.5499999999999989</v>
      </c>
      <c r="AT102" s="215">
        <f>PL_Produktion_Eingabe!AV102</f>
        <v>0</v>
      </c>
      <c r="AU102" s="216">
        <f>PL_Abholung_Eingabe!AW102</f>
        <v>0</v>
      </c>
      <c r="AV102" s="217">
        <f t="shared" si="109"/>
        <v>0</v>
      </c>
      <c r="AW102" s="109">
        <f t="shared" si="87"/>
        <v>0</v>
      </c>
      <c r="AX102" s="215">
        <f>PL_Produktion_Eingabe!BK102</f>
        <v>0</v>
      </c>
      <c r="AY102" s="216">
        <f>PL_Abholung_Eingabe!BL102</f>
        <v>0</v>
      </c>
      <c r="AZ102" s="217">
        <f t="shared" si="119"/>
        <v>28</v>
      </c>
      <c r="BA102" s="109">
        <f t="shared" si="88"/>
        <v>11.200000000000001</v>
      </c>
      <c r="BB102" s="215">
        <f>PL_Produktion_Eingabe!BP102</f>
        <v>0</v>
      </c>
      <c r="BC102" s="216">
        <f>PL_Abholung_Eingabe!BQ102</f>
        <v>0</v>
      </c>
      <c r="BD102" s="217">
        <f t="shared" si="120"/>
        <v>53</v>
      </c>
      <c r="BE102" s="109">
        <f t="shared" si="89"/>
        <v>18.549999999999997</v>
      </c>
      <c r="BF102" s="215">
        <f>PL_Produktion_Eingabe!BH102</f>
        <v>0</v>
      </c>
      <c r="BG102" s="216">
        <f>PL_Abholung_Eingabe!BI102</f>
        <v>0</v>
      </c>
      <c r="BH102" s="217">
        <f t="shared" si="121"/>
        <v>3</v>
      </c>
      <c r="BI102" s="109">
        <f t="shared" si="90"/>
        <v>1.2000000000000002</v>
      </c>
      <c r="BJ102" s="215">
        <f>PL_Produktion_Eingabe!BZ102</f>
        <v>0</v>
      </c>
      <c r="BK102" s="216">
        <f>PL_Abholung_Eingabe!CA102</f>
        <v>0</v>
      </c>
      <c r="BL102" s="217">
        <f t="shared" si="122"/>
        <v>0</v>
      </c>
      <c r="BM102" s="109">
        <f t="shared" si="91"/>
        <v>0</v>
      </c>
      <c r="BN102" s="215">
        <f>PL_Produktion_Eingabe!CE102</f>
        <v>0</v>
      </c>
      <c r="BO102" s="216">
        <f>PL_Abholung_Eingabe!CF102</f>
        <v>0</v>
      </c>
      <c r="BP102" s="217">
        <f t="shared" si="123"/>
        <v>8</v>
      </c>
      <c r="BQ102" s="109">
        <f t="shared" si="92"/>
        <v>2.8</v>
      </c>
      <c r="BR102" s="215">
        <f>PL_Produktion_Eingabe!CJ102</f>
        <v>0</v>
      </c>
      <c r="BS102" s="216">
        <f>PL_Abholung_Eingabe!CK102</f>
        <v>0</v>
      </c>
      <c r="BT102" s="217">
        <f t="shared" si="124"/>
        <v>0</v>
      </c>
      <c r="BU102" s="109">
        <f t="shared" si="93"/>
        <v>0</v>
      </c>
      <c r="BV102" s="215">
        <f>PL_Produktion_Eingabe!CO102</f>
        <v>0</v>
      </c>
      <c r="BW102" s="216">
        <f>PL_Abholung_Eingabe!CP102</f>
        <v>0</v>
      </c>
      <c r="BX102" s="217">
        <f t="shared" si="125"/>
        <v>0</v>
      </c>
      <c r="BY102" s="109">
        <f t="shared" si="94"/>
        <v>0</v>
      </c>
      <c r="BZ102" s="215">
        <f>PL_Produktion_Eingabe!CB102</f>
        <v>0</v>
      </c>
      <c r="CA102" s="216">
        <f>PL_Abholung_Eingabe!CC102</f>
        <v>0</v>
      </c>
      <c r="CB102" s="217">
        <f t="shared" si="126"/>
        <v>0</v>
      </c>
      <c r="CC102" s="109">
        <f t="shared" si="95"/>
        <v>0</v>
      </c>
      <c r="CD102" s="215">
        <f>PL_Produktion_Eingabe!CY102</f>
        <v>0</v>
      </c>
      <c r="CE102" s="216">
        <f>PL_Abholung_Eingabe!CZ102</f>
        <v>0</v>
      </c>
      <c r="CF102" s="217">
        <f t="shared" si="127"/>
        <v>0</v>
      </c>
      <c r="CG102" s="90">
        <f t="shared" si="96"/>
        <v>0</v>
      </c>
      <c r="CH102" s="215">
        <f>PL_Produktion_Eingabe!DD102</f>
        <v>0</v>
      </c>
      <c r="CI102" s="216">
        <f>PL_Abholung_Eingabe!CK102</f>
        <v>0</v>
      </c>
      <c r="CJ102" s="217">
        <f t="shared" si="128"/>
        <v>26</v>
      </c>
      <c r="CK102" s="109">
        <f t="shared" si="97"/>
        <v>9.1</v>
      </c>
      <c r="CL102" s="215">
        <f>PL_Produktion_Eingabe!DD102</f>
        <v>0</v>
      </c>
      <c r="CM102" s="216">
        <f>PL_Abholung_Eingabe!DE102</f>
        <v>0</v>
      </c>
      <c r="CN102" s="217">
        <f t="shared" si="129"/>
        <v>2</v>
      </c>
      <c r="CO102" s="109">
        <f t="shared" si="98"/>
        <v>0.96</v>
      </c>
      <c r="CP102" s="215">
        <f>PL_Produktion_Eingabe!DN102</f>
        <v>0</v>
      </c>
      <c r="CQ102" s="216">
        <f>PL_Abholung_Eingabe!DO102</f>
        <v>0</v>
      </c>
      <c r="CR102" s="217">
        <f t="shared" si="130"/>
        <v>0</v>
      </c>
      <c r="CS102" s="109">
        <f t="shared" si="99"/>
        <v>0</v>
      </c>
      <c r="CT102" s="215">
        <f>PL_Produktion_Eingabe!DS102</f>
        <v>0</v>
      </c>
      <c r="CU102" s="216">
        <f>PL_Abholung_Eingabe!DT102</f>
        <v>0</v>
      </c>
      <c r="CV102" s="217">
        <f t="shared" si="131"/>
        <v>16</v>
      </c>
      <c r="CW102" s="109">
        <f t="shared" si="100"/>
        <v>6.4</v>
      </c>
      <c r="CX102" s="215">
        <f>PL_Produktion_Eingabe!DX102</f>
        <v>0</v>
      </c>
      <c r="CY102" s="216">
        <f>PL_Abholung_Eingabe!DY102</f>
        <v>0</v>
      </c>
      <c r="CZ102" s="217">
        <f t="shared" si="132"/>
        <v>0</v>
      </c>
      <c r="DA102" s="109">
        <f t="shared" si="101"/>
        <v>0</v>
      </c>
    </row>
    <row r="103" spans="1:105" x14ac:dyDescent="0.2">
      <c r="A103" s="1">
        <f>Stundeneingabe_2008!A102</f>
        <v>4</v>
      </c>
      <c r="B103" s="1">
        <f>Stundeneingabe_2008!B102</f>
        <v>14</v>
      </c>
      <c r="C103" s="1" t="str">
        <f>Stundeneingabe_2008!C102</f>
        <v>SO</v>
      </c>
      <c r="D103" s="214">
        <f>Stundeneingabe_2008!D102</f>
        <v>45753</v>
      </c>
      <c r="E103" s="150">
        <f t="shared" si="82"/>
        <v>151.21</v>
      </c>
      <c r="F103" s="215">
        <f>PL_Produktion_Eingabe!H103</f>
        <v>0</v>
      </c>
      <c r="G103" s="216">
        <f>PL_Abholung_Eingabe!I103</f>
        <v>0</v>
      </c>
      <c r="H103" s="217">
        <f t="shared" si="108"/>
        <v>26</v>
      </c>
      <c r="I103" s="90">
        <f t="shared" si="83"/>
        <v>18.2</v>
      </c>
      <c r="J103" s="215">
        <f>PL_Produktion_Eingabe!M103</f>
        <v>0</v>
      </c>
      <c r="K103" s="216">
        <f>PL_Abholung_Eingabe!N103</f>
        <v>0</v>
      </c>
      <c r="L103" s="217">
        <f t="shared" si="110"/>
        <v>6</v>
      </c>
      <c r="M103" s="90">
        <f t="shared" si="102"/>
        <v>4.8000000000000007</v>
      </c>
      <c r="N103" s="215">
        <f>PL_Produktion_Eingabe!R103</f>
        <v>0</v>
      </c>
      <c r="O103" s="216">
        <f>PL_Abholung_Eingabe!S103</f>
        <v>0</v>
      </c>
      <c r="P103" s="217">
        <f t="shared" si="111"/>
        <v>36</v>
      </c>
      <c r="Q103" s="90">
        <f t="shared" si="103"/>
        <v>14.4</v>
      </c>
      <c r="R103" s="215">
        <f>PL_Produktion_Eingabe!W103</f>
        <v>0</v>
      </c>
      <c r="S103" s="216">
        <f>PL_Abholung_Eingabe!U103</f>
        <v>0</v>
      </c>
      <c r="T103" s="217">
        <f t="shared" si="112"/>
        <v>58</v>
      </c>
      <c r="U103" s="90">
        <f t="shared" si="104"/>
        <v>23.200000000000003</v>
      </c>
      <c r="V103" s="215">
        <f>PL_Produktion_Eingabe!AB103</f>
        <v>0</v>
      </c>
      <c r="W103" s="216">
        <f>PL_Abholung_Eingabe!AC103</f>
        <v>0</v>
      </c>
      <c r="X103" s="217">
        <f t="shared" si="113"/>
        <v>0</v>
      </c>
      <c r="Y103" s="90">
        <f t="shared" si="105"/>
        <v>0</v>
      </c>
      <c r="Z103" s="215">
        <f>PL_Produktion_Eingabe!AG103</f>
        <v>0</v>
      </c>
      <c r="AA103" s="216">
        <f>PL_Abholung_Eingabe!AC103</f>
        <v>0</v>
      </c>
      <c r="AB103" s="217">
        <f t="shared" si="114"/>
        <v>5</v>
      </c>
      <c r="AC103" s="90">
        <f t="shared" si="106"/>
        <v>2</v>
      </c>
      <c r="AD103" s="215">
        <f>PL_Produktion_Eingabe!AL103</f>
        <v>0</v>
      </c>
      <c r="AE103" s="216">
        <f>PL_Abholung_Eingabe!AM103</f>
        <v>0</v>
      </c>
      <c r="AF103" s="217">
        <f t="shared" si="115"/>
        <v>9</v>
      </c>
      <c r="AG103" s="90">
        <f t="shared" si="107"/>
        <v>3.15</v>
      </c>
      <c r="AH103" s="215">
        <f>PL_Produktion_Eingabe!AQ103</f>
        <v>0</v>
      </c>
      <c r="AI103" s="216">
        <f>PL_Abholung_Eingabe!AR103</f>
        <v>0</v>
      </c>
      <c r="AJ103" s="217">
        <f t="shared" si="116"/>
        <v>19</v>
      </c>
      <c r="AK103" s="109">
        <f t="shared" si="84"/>
        <v>9.5</v>
      </c>
      <c r="AL103" s="215">
        <f>PL_Produktion_Eingabe!AV103</f>
        <v>0</v>
      </c>
      <c r="AM103" s="216">
        <f>PL_Abholung_Eingabe!AW103</f>
        <v>0</v>
      </c>
      <c r="AN103" s="217">
        <f t="shared" si="117"/>
        <v>43</v>
      </c>
      <c r="AO103" s="109">
        <f t="shared" si="85"/>
        <v>17.2</v>
      </c>
      <c r="AP103" s="215">
        <f>PL_Produktion_Eingabe!AX103</f>
        <v>0</v>
      </c>
      <c r="AQ103" s="216">
        <f>PL_Abholung_Eingabe!AY103</f>
        <v>0</v>
      </c>
      <c r="AR103" s="217">
        <f t="shared" si="118"/>
        <v>9</v>
      </c>
      <c r="AS103" s="109">
        <f t="shared" si="86"/>
        <v>8.5499999999999989</v>
      </c>
      <c r="AT103" s="215">
        <f>PL_Produktion_Eingabe!AV103</f>
        <v>0</v>
      </c>
      <c r="AU103" s="216">
        <f>PL_Abholung_Eingabe!AW103</f>
        <v>0</v>
      </c>
      <c r="AV103" s="217">
        <f t="shared" si="109"/>
        <v>0</v>
      </c>
      <c r="AW103" s="109">
        <f t="shared" si="87"/>
        <v>0</v>
      </c>
      <c r="AX103" s="215">
        <f>PL_Produktion_Eingabe!BK103</f>
        <v>0</v>
      </c>
      <c r="AY103" s="216">
        <f>PL_Abholung_Eingabe!BL103</f>
        <v>0</v>
      </c>
      <c r="AZ103" s="217">
        <f t="shared" si="119"/>
        <v>28</v>
      </c>
      <c r="BA103" s="109">
        <f t="shared" si="88"/>
        <v>11.200000000000001</v>
      </c>
      <c r="BB103" s="215">
        <f>PL_Produktion_Eingabe!BP103</f>
        <v>0</v>
      </c>
      <c r="BC103" s="216">
        <f>PL_Abholung_Eingabe!BQ103</f>
        <v>0</v>
      </c>
      <c r="BD103" s="217">
        <f t="shared" si="120"/>
        <v>53</v>
      </c>
      <c r="BE103" s="109">
        <f t="shared" si="89"/>
        <v>18.549999999999997</v>
      </c>
      <c r="BF103" s="215">
        <f>PL_Produktion_Eingabe!BH103</f>
        <v>0</v>
      </c>
      <c r="BG103" s="216">
        <f>PL_Abholung_Eingabe!BI103</f>
        <v>0</v>
      </c>
      <c r="BH103" s="217">
        <f t="shared" si="121"/>
        <v>3</v>
      </c>
      <c r="BI103" s="109">
        <f t="shared" si="90"/>
        <v>1.2000000000000002</v>
      </c>
      <c r="BJ103" s="215">
        <f>PL_Produktion_Eingabe!BZ103</f>
        <v>0</v>
      </c>
      <c r="BK103" s="216">
        <f>PL_Abholung_Eingabe!CA103</f>
        <v>0</v>
      </c>
      <c r="BL103" s="217">
        <f t="shared" si="122"/>
        <v>0</v>
      </c>
      <c r="BM103" s="109">
        <f t="shared" si="91"/>
        <v>0</v>
      </c>
      <c r="BN103" s="215">
        <f>PL_Produktion_Eingabe!CE103</f>
        <v>0</v>
      </c>
      <c r="BO103" s="216">
        <f>PL_Abholung_Eingabe!CF103</f>
        <v>0</v>
      </c>
      <c r="BP103" s="217">
        <f t="shared" si="123"/>
        <v>8</v>
      </c>
      <c r="BQ103" s="109">
        <f t="shared" si="92"/>
        <v>2.8</v>
      </c>
      <c r="BR103" s="215">
        <f>PL_Produktion_Eingabe!CJ103</f>
        <v>0</v>
      </c>
      <c r="BS103" s="216">
        <f>PL_Abholung_Eingabe!CK103</f>
        <v>0</v>
      </c>
      <c r="BT103" s="217">
        <f t="shared" si="124"/>
        <v>0</v>
      </c>
      <c r="BU103" s="109">
        <f t="shared" si="93"/>
        <v>0</v>
      </c>
      <c r="BV103" s="215">
        <f>PL_Produktion_Eingabe!CO103</f>
        <v>0</v>
      </c>
      <c r="BW103" s="216">
        <f>PL_Abholung_Eingabe!CP103</f>
        <v>0</v>
      </c>
      <c r="BX103" s="217">
        <f t="shared" si="125"/>
        <v>0</v>
      </c>
      <c r="BY103" s="109">
        <f t="shared" si="94"/>
        <v>0</v>
      </c>
      <c r="BZ103" s="215">
        <f>PL_Produktion_Eingabe!CB103</f>
        <v>0</v>
      </c>
      <c r="CA103" s="216">
        <f>PL_Abholung_Eingabe!CC103</f>
        <v>0</v>
      </c>
      <c r="CB103" s="217">
        <f t="shared" si="126"/>
        <v>0</v>
      </c>
      <c r="CC103" s="109">
        <f t="shared" si="95"/>
        <v>0</v>
      </c>
      <c r="CD103" s="215">
        <f>PL_Produktion_Eingabe!CY103</f>
        <v>0</v>
      </c>
      <c r="CE103" s="216">
        <f>PL_Abholung_Eingabe!CZ103</f>
        <v>0</v>
      </c>
      <c r="CF103" s="217">
        <f t="shared" si="127"/>
        <v>0</v>
      </c>
      <c r="CG103" s="90">
        <f t="shared" si="96"/>
        <v>0</v>
      </c>
      <c r="CH103" s="215">
        <f>PL_Produktion_Eingabe!DD103</f>
        <v>0</v>
      </c>
      <c r="CI103" s="216">
        <f>PL_Abholung_Eingabe!CK103</f>
        <v>0</v>
      </c>
      <c r="CJ103" s="217">
        <f t="shared" si="128"/>
        <v>26</v>
      </c>
      <c r="CK103" s="109">
        <f t="shared" si="97"/>
        <v>9.1</v>
      </c>
      <c r="CL103" s="215">
        <f>PL_Produktion_Eingabe!DD103</f>
        <v>0</v>
      </c>
      <c r="CM103" s="216">
        <f>PL_Abholung_Eingabe!DE103</f>
        <v>0</v>
      </c>
      <c r="CN103" s="217">
        <f t="shared" si="129"/>
        <v>2</v>
      </c>
      <c r="CO103" s="109">
        <f t="shared" si="98"/>
        <v>0.96</v>
      </c>
      <c r="CP103" s="215">
        <f>PL_Produktion_Eingabe!DN103</f>
        <v>0</v>
      </c>
      <c r="CQ103" s="216">
        <f>PL_Abholung_Eingabe!DO103</f>
        <v>0</v>
      </c>
      <c r="CR103" s="217">
        <f t="shared" si="130"/>
        <v>0</v>
      </c>
      <c r="CS103" s="109">
        <f t="shared" si="99"/>
        <v>0</v>
      </c>
      <c r="CT103" s="215">
        <f>PL_Produktion_Eingabe!DS103</f>
        <v>0</v>
      </c>
      <c r="CU103" s="216">
        <f>PL_Abholung_Eingabe!DT103</f>
        <v>0</v>
      </c>
      <c r="CV103" s="217">
        <f t="shared" si="131"/>
        <v>16</v>
      </c>
      <c r="CW103" s="109">
        <f t="shared" si="100"/>
        <v>6.4</v>
      </c>
      <c r="CX103" s="215">
        <f>PL_Produktion_Eingabe!DX103</f>
        <v>0</v>
      </c>
      <c r="CY103" s="216">
        <f>PL_Abholung_Eingabe!DY103</f>
        <v>0</v>
      </c>
      <c r="CZ103" s="217">
        <f t="shared" si="132"/>
        <v>0</v>
      </c>
      <c r="DA103" s="109">
        <f t="shared" si="101"/>
        <v>0</v>
      </c>
    </row>
    <row r="104" spans="1:105" x14ac:dyDescent="0.2">
      <c r="A104" s="1">
        <f>Stundeneingabe_2008!A103</f>
        <v>4</v>
      </c>
      <c r="B104" s="1">
        <f>Stundeneingabe_2008!B103</f>
        <v>15</v>
      </c>
      <c r="C104" s="1" t="str">
        <f>Stundeneingabe_2008!C103</f>
        <v>MO</v>
      </c>
      <c r="D104" s="214">
        <f>Stundeneingabe_2008!D103</f>
        <v>45754</v>
      </c>
      <c r="E104" s="150">
        <f t="shared" si="82"/>
        <v>157.01000000000002</v>
      </c>
      <c r="F104" s="215">
        <f>PL_Produktion_Eingabe!H104</f>
        <v>3</v>
      </c>
      <c r="G104" s="216">
        <f>PL_Abholung_Eingabe!I104</f>
        <v>0</v>
      </c>
      <c r="H104" s="217">
        <f t="shared" si="108"/>
        <v>29</v>
      </c>
      <c r="I104" s="90">
        <f t="shared" si="83"/>
        <v>22.4</v>
      </c>
      <c r="J104" s="215">
        <f>PL_Produktion_Eingabe!M104</f>
        <v>0</v>
      </c>
      <c r="K104" s="216">
        <f>PL_Abholung_Eingabe!N104</f>
        <v>0</v>
      </c>
      <c r="L104" s="217">
        <f t="shared" si="110"/>
        <v>6</v>
      </c>
      <c r="M104" s="90">
        <f t="shared" si="102"/>
        <v>4.8000000000000007</v>
      </c>
      <c r="N104" s="215">
        <f>PL_Produktion_Eingabe!R104</f>
        <v>2</v>
      </c>
      <c r="O104" s="216">
        <f>PL_Abholung_Eingabe!S104</f>
        <v>0</v>
      </c>
      <c r="P104" s="217">
        <f t="shared" si="111"/>
        <v>38</v>
      </c>
      <c r="Q104" s="90">
        <f t="shared" si="103"/>
        <v>16</v>
      </c>
      <c r="R104" s="215">
        <f>PL_Produktion_Eingabe!W104</f>
        <v>0</v>
      </c>
      <c r="S104" s="216">
        <f>PL_Abholung_Eingabe!U104</f>
        <v>54</v>
      </c>
      <c r="T104" s="217">
        <f t="shared" si="112"/>
        <v>4</v>
      </c>
      <c r="U104" s="90">
        <f t="shared" si="104"/>
        <v>23.200000000000003</v>
      </c>
      <c r="V104" s="215">
        <f>PL_Produktion_Eingabe!AB104</f>
        <v>0</v>
      </c>
      <c r="W104" s="216">
        <f>PL_Abholung_Eingabe!AC104</f>
        <v>0</v>
      </c>
      <c r="X104" s="217">
        <f t="shared" si="113"/>
        <v>0</v>
      </c>
      <c r="Y104" s="90">
        <f t="shared" si="105"/>
        <v>0</v>
      </c>
      <c r="Z104" s="215">
        <f>PL_Produktion_Eingabe!AG104</f>
        <v>0</v>
      </c>
      <c r="AA104" s="216">
        <f>PL_Abholung_Eingabe!AC104</f>
        <v>0</v>
      </c>
      <c r="AB104" s="217">
        <f t="shared" si="114"/>
        <v>5</v>
      </c>
      <c r="AC104" s="90">
        <f t="shared" si="106"/>
        <v>2</v>
      </c>
      <c r="AD104" s="215">
        <f>PL_Produktion_Eingabe!AL104</f>
        <v>0</v>
      </c>
      <c r="AE104" s="216">
        <f>PL_Abholung_Eingabe!AM104</f>
        <v>0</v>
      </c>
      <c r="AF104" s="217">
        <f t="shared" si="115"/>
        <v>9</v>
      </c>
      <c r="AG104" s="90">
        <f t="shared" si="107"/>
        <v>3.15</v>
      </c>
      <c r="AH104" s="215">
        <f>PL_Produktion_Eingabe!AQ104</f>
        <v>0</v>
      </c>
      <c r="AI104" s="216">
        <f>PL_Abholung_Eingabe!AR104</f>
        <v>0</v>
      </c>
      <c r="AJ104" s="217">
        <f t="shared" si="116"/>
        <v>19</v>
      </c>
      <c r="AK104" s="109">
        <f t="shared" si="84"/>
        <v>9.5</v>
      </c>
      <c r="AL104" s="215">
        <f>PL_Produktion_Eingabe!AV104</f>
        <v>0</v>
      </c>
      <c r="AM104" s="216">
        <f>PL_Abholung_Eingabe!AW104</f>
        <v>0</v>
      </c>
      <c r="AN104" s="217">
        <f t="shared" si="117"/>
        <v>43</v>
      </c>
      <c r="AO104" s="109">
        <f t="shared" si="85"/>
        <v>17.2</v>
      </c>
      <c r="AP104" s="215">
        <f>PL_Produktion_Eingabe!AX104</f>
        <v>0</v>
      </c>
      <c r="AQ104" s="216">
        <f>PL_Abholung_Eingabe!AY104</f>
        <v>0</v>
      </c>
      <c r="AR104" s="217">
        <f t="shared" si="118"/>
        <v>9</v>
      </c>
      <c r="AS104" s="109">
        <f t="shared" si="86"/>
        <v>8.5499999999999989</v>
      </c>
      <c r="AT104" s="215">
        <f>PL_Produktion_Eingabe!AV104</f>
        <v>0</v>
      </c>
      <c r="AU104" s="216">
        <f>PL_Abholung_Eingabe!AW104</f>
        <v>0</v>
      </c>
      <c r="AV104" s="217">
        <f t="shared" si="109"/>
        <v>0</v>
      </c>
      <c r="AW104" s="109">
        <f t="shared" si="87"/>
        <v>0</v>
      </c>
      <c r="AX104" s="215">
        <f>PL_Produktion_Eingabe!BK104</f>
        <v>0</v>
      </c>
      <c r="AY104" s="216">
        <f>PL_Abholung_Eingabe!BL104</f>
        <v>0</v>
      </c>
      <c r="AZ104" s="217">
        <f t="shared" si="119"/>
        <v>28</v>
      </c>
      <c r="BA104" s="109">
        <f t="shared" si="88"/>
        <v>11.200000000000001</v>
      </c>
      <c r="BB104" s="215">
        <f>PL_Produktion_Eingabe!BP104</f>
        <v>0</v>
      </c>
      <c r="BC104" s="216">
        <f>PL_Abholung_Eingabe!BQ104</f>
        <v>0</v>
      </c>
      <c r="BD104" s="217">
        <f t="shared" si="120"/>
        <v>53</v>
      </c>
      <c r="BE104" s="109">
        <f t="shared" si="89"/>
        <v>18.549999999999997</v>
      </c>
      <c r="BF104" s="215">
        <f>PL_Produktion_Eingabe!BH104</f>
        <v>0</v>
      </c>
      <c r="BG104" s="216">
        <f>PL_Abholung_Eingabe!BI104</f>
        <v>0</v>
      </c>
      <c r="BH104" s="217">
        <f t="shared" si="121"/>
        <v>3</v>
      </c>
      <c r="BI104" s="109">
        <f t="shared" si="90"/>
        <v>1.2000000000000002</v>
      </c>
      <c r="BJ104" s="215">
        <f>PL_Produktion_Eingabe!BZ104</f>
        <v>0</v>
      </c>
      <c r="BK104" s="216">
        <f>PL_Abholung_Eingabe!CA104</f>
        <v>0</v>
      </c>
      <c r="BL104" s="217">
        <f t="shared" si="122"/>
        <v>0</v>
      </c>
      <c r="BM104" s="109">
        <f t="shared" si="91"/>
        <v>0</v>
      </c>
      <c r="BN104" s="215">
        <f>PL_Produktion_Eingabe!CE104</f>
        <v>0</v>
      </c>
      <c r="BO104" s="216">
        <f>PL_Abholung_Eingabe!CF104</f>
        <v>0</v>
      </c>
      <c r="BP104" s="217">
        <f t="shared" si="123"/>
        <v>8</v>
      </c>
      <c r="BQ104" s="109">
        <f t="shared" si="92"/>
        <v>2.8</v>
      </c>
      <c r="BR104" s="215">
        <f>PL_Produktion_Eingabe!CJ104</f>
        <v>0</v>
      </c>
      <c r="BS104" s="216">
        <f>PL_Abholung_Eingabe!CK104</f>
        <v>0</v>
      </c>
      <c r="BT104" s="217">
        <f t="shared" si="124"/>
        <v>0</v>
      </c>
      <c r="BU104" s="109">
        <f t="shared" si="93"/>
        <v>0</v>
      </c>
      <c r="BV104" s="215">
        <f>PL_Produktion_Eingabe!CO104</f>
        <v>0</v>
      </c>
      <c r="BW104" s="216">
        <f>PL_Abholung_Eingabe!CP104</f>
        <v>0</v>
      </c>
      <c r="BX104" s="217">
        <f t="shared" si="125"/>
        <v>0</v>
      </c>
      <c r="BY104" s="109">
        <f t="shared" si="94"/>
        <v>0</v>
      </c>
      <c r="BZ104" s="215">
        <f>PL_Produktion_Eingabe!CB104</f>
        <v>0</v>
      </c>
      <c r="CA104" s="216">
        <f>PL_Abholung_Eingabe!CC104</f>
        <v>0</v>
      </c>
      <c r="CB104" s="217">
        <f t="shared" si="126"/>
        <v>0</v>
      </c>
      <c r="CC104" s="109">
        <f t="shared" si="95"/>
        <v>0</v>
      </c>
      <c r="CD104" s="215">
        <f>PL_Produktion_Eingabe!CY104</f>
        <v>0</v>
      </c>
      <c r="CE104" s="216">
        <f>PL_Abholung_Eingabe!CZ104</f>
        <v>0</v>
      </c>
      <c r="CF104" s="217">
        <f t="shared" si="127"/>
        <v>0</v>
      </c>
      <c r="CG104" s="90">
        <f t="shared" si="96"/>
        <v>0</v>
      </c>
      <c r="CH104" s="215">
        <f>PL_Produktion_Eingabe!DD104</f>
        <v>0</v>
      </c>
      <c r="CI104" s="216">
        <f>PL_Abholung_Eingabe!CK104</f>
        <v>0</v>
      </c>
      <c r="CJ104" s="217">
        <f t="shared" si="128"/>
        <v>26</v>
      </c>
      <c r="CK104" s="109">
        <f t="shared" si="97"/>
        <v>9.1</v>
      </c>
      <c r="CL104" s="215">
        <f>PL_Produktion_Eingabe!DD104</f>
        <v>0</v>
      </c>
      <c r="CM104" s="216">
        <f>PL_Abholung_Eingabe!DE104</f>
        <v>0</v>
      </c>
      <c r="CN104" s="217">
        <f t="shared" si="129"/>
        <v>2</v>
      </c>
      <c r="CO104" s="109">
        <f t="shared" si="98"/>
        <v>0.96</v>
      </c>
      <c r="CP104" s="215">
        <f>PL_Produktion_Eingabe!DN104</f>
        <v>0</v>
      </c>
      <c r="CQ104" s="216">
        <f>PL_Abholung_Eingabe!DO104</f>
        <v>0</v>
      </c>
      <c r="CR104" s="217">
        <f t="shared" si="130"/>
        <v>0</v>
      </c>
      <c r="CS104" s="109">
        <f t="shared" si="99"/>
        <v>0</v>
      </c>
      <c r="CT104" s="215">
        <f>PL_Produktion_Eingabe!DS104</f>
        <v>0</v>
      </c>
      <c r="CU104" s="216">
        <f>PL_Abholung_Eingabe!DT104</f>
        <v>0</v>
      </c>
      <c r="CV104" s="217">
        <f t="shared" si="131"/>
        <v>16</v>
      </c>
      <c r="CW104" s="109">
        <f t="shared" si="100"/>
        <v>6.4</v>
      </c>
      <c r="CX104" s="215">
        <f>PL_Produktion_Eingabe!DX104</f>
        <v>0</v>
      </c>
      <c r="CY104" s="216">
        <f>PL_Abholung_Eingabe!DY104</f>
        <v>0</v>
      </c>
      <c r="CZ104" s="217">
        <f t="shared" si="132"/>
        <v>0</v>
      </c>
      <c r="DA104" s="109">
        <f t="shared" si="101"/>
        <v>0</v>
      </c>
    </row>
    <row r="105" spans="1:105" x14ac:dyDescent="0.2">
      <c r="A105" s="1">
        <f>Stundeneingabe_2008!A104</f>
        <v>4</v>
      </c>
      <c r="B105" s="1">
        <f>Stundeneingabe_2008!B104</f>
        <v>15</v>
      </c>
      <c r="C105" s="1" t="str">
        <f>Stundeneingabe_2008!C104</f>
        <v>DI</v>
      </c>
      <c r="D105" s="214">
        <f>Stundeneingabe_2008!D104</f>
        <v>45755</v>
      </c>
      <c r="E105" s="150">
        <f t="shared" si="82"/>
        <v>147.20999999999998</v>
      </c>
      <c r="F105" s="215">
        <f>PL_Produktion_Eingabe!H105</f>
        <v>0</v>
      </c>
      <c r="G105" s="216">
        <f>PL_Abholung_Eingabe!I105</f>
        <v>35</v>
      </c>
      <c r="H105" s="217">
        <f t="shared" si="108"/>
        <v>-6</v>
      </c>
      <c r="I105" s="90">
        <f t="shared" si="83"/>
        <v>20.299999999999997</v>
      </c>
      <c r="J105" s="215">
        <f>PL_Produktion_Eingabe!M105</f>
        <v>0</v>
      </c>
      <c r="K105" s="216">
        <f>PL_Abholung_Eingabe!N105</f>
        <v>0</v>
      </c>
      <c r="L105" s="217">
        <f t="shared" si="110"/>
        <v>6</v>
      </c>
      <c r="M105" s="90">
        <f t="shared" si="102"/>
        <v>4.8000000000000007</v>
      </c>
      <c r="N105" s="215">
        <f>PL_Produktion_Eingabe!R105</f>
        <v>2</v>
      </c>
      <c r="O105" s="216">
        <f>PL_Abholung_Eingabe!S105</f>
        <v>0</v>
      </c>
      <c r="P105" s="217">
        <f t="shared" si="111"/>
        <v>40</v>
      </c>
      <c r="Q105" s="90">
        <f t="shared" si="103"/>
        <v>16.8</v>
      </c>
      <c r="R105" s="215">
        <f>PL_Produktion_Eingabe!W105</f>
        <v>0</v>
      </c>
      <c r="S105" s="216">
        <f>PL_Abholung_Eingabe!U105</f>
        <v>0</v>
      </c>
      <c r="T105" s="217">
        <f t="shared" si="112"/>
        <v>4</v>
      </c>
      <c r="U105" s="90">
        <f t="shared" si="104"/>
        <v>1.6</v>
      </c>
      <c r="V105" s="215">
        <f>PL_Produktion_Eingabe!AB105</f>
        <v>0</v>
      </c>
      <c r="W105" s="216">
        <f>PL_Abholung_Eingabe!AC105</f>
        <v>0</v>
      </c>
      <c r="X105" s="217">
        <f t="shared" si="113"/>
        <v>0</v>
      </c>
      <c r="Y105" s="90">
        <f t="shared" si="105"/>
        <v>0</v>
      </c>
      <c r="Z105" s="215">
        <f>PL_Produktion_Eingabe!AG105</f>
        <v>0</v>
      </c>
      <c r="AA105" s="216">
        <f>PL_Abholung_Eingabe!AC105</f>
        <v>0</v>
      </c>
      <c r="AB105" s="217">
        <f t="shared" si="114"/>
        <v>5</v>
      </c>
      <c r="AC105" s="90">
        <f t="shared" si="106"/>
        <v>2</v>
      </c>
      <c r="AD105" s="215">
        <f>PL_Produktion_Eingabe!AL105</f>
        <v>0</v>
      </c>
      <c r="AE105" s="216">
        <f>PL_Abholung_Eingabe!AM105</f>
        <v>0</v>
      </c>
      <c r="AF105" s="217">
        <f t="shared" si="115"/>
        <v>9</v>
      </c>
      <c r="AG105" s="90">
        <f t="shared" si="107"/>
        <v>3.15</v>
      </c>
      <c r="AH105" s="215">
        <f>PL_Produktion_Eingabe!AQ105</f>
        <v>0</v>
      </c>
      <c r="AI105" s="216">
        <f>PL_Abholung_Eingabe!AR105</f>
        <v>0</v>
      </c>
      <c r="AJ105" s="217">
        <f t="shared" si="116"/>
        <v>19</v>
      </c>
      <c r="AK105" s="109">
        <f t="shared" si="84"/>
        <v>9.5</v>
      </c>
      <c r="AL105" s="215">
        <f>PL_Produktion_Eingabe!AV105</f>
        <v>2</v>
      </c>
      <c r="AM105" s="216">
        <f>PL_Abholung_Eingabe!AW105</f>
        <v>0</v>
      </c>
      <c r="AN105" s="217">
        <f t="shared" si="117"/>
        <v>45</v>
      </c>
      <c r="AO105" s="109">
        <f t="shared" si="85"/>
        <v>18.8</v>
      </c>
      <c r="AP105" s="215">
        <f>PL_Produktion_Eingabe!AX105</f>
        <v>0</v>
      </c>
      <c r="AQ105" s="216">
        <f>PL_Abholung_Eingabe!AY105</f>
        <v>0</v>
      </c>
      <c r="AR105" s="217">
        <f t="shared" si="118"/>
        <v>9</v>
      </c>
      <c r="AS105" s="109">
        <f t="shared" si="86"/>
        <v>8.5499999999999989</v>
      </c>
      <c r="AT105" s="215">
        <f>PL_Produktion_Eingabe!AV105</f>
        <v>2</v>
      </c>
      <c r="AU105" s="216">
        <f>PL_Abholung_Eingabe!AW105</f>
        <v>0</v>
      </c>
      <c r="AV105" s="217">
        <v>0</v>
      </c>
      <c r="AW105" s="109">
        <f t="shared" si="87"/>
        <v>0.6</v>
      </c>
      <c r="AX105" s="215">
        <f>PL_Produktion_Eingabe!BK105</f>
        <v>0</v>
      </c>
      <c r="AY105" s="216">
        <f>PL_Abholung_Eingabe!BL105</f>
        <v>0</v>
      </c>
      <c r="AZ105" s="217">
        <f t="shared" si="119"/>
        <v>28</v>
      </c>
      <c r="BA105" s="109">
        <f t="shared" si="88"/>
        <v>11.200000000000001</v>
      </c>
      <c r="BB105" s="215">
        <f>PL_Produktion_Eingabe!BP105</f>
        <v>3</v>
      </c>
      <c r="BC105" s="216">
        <f>PL_Abholung_Eingabe!BQ105</f>
        <v>0</v>
      </c>
      <c r="BD105" s="217">
        <f t="shared" si="120"/>
        <v>56</v>
      </c>
      <c r="BE105" s="109">
        <f t="shared" si="89"/>
        <v>20.65</v>
      </c>
      <c r="BF105" s="215">
        <f>PL_Produktion_Eingabe!BH105</f>
        <v>0</v>
      </c>
      <c r="BG105" s="216">
        <f>PL_Abholung_Eingabe!BI105</f>
        <v>0</v>
      </c>
      <c r="BH105" s="217">
        <f t="shared" si="121"/>
        <v>3</v>
      </c>
      <c r="BI105" s="109">
        <f t="shared" si="90"/>
        <v>1.2000000000000002</v>
      </c>
      <c r="BJ105" s="215">
        <f>PL_Produktion_Eingabe!BZ105</f>
        <v>0</v>
      </c>
      <c r="BK105" s="216">
        <f>PL_Abholung_Eingabe!CA105</f>
        <v>0</v>
      </c>
      <c r="BL105" s="217">
        <f t="shared" si="122"/>
        <v>0</v>
      </c>
      <c r="BM105" s="109">
        <f t="shared" si="91"/>
        <v>0</v>
      </c>
      <c r="BN105" s="215">
        <f>PL_Produktion_Eingabe!CE105</f>
        <v>0</v>
      </c>
      <c r="BO105" s="216">
        <f>PL_Abholung_Eingabe!CF105</f>
        <v>0</v>
      </c>
      <c r="BP105" s="217">
        <f t="shared" si="123"/>
        <v>8</v>
      </c>
      <c r="BQ105" s="109">
        <f t="shared" si="92"/>
        <v>2.8</v>
      </c>
      <c r="BR105" s="215">
        <f>PL_Produktion_Eingabe!CJ105</f>
        <v>0</v>
      </c>
      <c r="BS105" s="216">
        <f>PL_Abholung_Eingabe!CK105</f>
        <v>0</v>
      </c>
      <c r="BT105" s="217">
        <f t="shared" si="124"/>
        <v>0</v>
      </c>
      <c r="BU105" s="109">
        <f t="shared" si="93"/>
        <v>0</v>
      </c>
      <c r="BV105" s="215">
        <f>PL_Produktion_Eingabe!CO105</f>
        <v>0</v>
      </c>
      <c r="BW105" s="216">
        <f>PL_Abholung_Eingabe!CP105</f>
        <v>0</v>
      </c>
      <c r="BX105" s="217">
        <f t="shared" si="125"/>
        <v>0</v>
      </c>
      <c r="BY105" s="109">
        <f t="shared" si="94"/>
        <v>0</v>
      </c>
      <c r="BZ105" s="215">
        <f>PL_Produktion_Eingabe!CB105</f>
        <v>0</v>
      </c>
      <c r="CA105" s="216">
        <f>PL_Abholung_Eingabe!CC105</f>
        <v>0</v>
      </c>
      <c r="CB105" s="217">
        <f t="shared" si="126"/>
        <v>0</v>
      </c>
      <c r="CC105" s="109">
        <f t="shared" si="95"/>
        <v>0</v>
      </c>
      <c r="CD105" s="215">
        <f>PL_Produktion_Eingabe!CY105</f>
        <v>0</v>
      </c>
      <c r="CE105" s="216">
        <f>PL_Abholung_Eingabe!CZ105</f>
        <v>0</v>
      </c>
      <c r="CF105" s="217">
        <f t="shared" si="127"/>
        <v>0</v>
      </c>
      <c r="CG105" s="90">
        <f t="shared" si="96"/>
        <v>0</v>
      </c>
      <c r="CH105" s="215">
        <f>PL_Produktion_Eingabe!DD105</f>
        <v>0</v>
      </c>
      <c r="CI105" s="216">
        <f>PL_Abholung_Eingabe!CK105</f>
        <v>0</v>
      </c>
      <c r="CJ105" s="217">
        <f t="shared" si="128"/>
        <v>26</v>
      </c>
      <c r="CK105" s="109">
        <f t="shared" si="97"/>
        <v>9.1</v>
      </c>
      <c r="CL105" s="215">
        <f>PL_Produktion_Eingabe!DD105</f>
        <v>0</v>
      </c>
      <c r="CM105" s="216">
        <f>PL_Abholung_Eingabe!DE105</f>
        <v>0</v>
      </c>
      <c r="CN105" s="217">
        <f t="shared" si="129"/>
        <v>2</v>
      </c>
      <c r="CO105" s="109">
        <f t="shared" si="98"/>
        <v>0.96</v>
      </c>
      <c r="CP105" s="215">
        <f>PL_Produktion_Eingabe!DN105</f>
        <v>0</v>
      </c>
      <c r="CQ105" s="216">
        <f>PL_Abholung_Eingabe!DO105</f>
        <v>0</v>
      </c>
      <c r="CR105" s="217">
        <f t="shared" si="130"/>
        <v>0</v>
      </c>
      <c r="CS105" s="109">
        <f t="shared" si="99"/>
        <v>0</v>
      </c>
      <c r="CT105" s="215">
        <f>PL_Produktion_Eingabe!DS105</f>
        <v>11</v>
      </c>
      <c r="CU105" s="216">
        <f>PL_Abholung_Eingabe!DT105</f>
        <v>0</v>
      </c>
      <c r="CV105" s="217">
        <f t="shared" si="131"/>
        <v>27</v>
      </c>
      <c r="CW105" s="109">
        <f t="shared" si="100"/>
        <v>15.200000000000001</v>
      </c>
      <c r="CX105" s="215">
        <f>PL_Produktion_Eingabe!DX105</f>
        <v>0</v>
      </c>
      <c r="CY105" s="216">
        <f>PL_Abholung_Eingabe!DY105</f>
        <v>0</v>
      </c>
      <c r="CZ105" s="217">
        <f t="shared" si="132"/>
        <v>0</v>
      </c>
      <c r="DA105" s="109">
        <f t="shared" si="101"/>
        <v>0</v>
      </c>
    </row>
    <row r="106" spans="1:105" x14ac:dyDescent="0.2">
      <c r="A106" s="1">
        <f>Stundeneingabe_2008!A105</f>
        <v>4</v>
      </c>
      <c r="B106" s="1">
        <f>Stundeneingabe_2008!B105</f>
        <v>15</v>
      </c>
      <c r="C106" s="1" t="str">
        <f>Stundeneingabe_2008!C105</f>
        <v>MI</v>
      </c>
      <c r="D106" s="214">
        <f>Stundeneingabe_2008!D105</f>
        <v>45756</v>
      </c>
      <c r="E106" s="150">
        <f t="shared" si="82"/>
        <v>147.26000000000002</v>
      </c>
      <c r="F106" s="215">
        <f>PL_Produktion_Eingabe!H106</f>
        <v>40</v>
      </c>
      <c r="G106" s="216">
        <f>PL_Abholung_Eingabe!I106</f>
        <v>0</v>
      </c>
      <c r="H106" s="217">
        <v>0</v>
      </c>
      <c r="I106" s="90">
        <f t="shared" si="83"/>
        <v>28</v>
      </c>
      <c r="J106" s="215">
        <f>PL_Produktion_Eingabe!M106</f>
        <v>0</v>
      </c>
      <c r="K106" s="216">
        <f>PL_Abholung_Eingabe!N106</f>
        <v>0</v>
      </c>
      <c r="L106" s="217">
        <f t="shared" si="110"/>
        <v>6</v>
      </c>
      <c r="M106" s="90">
        <f t="shared" si="102"/>
        <v>4.8000000000000007</v>
      </c>
      <c r="N106" s="215">
        <f>PL_Produktion_Eingabe!R106</f>
        <v>0</v>
      </c>
      <c r="O106" s="216">
        <f>PL_Abholung_Eingabe!S106</f>
        <v>0</v>
      </c>
      <c r="P106" s="217">
        <f t="shared" si="111"/>
        <v>40</v>
      </c>
      <c r="Q106" s="90">
        <f t="shared" si="103"/>
        <v>16</v>
      </c>
      <c r="R106" s="215">
        <f>PL_Produktion_Eingabe!W106</f>
        <v>0</v>
      </c>
      <c r="S106" s="216">
        <f>PL_Abholung_Eingabe!U106</f>
        <v>0</v>
      </c>
      <c r="T106" s="217">
        <f t="shared" si="112"/>
        <v>4</v>
      </c>
      <c r="U106" s="90">
        <f t="shared" si="104"/>
        <v>1.6</v>
      </c>
      <c r="V106" s="215">
        <f>PL_Produktion_Eingabe!AB106</f>
        <v>0</v>
      </c>
      <c r="W106" s="216">
        <f>PL_Abholung_Eingabe!AC106</f>
        <v>0</v>
      </c>
      <c r="X106" s="217">
        <f t="shared" si="113"/>
        <v>0</v>
      </c>
      <c r="Y106" s="90">
        <f t="shared" si="105"/>
        <v>0</v>
      </c>
      <c r="Z106" s="215">
        <f>PL_Produktion_Eingabe!AG106</f>
        <v>0</v>
      </c>
      <c r="AA106" s="216">
        <f>PL_Abholung_Eingabe!AC106</f>
        <v>0</v>
      </c>
      <c r="AB106" s="217">
        <f t="shared" si="114"/>
        <v>5</v>
      </c>
      <c r="AC106" s="90">
        <f t="shared" si="106"/>
        <v>2</v>
      </c>
      <c r="AD106" s="215">
        <f>PL_Produktion_Eingabe!AL106</f>
        <v>0</v>
      </c>
      <c r="AE106" s="216">
        <f>PL_Abholung_Eingabe!AM106</f>
        <v>0</v>
      </c>
      <c r="AF106" s="217">
        <f t="shared" si="115"/>
        <v>9</v>
      </c>
      <c r="AG106" s="90">
        <f t="shared" si="107"/>
        <v>3.15</v>
      </c>
      <c r="AH106" s="215">
        <f>PL_Produktion_Eingabe!AQ106</f>
        <v>0</v>
      </c>
      <c r="AI106" s="216">
        <f>PL_Abholung_Eingabe!AR106</f>
        <v>0</v>
      </c>
      <c r="AJ106" s="217">
        <f t="shared" si="116"/>
        <v>19</v>
      </c>
      <c r="AK106" s="109">
        <f t="shared" si="84"/>
        <v>9.5</v>
      </c>
      <c r="AL106" s="215">
        <f>PL_Produktion_Eingabe!AV106</f>
        <v>0</v>
      </c>
      <c r="AM106" s="216">
        <f>PL_Abholung_Eingabe!AW106</f>
        <v>45</v>
      </c>
      <c r="AN106" s="217">
        <f t="shared" si="117"/>
        <v>0</v>
      </c>
      <c r="AO106" s="109">
        <f t="shared" si="85"/>
        <v>18</v>
      </c>
      <c r="AP106" s="215">
        <f>PL_Produktion_Eingabe!AX106</f>
        <v>0</v>
      </c>
      <c r="AQ106" s="216">
        <f>PL_Abholung_Eingabe!AY106</f>
        <v>0</v>
      </c>
      <c r="AR106" s="217">
        <f t="shared" si="118"/>
        <v>9</v>
      </c>
      <c r="AS106" s="109">
        <f t="shared" si="86"/>
        <v>8.5499999999999989</v>
      </c>
      <c r="AT106" s="215">
        <f>PL_Produktion_Eingabe!AV106</f>
        <v>0</v>
      </c>
      <c r="AU106" s="216">
        <v>0</v>
      </c>
      <c r="AV106" s="217">
        <f t="shared" si="109"/>
        <v>0</v>
      </c>
      <c r="AW106" s="109">
        <f t="shared" si="87"/>
        <v>0</v>
      </c>
      <c r="AX106" s="215">
        <f>PL_Produktion_Eingabe!BK106</f>
        <v>0</v>
      </c>
      <c r="AY106" s="216">
        <f>PL_Abholung_Eingabe!BL106</f>
        <v>0</v>
      </c>
      <c r="AZ106" s="217">
        <f t="shared" si="119"/>
        <v>28</v>
      </c>
      <c r="BA106" s="109">
        <f t="shared" si="88"/>
        <v>11.200000000000001</v>
      </c>
      <c r="BB106" s="215">
        <f>PL_Produktion_Eingabe!BP106</f>
        <v>0</v>
      </c>
      <c r="BC106" s="216">
        <f>PL_Abholung_Eingabe!BQ106</f>
        <v>54</v>
      </c>
      <c r="BD106" s="217">
        <f t="shared" si="120"/>
        <v>2</v>
      </c>
      <c r="BE106" s="109">
        <f t="shared" si="89"/>
        <v>19.599999999999998</v>
      </c>
      <c r="BF106" s="215">
        <f>PL_Produktion_Eingabe!BH106</f>
        <v>0</v>
      </c>
      <c r="BG106" s="216">
        <f>PL_Abholung_Eingabe!BI106</f>
        <v>0</v>
      </c>
      <c r="BH106" s="217">
        <f t="shared" si="121"/>
        <v>3</v>
      </c>
      <c r="BI106" s="109">
        <f t="shared" si="90"/>
        <v>1.2000000000000002</v>
      </c>
      <c r="BJ106" s="215">
        <f>PL_Produktion_Eingabe!BZ106</f>
        <v>0</v>
      </c>
      <c r="BK106" s="216">
        <f>PL_Abholung_Eingabe!CA106</f>
        <v>0</v>
      </c>
      <c r="BL106" s="217">
        <f t="shared" si="122"/>
        <v>0</v>
      </c>
      <c r="BM106" s="109">
        <f t="shared" si="91"/>
        <v>0</v>
      </c>
      <c r="BN106" s="215">
        <f>PL_Produktion_Eingabe!CE106</f>
        <v>0</v>
      </c>
      <c r="BO106" s="216">
        <f>PL_Abholung_Eingabe!CF106</f>
        <v>0</v>
      </c>
      <c r="BP106" s="217">
        <f t="shared" si="123"/>
        <v>8</v>
      </c>
      <c r="BQ106" s="109">
        <f t="shared" si="92"/>
        <v>2.8</v>
      </c>
      <c r="BR106" s="215">
        <f>PL_Produktion_Eingabe!CJ106</f>
        <v>0</v>
      </c>
      <c r="BS106" s="216">
        <f>PL_Abholung_Eingabe!CK106</f>
        <v>0</v>
      </c>
      <c r="BT106" s="217">
        <f t="shared" si="124"/>
        <v>0</v>
      </c>
      <c r="BU106" s="109">
        <f t="shared" si="93"/>
        <v>0</v>
      </c>
      <c r="BV106" s="215">
        <f>PL_Produktion_Eingabe!CO106</f>
        <v>0</v>
      </c>
      <c r="BW106" s="216">
        <f>PL_Abholung_Eingabe!CP106</f>
        <v>0</v>
      </c>
      <c r="BX106" s="217">
        <f t="shared" si="125"/>
        <v>0</v>
      </c>
      <c r="BY106" s="109">
        <f t="shared" si="94"/>
        <v>0</v>
      </c>
      <c r="BZ106" s="215">
        <f>PL_Produktion_Eingabe!CB106</f>
        <v>0</v>
      </c>
      <c r="CA106" s="216">
        <f>PL_Abholung_Eingabe!CC106</f>
        <v>0</v>
      </c>
      <c r="CB106" s="217">
        <f t="shared" si="126"/>
        <v>0</v>
      </c>
      <c r="CC106" s="109">
        <f t="shared" si="95"/>
        <v>0</v>
      </c>
      <c r="CD106" s="215">
        <f>PL_Produktion_Eingabe!CY106</f>
        <v>0</v>
      </c>
      <c r="CE106" s="216">
        <f>PL_Abholung_Eingabe!CZ106</f>
        <v>0</v>
      </c>
      <c r="CF106" s="217">
        <f t="shared" si="127"/>
        <v>0</v>
      </c>
      <c r="CG106" s="90">
        <f t="shared" si="96"/>
        <v>0</v>
      </c>
      <c r="CH106" s="215">
        <f>PL_Produktion_Eingabe!DD106</f>
        <v>0</v>
      </c>
      <c r="CI106" s="216">
        <f>PL_Abholung_Eingabe!CK106</f>
        <v>0</v>
      </c>
      <c r="CJ106" s="217">
        <f t="shared" si="128"/>
        <v>26</v>
      </c>
      <c r="CK106" s="109">
        <f t="shared" si="97"/>
        <v>9.1</v>
      </c>
      <c r="CL106" s="215">
        <f>PL_Produktion_Eingabe!DD106</f>
        <v>0</v>
      </c>
      <c r="CM106" s="216">
        <f>PL_Abholung_Eingabe!DE106</f>
        <v>0</v>
      </c>
      <c r="CN106" s="217">
        <f t="shared" si="129"/>
        <v>2</v>
      </c>
      <c r="CO106" s="109">
        <f t="shared" si="98"/>
        <v>0.96</v>
      </c>
      <c r="CP106" s="215">
        <f>PL_Produktion_Eingabe!DN106</f>
        <v>0</v>
      </c>
      <c r="CQ106" s="216">
        <f>PL_Abholung_Eingabe!DO106</f>
        <v>0</v>
      </c>
      <c r="CR106" s="217">
        <f t="shared" si="130"/>
        <v>0</v>
      </c>
      <c r="CS106" s="109">
        <f t="shared" si="99"/>
        <v>0</v>
      </c>
      <c r="CT106" s="215">
        <f>PL_Produktion_Eingabe!DS106</f>
        <v>0</v>
      </c>
      <c r="CU106" s="216">
        <f>PL_Abholung_Eingabe!DT106</f>
        <v>0</v>
      </c>
      <c r="CV106" s="217">
        <f t="shared" si="131"/>
        <v>27</v>
      </c>
      <c r="CW106" s="109">
        <f t="shared" si="100"/>
        <v>10.8</v>
      </c>
      <c r="CX106" s="215">
        <f>PL_Produktion_Eingabe!DX106</f>
        <v>0</v>
      </c>
      <c r="CY106" s="216">
        <f>PL_Abholung_Eingabe!DY106</f>
        <v>0</v>
      </c>
      <c r="CZ106" s="217">
        <f t="shared" si="132"/>
        <v>0</v>
      </c>
      <c r="DA106" s="109">
        <f t="shared" si="101"/>
        <v>0</v>
      </c>
    </row>
    <row r="107" spans="1:105" x14ac:dyDescent="0.2">
      <c r="A107" s="1">
        <f>Stundeneingabe_2008!A106</f>
        <v>4</v>
      </c>
      <c r="B107" s="1">
        <f>Stundeneingabe_2008!B106</f>
        <v>15</v>
      </c>
      <c r="C107" s="1" t="str">
        <f>Stundeneingabe_2008!C106</f>
        <v>DO</v>
      </c>
      <c r="D107" s="214">
        <f>Stundeneingabe_2008!D106</f>
        <v>45757</v>
      </c>
      <c r="E107" s="150">
        <f t="shared" si="82"/>
        <v>132.76</v>
      </c>
      <c r="F107" s="215">
        <f>PL_Produktion_Eingabe!H107</f>
        <v>36</v>
      </c>
      <c r="G107" s="216">
        <f>PL_Abholung_Eingabe!I107</f>
        <v>0</v>
      </c>
      <c r="H107" s="217">
        <f t="shared" si="108"/>
        <v>36</v>
      </c>
      <c r="I107" s="90">
        <f t="shared" si="83"/>
        <v>50.4</v>
      </c>
      <c r="J107" s="215">
        <f>PL_Produktion_Eingabe!M107</f>
        <v>0</v>
      </c>
      <c r="K107" s="216">
        <f>PL_Abholung_Eingabe!N107</f>
        <v>0</v>
      </c>
      <c r="L107" s="217">
        <f t="shared" si="110"/>
        <v>6</v>
      </c>
      <c r="M107" s="90">
        <f t="shared" si="102"/>
        <v>4.8000000000000007</v>
      </c>
      <c r="N107" s="215">
        <f>PL_Produktion_Eingabe!R107</f>
        <v>0</v>
      </c>
      <c r="O107" s="216">
        <f>PL_Abholung_Eingabe!S107</f>
        <v>0</v>
      </c>
      <c r="P107" s="217">
        <f t="shared" si="111"/>
        <v>40</v>
      </c>
      <c r="Q107" s="90">
        <f t="shared" si="103"/>
        <v>16</v>
      </c>
      <c r="R107" s="215">
        <f>PL_Produktion_Eingabe!W107</f>
        <v>0</v>
      </c>
      <c r="S107" s="216">
        <f>PL_Abholung_Eingabe!U107</f>
        <v>0</v>
      </c>
      <c r="T107" s="217">
        <f t="shared" si="112"/>
        <v>4</v>
      </c>
      <c r="U107" s="90">
        <f t="shared" si="104"/>
        <v>1.6</v>
      </c>
      <c r="V107" s="215">
        <f>PL_Produktion_Eingabe!AB107</f>
        <v>0</v>
      </c>
      <c r="W107" s="216">
        <f>PL_Abholung_Eingabe!AC107</f>
        <v>0</v>
      </c>
      <c r="X107" s="217">
        <f t="shared" si="113"/>
        <v>0</v>
      </c>
      <c r="Y107" s="90">
        <f t="shared" si="105"/>
        <v>0</v>
      </c>
      <c r="Z107" s="215">
        <f>PL_Produktion_Eingabe!AG107</f>
        <v>0</v>
      </c>
      <c r="AA107" s="216">
        <f>PL_Abholung_Eingabe!AC107</f>
        <v>0</v>
      </c>
      <c r="AB107" s="217">
        <f t="shared" si="114"/>
        <v>5</v>
      </c>
      <c r="AC107" s="90">
        <f t="shared" si="106"/>
        <v>2</v>
      </c>
      <c r="AD107" s="215">
        <f>PL_Produktion_Eingabe!AL107</f>
        <v>0</v>
      </c>
      <c r="AE107" s="216">
        <f>PL_Abholung_Eingabe!AM107</f>
        <v>0</v>
      </c>
      <c r="AF107" s="217">
        <f t="shared" si="115"/>
        <v>9</v>
      </c>
      <c r="AG107" s="90">
        <f t="shared" si="107"/>
        <v>3.15</v>
      </c>
      <c r="AH107" s="215">
        <f>PL_Produktion_Eingabe!AQ107</f>
        <v>0</v>
      </c>
      <c r="AI107" s="216">
        <f>PL_Abholung_Eingabe!AR107</f>
        <v>0</v>
      </c>
      <c r="AJ107" s="217">
        <f t="shared" si="116"/>
        <v>19</v>
      </c>
      <c r="AK107" s="109">
        <f t="shared" si="84"/>
        <v>9.5</v>
      </c>
      <c r="AL107" s="215">
        <f>PL_Produktion_Eingabe!AV107</f>
        <v>0</v>
      </c>
      <c r="AM107" s="216">
        <f>PL_Abholung_Eingabe!AW107</f>
        <v>0</v>
      </c>
      <c r="AN107" s="217">
        <f t="shared" si="117"/>
        <v>0</v>
      </c>
      <c r="AO107" s="109">
        <f t="shared" si="85"/>
        <v>0</v>
      </c>
      <c r="AP107" s="215">
        <f>PL_Produktion_Eingabe!AX107</f>
        <v>0</v>
      </c>
      <c r="AQ107" s="216">
        <f>PL_Abholung_Eingabe!AY107</f>
        <v>0</v>
      </c>
      <c r="AR107" s="217">
        <f t="shared" si="118"/>
        <v>9</v>
      </c>
      <c r="AS107" s="109">
        <f t="shared" si="86"/>
        <v>8.5499999999999989</v>
      </c>
      <c r="AT107" s="215">
        <f>PL_Produktion_Eingabe!AV107</f>
        <v>0</v>
      </c>
      <c r="AU107" s="216">
        <f>PL_Abholung_Eingabe!AW107</f>
        <v>0</v>
      </c>
      <c r="AV107" s="217">
        <f t="shared" si="109"/>
        <v>0</v>
      </c>
      <c r="AW107" s="109">
        <f t="shared" si="87"/>
        <v>0</v>
      </c>
      <c r="AX107" s="215">
        <f>PL_Produktion_Eingabe!BK107</f>
        <v>0</v>
      </c>
      <c r="AY107" s="216">
        <f>PL_Abholung_Eingabe!BL107</f>
        <v>0</v>
      </c>
      <c r="AZ107" s="217">
        <f t="shared" si="119"/>
        <v>28</v>
      </c>
      <c r="BA107" s="109">
        <f t="shared" si="88"/>
        <v>11.200000000000001</v>
      </c>
      <c r="BB107" s="215">
        <f>PL_Produktion_Eingabe!BP107</f>
        <v>0</v>
      </c>
      <c r="BC107" s="216">
        <f>PL_Abholung_Eingabe!BQ107</f>
        <v>0</v>
      </c>
      <c r="BD107" s="217">
        <f t="shared" si="120"/>
        <v>2</v>
      </c>
      <c r="BE107" s="109">
        <f t="shared" si="89"/>
        <v>0.7</v>
      </c>
      <c r="BF107" s="215">
        <f>PL_Produktion_Eingabe!BH107</f>
        <v>0</v>
      </c>
      <c r="BG107" s="216">
        <f>PL_Abholung_Eingabe!BI107</f>
        <v>0</v>
      </c>
      <c r="BH107" s="217">
        <f t="shared" si="121"/>
        <v>3</v>
      </c>
      <c r="BI107" s="109">
        <f t="shared" si="90"/>
        <v>1.2000000000000002</v>
      </c>
      <c r="BJ107" s="215">
        <f>PL_Produktion_Eingabe!BZ107</f>
        <v>0</v>
      </c>
      <c r="BK107" s="216">
        <f>PL_Abholung_Eingabe!CA107</f>
        <v>0</v>
      </c>
      <c r="BL107" s="217">
        <f t="shared" si="122"/>
        <v>0</v>
      </c>
      <c r="BM107" s="109">
        <f t="shared" si="91"/>
        <v>0</v>
      </c>
      <c r="BN107" s="215">
        <f>PL_Produktion_Eingabe!CE107</f>
        <v>0</v>
      </c>
      <c r="BO107" s="216">
        <f>PL_Abholung_Eingabe!CF107</f>
        <v>0</v>
      </c>
      <c r="BP107" s="217">
        <f t="shared" si="123"/>
        <v>8</v>
      </c>
      <c r="BQ107" s="109">
        <f t="shared" si="92"/>
        <v>2.8</v>
      </c>
      <c r="BR107" s="215">
        <f>PL_Produktion_Eingabe!CJ107</f>
        <v>0</v>
      </c>
      <c r="BS107" s="216">
        <f>PL_Abholung_Eingabe!CK107</f>
        <v>0</v>
      </c>
      <c r="BT107" s="217">
        <f t="shared" si="124"/>
        <v>0</v>
      </c>
      <c r="BU107" s="109">
        <f t="shared" si="93"/>
        <v>0</v>
      </c>
      <c r="BV107" s="215">
        <f>PL_Produktion_Eingabe!CO107</f>
        <v>0</v>
      </c>
      <c r="BW107" s="216">
        <f>PL_Abholung_Eingabe!CP107</f>
        <v>0</v>
      </c>
      <c r="BX107" s="217">
        <f t="shared" si="125"/>
        <v>0</v>
      </c>
      <c r="BY107" s="109">
        <f t="shared" si="94"/>
        <v>0</v>
      </c>
      <c r="BZ107" s="215">
        <f>PL_Produktion_Eingabe!CB107</f>
        <v>0</v>
      </c>
      <c r="CA107" s="216">
        <f>PL_Abholung_Eingabe!CC107</f>
        <v>0</v>
      </c>
      <c r="CB107" s="217">
        <f t="shared" si="126"/>
        <v>0</v>
      </c>
      <c r="CC107" s="109">
        <f t="shared" si="95"/>
        <v>0</v>
      </c>
      <c r="CD107" s="215">
        <f>PL_Produktion_Eingabe!CY107</f>
        <v>0</v>
      </c>
      <c r="CE107" s="216">
        <f>PL_Abholung_Eingabe!CZ107</f>
        <v>0</v>
      </c>
      <c r="CF107" s="217">
        <f t="shared" si="127"/>
        <v>0</v>
      </c>
      <c r="CG107" s="90">
        <f t="shared" si="96"/>
        <v>0</v>
      </c>
      <c r="CH107" s="215">
        <f>PL_Produktion_Eingabe!DD107</f>
        <v>0</v>
      </c>
      <c r="CI107" s="216">
        <f>PL_Abholung_Eingabe!CK107</f>
        <v>0</v>
      </c>
      <c r="CJ107" s="217">
        <f t="shared" si="128"/>
        <v>26</v>
      </c>
      <c r="CK107" s="109">
        <f t="shared" si="97"/>
        <v>9.1</v>
      </c>
      <c r="CL107" s="215">
        <f>PL_Produktion_Eingabe!DD107</f>
        <v>0</v>
      </c>
      <c r="CM107" s="216">
        <f>PL_Abholung_Eingabe!DE107</f>
        <v>0</v>
      </c>
      <c r="CN107" s="217">
        <f t="shared" si="129"/>
        <v>2</v>
      </c>
      <c r="CO107" s="109">
        <f t="shared" si="98"/>
        <v>0.96</v>
      </c>
      <c r="CP107" s="215">
        <f>PL_Produktion_Eingabe!DN107</f>
        <v>0</v>
      </c>
      <c r="CQ107" s="216">
        <f>PL_Abholung_Eingabe!DO107</f>
        <v>0</v>
      </c>
      <c r="CR107" s="217">
        <f t="shared" si="130"/>
        <v>0</v>
      </c>
      <c r="CS107" s="109">
        <f t="shared" si="99"/>
        <v>0</v>
      </c>
      <c r="CT107" s="215">
        <f>PL_Produktion_Eingabe!DS107</f>
        <v>0</v>
      </c>
      <c r="CU107" s="216">
        <f>PL_Abholung_Eingabe!DT107</f>
        <v>0</v>
      </c>
      <c r="CV107" s="217">
        <f t="shared" si="131"/>
        <v>27</v>
      </c>
      <c r="CW107" s="109">
        <f t="shared" si="100"/>
        <v>10.8</v>
      </c>
      <c r="CX107" s="215">
        <f>PL_Produktion_Eingabe!DX107</f>
        <v>0</v>
      </c>
      <c r="CY107" s="216">
        <f>PL_Abholung_Eingabe!DY107</f>
        <v>0</v>
      </c>
      <c r="CZ107" s="217">
        <f t="shared" si="132"/>
        <v>0</v>
      </c>
      <c r="DA107" s="109">
        <f t="shared" si="101"/>
        <v>0</v>
      </c>
    </row>
    <row r="108" spans="1:105" x14ac:dyDescent="0.2">
      <c r="A108" s="1">
        <f>Stundeneingabe_2008!A107</f>
        <v>4</v>
      </c>
      <c r="B108" s="1">
        <f>Stundeneingabe_2008!B107</f>
        <v>15</v>
      </c>
      <c r="C108" s="1" t="str">
        <f>Stundeneingabe_2008!C107</f>
        <v>FR</v>
      </c>
      <c r="D108" s="214">
        <f>Stundeneingabe_2008!D107</f>
        <v>45758</v>
      </c>
      <c r="E108" s="150">
        <f t="shared" si="82"/>
        <v>142.86000000000004</v>
      </c>
      <c r="F108" s="215">
        <f>PL_Produktion_Eingabe!H108</f>
        <v>3</v>
      </c>
      <c r="G108" s="216">
        <f>PL_Abholung_Eingabe!I108</f>
        <v>0</v>
      </c>
      <c r="H108" s="217">
        <f t="shared" si="108"/>
        <v>39</v>
      </c>
      <c r="I108" s="90">
        <f t="shared" si="83"/>
        <v>29.4</v>
      </c>
      <c r="J108" s="215">
        <f>PL_Produktion_Eingabe!M108</f>
        <v>0</v>
      </c>
      <c r="K108" s="216">
        <f>PL_Abholung_Eingabe!N108</f>
        <v>0</v>
      </c>
      <c r="L108" s="217">
        <f t="shared" si="110"/>
        <v>6</v>
      </c>
      <c r="M108" s="90">
        <f t="shared" si="102"/>
        <v>4.8000000000000007</v>
      </c>
      <c r="N108" s="215">
        <f>PL_Produktion_Eingabe!R108</f>
        <v>2</v>
      </c>
      <c r="O108" s="216">
        <f>PL_Abholung_Eingabe!S108</f>
        <v>0</v>
      </c>
      <c r="P108" s="217">
        <f t="shared" si="111"/>
        <v>42</v>
      </c>
      <c r="Q108" s="90">
        <f t="shared" si="103"/>
        <v>17.600000000000001</v>
      </c>
      <c r="R108" s="215">
        <f>PL_Produktion_Eingabe!W108</f>
        <v>0</v>
      </c>
      <c r="S108" s="216">
        <f>PL_Abholung_Eingabe!U108</f>
        <v>0</v>
      </c>
      <c r="T108" s="217">
        <f t="shared" si="112"/>
        <v>4</v>
      </c>
      <c r="U108" s="90">
        <f t="shared" si="104"/>
        <v>1.6</v>
      </c>
      <c r="V108" s="215">
        <f>PL_Produktion_Eingabe!AB108</f>
        <v>0</v>
      </c>
      <c r="W108" s="216">
        <f>PL_Abholung_Eingabe!AC108</f>
        <v>0</v>
      </c>
      <c r="X108" s="217">
        <f t="shared" si="113"/>
        <v>0</v>
      </c>
      <c r="Y108" s="90">
        <f t="shared" si="105"/>
        <v>0</v>
      </c>
      <c r="Z108" s="215">
        <f>PL_Produktion_Eingabe!AG108</f>
        <v>0</v>
      </c>
      <c r="AA108" s="216">
        <f>PL_Abholung_Eingabe!AC108</f>
        <v>0</v>
      </c>
      <c r="AB108" s="217">
        <f t="shared" si="114"/>
        <v>5</v>
      </c>
      <c r="AC108" s="90">
        <f t="shared" si="106"/>
        <v>2</v>
      </c>
      <c r="AD108" s="215">
        <f>PL_Produktion_Eingabe!AL108</f>
        <v>0</v>
      </c>
      <c r="AE108" s="216">
        <f>PL_Abholung_Eingabe!AM108</f>
        <v>0</v>
      </c>
      <c r="AF108" s="217">
        <f t="shared" si="115"/>
        <v>9</v>
      </c>
      <c r="AG108" s="90">
        <f t="shared" si="107"/>
        <v>3.15</v>
      </c>
      <c r="AH108" s="215">
        <f>PL_Produktion_Eingabe!AQ108</f>
        <v>1</v>
      </c>
      <c r="AI108" s="216">
        <f>PL_Abholung_Eingabe!AR108</f>
        <v>0</v>
      </c>
      <c r="AJ108" s="217">
        <f t="shared" si="116"/>
        <v>20</v>
      </c>
      <c r="AK108" s="109">
        <f t="shared" si="84"/>
        <v>10.5</v>
      </c>
      <c r="AL108" s="215">
        <f>PL_Produktion_Eingabe!AV108</f>
        <v>0</v>
      </c>
      <c r="AM108" s="216">
        <f>PL_Abholung_Eingabe!AW108</f>
        <v>0</v>
      </c>
      <c r="AN108" s="217">
        <f t="shared" si="117"/>
        <v>0</v>
      </c>
      <c r="AO108" s="109">
        <f t="shared" si="85"/>
        <v>0</v>
      </c>
      <c r="AP108" s="215">
        <f>PL_Produktion_Eingabe!AX108</f>
        <v>8</v>
      </c>
      <c r="AQ108" s="216">
        <f>PL_Abholung_Eingabe!AY108</f>
        <v>0</v>
      </c>
      <c r="AR108" s="217">
        <f t="shared" si="118"/>
        <v>17</v>
      </c>
      <c r="AS108" s="109">
        <f t="shared" si="86"/>
        <v>23.75</v>
      </c>
      <c r="AT108" s="215">
        <f>PL_Produktion_Eingabe!AV108</f>
        <v>0</v>
      </c>
      <c r="AU108" s="216">
        <f>PL_Abholung_Eingabe!AW108</f>
        <v>0</v>
      </c>
      <c r="AV108" s="217">
        <f t="shared" si="109"/>
        <v>0</v>
      </c>
      <c r="AW108" s="109">
        <f t="shared" si="87"/>
        <v>0</v>
      </c>
      <c r="AX108" s="215">
        <f>PL_Produktion_Eingabe!BK108</f>
        <v>0</v>
      </c>
      <c r="AY108" s="216">
        <f>PL_Abholung_Eingabe!BL108</f>
        <v>0</v>
      </c>
      <c r="AZ108" s="217">
        <f t="shared" si="119"/>
        <v>28</v>
      </c>
      <c r="BA108" s="109">
        <f t="shared" si="88"/>
        <v>11.200000000000001</v>
      </c>
      <c r="BB108" s="215">
        <f>PL_Produktion_Eingabe!BP108</f>
        <v>19</v>
      </c>
      <c r="BC108" s="216">
        <f>PL_Abholung_Eingabe!BQ108</f>
        <v>0</v>
      </c>
      <c r="BD108" s="217">
        <f t="shared" si="120"/>
        <v>21</v>
      </c>
      <c r="BE108" s="109">
        <f t="shared" si="89"/>
        <v>14</v>
      </c>
      <c r="BF108" s="215">
        <f>PL_Produktion_Eingabe!BH108</f>
        <v>0</v>
      </c>
      <c r="BG108" s="216">
        <f>PL_Abholung_Eingabe!BI108</f>
        <v>0</v>
      </c>
      <c r="BH108" s="217">
        <f t="shared" si="121"/>
        <v>3</v>
      </c>
      <c r="BI108" s="109">
        <f t="shared" si="90"/>
        <v>1.2000000000000002</v>
      </c>
      <c r="BJ108" s="215">
        <f>PL_Produktion_Eingabe!BZ108</f>
        <v>0</v>
      </c>
      <c r="BK108" s="216">
        <f>PL_Abholung_Eingabe!CA108</f>
        <v>0</v>
      </c>
      <c r="BL108" s="217">
        <f t="shared" si="122"/>
        <v>0</v>
      </c>
      <c r="BM108" s="109">
        <f t="shared" si="91"/>
        <v>0</v>
      </c>
      <c r="BN108" s="215">
        <f>PL_Produktion_Eingabe!CE108</f>
        <v>0</v>
      </c>
      <c r="BO108" s="216">
        <f>PL_Abholung_Eingabe!CF108</f>
        <v>0</v>
      </c>
      <c r="BP108" s="217">
        <f t="shared" si="123"/>
        <v>8</v>
      </c>
      <c r="BQ108" s="109">
        <f t="shared" si="92"/>
        <v>2.8</v>
      </c>
      <c r="BR108" s="215">
        <f>PL_Produktion_Eingabe!CJ108</f>
        <v>0</v>
      </c>
      <c r="BS108" s="216">
        <f>PL_Abholung_Eingabe!CK108</f>
        <v>0</v>
      </c>
      <c r="BT108" s="217">
        <f t="shared" si="124"/>
        <v>0</v>
      </c>
      <c r="BU108" s="109">
        <f t="shared" si="93"/>
        <v>0</v>
      </c>
      <c r="BV108" s="215">
        <f>PL_Produktion_Eingabe!CO108</f>
        <v>0</v>
      </c>
      <c r="BW108" s="216">
        <f>PL_Abholung_Eingabe!CP108</f>
        <v>0</v>
      </c>
      <c r="BX108" s="217">
        <f t="shared" si="125"/>
        <v>0</v>
      </c>
      <c r="BY108" s="109">
        <f t="shared" si="94"/>
        <v>0</v>
      </c>
      <c r="BZ108" s="215">
        <f>PL_Produktion_Eingabe!CB108</f>
        <v>0</v>
      </c>
      <c r="CA108" s="216">
        <f>PL_Abholung_Eingabe!CC108</f>
        <v>0</v>
      </c>
      <c r="CB108" s="217">
        <f t="shared" si="126"/>
        <v>0</v>
      </c>
      <c r="CC108" s="109">
        <f t="shared" si="95"/>
        <v>0</v>
      </c>
      <c r="CD108" s="215">
        <f>PL_Produktion_Eingabe!CY108</f>
        <v>0</v>
      </c>
      <c r="CE108" s="216">
        <f>PL_Abholung_Eingabe!CZ108</f>
        <v>0</v>
      </c>
      <c r="CF108" s="217">
        <f t="shared" si="127"/>
        <v>0</v>
      </c>
      <c r="CG108" s="90">
        <f t="shared" si="96"/>
        <v>0</v>
      </c>
      <c r="CH108" s="215">
        <f>PL_Produktion_Eingabe!DD108</f>
        <v>0</v>
      </c>
      <c r="CI108" s="216">
        <f>PL_Abholung_Eingabe!CK108</f>
        <v>0</v>
      </c>
      <c r="CJ108" s="217">
        <f t="shared" si="128"/>
        <v>26</v>
      </c>
      <c r="CK108" s="109">
        <f t="shared" si="97"/>
        <v>9.1</v>
      </c>
      <c r="CL108" s="215">
        <f>PL_Produktion_Eingabe!DD108</f>
        <v>0</v>
      </c>
      <c r="CM108" s="216">
        <f>PL_Abholung_Eingabe!DE108</f>
        <v>0</v>
      </c>
      <c r="CN108" s="217">
        <f t="shared" si="129"/>
        <v>2</v>
      </c>
      <c r="CO108" s="109">
        <f t="shared" si="98"/>
        <v>0.96</v>
      </c>
      <c r="CP108" s="215">
        <f>PL_Produktion_Eingabe!DN108</f>
        <v>0</v>
      </c>
      <c r="CQ108" s="216">
        <f>PL_Abholung_Eingabe!DO108</f>
        <v>0</v>
      </c>
      <c r="CR108" s="217">
        <f t="shared" si="130"/>
        <v>0</v>
      </c>
      <c r="CS108" s="109">
        <f t="shared" si="99"/>
        <v>0</v>
      </c>
      <c r="CT108" s="215">
        <f>PL_Produktion_Eingabe!DS108</f>
        <v>0</v>
      </c>
      <c r="CU108" s="216">
        <f>PL_Abholung_Eingabe!DT108</f>
        <v>0</v>
      </c>
      <c r="CV108" s="217">
        <f t="shared" si="131"/>
        <v>27</v>
      </c>
      <c r="CW108" s="109">
        <f t="shared" si="100"/>
        <v>10.8</v>
      </c>
      <c r="CX108" s="215">
        <f>PL_Produktion_Eingabe!DX108</f>
        <v>0</v>
      </c>
      <c r="CY108" s="216">
        <f>PL_Abholung_Eingabe!DY108</f>
        <v>0</v>
      </c>
      <c r="CZ108" s="217">
        <f t="shared" si="132"/>
        <v>0</v>
      </c>
      <c r="DA108" s="109">
        <f t="shared" si="101"/>
        <v>0</v>
      </c>
    </row>
    <row r="109" spans="1:105" x14ac:dyDescent="0.2">
      <c r="A109" s="1">
        <f>Stundeneingabe_2008!A108</f>
        <v>4</v>
      </c>
      <c r="B109" s="1">
        <f>Stundeneingabe_2008!B108</f>
        <v>15</v>
      </c>
      <c r="C109" s="1" t="str">
        <f>Stundeneingabe_2008!C108</f>
        <v>SA</v>
      </c>
      <c r="D109" s="214">
        <f>Stundeneingabe_2008!D108</f>
        <v>45759</v>
      </c>
      <c r="E109" s="150">
        <f t="shared" si="82"/>
        <v>125.20999999999997</v>
      </c>
      <c r="F109" s="215">
        <f>PL_Produktion_Eingabe!H109</f>
        <v>0</v>
      </c>
      <c r="G109" s="216">
        <f>PL_Abholung_Eingabe!I109</f>
        <v>0</v>
      </c>
      <c r="H109" s="217">
        <f t="shared" si="108"/>
        <v>39</v>
      </c>
      <c r="I109" s="90">
        <f t="shared" si="83"/>
        <v>27.299999999999997</v>
      </c>
      <c r="J109" s="215">
        <f>PL_Produktion_Eingabe!M109</f>
        <v>0</v>
      </c>
      <c r="K109" s="216">
        <f>PL_Abholung_Eingabe!N109</f>
        <v>0</v>
      </c>
      <c r="L109" s="217">
        <f t="shared" si="110"/>
        <v>6</v>
      </c>
      <c r="M109" s="90">
        <f t="shared" si="102"/>
        <v>4.8000000000000007</v>
      </c>
      <c r="N109" s="215">
        <f>PL_Produktion_Eingabe!R109</f>
        <v>0</v>
      </c>
      <c r="O109" s="216">
        <f>PL_Abholung_Eingabe!S109</f>
        <v>0</v>
      </c>
      <c r="P109" s="217">
        <f t="shared" si="111"/>
        <v>42</v>
      </c>
      <c r="Q109" s="90">
        <f t="shared" si="103"/>
        <v>16.8</v>
      </c>
      <c r="R109" s="215">
        <f>PL_Produktion_Eingabe!W109</f>
        <v>0</v>
      </c>
      <c r="S109" s="216">
        <f>PL_Abholung_Eingabe!U109</f>
        <v>0</v>
      </c>
      <c r="T109" s="217">
        <f t="shared" si="112"/>
        <v>4</v>
      </c>
      <c r="U109" s="90">
        <f t="shared" si="104"/>
        <v>1.6</v>
      </c>
      <c r="V109" s="215">
        <f>PL_Produktion_Eingabe!AB109</f>
        <v>0</v>
      </c>
      <c r="W109" s="216">
        <f>PL_Abholung_Eingabe!AC109</f>
        <v>0</v>
      </c>
      <c r="X109" s="217">
        <f t="shared" si="113"/>
        <v>0</v>
      </c>
      <c r="Y109" s="90">
        <f t="shared" si="105"/>
        <v>0</v>
      </c>
      <c r="Z109" s="215">
        <f>PL_Produktion_Eingabe!AG109</f>
        <v>0</v>
      </c>
      <c r="AA109" s="216">
        <f>PL_Abholung_Eingabe!AC109</f>
        <v>0</v>
      </c>
      <c r="AB109" s="217">
        <f t="shared" si="114"/>
        <v>5</v>
      </c>
      <c r="AC109" s="90">
        <f t="shared" si="106"/>
        <v>2</v>
      </c>
      <c r="AD109" s="215">
        <f>PL_Produktion_Eingabe!AL109</f>
        <v>0</v>
      </c>
      <c r="AE109" s="216">
        <f>PL_Abholung_Eingabe!AM109</f>
        <v>0</v>
      </c>
      <c r="AF109" s="217">
        <f t="shared" si="115"/>
        <v>9</v>
      </c>
      <c r="AG109" s="90">
        <f t="shared" si="107"/>
        <v>3.15</v>
      </c>
      <c r="AH109" s="215">
        <f>PL_Produktion_Eingabe!AQ109</f>
        <v>0</v>
      </c>
      <c r="AI109" s="216">
        <f>PL_Abholung_Eingabe!AR109</f>
        <v>0</v>
      </c>
      <c r="AJ109" s="217">
        <f t="shared" si="116"/>
        <v>20</v>
      </c>
      <c r="AK109" s="109">
        <f t="shared" si="84"/>
        <v>10</v>
      </c>
      <c r="AL109" s="215">
        <f>PL_Produktion_Eingabe!AV109</f>
        <v>0</v>
      </c>
      <c r="AM109" s="216">
        <f>PL_Abholung_Eingabe!AW109</f>
        <v>0</v>
      </c>
      <c r="AN109" s="217">
        <f t="shared" si="117"/>
        <v>0</v>
      </c>
      <c r="AO109" s="109">
        <f t="shared" si="85"/>
        <v>0</v>
      </c>
      <c r="AP109" s="215">
        <f>PL_Produktion_Eingabe!AX109</f>
        <v>0</v>
      </c>
      <c r="AQ109" s="216">
        <f>PL_Abholung_Eingabe!AY109</f>
        <v>0</v>
      </c>
      <c r="AR109" s="217">
        <f t="shared" si="118"/>
        <v>17</v>
      </c>
      <c r="AS109" s="109">
        <f t="shared" si="86"/>
        <v>16.149999999999999</v>
      </c>
      <c r="AT109" s="215">
        <f>PL_Produktion_Eingabe!AV109</f>
        <v>0</v>
      </c>
      <c r="AU109" s="216">
        <f>PL_Abholung_Eingabe!AW109</f>
        <v>0</v>
      </c>
      <c r="AV109" s="217">
        <f t="shared" si="109"/>
        <v>0</v>
      </c>
      <c r="AW109" s="109">
        <f t="shared" si="87"/>
        <v>0</v>
      </c>
      <c r="AX109" s="215">
        <f>PL_Produktion_Eingabe!BK109</f>
        <v>0</v>
      </c>
      <c r="AY109" s="216">
        <f>PL_Abholung_Eingabe!BL109</f>
        <v>0</v>
      </c>
      <c r="AZ109" s="217">
        <f t="shared" si="119"/>
        <v>28</v>
      </c>
      <c r="BA109" s="109">
        <f t="shared" si="88"/>
        <v>11.200000000000001</v>
      </c>
      <c r="BB109" s="215">
        <f>PL_Produktion_Eingabe!BP109</f>
        <v>0</v>
      </c>
      <c r="BC109" s="216">
        <f>PL_Abholung_Eingabe!BQ109</f>
        <v>0</v>
      </c>
      <c r="BD109" s="217">
        <f t="shared" si="120"/>
        <v>21</v>
      </c>
      <c r="BE109" s="109">
        <f t="shared" si="89"/>
        <v>7.35</v>
      </c>
      <c r="BF109" s="215">
        <f>PL_Produktion_Eingabe!BH109</f>
        <v>0</v>
      </c>
      <c r="BG109" s="216">
        <f>PL_Abholung_Eingabe!BI109</f>
        <v>0</v>
      </c>
      <c r="BH109" s="217">
        <f t="shared" si="121"/>
        <v>3</v>
      </c>
      <c r="BI109" s="109">
        <f t="shared" si="90"/>
        <v>1.2000000000000002</v>
      </c>
      <c r="BJ109" s="215">
        <f>PL_Produktion_Eingabe!BZ109</f>
        <v>0</v>
      </c>
      <c r="BK109" s="216">
        <f>PL_Abholung_Eingabe!CA109</f>
        <v>0</v>
      </c>
      <c r="BL109" s="217">
        <f t="shared" si="122"/>
        <v>0</v>
      </c>
      <c r="BM109" s="109">
        <f t="shared" si="91"/>
        <v>0</v>
      </c>
      <c r="BN109" s="215">
        <f>PL_Produktion_Eingabe!CE109</f>
        <v>0</v>
      </c>
      <c r="BO109" s="216">
        <f>PL_Abholung_Eingabe!CF109</f>
        <v>0</v>
      </c>
      <c r="BP109" s="217">
        <f t="shared" si="123"/>
        <v>8</v>
      </c>
      <c r="BQ109" s="109">
        <f t="shared" si="92"/>
        <v>2.8</v>
      </c>
      <c r="BR109" s="215">
        <f>PL_Produktion_Eingabe!CJ109</f>
        <v>0</v>
      </c>
      <c r="BS109" s="216">
        <f>PL_Abholung_Eingabe!CK109</f>
        <v>0</v>
      </c>
      <c r="BT109" s="217">
        <f t="shared" si="124"/>
        <v>0</v>
      </c>
      <c r="BU109" s="109">
        <f t="shared" si="93"/>
        <v>0</v>
      </c>
      <c r="BV109" s="215">
        <f>PL_Produktion_Eingabe!CO109</f>
        <v>0</v>
      </c>
      <c r="BW109" s="216">
        <f>PL_Abholung_Eingabe!CP109</f>
        <v>0</v>
      </c>
      <c r="BX109" s="217">
        <f t="shared" si="125"/>
        <v>0</v>
      </c>
      <c r="BY109" s="109">
        <f t="shared" si="94"/>
        <v>0</v>
      </c>
      <c r="BZ109" s="215">
        <f>PL_Produktion_Eingabe!CB109</f>
        <v>0</v>
      </c>
      <c r="CA109" s="216">
        <f>PL_Abholung_Eingabe!CC109</f>
        <v>0</v>
      </c>
      <c r="CB109" s="217">
        <f t="shared" si="126"/>
        <v>0</v>
      </c>
      <c r="CC109" s="109">
        <f t="shared" si="95"/>
        <v>0</v>
      </c>
      <c r="CD109" s="215">
        <f>PL_Produktion_Eingabe!CY109</f>
        <v>0</v>
      </c>
      <c r="CE109" s="216">
        <f>PL_Abholung_Eingabe!CZ109</f>
        <v>0</v>
      </c>
      <c r="CF109" s="217">
        <f t="shared" si="127"/>
        <v>0</v>
      </c>
      <c r="CG109" s="90">
        <f t="shared" si="96"/>
        <v>0</v>
      </c>
      <c r="CH109" s="215">
        <f>PL_Produktion_Eingabe!DD109</f>
        <v>0</v>
      </c>
      <c r="CI109" s="216">
        <f>PL_Abholung_Eingabe!CK109</f>
        <v>0</v>
      </c>
      <c r="CJ109" s="217">
        <f t="shared" si="128"/>
        <v>26</v>
      </c>
      <c r="CK109" s="109">
        <f t="shared" si="97"/>
        <v>9.1</v>
      </c>
      <c r="CL109" s="215">
        <f>PL_Produktion_Eingabe!DD109</f>
        <v>0</v>
      </c>
      <c r="CM109" s="216">
        <f>PL_Abholung_Eingabe!DE109</f>
        <v>0</v>
      </c>
      <c r="CN109" s="217">
        <f t="shared" si="129"/>
        <v>2</v>
      </c>
      <c r="CO109" s="109">
        <f t="shared" si="98"/>
        <v>0.96</v>
      </c>
      <c r="CP109" s="215">
        <f>PL_Produktion_Eingabe!DN109</f>
        <v>0</v>
      </c>
      <c r="CQ109" s="216">
        <f>PL_Abholung_Eingabe!DO109</f>
        <v>0</v>
      </c>
      <c r="CR109" s="217">
        <f t="shared" si="130"/>
        <v>0</v>
      </c>
      <c r="CS109" s="109">
        <f t="shared" si="99"/>
        <v>0</v>
      </c>
      <c r="CT109" s="215">
        <f>PL_Produktion_Eingabe!DS109</f>
        <v>0</v>
      </c>
      <c r="CU109" s="216">
        <f>PL_Abholung_Eingabe!DT109</f>
        <v>0</v>
      </c>
      <c r="CV109" s="217">
        <f t="shared" si="131"/>
        <v>27</v>
      </c>
      <c r="CW109" s="109">
        <f t="shared" si="100"/>
        <v>10.8</v>
      </c>
      <c r="CX109" s="215">
        <f>PL_Produktion_Eingabe!DX109</f>
        <v>0</v>
      </c>
      <c r="CY109" s="216">
        <f>PL_Abholung_Eingabe!DY109</f>
        <v>0</v>
      </c>
      <c r="CZ109" s="217">
        <f t="shared" si="132"/>
        <v>0</v>
      </c>
      <c r="DA109" s="109">
        <f t="shared" si="101"/>
        <v>0</v>
      </c>
    </row>
    <row r="110" spans="1:105" x14ac:dyDescent="0.2">
      <c r="A110" s="1">
        <f>Stundeneingabe_2008!A109</f>
        <v>4</v>
      </c>
      <c r="B110" s="1">
        <f>Stundeneingabe_2008!B109</f>
        <v>15</v>
      </c>
      <c r="C110" s="1" t="str">
        <f>Stundeneingabe_2008!C109</f>
        <v>SO</v>
      </c>
      <c r="D110" s="214">
        <f>Stundeneingabe_2008!D109</f>
        <v>45760</v>
      </c>
      <c r="E110" s="150">
        <f t="shared" si="82"/>
        <v>125.20999999999997</v>
      </c>
      <c r="F110" s="215">
        <f>PL_Produktion_Eingabe!H110</f>
        <v>0</v>
      </c>
      <c r="G110" s="216">
        <f>PL_Abholung_Eingabe!I110</f>
        <v>0</v>
      </c>
      <c r="H110" s="217">
        <f t="shared" si="108"/>
        <v>39</v>
      </c>
      <c r="I110" s="90">
        <f t="shared" si="83"/>
        <v>27.299999999999997</v>
      </c>
      <c r="J110" s="215">
        <f>PL_Produktion_Eingabe!M110</f>
        <v>0</v>
      </c>
      <c r="K110" s="216">
        <f>PL_Abholung_Eingabe!N110</f>
        <v>0</v>
      </c>
      <c r="L110" s="217">
        <f t="shared" si="110"/>
        <v>6</v>
      </c>
      <c r="M110" s="90">
        <f t="shared" si="102"/>
        <v>4.8000000000000007</v>
      </c>
      <c r="N110" s="215">
        <f>PL_Produktion_Eingabe!R110</f>
        <v>0</v>
      </c>
      <c r="O110" s="216">
        <f>PL_Abholung_Eingabe!S110</f>
        <v>0</v>
      </c>
      <c r="P110" s="217">
        <f t="shared" si="111"/>
        <v>42</v>
      </c>
      <c r="Q110" s="90">
        <f t="shared" si="103"/>
        <v>16.8</v>
      </c>
      <c r="R110" s="215">
        <f>PL_Produktion_Eingabe!W110</f>
        <v>0</v>
      </c>
      <c r="S110" s="216">
        <f>PL_Abholung_Eingabe!U110</f>
        <v>0</v>
      </c>
      <c r="T110" s="217">
        <f t="shared" si="112"/>
        <v>4</v>
      </c>
      <c r="U110" s="90">
        <f t="shared" si="104"/>
        <v>1.6</v>
      </c>
      <c r="V110" s="215">
        <f>PL_Produktion_Eingabe!AB110</f>
        <v>0</v>
      </c>
      <c r="W110" s="216">
        <f>PL_Abholung_Eingabe!AC110</f>
        <v>0</v>
      </c>
      <c r="X110" s="217">
        <f t="shared" si="113"/>
        <v>0</v>
      </c>
      <c r="Y110" s="90">
        <f t="shared" si="105"/>
        <v>0</v>
      </c>
      <c r="Z110" s="215">
        <f>PL_Produktion_Eingabe!AG110</f>
        <v>0</v>
      </c>
      <c r="AA110" s="216">
        <f>PL_Abholung_Eingabe!AC110</f>
        <v>0</v>
      </c>
      <c r="AB110" s="217">
        <f t="shared" si="114"/>
        <v>5</v>
      </c>
      <c r="AC110" s="90">
        <f t="shared" si="106"/>
        <v>2</v>
      </c>
      <c r="AD110" s="215">
        <f>PL_Produktion_Eingabe!AL110</f>
        <v>0</v>
      </c>
      <c r="AE110" s="216">
        <f>PL_Abholung_Eingabe!AM110</f>
        <v>0</v>
      </c>
      <c r="AF110" s="217">
        <f t="shared" si="115"/>
        <v>9</v>
      </c>
      <c r="AG110" s="90">
        <f t="shared" si="107"/>
        <v>3.15</v>
      </c>
      <c r="AH110" s="215">
        <f>PL_Produktion_Eingabe!AQ110</f>
        <v>0</v>
      </c>
      <c r="AI110" s="216">
        <f>PL_Abholung_Eingabe!AR110</f>
        <v>0</v>
      </c>
      <c r="AJ110" s="217">
        <f t="shared" si="116"/>
        <v>20</v>
      </c>
      <c r="AK110" s="109">
        <f t="shared" si="84"/>
        <v>10</v>
      </c>
      <c r="AL110" s="215">
        <f>PL_Produktion_Eingabe!AV110</f>
        <v>0</v>
      </c>
      <c r="AM110" s="216">
        <f>PL_Abholung_Eingabe!AW110</f>
        <v>0</v>
      </c>
      <c r="AN110" s="217">
        <f t="shared" si="117"/>
        <v>0</v>
      </c>
      <c r="AO110" s="109">
        <f t="shared" si="85"/>
        <v>0</v>
      </c>
      <c r="AP110" s="215">
        <f>PL_Produktion_Eingabe!AX110</f>
        <v>0</v>
      </c>
      <c r="AQ110" s="216">
        <f>PL_Abholung_Eingabe!AY110</f>
        <v>0</v>
      </c>
      <c r="AR110" s="217">
        <f t="shared" si="118"/>
        <v>17</v>
      </c>
      <c r="AS110" s="109">
        <f t="shared" si="86"/>
        <v>16.149999999999999</v>
      </c>
      <c r="AT110" s="215">
        <f>PL_Produktion_Eingabe!AV110</f>
        <v>0</v>
      </c>
      <c r="AU110" s="216">
        <f>PL_Abholung_Eingabe!AW110</f>
        <v>0</v>
      </c>
      <c r="AV110" s="217">
        <f t="shared" si="109"/>
        <v>0</v>
      </c>
      <c r="AW110" s="109">
        <f t="shared" si="87"/>
        <v>0</v>
      </c>
      <c r="AX110" s="215">
        <f>PL_Produktion_Eingabe!BK110</f>
        <v>0</v>
      </c>
      <c r="AY110" s="216">
        <f>PL_Abholung_Eingabe!BL110</f>
        <v>0</v>
      </c>
      <c r="AZ110" s="217">
        <f t="shared" si="119"/>
        <v>28</v>
      </c>
      <c r="BA110" s="109">
        <f t="shared" si="88"/>
        <v>11.200000000000001</v>
      </c>
      <c r="BB110" s="215">
        <f>PL_Produktion_Eingabe!BP110</f>
        <v>0</v>
      </c>
      <c r="BC110" s="216">
        <f>PL_Abholung_Eingabe!BQ110</f>
        <v>0</v>
      </c>
      <c r="BD110" s="217">
        <f t="shared" si="120"/>
        <v>21</v>
      </c>
      <c r="BE110" s="109">
        <f t="shared" si="89"/>
        <v>7.35</v>
      </c>
      <c r="BF110" s="215">
        <f>PL_Produktion_Eingabe!BH110</f>
        <v>0</v>
      </c>
      <c r="BG110" s="216">
        <f>PL_Abholung_Eingabe!BI110</f>
        <v>0</v>
      </c>
      <c r="BH110" s="217">
        <f t="shared" si="121"/>
        <v>3</v>
      </c>
      <c r="BI110" s="109">
        <f t="shared" si="90"/>
        <v>1.2000000000000002</v>
      </c>
      <c r="BJ110" s="215">
        <f>PL_Produktion_Eingabe!BZ110</f>
        <v>0</v>
      </c>
      <c r="BK110" s="216">
        <f>PL_Abholung_Eingabe!CA110</f>
        <v>0</v>
      </c>
      <c r="BL110" s="217">
        <f t="shared" si="122"/>
        <v>0</v>
      </c>
      <c r="BM110" s="109">
        <f t="shared" si="91"/>
        <v>0</v>
      </c>
      <c r="BN110" s="215">
        <f>PL_Produktion_Eingabe!CE110</f>
        <v>0</v>
      </c>
      <c r="BO110" s="216">
        <f>PL_Abholung_Eingabe!CF110</f>
        <v>0</v>
      </c>
      <c r="BP110" s="217">
        <f t="shared" si="123"/>
        <v>8</v>
      </c>
      <c r="BQ110" s="109">
        <f t="shared" si="92"/>
        <v>2.8</v>
      </c>
      <c r="BR110" s="215">
        <f>PL_Produktion_Eingabe!CJ110</f>
        <v>0</v>
      </c>
      <c r="BS110" s="216">
        <f>PL_Abholung_Eingabe!CK110</f>
        <v>0</v>
      </c>
      <c r="BT110" s="217">
        <f t="shared" si="124"/>
        <v>0</v>
      </c>
      <c r="BU110" s="109">
        <f t="shared" si="93"/>
        <v>0</v>
      </c>
      <c r="BV110" s="215">
        <f>PL_Produktion_Eingabe!CO110</f>
        <v>0</v>
      </c>
      <c r="BW110" s="216">
        <f>PL_Abholung_Eingabe!CP110</f>
        <v>0</v>
      </c>
      <c r="BX110" s="217">
        <f t="shared" si="125"/>
        <v>0</v>
      </c>
      <c r="BY110" s="109">
        <f t="shared" si="94"/>
        <v>0</v>
      </c>
      <c r="BZ110" s="215">
        <f>PL_Produktion_Eingabe!CB110</f>
        <v>0</v>
      </c>
      <c r="CA110" s="216">
        <f>PL_Abholung_Eingabe!CC110</f>
        <v>0</v>
      </c>
      <c r="CB110" s="217">
        <f t="shared" si="126"/>
        <v>0</v>
      </c>
      <c r="CC110" s="109">
        <f t="shared" si="95"/>
        <v>0</v>
      </c>
      <c r="CD110" s="215">
        <f>PL_Produktion_Eingabe!CY110</f>
        <v>0</v>
      </c>
      <c r="CE110" s="216">
        <f>PL_Abholung_Eingabe!CZ110</f>
        <v>0</v>
      </c>
      <c r="CF110" s="217">
        <f t="shared" si="127"/>
        <v>0</v>
      </c>
      <c r="CG110" s="90">
        <f t="shared" si="96"/>
        <v>0</v>
      </c>
      <c r="CH110" s="215">
        <f>PL_Produktion_Eingabe!DD110</f>
        <v>0</v>
      </c>
      <c r="CI110" s="216">
        <f>PL_Abholung_Eingabe!CK110</f>
        <v>0</v>
      </c>
      <c r="CJ110" s="217">
        <f t="shared" si="128"/>
        <v>26</v>
      </c>
      <c r="CK110" s="109">
        <f t="shared" si="97"/>
        <v>9.1</v>
      </c>
      <c r="CL110" s="215">
        <f>PL_Produktion_Eingabe!DD110</f>
        <v>0</v>
      </c>
      <c r="CM110" s="216">
        <f>PL_Abholung_Eingabe!DE110</f>
        <v>0</v>
      </c>
      <c r="CN110" s="217">
        <f t="shared" si="129"/>
        <v>2</v>
      </c>
      <c r="CO110" s="109">
        <f t="shared" si="98"/>
        <v>0.96</v>
      </c>
      <c r="CP110" s="215">
        <f>PL_Produktion_Eingabe!DN110</f>
        <v>0</v>
      </c>
      <c r="CQ110" s="216">
        <f>PL_Abholung_Eingabe!DO110</f>
        <v>0</v>
      </c>
      <c r="CR110" s="217">
        <f t="shared" si="130"/>
        <v>0</v>
      </c>
      <c r="CS110" s="109">
        <f t="shared" si="99"/>
        <v>0</v>
      </c>
      <c r="CT110" s="215">
        <f>PL_Produktion_Eingabe!DS110</f>
        <v>0</v>
      </c>
      <c r="CU110" s="216">
        <f>PL_Abholung_Eingabe!DT110</f>
        <v>0</v>
      </c>
      <c r="CV110" s="217">
        <f t="shared" si="131"/>
        <v>27</v>
      </c>
      <c r="CW110" s="109">
        <f t="shared" si="100"/>
        <v>10.8</v>
      </c>
      <c r="CX110" s="215">
        <f>PL_Produktion_Eingabe!DX110</f>
        <v>0</v>
      </c>
      <c r="CY110" s="216">
        <f>PL_Abholung_Eingabe!DY110</f>
        <v>0</v>
      </c>
      <c r="CZ110" s="217">
        <f t="shared" si="132"/>
        <v>0</v>
      </c>
      <c r="DA110" s="109">
        <f t="shared" si="101"/>
        <v>0</v>
      </c>
    </row>
    <row r="111" spans="1:105" x14ac:dyDescent="0.2">
      <c r="A111" s="1">
        <f>Stundeneingabe_2008!A110</f>
        <v>4</v>
      </c>
      <c r="B111" s="1">
        <f>Stundeneingabe_2008!B110</f>
        <v>16</v>
      </c>
      <c r="C111" s="1" t="str">
        <f>Stundeneingabe_2008!C110</f>
        <v>MO</v>
      </c>
      <c r="D111" s="214">
        <f>Stundeneingabe_2008!D110</f>
        <v>45761</v>
      </c>
      <c r="E111" s="150">
        <f t="shared" ref="E111:E174" si="133">I111+M111+Q111+U111+Y111+AC111+AG111+AK111+AO111+AS111+AW111+BA111+BE111+BI111+BM111+BQ111+BU111+BY111+CC111+CG111+CK111+CO111+CS111+CW111+DA111</f>
        <v>125.20999999999997</v>
      </c>
      <c r="F111" s="215">
        <f>PL_Produktion_Eingabe!H111</f>
        <v>0</v>
      </c>
      <c r="G111" s="216">
        <f>PL_Abholung_Eingabe!I111</f>
        <v>0</v>
      </c>
      <c r="H111" s="217">
        <f t="shared" si="108"/>
        <v>39</v>
      </c>
      <c r="I111" s="90">
        <f t="shared" si="83"/>
        <v>27.299999999999997</v>
      </c>
      <c r="J111" s="215">
        <f>PL_Produktion_Eingabe!M111</f>
        <v>0</v>
      </c>
      <c r="K111" s="216">
        <f>PL_Abholung_Eingabe!N111</f>
        <v>0</v>
      </c>
      <c r="L111" s="217">
        <f t="shared" si="110"/>
        <v>6</v>
      </c>
      <c r="M111" s="90">
        <f t="shared" si="102"/>
        <v>4.8000000000000007</v>
      </c>
      <c r="N111" s="215">
        <f>PL_Produktion_Eingabe!R111</f>
        <v>0</v>
      </c>
      <c r="O111" s="216">
        <f>PL_Abholung_Eingabe!S111</f>
        <v>0</v>
      </c>
      <c r="P111" s="217">
        <f t="shared" si="111"/>
        <v>42</v>
      </c>
      <c r="Q111" s="90">
        <f t="shared" si="103"/>
        <v>16.8</v>
      </c>
      <c r="R111" s="215">
        <f>PL_Produktion_Eingabe!W111</f>
        <v>0</v>
      </c>
      <c r="S111" s="216">
        <f>PL_Abholung_Eingabe!U111</f>
        <v>0</v>
      </c>
      <c r="T111" s="217">
        <f t="shared" si="112"/>
        <v>4</v>
      </c>
      <c r="U111" s="90">
        <f t="shared" si="104"/>
        <v>1.6</v>
      </c>
      <c r="V111" s="215">
        <f>PL_Produktion_Eingabe!AB111</f>
        <v>0</v>
      </c>
      <c r="W111" s="216">
        <f>PL_Abholung_Eingabe!AC111</f>
        <v>0</v>
      </c>
      <c r="X111" s="217">
        <f t="shared" si="113"/>
        <v>0</v>
      </c>
      <c r="Y111" s="90">
        <f t="shared" si="105"/>
        <v>0</v>
      </c>
      <c r="Z111" s="215">
        <f>PL_Produktion_Eingabe!AG111</f>
        <v>0</v>
      </c>
      <c r="AA111" s="216">
        <f>PL_Abholung_Eingabe!AC111</f>
        <v>0</v>
      </c>
      <c r="AB111" s="217">
        <f t="shared" si="114"/>
        <v>5</v>
      </c>
      <c r="AC111" s="90">
        <f t="shared" si="106"/>
        <v>2</v>
      </c>
      <c r="AD111" s="215">
        <f>PL_Produktion_Eingabe!AL111</f>
        <v>0</v>
      </c>
      <c r="AE111" s="216">
        <f>PL_Abholung_Eingabe!AM111</f>
        <v>0</v>
      </c>
      <c r="AF111" s="217">
        <f t="shared" si="115"/>
        <v>9</v>
      </c>
      <c r="AG111" s="90">
        <f t="shared" si="107"/>
        <v>3.15</v>
      </c>
      <c r="AH111" s="215">
        <f>PL_Produktion_Eingabe!AQ111</f>
        <v>0</v>
      </c>
      <c r="AI111" s="216">
        <f>PL_Abholung_Eingabe!AR111</f>
        <v>0</v>
      </c>
      <c r="AJ111" s="217">
        <f t="shared" si="116"/>
        <v>20</v>
      </c>
      <c r="AK111" s="109">
        <f t="shared" ref="AK111:AK174" si="134">(AH111+AI111+AJ111)*AK$5</f>
        <v>10</v>
      </c>
      <c r="AL111" s="215">
        <f>PL_Produktion_Eingabe!AV111</f>
        <v>0</v>
      </c>
      <c r="AM111" s="216">
        <f>PL_Abholung_Eingabe!AW111</f>
        <v>0</v>
      </c>
      <c r="AN111" s="217">
        <f t="shared" si="117"/>
        <v>0</v>
      </c>
      <c r="AO111" s="109">
        <f t="shared" ref="AO111:AO174" si="135">(AL111+AM111+AN111)*AO$5</f>
        <v>0</v>
      </c>
      <c r="AP111" s="215">
        <f>PL_Produktion_Eingabe!AX111</f>
        <v>0</v>
      </c>
      <c r="AQ111" s="216">
        <f>PL_Abholung_Eingabe!AY111</f>
        <v>0</v>
      </c>
      <c r="AR111" s="217">
        <f t="shared" si="118"/>
        <v>17</v>
      </c>
      <c r="AS111" s="109">
        <f t="shared" ref="AS111:AS174" si="136">(AP111+AQ111+AR111)*AS$5</f>
        <v>16.149999999999999</v>
      </c>
      <c r="AT111" s="215">
        <f>PL_Produktion_Eingabe!AV111</f>
        <v>0</v>
      </c>
      <c r="AU111" s="216">
        <f>PL_Abholung_Eingabe!AW111</f>
        <v>0</v>
      </c>
      <c r="AV111" s="217">
        <f t="shared" si="109"/>
        <v>0</v>
      </c>
      <c r="AW111" s="109">
        <f t="shared" ref="AW111:AW174" si="137">(AT111+AU111+AV111)*AW$5</f>
        <v>0</v>
      </c>
      <c r="AX111" s="215">
        <f>PL_Produktion_Eingabe!BK111</f>
        <v>0</v>
      </c>
      <c r="AY111" s="216">
        <f>PL_Abholung_Eingabe!BL111</f>
        <v>0</v>
      </c>
      <c r="AZ111" s="217">
        <f t="shared" si="119"/>
        <v>28</v>
      </c>
      <c r="BA111" s="109">
        <f t="shared" ref="BA111:BA174" si="138">(AX111+AY111+AZ111)*BA$5</f>
        <v>11.200000000000001</v>
      </c>
      <c r="BB111" s="215">
        <f>PL_Produktion_Eingabe!BP111</f>
        <v>0</v>
      </c>
      <c r="BC111" s="216">
        <f>PL_Abholung_Eingabe!BQ111</f>
        <v>0</v>
      </c>
      <c r="BD111" s="217">
        <f t="shared" si="120"/>
        <v>21</v>
      </c>
      <c r="BE111" s="109">
        <f t="shared" ref="BE111:BE174" si="139">(BB111+BC111+BD111)*BE$5</f>
        <v>7.35</v>
      </c>
      <c r="BF111" s="215">
        <f>PL_Produktion_Eingabe!BH111</f>
        <v>0</v>
      </c>
      <c r="BG111" s="216">
        <f>PL_Abholung_Eingabe!BI111</f>
        <v>0</v>
      </c>
      <c r="BH111" s="217">
        <f t="shared" si="121"/>
        <v>3</v>
      </c>
      <c r="BI111" s="109">
        <f t="shared" ref="BI111:BI174" si="140">(BF111+BG111+BH111)*BI$5</f>
        <v>1.2000000000000002</v>
      </c>
      <c r="BJ111" s="215">
        <f>PL_Produktion_Eingabe!BZ111</f>
        <v>0</v>
      </c>
      <c r="BK111" s="216">
        <f>PL_Abholung_Eingabe!CA111</f>
        <v>0</v>
      </c>
      <c r="BL111" s="217">
        <f t="shared" si="122"/>
        <v>0</v>
      </c>
      <c r="BM111" s="109">
        <f t="shared" ref="BM111:BM174" si="141">(BJ111+BK111+BL111)*BM$5</f>
        <v>0</v>
      </c>
      <c r="BN111" s="215">
        <f>PL_Produktion_Eingabe!CE111</f>
        <v>0</v>
      </c>
      <c r="BO111" s="216">
        <f>PL_Abholung_Eingabe!CF111</f>
        <v>0</v>
      </c>
      <c r="BP111" s="217">
        <f t="shared" si="123"/>
        <v>8</v>
      </c>
      <c r="BQ111" s="109">
        <f t="shared" ref="BQ111:BQ174" si="142">(BN111+BO111+BP111)*BQ$5</f>
        <v>2.8</v>
      </c>
      <c r="BR111" s="215">
        <f>PL_Produktion_Eingabe!CJ111</f>
        <v>0</v>
      </c>
      <c r="BS111" s="216">
        <f>PL_Abholung_Eingabe!CK111</f>
        <v>0</v>
      </c>
      <c r="BT111" s="217">
        <f t="shared" si="124"/>
        <v>0</v>
      </c>
      <c r="BU111" s="109">
        <f t="shared" ref="BU111:BU174" si="143">(BR111+BS111+BT111)*BU$5</f>
        <v>0</v>
      </c>
      <c r="BV111" s="215">
        <f>PL_Produktion_Eingabe!CO111</f>
        <v>0</v>
      </c>
      <c r="BW111" s="216">
        <f>PL_Abholung_Eingabe!CP111</f>
        <v>0</v>
      </c>
      <c r="BX111" s="217">
        <f t="shared" si="125"/>
        <v>0</v>
      </c>
      <c r="BY111" s="109">
        <f t="shared" ref="BY111:BY174" si="144">(BV111+BW111+BX111)*BY$5</f>
        <v>0</v>
      </c>
      <c r="BZ111" s="215">
        <f>PL_Produktion_Eingabe!CB111</f>
        <v>0</v>
      </c>
      <c r="CA111" s="216">
        <f>PL_Abholung_Eingabe!CC111</f>
        <v>0</v>
      </c>
      <c r="CB111" s="217">
        <f t="shared" si="126"/>
        <v>0</v>
      </c>
      <c r="CC111" s="109">
        <f t="shared" ref="CC111:CC174" si="145">(BZ111+CA111+CB111)*CC$5</f>
        <v>0</v>
      </c>
      <c r="CD111" s="215">
        <f>PL_Produktion_Eingabe!CY111</f>
        <v>0</v>
      </c>
      <c r="CE111" s="216">
        <f>PL_Abholung_Eingabe!CZ111</f>
        <v>0</v>
      </c>
      <c r="CF111" s="217">
        <f t="shared" si="127"/>
        <v>0</v>
      </c>
      <c r="CG111" s="90">
        <f t="shared" si="96"/>
        <v>0</v>
      </c>
      <c r="CH111" s="215">
        <f>PL_Produktion_Eingabe!DD111</f>
        <v>0</v>
      </c>
      <c r="CI111" s="216">
        <f>PL_Abholung_Eingabe!CK111</f>
        <v>0</v>
      </c>
      <c r="CJ111" s="217">
        <f t="shared" si="128"/>
        <v>26</v>
      </c>
      <c r="CK111" s="109">
        <f t="shared" ref="CK111:CK174" si="146">(CH111+CI111+CJ111)*CK$5</f>
        <v>9.1</v>
      </c>
      <c r="CL111" s="215">
        <f>PL_Produktion_Eingabe!DD111</f>
        <v>0</v>
      </c>
      <c r="CM111" s="216">
        <f>PL_Abholung_Eingabe!DE111</f>
        <v>0</v>
      </c>
      <c r="CN111" s="217">
        <f t="shared" si="129"/>
        <v>2</v>
      </c>
      <c r="CO111" s="109">
        <f t="shared" ref="CO111:CO174" si="147">(CL111+CM111+CN111)*CO$5</f>
        <v>0.96</v>
      </c>
      <c r="CP111" s="215">
        <f>PL_Produktion_Eingabe!DN111</f>
        <v>0</v>
      </c>
      <c r="CQ111" s="216">
        <f>PL_Abholung_Eingabe!DO111</f>
        <v>0</v>
      </c>
      <c r="CR111" s="217">
        <f t="shared" si="130"/>
        <v>0</v>
      </c>
      <c r="CS111" s="109">
        <f t="shared" ref="CS111:CS174" si="148">(CP111+CQ111+CR111)*CS$5</f>
        <v>0</v>
      </c>
      <c r="CT111" s="215">
        <f>PL_Produktion_Eingabe!DS111</f>
        <v>0</v>
      </c>
      <c r="CU111" s="216">
        <f>PL_Abholung_Eingabe!DT111</f>
        <v>0</v>
      </c>
      <c r="CV111" s="217">
        <f t="shared" si="131"/>
        <v>27</v>
      </c>
      <c r="CW111" s="109">
        <f t="shared" ref="CW111:CW174" si="149">(CT111+CU111+CV111)*CW$5</f>
        <v>10.8</v>
      </c>
      <c r="CX111" s="215">
        <f>PL_Produktion_Eingabe!DX111</f>
        <v>0</v>
      </c>
      <c r="CY111" s="216">
        <f>PL_Abholung_Eingabe!DY111</f>
        <v>0</v>
      </c>
      <c r="CZ111" s="217">
        <f t="shared" si="132"/>
        <v>0</v>
      </c>
      <c r="DA111" s="109">
        <f t="shared" ref="DA111:DA174" si="150">(CX111+CY111+CZ111)*DA$5</f>
        <v>0</v>
      </c>
    </row>
    <row r="112" spans="1:105" x14ac:dyDescent="0.2">
      <c r="A112" s="1">
        <f>Stundeneingabe_2008!A111</f>
        <v>4</v>
      </c>
      <c r="B112" s="1">
        <f>Stundeneingabe_2008!B111</f>
        <v>16</v>
      </c>
      <c r="C112" s="1" t="str">
        <f>Stundeneingabe_2008!C111</f>
        <v>DI</v>
      </c>
      <c r="D112" s="214">
        <f>Stundeneingabe_2008!D111</f>
        <v>45762</v>
      </c>
      <c r="E112" s="150">
        <f t="shared" si="133"/>
        <v>125.20999999999997</v>
      </c>
      <c r="F112" s="215">
        <f>PL_Produktion_Eingabe!H112</f>
        <v>0</v>
      </c>
      <c r="G112" s="216">
        <f>PL_Abholung_Eingabe!I112</f>
        <v>0</v>
      </c>
      <c r="H112" s="217">
        <f t="shared" si="108"/>
        <v>39</v>
      </c>
      <c r="I112" s="90">
        <f t="shared" si="83"/>
        <v>27.299999999999997</v>
      </c>
      <c r="J112" s="215">
        <f>PL_Produktion_Eingabe!M112</f>
        <v>0</v>
      </c>
      <c r="K112" s="216">
        <f>PL_Abholung_Eingabe!N112</f>
        <v>0</v>
      </c>
      <c r="L112" s="217">
        <f t="shared" si="110"/>
        <v>6</v>
      </c>
      <c r="M112" s="90">
        <f t="shared" si="102"/>
        <v>4.8000000000000007</v>
      </c>
      <c r="N112" s="215">
        <f>PL_Produktion_Eingabe!R112</f>
        <v>0</v>
      </c>
      <c r="O112" s="216">
        <f>PL_Abholung_Eingabe!S112</f>
        <v>0</v>
      </c>
      <c r="P112" s="217">
        <f t="shared" si="111"/>
        <v>42</v>
      </c>
      <c r="Q112" s="90">
        <f t="shared" si="103"/>
        <v>16.8</v>
      </c>
      <c r="R112" s="215">
        <f>PL_Produktion_Eingabe!W112</f>
        <v>0</v>
      </c>
      <c r="S112" s="216">
        <f>PL_Abholung_Eingabe!U112</f>
        <v>0</v>
      </c>
      <c r="T112" s="217">
        <f t="shared" si="112"/>
        <v>4</v>
      </c>
      <c r="U112" s="90">
        <f t="shared" si="104"/>
        <v>1.6</v>
      </c>
      <c r="V112" s="215">
        <f>PL_Produktion_Eingabe!AB112</f>
        <v>0</v>
      </c>
      <c r="W112" s="216">
        <f>PL_Abholung_Eingabe!AC112</f>
        <v>0</v>
      </c>
      <c r="X112" s="217">
        <f t="shared" si="113"/>
        <v>0</v>
      </c>
      <c r="Y112" s="90">
        <f t="shared" si="105"/>
        <v>0</v>
      </c>
      <c r="Z112" s="215">
        <f>PL_Produktion_Eingabe!AG112</f>
        <v>0</v>
      </c>
      <c r="AA112" s="216">
        <f>PL_Abholung_Eingabe!AC112</f>
        <v>0</v>
      </c>
      <c r="AB112" s="217">
        <f t="shared" si="114"/>
        <v>5</v>
      </c>
      <c r="AC112" s="90">
        <f t="shared" si="106"/>
        <v>2</v>
      </c>
      <c r="AD112" s="215">
        <f>PL_Produktion_Eingabe!AL112</f>
        <v>0</v>
      </c>
      <c r="AE112" s="216">
        <f>PL_Abholung_Eingabe!AM112</f>
        <v>0</v>
      </c>
      <c r="AF112" s="217">
        <f t="shared" si="115"/>
        <v>9</v>
      </c>
      <c r="AG112" s="90">
        <f t="shared" si="107"/>
        <v>3.15</v>
      </c>
      <c r="AH112" s="215">
        <f>PL_Produktion_Eingabe!AQ112</f>
        <v>0</v>
      </c>
      <c r="AI112" s="216">
        <f>PL_Abholung_Eingabe!AR112</f>
        <v>0</v>
      </c>
      <c r="AJ112" s="217">
        <f t="shared" si="116"/>
        <v>20</v>
      </c>
      <c r="AK112" s="109">
        <f t="shared" si="134"/>
        <v>10</v>
      </c>
      <c r="AL112" s="215">
        <f>PL_Produktion_Eingabe!AV112</f>
        <v>0</v>
      </c>
      <c r="AM112" s="216">
        <f>PL_Abholung_Eingabe!AW112</f>
        <v>0</v>
      </c>
      <c r="AN112" s="217">
        <f t="shared" si="117"/>
        <v>0</v>
      </c>
      <c r="AO112" s="109">
        <f t="shared" si="135"/>
        <v>0</v>
      </c>
      <c r="AP112" s="215">
        <f>PL_Produktion_Eingabe!AX112</f>
        <v>0</v>
      </c>
      <c r="AQ112" s="216">
        <f>PL_Abholung_Eingabe!AY112</f>
        <v>0</v>
      </c>
      <c r="AR112" s="217">
        <f t="shared" si="118"/>
        <v>17</v>
      </c>
      <c r="AS112" s="109">
        <f t="shared" si="136"/>
        <v>16.149999999999999</v>
      </c>
      <c r="AT112" s="215">
        <f>PL_Produktion_Eingabe!AV112</f>
        <v>0</v>
      </c>
      <c r="AU112" s="216">
        <f>PL_Abholung_Eingabe!AW112</f>
        <v>0</v>
      </c>
      <c r="AV112" s="217">
        <f t="shared" si="109"/>
        <v>0</v>
      </c>
      <c r="AW112" s="109">
        <f t="shared" si="137"/>
        <v>0</v>
      </c>
      <c r="AX112" s="215">
        <f>PL_Produktion_Eingabe!BK112</f>
        <v>0</v>
      </c>
      <c r="AY112" s="216">
        <f>PL_Abholung_Eingabe!BL112</f>
        <v>0</v>
      </c>
      <c r="AZ112" s="217">
        <f t="shared" si="119"/>
        <v>28</v>
      </c>
      <c r="BA112" s="109">
        <f t="shared" si="138"/>
        <v>11.200000000000001</v>
      </c>
      <c r="BB112" s="215">
        <f>PL_Produktion_Eingabe!BP112</f>
        <v>0</v>
      </c>
      <c r="BC112" s="216">
        <f>PL_Abholung_Eingabe!BQ112</f>
        <v>0</v>
      </c>
      <c r="BD112" s="217">
        <f t="shared" si="120"/>
        <v>21</v>
      </c>
      <c r="BE112" s="109">
        <f t="shared" si="139"/>
        <v>7.35</v>
      </c>
      <c r="BF112" s="215">
        <f>PL_Produktion_Eingabe!BH112</f>
        <v>0</v>
      </c>
      <c r="BG112" s="216">
        <f>PL_Abholung_Eingabe!BI112</f>
        <v>0</v>
      </c>
      <c r="BH112" s="217">
        <f t="shared" si="121"/>
        <v>3</v>
      </c>
      <c r="BI112" s="109">
        <f t="shared" si="140"/>
        <v>1.2000000000000002</v>
      </c>
      <c r="BJ112" s="215">
        <f>PL_Produktion_Eingabe!BZ112</f>
        <v>0</v>
      </c>
      <c r="BK112" s="216">
        <f>PL_Abholung_Eingabe!CA112</f>
        <v>0</v>
      </c>
      <c r="BL112" s="217">
        <f t="shared" si="122"/>
        <v>0</v>
      </c>
      <c r="BM112" s="109">
        <f t="shared" si="141"/>
        <v>0</v>
      </c>
      <c r="BN112" s="215">
        <f>PL_Produktion_Eingabe!CE112</f>
        <v>0</v>
      </c>
      <c r="BO112" s="216">
        <f>PL_Abholung_Eingabe!CF112</f>
        <v>0</v>
      </c>
      <c r="BP112" s="217">
        <f t="shared" si="123"/>
        <v>8</v>
      </c>
      <c r="BQ112" s="109">
        <f t="shared" si="142"/>
        <v>2.8</v>
      </c>
      <c r="BR112" s="215">
        <f>PL_Produktion_Eingabe!CJ112</f>
        <v>0</v>
      </c>
      <c r="BS112" s="216">
        <f>PL_Abholung_Eingabe!CK112</f>
        <v>0</v>
      </c>
      <c r="BT112" s="217">
        <f t="shared" si="124"/>
        <v>0</v>
      </c>
      <c r="BU112" s="109">
        <f t="shared" si="143"/>
        <v>0</v>
      </c>
      <c r="BV112" s="215">
        <f>PL_Produktion_Eingabe!CO112</f>
        <v>0</v>
      </c>
      <c r="BW112" s="216">
        <f>PL_Abholung_Eingabe!CP112</f>
        <v>0</v>
      </c>
      <c r="BX112" s="217">
        <f t="shared" si="125"/>
        <v>0</v>
      </c>
      <c r="BY112" s="109">
        <f t="shared" si="144"/>
        <v>0</v>
      </c>
      <c r="BZ112" s="215">
        <f>PL_Produktion_Eingabe!CB112</f>
        <v>0</v>
      </c>
      <c r="CA112" s="216">
        <f>PL_Abholung_Eingabe!CC112</f>
        <v>0</v>
      </c>
      <c r="CB112" s="217">
        <f t="shared" si="126"/>
        <v>0</v>
      </c>
      <c r="CC112" s="109">
        <f t="shared" si="145"/>
        <v>0</v>
      </c>
      <c r="CD112" s="215">
        <f>PL_Produktion_Eingabe!CY112</f>
        <v>0</v>
      </c>
      <c r="CE112" s="216">
        <f>PL_Abholung_Eingabe!CZ112</f>
        <v>0</v>
      </c>
      <c r="CF112" s="217">
        <f t="shared" si="127"/>
        <v>0</v>
      </c>
      <c r="CG112" s="90">
        <f t="shared" si="96"/>
        <v>0</v>
      </c>
      <c r="CH112" s="215">
        <f>PL_Produktion_Eingabe!DD112</f>
        <v>0</v>
      </c>
      <c r="CI112" s="216">
        <f>PL_Abholung_Eingabe!CK112</f>
        <v>0</v>
      </c>
      <c r="CJ112" s="217">
        <f t="shared" si="128"/>
        <v>26</v>
      </c>
      <c r="CK112" s="109">
        <f t="shared" si="146"/>
        <v>9.1</v>
      </c>
      <c r="CL112" s="215">
        <f>PL_Produktion_Eingabe!DD112</f>
        <v>0</v>
      </c>
      <c r="CM112" s="216">
        <f>PL_Abholung_Eingabe!DE112</f>
        <v>0</v>
      </c>
      <c r="CN112" s="217">
        <f t="shared" si="129"/>
        <v>2</v>
      </c>
      <c r="CO112" s="109">
        <f t="shared" si="147"/>
        <v>0.96</v>
      </c>
      <c r="CP112" s="215">
        <f>PL_Produktion_Eingabe!DN112</f>
        <v>0</v>
      </c>
      <c r="CQ112" s="216">
        <f>PL_Abholung_Eingabe!DO112</f>
        <v>0</v>
      </c>
      <c r="CR112" s="217">
        <f t="shared" si="130"/>
        <v>0</v>
      </c>
      <c r="CS112" s="109">
        <f t="shared" si="148"/>
        <v>0</v>
      </c>
      <c r="CT112" s="215">
        <f>PL_Produktion_Eingabe!DS112</f>
        <v>0</v>
      </c>
      <c r="CU112" s="216">
        <f>PL_Abholung_Eingabe!DT112</f>
        <v>0</v>
      </c>
      <c r="CV112" s="217">
        <f t="shared" si="131"/>
        <v>27</v>
      </c>
      <c r="CW112" s="109">
        <f t="shared" si="149"/>
        <v>10.8</v>
      </c>
      <c r="CX112" s="215">
        <f>PL_Produktion_Eingabe!DX112</f>
        <v>0</v>
      </c>
      <c r="CY112" s="216">
        <f>PL_Abholung_Eingabe!DY112</f>
        <v>0</v>
      </c>
      <c r="CZ112" s="217">
        <f t="shared" si="132"/>
        <v>0</v>
      </c>
      <c r="DA112" s="109">
        <f t="shared" si="150"/>
        <v>0</v>
      </c>
    </row>
    <row r="113" spans="1:105" x14ac:dyDescent="0.2">
      <c r="A113" s="1">
        <f>Stundeneingabe_2008!A112</f>
        <v>4</v>
      </c>
      <c r="B113" s="1">
        <f>Stundeneingabe_2008!B112</f>
        <v>16</v>
      </c>
      <c r="C113" s="1" t="str">
        <f>Stundeneingabe_2008!C112</f>
        <v>MI</v>
      </c>
      <c r="D113" s="214">
        <f>Stundeneingabe_2008!D112</f>
        <v>45763</v>
      </c>
      <c r="E113" s="150">
        <f t="shared" si="133"/>
        <v>125.20999999999997</v>
      </c>
      <c r="F113" s="215">
        <f>PL_Produktion_Eingabe!H113</f>
        <v>0</v>
      </c>
      <c r="G113" s="216">
        <f>PL_Abholung_Eingabe!I113</f>
        <v>0</v>
      </c>
      <c r="H113" s="217">
        <f t="shared" si="108"/>
        <v>39</v>
      </c>
      <c r="I113" s="90">
        <f t="shared" si="83"/>
        <v>27.299999999999997</v>
      </c>
      <c r="J113" s="215">
        <f>PL_Produktion_Eingabe!M113</f>
        <v>0</v>
      </c>
      <c r="K113" s="216">
        <f>PL_Abholung_Eingabe!N113</f>
        <v>0</v>
      </c>
      <c r="L113" s="217">
        <f t="shared" si="110"/>
        <v>6</v>
      </c>
      <c r="M113" s="90">
        <f t="shared" si="102"/>
        <v>4.8000000000000007</v>
      </c>
      <c r="N113" s="215">
        <f>PL_Produktion_Eingabe!R113</f>
        <v>0</v>
      </c>
      <c r="O113" s="216">
        <f>PL_Abholung_Eingabe!S113</f>
        <v>0</v>
      </c>
      <c r="P113" s="217">
        <f t="shared" si="111"/>
        <v>42</v>
      </c>
      <c r="Q113" s="90">
        <f t="shared" si="103"/>
        <v>16.8</v>
      </c>
      <c r="R113" s="215">
        <f>PL_Produktion_Eingabe!W113</f>
        <v>0</v>
      </c>
      <c r="S113" s="216">
        <f>PL_Abholung_Eingabe!U113</f>
        <v>0</v>
      </c>
      <c r="T113" s="217">
        <f t="shared" si="112"/>
        <v>4</v>
      </c>
      <c r="U113" s="90">
        <f t="shared" si="104"/>
        <v>1.6</v>
      </c>
      <c r="V113" s="215">
        <f>PL_Produktion_Eingabe!AB113</f>
        <v>0</v>
      </c>
      <c r="W113" s="216">
        <f>PL_Abholung_Eingabe!AC113</f>
        <v>0</v>
      </c>
      <c r="X113" s="217">
        <f t="shared" si="113"/>
        <v>0</v>
      </c>
      <c r="Y113" s="90">
        <f t="shared" si="105"/>
        <v>0</v>
      </c>
      <c r="Z113" s="215">
        <f>PL_Produktion_Eingabe!AG113</f>
        <v>0</v>
      </c>
      <c r="AA113" s="216">
        <f>PL_Abholung_Eingabe!AC113</f>
        <v>0</v>
      </c>
      <c r="AB113" s="217">
        <f t="shared" si="114"/>
        <v>5</v>
      </c>
      <c r="AC113" s="90">
        <f t="shared" si="106"/>
        <v>2</v>
      </c>
      <c r="AD113" s="215">
        <f>PL_Produktion_Eingabe!AL113</f>
        <v>0</v>
      </c>
      <c r="AE113" s="216">
        <f>PL_Abholung_Eingabe!AM113</f>
        <v>0</v>
      </c>
      <c r="AF113" s="217">
        <f t="shared" si="115"/>
        <v>9</v>
      </c>
      <c r="AG113" s="90">
        <f t="shared" si="107"/>
        <v>3.15</v>
      </c>
      <c r="AH113" s="215">
        <f>PL_Produktion_Eingabe!AQ113</f>
        <v>0</v>
      </c>
      <c r="AI113" s="216">
        <f>PL_Abholung_Eingabe!AR113</f>
        <v>0</v>
      </c>
      <c r="AJ113" s="217">
        <f t="shared" si="116"/>
        <v>20</v>
      </c>
      <c r="AK113" s="109">
        <f t="shared" si="134"/>
        <v>10</v>
      </c>
      <c r="AL113" s="215">
        <f>PL_Produktion_Eingabe!AV113</f>
        <v>0</v>
      </c>
      <c r="AM113" s="216">
        <f>PL_Abholung_Eingabe!AW113</f>
        <v>0</v>
      </c>
      <c r="AN113" s="217">
        <f t="shared" si="117"/>
        <v>0</v>
      </c>
      <c r="AO113" s="109">
        <f t="shared" si="135"/>
        <v>0</v>
      </c>
      <c r="AP113" s="215">
        <f>PL_Produktion_Eingabe!AX113</f>
        <v>0</v>
      </c>
      <c r="AQ113" s="216">
        <f>PL_Abholung_Eingabe!AY113</f>
        <v>0</v>
      </c>
      <c r="AR113" s="217">
        <f t="shared" si="118"/>
        <v>17</v>
      </c>
      <c r="AS113" s="109">
        <f t="shared" si="136"/>
        <v>16.149999999999999</v>
      </c>
      <c r="AT113" s="215">
        <f>PL_Produktion_Eingabe!AV113</f>
        <v>0</v>
      </c>
      <c r="AU113" s="216">
        <f>PL_Abholung_Eingabe!AW113</f>
        <v>0</v>
      </c>
      <c r="AV113" s="217">
        <f t="shared" si="109"/>
        <v>0</v>
      </c>
      <c r="AW113" s="109">
        <f t="shared" si="137"/>
        <v>0</v>
      </c>
      <c r="AX113" s="215">
        <f>PL_Produktion_Eingabe!BK113</f>
        <v>0</v>
      </c>
      <c r="AY113" s="216">
        <f>PL_Abholung_Eingabe!BL113</f>
        <v>0</v>
      </c>
      <c r="AZ113" s="217">
        <f t="shared" si="119"/>
        <v>28</v>
      </c>
      <c r="BA113" s="109">
        <f t="shared" si="138"/>
        <v>11.200000000000001</v>
      </c>
      <c r="BB113" s="215">
        <f>PL_Produktion_Eingabe!BP113</f>
        <v>0</v>
      </c>
      <c r="BC113" s="216">
        <f>PL_Abholung_Eingabe!BQ113</f>
        <v>0</v>
      </c>
      <c r="BD113" s="217">
        <f t="shared" si="120"/>
        <v>21</v>
      </c>
      <c r="BE113" s="109">
        <f t="shared" si="139"/>
        <v>7.35</v>
      </c>
      <c r="BF113" s="215">
        <f>PL_Produktion_Eingabe!BH113</f>
        <v>0</v>
      </c>
      <c r="BG113" s="216">
        <f>PL_Abholung_Eingabe!BI113</f>
        <v>0</v>
      </c>
      <c r="BH113" s="217">
        <f t="shared" si="121"/>
        <v>3</v>
      </c>
      <c r="BI113" s="109">
        <f t="shared" si="140"/>
        <v>1.2000000000000002</v>
      </c>
      <c r="BJ113" s="215">
        <f>PL_Produktion_Eingabe!BZ113</f>
        <v>0</v>
      </c>
      <c r="BK113" s="216">
        <f>PL_Abholung_Eingabe!CA113</f>
        <v>0</v>
      </c>
      <c r="BL113" s="217">
        <f t="shared" si="122"/>
        <v>0</v>
      </c>
      <c r="BM113" s="109">
        <f t="shared" si="141"/>
        <v>0</v>
      </c>
      <c r="BN113" s="215">
        <f>PL_Produktion_Eingabe!CE113</f>
        <v>0</v>
      </c>
      <c r="BO113" s="216">
        <f>PL_Abholung_Eingabe!CF113</f>
        <v>0</v>
      </c>
      <c r="BP113" s="217">
        <f t="shared" si="123"/>
        <v>8</v>
      </c>
      <c r="BQ113" s="109">
        <f t="shared" si="142"/>
        <v>2.8</v>
      </c>
      <c r="BR113" s="215">
        <f>PL_Produktion_Eingabe!CJ113</f>
        <v>0</v>
      </c>
      <c r="BS113" s="216">
        <f>PL_Abholung_Eingabe!CK113</f>
        <v>0</v>
      </c>
      <c r="BT113" s="217">
        <f t="shared" si="124"/>
        <v>0</v>
      </c>
      <c r="BU113" s="109">
        <f t="shared" si="143"/>
        <v>0</v>
      </c>
      <c r="BV113" s="215">
        <f>PL_Produktion_Eingabe!CO113</f>
        <v>0</v>
      </c>
      <c r="BW113" s="216">
        <f>PL_Abholung_Eingabe!CP113</f>
        <v>0</v>
      </c>
      <c r="BX113" s="217">
        <f t="shared" si="125"/>
        <v>0</v>
      </c>
      <c r="BY113" s="109">
        <f t="shared" si="144"/>
        <v>0</v>
      </c>
      <c r="BZ113" s="215">
        <f>PL_Produktion_Eingabe!CB113</f>
        <v>0</v>
      </c>
      <c r="CA113" s="216">
        <f>PL_Abholung_Eingabe!CC113</f>
        <v>0</v>
      </c>
      <c r="CB113" s="217">
        <f t="shared" si="126"/>
        <v>0</v>
      </c>
      <c r="CC113" s="109">
        <f t="shared" si="145"/>
        <v>0</v>
      </c>
      <c r="CD113" s="215">
        <f>PL_Produktion_Eingabe!CY113</f>
        <v>0</v>
      </c>
      <c r="CE113" s="216">
        <f>PL_Abholung_Eingabe!CZ113</f>
        <v>0</v>
      </c>
      <c r="CF113" s="217">
        <f t="shared" si="127"/>
        <v>0</v>
      </c>
      <c r="CG113" s="90">
        <f t="shared" si="96"/>
        <v>0</v>
      </c>
      <c r="CH113" s="215">
        <f>PL_Produktion_Eingabe!DD113</f>
        <v>0</v>
      </c>
      <c r="CI113" s="216">
        <f>PL_Abholung_Eingabe!CK113</f>
        <v>0</v>
      </c>
      <c r="CJ113" s="217">
        <f t="shared" si="128"/>
        <v>26</v>
      </c>
      <c r="CK113" s="109">
        <f t="shared" si="146"/>
        <v>9.1</v>
      </c>
      <c r="CL113" s="215">
        <f>PL_Produktion_Eingabe!DD113</f>
        <v>0</v>
      </c>
      <c r="CM113" s="216">
        <f>PL_Abholung_Eingabe!DE113</f>
        <v>0</v>
      </c>
      <c r="CN113" s="217">
        <f t="shared" si="129"/>
        <v>2</v>
      </c>
      <c r="CO113" s="109">
        <f t="shared" si="147"/>
        <v>0.96</v>
      </c>
      <c r="CP113" s="215">
        <f>PL_Produktion_Eingabe!DN113</f>
        <v>0</v>
      </c>
      <c r="CQ113" s="216">
        <f>PL_Abholung_Eingabe!DO113</f>
        <v>0</v>
      </c>
      <c r="CR113" s="217">
        <f t="shared" si="130"/>
        <v>0</v>
      </c>
      <c r="CS113" s="109">
        <f t="shared" si="148"/>
        <v>0</v>
      </c>
      <c r="CT113" s="215">
        <f>PL_Produktion_Eingabe!DS113</f>
        <v>0</v>
      </c>
      <c r="CU113" s="216">
        <f>PL_Abholung_Eingabe!DT113</f>
        <v>0</v>
      </c>
      <c r="CV113" s="217">
        <f t="shared" si="131"/>
        <v>27</v>
      </c>
      <c r="CW113" s="109">
        <f t="shared" si="149"/>
        <v>10.8</v>
      </c>
      <c r="CX113" s="215">
        <f>PL_Produktion_Eingabe!DX113</f>
        <v>0</v>
      </c>
      <c r="CY113" s="216">
        <f>PL_Abholung_Eingabe!DY113</f>
        <v>0</v>
      </c>
      <c r="CZ113" s="217">
        <f t="shared" si="132"/>
        <v>0</v>
      </c>
      <c r="DA113" s="109">
        <f t="shared" si="150"/>
        <v>0</v>
      </c>
    </row>
    <row r="114" spans="1:105" x14ac:dyDescent="0.2">
      <c r="A114" s="1">
        <f>Stundeneingabe_2008!A113</f>
        <v>4</v>
      </c>
      <c r="B114" s="1">
        <f>Stundeneingabe_2008!B113</f>
        <v>16</v>
      </c>
      <c r="C114" s="1" t="str">
        <f>Stundeneingabe_2008!C113</f>
        <v>DO</v>
      </c>
      <c r="D114" s="214">
        <f>Stundeneingabe_2008!D113</f>
        <v>45764</v>
      </c>
      <c r="E114" s="150">
        <f t="shared" si="133"/>
        <v>125.20999999999997</v>
      </c>
      <c r="F114" s="215">
        <f>PL_Produktion_Eingabe!H114</f>
        <v>0</v>
      </c>
      <c r="G114" s="216">
        <f>PL_Abholung_Eingabe!I114</f>
        <v>0</v>
      </c>
      <c r="H114" s="217">
        <f t="shared" si="108"/>
        <v>39</v>
      </c>
      <c r="I114" s="90">
        <f t="shared" si="83"/>
        <v>27.299999999999997</v>
      </c>
      <c r="J114" s="215">
        <f>PL_Produktion_Eingabe!M114</f>
        <v>0</v>
      </c>
      <c r="K114" s="216">
        <f>PL_Abholung_Eingabe!N114</f>
        <v>0</v>
      </c>
      <c r="L114" s="217">
        <f t="shared" si="110"/>
        <v>6</v>
      </c>
      <c r="M114" s="90">
        <f t="shared" si="102"/>
        <v>4.8000000000000007</v>
      </c>
      <c r="N114" s="215">
        <f>PL_Produktion_Eingabe!R114</f>
        <v>0</v>
      </c>
      <c r="O114" s="216">
        <f>PL_Abholung_Eingabe!S114</f>
        <v>0</v>
      </c>
      <c r="P114" s="217">
        <f t="shared" si="111"/>
        <v>42</v>
      </c>
      <c r="Q114" s="90">
        <f t="shared" si="103"/>
        <v>16.8</v>
      </c>
      <c r="R114" s="215">
        <f>PL_Produktion_Eingabe!W114</f>
        <v>0</v>
      </c>
      <c r="S114" s="216">
        <f>PL_Abholung_Eingabe!U114</f>
        <v>0</v>
      </c>
      <c r="T114" s="217">
        <f t="shared" si="112"/>
        <v>4</v>
      </c>
      <c r="U114" s="90">
        <f t="shared" si="104"/>
        <v>1.6</v>
      </c>
      <c r="V114" s="215">
        <f>PL_Produktion_Eingabe!AB114</f>
        <v>0</v>
      </c>
      <c r="W114" s="216">
        <f>PL_Abholung_Eingabe!AC114</f>
        <v>0</v>
      </c>
      <c r="X114" s="217">
        <f t="shared" si="113"/>
        <v>0</v>
      </c>
      <c r="Y114" s="90">
        <f t="shared" si="105"/>
        <v>0</v>
      </c>
      <c r="Z114" s="215">
        <f>PL_Produktion_Eingabe!AG114</f>
        <v>0</v>
      </c>
      <c r="AA114" s="216">
        <f>PL_Abholung_Eingabe!AC114</f>
        <v>0</v>
      </c>
      <c r="AB114" s="217">
        <f t="shared" si="114"/>
        <v>5</v>
      </c>
      <c r="AC114" s="90">
        <f t="shared" si="106"/>
        <v>2</v>
      </c>
      <c r="AD114" s="215">
        <f>PL_Produktion_Eingabe!AL114</f>
        <v>0</v>
      </c>
      <c r="AE114" s="216">
        <f>PL_Abholung_Eingabe!AM114</f>
        <v>0</v>
      </c>
      <c r="AF114" s="217">
        <f t="shared" si="115"/>
        <v>9</v>
      </c>
      <c r="AG114" s="90">
        <f t="shared" si="107"/>
        <v>3.15</v>
      </c>
      <c r="AH114" s="215">
        <f>PL_Produktion_Eingabe!AQ114</f>
        <v>0</v>
      </c>
      <c r="AI114" s="216">
        <f>PL_Abholung_Eingabe!AR114</f>
        <v>0</v>
      </c>
      <c r="AJ114" s="217">
        <f t="shared" si="116"/>
        <v>20</v>
      </c>
      <c r="AK114" s="109">
        <f t="shared" si="134"/>
        <v>10</v>
      </c>
      <c r="AL114" s="215">
        <f>PL_Produktion_Eingabe!AV114</f>
        <v>0</v>
      </c>
      <c r="AM114" s="216">
        <f>PL_Abholung_Eingabe!AW114</f>
        <v>0</v>
      </c>
      <c r="AN114" s="217">
        <f t="shared" si="117"/>
        <v>0</v>
      </c>
      <c r="AO114" s="109">
        <f t="shared" si="135"/>
        <v>0</v>
      </c>
      <c r="AP114" s="215">
        <f>PL_Produktion_Eingabe!AX114</f>
        <v>0</v>
      </c>
      <c r="AQ114" s="216">
        <f>PL_Abholung_Eingabe!AY114</f>
        <v>0</v>
      </c>
      <c r="AR114" s="217">
        <f t="shared" si="118"/>
        <v>17</v>
      </c>
      <c r="AS114" s="109">
        <f t="shared" si="136"/>
        <v>16.149999999999999</v>
      </c>
      <c r="AT114" s="215">
        <f>PL_Produktion_Eingabe!AV114</f>
        <v>0</v>
      </c>
      <c r="AU114" s="216">
        <f>PL_Abholung_Eingabe!AW114</f>
        <v>0</v>
      </c>
      <c r="AV114" s="217">
        <f t="shared" si="109"/>
        <v>0</v>
      </c>
      <c r="AW114" s="109">
        <f t="shared" si="137"/>
        <v>0</v>
      </c>
      <c r="AX114" s="215">
        <f>PL_Produktion_Eingabe!BK114</f>
        <v>0</v>
      </c>
      <c r="AY114" s="216">
        <f>PL_Abholung_Eingabe!BL114</f>
        <v>0</v>
      </c>
      <c r="AZ114" s="217">
        <f t="shared" si="119"/>
        <v>28</v>
      </c>
      <c r="BA114" s="109">
        <f t="shared" si="138"/>
        <v>11.200000000000001</v>
      </c>
      <c r="BB114" s="215">
        <f>PL_Produktion_Eingabe!BP114</f>
        <v>0</v>
      </c>
      <c r="BC114" s="216">
        <f>PL_Abholung_Eingabe!BQ114</f>
        <v>0</v>
      </c>
      <c r="BD114" s="217">
        <f t="shared" si="120"/>
        <v>21</v>
      </c>
      <c r="BE114" s="109">
        <f t="shared" si="139"/>
        <v>7.35</v>
      </c>
      <c r="BF114" s="215">
        <f>PL_Produktion_Eingabe!BH114</f>
        <v>0</v>
      </c>
      <c r="BG114" s="216">
        <f>PL_Abholung_Eingabe!BI114</f>
        <v>0</v>
      </c>
      <c r="BH114" s="217">
        <f t="shared" si="121"/>
        <v>3</v>
      </c>
      <c r="BI114" s="109">
        <f t="shared" si="140"/>
        <v>1.2000000000000002</v>
      </c>
      <c r="BJ114" s="215">
        <f>PL_Produktion_Eingabe!BZ114</f>
        <v>0</v>
      </c>
      <c r="BK114" s="216">
        <f>PL_Abholung_Eingabe!CA114</f>
        <v>0</v>
      </c>
      <c r="BL114" s="217">
        <f t="shared" si="122"/>
        <v>0</v>
      </c>
      <c r="BM114" s="109">
        <f t="shared" si="141"/>
        <v>0</v>
      </c>
      <c r="BN114" s="215">
        <f>PL_Produktion_Eingabe!CE114</f>
        <v>0</v>
      </c>
      <c r="BO114" s="216">
        <f>PL_Abholung_Eingabe!CF114</f>
        <v>0</v>
      </c>
      <c r="BP114" s="217">
        <f t="shared" si="123"/>
        <v>8</v>
      </c>
      <c r="BQ114" s="109">
        <f t="shared" si="142"/>
        <v>2.8</v>
      </c>
      <c r="BR114" s="215">
        <f>PL_Produktion_Eingabe!CJ114</f>
        <v>0</v>
      </c>
      <c r="BS114" s="216">
        <f>PL_Abholung_Eingabe!CK114</f>
        <v>0</v>
      </c>
      <c r="BT114" s="217">
        <f t="shared" si="124"/>
        <v>0</v>
      </c>
      <c r="BU114" s="109">
        <f t="shared" si="143"/>
        <v>0</v>
      </c>
      <c r="BV114" s="215">
        <f>PL_Produktion_Eingabe!CO114</f>
        <v>0</v>
      </c>
      <c r="BW114" s="216">
        <f>PL_Abholung_Eingabe!CP114</f>
        <v>0</v>
      </c>
      <c r="BX114" s="217">
        <f t="shared" si="125"/>
        <v>0</v>
      </c>
      <c r="BY114" s="109">
        <f t="shared" si="144"/>
        <v>0</v>
      </c>
      <c r="BZ114" s="215">
        <f>PL_Produktion_Eingabe!CB114</f>
        <v>0</v>
      </c>
      <c r="CA114" s="216">
        <f>PL_Abholung_Eingabe!CC114</f>
        <v>0</v>
      </c>
      <c r="CB114" s="217">
        <f t="shared" si="126"/>
        <v>0</v>
      </c>
      <c r="CC114" s="109">
        <f t="shared" si="145"/>
        <v>0</v>
      </c>
      <c r="CD114" s="215">
        <f>PL_Produktion_Eingabe!CY114</f>
        <v>0</v>
      </c>
      <c r="CE114" s="216">
        <f>PL_Abholung_Eingabe!CZ114</f>
        <v>0</v>
      </c>
      <c r="CF114" s="217">
        <f t="shared" si="127"/>
        <v>0</v>
      </c>
      <c r="CG114" s="90">
        <f t="shared" si="96"/>
        <v>0</v>
      </c>
      <c r="CH114" s="215">
        <f>PL_Produktion_Eingabe!DD114</f>
        <v>0</v>
      </c>
      <c r="CI114" s="216">
        <f>PL_Abholung_Eingabe!CK114</f>
        <v>0</v>
      </c>
      <c r="CJ114" s="217">
        <f t="shared" si="128"/>
        <v>26</v>
      </c>
      <c r="CK114" s="109">
        <f t="shared" si="146"/>
        <v>9.1</v>
      </c>
      <c r="CL114" s="215">
        <f>PL_Produktion_Eingabe!DD114</f>
        <v>0</v>
      </c>
      <c r="CM114" s="216">
        <f>PL_Abholung_Eingabe!DE114</f>
        <v>0</v>
      </c>
      <c r="CN114" s="217">
        <f t="shared" si="129"/>
        <v>2</v>
      </c>
      <c r="CO114" s="109">
        <f t="shared" si="147"/>
        <v>0.96</v>
      </c>
      <c r="CP114" s="215">
        <f>PL_Produktion_Eingabe!DN114</f>
        <v>0</v>
      </c>
      <c r="CQ114" s="216">
        <f>PL_Abholung_Eingabe!DO114</f>
        <v>0</v>
      </c>
      <c r="CR114" s="217">
        <f t="shared" si="130"/>
        <v>0</v>
      </c>
      <c r="CS114" s="109">
        <f t="shared" si="148"/>
        <v>0</v>
      </c>
      <c r="CT114" s="215">
        <f>PL_Produktion_Eingabe!DS114</f>
        <v>0</v>
      </c>
      <c r="CU114" s="216">
        <f>PL_Abholung_Eingabe!DT114</f>
        <v>0</v>
      </c>
      <c r="CV114" s="217">
        <f t="shared" si="131"/>
        <v>27</v>
      </c>
      <c r="CW114" s="109">
        <f t="shared" si="149"/>
        <v>10.8</v>
      </c>
      <c r="CX114" s="215">
        <f>PL_Produktion_Eingabe!DX114</f>
        <v>0</v>
      </c>
      <c r="CY114" s="216">
        <f>PL_Abholung_Eingabe!DY114</f>
        <v>0</v>
      </c>
      <c r="CZ114" s="217">
        <f t="shared" si="132"/>
        <v>0</v>
      </c>
      <c r="DA114" s="109">
        <f t="shared" si="150"/>
        <v>0</v>
      </c>
    </row>
    <row r="115" spans="1:105" x14ac:dyDescent="0.2">
      <c r="A115" s="1">
        <f>Stundeneingabe_2008!A114</f>
        <v>4</v>
      </c>
      <c r="B115" s="1">
        <f>Stundeneingabe_2008!B114</f>
        <v>16</v>
      </c>
      <c r="C115" s="1" t="str">
        <f>Stundeneingabe_2008!C114</f>
        <v>FR</v>
      </c>
      <c r="D115" s="214">
        <f>Stundeneingabe_2008!D114</f>
        <v>45765</v>
      </c>
      <c r="E115" s="150">
        <f t="shared" si="133"/>
        <v>125.20999999999997</v>
      </c>
      <c r="F115" s="215">
        <f>PL_Produktion_Eingabe!H115</f>
        <v>0</v>
      </c>
      <c r="G115" s="216">
        <f>PL_Abholung_Eingabe!I115</f>
        <v>0</v>
      </c>
      <c r="H115" s="217">
        <f t="shared" si="108"/>
        <v>39</v>
      </c>
      <c r="I115" s="90">
        <f t="shared" si="83"/>
        <v>27.299999999999997</v>
      </c>
      <c r="J115" s="215">
        <f>PL_Produktion_Eingabe!M115</f>
        <v>0</v>
      </c>
      <c r="K115" s="216">
        <f>PL_Abholung_Eingabe!N115</f>
        <v>0</v>
      </c>
      <c r="L115" s="217">
        <f t="shared" si="110"/>
        <v>6</v>
      </c>
      <c r="M115" s="90">
        <f t="shared" si="102"/>
        <v>4.8000000000000007</v>
      </c>
      <c r="N115" s="215">
        <f>PL_Produktion_Eingabe!R115</f>
        <v>0</v>
      </c>
      <c r="O115" s="216">
        <f>PL_Abholung_Eingabe!S115</f>
        <v>0</v>
      </c>
      <c r="P115" s="217">
        <f t="shared" si="111"/>
        <v>42</v>
      </c>
      <c r="Q115" s="90">
        <f t="shared" si="103"/>
        <v>16.8</v>
      </c>
      <c r="R115" s="215">
        <f>PL_Produktion_Eingabe!W115</f>
        <v>0</v>
      </c>
      <c r="S115" s="216">
        <f>PL_Abholung_Eingabe!U115</f>
        <v>0</v>
      </c>
      <c r="T115" s="217">
        <f t="shared" si="112"/>
        <v>4</v>
      </c>
      <c r="U115" s="90">
        <f t="shared" si="104"/>
        <v>1.6</v>
      </c>
      <c r="V115" s="215">
        <f>PL_Produktion_Eingabe!AB115</f>
        <v>0</v>
      </c>
      <c r="W115" s="216">
        <f>PL_Abholung_Eingabe!AC115</f>
        <v>0</v>
      </c>
      <c r="X115" s="217">
        <f t="shared" si="113"/>
        <v>0</v>
      </c>
      <c r="Y115" s="90">
        <f t="shared" si="105"/>
        <v>0</v>
      </c>
      <c r="Z115" s="215">
        <f>PL_Produktion_Eingabe!AG115</f>
        <v>0</v>
      </c>
      <c r="AA115" s="216">
        <f>PL_Abholung_Eingabe!AC115</f>
        <v>0</v>
      </c>
      <c r="AB115" s="217">
        <f t="shared" si="114"/>
        <v>5</v>
      </c>
      <c r="AC115" s="90">
        <f t="shared" si="106"/>
        <v>2</v>
      </c>
      <c r="AD115" s="215">
        <f>PL_Produktion_Eingabe!AL115</f>
        <v>0</v>
      </c>
      <c r="AE115" s="216">
        <f>PL_Abholung_Eingabe!AM115</f>
        <v>0</v>
      </c>
      <c r="AF115" s="217">
        <f t="shared" si="115"/>
        <v>9</v>
      </c>
      <c r="AG115" s="90">
        <f t="shared" si="107"/>
        <v>3.15</v>
      </c>
      <c r="AH115" s="215">
        <f>PL_Produktion_Eingabe!AQ115</f>
        <v>0</v>
      </c>
      <c r="AI115" s="216">
        <f>PL_Abholung_Eingabe!AR115</f>
        <v>0</v>
      </c>
      <c r="AJ115" s="217">
        <f t="shared" si="116"/>
        <v>20</v>
      </c>
      <c r="AK115" s="109">
        <f t="shared" si="134"/>
        <v>10</v>
      </c>
      <c r="AL115" s="215">
        <f>PL_Produktion_Eingabe!AV115</f>
        <v>0</v>
      </c>
      <c r="AM115" s="216">
        <f>PL_Abholung_Eingabe!AW115</f>
        <v>0</v>
      </c>
      <c r="AN115" s="217">
        <f t="shared" si="117"/>
        <v>0</v>
      </c>
      <c r="AO115" s="109">
        <f t="shared" si="135"/>
        <v>0</v>
      </c>
      <c r="AP115" s="215">
        <f>PL_Produktion_Eingabe!AX115</f>
        <v>0</v>
      </c>
      <c r="AQ115" s="216">
        <f>PL_Abholung_Eingabe!AY115</f>
        <v>0</v>
      </c>
      <c r="AR115" s="217">
        <f t="shared" si="118"/>
        <v>17</v>
      </c>
      <c r="AS115" s="109">
        <f t="shared" si="136"/>
        <v>16.149999999999999</v>
      </c>
      <c r="AT115" s="215">
        <f>PL_Produktion_Eingabe!AV115</f>
        <v>0</v>
      </c>
      <c r="AU115" s="216">
        <f>PL_Abholung_Eingabe!AW115</f>
        <v>0</v>
      </c>
      <c r="AV115" s="217">
        <f t="shared" si="109"/>
        <v>0</v>
      </c>
      <c r="AW115" s="109">
        <f t="shared" si="137"/>
        <v>0</v>
      </c>
      <c r="AX115" s="215">
        <f>PL_Produktion_Eingabe!BK115</f>
        <v>0</v>
      </c>
      <c r="AY115" s="216">
        <f>PL_Abholung_Eingabe!BL115</f>
        <v>0</v>
      </c>
      <c r="AZ115" s="217">
        <f t="shared" si="119"/>
        <v>28</v>
      </c>
      <c r="BA115" s="109">
        <f t="shared" si="138"/>
        <v>11.200000000000001</v>
      </c>
      <c r="BB115" s="215">
        <f>PL_Produktion_Eingabe!BP115</f>
        <v>0</v>
      </c>
      <c r="BC115" s="216">
        <f>PL_Abholung_Eingabe!BQ115</f>
        <v>0</v>
      </c>
      <c r="BD115" s="217">
        <f t="shared" si="120"/>
        <v>21</v>
      </c>
      <c r="BE115" s="109">
        <f t="shared" si="139"/>
        <v>7.35</v>
      </c>
      <c r="BF115" s="215">
        <f>PL_Produktion_Eingabe!BH115</f>
        <v>0</v>
      </c>
      <c r="BG115" s="216">
        <f>PL_Abholung_Eingabe!BI115</f>
        <v>0</v>
      </c>
      <c r="BH115" s="217">
        <f t="shared" si="121"/>
        <v>3</v>
      </c>
      <c r="BI115" s="109">
        <f t="shared" si="140"/>
        <v>1.2000000000000002</v>
      </c>
      <c r="BJ115" s="215">
        <f>PL_Produktion_Eingabe!BZ115</f>
        <v>0</v>
      </c>
      <c r="BK115" s="216">
        <f>PL_Abholung_Eingabe!CA115</f>
        <v>0</v>
      </c>
      <c r="BL115" s="217">
        <f t="shared" si="122"/>
        <v>0</v>
      </c>
      <c r="BM115" s="109">
        <f t="shared" si="141"/>
        <v>0</v>
      </c>
      <c r="BN115" s="215">
        <f>PL_Produktion_Eingabe!CE115</f>
        <v>0</v>
      </c>
      <c r="BO115" s="216">
        <f>PL_Abholung_Eingabe!CF115</f>
        <v>0</v>
      </c>
      <c r="BP115" s="217">
        <f t="shared" si="123"/>
        <v>8</v>
      </c>
      <c r="BQ115" s="109">
        <f t="shared" si="142"/>
        <v>2.8</v>
      </c>
      <c r="BR115" s="215">
        <f>PL_Produktion_Eingabe!CJ115</f>
        <v>0</v>
      </c>
      <c r="BS115" s="216">
        <f>PL_Abholung_Eingabe!CK115</f>
        <v>0</v>
      </c>
      <c r="BT115" s="217">
        <f t="shared" si="124"/>
        <v>0</v>
      </c>
      <c r="BU115" s="109">
        <f t="shared" si="143"/>
        <v>0</v>
      </c>
      <c r="BV115" s="215">
        <f>PL_Produktion_Eingabe!CO115</f>
        <v>0</v>
      </c>
      <c r="BW115" s="216">
        <f>PL_Abholung_Eingabe!CP115</f>
        <v>0</v>
      </c>
      <c r="BX115" s="217">
        <f t="shared" si="125"/>
        <v>0</v>
      </c>
      <c r="BY115" s="109">
        <f t="shared" si="144"/>
        <v>0</v>
      </c>
      <c r="BZ115" s="215">
        <f>PL_Produktion_Eingabe!CB115</f>
        <v>0</v>
      </c>
      <c r="CA115" s="216">
        <f>PL_Abholung_Eingabe!CC115</f>
        <v>0</v>
      </c>
      <c r="CB115" s="217">
        <f t="shared" si="126"/>
        <v>0</v>
      </c>
      <c r="CC115" s="109">
        <f t="shared" si="145"/>
        <v>0</v>
      </c>
      <c r="CD115" s="215">
        <f>PL_Produktion_Eingabe!CY115</f>
        <v>0</v>
      </c>
      <c r="CE115" s="216">
        <f>PL_Abholung_Eingabe!CZ115</f>
        <v>0</v>
      </c>
      <c r="CF115" s="217">
        <f t="shared" si="127"/>
        <v>0</v>
      </c>
      <c r="CG115" s="90">
        <f t="shared" si="96"/>
        <v>0</v>
      </c>
      <c r="CH115" s="215">
        <f>PL_Produktion_Eingabe!DD115</f>
        <v>0</v>
      </c>
      <c r="CI115" s="216">
        <f>PL_Abholung_Eingabe!CK115</f>
        <v>0</v>
      </c>
      <c r="CJ115" s="217">
        <f t="shared" si="128"/>
        <v>26</v>
      </c>
      <c r="CK115" s="109">
        <f t="shared" si="146"/>
        <v>9.1</v>
      </c>
      <c r="CL115" s="215">
        <f>PL_Produktion_Eingabe!DD115</f>
        <v>0</v>
      </c>
      <c r="CM115" s="216">
        <f>PL_Abholung_Eingabe!DE115</f>
        <v>0</v>
      </c>
      <c r="CN115" s="217">
        <f t="shared" si="129"/>
        <v>2</v>
      </c>
      <c r="CO115" s="109">
        <f t="shared" si="147"/>
        <v>0.96</v>
      </c>
      <c r="CP115" s="215">
        <f>PL_Produktion_Eingabe!DN115</f>
        <v>0</v>
      </c>
      <c r="CQ115" s="216">
        <f>PL_Abholung_Eingabe!DO115</f>
        <v>0</v>
      </c>
      <c r="CR115" s="217">
        <f t="shared" si="130"/>
        <v>0</v>
      </c>
      <c r="CS115" s="109">
        <f t="shared" si="148"/>
        <v>0</v>
      </c>
      <c r="CT115" s="215">
        <f>PL_Produktion_Eingabe!DS115</f>
        <v>0</v>
      </c>
      <c r="CU115" s="216">
        <f>PL_Abholung_Eingabe!DT115</f>
        <v>0</v>
      </c>
      <c r="CV115" s="217">
        <f t="shared" si="131"/>
        <v>27</v>
      </c>
      <c r="CW115" s="109">
        <f t="shared" si="149"/>
        <v>10.8</v>
      </c>
      <c r="CX115" s="215">
        <f>PL_Produktion_Eingabe!DX115</f>
        <v>0</v>
      </c>
      <c r="CY115" s="216">
        <f>PL_Abholung_Eingabe!DY115</f>
        <v>0</v>
      </c>
      <c r="CZ115" s="217">
        <f t="shared" si="132"/>
        <v>0</v>
      </c>
      <c r="DA115" s="109">
        <f t="shared" si="150"/>
        <v>0</v>
      </c>
    </row>
    <row r="116" spans="1:105" x14ac:dyDescent="0.2">
      <c r="A116" s="1">
        <f>Stundeneingabe_2008!A115</f>
        <v>4</v>
      </c>
      <c r="B116" s="1">
        <f>Stundeneingabe_2008!B115</f>
        <v>16</v>
      </c>
      <c r="C116" s="1" t="str">
        <f>Stundeneingabe_2008!C115</f>
        <v>SA</v>
      </c>
      <c r="D116" s="214">
        <f>Stundeneingabe_2008!D115</f>
        <v>45766</v>
      </c>
      <c r="E116" s="150">
        <f t="shared" si="133"/>
        <v>125.20999999999997</v>
      </c>
      <c r="F116" s="215">
        <f>PL_Produktion_Eingabe!H116</f>
        <v>0</v>
      </c>
      <c r="G116" s="216">
        <f>PL_Abholung_Eingabe!I116</f>
        <v>0</v>
      </c>
      <c r="H116" s="217">
        <f t="shared" si="108"/>
        <v>39</v>
      </c>
      <c r="I116" s="90">
        <f t="shared" si="83"/>
        <v>27.299999999999997</v>
      </c>
      <c r="J116" s="215">
        <f>PL_Produktion_Eingabe!M116</f>
        <v>0</v>
      </c>
      <c r="K116" s="216">
        <f>PL_Abholung_Eingabe!N116</f>
        <v>0</v>
      </c>
      <c r="L116" s="217">
        <f t="shared" si="110"/>
        <v>6</v>
      </c>
      <c r="M116" s="90">
        <f t="shared" si="102"/>
        <v>4.8000000000000007</v>
      </c>
      <c r="N116" s="215">
        <f>PL_Produktion_Eingabe!R116</f>
        <v>0</v>
      </c>
      <c r="O116" s="216">
        <f>PL_Abholung_Eingabe!S116</f>
        <v>0</v>
      </c>
      <c r="P116" s="217">
        <f t="shared" si="111"/>
        <v>42</v>
      </c>
      <c r="Q116" s="90">
        <f t="shared" si="103"/>
        <v>16.8</v>
      </c>
      <c r="R116" s="215">
        <f>PL_Produktion_Eingabe!W116</f>
        <v>0</v>
      </c>
      <c r="S116" s="216">
        <f>PL_Abholung_Eingabe!U116</f>
        <v>0</v>
      </c>
      <c r="T116" s="217">
        <f t="shared" si="112"/>
        <v>4</v>
      </c>
      <c r="U116" s="90">
        <f t="shared" si="104"/>
        <v>1.6</v>
      </c>
      <c r="V116" s="215">
        <f>PL_Produktion_Eingabe!AB116</f>
        <v>0</v>
      </c>
      <c r="W116" s="216">
        <f>PL_Abholung_Eingabe!AC116</f>
        <v>0</v>
      </c>
      <c r="X116" s="217">
        <f t="shared" si="113"/>
        <v>0</v>
      </c>
      <c r="Y116" s="90">
        <f t="shared" si="105"/>
        <v>0</v>
      </c>
      <c r="Z116" s="215">
        <f>PL_Produktion_Eingabe!AG116</f>
        <v>0</v>
      </c>
      <c r="AA116" s="216">
        <f>PL_Abholung_Eingabe!AC116</f>
        <v>0</v>
      </c>
      <c r="AB116" s="217">
        <f t="shared" si="114"/>
        <v>5</v>
      </c>
      <c r="AC116" s="90">
        <f t="shared" si="106"/>
        <v>2</v>
      </c>
      <c r="AD116" s="215">
        <f>PL_Produktion_Eingabe!AL116</f>
        <v>0</v>
      </c>
      <c r="AE116" s="216">
        <f>PL_Abholung_Eingabe!AM116</f>
        <v>0</v>
      </c>
      <c r="AF116" s="217">
        <f t="shared" si="115"/>
        <v>9</v>
      </c>
      <c r="AG116" s="90">
        <f t="shared" si="107"/>
        <v>3.15</v>
      </c>
      <c r="AH116" s="215">
        <f>PL_Produktion_Eingabe!AQ116</f>
        <v>0</v>
      </c>
      <c r="AI116" s="216">
        <f>PL_Abholung_Eingabe!AR116</f>
        <v>0</v>
      </c>
      <c r="AJ116" s="217">
        <f t="shared" si="116"/>
        <v>20</v>
      </c>
      <c r="AK116" s="109">
        <f t="shared" si="134"/>
        <v>10</v>
      </c>
      <c r="AL116" s="215">
        <f>PL_Produktion_Eingabe!AV116</f>
        <v>0</v>
      </c>
      <c r="AM116" s="216">
        <f>PL_Abholung_Eingabe!AW116</f>
        <v>0</v>
      </c>
      <c r="AN116" s="217">
        <f t="shared" si="117"/>
        <v>0</v>
      </c>
      <c r="AO116" s="109">
        <f t="shared" si="135"/>
        <v>0</v>
      </c>
      <c r="AP116" s="215">
        <f>PL_Produktion_Eingabe!AX116</f>
        <v>0</v>
      </c>
      <c r="AQ116" s="216">
        <f>PL_Abholung_Eingabe!AY116</f>
        <v>0</v>
      </c>
      <c r="AR116" s="217">
        <f t="shared" si="118"/>
        <v>17</v>
      </c>
      <c r="AS116" s="109">
        <f t="shared" si="136"/>
        <v>16.149999999999999</v>
      </c>
      <c r="AT116" s="215">
        <f>PL_Produktion_Eingabe!AV116</f>
        <v>0</v>
      </c>
      <c r="AU116" s="216">
        <f>PL_Abholung_Eingabe!AW116</f>
        <v>0</v>
      </c>
      <c r="AV116" s="217">
        <f t="shared" ref="AV116:AV163" si="151">AV115+AT116-AU116</f>
        <v>0</v>
      </c>
      <c r="AW116" s="109">
        <f t="shared" si="137"/>
        <v>0</v>
      </c>
      <c r="AX116" s="215">
        <f>PL_Produktion_Eingabe!BK116</f>
        <v>0</v>
      </c>
      <c r="AY116" s="216">
        <f>PL_Abholung_Eingabe!BL116</f>
        <v>0</v>
      </c>
      <c r="AZ116" s="217">
        <f t="shared" si="119"/>
        <v>28</v>
      </c>
      <c r="BA116" s="109">
        <f t="shared" si="138"/>
        <v>11.200000000000001</v>
      </c>
      <c r="BB116" s="215">
        <f>PL_Produktion_Eingabe!BP116</f>
        <v>0</v>
      </c>
      <c r="BC116" s="216">
        <f>PL_Abholung_Eingabe!BQ116</f>
        <v>0</v>
      </c>
      <c r="BD116" s="217">
        <f t="shared" si="120"/>
        <v>21</v>
      </c>
      <c r="BE116" s="109">
        <f t="shared" si="139"/>
        <v>7.35</v>
      </c>
      <c r="BF116" s="215">
        <f>PL_Produktion_Eingabe!BH116</f>
        <v>0</v>
      </c>
      <c r="BG116" s="216">
        <f>PL_Abholung_Eingabe!BI116</f>
        <v>0</v>
      </c>
      <c r="BH116" s="217">
        <f t="shared" si="121"/>
        <v>3</v>
      </c>
      <c r="BI116" s="109">
        <f t="shared" si="140"/>
        <v>1.2000000000000002</v>
      </c>
      <c r="BJ116" s="215">
        <f>PL_Produktion_Eingabe!BZ116</f>
        <v>0</v>
      </c>
      <c r="BK116" s="216">
        <f>PL_Abholung_Eingabe!CA116</f>
        <v>0</v>
      </c>
      <c r="BL116" s="217">
        <f t="shared" si="122"/>
        <v>0</v>
      </c>
      <c r="BM116" s="109">
        <f t="shared" si="141"/>
        <v>0</v>
      </c>
      <c r="BN116" s="215">
        <f>PL_Produktion_Eingabe!CE116</f>
        <v>0</v>
      </c>
      <c r="BO116" s="216">
        <f>PL_Abholung_Eingabe!CF116</f>
        <v>0</v>
      </c>
      <c r="BP116" s="217">
        <f t="shared" si="123"/>
        <v>8</v>
      </c>
      <c r="BQ116" s="109">
        <f t="shared" si="142"/>
        <v>2.8</v>
      </c>
      <c r="BR116" s="215">
        <f>PL_Produktion_Eingabe!CJ116</f>
        <v>0</v>
      </c>
      <c r="BS116" s="216">
        <f>PL_Abholung_Eingabe!CK116</f>
        <v>0</v>
      </c>
      <c r="BT116" s="217">
        <f t="shared" si="124"/>
        <v>0</v>
      </c>
      <c r="BU116" s="109">
        <f t="shared" si="143"/>
        <v>0</v>
      </c>
      <c r="BV116" s="215">
        <f>PL_Produktion_Eingabe!CO116</f>
        <v>0</v>
      </c>
      <c r="BW116" s="216">
        <f>PL_Abholung_Eingabe!CP116</f>
        <v>0</v>
      </c>
      <c r="BX116" s="217">
        <f t="shared" si="125"/>
        <v>0</v>
      </c>
      <c r="BY116" s="109">
        <f t="shared" si="144"/>
        <v>0</v>
      </c>
      <c r="BZ116" s="215">
        <f>PL_Produktion_Eingabe!CB116</f>
        <v>0</v>
      </c>
      <c r="CA116" s="216">
        <f>PL_Abholung_Eingabe!CC116</f>
        <v>0</v>
      </c>
      <c r="CB116" s="217">
        <f t="shared" si="126"/>
        <v>0</v>
      </c>
      <c r="CC116" s="109">
        <f t="shared" si="145"/>
        <v>0</v>
      </c>
      <c r="CD116" s="215">
        <f>PL_Produktion_Eingabe!CY116</f>
        <v>0</v>
      </c>
      <c r="CE116" s="216">
        <f>PL_Abholung_Eingabe!CZ116</f>
        <v>0</v>
      </c>
      <c r="CF116" s="217">
        <f t="shared" si="127"/>
        <v>0</v>
      </c>
      <c r="CG116" s="90">
        <f t="shared" si="96"/>
        <v>0</v>
      </c>
      <c r="CH116" s="215">
        <f>PL_Produktion_Eingabe!DD116</f>
        <v>0</v>
      </c>
      <c r="CI116" s="216">
        <f>PL_Abholung_Eingabe!CK116</f>
        <v>0</v>
      </c>
      <c r="CJ116" s="217">
        <f t="shared" si="128"/>
        <v>26</v>
      </c>
      <c r="CK116" s="109">
        <f t="shared" si="146"/>
        <v>9.1</v>
      </c>
      <c r="CL116" s="215">
        <f>PL_Produktion_Eingabe!DD116</f>
        <v>0</v>
      </c>
      <c r="CM116" s="216">
        <f>PL_Abholung_Eingabe!DE116</f>
        <v>0</v>
      </c>
      <c r="CN116" s="217">
        <f t="shared" si="129"/>
        <v>2</v>
      </c>
      <c r="CO116" s="109">
        <f t="shared" si="147"/>
        <v>0.96</v>
      </c>
      <c r="CP116" s="215">
        <f>PL_Produktion_Eingabe!DN116</f>
        <v>0</v>
      </c>
      <c r="CQ116" s="216">
        <f>PL_Abholung_Eingabe!DO116</f>
        <v>0</v>
      </c>
      <c r="CR116" s="217">
        <f t="shared" si="130"/>
        <v>0</v>
      </c>
      <c r="CS116" s="109">
        <f t="shared" si="148"/>
        <v>0</v>
      </c>
      <c r="CT116" s="215">
        <f>PL_Produktion_Eingabe!DS116</f>
        <v>0</v>
      </c>
      <c r="CU116" s="216">
        <f>PL_Abholung_Eingabe!DT116</f>
        <v>0</v>
      </c>
      <c r="CV116" s="217">
        <f t="shared" si="131"/>
        <v>27</v>
      </c>
      <c r="CW116" s="109">
        <f t="shared" si="149"/>
        <v>10.8</v>
      </c>
      <c r="CX116" s="215">
        <f>PL_Produktion_Eingabe!DX116</f>
        <v>0</v>
      </c>
      <c r="CY116" s="216">
        <f>PL_Abholung_Eingabe!DY116</f>
        <v>0</v>
      </c>
      <c r="CZ116" s="217">
        <f t="shared" si="132"/>
        <v>0</v>
      </c>
      <c r="DA116" s="109">
        <f t="shared" si="150"/>
        <v>0</v>
      </c>
    </row>
    <row r="117" spans="1:105" x14ac:dyDescent="0.2">
      <c r="A117" s="1">
        <f>Stundeneingabe_2008!A116</f>
        <v>4</v>
      </c>
      <c r="B117" s="1">
        <f>Stundeneingabe_2008!B116</f>
        <v>16</v>
      </c>
      <c r="C117" s="1" t="str">
        <f>Stundeneingabe_2008!C116</f>
        <v>SO</v>
      </c>
      <c r="D117" s="214">
        <f>Stundeneingabe_2008!D116</f>
        <v>45767</v>
      </c>
      <c r="E117" s="150">
        <f t="shared" si="133"/>
        <v>125.20999999999997</v>
      </c>
      <c r="F117" s="215">
        <f>PL_Produktion_Eingabe!H117</f>
        <v>0</v>
      </c>
      <c r="G117" s="216">
        <f>PL_Abholung_Eingabe!I117</f>
        <v>0</v>
      </c>
      <c r="H117" s="217">
        <f t="shared" si="108"/>
        <v>39</v>
      </c>
      <c r="I117" s="90">
        <f t="shared" si="83"/>
        <v>27.299999999999997</v>
      </c>
      <c r="J117" s="215">
        <f>PL_Produktion_Eingabe!M117</f>
        <v>0</v>
      </c>
      <c r="K117" s="216">
        <f>PL_Abholung_Eingabe!N117</f>
        <v>0</v>
      </c>
      <c r="L117" s="217">
        <f t="shared" si="110"/>
        <v>6</v>
      </c>
      <c r="M117" s="90">
        <f t="shared" si="102"/>
        <v>4.8000000000000007</v>
      </c>
      <c r="N117" s="215">
        <f>PL_Produktion_Eingabe!R117</f>
        <v>0</v>
      </c>
      <c r="O117" s="216">
        <f>PL_Abholung_Eingabe!S117</f>
        <v>0</v>
      </c>
      <c r="P117" s="217">
        <f t="shared" si="111"/>
        <v>42</v>
      </c>
      <c r="Q117" s="90">
        <f t="shared" si="103"/>
        <v>16.8</v>
      </c>
      <c r="R117" s="215">
        <f>PL_Produktion_Eingabe!W117</f>
        <v>0</v>
      </c>
      <c r="S117" s="216">
        <f>PL_Abholung_Eingabe!U117</f>
        <v>0</v>
      </c>
      <c r="T117" s="217">
        <f t="shared" si="112"/>
        <v>4</v>
      </c>
      <c r="U117" s="90">
        <f t="shared" si="104"/>
        <v>1.6</v>
      </c>
      <c r="V117" s="215">
        <f>PL_Produktion_Eingabe!AB117</f>
        <v>0</v>
      </c>
      <c r="W117" s="216">
        <f>PL_Abholung_Eingabe!AC117</f>
        <v>0</v>
      </c>
      <c r="X117" s="217">
        <f t="shared" si="113"/>
        <v>0</v>
      </c>
      <c r="Y117" s="90">
        <f t="shared" si="105"/>
        <v>0</v>
      </c>
      <c r="Z117" s="215">
        <f>PL_Produktion_Eingabe!AG117</f>
        <v>0</v>
      </c>
      <c r="AA117" s="216">
        <f>PL_Abholung_Eingabe!AC117</f>
        <v>0</v>
      </c>
      <c r="AB117" s="217">
        <f t="shared" si="114"/>
        <v>5</v>
      </c>
      <c r="AC117" s="90">
        <f t="shared" si="106"/>
        <v>2</v>
      </c>
      <c r="AD117" s="215">
        <f>PL_Produktion_Eingabe!AL117</f>
        <v>0</v>
      </c>
      <c r="AE117" s="216">
        <f>PL_Abholung_Eingabe!AM117</f>
        <v>0</v>
      </c>
      <c r="AF117" s="217">
        <f t="shared" si="115"/>
        <v>9</v>
      </c>
      <c r="AG117" s="90">
        <f t="shared" si="107"/>
        <v>3.15</v>
      </c>
      <c r="AH117" s="215">
        <f>PL_Produktion_Eingabe!AQ117</f>
        <v>0</v>
      </c>
      <c r="AI117" s="216">
        <f>PL_Abholung_Eingabe!AR117</f>
        <v>0</v>
      </c>
      <c r="AJ117" s="217">
        <f t="shared" si="116"/>
        <v>20</v>
      </c>
      <c r="AK117" s="109">
        <f t="shared" si="134"/>
        <v>10</v>
      </c>
      <c r="AL117" s="215">
        <f>PL_Produktion_Eingabe!AV117</f>
        <v>0</v>
      </c>
      <c r="AM117" s="216">
        <f>PL_Abholung_Eingabe!AW117</f>
        <v>0</v>
      </c>
      <c r="AN117" s="217">
        <f t="shared" si="117"/>
        <v>0</v>
      </c>
      <c r="AO117" s="109">
        <f t="shared" si="135"/>
        <v>0</v>
      </c>
      <c r="AP117" s="215">
        <f>PL_Produktion_Eingabe!AX117</f>
        <v>0</v>
      </c>
      <c r="AQ117" s="216">
        <f>PL_Abholung_Eingabe!AY117</f>
        <v>0</v>
      </c>
      <c r="AR117" s="217">
        <f t="shared" si="118"/>
        <v>17</v>
      </c>
      <c r="AS117" s="109">
        <f t="shared" si="136"/>
        <v>16.149999999999999</v>
      </c>
      <c r="AT117" s="215">
        <f>PL_Produktion_Eingabe!AV117</f>
        <v>0</v>
      </c>
      <c r="AU117" s="216">
        <f>PL_Abholung_Eingabe!AW117</f>
        <v>0</v>
      </c>
      <c r="AV117" s="217">
        <f t="shared" si="151"/>
        <v>0</v>
      </c>
      <c r="AW117" s="109">
        <f t="shared" si="137"/>
        <v>0</v>
      </c>
      <c r="AX117" s="215">
        <f>PL_Produktion_Eingabe!BK117</f>
        <v>0</v>
      </c>
      <c r="AY117" s="216">
        <f>PL_Abholung_Eingabe!BL117</f>
        <v>0</v>
      </c>
      <c r="AZ117" s="217">
        <f t="shared" si="119"/>
        <v>28</v>
      </c>
      <c r="BA117" s="109">
        <f t="shared" si="138"/>
        <v>11.200000000000001</v>
      </c>
      <c r="BB117" s="215">
        <f>PL_Produktion_Eingabe!BP117</f>
        <v>0</v>
      </c>
      <c r="BC117" s="216">
        <f>PL_Abholung_Eingabe!BQ117</f>
        <v>0</v>
      </c>
      <c r="BD117" s="217">
        <f t="shared" si="120"/>
        <v>21</v>
      </c>
      <c r="BE117" s="109">
        <f t="shared" si="139"/>
        <v>7.35</v>
      </c>
      <c r="BF117" s="215">
        <f>PL_Produktion_Eingabe!BH117</f>
        <v>0</v>
      </c>
      <c r="BG117" s="216">
        <f>PL_Abholung_Eingabe!BI117</f>
        <v>0</v>
      </c>
      <c r="BH117" s="217">
        <f t="shared" si="121"/>
        <v>3</v>
      </c>
      <c r="BI117" s="109">
        <f t="shared" si="140"/>
        <v>1.2000000000000002</v>
      </c>
      <c r="BJ117" s="215">
        <f>PL_Produktion_Eingabe!BZ117</f>
        <v>0</v>
      </c>
      <c r="BK117" s="216">
        <f>PL_Abholung_Eingabe!CA117</f>
        <v>0</v>
      </c>
      <c r="BL117" s="217">
        <f t="shared" si="122"/>
        <v>0</v>
      </c>
      <c r="BM117" s="109">
        <f t="shared" si="141"/>
        <v>0</v>
      </c>
      <c r="BN117" s="215">
        <f>PL_Produktion_Eingabe!CE117</f>
        <v>0</v>
      </c>
      <c r="BO117" s="216">
        <f>PL_Abholung_Eingabe!CF117</f>
        <v>0</v>
      </c>
      <c r="BP117" s="217">
        <f t="shared" si="123"/>
        <v>8</v>
      </c>
      <c r="BQ117" s="109">
        <f t="shared" si="142"/>
        <v>2.8</v>
      </c>
      <c r="BR117" s="215">
        <f>PL_Produktion_Eingabe!CJ117</f>
        <v>0</v>
      </c>
      <c r="BS117" s="216">
        <f>PL_Abholung_Eingabe!CK117</f>
        <v>0</v>
      </c>
      <c r="BT117" s="217">
        <f t="shared" si="124"/>
        <v>0</v>
      </c>
      <c r="BU117" s="109">
        <f t="shared" si="143"/>
        <v>0</v>
      </c>
      <c r="BV117" s="215">
        <f>PL_Produktion_Eingabe!CO117</f>
        <v>0</v>
      </c>
      <c r="BW117" s="216">
        <f>PL_Abholung_Eingabe!CP117</f>
        <v>0</v>
      </c>
      <c r="BX117" s="217">
        <f t="shared" si="125"/>
        <v>0</v>
      </c>
      <c r="BY117" s="109">
        <f t="shared" si="144"/>
        <v>0</v>
      </c>
      <c r="BZ117" s="215">
        <f>PL_Produktion_Eingabe!CB117</f>
        <v>0</v>
      </c>
      <c r="CA117" s="216">
        <f>PL_Abholung_Eingabe!CC117</f>
        <v>0</v>
      </c>
      <c r="CB117" s="217">
        <f t="shared" si="126"/>
        <v>0</v>
      </c>
      <c r="CC117" s="109">
        <f t="shared" si="145"/>
        <v>0</v>
      </c>
      <c r="CD117" s="215">
        <f>PL_Produktion_Eingabe!CY117</f>
        <v>0</v>
      </c>
      <c r="CE117" s="216">
        <f>PL_Abholung_Eingabe!CZ117</f>
        <v>0</v>
      </c>
      <c r="CF117" s="217">
        <f t="shared" si="127"/>
        <v>0</v>
      </c>
      <c r="CG117" s="90">
        <f t="shared" si="96"/>
        <v>0</v>
      </c>
      <c r="CH117" s="215">
        <f>PL_Produktion_Eingabe!DD117</f>
        <v>0</v>
      </c>
      <c r="CI117" s="216">
        <f>PL_Abholung_Eingabe!CK117</f>
        <v>0</v>
      </c>
      <c r="CJ117" s="217">
        <f t="shared" si="128"/>
        <v>26</v>
      </c>
      <c r="CK117" s="109">
        <f t="shared" si="146"/>
        <v>9.1</v>
      </c>
      <c r="CL117" s="215">
        <f>PL_Produktion_Eingabe!DD117</f>
        <v>0</v>
      </c>
      <c r="CM117" s="216">
        <f>PL_Abholung_Eingabe!DE117</f>
        <v>0</v>
      </c>
      <c r="CN117" s="217">
        <f t="shared" si="129"/>
        <v>2</v>
      </c>
      <c r="CO117" s="109">
        <f t="shared" si="147"/>
        <v>0.96</v>
      </c>
      <c r="CP117" s="215">
        <f>PL_Produktion_Eingabe!DN117</f>
        <v>0</v>
      </c>
      <c r="CQ117" s="216">
        <f>PL_Abholung_Eingabe!DO117</f>
        <v>0</v>
      </c>
      <c r="CR117" s="217">
        <f t="shared" si="130"/>
        <v>0</v>
      </c>
      <c r="CS117" s="109">
        <f t="shared" si="148"/>
        <v>0</v>
      </c>
      <c r="CT117" s="215">
        <f>PL_Produktion_Eingabe!DS117</f>
        <v>0</v>
      </c>
      <c r="CU117" s="216">
        <f>PL_Abholung_Eingabe!DT117</f>
        <v>0</v>
      </c>
      <c r="CV117" s="217">
        <f t="shared" si="131"/>
        <v>27</v>
      </c>
      <c r="CW117" s="109">
        <f t="shared" si="149"/>
        <v>10.8</v>
      </c>
      <c r="CX117" s="215">
        <f>PL_Produktion_Eingabe!DX117</f>
        <v>0</v>
      </c>
      <c r="CY117" s="216">
        <f>PL_Abholung_Eingabe!DY117</f>
        <v>0</v>
      </c>
      <c r="CZ117" s="217">
        <f t="shared" si="132"/>
        <v>0</v>
      </c>
      <c r="DA117" s="109">
        <f t="shared" si="150"/>
        <v>0</v>
      </c>
    </row>
    <row r="118" spans="1:105" x14ac:dyDescent="0.2">
      <c r="A118" s="1">
        <f>Stundeneingabe_2008!A117</f>
        <v>4</v>
      </c>
      <c r="B118" s="1">
        <f>Stundeneingabe_2008!B117</f>
        <v>17</v>
      </c>
      <c r="C118" s="1" t="str">
        <f>Stundeneingabe_2008!C117</f>
        <v>MO</v>
      </c>
      <c r="D118" s="214">
        <f>Stundeneingabe_2008!D117</f>
        <v>45768</v>
      </c>
      <c r="E118" s="150">
        <f t="shared" si="133"/>
        <v>125.20999999999997</v>
      </c>
      <c r="F118" s="215">
        <f>PL_Produktion_Eingabe!H118</f>
        <v>0</v>
      </c>
      <c r="G118" s="216">
        <f>PL_Abholung_Eingabe!I118</f>
        <v>0</v>
      </c>
      <c r="H118" s="217">
        <f t="shared" si="108"/>
        <v>39</v>
      </c>
      <c r="I118" s="90">
        <f t="shared" si="83"/>
        <v>27.299999999999997</v>
      </c>
      <c r="J118" s="215">
        <f>PL_Produktion_Eingabe!M118</f>
        <v>0</v>
      </c>
      <c r="K118" s="216">
        <f>PL_Abholung_Eingabe!N118</f>
        <v>0</v>
      </c>
      <c r="L118" s="217">
        <f t="shared" si="110"/>
        <v>6</v>
      </c>
      <c r="M118" s="90">
        <f t="shared" si="102"/>
        <v>4.8000000000000007</v>
      </c>
      <c r="N118" s="215">
        <f>PL_Produktion_Eingabe!R118</f>
        <v>0</v>
      </c>
      <c r="O118" s="216">
        <f>PL_Abholung_Eingabe!S118</f>
        <v>0</v>
      </c>
      <c r="P118" s="217">
        <f t="shared" si="111"/>
        <v>42</v>
      </c>
      <c r="Q118" s="90">
        <f t="shared" si="103"/>
        <v>16.8</v>
      </c>
      <c r="R118" s="215">
        <f>PL_Produktion_Eingabe!W118</f>
        <v>0</v>
      </c>
      <c r="S118" s="216">
        <f>PL_Abholung_Eingabe!U118</f>
        <v>0</v>
      </c>
      <c r="T118" s="217">
        <f t="shared" si="112"/>
        <v>4</v>
      </c>
      <c r="U118" s="90">
        <f t="shared" si="104"/>
        <v>1.6</v>
      </c>
      <c r="V118" s="215">
        <f>PL_Produktion_Eingabe!AB118</f>
        <v>0</v>
      </c>
      <c r="W118" s="216">
        <f>PL_Abholung_Eingabe!AC118</f>
        <v>0</v>
      </c>
      <c r="X118" s="217">
        <f t="shared" si="113"/>
        <v>0</v>
      </c>
      <c r="Y118" s="90">
        <f t="shared" si="105"/>
        <v>0</v>
      </c>
      <c r="Z118" s="215">
        <f>PL_Produktion_Eingabe!AG118</f>
        <v>0</v>
      </c>
      <c r="AA118" s="216">
        <f>PL_Abholung_Eingabe!AC118</f>
        <v>0</v>
      </c>
      <c r="AB118" s="217">
        <f t="shared" si="114"/>
        <v>5</v>
      </c>
      <c r="AC118" s="90">
        <f t="shared" si="106"/>
        <v>2</v>
      </c>
      <c r="AD118" s="215">
        <f>PL_Produktion_Eingabe!AL118</f>
        <v>0</v>
      </c>
      <c r="AE118" s="216">
        <f>PL_Abholung_Eingabe!AM118</f>
        <v>0</v>
      </c>
      <c r="AF118" s="217">
        <f t="shared" si="115"/>
        <v>9</v>
      </c>
      <c r="AG118" s="90">
        <f t="shared" si="107"/>
        <v>3.15</v>
      </c>
      <c r="AH118" s="215">
        <f>PL_Produktion_Eingabe!AQ118</f>
        <v>0</v>
      </c>
      <c r="AI118" s="216">
        <f>PL_Abholung_Eingabe!AR118</f>
        <v>0</v>
      </c>
      <c r="AJ118" s="217">
        <f t="shared" si="116"/>
        <v>20</v>
      </c>
      <c r="AK118" s="109">
        <f t="shared" si="134"/>
        <v>10</v>
      </c>
      <c r="AL118" s="215">
        <f>PL_Produktion_Eingabe!AV118</f>
        <v>0</v>
      </c>
      <c r="AM118" s="216">
        <f>PL_Abholung_Eingabe!AW118</f>
        <v>0</v>
      </c>
      <c r="AN118" s="217">
        <f t="shared" si="117"/>
        <v>0</v>
      </c>
      <c r="AO118" s="109">
        <f t="shared" si="135"/>
        <v>0</v>
      </c>
      <c r="AP118" s="215">
        <f>PL_Produktion_Eingabe!AX118</f>
        <v>0</v>
      </c>
      <c r="AQ118" s="216">
        <f>PL_Abholung_Eingabe!AY118</f>
        <v>0</v>
      </c>
      <c r="AR118" s="217">
        <f t="shared" si="118"/>
        <v>17</v>
      </c>
      <c r="AS118" s="109">
        <f t="shared" si="136"/>
        <v>16.149999999999999</v>
      </c>
      <c r="AT118" s="215">
        <f>PL_Produktion_Eingabe!AV118</f>
        <v>0</v>
      </c>
      <c r="AU118" s="216">
        <f>PL_Abholung_Eingabe!AW118</f>
        <v>0</v>
      </c>
      <c r="AV118" s="217">
        <f t="shared" si="151"/>
        <v>0</v>
      </c>
      <c r="AW118" s="109">
        <f t="shared" si="137"/>
        <v>0</v>
      </c>
      <c r="AX118" s="215">
        <f>PL_Produktion_Eingabe!BK118</f>
        <v>0</v>
      </c>
      <c r="AY118" s="216">
        <f>PL_Abholung_Eingabe!BL118</f>
        <v>0</v>
      </c>
      <c r="AZ118" s="217">
        <f t="shared" si="119"/>
        <v>28</v>
      </c>
      <c r="BA118" s="109">
        <f t="shared" si="138"/>
        <v>11.200000000000001</v>
      </c>
      <c r="BB118" s="215">
        <f>PL_Produktion_Eingabe!BP118</f>
        <v>0</v>
      </c>
      <c r="BC118" s="216">
        <f>PL_Abholung_Eingabe!BQ118</f>
        <v>0</v>
      </c>
      <c r="BD118" s="217">
        <f t="shared" si="120"/>
        <v>21</v>
      </c>
      <c r="BE118" s="109">
        <f t="shared" si="139"/>
        <v>7.35</v>
      </c>
      <c r="BF118" s="215">
        <f>PL_Produktion_Eingabe!BH118</f>
        <v>0</v>
      </c>
      <c r="BG118" s="216">
        <f>PL_Abholung_Eingabe!BI118</f>
        <v>0</v>
      </c>
      <c r="BH118" s="217">
        <f t="shared" si="121"/>
        <v>3</v>
      </c>
      <c r="BI118" s="109">
        <f t="shared" si="140"/>
        <v>1.2000000000000002</v>
      </c>
      <c r="BJ118" s="215">
        <f>PL_Produktion_Eingabe!BZ118</f>
        <v>0</v>
      </c>
      <c r="BK118" s="216">
        <f>PL_Abholung_Eingabe!CA118</f>
        <v>0</v>
      </c>
      <c r="BL118" s="217">
        <f t="shared" si="122"/>
        <v>0</v>
      </c>
      <c r="BM118" s="109">
        <f t="shared" si="141"/>
        <v>0</v>
      </c>
      <c r="BN118" s="215">
        <f>PL_Produktion_Eingabe!CE118</f>
        <v>0</v>
      </c>
      <c r="BO118" s="216">
        <f>PL_Abholung_Eingabe!CF118</f>
        <v>0</v>
      </c>
      <c r="BP118" s="217">
        <f t="shared" si="123"/>
        <v>8</v>
      </c>
      <c r="BQ118" s="109">
        <f t="shared" si="142"/>
        <v>2.8</v>
      </c>
      <c r="BR118" s="215">
        <f>PL_Produktion_Eingabe!CJ118</f>
        <v>0</v>
      </c>
      <c r="BS118" s="216">
        <f>PL_Abholung_Eingabe!CK118</f>
        <v>0</v>
      </c>
      <c r="BT118" s="217">
        <f t="shared" si="124"/>
        <v>0</v>
      </c>
      <c r="BU118" s="109">
        <f t="shared" si="143"/>
        <v>0</v>
      </c>
      <c r="BV118" s="215">
        <f>PL_Produktion_Eingabe!CO118</f>
        <v>0</v>
      </c>
      <c r="BW118" s="216">
        <f>PL_Abholung_Eingabe!CP118</f>
        <v>0</v>
      </c>
      <c r="BX118" s="217">
        <f t="shared" si="125"/>
        <v>0</v>
      </c>
      <c r="BY118" s="109">
        <f t="shared" si="144"/>
        <v>0</v>
      </c>
      <c r="BZ118" s="215">
        <f>PL_Produktion_Eingabe!CB118</f>
        <v>0</v>
      </c>
      <c r="CA118" s="216">
        <f>PL_Abholung_Eingabe!CC118</f>
        <v>0</v>
      </c>
      <c r="CB118" s="217">
        <f t="shared" si="126"/>
        <v>0</v>
      </c>
      <c r="CC118" s="109">
        <f t="shared" si="145"/>
        <v>0</v>
      </c>
      <c r="CD118" s="215">
        <f>PL_Produktion_Eingabe!CY118</f>
        <v>0</v>
      </c>
      <c r="CE118" s="216">
        <f>PL_Abholung_Eingabe!CZ118</f>
        <v>0</v>
      </c>
      <c r="CF118" s="217">
        <f t="shared" si="127"/>
        <v>0</v>
      </c>
      <c r="CG118" s="90">
        <f t="shared" si="96"/>
        <v>0</v>
      </c>
      <c r="CH118" s="215">
        <f>PL_Produktion_Eingabe!DD118</f>
        <v>0</v>
      </c>
      <c r="CI118" s="216">
        <f>PL_Abholung_Eingabe!CK118</f>
        <v>0</v>
      </c>
      <c r="CJ118" s="217">
        <f t="shared" si="128"/>
        <v>26</v>
      </c>
      <c r="CK118" s="109">
        <f t="shared" si="146"/>
        <v>9.1</v>
      </c>
      <c r="CL118" s="215">
        <f>PL_Produktion_Eingabe!DD118</f>
        <v>0</v>
      </c>
      <c r="CM118" s="216">
        <f>PL_Abholung_Eingabe!DE118</f>
        <v>0</v>
      </c>
      <c r="CN118" s="217">
        <f t="shared" si="129"/>
        <v>2</v>
      </c>
      <c r="CO118" s="109">
        <f t="shared" si="147"/>
        <v>0.96</v>
      </c>
      <c r="CP118" s="215">
        <f>PL_Produktion_Eingabe!DN118</f>
        <v>0</v>
      </c>
      <c r="CQ118" s="216">
        <f>PL_Abholung_Eingabe!DO118</f>
        <v>0</v>
      </c>
      <c r="CR118" s="217">
        <f t="shared" si="130"/>
        <v>0</v>
      </c>
      <c r="CS118" s="109">
        <f t="shared" si="148"/>
        <v>0</v>
      </c>
      <c r="CT118" s="215">
        <f>PL_Produktion_Eingabe!DS118</f>
        <v>0</v>
      </c>
      <c r="CU118" s="216">
        <f>PL_Abholung_Eingabe!DT118</f>
        <v>0</v>
      </c>
      <c r="CV118" s="217">
        <f t="shared" si="131"/>
        <v>27</v>
      </c>
      <c r="CW118" s="109">
        <f t="shared" si="149"/>
        <v>10.8</v>
      </c>
      <c r="CX118" s="215">
        <f>PL_Produktion_Eingabe!DX118</f>
        <v>0</v>
      </c>
      <c r="CY118" s="216">
        <f>PL_Abholung_Eingabe!DY118</f>
        <v>0</v>
      </c>
      <c r="CZ118" s="217">
        <f t="shared" si="132"/>
        <v>0</v>
      </c>
      <c r="DA118" s="109">
        <f t="shared" si="150"/>
        <v>0</v>
      </c>
    </row>
    <row r="119" spans="1:105" x14ac:dyDescent="0.2">
      <c r="A119" s="1">
        <f>Stundeneingabe_2008!A118</f>
        <v>4</v>
      </c>
      <c r="B119" s="1">
        <f>Stundeneingabe_2008!B118</f>
        <v>17</v>
      </c>
      <c r="C119" s="1" t="str">
        <f>Stundeneingabe_2008!C118</f>
        <v>DI</v>
      </c>
      <c r="D119" s="214">
        <f>Stundeneingabe_2008!D118</f>
        <v>45769</v>
      </c>
      <c r="E119" s="150">
        <f t="shared" si="133"/>
        <v>125.20999999999997</v>
      </c>
      <c r="F119" s="215">
        <f>PL_Produktion_Eingabe!H119</f>
        <v>0</v>
      </c>
      <c r="G119" s="216">
        <f>PL_Abholung_Eingabe!I119</f>
        <v>0</v>
      </c>
      <c r="H119" s="217">
        <f t="shared" si="108"/>
        <v>39</v>
      </c>
      <c r="I119" s="90">
        <f t="shared" si="83"/>
        <v>27.299999999999997</v>
      </c>
      <c r="J119" s="215">
        <f>PL_Produktion_Eingabe!M119</f>
        <v>0</v>
      </c>
      <c r="K119" s="216">
        <f>PL_Abholung_Eingabe!N119</f>
        <v>0</v>
      </c>
      <c r="L119" s="217">
        <f t="shared" si="110"/>
        <v>6</v>
      </c>
      <c r="M119" s="90">
        <f t="shared" si="102"/>
        <v>4.8000000000000007</v>
      </c>
      <c r="N119" s="215">
        <f>PL_Produktion_Eingabe!R119</f>
        <v>0</v>
      </c>
      <c r="O119" s="216">
        <f>PL_Abholung_Eingabe!S119</f>
        <v>0</v>
      </c>
      <c r="P119" s="217">
        <f t="shared" si="111"/>
        <v>42</v>
      </c>
      <c r="Q119" s="90">
        <f t="shared" si="103"/>
        <v>16.8</v>
      </c>
      <c r="R119" s="215">
        <f>PL_Produktion_Eingabe!W119</f>
        <v>0</v>
      </c>
      <c r="S119" s="216">
        <f>PL_Abholung_Eingabe!U119</f>
        <v>0</v>
      </c>
      <c r="T119" s="217">
        <f t="shared" si="112"/>
        <v>4</v>
      </c>
      <c r="U119" s="90">
        <f t="shared" si="104"/>
        <v>1.6</v>
      </c>
      <c r="V119" s="215">
        <f>PL_Produktion_Eingabe!AB119</f>
        <v>0</v>
      </c>
      <c r="W119" s="216">
        <f>PL_Abholung_Eingabe!AC119</f>
        <v>0</v>
      </c>
      <c r="X119" s="217">
        <f t="shared" si="113"/>
        <v>0</v>
      </c>
      <c r="Y119" s="90">
        <f t="shared" si="105"/>
        <v>0</v>
      </c>
      <c r="Z119" s="215">
        <f>PL_Produktion_Eingabe!AG119</f>
        <v>0</v>
      </c>
      <c r="AA119" s="216">
        <f>PL_Abholung_Eingabe!AC119</f>
        <v>0</v>
      </c>
      <c r="AB119" s="217">
        <f t="shared" si="114"/>
        <v>5</v>
      </c>
      <c r="AC119" s="90">
        <f t="shared" si="106"/>
        <v>2</v>
      </c>
      <c r="AD119" s="215">
        <f>PL_Produktion_Eingabe!AL119</f>
        <v>0</v>
      </c>
      <c r="AE119" s="216">
        <f>PL_Abholung_Eingabe!AM119</f>
        <v>0</v>
      </c>
      <c r="AF119" s="217">
        <f t="shared" si="115"/>
        <v>9</v>
      </c>
      <c r="AG119" s="90">
        <f t="shared" si="107"/>
        <v>3.15</v>
      </c>
      <c r="AH119" s="215">
        <f>PL_Produktion_Eingabe!AQ119</f>
        <v>0</v>
      </c>
      <c r="AI119" s="216">
        <f>PL_Abholung_Eingabe!AR119</f>
        <v>0</v>
      </c>
      <c r="AJ119" s="217">
        <f t="shared" si="116"/>
        <v>20</v>
      </c>
      <c r="AK119" s="109">
        <f t="shared" si="134"/>
        <v>10</v>
      </c>
      <c r="AL119" s="215">
        <f>PL_Produktion_Eingabe!AV119</f>
        <v>0</v>
      </c>
      <c r="AM119" s="216">
        <f>PL_Abholung_Eingabe!AW119</f>
        <v>0</v>
      </c>
      <c r="AN119" s="217">
        <f t="shared" si="117"/>
        <v>0</v>
      </c>
      <c r="AO119" s="109">
        <f t="shared" si="135"/>
        <v>0</v>
      </c>
      <c r="AP119" s="215">
        <f>PL_Produktion_Eingabe!AX119</f>
        <v>0</v>
      </c>
      <c r="AQ119" s="216">
        <f>PL_Abholung_Eingabe!AY119</f>
        <v>0</v>
      </c>
      <c r="AR119" s="217">
        <f t="shared" si="118"/>
        <v>17</v>
      </c>
      <c r="AS119" s="109">
        <f t="shared" si="136"/>
        <v>16.149999999999999</v>
      </c>
      <c r="AT119" s="215">
        <f>PL_Produktion_Eingabe!AV119</f>
        <v>0</v>
      </c>
      <c r="AU119" s="216">
        <f>PL_Abholung_Eingabe!AW119</f>
        <v>0</v>
      </c>
      <c r="AV119" s="217">
        <f t="shared" si="151"/>
        <v>0</v>
      </c>
      <c r="AW119" s="109">
        <f t="shared" si="137"/>
        <v>0</v>
      </c>
      <c r="AX119" s="215">
        <f>PL_Produktion_Eingabe!BK119</f>
        <v>0</v>
      </c>
      <c r="AY119" s="216">
        <f>PL_Abholung_Eingabe!BL119</f>
        <v>0</v>
      </c>
      <c r="AZ119" s="217">
        <f t="shared" si="119"/>
        <v>28</v>
      </c>
      <c r="BA119" s="109">
        <f t="shared" si="138"/>
        <v>11.200000000000001</v>
      </c>
      <c r="BB119" s="215">
        <f>PL_Produktion_Eingabe!BP119</f>
        <v>0</v>
      </c>
      <c r="BC119" s="216">
        <f>PL_Abholung_Eingabe!BQ119</f>
        <v>0</v>
      </c>
      <c r="BD119" s="217">
        <f t="shared" si="120"/>
        <v>21</v>
      </c>
      <c r="BE119" s="109">
        <f t="shared" si="139"/>
        <v>7.35</v>
      </c>
      <c r="BF119" s="215">
        <f>PL_Produktion_Eingabe!BH119</f>
        <v>0</v>
      </c>
      <c r="BG119" s="216">
        <f>PL_Abholung_Eingabe!BI119</f>
        <v>0</v>
      </c>
      <c r="BH119" s="217">
        <f t="shared" si="121"/>
        <v>3</v>
      </c>
      <c r="BI119" s="109">
        <f t="shared" si="140"/>
        <v>1.2000000000000002</v>
      </c>
      <c r="BJ119" s="215">
        <f>PL_Produktion_Eingabe!BZ119</f>
        <v>0</v>
      </c>
      <c r="BK119" s="216">
        <f>PL_Abholung_Eingabe!CA119</f>
        <v>0</v>
      </c>
      <c r="BL119" s="217">
        <f t="shared" si="122"/>
        <v>0</v>
      </c>
      <c r="BM119" s="109">
        <f t="shared" si="141"/>
        <v>0</v>
      </c>
      <c r="BN119" s="215">
        <f>PL_Produktion_Eingabe!CE119</f>
        <v>0</v>
      </c>
      <c r="BO119" s="216">
        <f>PL_Abholung_Eingabe!CF119</f>
        <v>0</v>
      </c>
      <c r="BP119" s="217">
        <f t="shared" si="123"/>
        <v>8</v>
      </c>
      <c r="BQ119" s="109">
        <f t="shared" si="142"/>
        <v>2.8</v>
      </c>
      <c r="BR119" s="215">
        <f>PL_Produktion_Eingabe!CJ119</f>
        <v>0</v>
      </c>
      <c r="BS119" s="216">
        <f>PL_Abholung_Eingabe!CK119</f>
        <v>0</v>
      </c>
      <c r="BT119" s="217">
        <f t="shared" si="124"/>
        <v>0</v>
      </c>
      <c r="BU119" s="109">
        <f t="shared" si="143"/>
        <v>0</v>
      </c>
      <c r="BV119" s="215">
        <f>PL_Produktion_Eingabe!CO119</f>
        <v>0</v>
      </c>
      <c r="BW119" s="216">
        <f>PL_Abholung_Eingabe!CP119</f>
        <v>0</v>
      </c>
      <c r="BX119" s="217">
        <f t="shared" si="125"/>
        <v>0</v>
      </c>
      <c r="BY119" s="109">
        <f t="shared" si="144"/>
        <v>0</v>
      </c>
      <c r="BZ119" s="215">
        <f>PL_Produktion_Eingabe!CB119</f>
        <v>0</v>
      </c>
      <c r="CA119" s="216">
        <f>PL_Abholung_Eingabe!CC119</f>
        <v>0</v>
      </c>
      <c r="CB119" s="217">
        <f t="shared" si="126"/>
        <v>0</v>
      </c>
      <c r="CC119" s="109">
        <f t="shared" si="145"/>
        <v>0</v>
      </c>
      <c r="CD119" s="215">
        <f>PL_Produktion_Eingabe!CY119</f>
        <v>0</v>
      </c>
      <c r="CE119" s="216">
        <f>PL_Abholung_Eingabe!CZ119</f>
        <v>0</v>
      </c>
      <c r="CF119" s="217">
        <f t="shared" si="127"/>
        <v>0</v>
      </c>
      <c r="CG119" s="90">
        <f t="shared" si="96"/>
        <v>0</v>
      </c>
      <c r="CH119" s="215">
        <f>PL_Produktion_Eingabe!DD119</f>
        <v>0</v>
      </c>
      <c r="CI119" s="216">
        <f>PL_Abholung_Eingabe!CK119</f>
        <v>0</v>
      </c>
      <c r="CJ119" s="217">
        <f t="shared" si="128"/>
        <v>26</v>
      </c>
      <c r="CK119" s="109">
        <f t="shared" si="146"/>
        <v>9.1</v>
      </c>
      <c r="CL119" s="215">
        <f>PL_Produktion_Eingabe!DD119</f>
        <v>0</v>
      </c>
      <c r="CM119" s="216">
        <f>PL_Abholung_Eingabe!DE119</f>
        <v>0</v>
      </c>
      <c r="CN119" s="217">
        <f t="shared" si="129"/>
        <v>2</v>
      </c>
      <c r="CO119" s="109">
        <f t="shared" si="147"/>
        <v>0.96</v>
      </c>
      <c r="CP119" s="215">
        <f>PL_Produktion_Eingabe!DN119</f>
        <v>0</v>
      </c>
      <c r="CQ119" s="216">
        <f>PL_Abholung_Eingabe!DO119</f>
        <v>0</v>
      </c>
      <c r="CR119" s="217">
        <f t="shared" si="130"/>
        <v>0</v>
      </c>
      <c r="CS119" s="109">
        <f t="shared" si="148"/>
        <v>0</v>
      </c>
      <c r="CT119" s="215">
        <f>PL_Produktion_Eingabe!DS119</f>
        <v>0</v>
      </c>
      <c r="CU119" s="216">
        <f>PL_Abholung_Eingabe!DT119</f>
        <v>0</v>
      </c>
      <c r="CV119" s="217">
        <f t="shared" si="131"/>
        <v>27</v>
      </c>
      <c r="CW119" s="109">
        <f t="shared" si="149"/>
        <v>10.8</v>
      </c>
      <c r="CX119" s="215">
        <f>PL_Produktion_Eingabe!DX119</f>
        <v>0</v>
      </c>
      <c r="CY119" s="216">
        <f>PL_Abholung_Eingabe!DY119</f>
        <v>0</v>
      </c>
      <c r="CZ119" s="217">
        <f t="shared" si="132"/>
        <v>0</v>
      </c>
      <c r="DA119" s="109">
        <f t="shared" si="150"/>
        <v>0</v>
      </c>
    </row>
    <row r="120" spans="1:105" x14ac:dyDescent="0.2">
      <c r="A120" s="1">
        <f>Stundeneingabe_2008!A119</f>
        <v>4</v>
      </c>
      <c r="B120" s="1">
        <f>Stundeneingabe_2008!B119</f>
        <v>17</v>
      </c>
      <c r="C120" s="1" t="str">
        <f>Stundeneingabe_2008!C119</f>
        <v>MI</v>
      </c>
      <c r="D120" s="214">
        <f>Stundeneingabe_2008!D119</f>
        <v>45770</v>
      </c>
      <c r="E120" s="150">
        <f t="shared" si="133"/>
        <v>125.20999999999997</v>
      </c>
      <c r="F120" s="215">
        <f>PL_Produktion_Eingabe!H120</f>
        <v>0</v>
      </c>
      <c r="G120" s="216">
        <f>PL_Abholung_Eingabe!I120</f>
        <v>0</v>
      </c>
      <c r="H120" s="217">
        <f t="shared" si="108"/>
        <v>39</v>
      </c>
      <c r="I120" s="90">
        <f t="shared" si="83"/>
        <v>27.299999999999997</v>
      </c>
      <c r="J120" s="215">
        <f>PL_Produktion_Eingabe!M120</f>
        <v>0</v>
      </c>
      <c r="K120" s="216">
        <f>PL_Abholung_Eingabe!N120</f>
        <v>0</v>
      </c>
      <c r="L120" s="217">
        <f t="shared" si="110"/>
        <v>6</v>
      </c>
      <c r="M120" s="90">
        <f t="shared" si="102"/>
        <v>4.8000000000000007</v>
      </c>
      <c r="N120" s="215">
        <f>PL_Produktion_Eingabe!R120</f>
        <v>0</v>
      </c>
      <c r="O120" s="216">
        <f>PL_Abholung_Eingabe!S120</f>
        <v>0</v>
      </c>
      <c r="P120" s="217">
        <f t="shared" si="111"/>
        <v>42</v>
      </c>
      <c r="Q120" s="90">
        <f t="shared" si="103"/>
        <v>16.8</v>
      </c>
      <c r="R120" s="215">
        <f>PL_Produktion_Eingabe!W120</f>
        <v>0</v>
      </c>
      <c r="S120" s="216">
        <f>PL_Abholung_Eingabe!U120</f>
        <v>0</v>
      </c>
      <c r="T120" s="217">
        <f t="shared" si="112"/>
        <v>4</v>
      </c>
      <c r="U120" s="90">
        <f t="shared" si="104"/>
        <v>1.6</v>
      </c>
      <c r="V120" s="215">
        <f>PL_Produktion_Eingabe!AB120</f>
        <v>0</v>
      </c>
      <c r="W120" s="216">
        <f>PL_Abholung_Eingabe!AC120</f>
        <v>0</v>
      </c>
      <c r="X120" s="217">
        <f t="shared" si="113"/>
        <v>0</v>
      </c>
      <c r="Y120" s="90">
        <f t="shared" si="105"/>
        <v>0</v>
      </c>
      <c r="Z120" s="215">
        <f>PL_Produktion_Eingabe!AG120</f>
        <v>0</v>
      </c>
      <c r="AA120" s="216">
        <f>PL_Abholung_Eingabe!AC120</f>
        <v>0</v>
      </c>
      <c r="AB120" s="217">
        <f t="shared" si="114"/>
        <v>5</v>
      </c>
      <c r="AC120" s="90">
        <f t="shared" si="106"/>
        <v>2</v>
      </c>
      <c r="AD120" s="215">
        <f>PL_Produktion_Eingabe!AL120</f>
        <v>0</v>
      </c>
      <c r="AE120" s="216">
        <f>PL_Abholung_Eingabe!AM120</f>
        <v>0</v>
      </c>
      <c r="AF120" s="217">
        <f t="shared" si="115"/>
        <v>9</v>
      </c>
      <c r="AG120" s="90">
        <f t="shared" si="107"/>
        <v>3.15</v>
      </c>
      <c r="AH120" s="215">
        <f>PL_Produktion_Eingabe!AQ120</f>
        <v>0</v>
      </c>
      <c r="AI120" s="216">
        <f>PL_Abholung_Eingabe!AR120</f>
        <v>0</v>
      </c>
      <c r="AJ120" s="217">
        <f t="shared" si="116"/>
        <v>20</v>
      </c>
      <c r="AK120" s="109">
        <f t="shared" si="134"/>
        <v>10</v>
      </c>
      <c r="AL120" s="215">
        <f>PL_Produktion_Eingabe!AV120</f>
        <v>0</v>
      </c>
      <c r="AM120" s="216">
        <f>PL_Abholung_Eingabe!AW120</f>
        <v>0</v>
      </c>
      <c r="AN120" s="217">
        <f t="shared" si="117"/>
        <v>0</v>
      </c>
      <c r="AO120" s="109">
        <f t="shared" si="135"/>
        <v>0</v>
      </c>
      <c r="AP120" s="215">
        <f>PL_Produktion_Eingabe!AX120</f>
        <v>0</v>
      </c>
      <c r="AQ120" s="216">
        <f>PL_Abholung_Eingabe!AY120</f>
        <v>0</v>
      </c>
      <c r="AR120" s="217">
        <f t="shared" si="118"/>
        <v>17</v>
      </c>
      <c r="AS120" s="109">
        <f t="shared" si="136"/>
        <v>16.149999999999999</v>
      </c>
      <c r="AT120" s="215">
        <f>PL_Produktion_Eingabe!AV120</f>
        <v>0</v>
      </c>
      <c r="AU120" s="216">
        <f>PL_Abholung_Eingabe!AW120</f>
        <v>0</v>
      </c>
      <c r="AV120" s="217">
        <f t="shared" si="151"/>
        <v>0</v>
      </c>
      <c r="AW120" s="109">
        <f t="shared" si="137"/>
        <v>0</v>
      </c>
      <c r="AX120" s="215">
        <f>PL_Produktion_Eingabe!BK120</f>
        <v>0</v>
      </c>
      <c r="AY120" s="216">
        <f>PL_Abholung_Eingabe!BL120</f>
        <v>0</v>
      </c>
      <c r="AZ120" s="217">
        <f t="shared" si="119"/>
        <v>28</v>
      </c>
      <c r="BA120" s="109">
        <f t="shared" si="138"/>
        <v>11.200000000000001</v>
      </c>
      <c r="BB120" s="215">
        <f>PL_Produktion_Eingabe!BP120</f>
        <v>0</v>
      </c>
      <c r="BC120" s="216">
        <f>PL_Abholung_Eingabe!BQ120</f>
        <v>0</v>
      </c>
      <c r="BD120" s="217">
        <f t="shared" si="120"/>
        <v>21</v>
      </c>
      <c r="BE120" s="109">
        <f t="shared" si="139"/>
        <v>7.35</v>
      </c>
      <c r="BF120" s="215">
        <f>PL_Produktion_Eingabe!BH120</f>
        <v>0</v>
      </c>
      <c r="BG120" s="216">
        <f>PL_Abholung_Eingabe!BI120</f>
        <v>0</v>
      </c>
      <c r="BH120" s="217">
        <f t="shared" si="121"/>
        <v>3</v>
      </c>
      <c r="BI120" s="109">
        <f t="shared" si="140"/>
        <v>1.2000000000000002</v>
      </c>
      <c r="BJ120" s="215">
        <f>PL_Produktion_Eingabe!BZ120</f>
        <v>0</v>
      </c>
      <c r="BK120" s="216">
        <f>PL_Abholung_Eingabe!CA120</f>
        <v>0</v>
      </c>
      <c r="BL120" s="217">
        <f t="shared" si="122"/>
        <v>0</v>
      </c>
      <c r="BM120" s="109">
        <f t="shared" si="141"/>
        <v>0</v>
      </c>
      <c r="BN120" s="215">
        <f>PL_Produktion_Eingabe!CE120</f>
        <v>0</v>
      </c>
      <c r="BO120" s="216">
        <f>PL_Abholung_Eingabe!CF120</f>
        <v>0</v>
      </c>
      <c r="BP120" s="217">
        <f t="shared" si="123"/>
        <v>8</v>
      </c>
      <c r="BQ120" s="109">
        <f t="shared" si="142"/>
        <v>2.8</v>
      </c>
      <c r="BR120" s="215">
        <f>PL_Produktion_Eingabe!CJ120</f>
        <v>0</v>
      </c>
      <c r="BS120" s="216">
        <f>PL_Abholung_Eingabe!CK120</f>
        <v>0</v>
      </c>
      <c r="BT120" s="217">
        <f t="shared" si="124"/>
        <v>0</v>
      </c>
      <c r="BU120" s="109">
        <f t="shared" si="143"/>
        <v>0</v>
      </c>
      <c r="BV120" s="215">
        <f>PL_Produktion_Eingabe!CO120</f>
        <v>0</v>
      </c>
      <c r="BW120" s="216">
        <f>PL_Abholung_Eingabe!CP120</f>
        <v>0</v>
      </c>
      <c r="BX120" s="217">
        <f t="shared" si="125"/>
        <v>0</v>
      </c>
      <c r="BY120" s="109">
        <f t="shared" si="144"/>
        <v>0</v>
      </c>
      <c r="BZ120" s="215">
        <f>PL_Produktion_Eingabe!CB120</f>
        <v>0</v>
      </c>
      <c r="CA120" s="216">
        <f>PL_Abholung_Eingabe!CC120</f>
        <v>0</v>
      </c>
      <c r="CB120" s="217">
        <f t="shared" si="126"/>
        <v>0</v>
      </c>
      <c r="CC120" s="109">
        <f t="shared" si="145"/>
        <v>0</v>
      </c>
      <c r="CD120" s="215">
        <f>PL_Produktion_Eingabe!CY120</f>
        <v>0</v>
      </c>
      <c r="CE120" s="216">
        <f>PL_Abholung_Eingabe!CZ120</f>
        <v>0</v>
      </c>
      <c r="CF120" s="217">
        <f t="shared" si="127"/>
        <v>0</v>
      </c>
      <c r="CG120" s="90">
        <f t="shared" si="96"/>
        <v>0</v>
      </c>
      <c r="CH120" s="215">
        <f>PL_Produktion_Eingabe!DD120</f>
        <v>0</v>
      </c>
      <c r="CI120" s="216">
        <f>PL_Abholung_Eingabe!CK120</f>
        <v>0</v>
      </c>
      <c r="CJ120" s="217">
        <f t="shared" si="128"/>
        <v>26</v>
      </c>
      <c r="CK120" s="109">
        <f t="shared" si="146"/>
        <v>9.1</v>
      </c>
      <c r="CL120" s="215">
        <f>PL_Produktion_Eingabe!DD120</f>
        <v>0</v>
      </c>
      <c r="CM120" s="216">
        <f>PL_Abholung_Eingabe!DE120</f>
        <v>0</v>
      </c>
      <c r="CN120" s="217">
        <f t="shared" si="129"/>
        <v>2</v>
      </c>
      <c r="CO120" s="109">
        <f t="shared" si="147"/>
        <v>0.96</v>
      </c>
      <c r="CP120" s="215">
        <f>PL_Produktion_Eingabe!DN120</f>
        <v>0</v>
      </c>
      <c r="CQ120" s="216">
        <f>PL_Abholung_Eingabe!DO120</f>
        <v>0</v>
      </c>
      <c r="CR120" s="217">
        <f t="shared" si="130"/>
        <v>0</v>
      </c>
      <c r="CS120" s="109">
        <f t="shared" si="148"/>
        <v>0</v>
      </c>
      <c r="CT120" s="215">
        <f>PL_Produktion_Eingabe!DS120</f>
        <v>0</v>
      </c>
      <c r="CU120" s="216">
        <f>PL_Abholung_Eingabe!DT120</f>
        <v>0</v>
      </c>
      <c r="CV120" s="217">
        <f t="shared" si="131"/>
        <v>27</v>
      </c>
      <c r="CW120" s="109">
        <f t="shared" si="149"/>
        <v>10.8</v>
      </c>
      <c r="CX120" s="215">
        <f>PL_Produktion_Eingabe!DX120</f>
        <v>0</v>
      </c>
      <c r="CY120" s="216">
        <f>PL_Abholung_Eingabe!DY120</f>
        <v>0</v>
      </c>
      <c r="CZ120" s="217">
        <f t="shared" si="132"/>
        <v>0</v>
      </c>
      <c r="DA120" s="109">
        <f t="shared" si="150"/>
        <v>0</v>
      </c>
    </row>
    <row r="121" spans="1:105" x14ac:dyDescent="0.2">
      <c r="A121" s="1">
        <f>Stundeneingabe_2008!A120</f>
        <v>4</v>
      </c>
      <c r="B121" s="1">
        <f>Stundeneingabe_2008!B120</f>
        <v>17</v>
      </c>
      <c r="C121" s="1" t="str">
        <f>Stundeneingabe_2008!C120</f>
        <v>DO</v>
      </c>
      <c r="D121" s="214">
        <f>Stundeneingabe_2008!D120</f>
        <v>45771</v>
      </c>
      <c r="E121" s="150">
        <f t="shared" si="133"/>
        <v>125.20999999999997</v>
      </c>
      <c r="F121" s="215">
        <f>PL_Produktion_Eingabe!H121</f>
        <v>0</v>
      </c>
      <c r="G121" s="216">
        <f>PL_Abholung_Eingabe!I121</f>
        <v>0</v>
      </c>
      <c r="H121" s="217">
        <f t="shared" si="108"/>
        <v>39</v>
      </c>
      <c r="I121" s="90">
        <f t="shared" si="83"/>
        <v>27.299999999999997</v>
      </c>
      <c r="J121" s="215">
        <f>PL_Produktion_Eingabe!M121</f>
        <v>0</v>
      </c>
      <c r="K121" s="216">
        <f>PL_Abholung_Eingabe!N121</f>
        <v>0</v>
      </c>
      <c r="L121" s="217">
        <f t="shared" si="110"/>
        <v>6</v>
      </c>
      <c r="M121" s="90">
        <f t="shared" si="102"/>
        <v>4.8000000000000007</v>
      </c>
      <c r="N121" s="215">
        <f>PL_Produktion_Eingabe!R121</f>
        <v>0</v>
      </c>
      <c r="O121" s="216">
        <f>PL_Abholung_Eingabe!S121</f>
        <v>0</v>
      </c>
      <c r="P121" s="217">
        <f t="shared" si="111"/>
        <v>42</v>
      </c>
      <c r="Q121" s="90">
        <f t="shared" si="103"/>
        <v>16.8</v>
      </c>
      <c r="R121" s="215">
        <f>PL_Produktion_Eingabe!W121</f>
        <v>0</v>
      </c>
      <c r="S121" s="216">
        <f>PL_Abholung_Eingabe!U121</f>
        <v>0</v>
      </c>
      <c r="T121" s="217">
        <f t="shared" si="112"/>
        <v>4</v>
      </c>
      <c r="U121" s="90">
        <f t="shared" si="104"/>
        <v>1.6</v>
      </c>
      <c r="V121" s="215">
        <f>PL_Produktion_Eingabe!AB121</f>
        <v>0</v>
      </c>
      <c r="W121" s="216">
        <f>PL_Abholung_Eingabe!AC121</f>
        <v>0</v>
      </c>
      <c r="X121" s="217">
        <f t="shared" si="113"/>
        <v>0</v>
      </c>
      <c r="Y121" s="90">
        <f t="shared" si="105"/>
        <v>0</v>
      </c>
      <c r="Z121" s="215">
        <f>PL_Produktion_Eingabe!AG121</f>
        <v>0</v>
      </c>
      <c r="AA121" s="216">
        <f>PL_Abholung_Eingabe!AC121</f>
        <v>0</v>
      </c>
      <c r="AB121" s="217">
        <f t="shared" si="114"/>
        <v>5</v>
      </c>
      <c r="AC121" s="90">
        <f t="shared" si="106"/>
        <v>2</v>
      </c>
      <c r="AD121" s="215">
        <f>PL_Produktion_Eingabe!AL121</f>
        <v>0</v>
      </c>
      <c r="AE121" s="216">
        <f>PL_Abholung_Eingabe!AM121</f>
        <v>0</v>
      </c>
      <c r="AF121" s="217">
        <f t="shared" si="115"/>
        <v>9</v>
      </c>
      <c r="AG121" s="90">
        <f t="shared" si="107"/>
        <v>3.15</v>
      </c>
      <c r="AH121" s="215">
        <f>PL_Produktion_Eingabe!AQ121</f>
        <v>0</v>
      </c>
      <c r="AI121" s="216">
        <f>PL_Abholung_Eingabe!AR121</f>
        <v>0</v>
      </c>
      <c r="AJ121" s="217">
        <f t="shared" si="116"/>
        <v>20</v>
      </c>
      <c r="AK121" s="109">
        <f t="shared" si="134"/>
        <v>10</v>
      </c>
      <c r="AL121" s="215">
        <f>PL_Produktion_Eingabe!AV121</f>
        <v>0</v>
      </c>
      <c r="AM121" s="216">
        <f>PL_Abholung_Eingabe!AW121</f>
        <v>0</v>
      </c>
      <c r="AN121" s="217">
        <f t="shared" si="117"/>
        <v>0</v>
      </c>
      <c r="AO121" s="109">
        <f t="shared" si="135"/>
        <v>0</v>
      </c>
      <c r="AP121" s="215">
        <f>PL_Produktion_Eingabe!AX121</f>
        <v>0</v>
      </c>
      <c r="AQ121" s="216">
        <f>PL_Abholung_Eingabe!AY121</f>
        <v>0</v>
      </c>
      <c r="AR121" s="217">
        <f t="shared" si="118"/>
        <v>17</v>
      </c>
      <c r="AS121" s="109">
        <f t="shared" si="136"/>
        <v>16.149999999999999</v>
      </c>
      <c r="AT121" s="215">
        <f>PL_Produktion_Eingabe!AV121</f>
        <v>0</v>
      </c>
      <c r="AU121" s="216">
        <f>PL_Abholung_Eingabe!AW121</f>
        <v>0</v>
      </c>
      <c r="AV121" s="217">
        <f t="shared" si="151"/>
        <v>0</v>
      </c>
      <c r="AW121" s="109">
        <f t="shared" si="137"/>
        <v>0</v>
      </c>
      <c r="AX121" s="215">
        <f>PL_Produktion_Eingabe!BK121</f>
        <v>0</v>
      </c>
      <c r="AY121" s="216">
        <f>PL_Abholung_Eingabe!BL121</f>
        <v>0</v>
      </c>
      <c r="AZ121" s="217">
        <f t="shared" si="119"/>
        <v>28</v>
      </c>
      <c r="BA121" s="109">
        <f t="shared" si="138"/>
        <v>11.200000000000001</v>
      </c>
      <c r="BB121" s="215">
        <f>PL_Produktion_Eingabe!BP121</f>
        <v>0</v>
      </c>
      <c r="BC121" s="216">
        <f>PL_Abholung_Eingabe!BQ121</f>
        <v>0</v>
      </c>
      <c r="BD121" s="217">
        <f t="shared" si="120"/>
        <v>21</v>
      </c>
      <c r="BE121" s="109">
        <f t="shared" si="139"/>
        <v>7.35</v>
      </c>
      <c r="BF121" s="215">
        <f>PL_Produktion_Eingabe!BH121</f>
        <v>0</v>
      </c>
      <c r="BG121" s="216">
        <f>PL_Abholung_Eingabe!BI121</f>
        <v>0</v>
      </c>
      <c r="BH121" s="217">
        <f t="shared" si="121"/>
        <v>3</v>
      </c>
      <c r="BI121" s="109">
        <f t="shared" si="140"/>
        <v>1.2000000000000002</v>
      </c>
      <c r="BJ121" s="215">
        <f>PL_Produktion_Eingabe!BZ121</f>
        <v>0</v>
      </c>
      <c r="BK121" s="216">
        <f>PL_Abholung_Eingabe!CA121</f>
        <v>0</v>
      </c>
      <c r="BL121" s="217">
        <f t="shared" si="122"/>
        <v>0</v>
      </c>
      <c r="BM121" s="109">
        <f t="shared" si="141"/>
        <v>0</v>
      </c>
      <c r="BN121" s="215">
        <f>PL_Produktion_Eingabe!CE121</f>
        <v>0</v>
      </c>
      <c r="BO121" s="216">
        <f>PL_Abholung_Eingabe!CF121</f>
        <v>0</v>
      </c>
      <c r="BP121" s="217">
        <f t="shared" si="123"/>
        <v>8</v>
      </c>
      <c r="BQ121" s="109">
        <f t="shared" si="142"/>
        <v>2.8</v>
      </c>
      <c r="BR121" s="215">
        <f>PL_Produktion_Eingabe!CJ121</f>
        <v>0</v>
      </c>
      <c r="BS121" s="216">
        <f>PL_Abholung_Eingabe!CK121</f>
        <v>0</v>
      </c>
      <c r="BT121" s="217">
        <f t="shared" si="124"/>
        <v>0</v>
      </c>
      <c r="BU121" s="109">
        <f t="shared" si="143"/>
        <v>0</v>
      </c>
      <c r="BV121" s="215">
        <f>PL_Produktion_Eingabe!CO121</f>
        <v>0</v>
      </c>
      <c r="BW121" s="216">
        <f>PL_Abholung_Eingabe!CP121</f>
        <v>0</v>
      </c>
      <c r="BX121" s="217">
        <f t="shared" si="125"/>
        <v>0</v>
      </c>
      <c r="BY121" s="109">
        <f t="shared" si="144"/>
        <v>0</v>
      </c>
      <c r="BZ121" s="215">
        <f>PL_Produktion_Eingabe!CB121</f>
        <v>0</v>
      </c>
      <c r="CA121" s="216">
        <f>PL_Abholung_Eingabe!CC121</f>
        <v>0</v>
      </c>
      <c r="CB121" s="217">
        <f t="shared" si="126"/>
        <v>0</v>
      </c>
      <c r="CC121" s="109">
        <f t="shared" si="145"/>
        <v>0</v>
      </c>
      <c r="CD121" s="215">
        <f>PL_Produktion_Eingabe!CY121</f>
        <v>0</v>
      </c>
      <c r="CE121" s="216">
        <f>PL_Abholung_Eingabe!CZ121</f>
        <v>0</v>
      </c>
      <c r="CF121" s="217">
        <f t="shared" si="127"/>
        <v>0</v>
      </c>
      <c r="CG121" s="90">
        <f t="shared" si="96"/>
        <v>0</v>
      </c>
      <c r="CH121" s="215">
        <f>PL_Produktion_Eingabe!DD121</f>
        <v>0</v>
      </c>
      <c r="CI121" s="216">
        <f>PL_Abholung_Eingabe!CK121</f>
        <v>0</v>
      </c>
      <c r="CJ121" s="217">
        <f t="shared" si="128"/>
        <v>26</v>
      </c>
      <c r="CK121" s="109">
        <f t="shared" si="146"/>
        <v>9.1</v>
      </c>
      <c r="CL121" s="215">
        <f>PL_Produktion_Eingabe!DD121</f>
        <v>0</v>
      </c>
      <c r="CM121" s="216">
        <f>PL_Abholung_Eingabe!DE121</f>
        <v>0</v>
      </c>
      <c r="CN121" s="217">
        <f t="shared" si="129"/>
        <v>2</v>
      </c>
      <c r="CO121" s="109">
        <f t="shared" si="147"/>
        <v>0.96</v>
      </c>
      <c r="CP121" s="215">
        <f>PL_Produktion_Eingabe!DN121</f>
        <v>0</v>
      </c>
      <c r="CQ121" s="216">
        <f>PL_Abholung_Eingabe!DO121</f>
        <v>0</v>
      </c>
      <c r="CR121" s="217">
        <f t="shared" si="130"/>
        <v>0</v>
      </c>
      <c r="CS121" s="109">
        <f t="shared" si="148"/>
        <v>0</v>
      </c>
      <c r="CT121" s="215">
        <f>PL_Produktion_Eingabe!DS121</f>
        <v>0</v>
      </c>
      <c r="CU121" s="216">
        <f>PL_Abholung_Eingabe!DT121</f>
        <v>0</v>
      </c>
      <c r="CV121" s="217">
        <f t="shared" si="131"/>
        <v>27</v>
      </c>
      <c r="CW121" s="109">
        <f t="shared" si="149"/>
        <v>10.8</v>
      </c>
      <c r="CX121" s="215">
        <f>PL_Produktion_Eingabe!DX121</f>
        <v>0</v>
      </c>
      <c r="CY121" s="216">
        <f>PL_Abholung_Eingabe!DY121</f>
        <v>0</v>
      </c>
      <c r="CZ121" s="217">
        <f t="shared" si="132"/>
        <v>0</v>
      </c>
      <c r="DA121" s="109">
        <f t="shared" si="150"/>
        <v>0</v>
      </c>
    </row>
    <row r="122" spans="1:105" x14ac:dyDescent="0.2">
      <c r="A122" s="1">
        <f>Stundeneingabe_2008!A121</f>
        <v>4</v>
      </c>
      <c r="B122" s="1">
        <f>Stundeneingabe_2008!B121</f>
        <v>17</v>
      </c>
      <c r="C122" s="1" t="str">
        <f>Stundeneingabe_2008!C121</f>
        <v>FR</v>
      </c>
      <c r="D122" s="214">
        <f>Stundeneingabe_2008!D121</f>
        <v>45772</v>
      </c>
      <c r="E122" s="150">
        <f t="shared" si="133"/>
        <v>125.20999999999997</v>
      </c>
      <c r="F122" s="215">
        <f>PL_Produktion_Eingabe!H122</f>
        <v>0</v>
      </c>
      <c r="G122" s="216">
        <f>PL_Abholung_Eingabe!I122</f>
        <v>0</v>
      </c>
      <c r="H122" s="217">
        <f t="shared" si="108"/>
        <v>39</v>
      </c>
      <c r="I122" s="90">
        <f t="shared" si="83"/>
        <v>27.299999999999997</v>
      </c>
      <c r="J122" s="215">
        <f>PL_Produktion_Eingabe!M122</f>
        <v>0</v>
      </c>
      <c r="K122" s="216">
        <f>PL_Abholung_Eingabe!N122</f>
        <v>0</v>
      </c>
      <c r="L122" s="217">
        <f t="shared" si="110"/>
        <v>6</v>
      </c>
      <c r="M122" s="90">
        <f t="shared" si="102"/>
        <v>4.8000000000000007</v>
      </c>
      <c r="N122" s="215">
        <f>PL_Produktion_Eingabe!R122</f>
        <v>0</v>
      </c>
      <c r="O122" s="216">
        <f>PL_Abholung_Eingabe!S122</f>
        <v>0</v>
      </c>
      <c r="P122" s="217">
        <f t="shared" si="111"/>
        <v>42</v>
      </c>
      <c r="Q122" s="90">
        <f t="shared" si="103"/>
        <v>16.8</v>
      </c>
      <c r="R122" s="215">
        <f>PL_Produktion_Eingabe!W122</f>
        <v>0</v>
      </c>
      <c r="S122" s="216">
        <f>PL_Abholung_Eingabe!U122</f>
        <v>0</v>
      </c>
      <c r="T122" s="217">
        <f t="shared" si="112"/>
        <v>4</v>
      </c>
      <c r="U122" s="90">
        <f t="shared" si="104"/>
        <v>1.6</v>
      </c>
      <c r="V122" s="215">
        <f>PL_Produktion_Eingabe!AB122</f>
        <v>0</v>
      </c>
      <c r="W122" s="216">
        <f>PL_Abholung_Eingabe!AC122</f>
        <v>0</v>
      </c>
      <c r="X122" s="217">
        <f t="shared" si="113"/>
        <v>0</v>
      </c>
      <c r="Y122" s="90">
        <f t="shared" si="105"/>
        <v>0</v>
      </c>
      <c r="Z122" s="215">
        <f>PL_Produktion_Eingabe!AG122</f>
        <v>0</v>
      </c>
      <c r="AA122" s="216">
        <f>PL_Abholung_Eingabe!AC122</f>
        <v>0</v>
      </c>
      <c r="AB122" s="217">
        <f t="shared" si="114"/>
        <v>5</v>
      </c>
      <c r="AC122" s="90">
        <f t="shared" si="106"/>
        <v>2</v>
      </c>
      <c r="AD122" s="215">
        <f>PL_Produktion_Eingabe!AL122</f>
        <v>0</v>
      </c>
      <c r="AE122" s="216">
        <f>PL_Abholung_Eingabe!AM122</f>
        <v>0</v>
      </c>
      <c r="AF122" s="217">
        <f t="shared" si="115"/>
        <v>9</v>
      </c>
      <c r="AG122" s="90">
        <f t="shared" si="107"/>
        <v>3.15</v>
      </c>
      <c r="AH122" s="215">
        <f>PL_Produktion_Eingabe!AQ122</f>
        <v>0</v>
      </c>
      <c r="AI122" s="216">
        <f>PL_Abholung_Eingabe!AR122</f>
        <v>0</v>
      </c>
      <c r="AJ122" s="217">
        <f t="shared" si="116"/>
        <v>20</v>
      </c>
      <c r="AK122" s="109">
        <f t="shared" si="134"/>
        <v>10</v>
      </c>
      <c r="AL122" s="215">
        <f>PL_Produktion_Eingabe!AV122</f>
        <v>0</v>
      </c>
      <c r="AM122" s="216">
        <f>PL_Abholung_Eingabe!AW122</f>
        <v>0</v>
      </c>
      <c r="AN122" s="217">
        <f t="shared" si="117"/>
        <v>0</v>
      </c>
      <c r="AO122" s="109">
        <f t="shared" si="135"/>
        <v>0</v>
      </c>
      <c r="AP122" s="215">
        <f>PL_Produktion_Eingabe!AX122</f>
        <v>0</v>
      </c>
      <c r="AQ122" s="216">
        <f>PL_Abholung_Eingabe!AY122</f>
        <v>0</v>
      </c>
      <c r="AR122" s="217">
        <f t="shared" si="118"/>
        <v>17</v>
      </c>
      <c r="AS122" s="109">
        <f t="shared" si="136"/>
        <v>16.149999999999999</v>
      </c>
      <c r="AT122" s="215">
        <f>PL_Produktion_Eingabe!AV122</f>
        <v>0</v>
      </c>
      <c r="AU122" s="216">
        <f>PL_Abholung_Eingabe!AW122</f>
        <v>0</v>
      </c>
      <c r="AV122" s="217">
        <f t="shared" si="151"/>
        <v>0</v>
      </c>
      <c r="AW122" s="109">
        <f t="shared" si="137"/>
        <v>0</v>
      </c>
      <c r="AX122" s="215">
        <f>PL_Produktion_Eingabe!BK122</f>
        <v>0</v>
      </c>
      <c r="AY122" s="216">
        <f>PL_Abholung_Eingabe!BL122</f>
        <v>0</v>
      </c>
      <c r="AZ122" s="217">
        <f t="shared" si="119"/>
        <v>28</v>
      </c>
      <c r="BA122" s="109">
        <f t="shared" si="138"/>
        <v>11.200000000000001</v>
      </c>
      <c r="BB122" s="215">
        <f>PL_Produktion_Eingabe!BP122</f>
        <v>0</v>
      </c>
      <c r="BC122" s="216">
        <f>PL_Abholung_Eingabe!BQ122</f>
        <v>0</v>
      </c>
      <c r="BD122" s="217">
        <f t="shared" si="120"/>
        <v>21</v>
      </c>
      <c r="BE122" s="109">
        <f t="shared" si="139"/>
        <v>7.35</v>
      </c>
      <c r="BF122" s="215">
        <f>PL_Produktion_Eingabe!BH122</f>
        <v>0</v>
      </c>
      <c r="BG122" s="216">
        <f>PL_Abholung_Eingabe!BI122</f>
        <v>0</v>
      </c>
      <c r="BH122" s="217">
        <f t="shared" si="121"/>
        <v>3</v>
      </c>
      <c r="BI122" s="109">
        <f t="shared" si="140"/>
        <v>1.2000000000000002</v>
      </c>
      <c r="BJ122" s="215">
        <f>PL_Produktion_Eingabe!BZ122</f>
        <v>0</v>
      </c>
      <c r="BK122" s="216">
        <f>PL_Abholung_Eingabe!CA122</f>
        <v>0</v>
      </c>
      <c r="BL122" s="217">
        <f t="shared" si="122"/>
        <v>0</v>
      </c>
      <c r="BM122" s="109">
        <f t="shared" si="141"/>
        <v>0</v>
      </c>
      <c r="BN122" s="215">
        <f>PL_Produktion_Eingabe!CE122</f>
        <v>0</v>
      </c>
      <c r="BO122" s="216">
        <f>PL_Abholung_Eingabe!CF122</f>
        <v>0</v>
      </c>
      <c r="BP122" s="217">
        <f t="shared" si="123"/>
        <v>8</v>
      </c>
      <c r="BQ122" s="109">
        <f t="shared" si="142"/>
        <v>2.8</v>
      </c>
      <c r="BR122" s="215">
        <f>PL_Produktion_Eingabe!CJ122</f>
        <v>0</v>
      </c>
      <c r="BS122" s="216">
        <f>PL_Abholung_Eingabe!CK122</f>
        <v>0</v>
      </c>
      <c r="BT122" s="217">
        <f t="shared" si="124"/>
        <v>0</v>
      </c>
      <c r="BU122" s="109">
        <f t="shared" si="143"/>
        <v>0</v>
      </c>
      <c r="BV122" s="215">
        <f>PL_Produktion_Eingabe!CO122</f>
        <v>0</v>
      </c>
      <c r="BW122" s="216">
        <f>PL_Abholung_Eingabe!CP122</f>
        <v>0</v>
      </c>
      <c r="BX122" s="217">
        <f t="shared" si="125"/>
        <v>0</v>
      </c>
      <c r="BY122" s="109">
        <f t="shared" si="144"/>
        <v>0</v>
      </c>
      <c r="BZ122" s="215">
        <f>PL_Produktion_Eingabe!CB122</f>
        <v>0</v>
      </c>
      <c r="CA122" s="216">
        <f>PL_Abholung_Eingabe!CC122</f>
        <v>0</v>
      </c>
      <c r="CB122" s="217">
        <f t="shared" si="126"/>
        <v>0</v>
      </c>
      <c r="CC122" s="109">
        <f t="shared" si="145"/>
        <v>0</v>
      </c>
      <c r="CD122" s="215">
        <f>PL_Produktion_Eingabe!CY122</f>
        <v>0</v>
      </c>
      <c r="CE122" s="216">
        <f>PL_Abholung_Eingabe!CZ122</f>
        <v>0</v>
      </c>
      <c r="CF122" s="217">
        <f t="shared" si="127"/>
        <v>0</v>
      </c>
      <c r="CG122" s="90">
        <f t="shared" si="96"/>
        <v>0</v>
      </c>
      <c r="CH122" s="215">
        <f>PL_Produktion_Eingabe!DD122</f>
        <v>0</v>
      </c>
      <c r="CI122" s="216">
        <f>PL_Abholung_Eingabe!CK122</f>
        <v>0</v>
      </c>
      <c r="CJ122" s="217">
        <f t="shared" si="128"/>
        <v>26</v>
      </c>
      <c r="CK122" s="109">
        <f t="shared" si="146"/>
        <v>9.1</v>
      </c>
      <c r="CL122" s="215">
        <f>PL_Produktion_Eingabe!DD122</f>
        <v>0</v>
      </c>
      <c r="CM122" s="216">
        <f>PL_Abholung_Eingabe!DE122</f>
        <v>0</v>
      </c>
      <c r="CN122" s="217">
        <f t="shared" si="129"/>
        <v>2</v>
      </c>
      <c r="CO122" s="109">
        <f t="shared" si="147"/>
        <v>0.96</v>
      </c>
      <c r="CP122" s="215">
        <f>PL_Produktion_Eingabe!DN122</f>
        <v>0</v>
      </c>
      <c r="CQ122" s="216">
        <f>PL_Abholung_Eingabe!DO122</f>
        <v>0</v>
      </c>
      <c r="CR122" s="217">
        <f t="shared" si="130"/>
        <v>0</v>
      </c>
      <c r="CS122" s="109">
        <f t="shared" si="148"/>
        <v>0</v>
      </c>
      <c r="CT122" s="215">
        <f>PL_Produktion_Eingabe!DS122</f>
        <v>0</v>
      </c>
      <c r="CU122" s="216">
        <f>PL_Abholung_Eingabe!DT122</f>
        <v>0</v>
      </c>
      <c r="CV122" s="217">
        <f t="shared" si="131"/>
        <v>27</v>
      </c>
      <c r="CW122" s="109">
        <f t="shared" si="149"/>
        <v>10.8</v>
      </c>
      <c r="CX122" s="215">
        <f>PL_Produktion_Eingabe!DX122</f>
        <v>0</v>
      </c>
      <c r="CY122" s="216">
        <f>PL_Abholung_Eingabe!DY122</f>
        <v>0</v>
      </c>
      <c r="CZ122" s="217">
        <f t="shared" si="132"/>
        <v>0</v>
      </c>
      <c r="DA122" s="109">
        <f t="shared" si="150"/>
        <v>0</v>
      </c>
    </row>
    <row r="123" spans="1:105" ht="12" customHeight="1" x14ac:dyDescent="0.2">
      <c r="A123" s="1">
        <f>Stundeneingabe_2008!A122</f>
        <v>4</v>
      </c>
      <c r="B123" s="1">
        <f>Stundeneingabe_2008!B122</f>
        <v>17</v>
      </c>
      <c r="C123" s="1" t="str">
        <f>Stundeneingabe_2008!C122</f>
        <v>SA</v>
      </c>
      <c r="D123" s="214">
        <f>Stundeneingabe_2008!D122</f>
        <v>45773</v>
      </c>
      <c r="E123" s="150">
        <f t="shared" si="133"/>
        <v>125.20999999999997</v>
      </c>
      <c r="F123" s="215">
        <f>PL_Produktion_Eingabe!H123</f>
        <v>0</v>
      </c>
      <c r="G123" s="216">
        <f>PL_Abholung_Eingabe!I123</f>
        <v>0</v>
      </c>
      <c r="H123" s="217">
        <f t="shared" si="108"/>
        <v>39</v>
      </c>
      <c r="I123" s="90">
        <f t="shared" si="83"/>
        <v>27.299999999999997</v>
      </c>
      <c r="J123" s="215">
        <f>PL_Produktion_Eingabe!M123</f>
        <v>0</v>
      </c>
      <c r="K123" s="216">
        <f>PL_Abholung_Eingabe!N123</f>
        <v>0</v>
      </c>
      <c r="L123" s="217">
        <f t="shared" si="110"/>
        <v>6</v>
      </c>
      <c r="M123" s="90">
        <f t="shared" si="102"/>
        <v>4.8000000000000007</v>
      </c>
      <c r="N123" s="215">
        <f>PL_Produktion_Eingabe!R123</f>
        <v>0</v>
      </c>
      <c r="O123" s="216">
        <f>PL_Abholung_Eingabe!S123</f>
        <v>0</v>
      </c>
      <c r="P123" s="217">
        <f t="shared" si="111"/>
        <v>42</v>
      </c>
      <c r="Q123" s="90">
        <f t="shared" si="103"/>
        <v>16.8</v>
      </c>
      <c r="R123" s="215">
        <f>PL_Produktion_Eingabe!W123</f>
        <v>0</v>
      </c>
      <c r="S123" s="216">
        <f>PL_Abholung_Eingabe!U123</f>
        <v>0</v>
      </c>
      <c r="T123" s="217">
        <f t="shared" si="112"/>
        <v>4</v>
      </c>
      <c r="U123" s="90">
        <f t="shared" si="104"/>
        <v>1.6</v>
      </c>
      <c r="V123" s="215">
        <f>PL_Produktion_Eingabe!AB123</f>
        <v>0</v>
      </c>
      <c r="W123" s="216">
        <f>PL_Abholung_Eingabe!AC123</f>
        <v>0</v>
      </c>
      <c r="X123" s="217">
        <f t="shared" si="113"/>
        <v>0</v>
      </c>
      <c r="Y123" s="90">
        <f t="shared" si="105"/>
        <v>0</v>
      </c>
      <c r="Z123" s="215">
        <f>PL_Produktion_Eingabe!AG123</f>
        <v>0</v>
      </c>
      <c r="AA123" s="216">
        <f>PL_Abholung_Eingabe!AC123</f>
        <v>0</v>
      </c>
      <c r="AB123" s="217">
        <f t="shared" si="114"/>
        <v>5</v>
      </c>
      <c r="AC123" s="90">
        <f t="shared" si="106"/>
        <v>2</v>
      </c>
      <c r="AD123" s="215">
        <f>PL_Produktion_Eingabe!AL123</f>
        <v>0</v>
      </c>
      <c r="AE123" s="216">
        <f>PL_Abholung_Eingabe!AM123</f>
        <v>0</v>
      </c>
      <c r="AF123" s="217">
        <f t="shared" si="115"/>
        <v>9</v>
      </c>
      <c r="AG123" s="90">
        <f t="shared" si="107"/>
        <v>3.15</v>
      </c>
      <c r="AH123" s="215">
        <f>PL_Produktion_Eingabe!AQ123</f>
        <v>0</v>
      </c>
      <c r="AI123" s="216">
        <f>PL_Abholung_Eingabe!AR123</f>
        <v>0</v>
      </c>
      <c r="AJ123" s="217">
        <f t="shared" si="116"/>
        <v>20</v>
      </c>
      <c r="AK123" s="109">
        <f t="shared" si="134"/>
        <v>10</v>
      </c>
      <c r="AL123" s="215">
        <f>PL_Produktion_Eingabe!AV123</f>
        <v>0</v>
      </c>
      <c r="AM123" s="216">
        <f>PL_Abholung_Eingabe!AW123</f>
        <v>0</v>
      </c>
      <c r="AN123" s="217">
        <f t="shared" si="117"/>
        <v>0</v>
      </c>
      <c r="AO123" s="109">
        <f t="shared" si="135"/>
        <v>0</v>
      </c>
      <c r="AP123" s="215">
        <f>PL_Produktion_Eingabe!AX123</f>
        <v>0</v>
      </c>
      <c r="AQ123" s="216">
        <f>PL_Abholung_Eingabe!AY123</f>
        <v>0</v>
      </c>
      <c r="AR123" s="217">
        <f t="shared" si="118"/>
        <v>17</v>
      </c>
      <c r="AS123" s="109">
        <f t="shared" si="136"/>
        <v>16.149999999999999</v>
      </c>
      <c r="AT123" s="215">
        <f>PL_Produktion_Eingabe!AV123</f>
        <v>0</v>
      </c>
      <c r="AU123" s="216">
        <f>PL_Abholung_Eingabe!AW123</f>
        <v>0</v>
      </c>
      <c r="AV123" s="217">
        <f t="shared" si="151"/>
        <v>0</v>
      </c>
      <c r="AW123" s="109">
        <f t="shared" si="137"/>
        <v>0</v>
      </c>
      <c r="AX123" s="215">
        <f>PL_Produktion_Eingabe!BK123</f>
        <v>0</v>
      </c>
      <c r="AY123" s="216">
        <f>PL_Abholung_Eingabe!BL123</f>
        <v>0</v>
      </c>
      <c r="AZ123" s="217">
        <f t="shared" si="119"/>
        <v>28</v>
      </c>
      <c r="BA123" s="109">
        <f t="shared" si="138"/>
        <v>11.200000000000001</v>
      </c>
      <c r="BB123" s="215">
        <f>PL_Produktion_Eingabe!BP123</f>
        <v>0</v>
      </c>
      <c r="BC123" s="216">
        <f>PL_Abholung_Eingabe!BQ123</f>
        <v>0</v>
      </c>
      <c r="BD123" s="217">
        <f t="shared" si="120"/>
        <v>21</v>
      </c>
      <c r="BE123" s="109">
        <f t="shared" si="139"/>
        <v>7.35</v>
      </c>
      <c r="BF123" s="215">
        <f>PL_Produktion_Eingabe!BH123</f>
        <v>0</v>
      </c>
      <c r="BG123" s="216">
        <f>PL_Abholung_Eingabe!BI123</f>
        <v>0</v>
      </c>
      <c r="BH123" s="217">
        <f t="shared" si="121"/>
        <v>3</v>
      </c>
      <c r="BI123" s="109">
        <f t="shared" si="140"/>
        <v>1.2000000000000002</v>
      </c>
      <c r="BJ123" s="215">
        <f>PL_Produktion_Eingabe!BZ123</f>
        <v>0</v>
      </c>
      <c r="BK123" s="216">
        <f>PL_Abholung_Eingabe!CA123</f>
        <v>0</v>
      </c>
      <c r="BL123" s="217">
        <f t="shared" si="122"/>
        <v>0</v>
      </c>
      <c r="BM123" s="109">
        <f t="shared" si="141"/>
        <v>0</v>
      </c>
      <c r="BN123" s="215">
        <f>PL_Produktion_Eingabe!CE123</f>
        <v>0</v>
      </c>
      <c r="BO123" s="216">
        <f>PL_Abholung_Eingabe!CF123</f>
        <v>0</v>
      </c>
      <c r="BP123" s="217">
        <f t="shared" si="123"/>
        <v>8</v>
      </c>
      <c r="BQ123" s="109">
        <f t="shared" si="142"/>
        <v>2.8</v>
      </c>
      <c r="BR123" s="215">
        <f>PL_Produktion_Eingabe!CJ123</f>
        <v>0</v>
      </c>
      <c r="BS123" s="216">
        <f>PL_Abholung_Eingabe!CK123</f>
        <v>0</v>
      </c>
      <c r="BT123" s="217">
        <f t="shared" si="124"/>
        <v>0</v>
      </c>
      <c r="BU123" s="109">
        <f t="shared" si="143"/>
        <v>0</v>
      </c>
      <c r="BV123" s="215">
        <f>PL_Produktion_Eingabe!CO123</f>
        <v>0</v>
      </c>
      <c r="BW123" s="216">
        <f>PL_Abholung_Eingabe!CP123</f>
        <v>0</v>
      </c>
      <c r="BX123" s="217">
        <f t="shared" si="125"/>
        <v>0</v>
      </c>
      <c r="BY123" s="109">
        <f t="shared" si="144"/>
        <v>0</v>
      </c>
      <c r="BZ123" s="215">
        <f>PL_Produktion_Eingabe!CB123</f>
        <v>0</v>
      </c>
      <c r="CA123" s="216">
        <f>PL_Abholung_Eingabe!CC123</f>
        <v>0</v>
      </c>
      <c r="CB123" s="217">
        <f t="shared" si="126"/>
        <v>0</v>
      </c>
      <c r="CC123" s="109">
        <f t="shared" si="145"/>
        <v>0</v>
      </c>
      <c r="CD123" s="215">
        <f>PL_Produktion_Eingabe!CY123</f>
        <v>0</v>
      </c>
      <c r="CE123" s="216">
        <f>PL_Abholung_Eingabe!CZ123</f>
        <v>0</v>
      </c>
      <c r="CF123" s="217">
        <f t="shared" si="127"/>
        <v>0</v>
      </c>
      <c r="CG123" s="90">
        <f t="shared" si="96"/>
        <v>0</v>
      </c>
      <c r="CH123" s="215">
        <f>PL_Produktion_Eingabe!DD123</f>
        <v>0</v>
      </c>
      <c r="CI123" s="216">
        <f>PL_Abholung_Eingabe!CK123</f>
        <v>0</v>
      </c>
      <c r="CJ123" s="217">
        <f t="shared" si="128"/>
        <v>26</v>
      </c>
      <c r="CK123" s="109">
        <f t="shared" si="146"/>
        <v>9.1</v>
      </c>
      <c r="CL123" s="215">
        <f>PL_Produktion_Eingabe!DD123</f>
        <v>0</v>
      </c>
      <c r="CM123" s="216">
        <f>PL_Abholung_Eingabe!DE123</f>
        <v>0</v>
      </c>
      <c r="CN123" s="217">
        <f t="shared" si="129"/>
        <v>2</v>
      </c>
      <c r="CO123" s="109">
        <f t="shared" si="147"/>
        <v>0.96</v>
      </c>
      <c r="CP123" s="215">
        <f>PL_Produktion_Eingabe!DN123</f>
        <v>0</v>
      </c>
      <c r="CQ123" s="216">
        <f>PL_Abholung_Eingabe!DO123</f>
        <v>0</v>
      </c>
      <c r="CR123" s="217">
        <f t="shared" si="130"/>
        <v>0</v>
      </c>
      <c r="CS123" s="109">
        <f t="shared" si="148"/>
        <v>0</v>
      </c>
      <c r="CT123" s="215">
        <f>PL_Produktion_Eingabe!DS123</f>
        <v>0</v>
      </c>
      <c r="CU123" s="216">
        <f>PL_Abholung_Eingabe!DT123</f>
        <v>0</v>
      </c>
      <c r="CV123" s="217">
        <f t="shared" si="131"/>
        <v>27</v>
      </c>
      <c r="CW123" s="109">
        <f t="shared" si="149"/>
        <v>10.8</v>
      </c>
      <c r="CX123" s="215">
        <f>PL_Produktion_Eingabe!DX123</f>
        <v>0</v>
      </c>
      <c r="CY123" s="216">
        <f>PL_Abholung_Eingabe!DY123</f>
        <v>0</v>
      </c>
      <c r="CZ123" s="217">
        <f t="shared" si="132"/>
        <v>0</v>
      </c>
      <c r="DA123" s="109">
        <f t="shared" si="150"/>
        <v>0</v>
      </c>
    </row>
    <row r="124" spans="1:105" x14ac:dyDescent="0.2">
      <c r="A124" s="1">
        <f>Stundeneingabe_2008!A123</f>
        <v>4</v>
      </c>
      <c r="B124" s="1">
        <f>Stundeneingabe_2008!B123</f>
        <v>17</v>
      </c>
      <c r="C124" s="1" t="str">
        <f>Stundeneingabe_2008!C123</f>
        <v>SO</v>
      </c>
      <c r="D124" s="214">
        <f>Stundeneingabe_2008!D123</f>
        <v>45774</v>
      </c>
      <c r="E124" s="150">
        <f t="shared" si="133"/>
        <v>125.20999999999997</v>
      </c>
      <c r="F124" s="215">
        <f>PL_Produktion_Eingabe!H124</f>
        <v>0</v>
      </c>
      <c r="G124" s="216">
        <f>PL_Abholung_Eingabe!I124</f>
        <v>0</v>
      </c>
      <c r="H124" s="217">
        <f t="shared" si="108"/>
        <v>39</v>
      </c>
      <c r="I124" s="90">
        <f t="shared" si="83"/>
        <v>27.299999999999997</v>
      </c>
      <c r="J124" s="215">
        <f>PL_Produktion_Eingabe!M124</f>
        <v>0</v>
      </c>
      <c r="K124" s="216">
        <f>PL_Abholung_Eingabe!N124</f>
        <v>0</v>
      </c>
      <c r="L124" s="217">
        <f t="shared" si="110"/>
        <v>6</v>
      </c>
      <c r="M124" s="90">
        <f t="shared" si="102"/>
        <v>4.8000000000000007</v>
      </c>
      <c r="N124" s="215">
        <f>PL_Produktion_Eingabe!R124</f>
        <v>0</v>
      </c>
      <c r="O124" s="216">
        <f>PL_Abholung_Eingabe!S124</f>
        <v>0</v>
      </c>
      <c r="P124" s="217">
        <f t="shared" si="111"/>
        <v>42</v>
      </c>
      <c r="Q124" s="90">
        <f t="shared" si="103"/>
        <v>16.8</v>
      </c>
      <c r="R124" s="215">
        <f>PL_Produktion_Eingabe!W124</f>
        <v>0</v>
      </c>
      <c r="S124" s="216">
        <f>PL_Abholung_Eingabe!U124</f>
        <v>0</v>
      </c>
      <c r="T124" s="217">
        <f t="shared" si="112"/>
        <v>4</v>
      </c>
      <c r="U124" s="90">
        <f t="shared" si="104"/>
        <v>1.6</v>
      </c>
      <c r="V124" s="215">
        <f>PL_Produktion_Eingabe!AB124</f>
        <v>0</v>
      </c>
      <c r="W124" s="216">
        <f>PL_Abholung_Eingabe!AC124</f>
        <v>0</v>
      </c>
      <c r="X124" s="217">
        <f t="shared" si="113"/>
        <v>0</v>
      </c>
      <c r="Y124" s="90">
        <f t="shared" si="105"/>
        <v>0</v>
      </c>
      <c r="Z124" s="215">
        <f>PL_Produktion_Eingabe!AG124</f>
        <v>0</v>
      </c>
      <c r="AA124" s="216">
        <f>PL_Abholung_Eingabe!AC124</f>
        <v>0</v>
      </c>
      <c r="AB124" s="217">
        <f t="shared" si="114"/>
        <v>5</v>
      </c>
      <c r="AC124" s="90">
        <f t="shared" si="106"/>
        <v>2</v>
      </c>
      <c r="AD124" s="215">
        <f>PL_Produktion_Eingabe!AL124</f>
        <v>0</v>
      </c>
      <c r="AE124" s="216">
        <f>PL_Abholung_Eingabe!AM124</f>
        <v>0</v>
      </c>
      <c r="AF124" s="217">
        <f t="shared" si="115"/>
        <v>9</v>
      </c>
      <c r="AG124" s="90">
        <f t="shared" si="107"/>
        <v>3.15</v>
      </c>
      <c r="AH124" s="215">
        <f>PL_Produktion_Eingabe!AQ124</f>
        <v>0</v>
      </c>
      <c r="AI124" s="216">
        <f>PL_Abholung_Eingabe!AR124</f>
        <v>0</v>
      </c>
      <c r="AJ124" s="217">
        <f t="shared" si="116"/>
        <v>20</v>
      </c>
      <c r="AK124" s="109">
        <f t="shared" si="134"/>
        <v>10</v>
      </c>
      <c r="AL124" s="215">
        <f>PL_Produktion_Eingabe!AV124</f>
        <v>0</v>
      </c>
      <c r="AM124" s="216">
        <f>PL_Abholung_Eingabe!AW124</f>
        <v>0</v>
      </c>
      <c r="AN124" s="217">
        <f t="shared" si="117"/>
        <v>0</v>
      </c>
      <c r="AO124" s="109">
        <f t="shared" si="135"/>
        <v>0</v>
      </c>
      <c r="AP124" s="215">
        <f>PL_Produktion_Eingabe!AX124</f>
        <v>0</v>
      </c>
      <c r="AQ124" s="216">
        <f>PL_Abholung_Eingabe!AY124</f>
        <v>0</v>
      </c>
      <c r="AR124" s="217">
        <f t="shared" si="118"/>
        <v>17</v>
      </c>
      <c r="AS124" s="109">
        <f t="shared" si="136"/>
        <v>16.149999999999999</v>
      </c>
      <c r="AT124" s="215">
        <f>PL_Produktion_Eingabe!AV124</f>
        <v>0</v>
      </c>
      <c r="AU124" s="216">
        <f>PL_Abholung_Eingabe!AW124</f>
        <v>0</v>
      </c>
      <c r="AV124" s="217">
        <f t="shared" si="151"/>
        <v>0</v>
      </c>
      <c r="AW124" s="109">
        <f t="shared" si="137"/>
        <v>0</v>
      </c>
      <c r="AX124" s="215">
        <f>PL_Produktion_Eingabe!BK124</f>
        <v>0</v>
      </c>
      <c r="AY124" s="216">
        <f>PL_Abholung_Eingabe!BL124</f>
        <v>0</v>
      </c>
      <c r="AZ124" s="217">
        <f t="shared" si="119"/>
        <v>28</v>
      </c>
      <c r="BA124" s="109">
        <f t="shared" si="138"/>
        <v>11.200000000000001</v>
      </c>
      <c r="BB124" s="215">
        <f>PL_Produktion_Eingabe!BP124</f>
        <v>0</v>
      </c>
      <c r="BC124" s="216">
        <f>PL_Abholung_Eingabe!BQ124</f>
        <v>0</v>
      </c>
      <c r="BD124" s="217">
        <f t="shared" si="120"/>
        <v>21</v>
      </c>
      <c r="BE124" s="109">
        <f t="shared" si="139"/>
        <v>7.35</v>
      </c>
      <c r="BF124" s="215">
        <f>PL_Produktion_Eingabe!BH124</f>
        <v>0</v>
      </c>
      <c r="BG124" s="216">
        <f>PL_Abholung_Eingabe!BI124</f>
        <v>0</v>
      </c>
      <c r="BH124" s="217">
        <f t="shared" si="121"/>
        <v>3</v>
      </c>
      <c r="BI124" s="109">
        <f t="shared" si="140"/>
        <v>1.2000000000000002</v>
      </c>
      <c r="BJ124" s="215">
        <f>PL_Produktion_Eingabe!BZ124</f>
        <v>0</v>
      </c>
      <c r="BK124" s="216">
        <f>PL_Abholung_Eingabe!CA124</f>
        <v>0</v>
      </c>
      <c r="BL124" s="217">
        <f t="shared" si="122"/>
        <v>0</v>
      </c>
      <c r="BM124" s="109">
        <f t="shared" si="141"/>
        <v>0</v>
      </c>
      <c r="BN124" s="215">
        <f>PL_Produktion_Eingabe!CE124</f>
        <v>0</v>
      </c>
      <c r="BO124" s="216">
        <f>PL_Abholung_Eingabe!CF124</f>
        <v>0</v>
      </c>
      <c r="BP124" s="217">
        <f t="shared" si="123"/>
        <v>8</v>
      </c>
      <c r="BQ124" s="109">
        <f t="shared" si="142"/>
        <v>2.8</v>
      </c>
      <c r="BR124" s="215">
        <f>PL_Produktion_Eingabe!CJ124</f>
        <v>0</v>
      </c>
      <c r="BS124" s="216">
        <f>PL_Abholung_Eingabe!CK124</f>
        <v>0</v>
      </c>
      <c r="BT124" s="217">
        <f t="shared" si="124"/>
        <v>0</v>
      </c>
      <c r="BU124" s="109">
        <f t="shared" si="143"/>
        <v>0</v>
      </c>
      <c r="BV124" s="215">
        <f>PL_Produktion_Eingabe!CO124</f>
        <v>0</v>
      </c>
      <c r="BW124" s="216">
        <f>PL_Abholung_Eingabe!CP124</f>
        <v>0</v>
      </c>
      <c r="BX124" s="217">
        <f t="shared" si="125"/>
        <v>0</v>
      </c>
      <c r="BY124" s="109">
        <f t="shared" si="144"/>
        <v>0</v>
      </c>
      <c r="BZ124" s="215">
        <f>PL_Produktion_Eingabe!CB124</f>
        <v>0</v>
      </c>
      <c r="CA124" s="216">
        <f>PL_Abholung_Eingabe!CC124</f>
        <v>0</v>
      </c>
      <c r="CB124" s="217">
        <f t="shared" si="126"/>
        <v>0</v>
      </c>
      <c r="CC124" s="109">
        <f t="shared" si="145"/>
        <v>0</v>
      </c>
      <c r="CD124" s="215">
        <f>PL_Produktion_Eingabe!CY124</f>
        <v>0</v>
      </c>
      <c r="CE124" s="216">
        <f>PL_Abholung_Eingabe!CZ124</f>
        <v>0</v>
      </c>
      <c r="CF124" s="217">
        <f t="shared" si="127"/>
        <v>0</v>
      </c>
      <c r="CG124" s="90">
        <f t="shared" si="96"/>
        <v>0</v>
      </c>
      <c r="CH124" s="215">
        <f>PL_Produktion_Eingabe!DD124</f>
        <v>0</v>
      </c>
      <c r="CI124" s="216">
        <f>PL_Abholung_Eingabe!CK124</f>
        <v>0</v>
      </c>
      <c r="CJ124" s="217">
        <f t="shared" si="128"/>
        <v>26</v>
      </c>
      <c r="CK124" s="109">
        <f t="shared" si="146"/>
        <v>9.1</v>
      </c>
      <c r="CL124" s="215">
        <f>PL_Produktion_Eingabe!DD124</f>
        <v>0</v>
      </c>
      <c r="CM124" s="216">
        <f>PL_Abholung_Eingabe!DE124</f>
        <v>0</v>
      </c>
      <c r="CN124" s="217">
        <f t="shared" si="129"/>
        <v>2</v>
      </c>
      <c r="CO124" s="109">
        <f t="shared" si="147"/>
        <v>0.96</v>
      </c>
      <c r="CP124" s="215">
        <f>PL_Produktion_Eingabe!DN124</f>
        <v>0</v>
      </c>
      <c r="CQ124" s="216">
        <f>PL_Abholung_Eingabe!DO124</f>
        <v>0</v>
      </c>
      <c r="CR124" s="217">
        <f t="shared" si="130"/>
        <v>0</v>
      </c>
      <c r="CS124" s="109">
        <f t="shared" si="148"/>
        <v>0</v>
      </c>
      <c r="CT124" s="215">
        <f>PL_Produktion_Eingabe!DS124</f>
        <v>0</v>
      </c>
      <c r="CU124" s="216">
        <f>PL_Abholung_Eingabe!DT124</f>
        <v>0</v>
      </c>
      <c r="CV124" s="217">
        <f t="shared" si="131"/>
        <v>27</v>
      </c>
      <c r="CW124" s="109">
        <f t="shared" si="149"/>
        <v>10.8</v>
      </c>
      <c r="CX124" s="215">
        <f>PL_Produktion_Eingabe!DX124</f>
        <v>0</v>
      </c>
      <c r="CY124" s="216">
        <f>PL_Abholung_Eingabe!DY124</f>
        <v>0</v>
      </c>
      <c r="CZ124" s="217">
        <f t="shared" si="132"/>
        <v>0</v>
      </c>
      <c r="DA124" s="109">
        <f t="shared" si="150"/>
        <v>0</v>
      </c>
    </row>
    <row r="125" spans="1:105" x14ac:dyDescent="0.2">
      <c r="A125" s="1">
        <f>Stundeneingabe_2008!A124</f>
        <v>4</v>
      </c>
      <c r="B125" s="1">
        <f>Stundeneingabe_2008!B124</f>
        <v>18</v>
      </c>
      <c r="C125" s="1" t="str">
        <f>Stundeneingabe_2008!C124</f>
        <v>MO</v>
      </c>
      <c r="D125" s="214">
        <f>Stundeneingabe_2008!D124</f>
        <v>45775</v>
      </c>
      <c r="E125" s="150">
        <f t="shared" si="133"/>
        <v>125.20999999999997</v>
      </c>
      <c r="F125" s="215">
        <f>PL_Produktion_Eingabe!H125</f>
        <v>0</v>
      </c>
      <c r="G125" s="216">
        <f>PL_Abholung_Eingabe!I125</f>
        <v>0</v>
      </c>
      <c r="H125" s="217">
        <f t="shared" si="108"/>
        <v>39</v>
      </c>
      <c r="I125" s="90">
        <f t="shared" si="83"/>
        <v>27.299999999999997</v>
      </c>
      <c r="J125" s="215">
        <f>PL_Produktion_Eingabe!M125</f>
        <v>0</v>
      </c>
      <c r="K125" s="216">
        <f>PL_Abholung_Eingabe!N125</f>
        <v>0</v>
      </c>
      <c r="L125" s="217">
        <f t="shared" si="110"/>
        <v>6</v>
      </c>
      <c r="M125" s="90">
        <f t="shared" si="102"/>
        <v>4.8000000000000007</v>
      </c>
      <c r="N125" s="215">
        <f>PL_Produktion_Eingabe!R125</f>
        <v>0</v>
      </c>
      <c r="O125" s="216">
        <f>PL_Abholung_Eingabe!S125</f>
        <v>0</v>
      </c>
      <c r="P125" s="217">
        <f t="shared" si="111"/>
        <v>42</v>
      </c>
      <c r="Q125" s="90">
        <f t="shared" si="103"/>
        <v>16.8</v>
      </c>
      <c r="R125" s="215">
        <f>PL_Produktion_Eingabe!W125</f>
        <v>0</v>
      </c>
      <c r="S125" s="216">
        <f>PL_Abholung_Eingabe!U125</f>
        <v>0</v>
      </c>
      <c r="T125" s="217">
        <f t="shared" si="112"/>
        <v>4</v>
      </c>
      <c r="U125" s="90">
        <f t="shared" si="104"/>
        <v>1.6</v>
      </c>
      <c r="V125" s="215">
        <f>PL_Produktion_Eingabe!AB125</f>
        <v>0</v>
      </c>
      <c r="W125" s="216">
        <f>PL_Abholung_Eingabe!AC125</f>
        <v>0</v>
      </c>
      <c r="X125" s="217">
        <f t="shared" si="113"/>
        <v>0</v>
      </c>
      <c r="Y125" s="90">
        <f t="shared" si="105"/>
        <v>0</v>
      </c>
      <c r="Z125" s="215">
        <f>PL_Produktion_Eingabe!AG125</f>
        <v>0</v>
      </c>
      <c r="AA125" s="216">
        <f>PL_Abholung_Eingabe!AC125</f>
        <v>0</v>
      </c>
      <c r="AB125" s="217">
        <f t="shared" si="114"/>
        <v>5</v>
      </c>
      <c r="AC125" s="90">
        <f t="shared" si="106"/>
        <v>2</v>
      </c>
      <c r="AD125" s="215">
        <f>PL_Produktion_Eingabe!AL125</f>
        <v>0</v>
      </c>
      <c r="AE125" s="216">
        <f>PL_Abholung_Eingabe!AM125</f>
        <v>0</v>
      </c>
      <c r="AF125" s="217">
        <f t="shared" si="115"/>
        <v>9</v>
      </c>
      <c r="AG125" s="90">
        <f t="shared" si="107"/>
        <v>3.15</v>
      </c>
      <c r="AH125" s="215">
        <f>PL_Produktion_Eingabe!AQ125</f>
        <v>0</v>
      </c>
      <c r="AI125" s="216">
        <f>PL_Abholung_Eingabe!AR125</f>
        <v>0</v>
      </c>
      <c r="AJ125" s="217">
        <f t="shared" si="116"/>
        <v>20</v>
      </c>
      <c r="AK125" s="109">
        <f t="shared" si="134"/>
        <v>10</v>
      </c>
      <c r="AL125" s="215">
        <f>PL_Produktion_Eingabe!AV125</f>
        <v>0</v>
      </c>
      <c r="AM125" s="216">
        <f>PL_Abholung_Eingabe!AW125</f>
        <v>0</v>
      </c>
      <c r="AN125" s="217">
        <f t="shared" si="117"/>
        <v>0</v>
      </c>
      <c r="AO125" s="109">
        <f t="shared" si="135"/>
        <v>0</v>
      </c>
      <c r="AP125" s="215">
        <f>PL_Produktion_Eingabe!AX125</f>
        <v>0</v>
      </c>
      <c r="AQ125" s="216">
        <f>PL_Abholung_Eingabe!AY125</f>
        <v>0</v>
      </c>
      <c r="AR125" s="217">
        <f t="shared" si="118"/>
        <v>17</v>
      </c>
      <c r="AS125" s="109">
        <f t="shared" si="136"/>
        <v>16.149999999999999</v>
      </c>
      <c r="AT125" s="215">
        <f>PL_Produktion_Eingabe!AV125</f>
        <v>0</v>
      </c>
      <c r="AU125" s="216">
        <f>PL_Abholung_Eingabe!AW125</f>
        <v>0</v>
      </c>
      <c r="AV125" s="217">
        <f t="shared" si="151"/>
        <v>0</v>
      </c>
      <c r="AW125" s="109">
        <f t="shared" si="137"/>
        <v>0</v>
      </c>
      <c r="AX125" s="215">
        <f>PL_Produktion_Eingabe!BK125</f>
        <v>0</v>
      </c>
      <c r="AY125" s="216">
        <f>PL_Abholung_Eingabe!BL125</f>
        <v>0</v>
      </c>
      <c r="AZ125" s="217">
        <f t="shared" si="119"/>
        <v>28</v>
      </c>
      <c r="BA125" s="109">
        <f t="shared" si="138"/>
        <v>11.200000000000001</v>
      </c>
      <c r="BB125" s="215">
        <f>PL_Produktion_Eingabe!BP125</f>
        <v>0</v>
      </c>
      <c r="BC125" s="216">
        <f>PL_Abholung_Eingabe!BQ125</f>
        <v>0</v>
      </c>
      <c r="BD125" s="217">
        <f t="shared" si="120"/>
        <v>21</v>
      </c>
      <c r="BE125" s="109">
        <f t="shared" si="139"/>
        <v>7.35</v>
      </c>
      <c r="BF125" s="215">
        <f>PL_Produktion_Eingabe!BH125</f>
        <v>0</v>
      </c>
      <c r="BG125" s="216">
        <f>PL_Abholung_Eingabe!BI125</f>
        <v>0</v>
      </c>
      <c r="BH125" s="217">
        <f t="shared" si="121"/>
        <v>3</v>
      </c>
      <c r="BI125" s="109">
        <f t="shared" si="140"/>
        <v>1.2000000000000002</v>
      </c>
      <c r="BJ125" s="215">
        <f>PL_Produktion_Eingabe!BZ125</f>
        <v>0</v>
      </c>
      <c r="BK125" s="216">
        <f>PL_Abholung_Eingabe!CA125</f>
        <v>0</v>
      </c>
      <c r="BL125" s="217">
        <f t="shared" si="122"/>
        <v>0</v>
      </c>
      <c r="BM125" s="109">
        <f t="shared" si="141"/>
        <v>0</v>
      </c>
      <c r="BN125" s="215">
        <f>PL_Produktion_Eingabe!CE125</f>
        <v>0</v>
      </c>
      <c r="BO125" s="216">
        <f>PL_Abholung_Eingabe!CF125</f>
        <v>0</v>
      </c>
      <c r="BP125" s="217">
        <f t="shared" si="123"/>
        <v>8</v>
      </c>
      <c r="BQ125" s="109">
        <f t="shared" si="142"/>
        <v>2.8</v>
      </c>
      <c r="BR125" s="215">
        <f>PL_Produktion_Eingabe!CJ125</f>
        <v>0</v>
      </c>
      <c r="BS125" s="216">
        <f>PL_Abholung_Eingabe!CK125</f>
        <v>0</v>
      </c>
      <c r="BT125" s="217">
        <f t="shared" si="124"/>
        <v>0</v>
      </c>
      <c r="BU125" s="109">
        <f t="shared" si="143"/>
        <v>0</v>
      </c>
      <c r="BV125" s="215">
        <f>PL_Produktion_Eingabe!CO125</f>
        <v>0</v>
      </c>
      <c r="BW125" s="216">
        <f>PL_Abholung_Eingabe!CP125</f>
        <v>0</v>
      </c>
      <c r="BX125" s="217">
        <f t="shared" si="125"/>
        <v>0</v>
      </c>
      <c r="BY125" s="109">
        <f t="shared" si="144"/>
        <v>0</v>
      </c>
      <c r="BZ125" s="215">
        <f>PL_Produktion_Eingabe!CB125</f>
        <v>0</v>
      </c>
      <c r="CA125" s="216">
        <f>PL_Abholung_Eingabe!CC125</f>
        <v>0</v>
      </c>
      <c r="CB125" s="217">
        <f t="shared" si="126"/>
        <v>0</v>
      </c>
      <c r="CC125" s="109">
        <f t="shared" si="145"/>
        <v>0</v>
      </c>
      <c r="CD125" s="215">
        <f>PL_Produktion_Eingabe!CY125</f>
        <v>0</v>
      </c>
      <c r="CE125" s="216">
        <f>PL_Abholung_Eingabe!CZ125</f>
        <v>0</v>
      </c>
      <c r="CF125" s="217">
        <f t="shared" si="127"/>
        <v>0</v>
      </c>
      <c r="CG125" s="90">
        <f t="shared" si="96"/>
        <v>0</v>
      </c>
      <c r="CH125" s="215">
        <f>PL_Produktion_Eingabe!DD125</f>
        <v>0</v>
      </c>
      <c r="CI125" s="216">
        <f>PL_Abholung_Eingabe!CK125</f>
        <v>0</v>
      </c>
      <c r="CJ125" s="217">
        <f t="shared" si="128"/>
        <v>26</v>
      </c>
      <c r="CK125" s="109">
        <f t="shared" si="146"/>
        <v>9.1</v>
      </c>
      <c r="CL125" s="215">
        <f>PL_Produktion_Eingabe!DD125</f>
        <v>0</v>
      </c>
      <c r="CM125" s="216">
        <f>PL_Abholung_Eingabe!DE125</f>
        <v>0</v>
      </c>
      <c r="CN125" s="217">
        <f t="shared" si="129"/>
        <v>2</v>
      </c>
      <c r="CO125" s="109">
        <f t="shared" si="147"/>
        <v>0.96</v>
      </c>
      <c r="CP125" s="215">
        <f>PL_Produktion_Eingabe!DN125</f>
        <v>0</v>
      </c>
      <c r="CQ125" s="216">
        <f>PL_Abholung_Eingabe!DO125</f>
        <v>0</v>
      </c>
      <c r="CR125" s="217">
        <f t="shared" si="130"/>
        <v>0</v>
      </c>
      <c r="CS125" s="109">
        <f t="shared" si="148"/>
        <v>0</v>
      </c>
      <c r="CT125" s="215">
        <f>PL_Produktion_Eingabe!DS125</f>
        <v>0</v>
      </c>
      <c r="CU125" s="216">
        <f>PL_Abholung_Eingabe!DT125</f>
        <v>0</v>
      </c>
      <c r="CV125" s="217">
        <f t="shared" si="131"/>
        <v>27</v>
      </c>
      <c r="CW125" s="109">
        <f t="shared" si="149"/>
        <v>10.8</v>
      </c>
      <c r="CX125" s="215">
        <f>PL_Produktion_Eingabe!DX125</f>
        <v>0</v>
      </c>
      <c r="CY125" s="216">
        <f>PL_Abholung_Eingabe!DY125</f>
        <v>0</v>
      </c>
      <c r="CZ125" s="217">
        <f t="shared" si="132"/>
        <v>0</v>
      </c>
      <c r="DA125" s="109">
        <f t="shared" si="150"/>
        <v>0</v>
      </c>
    </row>
    <row r="126" spans="1:105" x14ac:dyDescent="0.2">
      <c r="A126" s="1">
        <f>Stundeneingabe_2008!A125</f>
        <v>4</v>
      </c>
      <c r="B126" s="1">
        <f>Stundeneingabe_2008!B125</f>
        <v>18</v>
      </c>
      <c r="C126" s="1" t="str">
        <f>Stundeneingabe_2008!C125</f>
        <v>DI</v>
      </c>
      <c r="D126" s="214">
        <f>Stundeneingabe_2008!D125</f>
        <v>45776</v>
      </c>
      <c r="E126" s="150">
        <f t="shared" si="133"/>
        <v>125.20999999999997</v>
      </c>
      <c r="F126" s="215">
        <f>PL_Produktion_Eingabe!H126</f>
        <v>0</v>
      </c>
      <c r="G126" s="216">
        <f>PL_Abholung_Eingabe!I126</f>
        <v>0</v>
      </c>
      <c r="H126" s="217">
        <f t="shared" si="108"/>
        <v>39</v>
      </c>
      <c r="I126" s="90">
        <f t="shared" si="83"/>
        <v>27.299999999999997</v>
      </c>
      <c r="J126" s="215">
        <f>PL_Produktion_Eingabe!M126</f>
        <v>0</v>
      </c>
      <c r="K126" s="216">
        <f>PL_Abholung_Eingabe!N126</f>
        <v>0</v>
      </c>
      <c r="L126" s="217">
        <f t="shared" si="110"/>
        <v>6</v>
      </c>
      <c r="M126" s="90">
        <f t="shared" si="102"/>
        <v>4.8000000000000007</v>
      </c>
      <c r="N126" s="215">
        <f>PL_Produktion_Eingabe!R126</f>
        <v>0</v>
      </c>
      <c r="O126" s="216">
        <f>PL_Abholung_Eingabe!S126</f>
        <v>0</v>
      </c>
      <c r="P126" s="217">
        <f t="shared" si="111"/>
        <v>42</v>
      </c>
      <c r="Q126" s="90">
        <f t="shared" si="103"/>
        <v>16.8</v>
      </c>
      <c r="R126" s="215">
        <f>PL_Produktion_Eingabe!W126</f>
        <v>0</v>
      </c>
      <c r="S126" s="216">
        <f>PL_Abholung_Eingabe!U126</f>
        <v>0</v>
      </c>
      <c r="T126" s="217">
        <f t="shared" si="112"/>
        <v>4</v>
      </c>
      <c r="U126" s="90">
        <f t="shared" si="104"/>
        <v>1.6</v>
      </c>
      <c r="V126" s="215">
        <f>PL_Produktion_Eingabe!AB126</f>
        <v>0</v>
      </c>
      <c r="W126" s="216">
        <f>PL_Abholung_Eingabe!AC126</f>
        <v>0</v>
      </c>
      <c r="X126" s="217">
        <f t="shared" si="113"/>
        <v>0</v>
      </c>
      <c r="Y126" s="90">
        <f t="shared" si="105"/>
        <v>0</v>
      </c>
      <c r="Z126" s="215">
        <f>PL_Produktion_Eingabe!AG126</f>
        <v>0</v>
      </c>
      <c r="AA126" s="216">
        <f>PL_Abholung_Eingabe!AC126</f>
        <v>0</v>
      </c>
      <c r="AB126" s="217">
        <f t="shared" si="114"/>
        <v>5</v>
      </c>
      <c r="AC126" s="90">
        <f t="shared" si="106"/>
        <v>2</v>
      </c>
      <c r="AD126" s="215">
        <f>PL_Produktion_Eingabe!AL126</f>
        <v>0</v>
      </c>
      <c r="AE126" s="216">
        <f>PL_Abholung_Eingabe!AM126</f>
        <v>0</v>
      </c>
      <c r="AF126" s="217">
        <f t="shared" si="115"/>
        <v>9</v>
      </c>
      <c r="AG126" s="90">
        <f t="shared" si="107"/>
        <v>3.15</v>
      </c>
      <c r="AH126" s="215">
        <f>PL_Produktion_Eingabe!AQ126</f>
        <v>0</v>
      </c>
      <c r="AI126" s="216">
        <f>PL_Abholung_Eingabe!AR126</f>
        <v>0</v>
      </c>
      <c r="AJ126" s="217">
        <f t="shared" si="116"/>
        <v>20</v>
      </c>
      <c r="AK126" s="109">
        <f t="shared" si="134"/>
        <v>10</v>
      </c>
      <c r="AL126" s="215">
        <f>PL_Produktion_Eingabe!AV126</f>
        <v>0</v>
      </c>
      <c r="AM126" s="216">
        <f>PL_Abholung_Eingabe!AW126</f>
        <v>0</v>
      </c>
      <c r="AN126" s="217">
        <f t="shared" si="117"/>
        <v>0</v>
      </c>
      <c r="AO126" s="109">
        <f t="shared" si="135"/>
        <v>0</v>
      </c>
      <c r="AP126" s="215">
        <f>PL_Produktion_Eingabe!AX126</f>
        <v>0</v>
      </c>
      <c r="AQ126" s="216">
        <f>PL_Abholung_Eingabe!AY126</f>
        <v>0</v>
      </c>
      <c r="AR126" s="217">
        <f t="shared" si="118"/>
        <v>17</v>
      </c>
      <c r="AS126" s="109">
        <f t="shared" si="136"/>
        <v>16.149999999999999</v>
      </c>
      <c r="AT126" s="215">
        <f>PL_Produktion_Eingabe!AV126</f>
        <v>0</v>
      </c>
      <c r="AU126" s="216">
        <f>PL_Abholung_Eingabe!AW126</f>
        <v>0</v>
      </c>
      <c r="AV126" s="217">
        <f t="shared" si="151"/>
        <v>0</v>
      </c>
      <c r="AW126" s="109">
        <f t="shared" si="137"/>
        <v>0</v>
      </c>
      <c r="AX126" s="215">
        <f>PL_Produktion_Eingabe!BK126</f>
        <v>0</v>
      </c>
      <c r="AY126" s="216">
        <f>PL_Abholung_Eingabe!BL126</f>
        <v>0</v>
      </c>
      <c r="AZ126" s="217">
        <f t="shared" si="119"/>
        <v>28</v>
      </c>
      <c r="BA126" s="109">
        <f t="shared" si="138"/>
        <v>11.200000000000001</v>
      </c>
      <c r="BB126" s="215">
        <f>PL_Produktion_Eingabe!BP126</f>
        <v>0</v>
      </c>
      <c r="BC126" s="216">
        <f>PL_Abholung_Eingabe!BQ126</f>
        <v>0</v>
      </c>
      <c r="BD126" s="217">
        <f t="shared" si="120"/>
        <v>21</v>
      </c>
      <c r="BE126" s="109">
        <f t="shared" si="139"/>
        <v>7.35</v>
      </c>
      <c r="BF126" s="215">
        <f>PL_Produktion_Eingabe!BH126</f>
        <v>0</v>
      </c>
      <c r="BG126" s="216">
        <f>PL_Abholung_Eingabe!BI126</f>
        <v>0</v>
      </c>
      <c r="BH126" s="217">
        <f t="shared" si="121"/>
        <v>3</v>
      </c>
      <c r="BI126" s="109">
        <f t="shared" si="140"/>
        <v>1.2000000000000002</v>
      </c>
      <c r="BJ126" s="215">
        <f>PL_Produktion_Eingabe!BZ126</f>
        <v>0</v>
      </c>
      <c r="BK126" s="216">
        <f>PL_Abholung_Eingabe!CA126</f>
        <v>0</v>
      </c>
      <c r="BL126" s="217">
        <f t="shared" si="122"/>
        <v>0</v>
      </c>
      <c r="BM126" s="109">
        <f t="shared" si="141"/>
        <v>0</v>
      </c>
      <c r="BN126" s="215">
        <f>PL_Produktion_Eingabe!CE126</f>
        <v>0</v>
      </c>
      <c r="BO126" s="216">
        <f>PL_Abholung_Eingabe!CF126</f>
        <v>0</v>
      </c>
      <c r="BP126" s="217">
        <f t="shared" si="123"/>
        <v>8</v>
      </c>
      <c r="BQ126" s="109">
        <f t="shared" si="142"/>
        <v>2.8</v>
      </c>
      <c r="BR126" s="215">
        <f>PL_Produktion_Eingabe!CJ126</f>
        <v>0</v>
      </c>
      <c r="BS126" s="216">
        <f>PL_Abholung_Eingabe!CK126</f>
        <v>0</v>
      </c>
      <c r="BT126" s="217">
        <f t="shared" si="124"/>
        <v>0</v>
      </c>
      <c r="BU126" s="109">
        <f t="shared" si="143"/>
        <v>0</v>
      </c>
      <c r="BV126" s="215">
        <f>PL_Produktion_Eingabe!CO126</f>
        <v>0</v>
      </c>
      <c r="BW126" s="216">
        <f>PL_Abholung_Eingabe!CP126</f>
        <v>0</v>
      </c>
      <c r="BX126" s="217">
        <f t="shared" si="125"/>
        <v>0</v>
      </c>
      <c r="BY126" s="109">
        <f t="shared" si="144"/>
        <v>0</v>
      </c>
      <c r="BZ126" s="215">
        <f>PL_Produktion_Eingabe!CB126</f>
        <v>0</v>
      </c>
      <c r="CA126" s="216">
        <f>PL_Abholung_Eingabe!CC126</f>
        <v>0</v>
      </c>
      <c r="CB126" s="217">
        <f t="shared" si="126"/>
        <v>0</v>
      </c>
      <c r="CC126" s="109">
        <f t="shared" si="145"/>
        <v>0</v>
      </c>
      <c r="CD126" s="215">
        <f>PL_Produktion_Eingabe!CY126</f>
        <v>0</v>
      </c>
      <c r="CE126" s="216">
        <f>PL_Abholung_Eingabe!CZ126</f>
        <v>0</v>
      </c>
      <c r="CF126" s="217">
        <f t="shared" si="127"/>
        <v>0</v>
      </c>
      <c r="CG126" s="90">
        <f t="shared" si="96"/>
        <v>0</v>
      </c>
      <c r="CH126" s="215">
        <f>PL_Produktion_Eingabe!DD126</f>
        <v>0</v>
      </c>
      <c r="CI126" s="216">
        <f>PL_Abholung_Eingabe!CK126</f>
        <v>0</v>
      </c>
      <c r="CJ126" s="217">
        <f t="shared" si="128"/>
        <v>26</v>
      </c>
      <c r="CK126" s="109">
        <f t="shared" si="146"/>
        <v>9.1</v>
      </c>
      <c r="CL126" s="215">
        <f>PL_Produktion_Eingabe!DD126</f>
        <v>0</v>
      </c>
      <c r="CM126" s="216">
        <f>PL_Abholung_Eingabe!DE126</f>
        <v>0</v>
      </c>
      <c r="CN126" s="217">
        <f t="shared" si="129"/>
        <v>2</v>
      </c>
      <c r="CO126" s="109">
        <f t="shared" si="147"/>
        <v>0.96</v>
      </c>
      <c r="CP126" s="215">
        <f>PL_Produktion_Eingabe!DN126</f>
        <v>0</v>
      </c>
      <c r="CQ126" s="216">
        <f>PL_Abholung_Eingabe!DO126</f>
        <v>0</v>
      </c>
      <c r="CR126" s="217">
        <f t="shared" si="130"/>
        <v>0</v>
      </c>
      <c r="CS126" s="109">
        <f t="shared" si="148"/>
        <v>0</v>
      </c>
      <c r="CT126" s="215">
        <f>PL_Produktion_Eingabe!DS126</f>
        <v>0</v>
      </c>
      <c r="CU126" s="216">
        <f>PL_Abholung_Eingabe!DT126</f>
        <v>0</v>
      </c>
      <c r="CV126" s="217">
        <f t="shared" si="131"/>
        <v>27</v>
      </c>
      <c r="CW126" s="109">
        <f t="shared" si="149"/>
        <v>10.8</v>
      </c>
      <c r="CX126" s="215">
        <f>PL_Produktion_Eingabe!DX126</f>
        <v>0</v>
      </c>
      <c r="CY126" s="216">
        <f>PL_Abholung_Eingabe!DY126</f>
        <v>0</v>
      </c>
      <c r="CZ126" s="217">
        <f t="shared" si="132"/>
        <v>0</v>
      </c>
      <c r="DA126" s="109">
        <f t="shared" si="150"/>
        <v>0</v>
      </c>
    </row>
    <row r="127" spans="1:105" x14ac:dyDescent="0.2">
      <c r="A127" s="1">
        <f>Stundeneingabe_2008!A126</f>
        <v>4</v>
      </c>
      <c r="B127" s="1">
        <f>Stundeneingabe_2008!B126</f>
        <v>18</v>
      </c>
      <c r="C127" s="1" t="str">
        <f>Stundeneingabe_2008!C126</f>
        <v>MI</v>
      </c>
      <c r="D127" s="214">
        <f>Stundeneingabe_2008!D126</f>
        <v>45777</v>
      </c>
      <c r="E127" s="150">
        <f t="shared" si="133"/>
        <v>125.20999999999997</v>
      </c>
      <c r="F127" s="215">
        <f>PL_Produktion_Eingabe!H127</f>
        <v>0</v>
      </c>
      <c r="G127" s="216">
        <f>PL_Abholung_Eingabe!I127</f>
        <v>0</v>
      </c>
      <c r="H127" s="217">
        <f t="shared" si="108"/>
        <v>39</v>
      </c>
      <c r="I127" s="90">
        <f t="shared" si="83"/>
        <v>27.299999999999997</v>
      </c>
      <c r="J127" s="215">
        <f>PL_Produktion_Eingabe!M127</f>
        <v>0</v>
      </c>
      <c r="K127" s="216">
        <f>PL_Abholung_Eingabe!N127</f>
        <v>0</v>
      </c>
      <c r="L127" s="217">
        <f t="shared" si="110"/>
        <v>6</v>
      </c>
      <c r="M127" s="90">
        <f t="shared" si="102"/>
        <v>4.8000000000000007</v>
      </c>
      <c r="N127" s="215">
        <f>PL_Produktion_Eingabe!R127</f>
        <v>0</v>
      </c>
      <c r="O127" s="216">
        <f>PL_Abholung_Eingabe!S127</f>
        <v>0</v>
      </c>
      <c r="P127" s="217">
        <f t="shared" si="111"/>
        <v>42</v>
      </c>
      <c r="Q127" s="90">
        <f t="shared" si="103"/>
        <v>16.8</v>
      </c>
      <c r="R127" s="215">
        <f>PL_Produktion_Eingabe!W127</f>
        <v>0</v>
      </c>
      <c r="S127" s="216">
        <f>PL_Abholung_Eingabe!U127</f>
        <v>0</v>
      </c>
      <c r="T127" s="217">
        <f t="shared" si="112"/>
        <v>4</v>
      </c>
      <c r="U127" s="90">
        <f t="shared" si="104"/>
        <v>1.6</v>
      </c>
      <c r="V127" s="215">
        <f>PL_Produktion_Eingabe!AB127</f>
        <v>0</v>
      </c>
      <c r="W127" s="216">
        <f>PL_Abholung_Eingabe!AC127</f>
        <v>0</v>
      </c>
      <c r="X127" s="217">
        <f t="shared" si="113"/>
        <v>0</v>
      </c>
      <c r="Y127" s="90">
        <f t="shared" si="105"/>
        <v>0</v>
      </c>
      <c r="Z127" s="215">
        <f>PL_Produktion_Eingabe!AG127</f>
        <v>0</v>
      </c>
      <c r="AA127" s="216">
        <f>PL_Abholung_Eingabe!AC127</f>
        <v>0</v>
      </c>
      <c r="AB127" s="217">
        <f t="shared" si="114"/>
        <v>5</v>
      </c>
      <c r="AC127" s="90">
        <f t="shared" si="106"/>
        <v>2</v>
      </c>
      <c r="AD127" s="215">
        <f>PL_Produktion_Eingabe!AL127</f>
        <v>0</v>
      </c>
      <c r="AE127" s="216">
        <f>PL_Abholung_Eingabe!AM127</f>
        <v>0</v>
      </c>
      <c r="AF127" s="217">
        <f t="shared" si="115"/>
        <v>9</v>
      </c>
      <c r="AG127" s="90">
        <f t="shared" si="107"/>
        <v>3.15</v>
      </c>
      <c r="AH127" s="215">
        <f>PL_Produktion_Eingabe!AQ127</f>
        <v>0</v>
      </c>
      <c r="AI127" s="216">
        <f>PL_Abholung_Eingabe!AR127</f>
        <v>0</v>
      </c>
      <c r="AJ127" s="217">
        <f t="shared" si="116"/>
        <v>20</v>
      </c>
      <c r="AK127" s="109">
        <f t="shared" si="134"/>
        <v>10</v>
      </c>
      <c r="AL127" s="215">
        <f>PL_Produktion_Eingabe!AV127</f>
        <v>0</v>
      </c>
      <c r="AM127" s="216">
        <f>PL_Abholung_Eingabe!AW127</f>
        <v>0</v>
      </c>
      <c r="AN127" s="217">
        <f t="shared" si="117"/>
        <v>0</v>
      </c>
      <c r="AO127" s="109">
        <f t="shared" si="135"/>
        <v>0</v>
      </c>
      <c r="AP127" s="215">
        <f>PL_Produktion_Eingabe!AX127</f>
        <v>0</v>
      </c>
      <c r="AQ127" s="216">
        <f>PL_Abholung_Eingabe!AY127</f>
        <v>0</v>
      </c>
      <c r="AR127" s="217">
        <f t="shared" si="118"/>
        <v>17</v>
      </c>
      <c r="AS127" s="109">
        <f t="shared" si="136"/>
        <v>16.149999999999999</v>
      </c>
      <c r="AT127" s="215">
        <f>PL_Produktion_Eingabe!AV127</f>
        <v>0</v>
      </c>
      <c r="AU127" s="216">
        <f>PL_Abholung_Eingabe!AW127</f>
        <v>0</v>
      </c>
      <c r="AV127" s="217">
        <f t="shared" si="151"/>
        <v>0</v>
      </c>
      <c r="AW127" s="109">
        <f t="shared" si="137"/>
        <v>0</v>
      </c>
      <c r="AX127" s="215">
        <f>PL_Produktion_Eingabe!BK127</f>
        <v>0</v>
      </c>
      <c r="AY127" s="216">
        <f>PL_Abholung_Eingabe!BL127</f>
        <v>0</v>
      </c>
      <c r="AZ127" s="217">
        <f t="shared" si="119"/>
        <v>28</v>
      </c>
      <c r="BA127" s="109">
        <f t="shared" si="138"/>
        <v>11.200000000000001</v>
      </c>
      <c r="BB127" s="215">
        <f>PL_Produktion_Eingabe!BP127</f>
        <v>0</v>
      </c>
      <c r="BC127" s="216">
        <f>PL_Abholung_Eingabe!BQ127</f>
        <v>0</v>
      </c>
      <c r="BD127" s="217">
        <f t="shared" si="120"/>
        <v>21</v>
      </c>
      <c r="BE127" s="109">
        <f t="shared" si="139"/>
        <v>7.35</v>
      </c>
      <c r="BF127" s="215">
        <f>PL_Produktion_Eingabe!BH127</f>
        <v>0</v>
      </c>
      <c r="BG127" s="216">
        <f>PL_Abholung_Eingabe!BI127</f>
        <v>0</v>
      </c>
      <c r="BH127" s="217">
        <f t="shared" si="121"/>
        <v>3</v>
      </c>
      <c r="BI127" s="109">
        <f t="shared" si="140"/>
        <v>1.2000000000000002</v>
      </c>
      <c r="BJ127" s="215">
        <f>PL_Produktion_Eingabe!BZ127</f>
        <v>0</v>
      </c>
      <c r="BK127" s="216">
        <f>PL_Abholung_Eingabe!CA127</f>
        <v>0</v>
      </c>
      <c r="BL127" s="217">
        <f t="shared" si="122"/>
        <v>0</v>
      </c>
      <c r="BM127" s="109">
        <f t="shared" si="141"/>
        <v>0</v>
      </c>
      <c r="BN127" s="215">
        <f>PL_Produktion_Eingabe!CE127</f>
        <v>0</v>
      </c>
      <c r="BO127" s="216">
        <f>PL_Abholung_Eingabe!CF127</f>
        <v>0</v>
      </c>
      <c r="BP127" s="217">
        <f t="shared" si="123"/>
        <v>8</v>
      </c>
      <c r="BQ127" s="109">
        <f t="shared" si="142"/>
        <v>2.8</v>
      </c>
      <c r="BR127" s="215">
        <f>PL_Produktion_Eingabe!CJ127</f>
        <v>0</v>
      </c>
      <c r="BS127" s="216">
        <f>PL_Abholung_Eingabe!CK127</f>
        <v>0</v>
      </c>
      <c r="BT127" s="217">
        <f t="shared" si="124"/>
        <v>0</v>
      </c>
      <c r="BU127" s="109">
        <f t="shared" si="143"/>
        <v>0</v>
      </c>
      <c r="BV127" s="215">
        <f>PL_Produktion_Eingabe!CO127</f>
        <v>0</v>
      </c>
      <c r="BW127" s="216">
        <f>PL_Abholung_Eingabe!CP127</f>
        <v>0</v>
      </c>
      <c r="BX127" s="217">
        <f t="shared" si="125"/>
        <v>0</v>
      </c>
      <c r="BY127" s="109">
        <f t="shared" si="144"/>
        <v>0</v>
      </c>
      <c r="BZ127" s="215">
        <f>PL_Produktion_Eingabe!CB127</f>
        <v>0</v>
      </c>
      <c r="CA127" s="216">
        <f>PL_Abholung_Eingabe!CC127</f>
        <v>0</v>
      </c>
      <c r="CB127" s="217">
        <f t="shared" si="126"/>
        <v>0</v>
      </c>
      <c r="CC127" s="109">
        <f t="shared" si="145"/>
        <v>0</v>
      </c>
      <c r="CD127" s="215">
        <f>PL_Produktion_Eingabe!CY127</f>
        <v>0</v>
      </c>
      <c r="CE127" s="216">
        <f>PL_Abholung_Eingabe!CZ127</f>
        <v>0</v>
      </c>
      <c r="CF127" s="217">
        <f t="shared" si="127"/>
        <v>0</v>
      </c>
      <c r="CG127" s="90">
        <f t="shared" si="96"/>
        <v>0</v>
      </c>
      <c r="CH127" s="215">
        <f>PL_Produktion_Eingabe!DD127</f>
        <v>0</v>
      </c>
      <c r="CI127" s="216">
        <f>PL_Abholung_Eingabe!CK127</f>
        <v>0</v>
      </c>
      <c r="CJ127" s="217">
        <f t="shared" si="128"/>
        <v>26</v>
      </c>
      <c r="CK127" s="109">
        <f t="shared" si="146"/>
        <v>9.1</v>
      </c>
      <c r="CL127" s="215">
        <f>PL_Produktion_Eingabe!DD127</f>
        <v>0</v>
      </c>
      <c r="CM127" s="216">
        <f>PL_Abholung_Eingabe!DE127</f>
        <v>0</v>
      </c>
      <c r="CN127" s="217">
        <f t="shared" si="129"/>
        <v>2</v>
      </c>
      <c r="CO127" s="109">
        <f t="shared" si="147"/>
        <v>0.96</v>
      </c>
      <c r="CP127" s="215">
        <f>PL_Produktion_Eingabe!DN127</f>
        <v>0</v>
      </c>
      <c r="CQ127" s="216">
        <f>PL_Abholung_Eingabe!DO127</f>
        <v>0</v>
      </c>
      <c r="CR127" s="217">
        <f t="shared" si="130"/>
        <v>0</v>
      </c>
      <c r="CS127" s="109">
        <f t="shared" si="148"/>
        <v>0</v>
      </c>
      <c r="CT127" s="215">
        <f>PL_Produktion_Eingabe!DS127</f>
        <v>0</v>
      </c>
      <c r="CU127" s="216">
        <f>PL_Abholung_Eingabe!DT127</f>
        <v>0</v>
      </c>
      <c r="CV127" s="217">
        <f t="shared" si="131"/>
        <v>27</v>
      </c>
      <c r="CW127" s="109">
        <f t="shared" si="149"/>
        <v>10.8</v>
      </c>
      <c r="CX127" s="215">
        <f>PL_Produktion_Eingabe!DX127</f>
        <v>0</v>
      </c>
      <c r="CY127" s="216">
        <f>PL_Abholung_Eingabe!DY127</f>
        <v>0</v>
      </c>
      <c r="CZ127" s="217">
        <f t="shared" si="132"/>
        <v>0</v>
      </c>
      <c r="DA127" s="109">
        <f t="shared" si="150"/>
        <v>0</v>
      </c>
    </row>
    <row r="128" spans="1:105" x14ac:dyDescent="0.2">
      <c r="A128" s="1">
        <f>Stundeneingabe_2008!A127</f>
        <v>5</v>
      </c>
      <c r="B128" s="1">
        <f>Stundeneingabe_2008!B127</f>
        <v>18</v>
      </c>
      <c r="C128" s="1" t="str">
        <f>Stundeneingabe_2008!C127</f>
        <v>DO</v>
      </c>
      <c r="D128" s="214">
        <f>Stundeneingabe_2008!D127</f>
        <v>45778</v>
      </c>
      <c r="E128" s="150">
        <f t="shared" si="133"/>
        <v>125.20999999999997</v>
      </c>
      <c r="F128" s="215">
        <f>PL_Produktion_Eingabe!H128</f>
        <v>0</v>
      </c>
      <c r="G128" s="216">
        <f>PL_Abholung_Eingabe!I128</f>
        <v>0</v>
      </c>
      <c r="H128" s="217">
        <f t="shared" si="108"/>
        <v>39</v>
      </c>
      <c r="I128" s="90">
        <f t="shared" si="83"/>
        <v>27.299999999999997</v>
      </c>
      <c r="J128" s="215">
        <f>PL_Produktion_Eingabe!M128</f>
        <v>0</v>
      </c>
      <c r="K128" s="216">
        <f>PL_Abholung_Eingabe!N128</f>
        <v>0</v>
      </c>
      <c r="L128" s="217">
        <f t="shared" si="110"/>
        <v>6</v>
      </c>
      <c r="M128" s="90">
        <f t="shared" si="102"/>
        <v>4.8000000000000007</v>
      </c>
      <c r="N128" s="215">
        <f>PL_Produktion_Eingabe!R128</f>
        <v>0</v>
      </c>
      <c r="O128" s="216">
        <f>PL_Abholung_Eingabe!S128</f>
        <v>0</v>
      </c>
      <c r="P128" s="217">
        <f t="shared" si="111"/>
        <v>42</v>
      </c>
      <c r="Q128" s="90">
        <f t="shared" si="103"/>
        <v>16.8</v>
      </c>
      <c r="R128" s="215">
        <f>PL_Produktion_Eingabe!W128</f>
        <v>0</v>
      </c>
      <c r="S128" s="216">
        <f>PL_Abholung_Eingabe!U128</f>
        <v>0</v>
      </c>
      <c r="T128" s="217">
        <f t="shared" si="112"/>
        <v>4</v>
      </c>
      <c r="U128" s="90">
        <f t="shared" si="104"/>
        <v>1.6</v>
      </c>
      <c r="V128" s="215">
        <f>PL_Produktion_Eingabe!AB128</f>
        <v>0</v>
      </c>
      <c r="W128" s="216">
        <f>PL_Abholung_Eingabe!AC128</f>
        <v>0</v>
      </c>
      <c r="X128" s="217">
        <f t="shared" si="113"/>
        <v>0</v>
      </c>
      <c r="Y128" s="90">
        <f t="shared" si="105"/>
        <v>0</v>
      </c>
      <c r="Z128" s="215">
        <f>PL_Produktion_Eingabe!AG128</f>
        <v>0</v>
      </c>
      <c r="AA128" s="216">
        <f>PL_Abholung_Eingabe!AC128</f>
        <v>0</v>
      </c>
      <c r="AB128" s="217">
        <f t="shared" si="114"/>
        <v>5</v>
      </c>
      <c r="AC128" s="90">
        <f t="shared" si="106"/>
        <v>2</v>
      </c>
      <c r="AD128" s="215">
        <f>PL_Produktion_Eingabe!AL128</f>
        <v>0</v>
      </c>
      <c r="AE128" s="216">
        <f>PL_Abholung_Eingabe!AM128</f>
        <v>0</v>
      </c>
      <c r="AF128" s="217">
        <f t="shared" si="115"/>
        <v>9</v>
      </c>
      <c r="AG128" s="90">
        <f t="shared" si="107"/>
        <v>3.15</v>
      </c>
      <c r="AH128" s="215">
        <f>PL_Produktion_Eingabe!AQ128</f>
        <v>0</v>
      </c>
      <c r="AI128" s="216">
        <f>PL_Abholung_Eingabe!AR128</f>
        <v>0</v>
      </c>
      <c r="AJ128" s="217">
        <f t="shared" si="116"/>
        <v>20</v>
      </c>
      <c r="AK128" s="109">
        <f t="shared" si="134"/>
        <v>10</v>
      </c>
      <c r="AL128" s="215">
        <f>PL_Produktion_Eingabe!AV128</f>
        <v>0</v>
      </c>
      <c r="AM128" s="216">
        <f>PL_Abholung_Eingabe!AW128</f>
        <v>0</v>
      </c>
      <c r="AN128" s="217">
        <f t="shared" si="117"/>
        <v>0</v>
      </c>
      <c r="AO128" s="109">
        <f t="shared" si="135"/>
        <v>0</v>
      </c>
      <c r="AP128" s="215">
        <f>PL_Produktion_Eingabe!AX128</f>
        <v>0</v>
      </c>
      <c r="AQ128" s="216">
        <f>PL_Abholung_Eingabe!AY128</f>
        <v>0</v>
      </c>
      <c r="AR128" s="217">
        <f t="shared" si="118"/>
        <v>17</v>
      </c>
      <c r="AS128" s="109">
        <f t="shared" si="136"/>
        <v>16.149999999999999</v>
      </c>
      <c r="AT128" s="215">
        <f>PL_Produktion_Eingabe!AV128</f>
        <v>0</v>
      </c>
      <c r="AU128" s="216">
        <f>PL_Abholung_Eingabe!AW128</f>
        <v>0</v>
      </c>
      <c r="AV128" s="217">
        <f t="shared" si="151"/>
        <v>0</v>
      </c>
      <c r="AW128" s="109">
        <f t="shared" si="137"/>
        <v>0</v>
      </c>
      <c r="AX128" s="215">
        <f>PL_Produktion_Eingabe!BK128</f>
        <v>0</v>
      </c>
      <c r="AY128" s="216">
        <f>PL_Abholung_Eingabe!BL128</f>
        <v>0</v>
      </c>
      <c r="AZ128" s="217">
        <f t="shared" si="119"/>
        <v>28</v>
      </c>
      <c r="BA128" s="109">
        <f t="shared" si="138"/>
        <v>11.200000000000001</v>
      </c>
      <c r="BB128" s="215">
        <f>PL_Produktion_Eingabe!BP128</f>
        <v>0</v>
      </c>
      <c r="BC128" s="216">
        <f>PL_Abholung_Eingabe!BQ128</f>
        <v>0</v>
      </c>
      <c r="BD128" s="217">
        <f t="shared" si="120"/>
        <v>21</v>
      </c>
      <c r="BE128" s="109">
        <f t="shared" si="139"/>
        <v>7.35</v>
      </c>
      <c r="BF128" s="215">
        <f>PL_Produktion_Eingabe!BH128</f>
        <v>0</v>
      </c>
      <c r="BG128" s="216">
        <f>PL_Abholung_Eingabe!BI128</f>
        <v>0</v>
      </c>
      <c r="BH128" s="217">
        <f t="shared" si="121"/>
        <v>3</v>
      </c>
      <c r="BI128" s="109">
        <f t="shared" si="140"/>
        <v>1.2000000000000002</v>
      </c>
      <c r="BJ128" s="215">
        <f>PL_Produktion_Eingabe!BZ128</f>
        <v>0</v>
      </c>
      <c r="BK128" s="216">
        <f>PL_Abholung_Eingabe!CA128</f>
        <v>0</v>
      </c>
      <c r="BL128" s="217">
        <f t="shared" si="122"/>
        <v>0</v>
      </c>
      <c r="BM128" s="109">
        <f t="shared" si="141"/>
        <v>0</v>
      </c>
      <c r="BN128" s="215">
        <f>PL_Produktion_Eingabe!CE128</f>
        <v>0</v>
      </c>
      <c r="BO128" s="216">
        <f>PL_Abholung_Eingabe!CF128</f>
        <v>0</v>
      </c>
      <c r="BP128" s="217">
        <f t="shared" si="123"/>
        <v>8</v>
      </c>
      <c r="BQ128" s="109">
        <f t="shared" si="142"/>
        <v>2.8</v>
      </c>
      <c r="BR128" s="215">
        <f>PL_Produktion_Eingabe!CJ128</f>
        <v>0</v>
      </c>
      <c r="BS128" s="216">
        <f>PL_Abholung_Eingabe!CK128</f>
        <v>0</v>
      </c>
      <c r="BT128" s="217">
        <f t="shared" si="124"/>
        <v>0</v>
      </c>
      <c r="BU128" s="109">
        <f t="shared" si="143"/>
        <v>0</v>
      </c>
      <c r="BV128" s="215">
        <f>PL_Produktion_Eingabe!CO128</f>
        <v>0</v>
      </c>
      <c r="BW128" s="216">
        <f>PL_Abholung_Eingabe!CP128</f>
        <v>0</v>
      </c>
      <c r="BX128" s="217">
        <f t="shared" si="125"/>
        <v>0</v>
      </c>
      <c r="BY128" s="109">
        <f t="shared" si="144"/>
        <v>0</v>
      </c>
      <c r="BZ128" s="215">
        <f>PL_Produktion_Eingabe!CB128</f>
        <v>0</v>
      </c>
      <c r="CA128" s="216">
        <f>PL_Abholung_Eingabe!CC128</f>
        <v>0</v>
      </c>
      <c r="CB128" s="217">
        <f t="shared" si="126"/>
        <v>0</v>
      </c>
      <c r="CC128" s="109">
        <f t="shared" si="145"/>
        <v>0</v>
      </c>
      <c r="CD128" s="215">
        <f>PL_Produktion_Eingabe!CY128</f>
        <v>0</v>
      </c>
      <c r="CE128" s="216">
        <f>PL_Abholung_Eingabe!CZ128</f>
        <v>0</v>
      </c>
      <c r="CF128" s="217">
        <f t="shared" si="127"/>
        <v>0</v>
      </c>
      <c r="CG128" s="90">
        <f t="shared" si="96"/>
        <v>0</v>
      </c>
      <c r="CH128" s="215">
        <f>PL_Produktion_Eingabe!DD128</f>
        <v>0</v>
      </c>
      <c r="CI128" s="216">
        <f>PL_Abholung_Eingabe!CK128</f>
        <v>0</v>
      </c>
      <c r="CJ128" s="217">
        <f t="shared" si="128"/>
        <v>26</v>
      </c>
      <c r="CK128" s="109">
        <f t="shared" si="146"/>
        <v>9.1</v>
      </c>
      <c r="CL128" s="215">
        <f>PL_Produktion_Eingabe!DD128</f>
        <v>0</v>
      </c>
      <c r="CM128" s="216">
        <f>PL_Abholung_Eingabe!DE128</f>
        <v>0</v>
      </c>
      <c r="CN128" s="217">
        <f t="shared" si="129"/>
        <v>2</v>
      </c>
      <c r="CO128" s="109">
        <f t="shared" si="147"/>
        <v>0.96</v>
      </c>
      <c r="CP128" s="215">
        <f>PL_Produktion_Eingabe!DN128</f>
        <v>0</v>
      </c>
      <c r="CQ128" s="216">
        <f>PL_Abholung_Eingabe!DO128</f>
        <v>0</v>
      </c>
      <c r="CR128" s="217">
        <f t="shared" si="130"/>
        <v>0</v>
      </c>
      <c r="CS128" s="109">
        <f t="shared" si="148"/>
        <v>0</v>
      </c>
      <c r="CT128" s="215">
        <f>PL_Produktion_Eingabe!DS128</f>
        <v>0</v>
      </c>
      <c r="CU128" s="216">
        <f>PL_Abholung_Eingabe!DT128</f>
        <v>0</v>
      </c>
      <c r="CV128" s="217">
        <f t="shared" si="131"/>
        <v>27</v>
      </c>
      <c r="CW128" s="109">
        <f t="shared" si="149"/>
        <v>10.8</v>
      </c>
      <c r="CX128" s="215">
        <f>PL_Produktion_Eingabe!DX128</f>
        <v>0</v>
      </c>
      <c r="CY128" s="216">
        <f>PL_Abholung_Eingabe!DY128</f>
        <v>0</v>
      </c>
      <c r="CZ128" s="217">
        <f t="shared" si="132"/>
        <v>0</v>
      </c>
      <c r="DA128" s="109">
        <f t="shared" si="150"/>
        <v>0</v>
      </c>
    </row>
    <row r="129" spans="1:105" x14ac:dyDescent="0.2">
      <c r="A129" s="1">
        <f>Stundeneingabe_2008!A128</f>
        <v>5</v>
      </c>
      <c r="B129" s="1">
        <f>Stundeneingabe_2008!B128</f>
        <v>18</v>
      </c>
      <c r="C129" s="1" t="str">
        <f>Stundeneingabe_2008!C128</f>
        <v>FR</v>
      </c>
      <c r="D129" s="214">
        <f>Stundeneingabe_2008!D128</f>
        <v>45779</v>
      </c>
      <c r="E129" s="150">
        <f t="shared" si="133"/>
        <v>125.20999999999997</v>
      </c>
      <c r="F129" s="215">
        <f>PL_Produktion_Eingabe!H129</f>
        <v>0</v>
      </c>
      <c r="G129" s="216">
        <f>PL_Abholung_Eingabe!I129</f>
        <v>0</v>
      </c>
      <c r="H129" s="217">
        <f t="shared" si="108"/>
        <v>39</v>
      </c>
      <c r="I129" s="90">
        <f t="shared" si="83"/>
        <v>27.299999999999997</v>
      </c>
      <c r="J129" s="215">
        <f>PL_Produktion_Eingabe!M129</f>
        <v>0</v>
      </c>
      <c r="K129" s="216">
        <f>PL_Abholung_Eingabe!N129</f>
        <v>0</v>
      </c>
      <c r="L129" s="217">
        <f t="shared" si="110"/>
        <v>6</v>
      </c>
      <c r="M129" s="90">
        <f t="shared" si="102"/>
        <v>4.8000000000000007</v>
      </c>
      <c r="N129" s="215">
        <f>PL_Produktion_Eingabe!R129</f>
        <v>0</v>
      </c>
      <c r="O129" s="216">
        <f>PL_Abholung_Eingabe!S129</f>
        <v>0</v>
      </c>
      <c r="P129" s="217">
        <f t="shared" si="111"/>
        <v>42</v>
      </c>
      <c r="Q129" s="90">
        <f t="shared" si="103"/>
        <v>16.8</v>
      </c>
      <c r="R129" s="215">
        <f>PL_Produktion_Eingabe!W129</f>
        <v>0</v>
      </c>
      <c r="S129" s="216">
        <f>PL_Abholung_Eingabe!U129</f>
        <v>0</v>
      </c>
      <c r="T129" s="217">
        <f t="shared" si="112"/>
        <v>4</v>
      </c>
      <c r="U129" s="90">
        <f t="shared" si="104"/>
        <v>1.6</v>
      </c>
      <c r="V129" s="215">
        <f>PL_Produktion_Eingabe!AB129</f>
        <v>0</v>
      </c>
      <c r="W129" s="216">
        <f>PL_Abholung_Eingabe!AC129</f>
        <v>0</v>
      </c>
      <c r="X129" s="217">
        <f t="shared" si="113"/>
        <v>0</v>
      </c>
      <c r="Y129" s="90">
        <f t="shared" si="105"/>
        <v>0</v>
      </c>
      <c r="Z129" s="215">
        <f>PL_Produktion_Eingabe!AG129</f>
        <v>0</v>
      </c>
      <c r="AA129" s="216">
        <f>PL_Abholung_Eingabe!AC129</f>
        <v>0</v>
      </c>
      <c r="AB129" s="217">
        <f t="shared" si="114"/>
        <v>5</v>
      </c>
      <c r="AC129" s="90">
        <f t="shared" si="106"/>
        <v>2</v>
      </c>
      <c r="AD129" s="215">
        <f>PL_Produktion_Eingabe!AL129</f>
        <v>0</v>
      </c>
      <c r="AE129" s="216">
        <f>PL_Abholung_Eingabe!AM129</f>
        <v>0</v>
      </c>
      <c r="AF129" s="217">
        <f t="shared" si="115"/>
        <v>9</v>
      </c>
      <c r="AG129" s="90">
        <f t="shared" si="107"/>
        <v>3.15</v>
      </c>
      <c r="AH129" s="215">
        <f>PL_Produktion_Eingabe!AQ129</f>
        <v>0</v>
      </c>
      <c r="AI129" s="216">
        <f>PL_Abholung_Eingabe!AR129</f>
        <v>0</v>
      </c>
      <c r="AJ129" s="217">
        <f t="shared" si="116"/>
        <v>20</v>
      </c>
      <c r="AK129" s="109">
        <f t="shared" si="134"/>
        <v>10</v>
      </c>
      <c r="AL129" s="215">
        <f>PL_Produktion_Eingabe!AV129</f>
        <v>0</v>
      </c>
      <c r="AM129" s="216">
        <f>PL_Abholung_Eingabe!AW129</f>
        <v>0</v>
      </c>
      <c r="AN129" s="217">
        <f t="shared" si="117"/>
        <v>0</v>
      </c>
      <c r="AO129" s="109">
        <f t="shared" si="135"/>
        <v>0</v>
      </c>
      <c r="AP129" s="215">
        <f>PL_Produktion_Eingabe!AX129</f>
        <v>0</v>
      </c>
      <c r="AQ129" s="216">
        <f>PL_Abholung_Eingabe!AY129</f>
        <v>0</v>
      </c>
      <c r="AR129" s="217">
        <f t="shared" si="118"/>
        <v>17</v>
      </c>
      <c r="AS129" s="109">
        <f t="shared" si="136"/>
        <v>16.149999999999999</v>
      </c>
      <c r="AT129" s="215">
        <f>PL_Produktion_Eingabe!AV129</f>
        <v>0</v>
      </c>
      <c r="AU129" s="216">
        <f>PL_Abholung_Eingabe!AW129</f>
        <v>0</v>
      </c>
      <c r="AV129" s="217">
        <f t="shared" si="151"/>
        <v>0</v>
      </c>
      <c r="AW129" s="109">
        <f t="shared" si="137"/>
        <v>0</v>
      </c>
      <c r="AX129" s="215">
        <f>PL_Produktion_Eingabe!BK129</f>
        <v>0</v>
      </c>
      <c r="AY129" s="216">
        <f>PL_Abholung_Eingabe!BL129</f>
        <v>0</v>
      </c>
      <c r="AZ129" s="217">
        <f t="shared" si="119"/>
        <v>28</v>
      </c>
      <c r="BA129" s="109">
        <f t="shared" si="138"/>
        <v>11.200000000000001</v>
      </c>
      <c r="BB129" s="215">
        <f>PL_Produktion_Eingabe!BP129</f>
        <v>0</v>
      </c>
      <c r="BC129" s="216">
        <f>PL_Abholung_Eingabe!BQ129</f>
        <v>0</v>
      </c>
      <c r="BD129" s="217">
        <f t="shared" si="120"/>
        <v>21</v>
      </c>
      <c r="BE129" s="109">
        <f t="shared" si="139"/>
        <v>7.35</v>
      </c>
      <c r="BF129" s="215">
        <f>PL_Produktion_Eingabe!BH129</f>
        <v>0</v>
      </c>
      <c r="BG129" s="216">
        <f>PL_Abholung_Eingabe!BI129</f>
        <v>0</v>
      </c>
      <c r="BH129" s="217">
        <f t="shared" si="121"/>
        <v>3</v>
      </c>
      <c r="BI129" s="109">
        <f t="shared" si="140"/>
        <v>1.2000000000000002</v>
      </c>
      <c r="BJ129" s="215">
        <f>PL_Produktion_Eingabe!BZ129</f>
        <v>0</v>
      </c>
      <c r="BK129" s="216">
        <f>PL_Abholung_Eingabe!CA129</f>
        <v>0</v>
      </c>
      <c r="BL129" s="217">
        <f t="shared" si="122"/>
        <v>0</v>
      </c>
      <c r="BM129" s="109">
        <f t="shared" si="141"/>
        <v>0</v>
      </c>
      <c r="BN129" s="215">
        <f>PL_Produktion_Eingabe!CE129</f>
        <v>0</v>
      </c>
      <c r="BO129" s="216">
        <f>PL_Abholung_Eingabe!CF129</f>
        <v>0</v>
      </c>
      <c r="BP129" s="217">
        <f t="shared" si="123"/>
        <v>8</v>
      </c>
      <c r="BQ129" s="109">
        <f t="shared" si="142"/>
        <v>2.8</v>
      </c>
      <c r="BR129" s="215">
        <f>PL_Produktion_Eingabe!CJ129</f>
        <v>0</v>
      </c>
      <c r="BS129" s="216">
        <f>PL_Abholung_Eingabe!CK129</f>
        <v>0</v>
      </c>
      <c r="BT129" s="217">
        <f t="shared" si="124"/>
        <v>0</v>
      </c>
      <c r="BU129" s="109">
        <f t="shared" si="143"/>
        <v>0</v>
      </c>
      <c r="BV129" s="215">
        <f>PL_Produktion_Eingabe!CO129</f>
        <v>0</v>
      </c>
      <c r="BW129" s="216">
        <f>PL_Abholung_Eingabe!CP129</f>
        <v>0</v>
      </c>
      <c r="BX129" s="217">
        <f t="shared" si="125"/>
        <v>0</v>
      </c>
      <c r="BY129" s="109">
        <f t="shared" si="144"/>
        <v>0</v>
      </c>
      <c r="BZ129" s="215">
        <f>PL_Produktion_Eingabe!CB129</f>
        <v>0</v>
      </c>
      <c r="CA129" s="216">
        <f>PL_Abholung_Eingabe!CC129</f>
        <v>0</v>
      </c>
      <c r="CB129" s="217">
        <f t="shared" si="126"/>
        <v>0</v>
      </c>
      <c r="CC129" s="109">
        <f t="shared" si="145"/>
        <v>0</v>
      </c>
      <c r="CD129" s="215">
        <f>PL_Produktion_Eingabe!CY129</f>
        <v>0</v>
      </c>
      <c r="CE129" s="216">
        <f>PL_Abholung_Eingabe!CZ129</f>
        <v>0</v>
      </c>
      <c r="CF129" s="217">
        <f t="shared" si="127"/>
        <v>0</v>
      </c>
      <c r="CG129" s="90">
        <f t="shared" si="96"/>
        <v>0</v>
      </c>
      <c r="CH129" s="215">
        <f>PL_Produktion_Eingabe!DD129</f>
        <v>0</v>
      </c>
      <c r="CI129" s="216">
        <f>PL_Abholung_Eingabe!CK129</f>
        <v>0</v>
      </c>
      <c r="CJ129" s="217">
        <f t="shared" si="128"/>
        <v>26</v>
      </c>
      <c r="CK129" s="109">
        <f t="shared" si="146"/>
        <v>9.1</v>
      </c>
      <c r="CL129" s="215">
        <f>PL_Produktion_Eingabe!DD129</f>
        <v>0</v>
      </c>
      <c r="CM129" s="216">
        <f>PL_Abholung_Eingabe!DE129</f>
        <v>0</v>
      </c>
      <c r="CN129" s="217">
        <f t="shared" si="129"/>
        <v>2</v>
      </c>
      <c r="CO129" s="109">
        <f t="shared" si="147"/>
        <v>0.96</v>
      </c>
      <c r="CP129" s="215">
        <f>PL_Produktion_Eingabe!DN129</f>
        <v>0</v>
      </c>
      <c r="CQ129" s="216">
        <f>PL_Abholung_Eingabe!DO129</f>
        <v>0</v>
      </c>
      <c r="CR129" s="217">
        <f t="shared" si="130"/>
        <v>0</v>
      </c>
      <c r="CS129" s="109">
        <f t="shared" si="148"/>
        <v>0</v>
      </c>
      <c r="CT129" s="215">
        <f>PL_Produktion_Eingabe!DS129</f>
        <v>0</v>
      </c>
      <c r="CU129" s="216">
        <f>PL_Abholung_Eingabe!DT129</f>
        <v>0</v>
      </c>
      <c r="CV129" s="217">
        <f t="shared" si="131"/>
        <v>27</v>
      </c>
      <c r="CW129" s="109">
        <f t="shared" si="149"/>
        <v>10.8</v>
      </c>
      <c r="CX129" s="215">
        <f>PL_Produktion_Eingabe!DX129</f>
        <v>0</v>
      </c>
      <c r="CY129" s="216">
        <f>PL_Abholung_Eingabe!DY129</f>
        <v>0</v>
      </c>
      <c r="CZ129" s="217">
        <f t="shared" si="132"/>
        <v>0</v>
      </c>
      <c r="DA129" s="109">
        <f t="shared" si="150"/>
        <v>0</v>
      </c>
    </row>
    <row r="130" spans="1:105" x14ac:dyDescent="0.2">
      <c r="A130" s="1">
        <f>Stundeneingabe_2008!A129</f>
        <v>5</v>
      </c>
      <c r="B130" s="1">
        <f>Stundeneingabe_2008!B129</f>
        <v>18</v>
      </c>
      <c r="C130" s="1" t="str">
        <f>Stundeneingabe_2008!C129</f>
        <v>SA</v>
      </c>
      <c r="D130" s="214">
        <f>Stundeneingabe_2008!D129</f>
        <v>45780</v>
      </c>
      <c r="E130" s="150">
        <f t="shared" si="133"/>
        <v>125.20999999999997</v>
      </c>
      <c r="F130" s="215">
        <f>PL_Produktion_Eingabe!H130</f>
        <v>0</v>
      </c>
      <c r="G130" s="216">
        <f>PL_Abholung_Eingabe!I130</f>
        <v>0</v>
      </c>
      <c r="H130" s="217">
        <f t="shared" si="108"/>
        <v>39</v>
      </c>
      <c r="I130" s="90">
        <f t="shared" si="83"/>
        <v>27.299999999999997</v>
      </c>
      <c r="J130" s="215">
        <f>PL_Produktion_Eingabe!M130</f>
        <v>0</v>
      </c>
      <c r="K130" s="216">
        <f>PL_Abholung_Eingabe!N130</f>
        <v>0</v>
      </c>
      <c r="L130" s="217">
        <f t="shared" si="110"/>
        <v>6</v>
      </c>
      <c r="M130" s="90">
        <f t="shared" si="102"/>
        <v>4.8000000000000007</v>
      </c>
      <c r="N130" s="215">
        <f>PL_Produktion_Eingabe!R130</f>
        <v>0</v>
      </c>
      <c r="O130" s="216">
        <f>PL_Abholung_Eingabe!S130</f>
        <v>0</v>
      </c>
      <c r="P130" s="217">
        <f t="shared" si="111"/>
        <v>42</v>
      </c>
      <c r="Q130" s="90">
        <f t="shared" si="103"/>
        <v>16.8</v>
      </c>
      <c r="R130" s="215">
        <f>PL_Produktion_Eingabe!W130</f>
        <v>0</v>
      </c>
      <c r="S130" s="216">
        <f>PL_Abholung_Eingabe!U130</f>
        <v>0</v>
      </c>
      <c r="T130" s="217">
        <f t="shared" si="112"/>
        <v>4</v>
      </c>
      <c r="U130" s="90">
        <f t="shared" si="104"/>
        <v>1.6</v>
      </c>
      <c r="V130" s="215">
        <f>PL_Produktion_Eingabe!AB130</f>
        <v>0</v>
      </c>
      <c r="W130" s="216">
        <f>PL_Abholung_Eingabe!AC130</f>
        <v>0</v>
      </c>
      <c r="X130" s="217">
        <f t="shared" si="113"/>
        <v>0</v>
      </c>
      <c r="Y130" s="90">
        <f t="shared" si="105"/>
        <v>0</v>
      </c>
      <c r="Z130" s="215">
        <f>PL_Produktion_Eingabe!AG130</f>
        <v>0</v>
      </c>
      <c r="AA130" s="216">
        <f>PL_Abholung_Eingabe!AC130</f>
        <v>0</v>
      </c>
      <c r="AB130" s="217">
        <f t="shared" si="114"/>
        <v>5</v>
      </c>
      <c r="AC130" s="90">
        <f t="shared" si="106"/>
        <v>2</v>
      </c>
      <c r="AD130" s="215">
        <f>PL_Produktion_Eingabe!AL130</f>
        <v>0</v>
      </c>
      <c r="AE130" s="216">
        <f>PL_Abholung_Eingabe!AM130</f>
        <v>0</v>
      </c>
      <c r="AF130" s="217">
        <f t="shared" si="115"/>
        <v>9</v>
      </c>
      <c r="AG130" s="90">
        <f t="shared" si="107"/>
        <v>3.15</v>
      </c>
      <c r="AH130" s="215">
        <f>PL_Produktion_Eingabe!AQ130</f>
        <v>0</v>
      </c>
      <c r="AI130" s="216">
        <f>PL_Abholung_Eingabe!AR130</f>
        <v>0</v>
      </c>
      <c r="AJ130" s="217">
        <f t="shared" si="116"/>
        <v>20</v>
      </c>
      <c r="AK130" s="109">
        <f t="shared" si="134"/>
        <v>10</v>
      </c>
      <c r="AL130" s="215">
        <f>PL_Produktion_Eingabe!AV130</f>
        <v>0</v>
      </c>
      <c r="AM130" s="216">
        <f>PL_Abholung_Eingabe!AW130</f>
        <v>0</v>
      </c>
      <c r="AN130" s="217">
        <f t="shared" si="117"/>
        <v>0</v>
      </c>
      <c r="AO130" s="109">
        <f t="shared" si="135"/>
        <v>0</v>
      </c>
      <c r="AP130" s="215">
        <f>PL_Produktion_Eingabe!AX130</f>
        <v>0</v>
      </c>
      <c r="AQ130" s="216">
        <f>PL_Abholung_Eingabe!AY130</f>
        <v>0</v>
      </c>
      <c r="AR130" s="217">
        <f t="shared" si="118"/>
        <v>17</v>
      </c>
      <c r="AS130" s="109">
        <f t="shared" si="136"/>
        <v>16.149999999999999</v>
      </c>
      <c r="AT130" s="215">
        <f>PL_Produktion_Eingabe!AV130</f>
        <v>0</v>
      </c>
      <c r="AU130" s="216">
        <f>PL_Abholung_Eingabe!AW130</f>
        <v>0</v>
      </c>
      <c r="AV130" s="217">
        <f t="shared" si="151"/>
        <v>0</v>
      </c>
      <c r="AW130" s="109">
        <f t="shared" si="137"/>
        <v>0</v>
      </c>
      <c r="AX130" s="215">
        <f>PL_Produktion_Eingabe!BK130</f>
        <v>0</v>
      </c>
      <c r="AY130" s="216">
        <f>PL_Abholung_Eingabe!BL130</f>
        <v>0</v>
      </c>
      <c r="AZ130" s="217">
        <f t="shared" si="119"/>
        <v>28</v>
      </c>
      <c r="BA130" s="109">
        <f t="shared" si="138"/>
        <v>11.200000000000001</v>
      </c>
      <c r="BB130" s="215">
        <f>PL_Produktion_Eingabe!BP130</f>
        <v>0</v>
      </c>
      <c r="BC130" s="216">
        <f>PL_Abholung_Eingabe!BQ130</f>
        <v>0</v>
      </c>
      <c r="BD130" s="217">
        <f t="shared" si="120"/>
        <v>21</v>
      </c>
      <c r="BE130" s="109">
        <f t="shared" si="139"/>
        <v>7.35</v>
      </c>
      <c r="BF130" s="215">
        <f>PL_Produktion_Eingabe!BH130</f>
        <v>0</v>
      </c>
      <c r="BG130" s="216">
        <f>PL_Abholung_Eingabe!BI130</f>
        <v>0</v>
      </c>
      <c r="BH130" s="217">
        <f t="shared" si="121"/>
        <v>3</v>
      </c>
      <c r="BI130" s="109">
        <f t="shared" si="140"/>
        <v>1.2000000000000002</v>
      </c>
      <c r="BJ130" s="215">
        <f>PL_Produktion_Eingabe!BZ130</f>
        <v>0</v>
      </c>
      <c r="BK130" s="216">
        <f>PL_Abholung_Eingabe!CA130</f>
        <v>0</v>
      </c>
      <c r="BL130" s="217">
        <f t="shared" si="122"/>
        <v>0</v>
      </c>
      <c r="BM130" s="109">
        <f t="shared" si="141"/>
        <v>0</v>
      </c>
      <c r="BN130" s="215">
        <f>PL_Produktion_Eingabe!CE130</f>
        <v>0</v>
      </c>
      <c r="BO130" s="216">
        <f>PL_Abholung_Eingabe!CF130</f>
        <v>0</v>
      </c>
      <c r="BP130" s="217">
        <f t="shared" si="123"/>
        <v>8</v>
      </c>
      <c r="BQ130" s="109">
        <f t="shared" si="142"/>
        <v>2.8</v>
      </c>
      <c r="BR130" s="215">
        <f>PL_Produktion_Eingabe!CJ130</f>
        <v>0</v>
      </c>
      <c r="BS130" s="216">
        <f>PL_Abholung_Eingabe!CK130</f>
        <v>0</v>
      </c>
      <c r="BT130" s="217">
        <f t="shared" si="124"/>
        <v>0</v>
      </c>
      <c r="BU130" s="109">
        <f t="shared" si="143"/>
        <v>0</v>
      </c>
      <c r="BV130" s="215">
        <f>PL_Produktion_Eingabe!CO130</f>
        <v>0</v>
      </c>
      <c r="BW130" s="216">
        <f>PL_Abholung_Eingabe!CP130</f>
        <v>0</v>
      </c>
      <c r="BX130" s="217">
        <f t="shared" si="125"/>
        <v>0</v>
      </c>
      <c r="BY130" s="109">
        <f t="shared" si="144"/>
        <v>0</v>
      </c>
      <c r="BZ130" s="215">
        <f>PL_Produktion_Eingabe!CB130</f>
        <v>0</v>
      </c>
      <c r="CA130" s="216">
        <f>PL_Abholung_Eingabe!CC130</f>
        <v>0</v>
      </c>
      <c r="CB130" s="217">
        <f t="shared" si="126"/>
        <v>0</v>
      </c>
      <c r="CC130" s="109">
        <f t="shared" si="145"/>
        <v>0</v>
      </c>
      <c r="CD130" s="215">
        <f>PL_Produktion_Eingabe!CY130</f>
        <v>0</v>
      </c>
      <c r="CE130" s="216">
        <f>PL_Abholung_Eingabe!CZ130</f>
        <v>0</v>
      </c>
      <c r="CF130" s="217">
        <f t="shared" si="127"/>
        <v>0</v>
      </c>
      <c r="CG130" s="90">
        <f t="shared" si="96"/>
        <v>0</v>
      </c>
      <c r="CH130" s="215">
        <f>PL_Produktion_Eingabe!DD130</f>
        <v>0</v>
      </c>
      <c r="CI130" s="216">
        <f>PL_Abholung_Eingabe!CK130</f>
        <v>0</v>
      </c>
      <c r="CJ130" s="217">
        <f t="shared" si="128"/>
        <v>26</v>
      </c>
      <c r="CK130" s="109">
        <f t="shared" si="146"/>
        <v>9.1</v>
      </c>
      <c r="CL130" s="215">
        <f>PL_Produktion_Eingabe!DD130</f>
        <v>0</v>
      </c>
      <c r="CM130" s="216">
        <f>PL_Abholung_Eingabe!DE130</f>
        <v>0</v>
      </c>
      <c r="CN130" s="217">
        <f t="shared" si="129"/>
        <v>2</v>
      </c>
      <c r="CO130" s="109">
        <f t="shared" si="147"/>
        <v>0.96</v>
      </c>
      <c r="CP130" s="215">
        <f>PL_Produktion_Eingabe!DN130</f>
        <v>0</v>
      </c>
      <c r="CQ130" s="216">
        <f>PL_Abholung_Eingabe!DO130</f>
        <v>0</v>
      </c>
      <c r="CR130" s="217">
        <f t="shared" si="130"/>
        <v>0</v>
      </c>
      <c r="CS130" s="109">
        <f t="shared" si="148"/>
        <v>0</v>
      </c>
      <c r="CT130" s="215">
        <f>PL_Produktion_Eingabe!DS130</f>
        <v>0</v>
      </c>
      <c r="CU130" s="216">
        <f>PL_Abholung_Eingabe!DT130</f>
        <v>0</v>
      </c>
      <c r="CV130" s="217">
        <f t="shared" si="131"/>
        <v>27</v>
      </c>
      <c r="CW130" s="109">
        <f t="shared" si="149"/>
        <v>10.8</v>
      </c>
      <c r="CX130" s="215">
        <f>PL_Produktion_Eingabe!DX130</f>
        <v>0</v>
      </c>
      <c r="CY130" s="216">
        <f>PL_Abholung_Eingabe!DY130</f>
        <v>0</v>
      </c>
      <c r="CZ130" s="217">
        <f t="shared" si="132"/>
        <v>0</v>
      </c>
      <c r="DA130" s="109">
        <f t="shared" si="150"/>
        <v>0</v>
      </c>
    </row>
    <row r="131" spans="1:105" x14ac:dyDescent="0.2">
      <c r="A131" s="1">
        <f>Stundeneingabe_2008!A130</f>
        <v>5</v>
      </c>
      <c r="B131" s="1">
        <f>Stundeneingabe_2008!B130</f>
        <v>18</v>
      </c>
      <c r="C131" s="1" t="str">
        <f>Stundeneingabe_2008!C130</f>
        <v>SO</v>
      </c>
      <c r="D131" s="214">
        <f>Stundeneingabe_2008!D130</f>
        <v>45781</v>
      </c>
      <c r="E131" s="150">
        <f t="shared" si="133"/>
        <v>125.20999999999997</v>
      </c>
      <c r="F131" s="215">
        <f>PL_Produktion_Eingabe!H131</f>
        <v>0</v>
      </c>
      <c r="G131" s="216">
        <f>PL_Abholung_Eingabe!I131</f>
        <v>0</v>
      </c>
      <c r="H131" s="217">
        <f t="shared" si="108"/>
        <v>39</v>
      </c>
      <c r="I131" s="90">
        <f t="shared" si="83"/>
        <v>27.299999999999997</v>
      </c>
      <c r="J131" s="215">
        <f>PL_Produktion_Eingabe!M131</f>
        <v>0</v>
      </c>
      <c r="K131" s="216">
        <f>PL_Abholung_Eingabe!N131</f>
        <v>0</v>
      </c>
      <c r="L131" s="217">
        <f t="shared" si="110"/>
        <v>6</v>
      </c>
      <c r="M131" s="90">
        <f t="shared" si="102"/>
        <v>4.8000000000000007</v>
      </c>
      <c r="N131" s="215">
        <f>PL_Produktion_Eingabe!R131</f>
        <v>0</v>
      </c>
      <c r="O131" s="216">
        <f>PL_Abholung_Eingabe!S131</f>
        <v>0</v>
      </c>
      <c r="P131" s="217">
        <f t="shared" si="111"/>
        <v>42</v>
      </c>
      <c r="Q131" s="90">
        <f t="shared" si="103"/>
        <v>16.8</v>
      </c>
      <c r="R131" s="215">
        <f>PL_Produktion_Eingabe!W131</f>
        <v>0</v>
      </c>
      <c r="S131" s="216">
        <f>PL_Abholung_Eingabe!U131</f>
        <v>0</v>
      </c>
      <c r="T131" s="217">
        <f t="shared" si="112"/>
        <v>4</v>
      </c>
      <c r="U131" s="90">
        <f t="shared" si="104"/>
        <v>1.6</v>
      </c>
      <c r="V131" s="215">
        <f>PL_Produktion_Eingabe!AB131</f>
        <v>0</v>
      </c>
      <c r="W131" s="216">
        <f>PL_Abholung_Eingabe!AC131</f>
        <v>0</v>
      </c>
      <c r="X131" s="217">
        <f t="shared" si="113"/>
        <v>0</v>
      </c>
      <c r="Y131" s="90">
        <f t="shared" si="105"/>
        <v>0</v>
      </c>
      <c r="Z131" s="215">
        <f>PL_Produktion_Eingabe!AG131</f>
        <v>0</v>
      </c>
      <c r="AA131" s="216">
        <f>PL_Abholung_Eingabe!AC131</f>
        <v>0</v>
      </c>
      <c r="AB131" s="217">
        <f t="shared" si="114"/>
        <v>5</v>
      </c>
      <c r="AC131" s="90">
        <f t="shared" si="106"/>
        <v>2</v>
      </c>
      <c r="AD131" s="215">
        <f>PL_Produktion_Eingabe!AL131</f>
        <v>0</v>
      </c>
      <c r="AE131" s="216">
        <f>PL_Abholung_Eingabe!AM131</f>
        <v>0</v>
      </c>
      <c r="AF131" s="217">
        <f t="shared" si="115"/>
        <v>9</v>
      </c>
      <c r="AG131" s="90">
        <f t="shared" si="107"/>
        <v>3.15</v>
      </c>
      <c r="AH131" s="215">
        <f>PL_Produktion_Eingabe!AQ131</f>
        <v>0</v>
      </c>
      <c r="AI131" s="216">
        <f>PL_Abholung_Eingabe!AR131</f>
        <v>0</v>
      </c>
      <c r="AJ131" s="217">
        <f t="shared" si="116"/>
        <v>20</v>
      </c>
      <c r="AK131" s="109">
        <f t="shared" si="134"/>
        <v>10</v>
      </c>
      <c r="AL131" s="215">
        <f>PL_Produktion_Eingabe!AV131</f>
        <v>0</v>
      </c>
      <c r="AM131" s="216">
        <f>PL_Abholung_Eingabe!AW131</f>
        <v>0</v>
      </c>
      <c r="AN131" s="217">
        <f t="shared" si="117"/>
        <v>0</v>
      </c>
      <c r="AO131" s="109">
        <f t="shared" si="135"/>
        <v>0</v>
      </c>
      <c r="AP131" s="215">
        <f>PL_Produktion_Eingabe!AX131</f>
        <v>0</v>
      </c>
      <c r="AQ131" s="216">
        <f>PL_Abholung_Eingabe!AY131</f>
        <v>0</v>
      </c>
      <c r="AR131" s="217">
        <f t="shared" si="118"/>
        <v>17</v>
      </c>
      <c r="AS131" s="109">
        <f t="shared" si="136"/>
        <v>16.149999999999999</v>
      </c>
      <c r="AT131" s="215">
        <f>PL_Produktion_Eingabe!AV131</f>
        <v>0</v>
      </c>
      <c r="AU131" s="216">
        <f>PL_Abholung_Eingabe!AW131</f>
        <v>0</v>
      </c>
      <c r="AV131" s="217">
        <f t="shared" si="151"/>
        <v>0</v>
      </c>
      <c r="AW131" s="109">
        <f t="shared" si="137"/>
        <v>0</v>
      </c>
      <c r="AX131" s="215">
        <f>PL_Produktion_Eingabe!BK131</f>
        <v>0</v>
      </c>
      <c r="AY131" s="216">
        <f>PL_Abholung_Eingabe!BL131</f>
        <v>0</v>
      </c>
      <c r="AZ131" s="217">
        <f t="shared" si="119"/>
        <v>28</v>
      </c>
      <c r="BA131" s="109">
        <f t="shared" si="138"/>
        <v>11.200000000000001</v>
      </c>
      <c r="BB131" s="215">
        <f>PL_Produktion_Eingabe!BP131</f>
        <v>0</v>
      </c>
      <c r="BC131" s="216">
        <f>PL_Abholung_Eingabe!BQ131</f>
        <v>0</v>
      </c>
      <c r="BD131" s="217">
        <f t="shared" si="120"/>
        <v>21</v>
      </c>
      <c r="BE131" s="109">
        <f t="shared" si="139"/>
        <v>7.35</v>
      </c>
      <c r="BF131" s="215">
        <f>PL_Produktion_Eingabe!BH131</f>
        <v>0</v>
      </c>
      <c r="BG131" s="216">
        <f>PL_Abholung_Eingabe!BI131</f>
        <v>0</v>
      </c>
      <c r="BH131" s="217">
        <f t="shared" si="121"/>
        <v>3</v>
      </c>
      <c r="BI131" s="109">
        <f t="shared" si="140"/>
        <v>1.2000000000000002</v>
      </c>
      <c r="BJ131" s="215">
        <f>PL_Produktion_Eingabe!BZ131</f>
        <v>0</v>
      </c>
      <c r="BK131" s="216">
        <f>PL_Abholung_Eingabe!CA131</f>
        <v>0</v>
      </c>
      <c r="BL131" s="217">
        <f t="shared" si="122"/>
        <v>0</v>
      </c>
      <c r="BM131" s="109">
        <f t="shared" si="141"/>
        <v>0</v>
      </c>
      <c r="BN131" s="215">
        <f>PL_Produktion_Eingabe!CE131</f>
        <v>0</v>
      </c>
      <c r="BO131" s="216">
        <f>PL_Abholung_Eingabe!CF131</f>
        <v>0</v>
      </c>
      <c r="BP131" s="217">
        <f t="shared" si="123"/>
        <v>8</v>
      </c>
      <c r="BQ131" s="109">
        <f t="shared" si="142"/>
        <v>2.8</v>
      </c>
      <c r="BR131" s="215">
        <f>PL_Produktion_Eingabe!CJ131</f>
        <v>0</v>
      </c>
      <c r="BS131" s="216">
        <f>PL_Abholung_Eingabe!CK131</f>
        <v>0</v>
      </c>
      <c r="BT131" s="217">
        <f t="shared" si="124"/>
        <v>0</v>
      </c>
      <c r="BU131" s="109">
        <f t="shared" si="143"/>
        <v>0</v>
      </c>
      <c r="BV131" s="215">
        <f>PL_Produktion_Eingabe!CO131</f>
        <v>0</v>
      </c>
      <c r="BW131" s="216">
        <f>PL_Abholung_Eingabe!CP131</f>
        <v>0</v>
      </c>
      <c r="BX131" s="217">
        <f t="shared" si="125"/>
        <v>0</v>
      </c>
      <c r="BY131" s="109">
        <f t="shared" si="144"/>
        <v>0</v>
      </c>
      <c r="BZ131" s="215">
        <f>PL_Produktion_Eingabe!CB131</f>
        <v>0</v>
      </c>
      <c r="CA131" s="216">
        <f>PL_Abholung_Eingabe!CC131</f>
        <v>0</v>
      </c>
      <c r="CB131" s="217">
        <f t="shared" si="126"/>
        <v>0</v>
      </c>
      <c r="CC131" s="109">
        <f t="shared" si="145"/>
        <v>0</v>
      </c>
      <c r="CD131" s="215">
        <f>PL_Produktion_Eingabe!CY131</f>
        <v>0</v>
      </c>
      <c r="CE131" s="216">
        <f>PL_Abholung_Eingabe!CZ131</f>
        <v>0</v>
      </c>
      <c r="CF131" s="217">
        <f t="shared" si="127"/>
        <v>0</v>
      </c>
      <c r="CG131" s="90">
        <f t="shared" si="96"/>
        <v>0</v>
      </c>
      <c r="CH131" s="215">
        <f>PL_Produktion_Eingabe!DD131</f>
        <v>0</v>
      </c>
      <c r="CI131" s="216">
        <f>PL_Abholung_Eingabe!CK131</f>
        <v>0</v>
      </c>
      <c r="CJ131" s="217">
        <f t="shared" si="128"/>
        <v>26</v>
      </c>
      <c r="CK131" s="109">
        <f t="shared" si="146"/>
        <v>9.1</v>
      </c>
      <c r="CL131" s="215">
        <f>PL_Produktion_Eingabe!DD131</f>
        <v>0</v>
      </c>
      <c r="CM131" s="216">
        <f>PL_Abholung_Eingabe!DE131</f>
        <v>0</v>
      </c>
      <c r="CN131" s="217">
        <f t="shared" si="129"/>
        <v>2</v>
      </c>
      <c r="CO131" s="109">
        <f t="shared" si="147"/>
        <v>0.96</v>
      </c>
      <c r="CP131" s="215">
        <f>PL_Produktion_Eingabe!DN131</f>
        <v>0</v>
      </c>
      <c r="CQ131" s="216">
        <f>PL_Abholung_Eingabe!DO131</f>
        <v>0</v>
      </c>
      <c r="CR131" s="217">
        <f t="shared" si="130"/>
        <v>0</v>
      </c>
      <c r="CS131" s="109">
        <f t="shared" si="148"/>
        <v>0</v>
      </c>
      <c r="CT131" s="215">
        <f>PL_Produktion_Eingabe!DS131</f>
        <v>0</v>
      </c>
      <c r="CU131" s="216">
        <f>PL_Abholung_Eingabe!DT131</f>
        <v>0</v>
      </c>
      <c r="CV131" s="217">
        <f t="shared" si="131"/>
        <v>27</v>
      </c>
      <c r="CW131" s="109">
        <f t="shared" si="149"/>
        <v>10.8</v>
      </c>
      <c r="CX131" s="215">
        <f>PL_Produktion_Eingabe!DX131</f>
        <v>0</v>
      </c>
      <c r="CY131" s="216">
        <f>PL_Abholung_Eingabe!DY131</f>
        <v>0</v>
      </c>
      <c r="CZ131" s="217">
        <f t="shared" si="132"/>
        <v>0</v>
      </c>
      <c r="DA131" s="109">
        <f t="shared" si="150"/>
        <v>0</v>
      </c>
    </row>
    <row r="132" spans="1:105" x14ac:dyDescent="0.2">
      <c r="A132" s="1">
        <f>Stundeneingabe_2008!A131</f>
        <v>5</v>
      </c>
      <c r="B132" s="1">
        <f>Stundeneingabe_2008!B131</f>
        <v>19</v>
      </c>
      <c r="C132" s="1" t="str">
        <f>Stundeneingabe_2008!C131</f>
        <v>MO</v>
      </c>
      <c r="D132" s="214">
        <f>Stundeneingabe_2008!D131</f>
        <v>45782</v>
      </c>
      <c r="E132" s="150">
        <f t="shared" si="133"/>
        <v>125.20999999999997</v>
      </c>
      <c r="F132" s="215">
        <f>PL_Produktion_Eingabe!H132</f>
        <v>0</v>
      </c>
      <c r="G132" s="216">
        <f>PL_Abholung_Eingabe!I132</f>
        <v>0</v>
      </c>
      <c r="H132" s="217">
        <f t="shared" si="108"/>
        <v>39</v>
      </c>
      <c r="I132" s="90">
        <f t="shared" si="83"/>
        <v>27.299999999999997</v>
      </c>
      <c r="J132" s="215">
        <f>PL_Produktion_Eingabe!M132</f>
        <v>0</v>
      </c>
      <c r="K132" s="216">
        <f>PL_Abholung_Eingabe!N132</f>
        <v>0</v>
      </c>
      <c r="L132" s="217">
        <f t="shared" si="110"/>
        <v>6</v>
      </c>
      <c r="M132" s="90">
        <f t="shared" si="102"/>
        <v>4.8000000000000007</v>
      </c>
      <c r="N132" s="215">
        <f>PL_Produktion_Eingabe!R132</f>
        <v>0</v>
      </c>
      <c r="O132" s="216">
        <f>PL_Abholung_Eingabe!S132</f>
        <v>0</v>
      </c>
      <c r="P132" s="217">
        <f t="shared" si="111"/>
        <v>42</v>
      </c>
      <c r="Q132" s="90">
        <f t="shared" si="103"/>
        <v>16.8</v>
      </c>
      <c r="R132" s="215">
        <f>PL_Produktion_Eingabe!W132</f>
        <v>0</v>
      </c>
      <c r="S132" s="216">
        <f>PL_Abholung_Eingabe!U132</f>
        <v>0</v>
      </c>
      <c r="T132" s="217">
        <f t="shared" si="112"/>
        <v>4</v>
      </c>
      <c r="U132" s="90">
        <f t="shared" si="104"/>
        <v>1.6</v>
      </c>
      <c r="V132" s="215">
        <f>PL_Produktion_Eingabe!AB132</f>
        <v>0</v>
      </c>
      <c r="W132" s="216">
        <f>PL_Abholung_Eingabe!AC132</f>
        <v>0</v>
      </c>
      <c r="X132" s="217">
        <f t="shared" si="113"/>
        <v>0</v>
      </c>
      <c r="Y132" s="90">
        <f t="shared" si="105"/>
        <v>0</v>
      </c>
      <c r="Z132" s="215">
        <f>PL_Produktion_Eingabe!AG132</f>
        <v>0</v>
      </c>
      <c r="AA132" s="216">
        <f>PL_Abholung_Eingabe!AC132</f>
        <v>0</v>
      </c>
      <c r="AB132" s="217">
        <f t="shared" si="114"/>
        <v>5</v>
      </c>
      <c r="AC132" s="90">
        <f t="shared" si="106"/>
        <v>2</v>
      </c>
      <c r="AD132" s="215">
        <f>PL_Produktion_Eingabe!AL132</f>
        <v>0</v>
      </c>
      <c r="AE132" s="216">
        <f>PL_Abholung_Eingabe!AM132</f>
        <v>0</v>
      </c>
      <c r="AF132" s="217">
        <f t="shared" si="115"/>
        <v>9</v>
      </c>
      <c r="AG132" s="90">
        <f t="shared" si="107"/>
        <v>3.15</v>
      </c>
      <c r="AH132" s="215">
        <f>PL_Produktion_Eingabe!AQ132</f>
        <v>0</v>
      </c>
      <c r="AI132" s="216">
        <f>PL_Abholung_Eingabe!AR132</f>
        <v>0</v>
      </c>
      <c r="AJ132" s="217">
        <f t="shared" si="116"/>
        <v>20</v>
      </c>
      <c r="AK132" s="109">
        <f t="shared" si="134"/>
        <v>10</v>
      </c>
      <c r="AL132" s="215">
        <f>PL_Produktion_Eingabe!AV132</f>
        <v>0</v>
      </c>
      <c r="AM132" s="216">
        <f>PL_Abholung_Eingabe!AW132</f>
        <v>0</v>
      </c>
      <c r="AN132" s="217">
        <f t="shared" si="117"/>
        <v>0</v>
      </c>
      <c r="AO132" s="109">
        <f t="shared" si="135"/>
        <v>0</v>
      </c>
      <c r="AP132" s="215">
        <f>PL_Produktion_Eingabe!AX132</f>
        <v>0</v>
      </c>
      <c r="AQ132" s="216">
        <f>PL_Abholung_Eingabe!AY132</f>
        <v>0</v>
      </c>
      <c r="AR132" s="217">
        <f t="shared" si="118"/>
        <v>17</v>
      </c>
      <c r="AS132" s="109">
        <f t="shared" si="136"/>
        <v>16.149999999999999</v>
      </c>
      <c r="AT132" s="215">
        <f>PL_Produktion_Eingabe!AV132</f>
        <v>0</v>
      </c>
      <c r="AU132" s="216">
        <f>PL_Abholung_Eingabe!AW132</f>
        <v>0</v>
      </c>
      <c r="AV132" s="217">
        <f t="shared" si="151"/>
        <v>0</v>
      </c>
      <c r="AW132" s="109">
        <f t="shared" si="137"/>
        <v>0</v>
      </c>
      <c r="AX132" s="215">
        <f>PL_Produktion_Eingabe!BK132</f>
        <v>0</v>
      </c>
      <c r="AY132" s="216">
        <f>PL_Abholung_Eingabe!BL132</f>
        <v>0</v>
      </c>
      <c r="AZ132" s="217">
        <f t="shared" si="119"/>
        <v>28</v>
      </c>
      <c r="BA132" s="109">
        <f t="shared" si="138"/>
        <v>11.200000000000001</v>
      </c>
      <c r="BB132" s="215">
        <f>PL_Produktion_Eingabe!BP132</f>
        <v>0</v>
      </c>
      <c r="BC132" s="216">
        <f>PL_Abholung_Eingabe!BQ132</f>
        <v>0</v>
      </c>
      <c r="BD132" s="217">
        <f t="shared" si="120"/>
        <v>21</v>
      </c>
      <c r="BE132" s="109">
        <f t="shared" si="139"/>
        <v>7.35</v>
      </c>
      <c r="BF132" s="215">
        <f>PL_Produktion_Eingabe!BH132</f>
        <v>0</v>
      </c>
      <c r="BG132" s="216">
        <f>PL_Abholung_Eingabe!BI132</f>
        <v>0</v>
      </c>
      <c r="BH132" s="217">
        <f t="shared" si="121"/>
        <v>3</v>
      </c>
      <c r="BI132" s="109">
        <f t="shared" si="140"/>
        <v>1.2000000000000002</v>
      </c>
      <c r="BJ132" s="215">
        <f>PL_Produktion_Eingabe!BZ132</f>
        <v>0</v>
      </c>
      <c r="BK132" s="216">
        <f>PL_Abholung_Eingabe!CA132</f>
        <v>0</v>
      </c>
      <c r="BL132" s="217">
        <f t="shared" si="122"/>
        <v>0</v>
      </c>
      <c r="BM132" s="109">
        <f t="shared" si="141"/>
        <v>0</v>
      </c>
      <c r="BN132" s="215">
        <f>PL_Produktion_Eingabe!CE132</f>
        <v>0</v>
      </c>
      <c r="BO132" s="216">
        <f>PL_Abholung_Eingabe!CF132</f>
        <v>0</v>
      </c>
      <c r="BP132" s="217">
        <f t="shared" si="123"/>
        <v>8</v>
      </c>
      <c r="BQ132" s="109">
        <f t="shared" si="142"/>
        <v>2.8</v>
      </c>
      <c r="BR132" s="215">
        <f>PL_Produktion_Eingabe!CJ132</f>
        <v>0</v>
      </c>
      <c r="BS132" s="216">
        <f>PL_Abholung_Eingabe!CK132</f>
        <v>0</v>
      </c>
      <c r="BT132" s="217">
        <f t="shared" si="124"/>
        <v>0</v>
      </c>
      <c r="BU132" s="109">
        <f t="shared" si="143"/>
        <v>0</v>
      </c>
      <c r="BV132" s="215">
        <f>PL_Produktion_Eingabe!CO132</f>
        <v>0</v>
      </c>
      <c r="BW132" s="216">
        <f>PL_Abholung_Eingabe!CP132</f>
        <v>0</v>
      </c>
      <c r="BX132" s="217">
        <f t="shared" si="125"/>
        <v>0</v>
      </c>
      <c r="BY132" s="109">
        <f t="shared" si="144"/>
        <v>0</v>
      </c>
      <c r="BZ132" s="215">
        <f>PL_Produktion_Eingabe!CB132</f>
        <v>0</v>
      </c>
      <c r="CA132" s="216">
        <f>PL_Abholung_Eingabe!CC132</f>
        <v>0</v>
      </c>
      <c r="CB132" s="217">
        <f t="shared" si="126"/>
        <v>0</v>
      </c>
      <c r="CC132" s="109">
        <f t="shared" si="145"/>
        <v>0</v>
      </c>
      <c r="CD132" s="215">
        <f>PL_Produktion_Eingabe!CY132</f>
        <v>0</v>
      </c>
      <c r="CE132" s="216">
        <f>PL_Abholung_Eingabe!CZ132</f>
        <v>0</v>
      </c>
      <c r="CF132" s="217">
        <f t="shared" si="127"/>
        <v>0</v>
      </c>
      <c r="CG132" s="90">
        <f t="shared" si="96"/>
        <v>0</v>
      </c>
      <c r="CH132" s="215">
        <f>PL_Produktion_Eingabe!DD132</f>
        <v>0</v>
      </c>
      <c r="CI132" s="216">
        <f>PL_Abholung_Eingabe!CK132</f>
        <v>0</v>
      </c>
      <c r="CJ132" s="217">
        <f t="shared" si="128"/>
        <v>26</v>
      </c>
      <c r="CK132" s="109">
        <f t="shared" si="146"/>
        <v>9.1</v>
      </c>
      <c r="CL132" s="215">
        <f>PL_Produktion_Eingabe!DD132</f>
        <v>0</v>
      </c>
      <c r="CM132" s="216">
        <f>PL_Abholung_Eingabe!DE132</f>
        <v>0</v>
      </c>
      <c r="CN132" s="217">
        <f t="shared" si="129"/>
        <v>2</v>
      </c>
      <c r="CO132" s="109">
        <f t="shared" si="147"/>
        <v>0.96</v>
      </c>
      <c r="CP132" s="215">
        <f>PL_Produktion_Eingabe!DN132</f>
        <v>0</v>
      </c>
      <c r="CQ132" s="216">
        <f>PL_Abholung_Eingabe!DO132</f>
        <v>0</v>
      </c>
      <c r="CR132" s="217">
        <f t="shared" si="130"/>
        <v>0</v>
      </c>
      <c r="CS132" s="109">
        <f t="shared" si="148"/>
        <v>0</v>
      </c>
      <c r="CT132" s="215">
        <f>PL_Produktion_Eingabe!DS132</f>
        <v>0</v>
      </c>
      <c r="CU132" s="216">
        <f>PL_Abholung_Eingabe!DT132</f>
        <v>0</v>
      </c>
      <c r="CV132" s="217">
        <f t="shared" si="131"/>
        <v>27</v>
      </c>
      <c r="CW132" s="109">
        <f t="shared" si="149"/>
        <v>10.8</v>
      </c>
      <c r="CX132" s="215">
        <f>PL_Produktion_Eingabe!DX132</f>
        <v>0</v>
      </c>
      <c r="CY132" s="216">
        <f>PL_Abholung_Eingabe!DY132</f>
        <v>0</v>
      </c>
      <c r="CZ132" s="217">
        <f t="shared" si="132"/>
        <v>0</v>
      </c>
      <c r="DA132" s="109">
        <f t="shared" si="150"/>
        <v>0</v>
      </c>
    </row>
    <row r="133" spans="1:105" x14ac:dyDescent="0.2">
      <c r="A133" s="1">
        <f>Stundeneingabe_2008!A132</f>
        <v>5</v>
      </c>
      <c r="B133" s="1">
        <f>Stundeneingabe_2008!B132</f>
        <v>19</v>
      </c>
      <c r="C133" s="1" t="str">
        <f>Stundeneingabe_2008!C132</f>
        <v>DI</v>
      </c>
      <c r="D133" s="214">
        <f>Stundeneingabe_2008!D132</f>
        <v>45783</v>
      </c>
      <c r="E133" s="150">
        <f t="shared" si="133"/>
        <v>125.20999999999997</v>
      </c>
      <c r="F133" s="215">
        <f>PL_Produktion_Eingabe!H133</f>
        <v>0</v>
      </c>
      <c r="G133" s="216">
        <f>PL_Abholung_Eingabe!I133</f>
        <v>0</v>
      </c>
      <c r="H133" s="217">
        <f t="shared" si="108"/>
        <v>39</v>
      </c>
      <c r="I133" s="90">
        <f t="shared" si="83"/>
        <v>27.299999999999997</v>
      </c>
      <c r="J133" s="215">
        <f>PL_Produktion_Eingabe!M133</f>
        <v>0</v>
      </c>
      <c r="K133" s="216">
        <f>PL_Abholung_Eingabe!N133</f>
        <v>0</v>
      </c>
      <c r="L133" s="217">
        <f t="shared" si="110"/>
        <v>6</v>
      </c>
      <c r="M133" s="90">
        <f t="shared" si="102"/>
        <v>4.8000000000000007</v>
      </c>
      <c r="N133" s="215">
        <f>PL_Produktion_Eingabe!R133</f>
        <v>0</v>
      </c>
      <c r="O133" s="216">
        <f>PL_Abholung_Eingabe!S133</f>
        <v>0</v>
      </c>
      <c r="P133" s="217">
        <f t="shared" si="111"/>
        <v>42</v>
      </c>
      <c r="Q133" s="90">
        <f t="shared" si="103"/>
        <v>16.8</v>
      </c>
      <c r="R133" s="215">
        <f>PL_Produktion_Eingabe!W133</f>
        <v>0</v>
      </c>
      <c r="S133" s="216">
        <f>PL_Abholung_Eingabe!U133</f>
        <v>0</v>
      </c>
      <c r="T133" s="217">
        <f t="shared" si="112"/>
        <v>4</v>
      </c>
      <c r="U133" s="90">
        <f t="shared" si="104"/>
        <v>1.6</v>
      </c>
      <c r="V133" s="215">
        <f>PL_Produktion_Eingabe!AB133</f>
        <v>0</v>
      </c>
      <c r="W133" s="216">
        <f>PL_Abholung_Eingabe!AC133</f>
        <v>0</v>
      </c>
      <c r="X133" s="217">
        <f t="shared" si="113"/>
        <v>0</v>
      </c>
      <c r="Y133" s="90">
        <f t="shared" si="105"/>
        <v>0</v>
      </c>
      <c r="Z133" s="215">
        <f>PL_Produktion_Eingabe!AG133</f>
        <v>0</v>
      </c>
      <c r="AA133" s="216">
        <f>PL_Abholung_Eingabe!AC133</f>
        <v>0</v>
      </c>
      <c r="AB133" s="217">
        <f t="shared" si="114"/>
        <v>5</v>
      </c>
      <c r="AC133" s="90">
        <f t="shared" si="106"/>
        <v>2</v>
      </c>
      <c r="AD133" s="215">
        <f>PL_Produktion_Eingabe!AL133</f>
        <v>0</v>
      </c>
      <c r="AE133" s="216">
        <f>PL_Abholung_Eingabe!AM133</f>
        <v>0</v>
      </c>
      <c r="AF133" s="217">
        <f t="shared" si="115"/>
        <v>9</v>
      </c>
      <c r="AG133" s="90">
        <f t="shared" si="107"/>
        <v>3.15</v>
      </c>
      <c r="AH133" s="215">
        <f>PL_Produktion_Eingabe!AQ133</f>
        <v>0</v>
      </c>
      <c r="AI133" s="216">
        <f>PL_Abholung_Eingabe!AR133</f>
        <v>0</v>
      </c>
      <c r="AJ133" s="217">
        <f t="shared" si="116"/>
        <v>20</v>
      </c>
      <c r="AK133" s="109">
        <f t="shared" si="134"/>
        <v>10</v>
      </c>
      <c r="AL133" s="215">
        <f>PL_Produktion_Eingabe!AV133</f>
        <v>0</v>
      </c>
      <c r="AM133" s="216">
        <f>PL_Abholung_Eingabe!AW133</f>
        <v>0</v>
      </c>
      <c r="AN133" s="217">
        <f t="shared" si="117"/>
        <v>0</v>
      </c>
      <c r="AO133" s="109">
        <f t="shared" si="135"/>
        <v>0</v>
      </c>
      <c r="AP133" s="215">
        <f>PL_Produktion_Eingabe!AX133</f>
        <v>0</v>
      </c>
      <c r="AQ133" s="216">
        <f>PL_Abholung_Eingabe!AY133</f>
        <v>0</v>
      </c>
      <c r="AR133" s="217">
        <f t="shared" si="118"/>
        <v>17</v>
      </c>
      <c r="AS133" s="109">
        <f t="shared" si="136"/>
        <v>16.149999999999999</v>
      </c>
      <c r="AT133" s="215">
        <f>PL_Produktion_Eingabe!AV133</f>
        <v>0</v>
      </c>
      <c r="AU133" s="216">
        <f>PL_Abholung_Eingabe!AW133</f>
        <v>0</v>
      </c>
      <c r="AV133" s="217">
        <f t="shared" si="151"/>
        <v>0</v>
      </c>
      <c r="AW133" s="109">
        <f t="shared" si="137"/>
        <v>0</v>
      </c>
      <c r="AX133" s="215">
        <f>PL_Produktion_Eingabe!BK133</f>
        <v>0</v>
      </c>
      <c r="AY133" s="216">
        <f>PL_Abholung_Eingabe!BL133</f>
        <v>0</v>
      </c>
      <c r="AZ133" s="217">
        <f t="shared" si="119"/>
        <v>28</v>
      </c>
      <c r="BA133" s="109">
        <f t="shared" si="138"/>
        <v>11.200000000000001</v>
      </c>
      <c r="BB133" s="215">
        <f>PL_Produktion_Eingabe!BP133</f>
        <v>0</v>
      </c>
      <c r="BC133" s="216">
        <f>PL_Abholung_Eingabe!BQ133</f>
        <v>0</v>
      </c>
      <c r="BD133" s="217">
        <f t="shared" si="120"/>
        <v>21</v>
      </c>
      <c r="BE133" s="109">
        <f t="shared" si="139"/>
        <v>7.35</v>
      </c>
      <c r="BF133" s="215">
        <f>PL_Produktion_Eingabe!BH133</f>
        <v>0</v>
      </c>
      <c r="BG133" s="216">
        <f>PL_Abholung_Eingabe!BI133</f>
        <v>0</v>
      </c>
      <c r="BH133" s="217">
        <f t="shared" si="121"/>
        <v>3</v>
      </c>
      <c r="BI133" s="109">
        <f t="shared" si="140"/>
        <v>1.2000000000000002</v>
      </c>
      <c r="BJ133" s="215">
        <f>PL_Produktion_Eingabe!BZ133</f>
        <v>0</v>
      </c>
      <c r="BK133" s="216">
        <f>PL_Abholung_Eingabe!CA133</f>
        <v>0</v>
      </c>
      <c r="BL133" s="217">
        <f t="shared" si="122"/>
        <v>0</v>
      </c>
      <c r="BM133" s="109">
        <f t="shared" si="141"/>
        <v>0</v>
      </c>
      <c r="BN133" s="215">
        <f>PL_Produktion_Eingabe!CE133</f>
        <v>0</v>
      </c>
      <c r="BO133" s="216">
        <f>PL_Abholung_Eingabe!CF133</f>
        <v>0</v>
      </c>
      <c r="BP133" s="217">
        <f t="shared" si="123"/>
        <v>8</v>
      </c>
      <c r="BQ133" s="109">
        <f t="shared" si="142"/>
        <v>2.8</v>
      </c>
      <c r="BR133" s="215">
        <f>PL_Produktion_Eingabe!CJ133</f>
        <v>0</v>
      </c>
      <c r="BS133" s="216">
        <f>PL_Abholung_Eingabe!CK133</f>
        <v>0</v>
      </c>
      <c r="BT133" s="217">
        <f t="shared" si="124"/>
        <v>0</v>
      </c>
      <c r="BU133" s="109">
        <f t="shared" si="143"/>
        <v>0</v>
      </c>
      <c r="BV133" s="215">
        <f>PL_Produktion_Eingabe!CO133</f>
        <v>0</v>
      </c>
      <c r="BW133" s="216">
        <f>PL_Abholung_Eingabe!CP133</f>
        <v>0</v>
      </c>
      <c r="BX133" s="217">
        <f t="shared" si="125"/>
        <v>0</v>
      </c>
      <c r="BY133" s="109">
        <f t="shared" si="144"/>
        <v>0</v>
      </c>
      <c r="BZ133" s="215">
        <f>PL_Produktion_Eingabe!CB133</f>
        <v>0</v>
      </c>
      <c r="CA133" s="216">
        <f>PL_Abholung_Eingabe!CC133</f>
        <v>0</v>
      </c>
      <c r="CB133" s="217">
        <f t="shared" si="126"/>
        <v>0</v>
      </c>
      <c r="CC133" s="109">
        <f t="shared" si="145"/>
        <v>0</v>
      </c>
      <c r="CD133" s="215">
        <f>PL_Produktion_Eingabe!CY133</f>
        <v>0</v>
      </c>
      <c r="CE133" s="216">
        <f>PL_Abholung_Eingabe!CZ133</f>
        <v>0</v>
      </c>
      <c r="CF133" s="217">
        <f t="shared" si="127"/>
        <v>0</v>
      </c>
      <c r="CG133" s="90">
        <f t="shared" si="96"/>
        <v>0</v>
      </c>
      <c r="CH133" s="215">
        <f>PL_Produktion_Eingabe!DD133</f>
        <v>0</v>
      </c>
      <c r="CI133" s="216">
        <f>PL_Abholung_Eingabe!CK133</f>
        <v>0</v>
      </c>
      <c r="CJ133" s="217">
        <f t="shared" si="128"/>
        <v>26</v>
      </c>
      <c r="CK133" s="109">
        <f t="shared" si="146"/>
        <v>9.1</v>
      </c>
      <c r="CL133" s="215">
        <f>PL_Produktion_Eingabe!DD133</f>
        <v>0</v>
      </c>
      <c r="CM133" s="216">
        <f>PL_Abholung_Eingabe!DE133</f>
        <v>0</v>
      </c>
      <c r="CN133" s="217">
        <f t="shared" si="129"/>
        <v>2</v>
      </c>
      <c r="CO133" s="109">
        <f t="shared" si="147"/>
        <v>0.96</v>
      </c>
      <c r="CP133" s="215">
        <f>PL_Produktion_Eingabe!DN133</f>
        <v>0</v>
      </c>
      <c r="CQ133" s="216">
        <f>PL_Abholung_Eingabe!DO133</f>
        <v>0</v>
      </c>
      <c r="CR133" s="217">
        <f t="shared" si="130"/>
        <v>0</v>
      </c>
      <c r="CS133" s="109">
        <f t="shared" si="148"/>
        <v>0</v>
      </c>
      <c r="CT133" s="215">
        <f>PL_Produktion_Eingabe!DS133</f>
        <v>0</v>
      </c>
      <c r="CU133" s="216">
        <f>PL_Abholung_Eingabe!DT133</f>
        <v>0</v>
      </c>
      <c r="CV133" s="217">
        <f t="shared" si="131"/>
        <v>27</v>
      </c>
      <c r="CW133" s="109">
        <f t="shared" si="149"/>
        <v>10.8</v>
      </c>
      <c r="CX133" s="215">
        <f>PL_Produktion_Eingabe!DX133</f>
        <v>0</v>
      </c>
      <c r="CY133" s="216">
        <f>PL_Abholung_Eingabe!DY133</f>
        <v>0</v>
      </c>
      <c r="CZ133" s="217">
        <f t="shared" si="132"/>
        <v>0</v>
      </c>
      <c r="DA133" s="109">
        <f t="shared" si="150"/>
        <v>0</v>
      </c>
    </row>
    <row r="134" spans="1:105" x14ac:dyDescent="0.2">
      <c r="A134" s="1">
        <f>Stundeneingabe_2008!A133</f>
        <v>5</v>
      </c>
      <c r="B134" s="1">
        <f>Stundeneingabe_2008!B133</f>
        <v>19</v>
      </c>
      <c r="C134" s="1" t="str">
        <f>Stundeneingabe_2008!C133</f>
        <v>MI</v>
      </c>
      <c r="D134" s="214">
        <f>Stundeneingabe_2008!D133</f>
        <v>45784</v>
      </c>
      <c r="E134" s="150">
        <f t="shared" si="133"/>
        <v>125.20999999999997</v>
      </c>
      <c r="F134" s="215">
        <f>PL_Produktion_Eingabe!H134</f>
        <v>0</v>
      </c>
      <c r="G134" s="216">
        <f>PL_Abholung_Eingabe!I134</f>
        <v>0</v>
      </c>
      <c r="H134" s="217">
        <f t="shared" si="108"/>
        <v>39</v>
      </c>
      <c r="I134" s="90">
        <f t="shared" si="83"/>
        <v>27.299999999999997</v>
      </c>
      <c r="J134" s="215">
        <f>PL_Produktion_Eingabe!M134</f>
        <v>0</v>
      </c>
      <c r="K134" s="216">
        <f>PL_Abholung_Eingabe!N134</f>
        <v>0</v>
      </c>
      <c r="L134" s="217">
        <f t="shared" si="110"/>
        <v>6</v>
      </c>
      <c r="M134" s="90">
        <f t="shared" si="102"/>
        <v>4.8000000000000007</v>
      </c>
      <c r="N134" s="215">
        <f>PL_Produktion_Eingabe!R134</f>
        <v>0</v>
      </c>
      <c r="O134" s="216">
        <f>PL_Abholung_Eingabe!S134</f>
        <v>0</v>
      </c>
      <c r="P134" s="217">
        <f t="shared" si="111"/>
        <v>42</v>
      </c>
      <c r="Q134" s="90">
        <f t="shared" si="103"/>
        <v>16.8</v>
      </c>
      <c r="R134" s="215">
        <f>PL_Produktion_Eingabe!W134</f>
        <v>0</v>
      </c>
      <c r="S134" s="216">
        <f>PL_Abholung_Eingabe!U134</f>
        <v>0</v>
      </c>
      <c r="T134" s="217">
        <f t="shared" si="112"/>
        <v>4</v>
      </c>
      <c r="U134" s="90">
        <f t="shared" si="104"/>
        <v>1.6</v>
      </c>
      <c r="V134" s="215">
        <f>PL_Produktion_Eingabe!AB134</f>
        <v>0</v>
      </c>
      <c r="W134" s="216">
        <f>PL_Abholung_Eingabe!AC134</f>
        <v>0</v>
      </c>
      <c r="X134" s="217">
        <f t="shared" si="113"/>
        <v>0</v>
      </c>
      <c r="Y134" s="90">
        <f t="shared" si="105"/>
        <v>0</v>
      </c>
      <c r="Z134" s="215">
        <f>PL_Produktion_Eingabe!AG134</f>
        <v>0</v>
      </c>
      <c r="AA134" s="216">
        <f>PL_Abholung_Eingabe!AC134</f>
        <v>0</v>
      </c>
      <c r="AB134" s="217">
        <f t="shared" si="114"/>
        <v>5</v>
      </c>
      <c r="AC134" s="90">
        <f t="shared" si="106"/>
        <v>2</v>
      </c>
      <c r="AD134" s="215">
        <f>PL_Produktion_Eingabe!AL134</f>
        <v>0</v>
      </c>
      <c r="AE134" s="216">
        <f>PL_Abholung_Eingabe!AM134</f>
        <v>0</v>
      </c>
      <c r="AF134" s="217">
        <f t="shared" si="115"/>
        <v>9</v>
      </c>
      <c r="AG134" s="90">
        <f t="shared" si="107"/>
        <v>3.15</v>
      </c>
      <c r="AH134" s="215">
        <f>PL_Produktion_Eingabe!AQ134</f>
        <v>0</v>
      </c>
      <c r="AI134" s="216">
        <f>PL_Abholung_Eingabe!AR134</f>
        <v>0</v>
      </c>
      <c r="AJ134" s="217">
        <f t="shared" si="116"/>
        <v>20</v>
      </c>
      <c r="AK134" s="109">
        <f t="shared" si="134"/>
        <v>10</v>
      </c>
      <c r="AL134" s="215">
        <f>PL_Produktion_Eingabe!AV134</f>
        <v>0</v>
      </c>
      <c r="AM134" s="216">
        <f>PL_Abholung_Eingabe!AW134</f>
        <v>0</v>
      </c>
      <c r="AN134" s="217">
        <f t="shared" si="117"/>
        <v>0</v>
      </c>
      <c r="AO134" s="109">
        <f t="shared" si="135"/>
        <v>0</v>
      </c>
      <c r="AP134" s="215">
        <f>PL_Produktion_Eingabe!AX134</f>
        <v>0</v>
      </c>
      <c r="AQ134" s="216">
        <f>PL_Abholung_Eingabe!AY134</f>
        <v>0</v>
      </c>
      <c r="AR134" s="217">
        <f t="shared" si="118"/>
        <v>17</v>
      </c>
      <c r="AS134" s="109">
        <f t="shared" si="136"/>
        <v>16.149999999999999</v>
      </c>
      <c r="AT134" s="215">
        <f>PL_Produktion_Eingabe!AV134</f>
        <v>0</v>
      </c>
      <c r="AU134" s="216">
        <f>PL_Abholung_Eingabe!AW134</f>
        <v>0</v>
      </c>
      <c r="AV134" s="217">
        <f t="shared" si="151"/>
        <v>0</v>
      </c>
      <c r="AW134" s="109">
        <f t="shared" si="137"/>
        <v>0</v>
      </c>
      <c r="AX134" s="215">
        <f>PL_Produktion_Eingabe!BK134</f>
        <v>0</v>
      </c>
      <c r="AY134" s="216">
        <f>PL_Abholung_Eingabe!BL134</f>
        <v>0</v>
      </c>
      <c r="AZ134" s="217">
        <f t="shared" si="119"/>
        <v>28</v>
      </c>
      <c r="BA134" s="109">
        <f t="shared" si="138"/>
        <v>11.200000000000001</v>
      </c>
      <c r="BB134" s="215">
        <f>PL_Produktion_Eingabe!BP134</f>
        <v>0</v>
      </c>
      <c r="BC134" s="216">
        <f>PL_Abholung_Eingabe!BQ134</f>
        <v>0</v>
      </c>
      <c r="BD134" s="217">
        <f t="shared" si="120"/>
        <v>21</v>
      </c>
      <c r="BE134" s="109">
        <f t="shared" si="139"/>
        <v>7.35</v>
      </c>
      <c r="BF134" s="215">
        <f>PL_Produktion_Eingabe!BH134</f>
        <v>0</v>
      </c>
      <c r="BG134" s="216">
        <f>PL_Abholung_Eingabe!BI134</f>
        <v>0</v>
      </c>
      <c r="BH134" s="217">
        <f t="shared" si="121"/>
        <v>3</v>
      </c>
      <c r="BI134" s="109">
        <f t="shared" si="140"/>
        <v>1.2000000000000002</v>
      </c>
      <c r="BJ134" s="215">
        <f>PL_Produktion_Eingabe!BZ134</f>
        <v>0</v>
      </c>
      <c r="BK134" s="216">
        <f>PL_Abholung_Eingabe!CA134</f>
        <v>0</v>
      </c>
      <c r="BL134" s="217">
        <f t="shared" si="122"/>
        <v>0</v>
      </c>
      <c r="BM134" s="109">
        <f t="shared" si="141"/>
        <v>0</v>
      </c>
      <c r="BN134" s="215">
        <f>PL_Produktion_Eingabe!CE134</f>
        <v>0</v>
      </c>
      <c r="BO134" s="216">
        <f>PL_Abholung_Eingabe!CF134</f>
        <v>0</v>
      </c>
      <c r="BP134" s="217">
        <f t="shared" si="123"/>
        <v>8</v>
      </c>
      <c r="BQ134" s="109">
        <f t="shared" si="142"/>
        <v>2.8</v>
      </c>
      <c r="BR134" s="215">
        <f>PL_Produktion_Eingabe!CJ134</f>
        <v>0</v>
      </c>
      <c r="BS134" s="216">
        <f>PL_Abholung_Eingabe!CK134</f>
        <v>0</v>
      </c>
      <c r="BT134" s="217">
        <f t="shared" si="124"/>
        <v>0</v>
      </c>
      <c r="BU134" s="109">
        <f t="shared" si="143"/>
        <v>0</v>
      </c>
      <c r="BV134" s="215">
        <f>PL_Produktion_Eingabe!CO134</f>
        <v>0</v>
      </c>
      <c r="BW134" s="216">
        <f>PL_Abholung_Eingabe!CP134</f>
        <v>0</v>
      </c>
      <c r="BX134" s="217">
        <f t="shared" si="125"/>
        <v>0</v>
      </c>
      <c r="BY134" s="109">
        <f t="shared" si="144"/>
        <v>0</v>
      </c>
      <c r="BZ134" s="215">
        <f>PL_Produktion_Eingabe!CB134</f>
        <v>0</v>
      </c>
      <c r="CA134" s="216">
        <f>PL_Abholung_Eingabe!CC134</f>
        <v>0</v>
      </c>
      <c r="CB134" s="217">
        <f t="shared" si="126"/>
        <v>0</v>
      </c>
      <c r="CC134" s="109">
        <f t="shared" si="145"/>
        <v>0</v>
      </c>
      <c r="CD134" s="215">
        <f>PL_Produktion_Eingabe!CY134</f>
        <v>0</v>
      </c>
      <c r="CE134" s="216">
        <f>PL_Abholung_Eingabe!CZ134</f>
        <v>0</v>
      </c>
      <c r="CF134" s="217">
        <f t="shared" si="127"/>
        <v>0</v>
      </c>
      <c r="CG134" s="90">
        <f t="shared" si="96"/>
        <v>0</v>
      </c>
      <c r="CH134" s="215">
        <f>PL_Produktion_Eingabe!DD134</f>
        <v>0</v>
      </c>
      <c r="CI134" s="216">
        <f>PL_Abholung_Eingabe!CK134</f>
        <v>0</v>
      </c>
      <c r="CJ134" s="217">
        <f t="shared" si="128"/>
        <v>26</v>
      </c>
      <c r="CK134" s="109">
        <f t="shared" si="146"/>
        <v>9.1</v>
      </c>
      <c r="CL134" s="215">
        <f>PL_Produktion_Eingabe!DD134</f>
        <v>0</v>
      </c>
      <c r="CM134" s="216">
        <f>PL_Abholung_Eingabe!DE134</f>
        <v>0</v>
      </c>
      <c r="CN134" s="217">
        <f t="shared" si="129"/>
        <v>2</v>
      </c>
      <c r="CO134" s="109">
        <f t="shared" si="147"/>
        <v>0.96</v>
      </c>
      <c r="CP134" s="215">
        <f>PL_Produktion_Eingabe!DN134</f>
        <v>0</v>
      </c>
      <c r="CQ134" s="216">
        <f>PL_Abholung_Eingabe!DO134</f>
        <v>0</v>
      </c>
      <c r="CR134" s="217">
        <f t="shared" si="130"/>
        <v>0</v>
      </c>
      <c r="CS134" s="109">
        <f t="shared" si="148"/>
        <v>0</v>
      </c>
      <c r="CT134" s="215">
        <f>PL_Produktion_Eingabe!DS134</f>
        <v>0</v>
      </c>
      <c r="CU134" s="216">
        <f>PL_Abholung_Eingabe!DT134</f>
        <v>0</v>
      </c>
      <c r="CV134" s="217">
        <f t="shared" si="131"/>
        <v>27</v>
      </c>
      <c r="CW134" s="109">
        <f t="shared" si="149"/>
        <v>10.8</v>
      </c>
      <c r="CX134" s="215">
        <f>PL_Produktion_Eingabe!DX134</f>
        <v>0</v>
      </c>
      <c r="CY134" s="216">
        <f>PL_Abholung_Eingabe!DY134</f>
        <v>0</v>
      </c>
      <c r="CZ134" s="217">
        <f t="shared" si="132"/>
        <v>0</v>
      </c>
      <c r="DA134" s="109">
        <f t="shared" si="150"/>
        <v>0</v>
      </c>
    </row>
    <row r="135" spans="1:105" x14ac:dyDescent="0.2">
      <c r="A135" s="1">
        <f>Stundeneingabe_2008!A134</f>
        <v>5</v>
      </c>
      <c r="B135" s="1">
        <f>Stundeneingabe_2008!B134</f>
        <v>19</v>
      </c>
      <c r="C135" s="1" t="str">
        <f>Stundeneingabe_2008!C134</f>
        <v>DO</v>
      </c>
      <c r="D135" s="214">
        <f>Stundeneingabe_2008!D134</f>
        <v>45785</v>
      </c>
      <c r="E135" s="150">
        <f t="shared" si="133"/>
        <v>125.20999999999997</v>
      </c>
      <c r="F135" s="215">
        <f>PL_Produktion_Eingabe!H135</f>
        <v>0</v>
      </c>
      <c r="G135" s="216">
        <f>PL_Abholung_Eingabe!I135</f>
        <v>0</v>
      </c>
      <c r="H135" s="217">
        <f t="shared" si="108"/>
        <v>39</v>
      </c>
      <c r="I135" s="90">
        <f t="shared" si="83"/>
        <v>27.299999999999997</v>
      </c>
      <c r="J135" s="215">
        <f>PL_Produktion_Eingabe!M135</f>
        <v>0</v>
      </c>
      <c r="K135" s="216">
        <f>PL_Abholung_Eingabe!N135</f>
        <v>0</v>
      </c>
      <c r="L135" s="217">
        <f t="shared" si="110"/>
        <v>6</v>
      </c>
      <c r="M135" s="90">
        <f t="shared" si="102"/>
        <v>4.8000000000000007</v>
      </c>
      <c r="N135" s="215">
        <f>PL_Produktion_Eingabe!R135</f>
        <v>0</v>
      </c>
      <c r="O135" s="216">
        <f>PL_Abholung_Eingabe!S135</f>
        <v>0</v>
      </c>
      <c r="P135" s="217">
        <f t="shared" si="111"/>
        <v>42</v>
      </c>
      <c r="Q135" s="90">
        <f t="shared" si="103"/>
        <v>16.8</v>
      </c>
      <c r="R135" s="215">
        <f>PL_Produktion_Eingabe!W135</f>
        <v>0</v>
      </c>
      <c r="S135" s="216">
        <f>PL_Abholung_Eingabe!U135</f>
        <v>0</v>
      </c>
      <c r="T135" s="217">
        <f t="shared" si="112"/>
        <v>4</v>
      </c>
      <c r="U135" s="90">
        <f t="shared" si="104"/>
        <v>1.6</v>
      </c>
      <c r="V135" s="215">
        <f>PL_Produktion_Eingabe!AB135</f>
        <v>0</v>
      </c>
      <c r="W135" s="216">
        <f>PL_Abholung_Eingabe!AC135</f>
        <v>0</v>
      </c>
      <c r="X135" s="217">
        <f t="shared" si="113"/>
        <v>0</v>
      </c>
      <c r="Y135" s="90">
        <f t="shared" si="105"/>
        <v>0</v>
      </c>
      <c r="Z135" s="215">
        <f>PL_Produktion_Eingabe!AG135</f>
        <v>0</v>
      </c>
      <c r="AA135" s="216">
        <f>PL_Abholung_Eingabe!AC135</f>
        <v>0</v>
      </c>
      <c r="AB135" s="217">
        <f t="shared" si="114"/>
        <v>5</v>
      </c>
      <c r="AC135" s="90">
        <f t="shared" si="106"/>
        <v>2</v>
      </c>
      <c r="AD135" s="215">
        <f>PL_Produktion_Eingabe!AL135</f>
        <v>0</v>
      </c>
      <c r="AE135" s="216">
        <f>PL_Abholung_Eingabe!AM135</f>
        <v>0</v>
      </c>
      <c r="AF135" s="217">
        <f t="shared" si="115"/>
        <v>9</v>
      </c>
      <c r="AG135" s="90">
        <f t="shared" si="107"/>
        <v>3.15</v>
      </c>
      <c r="AH135" s="215">
        <f>PL_Produktion_Eingabe!AQ135</f>
        <v>0</v>
      </c>
      <c r="AI135" s="216">
        <f>PL_Abholung_Eingabe!AR135</f>
        <v>0</v>
      </c>
      <c r="AJ135" s="217">
        <f t="shared" si="116"/>
        <v>20</v>
      </c>
      <c r="AK135" s="109">
        <f t="shared" si="134"/>
        <v>10</v>
      </c>
      <c r="AL135" s="215">
        <f>PL_Produktion_Eingabe!AV135</f>
        <v>0</v>
      </c>
      <c r="AM135" s="216">
        <f>PL_Abholung_Eingabe!AW135</f>
        <v>0</v>
      </c>
      <c r="AN135" s="217">
        <f t="shared" si="117"/>
        <v>0</v>
      </c>
      <c r="AO135" s="109">
        <f t="shared" si="135"/>
        <v>0</v>
      </c>
      <c r="AP135" s="215">
        <f>PL_Produktion_Eingabe!AX135</f>
        <v>0</v>
      </c>
      <c r="AQ135" s="216">
        <f>PL_Abholung_Eingabe!AY135</f>
        <v>0</v>
      </c>
      <c r="AR135" s="217">
        <f t="shared" si="118"/>
        <v>17</v>
      </c>
      <c r="AS135" s="109">
        <f t="shared" si="136"/>
        <v>16.149999999999999</v>
      </c>
      <c r="AT135" s="215">
        <f>PL_Produktion_Eingabe!AV135</f>
        <v>0</v>
      </c>
      <c r="AU135" s="216">
        <f>PL_Abholung_Eingabe!AW135</f>
        <v>0</v>
      </c>
      <c r="AV135" s="217">
        <f t="shared" si="151"/>
        <v>0</v>
      </c>
      <c r="AW135" s="109">
        <f t="shared" si="137"/>
        <v>0</v>
      </c>
      <c r="AX135" s="215">
        <f>PL_Produktion_Eingabe!BK135</f>
        <v>0</v>
      </c>
      <c r="AY135" s="216">
        <f>PL_Abholung_Eingabe!BL135</f>
        <v>0</v>
      </c>
      <c r="AZ135" s="217">
        <f t="shared" si="119"/>
        <v>28</v>
      </c>
      <c r="BA135" s="109">
        <f t="shared" si="138"/>
        <v>11.200000000000001</v>
      </c>
      <c r="BB135" s="215">
        <f>PL_Produktion_Eingabe!BP135</f>
        <v>0</v>
      </c>
      <c r="BC135" s="216">
        <f>PL_Abholung_Eingabe!BQ135</f>
        <v>0</v>
      </c>
      <c r="BD135" s="217">
        <f t="shared" si="120"/>
        <v>21</v>
      </c>
      <c r="BE135" s="109">
        <f t="shared" si="139"/>
        <v>7.35</v>
      </c>
      <c r="BF135" s="215">
        <f>PL_Produktion_Eingabe!BH135</f>
        <v>0</v>
      </c>
      <c r="BG135" s="216">
        <f>PL_Abholung_Eingabe!BI135</f>
        <v>0</v>
      </c>
      <c r="BH135" s="217">
        <f t="shared" si="121"/>
        <v>3</v>
      </c>
      <c r="BI135" s="109">
        <f t="shared" si="140"/>
        <v>1.2000000000000002</v>
      </c>
      <c r="BJ135" s="215">
        <f>PL_Produktion_Eingabe!BZ135</f>
        <v>0</v>
      </c>
      <c r="BK135" s="216">
        <f>PL_Abholung_Eingabe!CA135</f>
        <v>0</v>
      </c>
      <c r="BL135" s="217">
        <f t="shared" si="122"/>
        <v>0</v>
      </c>
      <c r="BM135" s="109">
        <f t="shared" si="141"/>
        <v>0</v>
      </c>
      <c r="BN135" s="215">
        <f>PL_Produktion_Eingabe!CE135</f>
        <v>0</v>
      </c>
      <c r="BO135" s="216">
        <f>PL_Abholung_Eingabe!CF135</f>
        <v>0</v>
      </c>
      <c r="BP135" s="217">
        <f t="shared" si="123"/>
        <v>8</v>
      </c>
      <c r="BQ135" s="109">
        <f t="shared" si="142"/>
        <v>2.8</v>
      </c>
      <c r="BR135" s="215">
        <f>PL_Produktion_Eingabe!CJ135</f>
        <v>0</v>
      </c>
      <c r="BS135" s="216">
        <f>PL_Abholung_Eingabe!CK135</f>
        <v>0</v>
      </c>
      <c r="BT135" s="217">
        <f t="shared" si="124"/>
        <v>0</v>
      </c>
      <c r="BU135" s="109">
        <f t="shared" si="143"/>
        <v>0</v>
      </c>
      <c r="BV135" s="215">
        <f>PL_Produktion_Eingabe!CO135</f>
        <v>0</v>
      </c>
      <c r="BW135" s="216">
        <f>PL_Abholung_Eingabe!CP135</f>
        <v>0</v>
      </c>
      <c r="BX135" s="217">
        <f t="shared" si="125"/>
        <v>0</v>
      </c>
      <c r="BY135" s="109">
        <f t="shared" si="144"/>
        <v>0</v>
      </c>
      <c r="BZ135" s="215">
        <f>PL_Produktion_Eingabe!CB135</f>
        <v>0</v>
      </c>
      <c r="CA135" s="216">
        <f>PL_Abholung_Eingabe!CC135</f>
        <v>0</v>
      </c>
      <c r="CB135" s="217">
        <f t="shared" si="126"/>
        <v>0</v>
      </c>
      <c r="CC135" s="109">
        <f t="shared" si="145"/>
        <v>0</v>
      </c>
      <c r="CD135" s="215">
        <f>PL_Produktion_Eingabe!CY135</f>
        <v>0</v>
      </c>
      <c r="CE135" s="216">
        <f>PL_Abholung_Eingabe!CZ135</f>
        <v>0</v>
      </c>
      <c r="CF135" s="217">
        <f t="shared" si="127"/>
        <v>0</v>
      </c>
      <c r="CG135" s="90">
        <f t="shared" si="96"/>
        <v>0</v>
      </c>
      <c r="CH135" s="215">
        <f>PL_Produktion_Eingabe!DD135</f>
        <v>0</v>
      </c>
      <c r="CI135" s="216">
        <f>PL_Abholung_Eingabe!CK135</f>
        <v>0</v>
      </c>
      <c r="CJ135" s="217">
        <f t="shared" si="128"/>
        <v>26</v>
      </c>
      <c r="CK135" s="109">
        <f t="shared" si="146"/>
        <v>9.1</v>
      </c>
      <c r="CL135" s="215">
        <f>PL_Produktion_Eingabe!DD135</f>
        <v>0</v>
      </c>
      <c r="CM135" s="216">
        <f>PL_Abholung_Eingabe!DE135</f>
        <v>0</v>
      </c>
      <c r="CN135" s="217">
        <f t="shared" si="129"/>
        <v>2</v>
      </c>
      <c r="CO135" s="109">
        <f t="shared" si="147"/>
        <v>0.96</v>
      </c>
      <c r="CP135" s="215">
        <f>PL_Produktion_Eingabe!DN135</f>
        <v>0</v>
      </c>
      <c r="CQ135" s="216">
        <f>PL_Abholung_Eingabe!DO135</f>
        <v>0</v>
      </c>
      <c r="CR135" s="217">
        <f t="shared" si="130"/>
        <v>0</v>
      </c>
      <c r="CS135" s="109">
        <f t="shared" si="148"/>
        <v>0</v>
      </c>
      <c r="CT135" s="215">
        <f>PL_Produktion_Eingabe!DS135</f>
        <v>0</v>
      </c>
      <c r="CU135" s="216">
        <f>PL_Abholung_Eingabe!DT135</f>
        <v>0</v>
      </c>
      <c r="CV135" s="217">
        <f t="shared" si="131"/>
        <v>27</v>
      </c>
      <c r="CW135" s="109">
        <f t="shared" si="149"/>
        <v>10.8</v>
      </c>
      <c r="CX135" s="215">
        <f>PL_Produktion_Eingabe!DX135</f>
        <v>0</v>
      </c>
      <c r="CY135" s="216">
        <f>PL_Abholung_Eingabe!DY135</f>
        <v>0</v>
      </c>
      <c r="CZ135" s="217">
        <f t="shared" si="132"/>
        <v>0</v>
      </c>
      <c r="DA135" s="109">
        <f t="shared" si="150"/>
        <v>0</v>
      </c>
    </row>
    <row r="136" spans="1:105" x14ac:dyDescent="0.2">
      <c r="A136" s="1">
        <f>Stundeneingabe_2008!A135</f>
        <v>5</v>
      </c>
      <c r="B136" s="1">
        <f>Stundeneingabe_2008!B135</f>
        <v>19</v>
      </c>
      <c r="C136" s="1" t="str">
        <f>Stundeneingabe_2008!C135</f>
        <v>FR</v>
      </c>
      <c r="D136" s="214">
        <f>Stundeneingabe_2008!D135</f>
        <v>45786</v>
      </c>
      <c r="E136" s="150">
        <f t="shared" si="133"/>
        <v>125.20999999999997</v>
      </c>
      <c r="F136" s="215">
        <f>PL_Produktion_Eingabe!H136</f>
        <v>0</v>
      </c>
      <c r="G136" s="216">
        <f>PL_Abholung_Eingabe!I136</f>
        <v>0</v>
      </c>
      <c r="H136" s="217">
        <f t="shared" si="108"/>
        <v>39</v>
      </c>
      <c r="I136" s="90">
        <f t="shared" ref="I136:I199" si="152">(F136+G136+H136)*I$5</f>
        <v>27.299999999999997</v>
      </c>
      <c r="J136" s="215">
        <f>PL_Produktion_Eingabe!M136</f>
        <v>0</v>
      </c>
      <c r="K136" s="216">
        <f>PL_Abholung_Eingabe!N136</f>
        <v>0</v>
      </c>
      <c r="L136" s="217">
        <f t="shared" si="110"/>
        <v>6</v>
      </c>
      <c r="M136" s="90">
        <f t="shared" si="102"/>
        <v>4.8000000000000007</v>
      </c>
      <c r="N136" s="215">
        <f>PL_Produktion_Eingabe!R136</f>
        <v>0</v>
      </c>
      <c r="O136" s="216">
        <f>PL_Abholung_Eingabe!S136</f>
        <v>0</v>
      </c>
      <c r="P136" s="217">
        <f t="shared" si="111"/>
        <v>42</v>
      </c>
      <c r="Q136" s="90">
        <f t="shared" si="103"/>
        <v>16.8</v>
      </c>
      <c r="R136" s="215">
        <f>PL_Produktion_Eingabe!W136</f>
        <v>0</v>
      </c>
      <c r="S136" s="216">
        <f>PL_Abholung_Eingabe!U136</f>
        <v>0</v>
      </c>
      <c r="T136" s="217">
        <f t="shared" si="112"/>
        <v>4</v>
      </c>
      <c r="U136" s="90">
        <f t="shared" si="104"/>
        <v>1.6</v>
      </c>
      <c r="V136" s="215">
        <f>PL_Produktion_Eingabe!AB136</f>
        <v>0</v>
      </c>
      <c r="W136" s="216">
        <f>PL_Abholung_Eingabe!AC136</f>
        <v>0</v>
      </c>
      <c r="X136" s="217">
        <f t="shared" si="113"/>
        <v>0</v>
      </c>
      <c r="Y136" s="90">
        <f t="shared" si="105"/>
        <v>0</v>
      </c>
      <c r="Z136" s="215">
        <f>PL_Produktion_Eingabe!AG136</f>
        <v>0</v>
      </c>
      <c r="AA136" s="216">
        <f>PL_Abholung_Eingabe!AC136</f>
        <v>0</v>
      </c>
      <c r="AB136" s="217">
        <f t="shared" si="114"/>
        <v>5</v>
      </c>
      <c r="AC136" s="90">
        <f t="shared" si="106"/>
        <v>2</v>
      </c>
      <c r="AD136" s="215">
        <f>PL_Produktion_Eingabe!AL136</f>
        <v>0</v>
      </c>
      <c r="AE136" s="216">
        <f>PL_Abholung_Eingabe!AM136</f>
        <v>0</v>
      </c>
      <c r="AF136" s="217">
        <f t="shared" si="115"/>
        <v>9</v>
      </c>
      <c r="AG136" s="90">
        <f t="shared" si="107"/>
        <v>3.15</v>
      </c>
      <c r="AH136" s="215">
        <f>PL_Produktion_Eingabe!AQ136</f>
        <v>0</v>
      </c>
      <c r="AI136" s="216">
        <f>PL_Abholung_Eingabe!AR136</f>
        <v>0</v>
      </c>
      <c r="AJ136" s="217">
        <f t="shared" si="116"/>
        <v>20</v>
      </c>
      <c r="AK136" s="109">
        <f t="shared" si="134"/>
        <v>10</v>
      </c>
      <c r="AL136" s="215">
        <f>PL_Produktion_Eingabe!AV136</f>
        <v>0</v>
      </c>
      <c r="AM136" s="216">
        <f>PL_Abholung_Eingabe!AW136</f>
        <v>0</v>
      </c>
      <c r="AN136" s="217">
        <f t="shared" si="117"/>
        <v>0</v>
      </c>
      <c r="AO136" s="109">
        <f t="shared" si="135"/>
        <v>0</v>
      </c>
      <c r="AP136" s="215">
        <f>PL_Produktion_Eingabe!AX136</f>
        <v>0</v>
      </c>
      <c r="AQ136" s="216">
        <f>PL_Abholung_Eingabe!AY136</f>
        <v>0</v>
      </c>
      <c r="AR136" s="217">
        <f t="shared" si="118"/>
        <v>17</v>
      </c>
      <c r="AS136" s="109">
        <f t="shared" si="136"/>
        <v>16.149999999999999</v>
      </c>
      <c r="AT136" s="215">
        <f>PL_Produktion_Eingabe!AV136</f>
        <v>0</v>
      </c>
      <c r="AU136" s="216">
        <f>PL_Abholung_Eingabe!AW136</f>
        <v>0</v>
      </c>
      <c r="AV136" s="217">
        <f t="shared" si="151"/>
        <v>0</v>
      </c>
      <c r="AW136" s="109">
        <f t="shared" si="137"/>
        <v>0</v>
      </c>
      <c r="AX136" s="215">
        <f>PL_Produktion_Eingabe!BK136</f>
        <v>0</v>
      </c>
      <c r="AY136" s="216">
        <f>PL_Abholung_Eingabe!BL136</f>
        <v>0</v>
      </c>
      <c r="AZ136" s="217">
        <f t="shared" si="119"/>
        <v>28</v>
      </c>
      <c r="BA136" s="109">
        <f t="shared" si="138"/>
        <v>11.200000000000001</v>
      </c>
      <c r="BB136" s="215">
        <f>PL_Produktion_Eingabe!BP136</f>
        <v>0</v>
      </c>
      <c r="BC136" s="216">
        <f>PL_Abholung_Eingabe!BQ136</f>
        <v>0</v>
      </c>
      <c r="BD136" s="217">
        <f t="shared" si="120"/>
        <v>21</v>
      </c>
      <c r="BE136" s="109">
        <f t="shared" si="139"/>
        <v>7.35</v>
      </c>
      <c r="BF136" s="215">
        <f>PL_Produktion_Eingabe!BH136</f>
        <v>0</v>
      </c>
      <c r="BG136" s="216">
        <f>PL_Abholung_Eingabe!BI136</f>
        <v>0</v>
      </c>
      <c r="BH136" s="217">
        <f t="shared" si="121"/>
        <v>3</v>
      </c>
      <c r="BI136" s="109">
        <f t="shared" si="140"/>
        <v>1.2000000000000002</v>
      </c>
      <c r="BJ136" s="215">
        <f>PL_Produktion_Eingabe!BZ136</f>
        <v>0</v>
      </c>
      <c r="BK136" s="216">
        <f>PL_Abholung_Eingabe!CA136</f>
        <v>0</v>
      </c>
      <c r="BL136" s="217">
        <f t="shared" si="122"/>
        <v>0</v>
      </c>
      <c r="BM136" s="109">
        <f t="shared" si="141"/>
        <v>0</v>
      </c>
      <c r="BN136" s="215">
        <f>PL_Produktion_Eingabe!CE136</f>
        <v>0</v>
      </c>
      <c r="BO136" s="216">
        <f>PL_Abholung_Eingabe!CF136</f>
        <v>0</v>
      </c>
      <c r="BP136" s="217">
        <f t="shared" si="123"/>
        <v>8</v>
      </c>
      <c r="BQ136" s="109">
        <f t="shared" si="142"/>
        <v>2.8</v>
      </c>
      <c r="BR136" s="215">
        <f>PL_Produktion_Eingabe!CJ136</f>
        <v>0</v>
      </c>
      <c r="BS136" s="216">
        <f>PL_Abholung_Eingabe!CK136</f>
        <v>0</v>
      </c>
      <c r="BT136" s="217">
        <f t="shared" si="124"/>
        <v>0</v>
      </c>
      <c r="BU136" s="109">
        <f t="shared" si="143"/>
        <v>0</v>
      </c>
      <c r="BV136" s="215">
        <f>PL_Produktion_Eingabe!CO136</f>
        <v>0</v>
      </c>
      <c r="BW136" s="216">
        <f>PL_Abholung_Eingabe!CP136</f>
        <v>0</v>
      </c>
      <c r="BX136" s="217">
        <f t="shared" si="125"/>
        <v>0</v>
      </c>
      <c r="BY136" s="109">
        <f t="shared" si="144"/>
        <v>0</v>
      </c>
      <c r="BZ136" s="215">
        <f>PL_Produktion_Eingabe!CB136</f>
        <v>0</v>
      </c>
      <c r="CA136" s="216">
        <f>PL_Abholung_Eingabe!CC136</f>
        <v>0</v>
      </c>
      <c r="CB136" s="217">
        <f t="shared" si="126"/>
        <v>0</v>
      </c>
      <c r="CC136" s="109">
        <f t="shared" si="145"/>
        <v>0</v>
      </c>
      <c r="CD136" s="215">
        <f>PL_Produktion_Eingabe!CY136</f>
        <v>0</v>
      </c>
      <c r="CE136" s="216">
        <f>PL_Abholung_Eingabe!CZ136</f>
        <v>0</v>
      </c>
      <c r="CF136" s="217">
        <f t="shared" si="127"/>
        <v>0</v>
      </c>
      <c r="CG136" s="90">
        <f t="shared" ref="CG136:CG199" si="153">(CD136+CE136+CF136)*CG$5</f>
        <v>0</v>
      </c>
      <c r="CH136" s="215">
        <f>PL_Produktion_Eingabe!DD136</f>
        <v>0</v>
      </c>
      <c r="CI136" s="216">
        <f>PL_Abholung_Eingabe!CK136</f>
        <v>0</v>
      </c>
      <c r="CJ136" s="217">
        <f t="shared" si="128"/>
        <v>26</v>
      </c>
      <c r="CK136" s="109">
        <f t="shared" si="146"/>
        <v>9.1</v>
      </c>
      <c r="CL136" s="215">
        <f>PL_Produktion_Eingabe!DD136</f>
        <v>0</v>
      </c>
      <c r="CM136" s="216">
        <f>PL_Abholung_Eingabe!DE136</f>
        <v>0</v>
      </c>
      <c r="CN136" s="217">
        <f t="shared" si="129"/>
        <v>2</v>
      </c>
      <c r="CO136" s="109">
        <f t="shared" si="147"/>
        <v>0.96</v>
      </c>
      <c r="CP136" s="215">
        <f>PL_Produktion_Eingabe!DN136</f>
        <v>0</v>
      </c>
      <c r="CQ136" s="216">
        <f>PL_Abholung_Eingabe!DO136</f>
        <v>0</v>
      </c>
      <c r="CR136" s="217">
        <f t="shared" si="130"/>
        <v>0</v>
      </c>
      <c r="CS136" s="109">
        <f t="shared" si="148"/>
        <v>0</v>
      </c>
      <c r="CT136" s="215">
        <f>PL_Produktion_Eingabe!DS136</f>
        <v>0</v>
      </c>
      <c r="CU136" s="216">
        <f>PL_Abholung_Eingabe!DT136</f>
        <v>0</v>
      </c>
      <c r="CV136" s="217">
        <f t="shared" si="131"/>
        <v>27</v>
      </c>
      <c r="CW136" s="109">
        <f t="shared" si="149"/>
        <v>10.8</v>
      </c>
      <c r="CX136" s="215">
        <f>PL_Produktion_Eingabe!DX136</f>
        <v>0</v>
      </c>
      <c r="CY136" s="216">
        <f>PL_Abholung_Eingabe!DY136</f>
        <v>0</v>
      </c>
      <c r="CZ136" s="217">
        <f t="shared" si="132"/>
        <v>0</v>
      </c>
      <c r="DA136" s="109">
        <f t="shared" si="150"/>
        <v>0</v>
      </c>
    </row>
    <row r="137" spans="1:105" x14ac:dyDescent="0.2">
      <c r="A137" s="1">
        <f>Stundeneingabe_2008!A136</f>
        <v>5</v>
      </c>
      <c r="B137" s="1">
        <f>Stundeneingabe_2008!B136</f>
        <v>19</v>
      </c>
      <c r="C137" s="1" t="str">
        <f>Stundeneingabe_2008!C136</f>
        <v>SA</v>
      </c>
      <c r="D137" s="214">
        <f>Stundeneingabe_2008!D136</f>
        <v>45787</v>
      </c>
      <c r="E137" s="150">
        <f t="shared" si="133"/>
        <v>125.20999999999997</v>
      </c>
      <c r="F137" s="215">
        <f>PL_Produktion_Eingabe!H137</f>
        <v>0</v>
      </c>
      <c r="G137" s="216">
        <f>PL_Abholung_Eingabe!I137</f>
        <v>0</v>
      </c>
      <c r="H137" s="217">
        <f t="shared" si="108"/>
        <v>39</v>
      </c>
      <c r="I137" s="90">
        <f t="shared" si="152"/>
        <v>27.299999999999997</v>
      </c>
      <c r="J137" s="215">
        <f>PL_Produktion_Eingabe!M137</f>
        <v>0</v>
      </c>
      <c r="K137" s="216">
        <f>PL_Abholung_Eingabe!N137</f>
        <v>0</v>
      </c>
      <c r="L137" s="217">
        <f t="shared" si="110"/>
        <v>6</v>
      </c>
      <c r="M137" s="90">
        <f t="shared" si="102"/>
        <v>4.8000000000000007</v>
      </c>
      <c r="N137" s="215">
        <f>PL_Produktion_Eingabe!R137</f>
        <v>0</v>
      </c>
      <c r="O137" s="216">
        <f>PL_Abholung_Eingabe!S137</f>
        <v>0</v>
      </c>
      <c r="P137" s="217">
        <f t="shared" si="111"/>
        <v>42</v>
      </c>
      <c r="Q137" s="90">
        <f t="shared" si="103"/>
        <v>16.8</v>
      </c>
      <c r="R137" s="215">
        <f>PL_Produktion_Eingabe!W137</f>
        <v>0</v>
      </c>
      <c r="S137" s="216">
        <f>PL_Abholung_Eingabe!U137</f>
        <v>0</v>
      </c>
      <c r="T137" s="217">
        <f t="shared" si="112"/>
        <v>4</v>
      </c>
      <c r="U137" s="90">
        <f t="shared" si="104"/>
        <v>1.6</v>
      </c>
      <c r="V137" s="215">
        <f>PL_Produktion_Eingabe!AB137</f>
        <v>0</v>
      </c>
      <c r="W137" s="216">
        <f>PL_Abholung_Eingabe!AC137</f>
        <v>0</v>
      </c>
      <c r="X137" s="217">
        <f t="shared" si="113"/>
        <v>0</v>
      </c>
      <c r="Y137" s="90">
        <f t="shared" si="105"/>
        <v>0</v>
      </c>
      <c r="Z137" s="215">
        <f>PL_Produktion_Eingabe!AG137</f>
        <v>0</v>
      </c>
      <c r="AA137" s="216">
        <f>PL_Abholung_Eingabe!AC137</f>
        <v>0</v>
      </c>
      <c r="AB137" s="217">
        <f t="shared" si="114"/>
        <v>5</v>
      </c>
      <c r="AC137" s="90">
        <f t="shared" si="106"/>
        <v>2</v>
      </c>
      <c r="AD137" s="215">
        <f>PL_Produktion_Eingabe!AL137</f>
        <v>0</v>
      </c>
      <c r="AE137" s="216">
        <f>PL_Abholung_Eingabe!AM137</f>
        <v>0</v>
      </c>
      <c r="AF137" s="217">
        <f t="shared" si="115"/>
        <v>9</v>
      </c>
      <c r="AG137" s="90">
        <f t="shared" si="107"/>
        <v>3.15</v>
      </c>
      <c r="AH137" s="215">
        <f>PL_Produktion_Eingabe!AQ137</f>
        <v>0</v>
      </c>
      <c r="AI137" s="216">
        <f>PL_Abholung_Eingabe!AR137</f>
        <v>0</v>
      </c>
      <c r="AJ137" s="217">
        <f t="shared" si="116"/>
        <v>20</v>
      </c>
      <c r="AK137" s="109">
        <f t="shared" si="134"/>
        <v>10</v>
      </c>
      <c r="AL137" s="215">
        <f>PL_Produktion_Eingabe!AV137</f>
        <v>0</v>
      </c>
      <c r="AM137" s="216">
        <f>PL_Abholung_Eingabe!AW137</f>
        <v>0</v>
      </c>
      <c r="AN137" s="217">
        <f t="shared" si="117"/>
        <v>0</v>
      </c>
      <c r="AO137" s="109">
        <f t="shared" si="135"/>
        <v>0</v>
      </c>
      <c r="AP137" s="215">
        <f>PL_Produktion_Eingabe!AX137</f>
        <v>0</v>
      </c>
      <c r="AQ137" s="216">
        <f>PL_Abholung_Eingabe!AY137</f>
        <v>0</v>
      </c>
      <c r="AR137" s="217">
        <f t="shared" si="118"/>
        <v>17</v>
      </c>
      <c r="AS137" s="109">
        <f t="shared" si="136"/>
        <v>16.149999999999999</v>
      </c>
      <c r="AT137" s="215">
        <f>PL_Produktion_Eingabe!AV137</f>
        <v>0</v>
      </c>
      <c r="AU137" s="216">
        <f>PL_Abholung_Eingabe!AW137</f>
        <v>0</v>
      </c>
      <c r="AV137" s="217">
        <f t="shared" si="151"/>
        <v>0</v>
      </c>
      <c r="AW137" s="109">
        <f t="shared" si="137"/>
        <v>0</v>
      </c>
      <c r="AX137" s="215">
        <f>PL_Produktion_Eingabe!BK137</f>
        <v>0</v>
      </c>
      <c r="AY137" s="216">
        <f>PL_Abholung_Eingabe!BL137</f>
        <v>0</v>
      </c>
      <c r="AZ137" s="217">
        <f t="shared" si="119"/>
        <v>28</v>
      </c>
      <c r="BA137" s="109">
        <f t="shared" si="138"/>
        <v>11.200000000000001</v>
      </c>
      <c r="BB137" s="215">
        <f>PL_Produktion_Eingabe!BP137</f>
        <v>0</v>
      </c>
      <c r="BC137" s="216">
        <f>PL_Abholung_Eingabe!BQ137</f>
        <v>0</v>
      </c>
      <c r="BD137" s="217">
        <f t="shared" si="120"/>
        <v>21</v>
      </c>
      <c r="BE137" s="109">
        <f t="shared" si="139"/>
        <v>7.35</v>
      </c>
      <c r="BF137" s="215">
        <f>PL_Produktion_Eingabe!BH137</f>
        <v>0</v>
      </c>
      <c r="BG137" s="216">
        <f>PL_Abholung_Eingabe!BI137</f>
        <v>0</v>
      </c>
      <c r="BH137" s="217">
        <f t="shared" si="121"/>
        <v>3</v>
      </c>
      <c r="BI137" s="109">
        <f t="shared" si="140"/>
        <v>1.2000000000000002</v>
      </c>
      <c r="BJ137" s="215">
        <f>PL_Produktion_Eingabe!BZ137</f>
        <v>0</v>
      </c>
      <c r="BK137" s="216">
        <f>PL_Abholung_Eingabe!CA137</f>
        <v>0</v>
      </c>
      <c r="BL137" s="217">
        <f t="shared" si="122"/>
        <v>0</v>
      </c>
      <c r="BM137" s="109">
        <f t="shared" si="141"/>
        <v>0</v>
      </c>
      <c r="BN137" s="215">
        <f>PL_Produktion_Eingabe!CE137</f>
        <v>0</v>
      </c>
      <c r="BO137" s="216">
        <f>PL_Abholung_Eingabe!CF137</f>
        <v>0</v>
      </c>
      <c r="BP137" s="217">
        <f t="shared" si="123"/>
        <v>8</v>
      </c>
      <c r="BQ137" s="109">
        <f t="shared" si="142"/>
        <v>2.8</v>
      </c>
      <c r="BR137" s="215">
        <f>PL_Produktion_Eingabe!CJ137</f>
        <v>0</v>
      </c>
      <c r="BS137" s="216">
        <f>PL_Abholung_Eingabe!CK137</f>
        <v>0</v>
      </c>
      <c r="BT137" s="217">
        <f t="shared" si="124"/>
        <v>0</v>
      </c>
      <c r="BU137" s="109">
        <f t="shared" si="143"/>
        <v>0</v>
      </c>
      <c r="BV137" s="215">
        <f>PL_Produktion_Eingabe!CO137</f>
        <v>0</v>
      </c>
      <c r="BW137" s="216">
        <f>PL_Abholung_Eingabe!CP137</f>
        <v>0</v>
      </c>
      <c r="BX137" s="217">
        <f t="shared" si="125"/>
        <v>0</v>
      </c>
      <c r="BY137" s="109">
        <f t="shared" si="144"/>
        <v>0</v>
      </c>
      <c r="BZ137" s="215">
        <f>PL_Produktion_Eingabe!CB137</f>
        <v>0</v>
      </c>
      <c r="CA137" s="216">
        <f>PL_Abholung_Eingabe!CC137</f>
        <v>0</v>
      </c>
      <c r="CB137" s="217">
        <f t="shared" si="126"/>
        <v>0</v>
      </c>
      <c r="CC137" s="109">
        <f t="shared" si="145"/>
        <v>0</v>
      </c>
      <c r="CD137" s="215">
        <f>PL_Produktion_Eingabe!CY137</f>
        <v>0</v>
      </c>
      <c r="CE137" s="216">
        <f>PL_Abholung_Eingabe!CZ137</f>
        <v>0</v>
      </c>
      <c r="CF137" s="217">
        <f t="shared" si="127"/>
        <v>0</v>
      </c>
      <c r="CG137" s="90">
        <f t="shared" si="153"/>
        <v>0</v>
      </c>
      <c r="CH137" s="215">
        <f>PL_Produktion_Eingabe!DD137</f>
        <v>0</v>
      </c>
      <c r="CI137" s="216">
        <f>PL_Abholung_Eingabe!CK137</f>
        <v>0</v>
      </c>
      <c r="CJ137" s="217">
        <f t="shared" si="128"/>
        <v>26</v>
      </c>
      <c r="CK137" s="109">
        <f t="shared" si="146"/>
        <v>9.1</v>
      </c>
      <c r="CL137" s="215">
        <f>PL_Produktion_Eingabe!DD137</f>
        <v>0</v>
      </c>
      <c r="CM137" s="216">
        <f>PL_Abholung_Eingabe!DE137</f>
        <v>0</v>
      </c>
      <c r="CN137" s="217">
        <f t="shared" si="129"/>
        <v>2</v>
      </c>
      <c r="CO137" s="109">
        <f t="shared" si="147"/>
        <v>0.96</v>
      </c>
      <c r="CP137" s="215">
        <f>PL_Produktion_Eingabe!DN137</f>
        <v>0</v>
      </c>
      <c r="CQ137" s="216">
        <f>PL_Abholung_Eingabe!DO137</f>
        <v>0</v>
      </c>
      <c r="CR137" s="217">
        <f t="shared" si="130"/>
        <v>0</v>
      </c>
      <c r="CS137" s="109">
        <f t="shared" si="148"/>
        <v>0</v>
      </c>
      <c r="CT137" s="215">
        <f>PL_Produktion_Eingabe!DS137</f>
        <v>0</v>
      </c>
      <c r="CU137" s="216">
        <f>PL_Abholung_Eingabe!DT137</f>
        <v>0</v>
      </c>
      <c r="CV137" s="217">
        <f t="shared" si="131"/>
        <v>27</v>
      </c>
      <c r="CW137" s="109">
        <f t="shared" si="149"/>
        <v>10.8</v>
      </c>
      <c r="CX137" s="215">
        <f>PL_Produktion_Eingabe!DX137</f>
        <v>0</v>
      </c>
      <c r="CY137" s="216">
        <f>PL_Abholung_Eingabe!DY137</f>
        <v>0</v>
      </c>
      <c r="CZ137" s="217">
        <f t="shared" si="132"/>
        <v>0</v>
      </c>
      <c r="DA137" s="109">
        <f t="shared" si="150"/>
        <v>0</v>
      </c>
    </row>
    <row r="138" spans="1:105" x14ac:dyDescent="0.2">
      <c r="A138" s="1">
        <f>Stundeneingabe_2008!A137</f>
        <v>5</v>
      </c>
      <c r="B138" s="1">
        <f>Stundeneingabe_2008!B137</f>
        <v>19</v>
      </c>
      <c r="C138" s="1" t="str">
        <f>Stundeneingabe_2008!C137</f>
        <v>SO</v>
      </c>
      <c r="D138" s="214">
        <f>Stundeneingabe_2008!D137</f>
        <v>45788</v>
      </c>
      <c r="E138" s="150">
        <f t="shared" si="133"/>
        <v>125.20999999999997</v>
      </c>
      <c r="F138" s="215">
        <f>PL_Produktion_Eingabe!H138</f>
        <v>0</v>
      </c>
      <c r="G138" s="216">
        <f>PL_Abholung_Eingabe!I138</f>
        <v>0</v>
      </c>
      <c r="H138" s="217">
        <f t="shared" si="108"/>
        <v>39</v>
      </c>
      <c r="I138" s="90">
        <f t="shared" si="152"/>
        <v>27.299999999999997</v>
      </c>
      <c r="J138" s="215">
        <f>PL_Produktion_Eingabe!M138</f>
        <v>0</v>
      </c>
      <c r="K138" s="216">
        <f>PL_Abholung_Eingabe!N138</f>
        <v>0</v>
      </c>
      <c r="L138" s="217">
        <f t="shared" si="110"/>
        <v>6</v>
      </c>
      <c r="M138" s="90">
        <f t="shared" si="102"/>
        <v>4.8000000000000007</v>
      </c>
      <c r="N138" s="215">
        <f>PL_Produktion_Eingabe!R138</f>
        <v>0</v>
      </c>
      <c r="O138" s="216">
        <f>PL_Abholung_Eingabe!S138</f>
        <v>0</v>
      </c>
      <c r="P138" s="217">
        <f t="shared" si="111"/>
        <v>42</v>
      </c>
      <c r="Q138" s="90">
        <f t="shared" si="103"/>
        <v>16.8</v>
      </c>
      <c r="R138" s="215">
        <f>PL_Produktion_Eingabe!W138</f>
        <v>0</v>
      </c>
      <c r="S138" s="216">
        <f>PL_Abholung_Eingabe!U138</f>
        <v>0</v>
      </c>
      <c r="T138" s="217">
        <f t="shared" si="112"/>
        <v>4</v>
      </c>
      <c r="U138" s="90">
        <f t="shared" si="104"/>
        <v>1.6</v>
      </c>
      <c r="V138" s="215">
        <f>PL_Produktion_Eingabe!AB138</f>
        <v>0</v>
      </c>
      <c r="W138" s="216">
        <f>PL_Abholung_Eingabe!AC138</f>
        <v>0</v>
      </c>
      <c r="X138" s="217">
        <f t="shared" si="113"/>
        <v>0</v>
      </c>
      <c r="Y138" s="90">
        <f t="shared" si="105"/>
        <v>0</v>
      </c>
      <c r="Z138" s="215">
        <f>PL_Produktion_Eingabe!AG138</f>
        <v>0</v>
      </c>
      <c r="AA138" s="216">
        <f>PL_Abholung_Eingabe!AC138</f>
        <v>0</v>
      </c>
      <c r="AB138" s="217">
        <f t="shared" si="114"/>
        <v>5</v>
      </c>
      <c r="AC138" s="90">
        <f t="shared" si="106"/>
        <v>2</v>
      </c>
      <c r="AD138" s="215">
        <f>PL_Produktion_Eingabe!AL138</f>
        <v>0</v>
      </c>
      <c r="AE138" s="216">
        <f>PL_Abholung_Eingabe!AM138</f>
        <v>0</v>
      </c>
      <c r="AF138" s="217">
        <f t="shared" si="115"/>
        <v>9</v>
      </c>
      <c r="AG138" s="90">
        <f t="shared" si="107"/>
        <v>3.15</v>
      </c>
      <c r="AH138" s="215">
        <f>PL_Produktion_Eingabe!AQ138</f>
        <v>0</v>
      </c>
      <c r="AI138" s="216">
        <f>PL_Abholung_Eingabe!AR138</f>
        <v>0</v>
      </c>
      <c r="AJ138" s="217">
        <f t="shared" si="116"/>
        <v>20</v>
      </c>
      <c r="AK138" s="109">
        <f t="shared" si="134"/>
        <v>10</v>
      </c>
      <c r="AL138" s="215">
        <f>PL_Produktion_Eingabe!AV138</f>
        <v>0</v>
      </c>
      <c r="AM138" s="216">
        <f>PL_Abholung_Eingabe!AW138</f>
        <v>0</v>
      </c>
      <c r="AN138" s="217">
        <f t="shared" si="117"/>
        <v>0</v>
      </c>
      <c r="AO138" s="109">
        <f t="shared" si="135"/>
        <v>0</v>
      </c>
      <c r="AP138" s="215">
        <f>PL_Produktion_Eingabe!AX138</f>
        <v>0</v>
      </c>
      <c r="AQ138" s="216">
        <f>PL_Abholung_Eingabe!AY138</f>
        <v>0</v>
      </c>
      <c r="AR138" s="217">
        <f t="shared" si="118"/>
        <v>17</v>
      </c>
      <c r="AS138" s="109">
        <f t="shared" si="136"/>
        <v>16.149999999999999</v>
      </c>
      <c r="AT138" s="215">
        <f>PL_Produktion_Eingabe!AV138</f>
        <v>0</v>
      </c>
      <c r="AU138" s="216">
        <f>PL_Abholung_Eingabe!AW138</f>
        <v>0</v>
      </c>
      <c r="AV138" s="217">
        <f t="shared" si="151"/>
        <v>0</v>
      </c>
      <c r="AW138" s="109">
        <f t="shared" si="137"/>
        <v>0</v>
      </c>
      <c r="AX138" s="215">
        <f>PL_Produktion_Eingabe!BK138</f>
        <v>0</v>
      </c>
      <c r="AY138" s="216">
        <f>PL_Abholung_Eingabe!BL138</f>
        <v>0</v>
      </c>
      <c r="AZ138" s="217">
        <f t="shared" si="119"/>
        <v>28</v>
      </c>
      <c r="BA138" s="109">
        <f t="shared" si="138"/>
        <v>11.200000000000001</v>
      </c>
      <c r="BB138" s="215">
        <f>PL_Produktion_Eingabe!BP138</f>
        <v>0</v>
      </c>
      <c r="BC138" s="216">
        <f>PL_Abholung_Eingabe!BQ138</f>
        <v>0</v>
      </c>
      <c r="BD138" s="217">
        <f t="shared" si="120"/>
        <v>21</v>
      </c>
      <c r="BE138" s="109">
        <f t="shared" si="139"/>
        <v>7.35</v>
      </c>
      <c r="BF138" s="215">
        <f>PL_Produktion_Eingabe!BH138</f>
        <v>0</v>
      </c>
      <c r="BG138" s="216">
        <f>PL_Abholung_Eingabe!BI138</f>
        <v>0</v>
      </c>
      <c r="BH138" s="217">
        <f t="shared" si="121"/>
        <v>3</v>
      </c>
      <c r="BI138" s="109">
        <f t="shared" si="140"/>
        <v>1.2000000000000002</v>
      </c>
      <c r="BJ138" s="215">
        <f>PL_Produktion_Eingabe!BZ138</f>
        <v>0</v>
      </c>
      <c r="BK138" s="216">
        <f>PL_Abholung_Eingabe!CA138</f>
        <v>0</v>
      </c>
      <c r="BL138" s="217">
        <f t="shared" si="122"/>
        <v>0</v>
      </c>
      <c r="BM138" s="109">
        <f t="shared" si="141"/>
        <v>0</v>
      </c>
      <c r="BN138" s="215">
        <f>PL_Produktion_Eingabe!CE138</f>
        <v>0</v>
      </c>
      <c r="BO138" s="216">
        <f>PL_Abholung_Eingabe!CF138</f>
        <v>0</v>
      </c>
      <c r="BP138" s="217">
        <f t="shared" si="123"/>
        <v>8</v>
      </c>
      <c r="BQ138" s="109">
        <f t="shared" si="142"/>
        <v>2.8</v>
      </c>
      <c r="BR138" s="215">
        <f>PL_Produktion_Eingabe!CJ138</f>
        <v>0</v>
      </c>
      <c r="BS138" s="216">
        <f>PL_Abholung_Eingabe!CK138</f>
        <v>0</v>
      </c>
      <c r="BT138" s="217">
        <f t="shared" si="124"/>
        <v>0</v>
      </c>
      <c r="BU138" s="109">
        <f t="shared" si="143"/>
        <v>0</v>
      </c>
      <c r="BV138" s="215">
        <f>PL_Produktion_Eingabe!CO138</f>
        <v>0</v>
      </c>
      <c r="BW138" s="216">
        <f>PL_Abholung_Eingabe!CP138</f>
        <v>0</v>
      </c>
      <c r="BX138" s="217">
        <f t="shared" si="125"/>
        <v>0</v>
      </c>
      <c r="BY138" s="109">
        <f t="shared" si="144"/>
        <v>0</v>
      </c>
      <c r="BZ138" s="215">
        <f>PL_Produktion_Eingabe!CB138</f>
        <v>0</v>
      </c>
      <c r="CA138" s="216">
        <f>PL_Abholung_Eingabe!CC138</f>
        <v>0</v>
      </c>
      <c r="CB138" s="217">
        <f t="shared" si="126"/>
        <v>0</v>
      </c>
      <c r="CC138" s="109">
        <f t="shared" si="145"/>
        <v>0</v>
      </c>
      <c r="CD138" s="215">
        <f>PL_Produktion_Eingabe!CY138</f>
        <v>0</v>
      </c>
      <c r="CE138" s="216">
        <f>PL_Abholung_Eingabe!CZ138</f>
        <v>0</v>
      </c>
      <c r="CF138" s="217">
        <f t="shared" si="127"/>
        <v>0</v>
      </c>
      <c r="CG138" s="90">
        <f t="shared" si="153"/>
        <v>0</v>
      </c>
      <c r="CH138" s="215">
        <f>PL_Produktion_Eingabe!DD138</f>
        <v>0</v>
      </c>
      <c r="CI138" s="216">
        <f>PL_Abholung_Eingabe!CK138</f>
        <v>0</v>
      </c>
      <c r="CJ138" s="217">
        <f t="shared" si="128"/>
        <v>26</v>
      </c>
      <c r="CK138" s="109">
        <f t="shared" si="146"/>
        <v>9.1</v>
      </c>
      <c r="CL138" s="215">
        <f>PL_Produktion_Eingabe!DD138</f>
        <v>0</v>
      </c>
      <c r="CM138" s="216">
        <f>PL_Abholung_Eingabe!DE138</f>
        <v>0</v>
      </c>
      <c r="CN138" s="217">
        <f t="shared" si="129"/>
        <v>2</v>
      </c>
      <c r="CO138" s="109">
        <f t="shared" si="147"/>
        <v>0.96</v>
      </c>
      <c r="CP138" s="215">
        <f>PL_Produktion_Eingabe!DN138</f>
        <v>0</v>
      </c>
      <c r="CQ138" s="216">
        <f>PL_Abholung_Eingabe!DO138</f>
        <v>0</v>
      </c>
      <c r="CR138" s="217">
        <f t="shared" si="130"/>
        <v>0</v>
      </c>
      <c r="CS138" s="109">
        <f t="shared" si="148"/>
        <v>0</v>
      </c>
      <c r="CT138" s="215">
        <f>PL_Produktion_Eingabe!DS138</f>
        <v>0</v>
      </c>
      <c r="CU138" s="216">
        <f>PL_Abholung_Eingabe!DT138</f>
        <v>0</v>
      </c>
      <c r="CV138" s="217">
        <f t="shared" si="131"/>
        <v>27</v>
      </c>
      <c r="CW138" s="109">
        <f t="shared" si="149"/>
        <v>10.8</v>
      </c>
      <c r="CX138" s="215">
        <f>PL_Produktion_Eingabe!DX138</f>
        <v>0</v>
      </c>
      <c r="CY138" s="216">
        <f>PL_Abholung_Eingabe!DY138</f>
        <v>0</v>
      </c>
      <c r="CZ138" s="217">
        <f t="shared" si="132"/>
        <v>0</v>
      </c>
      <c r="DA138" s="109">
        <f t="shared" si="150"/>
        <v>0</v>
      </c>
    </row>
    <row r="139" spans="1:105" x14ac:dyDescent="0.2">
      <c r="A139" s="1">
        <f>Stundeneingabe_2008!A138</f>
        <v>5</v>
      </c>
      <c r="B139" s="1">
        <f>Stundeneingabe_2008!B138</f>
        <v>20</v>
      </c>
      <c r="C139" s="1" t="str">
        <f>Stundeneingabe_2008!C138</f>
        <v>MO</v>
      </c>
      <c r="D139" s="214">
        <f>Stundeneingabe_2008!D138</f>
        <v>45789</v>
      </c>
      <c r="E139" s="150">
        <f t="shared" si="133"/>
        <v>125.20999999999997</v>
      </c>
      <c r="F139" s="215">
        <f>PL_Produktion_Eingabe!H139</f>
        <v>0</v>
      </c>
      <c r="G139" s="216">
        <f>PL_Abholung_Eingabe!I139</f>
        <v>0</v>
      </c>
      <c r="H139" s="217">
        <f t="shared" si="108"/>
        <v>39</v>
      </c>
      <c r="I139" s="90">
        <f t="shared" si="152"/>
        <v>27.299999999999997</v>
      </c>
      <c r="J139" s="215">
        <f>PL_Produktion_Eingabe!M139</f>
        <v>0</v>
      </c>
      <c r="K139" s="216">
        <f>PL_Abholung_Eingabe!N139</f>
        <v>0</v>
      </c>
      <c r="L139" s="217">
        <f t="shared" si="110"/>
        <v>6</v>
      </c>
      <c r="M139" s="90">
        <f t="shared" ref="M139:M202" si="154">(J139+K139+L139)*M$5</f>
        <v>4.8000000000000007</v>
      </c>
      <c r="N139" s="215">
        <f>PL_Produktion_Eingabe!R139</f>
        <v>0</v>
      </c>
      <c r="O139" s="216">
        <f>PL_Abholung_Eingabe!S139</f>
        <v>0</v>
      </c>
      <c r="P139" s="217">
        <f t="shared" si="111"/>
        <v>42</v>
      </c>
      <c r="Q139" s="90">
        <f t="shared" ref="Q139:Q202" si="155">(N139+O139+P139)*Q$5</f>
        <v>16.8</v>
      </c>
      <c r="R139" s="215">
        <f>PL_Produktion_Eingabe!W139</f>
        <v>0</v>
      </c>
      <c r="S139" s="216">
        <f>PL_Abholung_Eingabe!U139</f>
        <v>0</v>
      </c>
      <c r="T139" s="217">
        <f t="shared" si="112"/>
        <v>4</v>
      </c>
      <c r="U139" s="90">
        <f t="shared" ref="U139:U202" si="156">(R139+S139+T139)*U$5</f>
        <v>1.6</v>
      </c>
      <c r="V139" s="215">
        <f>PL_Produktion_Eingabe!AB139</f>
        <v>0</v>
      </c>
      <c r="W139" s="216">
        <f>PL_Abholung_Eingabe!AC139</f>
        <v>0</v>
      </c>
      <c r="X139" s="217">
        <f t="shared" si="113"/>
        <v>0</v>
      </c>
      <c r="Y139" s="90">
        <f t="shared" ref="Y139:Y202" si="157">(V139+W139+X139)*Y$5</f>
        <v>0</v>
      </c>
      <c r="Z139" s="215">
        <f>PL_Produktion_Eingabe!AG139</f>
        <v>0</v>
      </c>
      <c r="AA139" s="216">
        <f>PL_Abholung_Eingabe!AC139</f>
        <v>0</v>
      </c>
      <c r="AB139" s="217">
        <f t="shared" si="114"/>
        <v>5</v>
      </c>
      <c r="AC139" s="90">
        <f t="shared" ref="AC139:AC202" si="158">(Z139+AA139+AB139)*AC$5</f>
        <v>2</v>
      </c>
      <c r="AD139" s="215">
        <f>PL_Produktion_Eingabe!AL139</f>
        <v>0</v>
      </c>
      <c r="AE139" s="216">
        <f>PL_Abholung_Eingabe!AM139</f>
        <v>0</v>
      </c>
      <c r="AF139" s="217">
        <f t="shared" si="115"/>
        <v>9</v>
      </c>
      <c r="AG139" s="90">
        <f t="shared" ref="AG139:AG202" si="159">(AD139+AE139+AF139)*AG$5</f>
        <v>3.15</v>
      </c>
      <c r="AH139" s="215">
        <f>PL_Produktion_Eingabe!AQ139</f>
        <v>0</v>
      </c>
      <c r="AI139" s="216">
        <f>PL_Abholung_Eingabe!AR139</f>
        <v>0</v>
      </c>
      <c r="AJ139" s="217">
        <f t="shared" si="116"/>
        <v>20</v>
      </c>
      <c r="AK139" s="109">
        <f t="shared" si="134"/>
        <v>10</v>
      </c>
      <c r="AL139" s="215">
        <f>PL_Produktion_Eingabe!AV139</f>
        <v>0</v>
      </c>
      <c r="AM139" s="216">
        <f>PL_Abholung_Eingabe!AW139</f>
        <v>0</v>
      </c>
      <c r="AN139" s="217">
        <f t="shared" si="117"/>
        <v>0</v>
      </c>
      <c r="AO139" s="109">
        <f t="shared" si="135"/>
        <v>0</v>
      </c>
      <c r="AP139" s="215">
        <f>PL_Produktion_Eingabe!AX139</f>
        <v>0</v>
      </c>
      <c r="AQ139" s="216">
        <f>PL_Abholung_Eingabe!AY139</f>
        <v>0</v>
      </c>
      <c r="AR139" s="217">
        <f t="shared" si="118"/>
        <v>17</v>
      </c>
      <c r="AS139" s="109">
        <f t="shared" si="136"/>
        <v>16.149999999999999</v>
      </c>
      <c r="AT139" s="215">
        <f>PL_Produktion_Eingabe!AV139</f>
        <v>0</v>
      </c>
      <c r="AU139" s="216">
        <f>PL_Abholung_Eingabe!AW139</f>
        <v>0</v>
      </c>
      <c r="AV139" s="217">
        <f t="shared" si="151"/>
        <v>0</v>
      </c>
      <c r="AW139" s="109">
        <f t="shared" si="137"/>
        <v>0</v>
      </c>
      <c r="AX139" s="215">
        <f>PL_Produktion_Eingabe!BK139</f>
        <v>0</v>
      </c>
      <c r="AY139" s="216">
        <f>PL_Abholung_Eingabe!BL139</f>
        <v>0</v>
      </c>
      <c r="AZ139" s="217">
        <f t="shared" si="119"/>
        <v>28</v>
      </c>
      <c r="BA139" s="109">
        <f t="shared" si="138"/>
        <v>11.200000000000001</v>
      </c>
      <c r="BB139" s="215">
        <f>PL_Produktion_Eingabe!BP139</f>
        <v>0</v>
      </c>
      <c r="BC139" s="216">
        <f>PL_Abholung_Eingabe!BQ139</f>
        <v>0</v>
      </c>
      <c r="BD139" s="217">
        <f t="shared" si="120"/>
        <v>21</v>
      </c>
      <c r="BE139" s="109">
        <f t="shared" si="139"/>
        <v>7.35</v>
      </c>
      <c r="BF139" s="215">
        <f>PL_Produktion_Eingabe!BH139</f>
        <v>0</v>
      </c>
      <c r="BG139" s="216">
        <f>PL_Abholung_Eingabe!BI139</f>
        <v>0</v>
      </c>
      <c r="BH139" s="217">
        <f t="shared" si="121"/>
        <v>3</v>
      </c>
      <c r="BI139" s="109">
        <f t="shared" si="140"/>
        <v>1.2000000000000002</v>
      </c>
      <c r="BJ139" s="215">
        <f>PL_Produktion_Eingabe!BZ139</f>
        <v>0</v>
      </c>
      <c r="BK139" s="216">
        <f>PL_Abholung_Eingabe!CA139</f>
        <v>0</v>
      </c>
      <c r="BL139" s="217">
        <f t="shared" si="122"/>
        <v>0</v>
      </c>
      <c r="BM139" s="109">
        <f t="shared" si="141"/>
        <v>0</v>
      </c>
      <c r="BN139" s="215">
        <f>PL_Produktion_Eingabe!CE139</f>
        <v>0</v>
      </c>
      <c r="BO139" s="216">
        <f>PL_Abholung_Eingabe!CF139</f>
        <v>0</v>
      </c>
      <c r="BP139" s="217">
        <f t="shared" si="123"/>
        <v>8</v>
      </c>
      <c r="BQ139" s="109">
        <f t="shared" si="142"/>
        <v>2.8</v>
      </c>
      <c r="BR139" s="215">
        <f>PL_Produktion_Eingabe!CJ139</f>
        <v>0</v>
      </c>
      <c r="BS139" s="216">
        <f>PL_Abholung_Eingabe!CK139</f>
        <v>0</v>
      </c>
      <c r="BT139" s="217">
        <f t="shared" si="124"/>
        <v>0</v>
      </c>
      <c r="BU139" s="109">
        <f t="shared" si="143"/>
        <v>0</v>
      </c>
      <c r="BV139" s="215">
        <f>PL_Produktion_Eingabe!CO139</f>
        <v>0</v>
      </c>
      <c r="BW139" s="216">
        <f>PL_Abholung_Eingabe!CP139</f>
        <v>0</v>
      </c>
      <c r="BX139" s="217">
        <f t="shared" si="125"/>
        <v>0</v>
      </c>
      <c r="BY139" s="109">
        <f t="shared" si="144"/>
        <v>0</v>
      </c>
      <c r="BZ139" s="215">
        <f>PL_Produktion_Eingabe!CB139</f>
        <v>0</v>
      </c>
      <c r="CA139" s="216">
        <f>PL_Abholung_Eingabe!CC139</f>
        <v>0</v>
      </c>
      <c r="CB139" s="217">
        <f t="shared" si="126"/>
        <v>0</v>
      </c>
      <c r="CC139" s="109">
        <f t="shared" si="145"/>
        <v>0</v>
      </c>
      <c r="CD139" s="215">
        <f>PL_Produktion_Eingabe!CY139</f>
        <v>0</v>
      </c>
      <c r="CE139" s="216">
        <f>PL_Abholung_Eingabe!CZ139</f>
        <v>0</v>
      </c>
      <c r="CF139" s="217">
        <f t="shared" si="127"/>
        <v>0</v>
      </c>
      <c r="CG139" s="90">
        <f t="shared" si="153"/>
        <v>0</v>
      </c>
      <c r="CH139" s="215">
        <f>PL_Produktion_Eingabe!DD139</f>
        <v>0</v>
      </c>
      <c r="CI139" s="216">
        <f>PL_Abholung_Eingabe!CK139</f>
        <v>0</v>
      </c>
      <c r="CJ139" s="217">
        <f t="shared" si="128"/>
        <v>26</v>
      </c>
      <c r="CK139" s="109">
        <f t="shared" si="146"/>
        <v>9.1</v>
      </c>
      <c r="CL139" s="215">
        <f>PL_Produktion_Eingabe!DD139</f>
        <v>0</v>
      </c>
      <c r="CM139" s="216">
        <f>PL_Abholung_Eingabe!DE139</f>
        <v>0</v>
      </c>
      <c r="CN139" s="217">
        <f t="shared" si="129"/>
        <v>2</v>
      </c>
      <c r="CO139" s="109">
        <f t="shared" si="147"/>
        <v>0.96</v>
      </c>
      <c r="CP139" s="215">
        <f>PL_Produktion_Eingabe!DN139</f>
        <v>0</v>
      </c>
      <c r="CQ139" s="216">
        <f>PL_Abholung_Eingabe!DO139</f>
        <v>0</v>
      </c>
      <c r="CR139" s="217">
        <f t="shared" si="130"/>
        <v>0</v>
      </c>
      <c r="CS139" s="109">
        <f t="shared" si="148"/>
        <v>0</v>
      </c>
      <c r="CT139" s="215">
        <f>PL_Produktion_Eingabe!DS139</f>
        <v>0</v>
      </c>
      <c r="CU139" s="216">
        <f>PL_Abholung_Eingabe!DT139</f>
        <v>0</v>
      </c>
      <c r="CV139" s="217">
        <f t="shared" si="131"/>
        <v>27</v>
      </c>
      <c r="CW139" s="109">
        <f t="shared" si="149"/>
        <v>10.8</v>
      </c>
      <c r="CX139" s="215">
        <f>PL_Produktion_Eingabe!DX139</f>
        <v>0</v>
      </c>
      <c r="CY139" s="216">
        <f>PL_Abholung_Eingabe!DY139</f>
        <v>0</v>
      </c>
      <c r="CZ139" s="217">
        <f t="shared" si="132"/>
        <v>0</v>
      </c>
      <c r="DA139" s="109">
        <f t="shared" si="150"/>
        <v>0</v>
      </c>
    </row>
    <row r="140" spans="1:105" x14ac:dyDescent="0.2">
      <c r="A140" s="1">
        <f>Stundeneingabe_2008!A139</f>
        <v>5</v>
      </c>
      <c r="B140" s="1">
        <f>Stundeneingabe_2008!B139</f>
        <v>20</v>
      </c>
      <c r="C140" s="1" t="str">
        <f>Stundeneingabe_2008!C139</f>
        <v>DI</v>
      </c>
      <c r="D140" s="214">
        <f>Stundeneingabe_2008!D139</f>
        <v>45790</v>
      </c>
      <c r="E140" s="150">
        <f t="shared" si="133"/>
        <v>126.25999999999996</v>
      </c>
      <c r="F140" s="215">
        <f>PL_Produktion_Eingabe!H140</f>
        <v>0</v>
      </c>
      <c r="G140" s="216">
        <f>PL_Abholung_Eingabe!I140</f>
        <v>0</v>
      </c>
      <c r="H140" s="217">
        <f t="shared" si="108"/>
        <v>39</v>
      </c>
      <c r="I140" s="90">
        <f t="shared" si="152"/>
        <v>27.299999999999997</v>
      </c>
      <c r="J140" s="215">
        <f>PL_Produktion_Eingabe!M140</f>
        <v>0</v>
      </c>
      <c r="K140" s="216">
        <f>PL_Abholung_Eingabe!N140</f>
        <v>0</v>
      </c>
      <c r="L140" s="217">
        <f t="shared" si="110"/>
        <v>6</v>
      </c>
      <c r="M140" s="90">
        <f t="shared" si="154"/>
        <v>4.8000000000000007</v>
      </c>
      <c r="N140" s="215">
        <f>PL_Produktion_Eingabe!R140</f>
        <v>0</v>
      </c>
      <c r="O140" s="216">
        <f>PL_Abholung_Eingabe!S140</f>
        <v>0</v>
      </c>
      <c r="P140" s="217">
        <f t="shared" si="111"/>
        <v>42</v>
      </c>
      <c r="Q140" s="90">
        <f t="shared" si="155"/>
        <v>16.8</v>
      </c>
      <c r="R140" s="215">
        <f>PL_Produktion_Eingabe!W140</f>
        <v>0</v>
      </c>
      <c r="S140" s="216">
        <f>PL_Abholung_Eingabe!U140</f>
        <v>0</v>
      </c>
      <c r="T140" s="217">
        <f t="shared" si="112"/>
        <v>4</v>
      </c>
      <c r="U140" s="90">
        <f t="shared" si="156"/>
        <v>1.6</v>
      </c>
      <c r="V140" s="215">
        <f>PL_Produktion_Eingabe!AB140</f>
        <v>0</v>
      </c>
      <c r="W140" s="216">
        <f>PL_Abholung_Eingabe!AC140</f>
        <v>0</v>
      </c>
      <c r="X140" s="217">
        <f t="shared" si="113"/>
        <v>0</v>
      </c>
      <c r="Y140" s="90">
        <f t="shared" si="157"/>
        <v>0</v>
      </c>
      <c r="Z140" s="215">
        <f>PL_Produktion_Eingabe!AG140</f>
        <v>0</v>
      </c>
      <c r="AA140" s="216">
        <f>PL_Abholung_Eingabe!AC140</f>
        <v>0</v>
      </c>
      <c r="AB140" s="217">
        <f t="shared" si="114"/>
        <v>5</v>
      </c>
      <c r="AC140" s="90">
        <f t="shared" si="158"/>
        <v>2</v>
      </c>
      <c r="AD140" s="215">
        <f>PL_Produktion_Eingabe!AL140</f>
        <v>0</v>
      </c>
      <c r="AE140" s="216">
        <f>PL_Abholung_Eingabe!AM140</f>
        <v>0</v>
      </c>
      <c r="AF140" s="217">
        <f t="shared" si="115"/>
        <v>9</v>
      </c>
      <c r="AG140" s="90">
        <f t="shared" si="159"/>
        <v>3.15</v>
      </c>
      <c r="AH140" s="215">
        <f>PL_Produktion_Eingabe!AQ140</f>
        <v>0</v>
      </c>
      <c r="AI140" s="216">
        <f>PL_Abholung_Eingabe!AR140</f>
        <v>0</v>
      </c>
      <c r="AJ140" s="217">
        <f t="shared" si="116"/>
        <v>20</v>
      </c>
      <c r="AK140" s="109">
        <f t="shared" si="134"/>
        <v>10</v>
      </c>
      <c r="AL140" s="215">
        <f>PL_Produktion_Eingabe!AV140</f>
        <v>0</v>
      </c>
      <c r="AM140" s="216">
        <f>PL_Abholung_Eingabe!AW140</f>
        <v>0</v>
      </c>
      <c r="AN140" s="217">
        <f t="shared" si="117"/>
        <v>0</v>
      </c>
      <c r="AO140" s="109">
        <f t="shared" si="135"/>
        <v>0</v>
      </c>
      <c r="AP140" s="215">
        <f>PL_Produktion_Eingabe!AX140</f>
        <v>0</v>
      </c>
      <c r="AQ140" s="216">
        <f>PL_Abholung_Eingabe!AY140</f>
        <v>0</v>
      </c>
      <c r="AR140" s="217">
        <f t="shared" si="118"/>
        <v>17</v>
      </c>
      <c r="AS140" s="109">
        <f t="shared" si="136"/>
        <v>16.149999999999999</v>
      </c>
      <c r="AT140" s="215">
        <f>PL_Produktion_Eingabe!AV140</f>
        <v>0</v>
      </c>
      <c r="AU140" s="216">
        <f>PL_Abholung_Eingabe!AW140</f>
        <v>0</v>
      </c>
      <c r="AV140" s="217">
        <f t="shared" si="151"/>
        <v>0</v>
      </c>
      <c r="AW140" s="109">
        <f t="shared" si="137"/>
        <v>0</v>
      </c>
      <c r="AX140" s="215">
        <f>PL_Produktion_Eingabe!BK140</f>
        <v>0</v>
      </c>
      <c r="AY140" s="216">
        <f>PL_Abholung_Eingabe!BL140</f>
        <v>0</v>
      </c>
      <c r="AZ140" s="217">
        <f t="shared" si="119"/>
        <v>28</v>
      </c>
      <c r="BA140" s="109">
        <f t="shared" si="138"/>
        <v>11.200000000000001</v>
      </c>
      <c r="BB140" s="215">
        <f>PL_Produktion_Eingabe!BP140</f>
        <v>0</v>
      </c>
      <c r="BC140" s="216">
        <f>PL_Abholung_Eingabe!BQ140</f>
        <v>0</v>
      </c>
      <c r="BD140" s="217">
        <f t="shared" si="120"/>
        <v>21</v>
      </c>
      <c r="BE140" s="109">
        <f t="shared" si="139"/>
        <v>7.35</v>
      </c>
      <c r="BF140" s="215">
        <f>PL_Produktion_Eingabe!BH140</f>
        <v>0</v>
      </c>
      <c r="BG140" s="216">
        <f>PL_Abholung_Eingabe!BI140</f>
        <v>0</v>
      </c>
      <c r="BH140" s="217">
        <f t="shared" si="121"/>
        <v>3</v>
      </c>
      <c r="BI140" s="109">
        <f t="shared" si="140"/>
        <v>1.2000000000000002</v>
      </c>
      <c r="BJ140" s="215">
        <f>PL_Produktion_Eingabe!BZ140</f>
        <v>0</v>
      </c>
      <c r="BK140" s="216">
        <f>PL_Abholung_Eingabe!CA140</f>
        <v>0</v>
      </c>
      <c r="BL140" s="217">
        <f t="shared" si="122"/>
        <v>0</v>
      </c>
      <c r="BM140" s="109">
        <f t="shared" si="141"/>
        <v>0</v>
      </c>
      <c r="BN140" s="215">
        <f>PL_Produktion_Eingabe!CE140</f>
        <v>0</v>
      </c>
      <c r="BO140" s="216">
        <f>PL_Abholung_Eingabe!CF140</f>
        <v>0</v>
      </c>
      <c r="BP140" s="217">
        <v>11</v>
      </c>
      <c r="BQ140" s="109">
        <f t="shared" si="142"/>
        <v>3.8499999999999996</v>
      </c>
      <c r="BR140" s="215">
        <f>PL_Produktion_Eingabe!CJ140</f>
        <v>0</v>
      </c>
      <c r="BS140" s="216">
        <f>PL_Abholung_Eingabe!CK140</f>
        <v>0</v>
      </c>
      <c r="BT140" s="217">
        <f t="shared" si="124"/>
        <v>0</v>
      </c>
      <c r="BU140" s="109">
        <f t="shared" si="143"/>
        <v>0</v>
      </c>
      <c r="BV140" s="215">
        <f>PL_Produktion_Eingabe!CO140</f>
        <v>0</v>
      </c>
      <c r="BW140" s="216">
        <f>PL_Abholung_Eingabe!CP140</f>
        <v>0</v>
      </c>
      <c r="BX140" s="217">
        <f t="shared" si="125"/>
        <v>0</v>
      </c>
      <c r="BY140" s="109">
        <f t="shared" si="144"/>
        <v>0</v>
      </c>
      <c r="BZ140" s="215">
        <f>PL_Produktion_Eingabe!CB140</f>
        <v>0</v>
      </c>
      <c r="CA140" s="216">
        <f>PL_Abholung_Eingabe!CC140</f>
        <v>0</v>
      </c>
      <c r="CB140" s="217">
        <f t="shared" si="126"/>
        <v>0</v>
      </c>
      <c r="CC140" s="109">
        <f t="shared" si="145"/>
        <v>0</v>
      </c>
      <c r="CD140" s="215">
        <f>PL_Produktion_Eingabe!CY140</f>
        <v>0</v>
      </c>
      <c r="CE140" s="216">
        <f>PL_Abholung_Eingabe!CZ140</f>
        <v>0</v>
      </c>
      <c r="CF140" s="217">
        <f t="shared" si="127"/>
        <v>0</v>
      </c>
      <c r="CG140" s="90">
        <f t="shared" si="153"/>
        <v>0</v>
      </c>
      <c r="CH140" s="215">
        <f>PL_Produktion_Eingabe!DD140</f>
        <v>0</v>
      </c>
      <c r="CI140" s="216">
        <f>PL_Abholung_Eingabe!CK140</f>
        <v>0</v>
      </c>
      <c r="CJ140" s="217">
        <f t="shared" si="128"/>
        <v>26</v>
      </c>
      <c r="CK140" s="109">
        <f t="shared" si="146"/>
        <v>9.1</v>
      </c>
      <c r="CL140" s="215">
        <f>PL_Produktion_Eingabe!DD140</f>
        <v>0</v>
      </c>
      <c r="CM140" s="216">
        <f>PL_Abholung_Eingabe!DE140</f>
        <v>0</v>
      </c>
      <c r="CN140" s="217">
        <f t="shared" si="129"/>
        <v>2</v>
      </c>
      <c r="CO140" s="109">
        <f t="shared" si="147"/>
        <v>0.96</v>
      </c>
      <c r="CP140" s="215">
        <f>PL_Produktion_Eingabe!DN140</f>
        <v>0</v>
      </c>
      <c r="CQ140" s="216">
        <f>PL_Abholung_Eingabe!DO140</f>
        <v>0</v>
      </c>
      <c r="CR140" s="217">
        <f t="shared" si="130"/>
        <v>0</v>
      </c>
      <c r="CS140" s="109">
        <f t="shared" si="148"/>
        <v>0</v>
      </c>
      <c r="CT140" s="215">
        <f>PL_Produktion_Eingabe!DS140</f>
        <v>0</v>
      </c>
      <c r="CU140" s="216">
        <f>PL_Abholung_Eingabe!DT140</f>
        <v>0</v>
      </c>
      <c r="CV140" s="217">
        <f t="shared" si="131"/>
        <v>27</v>
      </c>
      <c r="CW140" s="109">
        <f t="shared" si="149"/>
        <v>10.8</v>
      </c>
      <c r="CX140" s="215">
        <f>PL_Produktion_Eingabe!DX140</f>
        <v>0</v>
      </c>
      <c r="CY140" s="216">
        <f>PL_Abholung_Eingabe!DY140</f>
        <v>0</v>
      </c>
      <c r="CZ140" s="217">
        <f t="shared" si="132"/>
        <v>0</v>
      </c>
      <c r="DA140" s="109">
        <f t="shared" si="150"/>
        <v>0</v>
      </c>
    </row>
    <row r="141" spans="1:105" x14ac:dyDescent="0.2">
      <c r="A141" s="1">
        <f>Stundeneingabe_2008!A140</f>
        <v>5</v>
      </c>
      <c r="B141" s="1">
        <f>Stundeneingabe_2008!B140</f>
        <v>20</v>
      </c>
      <c r="C141" s="1" t="str">
        <f>Stundeneingabe_2008!C140</f>
        <v>MI</v>
      </c>
      <c r="D141" s="214">
        <f>Stundeneingabe_2008!D140</f>
        <v>45791</v>
      </c>
      <c r="E141" s="150">
        <f t="shared" si="133"/>
        <v>126.25999999999996</v>
      </c>
      <c r="F141" s="215">
        <f>PL_Produktion_Eingabe!H141</f>
        <v>0</v>
      </c>
      <c r="G141" s="216">
        <f>PL_Abholung_Eingabe!I141</f>
        <v>0</v>
      </c>
      <c r="H141" s="217">
        <f t="shared" si="108"/>
        <v>39</v>
      </c>
      <c r="I141" s="90">
        <f t="shared" si="152"/>
        <v>27.299999999999997</v>
      </c>
      <c r="J141" s="215">
        <f>PL_Produktion_Eingabe!M141</f>
        <v>0</v>
      </c>
      <c r="K141" s="216">
        <f>PL_Abholung_Eingabe!N141</f>
        <v>0</v>
      </c>
      <c r="L141" s="217">
        <f t="shared" si="110"/>
        <v>6</v>
      </c>
      <c r="M141" s="90">
        <f t="shared" si="154"/>
        <v>4.8000000000000007</v>
      </c>
      <c r="N141" s="215">
        <f>PL_Produktion_Eingabe!R141</f>
        <v>0</v>
      </c>
      <c r="O141" s="216">
        <f>PL_Abholung_Eingabe!S141</f>
        <v>0</v>
      </c>
      <c r="P141" s="217">
        <f t="shared" si="111"/>
        <v>42</v>
      </c>
      <c r="Q141" s="90">
        <f t="shared" si="155"/>
        <v>16.8</v>
      </c>
      <c r="R141" s="215">
        <f>PL_Produktion_Eingabe!W141</f>
        <v>0</v>
      </c>
      <c r="S141" s="216">
        <f>PL_Abholung_Eingabe!U141</f>
        <v>0</v>
      </c>
      <c r="T141" s="217">
        <f t="shared" si="112"/>
        <v>4</v>
      </c>
      <c r="U141" s="90">
        <f t="shared" si="156"/>
        <v>1.6</v>
      </c>
      <c r="V141" s="215">
        <f>PL_Produktion_Eingabe!AB141</f>
        <v>0</v>
      </c>
      <c r="W141" s="216">
        <f>PL_Abholung_Eingabe!AC141</f>
        <v>0</v>
      </c>
      <c r="X141" s="217">
        <f t="shared" si="113"/>
        <v>0</v>
      </c>
      <c r="Y141" s="90">
        <f t="shared" si="157"/>
        <v>0</v>
      </c>
      <c r="Z141" s="215">
        <f>PL_Produktion_Eingabe!AG141</f>
        <v>0</v>
      </c>
      <c r="AA141" s="216">
        <f>PL_Abholung_Eingabe!AC141</f>
        <v>0</v>
      </c>
      <c r="AB141" s="217">
        <f t="shared" si="114"/>
        <v>5</v>
      </c>
      <c r="AC141" s="90">
        <f t="shared" si="158"/>
        <v>2</v>
      </c>
      <c r="AD141" s="215">
        <f>PL_Produktion_Eingabe!AL141</f>
        <v>0</v>
      </c>
      <c r="AE141" s="216">
        <f>PL_Abholung_Eingabe!AM141</f>
        <v>0</v>
      </c>
      <c r="AF141" s="217">
        <f t="shared" si="115"/>
        <v>9</v>
      </c>
      <c r="AG141" s="90">
        <f t="shared" si="159"/>
        <v>3.15</v>
      </c>
      <c r="AH141" s="215">
        <f>PL_Produktion_Eingabe!AQ141</f>
        <v>0</v>
      </c>
      <c r="AI141" s="216">
        <f>PL_Abholung_Eingabe!AR141</f>
        <v>0</v>
      </c>
      <c r="AJ141" s="217">
        <f t="shared" si="116"/>
        <v>20</v>
      </c>
      <c r="AK141" s="109">
        <f t="shared" si="134"/>
        <v>10</v>
      </c>
      <c r="AL141" s="215">
        <f>PL_Produktion_Eingabe!AV141</f>
        <v>0</v>
      </c>
      <c r="AM141" s="216">
        <f>PL_Abholung_Eingabe!AW141</f>
        <v>0</v>
      </c>
      <c r="AN141" s="217">
        <f t="shared" si="117"/>
        <v>0</v>
      </c>
      <c r="AO141" s="109">
        <f t="shared" si="135"/>
        <v>0</v>
      </c>
      <c r="AP141" s="215">
        <f>PL_Produktion_Eingabe!AX141</f>
        <v>0</v>
      </c>
      <c r="AQ141" s="216">
        <f>PL_Abholung_Eingabe!AY141</f>
        <v>0</v>
      </c>
      <c r="AR141" s="217">
        <f t="shared" si="118"/>
        <v>17</v>
      </c>
      <c r="AS141" s="109">
        <f t="shared" si="136"/>
        <v>16.149999999999999</v>
      </c>
      <c r="AT141" s="215">
        <f>PL_Produktion_Eingabe!AV141</f>
        <v>0</v>
      </c>
      <c r="AU141" s="216">
        <f>PL_Abholung_Eingabe!AW141</f>
        <v>0</v>
      </c>
      <c r="AV141" s="217">
        <f t="shared" si="151"/>
        <v>0</v>
      </c>
      <c r="AW141" s="109">
        <f t="shared" si="137"/>
        <v>0</v>
      </c>
      <c r="AX141" s="215">
        <f>PL_Produktion_Eingabe!BK141</f>
        <v>0</v>
      </c>
      <c r="AY141" s="216">
        <f>PL_Abholung_Eingabe!BL141</f>
        <v>0</v>
      </c>
      <c r="AZ141" s="217">
        <f t="shared" si="119"/>
        <v>28</v>
      </c>
      <c r="BA141" s="109">
        <f t="shared" si="138"/>
        <v>11.200000000000001</v>
      </c>
      <c r="BB141" s="215">
        <f>PL_Produktion_Eingabe!BP141</f>
        <v>0</v>
      </c>
      <c r="BC141" s="216">
        <f>PL_Abholung_Eingabe!BQ141</f>
        <v>0</v>
      </c>
      <c r="BD141" s="217">
        <f t="shared" si="120"/>
        <v>21</v>
      </c>
      <c r="BE141" s="109">
        <f t="shared" si="139"/>
        <v>7.35</v>
      </c>
      <c r="BF141" s="215">
        <f>PL_Produktion_Eingabe!BH141</f>
        <v>0</v>
      </c>
      <c r="BG141" s="216">
        <f>PL_Abholung_Eingabe!BI141</f>
        <v>0</v>
      </c>
      <c r="BH141" s="217">
        <f t="shared" si="121"/>
        <v>3</v>
      </c>
      <c r="BI141" s="109">
        <f t="shared" si="140"/>
        <v>1.2000000000000002</v>
      </c>
      <c r="BJ141" s="215">
        <f>PL_Produktion_Eingabe!BZ141</f>
        <v>0</v>
      </c>
      <c r="BK141" s="216">
        <f>PL_Abholung_Eingabe!CA141</f>
        <v>0</v>
      </c>
      <c r="BL141" s="217">
        <f t="shared" si="122"/>
        <v>0</v>
      </c>
      <c r="BM141" s="109">
        <f t="shared" si="141"/>
        <v>0</v>
      </c>
      <c r="BN141" s="215">
        <f>PL_Produktion_Eingabe!CE141</f>
        <v>0</v>
      </c>
      <c r="BO141" s="216">
        <f>PL_Abholung_Eingabe!CF141</f>
        <v>0</v>
      </c>
      <c r="BP141" s="217">
        <f t="shared" si="123"/>
        <v>11</v>
      </c>
      <c r="BQ141" s="109">
        <f t="shared" si="142"/>
        <v>3.8499999999999996</v>
      </c>
      <c r="BR141" s="215">
        <f>PL_Produktion_Eingabe!CJ141</f>
        <v>0</v>
      </c>
      <c r="BS141" s="216">
        <f>PL_Abholung_Eingabe!CK141</f>
        <v>0</v>
      </c>
      <c r="BT141" s="217">
        <f t="shared" si="124"/>
        <v>0</v>
      </c>
      <c r="BU141" s="109">
        <f t="shared" si="143"/>
        <v>0</v>
      </c>
      <c r="BV141" s="215">
        <f>PL_Produktion_Eingabe!CO141</f>
        <v>0</v>
      </c>
      <c r="BW141" s="216">
        <f>PL_Abholung_Eingabe!CP141</f>
        <v>0</v>
      </c>
      <c r="BX141" s="217">
        <f t="shared" si="125"/>
        <v>0</v>
      </c>
      <c r="BY141" s="109">
        <f t="shared" si="144"/>
        <v>0</v>
      </c>
      <c r="BZ141" s="215">
        <f>PL_Produktion_Eingabe!CB141</f>
        <v>0</v>
      </c>
      <c r="CA141" s="216">
        <f>PL_Abholung_Eingabe!CC141</f>
        <v>0</v>
      </c>
      <c r="CB141" s="217">
        <f t="shared" si="126"/>
        <v>0</v>
      </c>
      <c r="CC141" s="109">
        <f t="shared" si="145"/>
        <v>0</v>
      </c>
      <c r="CD141" s="215">
        <f>PL_Produktion_Eingabe!CY141</f>
        <v>0</v>
      </c>
      <c r="CE141" s="216">
        <f>PL_Abholung_Eingabe!CZ141</f>
        <v>0</v>
      </c>
      <c r="CF141" s="217">
        <f t="shared" si="127"/>
        <v>0</v>
      </c>
      <c r="CG141" s="90">
        <f t="shared" si="153"/>
        <v>0</v>
      </c>
      <c r="CH141" s="215">
        <f>PL_Produktion_Eingabe!DD141</f>
        <v>0</v>
      </c>
      <c r="CI141" s="216">
        <f>PL_Abholung_Eingabe!CK141</f>
        <v>0</v>
      </c>
      <c r="CJ141" s="217">
        <f t="shared" si="128"/>
        <v>26</v>
      </c>
      <c r="CK141" s="109">
        <f t="shared" si="146"/>
        <v>9.1</v>
      </c>
      <c r="CL141" s="215">
        <f>PL_Produktion_Eingabe!DD141</f>
        <v>0</v>
      </c>
      <c r="CM141" s="216">
        <f>PL_Abholung_Eingabe!DE141</f>
        <v>0</v>
      </c>
      <c r="CN141" s="217">
        <f t="shared" si="129"/>
        <v>2</v>
      </c>
      <c r="CO141" s="109">
        <f t="shared" si="147"/>
        <v>0.96</v>
      </c>
      <c r="CP141" s="215">
        <f>PL_Produktion_Eingabe!DN141</f>
        <v>0</v>
      </c>
      <c r="CQ141" s="216">
        <f>PL_Abholung_Eingabe!DO141</f>
        <v>0</v>
      </c>
      <c r="CR141" s="217">
        <f t="shared" si="130"/>
        <v>0</v>
      </c>
      <c r="CS141" s="109">
        <f t="shared" si="148"/>
        <v>0</v>
      </c>
      <c r="CT141" s="215">
        <f>PL_Produktion_Eingabe!DS141</f>
        <v>0</v>
      </c>
      <c r="CU141" s="216">
        <f>PL_Abholung_Eingabe!DT141</f>
        <v>0</v>
      </c>
      <c r="CV141" s="217">
        <f t="shared" si="131"/>
        <v>27</v>
      </c>
      <c r="CW141" s="109">
        <f t="shared" si="149"/>
        <v>10.8</v>
      </c>
      <c r="CX141" s="215">
        <f>PL_Produktion_Eingabe!DX141</f>
        <v>0</v>
      </c>
      <c r="CY141" s="216">
        <f>PL_Abholung_Eingabe!DY141</f>
        <v>0</v>
      </c>
      <c r="CZ141" s="217">
        <f t="shared" si="132"/>
        <v>0</v>
      </c>
      <c r="DA141" s="109">
        <f t="shared" si="150"/>
        <v>0</v>
      </c>
    </row>
    <row r="142" spans="1:105" x14ac:dyDescent="0.2">
      <c r="A142" s="1">
        <f>Stundeneingabe_2008!A141</f>
        <v>5</v>
      </c>
      <c r="B142" s="1">
        <f>Stundeneingabe_2008!B141</f>
        <v>20</v>
      </c>
      <c r="C142" s="1" t="str">
        <f>Stundeneingabe_2008!C141</f>
        <v>DO</v>
      </c>
      <c r="D142" s="214">
        <f>Stundeneingabe_2008!D141</f>
        <v>45792</v>
      </c>
      <c r="E142" s="150">
        <f t="shared" si="133"/>
        <v>126.25999999999996</v>
      </c>
      <c r="F142" s="215">
        <f>PL_Produktion_Eingabe!H142</f>
        <v>0</v>
      </c>
      <c r="G142" s="216">
        <f>PL_Abholung_Eingabe!I142</f>
        <v>0</v>
      </c>
      <c r="H142" s="217">
        <f t="shared" ref="H142:H205" si="160">H141+F142-G142</f>
        <v>39</v>
      </c>
      <c r="I142" s="90">
        <f t="shared" si="152"/>
        <v>27.299999999999997</v>
      </c>
      <c r="J142" s="215">
        <f>PL_Produktion_Eingabe!M142</f>
        <v>0</v>
      </c>
      <c r="K142" s="216">
        <f>PL_Abholung_Eingabe!N142</f>
        <v>0</v>
      </c>
      <c r="L142" s="217">
        <f t="shared" si="110"/>
        <v>6</v>
      </c>
      <c r="M142" s="90">
        <f t="shared" si="154"/>
        <v>4.8000000000000007</v>
      </c>
      <c r="N142" s="215">
        <f>PL_Produktion_Eingabe!R142</f>
        <v>0</v>
      </c>
      <c r="O142" s="216">
        <f>PL_Abholung_Eingabe!S142</f>
        <v>0</v>
      </c>
      <c r="P142" s="217">
        <f t="shared" si="111"/>
        <v>42</v>
      </c>
      <c r="Q142" s="90">
        <f t="shared" si="155"/>
        <v>16.8</v>
      </c>
      <c r="R142" s="215">
        <f>PL_Produktion_Eingabe!W142</f>
        <v>0</v>
      </c>
      <c r="S142" s="216">
        <f>PL_Abholung_Eingabe!U142</f>
        <v>0</v>
      </c>
      <c r="T142" s="217">
        <f t="shared" si="112"/>
        <v>4</v>
      </c>
      <c r="U142" s="90">
        <f t="shared" si="156"/>
        <v>1.6</v>
      </c>
      <c r="V142" s="215">
        <f>PL_Produktion_Eingabe!AB142</f>
        <v>0</v>
      </c>
      <c r="W142" s="216">
        <f>PL_Abholung_Eingabe!AC142</f>
        <v>0</v>
      </c>
      <c r="X142" s="217">
        <f t="shared" si="113"/>
        <v>0</v>
      </c>
      <c r="Y142" s="90">
        <f t="shared" si="157"/>
        <v>0</v>
      </c>
      <c r="Z142" s="215">
        <f>PL_Produktion_Eingabe!AG142</f>
        <v>0</v>
      </c>
      <c r="AA142" s="216">
        <f>PL_Abholung_Eingabe!AC142</f>
        <v>0</v>
      </c>
      <c r="AB142" s="217">
        <f t="shared" si="114"/>
        <v>5</v>
      </c>
      <c r="AC142" s="90">
        <f t="shared" si="158"/>
        <v>2</v>
      </c>
      <c r="AD142" s="215">
        <f>PL_Produktion_Eingabe!AL142</f>
        <v>0</v>
      </c>
      <c r="AE142" s="216">
        <f>PL_Abholung_Eingabe!AM142</f>
        <v>0</v>
      </c>
      <c r="AF142" s="217">
        <f t="shared" si="115"/>
        <v>9</v>
      </c>
      <c r="AG142" s="90">
        <f t="shared" si="159"/>
        <v>3.15</v>
      </c>
      <c r="AH142" s="215">
        <f>PL_Produktion_Eingabe!AQ142</f>
        <v>0</v>
      </c>
      <c r="AI142" s="216">
        <f>PL_Abholung_Eingabe!AR142</f>
        <v>0</v>
      </c>
      <c r="AJ142" s="217">
        <f t="shared" si="116"/>
        <v>20</v>
      </c>
      <c r="AK142" s="109">
        <f t="shared" si="134"/>
        <v>10</v>
      </c>
      <c r="AL142" s="215">
        <f>PL_Produktion_Eingabe!AV142</f>
        <v>0</v>
      </c>
      <c r="AM142" s="216">
        <f>PL_Abholung_Eingabe!AW142</f>
        <v>0</v>
      </c>
      <c r="AN142" s="217">
        <f t="shared" si="117"/>
        <v>0</v>
      </c>
      <c r="AO142" s="109">
        <f t="shared" si="135"/>
        <v>0</v>
      </c>
      <c r="AP142" s="215">
        <f>PL_Produktion_Eingabe!AX142</f>
        <v>0</v>
      </c>
      <c r="AQ142" s="216">
        <f>PL_Abholung_Eingabe!AY142</f>
        <v>0</v>
      </c>
      <c r="AR142" s="217">
        <f t="shared" si="118"/>
        <v>17</v>
      </c>
      <c r="AS142" s="109">
        <f t="shared" si="136"/>
        <v>16.149999999999999</v>
      </c>
      <c r="AT142" s="215">
        <f>PL_Produktion_Eingabe!AV142</f>
        <v>0</v>
      </c>
      <c r="AU142" s="216">
        <f>PL_Abholung_Eingabe!AW142</f>
        <v>0</v>
      </c>
      <c r="AV142" s="217">
        <f t="shared" si="151"/>
        <v>0</v>
      </c>
      <c r="AW142" s="109">
        <f t="shared" si="137"/>
        <v>0</v>
      </c>
      <c r="AX142" s="215">
        <f>PL_Produktion_Eingabe!BK142</f>
        <v>0</v>
      </c>
      <c r="AY142" s="216">
        <f>PL_Abholung_Eingabe!BL142</f>
        <v>0</v>
      </c>
      <c r="AZ142" s="217">
        <f t="shared" si="119"/>
        <v>28</v>
      </c>
      <c r="BA142" s="109">
        <f t="shared" si="138"/>
        <v>11.200000000000001</v>
      </c>
      <c r="BB142" s="215">
        <f>PL_Produktion_Eingabe!BP142</f>
        <v>0</v>
      </c>
      <c r="BC142" s="216">
        <f>PL_Abholung_Eingabe!BQ142</f>
        <v>0</v>
      </c>
      <c r="BD142" s="217">
        <f t="shared" si="120"/>
        <v>21</v>
      </c>
      <c r="BE142" s="109">
        <f t="shared" si="139"/>
        <v>7.35</v>
      </c>
      <c r="BF142" s="215">
        <f>PL_Produktion_Eingabe!BH142</f>
        <v>0</v>
      </c>
      <c r="BG142" s="216">
        <f>PL_Abholung_Eingabe!BI142</f>
        <v>0</v>
      </c>
      <c r="BH142" s="217">
        <f t="shared" si="121"/>
        <v>3</v>
      </c>
      <c r="BI142" s="109">
        <f t="shared" si="140"/>
        <v>1.2000000000000002</v>
      </c>
      <c r="BJ142" s="215">
        <f>PL_Produktion_Eingabe!BZ142</f>
        <v>0</v>
      </c>
      <c r="BK142" s="216">
        <f>PL_Abholung_Eingabe!CA142</f>
        <v>0</v>
      </c>
      <c r="BL142" s="217">
        <f t="shared" si="122"/>
        <v>0</v>
      </c>
      <c r="BM142" s="109">
        <f t="shared" si="141"/>
        <v>0</v>
      </c>
      <c r="BN142" s="215">
        <f>PL_Produktion_Eingabe!CE142</f>
        <v>0</v>
      </c>
      <c r="BO142" s="216">
        <f>PL_Abholung_Eingabe!CF142</f>
        <v>0</v>
      </c>
      <c r="BP142" s="217">
        <f t="shared" si="123"/>
        <v>11</v>
      </c>
      <c r="BQ142" s="109">
        <f t="shared" si="142"/>
        <v>3.8499999999999996</v>
      </c>
      <c r="BR142" s="215">
        <f>PL_Produktion_Eingabe!CJ142</f>
        <v>0</v>
      </c>
      <c r="BS142" s="216">
        <f>PL_Abholung_Eingabe!CK142</f>
        <v>0</v>
      </c>
      <c r="BT142" s="217">
        <f t="shared" si="124"/>
        <v>0</v>
      </c>
      <c r="BU142" s="109">
        <f t="shared" si="143"/>
        <v>0</v>
      </c>
      <c r="BV142" s="215">
        <f>PL_Produktion_Eingabe!CO142</f>
        <v>0</v>
      </c>
      <c r="BW142" s="216">
        <f>PL_Abholung_Eingabe!CP142</f>
        <v>0</v>
      </c>
      <c r="BX142" s="217">
        <f t="shared" si="125"/>
        <v>0</v>
      </c>
      <c r="BY142" s="109">
        <f t="shared" si="144"/>
        <v>0</v>
      </c>
      <c r="BZ142" s="215">
        <f>PL_Produktion_Eingabe!CB142</f>
        <v>0</v>
      </c>
      <c r="CA142" s="216">
        <f>PL_Abholung_Eingabe!CC142</f>
        <v>0</v>
      </c>
      <c r="CB142" s="217">
        <f t="shared" si="126"/>
        <v>0</v>
      </c>
      <c r="CC142" s="109">
        <f t="shared" si="145"/>
        <v>0</v>
      </c>
      <c r="CD142" s="215">
        <f>PL_Produktion_Eingabe!CY142</f>
        <v>0</v>
      </c>
      <c r="CE142" s="216">
        <f>PL_Abholung_Eingabe!CZ142</f>
        <v>0</v>
      </c>
      <c r="CF142" s="217">
        <f t="shared" si="127"/>
        <v>0</v>
      </c>
      <c r="CG142" s="90">
        <f t="shared" si="153"/>
        <v>0</v>
      </c>
      <c r="CH142" s="215">
        <f>PL_Produktion_Eingabe!DD142</f>
        <v>0</v>
      </c>
      <c r="CI142" s="216">
        <f>PL_Abholung_Eingabe!CK142</f>
        <v>0</v>
      </c>
      <c r="CJ142" s="217">
        <f t="shared" si="128"/>
        <v>26</v>
      </c>
      <c r="CK142" s="109">
        <f t="shared" si="146"/>
        <v>9.1</v>
      </c>
      <c r="CL142" s="215">
        <f>PL_Produktion_Eingabe!DD142</f>
        <v>0</v>
      </c>
      <c r="CM142" s="216">
        <f>PL_Abholung_Eingabe!DE142</f>
        <v>0</v>
      </c>
      <c r="CN142" s="217">
        <f t="shared" si="129"/>
        <v>2</v>
      </c>
      <c r="CO142" s="109">
        <f t="shared" si="147"/>
        <v>0.96</v>
      </c>
      <c r="CP142" s="215">
        <f>PL_Produktion_Eingabe!DN142</f>
        <v>0</v>
      </c>
      <c r="CQ142" s="216">
        <f>PL_Abholung_Eingabe!DO142</f>
        <v>0</v>
      </c>
      <c r="CR142" s="217">
        <f t="shared" si="130"/>
        <v>0</v>
      </c>
      <c r="CS142" s="109">
        <f t="shared" si="148"/>
        <v>0</v>
      </c>
      <c r="CT142" s="215">
        <f>PL_Produktion_Eingabe!DS142</f>
        <v>0</v>
      </c>
      <c r="CU142" s="216">
        <f>PL_Abholung_Eingabe!DT142</f>
        <v>0</v>
      </c>
      <c r="CV142" s="217">
        <f t="shared" si="131"/>
        <v>27</v>
      </c>
      <c r="CW142" s="109">
        <f t="shared" si="149"/>
        <v>10.8</v>
      </c>
      <c r="CX142" s="215">
        <f>PL_Produktion_Eingabe!DX142</f>
        <v>0</v>
      </c>
      <c r="CY142" s="216">
        <f>PL_Abholung_Eingabe!DY142</f>
        <v>0</v>
      </c>
      <c r="CZ142" s="217">
        <f t="shared" si="132"/>
        <v>0</v>
      </c>
      <c r="DA142" s="109">
        <f t="shared" si="150"/>
        <v>0</v>
      </c>
    </row>
    <row r="143" spans="1:105" x14ac:dyDescent="0.2">
      <c r="A143" s="1">
        <f>Stundeneingabe_2008!A142</f>
        <v>5</v>
      </c>
      <c r="B143" s="1">
        <f>Stundeneingabe_2008!B142</f>
        <v>20</v>
      </c>
      <c r="C143" s="1" t="str">
        <f>Stundeneingabe_2008!C142</f>
        <v>FR</v>
      </c>
      <c r="D143" s="214">
        <f>Stundeneingabe_2008!D142</f>
        <v>45793</v>
      </c>
      <c r="E143" s="150">
        <f t="shared" si="133"/>
        <v>126.25999999999996</v>
      </c>
      <c r="F143" s="215">
        <f>PL_Produktion_Eingabe!H143</f>
        <v>0</v>
      </c>
      <c r="G143" s="216">
        <f>PL_Abholung_Eingabe!I143</f>
        <v>0</v>
      </c>
      <c r="H143" s="217">
        <f t="shared" si="160"/>
        <v>39</v>
      </c>
      <c r="I143" s="90">
        <f t="shared" si="152"/>
        <v>27.299999999999997</v>
      </c>
      <c r="J143" s="215">
        <f>PL_Produktion_Eingabe!M143</f>
        <v>0</v>
      </c>
      <c r="K143" s="216">
        <f>PL_Abholung_Eingabe!N143</f>
        <v>0</v>
      </c>
      <c r="L143" s="217">
        <f t="shared" si="110"/>
        <v>6</v>
      </c>
      <c r="M143" s="90">
        <f t="shared" si="154"/>
        <v>4.8000000000000007</v>
      </c>
      <c r="N143" s="215">
        <f>PL_Produktion_Eingabe!R143</f>
        <v>0</v>
      </c>
      <c r="O143" s="216">
        <f>PL_Abholung_Eingabe!S143</f>
        <v>0</v>
      </c>
      <c r="P143" s="217">
        <f t="shared" si="111"/>
        <v>42</v>
      </c>
      <c r="Q143" s="90">
        <f t="shared" si="155"/>
        <v>16.8</v>
      </c>
      <c r="R143" s="215">
        <f>PL_Produktion_Eingabe!W143</f>
        <v>0</v>
      </c>
      <c r="S143" s="216">
        <f>PL_Abholung_Eingabe!U143</f>
        <v>0</v>
      </c>
      <c r="T143" s="217">
        <f t="shared" si="112"/>
        <v>4</v>
      </c>
      <c r="U143" s="90">
        <f t="shared" si="156"/>
        <v>1.6</v>
      </c>
      <c r="V143" s="215">
        <f>PL_Produktion_Eingabe!AB143</f>
        <v>0</v>
      </c>
      <c r="W143" s="216">
        <f>PL_Abholung_Eingabe!AC143</f>
        <v>0</v>
      </c>
      <c r="X143" s="217">
        <f t="shared" si="113"/>
        <v>0</v>
      </c>
      <c r="Y143" s="90">
        <f t="shared" si="157"/>
        <v>0</v>
      </c>
      <c r="Z143" s="215">
        <f>PL_Produktion_Eingabe!AG143</f>
        <v>0</v>
      </c>
      <c r="AA143" s="216">
        <f>PL_Abholung_Eingabe!AC143</f>
        <v>0</v>
      </c>
      <c r="AB143" s="217">
        <f t="shared" si="114"/>
        <v>5</v>
      </c>
      <c r="AC143" s="90">
        <f t="shared" si="158"/>
        <v>2</v>
      </c>
      <c r="AD143" s="215">
        <f>PL_Produktion_Eingabe!AL143</f>
        <v>0</v>
      </c>
      <c r="AE143" s="216">
        <f>PL_Abholung_Eingabe!AM143</f>
        <v>0</v>
      </c>
      <c r="AF143" s="217">
        <f t="shared" si="115"/>
        <v>9</v>
      </c>
      <c r="AG143" s="90">
        <f t="shared" si="159"/>
        <v>3.15</v>
      </c>
      <c r="AH143" s="215">
        <f>PL_Produktion_Eingabe!AQ143</f>
        <v>0</v>
      </c>
      <c r="AI143" s="216">
        <f>PL_Abholung_Eingabe!AR143</f>
        <v>0</v>
      </c>
      <c r="AJ143" s="217">
        <f t="shared" si="116"/>
        <v>20</v>
      </c>
      <c r="AK143" s="109">
        <f t="shared" si="134"/>
        <v>10</v>
      </c>
      <c r="AL143" s="215">
        <f>PL_Produktion_Eingabe!AV143</f>
        <v>0</v>
      </c>
      <c r="AM143" s="216">
        <f>PL_Abholung_Eingabe!AW143</f>
        <v>0</v>
      </c>
      <c r="AN143" s="217">
        <f t="shared" si="117"/>
        <v>0</v>
      </c>
      <c r="AO143" s="109">
        <f t="shared" si="135"/>
        <v>0</v>
      </c>
      <c r="AP143" s="215">
        <f>PL_Produktion_Eingabe!AX143</f>
        <v>0</v>
      </c>
      <c r="AQ143" s="216">
        <f>PL_Abholung_Eingabe!AY143</f>
        <v>0</v>
      </c>
      <c r="AR143" s="217">
        <f t="shared" si="118"/>
        <v>17</v>
      </c>
      <c r="AS143" s="109">
        <f t="shared" si="136"/>
        <v>16.149999999999999</v>
      </c>
      <c r="AT143" s="215">
        <f>PL_Produktion_Eingabe!AV143</f>
        <v>0</v>
      </c>
      <c r="AU143" s="216">
        <f>PL_Abholung_Eingabe!AW143</f>
        <v>0</v>
      </c>
      <c r="AV143" s="217">
        <f t="shared" si="151"/>
        <v>0</v>
      </c>
      <c r="AW143" s="109">
        <f t="shared" si="137"/>
        <v>0</v>
      </c>
      <c r="AX143" s="215">
        <f>PL_Produktion_Eingabe!BK143</f>
        <v>0</v>
      </c>
      <c r="AY143" s="216">
        <f>PL_Abholung_Eingabe!BL143</f>
        <v>0</v>
      </c>
      <c r="AZ143" s="217">
        <f t="shared" si="119"/>
        <v>28</v>
      </c>
      <c r="BA143" s="109">
        <f t="shared" si="138"/>
        <v>11.200000000000001</v>
      </c>
      <c r="BB143" s="215">
        <f>PL_Produktion_Eingabe!BP143</f>
        <v>0</v>
      </c>
      <c r="BC143" s="216">
        <f>PL_Abholung_Eingabe!BQ143</f>
        <v>0</v>
      </c>
      <c r="BD143" s="217">
        <f t="shared" si="120"/>
        <v>21</v>
      </c>
      <c r="BE143" s="109">
        <f t="shared" si="139"/>
        <v>7.35</v>
      </c>
      <c r="BF143" s="215">
        <f>PL_Produktion_Eingabe!BH143</f>
        <v>0</v>
      </c>
      <c r="BG143" s="216">
        <f>PL_Abholung_Eingabe!BI143</f>
        <v>0</v>
      </c>
      <c r="BH143" s="217">
        <f t="shared" si="121"/>
        <v>3</v>
      </c>
      <c r="BI143" s="109">
        <f t="shared" si="140"/>
        <v>1.2000000000000002</v>
      </c>
      <c r="BJ143" s="215">
        <f>PL_Produktion_Eingabe!BZ143</f>
        <v>0</v>
      </c>
      <c r="BK143" s="216">
        <f>PL_Abholung_Eingabe!CA143</f>
        <v>0</v>
      </c>
      <c r="BL143" s="217">
        <f t="shared" si="122"/>
        <v>0</v>
      </c>
      <c r="BM143" s="109">
        <f t="shared" si="141"/>
        <v>0</v>
      </c>
      <c r="BN143" s="215">
        <f>PL_Produktion_Eingabe!CE143</f>
        <v>0</v>
      </c>
      <c r="BO143" s="216">
        <f>PL_Abholung_Eingabe!CF143</f>
        <v>0</v>
      </c>
      <c r="BP143" s="217">
        <f t="shared" si="123"/>
        <v>11</v>
      </c>
      <c r="BQ143" s="109">
        <f t="shared" si="142"/>
        <v>3.8499999999999996</v>
      </c>
      <c r="BR143" s="215">
        <f>PL_Produktion_Eingabe!CJ143</f>
        <v>0</v>
      </c>
      <c r="BS143" s="216">
        <f>PL_Abholung_Eingabe!CK143</f>
        <v>0</v>
      </c>
      <c r="BT143" s="217">
        <f t="shared" si="124"/>
        <v>0</v>
      </c>
      <c r="BU143" s="109">
        <f t="shared" si="143"/>
        <v>0</v>
      </c>
      <c r="BV143" s="215">
        <f>PL_Produktion_Eingabe!CO143</f>
        <v>0</v>
      </c>
      <c r="BW143" s="216">
        <f>PL_Abholung_Eingabe!CP143</f>
        <v>0</v>
      </c>
      <c r="BX143" s="217">
        <f t="shared" si="125"/>
        <v>0</v>
      </c>
      <c r="BY143" s="109">
        <f t="shared" si="144"/>
        <v>0</v>
      </c>
      <c r="BZ143" s="215">
        <f>PL_Produktion_Eingabe!CB143</f>
        <v>0</v>
      </c>
      <c r="CA143" s="216">
        <f>PL_Abholung_Eingabe!CC143</f>
        <v>0</v>
      </c>
      <c r="CB143" s="217">
        <f t="shared" si="126"/>
        <v>0</v>
      </c>
      <c r="CC143" s="109">
        <f t="shared" si="145"/>
        <v>0</v>
      </c>
      <c r="CD143" s="215">
        <f>PL_Produktion_Eingabe!CY143</f>
        <v>0</v>
      </c>
      <c r="CE143" s="216">
        <f>PL_Abholung_Eingabe!CZ143</f>
        <v>0</v>
      </c>
      <c r="CF143" s="217">
        <f t="shared" si="127"/>
        <v>0</v>
      </c>
      <c r="CG143" s="90">
        <f t="shared" si="153"/>
        <v>0</v>
      </c>
      <c r="CH143" s="215">
        <f>PL_Produktion_Eingabe!DD143</f>
        <v>0</v>
      </c>
      <c r="CI143" s="216">
        <f>PL_Abholung_Eingabe!CK143</f>
        <v>0</v>
      </c>
      <c r="CJ143" s="217">
        <f t="shared" si="128"/>
        <v>26</v>
      </c>
      <c r="CK143" s="109">
        <f t="shared" si="146"/>
        <v>9.1</v>
      </c>
      <c r="CL143" s="215">
        <f>PL_Produktion_Eingabe!DD143</f>
        <v>0</v>
      </c>
      <c r="CM143" s="216">
        <f>PL_Abholung_Eingabe!DE143</f>
        <v>0</v>
      </c>
      <c r="CN143" s="217">
        <f t="shared" si="129"/>
        <v>2</v>
      </c>
      <c r="CO143" s="109">
        <f t="shared" si="147"/>
        <v>0.96</v>
      </c>
      <c r="CP143" s="215">
        <f>PL_Produktion_Eingabe!DN143</f>
        <v>0</v>
      </c>
      <c r="CQ143" s="216">
        <f>PL_Abholung_Eingabe!DO143</f>
        <v>0</v>
      </c>
      <c r="CR143" s="217">
        <f t="shared" si="130"/>
        <v>0</v>
      </c>
      <c r="CS143" s="109">
        <f t="shared" si="148"/>
        <v>0</v>
      </c>
      <c r="CT143" s="215">
        <f>PL_Produktion_Eingabe!DS143</f>
        <v>0</v>
      </c>
      <c r="CU143" s="216">
        <f>PL_Abholung_Eingabe!DT143</f>
        <v>0</v>
      </c>
      <c r="CV143" s="217">
        <f t="shared" si="131"/>
        <v>27</v>
      </c>
      <c r="CW143" s="109">
        <f t="shared" si="149"/>
        <v>10.8</v>
      </c>
      <c r="CX143" s="215">
        <f>PL_Produktion_Eingabe!DX143</f>
        <v>0</v>
      </c>
      <c r="CY143" s="216">
        <f>PL_Abholung_Eingabe!DY143</f>
        <v>0</v>
      </c>
      <c r="CZ143" s="217">
        <f t="shared" si="132"/>
        <v>0</v>
      </c>
      <c r="DA143" s="109">
        <f t="shared" si="150"/>
        <v>0</v>
      </c>
    </row>
    <row r="144" spans="1:105" x14ac:dyDescent="0.2">
      <c r="A144" s="1">
        <f>Stundeneingabe_2008!A143</f>
        <v>5</v>
      </c>
      <c r="B144" s="1">
        <f>Stundeneingabe_2008!B143</f>
        <v>20</v>
      </c>
      <c r="C144" s="1" t="str">
        <f>Stundeneingabe_2008!C143</f>
        <v>SA</v>
      </c>
      <c r="D144" s="214">
        <f>Stundeneingabe_2008!D143</f>
        <v>45794</v>
      </c>
      <c r="E144" s="150">
        <f t="shared" si="133"/>
        <v>126.25999999999996</v>
      </c>
      <c r="F144" s="215">
        <f>PL_Produktion_Eingabe!H144</f>
        <v>0</v>
      </c>
      <c r="G144" s="216">
        <f>PL_Abholung_Eingabe!I144</f>
        <v>0</v>
      </c>
      <c r="H144" s="217">
        <f t="shared" si="160"/>
        <v>39</v>
      </c>
      <c r="I144" s="90">
        <f t="shared" si="152"/>
        <v>27.299999999999997</v>
      </c>
      <c r="J144" s="215">
        <f>PL_Produktion_Eingabe!M144</f>
        <v>0</v>
      </c>
      <c r="K144" s="216">
        <f>PL_Abholung_Eingabe!N144</f>
        <v>0</v>
      </c>
      <c r="L144" s="217">
        <f t="shared" si="110"/>
        <v>6</v>
      </c>
      <c r="M144" s="90">
        <f t="shared" si="154"/>
        <v>4.8000000000000007</v>
      </c>
      <c r="N144" s="215">
        <f>PL_Produktion_Eingabe!R144</f>
        <v>0</v>
      </c>
      <c r="O144" s="216">
        <f>PL_Abholung_Eingabe!S144</f>
        <v>0</v>
      </c>
      <c r="P144" s="217">
        <f t="shared" si="111"/>
        <v>42</v>
      </c>
      <c r="Q144" s="90">
        <f t="shared" si="155"/>
        <v>16.8</v>
      </c>
      <c r="R144" s="215">
        <f>PL_Produktion_Eingabe!W144</f>
        <v>0</v>
      </c>
      <c r="S144" s="216">
        <f>PL_Abholung_Eingabe!U144</f>
        <v>0</v>
      </c>
      <c r="T144" s="217">
        <f t="shared" si="112"/>
        <v>4</v>
      </c>
      <c r="U144" s="90">
        <f t="shared" si="156"/>
        <v>1.6</v>
      </c>
      <c r="V144" s="215">
        <f>PL_Produktion_Eingabe!AB144</f>
        <v>0</v>
      </c>
      <c r="W144" s="216">
        <f>PL_Abholung_Eingabe!AC144</f>
        <v>0</v>
      </c>
      <c r="X144" s="217">
        <f t="shared" si="113"/>
        <v>0</v>
      </c>
      <c r="Y144" s="90">
        <f t="shared" si="157"/>
        <v>0</v>
      </c>
      <c r="Z144" s="215">
        <f>PL_Produktion_Eingabe!AG144</f>
        <v>0</v>
      </c>
      <c r="AA144" s="216">
        <f>PL_Abholung_Eingabe!AC144</f>
        <v>0</v>
      </c>
      <c r="AB144" s="217">
        <f t="shared" si="114"/>
        <v>5</v>
      </c>
      <c r="AC144" s="90">
        <f t="shared" si="158"/>
        <v>2</v>
      </c>
      <c r="AD144" s="215">
        <f>PL_Produktion_Eingabe!AL144</f>
        <v>0</v>
      </c>
      <c r="AE144" s="216">
        <f>PL_Abholung_Eingabe!AM144</f>
        <v>0</v>
      </c>
      <c r="AF144" s="217">
        <f t="shared" si="115"/>
        <v>9</v>
      </c>
      <c r="AG144" s="90">
        <f t="shared" si="159"/>
        <v>3.15</v>
      </c>
      <c r="AH144" s="215">
        <f>PL_Produktion_Eingabe!AQ144</f>
        <v>0</v>
      </c>
      <c r="AI144" s="216">
        <f>PL_Abholung_Eingabe!AR144</f>
        <v>0</v>
      </c>
      <c r="AJ144" s="217">
        <f t="shared" si="116"/>
        <v>20</v>
      </c>
      <c r="AK144" s="109">
        <f t="shared" si="134"/>
        <v>10</v>
      </c>
      <c r="AL144" s="215">
        <f>PL_Produktion_Eingabe!AV144</f>
        <v>0</v>
      </c>
      <c r="AM144" s="216">
        <f>PL_Abholung_Eingabe!AW144</f>
        <v>0</v>
      </c>
      <c r="AN144" s="217">
        <f t="shared" si="117"/>
        <v>0</v>
      </c>
      <c r="AO144" s="109">
        <f t="shared" si="135"/>
        <v>0</v>
      </c>
      <c r="AP144" s="215">
        <f>PL_Produktion_Eingabe!AX144</f>
        <v>0</v>
      </c>
      <c r="AQ144" s="216">
        <f>PL_Abholung_Eingabe!AY144</f>
        <v>0</v>
      </c>
      <c r="AR144" s="217">
        <f t="shared" si="118"/>
        <v>17</v>
      </c>
      <c r="AS144" s="109">
        <f t="shared" si="136"/>
        <v>16.149999999999999</v>
      </c>
      <c r="AT144" s="215">
        <f>PL_Produktion_Eingabe!AV144</f>
        <v>0</v>
      </c>
      <c r="AU144" s="216">
        <f>PL_Abholung_Eingabe!AW144</f>
        <v>0</v>
      </c>
      <c r="AV144" s="217">
        <f t="shared" si="151"/>
        <v>0</v>
      </c>
      <c r="AW144" s="109">
        <f t="shared" si="137"/>
        <v>0</v>
      </c>
      <c r="AX144" s="215">
        <f>PL_Produktion_Eingabe!BK144</f>
        <v>0</v>
      </c>
      <c r="AY144" s="216">
        <f>PL_Abholung_Eingabe!BL144</f>
        <v>0</v>
      </c>
      <c r="AZ144" s="217">
        <f t="shared" si="119"/>
        <v>28</v>
      </c>
      <c r="BA144" s="109">
        <f t="shared" si="138"/>
        <v>11.200000000000001</v>
      </c>
      <c r="BB144" s="215">
        <f>PL_Produktion_Eingabe!BP144</f>
        <v>0</v>
      </c>
      <c r="BC144" s="216">
        <f>PL_Abholung_Eingabe!BQ144</f>
        <v>0</v>
      </c>
      <c r="BD144" s="217">
        <f t="shared" si="120"/>
        <v>21</v>
      </c>
      <c r="BE144" s="109">
        <f t="shared" si="139"/>
        <v>7.35</v>
      </c>
      <c r="BF144" s="215">
        <f>PL_Produktion_Eingabe!BH144</f>
        <v>0</v>
      </c>
      <c r="BG144" s="216">
        <f>PL_Abholung_Eingabe!BI144</f>
        <v>0</v>
      </c>
      <c r="BH144" s="217">
        <f t="shared" si="121"/>
        <v>3</v>
      </c>
      <c r="BI144" s="109">
        <f t="shared" si="140"/>
        <v>1.2000000000000002</v>
      </c>
      <c r="BJ144" s="215">
        <f>PL_Produktion_Eingabe!BZ144</f>
        <v>0</v>
      </c>
      <c r="BK144" s="216">
        <f>PL_Abholung_Eingabe!CA144</f>
        <v>0</v>
      </c>
      <c r="BL144" s="217">
        <f t="shared" si="122"/>
        <v>0</v>
      </c>
      <c r="BM144" s="109">
        <f t="shared" si="141"/>
        <v>0</v>
      </c>
      <c r="BN144" s="215">
        <f>PL_Produktion_Eingabe!CE144</f>
        <v>0</v>
      </c>
      <c r="BO144" s="216">
        <f>PL_Abholung_Eingabe!CF144</f>
        <v>0</v>
      </c>
      <c r="BP144" s="217">
        <f t="shared" si="123"/>
        <v>11</v>
      </c>
      <c r="BQ144" s="109">
        <f t="shared" si="142"/>
        <v>3.8499999999999996</v>
      </c>
      <c r="BR144" s="215">
        <f>PL_Produktion_Eingabe!CJ144</f>
        <v>0</v>
      </c>
      <c r="BS144" s="216">
        <f>PL_Abholung_Eingabe!CK144</f>
        <v>0</v>
      </c>
      <c r="BT144" s="217">
        <f t="shared" si="124"/>
        <v>0</v>
      </c>
      <c r="BU144" s="109">
        <f t="shared" si="143"/>
        <v>0</v>
      </c>
      <c r="BV144" s="215">
        <f>PL_Produktion_Eingabe!CO144</f>
        <v>0</v>
      </c>
      <c r="BW144" s="216">
        <f>PL_Abholung_Eingabe!CP144</f>
        <v>0</v>
      </c>
      <c r="BX144" s="217">
        <f t="shared" si="125"/>
        <v>0</v>
      </c>
      <c r="BY144" s="109">
        <f t="shared" si="144"/>
        <v>0</v>
      </c>
      <c r="BZ144" s="215">
        <f>PL_Produktion_Eingabe!CB144</f>
        <v>0</v>
      </c>
      <c r="CA144" s="216">
        <f>PL_Abholung_Eingabe!CC144</f>
        <v>0</v>
      </c>
      <c r="CB144" s="217">
        <f t="shared" si="126"/>
        <v>0</v>
      </c>
      <c r="CC144" s="109">
        <f t="shared" si="145"/>
        <v>0</v>
      </c>
      <c r="CD144" s="215">
        <f>PL_Produktion_Eingabe!CY144</f>
        <v>0</v>
      </c>
      <c r="CE144" s="216">
        <f>PL_Abholung_Eingabe!CZ144</f>
        <v>0</v>
      </c>
      <c r="CF144" s="217">
        <f t="shared" si="127"/>
        <v>0</v>
      </c>
      <c r="CG144" s="90">
        <f t="shared" si="153"/>
        <v>0</v>
      </c>
      <c r="CH144" s="215">
        <f>PL_Produktion_Eingabe!DD144</f>
        <v>0</v>
      </c>
      <c r="CI144" s="216">
        <f>PL_Abholung_Eingabe!CK144</f>
        <v>0</v>
      </c>
      <c r="CJ144" s="217">
        <f t="shared" si="128"/>
        <v>26</v>
      </c>
      <c r="CK144" s="109">
        <f t="shared" si="146"/>
        <v>9.1</v>
      </c>
      <c r="CL144" s="215">
        <f>PL_Produktion_Eingabe!DD144</f>
        <v>0</v>
      </c>
      <c r="CM144" s="216">
        <f>PL_Abholung_Eingabe!DE144</f>
        <v>0</v>
      </c>
      <c r="CN144" s="217">
        <f t="shared" si="129"/>
        <v>2</v>
      </c>
      <c r="CO144" s="109">
        <f t="shared" si="147"/>
        <v>0.96</v>
      </c>
      <c r="CP144" s="215">
        <f>PL_Produktion_Eingabe!DN144</f>
        <v>0</v>
      </c>
      <c r="CQ144" s="216">
        <f>PL_Abholung_Eingabe!DO144</f>
        <v>0</v>
      </c>
      <c r="CR144" s="217">
        <f t="shared" si="130"/>
        <v>0</v>
      </c>
      <c r="CS144" s="109">
        <f t="shared" si="148"/>
        <v>0</v>
      </c>
      <c r="CT144" s="215">
        <f>PL_Produktion_Eingabe!DS144</f>
        <v>0</v>
      </c>
      <c r="CU144" s="216">
        <f>PL_Abholung_Eingabe!DT144</f>
        <v>0</v>
      </c>
      <c r="CV144" s="217">
        <f t="shared" si="131"/>
        <v>27</v>
      </c>
      <c r="CW144" s="109">
        <f t="shared" si="149"/>
        <v>10.8</v>
      </c>
      <c r="CX144" s="215">
        <f>PL_Produktion_Eingabe!DX144</f>
        <v>0</v>
      </c>
      <c r="CY144" s="216">
        <f>PL_Abholung_Eingabe!DY144</f>
        <v>0</v>
      </c>
      <c r="CZ144" s="217">
        <f t="shared" si="132"/>
        <v>0</v>
      </c>
      <c r="DA144" s="109">
        <f t="shared" si="150"/>
        <v>0</v>
      </c>
    </row>
    <row r="145" spans="1:105" x14ac:dyDescent="0.2">
      <c r="A145" s="1">
        <f>Stundeneingabe_2008!A144</f>
        <v>5</v>
      </c>
      <c r="B145" s="1">
        <f>Stundeneingabe_2008!B144</f>
        <v>20</v>
      </c>
      <c r="C145" s="1" t="str">
        <f>Stundeneingabe_2008!C144</f>
        <v>SO</v>
      </c>
      <c r="D145" s="214">
        <f>Stundeneingabe_2008!D144</f>
        <v>45795</v>
      </c>
      <c r="E145" s="150">
        <f t="shared" si="133"/>
        <v>126.25999999999996</v>
      </c>
      <c r="F145" s="215">
        <f>PL_Produktion_Eingabe!H145</f>
        <v>0</v>
      </c>
      <c r="G145" s="216">
        <f>PL_Abholung_Eingabe!I145</f>
        <v>0</v>
      </c>
      <c r="H145" s="217">
        <f t="shared" si="160"/>
        <v>39</v>
      </c>
      <c r="I145" s="90">
        <f t="shared" si="152"/>
        <v>27.299999999999997</v>
      </c>
      <c r="J145" s="215">
        <f>PL_Produktion_Eingabe!M145</f>
        <v>0</v>
      </c>
      <c r="K145" s="216">
        <f>PL_Abholung_Eingabe!N145</f>
        <v>0</v>
      </c>
      <c r="L145" s="217">
        <f t="shared" si="110"/>
        <v>6</v>
      </c>
      <c r="M145" s="90">
        <f t="shared" si="154"/>
        <v>4.8000000000000007</v>
      </c>
      <c r="N145" s="215">
        <f>PL_Produktion_Eingabe!R145</f>
        <v>0</v>
      </c>
      <c r="O145" s="216">
        <f>PL_Abholung_Eingabe!S145</f>
        <v>0</v>
      </c>
      <c r="P145" s="217">
        <f t="shared" si="111"/>
        <v>42</v>
      </c>
      <c r="Q145" s="90">
        <f t="shared" si="155"/>
        <v>16.8</v>
      </c>
      <c r="R145" s="215">
        <f>PL_Produktion_Eingabe!W145</f>
        <v>0</v>
      </c>
      <c r="S145" s="216">
        <f>PL_Abholung_Eingabe!U145</f>
        <v>0</v>
      </c>
      <c r="T145" s="217">
        <f t="shared" si="112"/>
        <v>4</v>
      </c>
      <c r="U145" s="90">
        <f t="shared" si="156"/>
        <v>1.6</v>
      </c>
      <c r="V145" s="215">
        <f>PL_Produktion_Eingabe!AB145</f>
        <v>0</v>
      </c>
      <c r="W145" s="216">
        <f>PL_Abholung_Eingabe!AC145</f>
        <v>0</v>
      </c>
      <c r="X145" s="217">
        <f t="shared" si="113"/>
        <v>0</v>
      </c>
      <c r="Y145" s="90">
        <f t="shared" si="157"/>
        <v>0</v>
      </c>
      <c r="Z145" s="215">
        <f>PL_Produktion_Eingabe!AG145</f>
        <v>0</v>
      </c>
      <c r="AA145" s="216">
        <f>PL_Abholung_Eingabe!AC145</f>
        <v>0</v>
      </c>
      <c r="AB145" s="217">
        <f t="shared" si="114"/>
        <v>5</v>
      </c>
      <c r="AC145" s="90">
        <f t="shared" si="158"/>
        <v>2</v>
      </c>
      <c r="AD145" s="215">
        <f>PL_Produktion_Eingabe!AL145</f>
        <v>0</v>
      </c>
      <c r="AE145" s="216">
        <f>PL_Abholung_Eingabe!AM145</f>
        <v>0</v>
      </c>
      <c r="AF145" s="217">
        <f t="shared" si="115"/>
        <v>9</v>
      </c>
      <c r="AG145" s="90">
        <f t="shared" si="159"/>
        <v>3.15</v>
      </c>
      <c r="AH145" s="215">
        <f>PL_Produktion_Eingabe!AQ145</f>
        <v>0</v>
      </c>
      <c r="AI145" s="216">
        <f>PL_Abholung_Eingabe!AR145</f>
        <v>0</v>
      </c>
      <c r="AJ145" s="217">
        <f t="shared" si="116"/>
        <v>20</v>
      </c>
      <c r="AK145" s="109">
        <f t="shared" si="134"/>
        <v>10</v>
      </c>
      <c r="AL145" s="215">
        <f>PL_Produktion_Eingabe!AV145</f>
        <v>0</v>
      </c>
      <c r="AM145" s="216">
        <f>PL_Abholung_Eingabe!AW145</f>
        <v>0</v>
      </c>
      <c r="AN145" s="217">
        <f t="shared" si="117"/>
        <v>0</v>
      </c>
      <c r="AO145" s="109">
        <f t="shared" si="135"/>
        <v>0</v>
      </c>
      <c r="AP145" s="215">
        <f>PL_Produktion_Eingabe!AX145</f>
        <v>0</v>
      </c>
      <c r="AQ145" s="216">
        <f>PL_Abholung_Eingabe!AY145</f>
        <v>0</v>
      </c>
      <c r="AR145" s="217">
        <f t="shared" si="118"/>
        <v>17</v>
      </c>
      <c r="AS145" s="109">
        <f t="shared" si="136"/>
        <v>16.149999999999999</v>
      </c>
      <c r="AT145" s="215">
        <f>PL_Produktion_Eingabe!AV145</f>
        <v>0</v>
      </c>
      <c r="AU145" s="216">
        <f>PL_Abholung_Eingabe!AW145</f>
        <v>0</v>
      </c>
      <c r="AV145" s="217">
        <f t="shared" si="151"/>
        <v>0</v>
      </c>
      <c r="AW145" s="109">
        <f t="shared" si="137"/>
        <v>0</v>
      </c>
      <c r="AX145" s="215">
        <f>PL_Produktion_Eingabe!BK145</f>
        <v>0</v>
      </c>
      <c r="AY145" s="216">
        <f>PL_Abholung_Eingabe!BL145</f>
        <v>0</v>
      </c>
      <c r="AZ145" s="217">
        <f t="shared" si="119"/>
        <v>28</v>
      </c>
      <c r="BA145" s="109">
        <f t="shared" si="138"/>
        <v>11.200000000000001</v>
      </c>
      <c r="BB145" s="215">
        <f>PL_Produktion_Eingabe!BP145</f>
        <v>0</v>
      </c>
      <c r="BC145" s="216">
        <f>PL_Abholung_Eingabe!BQ145</f>
        <v>0</v>
      </c>
      <c r="BD145" s="217">
        <f t="shared" si="120"/>
        <v>21</v>
      </c>
      <c r="BE145" s="109">
        <f t="shared" si="139"/>
        <v>7.35</v>
      </c>
      <c r="BF145" s="215">
        <f>PL_Produktion_Eingabe!BH145</f>
        <v>0</v>
      </c>
      <c r="BG145" s="216">
        <f>PL_Abholung_Eingabe!BI145</f>
        <v>0</v>
      </c>
      <c r="BH145" s="217">
        <f t="shared" si="121"/>
        <v>3</v>
      </c>
      <c r="BI145" s="109">
        <f t="shared" si="140"/>
        <v>1.2000000000000002</v>
      </c>
      <c r="BJ145" s="215">
        <f>PL_Produktion_Eingabe!BZ145</f>
        <v>0</v>
      </c>
      <c r="BK145" s="216">
        <f>PL_Abholung_Eingabe!CA145</f>
        <v>0</v>
      </c>
      <c r="BL145" s="217">
        <f t="shared" si="122"/>
        <v>0</v>
      </c>
      <c r="BM145" s="109">
        <f t="shared" si="141"/>
        <v>0</v>
      </c>
      <c r="BN145" s="215">
        <f>PL_Produktion_Eingabe!CE145</f>
        <v>0</v>
      </c>
      <c r="BO145" s="216">
        <f>PL_Abholung_Eingabe!CF145</f>
        <v>0</v>
      </c>
      <c r="BP145" s="217">
        <f t="shared" si="123"/>
        <v>11</v>
      </c>
      <c r="BQ145" s="109">
        <f t="shared" si="142"/>
        <v>3.8499999999999996</v>
      </c>
      <c r="BR145" s="215">
        <f>PL_Produktion_Eingabe!CJ145</f>
        <v>0</v>
      </c>
      <c r="BS145" s="216">
        <f>PL_Abholung_Eingabe!CK145</f>
        <v>0</v>
      </c>
      <c r="BT145" s="217">
        <f t="shared" si="124"/>
        <v>0</v>
      </c>
      <c r="BU145" s="109">
        <f t="shared" si="143"/>
        <v>0</v>
      </c>
      <c r="BV145" s="215">
        <f>PL_Produktion_Eingabe!CO145</f>
        <v>0</v>
      </c>
      <c r="BW145" s="216">
        <f>PL_Abholung_Eingabe!CP145</f>
        <v>0</v>
      </c>
      <c r="BX145" s="217">
        <f t="shared" si="125"/>
        <v>0</v>
      </c>
      <c r="BY145" s="109">
        <f t="shared" si="144"/>
        <v>0</v>
      </c>
      <c r="BZ145" s="215">
        <f>PL_Produktion_Eingabe!CB145</f>
        <v>0</v>
      </c>
      <c r="CA145" s="216">
        <f>PL_Abholung_Eingabe!CC145</f>
        <v>0</v>
      </c>
      <c r="CB145" s="217">
        <f t="shared" si="126"/>
        <v>0</v>
      </c>
      <c r="CC145" s="109">
        <f t="shared" si="145"/>
        <v>0</v>
      </c>
      <c r="CD145" s="215">
        <f>PL_Produktion_Eingabe!CY145</f>
        <v>0</v>
      </c>
      <c r="CE145" s="216">
        <f>PL_Abholung_Eingabe!CZ145</f>
        <v>0</v>
      </c>
      <c r="CF145" s="217">
        <f t="shared" si="127"/>
        <v>0</v>
      </c>
      <c r="CG145" s="90">
        <f t="shared" si="153"/>
        <v>0</v>
      </c>
      <c r="CH145" s="215">
        <f>PL_Produktion_Eingabe!DD145</f>
        <v>0</v>
      </c>
      <c r="CI145" s="216">
        <f>PL_Abholung_Eingabe!CK145</f>
        <v>0</v>
      </c>
      <c r="CJ145" s="217">
        <f t="shared" si="128"/>
        <v>26</v>
      </c>
      <c r="CK145" s="109">
        <f t="shared" si="146"/>
        <v>9.1</v>
      </c>
      <c r="CL145" s="215">
        <f>PL_Produktion_Eingabe!DD145</f>
        <v>0</v>
      </c>
      <c r="CM145" s="216">
        <f>PL_Abholung_Eingabe!DE145</f>
        <v>0</v>
      </c>
      <c r="CN145" s="217">
        <f t="shared" si="129"/>
        <v>2</v>
      </c>
      <c r="CO145" s="109">
        <f t="shared" si="147"/>
        <v>0.96</v>
      </c>
      <c r="CP145" s="215">
        <f>PL_Produktion_Eingabe!DN145</f>
        <v>0</v>
      </c>
      <c r="CQ145" s="216">
        <f>PL_Abholung_Eingabe!DO145</f>
        <v>0</v>
      </c>
      <c r="CR145" s="217">
        <f t="shared" si="130"/>
        <v>0</v>
      </c>
      <c r="CS145" s="109">
        <f t="shared" si="148"/>
        <v>0</v>
      </c>
      <c r="CT145" s="215">
        <f>PL_Produktion_Eingabe!DS145</f>
        <v>0</v>
      </c>
      <c r="CU145" s="216">
        <f>PL_Abholung_Eingabe!DT145</f>
        <v>0</v>
      </c>
      <c r="CV145" s="217">
        <f t="shared" si="131"/>
        <v>27</v>
      </c>
      <c r="CW145" s="109">
        <f t="shared" si="149"/>
        <v>10.8</v>
      </c>
      <c r="CX145" s="215">
        <f>PL_Produktion_Eingabe!DX145</f>
        <v>0</v>
      </c>
      <c r="CY145" s="216">
        <f>PL_Abholung_Eingabe!DY145</f>
        <v>0</v>
      </c>
      <c r="CZ145" s="217">
        <f t="shared" si="132"/>
        <v>0</v>
      </c>
      <c r="DA145" s="109">
        <f t="shared" si="150"/>
        <v>0</v>
      </c>
    </row>
    <row r="146" spans="1:105" x14ac:dyDescent="0.2">
      <c r="A146" s="1">
        <f>Stundeneingabe_2008!A145</f>
        <v>5</v>
      </c>
      <c r="B146" s="1">
        <f>Stundeneingabe_2008!B145</f>
        <v>21</v>
      </c>
      <c r="C146" s="1" t="str">
        <f>Stundeneingabe_2008!C145</f>
        <v>MO</v>
      </c>
      <c r="D146" s="214">
        <f>Stundeneingabe_2008!D145</f>
        <v>45796</v>
      </c>
      <c r="E146" s="150">
        <f t="shared" si="133"/>
        <v>126.25999999999996</v>
      </c>
      <c r="F146" s="215">
        <f>PL_Produktion_Eingabe!H146</f>
        <v>0</v>
      </c>
      <c r="G146" s="216">
        <f>PL_Abholung_Eingabe!I146</f>
        <v>0</v>
      </c>
      <c r="H146" s="217">
        <f t="shared" si="160"/>
        <v>39</v>
      </c>
      <c r="I146" s="90">
        <f t="shared" si="152"/>
        <v>27.299999999999997</v>
      </c>
      <c r="J146" s="215">
        <f>PL_Produktion_Eingabe!M146</f>
        <v>0</v>
      </c>
      <c r="K146" s="216">
        <f>PL_Abholung_Eingabe!N146</f>
        <v>0</v>
      </c>
      <c r="L146" s="217">
        <f t="shared" si="110"/>
        <v>6</v>
      </c>
      <c r="M146" s="90">
        <f t="shared" si="154"/>
        <v>4.8000000000000007</v>
      </c>
      <c r="N146" s="215">
        <f>PL_Produktion_Eingabe!R146</f>
        <v>0</v>
      </c>
      <c r="O146" s="216">
        <f>PL_Abholung_Eingabe!S146</f>
        <v>0</v>
      </c>
      <c r="P146" s="217">
        <f t="shared" si="111"/>
        <v>42</v>
      </c>
      <c r="Q146" s="90">
        <f t="shared" si="155"/>
        <v>16.8</v>
      </c>
      <c r="R146" s="215">
        <f>PL_Produktion_Eingabe!W146</f>
        <v>0</v>
      </c>
      <c r="S146" s="216">
        <f>PL_Abholung_Eingabe!U146</f>
        <v>0</v>
      </c>
      <c r="T146" s="217">
        <f t="shared" si="112"/>
        <v>4</v>
      </c>
      <c r="U146" s="90">
        <f t="shared" si="156"/>
        <v>1.6</v>
      </c>
      <c r="V146" s="215">
        <f>PL_Produktion_Eingabe!AB146</f>
        <v>0</v>
      </c>
      <c r="W146" s="216">
        <f>PL_Abholung_Eingabe!AC146</f>
        <v>0</v>
      </c>
      <c r="X146" s="217">
        <f t="shared" si="113"/>
        <v>0</v>
      </c>
      <c r="Y146" s="90">
        <f t="shared" si="157"/>
        <v>0</v>
      </c>
      <c r="Z146" s="215">
        <f>PL_Produktion_Eingabe!AG146</f>
        <v>0</v>
      </c>
      <c r="AA146" s="216">
        <f>PL_Abholung_Eingabe!AC146</f>
        <v>0</v>
      </c>
      <c r="AB146" s="217">
        <f t="shared" si="114"/>
        <v>5</v>
      </c>
      <c r="AC146" s="90">
        <f t="shared" si="158"/>
        <v>2</v>
      </c>
      <c r="AD146" s="215">
        <f>PL_Produktion_Eingabe!AL146</f>
        <v>0</v>
      </c>
      <c r="AE146" s="216">
        <f>PL_Abholung_Eingabe!AM146</f>
        <v>0</v>
      </c>
      <c r="AF146" s="217">
        <f t="shared" si="115"/>
        <v>9</v>
      </c>
      <c r="AG146" s="90">
        <f t="shared" si="159"/>
        <v>3.15</v>
      </c>
      <c r="AH146" s="215">
        <f>PL_Produktion_Eingabe!AQ146</f>
        <v>0</v>
      </c>
      <c r="AI146" s="216">
        <f>PL_Abholung_Eingabe!AR146</f>
        <v>0</v>
      </c>
      <c r="AJ146" s="217">
        <f t="shared" si="116"/>
        <v>20</v>
      </c>
      <c r="AK146" s="109">
        <f t="shared" si="134"/>
        <v>10</v>
      </c>
      <c r="AL146" s="215">
        <f>PL_Produktion_Eingabe!AV146</f>
        <v>0</v>
      </c>
      <c r="AM146" s="216">
        <f>PL_Abholung_Eingabe!AW146</f>
        <v>0</v>
      </c>
      <c r="AN146" s="217">
        <f t="shared" si="117"/>
        <v>0</v>
      </c>
      <c r="AO146" s="109">
        <f t="shared" si="135"/>
        <v>0</v>
      </c>
      <c r="AP146" s="215">
        <f>PL_Produktion_Eingabe!AX146</f>
        <v>0</v>
      </c>
      <c r="AQ146" s="216">
        <f>PL_Abholung_Eingabe!AY146</f>
        <v>0</v>
      </c>
      <c r="AR146" s="217">
        <f t="shared" si="118"/>
        <v>17</v>
      </c>
      <c r="AS146" s="109">
        <f t="shared" si="136"/>
        <v>16.149999999999999</v>
      </c>
      <c r="AT146" s="215">
        <f>PL_Produktion_Eingabe!AV146</f>
        <v>0</v>
      </c>
      <c r="AU146" s="216">
        <f>PL_Abholung_Eingabe!AW146</f>
        <v>0</v>
      </c>
      <c r="AV146" s="217">
        <f t="shared" si="151"/>
        <v>0</v>
      </c>
      <c r="AW146" s="109">
        <f t="shared" si="137"/>
        <v>0</v>
      </c>
      <c r="AX146" s="215">
        <f>PL_Produktion_Eingabe!BK146</f>
        <v>0</v>
      </c>
      <c r="AY146" s="216">
        <f>PL_Abholung_Eingabe!BL146</f>
        <v>0</v>
      </c>
      <c r="AZ146" s="217">
        <f t="shared" si="119"/>
        <v>28</v>
      </c>
      <c r="BA146" s="109">
        <f t="shared" si="138"/>
        <v>11.200000000000001</v>
      </c>
      <c r="BB146" s="215">
        <f>PL_Produktion_Eingabe!BP146</f>
        <v>0</v>
      </c>
      <c r="BC146" s="216">
        <f>PL_Abholung_Eingabe!BQ146</f>
        <v>0</v>
      </c>
      <c r="BD146" s="217">
        <f t="shared" si="120"/>
        <v>21</v>
      </c>
      <c r="BE146" s="109">
        <f t="shared" si="139"/>
        <v>7.35</v>
      </c>
      <c r="BF146" s="215">
        <f>PL_Produktion_Eingabe!BH146</f>
        <v>0</v>
      </c>
      <c r="BG146" s="216">
        <f>PL_Abholung_Eingabe!BI146</f>
        <v>0</v>
      </c>
      <c r="BH146" s="217">
        <f t="shared" si="121"/>
        <v>3</v>
      </c>
      <c r="BI146" s="109">
        <f t="shared" si="140"/>
        <v>1.2000000000000002</v>
      </c>
      <c r="BJ146" s="215">
        <f>PL_Produktion_Eingabe!BZ146</f>
        <v>0</v>
      </c>
      <c r="BK146" s="216">
        <f>PL_Abholung_Eingabe!CA146</f>
        <v>0</v>
      </c>
      <c r="BL146" s="217">
        <f t="shared" si="122"/>
        <v>0</v>
      </c>
      <c r="BM146" s="109">
        <f t="shared" si="141"/>
        <v>0</v>
      </c>
      <c r="BN146" s="215">
        <f>PL_Produktion_Eingabe!CE146</f>
        <v>0</v>
      </c>
      <c r="BO146" s="216">
        <f>PL_Abholung_Eingabe!CF146</f>
        <v>0</v>
      </c>
      <c r="BP146" s="217">
        <f t="shared" si="123"/>
        <v>11</v>
      </c>
      <c r="BQ146" s="109">
        <f t="shared" si="142"/>
        <v>3.8499999999999996</v>
      </c>
      <c r="BR146" s="215">
        <f>PL_Produktion_Eingabe!CJ146</f>
        <v>0</v>
      </c>
      <c r="BS146" s="216">
        <f>PL_Abholung_Eingabe!CK146</f>
        <v>0</v>
      </c>
      <c r="BT146" s="217">
        <f t="shared" si="124"/>
        <v>0</v>
      </c>
      <c r="BU146" s="109">
        <f t="shared" si="143"/>
        <v>0</v>
      </c>
      <c r="BV146" s="215">
        <f>PL_Produktion_Eingabe!CO146</f>
        <v>0</v>
      </c>
      <c r="BW146" s="216">
        <f>PL_Abholung_Eingabe!CP146</f>
        <v>0</v>
      </c>
      <c r="BX146" s="217">
        <f t="shared" si="125"/>
        <v>0</v>
      </c>
      <c r="BY146" s="109">
        <f t="shared" si="144"/>
        <v>0</v>
      </c>
      <c r="BZ146" s="215">
        <f>PL_Produktion_Eingabe!CB146</f>
        <v>0</v>
      </c>
      <c r="CA146" s="216">
        <f>PL_Abholung_Eingabe!CC146</f>
        <v>0</v>
      </c>
      <c r="CB146" s="217">
        <f t="shared" si="126"/>
        <v>0</v>
      </c>
      <c r="CC146" s="109">
        <f t="shared" si="145"/>
        <v>0</v>
      </c>
      <c r="CD146" s="215">
        <f>PL_Produktion_Eingabe!CY146</f>
        <v>0</v>
      </c>
      <c r="CE146" s="216">
        <f>PL_Abholung_Eingabe!CZ146</f>
        <v>0</v>
      </c>
      <c r="CF146" s="217">
        <f t="shared" si="127"/>
        <v>0</v>
      </c>
      <c r="CG146" s="90">
        <f t="shared" si="153"/>
        <v>0</v>
      </c>
      <c r="CH146" s="215">
        <f>PL_Produktion_Eingabe!DD146</f>
        <v>0</v>
      </c>
      <c r="CI146" s="216">
        <f>PL_Abholung_Eingabe!CK146</f>
        <v>0</v>
      </c>
      <c r="CJ146" s="217">
        <f t="shared" si="128"/>
        <v>26</v>
      </c>
      <c r="CK146" s="109">
        <f t="shared" si="146"/>
        <v>9.1</v>
      </c>
      <c r="CL146" s="215">
        <f>PL_Produktion_Eingabe!DD146</f>
        <v>0</v>
      </c>
      <c r="CM146" s="216">
        <f>PL_Abholung_Eingabe!DE146</f>
        <v>0</v>
      </c>
      <c r="CN146" s="217">
        <f t="shared" si="129"/>
        <v>2</v>
      </c>
      <c r="CO146" s="109">
        <f t="shared" si="147"/>
        <v>0.96</v>
      </c>
      <c r="CP146" s="215">
        <f>PL_Produktion_Eingabe!DN146</f>
        <v>0</v>
      </c>
      <c r="CQ146" s="216">
        <f>PL_Abholung_Eingabe!DO146</f>
        <v>0</v>
      </c>
      <c r="CR146" s="217">
        <f t="shared" si="130"/>
        <v>0</v>
      </c>
      <c r="CS146" s="109">
        <f t="shared" si="148"/>
        <v>0</v>
      </c>
      <c r="CT146" s="215">
        <f>PL_Produktion_Eingabe!DS146</f>
        <v>0</v>
      </c>
      <c r="CU146" s="216">
        <f>PL_Abholung_Eingabe!DT146</f>
        <v>0</v>
      </c>
      <c r="CV146" s="217">
        <f t="shared" si="131"/>
        <v>27</v>
      </c>
      <c r="CW146" s="109">
        <f t="shared" si="149"/>
        <v>10.8</v>
      </c>
      <c r="CX146" s="215">
        <f>PL_Produktion_Eingabe!DX146</f>
        <v>0</v>
      </c>
      <c r="CY146" s="216">
        <f>PL_Abholung_Eingabe!DY146</f>
        <v>0</v>
      </c>
      <c r="CZ146" s="217">
        <f t="shared" si="132"/>
        <v>0</v>
      </c>
      <c r="DA146" s="109">
        <f t="shared" si="150"/>
        <v>0</v>
      </c>
    </row>
    <row r="147" spans="1:105" x14ac:dyDescent="0.2">
      <c r="A147" s="1">
        <f>Stundeneingabe_2008!A146</f>
        <v>5</v>
      </c>
      <c r="B147" s="1">
        <f>Stundeneingabe_2008!B146</f>
        <v>21</v>
      </c>
      <c r="C147" s="1" t="str">
        <f>Stundeneingabe_2008!C146</f>
        <v>DI</v>
      </c>
      <c r="D147" s="214">
        <f>Stundeneingabe_2008!D146</f>
        <v>45797</v>
      </c>
      <c r="E147" s="150">
        <f t="shared" si="133"/>
        <v>126.25999999999996</v>
      </c>
      <c r="F147" s="215">
        <f>PL_Produktion_Eingabe!H147</f>
        <v>0</v>
      </c>
      <c r="G147" s="216">
        <f>PL_Abholung_Eingabe!I147</f>
        <v>0</v>
      </c>
      <c r="H147" s="217">
        <f t="shared" si="160"/>
        <v>39</v>
      </c>
      <c r="I147" s="90">
        <f t="shared" si="152"/>
        <v>27.299999999999997</v>
      </c>
      <c r="J147" s="215">
        <f>PL_Produktion_Eingabe!M147</f>
        <v>0</v>
      </c>
      <c r="K147" s="216">
        <f>PL_Abholung_Eingabe!N147</f>
        <v>0</v>
      </c>
      <c r="L147" s="217">
        <f t="shared" si="110"/>
        <v>6</v>
      </c>
      <c r="M147" s="90">
        <f t="shared" si="154"/>
        <v>4.8000000000000007</v>
      </c>
      <c r="N147" s="215">
        <f>PL_Produktion_Eingabe!R147</f>
        <v>0</v>
      </c>
      <c r="O147" s="216">
        <f>PL_Abholung_Eingabe!S147</f>
        <v>0</v>
      </c>
      <c r="P147" s="217">
        <f t="shared" si="111"/>
        <v>42</v>
      </c>
      <c r="Q147" s="90">
        <f t="shared" si="155"/>
        <v>16.8</v>
      </c>
      <c r="R147" s="215">
        <f>PL_Produktion_Eingabe!W147</f>
        <v>0</v>
      </c>
      <c r="S147" s="216">
        <f>PL_Abholung_Eingabe!U147</f>
        <v>0</v>
      </c>
      <c r="T147" s="217">
        <f t="shared" si="112"/>
        <v>4</v>
      </c>
      <c r="U147" s="90">
        <f t="shared" si="156"/>
        <v>1.6</v>
      </c>
      <c r="V147" s="215">
        <f>PL_Produktion_Eingabe!AB147</f>
        <v>0</v>
      </c>
      <c r="W147" s="216">
        <f>PL_Abholung_Eingabe!AC147</f>
        <v>0</v>
      </c>
      <c r="X147" s="217">
        <f t="shared" si="113"/>
        <v>0</v>
      </c>
      <c r="Y147" s="90">
        <f t="shared" si="157"/>
        <v>0</v>
      </c>
      <c r="Z147" s="215">
        <f>PL_Produktion_Eingabe!AG147</f>
        <v>0</v>
      </c>
      <c r="AA147" s="216">
        <f>PL_Abholung_Eingabe!AC147</f>
        <v>0</v>
      </c>
      <c r="AB147" s="217">
        <f t="shared" si="114"/>
        <v>5</v>
      </c>
      <c r="AC147" s="90">
        <f t="shared" si="158"/>
        <v>2</v>
      </c>
      <c r="AD147" s="215">
        <f>PL_Produktion_Eingabe!AL147</f>
        <v>0</v>
      </c>
      <c r="AE147" s="216">
        <f>PL_Abholung_Eingabe!AM147</f>
        <v>0</v>
      </c>
      <c r="AF147" s="217">
        <f t="shared" si="115"/>
        <v>9</v>
      </c>
      <c r="AG147" s="90">
        <f t="shared" si="159"/>
        <v>3.15</v>
      </c>
      <c r="AH147" s="215">
        <f>PL_Produktion_Eingabe!AQ147</f>
        <v>0</v>
      </c>
      <c r="AI147" s="216">
        <f>PL_Abholung_Eingabe!AR147</f>
        <v>0</v>
      </c>
      <c r="AJ147" s="217">
        <f t="shared" si="116"/>
        <v>20</v>
      </c>
      <c r="AK147" s="109">
        <f t="shared" si="134"/>
        <v>10</v>
      </c>
      <c r="AL147" s="215">
        <f>PL_Produktion_Eingabe!AV147</f>
        <v>0</v>
      </c>
      <c r="AM147" s="216">
        <f>PL_Abholung_Eingabe!AW147</f>
        <v>0</v>
      </c>
      <c r="AN147" s="217">
        <f t="shared" si="117"/>
        <v>0</v>
      </c>
      <c r="AO147" s="109">
        <f t="shared" si="135"/>
        <v>0</v>
      </c>
      <c r="AP147" s="215">
        <f>PL_Produktion_Eingabe!AX147</f>
        <v>0</v>
      </c>
      <c r="AQ147" s="216">
        <f>PL_Abholung_Eingabe!AY147</f>
        <v>0</v>
      </c>
      <c r="AR147" s="217">
        <f t="shared" si="118"/>
        <v>17</v>
      </c>
      <c r="AS147" s="109">
        <f t="shared" si="136"/>
        <v>16.149999999999999</v>
      </c>
      <c r="AT147" s="215">
        <f>PL_Produktion_Eingabe!AV147</f>
        <v>0</v>
      </c>
      <c r="AU147" s="216">
        <f>PL_Abholung_Eingabe!AW147</f>
        <v>0</v>
      </c>
      <c r="AV147" s="217">
        <f t="shared" si="151"/>
        <v>0</v>
      </c>
      <c r="AW147" s="109">
        <f t="shared" si="137"/>
        <v>0</v>
      </c>
      <c r="AX147" s="215">
        <f>PL_Produktion_Eingabe!BK147</f>
        <v>0</v>
      </c>
      <c r="AY147" s="216">
        <f>PL_Abholung_Eingabe!BL147</f>
        <v>0</v>
      </c>
      <c r="AZ147" s="217">
        <f t="shared" si="119"/>
        <v>28</v>
      </c>
      <c r="BA147" s="109">
        <f t="shared" si="138"/>
        <v>11.200000000000001</v>
      </c>
      <c r="BB147" s="215">
        <f>PL_Produktion_Eingabe!BP147</f>
        <v>0</v>
      </c>
      <c r="BC147" s="216">
        <f>PL_Abholung_Eingabe!BQ147</f>
        <v>0</v>
      </c>
      <c r="BD147" s="217">
        <f t="shared" si="120"/>
        <v>21</v>
      </c>
      <c r="BE147" s="109">
        <f t="shared" si="139"/>
        <v>7.35</v>
      </c>
      <c r="BF147" s="215">
        <f>PL_Produktion_Eingabe!BH147</f>
        <v>0</v>
      </c>
      <c r="BG147" s="216">
        <f>PL_Abholung_Eingabe!BI147</f>
        <v>0</v>
      </c>
      <c r="BH147" s="217">
        <f t="shared" si="121"/>
        <v>3</v>
      </c>
      <c r="BI147" s="109">
        <f t="shared" si="140"/>
        <v>1.2000000000000002</v>
      </c>
      <c r="BJ147" s="215">
        <f>PL_Produktion_Eingabe!BZ147</f>
        <v>0</v>
      </c>
      <c r="BK147" s="216">
        <f>PL_Abholung_Eingabe!CA147</f>
        <v>0</v>
      </c>
      <c r="BL147" s="217">
        <f t="shared" si="122"/>
        <v>0</v>
      </c>
      <c r="BM147" s="109">
        <f t="shared" si="141"/>
        <v>0</v>
      </c>
      <c r="BN147" s="215">
        <f>PL_Produktion_Eingabe!CE147</f>
        <v>0</v>
      </c>
      <c r="BO147" s="216">
        <f>PL_Abholung_Eingabe!CF147</f>
        <v>0</v>
      </c>
      <c r="BP147" s="217">
        <f t="shared" si="123"/>
        <v>11</v>
      </c>
      <c r="BQ147" s="109">
        <f t="shared" si="142"/>
        <v>3.8499999999999996</v>
      </c>
      <c r="BR147" s="215">
        <f>PL_Produktion_Eingabe!CJ147</f>
        <v>0</v>
      </c>
      <c r="BS147" s="216">
        <f>PL_Abholung_Eingabe!CK147</f>
        <v>0</v>
      </c>
      <c r="BT147" s="217">
        <f t="shared" si="124"/>
        <v>0</v>
      </c>
      <c r="BU147" s="109">
        <f t="shared" si="143"/>
        <v>0</v>
      </c>
      <c r="BV147" s="215">
        <f>PL_Produktion_Eingabe!CO147</f>
        <v>0</v>
      </c>
      <c r="BW147" s="216">
        <f>PL_Abholung_Eingabe!CP147</f>
        <v>0</v>
      </c>
      <c r="BX147" s="217">
        <f t="shared" si="125"/>
        <v>0</v>
      </c>
      <c r="BY147" s="109">
        <f t="shared" si="144"/>
        <v>0</v>
      </c>
      <c r="BZ147" s="215">
        <f>PL_Produktion_Eingabe!CB147</f>
        <v>0</v>
      </c>
      <c r="CA147" s="216">
        <f>PL_Abholung_Eingabe!CC147</f>
        <v>0</v>
      </c>
      <c r="CB147" s="217">
        <f t="shared" si="126"/>
        <v>0</v>
      </c>
      <c r="CC147" s="109">
        <f t="shared" si="145"/>
        <v>0</v>
      </c>
      <c r="CD147" s="215">
        <f>PL_Produktion_Eingabe!CY147</f>
        <v>0</v>
      </c>
      <c r="CE147" s="216">
        <f>PL_Abholung_Eingabe!CZ147</f>
        <v>0</v>
      </c>
      <c r="CF147" s="217">
        <f t="shared" si="127"/>
        <v>0</v>
      </c>
      <c r="CG147" s="90">
        <f t="shared" si="153"/>
        <v>0</v>
      </c>
      <c r="CH147" s="215">
        <f>PL_Produktion_Eingabe!DD147</f>
        <v>0</v>
      </c>
      <c r="CI147" s="216">
        <f>PL_Abholung_Eingabe!CK147</f>
        <v>0</v>
      </c>
      <c r="CJ147" s="217">
        <f t="shared" si="128"/>
        <v>26</v>
      </c>
      <c r="CK147" s="109">
        <f t="shared" si="146"/>
        <v>9.1</v>
      </c>
      <c r="CL147" s="215">
        <f>PL_Produktion_Eingabe!DD147</f>
        <v>0</v>
      </c>
      <c r="CM147" s="216">
        <f>PL_Abholung_Eingabe!DE147</f>
        <v>0</v>
      </c>
      <c r="CN147" s="217">
        <f t="shared" si="129"/>
        <v>2</v>
      </c>
      <c r="CO147" s="109">
        <f t="shared" si="147"/>
        <v>0.96</v>
      </c>
      <c r="CP147" s="215">
        <f>PL_Produktion_Eingabe!DN147</f>
        <v>0</v>
      </c>
      <c r="CQ147" s="216">
        <f>PL_Abholung_Eingabe!DO147</f>
        <v>0</v>
      </c>
      <c r="CR147" s="217">
        <f t="shared" si="130"/>
        <v>0</v>
      </c>
      <c r="CS147" s="109">
        <f t="shared" si="148"/>
        <v>0</v>
      </c>
      <c r="CT147" s="215">
        <f>PL_Produktion_Eingabe!DS147</f>
        <v>0</v>
      </c>
      <c r="CU147" s="216">
        <f>PL_Abholung_Eingabe!DT147</f>
        <v>0</v>
      </c>
      <c r="CV147" s="217">
        <f t="shared" si="131"/>
        <v>27</v>
      </c>
      <c r="CW147" s="109">
        <f t="shared" si="149"/>
        <v>10.8</v>
      </c>
      <c r="CX147" s="215">
        <f>PL_Produktion_Eingabe!DX147</f>
        <v>0</v>
      </c>
      <c r="CY147" s="216">
        <f>PL_Abholung_Eingabe!DY147</f>
        <v>0</v>
      </c>
      <c r="CZ147" s="217">
        <f t="shared" si="132"/>
        <v>0</v>
      </c>
      <c r="DA147" s="109">
        <f t="shared" si="150"/>
        <v>0</v>
      </c>
    </row>
    <row r="148" spans="1:105" x14ac:dyDescent="0.2">
      <c r="A148" s="1">
        <f>Stundeneingabe_2008!A147</f>
        <v>5</v>
      </c>
      <c r="B148" s="1">
        <f>Stundeneingabe_2008!B147</f>
        <v>21</v>
      </c>
      <c r="C148" s="1" t="str">
        <f>Stundeneingabe_2008!C147</f>
        <v>MI</v>
      </c>
      <c r="D148" s="214">
        <f>Stundeneingabe_2008!D147</f>
        <v>45798</v>
      </c>
      <c r="E148" s="150">
        <f t="shared" si="133"/>
        <v>126.25999999999996</v>
      </c>
      <c r="F148" s="215">
        <f>PL_Produktion_Eingabe!H148</f>
        <v>0</v>
      </c>
      <c r="G148" s="216">
        <f>PL_Abholung_Eingabe!I148</f>
        <v>0</v>
      </c>
      <c r="H148" s="217">
        <f t="shared" si="160"/>
        <v>39</v>
      </c>
      <c r="I148" s="90">
        <f t="shared" si="152"/>
        <v>27.299999999999997</v>
      </c>
      <c r="J148" s="215">
        <f>PL_Produktion_Eingabe!M148</f>
        <v>0</v>
      </c>
      <c r="K148" s="216">
        <f>PL_Abholung_Eingabe!N148</f>
        <v>0</v>
      </c>
      <c r="L148" s="217">
        <f t="shared" si="110"/>
        <v>6</v>
      </c>
      <c r="M148" s="90">
        <f t="shared" si="154"/>
        <v>4.8000000000000007</v>
      </c>
      <c r="N148" s="215">
        <f>PL_Produktion_Eingabe!R148</f>
        <v>0</v>
      </c>
      <c r="O148" s="216">
        <f>PL_Abholung_Eingabe!S148</f>
        <v>0</v>
      </c>
      <c r="P148" s="217">
        <f t="shared" si="111"/>
        <v>42</v>
      </c>
      <c r="Q148" s="90">
        <f t="shared" si="155"/>
        <v>16.8</v>
      </c>
      <c r="R148" s="215">
        <f>PL_Produktion_Eingabe!W148</f>
        <v>0</v>
      </c>
      <c r="S148" s="216">
        <f>PL_Abholung_Eingabe!U148</f>
        <v>0</v>
      </c>
      <c r="T148" s="217">
        <f t="shared" si="112"/>
        <v>4</v>
      </c>
      <c r="U148" s="90">
        <f t="shared" si="156"/>
        <v>1.6</v>
      </c>
      <c r="V148" s="215">
        <f>PL_Produktion_Eingabe!AB148</f>
        <v>0</v>
      </c>
      <c r="W148" s="216">
        <f>PL_Abholung_Eingabe!AC148</f>
        <v>0</v>
      </c>
      <c r="X148" s="217">
        <f t="shared" si="113"/>
        <v>0</v>
      </c>
      <c r="Y148" s="90">
        <f t="shared" si="157"/>
        <v>0</v>
      </c>
      <c r="Z148" s="215">
        <f>PL_Produktion_Eingabe!AG148</f>
        <v>0</v>
      </c>
      <c r="AA148" s="216">
        <f>PL_Abholung_Eingabe!AC148</f>
        <v>0</v>
      </c>
      <c r="AB148" s="217">
        <f t="shared" si="114"/>
        <v>5</v>
      </c>
      <c r="AC148" s="90">
        <f t="shared" si="158"/>
        <v>2</v>
      </c>
      <c r="AD148" s="215">
        <f>PL_Produktion_Eingabe!AL148</f>
        <v>0</v>
      </c>
      <c r="AE148" s="216">
        <f>PL_Abholung_Eingabe!AM148</f>
        <v>0</v>
      </c>
      <c r="AF148" s="217">
        <f t="shared" si="115"/>
        <v>9</v>
      </c>
      <c r="AG148" s="90">
        <f t="shared" si="159"/>
        <v>3.15</v>
      </c>
      <c r="AH148" s="215">
        <f>PL_Produktion_Eingabe!AQ148</f>
        <v>0</v>
      </c>
      <c r="AI148" s="216">
        <f>PL_Abholung_Eingabe!AR148</f>
        <v>0</v>
      </c>
      <c r="AJ148" s="217">
        <f t="shared" si="116"/>
        <v>20</v>
      </c>
      <c r="AK148" s="109">
        <f t="shared" si="134"/>
        <v>10</v>
      </c>
      <c r="AL148" s="215">
        <f>PL_Produktion_Eingabe!AV148</f>
        <v>0</v>
      </c>
      <c r="AM148" s="216">
        <f>PL_Abholung_Eingabe!AW148</f>
        <v>0</v>
      </c>
      <c r="AN148" s="217">
        <f t="shared" si="117"/>
        <v>0</v>
      </c>
      <c r="AO148" s="109">
        <f t="shared" si="135"/>
        <v>0</v>
      </c>
      <c r="AP148" s="215">
        <f>PL_Produktion_Eingabe!AX148</f>
        <v>0</v>
      </c>
      <c r="AQ148" s="216">
        <f>PL_Abholung_Eingabe!AY148</f>
        <v>0</v>
      </c>
      <c r="AR148" s="217">
        <f t="shared" si="118"/>
        <v>17</v>
      </c>
      <c r="AS148" s="109">
        <f t="shared" si="136"/>
        <v>16.149999999999999</v>
      </c>
      <c r="AT148" s="215">
        <f>PL_Produktion_Eingabe!AV148</f>
        <v>0</v>
      </c>
      <c r="AU148" s="216">
        <f>PL_Abholung_Eingabe!AW148</f>
        <v>0</v>
      </c>
      <c r="AV148" s="217">
        <f t="shared" si="151"/>
        <v>0</v>
      </c>
      <c r="AW148" s="109">
        <f t="shared" si="137"/>
        <v>0</v>
      </c>
      <c r="AX148" s="215">
        <f>PL_Produktion_Eingabe!BK148</f>
        <v>0</v>
      </c>
      <c r="AY148" s="216">
        <f>PL_Abholung_Eingabe!BL148</f>
        <v>0</v>
      </c>
      <c r="AZ148" s="217">
        <f t="shared" si="119"/>
        <v>28</v>
      </c>
      <c r="BA148" s="109">
        <f t="shared" si="138"/>
        <v>11.200000000000001</v>
      </c>
      <c r="BB148" s="215">
        <f>PL_Produktion_Eingabe!BP148</f>
        <v>0</v>
      </c>
      <c r="BC148" s="216">
        <f>PL_Abholung_Eingabe!BQ148</f>
        <v>0</v>
      </c>
      <c r="BD148" s="217">
        <f t="shared" si="120"/>
        <v>21</v>
      </c>
      <c r="BE148" s="109">
        <f t="shared" si="139"/>
        <v>7.35</v>
      </c>
      <c r="BF148" s="215">
        <f>PL_Produktion_Eingabe!BH148</f>
        <v>0</v>
      </c>
      <c r="BG148" s="216">
        <f>PL_Abholung_Eingabe!BI148</f>
        <v>0</v>
      </c>
      <c r="BH148" s="217">
        <f t="shared" si="121"/>
        <v>3</v>
      </c>
      <c r="BI148" s="109">
        <f t="shared" si="140"/>
        <v>1.2000000000000002</v>
      </c>
      <c r="BJ148" s="215">
        <f>PL_Produktion_Eingabe!BZ148</f>
        <v>0</v>
      </c>
      <c r="BK148" s="216">
        <f>PL_Abholung_Eingabe!CA148</f>
        <v>0</v>
      </c>
      <c r="BL148" s="217">
        <f t="shared" si="122"/>
        <v>0</v>
      </c>
      <c r="BM148" s="109">
        <f t="shared" si="141"/>
        <v>0</v>
      </c>
      <c r="BN148" s="215">
        <f>PL_Produktion_Eingabe!CE148</f>
        <v>0</v>
      </c>
      <c r="BO148" s="216">
        <f>PL_Abholung_Eingabe!CF148</f>
        <v>0</v>
      </c>
      <c r="BP148" s="217">
        <f t="shared" si="123"/>
        <v>11</v>
      </c>
      <c r="BQ148" s="109">
        <f t="shared" si="142"/>
        <v>3.8499999999999996</v>
      </c>
      <c r="BR148" s="215">
        <f>PL_Produktion_Eingabe!CJ148</f>
        <v>0</v>
      </c>
      <c r="BS148" s="216">
        <f>PL_Abholung_Eingabe!CK148</f>
        <v>0</v>
      </c>
      <c r="BT148" s="217">
        <f t="shared" si="124"/>
        <v>0</v>
      </c>
      <c r="BU148" s="109">
        <f t="shared" si="143"/>
        <v>0</v>
      </c>
      <c r="BV148" s="215">
        <f>PL_Produktion_Eingabe!CO148</f>
        <v>0</v>
      </c>
      <c r="BW148" s="216">
        <f>PL_Abholung_Eingabe!CP148</f>
        <v>0</v>
      </c>
      <c r="BX148" s="217">
        <f t="shared" si="125"/>
        <v>0</v>
      </c>
      <c r="BY148" s="109">
        <f t="shared" si="144"/>
        <v>0</v>
      </c>
      <c r="BZ148" s="215">
        <f>PL_Produktion_Eingabe!CB148</f>
        <v>0</v>
      </c>
      <c r="CA148" s="216">
        <f>PL_Abholung_Eingabe!CC148</f>
        <v>0</v>
      </c>
      <c r="CB148" s="217">
        <f t="shared" si="126"/>
        <v>0</v>
      </c>
      <c r="CC148" s="109">
        <f t="shared" si="145"/>
        <v>0</v>
      </c>
      <c r="CD148" s="215">
        <f>PL_Produktion_Eingabe!CY148</f>
        <v>0</v>
      </c>
      <c r="CE148" s="216">
        <f>PL_Abholung_Eingabe!CZ148</f>
        <v>0</v>
      </c>
      <c r="CF148" s="217">
        <f t="shared" si="127"/>
        <v>0</v>
      </c>
      <c r="CG148" s="90">
        <f t="shared" si="153"/>
        <v>0</v>
      </c>
      <c r="CH148" s="215">
        <f>PL_Produktion_Eingabe!DD148</f>
        <v>0</v>
      </c>
      <c r="CI148" s="216">
        <f>PL_Abholung_Eingabe!CK148</f>
        <v>0</v>
      </c>
      <c r="CJ148" s="217">
        <f t="shared" si="128"/>
        <v>26</v>
      </c>
      <c r="CK148" s="109">
        <f t="shared" si="146"/>
        <v>9.1</v>
      </c>
      <c r="CL148" s="215">
        <f>PL_Produktion_Eingabe!DD148</f>
        <v>0</v>
      </c>
      <c r="CM148" s="216">
        <f>PL_Abholung_Eingabe!DE148</f>
        <v>0</v>
      </c>
      <c r="CN148" s="217">
        <f t="shared" si="129"/>
        <v>2</v>
      </c>
      <c r="CO148" s="109">
        <f t="shared" si="147"/>
        <v>0.96</v>
      </c>
      <c r="CP148" s="215">
        <f>PL_Produktion_Eingabe!DN148</f>
        <v>0</v>
      </c>
      <c r="CQ148" s="216">
        <f>PL_Abholung_Eingabe!DO148</f>
        <v>0</v>
      </c>
      <c r="CR148" s="217">
        <f t="shared" si="130"/>
        <v>0</v>
      </c>
      <c r="CS148" s="109">
        <f t="shared" si="148"/>
        <v>0</v>
      </c>
      <c r="CT148" s="215">
        <f>PL_Produktion_Eingabe!DS148</f>
        <v>0</v>
      </c>
      <c r="CU148" s="216">
        <f>PL_Abholung_Eingabe!DT148</f>
        <v>0</v>
      </c>
      <c r="CV148" s="217">
        <f t="shared" si="131"/>
        <v>27</v>
      </c>
      <c r="CW148" s="109">
        <f t="shared" si="149"/>
        <v>10.8</v>
      </c>
      <c r="CX148" s="215">
        <f>PL_Produktion_Eingabe!DX148</f>
        <v>0</v>
      </c>
      <c r="CY148" s="216">
        <f>PL_Abholung_Eingabe!DY148</f>
        <v>0</v>
      </c>
      <c r="CZ148" s="217">
        <f t="shared" si="132"/>
        <v>0</v>
      </c>
      <c r="DA148" s="109">
        <f t="shared" si="150"/>
        <v>0</v>
      </c>
    </row>
    <row r="149" spans="1:105" x14ac:dyDescent="0.2">
      <c r="A149" s="1">
        <f>Stundeneingabe_2008!A148</f>
        <v>5</v>
      </c>
      <c r="B149" s="1">
        <f>Stundeneingabe_2008!B148</f>
        <v>21</v>
      </c>
      <c r="C149" s="1" t="str">
        <f>Stundeneingabe_2008!C148</f>
        <v>DO</v>
      </c>
      <c r="D149" s="214">
        <f>Stundeneingabe_2008!D148</f>
        <v>45799</v>
      </c>
      <c r="E149" s="150">
        <f t="shared" si="133"/>
        <v>126.25999999999996</v>
      </c>
      <c r="F149" s="215">
        <f>PL_Produktion_Eingabe!H149</f>
        <v>0</v>
      </c>
      <c r="G149" s="216">
        <f>PL_Abholung_Eingabe!I149</f>
        <v>0</v>
      </c>
      <c r="H149" s="217">
        <f t="shared" si="160"/>
        <v>39</v>
      </c>
      <c r="I149" s="90">
        <f t="shared" si="152"/>
        <v>27.299999999999997</v>
      </c>
      <c r="J149" s="215">
        <f>PL_Produktion_Eingabe!M149</f>
        <v>0</v>
      </c>
      <c r="K149" s="216">
        <f>PL_Abholung_Eingabe!N149</f>
        <v>0</v>
      </c>
      <c r="L149" s="217">
        <f t="shared" si="110"/>
        <v>6</v>
      </c>
      <c r="M149" s="90">
        <f t="shared" si="154"/>
        <v>4.8000000000000007</v>
      </c>
      <c r="N149" s="215">
        <f>PL_Produktion_Eingabe!R149</f>
        <v>0</v>
      </c>
      <c r="O149" s="216">
        <f>PL_Abholung_Eingabe!S149</f>
        <v>0</v>
      </c>
      <c r="P149" s="217">
        <f t="shared" si="111"/>
        <v>42</v>
      </c>
      <c r="Q149" s="90">
        <f t="shared" si="155"/>
        <v>16.8</v>
      </c>
      <c r="R149" s="215">
        <f>PL_Produktion_Eingabe!W149</f>
        <v>0</v>
      </c>
      <c r="S149" s="216">
        <f>PL_Abholung_Eingabe!U149</f>
        <v>0</v>
      </c>
      <c r="T149" s="217">
        <f t="shared" si="112"/>
        <v>4</v>
      </c>
      <c r="U149" s="90">
        <f t="shared" si="156"/>
        <v>1.6</v>
      </c>
      <c r="V149" s="215">
        <f>PL_Produktion_Eingabe!AB149</f>
        <v>0</v>
      </c>
      <c r="W149" s="216">
        <f>PL_Abholung_Eingabe!AC149</f>
        <v>0</v>
      </c>
      <c r="X149" s="217">
        <f t="shared" si="113"/>
        <v>0</v>
      </c>
      <c r="Y149" s="90">
        <f t="shared" si="157"/>
        <v>0</v>
      </c>
      <c r="Z149" s="215">
        <f>PL_Produktion_Eingabe!AG149</f>
        <v>0</v>
      </c>
      <c r="AA149" s="216">
        <f>PL_Abholung_Eingabe!AC149</f>
        <v>0</v>
      </c>
      <c r="AB149" s="217">
        <f t="shared" si="114"/>
        <v>5</v>
      </c>
      <c r="AC149" s="90">
        <f t="shared" si="158"/>
        <v>2</v>
      </c>
      <c r="AD149" s="215">
        <f>PL_Produktion_Eingabe!AL149</f>
        <v>0</v>
      </c>
      <c r="AE149" s="216">
        <f>PL_Abholung_Eingabe!AM149</f>
        <v>0</v>
      </c>
      <c r="AF149" s="217">
        <f t="shared" si="115"/>
        <v>9</v>
      </c>
      <c r="AG149" s="90">
        <f t="shared" si="159"/>
        <v>3.15</v>
      </c>
      <c r="AH149" s="215">
        <f>PL_Produktion_Eingabe!AQ149</f>
        <v>0</v>
      </c>
      <c r="AI149" s="216">
        <f>PL_Abholung_Eingabe!AR149</f>
        <v>0</v>
      </c>
      <c r="AJ149" s="217">
        <f t="shared" si="116"/>
        <v>20</v>
      </c>
      <c r="AK149" s="109">
        <f t="shared" si="134"/>
        <v>10</v>
      </c>
      <c r="AL149" s="215">
        <f>PL_Produktion_Eingabe!AV149</f>
        <v>0</v>
      </c>
      <c r="AM149" s="216">
        <f>PL_Abholung_Eingabe!AW149</f>
        <v>0</v>
      </c>
      <c r="AN149" s="217">
        <f t="shared" si="117"/>
        <v>0</v>
      </c>
      <c r="AO149" s="109">
        <f t="shared" si="135"/>
        <v>0</v>
      </c>
      <c r="AP149" s="215">
        <f>PL_Produktion_Eingabe!AX149</f>
        <v>0</v>
      </c>
      <c r="AQ149" s="216">
        <f>PL_Abholung_Eingabe!AY149</f>
        <v>0</v>
      </c>
      <c r="AR149" s="217">
        <f t="shared" si="118"/>
        <v>17</v>
      </c>
      <c r="AS149" s="109">
        <f t="shared" si="136"/>
        <v>16.149999999999999</v>
      </c>
      <c r="AT149" s="215">
        <f>PL_Produktion_Eingabe!AV149</f>
        <v>0</v>
      </c>
      <c r="AU149" s="216">
        <f>PL_Abholung_Eingabe!AW149</f>
        <v>0</v>
      </c>
      <c r="AV149" s="217">
        <f t="shared" si="151"/>
        <v>0</v>
      </c>
      <c r="AW149" s="109">
        <f t="shared" si="137"/>
        <v>0</v>
      </c>
      <c r="AX149" s="215">
        <f>PL_Produktion_Eingabe!BK149</f>
        <v>0</v>
      </c>
      <c r="AY149" s="216">
        <f>PL_Abholung_Eingabe!BL149</f>
        <v>0</v>
      </c>
      <c r="AZ149" s="217">
        <f t="shared" si="119"/>
        <v>28</v>
      </c>
      <c r="BA149" s="109">
        <f t="shared" si="138"/>
        <v>11.200000000000001</v>
      </c>
      <c r="BB149" s="215">
        <f>PL_Produktion_Eingabe!BP149</f>
        <v>0</v>
      </c>
      <c r="BC149" s="216">
        <f>PL_Abholung_Eingabe!BQ149</f>
        <v>0</v>
      </c>
      <c r="BD149" s="217">
        <f t="shared" si="120"/>
        <v>21</v>
      </c>
      <c r="BE149" s="109">
        <f t="shared" si="139"/>
        <v>7.35</v>
      </c>
      <c r="BF149" s="215">
        <f>PL_Produktion_Eingabe!BH149</f>
        <v>0</v>
      </c>
      <c r="BG149" s="216">
        <f>PL_Abholung_Eingabe!BI149</f>
        <v>0</v>
      </c>
      <c r="BH149" s="217">
        <f t="shared" si="121"/>
        <v>3</v>
      </c>
      <c r="BI149" s="109">
        <f t="shared" si="140"/>
        <v>1.2000000000000002</v>
      </c>
      <c r="BJ149" s="215">
        <f>PL_Produktion_Eingabe!BZ149</f>
        <v>0</v>
      </c>
      <c r="BK149" s="216">
        <f>PL_Abholung_Eingabe!CA149</f>
        <v>0</v>
      </c>
      <c r="BL149" s="217">
        <f t="shared" si="122"/>
        <v>0</v>
      </c>
      <c r="BM149" s="109">
        <f t="shared" si="141"/>
        <v>0</v>
      </c>
      <c r="BN149" s="215">
        <f>PL_Produktion_Eingabe!CE149</f>
        <v>0</v>
      </c>
      <c r="BO149" s="216">
        <f>PL_Abholung_Eingabe!CF149</f>
        <v>0</v>
      </c>
      <c r="BP149" s="217">
        <f t="shared" si="123"/>
        <v>11</v>
      </c>
      <c r="BQ149" s="109">
        <f t="shared" si="142"/>
        <v>3.8499999999999996</v>
      </c>
      <c r="BR149" s="215">
        <f>PL_Produktion_Eingabe!CJ149</f>
        <v>0</v>
      </c>
      <c r="BS149" s="216">
        <f>PL_Abholung_Eingabe!CK149</f>
        <v>0</v>
      </c>
      <c r="BT149" s="217">
        <f t="shared" si="124"/>
        <v>0</v>
      </c>
      <c r="BU149" s="109">
        <f t="shared" si="143"/>
        <v>0</v>
      </c>
      <c r="BV149" s="215">
        <f>PL_Produktion_Eingabe!CO149</f>
        <v>0</v>
      </c>
      <c r="BW149" s="216">
        <f>PL_Abholung_Eingabe!CP149</f>
        <v>0</v>
      </c>
      <c r="BX149" s="217">
        <f t="shared" si="125"/>
        <v>0</v>
      </c>
      <c r="BY149" s="109">
        <f t="shared" si="144"/>
        <v>0</v>
      </c>
      <c r="BZ149" s="215">
        <f>PL_Produktion_Eingabe!CB149</f>
        <v>0</v>
      </c>
      <c r="CA149" s="216">
        <f>PL_Abholung_Eingabe!CC149</f>
        <v>0</v>
      </c>
      <c r="CB149" s="217">
        <f t="shared" si="126"/>
        <v>0</v>
      </c>
      <c r="CC149" s="109">
        <f t="shared" si="145"/>
        <v>0</v>
      </c>
      <c r="CD149" s="215">
        <f>PL_Produktion_Eingabe!CY149</f>
        <v>0</v>
      </c>
      <c r="CE149" s="216">
        <f>PL_Abholung_Eingabe!CZ149</f>
        <v>0</v>
      </c>
      <c r="CF149" s="217">
        <f t="shared" si="127"/>
        <v>0</v>
      </c>
      <c r="CG149" s="90">
        <f t="shared" si="153"/>
        <v>0</v>
      </c>
      <c r="CH149" s="215">
        <f>PL_Produktion_Eingabe!DD149</f>
        <v>0</v>
      </c>
      <c r="CI149" s="216">
        <f>PL_Abholung_Eingabe!CK149</f>
        <v>0</v>
      </c>
      <c r="CJ149" s="217">
        <f t="shared" si="128"/>
        <v>26</v>
      </c>
      <c r="CK149" s="109">
        <f t="shared" si="146"/>
        <v>9.1</v>
      </c>
      <c r="CL149" s="215">
        <f>PL_Produktion_Eingabe!DD149</f>
        <v>0</v>
      </c>
      <c r="CM149" s="216">
        <f>PL_Abholung_Eingabe!DE149</f>
        <v>0</v>
      </c>
      <c r="CN149" s="217">
        <f t="shared" si="129"/>
        <v>2</v>
      </c>
      <c r="CO149" s="109">
        <f t="shared" si="147"/>
        <v>0.96</v>
      </c>
      <c r="CP149" s="215">
        <f>PL_Produktion_Eingabe!DN149</f>
        <v>0</v>
      </c>
      <c r="CQ149" s="216">
        <f>PL_Abholung_Eingabe!DO149</f>
        <v>0</v>
      </c>
      <c r="CR149" s="217">
        <f t="shared" si="130"/>
        <v>0</v>
      </c>
      <c r="CS149" s="109">
        <f t="shared" si="148"/>
        <v>0</v>
      </c>
      <c r="CT149" s="215">
        <f>PL_Produktion_Eingabe!DS149</f>
        <v>0</v>
      </c>
      <c r="CU149" s="216">
        <f>PL_Abholung_Eingabe!DT149</f>
        <v>0</v>
      </c>
      <c r="CV149" s="217">
        <f t="shared" si="131"/>
        <v>27</v>
      </c>
      <c r="CW149" s="109">
        <f t="shared" si="149"/>
        <v>10.8</v>
      </c>
      <c r="CX149" s="215">
        <f>PL_Produktion_Eingabe!DX149</f>
        <v>0</v>
      </c>
      <c r="CY149" s="216">
        <f>PL_Abholung_Eingabe!DY149</f>
        <v>0</v>
      </c>
      <c r="CZ149" s="217">
        <f t="shared" si="132"/>
        <v>0</v>
      </c>
      <c r="DA149" s="109">
        <f t="shared" si="150"/>
        <v>0</v>
      </c>
    </row>
    <row r="150" spans="1:105" x14ac:dyDescent="0.2">
      <c r="A150" s="1">
        <f>Stundeneingabe_2008!A149</f>
        <v>5</v>
      </c>
      <c r="B150" s="1">
        <f>Stundeneingabe_2008!B149</f>
        <v>21</v>
      </c>
      <c r="C150" s="1" t="str">
        <f>Stundeneingabe_2008!C149</f>
        <v>FR</v>
      </c>
      <c r="D150" s="214">
        <f>Stundeneingabe_2008!D149</f>
        <v>45800</v>
      </c>
      <c r="E150" s="150">
        <f t="shared" si="133"/>
        <v>126.25999999999996</v>
      </c>
      <c r="F150" s="215">
        <f>PL_Produktion_Eingabe!H150</f>
        <v>0</v>
      </c>
      <c r="G150" s="216">
        <f>PL_Abholung_Eingabe!I150</f>
        <v>0</v>
      </c>
      <c r="H150" s="217">
        <f t="shared" si="160"/>
        <v>39</v>
      </c>
      <c r="I150" s="90">
        <f t="shared" si="152"/>
        <v>27.299999999999997</v>
      </c>
      <c r="J150" s="215">
        <f>PL_Produktion_Eingabe!M150</f>
        <v>0</v>
      </c>
      <c r="K150" s="216">
        <f>PL_Abholung_Eingabe!N150</f>
        <v>0</v>
      </c>
      <c r="L150" s="217">
        <f t="shared" si="110"/>
        <v>6</v>
      </c>
      <c r="M150" s="90">
        <f t="shared" si="154"/>
        <v>4.8000000000000007</v>
      </c>
      <c r="N150" s="215">
        <f>PL_Produktion_Eingabe!R150</f>
        <v>0</v>
      </c>
      <c r="O150" s="216">
        <f>PL_Abholung_Eingabe!S150</f>
        <v>0</v>
      </c>
      <c r="P150" s="217">
        <f t="shared" si="111"/>
        <v>42</v>
      </c>
      <c r="Q150" s="90">
        <f t="shared" si="155"/>
        <v>16.8</v>
      </c>
      <c r="R150" s="215">
        <f>PL_Produktion_Eingabe!W150</f>
        <v>0</v>
      </c>
      <c r="S150" s="216">
        <f>PL_Abholung_Eingabe!U150</f>
        <v>0</v>
      </c>
      <c r="T150" s="217">
        <f t="shared" si="112"/>
        <v>4</v>
      </c>
      <c r="U150" s="90">
        <f t="shared" si="156"/>
        <v>1.6</v>
      </c>
      <c r="V150" s="215">
        <f>PL_Produktion_Eingabe!AB150</f>
        <v>0</v>
      </c>
      <c r="W150" s="216">
        <f>PL_Abholung_Eingabe!AC150</f>
        <v>0</v>
      </c>
      <c r="X150" s="217">
        <f t="shared" si="113"/>
        <v>0</v>
      </c>
      <c r="Y150" s="90">
        <f t="shared" si="157"/>
        <v>0</v>
      </c>
      <c r="Z150" s="215">
        <f>PL_Produktion_Eingabe!AG150</f>
        <v>0</v>
      </c>
      <c r="AA150" s="216">
        <f>PL_Abholung_Eingabe!AC150</f>
        <v>0</v>
      </c>
      <c r="AB150" s="217">
        <f t="shared" si="114"/>
        <v>5</v>
      </c>
      <c r="AC150" s="90">
        <f t="shared" si="158"/>
        <v>2</v>
      </c>
      <c r="AD150" s="215">
        <f>PL_Produktion_Eingabe!AL150</f>
        <v>0</v>
      </c>
      <c r="AE150" s="216">
        <f>PL_Abholung_Eingabe!AM150</f>
        <v>0</v>
      </c>
      <c r="AF150" s="217">
        <f t="shared" si="115"/>
        <v>9</v>
      </c>
      <c r="AG150" s="90">
        <f t="shared" si="159"/>
        <v>3.15</v>
      </c>
      <c r="AH150" s="215">
        <f>PL_Produktion_Eingabe!AQ150</f>
        <v>0</v>
      </c>
      <c r="AI150" s="216">
        <f>PL_Abholung_Eingabe!AR150</f>
        <v>0</v>
      </c>
      <c r="AJ150" s="217">
        <f t="shared" si="116"/>
        <v>20</v>
      </c>
      <c r="AK150" s="109">
        <f t="shared" si="134"/>
        <v>10</v>
      </c>
      <c r="AL150" s="215">
        <f>PL_Produktion_Eingabe!AV150</f>
        <v>0</v>
      </c>
      <c r="AM150" s="216">
        <f>PL_Abholung_Eingabe!AW150</f>
        <v>0</v>
      </c>
      <c r="AN150" s="217">
        <f t="shared" si="117"/>
        <v>0</v>
      </c>
      <c r="AO150" s="109">
        <f t="shared" si="135"/>
        <v>0</v>
      </c>
      <c r="AP150" s="215">
        <f>PL_Produktion_Eingabe!AX150</f>
        <v>0</v>
      </c>
      <c r="AQ150" s="216">
        <f>PL_Abholung_Eingabe!AY150</f>
        <v>0</v>
      </c>
      <c r="AR150" s="217">
        <f t="shared" si="118"/>
        <v>17</v>
      </c>
      <c r="AS150" s="109">
        <f t="shared" si="136"/>
        <v>16.149999999999999</v>
      </c>
      <c r="AT150" s="215">
        <f>PL_Produktion_Eingabe!AV150</f>
        <v>0</v>
      </c>
      <c r="AU150" s="216">
        <f>PL_Abholung_Eingabe!AW150</f>
        <v>0</v>
      </c>
      <c r="AV150" s="217">
        <f t="shared" si="151"/>
        <v>0</v>
      </c>
      <c r="AW150" s="109">
        <f t="shared" si="137"/>
        <v>0</v>
      </c>
      <c r="AX150" s="215">
        <f>PL_Produktion_Eingabe!BK150</f>
        <v>0</v>
      </c>
      <c r="AY150" s="216">
        <f>PL_Abholung_Eingabe!BL150</f>
        <v>0</v>
      </c>
      <c r="AZ150" s="217">
        <f t="shared" si="119"/>
        <v>28</v>
      </c>
      <c r="BA150" s="109">
        <f t="shared" si="138"/>
        <v>11.200000000000001</v>
      </c>
      <c r="BB150" s="215">
        <f>PL_Produktion_Eingabe!BP150</f>
        <v>0</v>
      </c>
      <c r="BC150" s="216">
        <f>PL_Abholung_Eingabe!BQ150</f>
        <v>0</v>
      </c>
      <c r="BD150" s="217">
        <f t="shared" si="120"/>
        <v>21</v>
      </c>
      <c r="BE150" s="109">
        <f t="shared" si="139"/>
        <v>7.35</v>
      </c>
      <c r="BF150" s="215">
        <f>PL_Produktion_Eingabe!BH150</f>
        <v>0</v>
      </c>
      <c r="BG150" s="216">
        <f>PL_Abholung_Eingabe!BI150</f>
        <v>0</v>
      </c>
      <c r="BH150" s="217">
        <f t="shared" si="121"/>
        <v>3</v>
      </c>
      <c r="BI150" s="109">
        <f t="shared" si="140"/>
        <v>1.2000000000000002</v>
      </c>
      <c r="BJ150" s="215">
        <f>PL_Produktion_Eingabe!BZ150</f>
        <v>0</v>
      </c>
      <c r="BK150" s="216">
        <f>PL_Abholung_Eingabe!CA150</f>
        <v>0</v>
      </c>
      <c r="BL150" s="217">
        <f t="shared" si="122"/>
        <v>0</v>
      </c>
      <c r="BM150" s="109">
        <f t="shared" si="141"/>
        <v>0</v>
      </c>
      <c r="BN150" s="215">
        <f>PL_Produktion_Eingabe!CE150</f>
        <v>0</v>
      </c>
      <c r="BO150" s="216">
        <f>PL_Abholung_Eingabe!CF150</f>
        <v>0</v>
      </c>
      <c r="BP150" s="217">
        <f t="shared" si="123"/>
        <v>11</v>
      </c>
      <c r="BQ150" s="109">
        <f t="shared" si="142"/>
        <v>3.8499999999999996</v>
      </c>
      <c r="BR150" s="215">
        <f>PL_Produktion_Eingabe!CJ150</f>
        <v>0</v>
      </c>
      <c r="BS150" s="216">
        <f>PL_Abholung_Eingabe!CK150</f>
        <v>0</v>
      </c>
      <c r="BT150" s="217">
        <f t="shared" si="124"/>
        <v>0</v>
      </c>
      <c r="BU150" s="109">
        <f t="shared" si="143"/>
        <v>0</v>
      </c>
      <c r="BV150" s="215">
        <f>PL_Produktion_Eingabe!CO150</f>
        <v>0</v>
      </c>
      <c r="BW150" s="216">
        <f>PL_Abholung_Eingabe!CP150</f>
        <v>0</v>
      </c>
      <c r="BX150" s="217">
        <f t="shared" si="125"/>
        <v>0</v>
      </c>
      <c r="BY150" s="109">
        <f t="shared" si="144"/>
        <v>0</v>
      </c>
      <c r="BZ150" s="215">
        <f>PL_Produktion_Eingabe!CB150</f>
        <v>0</v>
      </c>
      <c r="CA150" s="216">
        <f>PL_Abholung_Eingabe!CC150</f>
        <v>0</v>
      </c>
      <c r="CB150" s="217">
        <f t="shared" si="126"/>
        <v>0</v>
      </c>
      <c r="CC150" s="109">
        <f t="shared" si="145"/>
        <v>0</v>
      </c>
      <c r="CD150" s="215">
        <f>PL_Produktion_Eingabe!CY150</f>
        <v>0</v>
      </c>
      <c r="CE150" s="216">
        <f>PL_Abholung_Eingabe!CZ150</f>
        <v>0</v>
      </c>
      <c r="CF150" s="217">
        <f t="shared" si="127"/>
        <v>0</v>
      </c>
      <c r="CG150" s="90">
        <f t="shared" si="153"/>
        <v>0</v>
      </c>
      <c r="CH150" s="215">
        <f>PL_Produktion_Eingabe!DD150</f>
        <v>0</v>
      </c>
      <c r="CI150" s="216">
        <f>PL_Abholung_Eingabe!CK150</f>
        <v>0</v>
      </c>
      <c r="CJ150" s="217">
        <f t="shared" si="128"/>
        <v>26</v>
      </c>
      <c r="CK150" s="109">
        <f t="shared" si="146"/>
        <v>9.1</v>
      </c>
      <c r="CL150" s="215">
        <f>PL_Produktion_Eingabe!DD150</f>
        <v>0</v>
      </c>
      <c r="CM150" s="216">
        <f>PL_Abholung_Eingabe!DE150</f>
        <v>0</v>
      </c>
      <c r="CN150" s="217">
        <f t="shared" si="129"/>
        <v>2</v>
      </c>
      <c r="CO150" s="109">
        <f t="shared" si="147"/>
        <v>0.96</v>
      </c>
      <c r="CP150" s="215">
        <f>PL_Produktion_Eingabe!DN150</f>
        <v>0</v>
      </c>
      <c r="CQ150" s="216">
        <f>PL_Abholung_Eingabe!DO150</f>
        <v>0</v>
      </c>
      <c r="CR150" s="217">
        <f t="shared" si="130"/>
        <v>0</v>
      </c>
      <c r="CS150" s="109">
        <f t="shared" si="148"/>
        <v>0</v>
      </c>
      <c r="CT150" s="215">
        <f>PL_Produktion_Eingabe!DS150</f>
        <v>0</v>
      </c>
      <c r="CU150" s="216">
        <f>PL_Abholung_Eingabe!DT150</f>
        <v>0</v>
      </c>
      <c r="CV150" s="217">
        <f t="shared" si="131"/>
        <v>27</v>
      </c>
      <c r="CW150" s="109">
        <f t="shared" si="149"/>
        <v>10.8</v>
      </c>
      <c r="CX150" s="215">
        <f>PL_Produktion_Eingabe!DX150</f>
        <v>0</v>
      </c>
      <c r="CY150" s="216">
        <f>PL_Abholung_Eingabe!DY150</f>
        <v>0</v>
      </c>
      <c r="CZ150" s="217">
        <f t="shared" si="132"/>
        <v>0</v>
      </c>
      <c r="DA150" s="109">
        <f t="shared" si="150"/>
        <v>0</v>
      </c>
    </row>
    <row r="151" spans="1:105" x14ac:dyDescent="0.2">
      <c r="A151" s="1">
        <f>Stundeneingabe_2008!A150</f>
        <v>5</v>
      </c>
      <c r="B151" s="1">
        <f>Stundeneingabe_2008!B150</f>
        <v>21</v>
      </c>
      <c r="C151" s="1" t="str">
        <f>Stundeneingabe_2008!C150</f>
        <v>SA</v>
      </c>
      <c r="D151" s="214">
        <f>Stundeneingabe_2008!D150</f>
        <v>45801</v>
      </c>
      <c r="E151" s="150">
        <f t="shared" si="133"/>
        <v>126.25999999999996</v>
      </c>
      <c r="F151" s="215">
        <f>PL_Produktion_Eingabe!H151</f>
        <v>0</v>
      </c>
      <c r="G151" s="216">
        <f>PL_Abholung_Eingabe!I151</f>
        <v>0</v>
      </c>
      <c r="H151" s="217">
        <f t="shared" si="160"/>
        <v>39</v>
      </c>
      <c r="I151" s="90">
        <f t="shared" si="152"/>
        <v>27.299999999999997</v>
      </c>
      <c r="J151" s="215">
        <f>PL_Produktion_Eingabe!M151</f>
        <v>0</v>
      </c>
      <c r="K151" s="216">
        <f>PL_Abholung_Eingabe!N151</f>
        <v>0</v>
      </c>
      <c r="L151" s="217">
        <f t="shared" si="110"/>
        <v>6</v>
      </c>
      <c r="M151" s="90">
        <f t="shared" si="154"/>
        <v>4.8000000000000007</v>
      </c>
      <c r="N151" s="215">
        <f>PL_Produktion_Eingabe!R151</f>
        <v>0</v>
      </c>
      <c r="O151" s="216">
        <f>PL_Abholung_Eingabe!S151</f>
        <v>0</v>
      </c>
      <c r="P151" s="217">
        <f t="shared" si="111"/>
        <v>42</v>
      </c>
      <c r="Q151" s="90">
        <f t="shared" si="155"/>
        <v>16.8</v>
      </c>
      <c r="R151" s="215">
        <f>PL_Produktion_Eingabe!W151</f>
        <v>0</v>
      </c>
      <c r="S151" s="216">
        <f>PL_Abholung_Eingabe!U151</f>
        <v>0</v>
      </c>
      <c r="T151" s="217">
        <f t="shared" si="112"/>
        <v>4</v>
      </c>
      <c r="U151" s="90">
        <f t="shared" si="156"/>
        <v>1.6</v>
      </c>
      <c r="V151" s="215">
        <f>PL_Produktion_Eingabe!AB151</f>
        <v>0</v>
      </c>
      <c r="W151" s="216">
        <f>PL_Abholung_Eingabe!AC151</f>
        <v>0</v>
      </c>
      <c r="X151" s="217">
        <f t="shared" si="113"/>
        <v>0</v>
      </c>
      <c r="Y151" s="90">
        <f t="shared" si="157"/>
        <v>0</v>
      </c>
      <c r="Z151" s="215">
        <f>PL_Produktion_Eingabe!AG151</f>
        <v>0</v>
      </c>
      <c r="AA151" s="216">
        <f>PL_Abholung_Eingabe!AC151</f>
        <v>0</v>
      </c>
      <c r="AB151" s="217">
        <f t="shared" si="114"/>
        <v>5</v>
      </c>
      <c r="AC151" s="90">
        <f t="shared" si="158"/>
        <v>2</v>
      </c>
      <c r="AD151" s="215">
        <f>PL_Produktion_Eingabe!AL151</f>
        <v>0</v>
      </c>
      <c r="AE151" s="216">
        <f>PL_Abholung_Eingabe!AM151</f>
        <v>0</v>
      </c>
      <c r="AF151" s="217">
        <f t="shared" si="115"/>
        <v>9</v>
      </c>
      <c r="AG151" s="90">
        <f t="shared" si="159"/>
        <v>3.15</v>
      </c>
      <c r="AH151" s="215">
        <f>PL_Produktion_Eingabe!AQ151</f>
        <v>0</v>
      </c>
      <c r="AI151" s="216">
        <f>PL_Abholung_Eingabe!AR151</f>
        <v>0</v>
      </c>
      <c r="AJ151" s="217">
        <f t="shared" si="116"/>
        <v>20</v>
      </c>
      <c r="AK151" s="109">
        <f t="shared" si="134"/>
        <v>10</v>
      </c>
      <c r="AL151" s="215">
        <f>PL_Produktion_Eingabe!AV151</f>
        <v>0</v>
      </c>
      <c r="AM151" s="216">
        <f>PL_Abholung_Eingabe!AW151</f>
        <v>0</v>
      </c>
      <c r="AN151" s="217">
        <f t="shared" si="117"/>
        <v>0</v>
      </c>
      <c r="AO151" s="109">
        <f t="shared" si="135"/>
        <v>0</v>
      </c>
      <c r="AP151" s="215">
        <f>PL_Produktion_Eingabe!AX151</f>
        <v>0</v>
      </c>
      <c r="AQ151" s="216">
        <f>PL_Abholung_Eingabe!AY151</f>
        <v>0</v>
      </c>
      <c r="AR151" s="217">
        <f t="shared" si="118"/>
        <v>17</v>
      </c>
      <c r="AS151" s="109">
        <f t="shared" si="136"/>
        <v>16.149999999999999</v>
      </c>
      <c r="AT151" s="215">
        <f>PL_Produktion_Eingabe!AV151</f>
        <v>0</v>
      </c>
      <c r="AU151" s="216">
        <f>PL_Abholung_Eingabe!AW151</f>
        <v>0</v>
      </c>
      <c r="AV151" s="217">
        <f t="shared" si="151"/>
        <v>0</v>
      </c>
      <c r="AW151" s="109">
        <f t="shared" si="137"/>
        <v>0</v>
      </c>
      <c r="AX151" s="215">
        <f>PL_Produktion_Eingabe!BK151</f>
        <v>0</v>
      </c>
      <c r="AY151" s="216">
        <f>PL_Abholung_Eingabe!BL151</f>
        <v>0</v>
      </c>
      <c r="AZ151" s="217">
        <f t="shared" si="119"/>
        <v>28</v>
      </c>
      <c r="BA151" s="109">
        <f t="shared" si="138"/>
        <v>11.200000000000001</v>
      </c>
      <c r="BB151" s="215">
        <f>PL_Produktion_Eingabe!BP151</f>
        <v>0</v>
      </c>
      <c r="BC151" s="216">
        <f>PL_Abholung_Eingabe!BQ151</f>
        <v>0</v>
      </c>
      <c r="BD151" s="217">
        <f t="shared" si="120"/>
        <v>21</v>
      </c>
      <c r="BE151" s="109">
        <f t="shared" si="139"/>
        <v>7.35</v>
      </c>
      <c r="BF151" s="215">
        <f>PL_Produktion_Eingabe!BH151</f>
        <v>0</v>
      </c>
      <c r="BG151" s="216">
        <f>PL_Abholung_Eingabe!BI151</f>
        <v>0</v>
      </c>
      <c r="BH151" s="217">
        <f t="shared" si="121"/>
        <v>3</v>
      </c>
      <c r="BI151" s="109">
        <f t="shared" si="140"/>
        <v>1.2000000000000002</v>
      </c>
      <c r="BJ151" s="215">
        <f>PL_Produktion_Eingabe!BZ151</f>
        <v>0</v>
      </c>
      <c r="BK151" s="216">
        <f>PL_Abholung_Eingabe!CA151</f>
        <v>0</v>
      </c>
      <c r="BL151" s="217">
        <f t="shared" si="122"/>
        <v>0</v>
      </c>
      <c r="BM151" s="109">
        <f t="shared" si="141"/>
        <v>0</v>
      </c>
      <c r="BN151" s="215">
        <f>PL_Produktion_Eingabe!CE151</f>
        <v>0</v>
      </c>
      <c r="BO151" s="216">
        <f>PL_Abholung_Eingabe!CF151</f>
        <v>0</v>
      </c>
      <c r="BP151" s="217">
        <f t="shared" si="123"/>
        <v>11</v>
      </c>
      <c r="BQ151" s="109">
        <f t="shared" si="142"/>
        <v>3.8499999999999996</v>
      </c>
      <c r="BR151" s="215">
        <f>PL_Produktion_Eingabe!CJ151</f>
        <v>0</v>
      </c>
      <c r="BS151" s="216">
        <f>PL_Abholung_Eingabe!CK151</f>
        <v>0</v>
      </c>
      <c r="BT151" s="217">
        <f t="shared" si="124"/>
        <v>0</v>
      </c>
      <c r="BU151" s="109">
        <f t="shared" si="143"/>
        <v>0</v>
      </c>
      <c r="BV151" s="215">
        <f>PL_Produktion_Eingabe!CO151</f>
        <v>0</v>
      </c>
      <c r="BW151" s="216">
        <f>PL_Abholung_Eingabe!CP151</f>
        <v>0</v>
      </c>
      <c r="BX151" s="217">
        <f t="shared" si="125"/>
        <v>0</v>
      </c>
      <c r="BY151" s="109">
        <f t="shared" si="144"/>
        <v>0</v>
      </c>
      <c r="BZ151" s="215">
        <f>PL_Produktion_Eingabe!CB151</f>
        <v>0</v>
      </c>
      <c r="CA151" s="216">
        <f>PL_Abholung_Eingabe!CC151</f>
        <v>0</v>
      </c>
      <c r="CB151" s="217">
        <f t="shared" si="126"/>
        <v>0</v>
      </c>
      <c r="CC151" s="109">
        <f t="shared" si="145"/>
        <v>0</v>
      </c>
      <c r="CD151" s="215">
        <f>PL_Produktion_Eingabe!CY151</f>
        <v>0</v>
      </c>
      <c r="CE151" s="216">
        <f>PL_Abholung_Eingabe!CZ151</f>
        <v>0</v>
      </c>
      <c r="CF151" s="217">
        <f t="shared" si="127"/>
        <v>0</v>
      </c>
      <c r="CG151" s="90">
        <f t="shared" si="153"/>
        <v>0</v>
      </c>
      <c r="CH151" s="215">
        <f>PL_Produktion_Eingabe!DD151</f>
        <v>0</v>
      </c>
      <c r="CI151" s="216">
        <f>PL_Abholung_Eingabe!CK151</f>
        <v>0</v>
      </c>
      <c r="CJ151" s="217">
        <f t="shared" si="128"/>
        <v>26</v>
      </c>
      <c r="CK151" s="109">
        <f t="shared" si="146"/>
        <v>9.1</v>
      </c>
      <c r="CL151" s="215">
        <f>PL_Produktion_Eingabe!DD151</f>
        <v>0</v>
      </c>
      <c r="CM151" s="216">
        <f>PL_Abholung_Eingabe!DE151</f>
        <v>0</v>
      </c>
      <c r="CN151" s="217">
        <f t="shared" si="129"/>
        <v>2</v>
      </c>
      <c r="CO151" s="109">
        <f t="shared" si="147"/>
        <v>0.96</v>
      </c>
      <c r="CP151" s="215">
        <f>PL_Produktion_Eingabe!DN151</f>
        <v>0</v>
      </c>
      <c r="CQ151" s="216">
        <f>PL_Abholung_Eingabe!DO151</f>
        <v>0</v>
      </c>
      <c r="CR151" s="217">
        <f t="shared" si="130"/>
        <v>0</v>
      </c>
      <c r="CS151" s="109">
        <f t="shared" si="148"/>
        <v>0</v>
      </c>
      <c r="CT151" s="215">
        <f>PL_Produktion_Eingabe!DS151</f>
        <v>0</v>
      </c>
      <c r="CU151" s="216">
        <f>PL_Abholung_Eingabe!DT151</f>
        <v>0</v>
      </c>
      <c r="CV151" s="217">
        <f t="shared" si="131"/>
        <v>27</v>
      </c>
      <c r="CW151" s="109">
        <f t="shared" si="149"/>
        <v>10.8</v>
      </c>
      <c r="CX151" s="215">
        <f>PL_Produktion_Eingabe!DX151</f>
        <v>0</v>
      </c>
      <c r="CY151" s="216">
        <f>PL_Abholung_Eingabe!DY151</f>
        <v>0</v>
      </c>
      <c r="CZ151" s="217">
        <f t="shared" si="132"/>
        <v>0</v>
      </c>
      <c r="DA151" s="109">
        <f t="shared" si="150"/>
        <v>0</v>
      </c>
    </row>
    <row r="152" spans="1:105" x14ac:dyDescent="0.2">
      <c r="A152" s="1">
        <f>Stundeneingabe_2008!A151</f>
        <v>5</v>
      </c>
      <c r="B152" s="1">
        <f>Stundeneingabe_2008!B151</f>
        <v>21</v>
      </c>
      <c r="C152" s="1" t="str">
        <f>Stundeneingabe_2008!C151</f>
        <v>SO</v>
      </c>
      <c r="D152" s="214">
        <f>Stundeneingabe_2008!D151</f>
        <v>45802</v>
      </c>
      <c r="E152" s="150">
        <f t="shared" si="133"/>
        <v>126.25999999999996</v>
      </c>
      <c r="F152" s="215">
        <f>PL_Produktion_Eingabe!H152</f>
        <v>0</v>
      </c>
      <c r="G152" s="216">
        <f>PL_Abholung_Eingabe!I152</f>
        <v>0</v>
      </c>
      <c r="H152" s="217">
        <f t="shared" si="160"/>
        <v>39</v>
      </c>
      <c r="I152" s="90">
        <f t="shared" si="152"/>
        <v>27.299999999999997</v>
      </c>
      <c r="J152" s="215">
        <f>PL_Produktion_Eingabe!M152</f>
        <v>0</v>
      </c>
      <c r="K152" s="216">
        <f>PL_Abholung_Eingabe!N152</f>
        <v>0</v>
      </c>
      <c r="L152" s="217">
        <f t="shared" si="110"/>
        <v>6</v>
      </c>
      <c r="M152" s="90">
        <f t="shared" si="154"/>
        <v>4.8000000000000007</v>
      </c>
      <c r="N152" s="215">
        <f>PL_Produktion_Eingabe!R152</f>
        <v>0</v>
      </c>
      <c r="O152" s="216">
        <f>PL_Abholung_Eingabe!S152</f>
        <v>0</v>
      </c>
      <c r="P152" s="217">
        <f t="shared" si="111"/>
        <v>42</v>
      </c>
      <c r="Q152" s="90">
        <f t="shared" si="155"/>
        <v>16.8</v>
      </c>
      <c r="R152" s="215">
        <f>PL_Produktion_Eingabe!W152</f>
        <v>0</v>
      </c>
      <c r="S152" s="216">
        <f>PL_Abholung_Eingabe!U152</f>
        <v>0</v>
      </c>
      <c r="T152" s="217">
        <f t="shared" si="112"/>
        <v>4</v>
      </c>
      <c r="U152" s="90">
        <f t="shared" si="156"/>
        <v>1.6</v>
      </c>
      <c r="V152" s="215">
        <f>PL_Produktion_Eingabe!AB152</f>
        <v>0</v>
      </c>
      <c r="W152" s="216">
        <f>PL_Abholung_Eingabe!AC152</f>
        <v>0</v>
      </c>
      <c r="X152" s="217">
        <f t="shared" si="113"/>
        <v>0</v>
      </c>
      <c r="Y152" s="90">
        <f t="shared" si="157"/>
        <v>0</v>
      </c>
      <c r="Z152" s="215">
        <f>PL_Produktion_Eingabe!AG152</f>
        <v>0</v>
      </c>
      <c r="AA152" s="216">
        <f>PL_Abholung_Eingabe!AC152</f>
        <v>0</v>
      </c>
      <c r="AB152" s="217">
        <f t="shared" si="114"/>
        <v>5</v>
      </c>
      <c r="AC152" s="90">
        <f t="shared" si="158"/>
        <v>2</v>
      </c>
      <c r="AD152" s="215">
        <f>PL_Produktion_Eingabe!AL152</f>
        <v>0</v>
      </c>
      <c r="AE152" s="216">
        <f>PL_Abholung_Eingabe!AM152</f>
        <v>0</v>
      </c>
      <c r="AF152" s="217">
        <f t="shared" si="115"/>
        <v>9</v>
      </c>
      <c r="AG152" s="90">
        <f t="shared" si="159"/>
        <v>3.15</v>
      </c>
      <c r="AH152" s="215">
        <f>PL_Produktion_Eingabe!AQ152</f>
        <v>0</v>
      </c>
      <c r="AI152" s="216">
        <f>PL_Abholung_Eingabe!AR152</f>
        <v>0</v>
      </c>
      <c r="AJ152" s="217">
        <f t="shared" si="116"/>
        <v>20</v>
      </c>
      <c r="AK152" s="109">
        <f t="shared" si="134"/>
        <v>10</v>
      </c>
      <c r="AL152" s="215">
        <f>PL_Produktion_Eingabe!AV152</f>
        <v>0</v>
      </c>
      <c r="AM152" s="216">
        <f>PL_Abholung_Eingabe!AW152</f>
        <v>0</v>
      </c>
      <c r="AN152" s="217">
        <f t="shared" si="117"/>
        <v>0</v>
      </c>
      <c r="AO152" s="109">
        <f t="shared" si="135"/>
        <v>0</v>
      </c>
      <c r="AP152" s="215">
        <f>PL_Produktion_Eingabe!AX152</f>
        <v>0</v>
      </c>
      <c r="AQ152" s="216">
        <f>PL_Abholung_Eingabe!AY152</f>
        <v>0</v>
      </c>
      <c r="AR152" s="217">
        <f t="shared" si="118"/>
        <v>17</v>
      </c>
      <c r="AS152" s="109">
        <f t="shared" si="136"/>
        <v>16.149999999999999</v>
      </c>
      <c r="AT152" s="215">
        <f>PL_Produktion_Eingabe!AV152</f>
        <v>0</v>
      </c>
      <c r="AU152" s="216">
        <f>PL_Abholung_Eingabe!AW152</f>
        <v>0</v>
      </c>
      <c r="AV152" s="217">
        <f t="shared" si="151"/>
        <v>0</v>
      </c>
      <c r="AW152" s="109">
        <f t="shared" si="137"/>
        <v>0</v>
      </c>
      <c r="AX152" s="215">
        <f>PL_Produktion_Eingabe!BK152</f>
        <v>0</v>
      </c>
      <c r="AY152" s="216">
        <f>PL_Abholung_Eingabe!BL152</f>
        <v>0</v>
      </c>
      <c r="AZ152" s="217">
        <f t="shared" si="119"/>
        <v>28</v>
      </c>
      <c r="BA152" s="109">
        <f t="shared" si="138"/>
        <v>11.200000000000001</v>
      </c>
      <c r="BB152" s="215">
        <f>PL_Produktion_Eingabe!BP152</f>
        <v>0</v>
      </c>
      <c r="BC152" s="216">
        <f>PL_Abholung_Eingabe!BQ152</f>
        <v>0</v>
      </c>
      <c r="BD152" s="217">
        <f t="shared" si="120"/>
        <v>21</v>
      </c>
      <c r="BE152" s="109">
        <f t="shared" si="139"/>
        <v>7.35</v>
      </c>
      <c r="BF152" s="215">
        <f>PL_Produktion_Eingabe!BH152</f>
        <v>0</v>
      </c>
      <c r="BG152" s="216">
        <f>PL_Abholung_Eingabe!BI152</f>
        <v>0</v>
      </c>
      <c r="BH152" s="217">
        <f t="shared" si="121"/>
        <v>3</v>
      </c>
      <c r="BI152" s="109">
        <f t="shared" si="140"/>
        <v>1.2000000000000002</v>
      </c>
      <c r="BJ152" s="215">
        <f>PL_Produktion_Eingabe!BZ152</f>
        <v>0</v>
      </c>
      <c r="BK152" s="216">
        <f>PL_Abholung_Eingabe!CA152</f>
        <v>0</v>
      </c>
      <c r="BL152" s="217">
        <f t="shared" si="122"/>
        <v>0</v>
      </c>
      <c r="BM152" s="109">
        <f t="shared" si="141"/>
        <v>0</v>
      </c>
      <c r="BN152" s="215">
        <f>PL_Produktion_Eingabe!CE152</f>
        <v>0</v>
      </c>
      <c r="BO152" s="216">
        <f>PL_Abholung_Eingabe!CF152</f>
        <v>0</v>
      </c>
      <c r="BP152" s="217">
        <f t="shared" si="123"/>
        <v>11</v>
      </c>
      <c r="BQ152" s="109">
        <f t="shared" si="142"/>
        <v>3.8499999999999996</v>
      </c>
      <c r="BR152" s="215">
        <f>PL_Produktion_Eingabe!CJ152</f>
        <v>0</v>
      </c>
      <c r="BS152" s="216">
        <f>PL_Abholung_Eingabe!CK152</f>
        <v>0</v>
      </c>
      <c r="BT152" s="217">
        <f t="shared" si="124"/>
        <v>0</v>
      </c>
      <c r="BU152" s="109">
        <f t="shared" si="143"/>
        <v>0</v>
      </c>
      <c r="BV152" s="215">
        <f>PL_Produktion_Eingabe!CO152</f>
        <v>0</v>
      </c>
      <c r="BW152" s="216">
        <f>PL_Abholung_Eingabe!CP152</f>
        <v>0</v>
      </c>
      <c r="BX152" s="217">
        <f t="shared" si="125"/>
        <v>0</v>
      </c>
      <c r="BY152" s="109">
        <f t="shared" si="144"/>
        <v>0</v>
      </c>
      <c r="BZ152" s="215">
        <f>PL_Produktion_Eingabe!CB152</f>
        <v>0</v>
      </c>
      <c r="CA152" s="216">
        <f>PL_Abholung_Eingabe!CC152</f>
        <v>0</v>
      </c>
      <c r="CB152" s="217">
        <f t="shared" si="126"/>
        <v>0</v>
      </c>
      <c r="CC152" s="109">
        <f t="shared" si="145"/>
        <v>0</v>
      </c>
      <c r="CD152" s="215">
        <f>PL_Produktion_Eingabe!CY152</f>
        <v>0</v>
      </c>
      <c r="CE152" s="216">
        <f>PL_Abholung_Eingabe!CZ152</f>
        <v>0</v>
      </c>
      <c r="CF152" s="217">
        <f t="shared" si="127"/>
        <v>0</v>
      </c>
      <c r="CG152" s="90">
        <f t="shared" si="153"/>
        <v>0</v>
      </c>
      <c r="CH152" s="215">
        <f>PL_Produktion_Eingabe!DD152</f>
        <v>0</v>
      </c>
      <c r="CI152" s="216">
        <f>PL_Abholung_Eingabe!CK152</f>
        <v>0</v>
      </c>
      <c r="CJ152" s="217">
        <f t="shared" si="128"/>
        <v>26</v>
      </c>
      <c r="CK152" s="109">
        <f t="shared" si="146"/>
        <v>9.1</v>
      </c>
      <c r="CL152" s="215">
        <f>PL_Produktion_Eingabe!DD152</f>
        <v>0</v>
      </c>
      <c r="CM152" s="216">
        <f>PL_Abholung_Eingabe!DE152</f>
        <v>0</v>
      </c>
      <c r="CN152" s="217">
        <f t="shared" si="129"/>
        <v>2</v>
      </c>
      <c r="CO152" s="109">
        <f t="shared" si="147"/>
        <v>0.96</v>
      </c>
      <c r="CP152" s="215">
        <f>PL_Produktion_Eingabe!DN152</f>
        <v>0</v>
      </c>
      <c r="CQ152" s="216">
        <f>PL_Abholung_Eingabe!DO152</f>
        <v>0</v>
      </c>
      <c r="CR152" s="217">
        <f t="shared" si="130"/>
        <v>0</v>
      </c>
      <c r="CS152" s="109">
        <f t="shared" si="148"/>
        <v>0</v>
      </c>
      <c r="CT152" s="215">
        <f>PL_Produktion_Eingabe!DS152</f>
        <v>0</v>
      </c>
      <c r="CU152" s="216">
        <f>PL_Abholung_Eingabe!DT152</f>
        <v>0</v>
      </c>
      <c r="CV152" s="217">
        <f t="shared" si="131"/>
        <v>27</v>
      </c>
      <c r="CW152" s="109">
        <f t="shared" si="149"/>
        <v>10.8</v>
      </c>
      <c r="CX152" s="215">
        <f>PL_Produktion_Eingabe!DX152</f>
        <v>0</v>
      </c>
      <c r="CY152" s="216">
        <f>PL_Abholung_Eingabe!DY152</f>
        <v>0</v>
      </c>
      <c r="CZ152" s="217">
        <f t="shared" si="132"/>
        <v>0</v>
      </c>
      <c r="DA152" s="109">
        <f t="shared" si="150"/>
        <v>0</v>
      </c>
    </row>
    <row r="153" spans="1:105" x14ac:dyDescent="0.2">
      <c r="A153" s="1">
        <f>Stundeneingabe_2008!A152</f>
        <v>5</v>
      </c>
      <c r="B153" s="1">
        <f>Stundeneingabe_2008!B152</f>
        <v>22</v>
      </c>
      <c r="C153" s="1" t="str">
        <f>Stundeneingabe_2008!C152</f>
        <v>MO</v>
      </c>
      <c r="D153" s="214">
        <f>Stundeneingabe_2008!D152</f>
        <v>45803</v>
      </c>
      <c r="E153" s="150">
        <f t="shared" si="133"/>
        <v>126.25999999999996</v>
      </c>
      <c r="F153" s="215">
        <f>PL_Produktion_Eingabe!H153</f>
        <v>0</v>
      </c>
      <c r="G153" s="216">
        <f>PL_Abholung_Eingabe!I153</f>
        <v>0</v>
      </c>
      <c r="H153" s="217">
        <f t="shared" si="160"/>
        <v>39</v>
      </c>
      <c r="I153" s="90">
        <f t="shared" si="152"/>
        <v>27.299999999999997</v>
      </c>
      <c r="J153" s="215">
        <f>PL_Produktion_Eingabe!M153</f>
        <v>0</v>
      </c>
      <c r="K153" s="216">
        <f>PL_Abholung_Eingabe!N153</f>
        <v>0</v>
      </c>
      <c r="L153" s="217">
        <f t="shared" si="110"/>
        <v>6</v>
      </c>
      <c r="M153" s="90">
        <f t="shared" si="154"/>
        <v>4.8000000000000007</v>
      </c>
      <c r="N153" s="215">
        <f>PL_Produktion_Eingabe!R153</f>
        <v>0</v>
      </c>
      <c r="O153" s="216">
        <f>PL_Abholung_Eingabe!S153</f>
        <v>0</v>
      </c>
      <c r="P153" s="217">
        <f t="shared" si="111"/>
        <v>42</v>
      </c>
      <c r="Q153" s="90">
        <f t="shared" si="155"/>
        <v>16.8</v>
      </c>
      <c r="R153" s="215">
        <f>PL_Produktion_Eingabe!W153</f>
        <v>0</v>
      </c>
      <c r="S153" s="216">
        <f>PL_Abholung_Eingabe!U153</f>
        <v>0</v>
      </c>
      <c r="T153" s="217">
        <f t="shared" si="112"/>
        <v>4</v>
      </c>
      <c r="U153" s="90">
        <f t="shared" si="156"/>
        <v>1.6</v>
      </c>
      <c r="V153" s="215">
        <f>PL_Produktion_Eingabe!AB153</f>
        <v>0</v>
      </c>
      <c r="W153" s="216">
        <f>PL_Abholung_Eingabe!AC153</f>
        <v>0</v>
      </c>
      <c r="X153" s="217">
        <f t="shared" si="113"/>
        <v>0</v>
      </c>
      <c r="Y153" s="90">
        <f t="shared" si="157"/>
        <v>0</v>
      </c>
      <c r="Z153" s="215">
        <f>PL_Produktion_Eingabe!AG153</f>
        <v>0</v>
      </c>
      <c r="AA153" s="216">
        <f>PL_Abholung_Eingabe!AC153</f>
        <v>0</v>
      </c>
      <c r="AB153" s="217">
        <f t="shared" si="114"/>
        <v>5</v>
      </c>
      <c r="AC153" s="90">
        <f t="shared" si="158"/>
        <v>2</v>
      </c>
      <c r="AD153" s="215">
        <f>PL_Produktion_Eingabe!AL153</f>
        <v>0</v>
      </c>
      <c r="AE153" s="216">
        <f>PL_Abholung_Eingabe!AM153</f>
        <v>0</v>
      </c>
      <c r="AF153" s="217">
        <f t="shared" si="115"/>
        <v>9</v>
      </c>
      <c r="AG153" s="90">
        <f t="shared" si="159"/>
        <v>3.15</v>
      </c>
      <c r="AH153" s="215">
        <f>PL_Produktion_Eingabe!AQ153</f>
        <v>0</v>
      </c>
      <c r="AI153" s="216">
        <f>PL_Abholung_Eingabe!AR153</f>
        <v>0</v>
      </c>
      <c r="AJ153" s="217">
        <f t="shared" si="116"/>
        <v>20</v>
      </c>
      <c r="AK153" s="109">
        <f t="shared" si="134"/>
        <v>10</v>
      </c>
      <c r="AL153" s="215">
        <f>PL_Produktion_Eingabe!AV153</f>
        <v>0</v>
      </c>
      <c r="AM153" s="216">
        <f>PL_Abholung_Eingabe!AW153</f>
        <v>0</v>
      </c>
      <c r="AN153" s="217">
        <f t="shared" si="117"/>
        <v>0</v>
      </c>
      <c r="AO153" s="109">
        <f t="shared" si="135"/>
        <v>0</v>
      </c>
      <c r="AP153" s="215">
        <f>PL_Produktion_Eingabe!AX153</f>
        <v>0</v>
      </c>
      <c r="AQ153" s="216">
        <f>PL_Abholung_Eingabe!AY153</f>
        <v>0</v>
      </c>
      <c r="AR153" s="217">
        <f t="shared" si="118"/>
        <v>17</v>
      </c>
      <c r="AS153" s="109">
        <f t="shared" si="136"/>
        <v>16.149999999999999</v>
      </c>
      <c r="AT153" s="215">
        <f>PL_Produktion_Eingabe!AV153</f>
        <v>0</v>
      </c>
      <c r="AU153" s="216">
        <f>PL_Abholung_Eingabe!AW153</f>
        <v>0</v>
      </c>
      <c r="AV153" s="217">
        <f t="shared" si="151"/>
        <v>0</v>
      </c>
      <c r="AW153" s="109">
        <f t="shared" si="137"/>
        <v>0</v>
      </c>
      <c r="AX153" s="215">
        <f>PL_Produktion_Eingabe!BK153</f>
        <v>0</v>
      </c>
      <c r="AY153" s="216">
        <f>PL_Abholung_Eingabe!BL153</f>
        <v>0</v>
      </c>
      <c r="AZ153" s="217">
        <f t="shared" si="119"/>
        <v>28</v>
      </c>
      <c r="BA153" s="109">
        <f t="shared" si="138"/>
        <v>11.200000000000001</v>
      </c>
      <c r="BB153" s="215">
        <f>PL_Produktion_Eingabe!BP153</f>
        <v>0</v>
      </c>
      <c r="BC153" s="216">
        <f>PL_Abholung_Eingabe!BQ153</f>
        <v>0</v>
      </c>
      <c r="BD153" s="217">
        <f t="shared" si="120"/>
        <v>21</v>
      </c>
      <c r="BE153" s="109">
        <f t="shared" si="139"/>
        <v>7.35</v>
      </c>
      <c r="BF153" s="215">
        <f>PL_Produktion_Eingabe!BH153</f>
        <v>0</v>
      </c>
      <c r="BG153" s="216">
        <f>PL_Abholung_Eingabe!BI153</f>
        <v>0</v>
      </c>
      <c r="BH153" s="217">
        <f t="shared" si="121"/>
        <v>3</v>
      </c>
      <c r="BI153" s="109">
        <f t="shared" si="140"/>
        <v>1.2000000000000002</v>
      </c>
      <c r="BJ153" s="215">
        <f>PL_Produktion_Eingabe!BZ153</f>
        <v>0</v>
      </c>
      <c r="BK153" s="216">
        <f>PL_Abholung_Eingabe!CA153</f>
        <v>0</v>
      </c>
      <c r="BL153" s="217">
        <f t="shared" si="122"/>
        <v>0</v>
      </c>
      <c r="BM153" s="109">
        <f t="shared" si="141"/>
        <v>0</v>
      </c>
      <c r="BN153" s="215">
        <f>PL_Produktion_Eingabe!CE153</f>
        <v>0</v>
      </c>
      <c r="BO153" s="216">
        <f>PL_Abholung_Eingabe!CF153</f>
        <v>0</v>
      </c>
      <c r="BP153" s="217">
        <f t="shared" si="123"/>
        <v>11</v>
      </c>
      <c r="BQ153" s="109">
        <f t="shared" si="142"/>
        <v>3.8499999999999996</v>
      </c>
      <c r="BR153" s="215">
        <f>PL_Produktion_Eingabe!CJ153</f>
        <v>0</v>
      </c>
      <c r="BS153" s="216">
        <f>PL_Abholung_Eingabe!CK153</f>
        <v>0</v>
      </c>
      <c r="BT153" s="217">
        <f t="shared" si="124"/>
        <v>0</v>
      </c>
      <c r="BU153" s="109">
        <f t="shared" si="143"/>
        <v>0</v>
      </c>
      <c r="BV153" s="215">
        <f>PL_Produktion_Eingabe!CO153</f>
        <v>0</v>
      </c>
      <c r="BW153" s="216">
        <f>PL_Abholung_Eingabe!CP153</f>
        <v>0</v>
      </c>
      <c r="BX153" s="217">
        <f t="shared" si="125"/>
        <v>0</v>
      </c>
      <c r="BY153" s="109">
        <f t="shared" si="144"/>
        <v>0</v>
      </c>
      <c r="BZ153" s="215">
        <f>PL_Produktion_Eingabe!CB153</f>
        <v>0</v>
      </c>
      <c r="CA153" s="216">
        <f>PL_Abholung_Eingabe!CC153</f>
        <v>0</v>
      </c>
      <c r="CB153" s="217">
        <f t="shared" si="126"/>
        <v>0</v>
      </c>
      <c r="CC153" s="109">
        <f t="shared" si="145"/>
        <v>0</v>
      </c>
      <c r="CD153" s="215">
        <f>PL_Produktion_Eingabe!CY153</f>
        <v>0</v>
      </c>
      <c r="CE153" s="216">
        <f>PL_Abholung_Eingabe!CZ153</f>
        <v>0</v>
      </c>
      <c r="CF153" s="217">
        <f t="shared" si="127"/>
        <v>0</v>
      </c>
      <c r="CG153" s="90">
        <f t="shared" si="153"/>
        <v>0</v>
      </c>
      <c r="CH153" s="215">
        <f>PL_Produktion_Eingabe!DD153</f>
        <v>0</v>
      </c>
      <c r="CI153" s="216">
        <f>PL_Abholung_Eingabe!CK153</f>
        <v>0</v>
      </c>
      <c r="CJ153" s="217">
        <f t="shared" si="128"/>
        <v>26</v>
      </c>
      <c r="CK153" s="109">
        <f t="shared" si="146"/>
        <v>9.1</v>
      </c>
      <c r="CL153" s="215">
        <f>PL_Produktion_Eingabe!DD153</f>
        <v>0</v>
      </c>
      <c r="CM153" s="216">
        <f>PL_Abholung_Eingabe!DE153</f>
        <v>0</v>
      </c>
      <c r="CN153" s="217">
        <f t="shared" si="129"/>
        <v>2</v>
      </c>
      <c r="CO153" s="109">
        <f t="shared" si="147"/>
        <v>0.96</v>
      </c>
      <c r="CP153" s="215">
        <f>PL_Produktion_Eingabe!DN153</f>
        <v>0</v>
      </c>
      <c r="CQ153" s="216">
        <f>PL_Abholung_Eingabe!DO153</f>
        <v>0</v>
      </c>
      <c r="CR153" s="217">
        <f t="shared" si="130"/>
        <v>0</v>
      </c>
      <c r="CS153" s="109">
        <f t="shared" si="148"/>
        <v>0</v>
      </c>
      <c r="CT153" s="215">
        <f>PL_Produktion_Eingabe!DS153</f>
        <v>0</v>
      </c>
      <c r="CU153" s="216">
        <f>PL_Abholung_Eingabe!DT153</f>
        <v>0</v>
      </c>
      <c r="CV153" s="217">
        <f t="shared" si="131"/>
        <v>27</v>
      </c>
      <c r="CW153" s="109">
        <f t="shared" si="149"/>
        <v>10.8</v>
      </c>
      <c r="CX153" s="215">
        <f>PL_Produktion_Eingabe!DX153</f>
        <v>0</v>
      </c>
      <c r="CY153" s="216">
        <f>PL_Abholung_Eingabe!DY153</f>
        <v>0</v>
      </c>
      <c r="CZ153" s="217">
        <f t="shared" si="132"/>
        <v>0</v>
      </c>
      <c r="DA153" s="109">
        <f t="shared" si="150"/>
        <v>0</v>
      </c>
    </row>
    <row r="154" spans="1:105" x14ac:dyDescent="0.2">
      <c r="A154" s="1">
        <f>Stundeneingabe_2008!A153</f>
        <v>5</v>
      </c>
      <c r="B154" s="1">
        <f>Stundeneingabe_2008!B153</f>
        <v>22</v>
      </c>
      <c r="C154" s="1" t="str">
        <f>Stundeneingabe_2008!C153</f>
        <v>DI</v>
      </c>
      <c r="D154" s="214">
        <f>Stundeneingabe_2008!D153</f>
        <v>45804</v>
      </c>
      <c r="E154" s="150">
        <f t="shared" si="133"/>
        <v>126.25999999999996</v>
      </c>
      <c r="F154" s="215">
        <f>PL_Produktion_Eingabe!H154</f>
        <v>0</v>
      </c>
      <c r="G154" s="216">
        <f>PL_Abholung_Eingabe!I154</f>
        <v>0</v>
      </c>
      <c r="H154" s="217">
        <f t="shared" si="160"/>
        <v>39</v>
      </c>
      <c r="I154" s="90">
        <f t="shared" si="152"/>
        <v>27.299999999999997</v>
      </c>
      <c r="J154" s="215">
        <f>PL_Produktion_Eingabe!M154</f>
        <v>0</v>
      </c>
      <c r="K154" s="216">
        <f>PL_Abholung_Eingabe!N154</f>
        <v>0</v>
      </c>
      <c r="L154" s="217">
        <f t="shared" si="110"/>
        <v>6</v>
      </c>
      <c r="M154" s="90">
        <f t="shared" si="154"/>
        <v>4.8000000000000007</v>
      </c>
      <c r="N154" s="215">
        <f>PL_Produktion_Eingabe!R154</f>
        <v>0</v>
      </c>
      <c r="O154" s="216">
        <f>PL_Abholung_Eingabe!S154</f>
        <v>0</v>
      </c>
      <c r="P154" s="217">
        <f t="shared" si="111"/>
        <v>42</v>
      </c>
      <c r="Q154" s="90">
        <f t="shared" si="155"/>
        <v>16.8</v>
      </c>
      <c r="R154" s="215">
        <f>PL_Produktion_Eingabe!W154</f>
        <v>0</v>
      </c>
      <c r="S154" s="216">
        <f>PL_Abholung_Eingabe!U154</f>
        <v>0</v>
      </c>
      <c r="T154" s="217">
        <f t="shared" si="112"/>
        <v>4</v>
      </c>
      <c r="U154" s="90">
        <f t="shared" si="156"/>
        <v>1.6</v>
      </c>
      <c r="V154" s="215">
        <f>PL_Produktion_Eingabe!AB154</f>
        <v>0</v>
      </c>
      <c r="W154" s="216">
        <f>PL_Abholung_Eingabe!AC154</f>
        <v>0</v>
      </c>
      <c r="X154" s="217">
        <f t="shared" si="113"/>
        <v>0</v>
      </c>
      <c r="Y154" s="90">
        <f t="shared" si="157"/>
        <v>0</v>
      </c>
      <c r="Z154" s="215">
        <f>PL_Produktion_Eingabe!AG154</f>
        <v>0</v>
      </c>
      <c r="AA154" s="216">
        <f>PL_Abholung_Eingabe!AC154</f>
        <v>0</v>
      </c>
      <c r="AB154" s="217">
        <f t="shared" si="114"/>
        <v>5</v>
      </c>
      <c r="AC154" s="90">
        <f t="shared" si="158"/>
        <v>2</v>
      </c>
      <c r="AD154" s="215">
        <f>PL_Produktion_Eingabe!AL154</f>
        <v>0</v>
      </c>
      <c r="AE154" s="216">
        <f>PL_Abholung_Eingabe!AM154</f>
        <v>0</v>
      </c>
      <c r="AF154" s="217">
        <f t="shared" si="115"/>
        <v>9</v>
      </c>
      <c r="AG154" s="90">
        <f t="shared" si="159"/>
        <v>3.15</v>
      </c>
      <c r="AH154" s="215">
        <f>PL_Produktion_Eingabe!AQ154</f>
        <v>0</v>
      </c>
      <c r="AI154" s="216">
        <f>PL_Abholung_Eingabe!AR154</f>
        <v>0</v>
      </c>
      <c r="AJ154" s="217">
        <f t="shared" si="116"/>
        <v>20</v>
      </c>
      <c r="AK154" s="109">
        <f t="shared" si="134"/>
        <v>10</v>
      </c>
      <c r="AL154" s="215">
        <f>PL_Produktion_Eingabe!AV154</f>
        <v>0</v>
      </c>
      <c r="AM154" s="216">
        <f>PL_Abholung_Eingabe!AW154</f>
        <v>0</v>
      </c>
      <c r="AN154" s="217">
        <f t="shared" si="117"/>
        <v>0</v>
      </c>
      <c r="AO154" s="109">
        <f t="shared" si="135"/>
        <v>0</v>
      </c>
      <c r="AP154" s="215">
        <f>PL_Produktion_Eingabe!AX154</f>
        <v>0</v>
      </c>
      <c r="AQ154" s="216">
        <f>PL_Abholung_Eingabe!AY154</f>
        <v>0</v>
      </c>
      <c r="AR154" s="217">
        <f t="shared" si="118"/>
        <v>17</v>
      </c>
      <c r="AS154" s="109">
        <f t="shared" si="136"/>
        <v>16.149999999999999</v>
      </c>
      <c r="AT154" s="215">
        <f>PL_Produktion_Eingabe!AV154</f>
        <v>0</v>
      </c>
      <c r="AU154" s="216">
        <f>PL_Abholung_Eingabe!AW154</f>
        <v>0</v>
      </c>
      <c r="AV154" s="217">
        <f t="shared" si="151"/>
        <v>0</v>
      </c>
      <c r="AW154" s="109">
        <f t="shared" si="137"/>
        <v>0</v>
      </c>
      <c r="AX154" s="215">
        <f>PL_Produktion_Eingabe!BK154</f>
        <v>0</v>
      </c>
      <c r="AY154" s="216">
        <f>PL_Abholung_Eingabe!BL154</f>
        <v>0</v>
      </c>
      <c r="AZ154" s="217">
        <f t="shared" si="119"/>
        <v>28</v>
      </c>
      <c r="BA154" s="109">
        <f t="shared" si="138"/>
        <v>11.200000000000001</v>
      </c>
      <c r="BB154" s="215">
        <f>PL_Produktion_Eingabe!BP154</f>
        <v>0</v>
      </c>
      <c r="BC154" s="216">
        <f>PL_Abholung_Eingabe!BQ154</f>
        <v>0</v>
      </c>
      <c r="BD154" s="217">
        <f t="shared" si="120"/>
        <v>21</v>
      </c>
      <c r="BE154" s="109">
        <f t="shared" si="139"/>
        <v>7.35</v>
      </c>
      <c r="BF154" s="215">
        <f>PL_Produktion_Eingabe!BH154</f>
        <v>0</v>
      </c>
      <c r="BG154" s="216">
        <f>PL_Abholung_Eingabe!BI154</f>
        <v>0</v>
      </c>
      <c r="BH154" s="217">
        <f t="shared" si="121"/>
        <v>3</v>
      </c>
      <c r="BI154" s="109">
        <f t="shared" si="140"/>
        <v>1.2000000000000002</v>
      </c>
      <c r="BJ154" s="215">
        <f>PL_Produktion_Eingabe!BZ154</f>
        <v>0</v>
      </c>
      <c r="BK154" s="216">
        <f>PL_Abholung_Eingabe!CA154</f>
        <v>0</v>
      </c>
      <c r="BL154" s="217">
        <f t="shared" si="122"/>
        <v>0</v>
      </c>
      <c r="BM154" s="109">
        <f t="shared" si="141"/>
        <v>0</v>
      </c>
      <c r="BN154" s="215">
        <f>PL_Produktion_Eingabe!CE154</f>
        <v>0</v>
      </c>
      <c r="BO154" s="216">
        <f>PL_Abholung_Eingabe!CF154</f>
        <v>0</v>
      </c>
      <c r="BP154" s="217">
        <f t="shared" si="123"/>
        <v>11</v>
      </c>
      <c r="BQ154" s="109">
        <f t="shared" si="142"/>
        <v>3.8499999999999996</v>
      </c>
      <c r="BR154" s="215">
        <f>PL_Produktion_Eingabe!CJ154</f>
        <v>0</v>
      </c>
      <c r="BS154" s="216">
        <f>PL_Abholung_Eingabe!CK154</f>
        <v>0</v>
      </c>
      <c r="BT154" s="217">
        <f t="shared" si="124"/>
        <v>0</v>
      </c>
      <c r="BU154" s="109">
        <f t="shared" si="143"/>
        <v>0</v>
      </c>
      <c r="BV154" s="215">
        <f>PL_Produktion_Eingabe!CO154</f>
        <v>0</v>
      </c>
      <c r="BW154" s="216">
        <f>PL_Abholung_Eingabe!CP154</f>
        <v>0</v>
      </c>
      <c r="BX154" s="217">
        <f t="shared" si="125"/>
        <v>0</v>
      </c>
      <c r="BY154" s="109">
        <f t="shared" si="144"/>
        <v>0</v>
      </c>
      <c r="BZ154" s="215">
        <f>PL_Produktion_Eingabe!CB154</f>
        <v>0</v>
      </c>
      <c r="CA154" s="216">
        <f>PL_Abholung_Eingabe!CC154</f>
        <v>0</v>
      </c>
      <c r="CB154" s="217">
        <f t="shared" si="126"/>
        <v>0</v>
      </c>
      <c r="CC154" s="109">
        <f t="shared" si="145"/>
        <v>0</v>
      </c>
      <c r="CD154" s="215">
        <f>PL_Produktion_Eingabe!CY154</f>
        <v>0</v>
      </c>
      <c r="CE154" s="216">
        <f>PL_Abholung_Eingabe!CZ154</f>
        <v>0</v>
      </c>
      <c r="CF154" s="217">
        <f t="shared" si="127"/>
        <v>0</v>
      </c>
      <c r="CG154" s="90">
        <f t="shared" si="153"/>
        <v>0</v>
      </c>
      <c r="CH154" s="215">
        <f>PL_Produktion_Eingabe!DD154</f>
        <v>0</v>
      </c>
      <c r="CI154" s="216">
        <f>PL_Abholung_Eingabe!CK154</f>
        <v>0</v>
      </c>
      <c r="CJ154" s="217">
        <f t="shared" si="128"/>
        <v>26</v>
      </c>
      <c r="CK154" s="109">
        <f t="shared" si="146"/>
        <v>9.1</v>
      </c>
      <c r="CL154" s="215">
        <f>PL_Produktion_Eingabe!DD154</f>
        <v>0</v>
      </c>
      <c r="CM154" s="216">
        <f>PL_Abholung_Eingabe!DE154</f>
        <v>0</v>
      </c>
      <c r="CN154" s="217">
        <f t="shared" si="129"/>
        <v>2</v>
      </c>
      <c r="CO154" s="109">
        <f t="shared" si="147"/>
        <v>0.96</v>
      </c>
      <c r="CP154" s="215">
        <f>PL_Produktion_Eingabe!DN154</f>
        <v>0</v>
      </c>
      <c r="CQ154" s="216">
        <f>PL_Abholung_Eingabe!DO154</f>
        <v>0</v>
      </c>
      <c r="CR154" s="217">
        <f t="shared" si="130"/>
        <v>0</v>
      </c>
      <c r="CS154" s="109">
        <f t="shared" si="148"/>
        <v>0</v>
      </c>
      <c r="CT154" s="215">
        <f>PL_Produktion_Eingabe!DS154</f>
        <v>0</v>
      </c>
      <c r="CU154" s="216">
        <f>PL_Abholung_Eingabe!DT154</f>
        <v>0</v>
      </c>
      <c r="CV154" s="217">
        <f t="shared" si="131"/>
        <v>27</v>
      </c>
      <c r="CW154" s="109">
        <f t="shared" si="149"/>
        <v>10.8</v>
      </c>
      <c r="CX154" s="215">
        <f>PL_Produktion_Eingabe!DX154</f>
        <v>0</v>
      </c>
      <c r="CY154" s="216">
        <f>PL_Abholung_Eingabe!DY154</f>
        <v>0</v>
      </c>
      <c r="CZ154" s="217">
        <f t="shared" si="132"/>
        <v>0</v>
      </c>
      <c r="DA154" s="109">
        <f t="shared" si="150"/>
        <v>0</v>
      </c>
    </row>
    <row r="155" spans="1:105" x14ac:dyDescent="0.2">
      <c r="A155" s="1">
        <f>Stundeneingabe_2008!A154</f>
        <v>5</v>
      </c>
      <c r="B155" s="1">
        <f>Stundeneingabe_2008!B154</f>
        <v>22</v>
      </c>
      <c r="C155" s="1" t="str">
        <f>Stundeneingabe_2008!C154</f>
        <v>MI</v>
      </c>
      <c r="D155" s="214">
        <f>Stundeneingabe_2008!D154</f>
        <v>45805</v>
      </c>
      <c r="E155" s="150">
        <f t="shared" si="133"/>
        <v>126.25999999999996</v>
      </c>
      <c r="F155" s="215">
        <f>PL_Produktion_Eingabe!H155</f>
        <v>0</v>
      </c>
      <c r="G155" s="216">
        <f>PL_Abholung_Eingabe!I155</f>
        <v>0</v>
      </c>
      <c r="H155" s="217">
        <f t="shared" si="160"/>
        <v>39</v>
      </c>
      <c r="I155" s="90">
        <f t="shared" si="152"/>
        <v>27.299999999999997</v>
      </c>
      <c r="J155" s="215">
        <f>PL_Produktion_Eingabe!M155</f>
        <v>0</v>
      </c>
      <c r="K155" s="216">
        <f>PL_Abholung_Eingabe!N155</f>
        <v>0</v>
      </c>
      <c r="L155" s="217">
        <f t="shared" si="110"/>
        <v>6</v>
      </c>
      <c r="M155" s="90">
        <f t="shared" si="154"/>
        <v>4.8000000000000007</v>
      </c>
      <c r="N155" s="215">
        <f>PL_Produktion_Eingabe!R155</f>
        <v>0</v>
      </c>
      <c r="O155" s="216">
        <f>PL_Abholung_Eingabe!S155</f>
        <v>0</v>
      </c>
      <c r="P155" s="217">
        <f t="shared" si="111"/>
        <v>42</v>
      </c>
      <c r="Q155" s="90">
        <f t="shared" si="155"/>
        <v>16.8</v>
      </c>
      <c r="R155" s="215">
        <f>PL_Produktion_Eingabe!W155</f>
        <v>0</v>
      </c>
      <c r="S155" s="216">
        <f>PL_Abholung_Eingabe!U155</f>
        <v>0</v>
      </c>
      <c r="T155" s="217">
        <f t="shared" si="112"/>
        <v>4</v>
      </c>
      <c r="U155" s="90">
        <f t="shared" si="156"/>
        <v>1.6</v>
      </c>
      <c r="V155" s="215">
        <f>PL_Produktion_Eingabe!AB155</f>
        <v>0</v>
      </c>
      <c r="W155" s="216">
        <f>PL_Abholung_Eingabe!AC155</f>
        <v>0</v>
      </c>
      <c r="X155" s="217">
        <f t="shared" si="113"/>
        <v>0</v>
      </c>
      <c r="Y155" s="90">
        <f t="shared" si="157"/>
        <v>0</v>
      </c>
      <c r="Z155" s="215">
        <f>PL_Produktion_Eingabe!AG155</f>
        <v>0</v>
      </c>
      <c r="AA155" s="216">
        <f>PL_Abholung_Eingabe!AC155</f>
        <v>0</v>
      </c>
      <c r="AB155" s="217">
        <f t="shared" si="114"/>
        <v>5</v>
      </c>
      <c r="AC155" s="90">
        <f t="shared" si="158"/>
        <v>2</v>
      </c>
      <c r="AD155" s="215">
        <f>PL_Produktion_Eingabe!AL155</f>
        <v>0</v>
      </c>
      <c r="AE155" s="216">
        <f>PL_Abholung_Eingabe!AM155</f>
        <v>0</v>
      </c>
      <c r="AF155" s="217">
        <f t="shared" si="115"/>
        <v>9</v>
      </c>
      <c r="AG155" s="90">
        <f t="shared" si="159"/>
        <v>3.15</v>
      </c>
      <c r="AH155" s="215">
        <f>PL_Produktion_Eingabe!AQ155</f>
        <v>0</v>
      </c>
      <c r="AI155" s="216">
        <f>PL_Abholung_Eingabe!AR155</f>
        <v>0</v>
      </c>
      <c r="AJ155" s="217">
        <f t="shared" si="116"/>
        <v>20</v>
      </c>
      <c r="AK155" s="109">
        <f t="shared" si="134"/>
        <v>10</v>
      </c>
      <c r="AL155" s="215">
        <f>PL_Produktion_Eingabe!AV155</f>
        <v>0</v>
      </c>
      <c r="AM155" s="216">
        <f>PL_Abholung_Eingabe!AW155</f>
        <v>0</v>
      </c>
      <c r="AN155" s="217">
        <f t="shared" si="117"/>
        <v>0</v>
      </c>
      <c r="AO155" s="109">
        <f t="shared" si="135"/>
        <v>0</v>
      </c>
      <c r="AP155" s="215">
        <f>PL_Produktion_Eingabe!AX155</f>
        <v>0</v>
      </c>
      <c r="AQ155" s="216">
        <f>PL_Abholung_Eingabe!AY155</f>
        <v>0</v>
      </c>
      <c r="AR155" s="217">
        <f t="shared" si="118"/>
        <v>17</v>
      </c>
      <c r="AS155" s="109">
        <f t="shared" si="136"/>
        <v>16.149999999999999</v>
      </c>
      <c r="AT155" s="215">
        <f>PL_Produktion_Eingabe!AV155</f>
        <v>0</v>
      </c>
      <c r="AU155" s="216">
        <f>PL_Abholung_Eingabe!AW155</f>
        <v>0</v>
      </c>
      <c r="AV155" s="217">
        <f t="shared" si="151"/>
        <v>0</v>
      </c>
      <c r="AW155" s="109">
        <f t="shared" si="137"/>
        <v>0</v>
      </c>
      <c r="AX155" s="215">
        <f>PL_Produktion_Eingabe!BK155</f>
        <v>0</v>
      </c>
      <c r="AY155" s="216">
        <f>PL_Abholung_Eingabe!BL155</f>
        <v>0</v>
      </c>
      <c r="AZ155" s="217">
        <f t="shared" si="119"/>
        <v>28</v>
      </c>
      <c r="BA155" s="109">
        <f t="shared" si="138"/>
        <v>11.200000000000001</v>
      </c>
      <c r="BB155" s="215">
        <f>PL_Produktion_Eingabe!BP155</f>
        <v>0</v>
      </c>
      <c r="BC155" s="216">
        <f>PL_Abholung_Eingabe!BQ155</f>
        <v>0</v>
      </c>
      <c r="BD155" s="217">
        <f t="shared" si="120"/>
        <v>21</v>
      </c>
      <c r="BE155" s="109">
        <f t="shared" si="139"/>
        <v>7.35</v>
      </c>
      <c r="BF155" s="215">
        <f>PL_Produktion_Eingabe!BH155</f>
        <v>0</v>
      </c>
      <c r="BG155" s="216">
        <f>PL_Abholung_Eingabe!BI155</f>
        <v>0</v>
      </c>
      <c r="BH155" s="217">
        <f t="shared" si="121"/>
        <v>3</v>
      </c>
      <c r="BI155" s="109">
        <f t="shared" si="140"/>
        <v>1.2000000000000002</v>
      </c>
      <c r="BJ155" s="215">
        <f>PL_Produktion_Eingabe!BZ155</f>
        <v>0</v>
      </c>
      <c r="BK155" s="216">
        <f>PL_Abholung_Eingabe!CA155</f>
        <v>0</v>
      </c>
      <c r="BL155" s="217">
        <f t="shared" si="122"/>
        <v>0</v>
      </c>
      <c r="BM155" s="109">
        <f t="shared" si="141"/>
        <v>0</v>
      </c>
      <c r="BN155" s="215">
        <f>PL_Produktion_Eingabe!CE155</f>
        <v>0</v>
      </c>
      <c r="BO155" s="216">
        <f>PL_Abholung_Eingabe!CF155</f>
        <v>0</v>
      </c>
      <c r="BP155" s="217">
        <f t="shared" si="123"/>
        <v>11</v>
      </c>
      <c r="BQ155" s="109">
        <f t="shared" si="142"/>
        <v>3.8499999999999996</v>
      </c>
      <c r="BR155" s="215">
        <f>PL_Produktion_Eingabe!CJ155</f>
        <v>0</v>
      </c>
      <c r="BS155" s="216">
        <f>PL_Abholung_Eingabe!CK155</f>
        <v>0</v>
      </c>
      <c r="BT155" s="217">
        <f t="shared" si="124"/>
        <v>0</v>
      </c>
      <c r="BU155" s="109">
        <f t="shared" si="143"/>
        <v>0</v>
      </c>
      <c r="BV155" s="215">
        <f>PL_Produktion_Eingabe!CO155</f>
        <v>0</v>
      </c>
      <c r="BW155" s="216">
        <f>PL_Abholung_Eingabe!CP155</f>
        <v>0</v>
      </c>
      <c r="BX155" s="217">
        <f t="shared" si="125"/>
        <v>0</v>
      </c>
      <c r="BY155" s="109">
        <f t="shared" si="144"/>
        <v>0</v>
      </c>
      <c r="BZ155" s="215">
        <f>PL_Produktion_Eingabe!CB155</f>
        <v>0</v>
      </c>
      <c r="CA155" s="216">
        <f>PL_Abholung_Eingabe!CC155</f>
        <v>0</v>
      </c>
      <c r="CB155" s="217">
        <f t="shared" si="126"/>
        <v>0</v>
      </c>
      <c r="CC155" s="109">
        <f t="shared" si="145"/>
        <v>0</v>
      </c>
      <c r="CD155" s="215">
        <f>PL_Produktion_Eingabe!CY155</f>
        <v>0</v>
      </c>
      <c r="CE155" s="216">
        <f>PL_Abholung_Eingabe!CZ155</f>
        <v>0</v>
      </c>
      <c r="CF155" s="217">
        <f t="shared" si="127"/>
        <v>0</v>
      </c>
      <c r="CG155" s="90">
        <f t="shared" si="153"/>
        <v>0</v>
      </c>
      <c r="CH155" s="215">
        <f>PL_Produktion_Eingabe!DD155</f>
        <v>0</v>
      </c>
      <c r="CI155" s="216">
        <f>PL_Abholung_Eingabe!CK155</f>
        <v>0</v>
      </c>
      <c r="CJ155" s="217">
        <f t="shared" si="128"/>
        <v>26</v>
      </c>
      <c r="CK155" s="109">
        <f t="shared" si="146"/>
        <v>9.1</v>
      </c>
      <c r="CL155" s="215">
        <f>PL_Produktion_Eingabe!DD155</f>
        <v>0</v>
      </c>
      <c r="CM155" s="216">
        <f>PL_Abholung_Eingabe!DE155</f>
        <v>0</v>
      </c>
      <c r="CN155" s="217">
        <f t="shared" si="129"/>
        <v>2</v>
      </c>
      <c r="CO155" s="109">
        <f t="shared" si="147"/>
        <v>0.96</v>
      </c>
      <c r="CP155" s="215">
        <f>PL_Produktion_Eingabe!DN155</f>
        <v>0</v>
      </c>
      <c r="CQ155" s="216">
        <f>PL_Abholung_Eingabe!DO155</f>
        <v>0</v>
      </c>
      <c r="CR155" s="217">
        <f t="shared" si="130"/>
        <v>0</v>
      </c>
      <c r="CS155" s="109">
        <f t="shared" si="148"/>
        <v>0</v>
      </c>
      <c r="CT155" s="215">
        <f>PL_Produktion_Eingabe!DS155</f>
        <v>0</v>
      </c>
      <c r="CU155" s="216">
        <f>PL_Abholung_Eingabe!DT155</f>
        <v>0</v>
      </c>
      <c r="CV155" s="217">
        <f t="shared" si="131"/>
        <v>27</v>
      </c>
      <c r="CW155" s="109">
        <f t="shared" si="149"/>
        <v>10.8</v>
      </c>
      <c r="CX155" s="215">
        <f>PL_Produktion_Eingabe!DX155</f>
        <v>0</v>
      </c>
      <c r="CY155" s="216">
        <f>PL_Abholung_Eingabe!DY155</f>
        <v>0</v>
      </c>
      <c r="CZ155" s="217">
        <f t="shared" si="132"/>
        <v>0</v>
      </c>
      <c r="DA155" s="109">
        <f t="shared" si="150"/>
        <v>0</v>
      </c>
    </row>
    <row r="156" spans="1:105" x14ac:dyDescent="0.2">
      <c r="A156" s="1">
        <f>Stundeneingabe_2008!A155</f>
        <v>5</v>
      </c>
      <c r="B156" s="1">
        <f>Stundeneingabe_2008!B155</f>
        <v>22</v>
      </c>
      <c r="C156" s="1" t="str">
        <f>Stundeneingabe_2008!C155</f>
        <v>DO</v>
      </c>
      <c r="D156" s="214">
        <f>Stundeneingabe_2008!D155</f>
        <v>45806</v>
      </c>
      <c r="E156" s="150">
        <f t="shared" si="133"/>
        <v>126.25999999999996</v>
      </c>
      <c r="F156" s="215">
        <f>PL_Produktion_Eingabe!H156</f>
        <v>0</v>
      </c>
      <c r="G156" s="216">
        <f>PL_Abholung_Eingabe!I156</f>
        <v>0</v>
      </c>
      <c r="H156" s="217">
        <f t="shared" si="160"/>
        <v>39</v>
      </c>
      <c r="I156" s="90">
        <f t="shared" si="152"/>
        <v>27.299999999999997</v>
      </c>
      <c r="J156" s="215">
        <f>PL_Produktion_Eingabe!M156</f>
        <v>0</v>
      </c>
      <c r="K156" s="216">
        <f>PL_Abholung_Eingabe!N156</f>
        <v>0</v>
      </c>
      <c r="L156" s="217">
        <f t="shared" si="110"/>
        <v>6</v>
      </c>
      <c r="M156" s="90">
        <f t="shared" si="154"/>
        <v>4.8000000000000007</v>
      </c>
      <c r="N156" s="215">
        <f>PL_Produktion_Eingabe!R156</f>
        <v>0</v>
      </c>
      <c r="O156" s="216">
        <f>PL_Abholung_Eingabe!S156</f>
        <v>0</v>
      </c>
      <c r="P156" s="217">
        <f t="shared" si="111"/>
        <v>42</v>
      </c>
      <c r="Q156" s="90">
        <f t="shared" si="155"/>
        <v>16.8</v>
      </c>
      <c r="R156" s="215">
        <f>PL_Produktion_Eingabe!W156</f>
        <v>0</v>
      </c>
      <c r="S156" s="216">
        <f>PL_Abholung_Eingabe!U156</f>
        <v>0</v>
      </c>
      <c r="T156" s="217">
        <f t="shared" si="112"/>
        <v>4</v>
      </c>
      <c r="U156" s="90">
        <f t="shared" si="156"/>
        <v>1.6</v>
      </c>
      <c r="V156" s="215">
        <f>PL_Produktion_Eingabe!AB156</f>
        <v>0</v>
      </c>
      <c r="W156" s="216">
        <f>PL_Abholung_Eingabe!AC156</f>
        <v>0</v>
      </c>
      <c r="X156" s="217">
        <f t="shared" si="113"/>
        <v>0</v>
      </c>
      <c r="Y156" s="90">
        <f t="shared" si="157"/>
        <v>0</v>
      </c>
      <c r="Z156" s="215">
        <f>PL_Produktion_Eingabe!AG156</f>
        <v>0</v>
      </c>
      <c r="AA156" s="216">
        <f>PL_Abholung_Eingabe!AC156</f>
        <v>0</v>
      </c>
      <c r="AB156" s="217">
        <f t="shared" si="114"/>
        <v>5</v>
      </c>
      <c r="AC156" s="90">
        <f t="shared" si="158"/>
        <v>2</v>
      </c>
      <c r="AD156" s="215">
        <f>PL_Produktion_Eingabe!AL156</f>
        <v>0</v>
      </c>
      <c r="AE156" s="216">
        <f>PL_Abholung_Eingabe!AM156</f>
        <v>0</v>
      </c>
      <c r="AF156" s="217">
        <f t="shared" si="115"/>
        <v>9</v>
      </c>
      <c r="AG156" s="90">
        <f t="shared" si="159"/>
        <v>3.15</v>
      </c>
      <c r="AH156" s="215">
        <f>PL_Produktion_Eingabe!AQ156</f>
        <v>0</v>
      </c>
      <c r="AI156" s="216">
        <f>PL_Abholung_Eingabe!AR156</f>
        <v>0</v>
      </c>
      <c r="AJ156" s="217">
        <f t="shared" si="116"/>
        <v>20</v>
      </c>
      <c r="AK156" s="109">
        <f t="shared" si="134"/>
        <v>10</v>
      </c>
      <c r="AL156" s="215">
        <f>PL_Produktion_Eingabe!AV156</f>
        <v>0</v>
      </c>
      <c r="AM156" s="216">
        <f>PL_Abholung_Eingabe!AW156</f>
        <v>0</v>
      </c>
      <c r="AN156" s="217">
        <f t="shared" si="117"/>
        <v>0</v>
      </c>
      <c r="AO156" s="109">
        <f t="shared" si="135"/>
        <v>0</v>
      </c>
      <c r="AP156" s="215">
        <f>PL_Produktion_Eingabe!AX156</f>
        <v>0</v>
      </c>
      <c r="AQ156" s="216">
        <f>PL_Abholung_Eingabe!AY156</f>
        <v>0</v>
      </c>
      <c r="AR156" s="217">
        <f t="shared" si="118"/>
        <v>17</v>
      </c>
      <c r="AS156" s="109">
        <f t="shared" si="136"/>
        <v>16.149999999999999</v>
      </c>
      <c r="AT156" s="215">
        <f>PL_Produktion_Eingabe!AV156</f>
        <v>0</v>
      </c>
      <c r="AU156" s="216">
        <f>PL_Abholung_Eingabe!AW156</f>
        <v>0</v>
      </c>
      <c r="AV156" s="217">
        <f t="shared" si="151"/>
        <v>0</v>
      </c>
      <c r="AW156" s="109">
        <f t="shared" si="137"/>
        <v>0</v>
      </c>
      <c r="AX156" s="215">
        <f>PL_Produktion_Eingabe!BK156</f>
        <v>0</v>
      </c>
      <c r="AY156" s="216">
        <f>PL_Abholung_Eingabe!BL156</f>
        <v>0</v>
      </c>
      <c r="AZ156" s="217">
        <f t="shared" si="119"/>
        <v>28</v>
      </c>
      <c r="BA156" s="109">
        <f t="shared" si="138"/>
        <v>11.200000000000001</v>
      </c>
      <c r="BB156" s="215">
        <f>PL_Produktion_Eingabe!BP156</f>
        <v>0</v>
      </c>
      <c r="BC156" s="216">
        <f>PL_Abholung_Eingabe!BQ156</f>
        <v>0</v>
      </c>
      <c r="BD156" s="217">
        <f t="shared" si="120"/>
        <v>21</v>
      </c>
      <c r="BE156" s="109">
        <f t="shared" si="139"/>
        <v>7.35</v>
      </c>
      <c r="BF156" s="215">
        <f>PL_Produktion_Eingabe!BH156</f>
        <v>0</v>
      </c>
      <c r="BG156" s="216">
        <f>PL_Abholung_Eingabe!BI156</f>
        <v>0</v>
      </c>
      <c r="BH156" s="217">
        <f t="shared" si="121"/>
        <v>3</v>
      </c>
      <c r="BI156" s="109">
        <f t="shared" si="140"/>
        <v>1.2000000000000002</v>
      </c>
      <c r="BJ156" s="215">
        <f>PL_Produktion_Eingabe!BZ156</f>
        <v>0</v>
      </c>
      <c r="BK156" s="216">
        <f>PL_Abholung_Eingabe!CA156</f>
        <v>0</v>
      </c>
      <c r="BL156" s="217">
        <f t="shared" si="122"/>
        <v>0</v>
      </c>
      <c r="BM156" s="109">
        <f t="shared" si="141"/>
        <v>0</v>
      </c>
      <c r="BN156" s="215">
        <f>PL_Produktion_Eingabe!CE156</f>
        <v>0</v>
      </c>
      <c r="BO156" s="216">
        <f>PL_Abholung_Eingabe!CF156</f>
        <v>0</v>
      </c>
      <c r="BP156" s="217">
        <f t="shared" si="123"/>
        <v>11</v>
      </c>
      <c r="BQ156" s="109">
        <f t="shared" si="142"/>
        <v>3.8499999999999996</v>
      </c>
      <c r="BR156" s="215">
        <f>PL_Produktion_Eingabe!CJ156</f>
        <v>0</v>
      </c>
      <c r="BS156" s="216">
        <f>PL_Abholung_Eingabe!CK156</f>
        <v>0</v>
      </c>
      <c r="BT156" s="217">
        <f t="shared" si="124"/>
        <v>0</v>
      </c>
      <c r="BU156" s="109">
        <f t="shared" si="143"/>
        <v>0</v>
      </c>
      <c r="BV156" s="215">
        <f>PL_Produktion_Eingabe!CO156</f>
        <v>0</v>
      </c>
      <c r="BW156" s="216">
        <f>PL_Abholung_Eingabe!CP156</f>
        <v>0</v>
      </c>
      <c r="BX156" s="217">
        <f t="shared" si="125"/>
        <v>0</v>
      </c>
      <c r="BY156" s="109">
        <f t="shared" si="144"/>
        <v>0</v>
      </c>
      <c r="BZ156" s="215">
        <f>PL_Produktion_Eingabe!CB156</f>
        <v>0</v>
      </c>
      <c r="CA156" s="216">
        <f>PL_Abholung_Eingabe!CC156</f>
        <v>0</v>
      </c>
      <c r="CB156" s="217">
        <f t="shared" si="126"/>
        <v>0</v>
      </c>
      <c r="CC156" s="109">
        <f t="shared" si="145"/>
        <v>0</v>
      </c>
      <c r="CD156" s="215">
        <f>PL_Produktion_Eingabe!CY156</f>
        <v>0</v>
      </c>
      <c r="CE156" s="216">
        <f>PL_Abholung_Eingabe!CZ156</f>
        <v>0</v>
      </c>
      <c r="CF156" s="217">
        <f t="shared" si="127"/>
        <v>0</v>
      </c>
      <c r="CG156" s="90">
        <f t="shared" si="153"/>
        <v>0</v>
      </c>
      <c r="CH156" s="215">
        <f>PL_Produktion_Eingabe!DD156</f>
        <v>0</v>
      </c>
      <c r="CI156" s="216">
        <f>PL_Abholung_Eingabe!CK156</f>
        <v>0</v>
      </c>
      <c r="CJ156" s="217">
        <f t="shared" si="128"/>
        <v>26</v>
      </c>
      <c r="CK156" s="109">
        <f t="shared" si="146"/>
        <v>9.1</v>
      </c>
      <c r="CL156" s="215">
        <f>PL_Produktion_Eingabe!DD156</f>
        <v>0</v>
      </c>
      <c r="CM156" s="216">
        <f>PL_Abholung_Eingabe!DE156</f>
        <v>0</v>
      </c>
      <c r="CN156" s="217">
        <f t="shared" si="129"/>
        <v>2</v>
      </c>
      <c r="CO156" s="109">
        <f t="shared" si="147"/>
        <v>0.96</v>
      </c>
      <c r="CP156" s="215">
        <f>PL_Produktion_Eingabe!DN156</f>
        <v>0</v>
      </c>
      <c r="CQ156" s="216">
        <f>PL_Abholung_Eingabe!DO156</f>
        <v>0</v>
      </c>
      <c r="CR156" s="217">
        <f t="shared" si="130"/>
        <v>0</v>
      </c>
      <c r="CS156" s="109">
        <f t="shared" si="148"/>
        <v>0</v>
      </c>
      <c r="CT156" s="215">
        <f>PL_Produktion_Eingabe!DS156</f>
        <v>0</v>
      </c>
      <c r="CU156" s="216">
        <f>PL_Abholung_Eingabe!DT156</f>
        <v>0</v>
      </c>
      <c r="CV156" s="217">
        <f t="shared" si="131"/>
        <v>27</v>
      </c>
      <c r="CW156" s="109">
        <f t="shared" si="149"/>
        <v>10.8</v>
      </c>
      <c r="CX156" s="215">
        <f>PL_Produktion_Eingabe!DX156</f>
        <v>0</v>
      </c>
      <c r="CY156" s="216">
        <f>PL_Abholung_Eingabe!DY156</f>
        <v>0</v>
      </c>
      <c r="CZ156" s="217">
        <f t="shared" si="132"/>
        <v>0</v>
      </c>
      <c r="DA156" s="109">
        <f t="shared" si="150"/>
        <v>0</v>
      </c>
    </row>
    <row r="157" spans="1:105" x14ac:dyDescent="0.2">
      <c r="A157" s="1">
        <f>Stundeneingabe_2008!A156</f>
        <v>5</v>
      </c>
      <c r="B157" s="1">
        <f>Stundeneingabe_2008!B156</f>
        <v>22</v>
      </c>
      <c r="C157" s="1" t="str">
        <f>Stundeneingabe_2008!C156</f>
        <v>FR</v>
      </c>
      <c r="D157" s="214">
        <f>Stundeneingabe_2008!D156</f>
        <v>45807</v>
      </c>
      <c r="E157" s="150">
        <f t="shared" si="133"/>
        <v>126.25999999999996</v>
      </c>
      <c r="F157" s="215">
        <f>PL_Produktion_Eingabe!H157</f>
        <v>0</v>
      </c>
      <c r="G157" s="216">
        <f>PL_Abholung_Eingabe!I157</f>
        <v>0</v>
      </c>
      <c r="H157" s="217">
        <f t="shared" si="160"/>
        <v>39</v>
      </c>
      <c r="I157" s="90">
        <f t="shared" si="152"/>
        <v>27.299999999999997</v>
      </c>
      <c r="J157" s="215">
        <f>PL_Produktion_Eingabe!M157</f>
        <v>0</v>
      </c>
      <c r="K157" s="216">
        <f>PL_Abholung_Eingabe!N157</f>
        <v>0</v>
      </c>
      <c r="L157" s="217">
        <f t="shared" si="110"/>
        <v>6</v>
      </c>
      <c r="M157" s="90">
        <f t="shared" si="154"/>
        <v>4.8000000000000007</v>
      </c>
      <c r="N157" s="215">
        <f>PL_Produktion_Eingabe!R157</f>
        <v>0</v>
      </c>
      <c r="O157" s="216">
        <f>PL_Abholung_Eingabe!S157</f>
        <v>0</v>
      </c>
      <c r="P157" s="217">
        <f t="shared" si="111"/>
        <v>42</v>
      </c>
      <c r="Q157" s="90">
        <f t="shared" si="155"/>
        <v>16.8</v>
      </c>
      <c r="R157" s="215">
        <f>PL_Produktion_Eingabe!W157</f>
        <v>0</v>
      </c>
      <c r="S157" s="216">
        <f>PL_Abholung_Eingabe!U157</f>
        <v>0</v>
      </c>
      <c r="T157" s="217">
        <f t="shared" si="112"/>
        <v>4</v>
      </c>
      <c r="U157" s="90">
        <f t="shared" si="156"/>
        <v>1.6</v>
      </c>
      <c r="V157" s="215">
        <f>PL_Produktion_Eingabe!AB157</f>
        <v>0</v>
      </c>
      <c r="W157" s="216">
        <f>PL_Abholung_Eingabe!AC157</f>
        <v>0</v>
      </c>
      <c r="X157" s="217">
        <f t="shared" si="113"/>
        <v>0</v>
      </c>
      <c r="Y157" s="90">
        <f t="shared" si="157"/>
        <v>0</v>
      </c>
      <c r="Z157" s="215">
        <f>PL_Produktion_Eingabe!AG157</f>
        <v>0</v>
      </c>
      <c r="AA157" s="216">
        <f>PL_Abholung_Eingabe!AC157</f>
        <v>0</v>
      </c>
      <c r="AB157" s="217">
        <f t="shared" si="114"/>
        <v>5</v>
      </c>
      <c r="AC157" s="90">
        <f t="shared" si="158"/>
        <v>2</v>
      </c>
      <c r="AD157" s="215">
        <f>PL_Produktion_Eingabe!AL157</f>
        <v>0</v>
      </c>
      <c r="AE157" s="216">
        <f>PL_Abholung_Eingabe!AM157</f>
        <v>0</v>
      </c>
      <c r="AF157" s="217">
        <f t="shared" si="115"/>
        <v>9</v>
      </c>
      <c r="AG157" s="90">
        <f t="shared" si="159"/>
        <v>3.15</v>
      </c>
      <c r="AH157" s="215">
        <f>PL_Produktion_Eingabe!AQ157</f>
        <v>0</v>
      </c>
      <c r="AI157" s="216">
        <f>PL_Abholung_Eingabe!AR157</f>
        <v>0</v>
      </c>
      <c r="AJ157" s="217">
        <f t="shared" si="116"/>
        <v>20</v>
      </c>
      <c r="AK157" s="109">
        <f t="shared" si="134"/>
        <v>10</v>
      </c>
      <c r="AL157" s="215">
        <f>PL_Produktion_Eingabe!AV157</f>
        <v>0</v>
      </c>
      <c r="AM157" s="216">
        <f>PL_Abholung_Eingabe!AW157</f>
        <v>0</v>
      </c>
      <c r="AN157" s="217">
        <f t="shared" si="117"/>
        <v>0</v>
      </c>
      <c r="AO157" s="109">
        <f t="shared" si="135"/>
        <v>0</v>
      </c>
      <c r="AP157" s="215">
        <f>PL_Produktion_Eingabe!AX157</f>
        <v>0</v>
      </c>
      <c r="AQ157" s="216">
        <f>PL_Abholung_Eingabe!AY157</f>
        <v>0</v>
      </c>
      <c r="AR157" s="217">
        <f t="shared" si="118"/>
        <v>17</v>
      </c>
      <c r="AS157" s="109">
        <f t="shared" si="136"/>
        <v>16.149999999999999</v>
      </c>
      <c r="AT157" s="215">
        <f>PL_Produktion_Eingabe!AV157</f>
        <v>0</v>
      </c>
      <c r="AU157" s="216">
        <f>PL_Abholung_Eingabe!AW157</f>
        <v>0</v>
      </c>
      <c r="AV157" s="217">
        <f t="shared" si="151"/>
        <v>0</v>
      </c>
      <c r="AW157" s="109">
        <f t="shared" si="137"/>
        <v>0</v>
      </c>
      <c r="AX157" s="215">
        <f>PL_Produktion_Eingabe!BK157</f>
        <v>0</v>
      </c>
      <c r="AY157" s="216">
        <f>PL_Abholung_Eingabe!BL157</f>
        <v>0</v>
      </c>
      <c r="AZ157" s="217">
        <f t="shared" si="119"/>
        <v>28</v>
      </c>
      <c r="BA157" s="109">
        <f t="shared" si="138"/>
        <v>11.200000000000001</v>
      </c>
      <c r="BB157" s="215">
        <f>PL_Produktion_Eingabe!BP157</f>
        <v>0</v>
      </c>
      <c r="BC157" s="216">
        <f>PL_Abholung_Eingabe!BQ157</f>
        <v>0</v>
      </c>
      <c r="BD157" s="217">
        <f t="shared" si="120"/>
        <v>21</v>
      </c>
      <c r="BE157" s="109">
        <f t="shared" si="139"/>
        <v>7.35</v>
      </c>
      <c r="BF157" s="215">
        <f>PL_Produktion_Eingabe!BH157</f>
        <v>0</v>
      </c>
      <c r="BG157" s="216">
        <f>PL_Abholung_Eingabe!BI157</f>
        <v>0</v>
      </c>
      <c r="BH157" s="217">
        <f t="shared" si="121"/>
        <v>3</v>
      </c>
      <c r="BI157" s="109">
        <f t="shared" si="140"/>
        <v>1.2000000000000002</v>
      </c>
      <c r="BJ157" s="215">
        <f>PL_Produktion_Eingabe!BZ157</f>
        <v>0</v>
      </c>
      <c r="BK157" s="216">
        <f>PL_Abholung_Eingabe!CA157</f>
        <v>0</v>
      </c>
      <c r="BL157" s="217">
        <f t="shared" si="122"/>
        <v>0</v>
      </c>
      <c r="BM157" s="109">
        <f t="shared" si="141"/>
        <v>0</v>
      </c>
      <c r="BN157" s="215">
        <f>PL_Produktion_Eingabe!CE157</f>
        <v>0</v>
      </c>
      <c r="BO157" s="216">
        <f>PL_Abholung_Eingabe!CF157</f>
        <v>0</v>
      </c>
      <c r="BP157" s="217">
        <f t="shared" si="123"/>
        <v>11</v>
      </c>
      <c r="BQ157" s="109">
        <f t="shared" si="142"/>
        <v>3.8499999999999996</v>
      </c>
      <c r="BR157" s="215">
        <f>PL_Produktion_Eingabe!CJ157</f>
        <v>0</v>
      </c>
      <c r="BS157" s="216">
        <f>PL_Abholung_Eingabe!CK157</f>
        <v>0</v>
      </c>
      <c r="BT157" s="217">
        <f t="shared" si="124"/>
        <v>0</v>
      </c>
      <c r="BU157" s="109">
        <f t="shared" si="143"/>
        <v>0</v>
      </c>
      <c r="BV157" s="215">
        <f>PL_Produktion_Eingabe!CO157</f>
        <v>0</v>
      </c>
      <c r="BW157" s="216">
        <f>PL_Abholung_Eingabe!CP157</f>
        <v>0</v>
      </c>
      <c r="BX157" s="217">
        <f t="shared" si="125"/>
        <v>0</v>
      </c>
      <c r="BY157" s="109">
        <f t="shared" si="144"/>
        <v>0</v>
      </c>
      <c r="BZ157" s="215">
        <f>PL_Produktion_Eingabe!CB157</f>
        <v>0</v>
      </c>
      <c r="CA157" s="216">
        <f>PL_Abholung_Eingabe!CC157</f>
        <v>0</v>
      </c>
      <c r="CB157" s="217">
        <f t="shared" si="126"/>
        <v>0</v>
      </c>
      <c r="CC157" s="109">
        <f t="shared" si="145"/>
        <v>0</v>
      </c>
      <c r="CD157" s="215">
        <f>PL_Produktion_Eingabe!CY157</f>
        <v>0</v>
      </c>
      <c r="CE157" s="216">
        <f>PL_Abholung_Eingabe!CZ157</f>
        <v>0</v>
      </c>
      <c r="CF157" s="217">
        <f t="shared" si="127"/>
        <v>0</v>
      </c>
      <c r="CG157" s="90">
        <f t="shared" si="153"/>
        <v>0</v>
      </c>
      <c r="CH157" s="215">
        <f>PL_Produktion_Eingabe!DD157</f>
        <v>0</v>
      </c>
      <c r="CI157" s="216">
        <f>PL_Abholung_Eingabe!CK157</f>
        <v>0</v>
      </c>
      <c r="CJ157" s="217">
        <f t="shared" si="128"/>
        <v>26</v>
      </c>
      <c r="CK157" s="109">
        <f t="shared" si="146"/>
        <v>9.1</v>
      </c>
      <c r="CL157" s="215">
        <f>PL_Produktion_Eingabe!DD157</f>
        <v>0</v>
      </c>
      <c r="CM157" s="216">
        <f>PL_Abholung_Eingabe!DE157</f>
        <v>0</v>
      </c>
      <c r="CN157" s="217">
        <f t="shared" si="129"/>
        <v>2</v>
      </c>
      <c r="CO157" s="109">
        <f t="shared" si="147"/>
        <v>0.96</v>
      </c>
      <c r="CP157" s="215">
        <f>PL_Produktion_Eingabe!DN157</f>
        <v>0</v>
      </c>
      <c r="CQ157" s="216">
        <f>PL_Abholung_Eingabe!DO157</f>
        <v>0</v>
      </c>
      <c r="CR157" s="217">
        <f t="shared" si="130"/>
        <v>0</v>
      </c>
      <c r="CS157" s="109">
        <f t="shared" si="148"/>
        <v>0</v>
      </c>
      <c r="CT157" s="215">
        <f>PL_Produktion_Eingabe!DS157</f>
        <v>0</v>
      </c>
      <c r="CU157" s="216">
        <f>PL_Abholung_Eingabe!DT157</f>
        <v>0</v>
      </c>
      <c r="CV157" s="217">
        <f t="shared" si="131"/>
        <v>27</v>
      </c>
      <c r="CW157" s="109">
        <f t="shared" si="149"/>
        <v>10.8</v>
      </c>
      <c r="CX157" s="215">
        <f>PL_Produktion_Eingabe!DX157</f>
        <v>0</v>
      </c>
      <c r="CY157" s="216">
        <f>PL_Abholung_Eingabe!DY157</f>
        <v>0</v>
      </c>
      <c r="CZ157" s="217">
        <f t="shared" si="132"/>
        <v>0</v>
      </c>
      <c r="DA157" s="109">
        <f t="shared" si="150"/>
        <v>0</v>
      </c>
    </row>
    <row r="158" spans="1:105" x14ac:dyDescent="0.2">
      <c r="A158" s="1">
        <f>Stundeneingabe_2008!A157</f>
        <v>5</v>
      </c>
      <c r="B158" s="1">
        <f>Stundeneingabe_2008!B157</f>
        <v>22</v>
      </c>
      <c r="C158" s="1" t="str">
        <f>Stundeneingabe_2008!C157</f>
        <v>SA</v>
      </c>
      <c r="D158" s="214">
        <f>Stundeneingabe_2008!D157</f>
        <v>45808</v>
      </c>
      <c r="E158" s="150">
        <f t="shared" si="133"/>
        <v>126.25999999999996</v>
      </c>
      <c r="F158" s="215">
        <f>PL_Produktion_Eingabe!H158</f>
        <v>0</v>
      </c>
      <c r="G158" s="216">
        <f>PL_Abholung_Eingabe!I158</f>
        <v>0</v>
      </c>
      <c r="H158" s="217">
        <f t="shared" si="160"/>
        <v>39</v>
      </c>
      <c r="I158" s="90">
        <f t="shared" si="152"/>
        <v>27.299999999999997</v>
      </c>
      <c r="J158" s="215">
        <f>PL_Produktion_Eingabe!M158</f>
        <v>0</v>
      </c>
      <c r="K158" s="216">
        <f>PL_Abholung_Eingabe!N158</f>
        <v>0</v>
      </c>
      <c r="L158" s="217">
        <f t="shared" si="110"/>
        <v>6</v>
      </c>
      <c r="M158" s="90">
        <f t="shared" si="154"/>
        <v>4.8000000000000007</v>
      </c>
      <c r="N158" s="215">
        <f>PL_Produktion_Eingabe!R158</f>
        <v>0</v>
      </c>
      <c r="O158" s="216">
        <f>PL_Abholung_Eingabe!S158</f>
        <v>0</v>
      </c>
      <c r="P158" s="217">
        <f t="shared" si="111"/>
        <v>42</v>
      </c>
      <c r="Q158" s="90">
        <f t="shared" si="155"/>
        <v>16.8</v>
      </c>
      <c r="R158" s="215">
        <f>PL_Produktion_Eingabe!W158</f>
        <v>0</v>
      </c>
      <c r="S158" s="216">
        <f>PL_Abholung_Eingabe!U158</f>
        <v>0</v>
      </c>
      <c r="T158" s="217">
        <f t="shared" si="112"/>
        <v>4</v>
      </c>
      <c r="U158" s="90">
        <f t="shared" si="156"/>
        <v>1.6</v>
      </c>
      <c r="V158" s="215">
        <f>PL_Produktion_Eingabe!AB158</f>
        <v>0</v>
      </c>
      <c r="W158" s="216">
        <f>PL_Abholung_Eingabe!AC158</f>
        <v>0</v>
      </c>
      <c r="X158" s="217">
        <f t="shared" si="113"/>
        <v>0</v>
      </c>
      <c r="Y158" s="90">
        <f t="shared" si="157"/>
        <v>0</v>
      </c>
      <c r="Z158" s="215">
        <f>PL_Produktion_Eingabe!AG158</f>
        <v>0</v>
      </c>
      <c r="AA158" s="216">
        <f>PL_Abholung_Eingabe!AC158</f>
        <v>0</v>
      </c>
      <c r="AB158" s="217">
        <f t="shared" si="114"/>
        <v>5</v>
      </c>
      <c r="AC158" s="90">
        <f t="shared" si="158"/>
        <v>2</v>
      </c>
      <c r="AD158" s="215">
        <f>PL_Produktion_Eingabe!AL158</f>
        <v>0</v>
      </c>
      <c r="AE158" s="216">
        <f>PL_Abholung_Eingabe!AM158</f>
        <v>0</v>
      </c>
      <c r="AF158" s="217">
        <f t="shared" si="115"/>
        <v>9</v>
      </c>
      <c r="AG158" s="90">
        <f t="shared" si="159"/>
        <v>3.15</v>
      </c>
      <c r="AH158" s="215">
        <f>PL_Produktion_Eingabe!AQ158</f>
        <v>0</v>
      </c>
      <c r="AI158" s="216">
        <f>PL_Abholung_Eingabe!AR158</f>
        <v>0</v>
      </c>
      <c r="AJ158" s="217">
        <f t="shared" si="116"/>
        <v>20</v>
      </c>
      <c r="AK158" s="109">
        <f t="shared" si="134"/>
        <v>10</v>
      </c>
      <c r="AL158" s="215">
        <f>PL_Produktion_Eingabe!AV158</f>
        <v>0</v>
      </c>
      <c r="AM158" s="216">
        <f>PL_Abholung_Eingabe!AW158</f>
        <v>0</v>
      </c>
      <c r="AN158" s="217">
        <f t="shared" si="117"/>
        <v>0</v>
      </c>
      <c r="AO158" s="109">
        <f t="shared" si="135"/>
        <v>0</v>
      </c>
      <c r="AP158" s="215">
        <f>PL_Produktion_Eingabe!AX158</f>
        <v>0</v>
      </c>
      <c r="AQ158" s="216">
        <f>PL_Abholung_Eingabe!AY158</f>
        <v>0</v>
      </c>
      <c r="AR158" s="217">
        <f t="shared" si="118"/>
        <v>17</v>
      </c>
      <c r="AS158" s="109">
        <f t="shared" si="136"/>
        <v>16.149999999999999</v>
      </c>
      <c r="AT158" s="215">
        <f>PL_Produktion_Eingabe!AV158</f>
        <v>0</v>
      </c>
      <c r="AU158" s="216">
        <f>PL_Abholung_Eingabe!AW158</f>
        <v>0</v>
      </c>
      <c r="AV158" s="217">
        <f t="shared" si="151"/>
        <v>0</v>
      </c>
      <c r="AW158" s="109">
        <f t="shared" si="137"/>
        <v>0</v>
      </c>
      <c r="AX158" s="215">
        <f>PL_Produktion_Eingabe!BK158</f>
        <v>0</v>
      </c>
      <c r="AY158" s="216">
        <f>PL_Abholung_Eingabe!BL158</f>
        <v>0</v>
      </c>
      <c r="AZ158" s="217">
        <f t="shared" si="119"/>
        <v>28</v>
      </c>
      <c r="BA158" s="109">
        <f t="shared" si="138"/>
        <v>11.200000000000001</v>
      </c>
      <c r="BB158" s="215">
        <f>PL_Produktion_Eingabe!BP158</f>
        <v>0</v>
      </c>
      <c r="BC158" s="216">
        <f>PL_Abholung_Eingabe!BQ158</f>
        <v>0</v>
      </c>
      <c r="BD158" s="217">
        <f t="shared" si="120"/>
        <v>21</v>
      </c>
      <c r="BE158" s="109">
        <f t="shared" si="139"/>
        <v>7.35</v>
      </c>
      <c r="BF158" s="215">
        <f>PL_Produktion_Eingabe!BH158</f>
        <v>0</v>
      </c>
      <c r="BG158" s="216">
        <f>PL_Abholung_Eingabe!BI158</f>
        <v>0</v>
      </c>
      <c r="BH158" s="217">
        <f t="shared" si="121"/>
        <v>3</v>
      </c>
      <c r="BI158" s="109">
        <f t="shared" si="140"/>
        <v>1.2000000000000002</v>
      </c>
      <c r="BJ158" s="215">
        <f>PL_Produktion_Eingabe!BZ158</f>
        <v>0</v>
      </c>
      <c r="BK158" s="216">
        <f>PL_Abholung_Eingabe!CA158</f>
        <v>0</v>
      </c>
      <c r="BL158" s="217">
        <f t="shared" si="122"/>
        <v>0</v>
      </c>
      <c r="BM158" s="109">
        <f t="shared" si="141"/>
        <v>0</v>
      </c>
      <c r="BN158" s="215">
        <f>PL_Produktion_Eingabe!CE158</f>
        <v>0</v>
      </c>
      <c r="BO158" s="216">
        <f>PL_Abholung_Eingabe!CF158</f>
        <v>0</v>
      </c>
      <c r="BP158" s="217">
        <f t="shared" si="123"/>
        <v>11</v>
      </c>
      <c r="BQ158" s="109">
        <f t="shared" si="142"/>
        <v>3.8499999999999996</v>
      </c>
      <c r="BR158" s="215">
        <f>PL_Produktion_Eingabe!CJ158</f>
        <v>0</v>
      </c>
      <c r="BS158" s="216">
        <f>PL_Abholung_Eingabe!CK158</f>
        <v>0</v>
      </c>
      <c r="BT158" s="217">
        <f t="shared" si="124"/>
        <v>0</v>
      </c>
      <c r="BU158" s="109">
        <f t="shared" si="143"/>
        <v>0</v>
      </c>
      <c r="BV158" s="215">
        <f>PL_Produktion_Eingabe!CO158</f>
        <v>0</v>
      </c>
      <c r="BW158" s="216">
        <f>PL_Abholung_Eingabe!CP158</f>
        <v>0</v>
      </c>
      <c r="BX158" s="217">
        <f t="shared" si="125"/>
        <v>0</v>
      </c>
      <c r="BY158" s="109">
        <f t="shared" si="144"/>
        <v>0</v>
      </c>
      <c r="BZ158" s="215">
        <f>PL_Produktion_Eingabe!CB158</f>
        <v>0</v>
      </c>
      <c r="CA158" s="216">
        <f>PL_Abholung_Eingabe!CC158</f>
        <v>0</v>
      </c>
      <c r="CB158" s="217">
        <f t="shared" si="126"/>
        <v>0</v>
      </c>
      <c r="CC158" s="109">
        <f t="shared" si="145"/>
        <v>0</v>
      </c>
      <c r="CD158" s="215">
        <f>PL_Produktion_Eingabe!CY158</f>
        <v>0</v>
      </c>
      <c r="CE158" s="216">
        <f>PL_Abholung_Eingabe!CZ158</f>
        <v>0</v>
      </c>
      <c r="CF158" s="217">
        <f t="shared" si="127"/>
        <v>0</v>
      </c>
      <c r="CG158" s="90">
        <f t="shared" si="153"/>
        <v>0</v>
      </c>
      <c r="CH158" s="215">
        <f>PL_Produktion_Eingabe!DD158</f>
        <v>0</v>
      </c>
      <c r="CI158" s="216">
        <f>PL_Abholung_Eingabe!CK158</f>
        <v>0</v>
      </c>
      <c r="CJ158" s="217">
        <f t="shared" si="128"/>
        <v>26</v>
      </c>
      <c r="CK158" s="109">
        <f t="shared" si="146"/>
        <v>9.1</v>
      </c>
      <c r="CL158" s="215">
        <f>PL_Produktion_Eingabe!DD158</f>
        <v>0</v>
      </c>
      <c r="CM158" s="216">
        <f>PL_Abholung_Eingabe!DE158</f>
        <v>0</v>
      </c>
      <c r="CN158" s="217">
        <f t="shared" si="129"/>
        <v>2</v>
      </c>
      <c r="CO158" s="109">
        <f t="shared" si="147"/>
        <v>0.96</v>
      </c>
      <c r="CP158" s="215">
        <f>PL_Produktion_Eingabe!DN158</f>
        <v>0</v>
      </c>
      <c r="CQ158" s="216">
        <f>PL_Abholung_Eingabe!DO158</f>
        <v>0</v>
      </c>
      <c r="CR158" s="217">
        <f t="shared" si="130"/>
        <v>0</v>
      </c>
      <c r="CS158" s="109">
        <f t="shared" si="148"/>
        <v>0</v>
      </c>
      <c r="CT158" s="215">
        <f>PL_Produktion_Eingabe!DS158</f>
        <v>0</v>
      </c>
      <c r="CU158" s="216">
        <f>PL_Abholung_Eingabe!DT158</f>
        <v>0</v>
      </c>
      <c r="CV158" s="217">
        <f t="shared" si="131"/>
        <v>27</v>
      </c>
      <c r="CW158" s="109">
        <f t="shared" si="149"/>
        <v>10.8</v>
      </c>
      <c r="CX158" s="215">
        <f>PL_Produktion_Eingabe!DX158</f>
        <v>0</v>
      </c>
      <c r="CY158" s="216">
        <f>PL_Abholung_Eingabe!DY158</f>
        <v>0</v>
      </c>
      <c r="CZ158" s="217">
        <f t="shared" si="132"/>
        <v>0</v>
      </c>
      <c r="DA158" s="109">
        <f t="shared" si="150"/>
        <v>0</v>
      </c>
    </row>
    <row r="159" spans="1:105" x14ac:dyDescent="0.2">
      <c r="A159" s="1">
        <f>Stundeneingabe_2008!A158</f>
        <v>6</v>
      </c>
      <c r="B159" s="1">
        <f>Stundeneingabe_2008!B158</f>
        <v>22</v>
      </c>
      <c r="C159" s="1" t="str">
        <f>Stundeneingabe_2008!C158</f>
        <v>SO</v>
      </c>
      <c r="D159" s="214">
        <f>Stundeneingabe_2008!D158</f>
        <v>45809</v>
      </c>
      <c r="E159" s="150">
        <f t="shared" si="133"/>
        <v>126.25999999999996</v>
      </c>
      <c r="F159" s="215">
        <f>PL_Produktion_Eingabe!H159</f>
        <v>0</v>
      </c>
      <c r="G159" s="216">
        <f>PL_Abholung_Eingabe!I159</f>
        <v>0</v>
      </c>
      <c r="H159" s="217">
        <f t="shared" si="160"/>
        <v>39</v>
      </c>
      <c r="I159" s="90">
        <f t="shared" si="152"/>
        <v>27.299999999999997</v>
      </c>
      <c r="J159" s="215">
        <f>PL_Produktion_Eingabe!M159</f>
        <v>0</v>
      </c>
      <c r="K159" s="216">
        <f>PL_Abholung_Eingabe!N159</f>
        <v>0</v>
      </c>
      <c r="L159" s="217">
        <f t="shared" si="110"/>
        <v>6</v>
      </c>
      <c r="M159" s="90">
        <f t="shared" si="154"/>
        <v>4.8000000000000007</v>
      </c>
      <c r="N159" s="215">
        <f>PL_Produktion_Eingabe!R159</f>
        <v>0</v>
      </c>
      <c r="O159" s="216">
        <f>PL_Abholung_Eingabe!S159</f>
        <v>0</v>
      </c>
      <c r="P159" s="217">
        <f t="shared" si="111"/>
        <v>42</v>
      </c>
      <c r="Q159" s="90">
        <f t="shared" si="155"/>
        <v>16.8</v>
      </c>
      <c r="R159" s="215">
        <f>PL_Produktion_Eingabe!W159</f>
        <v>0</v>
      </c>
      <c r="S159" s="216">
        <f>PL_Abholung_Eingabe!U159</f>
        <v>0</v>
      </c>
      <c r="T159" s="217">
        <f t="shared" si="112"/>
        <v>4</v>
      </c>
      <c r="U159" s="90">
        <f t="shared" si="156"/>
        <v>1.6</v>
      </c>
      <c r="V159" s="215">
        <f>PL_Produktion_Eingabe!AB159</f>
        <v>0</v>
      </c>
      <c r="W159" s="216">
        <f>PL_Abholung_Eingabe!AC159</f>
        <v>0</v>
      </c>
      <c r="X159" s="217">
        <f t="shared" si="113"/>
        <v>0</v>
      </c>
      <c r="Y159" s="90">
        <f t="shared" si="157"/>
        <v>0</v>
      </c>
      <c r="Z159" s="215">
        <f>PL_Produktion_Eingabe!AG159</f>
        <v>0</v>
      </c>
      <c r="AA159" s="216">
        <f>PL_Abholung_Eingabe!AC159</f>
        <v>0</v>
      </c>
      <c r="AB159" s="217">
        <f t="shared" si="114"/>
        <v>5</v>
      </c>
      <c r="AC159" s="90">
        <f t="shared" si="158"/>
        <v>2</v>
      </c>
      <c r="AD159" s="215">
        <f>PL_Produktion_Eingabe!AL159</f>
        <v>0</v>
      </c>
      <c r="AE159" s="216">
        <f>PL_Abholung_Eingabe!AM159</f>
        <v>0</v>
      </c>
      <c r="AF159" s="217">
        <f t="shared" si="115"/>
        <v>9</v>
      </c>
      <c r="AG159" s="90">
        <f t="shared" si="159"/>
        <v>3.15</v>
      </c>
      <c r="AH159" s="215">
        <f>PL_Produktion_Eingabe!AQ159</f>
        <v>0</v>
      </c>
      <c r="AI159" s="216">
        <f>PL_Abholung_Eingabe!AR159</f>
        <v>0</v>
      </c>
      <c r="AJ159" s="217">
        <f t="shared" si="116"/>
        <v>20</v>
      </c>
      <c r="AK159" s="109">
        <f t="shared" si="134"/>
        <v>10</v>
      </c>
      <c r="AL159" s="215">
        <f>PL_Produktion_Eingabe!AV159</f>
        <v>0</v>
      </c>
      <c r="AM159" s="216">
        <f>PL_Abholung_Eingabe!AW159</f>
        <v>0</v>
      </c>
      <c r="AN159" s="217">
        <f t="shared" si="117"/>
        <v>0</v>
      </c>
      <c r="AO159" s="109">
        <f t="shared" si="135"/>
        <v>0</v>
      </c>
      <c r="AP159" s="215">
        <f>PL_Produktion_Eingabe!AX159</f>
        <v>0</v>
      </c>
      <c r="AQ159" s="216">
        <f>PL_Abholung_Eingabe!AY159</f>
        <v>0</v>
      </c>
      <c r="AR159" s="217">
        <f t="shared" si="118"/>
        <v>17</v>
      </c>
      <c r="AS159" s="109">
        <f t="shared" si="136"/>
        <v>16.149999999999999</v>
      </c>
      <c r="AT159" s="215">
        <f>PL_Produktion_Eingabe!AV159</f>
        <v>0</v>
      </c>
      <c r="AU159" s="216">
        <f>PL_Abholung_Eingabe!AW159</f>
        <v>0</v>
      </c>
      <c r="AV159" s="217">
        <f t="shared" si="151"/>
        <v>0</v>
      </c>
      <c r="AW159" s="109">
        <f t="shared" si="137"/>
        <v>0</v>
      </c>
      <c r="AX159" s="215">
        <f>PL_Produktion_Eingabe!BK159</f>
        <v>0</v>
      </c>
      <c r="AY159" s="216">
        <f>PL_Abholung_Eingabe!BL159</f>
        <v>0</v>
      </c>
      <c r="AZ159" s="217">
        <f t="shared" si="119"/>
        <v>28</v>
      </c>
      <c r="BA159" s="109">
        <f t="shared" si="138"/>
        <v>11.200000000000001</v>
      </c>
      <c r="BB159" s="215">
        <f>PL_Produktion_Eingabe!BP159</f>
        <v>0</v>
      </c>
      <c r="BC159" s="216">
        <f>PL_Abholung_Eingabe!BQ159</f>
        <v>0</v>
      </c>
      <c r="BD159" s="217">
        <f t="shared" si="120"/>
        <v>21</v>
      </c>
      <c r="BE159" s="109">
        <f t="shared" si="139"/>
        <v>7.35</v>
      </c>
      <c r="BF159" s="215">
        <f>PL_Produktion_Eingabe!BH159</f>
        <v>0</v>
      </c>
      <c r="BG159" s="216">
        <f>PL_Abholung_Eingabe!BI159</f>
        <v>0</v>
      </c>
      <c r="BH159" s="217">
        <f t="shared" si="121"/>
        <v>3</v>
      </c>
      <c r="BI159" s="109">
        <f t="shared" si="140"/>
        <v>1.2000000000000002</v>
      </c>
      <c r="BJ159" s="215">
        <f>PL_Produktion_Eingabe!BZ159</f>
        <v>0</v>
      </c>
      <c r="BK159" s="216">
        <f>PL_Abholung_Eingabe!CA159</f>
        <v>0</v>
      </c>
      <c r="BL159" s="217">
        <f t="shared" si="122"/>
        <v>0</v>
      </c>
      <c r="BM159" s="109">
        <f t="shared" si="141"/>
        <v>0</v>
      </c>
      <c r="BN159" s="215">
        <f>PL_Produktion_Eingabe!CE159</f>
        <v>0</v>
      </c>
      <c r="BO159" s="216">
        <f>PL_Abholung_Eingabe!CF159</f>
        <v>0</v>
      </c>
      <c r="BP159" s="217">
        <f t="shared" si="123"/>
        <v>11</v>
      </c>
      <c r="BQ159" s="109">
        <f t="shared" si="142"/>
        <v>3.8499999999999996</v>
      </c>
      <c r="BR159" s="215">
        <f>PL_Produktion_Eingabe!CJ159</f>
        <v>0</v>
      </c>
      <c r="BS159" s="216">
        <f>PL_Abholung_Eingabe!CK159</f>
        <v>0</v>
      </c>
      <c r="BT159" s="217">
        <f t="shared" si="124"/>
        <v>0</v>
      </c>
      <c r="BU159" s="109">
        <f t="shared" si="143"/>
        <v>0</v>
      </c>
      <c r="BV159" s="215">
        <f>PL_Produktion_Eingabe!CO159</f>
        <v>0</v>
      </c>
      <c r="BW159" s="216">
        <f>PL_Abholung_Eingabe!CP159</f>
        <v>0</v>
      </c>
      <c r="BX159" s="217">
        <f t="shared" si="125"/>
        <v>0</v>
      </c>
      <c r="BY159" s="109">
        <f t="shared" si="144"/>
        <v>0</v>
      </c>
      <c r="BZ159" s="215">
        <f>PL_Produktion_Eingabe!CB159</f>
        <v>0</v>
      </c>
      <c r="CA159" s="216">
        <f>PL_Abholung_Eingabe!CC159</f>
        <v>0</v>
      </c>
      <c r="CB159" s="217">
        <f t="shared" si="126"/>
        <v>0</v>
      </c>
      <c r="CC159" s="109">
        <f t="shared" si="145"/>
        <v>0</v>
      </c>
      <c r="CD159" s="215">
        <f>PL_Produktion_Eingabe!CY159</f>
        <v>0</v>
      </c>
      <c r="CE159" s="216">
        <f>PL_Abholung_Eingabe!CZ159</f>
        <v>0</v>
      </c>
      <c r="CF159" s="217">
        <f t="shared" si="127"/>
        <v>0</v>
      </c>
      <c r="CG159" s="90">
        <f t="shared" si="153"/>
        <v>0</v>
      </c>
      <c r="CH159" s="215">
        <f>PL_Produktion_Eingabe!DD159</f>
        <v>0</v>
      </c>
      <c r="CI159" s="216">
        <f>PL_Abholung_Eingabe!CK159</f>
        <v>0</v>
      </c>
      <c r="CJ159" s="217">
        <f t="shared" si="128"/>
        <v>26</v>
      </c>
      <c r="CK159" s="109">
        <f t="shared" si="146"/>
        <v>9.1</v>
      </c>
      <c r="CL159" s="215">
        <f>PL_Produktion_Eingabe!DD159</f>
        <v>0</v>
      </c>
      <c r="CM159" s="216">
        <f>PL_Abholung_Eingabe!DE159</f>
        <v>0</v>
      </c>
      <c r="CN159" s="217">
        <f t="shared" si="129"/>
        <v>2</v>
      </c>
      <c r="CO159" s="109">
        <f t="shared" si="147"/>
        <v>0.96</v>
      </c>
      <c r="CP159" s="215">
        <f>PL_Produktion_Eingabe!DN159</f>
        <v>0</v>
      </c>
      <c r="CQ159" s="216">
        <f>PL_Abholung_Eingabe!DO159</f>
        <v>0</v>
      </c>
      <c r="CR159" s="217">
        <f t="shared" si="130"/>
        <v>0</v>
      </c>
      <c r="CS159" s="109">
        <f t="shared" si="148"/>
        <v>0</v>
      </c>
      <c r="CT159" s="215">
        <f>PL_Produktion_Eingabe!DS159</f>
        <v>0</v>
      </c>
      <c r="CU159" s="216">
        <f>PL_Abholung_Eingabe!DT159</f>
        <v>0</v>
      </c>
      <c r="CV159" s="217">
        <f t="shared" si="131"/>
        <v>27</v>
      </c>
      <c r="CW159" s="109">
        <f t="shared" si="149"/>
        <v>10.8</v>
      </c>
      <c r="CX159" s="215">
        <f>PL_Produktion_Eingabe!DX159</f>
        <v>0</v>
      </c>
      <c r="CY159" s="216">
        <f>PL_Abholung_Eingabe!DY159</f>
        <v>0</v>
      </c>
      <c r="CZ159" s="217">
        <f t="shared" si="132"/>
        <v>0</v>
      </c>
      <c r="DA159" s="109">
        <f t="shared" si="150"/>
        <v>0</v>
      </c>
    </row>
    <row r="160" spans="1:105" x14ac:dyDescent="0.2">
      <c r="A160" s="1">
        <f>Stundeneingabe_2008!A159</f>
        <v>6</v>
      </c>
      <c r="B160" s="1">
        <f>Stundeneingabe_2008!B159</f>
        <v>23</v>
      </c>
      <c r="C160" s="1" t="str">
        <f>Stundeneingabe_2008!C159</f>
        <v>MO</v>
      </c>
      <c r="D160" s="214">
        <f>Stundeneingabe_2008!D159</f>
        <v>45810</v>
      </c>
      <c r="E160" s="150">
        <f t="shared" si="133"/>
        <v>126.25999999999996</v>
      </c>
      <c r="F160" s="215">
        <f>PL_Produktion_Eingabe!H160</f>
        <v>0</v>
      </c>
      <c r="G160" s="216">
        <f>PL_Abholung_Eingabe!I160</f>
        <v>0</v>
      </c>
      <c r="H160" s="217">
        <f t="shared" si="160"/>
        <v>39</v>
      </c>
      <c r="I160" s="90">
        <f t="shared" si="152"/>
        <v>27.299999999999997</v>
      </c>
      <c r="J160" s="215">
        <f>PL_Produktion_Eingabe!M160</f>
        <v>0</v>
      </c>
      <c r="K160" s="216">
        <f>PL_Abholung_Eingabe!N160</f>
        <v>0</v>
      </c>
      <c r="L160" s="217">
        <f t="shared" si="110"/>
        <v>6</v>
      </c>
      <c r="M160" s="90">
        <f t="shared" si="154"/>
        <v>4.8000000000000007</v>
      </c>
      <c r="N160" s="215">
        <f>PL_Produktion_Eingabe!R160</f>
        <v>0</v>
      </c>
      <c r="O160" s="216">
        <f>PL_Abholung_Eingabe!S160</f>
        <v>0</v>
      </c>
      <c r="P160" s="217">
        <f t="shared" si="111"/>
        <v>42</v>
      </c>
      <c r="Q160" s="90">
        <f t="shared" si="155"/>
        <v>16.8</v>
      </c>
      <c r="R160" s="215">
        <f>PL_Produktion_Eingabe!W160</f>
        <v>0</v>
      </c>
      <c r="S160" s="216">
        <f>PL_Abholung_Eingabe!U160</f>
        <v>0</v>
      </c>
      <c r="T160" s="217">
        <f t="shared" si="112"/>
        <v>4</v>
      </c>
      <c r="U160" s="90">
        <f t="shared" si="156"/>
        <v>1.6</v>
      </c>
      <c r="V160" s="215">
        <f>PL_Produktion_Eingabe!AB160</f>
        <v>0</v>
      </c>
      <c r="W160" s="216">
        <f>PL_Abholung_Eingabe!AC160</f>
        <v>0</v>
      </c>
      <c r="X160" s="217">
        <f t="shared" si="113"/>
        <v>0</v>
      </c>
      <c r="Y160" s="90">
        <f t="shared" si="157"/>
        <v>0</v>
      </c>
      <c r="Z160" s="215">
        <f>PL_Produktion_Eingabe!AG160</f>
        <v>0</v>
      </c>
      <c r="AA160" s="216">
        <f>PL_Abholung_Eingabe!AC160</f>
        <v>0</v>
      </c>
      <c r="AB160" s="217">
        <f t="shared" si="114"/>
        <v>5</v>
      </c>
      <c r="AC160" s="90">
        <f t="shared" si="158"/>
        <v>2</v>
      </c>
      <c r="AD160" s="215">
        <f>PL_Produktion_Eingabe!AL160</f>
        <v>0</v>
      </c>
      <c r="AE160" s="216">
        <f>PL_Abholung_Eingabe!AM160</f>
        <v>0</v>
      </c>
      <c r="AF160" s="217">
        <f t="shared" si="115"/>
        <v>9</v>
      </c>
      <c r="AG160" s="90">
        <f t="shared" si="159"/>
        <v>3.15</v>
      </c>
      <c r="AH160" s="215">
        <f>PL_Produktion_Eingabe!AQ160</f>
        <v>0</v>
      </c>
      <c r="AI160" s="216">
        <f>PL_Abholung_Eingabe!AR160</f>
        <v>0</v>
      </c>
      <c r="AJ160" s="217">
        <f t="shared" si="116"/>
        <v>20</v>
      </c>
      <c r="AK160" s="109">
        <f t="shared" si="134"/>
        <v>10</v>
      </c>
      <c r="AL160" s="215">
        <f>PL_Produktion_Eingabe!AV160</f>
        <v>0</v>
      </c>
      <c r="AM160" s="216">
        <f>PL_Abholung_Eingabe!AW160</f>
        <v>0</v>
      </c>
      <c r="AN160" s="217">
        <f t="shared" si="117"/>
        <v>0</v>
      </c>
      <c r="AO160" s="109">
        <f t="shared" si="135"/>
        <v>0</v>
      </c>
      <c r="AP160" s="215">
        <f>PL_Produktion_Eingabe!AX160</f>
        <v>0</v>
      </c>
      <c r="AQ160" s="216">
        <f>PL_Abholung_Eingabe!AY160</f>
        <v>0</v>
      </c>
      <c r="AR160" s="217">
        <f t="shared" si="118"/>
        <v>17</v>
      </c>
      <c r="AS160" s="109">
        <f t="shared" si="136"/>
        <v>16.149999999999999</v>
      </c>
      <c r="AT160" s="215">
        <f>PL_Produktion_Eingabe!AV160</f>
        <v>0</v>
      </c>
      <c r="AU160" s="216">
        <f>PL_Abholung_Eingabe!AW160</f>
        <v>0</v>
      </c>
      <c r="AV160" s="217">
        <f t="shared" si="151"/>
        <v>0</v>
      </c>
      <c r="AW160" s="109">
        <f t="shared" si="137"/>
        <v>0</v>
      </c>
      <c r="AX160" s="215">
        <f>PL_Produktion_Eingabe!BK160</f>
        <v>0</v>
      </c>
      <c r="AY160" s="216">
        <f>PL_Abholung_Eingabe!BL160</f>
        <v>0</v>
      </c>
      <c r="AZ160" s="217">
        <f t="shared" si="119"/>
        <v>28</v>
      </c>
      <c r="BA160" s="109">
        <f t="shared" si="138"/>
        <v>11.200000000000001</v>
      </c>
      <c r="BB160" s="215">
        <f>PL_Produktion_Eingabe!BP160</f>
        <v>0</v>
      </c>
      <c r="BC160" s="216">
        <f>PL_Abholung_Eingabe!BQ160</f>
        <v>0</v>
      </c>
      <c r="BD160" s="217">
        <f t="shared" si="120"/>
        <v>21</v>
      </c>
      <c r="BE160" s="109">
        <f t="shared" si="139"/>
        <v>7.35</v>
      </c>
      <c r="BF160" s="215">
        <f>PL_Produktion_Eingabe!BH160</f>
        <v>0</v>
      </c>
      <c r="BG160" s="216">
        <f>PL_Abholung_Eingabe!BI160</f>
        <v>0</v>
      </c>
      <c r="BH160" s="217">
        <f t="shared" si="121"/>
        <v>3</v>
      </c>
      <c r="BI160" s="109">
        <f t="shared" si="140"/>
        <v>1.2000000000000002</v>
      </c>
      <c r="BJ160" s="215">
        <f>PL_Produktion_Eingabe!BZ160</f>
        <v>0</v>
      </c>
      <c r="BK160" s="216">
        <f>PL_Abholung_Eingabe!CA160</f>
        <v>0</v>
      </c>
      <c r="BL160" s="217">
        <f t="shared" si="122"/>
        <v>0</v>
      </c>
      <c r="BM160" s="109">
        <f t="shared" si="141"/>
        <v>0</v>
      </c>
      <c r="BN160" s="215">
        <f>PL_Produktion_Eingabe!CE160</f>
        <v>0</v>
      </c>
      <c r="BO160" s="216">
        <f>PL_Abholung_Eingabe!CF160</f>
        <v>0</v>
      </c>
      <c r="BP160" s="217">
        <f t="shared" si="123"/>
        <v>11</v>
      </c>
      <c r="BQ160" s="109">
        <f t="shared" si="142"/>
        <v>3.8499999999999996</v>
      </c>
      <c r="BR160" s="215">
        <f>PL_Produktion_Eingabe!CJ160</f>
        <v>0</v>
      </c>
      <c r="BS160" s="216">
        <f>PL_Abholung_Eingabe!CK160</f>
        <v>0</v>
      </c>
      <c r="BT160" s="217">
        <f t="shared" si="124"/>
        <v>0</v>
      </c>
      <c r="BU160" s="109">
        <f t="shared" si="143"/>
        <v>0</v>
      </c>
      <c r="BV160" s="215">
        <f>PL_Produktion_Eingabe!CO160</f>
        <v>0</v>
      </c>
      <c r="BW160" s="216">
        <f>PL_Abholung_Eingabe!CP160</f>
        <v>0</v>
      </c>
      <c r="BX160" s="217">
        <f t="shared" si="125"/>
        <v>0</v>
      </c>
      <c r="BY160" s="109">
        <f t="shared" si="144"/>
        <v>0</v>
      </c>
      <c r="BZ160" s="215">
        <f>PL_Produktion_Eingabe!CB160</f>
        <v>0</v>
      </c>
      <c r="CA160" s="216">
        <f>PL_Abholung_Eingabe!CC160</f>
        <v>0</v>
      </c>
      <c r="CB160" s="217">
        <f t="shared" si="126"/>
        <v>0</v>
      </c>
      <c r="CC160" s="109">
        <f t="shared" si="145"/>
        <v>0</v>
      </c>
      <c r="CD160" s="215">
        <f>PL_Produktion_Eingabe!CY160</f>
        <v>0</v>
      </c>
      <c r="CE160" s="216">
        <f>PL_Abholung_Eingabe!CZ160</f>
        <v>0</v>
      </c>
      <c r="CF160" s="217">
        <f t="shared" si="127"/>
        <v>0</v>
      </c>
      <c r="CG160" s="90">
        <f t="shared" si="153"/>
        <v>0</v>
      </c>
      <c r="CH160" s="215">
        <f>PL_Produktion_Eingabe!DD160</f>
        <v>0</v>
      </c>
      <c r="CI160" s="216">
        <f>PL_Abholung_Eingabe!CK160</f>
        <v>0</v>
      </c>
      <c r="CJ160" s="217">
        <f t="shared" si="128"/>
        <v>26</v>
      </c>
      <c r="CK160" s="109">
        <f t="shared" si="146"/>
        <v>9.1</v>
      </c>
      <c r="CL160" s="215">
        <f>PL_Produktion_Eingabe!DD160</f>
        <v>0</v>
      </c>
      <c r="CM160" s="216">
        <f>PL_Abholung_Eingabe!DE160</f>
        <v>0</v>
      </c>
      <c r="CN160" s="217">
        <f t="shared" si="129"/>
        <v>2</v>
      </c>
      <c r="CO160" s="109">
        <f t="shared" si="147"/>
        <v>0.96</v>
      </c>
      <c r="CP160" s="215">
        <f>PL_Produktion_Eingabe!DN160</f>
        <v>0</v>
      </c>
      <c r="CQ160" s="216">
        <f>PL_Abholung_Eingabe!DO160</f>
        <v>0</v>
      </c>
      <c r="CR160" s="217">
        <f t="shared" si="130"/>
        <v>0</v>
      </c>
      <c r="CS160" s="109">
        <f t="shared" si="148"/>
        <v>0</v>
      </c>
      <c r="CT160" s="215">
        <f>PL_Produktion_Eingabe!DS160</f>
        <v>0</v>
      </c>
      <c r="CU160" s="216">
        <f>PL_Abholung_Eingabe!DT160</f>
        <v>0</v>
      </c>
      <c r="CV160" s="217">
        <f t="shared" si="131"/>
        <v>27</v>
      </c>
      <c r="CW160" s="109">
        <f t="shared" si="149"/>
        <v>10.8</v>
      </c>
      <c r="CX160" s="215">
        <f>PL_Produktion_Eingabe!DX160</f>
        <v>0</v>
      </c>
      <c r="CY160" s="216">
        <f>PL_Abholung_Eingabe!DY160</f>
        <v>0</v>
      </c>
      <c r="CZ160" s="217">
        <f t="shared" si="132"/>
        <v>0</v>
      </c>
      <c r="DA160" s="109">
        <f t="shared" si="150"/>
        <v>0</v>
      </c>
    </row>
    <row r="161" spans="1:105" x14ac:dyDescent="0.2">
      <c r="A161" s="1">
        <f>Stundeneingabe_2008!A160</f>
        <v>6</v>
      </c>
      <c r="B161" s="1">
        <f>Stundeneingabe_2008!B160</f>
        <v>23</v>
      </c>
      <c r="C161" s="1" t="str">
        <f>Stundeneingabe_2008!C160</f>
        <v>DI</v>
      </c>
      <c r="D161" s="214">
        <f>Stundeneingabe_2008!D160</f>
        <v>45811</v>
      </c>
      <c r="E161" s="150">
        <f t="shared" si="133"/>
        <v>126.25999999999996</v>
      </c>
      <c r="F161" s="215">
        <f>PL_Produktion_Eingabe!H161</f>
        <v>0</v>
      </c>
      <c r="G161" s="216">
        <f>PL_Abholung_Eingabe!I161</f>
        <v>0</v>
      </c>
      <c r="H161" s="217">
        <f t="shared" si="160"/>
        <v>39</v>
      </c>
      <c r="I161" s="90">
        <f t="shared" si="152"/>
        <v>27.299999999999997</v>
      </c>
      <c r="J161" s="215">
        <f>PL_Produktion_Eingabe!M161</f>
        <v>0</v>
      </c>
      <c r="K161" s="216">
        <f>PL_Abholung_Eingabe!N161</f>
        <v>0</v>
      </c>
      <c r="L161" s="217">
        <f t="shared" si="110"/>
        <v>6</v>
      </c>
      <c r="M161" s="90">
        <f t="shared" si="154"/>
        <v>4.8000000000000007</v>
      </c>
      <c r="N161" s="215">
        <f>PL_Produktion_Eingabe!R161</f>
        <v>0</v>
      </c>
      <c r="O161" s="216">
        <f>PL_Abholung_Eingabe!S161</f>
        <v>0</v>
      </c>
      <c r="P161" s="217">
        <f t="shared" si="111"/>
        <v>42</v>
      </c>
      <c r="Q161" s="90">
        <f t="shared" si="155"/>
        <v>16.8</v>
      </c>
      <c r="R161" s="215">
        <f>PL_Produktion_Eingabe!W161</f>
        <v>0</v>
      </c>
      <c r="S161" s="216">
        <f>PL_Abholung_Eingabe!U161</f>
        <v>0</v>
      </c>
      <c r="T161" s="217">
        <f t="shared" si="112"/>
        <v>4</v>
      </c>
      <c r="U161" s="90">
        <f t="shared" si="156"/>
        <v>1.6</v>
      </c>
      <c r="V161" s="215">
        <f>PL_Produktion_Eingabe!AB161</f>
        <v>0</v>
      </c>
      <c r="W161" s="216">
        <f>PL_Abholung_Eingabe!AC161</f>
        <v>0</v>
      </c>
      <c r="X161" s="217">
        <f t="shared" si="113"/>
        <v>0</v>
      </c>
      <c r="Y161" s="90">
        <f t="shared" si="157"/>
        <v>0</v>
      </c>
      <c r="Z161" s="215">
        <f>PL_Produktion_Eingabe!AG161</f>
        <v>0</v>
      </c>
      <c r="AA161" s="216">
        <f>PL_Abholung_Eingabe!AC161</f>
        <v>0</v>
      </c>
      <c r="AB161" s="217">
        <f t="shared" si="114"/>
        <v>5</v>
      </c>
      <c r="AC161" s="90">
        <f t="shared" si="158"/>
        <v>2</v>
      </c>
      <c r="AD161" s="215">
        <f>PL_Produktion_Eingabe!AL161</f>
        <v>0</v>
      </c>
      <c r="AE161" s="216">
        <f>PL_Abholung_Eingabe!AM161</f>
        <v>0</v>
      </c>
      <c r="AF161" s="217">
        <f t="shared" si="115"/>
        <v>9</v>
      </c>
      <c r="AG161" s="90">
        <f t="shared" si="159"/>
        <v>3.15</v>
      </c>
      <c r="AH161" s="215">
        <f>PL_Produktion_Eingabe!AQ161</f>
        <v>0</v>
      </c>
      <c r="AI161" s="216">
        <f>PL_Abholung_Eingabe!AR161</f>
        <v>0</v>
      </c>
      <c r="AJ161" s="217">
        <f t="shared" si="116"/>
        <v>20</v>
      </c>
      <c r="AK161" s="109">
        <f t="shared" si="134"/>
        <v>10</v>
      </c>
      <c r="AL161" s="215">
        <f>PL_Produktion_Eingabe!AV161</f>
        <v>0</v>
      </c>
      <c r="AM161" s="216">
        <f>PL_Abholung_Eingabe!AW161</f>
        <v>0</v>
      </c>
      <c r="AN161" s="217">
        <f t="shared" si="117"/>
        <v>0</v>
      </c>
      <c r="AO161" s="109">
        <f t="shared" si="135"/>
        <v>0</v>
      </c>
      <c r="AP161" s="215">
        <f>PL_Produktion_Eingabe!AX161</f>
        <v>0</v>
      </c>
      <c r="AQ161" s="216">
        <f>PL_Abholung_Eingabe!AY161</f>
        <v>0</v>
      </c>
      <c r="AR161" s="217">
        <f t="shared" si="118"/>
        <v>17</v>
      </c>
      <c r="AS161" s="109">
        <f t="shared" si="136"/>
        <v>16.149999999999999</v>
      </c>
      <c r="AT161" s="215">
        <f>PL_Produktion_Eingabe!AV161</f>
        <v>0</v>
      </c>
      <c r="AU161" s="216">
        <f>PL_Abholung_Eingabe!AW161</f>
        <v>0</v>
      </c>
      <c r="AV161" s="217">
        <f t="shared" si="151"/>
        <v>0</v>
      </c>
      <c r="AW161" s="109">
        <f t="shared" si="137"/>
        <v>0</v>
      </c>
      <c r="AX161" s="215">
        <f>PL_Produktion_Eingabe!BK161</f>
        <v>0</v>
      </c>
      <c r="AY161" s="216">
        <f>PL_Abholung_Eingabe!BL161</f>
        <v>0</v>
      </c>
      <c r="AZ161" s="217">
        <f t="shared" si="119"/>
        <v>28</v>
      </c>
      <c r="BA161" s="109">
        <f t="shared" si="138"/>
        <v>11.200000000000001</v>
      </c>
      <c r="BB161" s="215">
        <f>PL_Produktion_Eingabe!BP161</f>
        <v>0</v>
      </c>
      <c r="BC161" s="216">
        <f>PL_Abholung_Eingabe!BQ161</f>
        <v>0</v>
      </c>
      <c r="BD161" s="217">
        <f t="shared" si="120"/>
        <v>21</v>
      </c>
      <c r="BE161" s="109">
        <f t="shared" si="139"/>
        <v>7.35</v>
      </c>
      <c r="BF161" s="215">
        <f>PL_Produktion_Eingabe!BH161</f>
        <v>0</v>
      </c>
      <c r="BG161" s="216">
        <f>PL_Abholung_Eingabe!BI161</f>
        <v>0</v>
      </c>
      <c r="BH161" s="217">
        <f t="shared" si="121"/>
        <v>3</v>
      </c>
      <c r="BI161" s="109">
        <f t="shared" si="140"/>
        <v>1.2000000000000002</v>
      </c>
      <c r="BJ161" s="215">
        <f>PL_Produktion_Eingabe!BZ161</f>
        <v>0</v>
      </c>
      <c r="BK161" s="216">
        <f>PL_Abholung_Eingabe!CA161</f>
        <v>0</v>
      </c>
      <c r="BL161" s="217">
        <f t="shared" si="122"/>
        <v>0</v>
      </c>
      <c r="BM161" s="109">
        <f t="shared" si="141"/>
        <v>0</v>
      </c>
      <c r="BN161" s="215">
        <f>PL_Produktion_Eingabe!CE161</f>
        <v>0</v>
      </c>
      <c r="BO161" s="216">
        <f>PL_Abholung_Eingabe!CF161</f>
        <v>0</v>
      </c>
      <c r="BP161" s="217">
        <f t="shared" si="123"/>
        <v>11</v>
      </c>
      <c r="BQ161" s="109">
        <f t="shared" si="142"/>
        <v>3.8499999999999996</v>
      </c>
      <c r="BR161" s="215">
        <f>PL_Produktion_Eingabe!CJ161</f>
        <v>0</v>
      </c>
      <c r="BS161" s="216">
        <f>PL_Abholung_Eingabe!CK161</f>
        <v>0</v>
      </c>
      <c r="BT161" s="217">
        <f t="shared" si="124"/>
        <v>0</v>
      </c>
      <c r="BU161" s="109">
        <f t="shared" si="143"/>
        <v>0</v>
      </c>
      <c r="BV161" s="215">
        <f>PL_Produktion_Eingabe!CO161</f>
        <v>0</v>
      </c>
      <c r="BW161" s="216">
        <f>PL_Abholung_Eingabe!CP161</f>
        <v>0</v>
      </c>
      <c r="BX161" s="217">
        <f t="shared" si="125"/>
        <v>0</v>
      </c>
      <c r="BY161" s="109">
        <f t="shared" si="144"/>
        <v>0</v>
      </c>
      <c r="BZ161" s="215">
        <f>PL_Produktion_Eingabe!CB161</f>
        <v>0</v>
      </c>
      <c r="CA161" s="216">
        <f>PL_Abholung_Eingabe!CC161</f>
        <v>0</v>
      </c>
      <c r="CB161" s="217">
        <f t="shared" si="126"/>
        <v>0</v>
      </c>
      <c r="CC161" s="109">
        <f t="shared" si="145"/>
        <v>0</v>
      </c>
      <c r="CD161" s="215">
        <f>PL_Produktion_Eingabe!CY161</f>
        <v>0</v>
      </c>
      <c r="CE161" s="216">
        <f>PL_Abholung_Eingabe!CZ161</f>
        <v>0</v>
      </c>
      <c r="CF161" s="217">
        <f t="shared" si="127"/>
        <v>0</v>
      </c>
      <c r="CG161" s="90">
        <f t="shared" si="153"/>
        <v>0</v>
      </c>
      <c r="CH161" s="215">
        <f>PL_Produktion_Eingabe!DD161</f>
        <v>0</v>
      </c>
      <c r="CI161" s="216">
        <f>PL_Abholung_Eingabe!CK161</f>
        <v>0</v>
      </c>
      <c r="CJ161" s="217">
        <f t="shared" si="128"/>
        <v>26</v>
      </c>
      <c r="CK161" s="109">
        <f t="shared" si="146"/>
        <v>9.1</v>
      </c>
      <c r="CL161" s="215">
        <f>PL_Produktion_Eingabe!DD161</f>
        <v>0</v>
      </c>
      <c r="CM161" s="216">
        <f>PL_Abholung_Eingabe!DE161</f>
        <v>0</v>
      </c>
      <c r="CN161" s="217">
        <f t="shared" si="129"/>
        <v>2</v>
      </c>
      <c r="CO161" s="109">
        <f t="shared" si="147"/>
        <v>0.96</v>
      </c>
      <c r="CP161" s="215">
        <f>PL_Produktion_Eingabe!DN161</f>
        <v>0</v>
      </c>
      <c r="CQ161" s="216">
        <f>PL_Abholung_Eingabe!DO161</f>
        <v>0</v>
      </c>
      <c r="CR161" s="217">
        <f t="shared" si="130"/>
        <v>0</v>
      </c>
      <c r="CS161" s="109">
        <f t="shared" si="148"/>
        <v>0</v>
      </c>
      <c r="CT161" s="215">
        <f>PL_Produktion_Eingabe!DS161</f>
        <v>0</v>
      </c>
      <c r="CU161" s="216">
        <f>PL_Abholung_Eingabe!DT161</f>
        <v>0</v>
      </c>
      <c r="CV161" s="217">
        <f t="shared" si="131"/>
        <v>27</v>
      </c>
      <c r="CW161" s="109">
        <f t="shared" si="149"/>
        <v>10.8</v>
      </c>
      <c r="CX161" s="215">
        <f>PL_Produktion_Eingabe!DX161</f>
        <v>0</v>
      </c>
      <c r="CY161" s="216">
        <f>PL_Abholung_Eingabe!DY161</f>
        <v>0</v>
      </c>
      <c r="CZ161" s="217">
        <f t="shared" si="132"/>
        <v>0</v>
      </c>
      <c r="DA161" s="109">
        <f t="shared" si="150"/>
        <v>0</v>
      </c>
    </row>
    <row r="162" spans="1:105" x14ac:dyDescent="0.2">
      <c r="A162" s="1">
        <f>Stundeneingabe_2008!A161</f>
        <v>6</v>
      </c>
      <c r="B162" s="1">
        <f>Stundeneingabe_2008!B161</f>
        <v>23</v>
      </c>
      <c r="C162" s="1" t="str">
        <f>Stundeneingabe_2008!C161</f>
        <v>MI</v>
      </c>
      <c r="D162" s="214">
        <f>Stundeneingabe_2008!D161</f>
        <v>45812</v>
      </c>
      <c r="E162" s="150">
        <f t="shared" si="133"/>
        <v>126.25999999999996</v>
      </c>
      <c r="F162" s="215">
        <f>PL_Produktion_Eingabe!H162</f>
        <v>0</v>
      </c>
      <c r="G162" s="216">
        <f>PL_Abholung_Eingabe!I162</f>
        <v>0</v>
      </c>
      <c r="H162" s="217">
        <f t="shared" si="160"/>
        <v>39</v>
      </c>
      <c r="I162" s="90">
        <f t="shared" si="152"/>
        <v>27.299999999999997</v>
      </c>
      <c r="J162" s="215">
        <f>PL_Produktion_Eingabe!M162</f>
        <v>0</v>
      </c>
      <c r="K162" s="216">
        <f>PL_Abholung_Eingabe!N162</f>
        <v>0</v>
      </c>
      <c r="L162" s="217">
        <f t="shared" si="110"/>
        <v>6</v>
      </c>
      <c r="M162" s="90">
        <f t="shared" si="154"/>
        <v>4.8000000000000007</v>
      </c>
      <c r="N162" s="215">
        <f>PL_Produktion_Eingabe!R162</f>
        <v>0</v>
      </c>
      <c r="O162" s="216">
        <f>PL_Abholung_Eingabe!S162</f>
        <v>0</v>
      </c>
      <c r="P162" s="217">
        <f t="shared" si="111"/>
        <v>42</v>
      </c>
      <c r="Q162" s="90">
        <f t="shared" si="155"/>
        <v>16.8</v>
      </c>
      <c r="R162" s="215">
        <f>PL_Produktion_Eingabe!W162</f>
        <v>0</v>
      </c>
      <c r="S162" s="216">
        <f>PL_Abholung_Eingabe!U162</f>
        <v>0</v>
      </c>
      <c r="T162" s="217">
        <f t="shared" si="112"/>
        <v>4</v>
      </c>
      <c r="U162" s="90">
        <f t="shared" si="156"/>
        <v>1.6</v>
      </c>
      <c r="V162" s="215">
        <f>PL_Produktion_Eingabe!AB162</f>
        <v>0</v>
      </c>
      <c r="W162" s="216">
        <f>PL_Abholung_Eingabe!AC162</f>
        <v>0</v>
      </c>
      <c r="X162" s="217">
        <f t="shared" si="113"/>
        <v>0</v>
      </c>
      <c r="Y162" s="90">
        <f t="shared" si="157"/>
        <v>0</v>
      </c>
      <c r="Z162" s="215">
        <f>PL_Produktion_Eingabe!AG162</f>
        <v>0</v>
      </c>
      <c r="AA162" s="216">
        <f>PL_Abholung_Eingabe!AC162</f>
        <v>0</v>
      </c>
      <c r="AB162" s="217">
        <f t="shared" si="114"/>
        <v>5</v>
      </c>
      <c r="AC162" s="90">
        <f t="shared" si="158"/>
        <v>2</v>
      </c>
      <c r="AD162" s="215">
        <f>PL_Produktion_Eingabe!AL162</f>
        <v>0</v>
      </c>
      <c r="AE162" s="216">
        <f>PL_Abholung_Eingabe!AM162</f>
        <v>0</v>
      </c>
      <c r="AF162" s="217">
        <f t="shared" si="115"/>
        <v>9</v>
      </c>
      <c r="AG162" s="90">
        <f t="shared" si="159"/>
        <v>3.15</v>
      </c>
      <c r="AH162" s="215">
        <f>PL_Produktion_Eingabe!AQ162</f>
        <v>0</v>
      </c>
      <c r="AI162" s="216">
        <f>PL_Abholung_Eingabe!AR162</f>
        <v>0</v>
      </c>
      <c r="AJ162" s="217">
        <f t="shared" si="116"/>
        <v>20</v>
      </c>
      <c r="AK162" s="109">
        <f t="shared" si="134"/>
        <v>10</v>
      </c>
      <c r="AL162" s="215">
        <f>PL_Produktion_Eingabe!AV162</f>
        <v>0</v>
      </c>
      <c r="AM162" s="216">
        <f>PL_Abholung_Eingabe!AW162</f>
        <v>0</v>
      </c>
      <c r="AN162" s="217">
        <f t="shared" si="117"/>
        <v>0</v>
      </c>
      <c r="AO162" s="109">
        <f t="shared" si="135"/>
        <v>0</v>
      </c>
      <c r="AP162" s="215">
        <f>PL_Produktion_Eingabe!AX162</f>
        <v>0</v>
      </c>
      <c r="AQ162" s="216">
        <f>PL_Abholung_Eingabe!AY162</f>
        <v>0</v>
      </c>
      <c r="AR162" s="217">
        <f t="shared" si="118"/>
        <v>17</v>
      </c>
      <c r="AS162" s="109">
        <f t="shared" si="136"/>
        <v>16.149999999999999</v>
      </c>
      <c r="AT162" s="215">
        <f>PL_Produktion_Eingabe!AV162</f>
        <v>0</v>
      </c>
      <c r="AU162" s="216">
        <f>PL_Abholung_Eingabe!AW162</f>
        <v>0</v>
      </c>
      <c r="AV162" s="217">
        <f t="shared" si="151"/>
        <v>0</v>
      </c>
      <c r="AW162" s="109">
        <f t="shared" si="137"/>
        <v>0</v>
      </c>
      <c r="AX162" s="215">
        <f>PL_Produktion_Eingabe!BK162</f>
        <v>0</v>
      </c>
      <c r="AY162" s="216">
        <f>PL_Abholung_Eingabe!BL162</f>
        <v>0</v>
      </c>
      <c r="AZ162" s="217">
        <f t="shared" si="119"/>
        <v>28</v>
      </c>
      <c r="BA162" s="109">
        <f t="shared" si="138"/>
        <v>11.200000000000001</v>
      </c>
      <c r="BB162" s="215">
        <f>PL_Produktion_Eingabe!BP162</f>
        <v>0</v>
      </c>
      <c r="BC162" s="216">
        <f>PL_Abholung_Eingabe!BQ162</f>
        <v>0</v>
      </c>
      <c r="BD162" s="217">
        <f t="shared" si="120"/>
        <v>21</v>
      </c>
      <c r="BE162" s="109">
        <f t="shared" si="139"/>
        <v>7.35</v>
      </c>
      <c r="BF162" s="215">
        <f>PL_Produktion_Eingabe!BH162</f>
        <v>0</v>
      </c>
      <c r="BG162" s="216">
        <f>PL_Abholung_Eingabe!BI162</f>
        <v>0</v>
      </c>
      <c r="BH162" s="217">
        <f t="shared" si="121"/>
        <v>3</v>
      </c>
      <c r="BI162" s="109">
        <f t="shared" si="140"/>
        <v>1.2000000000000002</v>
      </c>
      <c r="BJ162" s="215">
        <f>PL_Produktion_Eingabe!BZ162</f>
        <v>0</v>
      </c>
      <c r="BK162" s="216">
        <f>PL_Abholung_Eingabe!CA162</f>
        <v>0</v>
      </c>
      <c r="BL162" s="217">
        <f t="shared" si="122"/>
        <v>0</v>
      </c>
      <c r="BM162" s="109">
        <f t="shared" si="141"/>
        <v>0</v>
      </c>
      <c r="BN162" s="215">
        <f>PL_Produktion_Eingabe!CE162</f>
        <v>0</v>
      </c>
      <c r="BO162" s="216">
        <f>PL_Abholung_Eingabe!CF162</f>
        <v>0</v>
      </c>
      <c r="BP162" s="217">
        <f t="shared" si="123"/>
        <v>11</v>
      </c>
      <c r="BQ162" s="109">
        <f t="shared" si="142"/>
        <v>3.8499999999999996</v>
      </c>
      <c r="BR162" s="215">
        <f>PL_Produktion_Eingabe!CJ162</f>
        <v>0</v>
      </c>
      <c r="BS162" s="216">
        <f>PL_Abholung_Eingabe!CK162</f>
        <v>0</v>
      </c>
      <c r="BT162" s="217">
        <f t="shared" si="124"/>
        <v>0</v>
      </c>
      <c r="BU162" s="109">
        <f t="shared" si="143"/>
        <v>0</v>
      </c>
      <c r="BV162" s="215">
        <f>PL_Produktion_Eingabe!CO162</f>
        <v>0</v>
      </c>
      <c r="BW162" s="216">
        <f>PL_Abholung_Eingabe!CP162</f>
        <v>0</v>
      </c>
      <c r="BX162" s="217">
        <f t="shared" si="125"/>
        <v>0</v>
      </c>
      <c r="BY162" s="109">
        <f t="shared" si="144"/>
        <v>0</v>
      </c>
      <c r="BZ162" s="215">
        <f>PL_Produktion_Eingabe!CB162</f>
        <v>0</v>
      </c>
      <c r="CA162" s="216">
        <f>PL_Abholung_Eingabe!CC162</f>
        <v>0</v>
      </c>
      <c r="CB162" s="217">
        <f t="shared" si="126"/>
        <v>0</v>
      </c>
      <c r="CC162" s="109">
        <f t="shared" si="145"/>
        <v>0</v>
      </c>
      <c r="CD162" s="215">
        <f>PL_Produktion_Eingabe!CY162</f>
        <v>0</v>
      </c>
      <c r="CE162" s="216">
        <f>PL_Abholung_Eingabe!CZ162</f>
        <v>0</v>
      </c>
      <c r="CF162" s="217">
        <f t="shared" si="127"/>
        <v>0</v>
      </c>
      <c r="CG162" s="90">
        <f t="shared" si="153"/>
        <v>0</v>
      </c>
      <c r="CH162" s="215">
        <f>PL_Produktion_Eingabe!DD162</f>
        <v>0</v>
      </c>
      <c r="CI162" s="216">
        <f>PL_Abholung_Eingabe!CK162</f>
        <v>0</v>
      </c>
      <c r="CJ162" s="217">
        <f t="shared" si="128"/>
        <v>26</v>
      </c>
      <c r="CK162" s="109">
        <f t="shared" si="146"/>
        <v>9.1</v>
      </c>
      <c r="CL162" s="215">
        <f>PL_Produktion_Eingabe!DD162</f>
        <v>0</v>
      </c>
      <c r="CM162" s="216">
        <f>PL_Abholung_Eingabe!DE162</f>
        <v>0</v>
      </c>
      <c r="CN162" s="217">
        <f t="shared" si="129"/>
        <v>2</v>
      </c>
      <c r="CO162" s="109">
        <f t="shared" si="147"/>
        <v>0.96</v>
      </c>
      <c r="CP162" s="215">
        <f>PL_Produktion_Eingabe!DN162</f>
        <v>0</v>
      </c>
      <c r="CQ162" s="216">
        <f>PL_Abholung_Eingabe!DO162</f>
        <v>0</v>
      </c>
      <c r="CR162" s="217">
        <f t="shared" si="130"/>
        <v>0</v>
      </c>
      <c r="CS162" s="109">
        <f t="shared" si="148"/>
        <v>0</v>
      </c>
      <c r="CT162" s="215">
        <f>PL_Produktion_Eingabe!DS162</f>
        <v>0</v>
      </c>
      <c r="CU162" s="216">
        <f>PL_Abholung_Eingabe!DT162</f>
        <v>0</v>
      </c>
      <c r="CV162" s="217">
        <f t="shared" si="131"/>
        <v>27</v>
      </c>
      <c r="CW162" s="109">
        <f t="shared" si="149"/>
        <v>10.8</v>
      </c>
      <c r="CX162" s="215">
        <f>PL_Produktion_Eingabe!DX162</f>
        <v>0</v>
      </c>
      <c r="CY162" s="216">
        <f>PL_Abholung_Eingabe!DY162</f>
        <v>0</v>
      </c>
      <c r="CZ162" s="217">
        <f t="shared" si="132"/>
        <v>0</v>
      </c>
      <c r="DA162" s="109">
        <f t="shared" si="150"/>
        <v>0</v>
      </c>
    </row>
    <row r="163" spans="1:105" x14ac:dyDescent="0.2">
      <c r="A163" s="1">
        <f>Stundeneingabe_2008!A162</f>
        <v>6</v>
      </c>
      <c r="B163" s="1">
        <f>Stundeneingabe_2008!B162</f>
        <v>23</v>
      </c>
      <c r="C163" s="1" t="str">
        <f>Stundeneingabe_2008!C162</f>
        <v>DO</v>
      </c>
      <c r="D163" s="214">
        <f>Stundeneingabe_2008!D162</f>
        <v>45813</v>
      </c>
      <c r="E163" s="150">
        <f t="shared" si="133"/>
        <v>126.25999999999996</v>
      </c>
      <c r="F163" s="215">
        <f>PL_Produktion_Eingabe!H163</f>
        <v>0</v>
      </c>
      <c r="G163" s="216">
        <f>PL_Abholung_Eingabe!I163</f>
        <v>0</v>
      </c>
      <c r="H163" s="217">
        <f t="shared" si="160"/>
        <v>39</v>
      </c>
      <c r="I163" s="90">
        <f t="shared" si="152"/>
        <v>27.299999999999997</v>
      </c>
      <c r="J163" s="215">
        <f>PL_Produktion_Eingabe!M163</f>
        <v>0</v>
      </c>
      <c r="K163" s="216">
        <f>PL_Abholung_Eingabe!N163</f>
        <v>0</v>
      </c>
      <c r="L163" s="217">
        <f t="shared" ref="L163:L226" si="161">L162+J163-K163</f>
        <v>6</v>
      </c>
      <c r="M163" s="90">
        <f t="shared" si="154"/>
        <v>4.8000000000000007</v>
      </c>
      <c r="N163" s="215">
        <f>PL_Produktion_Eingabe!R163</f>
        <v>0</v>
      </c>
      <c r="O163" s="216">
        <f>PL_Abholung_Eingabe!S163</f>
        <v>0</v>
      </c>
      <c r="P163" s="217">
        <f t="shared" ref="P163:P226" si="162">P162+N163-O163</f>
        <v>42</v>
      </c>
      <c r="Q163" s="90">
        <f t="shared" si="155"/>
        <v>16.8</v>
      </c>
      <c r="R163" s="215">
        <f>PL_Produktion_Eingabe!W163</f>
        <v>0</v>
      </c>
      <c r="S163" s="216">
        <f>PL_Abholung_Eingabe!U163</f>
        <v>0</v>
      </c>
      <c r="T163" s="217">
        <f t="shared" ref="T163:T226" si="163">T162+R163-S163</f>
        <v>4</v>
      </c>
      <c r="U163" s="90">
        <f t="shared" si="156"/>
        <v>1.6</v>
      </c>
      <c r="V163" s="215">
        <f>PL_Produktion_Eingabe!AB163</f>
        <v>0</v>
      </c>
      <c r="W163" s="216">
        <f>PL_Abholung_Eingabe!AC163</f>
        <v>0</v>
      </c>
      <c r="X163" s="217">
        <f t="shared" ref="X163:X226" si="164">X162+V163-W163</f>
        <v>0</v>
      </c>
      <c r="Y163" s="90">
        <f t="shared" si="157"/>
        <v>0</v>
      </c>
      <c r="Z163" s="215">
        <f>PL_Produktion_Eingabe!AG163</f>
        <v>0</v>
      </c>
      <c r="AA163" s="216">
        <f>PL_Abholung_Eingabe!AC163</f>
        <v>0</v>
      </c>
      <c r="AB163" s="217">
        <f t="shared" ref="AB163:AB226" si="165">AB162+Z163-AA163</f>
        <v>5</v>
      </c>
      <c r="AC163" s="90">
        <f t="shared" si="158"/>
        <v>2</v>
      </c>
      <c r="AD163" s="215">
        <f>PL_Produktion_Eingabe!AL163</f>
        <v>0</v>
      </c>
      <c r="AE163" s="216">
        <f>PL_Abholung_Eingabe!AM163</f>
        <v>0</v>
      </c>
      <c r="AF163" s="217">
        <f t="shared" ref="AF163:AF226" si="166">AF162+AD163-AE163</f>
        <v>9</v>
      </c>
      <c r="AG163" s="90">
        <f t="shared" si="159"/>
        <v>3.15</v>
      </c>
      <c r="AH163" s="215">
        <f>PL_Produktion_Eingabe!AQ163</f>
        <v>0</v>
      </c>
      <c r="AI163" s="216">
        <f>PL_Abholung_Eingabe!AR163</f>
        <v>0</v>
      </c>
      <c r="AJ163" s="217">
        <f t="shared" ref="AJ163:AJ226" si="167">AJ162+AH163-AI163</f>
        <v>20</v>
      </c>
      <c r="AK163" s="109">
        <f t="shared" si="134"/>
        <v>10</v>
      </c>
      <c r="AL163" s="215">
        <f>PL_Produktion_Eingabe!AV163</f>
        <v>0</v>
      </c>
      <c r="AM163" s="216">
        <f>PL_Abholung_Eingabe!AW163</f>
        <v>0</v>
      </c>
      <c r="AN163" s="217">
        <f t="shared" ref="AN163:AN226" si="168">AN162+AL163-AM163</f>
        <v>0</v>
      </c>
      <c r="AO163" s="109">
        <f t="shared" si="135"/>
        <v>0</v>
      </c>
      <c r="AP163" s="215">
        <f>PL_Produktion_Eingabe!AX163</f>
        <v>0</v>
      </c>
      <c r="AQ163" s="216">
        <f>PL_Abholung_Eingabe!AY163</f>
        <v>0</v>
      </c>
      <c r="AR163" s="217">
        <f t="shared" ref="AR163:AR226" si="169">AR162+AP163-AQ163</f>
        <v>17</v>
      </c>
      <c r="AS163" s="109">
        <f t="shared" si="136"/>
        <v>16.149999999999999</v>
      </c>
      <c r="AT163" s="215">
        <f>PL_Produktion_Eingabe!AV163</f>
        <v>0</v>
      </c>
      <c r="AU163" s="216">
        <f>PL_Abholung_Eingabe!AW163</f>
        <v>0</v>
      </c>
      <c r="AV163" s="217">
        <f t="shared" si="151"/>
        <v>0</v>
      </c>
      <c r="AW163" s="109">
        <f t="shared" si="137"/>
        <v>0</v>
      </c>
      <c r="AX163" s="215">
        <f>PL_Produktion_Eingabe!BK163</f>
        <v>0</v>
      </c>
      <c r="AY163" s="216">
        <f>PL_Abholung_Eingabe!BL163</f>
        <v>0</v>
      </c>
      <c r="AZ163" s="217">
        <f t="shared" ref="AZ163:AZ226" si="170">AZ162+AX163-AY163</f>
        <v>28</v>
      </c>
      <c r="BA163" s="109">
        <f t="shared" si="138"/>
        <v>11.200000000000001</v>
      </c>
      <c r="BB163" s="215">
        <f>PL_Produktion_Eingabe!BP163</f>
        <v>0</v>
      </c>
      <c r="BC163" s="216">
        <f>PL_Abholung_Eingabe!BQ163</f>
        <v>0</v>
      </c>
      <c r="BD163" s="217">
        <f t="shared" ref="BD163:BD226" si="171">BD162+BB163-BC163</f>
        <v>21</v>
      </c>
      <c r="BE163" s="109">
        <f t="shared" si="139"/>
        <v>7.35</v>
      </c>
      <c r="BF163" s="215">
        <f>PL_Produktion_Eingabe!BH163</f>
        <v>0</v>
      </c>
      <c r="BG163" s="216">
        <f>PL_Abholung_Eingabe!BI163</f>
        <v>0</v>
      </c>
      <c r="BH163" s="217">
        <f t="shared" ref="BH163:BH226" si="172">BH162+BF163-BG163</f>
        <v>3</v>
      </c>
      <c r="BI163" s="109">
        <f t="shared" si="140"/>
        <v>1.2000000000000002</v>
      </c>
      <c r="BJ163" s="215">
        <f>PL_Produktion_Eingabe!BZ163</f>
        <v>0</v>
      </c>
      <c r="BK163" s="216">
        <f>PL_Abholung_Eingabe!CA163</f>
        <v>0</v>
      </c>
      <c r="BL163" s="217">
        <f t="shared" ref="BL163:BL226" si="173">BL162+BJ163-BK163</f>
        <v>0</v>
      </c>
      <c r="BM163" s="109">
        <f t="shared" si="141"/>
        <v>0</v>
      </c>
      <c r="BN163" s="215">
        <f>PL_Produktion_Eingabe!CE163</f>
        <v>0</v>
      </c>
      <c r="BO163" s="216">
        <f>PL_Abholung_Eingabe!CF163</f>
        <v>0</v>
      </c>
      <c r="BP163" s="217">
        <f t="shared" ref="BP163:BP226" si="174">BP162+BN163-BO163</f>
        <v>11</v>
      </c>
      <c r="BQ163" s="109">
        <f t="shared" si="142"/>
        <v>3.8499999999999996</v>
      </c>
      <c r="BR163" s="215">
        <f>PL_Produktion_Eingabe!CJ163</f>
        <v>0</v>
      </c>
      <c r="BS163" s="216">
        <f>PL_Abholung_Eingabe!CK163</f>
        <v>0</v>
      </c>
      <c r="BT163" s="217">
        <f t="shared" ref="BT163:BT226" si="175">BT162+BR163-BS163</f>
        <v>0</v>
      </c>
      <c r="BU163" s="109">
        <f t="shared" si="143"/>
        <v>0</v>
      </c>
      <c r="BV163" s="215">
        <f>PL_Produktion_Eingabe!CO163</f>
        <v>0</v>
      </c>
      <c r="BW163" s="216">
        <f>PL_Abholung_Eingabe!CP163</f>
        <v>0</v>
      </c>
      <c r="BX163" s="217">
        <f t="shared" ref="BX163:BX226" si="176">BX162+BV163-BW163</f>
        <v>0</v>
      </c>
      <c r="BY163" s="109">
        <f t="shared" si="144"/>
        <v>0</v>
      </c>
      <c r="BZ163" s="215">
        <f>PL_Produktion_Eingabe!CB163</f>
        <v>0</v>
      </c>
      <c r="CA163" s="216">
        <f>PL_Abholung_Eingabe!CC163</f>
        <v>0</v>
      </c>
      <c r="CB163" s="217">
        <f t="shared" ref="CB163:CB226" si="177">CB162+BZ163-CA163</f>
        <v>0</v>
      </c>
      <c r="CC163" s="109">
        <f t="shared" si="145"/>
        <v>0</v>
      </c>
      <c r="CD163" s="215">
        <f>PL_Produktion_Eingabe!CY163</f>
        <v>0</v>
      </c>
      <c r="CE163" s="216">
        <f>PL_Abholung_Eingabe!CZ163</f>
        <v>0</v>
      </c>
      <c r="CF163" s="217">
        <f t="shared" ref="CF163:CF226" si="178">CF162+CD163-CE163</f>
        <v>0</v>
      </c>
      <c r="CG163" s="90">
        <f t="shared" si="153"/>
        <v>0</v>
      </c>
      <c r="CH163" s="215">
        <f>PL_Produktion_Eingabe!DD163</f>
        <v>0</v>
      </c>
      <c r="CI163" s="216">
        <f>PL_Abholung_Eingabe!CK163</f>
        <v>0</v>
      </c>
      <c r="CJ163" s="217">
        <f t="shared" ref="CJ163:CJ226" si="179">CJ162+CH163-CI163</f>
        <v>26</v>
      </c>
      <c r="CK163" s="109">
        <f t="shared" si="146"/>
        <v>9.1</v>
      </c>
      <c r="CL163" s="215">
        <f>PL_Produktion_Eingabe!DD163</f>
        <v>0</v>
      </c>
      <c r="CM163" s="216">
        <f>PL_Abholung_Eingabe!DE163</f>
        <v>0</v>
      </c>
      <c r="CN163" s="217">
        <f t="shared" ref="CN163:CN226" si="180">CN162+CL163-CM163</f>
        <v>2</v>
      </c>
      <c r="CO163" s="109">
        <f t="shared" si="147"/>
        <v>0.96</v>
      </c>
      <c r="CP163" s="215">
        <f>PL_Produktion_Eingabe!DN163</f>
        <v>0</v>
      </c>
      <c r="CQ163" s="216">
        <f>PL_Abholung_Eingabe!DO163</f>
        <v>0</v>
      </c>
      <c r="CR163" s="217">
        <f t="shared" ref="CR163:CR226" si="181">CR162+CP163-CQ163</f>
        <v>0</v>
      </c>
      <c r="CS163" s="109">
        <f t="shared" si="148"/>
        <v>0</v>
      </c>
      <c r="CT163" s="215">
        <f>PL_Produktion_Eingabe!DS163</f>
        <v>0</v>
      </c>
      <c r="CU163" s="216">
        <f>PL_Abholung_Eingabe!DT163</f>
        <v>0</v>
      </c>
      <c r="CV163" s="217">
        <f t="shared" ref="CV163:CV226" si="182">CV162+CT163-CU163</f>
        <v>27</v>
      </c>
      <c r="CW163" s="109">
        <f t="shared" si="149"/>
        <v>10.8</v>
      </c>
      <c r="CX163" s="215">
        <f>PL_Produktion_Eingabe!DX163</f>
        <v>0</v>
      </c>
      <c r="CY163" s="216">
        <f>PL_Abholung_Eingabe!DY163</f>
        <v>0</v>
      </c>
      <c r="CZ163" s="217">
        <f t="shared" ref="CZ163:CZ226" si="183">CZ162+CX163-CY163</f>
        <v>0</v>
      </c>
      <c r="DA163" s="109">
        <f t="shared" si="150"/>
        <v>0</v>
      </c>
    </row>
    <row r="164" spans="1:105" x14ac:dyDescent="0.2">
      <c r="A164" s="1">
        <f>Stundeneingabe_2008!A163</f>
        <v>6</v>
      </c>
      <c r="B164" s="1">
        <f>Stundeneingabe_2008!B163</f>
        <v>23</v>
      </c>
      <c r="C164" s="1" t="str">
        <f>Stundeneingabe_2008!C163</f>
        <v>FR</v>
      </c>
      <c r="D164" s="214">
        <f>Stundeneingabe_2008!D163</f>
        <v>45814</v>
      </c>
      <c r="E164" s="150">
        <f t="shared" si="133"/>
        <v>126.25999999999996</v>
      </c>
      <c r="F164" s="215">
        <f>PL_Produktion_Eingabe!H164</f>
        <v>0</v>
      </c>
      <c r="G164" s="216">
        <f>PL_Abholung_Eingabe!I164</f>
        <v>0</v>
      </c>
      <c r="H164" s="217">
        <f t="shared" si="160"/>
        <v>39</v>
      </c>
      <c r="I164" s="90">
        <f t="shared" si="152"/>
        <v>27.299999999999997</v>
      </c>
      <c r="J164" s="215">
        <f>PL_Produktion_Eingabe!M164</f>
        <v>0</v>
      </c>
      <c r="K164" s="216">
        <f>PL_Abholung_Eingabe!N164</f>
        <v>0</v>
      </c>
      <c r="L164" s="217">
        <f t="shared" si="161"/>
        <v>6</v>
      </c>
      <c r="M164" s="90">
        <f t="shared" si="154"/>
        <v>4.8000000000000007</v>
      </c>
      <c r="N164" s="215">
        <f>PL_Produktion_Eingabe!R164</f>
        <v>0</v>
      </c>
      <c r="O164" s="216">
        <f>PL_Abholung_Eingabe!S164</f>
        <v>0</v>
      </c>
      <c r="P164" s="217">
        <f t="shared" si="162"/>
        <v>42</v>
      </c>
      <c r="Q164" s="90">
        <f t="shared" si="155"/>
        <v>16.8</v>
      </c>
      <c r="R164" s="215">
        <f>PL_Produktion_Eingabe!W164</f>
        <v>0</v>
      </c>
      <c r="S164" s="216">
        <f>PL_Abholung_Eingabe!U164</f>
        <v>0</v>
      </c>
      <c r="T164" s="217">
        <f t="shared" si="163"/>
        <v>4</v>
      </c>
      <c r="U164" s="90">
        <f t="shared" si="156"/>
        <v>1.6</v>
      </c>
      <c r="V164" s="215">
        <f>PL_Produktion_Eingabe!AB164</f>
        <v>0</v>
      </c>
      <c r="W164" s="216">
        <f>PL_Abholung_Eingabe!AC164</f>
        <v>0</v>
      </c>
      <c r="X164" s="217">
        <f t="shared" si="164"/>
        <v>0</v>
      </c>
      <c r="Y164" s="90">
        <f t="shared" si="157"/>
        <v>0</v>
      </c>
      <c r="Z164" s="215">
        <f>PL_Produktion_Eingabe!AG164</f>
        <v>0</v>
      </c>
      <c r="AA164" s="216">
        <f>PL_Abholung_Eingabe!AC164</f>
        <v>0</v>
      </c>
      <c r="AB164" s="217">
        <f t="shared" si="165"/>
        <v>5</v>
      </c>
      <c r="AC164" s="90">
        <f t="shared" si="158"/>
        <v>2</v>
      </c>
      <c r="AD164" s="215">
        <f>PL_Produktion_Eingabe!AL164</f>
        <v>0</v>
      </c>
      <c r="AE164" s="216">
        <f>PL_Abholung_Eingabe!AM164</f>
        <v>0</v>
      </c>
      <c r="AF164" s="217">
        <f t="shared" si="166"/>
        <v>9</v>
      </c>
      <c r="AG164" s="90">
        <f t="shared" si="159"/>
        <v>3.15</v>
      </c>
      <c r="AH164" s="215">
        <f>PL_Produktion_Eingabe!AQ164</f>
        <v>0</v>
      </c>
      <c r="AI164" s="216">
        <f>PL_Abholung_Eingabe!AR164</f>
        <v>0</v>
      </c>
      <c r="AJ164" s="217">
        <f t="shared" si="167"/>
        <v>20</v>
      </c>
      <c r="AK164" s="109">
        <f t="shared" si="134"/>
        <v>10</v>
      </c>
      <c r="AL164" s="215">
        <f>PL_Produktion_Eingabe!AV164</f>
        <v>0</v>
      </c>
      <c r="AM164" s="216">
        <f>PL_Abholung_Eingabe!AW164</f>
        <v>0</v>
      </c>
      <c r="AN164" s="217">
        <f t="shared" si="168"/>
        <v>0</v>
      </c>
      <c r="AO164" s="109">
        <f t="shared" si="135"/>
        <v>0</v>
      </c>
      <c r="AP164" s="215">
        <f>PL_Produktion_Eingabe!AX164</f>
        <v>0</v>
      </c>
      <c r="AQ164" s="216">
        <f>PL_Abholung_Eingabe!AY164</f>
        <v>0</v>
      </c>
      <c r="AR164" s="217">
        <f t="shared" si="169"/>
        <v>17</v>
      </c>
      <c r="AS164" s="109">
        <f t="shared" si="136"/>
        <v>16.149999999999999</v>
      </c>
      <c r="AT164" s="215">
        <f>PL_Produktion_Eingabe!AV164</f>
        <v>0</v>
      </c>
      <c r="AU164" s="216">
        <f>PL_Abholung_Eingabe!AW164</f>
        <v>0</v>
      </c>
      <c r="AV164" s="217">
        <f t="shared" ref="AV164:AV227" si="184">AV163+AT164-AU164</f>
        <v>0</v>
      </c>
      <c r="AW164" s="109">
        <f t="shared" si="137"/>
        <v>0</v>
      </c>
      <c r="AX164" s="215">
        <f>PL_Produktion_Eingabe!BK164</f>
        <v>0</v>
      </c>
      <c r="AY164" s="216">
        <f>PL_Abholung_Eingabe!BL164</f>
        <v>0</v>
      </c>
      <c r="AZ164" s="217">
        <f t="shared" si="170"/>
        <v>28</v>
      </c>
      <c r="BA164" s="109">
        <f t="shared" si="138"/>
        <v>11.200000000000001</v>
      </c>
      <c r="BB164" s="215">
        <f>PL_Produktion_Eingabe!BP164</f>
        <v>0</v>
      </c>
      <c r="BC164" s="216">
        <f>PL_Abholung_Eingabe!BQ164</f>
        <v>0</v>
      </c>
      <c r="BD164" s="217">
        <f t="shared" si="171"/>
        <v>21</v>
      </c>
      <c r="BE164" s="109">
        <f t="shared" si="139"/>
        <v>7.35</v>
      </c>
      <c r="BF164" s="215">
        <f>PL_Produktion_Eingabe!BH164</f>
        <v>0</v>
      </c>
      <c r="BG164" s="216">
        <f>PL_Abholung_Eingabe!BI164</f>
        <v>0</v>
      </c>
      <c r="BH164" s="217">
        <f t="shared" si="172"/>
        <v>3</v>
      </c>
      <c r="BI164" s="109">
        <f t="shared" si="140"/>
        <v>1.2000000000000002</v>
      </c>
      <c r="BJ164" s="215">
        <f>PL_Produktion_Eingabe!BZ164</f>
        <v>0</v>
      </c>
      <c r="BK164" s="216">
        <f>PL_Abholung_Eingabe!CA164</f>
        <v>0</v>
      </c>
      <c r="BL164" s="217">
        <f t="shared" si="173"/>
        <v>0</v>
      </c>
      <c r="BM164" s="109">
        <f t="shared" si="141"/>
        <v>0</v>
      </c>
      <c r="BN164" s="215">
        <f>PL_Produktion_Eingabe!CE164</f>
        <v>0</v>
      </c>
      <c r="BO164" s="216">
        <f>PL_Abholung_Eingabe!CF164</f>
        <v>0</v>
      </c>
      <c r="BP164" s="217">
        <f t="shared" si="174"/>
        <v>11</v>
      </c>
      <c r="BQ164" s="109">
        <f t="shared" si="142"/>
        <v>3.8499999999999996</v>
      </c>
      <c r="BR164" s="215">
        <f>PL_Produktion_Eingabe!CJ164</f>
        <v>0</v>
      </c>
      <c r="BS164" s="216">
        <f>PL_Abholung_Eingabe!CK164</f>
        <v>0</v>
      </c>
      <c r="BT164" s="217">
        <f t="shared" si="175"/>
        <v>0</v>
      </c>
      <c r="BU164" s="109">
        <f t="shared" si="143"/>
        <v>0</v>
      </c>
      <c r="BV164" s="215">
        <f>PL_Produktion_Eingabe!CO164</f>
        <v>0</v>
      </c>
      <c r="BW164" s="216">
        <f>PL_Abholung_Eingabe!CP164</f>
        <v>0</v>
      </c>
      <c r="BX164" s="217">
        <f t="shared" si="176"/>
        <v>0</v>
      </c>
      <c r="BY164" s="109">
        <f t="shared" si="144"/>
        <v>0</v>
      </c>
      <c r="BZ164" s="215">
        <f>PL_Produktion_Eingabe!CB164</f>
        <v>0</v>
      </c>
      <c r="CA164" s="216">
        <f>PL_Abholung_Eingabe!CC164</f>
        <v>0</v>
      </c>
      <c r="CB164" s="217">
        <f t="shared" si="177"/>
        <v>0</v>
      </c>
      <c r="CC164" s="109">
        <f t="shared" si="145"/>
        <v>0</v>
      </c>
      <c r="CD164" s="215">
        <f>PL_Produktion_Eingabe!CY164</f>
        <v>0</v>
      </c>
      <c r="CE164" s="216">
        <f>PL_Abholung_Eingabe!CZ164</f>
        <v>0</v>
      </c>
      <c r="CF164" s="217">
        <f t="shared" si="178"/>
        <v>0</v>
      </c>
      <c r="CG164" s="90">
        <f t="shared" si="153"/>
        <v>0</v>
      </c>
      <c r="CH164" s="215">
        <f>PL_Produktion_Eingabe!DD164</f>
        <v>0</v>
      </c>
      <c r="CI164" s="216">
        <f>PL_Abholung_Eingabe!CK164</f>
        <v>0</v>
      </c>
      <c r="CJ164" s="217">
        <f t="shared" si="179"/>
        <v>26</v>
      </c>
      <c r="CK164" s="109">
        <f t="shared" si="146"/>
        <v>9.1</v>
      </c>
      <c r="CL164" s="215">
        <f>PL_Produktion_Eingabe!DD164</f>
        <v>0</v>
      </c>
      <c r="CM164" s="216">
        <f>PL_Abholung_Eingabe!DE164</f>
        <v>0</v>
      </c>
      <c r="CN164" s="217">
        <f t="shared" si="180"/>
        <v>2</v>
      </c>
      <c r="CO164" s="109">
        <f t="shared" si="147"/>
        <v>0.96</v>
      </c>
      <c r="CP164" s="215">
        <f>PL_Produktion_Eingabe!DN164</f>
        <v>0</v>
      </c>
      <c r="CQ164" s="216">
        <f>PL_Abholung_Eingabe!DO164</f>
        <v>0</v>
      </c>
      <c r="CR164" s="217">
        <f t="shared" si="181"/>
        <v>0</v>
      </c>
      <c r="CS164" s="109">
        <f t="shared" si="148"/>
        <v>0</v>
      </c>
      <c r="CT164" s="215">
        <f>PL_Produktion_Eingabe!DS164</f>
        <v>0</v>
      </c>
      <c r="CU164" s="216">
        <f>PL_Abholung_Eingabe!DT164</f>
        <v>0</v>
      </c>
      <c r="CV164" s="217">
        <f t="shared" si="182"/>
        <v>27</v>
      </c>
      <c r="CW164" s="109">
        <f t="shared" si="149"/>
        <v>10.8</v>
      </c>
      <c r="CX164" s="215">
        <f>PL_Produktion_Eingabe!DX164</f>
        <v>0</v>
      </c>
      <c r="CY164" s="216">
        <f>PL_Abholung_Eingabe!DY164</f>
        <v>0</v>
      </c>
      <c r="CZ164" s="217">
        <f t="shared" si="183"/>
        <v>0</v>
      </c>
      <c r="DA164" s="109">
        <f t="shared" si="150"/>
        <v>0</v>
      </c>
    </row>
    <row r="165" spans="1:105" x14ac:dyDescent="0.2">
      <c r="A165" s="1">
        <f>Stundeneingabe_2008!A164</f>
        <v>6</v>
      </c>
      <c r="B165" s="1">
        <f>Stundeneingabe_2008!B164</f>
        <v>23</v>
      </c>
      <c r="C165" s="1" t="str">
        <f>Stundeneingabe_2008!C164</f>
        <v>SA</v>
      </c>
      <c r="D165" s="214">
        <f>Stundeneingabe_2008!D164</f>
        <v>45815</v>
      </c>
      <c r="E165" s="150">
        <f t="shared" si="133"/>
        <v>126.25999999999996</v>
      </c>
      <c r="F165" s="215">
        <f>PL_Produktion_Eingabe!H165</f>
        <v>0</v>
      </c>
      <c r="G165" s="216">
        <f>PL_Abholung_Eingabe!I165</f>
        <v>0</v>
      </c>
      <c r="H165" s="217">
        <f t="shared" si="160"/>
        <v>39</v>
      </c>
      <c r="I165" s="90">
        <f t="shared" si="152"/>
        <v>27.299999999999997</v>
      </c>
      <c r="J165" s="215">
        <f>PL_Produktion_Eingabe!M165</f>
        <v>0</v>
      </c>
      <c r="K165" s="216">
        <f>PL_Abholung_Eingabe!N165</f>
        <v>0</v>
      </c>
      <c r="L165" s="217">
        <f t="shared" si="161"/>
        <v>6</v>
      </c>
      <c r="M165" s="90">
        <f t="shared" si="154"/>
        <v>4.8000000000000007</v>
      </c>
      <c r="N165" s="215">
        <f>PL_Produktion_Eingabe!R165</f>
        <v>0</v>
      </c>
      <c r="O165" s="216">
        <f>PL_Abholung_Eingabe!S165</f>
        <v>0</v>
      </c>
      <c r="P165" s="217">
        <f t="shared" si="162"/>
        <v>42</v>
      </c>
      <c r="Q165" s="90">
        <f t="shared" si="155"/>
        <v>16.8</v>
      </c>
      <c r="R165" s="215">
        <f>PL_Produktion_Eingabe!W165</f>
        <v>0</v>
      </c>
      <c r="S165" s="216">
        <f>PL_Abholung_Eingabe!U165</f>
        <v>0</v>
      </c>
      <c r="T165" s="217">
        <f t="shared" si="163"/>
        <v>4</v>
      </c>
      <c r="U165" s="90">
        <f t="shared" si="156"/>
        <v>1.6</v>
      </c>
      <c r="V165" s="215">
        <f>PL_Produktion_Eingabe!AB165</f>
        <v>0</v>
      </c>
      <c r="W165" s="216">
        <f>PL_Abholung_Eingabe!AC165</f>
        <v>0</v>
      </c>
      <c r="X165" s="217">
        <f t="shared" si="164"/>
        <v>0</v>
      </c>
      <c r="Y165" s="90">
        <f t="shared" si="157"/>
        <v>0</v>
      </c>
      <c r="Z165" s="215">
        <f>PL_Produktion_Eingabe!AG165</f>
        <v>0</v>
      </c>
      <c r="AA165" s="216">
        <f>PL_Abholung_Eingabe!AC165</f>
        <v>0</v>
      </c>
      <c r="AB165" s="217">
        <f t="shared" si="165"/>
        <v>5</v>
      </c>
      <c r="AC165" s="90">
        <f t="shared" si="158"/>
        <v>2</v>
      </c>
      <c r="AD165" s="215">
        <f>PL_Produktion_Eingabe!AL165</f>
        <v>0</v>
      </c>
      <c r="AE165" s="216">
        <f>PL_Abholung_Eingabe!AM165</f>
        <v>0</v>
      </c>
      <c r="AF165" s="217">
        <f t="shared" si="166"/>
        <v>9</v>
      </c>
      <c r="AG165" s="90">
        <f t="shared" si="159"/>
        <v>3.15</v>
      </c>
      <c r="AH165" s="215">
        <f>PL_Produktion_Eingabe!AQ165</f>
        <v>0</v>
      </c>
      <c r="AI165" s="216">
        <f>PL_Abholung_Eingabe!AR165</f>
        <v>0</v>
      </c>
      <c r="AJ165" s="217">
        <f t="shared" si="167"/>
        <v>20</v>
      </c>
      <c r="AK165" s="109">
        <f t="shared" si="134"/>
        <v>10</v>
      </c>
      <c r="AL165" s="215">
        <f>PL_Produktion_Eingabe!AV165</f>
        <v>0</v>
      </c>
      <c r="AM165" s="216">
        <f>PL_Abholung_Eingabe!AW165</f>
        <v>0</v>
      </c>
      <c r="AN165" s="217">
        <f t="shared" si="168"/>
        <v>0</v>
      </c>
      <c r="AO165" s="109">
        <f t="shared" si="135"/>
        <v>0</v>
      </c>
      <c r="AP165" s="215">
        <f>PL_Produktion_Eingabe!AX165</f>
        <v>0</v>
      </c>
      <c r="AQ165" s="216">
        <f>PL_Abholung_Eingabe!AY165</f>
        <v>0</v>
      </c>
      <c r="AR165" s="217">
        <f t="shared" si="169"/>
        <v>17</v>
      </c>
      <c r="AS165" s="109">
        <f t="shared" si="136"/>
        <v>16.149999999999999</v>
      </c>
      <c r="AT165" s="215">
        <f>PL_Produktion_Eingabe!AV165</f>
        <v>0</v>
      </c>
      <c r="AU165" s="216">
        <f>PL_Abholung_Eingabe!AW165</f>
        <v>0</v>
      </c>
      <c r="AV165" s="217">
        <f t="shared" si="184"/>
        <v>0</v>
      </c>
      <c r="AW165" s="109">
        <f t="shared" si="137"/>
        <v>0</v>
      </c>
      <c r="AX165" s="215">
        <f>PL_Produktion_Eingabe!BK165</f>
        <v>0</v>
      </c>
      <c r="AY165" s="216">
        <f>PL_Abholung_Eingabe!BL165</f>
        <v>0</v>
      </c>
      <c r="AZ165" s="217">
        <f t="shared" si="170"/>
        <v>28</v>
      </c>
      <c r="BA165" s="109">
        <f t="shared" si="138"/>
        <v>11.200000000000001</v>
      </c>
      <c r="BB165" s="215">
        <f>PL_Produktion_Eingabe!BP165</f>
        <v>0</v>
      </c>
      <c r="BC165" s="216">
        <f>PL_Abholung_Eingabe!BQ165</f>
        <v>0</v>
      </c>
      <c r="BD165" s="217">
        <f t="shared" si="171"/>
        <v>21</v>
      </c>
      <c r="BE165" s="109">
        <f t="shared" si="139"/>
        <v>7.35</v>
      </c>
      <c r="BF165" s="215">
        <f>PL_Produktion_Eingabe!BH165</f>
        <v>0</v>
      </c>
      <c r="BG165" s="216">
        <f>PL_Abholung_Eingabe!BI165</f>
        <v>0</v>
      </c>
      <c r="BH165" s="217">
        <f t="shared" si="172"/>
        <v>3</v>
      </c>
      <c r="BI165" s="109">
        <f t="shared" si="140"/>
        <v>1.2000000000000002</v>
      </c>
      <c r="BJ165" s="215">
        <f>PL_Produktion_Eingabe!BZ165</f>
        <v>0</v>
      </c>
      <c r="BK165" s="216">
        <f>PL_Abholung_Eingabe!CA165</f>
        <v>0</v>
      </c>
      <c r="BL165" s="217">
        <f t="shared" si="173"/>
        <v>0</v>
      </c>
      <c r="BM165" s="109">
        <f t="shared" si="141"/>
        <v>0</v>
      </c>
      <c r="BN165" s="215">
        <f>PL_Produktion_Eingabe!CE165</f>
        <v>0</v>
      </c>
      <c r="BO165" s="216">
        <f>PL_Abholung_Eingabe!CF165</f>
        <v>0</v>
      </c>
      <c r="BP165" s="217">
        <f t="shared" si="174"/>
        <v>11</v>
      </c>
      <c r="BQ165" s="109">
        <f t="shared" si="142"/>
        <v>3.8499999999999996</v>
      </c>
      <c r="BR165" s="215">
        <f>PL_Produktion_Eingabe!CJ165</f>
        <v>0</v>
      </c>
      <c r="BS165" s="216">
        <f>PL_Abholung_Eingabe!CK165</f>
        <v>0</v>
      </c>
      <c r="BT165" s="217">
        <f t="shared" si="175"/>
        <v>0</v>
      </c>
      <c r="BU165" s="109">
        <f t="shared" si="143"/>
        <v>0</v>
      </c>
      <c r="BV165" s="215">
        <f>PL_Produktion_Eingabe!CO165</f>
        <v>0</v>
      </c>
      <c r="BW165" s="216">
        <f>PL_Abholung_Eingabe!CP165</f>
        <v>0</v>
      </c>
      <c r="BX165" s="217">
        <f t="shared" si="176"/>
        <v>0</v>
      </c>
      <c r="BY165" s="109">
        <f t="shared" si="144"/>
        <v>0</v>
      </c>
      <c r="BZ165" s="215">
        <f>PL_Produktion_Eingabe!CB165</f>
        <v>0</v>
      </c>
      <c r="CA165" s="216">
        <f>PL_Abholung_Eingabe!CC165</f>
        <v>0</v>
      </c>
      <c r="CB165" s="217">
        <f t="shared" si="177"/>
        <v>0</v>
      </c>
      <c r="CC165" s="109">
        <f t="shared" si="145"/>
        <v>0</v>
      </c>
      <c r="CD165" s="215">
        <f>PL_Produktion_Eingabe!CY165</f>
        <v>0</v>
      </c>
      <c r="CE165" s="216">
        <f>PL_Abholung_Eingabe!CZ165</f>
        <v>0</v>
      </c>
      <c r="CF165" s="217">
        <f t="shared" si="178"/>
        <v>0</v>
      </c>
      <c r="CG165" s="90">
        <f t="shared" si="153"/>
        <v>0</v>
      </c>
      <c r="CH165" s="215">
        <f>PL_Produktion_Eingabe!DD165</f>
        <v>0</v>
      </c>
      <c r="CI165" s="216">
        <f>PL_Abholung_Eingabe!CK165</f>
        <v>0</v>
      </c>
      <c r="CJ165" s="217">
        <f t="shared" si="179"/>
        <v>26</v>
      </c>
      <c r="CK165" s="109">
        <f t="shared" si="146"/>
        <v>9.1</v>
      </c>
      <c r="CL165" s="215">
        <f>PL_Produktion_Eingabe!DD165</f>
        <v>0</v>
      </c>
      <c r="CM165" s="216">
        <f>PL_Abholung_Eingabe!DE165</f>
        <v>0</v>
      </c>
      <c r="CN165" s="217">
        <f t="shared" si="180"/>
        <v>2</v>
      </c>
      <c r="CO165" s="109">
        <f t="shared" si="147"/>
        <v>0.96</v>
      </c>
      <c r="CP165" s="215">
        <f>PL_Produktion_Eingabe!DN165</f>
        <v>0</v>
      </c>
      <c r="CQ165" s="216">
        <f>PL_Abholung_Eingabe!DO165</f>
        <v>0</v>
      </c>
      <c r="CR165" s="217">
        <f t="shared" si="181"/>
        <v>0</v>
      </c>
      <c r="CS165" s="109">
        <f t="shared" si="148"/>
        <v>0</v>
      </c>
      <c r="CT165" s="215">
        <f>PL_Produktion_Eingabe!DS165</f>
        <v>0</v>
      </c>
      <c r="CU165" s="216">
        <f>PL_Abholung_Eingabe!DT165</f>
        <v>0</v>
      </c>
      <c r="CV165" s="217">
        <f t="shared" si="182"/>
        <v>27</v>
      </c>
      <c r="CW165" s="109">
        <f t="shared" si="149"/>
        <v>10.8</v>
      </c>
      <c r="CX165" s="215">
        <f>PL_Produktion_Eingabe!DX165</f>
        <v>0</v>
      </c>
      <c r="CY165" s="216">
        <f>PL_Abholung_Eingabe!DY165</f>
        <v>0</v>
      </c>
      <c r="CZ165" s="217">
        <f t="shared" si="183"/>
        <v>0</v>
      </c>
      <c r="DA165" s="109">
        <f t="shared" si="150"/>
        <v>0</v>
      </c>
    </row>
    <row r="166" spans="1:105" x14ac:dyDescent="0.2">
      <c r="A166" s="1">
        <f>Stundeneingabe_2008!A165</f>
        <v>6</v>
      </c>
      <c r="B166" s="1">
        <f>Stundeneingabe_2008!B165</f>
        <v>23</v>
      </c>
      <c r="C166" s="1" t="str">
        <f>Stundeneingabe_2008!C165</f>
        <v>SO</v>
      </c>
      <c r="D166" s="214">
        <f>Stundeneingabe_2008!D165</f>
        <v>45816</v>
      </c>
      <c r="E166" s="150">
        <f t="shared" si="133"/>
        <v>126.25999999999996</v>
      </c>
      <c r="F166" s="215">
        <f>PL_Produktion_Eingabe!H166</f>
        <v>0</v>
      </c>
      <c r="G166" s="216">
        <f>PL_Abholung_Eingabe!I166</f>
        <v>0</v>
      </c>
      <c r="H166" s="217">
        <f t="shared" si="160"/>
        <v>39</v>
      </c>
      <c r="I166" s="90">
        <f t="shared" si="152"/>
        <v>27.299999999999997</v>
      </c>
      <c r="J166" s="215">
        <f>PL_Produktion_Eingabe!M166</f>
        <v>0</v>
      </c>
      <c r="K166" s="216">
        <f>PL_Abholung_Eingabe!N166</f>
        <v>0</v>
      </c>
      <c r="L166" s="217">
        <f t="shared" si="161"/>
        <v>6</v>
      </c>
      <c r="M166" s="90">
        <f t="shared" si="154"/>
        <v>4.8000000000000007</v>
      </c>
      <c r="N166" s="215">
        <f>PL_Produktion_Eingabe!R166</f>
        <v>0</v>
      </c>
      <c r="O166" s="216">
        <f>PL_Abholung_Eingabe!S166</f>
        <v>0</v>
      </c>
      <c r="P166" s="217">
        <f t="shared" si="162"/>
        <v>42</v>
      </c>
      <c r="Q166" s="90">
        <f t="shared" si="155"/>
        <v>16.8</v>
      </c>
      <c r="R166" s="215">
        <f>PL_Produktion_Eingabe!W166</f>
        <v>0</v>
      </c>
      <c r="S166" s="216">
        <f>PL_Abholung_Eingabe!U166</f>
        <v>0</v>
      </c>
      <c r="T166" s="217">
        <f t="shared" si="163"/>
        <v>4</v>
      </c>
      <c r="U166" s="90">
        <f t="shared" si="156"/>
        <v>1.6</v>
      </c>
      <c r="V166" s="215">
        <f>PL_Produktion_Eingabe!AB166</f>
        <v>0</v>
      </c>
      <c r="W166" s="216">
        <f>PL_Abholung_Eingabe!AC166</f>
        <v>0</v>
      </c>
      <c r="X166" s="217">
        <f t="shared" si="164"/>
        <v>0</v>
      </c>
      <c r="Y166" s="90">
        <f t="shared" si="157"/>
        <v>0</v>
      </c>
      <c r="Z166" s="215">
        <f>PL_Produktion_Eingabe!AG166</f>
        <v>0</v>
      </c>
      <c r="AA166" s="216">
        <f>PL_Abholung_Eingabe!AC166</f>
        <v>0</v>
      </c>
      <c r="AB166" s="217">
        <f t="shared" si="165"/>
        <v>5</v>
      </c>
      <c r="AC166" s="90">
        <f t="shared" si="158"/>
        <v>2</v>
      </c>
      <c r="AD166" s="215">
        <f>PL_Produktion_Eingabe!AL166</f>
        <v>0</v>
      </c>
      <c r="AE166" s="216">
        <f>PL_Abholung_Eingabe!AM166</f>
        <v>0</v>
      </c>
      <c r="AF166" s="217">
        <f t="shared" si="166"/>
        <v>9</v>
      </c>
      <c r="AG166" s="90">
        <f t="shared" si="159"/>
        <v>3.15</v>
      </c>
      <c r="AH166" s="215">
        <f>PL_Produktion_Eingabe!AQ166</f>
        <v>0</v>
      </c>
      <c r="AI166" s="216">
        <f>PL_Abholung_Eingabe!AR166</f>
        <v>0</v>
      </c>
      <c r="AJ166" s="217">
        <f t="shared" si="167"/>
        <v>20</v>
      </c>
      <c r="AK166" s="109">
        <f t="shared" si="134"/>
        <v>10</v>
      </c>
      <c r="AL166" s="215">
        <f>PL_Produktion_Eingabe!AV166</f>
        <v>0</v>
      </c>
      <c r="AM166" s="216">
        <f>PL_Abholung_Eingabe!AW166</f>
        <v>0</v>
      </c>
      <c r="AN166" s="217">
        <f t="shared" si="168"/>
        <v>0</v>
      </c>
      <c r="AO166" s="109">
        <f t="shared" si="135"/>
        <v>0</v>
      </c>
      <c r="AP166" s="215">
        <f>PL_Produktion_Eingabe!AX166</f>
        <v>0</v>
      </c>
      <c r="AQ166" s="216">
        <f>PL_Abholung_Eingabe!AY166</f>
        <v>0</v>
      </c>
      <c r="AR166" s="217">
        <f t="shared" si="169"/>
        <v>17</v>
      </c>
      <c r="AS166" s="109">
        <f t="shared" si="136"/>
        <v>16.149999999999999</v>
      </c>
      <c r="AT166" s="215">
        <f>PL_Produktion_Eingabe!AV166</f>
        <v>0</v>
      </c>
      <c r="AU166" s="216">
        <f>PL_Abholung_Eingabe!AW166</f>
        <v>0</v>
      </c>
      <c r="AV166" s="217">
        <f t="shared" si="184"/>
        <v>0</v>
      </c>
      <c r="AW166" s="109">
        <f t="shared" si="137"/>
        <v>0</v>
      </c>
      <c r="AX166" s="215">
        <f>PL_Produktion_Eingabe!BK166</f>
        <v>0</v>
      </c>
      <c r="AY166" s="216">
        <f>PL_Abholung_Eingabe!BL166</f>
        <v>0</v>
      </c>
      <c r="AZ166" s="217">
        <f t="shared" si="170"/>
        <v>28</v>
      </c>
      <c r="BA166" s="109">
        <f t="shared" si="138"/>
        <v>11.200000000000001</v>
      </c>
      <c r="BB166" s="215">
        <f>PL_Produktion_Eingabe!BP166</f>
        <v>0</v>
      </c>
      <c r="BC166" s="216">
        <f>PL_Abholung_Eingabe!BQ166</f>
        <v>0</v>
      </c>
      <c r="BD166" s="217">
        <f t="shared" si="171"/>
        <v>21</v>
      </c>
      <c r="BE166" s="109">
        <f t="shared" si="139"/>
        <v>7.35</v>
      </c>
      <c r="BF166" s="215">
        <f>PL_Produktion_Eingabe!BH166</f>
        <v>0</v>
      </c>
      <c r="BG166" s="216">
        <f>PL_Abholung_Eingabe!BI166</f>
        <v>0</v>
      </c>
      <c r="BH166" s="217">
        <f t="shared" si="172"/>
        <v>3</v>
      </c>
      <c r="BI166" s="109">
        <f t="shared" si="140"/>
        <v>1.2000000000000002</v>
      </c>
      <c r="BJ166" s="215">
        <f>PL_Produktion_Eingabe!BZ166</f>
        <v>0</v>
      </c>
      <c r="BK166" s="216">
        <f>PL_Abholung_Eingabe!CA166</f>
        <v>0</v>
      </c>
      <c r="BL166" s="217">
        <f t="shared" si="173"/>
        <v>0</v>
      </c>
      <c r="BM166" s="109">
        <f t="shared" si="141"/>
        <v>0</v>
      </c>
      <c r="BN166" s="215">
        <f>PL_Produktion_Eingabe!CE166</f>
        <v>0</v>
      </c>
      <c r="BO166" s="216">
        <f>PL_Abholung_Eingabe!CF166</f>
        <v>0</v>
      </c>
      <c r="BP166" s="217">
        <f t="shared" si="174"/>
        <v>11</v>
      </c>
      <c r="BQ166" s="109">
        <f t="shared" si="142"/>
        <v>3.8499999999999996</v>
      </c>
      <c r="BR166" s="215">
        <f>PL_Produktion_Eingabe!CJ166</f>
        <v>0</v>
      </c>
      <c r="BS166" s="216">
        <f>PL_Abholung_Eingabe!CK166</f>
        <v>0</v>
      </c>
      <c r="BT166" s="217">
        <f t="shared" si="175"/>
        <v>0</v>
      </c>
      <c r="BU166" s="109">
        <f t="shared" si="143"/>
        <v>0</v>
      </c>
      <c r="BV166" s="215">
        <f>PL_Produktion_Eingabe!CO166</f>
        <v>0</v>
      </c>
      <c r="BW166" s="216">
        <f>PL_Abholung_Eingabe!CP166</f>
        <v>0</v>
      </c>
      <c r="BX166" s="217">
        <f t="shared" si="176"/>
        <v>0</v>
      </c>
      <c r="BY166" s="109">
        <f t="shared" si="144"/>
        <v>0</v>
      </c>
      <c r="BZ166" s="215">
        <f>PL_Produktion_Eingabe!CB166</f>
        <v>0</v>
      </c>
      <c r="CA166" s="216">
        <f>PL_Abholung_Eingabe!CC166</f>
        <v>0</v>
      </c>
      <c r="CB166" s="217">
        <f t="shared" si="177"/>
        <v>0</v>
      </c>
      <c r="CC166" s="109">
        <f t="shared" si="145"/>
        <v>0</v>
      </c>
      <c r="CD166" s="215">
        <f>PL_Produktion_Eingabe!CY166</f>
        <v>0</v>
      </c>
      <c r="CE166" s="216">
        <f>PL_Abholung_Eingabe!CZ166</f>
        <v>0</v>
      </c>
      <c r="CF166" s="217">
        <f t="shared" si="178"/>
        <v>0</v>
      </c>
      <c r="CG166" s="90">
        <f t="shared" si="153"/>
        <v>0</v>
      </c>
      <c r="CH166" s="215">
        <f>PL_Produktion_Eingabe!DD166</f>
        <v>0</v>
      </c>
      <c r="CI166" s="216">
        <f>PL_Abholung_Eingabe!CK166</f>
        <v>0</v>
      </c>
      <c r="CJ166" s="217">
        <f t="shared" si="179"/>
        <v>26</v>
      </c>
      <c r="CK166" s="109">
        <f t="shared" si="146"/>
        <v>9.1</v>
      </c>
      <c r="CL166" s="215">
        <f>PL_Produktion_Eingabe!DD166</f>
        <v>0</v>
      </c>
      <c r="CM166" s="216">
        <f>PL_Abholung_Eingabe!DE166</f>
        <v>0</v>
      </c>
      <c r="CN166" s="217">
        <f t="shared" si="180"/>
        <v>2</v>
      </c>
      <c r="CO166" s="109">
        <f t="shared" si="147"/>
        <v>0.96</v>
      </c>
      <c r="CP166" s="215">
        <f>PL_Produktion_Eingabe!DN166</f>
        <v>0</v>
      </c>
      <c r="CQ166" s="216">
        <f>PL_Abholung_Eingabe!DO166</f>
        <v>0</v>
      </c>
      <c r="CR166" s="217">
        <f t="shared" si="181"/>
        <v>0</v>
      </c>
      <c r="CS166" s="109">
        <f t="shared" si="148"/>
        <v>0</v>
      </c>
      <c r="CT166" s="215">
        <f>PL_Produktion_Eingabe!DS166</f>
        <v>0</v>
      </c>
      <c r="CU166" s="216">
        <f>PL_Abholung_Eingabe!DT166</f>
        <v>0</v>
      </c>
      <c r="CV166" s="217">
        <f t="shared" si="182"/>
        <v>27</v>
      </c>
      <c r="CW166" s="109">
        <f t="shared" si="149"/>
        <v>10.8</v>
      </c>
      <c r="CX166" s="215">
        <f>PL_Produktion_Eingabe!DX166</f>
        <v>0</v>
      </c>
      <c r="CY166" s="216">
        <f>PL_Abholung_Eingabe!DY166</f>
        <v>0</v>
      </c>
      <c r="CZ166" s="217">
        <f t="shared" si="183"/>
        <v>0</v>
      </c>
      <c r="DA166" s="109">
        <f t="shared" si="150"/>
        <v>0</v>
      </c>
    </row>
    <row r="167" spans="1:105" x14ac:dyDescent="0.2">
      <c r="A167" s="1">
        <f>Stundeneingabe_2008!A166</f>
        <v>6</v>
      </c>
      <c r="B167" s="1">
        <f>Stundeneingabe_2008!B166</f>
        <v>24</v>
      </c>
      <c r="C167" s="1" t="str">
        <f>Stundeneingabe_2008!C166</f>
        <v>MO</v>
      </c>
      <c r="D167" s="214">
        <f>Stundeneingabe_2008!D166</f>
        <v>45817</v>
      </c>
      <c r="E167" s="150">
        <f t="shared" si="133"/>
        <v>126.25999999999996</v>
      </c>
      <c r="F167" s="215">
        <f>PL_Produktion_Eingabe!H167</f>
        <v>0</v>
      </c>
      <c r="G167" s="216">
        <f>PL_Abholung_Eingabe!I167</f>
        <v>0</v>
      </c>
      <c r="H167" s="217">
        <f t="shared" si="160"/>
        <v>39</v>
      </c>
      <c r="I167" s="90">
        <f t="shared" si="152"/>
        <v>27.299999999999997</v>
      </c>
      <c r="J167" s="215">
        <f>PL_Produktion_Eingabe!M167</f>
        <v>0</v>
      </c>
      <c r="K167" s="216">
        <f>PL_Abholung_Eingabe!N167</f>
        <v>0</v>
      </c>
      <c r="L167" s="217">
        <f t="shared" si="161"/>
        <v>6</v>
      </c>
      <c r="M167" s="90">
        <f t="shared" si="154"/>
        <v>4.8000000000000007</v>
      </c>
      <c r="N167" s="215">
        <f>PL_Produktion_Eingabe!R167</f>
        <v>0</v>
      </c>
      <c r="O167" s="216">
        <f>PL_Abholung_Eingabe!S167</f>
        <v>0</v>
      </c>
      <c r="P167" s="217">
        <f t="shared" si="162"/>
        <v>42</v>
      </c>
      <c r="Q167" s="90">
        <f t="shared" si="155"/>
        <v>16.8</v>
      </c>
      <c r="R167" s="215">
        <f>PL_Produktion_Eingabe!W167</f>
        <v>0</v>
      </c>
      <c r="S167" s="216">
        <f>PL_Abholung_Eingabe!U167</f>
        <v>0</v>
      </c>
      <c r="T167" s="217">
        <f t="shared" si="163"/>
        <v>4</v>
      </c>
      <c r="U167" s="90">
        <f t="shared" si="156"/>
        <v>1.6</v>
      </c>
      <c r="V167" s="215">
        <f>PL_Produktion_Eingabe!AB167</f>
        <v>0</v>
      </c>
      <c r="W167" s="216">
        <f>PL_Abholung_Eingabe!AC167</f>
        <v>0</v>
      </c>
      <c r="X167" s="217">
        <f t="shared" si="164"/>
        <v>0</v>
      </c>
      <c r="Y167" s="90">
        <f t="shared" si="157"/>
        <v>0</v>
      </c>
      <c r="Z167" s="215">
        <f>PL_Produktion_Eingabe!AG167</f>
        <v>0</v>
      </c>
      <c r="AA167" s="216">
        <f>PL_Abholung_Eingabe!AC167</f>
        <v>0</v>
      </c>
      <c r="AB167" s="217">
        <f t="shared" si="165"/>
        <v>5</v>
      </c>
      <c r="AC167" s="90">
        <f t="shared" si="158"/>
        <v>2</v>
      </c>
      <c r="AD167" s="215">
        <f>PL_Produktion_Eingabe!AL167</f>
        <v>0</v>
      </c>
      <c r="AE167" s="216">
        <f>PL_Abholung_Eingabe!AM167</f>
        <v>0</v>
      </c>
      <c r="AF167" s="217">
        <f t="shared" si="166"/>
        <v>9</v>
      </c>
      <c r="AG167" s="90">
        <f t="shared" si="159"/>
        <v>3.15</v>
      </c>
      <c r="AH167" s="215">
        <f>PL_Produktion_Eingabe!AQ167</f>
        <v>0</v>
      </c>
      <c r="AI167" s="216">
        <f>PL_Abholung_Eingabe!AR167</f>
        <v>0</v>
      </c>
      <c r="AJ167" s="217">
        <f t="shared" si="167"/>
        <v>20</v>
      </c>
      <c r="AK167" s="109">
        <f t="shared" si="134"/>
        <v>10</v>
      </c>
      <c r="AL167" s="215">
        <f>PL_Produktion_Eingabe!AV167</f>
        <v>0</v>
      </c>
      <c r="AM167" s="216">
        <f>PL_Abholung_Eingabe!AW167</f>
        <v>0</v>
      </c>
      <c r="AN167" s="217">
        <f t="shared" si="168"/>
        <v>0</v>
      </c>
      <c r="AO167" s="109">
        <f t="shared" si="135"/>
        <v>0</v>
      </c>
      <c r="AP167" s="215">
        <f>PL_Produktion_Eingabe!AX167</f>
        <v>0</v>
      </c>
      <c r="AQ167" s="216">
        <f>PL_Abholung_Eingabe!AY167</f>
        <v>0</v>
      </c>
      <c r="AR167" s="217">
        <f t="shared" si="169"/>
        <v>17</v>
      </c>
      <c r="AS167" s="109">
        <f t="shared" si="136"/>
        <v>16.149999999999999</v>
      </c>
      <c r="AT167" s="215">
        <f>PL_Produktion_Eingabe!AV167</f>
        <v>0</v>
      </c>
      <c r="AU167" s="216">
        <f>PL_Abholung_Eingabe!AW167</f>
        <v>0</v>
      </c>
      <c r="AV167" s="217">
        <f t="shared" si="184"/>
        <v>0</v>
      </c>
      <c r="AW167" s="109">
        <f t="shared" si="137"/>
        <v>0</v>
      </c>
      <c r="AX167" s="215">
        <f>PL_Produktion_Eingabe!BK167</f>
        <v>0</v>
      </c>
      <c r="AY167" s="216">
        <f>PL_Abholung_Eingabe!BL167</f>
        <v>0</v>
      </c>
      <c r="AZ167" s="217">
        <f t="shared" si="170"/>
        <v>28</v>
      </c>
      <c r="BA167" s="109">
        <f t="shared" si="138"/>
        <v>11.200000000000001</v>
      </c>
      <c r="BB167" s="215">
        <f>PL_Produktion_Eingabe!BP167</f>
        <v>0</v>
      </c>
      <c r="BC167" s="216">
        <f>PL_Abholung_Eingabe!BQ167</f>
        <v>0</v>
      </c>
      <c r="BD167" s="217">
        <f t="shared" si="171"/>
        <v>21</v>
      </c>
      <c r="BE167" s="109">
        <f t="shared" si="139"/>
        <v>7.35</v>
      </c>
      <c r="BF167" s="215">
        <f>PL_Produktion_Eingabe!BH167</f>
        <v>0</v>
      </c>
      <c r="BG167" s="216">
        <f>PL_Abholung_Eingabe!BI167</f>
        <v>0</v>
      </c>
      <c r="BH167" s="217">
        <f t="shared" si="172"/>
        <v>3</v>
      </c>
      <c r="BI167" s="109">
        <f t="shared" si="140"/>
        <v>1.2000000000000002</v>
      </c>
      <c r="BJ167" s="215">
        <f>PL_Produktion_Eingabe!BZ167</f>
        <v>0</v>
      </c>
      <c r="BK167" s="216">
        <f>PL_Abholung_Eingabe!CA167</f>
        <v>0</v>
      </c>
      <c r="BL167" s="217">
        <f t="shared" si="173"/>
        <v>0</v>
      </c>
      <c r="BM167" s="109">
        <f t="shared" si="141"/>
        <v>0</v>
      </c>
      <c r="BN167" s="215">
        <f>PL_Produktion_Eingabe!CE167</f>
        <v>0</v>
      </c>
      <c r="BO167" s="216">
        <f>PL_Abholung_Eingabe!CF167</f>
        <v>0</v>
      </c>
      <c r="BP167" s="217">
        <f t="shared" si="174"/>
        <v>11</v>
      </c>
      <c r="BQ167" s="109">
        <f t="shared" si="142"/>
        <v>3.8499999999999996</v>
      </c>
      <c r="BR167" s="215">
        <f>PL_Produktion_Eingabe!CJ167</f>
        <v>0</v>
      </c>
      <c r="BS167" s="216">
        <f>PL_Abholung_Eingabe!CK167</f>
        <v>0</v>
      </c>
      <c r="BT167" s="217">
        <f t="shared" si="175"/>
        <v>0</v>
      </c>
      <c r="BU167" s="109">
        <f t="shared" si="143"/>
        <v>0</v>
      </c>
      <c r="BV167" s="215">
        <f>PL_Produktion_Eingabe!CO167</f>
        <v>0</v>
      </c>
      <c r="BW167" s="216">
        <f>PL_Abholung_Eingabe!CP167</f>
        <v>0</v>
      </c>
      <c r="BX167" s="217">
        <f t="shared" si="176"/>
        <v>0</v>
      </c>
      <c r="BY167" s="109">
        <f t="shared" si="144"/>
        <v>0</v>
      </c>
      <c r="BZ167" s="215">
        <f>PL_Produktion_Eingabe!CB167</f>
        <v>0</v>
      </c>
      <c r="CA167" s="216">
        <f>PL_Abholung_Eingabe!CC167</f>
        <v>0</v>
      </c>
      <c r="CB167" s="217">
        <f t="shared" si="177"/>
        <v>0</v>
      </c>
      <c r="CC167" s="109">
        <f t="shared" si="145"/>
        <v>0</v>
      </c>
      <c r="CD167" s="215">
        <f>PL_Produktion_Eingabe!CY167</f>
        <v>0</v>
      </c>
      <c r="CE167" s="216">
        <f>PL_Abholung_Eingabe!CZ167</f>
        <v>0</v>
      </c>
      <c r="CF167" s="217">
        <f t="shared" si="178"/>
        <v>0</v>
      </c>
      <c r="CG167" s="90">
        <f t="shared" si="153"/>
        <v>0</v>
      </c>
      <c r="CH167" s="215">
        <f>PL_Produktion_Eingabe!DD167</f>
        <v>0</v>
      </c>
      <c r="CI167" s="216">
        <f>PL_Abholung_Eingabe!CK167</f>
        <v>0</v>
      </c>
      <c r="CJ167" s="217">
        <f t="shared" si="179"/>
        <v>26</v>
      </c>
      <c r="CK167" s="109">
        <f t="shared" si="146"/>
        <v>9.1</v>
      </c>
      <c r="CL167" s="215">
        <f>PL_Produktion_Eingabe!DD167</f>
        <v>0</v>
      </c>
      <c r="CM167" s="216">
        <f>PL_Abholung_Eingabe!DE167</f>
        <v>0</v>
      </c>
      <c r="CN167" s="217">
        <f t="shared" si="180"/>
        <v>2</v>
      </c>
      <c r="CO167" s="109">
        <f t="shared" si="147"/>
        <v>0.96</v>
      </c>
      <c r="CP167" s="215">
        <f>PL_Produktion_Eingabe!DN167</f>
        <v>0</v>
      </c>
      <c r="CQ167" s="216">
        <f>PL_Abholung_Eingabe!DO167</f>
        <v>0</v>
      </c>
      <c r="CR167" s="217">
        <f t="shared" si="181"/>
        <v>0</v>
      </c>
      <c r="CS167" s="109">
        <f t="shared" si="148"/>
        <v>0</v>
      </c>
      <c r="CT167" s="215">
        <f>PL_Produktion_Eingabe!DS167</f>
        <v>0</v>
      </c>
      <c r="CU167" s="216">
        <f>PL_Abholung_Eingabe!DT167</f>
        <v>0</v>
      </c>
      <c r="CV167" s="217">
        <f t="shared" si="182"/>
        <v>27</v>
      </c>
      <c r="CW167" s="109">
        <f t="shared" si="149"/>
        <v>10.8</v>
      </c>
      <c r="CX167" s="215">
        <f>PL_Produktion_Eingabe!DX167</f>
        <v>0</v>
      </c>
      <c r="CY167" s="216">
        <f>PL_Abholung_Eingabe!DY167</f>
        <v>0</v>
      </c>
      <c r="CZ167" s="217">
        <f t="shared" si="183"/>
        <v>0</v>
      </c>
      <c r="DA167" s="109">
        <f t="shared" si="150"/>
        <v>0</v>
      </c>
    </row>
    <row r="168" spans="1:105" x14ac:dyDescent="0.2">
      <c r="A168" s="1">
        <f>Stundeneingabe_2008!A167</f>
        <v>6</v>
      </c>
      <c r="B168" s="1">
        <f>Stundeneingabe_2008!B167</f>
        <v>24</v>
      </c>
      <c r="C168" s="1" t="str">
        <f>Stundeneingabe_2008!C167</f>
        <v>DI</v>
      </c>
      <c r="D168" s="214">
        <f>Stundeneingabe_2008!D167</f>
        <v>45818</v>
      </c>
      <c r="E168" s="150">
        <f t="shared" si="133"/>
        <v>126.25999999999996</v>
      </c>
      <c r="F168" s="215">
        <f>PL_Produktion_Eingabe!H168</f>
        <v>0</v>
      </c>
      <c r="G168" s="216">
        <f>PL_Abholung_Eingabe!I168</f>
        <v>0</v>
      </c>
      <c r="H168" s="217">
        <f t="shared" si="160"/>
        <v>39</v>
      </c>
      <c r="I168" s="90">
        <f t="shared" si="152"/>
        <v>27.299999999999997</v>
      </c>
      <c r="J168" s="215">
        <f>PL_Produktion_Eingabe!M168</f>
        <v>0</v>
      </c>
      <c r="K168" s="216">
        <f>PL_Abholung_Eingabe!N168</f>
        <v>0</v>
      </c>
      <c r="L168" s="217">
        <f t="shared" si="161"/>
        <v>6</v>
      </c>
      <c r="M168" s="90">
        <f t="shared" si="154"/>
        <v>4.8000000000000007</v>
      </c>
      <c r="N168" s="215">
        <f>PL_Produktion_Eingabe!R168</f>
        <v>0</v>
      </c>
      <c r="O168" s="216">
        <f>PL_Abholung_Eingabe!S168</f>
        <v>0</v>
      </c>
      <c r="P168" s="217">
        <f t="shared" si="162"/>
        <v>42</v>
      </c>
      <c r="Q168" s="90">
        <f t="shared" si="155"/>
        <v>16.8</v>
      </c>
      <c r="R168" s="215">
        <f>PL_Produktion_Eingabe!W168</f>
        <v>0</v>
      </c>
      <c r="S168" s="216">
        <f>PL_Abholung_Eingabe!U168</f>
        <v>0</v>
      </c>
      <c r="T168" s="217">
        <f t="shared" si="163"/>
        <v>4</v>
      </c>
      <c r="U168" s="90">
        <f t="shared" si="156"/>
        <v>1.6</v>
      </c>
      <c r="V168" s="215">
        <f>PL_Produktion_Eingabe!AB168</f>
        <v>0</v>
      </c>
      <c r="W168" s="216">
        <f>PL_Abholung_Eingabe!AC168</f>
        <v>0</v>
      </c>
      <c r="X168" s="217">
        <f t="shared" si="164"/>
        <v>0</v>
      </c>
      <c r="Y168" s="90">
        <f t="shared" si="157"/>
        <v>0</v>
      </c>
      <c r="Z168" s="215">
        <f>PL_Produktion_Eingabe!AG168</f>
        <v>0</v>
      </c>
      <c r="AA168" s="216">
        <f>PL_Abholung_Eingabe!AC168</f>
        <v>0</v>
      </c>
      <c r="AB168" s="217">
        <f t="shared" si="165"/>
        <v>5</v>
      </c>
      <c r="AC168" s="90">
        <f t="shared" si="158"/>
        <v>2</v>
      </c>
      <c r="AD168" s="215">
        <f>PL_Produktion_Eingabe!AL168</f>
        <v>0</v>
      </c>
      <c r="AE168" s="216">
        <f>PL_Abholung_Eingabe!AM168</f>
        <v>0</v>
      </c>
      <c r="AF168" s="217">
        <f t="shared" si="166"/>
        <v>9</v>
      </c>
      <c r="AG168" s="90">
        <f t="shared" si="159"/>
        <v>3.15</v>
      </c>
      <c r="AH168" s="215">
        <f>PL_Produktion_Eingabe!AQ168</f>
        <v>0</v>
      </c>
      <c r="AI168" s="216">
        <f>PL_Abholung_Eingabe!AR168</f>
        <v>0</v>
      </c>
      <c r="AJ168" s="217">
        <f t="shared" si="167"/>
        <v>20</v>
      </c>
      <c r="AK168" s="109">
        <f t="shared" si="134"/>
        <v>10</v>
      </c>
      <c r="AL168" s="215">
        <f>PL_Produktion_Eingabe!AV168</f>
        <v>0</v>
      </c>
      <c r="AM168" s="216">
        <f>PL_Abholung_Eingabe!AW168</f>
        <v>0</v>
      </c>
      <c r="AN168" s="217">
        <f t="shared" si="168"/>
        <v>0</v>
      </c>
      <c r="AO168" s="109">
        <f t="shared" si="135"/>
        <v>0</v>
      </c>
      <c r="AP168" s="215">
        <f>PL_Produktion_Eingabe!AX168</f>
        <v>0</v>
      </c>
      <c r="AQ168" s="216">
        <f>PL_Abholung_Eingabe!AY168</f>
        <v>0</v>
      </c>
      <c r="AR168" s="217">
        <f t="shared" si="169"/>
        <v>17</v>
      </c>
      <c r="AS168" s="109">
        <f t="shared" si="136"/>
        <v>16.149999999999999</v>
      </c>
      <c r="AT168" s="215">
        <f>PL_Produktion_Eingabe!AV168</f>
        <v>0</v>
      </c>
      <c r="AU168" s="216">
        <f>PL_Abholung_Eingabe!AW168</f>
        <v>0</v>
      </c>
      <c r="AV168" s="217">
        <f t="shared" si="184"/>
        <v>0</v>
      </c>
      <c r="AW168" s="109">
        <f t="shared" si="137"/>
        <v>0</v>
      </c>
      <c r="AX168" s="215">
        <f>PL_Produktion_Eingabe!BK168</f>
        <v>0</v>
      </c>
      <c r="AY168" s="216">
        <f>PL_Abholung_Eingabe!BL168</f>
        <v>0</v>
      </c>
      <c r="AZ168" s="217">
        <f t="shared" si="170"/>
        <v>28</v>
      </c>
      <c r="BA168" s="109">
        <f t="shared" si="138"/>
        <v>11.200000000000001</v>
      </c>
      <c r="BB168" s="215">
        <f>PL_Produktion_Eingabe!BP168</f>
        <v>0</v>
      </c>
      <c r="BC168" s="216">
        <f>PL_Abholung_Eingabe!BQ168</f>
        <v>0</v>
      </c>
      <c r="BD168" s="217">
        <f t="shared" si="171"/>
        <v>21</v>
      </c>
      <c r="BE168" s="109">
        <f t="shared" si="139"/>
        <v>7.35</v>
      </c>
      <c r="BF168" s="215">
        <f>PL_Produktion_Eingabe!BH168</f>
        <v>0</v>
      </c>
      <c r="BG168" s="216">
        <f>PL_Abholung_Eingabe!BI168</f>
        <v>0</v>
      </c>
      <c r="BH168" s="217">
        <f t="shared" si="172"/>
        <v>3</v>
      </c>
      <c r="BI168" s="109">
        <f t="shared" si="140"/>
        <v>1.2000000000000002</v>
      </c>
      <c r="BJ168" s="215">
        <f>PL_Produktion_Eingabe!BZ168</f>
        <v>0</v>
      </c>
      <c r="BK168" s="216">
        <f>PL_Abholung_Eingabe!CA168</f>
        <v>0</v>
      </c>
      <c r="BL168" s="217">
        <f t="shared" si="173"/>
        <v>0</v>
      </c>
      <c r="BM168" s="109">
        <f t="shared" si="141"/>
        <v>0</v>
      </c>
      <c r="BN168" s="215">
        <f>PL_Produktion_Eingabe!CE168</f>
        <v>0</v>
      </c>
      <c r="BO168" s="216">
        <f>PL_Abholung_Eingabe!CF168</f>
        <v>0</v>
      </c>
      <c r="BP168" s="217">
        <f t="shared" si="174"/>
        <v>11</v>
      </c>
      <c r="BQ168" s="109">
        <f t="shared" si="142"/>
        <v>3.8499999999999996</v>
      </c>
      <c r="BR168" s="215">
        <f>PL_Produktion_Eingabe!CJ168</f>
        <v>0</v>
      </c>
      <c r="BS168" s="216">
        <f>PL_Abholung_Eingabe!CK168</f>
        <v>0</v>
      </c>
      <c r="BT168" s="217">
        <f t="shared" si="175"/>
        <v>0</v>
      </c>
      <c r="BU168" s="109">
        <f t="shared" si="143"/>
        <v>0</v>
      </c>
      <c r="BV168" s="215">
        <f>PL_Produktion_Eingabe!CO168</f>
        <v>0</v>
      </c>
      <c r="BW168" s="216">
        <f>PL_Abholung_Eingabe!CP168</f>
        <v>0</v>
      </c>
      <c r="BX168" s="217">
        <f t="shared" si="176"/>
        <v>0</v>
      </c>
      <c r="BY168" s="109">
        <f t="shared" si="144"/>
        <v>0</v>
      </c>
      <c r="BZ168" s="215">
        <f>PL_Produktion_Eingabe!CB168</f>
        <v>0</v>
      </c>
      <c r="CA168" s="216">
        <f>PL_Abholung_Eingabe!CC168</f>
        <v>0</v>
      </c>
      <c r="CB168" s="217">
        <f t="shared" si="177"/>
        <v>0</v>
      </c>
      <c r="CC168" s="109">
        <f t="shared" si="145"/>
        <v>0</v>
      </c>
      <c r="CD168" s="215">
        <f>PL_Produktion_Eingabe!CY168</f>
        <v>0</v>
      </c>
      <c r="CE168" s="216">
        <f>PL_Abholung_Eingabe!CZ168</f>
        <v>0</v>
      </c>
      <c r="CF168" s="217">
        <f t="shared" si="178"/>
        <v>0</v>
      </c>
      <c r="CG168" s="90">
        <f t="shared" si="153"/>
        <v>0</v>
      </c>
      <c r="CH168" s="215">
        <f>PL_Produktion_Eingabe!DD168</f>
        <v>0</v>
      </c>
      <c r="CI168" s="216">
        <f>PL_Abholung_Eingabe!CK168</f>
        <v>0</v>
      </c>
      <c r="CJ168" s="217">
        <f t="shared" si="179"/>
        <v>26</v>
      </c>
      <c r="CK168" s="109">
        <f t="shared" si="146"/>
        <v>9.1</v>
      </c>
      <c r="CL168" s="215">
        <f>PL_Produktion_Eingabe!DD168</f>
        <v>0</v>
      </c>
      <c r="CM168" s="216">
        <f>PL_Abholung_Eingabe!DE168</f>
        <v>0</v>
      </c>
      <c r="CN168" s="217">
        <f t="shared" si="180"/>
        <v>2</v>
      </c>
      <c r="CO168" s="109">
        <f t="shared" si="147"/>
        <v>0.96</v>
      </c>
      <c r="CP168" s="215">
        <f>PL_Produktion_Eingabe!DN168</f>
        <v>0</v>
      </c>
      <c r="CQ168" s="216">
        <f>PL_Abholung_Eingabe!DO168</f>
        <v>0</v>
      </c>
      <c r="CR168" s="217">
        <f t="shared" si="181"/>
        <v>0</v>
      </c>
      <c r="CS168" s="109">
        <f t="shared" si="148"/>
        <v>0</v>
      </c>
      <c r="CT168" s="215">
        <f>PL_Produktion_Eingabe!DS168</f>
        <v>0</v>
      </c>
      <c r="CU168" s="216">
        <f>PL_Abholung_Eingabe!DT168</f>
        <v>0</v>
      </c>
      <c r="CV168" s="217">
        <f t="shared" si="182"/>
        <v>27</v>
      </c>
      <c r="CW168" s="109">
        <f t="shared" si="149"/>
        <v>10.8</v>
      </c>
      <c r="CX168" s="215">
        <f>PL_Produktion_Eingabe!DX168</f>
        <v>0</v>
      </c>
      <c r="CY168" s="216">
        <f>PL_Abholung_Eingabe!DY168</f>
        <v>0</v>
      </c>
      <c r="CZ168" s="217">
        <f t="shared" si="183"/>
        <v>0</v>
      </c>
      <c r="DA168" s="109">
        <f t="shared" si="150"/>
        <v>0</v>
      </c>
    </row>
    <row r="169" spans="1:105" x14ac:dyDescent="0.2">
      <c r="A169" s="1">
        <f>Stundeneingabe_2008!A168</f>
        <v>6</v>
      </c>
      <c r="B169" s="1">
        <f>Stundeneingabe_2008!B168</f>
        <v>24</v>
      </c>
      <c r="C169" s="1" t="str">
        <f>Stundeneingabe_2008!C168</f>
        <v>MI</v>
      </c>
      <c r="D169" s="214">
        <f>Stundeneingabe_2008!D168</f>
        <v>45819</v>
      </c>
      <c r="E169" s="150">
        <f t="shared" si="133"/>
        <v>126.25999999999996</v>
      </c>
      <c r="F169" s="215">
        <f>PL_Produktion_Eingabe!H169</f>
        <v>0</v>
      </c>
      <c r="G169" s="216">
        <f>PL_Abholung_Eingabe!I169</f>
        <v>0</v>
      </c>
      <c r="H169" s="217">
        <f t="shared" si="160"/>
        <v>39</v>
      </c>
      <c r="I169" s="90">
        <f t="shared" si="152"/>
        <v>27.299999999999997</v>
      </c>
      <c r="J169" s="215">
        <f>PL_Produktion_Eingabe!M169</f>
        <v>0</v>
      </c>
      <c r="K169" s="216">
        <f>PL_Abholung_Eingabe!N169</f>
        <v>0</v>
      </c>
      <c r="L169" s="217">
        <f t="shared" si="161"/>
        <v>6</v>
      </c>
      <c r="M169" s="90">
        <f t="shared" si="154"/>
        <v>4.8000000000000007</v>
      </c>
      <c r="N169" s="215">
        <f>PL_Produktion_Eingabe!R169</f>
        <v>0</v>
      </c>
      <c r="O169" s="216">
        <f>PL_Abholung_Eingabe!S169</f>
        <v>0</v>
      </c>
      <c r="P169" s="217">
        <f t="shared" si="162"/>
        <v>42</v>
      </c>
      <c r="Q169" s="90">
        <f t="shared" si="155"/>
        <v>16.8</v>
      </c>
      <c r="R169" s="215">
        <f>PL_Produktion_Eingabe!W169</f>
        <v>0</v>
      </c>
      <c r="S169" s="216">
        <f>PL_Abholung_Eingabe!U169</f>
        <v>0</v>
      </c>
      <c r="T169" s="217">
        <f t="shared" si="163"/>
        <v>4</v>
      </c>
      <c r="U169" s="90">
        <f t="shared" si="156"/>
        <v>1.6</v>
      </c>
      <c r="V169" s="215">
        <f>PL_Produktion_Eingabe!AB169</f>
        <v>0</v>
      </c>
      <c r="W169" s="216">
        <f>PL_Abholung_Eingabe!AC169</f>
        <v>0</v>
      </c>
      <c r="X169" s="217">
        <f t="shared" si="164"/>
        <v>0</v>
      </c>
      <c r="Y169" s="90">
        <f t="shared" si="157"/>
        <v>0</v>
      </c>
      <c r="Z169" s="215">
        <f>PL_Produktion_Eingabe!AG169</f>
        <v>0</v>
      </c>
      <c r="AA169" s="216">
        <f>PL_Abholung_Eingabe!AC169</f>
        <v>0</v>
      </c>
      <c r="AB169" s="217">
        <f t="shared" si="165"/>
        <v>5</v>
      </c>
      <c r="AC169" s="90">
        <f t="shared" si="158"/>
        <v>2</v>
      </c>
      <c r="AD169" s="215">
        <f>PL_Produktion_Eingabe!AL169</f>
        <v>0</v>
      </c>
      <c r="AE169" s="216">
        <f>PL_Abholung_Eingabe!AM169</f>
        <v>0</v>
      </c>
      <c r="AF169" s="217">
        <f t="shared" si="166"/>
        <v>9</v>
      </c>
      <c r="AG169" s="90">
        <f t="shared" si="159"/>
        <v>3.15</v>
      </c>
      <c r="AH169" s="215">
        <f>PL_Produktion_Eingabe!AQ169</f>
        <v>0</v>
      </c>
      <c r="AI169" s="216">
        <f>PL_Abholung_Eingabe!AR169</f>
        <v>0</v>
      </c>
      <c r="AJ169" s="217">
        <f t="shared" si="167"/>
        <v>20</v>
      </c>
      <c r="AK169" s="109">
        <f t="shared" si="134"/>
        <v>10</v>
      </c>
      <c r="AL169" s="215">
        <f>PL_Produktion_Eingabe!AV169</f>
        <v>0</v>
      </c>
      <c r="AM169" s="216">
        <f>PL_Abholung_Eingabe!AW169</f>
        <v>0</v>
      </c>
      <c r="AN169" s="217">
        <f t="shared" si="168"/>
        <v>0</v>
      </c>
      <c r="AO169" s="109">
        <f t="shared" si="135"/>
        <v>0</v>
      </c>
      <c r="AP169" s="215">
        <f>PL_Produktion_Eingabe!AX169</f>
        <v>0</v>
      </c>
      <c r="AQ169" s="216">
        <f>PL_Abholung_Eingabe!AY169</f>
        <v>0</v>
      </c>
      <c r="AR169" s="217">
        <f t="shared" si="169"/>
        <v>17</v>
      </c>
      <c r="AS169" s="109">
        <f t="shared" si="136"/>
        <v>16.149999999999999</v>
      </c>
      <c r="AT169" s="215">
        <f>PL_Produktion_Eingabe!AV169</f>
        <v>0</v>
      </c>
      <c r="AU169" s="216">
        <f>PL_Abholung_Eingabe!AW169</f>
        <v>0</v>
      </c>
      <c r="AV169" s="217">
        <f t="shared" si="184"/>
        <v>0</v>
      </c>
      <c r="AW169" s="109">
        <f t="shared" si="137"/>
        <v>0</v>
      </c>
      <c r="AX169" s="215">
        <f>PL_Produktion_Eingabe!BK169</f>
        <v>0</v>
      </c>
      <c r="AY169" s="216">
        <f>PL_Abholung_Eingabe!BL169</f>
        <v>0</v>
      </c>
      <c r="AZ169" s="217">
        <f t="shared" si="170"/>
        <v>28</v>
      </c>
      <c r="BA169" s="109">
        <f t="shared" si="138"/>
        <v>11.200000000000001</v>
      </c>
      <c r="BB169" s="215">
        <f>PL_Produktion_Eingabe!BP169</f>
        <v>0</v>
      </c>
      <c r="BC169" s="216">
        <f>PL_Abholung_Eingabe!BQ169</f>
        <v>0</v>
      </c>
      <c r="BD169" s="217">
        <f t="shared" si="171"/>
        <v>21</v>
      </c>
      <c r="BE169" s="109">
        <f t="shared" si="139"/>
        <v>7.35</v>
      </c>
      <c r="BF169" s="215">
        <f>PL_Produktion_Eingabe!BH169</f>
        <v>0</v>
      </c>
      <c r="BG169" s="216">
        <f>PL_Abholung_Eingabe!BI169</f>
        <v>0</v>
      </c>
      <c r="BH169" s="217">
        <f t="shared" si="172"/>
        <v>3</v>
      </c>
      <c r="BI169" s="109">
        <f t="shared" si="140"/>
        <v>1.2000000000000002</v>
      </c>
      <c r="BJ169" s="215">
        <f>PL_Produktion_Eingabe!BZ169</f>
        <v>0</v>
      </c>
      <c r="BK169" s="216">
        <f>PL_Abholung_Eingabe!CA169</f>
        <v>0</v>
      </c>
      <c r="BL169" s="217">
        <f t="shared" si="173"/>
        <v>0</v>
      </c>
      <c r="BM169" s="109">
        <f t="shared" si="141"/>
        <v>0</v>
      </c>
      <c r="BN169" s="215">
        <f>PL_Produktion_Eingabe!CE169</f>
        <v>0</v>
      </c>
      <c r="BO169" s="216">
        <f>PL_Abholung_Eingabe!CF169</f>
        <v>0</v>
      </c>
      <c r="BP169" s="217">
        <f t="shared" si="174"/>
        <v>11</v>
      </c>
      <c r="BQ169" s="109">
        <f t="shared" si="142"/>
        <v>3.8499999999999996</v>
      </c>
      <c r="BR169" s="215">
        <f>PL_Produktion_Eingabe!CJ169</f>
        <v>0</v>
      </c>
      <c r="BS169" s="216">
        <f>PL_Abholung_Eingabe!CK169</f>
        <v>0</v>
      </c>
      <c r="BT169" s="217">
        <f t="shared" si="175"/>
        <v>0</v>
      </c>
      <c r="BU169" s="109">
        <f t="shared" si="143"/>
        <v>0</v>
      </c>
      <c r="BV169" s="215">
        <f>PL_Produktion_Eingabe!CO169</f>
        <v>0</v>
      </c>
      <c r="BW169" s="216">
        <f>PL_Abholung_Eingabe!CP169</f>
        <v>0</v>
      </c>
      <c r="BX169" s="217">
        <f t="shared" si="176"/>
        <v>0</v>
      </c>
      <c r="BY169" s="109">
        <f t="shared" si="144"/>
        <v>0</v>
      </c>
      <c r="BZ169" s="215">
        <f>PL_Produktion_Eingabe!CB169</f>
        <v>0</v>
      </c>
      <c r="CA169" s="216">
        <f>PL_Abholung_Eingabe!CC169</f>
        <v>0</v>
      </c>
      <c r="CB169" s="217">
        <f t="shared" si="177"/>
        <v>0</v>
      </c>
      <c r="CC169" s="109">
        <f t="shared" si="145"/>
        <v>0</v>
      </c>
      <c r="CD169" s="215">
        <f>PL_Produktion_Eingabe!CY169</f>
        <v>0</v>
      </c>
      <c r="CE169" s="216">
        <f>PL_Abholung_Eingabe!CZ169</f>
        <v>0</v>
      </c>
      <c r="CF169" s="217">
        <f t="shared" si="178"/>
        <v>0</v>
      </c>
      <c r="CG169" s="90">
        <f t="shared" si="153"/>
        <v>0</v>
      </c>
      <c r="CH169" s="215">
        <f>PL_Produktion_Eingabe!DD169</f>
        <v>0</v>
      </c>
      <c r="CI169" s="216">
        <f>PL_Abholung_Eingabe!CK169</f>
        <v>0</v>
      </c>
      <c r="CJ169" s="217">
        <f t="shared" si="179"/>
        <v>26</v>
      </c>
      <c r="CK169" s="109">
        <f t="shared" si="146"/>
        <v>9.1</v>
      </c>
      <c r="CL169" s="215">
        <f>PL_Produktion_Eingabe!DD169</f>
        <v>0</v>
      </c>
      <c r="CM169" s="216">
        <f>PL_Abholung_Eingabe!DE169</f>
        <v>0</v>
      </c>
      <c r="CN169" s="217">
        <f t="shared" si="180"/>
        <v>2</v>
      </c>
      <c r="CO169" s="109">
        <f t="shared" si="147"/>
        <v>0.96</v>
      </c>
      <c r="CP169" s="215">
        <f>PL_Produktion_Eingabe!DN169</f>
        <v>0</v>
      </c>
      <c r="CQ169" s="216">
        <f>PL_Abholung_Eingabe!DO169</f>
        <v>0</v>
      </c>
      <c r="CR169" s="217">
        <f t="shared" si="181"/>
        <v>0</v>
      </c>
      <c r="CS169" s="109">
        <f t="shared" si="148"/>
        <v>0</v>
      </c>
      <c r="CT169" s="215">
        <f>PL_Produktion_Eingabe!DS169</f>
        <v>0</v>
      </c>
      <c r="CU169" s="216">
        <f>PL_Abholung_Eingabe!DT169</f>
        <v>0</v>
      </c>
      <c r="CV169" s="217">
        <f t="shared" si="182"/>
        <v>27</v>
      </c>
      <c r="CW169" s="109">
        <f t="shared" si="149"/>
        <v>10.8</v>
      </c>
      <c r="CX169" s="215">
        <f>PL_Produktion_Eingabe!DX169</f>
        <v>0</v>
      </c>
      <c r="CY169" s="216">
        <f>PL_Abholung_Eingabe!DY169</f>
        <v>0</v>
      </c>
      <c r="CZ169" s="217">
        <f t="shared" si="183"/>
        <v>0</v>
      </c>
      <c r="DA169" s="109">
        <f t="shared" si="150"/>
        <v>0</v>
      </c>
    </row>
    <row r="170" spans="1:105" x14ac:dyDescent="0.2">
      <c r="A170" s="1">
        <f>Stundeneingabe_2008!A169</f>
        <v>6</v>
      </c>
      <c r="B170" s="1">
        <f>Stundeneingabe_2008!B169</f>
        <v>24</v>
      </c>
      <c r="C170" s="1" t="str">
        <f>Stundeneingabe_2008!C169</f>
        <v>DO</v>
      </c>
      <c r="D170" s="214">
        <f>Stundeneingabe_2008!D169</f>
        <v>45820</v>
      </c>
      <c r="E170" s="150">
        <f t="shared" si="133"/>
        <v>126.25999999999996</v>
      </c>
      <c r="F170" s="215">
        <f>PL_Produktion_Eingabe!H170</f>
        <v>0</v>
      </c>
      <c r="G170" s="216">
        <f>PL_Abholung_Eingabe!I170</f>
        <v>0</v>
      </c>
      <c r="H170" s="217">
        <f t="shared" si="160"/>
        <v>39</v>
      </c>
      <c r="I170" s="90">
        <f t="shared" si="152"/>
        <v>27.299999999999997</v>
      </c>
      <c r="J170" s="215">
        <f>PL_Produktion_Eingabe!M170</f>
        <v>0</v>
      </c>
      <c r="K170" s="216">
        <f>PL_Abholung_Eingabe!N170</f>
        <v>0</v>
      </c>
      <c r="L170" s="217">
        <f t="shared" si="161"/>
        <v>6</v>
      </c>
      <c r="M170" s="90">
        <f t="shared" si="154"/>
        <v>4.8000000000000007</v>
      </c>
      <c r="N170" s="215">
        <f>PL_Produktion_Eingabe!R170</f>
        <v>0</v>
      </c>
      <c r="O170" s="216">
        <f>PL_Abholung_Eingabe!S170</f>
        <v>0</v>
      </c>
      <c r="P170" s="217">
        <f t="shared" si="162"/>
        <v>42</v>
      </c>
      <c r="Q170" s="90">
        <f t="shared" si="155"/>
        <v>16.8</v>
      </c>
      <c r="R170" s="215">
        <f>PL_Produktion_Eingabe!W170</f>
        <v>0</v>
      </c>
      <c r="S170" s="216">
        <f>PL_Abholung_Eingabe!U170</f>
        <v>0</v>
      </c>
      <c r="T170" s="217">
        <f t="shared" si="163"/>
        <v>4</v>
      </c>
      <c r="U170" s="90">
        <f t="shared" si="156"/>
        <v>1.6</v>
      </c>
      <c r="V170" s="215">
        <f>PL_Produktion_Eingabe!AB170</f>
        <v>0</v>
      </c>
      <c r="W170" s="216">
        <f>PL_Abholung_Eingabe!AC170</f>
        <v>0</v>
      </c>
      <c r="X170" s="217">
        <f t="shared" si="164"/>
        <v>0</v>
      </c>
      <c r="Y170" s="90">
        <f t="shared" si="157"/>
        <v>0</v>
      </c>
      <c r="Z170" s="215">
        <f>PL_Produktion_Eingabe!AG170</f>
        <v>0</v>
      </c>
      <c r="AA170" s="216">
        <f>PL_Abholung_Eingabe!AC170</f>
        <v>0</v>
      </c>
      <c r="AB170" s="217">
        <f t="shared" si="165"/>
        <v>5</v>
      </c>
      <c r="AC170" s="90">
        <f t="shared" si="158"/>
        <v>2</v>
      </c>
      <c r="AD170" s="215">
        <f>PL_Produktion_Eingabe!AL170</f>
        <v>0</v>
      </c>
      <c r="AE170" s="216">
        <f>PL_Abholung_Eingabe!AM170</f>
        <v>0</v>
      </c>
      <c r="AF170" s="217">
        <f t="shared" si="166"/>
        <v>9</v>
      </c>
      <c r="AG170" s="90">
        <f t="shared" si="159"/>
        <v>3.15</v>
      </c>
      <c r="AH170" s="215">
        <f>PL_Produktion_Eingabe!AQ170</f>
        <v>0</v>
      </c>
      <c r="AI170" s="216">
        <f>PL_Abholung_Eingabe!AR170</f>
        <v>0</v>
      </c>
      <c r="AJ170" s="217">
        <f t="shared" si="167"/>
        <v>20</v>
      </c>
      <c r="AK170" s="109">
        <f t="shared" si="134"/>
        <v>10</v>
      </c>
      <c r="AL170" s="215">
        <f>PL_Produktion_Eingabe!AV170</f>
        <v>0</v>
      </c>
      <c r="AM170" s="216">
        <f>PL_Abholung_Eingabe!AW170</f>
        <v>0</v>
      </c>
      <c r="AN170" s="217">
        <f t="shared" si="168"/>
        <v>0</v>
      </c>
      <c r="AO170" s="109">
        <f t="shared" si="135"/>
        <v>0</v>
      </c>
      <c r="AP170" s="215">
        <f>PL_Produktion_Eingabe!AX170</f>
        <v>0</v>
      </c>
      <c r="AQ170" s="216">
        <f>PL_Abholung_Eingabe!AY170</f>
        <v>0</v>
      </c>
      <c r="AR170" s="217">
        <f t="shared" si="169"/>
        <v>17</v>
      </c>
      <c r="AS170" s="109">
        <f t="shared" si="136"/>
        <v>16.149999999999999</v>
      </c>
      <c r="AT170" s="215">
        <f>PL_Produktion_Eingabe!AV170</f>
        <v>0</v>
      </c>
      <c r="AU170" s="216">
        <f>PL_Abholung_Eingabe!AW170</f>
        <v>0</v>
      </c>
      <c r="AV170" s="217">
        <f t="shared" si="184"/>
        <v>0</v>
      </c>
      <c r="AW170" s="109">
        <f t="shared" si="137"/>
        <v>0</v>
      </c>
      <c r="AX170" s="215">
        <f>PL_Produktion_Eingabe!BK170</f>
        <v>0</v>
      </c>
      <c r="AY170" s="216">
        <f>PL_Abholung_Eingabe!BL170</f>
        <v>0</v>
      </c>
      <c r="AZ170" s="217">
        <f t="shared" si="170"/>
        <v>28</v>
      </c>
      <c r="BA170" s="109">
        <f t="shared" si="138"/>
        <v>11.200000000000001</v>
      </c>
      <c r="BB170" s="215">
        <f>PL_Produktion_Eingabe!BP170</f>
        <v>0</v>
      </c>
      <c r="BC170" s="216">
        <f>PL_Abholung_Eingabe!BQ170</f>
        <v>0</v>
      </c>
      <c r="BD170" s="217">
        <f t="shared" si="171"/>
        <v>21</v>
      </c>
      <c r="BE170" s="109">
        <f t="shared" si="139"/>
        <v>7.35</v>
      </c>
      <c r="BF170" s="215">
        <f>PL_Produktion_Eingabe!BH170</f>
        <v>0</v>
      </c>
      <c r="BG170" s="216">
        <f>PL_Abholung_Eingabe!BI170</f>
        <v>0</v>
      </c>
      <c r="BH170" s="217">
        <f t="shared" si="172"/>
        <v>3</v>
      </c>
      <c r="BI170" s="109">
        <f t="shared" si="140"/>
        <v>1.2000000000000002</v>
      </c>
      <c r="BJ170" s="215">
        <f>PL_Produktion_Eingabe!BZ170</f>
        <v>0</v>
      </c>
      <c r="BK170" s="216">
        <f>PL_Abholung_Eingabe!CA170</f>
        <v>0</v>
      </c>
      <c r="BL170" s="217">
        <f t="shared" si="173"/>
        <v>0</v>
      </c>
      <c r="BM170" s="109">
        <f t="shared" si="141"/>
        <v>0</v>
      </c>
      <c r="BN170" s="215">
        <f>PL_Produktion_Eingabe!CE170</f>
        <v>0</v>
      </c>
      <c r="BO170" s="216">
        <f>PL_Abholung_Eingabe!CF170</f>
        <v>0</v>
      </c>
      <c r="BP170" s="217">
        <f t="shared" si="174"/>
        <v>11</v>
      </c>
      <c r="BQ170" s="109">
        <f t="shared" si="142"/>
        <v>3.8499999999999996</v>
      </c>
      <c r="BR170" s="215">
        <f>PL_Produktion_Eingabe!CJ170</f>
        <v>0</v>
      </c>
      <c r="BS170" s="216">
        <f>PL_Abholung_Eingabe!CK170</f>
        <v>0</v>
      </c>
      <c r="BT170" s="217">
        <f t="shared" si="175"/>
        <v>0</v>
      </c>
      <c r="BU170" s="109">
        <f t="shared" si="143"/>
        <v>0</v>
      </c>
      <c r="BV170" s="215">
        <f>PL_Produktion_Eingabe!CO170</f>
        <v>0</v>
      </c>
      <c r="BW170" s="216">
        <f>PL_Abholung_Eingabe!CP170</f>
        <v>0</v>
      </c>
      <c r="BX170" s="217">
        <f t="shared" si="176"/>
        <v>0</v>
      </c>
      <c r="BY170" s="109">
        <f t="shared" si="144"/>
        <v>0</v>
      </c>
      <c r="BZ170" s="215">
        <f>PL_Produktion_Eingabe!CB170</f>
        <v>0</v>
      </c>
      <c r="CA170" s="216">
        <f>PL_Abholung_Eingabe!CC170</f>
        <v>0</v>
      </c>
      <c r="CB170" s="217">
        <f t="shared" si="177"/>
        <v>0</v>
      </c>
      <c r="CC170" s="109">
        <f t="shared" si="145"/>
        <v>0</v>
      </c>
      <c r="CD170" s="215">
        <f>PL_Produktion_Eingabe!CY170</f>
        <v>0</v>
      </c>
      <c r="CE170" s="216">
        <f>PL_Abholung_Eingabe!CZ170</f>
        <v>0</v>
      </c>
      <c r="CF170" s="217">
        <f t="shared" si="178"/>
        <v>0</v>
      </c>
      <c r="CG170" s="90">
        <f t="shared" si="153"/>
        <v>0</v>
      </c>
      <c r="CH170" s="215">
        <f>PL_Produktion_Eingabe!DD170</f>
        <v>0</v>
      </c>
      <c r="CI170" s="216">
        <f>PL_Abholung_Eingabe!CK170</f>
        <v>0</v>
      </c>
      <c r="CJ170" s="217">
        <f t="shared" si="179"/>
        <v>26</v>
      </c>
      <c r="CK170" s="109">
        <f t="shared" si="146"/>
        <v>9.1</v>
      </c>
      <c r="CL170" s="215">
        <f>PL_Produktion_Eingabe!DD170</f>
        <v>0</v>
      </c>
      <c r="CM170" s="216">
        <f>PL_Abholung_Eingabe!DE170</f>
        <v>0</v>
      </c>
      <c r="CN170" s="217">
        <f t="shared" si="180"/>
        <v>2</v>
      </c>
      <c r="CO170" s="109">
        <f t="shared" si="147"/>
        <v>0.96</v>
      </c>
      <c r="CP170" s="215">
        <f>PL_Produktion_Eingabe!DN170</f>
        <v>0</v>
      </c>
      <c r="CQ170" s="216">
        <f>PL_Abholung_Eingabe!DO170</f>
        <v>0</v>
      </c>
      <c r="CR170" s="217">
        <f t="shared" si="181"/>
        <v>0</v>
      </c>
      <c r="CS170" s="109">
        <f t="shared" si="148"/>
        <v>0</v>
      </c>
      <c r="CT170" s="215">
        <f>PL_Produktion_Eingabe!DS170</f>
        <v>0</v>
      </c>
      <c r="CU170" s="216">
        <f>PL_Abholung_Eingabe!DT170</f>
        <v>0</v>
      </c>
      <c r="CV170" s="217">
        <f t="shared" si="182"/>
        <v>27</v>
      </c>
      <c r="CW170" s="109">
        <f t="shared" si="149"/>
        <v>10.8</v>
      </c>
      <c r="CX170" s="215">
        <f>PL_Produktion_Eingabe!DX170</f>
        <v>0</v>
      </c>
      <c r="CY170" s="216">
        <f>PL_Abholung_Eingabe!DY170</f>
        <v>0</v>
      </c>
      <c r="CZ170" s="217">
        <f t="shared" si="183"/>
        <v>0</v>
      </c>
      <c r="DA170" s="109">
        <f t="shared" si="150"/>
        <v>0</v>
      </c>
    </row>
    <row r="171" spans="1:105" x14ac:dyDescent="0.2">
      <c r="A171" s="1">
        <f>Stundeneingabe_2008!A170</f>
        <v>6</v>
      </c>
      <c r="B171" s="1">
        <f>Stundeneingabe_2008!B170</f>
        <v>24</v>
      </c>
      <c r="C171" s="1" t="str">
        <f>Stundeneingabe_2008!C170</f>
        <v>FR</v>
      </c>
      <c r="D171" s="214">
        <f>Stundeneingabe_2008!D170</f>
        <v>45821</v>
      </c>
      <c r="E171" s="150">
        <f t="shared" si="133"/>
        <v>126.25999999999996</v>
      </c>
      <c r="F171" s="215">
        <f>PL_Produktion_Eingabe!H171</f>
        <v>0</v>
      </c>
      <c r="G171" s="216">
        <f>PL_Abholung_Eingabe!I171</f>
        <v>0</v>
      </c>
      <c r="H171" s="217">
        <f t="shared" si="160"/>
        <v>39</v>
      </c>
      <c r="I171" s="90">
        <f t="shared" si="152"/>
        <v>27.299999999999997</v>
      </c>
      <c r="J171" s="215">
        <f>PL_Produktion_Eingabe!M171</f>
        <v>0</v>
      </c>
      <c r="K171" s="216">
        <f>PL_Abholung_Eingabe!N171</f>
        <v>0</v>
      </c>
      <c r="L171" s="217">
        <f t="shared" si="161"/>
        <v>6</v>
      </c>
      <c r="M171" s="90">
        <f t="shared" si="154"/>
        <v>4.8000000000000007</v>
      </c>
      <c r="N171" s="215">
        <f>PL_Produktion_Eingabe!R171</f>
        <v>0</v>
      </c>
      <c r="O171" s="216">
        <f>PL_Abholung_Eingabe!S171</f>
        <v>0</v>
      </c>
      <c r="P171" s="217">
        <f t="shared" si="162"/>
        <v>42</v>
      </c>
      <c r="Q171" s="90">
        <f t="shared" si="155"/>
        <v>16.8</v>
      </c>
      <c r="R171" s="215">
        <f>PL_Produktion_Eingabe!W171</f>
        <v>0</v>
      </c>
      <c r="S171" s="216">
        <f>PL_Abholung_Eingabe!U171</f>
        <v>0</v>
      </c>
      <c r="T171" s="217">
        <f t="shared" si="163"/>
        <v>4</v>
      </c>
      <c r="U171" s="90">
        <f t="shared" si="156"/>
        <v>1.6</v>
      </c>
      <c r="V171" s="215">
        <f>PL_Produktion_Eingabe!AB171</f>
        <v>0</v>
      </c>
      <c r="W171" s="216">
        <f>PL_Abholung_Eingabe!AC171</f>
        <v>0</v>
      </c>
      <c r="X171" s="217">
        <f t="shared" si="164"/>
        <v>0</v>
      </c>
      <c r="Y171" s="90">
        <f t="shared" si="157"/>
        <v>0</v>
      </c>
      <c r="Z171" s="215">
        <f>PL_Produktion_Eingabe!AG171</f>
        <v>0</v>
      </c>
      <c r="AA171" s="216">
        <f>PL_Abholung_Eingabe!AC171</f>
        <v>0</v>
      </c>
      <c r="AB171" s="217">
        <f t="shared" si="165"/>
        <v>5</v>
      </c>
      <c r="AC171" s="90">
        <f t="shared" si="158"/>
        <v>2</v>
      </c>
      <c r="AD171" s="215">
        <f>PL_Produktion_Eingabe!AL171</f>
        <v>0</v>
      </c>
      <c r="AE171" s="216">
        <f>PL_Abholung_Eingabe!AM171</f>
        <v>0</v>
      </c>
      <c r="AF171" s="217">
        <f t="shared" si="166"/>
        <v>9</v>
      </c>
      <c r="AG171" s="90">
        <f t="shared" si="159"/>
        <v>3.15</v>
      </c>
      <c r="AH171" s="215">
        <f>PL_Produktion_Eingabe!AQ171</f>
        <v>0</v>
      </c>
      <c r="AI171" s="216">
        <f>PL_Abholung_Eingabe!AR171</f>
        <v>0</v>
      </c>
      <c r="AJ171" s="217">
        <f t="shared" si="167"/>
        <v>20</v>
      </c>
      <c r="AK171" s="109">
        <f t="shared" si="134"/>
        <v>10</v>
      </c>
      <c r="AL171" s="215">
        <f>PL_Produktion_Eingabe!AV171</f>
        <v>0</v>
      </c>
      <c r="AM171" s="216">
        <f>PL_Abholung_Eingabe!AW171</f>
        <v>0</v>
      </c>
      <c r="AN171" s="217">
        <f t="shared" si="168"/>
        <v>0</v>
      </c>
      <c r="AO171" s="109">
        <f t="shared" si="135"/>
        <v>0</v>
      </c>
      <c r="AP171" s="215">
        <f>PL_Produktion_Eingabe!AX171</f>
        <v>0</v>
      </c>
      <c r="AQ171" s="216">
        <f>PL_Abholung_Eingabe!AY171</f>
        <v>0</v>
      </c>
      <c r="AR171" s="217">
        <f t="shared" si="169"/>
        <v>17</v>
      </c>
      <c r="AS171" s="109">
        <f t="shared" si="136"/>
        <v>16.149999999999999</v>
      </c>
      <c r="AT171" s="215">
        <f>PL_Produktion_Eingabe!AV171</f>
        <v>0</v>
      </c>
      <c r="AU171" s="216">
        <f>PL_Abholung_Eingabe!AW171</f>
        <v>0</v>
      </c>
      <c r="AV171" s="217">
        <f t="shared" si="184"/>
        <v>0</v>
      </c>
      <c r="AW171" s="109">
        <f t="shared" si="137"/>
        <v>0</v>
      </c>
      <c r="AX171" s="215">
        <f>PL_Produktion_Eingabe!BK171</f>
        <v>0</v>
      </c>
      <c r="AY171" s="216">
        <f>PL_Abholung_Eingabe!BL171</f>
        <v>0</v>
      </c>
      <c r="AZ171" s="217">
        <f t="shared" si="170"/>
        <v>28</v>
      </c>
      <c r="BA171" s="109">
        <f t="shared" si="138"/>
        <v>11.200000000000001</v>
      </c>
      <c r="BB171" s="215">
        <f>PL_Produktion_Eingabe!BP171</f>
        <v>0</v>
      </c>
      <c r="BC171" s="216">
        <f>PL_Abholung_Eingabe!BQ171</f>
        <v>0</v>
      </c>
      <c r="BD171" s="217">
        <f t="shared" si="171"/>
        <v>21</v>
      </c>
      <c r="BE171" s="109">
        <f t="shared" si="139"/>
        <v>7.35</v>
      </c>
      <c r="BF171" s="215">
        <f>PL_Produktion_Eingabe!BH171</f>
        <v>0</v>
      </c>
      <c r="BG171" s="216">
        <f>PL_Abholung_Eingabe!BI171</f>
        <v>0</v>
      </c>
      <c r="BH171" s="217">
        <f t="shared" si="172"/>
        <v>3</v>
      </c>
      <c r="BI171" s="109">
        <f t="shared" si="140"/>
        <v>1.2000000000000002</v>
      </c>
      <c r="BJ171" s="215">
        <f>PL_Produktion_Eingabe!BZ171</f>
        <v>0</v>
      </c>
      <c r="BK171" s="216">
        <f>PL_Abholung_Eingabe!CA171</f>
        <v>0</v>
      </c>
      <c r="BL171" s="217">
        <f t="shared" si="173"/>
        <v>0</v>
      </c>
      <c r="BM171" s="109">
        <f t="shared" si="141"/>
        <v>0</v>
      </c>
      <c r="BN171" s="215">
        <f>PL_Produktion_Eingabe!CE171</f>
        <v>0</v>
      </c>
      <c r="BO171" s="216">
        <f>PL_Abholung_Eingabe!CF171</f>
        <v>0</v>
      </c>
      <c r="BP171" s="217">
        <f t="shared" si="174"/>
        <v>11</v>
      </c>
      <c r="BQ171" s="109">
        <f t="shared" si="142"/>
        <v>3.8499999999999996</v>
      </c>
      <c r="BR171" s="215">
        <f>PL_Produktion_Eingabe!CJ171</f>
        <v>0</v>
      </c>
      <c r="BS171" s="216">
        <f>PL_Abholung_Eingabe!CK171</f>
        <v>0</v>
      </c>
      <c r="BT171" s="217">
        <f t="shared" si="175"/>
        <v>0</v>
      </c>
      <c r="BU171" s="109">
        <f t="shared" si="143"/>
        <v>0</v>
      </c>
      <c r="BV171" s="215">
        <f>PL_Produktion_Eingabe!CO171</f>
        <v>0</v>
      </c>
      <c r="BW171" s="216">
        <f>PL_Abholung_Eingabe!CP171</f>
        <v>0</v>
      </c>
      <c r="BX171" s="217">
        <f t="shared" si="176"/>
        <v>0</v>
      </c>
      <c r="BY171" s="109">
        <f t="shared" si="144"/>
        <v>0</v>
      </c>
      <c r="BZ171" s="215">
        <f>PL_Produktion_Eingabe!CB171</f>
        <v>0</v>
      </c>
      <c r="CA171" s="216">
        <f>PL_Abholung_Eingabe!CC171</f>
        <v>0</v>
      </c>
      <c r="CB171" s="217">
        <f t="shared" si="177"/>
        <v>0</v>
      </c>
      <c r="CC171" s="109">
        <f t="shared" si="145"/>
        <v>0</v>
      </c>
      <c r="CD171" s="215">
        <f>PL_Produktion_Eingabe!CY171</f>
        <v>0</v>
      </c>
      <c r="CE171" s="216">
        <f>PL_Abholung_Eingabe!CZ171</f>
        <v>0</v>
      </c>
      <c r="CF171" s="217">
        <f t="shared" si="178"/>
        <v>0</v>
      </c>
      <c r="CG171" s="90">
        <f t="shared" si="153"/>
        <v>0</v>
      </c>
      <c r="CH171" s="215">
        <f>PL_Produktion_Eingabe!DD171</f>
        <v>0</v>
      </c>
      <c r="CI171" s="216">
        <f>PL_Abholung_Eingabe!CK171</f>
        <v>0</v>
      </c>
      <c r="CJ171" s="217">
        <f t="shared" si="179"/>
        <v>26</v>
      </c>
      <c r="CK171" s="109">
        <f t="shared" si="146"/>
        <v>9.1</v>
      </c>
      <c r="CL171" s="215">
        <f>PL_Produktion_Eingabe!DD171</f>
        <v>0</v>
      </c>
      <c r="CM171" s="216">
        <f>PL_Abholung_Eingabe!DE171</f>
        <v>0</v>
      </c>
      <c r="CN171" s="217">
        <f t="shared" si="180"/>
        <v>2</v>
      </c>
      <c r="CO171" s="109">
        <f t="shared" si="147"/>
        <v>0.96</v>
      </c>
      <c r="CP171" s="215">
        <f>PL_Produktion_Eingabe!DN171</f>
        <v>0</v>
      </c>
      <c r="CQ171" s="216">
        <f>PL_Abholung_Eingabe!DO171</f>
        <v>0</v>
      </c>
      <c r="CR171" s="217">
        <f t="shared" si="181"/>
        <v>0</v>
      </c>
      <c r="CS171" s="109">
        <f t="shared" si="148"/>
        <v>0</v>
      </c>
      <c r="CT171" s="215">
        <f>PL_Produktion_Eingabe!DS171</f>
        <v>0</v>
      </c>
      <c r="CU171" s="216">
        <f>PL_Abholung_Eingabe!DT171</f>
        <v>0</v>
      </c>
      <c r="CV171" s="217">
        <f t="shared" si="182"/>
        <v>27</v>
      </c>
      <c r="CW171" s="109">
        <f t="shared" si="149"/>
        <v>10.8</v>
      </c>
      <c r="CX171" s="215">
        <f>PL_Produktion_Eingabe!DX171</f>
        <v>0</v>
      </c>
      <c r="CY171" s="216">
        <f>PL_Abholung_Eingabe!DY171</f>
        <v>0</v>
      </c>
      <c r="CZ171" s="217">
        <f t="shared" si="183"/>
        <v>0</v>
      </c>
      <c r="DA171" s="109">
        <f t="shared" si="150"/>
        <v>0</v>
      </c>
    </row>
    <row r="172" spans="1:105" x14ac:dyDescent="0.2">
      <c r="A172" s="1">
        <f>Stundeneingabe_2008!A171</f>
        <v>6</v>
      </c>
      <c r="B172" s="1">
        <f>Stundeneingabe_2008!B171</f>
        <v>24</v>
      </c>
      <c r="C172" s="1" t="str">
        <f>Stundeneingabe_2008!C171</f>
        <v>SA</v>
      </c>
      <c r="D172" s="214">
        <f>Stundeneingabe_2008!D171</f>
        <v>45822</v>
      </c>
      <c r="E172" s="150">
        <f t="shared" si="133"/>
        <v>126.25999999999996</v>
      </c>
      <c r="F172" s="215">
        <f>PL_Produktion_Eingabe!H172</f>
        <v>0</v>
      </c>
      <c r="G172" s="216">
        <f>PL_Abholung_Eingabe!I172</f>
        <v>0</v>
      </c>
      <c r="H172" s="217">
        <f t="shared" si="160"/>
        <v>39</v>
      </c>
      <c r="I172" s="90">
        <f t="shared" si="152"/>
        <v>27.299999999999997</v>
      </c>
      <c r="J172" s="215">
        <f>PL_Produktion_Eingabe!M172</f>
        <v>0</v>
      </c>
      <c r="K172" s="216">
        <f>PL_Abholung_Eingabe!N172</f>
        <v>0</v>
      </c>
      <c r="L172" s="217">
        <f t="shared" si="161"/>
        <v>6</v>
      </c>
      <c r="M172" s="90">
        <f t="shared" si="154"/>
        <v>4.8000000000000007</v>
      </c>
      <c r="N172" s="215">
        <f>PL_Produktion_Eingabe!R172</f>
        <v>0</v>
      </c>
      <c r="O172" s="216">
        <f>PL_Abholung_Eingabe!S172</f>
        <v>0</v>
      </c>
      <c r="P172" s="217">
        <f t="shared" si="162"/>
        <v>42</v>
      </c>
      <c r="Q172" s="90">
        <f t="shared" si="155"/>
        <v>16.8</v>
      </c>
      <c r="R172" s="215">
        <f>PL_Produktion_Eingabe!W172</f>
        <v>0</v>
      </c>
      <c r="S172" s="216">
        <f>PL_Abholung_Eingabe!U172</f>
        <v>0</v>
      </c>
      <c r="T172" s="217">
        <f t="shared" si="163"/>
        <v>4</v>
      </c>
      <c r="U172" s="90">
        <f t="shared" si="156"/>
        <v>1.6</v>
      </c>
      <c r="V172" s="215">
        <f>PL_Produktion_Eingabe!AB172</f>
        <v>0</v>
      </c>
      <c r="W172" s="216">
        <f>PL_Abholung_Eingabe!AC172</f>
        <v>0</v>
      </c>
      <c r="X172" s="217">
        <f t="shared" si="164"/>
        <v>0</v>
      </c>
      <c r="Y172" s="90">
        <f t="shared" si="157"/>
        <v>0</v>
      </c>
      <c r="Z172" s="215">
        <f>PL_Produktion_Eingabe!AG172</f>
        <v>0</v>
      </c>
      <c r="AA172" s="216">
        <f>PL_Abholung_Eingabe!AC172</f>
        <v>0</v>
      </c>
      <c r="AB172" s="217">
        <f t="shared" si="165"/>
        <v>5</v>
      </c>
      <c r="AC172" s="90">
        <f t="shared" si="158"/>
        <v>2</v>
      </c>
      <c r="AD172" s="215">
        <f>PL_Produktion_Eingabe!AL172</f>
        <v>0</v>
      </c>
      <c r="AE172" s="216">
        <f>PL_Abholung_Eingabe!AM172</f>
        <v>0</v>
      </c>
      <c r="AF172" s="217">
        <f t="shared" si="166"/>
        <v>9</v>
      </c>
      <c r="AG172" s="90">
        <f t="shared" si="159"/>
        <v>3.15</v>
      </c>
      <c r="AH172" s="215">
        <f>PL_Produktion_Eingabe!AQ172</f>
        <v>0</v>
      </c>
      <c r="AI172" s="216">
        <f>PL_Abholung_Eingabe!AR172</f>
        <v>0</v>
      </c>
      <c r="AJ172" s="217">
        <f t="shared" si="167"/>
        <v>20</v>
      </c>
      <c r="AK172" s="109">
        <f t="shared" si="134"/>
        <v>10</v>
      </c>
      <c r="AL172" s="215">
        <f>PL_Produktion_Eingabe!AV172</f>
        <v>0</v>
      </c>
      <c r="AM172" s="216">
        <f>PL_Abholung_Eingabe!AW172</f>
        <v>0</v>
      </c>
      <c r="AN172" s="217">
        <f t="shared" si="168"/>
        <v>0</v>
      </c>
      <c r="AO172" s="109">
        <f t="shared" si="135"/>
        <v>0</v>
      </c>
      <c r="AP172" s="215">
        <f>PL_Produktion_Eingabe!AX172</f>
        <v>0</v>
      </c>
      <c r="AQ172" s="216">
        <f>PL_Abholung_Eingabe!AY172</f>
        <v>0</v>
      </c>
      <c r="AR172" s="217">
        <f t="shared" si="169"/>
        <v>17</v>
      </c>
      <c r="AS172" s="109">
        <f t="shared" si="136"/>
        <v>16.149999999999999</v>
      </c>
      <c r="AT172" s="215">
        <f>PL_Produktion_Eingabe!AV172</f>
        <v>0</v>
      </c>
      <c r="AU172" s="216">
        <f>PL_Abholung_Eingabe!AW172</f>
        <v>0</v>
      </c>
      <c r="AV172" s="217">
        <f t="shared" si="184"/>
        <v>0</v>
      </c>
      <c r="AW172" s="109">
        <f t="shared" si="137"/>
        <v>0</v>
      </c>
      <c r="AX172" s="215">
        <f>PL_Produktion_Eingabe!BK172</f>
        <v>0</v>
      </c>
      <c r="AY172" s="216">
        <f>PL_Abholung_Eingabe!BL172</f>
        <v>0</v>
      </c>
      <c r="AZ172" s="217">
        <f t="shared" si="170"/>
        <v>28</v>
      </c>
      <c r="BA172" s="109">
        <f t="shared" si="138"/>
        <v>11.200000000000001</v>
      </c>
      <c r="BB172" s="215">
        <f>PL_Produktion_Eingabe!BP172</f>
        <v>0</v>
      </c>
      <c r="BC172" s="216">
        <f>PL_Abholung_Eingabe!BQ172</f>
        <v>0</v>
      </c>
      <c r="BD172" s="217">
        <f t="shared" si="171"/>
        <v>21</v>
      </c>
      <c r="BE172" s="109">
        <f t="shared" si="139"/>
        <v>7.35</v>
      </c>
      <c r="BF172" s="215">
        <f>PL_Produktion_Eingabe!BH172</f>
        <v>0</v>
      </c>
      <c r="BG172" s="216">
        <f>PL_Abholung_Eingabe!BI172</f>
        <v>0</v>
      </c>
      <c r="BH172" s="217">
        <f t="shared" si="172"/>
        <v>3</v>
      </c>
      <c r="BI172" s="109">
        <f t="shared" si="140"/>
        <v>1.2000000000000002</v>
      </c>
      <c r="BJ172" s="215">
        <f>PL_Produktion_Eingabe!BZ172</f>
        <v>0</v>
      </c>
      <c r="BK172" s="216">
        <f>PL_Abholung_Eingabe!CA172</f>
        <v>0</v>
      </c>
      <c r="BL172" s="217">
        <f t="shared" si="173"/>
        <v>0</v>
      </c>
      <c r="BM172" s="109">
        <f t="shared" si="141"/>
        <v>0</v>
      </c>
      <c r="BN172" s="215">
        <f>PL_Produktion_Eingabe!CE172</f>
        <v>0</v>
      </c>
      <c r="BO172" s="216">
        <f>PL_Abholung_Eingabe!CF172</f>
        <v>0</v>
      </c>
      <c r="BP172" s="217">
        <f t="shared" si="174"/>
        <v>11</v>
      </c>
      <c r="BQ172" s="109">
        <f t="shared" si="142"/>
        <v>3.8499999999999996</v>
      </c>
      <c r="BR172" s="215">
        <f>PL_Produktion_Eingabe!CJ172</f>
        <v>0</v>
      </c>
      <c r="BS172" s="216">
        <f>PL_Abholung_Eingabe!CK172</f>
        <v>0</v>
      </c>
      <c r="BT172" s="217">
        <f t="shared" si="175"/>
        <v>0</v>
      </c>
      <c r="BU172" s="109">
        <f t="shared" si="143"/>
        <v>0</v>
      </c>
      <c r="BV172" s="215">
        <f>PL_Produktion_Eingabe!CO172</f>
        <v>0</v>
      </c>
      <c r="BW172" s="216">
        <f>PL_Abholung_Eingabe!CP172</f>
        <v>0</v>
      </c>
      <c r="BX172" s="217">
        <f t="shared" si="176"/>
        <v>0</v>
      </c>
      <c r="BY172" s="109">
        <f t="shared" si="144"/>
        <v>0</v>
      </c>
      <c r="BZ172" s="215">
        <f>PL_Produktion_Eingabe!CB172</f>
        <v>0</v>
      </c>
      <c r="CA172" s="216">
        <f>PL_Abholung_Eingabe!CC172</f>
        <v>0</v>
      </c>
      <c r="CB172" s="217">
        <f t="shared" si="177"/>
        <v>0</v>
      </c>
      <c r="CC172" s="109">
        <f t="shared" si="145"/>
        <v>0</v>
      </c>
      <c r="CD172" s="215">
        <f>PL_Produktion_Eingabe!CY172</f>
        <v>0</v>
      </c>
      <c r="CE172" s="216">
        <f>PL_Abholung_Eingabe!CZ172</f>
        <v>0</v>
      </c>
      <c r="CF172" s="217">
        <f t="shared" si="178"/>
        <v>0</v>
      </c>
      <c r="CG172" s="90">
        <f t="shared" si="153"/>
        <v>0</v>
      </c>
      <c r="CH172" s="215">
        <f>PL_Produktion_Eingabe!DD172</f>
        <v>0</v>
      </c>
      <c r="CI172" s="216">
        <f>PL_Abholung_Eingabe!CK172</f>
        <v>0</v>
      </c>
      <c r="CJ172" s="217">
        <f t="shared" si="179"/>
        <v>26</v>
      </c>
      <c r="CK172" s="109">
        <f t="shared" si="146"/>
        <v>9.1</v>
      </c>
      <c r="CL172" s="215">
        <f>PL_Produktion_Eingabe!DD172</f>
        <v>0</v>
      </c>
      <c r="CM172" s="216">
        <f>PL_Abholung_Eingabe!DE172</f>
        <v>0</v>
      </c>
      <c r="CN172" s="217">
        <f t="shared" si="180"/>
        <v>2</v>
      </c>
      <c r="CO172" s="109">
        <f t="shared" si="147"/>
        <v>0.96</v>
      </c>
      <c r="CP172" s="215">
        <f>PL_Produktion_Eingabe!DN172</f>
        <v>0</v>
      </c>
      <c r="CQ172" s="216">
        <f>PL_Abholung_Eingabe!DO172</f>
        <v>0</v>
      </c>
      <c r="CR172" s="217">
        <f t="shared" si="181"/>
        <v>0</v>
      </c>
      <c r="CS172" s="109">
        <f t="shared" si="148"/>
        <v>0</v>
      </c>
      <c r="CT172" s="215">
        <f>PL_Produktion_Eingabe!DS172</f>
        <v>0</v>
      </c>
      <c r="CU172" s="216">
        <f>PL_Abholung_Eingabe!DT172</f>
        <v>0</v>
      </c>
      <c r="CV172" s="217">
        <f t="shared" si="182"/>
        <v>27</v>
      </c>
      <c r="CW172" s="109">
        <f t="shared" si="149"/>
        <v>10.8</v>
      </c>
      <c r="CX172" s="215">
        <f>PL_Produktion_Eingabe!DX172</f>
        <v>0</v>
      </c>
      <c r="CY172" s="216">
        <f>PL_Abholung_Eingabe!DY172</f>
        <v>0</v>
      </c>
      <c r="CZ172" s="217">
        <f t="shared" si="183"/>
        <v>0</v>
      </c>
      <c r="DA172" s="109">
        <f t="shared" si="150"/>
        <v>0</v>
      </c>
    </row>
    <row r="173" spans="1:105" x14ac:dyDescent="0.2">
      <c r="A173" s="1">
        <f>Stundeneingabe_2008!A172</f>
        <v>6</v>
      </c>
      <c r="B173" s="1">
        <f>Stundeneingabe_2008!B172</f>
        <v>24</v>
      </c>
      <c r="C173" s="1" t="str">
        <f>Stundeneingabe_2008!C172</f>
        <v>SO</v>
      </c>
      <c r="D173" s="214">
        <f>Stundeneingabe_2008!D172</f>
        <v>45823</v>
      </c>
      <c r="E173" s="150">
        <f t="shared" si="133"/>
        <v>126.25999999999996</v>
      </c>
      <c r="F173" s="215">
        <f>PL_Produktion_Eingabe!H173</f>
        <v>0</v>
      </c>
      <c r="G173" s="216">
        <f>PL_Abholung_Eingabe!I173</f>
        <v>0</v>
      </c>
      <c r="H173" s="217">
        <f t="shared" si="160"/>
        <v>39</v>
      </c>
      <c r="I173" s="90">
        <f t="shared" si="152"/>
        <v>27.299999999999997</v>
      </c>
      <c r="J173" s="215">
        <f>PL_Produktion_Eingabe!M173</f>
        <v>0</v>
      </c>
      <c r="K173" s="216">
        <f>PL_Abholung_Eingabe!N173</f>
        <v>0</v>
      </c>
      <c r="L173" s="217">
        <f t="shared" si="161"/>
        <v>6</v>
      </c>
      <c r="M173" s="90">
        <f t="shared" si="154"/>
        <v>4.8000000000000007</v>
      </c>
      <c r="N173" s="215">
        <f>PL_Produktion_Eingabe!R173</f>
        <v>0</v>
      </c>
      <c r="O173" s="216">
        <f>PL_Abholung_Eingabe!S173</f>
        <v>0</v>
      </c>
      <c r="P173" s="217">
        <f t="shared" si="162"/>
        <v>42</v>
      </c>
      <c r="Q173" s="90">
        <f t="shared" si="155"/>
        <v>16.8</v>
      </c>
      <c r="R173" s="215">
        <f>PL_Produktion_Eingabe!W173</f>
        <v>0</v>
      </c>
      <c r="S173" s="216">
        <f>PL_Abholung_Eingabe!U173</f>
        <v>0</v>
      </c>
      <c r="T173" s="217">
        <f t="shared" si="163"/>
        <v>4</v>
      </c>
      <c r="U173" s="90">
        <f t="shared" si="156"/>
        <v>1.6</v>
      </c>
      <c r="V173" s="215">
        <f>PL_Produktion_Eingabe!AB173</f>
        <v>0</v>
      </c>
      <c r="W173" s="216">
        <f>PL_Abholung_Eingabe!AC173</f>
        <v>0</v>
      </c>
      <c r="X173" s="217">
        <f t="shared" si="164"/>
        <v>0</v>
      </c>
      <c r="Y173" s="90">
        <f t="shared" si="157"/>
        <v>0</v>
      </c>
      <c r="Z173" s="215">
        <f>PL_Produktion_Eingabe!AG173</f>
        <v>0</v>
      </c>
      <c r="AA173" s="216">
        <f>PL_Abholung_Eingabe!AC173</f>
        <v>0</v>
      </c>
      <c r="AB173" s="217">
        <f t="shared" si="165"/>
        <v>5</v>
      </c>
      <c r="AC173" s="90">
        <f t="shared" si="158"/>
        <v>2</v>
      </c>
      <c r="AD173" s="215">
        <f>PL_Produktion_Eingabe!AL173</f>
        <v>0</v>
      </c>
      <c r="AE173" s="216">
        <f>PL_Abholung_Eingabe!AM173</f>
        <v>0</v>
      </c>
      <c r="AF173" s="217">
        <f t="shared" si="166"/>
        <v>9</v>
      </c>
      <c r="AG173" s="90">
        <f t="shared" si="159"/>
        <v>3.15</v>
      </c>
      <c r="AH173" s="215">
        <f>PL_Produktion_Eingabe!AQ173</f>
        <v>0</v>
      </c>
      <c r="AI173" s="216">
        <f>PL_Abholung_Eingabe!AR173</f>
        <v>0</v>
      </c>
      <c r="AJ173" s="217">
        <f t="shared" si="167"/>
        <v>20</v>
      </c>
      <c r="AK173" s="109">
        <f t="shared" si="134"/>
        <v>10</v>
      </c>
      <c r="AL173" s="215">
        <f>PL_Produktion_Eingabe!AV173</f>
        <v>0</v>
      </c>
      <c r="AM173" s="216">
        <f>PL_Abholung_Eingabe!AW173</f>
        <v>0</v>
      </c>
      <c r="AN173" s="217">
        <f t="shared" si="168"/>
        <v>0</v>
      </c>
      <c r="AO173" s="109">
        <f t="shared" si="135"/>
        <v>0</v>
      </c>
      <c r="AP173" s="215">
        <f>PL_Produktion_Eingabe!AX173</f>
        <v>0</v>
      </c>
      <c r="AQ173" s="216">
        <f>PL_Abholung_Eingabe!AY173</f>
        <v>0</v>
      </c>
      <c r="AR173" s="217">
        <f t="shared" si="169"/>
        <v>17</v>
      </c>
      <c r="AS173" s="109">
        <f t="shared" si="136"/>
        <v>16.149999999999999</v>
      </c>
      <c r="AT173" s="215">
        <f>PL_Produktion_Eingabe!AV173</f>
        <v>0</v>
      </c>
      <c r="AU173" s="216">
        <f>PL_Abholung_Eingabe!AW173</f>
        <v>0</v>
      </c>
      <c r="AV173" s="217">
        <f t="shared" si="184"/>
        <v>0</v>
      </c>
      <c r="AW173" s="109">
        <f t="shared" si="137"/>
        <v>0</v>
      </c>
      <c r="AX173" s="215">
        <f>PL_Produktion_Eingabe!BK173</f>
        <v>0</v>
      </c>
      <c r="AY173" s="216">
        <f>PL_Abholung_Eingabe!BL173</f>
        <v>0</v>
      </c>
      <c r="AZ173" s="217">
        <f t="shared" si="170"/>
        <v>28</v>
      </c>
      <c r="BA173" s="109">
        <f t="shared" si="138"/>
        <v>11.200000000000001</v>
      </c>
      <c r="BB173" s="215">
        <f>PL_Produktion_Eingabe!BP173</f>
        <v>0</v>
      </c>
      <c r="BC173" s="216">
        <f>PL_Abholung_Eingabe!BQ173</f>
        <v>0</v>
      </c>
      <c r="BD173" s="217">
        <f t="shared" si="171"/>
        <v>21</v>
      </c>
      <c r="BE173" s="109">
        <f t="shared" si="139"/>
        <v>7.35</v>
      </c>
      <c r="BF173" s="215">
        <f>PL_Produktion_Eingabe!BH173</f>
        <v>0</v>
      </c>
      <c r="BG173" s="216">
        <f>PL_Abholung_Eingabe!BI173</f>
        <v>0</v>
      </c>
      <c r="BH173" s="217">
        <f t="shared" si="172"/>
        <v>3</v>
      </c>
      <c r="BI173" s="109">
        <f t="shared" si="140"/>
        <v>1.2000000000000002</v>
      </c>
      <c r="BJ173" s="215">
        <f>PL_Produktion_Eingabe!BZ173</f>
        <v>0</v>
      </c>
      <c r="BK173" s="216">
        <f>PL_Abholung_Eingabe!CA173</f>
        <v>0</v>
      </c>
      <c r="BL173" s="217">
        <f t="shared" si="173"/>
        <v>0</v>
      </c>
      <c r="BM173" s="109">
        <f t="shared" si="141"/>
        <v>0</v>
      </c>
      <c r="BN173" s="215">
        <f>PL_Produktion_Eingabe!CE173</f>
        <v>0</v>
      </c>
      <c r="BO173" s="216">
        <f>PL_Abholung_Eingabe!CF173</f>
        <v>0</v>
      </c>
      <c r="BP173" s="217">
        <f t="shared" si="174"/>
        <v>11</v>
      </c>
      <c r="BQ173" s="109">
        <f t="shared" si="142"/>
        <v>3.8499999999999996</v>
      </c>
      <c r="BR173" s="215">
        <f>PL_Produktion_Eingabe!CJ173</f>
        <v>0</v>
      </c>
      <c r="BS173" s="216">
        <f>PL_Abholung_Eingabe!CK173</f>
        <v>0</v>
      </c>
      <c r="BT173" s="217">
        <f t="shared" si="175"/>
        <v>0</v>
      </c>
      <c r="BU173" s="109">
        <f t="shared" si="143"/>
        <v>0</v>
      </c>
      <c r="BV173" s="215">
        <f>PL_Produktion_Eingabe!CO173</f>
        <v>0</v>
      </c>
      <c r="BW173" s="216">
        <f>PL_Abholung_Eingabe!CP173</f>
        <v>0</v>
      </c>
      <c r="BX173" s="217">
        <f t="shared" si="176"/>
        <v>0</v>
      </c>
      <c r="BY173" s="109">
        <f t="shared" si="144"/>
        <v>0</v>
      </c>
      <c r="BZ173" s="215">
        <f>PL_Produktion_Eingabe!CB173</f>
        <v>0</v>
      </c>
      <c r="CA173" s="216">
        <f>PL_Abholung_Eingabe!CC173</f>
        <v>0</v>
      </c>
      <c r="CB173" s="217">
        <f t="shared" si="177"/>
        <v>0</v>
      </c>
      <c r="CC173" s="109">
        <f t="shared" si="145"/>
        <v>0</v>
      </c>
      <c r="CD173" s="215">
        <f>PL_Produktion_Eingabe!CY173</f>
        <v>0</v>
      </c>
      <c r="CE173" s="216">
        <f>PL_Abholung_Eingabe!CZ173</f>
        <v>0</v>
      </c>
      <c r="CF173" s="217">
        <f t="shared" si="178"/>
        <v>0</v>
      </c>
      <c r="CG173" s="90">
        <f t="shared" si="153"/>
        <v>0</v>
      </c>
      <c r="CH173" s="215">
        <f>PL_Produktion_Eingabe!DD173</f>
        <v>0</v>
      </c>
      <c r="CI173" s="216">
        <f>PL_Abholung_Eingabe!CK173</f>
        <v>0</v>
      </c>
      <c r="CJ173" s="217">
        <f t="shared" si="179"/>
        <v>26</v>
      </c>
      <c r="CK173" s="109">
        <f t="shared" si="146"/>
        <v>9.1</v>
      </c>
      <c r="CL173" s="215">
        <f>PL_Produktion_Eingabe!DD173</f>
        <v>0</v>
      </c>
      <c r="CM173" s="216">
        <f>PL_Abholung_Eingabe!DE173</f>
        <v>0</v>
      </c>
      <c r="CN173" s="217">
        <f t="shared" si="180"/>
        <v>2</v>
      </c>
      <c r="CO173" s="109">
        <f t="shared" si="147"/>
        <v>0.96</v>
      </c>
      <c r="CP173" s="215">
        <f>PL_Produktion_Eingabe!DN173</f>
        <v>0</v>
      </c>
      <c r="CQ173" s="216">
        <f>PL_Abholung_Eingabe!DO173</f>
        <v>0</v>
      </c>
      <c r="CR173" s="217">
        <f t="shared" si="181"/>
        <v>0</v>
      </c>
      <c r="CS173" s="109">
        <f t="shared" si="148"/>
        <v>0</v>
      </c>
      <c r="CT173" s="215">
        <f>PL_Produktion_Eingabe!DS173</f>
        <v>0</v>
      </c>
      <c r="CU173" s="216">
        <f>PL_Abholung_Eingabe!DT173</f>
        <v>0</v>
      </c>
      <c r="CV173" s="217">
        <f t="shared" si="182"/>
        <v>27</v>
      </c>
      <c r="CW173" s="109">
        <f t="shared" si="149"/>
        <v>10.8</v>
      </c>
      <c r="CX173" s="215">
        <f>PL_Produktion_Eingabe!DX173</f>
        <v>0</v>
      </c>
      <c r="CY173" s="216">
        <f>PL_Abholung_Eingabe!DY173</f>
        <v>0</v>
      </c>
      <c r="CZ173" s="217">
        <f t="shared" si="183"/>
        <v>0</v>
      </c>
      <c r="DA173" s="109">
        <f t="shared" si="150"/>
        <v>0</v>
      </c>
    </row>
    <row r="174" spans="1:105" x14ac:dyDescent="0.2">
      <c r="A174" s="1">
        <f>Stundeneingabe_2008!A173</f>
        <v>6</v>
      </c>
      <c r="B174" s="1">
        <f>Stundeneingabe_2008!B173</f>
        <v>25</v>
      </c>
      <c r="C174" s="1" t="str">
        <f>Stundeneingabe_2008!C173</f>
        <v>MO</v>
      </c>
      <c r="D174" s="214">
        <f>Stundeneingabe_2008!D173</f>
        <v>45824</v>
      </c>
      <c r="E174" s="150">
        <f t="shared" si="133"/>
        <v>126.25999999999996</v>
      </c>
      <c r="F174" s="215">
        <f>PL_Produktion_Eingabe!H174</f>
        <v>0</v>
      </c>
      <c r="G174" s="216">
        <f>PL_Abholung_Eingabe!I174</f>
        <v>0</v>
      </c>
      <c r="H174" s="217">
        <f t="shared" si="160"/>
        <v>39</v>
      </c>
      <c r="I174" s="90">
        <f t="shared" si="152"/>
        <v>27.299999999999997</v>
      </c>
      <c r="J174" s="215">
        <f>PL_Produktion_Eingabe!M174</f>
        <v>0</v>
      </c>
      <c r="K174" s="216">
        <f>PL_Abholung_Eingabe!N174</f>
        <v>0</v>
      </c>
      <c r="L174" s="217">
        <f t="shared" si="161"/>
        <v>6</v>
      </c>
      <c r="M174" s="90">
        <f t="shared" si="154"/>
        <v>4.8000000000000007</v>
      </c>
      <c r="N174" s="215">
        <f>PL_Produktion_Eingabe!R174</f>
        <v>0</v>
      </c>
      <c r="O174" s="216">
        <f>PL_Abholung_Eingabe!S174</f>
        <v>0</v>
      </c>
      <c r="P174" s="217">
        <f t="shared" si="162"/>
        <v>42</v>
      </c>
      <c r="Q174" s="90">
        <f t="shared" si="155"/>
        <v>16.8</v>
      </c>
      <c r="R174" s="215">
        <f>PL_Produktion_Eingabe!W174</f>
        <v>0</v>
      </c>
      <c r="S174" s="216">
        <f>PL_Abholung_Eingabe!U174</f>
        <v>0</v>
      </c>
      <c r="T174" s="217">
        <f t="shared" si="163"/>
        <v>4</v>
      </c>
      <c r="U174" s="90">
        <f t="shared" si="156"/>
        <v>1.6</v>
      </c>
      <c r="V174" s="215">
        <f>PL_Produktion_Eingabe!AB174</f>
        <v>0</v>
      </c>
      <c r="W174" s="216">
        <f>PL_Abholung_Eingabe!AC174</f>
        <v>0</v>
      </c>
      <c r="X174" s="217">
        <f t="shared" si="164"/>
        <v>0</v>
      </c>
      <c r="Y174" s="90">
        <f t="shared" si="157"/>
        <v>0</v>
      </c>
      <c r="Z174" s="215">
        <f>PL_Produktion_Eingabe!AG174</f>
        <v>0</v>
      </c>
      <c r="AA174" s="216">
        <f>PL_Abholung_Eingabe!AC174</f>
        <v>0</v>
      </c>
      <c r="AB174" s="217">
        <f t="shared" si="165"/>
        <v>5</v>
      </c>
      <c r="AC174" s="90">
        <f t="shared" si="158"/>
        <v>2</v>
      </c>
      <c r="AD174" s="215">
        <f>PL_Produktion_Eingabe!AL174</f>
        <v>0</v>
      </c>
      <c r="AE174" s="216">
        <f>PL_Abholung_Eingabe!AM174</f>
        <v>0</v>
      </c>
      <c r="AF174" s="217">
        <f t="shared" si="166"/>
        <v>9</v>
      </c>
      <c r="AG174" s="90">
        <f t="shared" si="159"/>
        <v>3.15</v>
      </c>
      <c r="AH174" s="215">
        <f>PL_Produktion_Eingabe!AQ174</f>
        <v>0</v>
      </c>
      <c r="AI174" s="216">
        <f>PL_Abholung_Eingabe!AR174</f>
        <v>0</v>
      </c>
      <c r="AJ174" s="217">
        <f t="shared" si="167"/>
        <v>20</v>
      </c>
      <c r="AK174" s="109">
        <f t="shared" si="134"/>
        <v>10</v>
      </c>
      <c r="AL174" s="215">
        <f>PL_Produktion_Eingabe!AV174</f>
        <v>0</v>
      </c>
      <c r="AM174" s="216">
        <f>PL_Abholung_Eingabe!AW174</f>
        <v>0</v>
      </c>
      <c r="AN174" s="217">
        <f t="shared" si="168"/>
        <v>0</v>
      </c>
      <c r="AO174" s="109">
        <f t="shared" si="135"/>
        <v>0</v>
      </c>
      <c r="AP174" s="215">
        <f>PL_Produktion_Eingabe!AX174</f>
        <v>0</v>
      </c>
      <c r="AQ174" s="216">
        <f>PL_Abholung_Eingabe!AY174</f>
        <v>0</v>
      </c>
      <c r="AR174" s="217">
        <f t="shared" si="169"/>
        <v>17</v>
      </c>
      <c r="AS174" s="109">
        <f t="shared" si="136"/>
        <v>16.149999999999999</v>
      </c>
      <c r="AT174" s="215">
        <f>PL_Produktion_Eingabe!AV174</f>
        <v>0</v>
      </c>
      <c r="AU174" s="216">
        <f>PL_Abholung_Eingabe!AW174</f>
        <v>0</v>
      </c>
      <c r="AV174" s="217">
        <f t="shared" si="184"/>
        <v>0</v>
      </c>
      <c r="AW174" s="109">
        <f t="shared" si="137"/>
        <v>0</v>
      </c>
      <c r="AX174" s="215">
        <f>PL_Produktion_Eingabe!BK174</f>
        <v>0</v>
      </c>
      <c r="AY174" s="216">
        <f>PL_Abholung_Eingabe!BL174</f>
        <v>0</v>
      </c>
      <c r="AZ174" s="217">
        <f t="shared" si="170"/>
        <v>28</v>
      </c>
      <c r="BA174" s="109">
        <f t="shared" si="138"/>
        <v>11.200000000000001</v>
      </c>
      <c r="BB174" s="215">
        <f>PL_Produktion_Eingabe!BP174</f>
        <v>0</v>
      </c>
      <c r="BC174" s="216">
        <f>PL_Abholung_Eingabe!BQ174</f>
        <v>0</v>
      </c>
      <c r="BD174" s="217">
        <f t="shared" si="171"/>
        <v>21</v>
      </c>
      <c r="BE174" s="109">
        <f t="shared" si="139"/>
        <v>7.35</v>
      </c>
      <c r="BF174" s="215">
        <f>PL_Produktion_Eingabe!BH174</f>
        <v>0</v>
      </c>
      <c r="BG174" s="216">
        <f>PL_Abholung_Eingabe!BI174</f>
        <v>0</v>
      </c>
      <c r="BH174" s="217">
        <f t="shared" si="172"/>
        <v>3</v>
      </c>
      <c r="BI174" s="109">
        <f t="shared" si="140"/>
        <v>1.2000000000000002</v>
      </c>
      <c r="BJ174" s="215">
        <f>PL_Produktion_Eingabe!BZ174</f>
        <v>0</v>
      </c>
      <c r="BK174" s="216">
        <f>PL_Abholung_Eingabe!CA174</f>
        <v>0</v>
      </c>
      <c r="BL174" s="217">
        <f t="shared" si="173"/>
        <v>0</v>
      </c>
      <c r="BM174" s="109">
        <f t="shared" si="141"/>
        <v>0</v>
      </c>
      <c r="BN174" s="215">
        <f>PL_Produktion_Eingabe!CE174</f>
        <v>0</v>
      </c>
      <c r="BO174" s="216">
        <f>PL_Abholung_Eingabe!CF174</f>
        <v>0</v>
      </c>
      <c r="BP174" s="217">
        <f t="shared" si="174"/>
        <v>11</v>
      </c>
      <c r="BQ174" s="109">
        <f t="shared" si="142"/>
        <v>3.8499999999999996</v>
      </c>
      <c r="BR174" s="215">
        <f>PL_Produktion_Eingabe!CJ174</f>
        <v>0</v>
      </c>
      <c r="BS174" s="216">
        <f>PL_Abholung_Eingabe!CK174</f>
        <v>0</v>
      </c>
      <c r="BT174" s="217">
        <f t="shared" si="175"/>
        <v>0</v>
      </c>
      <c r="BU174" s="109">
        <f t="shared" si="143"/>
        <v>0</v>
      </c>
      <c r="BV174" s="215">
        <f>PL_Produktion_Eingabe!CO174</f>
        <v>0</v>
      </c>
      <c r="BW174" s="216">
        <f>PL_Abholung_Eingabe!CP174</f>
        <v>0</v>
      </c>
      <c r="BX174" s="217">
        <f t="shared" si="176"/>
        <v>0</v>
      </c>
      <c r="BY174" s="109">
        <f t="shared" si="144"/>
        <v>0</v>
      </c>
      <c r="BZ174" s="215">
        <f>PL_Produktion_Eingabe!CB174</f>
        <v>0</v>
      </c>
      <c r="CA174" s="216">
        <f>PL_Abholung_Eingabe!CC174</f>
        <v>0</v>
      </c>
      <c r="CB174" s="217">
        <f t="shared" si="177"/>
        <v>0</v>
      </c>
      <c r="CC174" s="109">
        <f t="shared" si="145"/>
        <v>0</v>
      </c>
      <c r="CD174" s="215">
        <f>PL_Produktion_Eingabe!CY174</f>
        <v>0</v>
      </c>
      <c r="CE174" s="216">
        <f>PL_Abholung_Eingabe!CZ174</f>
        <v>0</v>
      </c>
      <c r="CF174" s="217">
        <f t="shared" si="178"/>
        <v>0</v>
      </c>
      <c r="CG174" s="90">
        <f t="shared" si="153"/>
        <v>0</v>
      </c>
      <c r="CH174" s="215">
        <f>PL_Produktion_Eingabe!DD174</f>
        <v>0</v>
      </c>
      <c r="CI174" s="216">
        <f>PL_Abholung_Eingabe!CK174</f>
        <v>0</v>
      </c>
      <c r="CJ174" s="217">
        <f t="shared" si="179"/>
        <v>26</v>
      </c>
      <c r="CK174" s="109">
        <f t="shared" si="146"/>
        <v>9.1</v>
      </c>
      <c r="CL174" s="215">
        <f>PL_Produktion_Eingabe!DD174</f>
        <v>0</v>
      </c>
      <c r="CM174" s="216">
        <f>PL_Abholung_Eingabe!DE174</f>
        <v>0</v>
      </c>
      <c r="CN174" s="217">
        <f t="shared" si="180"/>
        <v>2</v>
      </c>
      <c r="CO174" s="109">
        <f t="shared" si="147"/>
        <v>0.96</v>
      </c>
      <c r="CP174" s="215">
        <f>PL_Produktion_Eingabe!DN174</f>
        <v>0</v>
      </c>
      <c r="CQ174" s="216">
        <f>PL_Abholung_Eingabe!DO174</f>
        <v>0</v>
      </c>
      <c r="CR174" s="217">
        <f t="shared" si="181"/>
        <v>0</v>
      </c>
      <c r="CS174" s="109">
        <f t="shared" si="148"/>
        <v>0</v>
      </c>
      <c r="CT174" s="215">
        <f>PL_Produktion_Eingabe!DS174</f>
        <v>0</v>
      </c>
      <c r="CU174" s="216">
        <f>PL_Abholung_Eingabe!DT174</f>
        <v>0</v>
      </c>
      <c r="CV174" s="217">
        <f t="shared" si="182"/>
        <v>27</v>
      </c>
      <c r="CW174" s="109">
        <f t="shared" si="149"/>
        <v>10.8</v>
      </c>
      <c r="CX174" s="215">
        <f>PL_Produktion_Eingabe!DX174</f>
        <v>0</v>
      </c>
      <c r="CY174" s="216">
        <f>PL_Abholung_Eingabe!DY174</f>
        <v>0</v>
      </c>
      <c r="CZ174" s="217">
        <f t="shared" si="183"/>
        <v>0</v>
      </c>
      <c r="DA174" s="109">
        <f t="shared" si="150"/>
        <v>0</v>
      </c>
    </row>
    <row r="175" spans="1:105" x14ac:dyDescent="0.2">
      <c r="A175" s="1">
        <f>Stundeneingabe_2008!A174</f>
        <v>6</v>
      </c>
      <c r="B175" s="1">
        <f>Stundeneingabe_2008!B174</f>
        <v>25</v>
      </c>
      <c r="C175" s="1" t="str">
        <f>Stundeneingabe_2008!C174</f>
        <v>DI</v>
      </c>
      <c r="D175" s="214">
        <f>Stundeneingabe_2008!D174</f>
        <v>45825</v>
      </c>
      <c r="E175" s="150">
        <f t="shared" ref="E175:E238" si="185">I175+M175+Q175+U175+Y175+AC175+AG175+AK175+AO175+AS175+AW175+BA175+BE175+BI175+BM175+BQ175+BU175+BY175+CC175+CG175+CK175+CO175+CS175+CW175+DA175</f>
        <v>126.25999999999996</v>
      </c>
      <c r="F175" s="215">
        <f>PL_Produktion_Eingabe!H175</f>
        <v>0</v>
      </c>
      <c r="G175" s="216">
        <f>PL_Abholung_Eingabe!I175</f>
        <v>0</v>
      </c>
      <c r="H175" s="217">
        <f t="shared" si="160"/>
        <v>39</v>
      </c>
      <c r="I175" s="90">
        <f t="shared" si="152"/>
        <v>27.299999999999997</v>
      </c>
      <c r="J175" s="215">
        <f>PL_Produktion_Eingabe!M175</f>
        <v>0</v>
      </c>
      <c r="K175" s="216">
        <f>PL_Abholung_Eingabe!N175</f>
        <v>0</v>
      </c>
      <c r="L175" s="217">
        <f t="shared" si="161"/>
        <v>6</v>
      </c>
      <c r="M175" s="90">
        <f t="shared" si="154"/>
        <v>4.8000000000000007</v>
      </c>
      <c r="N175" s="215">
        <f>PL_Produktion_Eingabe!R175</f>
        <v>0</v>
      </c>
      <c r="O175" s="216">
        <f>PL_Abholung_Eingabe!S175</f>
        <v>0</v>
      </c>
      <c r="P175" s="217">
        <f t="shared" si="162"/>
        <v>42</v>
      </c>
      <c r="Q175" s="90">
        <f t="shared" si="155"/>
        <v>16.8</v>
      </c>
      <c r="R175" s="215">
        <f>PL_Produktion_Eingabe!W175</f>
        <v>0</v>
      </c>
      <c r="S175" s="216">
        <f>PL_Abholung_Eingabe!U175</f>
        <v>0</v>
      </c>
      <c r="T175" s="217">
        <f t="shared" si="163"/>
        <v>4</v>
      </c>
      <c r="U175" s="90">
        <f t="shared" si="156"/>
        <v>1.6</v>
      </c>
      <c r="V175" s="215">
        <f>PL_Produktion_Eingabe!AB175</f>
        <v>0</v>
      </c>
      <c r="W175" s="216">
        <f>PL_Abholung_Eingabe!AC175</f>
        <v>0</v>
      </c>
      <c r="X175" s="217">
        <f t="shared" si="164"/>
        <v>0</v>
      </c>
      <c r="Y175" s="90">
        <f t="shared" si="157"/>
        <v>0</v>
      </c>
      <c r="Z175" s="215">
        <f>PL_Produktion_Eingabe!AG175</f>
        <v>0</v>
      </c>
      <c r="AA175" s="216">
        <f>PL_Abholung_Eingabe!AC175</f>
        <v>0</v>
      </c>
      <c r="AB175" s="217">
        <f t="shared" si="165"/>
        <v>5</v>
      </c>
      <c r="AC175" s="90">
        <f t="shared" si="158"/>
        <v>2</v>
      </c>
      <c r="AD175" s="215">
        <f>PL_Produktion_Eingabe!AL175</f>
        <v>0</v>
      </c>
      <c r="AE175" s="216">
        <f>PL_Abholung_Eingabe!AM175</f>
        <v>0</v>
      </c>
      <c r="AF175" s="217">
        <f t="shared" si="166"/>
        <v>9</v>
      </c>
      <c r="AG175" s="90">
        <f t="shared" si="159"/>
        <v>3.15</v>
      </c>
      <c r="AH175" s="215">
        <f>PL_Produktion_Eingabe!AQ175</f>
        <v>0</v>
      </c>
      <c r="AI175" s="216">
        <f>PL_Abholung_Eingabe!AR175</f>
        <v>0</v>
      </c>
      <c r="AJ175" s="217">
        <f t="shared" si="167"/>
        <v>20</v>
      </c>
      <c r="AK175" s="109">
        <f t="shared" ref="AK175:AK238" si="186">(AH175+AI175+AJ175)*AK$5</f>
        <v>10</v>
      </c>
      <c r="AL175" s="215">
        <f>PL_Produktion_Eingabe!AV175</f>
        <v>0</v>
      </c>
      <c r="AM175" s="216">
        <f>PL_Abholung_Eingabe!AW175</f>
        <v>0</v>
      </c>
      <c r="AN175" s="217">
        <f t="shared" si="168"/>
        <v>0</v>
      </c>
      <c r="AO175" s="109">
        <f t="shared" ref="AO175:AO238" si="187">(AL175+AM175+AN175)*AO$5</f>
        <v>0</v>
      </c>
      <c r="AP175" s="215">
        <f>PL_Produktion_Eingabe!AX175</f>
        <v>0</v>
      </c>
      <c r="AQ175" s="216">
        <f>PL_Abholung_Eingabe!AY175</f>
        <v>0</v>
      </c>
      <c r="AR175" s="217">
        <f t="shared" si="169"/>
        <v>17</v>
      </c>
      <c r="AS175" s="109">
        <f t="shared" ref="AS175:AS238" si="188">(AP175+AQ175+AR175)*AS$5</f>
        <v>16.149999999999999</v>
      </c>
      <c r="AT175" s="215">
        <f>PL_Produktion_Eingabe!AV175</f>
        <v>0</v>
      </c>
      <c r="AU175" s="216">
        <f>PL_Abholung_Eingabe!AW175</f>
        <v>0</v>
      </c>
      <c r="AV175" s="217">
        <f t="shared" si="184"/>
        <v>0</v>
      </c>
      <c r="AW175" s="109">
        <f t="shared" ref="AW175:AW238" si="189">(AT175+AU175+AV175)*AW$5</f>
        <v>0</v>
      </c>
      <c r="AX175" s="215">
        <f>PL_Produktion_Eingabe!BK175</f>
        <v>0</v>
      </c>
      <c r="AY175" s="216">
        <f>PL_Abholung_Eingabe!BL175</f>
        <v>0</v>
      </c>
      <c r="AZ175" s="217">
        <f t="shared" si="170"/>
        <v>28</v>
      </c>
      <c r="BA175" s="109">
        <f t="shared" ref="BA175:BA238" si="190">(AX175+AY175+AZ175)*BA$5</f>
        <v>11.200000000000001</v>
      </c>
      <c r="BB175" s="215">
        <f>PL_Produktion_Eingabe!BP175</f>
        <v>0</v>
      </c>
      <c r="BC175" s="216">
        <f>PL_Abholung_Eingabe!BQ175</f>
        <v>0</v>
      </c>
      <c r="BD175" s="217">
        <f t="shared" si="171"/>
        <v>21</v>
      </c>
      <c r="BE175" s="109">
        <f t="shared" ref="BE175:BE238" si="191">(BB175+BC175+BD175)*BE$5</f>
        <v>7.35</v>
      </c>
      <c r="BF175" s="215">
        <f>PL_Produktion_Eingabe!BH175</f>
        <v>0</v>
      </c>
      <c r="BG175" s="216">
        <f>PL_Abholung_Eingabe!BI175</f>
        <v>0</v>
      </c>
      <c r="BH175" s="217">
        <f t="shared" si="172"/>
        <v>3</v>
      </c>
      <c r="BI175" s="109">
        <f t="shared" ref="BI175:BI238" si="192">(BF175+BG175+BH175)*BI$5</f>
        <v>1.2000000000000002</v>
      </c>
      <c r="BJ175" s="215">
        <f>PL_Produktion_Eingabe!BZ175</f>
        <v>0</v>
      </c>
      <c r="BK175" s="216">
        <f>PL_Abholung_Eingabe!CA175</f>
        <v>0</v>
      </c>
      <c r="BL175" s="217">
        <f t="shared" si="173"/>
        <v>0</v>
      </c>
      <c r="BM175" s="109">
        <f t="shared" ref="BM175:BM238" si="193">(BJ175+BK175+BL175)*BM$5</f>
        <v>0</v>
      </c>
      <c r="BN175" s="215">
        <f>PL_Produktion_Eingabe!CE175</f>
        <v>0</v>
      </c>
      <c r="BO175" s="216">
        <f>PL_Abholung_Eingabe!CF175</f>
        <v>0</v>
      </c>
      <c r="BP175" s="217">
        <f t="shared" si="174"/>
        <v>11</v>
      </c>
      <c r="BQ175" s="109">
        <f t="shared" ref="BQ175:BQ238" si="194">(BN175+BO175+BP175)*BQ$5</f>
        <v>3.8499999999999996</v>
      </c>
      <c r="BR175" s="215">
        <f>PL_Produktion_Eingabe!CJ175</f>
        <v>0</v>
      </c>
      <c r="BS175" s="216">
        <f>PL_Abholung_Eingabe!CK175</f>
        <v>0</v>
      </c>
      <c r="BT175" s="217">
        <f t="shared" si="175"/>
        <v>0</v>
      </c>
      <c r="BU175" s="109">
        <f t="shared" ref="BU175:BU238" si="195">(BR175+BS175+BT175)*BU$5</f>
        <v>0</v>
      </c>
      <c r="BV175" s="215">
        <f>PL_Produktion_Eingabe!CO175</f>
        <v>0</v>
      </c>
      <c r="BW175" s="216">
        <f>PL_Abholung_Eingabe!CP175</f>
        <v>0</v>
      </c>
      <c r="BX175" s="217">
        <f t="shared" si="176"/>
        <v>0</v>
      </c>
      <c r="BY175" s="109">
        <f t="shared" ref="BY175:BY238" si="196">(BV175+BW175+BX175)*BY$5</f>
        <v>0</v>
      </c>
      <c r="BZ175" s="215">
        <f>PL_Produktion_Eingabe!CB175</f>
        <v>0</v>
      </c>
      <c r="CA175" s="216">
        <f>PL_Abholung_Eingabe!CC175</f>
        <v>0</v>
      </c>
      <c r="CB175" s="217">
        <f t="shared" si="177"/>
        <v>0</v>
      </c>
      <c r="CC175" s="109">
        <f t="shared" ref="CC175:CC238" si="197">(BZ175+CA175+CB175)*CC$5</f>
        <v>0</v>
      </c>
      <c r="CD175" s="215">
        <f>PL_Produktion_Eingabe!CY175</f>
        <v>0</v>
      </c>
      <c r="CE175" s="216">
        <f>PL_Abholung_Eingabe!CZ175</f>
        <v>0</v>
      </c>
      <c r="CF175" s="217">
        <f t="shared" si="178"/>
        <v>0</v>
      </c>
      <c r="CG175" s="90">
        <f t="shared" si="153"/>
        <v>0</v>
      </c>
      <c r="CH175" s="215">
        <f>PL_Produktion_Eingabe!DD175</f>
        <v>0</v>
      </c>
      <c r="CI175" s="216">
        <f>PL_Abholung_Eingabe!CK175</f>
        <v>0</v>
      </c>
      <c r="CJ175" s="217">
        <f t="shared" si="179"/>
        <v>26</v>
      </c>
      <c r="CK175" s="109">
        <f t="shared" ref="CK175:CK238" si="198">(CH175+CI175+CJ175)*CK$5</f>
        <v>9.1</v>
      </c>
      <c r="CL175" s="215">
        <f>PL_Produktion_Eingabe!DD175</f>
        <v>0</v>
      </c>
      <c r="CM175" s="216">
        <f>PL_Abholung_Eingabe!DE175</f>
        <v>0</v>
      </c>
      <c r="CN175" s="217">
        <f t="shared" si="180"/>
        <v>2</v>
      </c>
      <c r="CO175" s="109">
        <f t="shared" ref="CO175:CO238" si="199">(CL175+CM175+CN175)*CO$5</f>
        <v>0.96</v>
      </c>
      <c r="CP175" s="215">
        <f>PL_Produktion_Eingabe!DN175</f>
        <v>0</v>
      </c>
      <c r="CQ175" s="216">
        <f>PL_Abholung_Eingabe!DO175</f>
        <v>0</v>
      </c>
      <c r="CR175" s="217">
        <f t="shared" si="181"/>
        <v>0</v>
      </c>
      <c r="CS175" s="109">
        <f t="shared" ref="CS175:CS238" si="200">(CP175+CQ175+CR175)*CS$5</f>
        <v>0</v>
      </c>
      <c r="CT175" s="215">
        <f>PL_Produktion_Eingabe!DS175</f>
        <v>0</v>
      </c>
      <c r="CU175" s="216">
        <f>PL_Abholung_Eingabe!DT175</f>
        <v>0</v>
      </c>
      <c r="CV175" s="217">
        <f t="shared" si="182"/>
        <v>27</v>
      </c>
      <c r="CW175" s="109">
        <f t="shared" ref="CW175:CW238" si="201">(CT175+CU175+CV175)*CW$5</f>
        <v>10.8</v>
      </c>
      <c r="CX175" s="215">
        <f>PL_Produktion_Eingabe!DX175</f>
        <v>0</v>
      </c>
      <c r="CY175" s="216">
        <f>PL_Abholung_Eingabe!DY175</f>
        <v>0</v>
      </c>
      <c r="CZ175" s="217">
        <f t="shared" si="183"/>
        <v>0</v>
      </c>
      <c r="DA175" s="109">
        <f t="shared" ref="DA175:DA238" si="202">(CX175+CY175+CZ175)*DA$5</f>
        <v>0</v>
      </c>
    </row>
    <row r="176" spans="1:105" x14ac:dyDescent="0.2">
      <c r="A176" s="1">
        <f>Stundeneingabe_2008!A175</f>
        <v>6</v>
      </c>
      <c r="B176" s="1">
        <f>Stundeneingabe_2008!B175</f>
        <v>25</v>
      </c>
      <c r="C176" s="1" t="str">
        <f>Stundeneingabe_2008!C175</f>
        <v>MI</v>
      </c>
      <c r="D176" s="214">
        <f>Stundeneingabe_2008!D175</f>
        <v>45826</v>
      </c>
      <c r="E176" s="150">
        <f t="shared" si="185"/>
        <v>126.25999999999996</v>
      </c>
      <c r="F176" s="215">
        <f>PL_Produktion_Eingabe!H176</f>
        <v>0</v>
      </c>
      <c r="G176" s="216">
        <f>PL_Abholung_Eingabe!I176</f>
        <v>0</v>
      </c>
      <c r="H176" s="217">
        <f t="shared" si="160"/>
        <v>39</v>
      </c>
      <c r="I176" s="90">
        <f t="shared" si="152"/>
        <v>27.299999999999997</v>
      </c>
      <c r="J176" s="215">
        <f>PL_Produktion_Eingabe!M176</f>
        <v>0</v>
      </c>
      <c r="K176" s="216">
        <f>PL_Abholung_Eingabe!N176</f>
        <v>0</v>
      </c>
      <c r="L176" s="217">
        <f t="shared" si="161"/>
        <v>6</v>
      </c>
      <c r="M176" s="90">
        <f t="shared" si="154"/>
        <v>4.8000000000000007</v>
      </c>
      <c r="N176" s="215">
        <f>PL_Produktion_Eingabe!R176</f>
        <v>0</v>
      </c>
      <c r="O176" s="216">
        <f>PL_Abholung_Eingabe!S176</f>
        <v>0</v>
      </c>
      <c r="P176" s="217">
        <f t="shared" si="162"/>
        <v>42</v>
      </c>
      <c r="Q176" s="90">
        <f t="shared" si="155"/>
        <v>16.8</v>
      </c>
      <c r="R176" s="215">
        <f>PL_Produktion_Eingabe!W176</f>
        <v>0</v>
      </c>
      <c r="S176" s="216">
        <f>PL_Abholung_Eingabe!U176</f>
        <v>0</v>
      </c>
      <c r="T176" s="217">
        <f t="shared" si="163"/>
        <v>4</v>
      </c>
      <c r="U176" s="90">
        <f t="shared" si="156"/>
        <v>1.6</v>
      </c>
      <c r="V176" s="215">
        <f>PL_Produktion_Eingabe!AB176</f>
        <v>0</v>
      </c>
      <c r="W176" s="216">
        <f>PL_Abholung_Eingabe!AC176</f>
        <v>0</v>
      </c>
      <c r="X176" s="217">
        <f t="shared" si="164"/>
        <v>0</v>
      </c>
      <c r="Y176" s="90">
        <f t="shared" si="157"/>
        <v>0</v>
      </c>
      <c r="Z176" s="215">
        <f>PL_Produktion_Eingabe!AG176</f>
        <v>0</v>
      </c>
      <c r="AA176" s="216">
        <f>PL_Abholung_Eingabe!AC176</f>
        <v>0</v>
      </c>
      <c r="AB176" s="217">
        <f t="shared" si="165"/>
        <v>5</v>
      </c>
      <c r="AC176" s="90">
        <f t="shared" si="158"/>
        <v>2</v>
      </c>
      <c r="AD176" s="215">
        <f>PL_Produktion_Eingabe!AL176</f>
        <v>0</v>
      </c>
      <c r="AE176" s="216">
        <f>PL_Abholung_Eingabe!AM176</f>
        <v>0</v>
      </c>
      <c r="AF176" s="217">
        <f t="shared" si="166"/>
        <v>9</v>
      </c>
      <c r="AG176" s="90">
        <f t="shared" si="159"/>
        <v>3.15</v>
      </c>
      <c r="AH176" s="215">
        <f>PL_Produktion_Eingabe!AQ176</f>
        <v>0</v>
      </c>
      <c r="AI176" s="216">
        <f>PL_Abholung_Eingabe!AR176</f>
        <v>0</v>
      </c>
      <c r="AJ176" s="217">
        <f t="shared" si="167"/>
        <v>20</v>
      </c>
      <c r="AK176" s="109">
        <f t="shared" si="186"/>
        <v>10</v>
      </c>
      <c r="AL176" s="215">
        <f>PL_Produktion_Eingabe!AV176</f>
        <v>0</v>
      </c>
      <c r="AM176" s="216">
        <f>PL_Abholung_Eingabe!AW176</f>
        <v>0</v>
      </c>
      <c r="AN176" s="217">
        <f t="shared" si="168"/>
        <v>0</v>
      </c>
      <c r="AO176" s="109">
        <f t="shared" si="187"/>
        <v>0</v>
      </c>
      <c r="AP176" s="215">
        <f>PL_Produktion_Eingabe!AX176</f>
        <v>0</v>
      </c>
      <c r="AQ176" s="216">
        <f>PL_Abholung_Eingabe!AY176</f>
        <v>0</v>
      </c>
      <c r="AR176" s="217">
        <f t="shared" si="169"/>
        <v>17</v>
      </c>
      <c r="AS176" s="109">
        <f t="shared" si="188"/>
        <v>16.149999999999999</v>
      </c>
      <c r="AT176" s="215">
        <f>PL_Produktion_Eingabe!AV176</f>
        <v>0</v>
      </c>
      <c r="AU176" s="216">
        <f>PL_Abholung_Eingabe!AW176</f>
        <v>0</v>
      </c>
      <c r="AV176" s="217">
        <f t="shared" si="184"/>
        <v>0</v>
      </c>
      <c r="AW176" s="109">
        <f t="shared" si="189"/>
        <v>0</v>
      </c>
      <c r="AX176" s="215">
        <f>PL_Produktion_Eingabe!BK176</f>
        <v>0</v>
      </c>
      <c r="AY176" s="216">
        <f>PL_Abholung_Eingabe!BL176</f>
        <v>0</v>
      </c>
      <c r="AZ176" s="217">
        <f t="shared" si="170"/>
        <v>28</v>
      </c>
      <c r="BA176" s="109">
        <f t="shared" si="190"/>
        <v>11.200000000000001</v>
      </c>
      <c r="BB176" s="215">
        <f>PL_Produktion_Eingabe!BP176</f>
        <v>0</v>
      </c>
      <c r="BC176" s="216">
        <f>PL_Abholung_Eingabe!BQ176</f>
        <v>0</v>
      </c>
      <c r="BD176" s="217">
        <f t="shared" si="171"/>
        <v>21</v>
      </c>
      <c r="BE176" s="109">
        <f t="shared" si="191"/>
        <v>7.35</v>
      </c>
      <c r="BF176" s="215">
        <f>PL_Produktion_Eingabe!BH176</f>
        <v>0</v>
      </c>
      <c r="BG176" s="216">
        <f>PL_Abholung_Eingabe!BI176</f>
        <v>0</v>
      </c>
      <c r="BH176" s="217">
        <f t="shared" si="172"/>
        <v>3</v>
      </c>
      <c r="BI176" s="109">
        <f t="shared" si="192"/>
        <v>1.2000000000000002</v>
      </c>
      <c r="BJ176" s="215">
        <f>PL_Produktion_Eingabe!BZ176</f>
        <v>0</v>
      </c>
      <c r="BK176" s="216">
        <f>PL_Abholung_Eingabe!CA176</f>
        <v>0</v>
      </c>
      <c r="BL176" s="217">
        <f t="shared" si="173"/>
        <v>0</v>
      </c>
      <c r="BM176" s="109">
        <f t="shared" si="193"/>
        <v>0</v>
      </c>
      <c r="BN176" s="215">
        <f>PL_Produktion_Eingabe!CE176</f>
        <v>0</v>
      </c>
      <c r="BO176" s="216">
        <f>PL_Abholung_Eingabe!CF176</f>
        <v>0</v>
      </c>
      <c r="BP176" s="217">
        <f t="shared" si="174"/>
        <v>11</v>
      </c>
      <c r="BQ176" s="109">
        <f t="shared" si="194"/>
        <v>3.8499999999999996</v>
      </c>
      <c r="BR176" s="215">
        <f>PL_Produktion_Eingabe!CJ176</f>
        <v>0</v>
      </c>
      <c r="BS176" s="216">
        <f>PL_Abholung_Eingabe!CK176</f>
        <v>0</v>
      </c>
      <c r="BT176" s="217">
        <f t="shared" si="175"/>
        <v>0</v>
      </c>
      <c r="BU176" s="109">
        <f t="shared" si="195"/>
        <v>0</v>
      </c>
      <c r="BV176" s="215">
        <f>PL_Produktion_Eingabe!CO176</f>
        <v>0</v>
      </c>
      <c r="BW176" s="216">
        <f>PL_Abholung_Eingabe!CP176</f>
        <v>0</v>
      </c>
      <c r="BX176" s="217">
        <f t="shared" si="176"/>
        <v>0</v>
      </c>
      <c r="BY176" s="109">
        <f t="shared" si="196"/>
        <v>0</v>
      </c>
      <c r="BZ176" s="215">
        <f>PL_Produktion_Eingabe!CB176</f>
        <v>0</v>
      </c>
      <c r="CA176" s="216">
        <f>PL_Abholung_Eingabe!CC176</f>
        <v>0</v>
      </c>
      <c r="CB176" s="217">
        <f t="shared" si="177"/>
        <v>0</v>
      </c>
      <c r="CC176" s="109">
        <f t="shared" si="197"/>
        <v>0</v>
      </c>
      <c r="CD176" s="215">
        <f>PL_Produktion_Eingabe!CY176</f>
        <v>0</v>
      </c>
      <c r="CE176" s="216">
        <f>PL_Abholung_Eingabe!CZ176</f>
        <v>0</v>
      </c>
      <c r="CF176" s="217">
        <f t="shared" si="178"/>
        <v>0</v>
      </c>
      <c r="CG176" s="90">
        <f t="shared" si="153"/>
        <v>0</v>
      </c>
      <c r="CH176" s="215">
        <f>PL_Produktion_Eingabe!DD176</f>
        <v>0</v>
      </c>
      <c r="CI176" s="216">
        <f>PL_Abholung_Eingabe!CK176</f>
        <v>0</v>
      </c>
      <c r="CJ176" s="217">
        <f t="shared" si="179"/>
        <v>26</v>
      </c>
      <c r="CK176" s="109">
        <f t="shared" si="198"/>
        <v>9.1</v>
      </c>
      <c r="CL176" s="215">
        <f>PL_Produktion_Eingabe!DD176</f>
        <v>0</v>
      </c>
      <c r="CM176" s="216">
        <f>PL_Abholung_Eingabe!DE176</f>
        <v>0</v>
      </c>
      <c r="CN176" s="217">
        <f t="shared" si="180"/>
        <v>2</v>
      </c>
      <c r="CO176" s="109">
        <f t="shared" si="199"/>
        <v>0.96</v>
      </c>
      <c r="CP176" s="215">
        <f>PL_Produktion_Eingabe!DN176</f>
        <v>0</v>
      </c>
      <c r="CQ176" s="216">
        <f>PL_Abholung_Eingabe!DO176</f>
        <v>0</v>
      </c>
      <c r="CR176" s="217">
        <f t="shared" si="181"/>
        <v>0</v>
      </c>
      <c r="CS176" s="109">
        <f t="shared" si="200"/>
        <v>0</v>
      </c>
      <c r="CT176" s="215">
        <f>PL_Produktion_Eingabe!DS176</f>
        <v>0</v>
      </c>
      <c r="CU176" s="216">
        <f>PL_Abholung_Eingabe!DT176</f>
        <v>0</v>
      </c>
      <c r="CV176" s="217">
        <f t="shared" si="182"/>
        <v>27</v>
      </c>
      <c r="CW176" s="109">
        <f t="shared" si="201"/>
        <v>10.8</v>
      </c>
      <c r="CX176" s="215">
        <f>PL_Produktion_Eingabe!DX176</f>
        <v>0</v>
      </c>
      <c r="CY176" s="216">
        <f>PL_Abholung_Eingabe!DY176</f>
        <v>0</v>
      </c>
      <c r="CZ176" s="217">
        <f t="shared" si="183"/>
        <v>0</v>
      </c>
      <c r="DA176" s="109">
        <f t="shared" si="202"/>
        <v>0</v>
      </c>
    </row>
    <row r="177" spans="1:105" x14ac:dyDescent="0.2">
      <c r="A177" s="1">
        <f>Stundeneingabe_2008!A176</f>
        <v>6</v>
      </c>
      <c r="B177" s="1">
        <f>Stundeneingabe_2008!B176</f>
        <v>25</v>
      </c>
      <c r="C177" s="1" t="str">
        <f>Stundeneingabe_2008!C176</f>
        <v>DO</v>
      </c>
      <c r="D177" s="214">
        <f>Stundeneingabe_2008!D176</f>
        <v>45827</v>
      </c>
      <c r="E177" s="150">
        <f t="shared" si="185"/>
        <v>126.25999999999996</v>
      </c>
      <c r="F177" s="215">
        <f>PL_Produktion_Eingabe!H177</f>
        <v>0</v>
      </c>
      <c r="G177" s="216">
        <f>PL_Abholung_Eingabe!I177</f>
        <v>0</v>
      </c>
      <c r="H177" s="217">
        <f t="shared" si="160"/>
        <v>39</v>
      </c>
      <c r="I177" s="90">
        <f t="shared" si="152"/>
        <v>27.299999999999997</v>
      </c>
      <c r="J177" s="215">
        <f>PL_Produktion_Eingabe!M177</f>
        <v>0</v>
      </c>
      <c r="K177" s="216">
        <f>PL_Abholung_Eingabe!N177</f>
        <v>0</v>
      </c>
      <c r="L177" s="217">
        <f t="shared" si="161"/>
        <v>6</v>
      </c>
      <c r="M177" s="90">
        <f t="shared" si="154"/>
        <v>4.8000000000000007</v>
      </c>
      <c r="N177" s="215">
        <f>PL_Produktion_Eingabe!R177</f>
        <v>0</v>
      </c>
      <c r="O177" s="216">
        <f>PL_Abholung_Eingabe!S177</f>
        <v>0</v>
      </c>
      <c r="P177" s="217">
        <f t="shared" si="162"/>
        <v>42</v>
      </c>
      <c r="Q177" s="90">
        <f t="shared" si="155"/>
        <v>16.8</v>
      </c>
      <c r="R177" s="215">
        <f>PL_Produktion_Eingabe!W177</f>
        <v>0</v>
      </c>
      <c r="S177" s="216">
        <f>PL_Abholung_Eingabe!U177</f>
        <v>0</v>
      </c>
      <c r="T177" s="217">
        <f t="shared" si="163"/>
        <v>4</v>
      </c>
      <c r="U177" s="90">
        <f t="shared" si="156"/>
        <v>1.6</v>
      </c>
      <c r="V177" s="215">
        <f>PL_Produktion_Eingabe!AB177</f>
        <v>0</v>
      </c>
      <c r="W177" s="216">
        <f>PL_Abholung_Eingabe!AC177</f>
        <v>0</v>
      </c>
      <c r="X177" s="217">
        <f t="shared" si="164"/>
        <v>0</v>
      </c>
      <c r="Y177" s="90">
        <f t="shared" si="157"/>
        <v>0</v>
      </c>
      <c r="Z177" s="215">
        <f>PL_Produktion_Eingabe!AG177</f>
        <v>0</v>
      </c>
      <c r="AA177" s="216">
        <f>PL_Abholung_Eingabe!AC177</f>
        <v>0</v>
      </c>
      <c r="AB177" s="217">
        <f t="shared" si="165"/>
        <v>5</v>
      </c>
      <c r="AC177" s="90">
        <f t="shared" si="158"/>
        <v>2</v>
      </c>
      <c r="AD177" s="215">
        <f>PL_Produktion_Eingabe!AL177</f>
        <v>0</v>
      </c>
      <c r="AE177" s="216">
        <f>PL_Abholung_Eingabe!AM177</f>
        <v>0</v>
      </c>
      <c r="AF177" s="217">
        <f t="shared" si="166"/>
        <v>9</v>
      </c>
      <c r="AG177" s="90">
        <f t="shared" si="159"/>
        <v>3.15</v>
      </c>
      <c r="AH177" s="215">
        <f>PL_Produktion_Eingabe!AQ177</f>
        <v>0</v>
      </c>
      <c r="AI177" s="216">
        <f>PL_Abholung_Eingabe!AR177</f>
        <v>0</v>
      </c>
      <c r="AJ177" s="217">
        <f t="shared" si="167"/>
        <v>20</v>
      </c>
      <c r="AK177" s="109">
        <f t="shared" si="186"/>
        <v>10</v>
      </c>
      <c r="AL177" s="215">
        <f>PL_Produktion_Eingabe!AV177</f>
        <v>0</v>
      </c>
      <c r="AM177" s="216">
        <f>PL_Abholung_Eingabe!AW177</f>
        <v>0</v>
      </c>
      <c r="AN177" s="217">
        <f t="shared" si="168"/>
        <v>0</v>
      </c>
      <c r="AO177" s="109">
        <f t="shared" si="187"/>
        <v>0</v>
      </c>
      <c r="AP177" s="215">
        <f>PL_Produktion_Eingabe!AX177</f>
        <v>0</v>
      </c>
      <c r="AQ177" s="216">
        <f>PL_Abholung_Eingabe!AY177</f>
        <v>0</v>
      </c>
      <c r="AR177" s="217">
        <f t="shared" si="169"/>
        <v>17</v>
      </c>
      <c r="AS177" s="109">
        <f t="shared" si="188"/>
        <v>16.149999999999999</v>
      </c>
      <c r="AT177" s="215">
        <f>PL_Produktion_Eingabe!AV177</f>
        <v>0</v>
      </c>
      <c r="AU177" s="216">
        <f>PL_Abholung_Eingabe!AW177</f>
        <v>0</v>
      </c>
      <c r="AV177" s="217">
        <f t="shared" si="184"/>
        <v>0</v>
      </c>
      <c r="AW177" s="109">
        <f t="shared" si="189"/>
        <v>0</v>
      </c>
      <c r="AX177" s="215">
        <f>PL_Produktion_Eingabe!BK177</f>
        <v>0</v>
      </c>
      <c r="AY177" s="216">
        <f>PL_Abholung_Eingabe!BL177</f>
        <v>0</v>
      </c>
      <c r="AZ177" s="217">
        <f t="shared" si="170"/>
        <v>28</v>
      </c>
      <c r="BA177" s="109">
        <f t="shared" si="190"/>
        <v>11.200000000000001</v>
      </c>
      <c r="BB177" s="215">
        <f>PL_Produktion_Eingabe!BP177</f>
        <v>0</v>
      </c>
      <c r="BC177" s="216">
        <f>PL_Abholung_Eingabe!BQ177</f>
        <v>0</v>
      </c>
      <c r="BD177" s="217">
        <f t="shared" si="171"/>
        <v>21</v>
      </c>
      <c r="BE177" s="109">
        <f t="shared" si="191"/>
        <v>7.35</v>
      </c>
      <c r="BF177" s="215">
        <f>PL_Produktion_Eingabe!BH177</f>
        <v>0</v>
      </c>
      <c r="BG177" s="216">
        <f>PL_Abholung_Eingabe!BI177</f>
        <v>0</v>
      </c>
      <c r="BH177" s="217">
        <f t="shared" si="172"/>
        <v>3</v>
      </c>
      <c r="BI177" s="109">
        <f t="shared" si="192"/>
        <v>1.2000000000000002</v>
      </c>
      <c r="BJ177" s="215">
        <f>PL_Produktion_Eingabe!BZ177</f>
        <v>0</v>
      </c>
      <c r="BK177" s="216">
        <f>PL_Abholung_Eingabe!CA177</f>
        <v>0</v>
      </c>
      <c r="BL177" s="217">
        <f t="shared" si="173"/>
        <v>0</v>
      </c>
      <c r="BM177" s="109">
        <f t="shared" si="193"/>
        <v>0</v>
      </c>
      <c r="BN177" s="215">
        <f>PL_Produktion_Eingabe!CE177</f>
        <v>0</v>
      </c>
      <c r="BO177" s="216">
        <f>PL_Abholung_Eingabe!CF177</f>
        <v>0</v>
      </c>
      <c r="BP177" s="217">
        <f t="shared" si="174"/>
        <v>11</v>
      </c>
      <c r="BQ177" s="109">
        <f t="shared" si="194"/>
        <v>3.8499999999999996</v>
      </c>
      <c r="BR177" s="215">
        <f>PL_Produktion_Eingabe!CJ177</f>
        <v>0</v>
      </c>
      <c r="BS177" s="216">
        <f>PL_Abholung_Eingabe!CK177</f>
        <v>0</v>
      </c>
      <c r="BT177" s="217">
        <f t="shared" si="175"/>
        <v>0</v>
      </c>
      <c r="BU177" s="109">
        <f t="shared" si="195"/>
        <v>0</v>
      </c>
      <c r="BV177" s="215">
        <f>PL_Produktion_Eingabe!CO177</f>
        <v>0</v>
      </c>
      <c r="BW177" s="216">
        <f>PL_Abholung_Eingabe!CP177</f>
        <v>0</v>
      </c>
      <c r="BX177" s="217">
        <f t="shared" si="176"/>
        <v>0</v>
      </c>
      <c r="BY177" s="109">
        <f t="shared" si="196"/>
        <v>0</v>
      </c>
      <c r="BZ177" s="215">
        <f>PL_Produktion_Eingabe!CB177</f>
        <v>0</v>
      </c>
      <c r="CA177" s="216">
        <f>PL_Abholung_Eingabe!CC177</f>
        <v>0</v>
      </c>
      <c r="CB177" s="217">
        <f t="shared" si="177"/>
        <v>0</v>
      </c>
      <c r="CC177" s="109">
        <f t="shared" si="197"/>
        <v>0</v>
      </c>
      <c r="CD177" s="215">
        <f>PL_Produktion_Eingabe!CY177</f>
        <v>0</v>
      </c>
      <c r="CE177" s="216">
        <f>PL_Abholung_Eingabe!CZ177</f>
        <v>0</v>
      </c>
      <c r="CF177" s="217">
        <f t="shared" si="178"/>
        <v>0</v>
      </c>
      <c r="CG177" s="90">
        <f t="shared" si="153"/>
        <v>0</v>
      </c>
      <c r="CH177" s="215">
        <f>PL_Produktion_Eingabe!DD177</f>
        <v>0</v>
      </c>
      <c r="CI177" s="216">
        <f>PL_Abholung_Eingabe!CK177</f>
        <v>0</v>
      </c>
      <c r="CJ177" s="217">
        <f t="shared" si="179"/>
        <v>26</v>
      </c>
      <c r="CK177" s="109">
        <f t="shared" si="198"/>
        <v>9.1</v>
      </c>
      <c r="CL177" s="215">
        <f>PL_Produktion_Eingabe!DD177</f>
        <v>0</v>
      </c>
      <c r="CM177" s="216">
        <f>PL_Abholung_Eingabe!DE177</f>
        <v>0</v>
      </c>
      <c r="CN177" s="217">
        <f t="shared" si="180"/>
        <v>2</v>
      </c>
      <c r="CO177" s="109">
        <f t="shared" si="199"/>
        <v>0.96</v>
      </c>
      <c r="CP177" s="215">
        <f>PL_Produktion_Eingabe!DN177</f>
        <v>0</v>
      </c>
      <c r="CQ177" s="216">
        <f>PL_Abholung_Eingabe!DO177</f>
        <v>0</v>
      </c>
      <c r="CR177" s="217">
        <f t="shared" si="181"/>
        <v>0</v>
      </c>
      <c r="CS177" s="109">
        <f t="shared" si="200"/>
        <v>0</v>
      </c>
      <c r="CT177" s="215">
        <f>PL_Produktion_Eingabe!DS177</f>
        <v>0</v>
      </c>
      <c r="CU177" s="216">
        <f>PL_Abholung_Eingabe!DT177</f>
        <v>0</v>
      </c>
      <c r="CV177" s="217">
        <f t="shared" si="182"/>
        <v>27</v>
      </c>
      <c r="CW177" s="109">
        <f t="shared" si="201"/>
        <v>10.8</v>
      </c>
      <c r="CX177" s="215">
        <f>PL_Produktion_Eingabe!DX177</f>
        <v>0</v>
      </c>
      <c r="CY177" s="216">
        <f>PL_Abholung_Eingabe!DY177</f>
        <v>0</v>
      </c>
      <c r="CZ177" s="217">
        <f t="shared" si="183"/>
        <v>0</v>
      </c>
      <c r="DA177" s="109">
        <f t="shared" si="202"/>
        <v>0</v>
      </c>
    </row>
    <row r="178" spans="1:105" x14ac:dyDescent="0.2">
      <c r="A178" s="1">
        <f>Stundeneingabe_2008!A177</f>
        <v>6</v>
      </c>
      <c r="B178" s="1">
        <f>Stundeneingabe_2008!B177</f>
        <v>25</v>
      </c>
      <c r="C178" s="1" t="str">
        <f>Stundeneingabe_2008!C177</f>
        <v>FR</v>
      </c>
      <c r="D178" s="214">
        <f>Stundeneingabe_2008!D177</f>
        <v>45828</v>
      </c>
      <c r="E178" s="150">
        <f t="shared" si="185"/>
        <v>126.25999999999996</v>
      </c>
      <c r="F178" s="215">
        <f>PL_Produktion_Eingabe!H178</f>
        <v>0</v>
      </c>
      <c r="G178" s="216">
        <f>PL_Abholung_Eingabe!I178</f>
        <v>0</v>
      </c>
      <c r="H178" s="217">
        <f t="shared" si="160"/>
        <v>39</v>
      </c>
      <c r="I178" s="90">
        <f t="shared" si="152"/>
        <v>27.299999999999997</v>
      </c>
      <c r="J178" s="215">
        <f>PL_Produktion_Eingabe!M178</f>
        <v>0</v>
      </c>
      <c r="K178" s="216">
        <f>PL_Abholung_Eingabe!N178</f>
        <v>0</v>
      </c>
      <c r="L178" s="217">
        <f t="shared" si="161"/>
        <v>6</v>
      </c>
      <c r="M178" s="90">
        <f t="shared" si="154"/>
        <v>4.8000000000000007</v>
      </c>
      <c r="N178" s="215">
        <f>PL_Produktion_Eingabe!R178</f>
        <v>0</v>
      </c>
      <c r="O178" s="216">
        <f>PL_Abholung_Eingabe!S178</f>
        <v>0</v>
      </c>
      <c r="P178" s="217">
        <f t="shared" si="162"/>
        <v>42</v>
      </c>
      <c r="Q178" s="90">
        <f t="shared" si="155"/>
        <v>16.8</v>
      </c>
      <c r="R178" s="215">
        <f>PL_Produktion_Eingabe!W178</f>
        <v>0</v>
      </c>
      <c r="S178" s="216">
        <f>PL_Abholung_Eingabe!U178</f>
        <v>0</v>
      </c>
      <c r="T178" s="217">
        <f t="shared" si="163"/>
        <v>4</v>
      </c>
      <c r="U178" s="90">
        <f t="shared" si="156"/>
        <v>1.6</v>
      </c>
      <c r="V178" s="215">
        <f>PL_Produktion_Eingabe!AB178</f>
        <v>0</v>
      </c>
      <c r="W178" s="216">
        <f>PL_Abholung_Eingabe!AC178</f>
        <v>0</v>
      </c>
      <c r="X178" s="217">
        <f t="shared" si="164"/>
        <v>0</v>
      </c>
      <c r="Y178" s="90">
        <f t="shared" si="157"/>
        <v>0</v>
      </c>
      <c r="Z178" s="215">
        <f>PL_Produktion_Eingabe!AG178</f>
        <v>0</v>
      </c>
      <c r="AA178" s="216">
        <f>PL_Abholung_Eingabe!AC178</f>
        <v>0</v>
      </c>
      <c r="AB178" s="217">
        <f t="shared" si="165"/>
        <v>5</v>
      </c>
      <c r="AC178" s="90">
        <f t="shared" si="158"/>
        <v>2</v>
      </c>
      <c r="AD178" s="215">
        <f>PL_Produktion_Eingabe!AL178</f>
        <v>0</v>
      </c>
      <c r="AE178" s="216">
        <f>PL_Abholung_Eingabe!AM178</f>
        <v>0</v>
      </c>
      <c r="AF178" s="217">
        <f t="shared" si="166"/>
        <v>9</v>
      </c>
      <c r="AG178" s="90">
        <f t="shared" si="159"/>
        <v>3.15</v>
      </c>
      <c r="AH178" s="215">
        <f>PL_Produktion_Eingabe!AQ178</f>
        <v>0</v>
      </c>
      <c r="AI178" s="216">
        <f>PL_Abholung_Eingabe!AR178</f>
        <v>0</v>
      </c>
      <c r="AJ178" s="217">
        <f t="shared" si="167"/>
        <v>20</v>
      </c>
      <c r="AK178" s="109">
        <f t="shared" si="186"/>
        <v>10</v>
      </c>
      <c r="AL178" s="215">
        <f>PL_Produktion_Eingabe!AV178</f>
        <v>0</v>
      </c>
      <c r="AM178" s="216">
        <f>PL_Abholung_Eingabe!AW178</f>
        <v>0</v>
      </c>
      <c r="AN178" s="217">
        <f t="shared" si="168"/>
        <v>0</v>
      </c>
      <c r="AO178" s="109">
        <f t="shared" si="187"/>
        <v>0</v>
      </c>
      <c r="AP178" s="215">
        <f>PL_Produktion_Eingabe!AX178</f>
        <v>0</v>
      </c>
      <c r="AQ178" s="216">
        <f>PL_Abholung_Eingabe!AY178</f>
        <v>0</v>
      </c>
      <c r="AR178" s="217">
        <f t="shared" si="169"/>
        <v>17</v>
      </c>
      <c r="AS178" s="109">
        <f t="shared" si="188"/>
        <v>16.149999999999999</v>
      </c>
      <c r="AT178" s="215">
        <f>PL_Produktion_Eingabe!AV178</f>
        <v>0</v>
      </c>
      <c r="AU178" s="216">
        <f>PL_Abholung_Eingabe!AW178</f>
        <v>0</v>
      </c>
      <c r="AV178" s="217">
        <f t="shared" si="184"/>
        <v>0</v>
      </c>
      <c r="AW178" s="109">
        <f t="shared" si="189"/>
        <v>0</v>
      </c>
      <c r="AX178" s="215">
        <f>PL_Produktion_Eingabe!BK178</f>
        <v>0</v>
      </c>
      <c r="AY178" s="216">
        <f>PL_Abholung_Eingabe!BL178</f>
        <v>0</v>
      </c>
      <c r="AZ178" s="217">
        <f t="shared" si="170"/>
        <v>28</v>
      </c>
      <c r="BA178" s="109">
        <f t="shared" si="190"/>
        <v>11.200000000000001</v>
      </c>
      <c r="BB178" s="215">
        <f>PL_Produktion_Eingabe!BP178</f>
        <v>0</v>
      </c>
      <c r="BC178" s="216">
        <f>PL_Abholung_Eingabe!BQ178</f>
        <v>0</v>
      </c>
      <c r="BD178" s="217">
        <f t="shared" si="171"/>
        <v>21</v>
      </c>
      <c r="BE178" s="109">
        <f t="shared" si="191"/>
        <v>7.35</v>
      </c>
      <c r="BF178" s="215">
        <f>PL_Produktion_Eingabe!BH178</f>
        <v>0</v>
      </c>
      <c r="BG178" s="216">
        <f>PL_Abholung_Eingabe!BI178</f>
        <v>0</v>
      </c>
      <c r="BH178" s="217">
        <f t="shared" si="172"/>
        <v>3</v>
      </c>
      <c r="BI178" s="109">
        <f t="shared" si="192"/>
        <v>1.2000000000000002</v>
      </c>
      <c r="BJ178" s="215">
        <f>PL_Produktion_Eingabe!BZ178</f>
        <v>0</v>
      </c>
      <c r="BK178" s="216">
        <f>PL_Abholung_Eingabe!CA178</f>
        <v>0</v>
      </c>
      <c r="BL178" s="217">
        <f t="shared" si="173"/>
        <v>0</v>
      </c>
      <c r="BM178" s="109">
        <f t="shared" si="193"/>
        <v>0</v>
      </c>
      <c r="BN178" s="215">
        <f>PL_Produktion_Eingabe!CE178</f>
        <v>0</v>
      </c>
      <c r="BO178" s="216">
        <f>PL_Abholung_Eingabe!CF178</f>
        <v>0</v>
      </c>
      <c r="BP178" s="217">
        <f t="shared" si="174"/>
        <v>11</v>
      </c>
      <c r="BQ178" s="109">
        <f t="shared" si="194"/>
        <v>3.8499999999999996</v>
      </c>
      <c r="BR178" s="215">
        <f>PL_Produktion_Eingabe!CJ178</f>
        <v>0</v>
      </c>
      <c r="BS178" s="216">
        <f>PL_Abholung_Eingabe!CK178</f>
        <v>0</v>
      </c>
      <c r="BT178" s="217">
        <f t="shared" si="175"/>
        <v>0</v>
      </c>
      <c r="BU178" s="109">
        <f t="shared" si="195"/>
        <v>0</v>
      </c>
      <c r="BV178" s="215">
        <f>PL_Produktion_Eingabe!CO178</f>
        <v>0</v>
      </c>
      <c r="BW178" s="216">
        <f>PL_Abholung_Eingabe!CP178</f>
        <v>0</v>
      </c>
      <c r="BX178" s="217">
        <f t="shared" si="176"/>
        <v>0</v>
      </c>
      <c r="BY178" s="109">
        <f t="shared" si="196"/>
        <v>0</v>
      </c>
      <c r="BZ178" s="215">
        <f>PL_Produktion_Eingabe!CB178</f>
        <v>0</v>
      </c>
      <c r="CA178" s="216">
        <f>PL_Abholung_Eingabe!CC178</f>
        <v>0</v>
      </c>
      <c r="CB178" s="217">
        <f t="shared" si="177"/>
        <v>0</v>
      </c>
      <c r="CC178" s="109">
        <f t="shared" si="197"/>
        <v>0</v>
      </c>
      <c r="CD178" s="215">
        <f>PL_Produktion_Eingabe!CY178</f>
        <v>0</v>
      </c>
      <c r="CE178" s="216">
        <f>PL_Abholung_Eingabe!CZ178</f>
        <v>0</v>
      </c>
      <c r="CF178" s="217">
        <f t="shared" si="178"/>
        <v>0</v>
      </c>
      <c r="CG178" s="90">
        <f t="shared" si="153"/>
        <v>0</v>
      </c>
      <c r="CH178" s="215">
        <f>PL_Produktion_Eingabe!DD178</f>
        <v>0</v>
      </c>
      <c r="CI178" s="216">
        <f>PL_Abholung_Eingabe!CK178</f>
        <v>0</v>
      </c>
      <c r="CJ178" s="217">
        <f t="shared" si="179"/>
        <v>26</v>
      </c>
      <c r="CK178" s="109">
        <f t="shared" si="198"/>
        <v>9.1</v>
      </c>
      <c r="CL178" s="215">
        <f>PL_Produktion_Eingabe!DD178</f>
        <v>0</v>
      </c>
      <c r="CM178" s="216">
        <f>PL_Abholung_Eingabe!DE178</f>
        <v>0</v>
      </c>
      <c r="CN178" s="217">
        <f t="shared" si="180"/>
        <v>2</v>
      </c>
      <c r="CO178" s="109">
        <f t="shared" si="199"/>
        <v>0.96</v>
      </c>
      <c r="CP178" s="215">
        <f>PL_Produktion_Eingabe!DN178</f>
        <v>0</v>
      </c>
      <c r="CQ178" s="216">
        <f>PL_Abholung_Eingabe!DO178</f>
        <v>0</v>
      </c>
      <c r="CR178" s="217">
        <f t="shared" si="181"/>
        <v>0</v>
      </c>
      <c r="CS178" s="109">
        <f t="shared" si="200"/>
        <v>0</v>
      </c>
      <c r="CT178" s="215">
        <f>PL_Produktion_Eingabe!DS178</f>
        <v>0</v>
      </c>
      <c r="CU178" s="216">
        <f>PL_Abholung_Eingabe!DT178</f>
        <v>0</v>
      </c>
      <c r="CV178" s="217">
        <f t="shared" si="182"/>
        <v>27</v>
      </c>
      <c r="CW178" s="109">
        <f t="shared" si="201"/>
        <v>10.8</v>
      </c>
      <c r="CX178" s="215">
        <f>PL_Produktion_Eingabe!DX178</f>
        <v>0</v>
      </c>
      <c r="CY178" s="216">
        <f>PL_Abholung_Eingabe!DY178</f>
        <v>0</v>
      </c>
      <c r="CZ178" s="217">
        <f t="shared" si="183"/>
        <v>0</v>
      </c>
      <c r="DA178" s="109">
        <f t="shared" si="202"/>
        <v>0</v>
      </c>
    </row>
    <row r="179" spans="1:105" x14ac:dyDescent="0.2">
      <c r="A179" s="1">
        <f>Stundeneingabe_2008!A178</f>
        <v>6</v>
      </c>
      <c r="B179" s="1">
        <f>Stundeneingabe_2008!B178</f>
        <v>25</v>
      </c>
      <c r="C179" s="1" t="str">
        <f>Stundeneingabe_2008!C178</f>
        <v>SA</v>
      </c>
      <c r="D179" s="214">
        <f>Stundeneingabe_2008!D178</f>
        <v>45829</v>
      </c>
      <c r="E179" s="150">
        <f t="shared" si="185"/>
        <v>126.25999999999996</v>
      </c>
      <c r="F179" s="215">
        <f>PL_Produktion_Eingabe!H179</f>
        <v>0</v>
      </c>
      <c r="G179" s="216">
        <f>PL_Abholung_Eingabe!I179</f>
        <v>0</v>
      </c>
      <c r="H179" s="217">
        <f t="shared" si="160"/>
        <v>39</v>
      </c>
      <c r="I179" s="90">
        <f t="shared" si="152"/>
        <v>27.299999999999997</v>
      </c>
      <c r="J179" s="215">
        <f>PL_Produktion_Eingabe!M179</f>
        <v>0</v>
      </c>
      <c r="K179" s="216">
        <f>PL_Abholung_Eingabe!N179</f>
        <v>0</v>
      </c>
      <c r="L179" s="217">
        <f t="shared" si="161"/>
        <v>6</v>
      </c>
      <c r="M179" s="90">
        <f t="shared" si="154"/>
        <v>4.8000000000000007</v>
      </c>
      <c r="N179" s="215">
        <f>PL_Produktion_Eingabe!R179</f>
        <v>0</v>
      </c>
      <c r="O179" s="216">
        <f>PL_Abholung_Eingabe!S179</f>
        <v>0</v>
      </c>
      <c r="P179" s="217">
        <f t="shared" si="162"/>
        <v>42</v>
      </c>
      <c r="Q179" s="90">
        <f t="shared" si="155"/>
        <v>16.8</v>
      </c>
      <c r="R179" s="215">
        <f>PL_Produktion_Eingabe!W179</f>
        <v>0</v>
      </c>
      <c r="S179" s="216">
        <f>PL_Abholung_Eingabe!U179</f>
        <v>0</v>
      </c>
      <c r="T179" s="217">
        <f t="shared" si="163"/>
        <v>4</v>
      </c>
      <c r="U179" s="90">
        <f t="shared" si="156"/>
        <v>1.6</v>
      </c>
      <c r="V179" s="215">
        <f>PL_Produktion_Eingabe!AB179</f>
        <v>0</v>
      </c>
      <c r="W179" s="216">
        <f>PL_Abholung_Eingabe!AC179</f>
        <v>0</v>
      </c>
      <c r="X179" s="217">
        <f t="shared" si="164"/>
        <v>0</v>
      </c>
      <c r="Y179" s="90">
        <f t="shared" si="157"/>
        <v>0</v>
      </c>
      <c r="Z179" s="215">
        <f>PL_Produktion_Eingabe!AG179</f>
        <v>0</v>
      </c>
      <c r="AA179" s="216">
        <f>PL_Abholung_Eingabe!AC179</f>
        <v>0</v>
      </c>
      <c r="AB179" s="217">
        <f t="shared" si="165"/>
        <v>5</v>
      </c>
      <c r="AC179" s="90">
        <f t="shared" si="158"/>
        <v>2</v>
      </c>
      <c r="AD179" s="215">
        <f>PL_Produktion_Eingabe!AL179</f>
        <v>0</v>
      </c>
      <c r="AE179" s="216">
        <f>PL_Abholung_Eingabe!AM179</f>
        <v>0</v>
      </c>
      <c r="AF179" s="217">
        <f t="shared" si="166"/>
        <v>9</v>
      </c>
      <c r="AG179" s="90">
        <f t="shared" si="159"/>
        <v>3.15</v>
      </c>
      <c r="AH179" s="215">
        <f>PL_Produktion_Eingabe!AQ179</f>
        <v>0</v>
      </c>
      <c r="AI179" s="216">
        <f>PL_Abholung_Eingabe!AR179</f>
        <v>0</v>
      </c>
      <c r="AJ179" s="217">
        <f t="shared" si="167"/>
        <v>20</v>
      </c>
      <c r="AK179" s="109">
        <f t="shared" si="186"/>
        <v>10</v>
      </c>
      <c r="AL179" s="215">
        <f>PL_Produktion_Eingabe!AV179</f>
        <v>0</v>
      </c>
      <c r="AM179" s="216">
        <f>PL_Abholung_Eingabe!AW179</f>
        <v>0</v>
      </c>
      <c r="AN179" s="217">
        <f t="shared" si="168"/>
        <v>0</v>
      </c>
      <c r="AO179" s="109">
        <f t="shared" si="187"/>
        <v>0</v>
      </c>
      <c r="AP179" s="215">
        <f>PL_Produktion_Eingabe!AX179</f>
        <v>0</v>
      </c>
      <c r="AQ179" s="216">
        <f>PL_Abholung_Eingabe!AY179</f>
        <v>0</v>
      </c>
      <c r="AR179" s="217">
        <f t="shared" si="169"/>
        <v>17</v>
      </c>
      <c r="AS179" s="109">
        <f t="shared" si="188"/>
        <v>16.149999999999999</v>
      </c>
      <c r="AT179" s="215">
        <f>PL_Produktion_Eingabe!AV179</f>
        <v>0</v>
      </c>
      <c r="AU179" s="216">
        <f>PL_Abholung_Eingabe!AW179</f>
        <v>0</v>
      </c>
      <c r="AV179" s="217">
        <f t="shared" si="184"/>
        <v>0</v>
      </c>
      <c r="AW179" s="109">
        <f t="shared" si="189"/>
        <v>0</v>
      </c>
      <c r="AX179" s="215">
        <f>PL_Produktion_Eingabe!BK179</f>
        <v>0</v>
      </c>
      <c r="AY179" s="216">
        <f>PL_Abholung_Eingabe!BL179</f>
        <v>0</v>
      </c>
      <c r="AZ179" s="217">
        <f t="shared" si="170"/>
        <v>28</v>
      </c>
      <c r="BA179" s="109">
        <f t="shared" si="190"/>
        <v>11.200000000000001</v>
      </c>
      <c r="BB179" s="215">
        <f>PL_Produktion_Eingabe!BP179</f>
        <v>0</v>
      </c>
      <c r="BC179" s="216">
        <f>PL_Abholung_Eingabe!BQ179</f>
        <v>0</v>
      </c>
      <c r="BD179" s="217">
        <f t="shared" si="171"/>
        <v>21</v>
      </c>
      <c r="BE179" s="109">
        <f t="shared" si="191"/>
        <v>7.35</v>
      </c>
      <c r="BF179" s="215">
        <f>PL_Produktion_Eingabe!BH179</f>
        <v>0</v>
      </c>
      <c r="BG179" s="216">
        <f>PL_Abholung_Eingabe!BI179</f>
        <v>0</v>
      </c>
      <c r="BH179" s="217">
        <f t="shared" si="172"/>
        <v>3</v>
      </c>
      <c r="BI179" s="109">
        <f t="shared" si="192"/>
        <v>1.2000000000000002</v>
      </c>
      <c r="BJ179" s="215">
        <f>PL_Produktion_Eingabe!BZ179</f>
        <v>0</v>
      </c>
      <c r="BK179" s="216">
        <f>PL_Abholung_Eingabe!CA179</f>
        <v>0</v>
      </c>
      <c r="BL179" s="217">
        <f t="shared" si="173"/>
        <v>0</v>
      </c>
      <c r="BM179" s="109">
        <f t="shared" si="193"/>
        <v>0</v>
      </c>
      <c r="BN179" s="215">
        <f>PL_Produktion_Eingabe!CE179</f>
        <v>0</v>
      </c>
      <c r="BO179" s="216">
        <f>PL_Abholung_Eingabe!CF179</f>
        <v>0</v>
      </c>
      <c r="BP179" s="217">
        <f t="shared" si="174"/>
        <v>11</v>
      </c>
      <c r="BQ179" s="109">
        <f t="shared" si="194"/>
        <v>3.8499999999999996</v>
      </c>
      <c r="BR179" s="215">
        <f>PL_Produktion_Eingabe!CJ179</f>
        <v>0</v>
      </c>
      <c r="BS179" s="216">
        <f>PL_Abholung_Eingabe!CK179</f>
        <v>0</v>
      </c>
      <c r="BT179" s="217">
        <f t="shared" si="175"/>
        <v>0</v>
      </c>
      <c r="BU179" s="109">
        <f t="shared" si="195"/>
        <v>0</v>
      </c>
      <c r="BV179" s="215">
        <f>PL_Produktion_Eingabe!CO179</f>
        <v>0</v>
      </c>
      <c r="BW179" s="216">
        <f>PL_Abholung_Eingabe!CP179</f>
        <v>0</v>
      </c>
      <c r="BX179" s="217">
        <f t="shared" si="176"/>
        <v>0</v>
      </c>
      <c r="BY179" s="109">
        <f t="shared" si="196"/>
        <v>0</v>
      </c>
      <c r="BZ179" s="215">
        <f>PL_Produktion_Eingabe!CB179</f>
        <v>0</v>
      </c>
      <c r="CA179" s="216">
        <f>PL_Abholung_Eingabe!CC179</f>
        <v>0</v>
      </c>
      <c r="CB179" s="217">
        <f t="shared" si="177"/>
        <v>0</v>
      </c>
      <c r="CC179" s="109">
        <f t="shared" si="197"/>
        <v>0</v>
      </c>
      <c r="CD179" s="215">
        <f>PL_Produktion_Eingabe!CY179</f>
        <v>0</v>
      </c>
      <c r="CE179" s="216">
        <f>PL_Abholung_Eingabe!CZ179</f>
        <v>0</v>
      </c>
      <c r="CF179" s="217">
        <f t="shared" si="178"/>
        <v>0</v>
      </c>
      <c r="CG179" s="90">
        <f t="shared" si="153"/>
        <v>0</v>
      </c>
      <c r="CH179" s="215">
        <f>PL_Produktion_Eingabe!DD179</f>
        <v>0</v>
      </c>
      <c r="CI179" s="216">
        <f>PL_Abholung_Eingabe!CK179</f>
        <v>0</v>
      </c>
      <c r="CJ179" s="217">
        <f t="shared" si="179"/>
        <v>26</v>
      </c>
      <c r="CK179" s="109">
        <f t="shared" si="198"/>
        <v>9.1</v>
      </c>
      <c r="CL179" s="215">
        <f>PL_Produktion_Eingabe!DD179</f>
        <v>0</v>
      </c>
      <c r="CM179" s="216">
        <f>PL_Abholung_Eingabe!DE179</f>
        <v>0</v>
      </c>
      <c r="CN179" s="217">
        <f t="shared" si="180"/>
        <v>2</v>
      </c>
      <c r="CO179" s="109">
        <f t="shared" si="199"/>
        <v>0.96</v>
      </c>
      <c r="CP179" s="215">
        <f>PL_Produktion_Eingabe!DN179</f>
        <v>0</v>
      </c>
      <c r="CQ179" s="216">
        <f>PL_Abholung_Eingabe!DO179</f>
        <v>0</v>
      </c>
      <c r="CR179" s="217">
        <f t="shared" si="181"/>
        <v>0</v>
      </c>
      <c r="CS179" s="109">
        <f t="shared" si="200"/>
        <v>0</v>
      </c>
      <c r="CT179" s="215">
        <f>PL_Produktion_Eingabe!DS179</f>
        <v>0</v>
      </c>
      <c r="CU179" s="216">
        <f>PL_Abholung_Eingabe!DT179</f>
        <v>0</v>
      </c>
      <c r="CV179" s="217">
        <f t="shared" si="182"/>
        <v>27</v>
      </c>
      <c r="CW179" s="109">
        <f t="shared" si="201"/>
        <v>10.8</v>
      </c>
      <c r="CX179" s="215">
        <f>PL_Produktion_Eingabe!DX179</f>
        <v>0</v>
      </c>
      <c r="CY179" s="216">
        <f>PL_Abholung_Eingabe!DY179</f>
        <v>0</v>
      </c>
      <c r="CZ179" s="217">
        <f t="shared" si="183"/>
        <v>0</v>
      </c>
      <c r="DA179" s="109">
        <f t="shared" si="202"/>
        <v>0</v>
      </c>
    </row>
    <row r="180" spans="1:105" x14ac:dyDescent="0.2">
      <c r="A180" s="1">
        <f>Stundeneingabe_2008!A179</f>
        <v>6</v>
      </c>
      <c r="B180" s="1">
        <f>Stundeneingabe_2008!B179</f>
        <v>25</v>
      </c>
      <c r="C180" s="1" t="str">
        <f>Stundeneingabe_2008!C179</f>
        <v>SO</v>
      </c>
      <c r="D180" s="214">
        <f>Stundeneingabe_2008!D179</f>
        <v>45830</v>
      </c>
      <c r="E180" s="150">
        <f t="shared" si="185"/>
        <v>126.25999999999996</v>
      </c>
      <c r="F180" s="215">
        <f>PL_Produktion_Eingabe!H180</f>
        <v>0</v>
      </c>
      <c r="G180" s="216">
        <f>PL_Abholung_Eingabe!I180</f>
        <v>0</v>
      </c>
      <c r="H180" s="217">
        <f t="shared" si="160"/>
        <v>39</v>
      </c>
      <c r="I180" s="90">
        <f t="shared" si="152"/>
        <v>27.299999999999997</v>
      </c>
      <c r="J180" s="215">
        <f>PL_Produktion_Eingabe!M180</f>
        <v>0</v>
      </c>
      <c r="K180" s="216">
        <f>PL_Abholung_Eingabe!N180</f>
        <v>0</v>
      </c>
      <c r="L180" s="217">
        <f t="shared" si="161"/>
        <v>6</v>
      </c>
      <c r="M180" s="90">
        <f t="shared" si="154"/>
        <v>4.8000000000000007</v>
      </c>
      <c r="N180" s="215">
        <f>PL_Produktion_Eingabe!R180</f>
        <v>0</v>
      </c>
      <c r="O180" s="216">
        <f>PL_Abholung_Eingabe!S180</f>
        <v>0</v>
      </c>
      <c r="P180" s="217">
        <f t="shared" si="162"/>
        <v>42</v>
      </c>
      <c r="Q180" s="90">
        <f t="shared" si="155"/>
        <v>16.8</v>
      </c>
      <c r="R180" s="215">
        <f>PL_Produktion_Eingabe!W180</f>
        <v>0</v>
      </c>
      <c r="S180" s="216">
        <f>PL_Abholung_Eingabe!U180</f>
        <v>0</v>
      </c>
      <c r="T180" s="217">
        <f t="shared" si="163"/>
        <v>4</v>
      </c>
      <c r="U180" s="90">
        <f t="shared" si="156"/>
        <v>1.6</v>
      </c>
      <c r="V180" s="215">
        <f>PL_Produktion_Eingabe!AB180</f>
        <v>0</v>
      </c>
      <c r="W180" s="216">
        <f>PL_Abholung_Eingabe!AC180</f>
        <v>0</v>
      </c>
      <c r="X180" s="217">
        <f t="shared" si="164"/>
        <v>0</v>
      </c>
      <c r="Y180" s="90">
        <f t="shared" si="157"/>
        <v>0</v>
      </c>
      <c r="Z180" s="215">
        <f>PL_Produktion_Eingabe!AG180</f>
        <v>0</v>
      </c>
      <c r="AA180" s="216">
        <f>PL_Abholung_Eingabe!AC180</f>
        <v>0</v>
      </c>
      <c r="AB180" s="217">
        <f t="shared" si="165"/>
        <v>5</v>
      </c>
      <c r="AC180" s="90">
        <f t="shared" si="158"/>
        <v>2</v>
      </c>
      <c r="AD180" s="215">
        <f>PL_Produktion_Eingabe!AL180</f>
        <v>0</v>
      </c>
      <c r="AE180" s="216">
        <f>PL_Abholung_Eingabe!AM180</f>
        <v>0</v>
      </c>
      <c r="AF180" s="217">
        <f t="shared" si="166"/>
        <v>9</v>
      </c>
      <c r="AG180" s="90">
        <f t="shared" si="159"/>
        <v>3.15</v>
      </c>
      <c r="AH180" s="215">
        <f>PL_Produktion_Eingabe!AQ180</f>
        <v>0</v>
      </c>
      <c r="AI180" s="216">
        <f>PL_Abholung_Eingabe!AR180</f>
        <v>0</v>
      </c>
      <c r="AJ180" s="217">
        <f t="shared" si="167"/>
        <v>20</v>
      </c>
      <c r="AK180" s="109">
        <f t="shared" si="186"/>
        <v>10</v>
      </c>
      <c r="AL180" s="215">
        <f>PL_Produktion_Eingabe!AV180</f>
        <v>0</v>
      </c>
      <c r="AM180" s="216">
        <f>PL_Abholung_Eingabe!AW180</f>
        <v>0</v>
      </c>
      <c r="AN180" s="217">
        <f t="shared" si="168"/>
        <v>0</v>
      </c>
      <c r="AO180" s="109">
        <f t="shared" si="187"/>
        <v>0</v>
      </c>
      <c r="AP180" s="215">
        <f>PL_Produktion_Eingabe!AX180</f>
        <v>0</v>
      </c>
      <c r="AQ180" s="216">
        <f>PL_Abholung_Eingabe!AY180</f>
        <v>0</v>
      </c>
      <c r="AR180" s="217">
        <f t="shared" si="169"/>
        <v>17</v>
      </c>
      <c r="AS180" s="109">
        <f t="shared" si="188"/>
        <v>16.149999999999999</v>
      </c>
      <c r="AT180" s="215">
        <f>PL_Produktion_Eingabe!AV180</f>
        <v>0</v>
      </c>
      <c r="AU180" s="216">
        <f>PL_Abholung_Eingabe!AW180</f>
        <v>0</v>
      </c>
      <c r="AV180" s="217">
        <f t="shared" si="184"/>
        <v>0</v>
      </c>
      <c r="AW180" s="109">
        <f t="shared" si="189"/>
        <v>0</v>
      </c>
      <c r="AX180" s="215">
        <f>PL_Produktion_Eingabe!BK180</f>
        <v>0</v>
      </c>
      <c r="AY180" s="216">
        <f>PL_Abholung_Eingabe!BL180</f>
        <v>0</v>
      </c>
      <c r="AZ180" s="217">
        <f t="shared" si="170"/>
        <v>28</v>
      </c>
      <c r="BA180" s="109">
        <f t="shared" si="190"/>
        <v>11.200000000000001</v>
      </c>
      <c r="BB180" s="215">
        <f>PL_Produktion_Eingabe!BP180</f>
        <v>0</v>
      </c>
      <c r="BC180" s="216">
        <f>PL_Abholung_Eingabe!BQ180</f>
        <v>0</v>
      </c>
      <c r="BD180" s="217">
        <f t="shared" si="171"/>
        <v>21</v>
      </c>
      <c r="BE180" s="109">
        <f t="shared" si="191"/>
        <v>7.35</v>
      </c>
      <c r="BF180" s="215">
        <f>PL_Produktion_Eingabe!BH180</f>
        <v>0</v>
      </c>
      <c r="BG180" s="216">
        <f>PL_Abholung_Eingabe!BI180</f>
        <v>0</v>
      </c>
      <c r="BH180" s="217">
        <f t="shared" si="172"/>
        <v>3</v>
      </c>
      <c r="BI180" s="109">
        <f t="shared" si="192"/>
        <v>1.2000000000000002</v>
      </c>
      <c r="BJ180" s="215">
        <f>PL_Produktion_Eingabe!BZ180</f>
        <v>0</v>
      </c>
      <c r="BK180" s="216">
        <f>PL_Abholung_Eingabe!CA180</f>
        <v>0</v>
      </c>
      <c r="BL180" s="217">
        <f t="shared" si="173"/>
        <v>0</v>
      </c>
      <c r="BM180" s="109">
        <f t="shared" si="193"/>
        <v>0</v>
      </c>
      <c r="BN180" s="215">
        <f>PL_Produktion_Eingabe!CE180</f>
        <v>0</v>
      </c>
      <c r="BO180" s="216">
        <f>PL_Abholung_Eingabe!CF180</f>
        <v>0</v>
      </c>
      <c r="BP180" s="217">
        <f t="shared" si="174"/>
        <v>11</v>
      </c>
      <c r="BQ180" s="109">
        <f t="shared" si="194"/>
        <v>3.8499999999999996</v>
      </c>
      <c r="BR180" s="215">
        <f>PL_Produktion_Eingabe!CJ180</f>
        <v>0</v>
      </c>
      <c r="BS180" s="216">
        <f>PL_Abholung_Eingabe!CK180</f>
        <v>0</v>
      </c>
      <c r="BT180" s="217">
        <f t="shared" si="175"/>
        <v>0</v>
      </c>
      <c r="BU180" s="109">
        <f t="shared" si="195"/>
        <v>0</v>
      </c>
      <c r="BV180" s="215">
        <f>PL_Produktion_Eingabe!CO180</f>
        <v>0</v>
      </c>
      <c r="BW180" s="216">
        <f>PL_Abholung_Eingabe!CP180</f>
        <v>0</v>
      </c>
      <c r="BX180" s="217">
        <f t="shared" si="176"/>
        <v>0</v>
      </c>
      <c r="BY180" s="109">
        <f t="shared" si="196"/>
        <v>0</v>
      </c>
      <c r="BZ180" s="215">
        <f>PL_Produktion_Eingabe!CB180</f>
        <v>0</v>
      </c>
      <c r="CA180" s="216">
        <f>PL_Abholung_Eingabe!CC180</f>
        <v>0</v>
      </c>
      <c r="CB180" s="217">
        <f t="shared" si="177"/>
        <v>0</v>
      </c>
      <c r="CC180" s="109">
        <f t="shared" si="197"/>
        <v>0</v>
      </c>
      <c r="CD180" s="215">
        <f>PL_Produktion_Eingabe!CY180</f>
        <v>0</v>
      </c>
      <c r="CE180" s="216">
        <f>PL_Abholung_Eingabe!CZ180</f>
        <v>0</v>
      </c>
      <c r="CF180" s="217">
        <f t="shared" si="178"/>
        <v>0</v>
      </c>
      <c r="CG180" s="90">
        <f t="shared" si="153"/>
        <v>0</v>
      </c>
      <c r="CH180" s="215">
        <f>PL_Produktion_Eingabe!DD180</f>
        <v>0</v>
      </c>
      <c r="CI180" s="216">
        <f>PL_Abholung_Eingabe!CK180</f>
        <v>0</v>
      </c>
      <c r="CJ180" s="217">
        <f t="shared" si="179"/>
        <v>26</v>
      </c>
      <c r="CK180" s="109">
        <f t="shared" si="198"/>
        <v>9.1</v>
      </c>
      <c r="CL180" s="215">
        <f>PL_Produktion_Eingabe!DD180</f>
        <v>0</v>
      </c>
      <c r="CM180" s="216">
        <f>PL_Abholung_Eingabe!DE180</f>
        <v>0</v>
      </c>
      <c r="CN180" s="217">
        <f t="shared" si="180"/>
        <v>2</v>
      </c>
      <c r="CO180" s="109">
        <f t="shared" si="199"/>
        <v>0.96</v>
      </c>
      <c r="CP180" s="215">
        <f>PL_Produktion_Eingabe!DN180</f>
        <v>0</v>
      </c>
      <c r="CQ180" s="216">
        <f>PL_Abholung_Eingabe!DO180</f>
        <v>0</v>
      </c>
      <c r="CR180" s="217">
        <f t="shared" si="181"/>
        <v>0</v>
      </c>
      <c r="CS180" s="109">
        <f t="shared" si="200"/>
        <v>0</v>
      </c>
      <c r="CT180" s="215">
        <f>PL_Produktion_Eingabe!DS180</f>
        <v>0</v>
      </c>
      <c r="CU180" s="216">
        <f>PL_Abholung_Eingabe!DT180</f>
        <v>0</v>
      </c>
      <c r="CV180" s="217">
        <f t="shared" si="182"/>
        <v>27</v>
      </c>
      <c r="CW180" s="109">
        <f t="shared" si="201"/>
        <v>10.8</v>
      </c>
      <c r="CX180" s="215">
        <f>PL_Produktion_Eingabe!DX180</f>
        <v>0</v>
      </c>
      <c r="CY180" s="216">
        <f>PL_Abholung_Eingabe!DY180</f>
        <v>0</v>
      </c>
      <c r="CZ180" s="217">
        <f t="shared" si="183"/>
        <v>0</v>
      </c>
      <c r="DA180" s="109">
        <f t="shared" si="202"/>
        <v>0</v>
      </c>
    </row>
    <row r="181" spans="1:105" x14ac:dyDescent="0.2">
      <c r="A181" s="1">
        <f>Stundeneingabe_2008!A180</f>
        <v>6</v>
      </c>
      <c r="B181" s="1">
        <f>Stundeneingabe_2008!B180</f>
        <v>26</v>
      </c>
      <c r="C181" s="1" t="str">
        <f>Stundeneingabe_2008!C180</f>
        <v>MO</v>
      </c>
      <c r="D181" s="214">
        <f>Stundeneingabe_2008!D180</f>
        <v>45831</v>
      </c>
      <c r="E181" s="150">
        <f t="shared" si="185"/>
        <v>126.25999999999996</v>
      </c>
      <c r="F181" s="215">
        <f>PL_Produktion_Eingabe!H181</f>
        <v>0</v>
      </c>
      <c r="G181" s="216">
        <f>PL_Abholung_Eingabe!I181</f>
        <v>0</v>
      </c>
      <c r="H181" s="217">
        <f t="shared" si="160"/>
        <v>39</v>
      </c>
      <c r="I181" s="90">
        <f t="shared" si="152"/>
        <v>27.299999999999997</v>
      </c>
      <c r="J181" s="215">
        <f>PL_Produktion_Eingabe!M181</f>
        <v>0</v>
      </c>
      <c r="K181" s="216">
        <f>PL_Abholung_Eingabe!N181</f>
        <v>0</v>
      </c>
      <c r="L181" s="217">
        <f t="shared" si="161"/>
        <v>6</v>
      </c>
      <c r="M181" s="90">
        <f t="shared" si="154"/>
        <v>4.8000000000000007</v>
      </c>
      <c r="N181" s="215">
        <f>PL_Produktion_Eingabe!R181</f>
        <v>0</v>
      </c>
      <c r="O181" s="216">
        <f>PL_Abholung_Eingabe!S181</f>
        <v>0</v>
      </c>
      <c r="P181" s="217">
        <f t="shared" si="162"/>
        <v>42</v>
      </c>
      <c r="Q181" s="90">
        <f t="shared" si="155"/>
        <v>16.8</v>
      </c>
      <c r="R181" s="215">
        <f>PL_Produktion_Eingabe!W181</f>
        <v>0</v>
      </c>
      <c r="S181" s="216">
        <f>PL_Abholung_Eingabe!U181</f>
        <v>0</v>
      </c>
      <c r="T181" s="217">
        <f t="shared" si="163"/>
        <v>4</v>
      </c>
      <c r="U181" s="90">
        <f t="shared" si="156"/>
        <v>1.6</v>
      </c>
      <c r="V181" s="215">
        <f>PL_Produktion_Eingabe!AB181</f>
        <v>0</v>
      </c>
      <c r="W181" s="216">
        <f>PL_Abholung_Eingabe!AC181</f>
        <v>0</v>
      </c>
      <c r="X181" s="217">
        <f t="shared" si="164"/>
        <v>0</v>
      </c>
      <c r="Y181" s="90">
        <f t="shared" si="157"/>
        <v>0</v>
      </c>
      <c r="Z181" s="215">
        <f>PL_Produktion_Eingabe!AG181</f>
        <v>0</v>
      </c>
      <c r="AA181" s="216">
        <f>PL_Abholung_Eingabe!AC181</f>
        <v>0</v>
      </c>
      <c r="AB181" s="217">
        <f t="shared" si="165"/>
        <v>5</v>
      </c>
      <c r="AC181" s="90">
        <f t="shared" si="158"/>
        <v>2</v>
      </c>
      <c r="AD181" s="215">
        <f>PL_Produktion_Eingabe!AL181</f>
        <v>0</v>
      </c>
      <c r="AE181" s="216">
        <f>PL_Abholung_Eingabe!AM181</f>
        <v>0</v>
      </c>
      <c r="AF181" s="217">
        <f t="shared" si="166"/>
        <v>9</v>
      </c>
      <c r="AG181" s="90">
        <f t="shared" si="159"/>
        <v>3.15</v>
      </c>
      <c r="AH181" s="215">
        <f>PL_Produktion_Eingabe!AQ181</f>
        <v>0</v>
      </c>
      <c r="AI181" s="216">
        <f>PL_Abholung_Eingabe!AR181</f>
        <v>0</v>
      </c>
      <c r="AJ181" s="217">
        <f t="shared" si="167"/>
        <v>20</v>
      </c>
      <c r="AK181" s="109">
        <f t="shared" si="186"/>
        <v>10</v>
      </c>
      <c r="AL181" s="215">
        <f>PL_Produktion_Eingabe!AV181</f>
        <v>0</v>
      </c>
      <c r="AM181" s="216">
        <f>PL_Abholung_Eingabe!AW181</f>
        <v>0</v>
      </c>
      <c r="AN181" s="217">
        <f t="shared" si="168"/>
        <v>0</v>
      </c>
      <c r="AO181" s="109">
        <f t="shared" si="187"/>
        <v>0</v>
      </c>
      <c r="AP181" s="215">
        <f>PL_Produktion_Eingabe!AX181</f>
        <v>0</v>
      </c>
      <c r="AQ181" s="216">
        <f>PL_Abholung_Eingabe!AY181</f>
        <v>0</v>
      </c>
      <c r="AR181" s="217">
        <f t="shared" si="169"/>
        <v>17</v>
      </c>
      <c r="AS181" s="109">
        <f t="shared" si="188"/>
        <v>16.149999999999999</v>
      </c>
      <c r="AT181" s="215">
        <f>PL_Produktion_Eingabe!AV181</f>
        <v>0</v>
      </c>
      <c r="AU181" s="216">
        <f>PL_Abholung_Eingabe!AW181</f>
        <v>0</v>
      </c>
      <c r="AV181" s="217">
        <f t="shared" si="184"/>
        <v>0</v>
      </c>
      <c r="AW181" s="109">
        <f t="shared" si="189"/>
        <v>0</v>
      </c>
      <c r="AX181" s="215">
        <f>PL_Produktion_Eingabe!BK181</f>
        <v>0</v>
      </c>
      <c r="AY181" s="216">
        <f>PL_Abholung_Eingabe!BL181</f>
        <v>0</v>
      </c>
      <c r="AZ181" s="217">
        <f t="shared" si="170"/>
        <v>28</v>
      </c>
      <c r="BA181" s="109">
        <f t="shared" si="190"/>
        <v>11.200000000000001</v>
      </c>
      <c r="BB181" s="215">
        <f>PL_Produktion_Eingabe!BP181</f>
        <v>0</v>
      </c>
      <c r="BC181" s="216">
        <f>PL_Abholung_Eingabe!BQ181</f>
        <v>0</v>
      </c>
      <c r="BD181" s="217">
        <f t="shared" si="171"/>
        <v>21</v>
      </c>
      <c r="BE181" s="109">
        <f t="shared" si="191"/>
        <v>7.35</v>
      </c>
      <c r="BF181" s="215">
        <f>PL_Produktion_Eingabe!BH181</f>
        <v>0</v>
      </c>
      <c r="BG181" s="216">
        <f>PL_Abholung_Eingabe!BI181</f>
        <v>0</v>
      </c>
      <c r="BH181" s="217">
        <f t="shared" si="172"/>
        <v>3</v>
      </c>
      <c r="BI181" s="109">
        <f t="shared" si="192"/>
        <v>1.2000000000000002</v>
      </c>
      <c r="BJ181" s="215">
        <f>PL_Produktion_Eingabe!BZ181</f>
        <v>0</v>
      </c>
      <c r="BK181" s="216">
        <f>PL_Abholung_Eingabe!CA181</f>
        <v>0</v>
      </c>
      <c r="BL181" s="217">
        <f t="shared" si="173"/>
        <v>0</v>
      </c>
      <c r="BM181" s="109">
        <f t="shared" si="193"/>
        <v>0</v>
      </c>
      <c r="BN181" s="215">
        <f>PL_Produktion_Eingabe!CE181</f>
        <v>0</v>
      </c>
      <c r="BO181" s="216">
        <f>PL_Abholung_Eingabe!CF181</f>
        <v>0</v>
      </c>
      <c r="BP181" s="217">
        <f t="shared" si="174"/>
        <v>11</v>
      </c>
      <c r="BQ181" s="109">
        <f t="shared" si="194"/>
        <v>3.8499999999999996</v>
      </c>
      <c r="BR181" s="215">
        <f>PL_Produktion_Eingabe!CJ181</f>
        <v>0</v>
      </c>
      <c r="BS181" s="216">
        <f>PL_Abholung_Eingabe!CK181</f>
        <v>0</v>
      </c>
      <c r="BT181" s="217">
        <f t="shared" si="175"/>
        <v>0</v>
      </c>
      <c r="BU181" s="109">
        <f t="shared" si="195"/>
        <v>0</v>
      </c>
      <c r="BV181" s="215">
        <f>PL_Produktion_Eingabe!CO181</f>
        <v>0</v>
      </c>
      <c r="BW181" s="216">
        <f>PL_Abholung_Eingabe!CP181</f>
        <v>0</v>
      </c>
      <c r="BX181" s="217">
        <f t="shared" si="176"/>
        <v>0</v>
      </c>
      <c r="BY181" s="109">
        <f t="shared" si="196"/>
        <v>0</v>
      </c>
      <c r="BZ181" s="215">
        <f>PL_Produktion_Eingabe!CB181</f>
        <v>0</v>
      </c>
      <c r="CA181" s="216">
        <f>PL_Abholung_Eingabe!CC181</f>
        <v>0</v>
      </c>
      <c r="CB181" s="217">
        <f t="shared" si="177"/>
        <v>0</v>
      </c>
      <c r="CC181" s="109">
        <f t="shared" si="197"/>
        <v>0</v>
      </c>
      <c r="CD181" s="215">
        <f>PL_Produktion_Eingabe!CY181</f>
        <v>0</v>
      </c>
      <c r="CE181" s="216">
        <f>PL_Abholung_Eingabe!CZ181</f>
        <v>0</v>
      </c>
      <c r="CF181" s="217">
        <f t="shared" si="178"/>
        <v>0</v>
      </c>
      <c r="CG181" s="90">
        <f t="shared" si="153"/>
        <v>0</v>
      </c>
      <c r="CH181" s="215">
        <f>PL_Produktion_Eingabe!DD181</f>
        <v>0</v>
      </c>
      <c r="CI181" s="216">
        <f>PL_Abholung_Eingabe!CK181</f>
        <v>0</v>
      </c>
      <c r="CJ181" s="217">
        <f t="shared" si="179"/>
        <v>26</v>
      </c>
      <c r="CK181" s="109">
        <f t="shared" si="198"/>
        <v>9.1</v>
      </c>
      <c r="CL181" s="215">
        <f>PL_Produktion_Eingabe!DD181</f>
        <v>0</v>
      </c>
      <c r="CM181" s="216">
        <f>PL_Abholung_Eingabe!DE181</f>
        <v>0</v>
      </c>
      <c r="CN181" s="217">
        <f t="shared" si="180"/>
        <v>2</v>
      </c>
      <c r="CO181" s="109">
        <f t="shared" si="199"/>
        <v>0.96</v>
      </c>
      <c r="CP181" s="215">
        <f>PL_Produktion_Eingabe!DN181</f>
        <v>0</v>
      </c>
      <c r="CQ181" s="216">
        <f>PL_Abholung_Eingabe!DO181</f>
        <v>0</v>
      </c>
      <c r="CR181" s="217">
        <f t="shared" si="181"/>
        <v>0</v>
      </c>
      <c r="CS181" s="109">
        <f t="shared" si="200"/>
        <v>0</v>
      </c>
      <c r="CT181" s="215">
        <f>PL_Produktion_Eingabe!DS181</f>
        <v>0</v>
      </c>
      <c r="CU181" s="216">
        <f>PL_Abholung_Eingabe!DT181</f>
        <v>0</v>
      </c>
      <c r="CV181" s="217">
        <f t="shared" si="182"/>
        <v>27</v>
      </c>
      <c r="CW181" s="109">
        <f t="shared" si="201"/>
        <v>10.8</v>
      </c>
      <c r="CX181" s="215">
        <f>PL_Produktion_Eingabe!DX181</f>
        <v>0</v>
      </c>
      <c r="CY181" s="216">
        <f>PL_Abholung_Eingabe!DY181</f>
        <v>0</v>
      </c>
      <c r="CZ181" s="217">
        <f t="shared" si="183"/>
        <v>0</v>
      </c>
      <c r="DA181" s="109">
        <f t="shared" si="202"/>
        <v>0</v>
      </c>
    </row>
    <row r="182" spans="1:105" x14ac:dyDescent="0.2">
      <c r="A182" s="1">
        <f>Stundeneingabe_2008!A181</f>
        <v>6</v>
      </c>
      <c r="B182" s="1">
        <f>Stundeneingabe_2008!B181</f>
        <v>26</v>
      </c>
      <c r="C182" s="1" t="str">
        <f>Stundeneingabe_2008!C181</f>
        <v>DI</v>
      </c>
      <c r="D182" s="214">
        <f>Stundeneingabe_2008!D181</f>
        <v>45832</v>
      </c>
      <c r="E182" s="150">
        <f t="shared" si="185"/>
        <v>126.25999999999996</v>
      </c>
      <c r="F182" s="215">
        <f>PL_Produktion_Eingabe!H182</f>
        <v>0</v>
      </c>
      <c r="G182" s="216">
        <f>PL_Abholung_Eingabe!I182</f>
        <v>0</v>
      </c>
      <c r="H182" s="217">
        <f t="shared" si="160"/>
        <v>39</v>
      </c>
      <c r="I182" s="90">
        <f t="shared" si="152"/>
        <v>27.299999999999997</v>
      </c>
      <c r="J182" s="215">
        <f>PL_Produktion_Eingabe!M182</f>
        <v>0</v>
      </c>
      <c r="K182" s="216">
        <f>PL_Abholung_Eingabe!N182</f>
        <v>0</v>
      </c>
      <c r="L182" s="217">
        <f t="shared" si="161"/>
        <v>6</v>
      </c>
      <c r="M182" s="90">
        <f t="shared" si="154"/>
        <v>4.8000000000000007</v>
      </c>
      <c r="N182" s="215">
        <f>PL_Produktion_Eingabe!R182</f>
        <v>0</v>
      </c>
      <c r="O182" s="216">
        <f>PL_Abholung_Eingabe!S182</f>
        <v>0</v>
      </c>
      <c r="P182" s="217">
        <f t="shared" si="162"/>
        <v>42</v>
      </c>
      <c r="Q182" s="90">
        <f t="shared" si="155"/>
        <v>16.8</v>
      </c>
      <c r="R182" s="215">
        <f>PL_Produktion_Eingabe!W182</f>
        <v>0</v>
      </c>
      <c r="S182" s="216">
        <f>PL_Abholung_Eingabe!U182</f>
        <v>0</v>
      </c>
      <c r="T182" s="217">
        <f t="shared" si="163"/>
        <v>4</v>
      </c>
      <c r="U182" s="90">
        <f t="shared" si="156"/>
        <v>1.6</v>
      </c>
      <c r="V182" s="215">
        <f>PL_Produktion_Eingabe!AB182</f>
        <v>0</v>
      </c>
      <c r="W182" s="216">
        <f>PL_Abholung_Eingabe!AC182</f>
        <v>0</v>
      </c>
      <c r="X182" s="217">
        <f t="shared" si="164"/>
        <v>0</v>
      </c>
      <c r="Y182" s="90">
        <f t="shared" si="157"/>
        <v>0</v>
      </c>
      <c r="Z182" s="215">
        <f>PL_Produktion_Eingabe!AG182</f>
        <v>0</v>
      </c>
      <c r="AA182" s="216">
        <f>PL_Abholung_Eingabe!AC182</f>
        <v>0</v>
      </c>
      <c r="AB182" s="217">
        <f t="shared" si="165"/>
        <v>5</v>
      </c>
      <c r="AC182" s="90">
        <f t="shared" si="158"/>
        <v>2</v>
      </c>
      <c r="AD182" s="215">
        <f>PL_Produktion_Eingabe!AL182</f>
        <v>0</v>
      </c>
      <c r="AE182" s="216">
        <f>PL_Abholung_Eingabe!AM182</f>
        <v>0</v>
      </c>
      <c r="AF182" s="217">
        <f t="shared" si="166"/>
        <v>9</v>
      </c>
      <c r="AG182" s="90">
        <f t="shared" si="159"/>
        <v>3.15</v>
      </c>
      <c r="AH182" s="215">
        <f>PL_Produktion_Eingabe!AQ182</f>
        <v>0</v>
      </c>
      <c r="AI182" s="216">
        <f>PL_Abholung_Eingabe!AR182</f>
        <v>0</v>
      </c>
      <c r="AJ182" s="217">
        <f t="shared" si="167"/>
        <v>20</v>
      </c>
      <c r="AK182" s="109">
        <f t="shared" si="186"/>
        <v>10</v>
      </c>
      <c r="AL182" s="215">
        <f>PL_Produktion_Eingabe!AV182</f>
        <v>0</v>
      </c>
      <c r="AM182" s="216">
        <f>PL_Abholung_Eingabe!AW182</f>
        <v>0</v>
      </c>
      <c r="AN182" s="217">
        <f t="shared" si="168"/>
        <v>0</v>
      </c>
      <c r="AO182" s="109">
        <f t="shared" si="187"/>
        <v>0</v>
      </c>
      <c r="AP182" s="215">
        <f>PL_Produktion_Eingabe!AX182</f>
        <v>0</v>
      </c>
      <c r="AQ182" s="216">
        <f>PL_Abholung_Eingabe!AY182</f>
        <v>0</v>
      </c>
      <c r="AR182" s="217">
        <f t="shared" si="169"/>
        <v>17</v>
      </c>
      <c r="AS182" s="109">
        <f t="shared" si="188"/>
        <v>16.149999999999999</v>
      </c>
      <c r="AT182" s="215">
        <f>PL_Produktion_Eingabe!AV182</f>
        <v>0</v>
      </c>
      <c r="AU182" s="216">
        <f>PL_Abholung_Eingabe!AW182</f>
        <v>0</v>
      </c>
      <c r="AV182" s="217">
        <f t="shared" si="184"/>
        <v>0</v>
      </c>
      <c r="AW182" s="109">
        <f t="shared" si="189"/>
        <v>0</v>
      </c>
      <c r="AX182" s="215">
        <f>PL_Produktion_Eingabe!BK182</f>
        <v>0</v>
      </c>
      <c r="AY182" s="216">
        <f>PL_Abholung_Eingabe!BL182</f>
        <v>0</v>
      </c>
      <c r="AZ182" s="217">
        <f t="shared" si="170"/>
        <v>28</v>
      </c>
      <c r="BA182" s="109">
        <f t="shared" si="190"/>
        <v>11.200000000000001</v>
      </c>
      <c r="BB182" s="215">
        <f>PL_Produktion_Eingabe!BP182</f>
        <v>0</v>
      </c>
      <c r="BC182" s="216">
        <f>PL_Abholung_Eingabe!BQ182</f>
        <v>0</v>
      </c>
      <c r="BD182" s="217">
        <f t="shared" si="171"/>
        <v>21</v>
      </c>
      <c r="BE182" s="109">
        <f t="shared" si="191"/>
        <v>7.35</v>
      </c>
      <c r="BF182" s="215">
        <f>PL_Produktion_Eingabe!BH182</f>
        <v>0</v>
      </c>
      <c r="BG182" s="216">
        <f>PL_Abholung_Eingabe!BI182</f>
        <v>0</v>
      </c>
      <c r="BH182" s="217">
        <f t="shared" si="172"/>
        <v>3</v>
      </c>
      <c r="BI182" s="109">
        <f t="shared" si="192"/>
        <v>1.2000000000000002</v>
      </c>
      <c r="BJ182" s="215">
        <f>PL_Produktion_Eingabe!BZ182</f>
        <v>0</v>
      </c>
      <c r="BK182" s="216">
        <f>PL_Abholung_Eingabe!CA182</f>
        <v>0</v>
      </c>
      <c r="BL182" s="217">
        <f t="shared" si="173"/>
        <v>0</v>
      </c>
      <c r="BM182" s="109">
        <f t="shared" si="193"/>
        <v>0</v>
      </c>
      <c r="BN182" s="215">
        <f>PL_Produktion_Eingabe!CE182</f>
        <v>0</v>
      </c>
      <c r="BO182" s="216">
        <f>PL_Abholung_Eingabe!CF182</f>
        <v>0</v>
      </c>
      <c r="BP182" s="217">
        <f t="shared" si="174"/>
        <v>11</v>
      </c>
      <c r="BQ182" s="109">
        <f t="shared" si="194"/>
        <v>3.8499999999999996</v>
      </c>
      <c r="BR182" s="215">
        <f>PL_Produktion_Eingabe!CJ182</f>
        <v>0</v>
      </c>
      <c r="BS182" s="216">
        <f>PL_Abholung_Eingabe!CK182</f>
        <v>0</v>
      </c>
      <c r="BT182" s="217">
        <f t="shared" si="175"/>
        <v>0</v>
      </c>
      <c r="BU182" s="109">
        <f t="shared" si="195"/>
        <v>0</v>
      </c>
      <c r="BV182" s="215">
        <f>PL_Produktion_Eingabe!CO182</f>
        <v>0</v>
      </c>
      <c r="BW182" s="216">
        <f>PL_Abholung_Eingabe!CP182</f>
        <v>0</v>
      </c>
      <c r="BX182" s="217">
        <f t="shared" si="176"/>
        <v>0</v>
      </c>
      <c r="BY182" s="109">
        <f t="shared" si="196"/>
        <v>0</v>
      </c>
      <c r="BZ182" s="215">
        <f>PL_Produktion_Eingabe!CB182</f>
        <v>0</v>
      </c>
      <c r="CA182" s="216">
        <f>PL_Abholung_Eingabe!CC182</f>
        <v>0</v>
      </c>
      <c r="CB182" s="217">
        <f t="shared" si="177"/>
        <v>0</v>
      </c>
      <c r="CC182" s="109">
        <f t="shared" si="197"/>
        <v>0</v>
      </c>
      <c r="CD182" s="215">
        <f>PL_Produktion_Eingabe!CY182</f>
        <v>0</v>
      </c>
      <c r="CE182" s="216">
        <f>PL_Abholung_Eingabe!CZ182</f>
        <v>0</v>
      </c>
      <c r="CF182" s="217">
        <f t="shared" si="178"/>
        <v>0</v>
      </c>
      <c r="CG182" s="90">
        <f t="shared" si="153"/>
        <v>0</v>
      </c>
      <c r="CH182" s="215">
        <f>PL_Produktion_Eingabe!DD182</f>
        <v>0</v>
      </c>
      <c r="CI182" s="216">
        <f>PL_Abholung_Eingabe!CK182</f>
        <v>0</v>
      </c>
      <c r="CJ182" s="217">
        <f t="shared" si="179"/>
        <v>26</v>
      </c>
      <c r="CK182" s="109">
        <f t="shared" si="198"/>
        <v>9.1</v>
      </c>
      <c r="CL182" s="215">
        <f>PL_Produktion_Eingabe!DD182</f>
        <v>0</v>
      </c>
      <c r="CM182" s="216">
        <f>PL_Abholung_Eingabe!DE182</f>
        <v>0</v>
      </c>
      <c r="CN182" s="217">
        <f t="shared" si="180"/>
        <v>2</v>
      </c>
      <c r="CO182" s="109">
        <f t="shared" si="199"/>
        <v>0.96</v>
      </c>
      <c r="CP182" s="215">
        <f>PL_Produktion_Eingabe!DN182</f>
        <v>0</v>
      </c>
      <c r="CQ182" s="216">
        <f>PL_Abholung_Eingabe!DO182</f>
        <v>0</v>
      </c>
      <c r="CR182" s="217">
        <f t="shared" si="181"/>
        <v>0</v>
      </c>
      <c r="CS182" s="109">
        <f t="shared" si="200"/>
        <v>0</v>
      </c>
      <c r="CT182" s="215">
        <f>PL_Produktion_Eingabe!DS182</f>
        <v>0</v>
      </c>
      <c r="CU182" s="216">
        <f>PL_Abholung_Eingabe!DT182</f>
        <v>0</v>
      </c>
      <c r="CV182" s="217">
        <f t="shared" si="182"/>
        <v>27</v>
      </c>
      <c r="CW182" s="109">
        <f t="shared" si="201"/>
        <v>10.8</v>
      </c>
      <c r="CX182" s="215">
        <f>PL_Produktion_Eingabe!DX182</f>
        <v>0</v>
      </c>
      <c r="CY182" s="216">
        <f>PL_Abholung_Eingabe!DY182</f>
        <v>0</v>
      </c>
      <c r="CZ182" s="217">
        <f t="shared" si="183"/>
        <v>0</v>
      </c>
      <c r="DA182" s="109">
        <f t="shared" si="202"/>
        <v>0</v>
      </c>
    </row>
    <row r="183" spans="1:105" x14ac:dyDescent="0.2">
      <c r="A183" s="1">
        <f>Stundeneingabe_2008!A182</f>
        <v>6</v>
      </c>
      <c r="B183" s="1">
        <f>Stundeneingabe_2008!B182</f>
        <v>26</v>
      </c>
      <c r="C183" s="1" t="str">
        <f>Stundeneingabe_2008!C182</f>
        <v>MI</v>
      </c>
      <c r="D183" s="214">
        <f>Stundeneingabe_2008!D182</f>
        <v>45833</v>
      </c>
      <c r="E183" s="150">
        <f t="shared" si="185"/>
        <v>126.25999999999996</v>
      </c>
      <c r="F183" s="215">
        <f>PL_Produktion_Eingabe!H183</f>
        <v>0</v>
      </c>
      <c r="G183" s="216">
        <f>PL_Abholung_Eingabe!I183</f>
        <v>0</v>
      </c>
      <c r="H183" s="217">
        <f t="shared" si="160"/>
        <v>39</v>
      </c>
      <c r="I183" s="90">
        <f t="shared" si="152"/>
        <v>27.299999999999997</v>
      </c>
      <c r="J183" s="215">
        <f>PL_Produktion_Eingabe!M183</f>
        <v>0</v>
      </c>
      <c r="K183" s="216">
        <f>PL_Abholung_Eingabe!N183</f>
        <v>0</v>
      </c>
      <c r="L183" s="217">
        <f t="shared" si="161"/>
        <v>6</v>
      </c>
      <c r="M183" s="90">
        <f t="shared" si="154"/>
        <v>4.8000000000000007</v>
      </c>
      <c r="N183" s="215">
        <f>PL_Produktion_Eingabe!R183</f>
        <v>0</v>
      </c>
      <c r="O183" s="216">
        <f>PL_Abholung_Eingabe!S183</f>
        <v>0</v>
      </c>
      <c r="P183" s="217">
        <f t="shared" si="162"/>
        <v>42</v>
      </c>
      <c r="Q183" s="90">
        <f t="shared" si="155"/>
        <v>16.8</v>
      </c>
      <c r="R183" s="215">
        <f>PL_Produktion_Eingabe!W183</f>
        <v>0</v>
      </c>
      <c r="S183" s="216">
        <f>PL_Abholung_Eingabe!U183</f>
        <v>0</v>
      </c>
      <c r="T183" s="217">
        <f t="shared" si="163"/>
        <v>4</v>
      </c>
      <c r="U183" s="90">
        <f t="shared" si="156"/>
        <v>1.6</v>
      </c>
      <c r="V183" s="215">
        <f>PL_Produktion_Eingabe!AB183</f>
        <v>0</v>
      </c>
      <c r="W183" s="216">
        <f>PL_Abholung_Eingabe!AC183</f>
        <v>0</v>
      </c>
      <c r="X183" s="217">
        <f t="shared" si="164"/>
        <v>0</v>
      </c>
      <c r="Y183" s="90">
        <f t="shared" si="157"/>
        <v>0</v>
      </c>
      <c r="Z183" s="215">
        <f>PL_Produktion_Eingabe!AG183</f>
        <v>0</v>
      </c>
      <c r="AA183" s="216">
        <f>PL_Abholung_Eingabe!AC183</f>
        <v>0</v>
      </c>
      <c r="AB183" s="217">
        <f t="shared" si="165"/>
        <v>5</v>
      </c>
      <c r="AC183" s="90">
        <f t="shared" si="158"/>
        <v>2</v>
      </c>
      <c r="AD183" s="215">
        <f>PL_Produktion_Eingabe!AL183</f>
        <v>0</v>
      </c>
      <c r="AE183" s="216">
        <f>PL_Abholung_Eingabe!AM183</f>
        <v>0</v>
      </c>
      <c r="AF183" s="217">
        <f t="shared" si="166"/>
        <v>9</v>
      </c>
      <c r="AG183" s="90">
        <f t="shared" si="159"/>
        <v>3.15</v>
      </c>
      <c r="AH183" s="215">
        <f>PL_Produktion_Eingabe!AQ183</f>
        <v>0</v>
      </c>
      <c r="AI183" s="216">
        <f>PL_Abholung_Eingabe!AR183</f>
        <v>0</v>
      </c>
      <c r="AJ183" s="217">
        <f t="shared" si="167"/>
        <v>20</v>
      </c>
      <c r="AK183" s="109">
        <f t="shared" si="186"/>
        <v>10</v>
      </c>
      <c r="AL183" s="215">
        <f>PL_Produktion_Eingabe!AV183</f>
        <v>0</v>
      </c>
      <c r="AM183" s="216">
        <f>PL_Abholung_Eingabe!AW183</f>
        <v>0</v>
      </c>
      <c r="AN183" s="217">
        <f t="shared" si="168"/>
        <v>0</v>
      </c>
      <c r="AO183" s="109">
        <f t="shared" si="187"/>
        <v>0</v>
      </c>
      <c r="AP183" s="215">
        <f>PL_Produktion_Eingabe!AX183</f>
        <v>0</v>
      </c>
      <c r="AQ183" s="216">
        <f>PL_Abholung_Eingabe!AY183</f>
        <v>0</v>
      </c>
      <c r="AR183" s="217">
        <f t="shared" si="169"/>
        <v>17</v>
      </c>
      <c r="AS183" s="109">
        <f t="shared" si="188"/>
        <v>16.149999999999999</v>
      </c>
      <c r="AT183" s="215">
        <f>PL_Produktion_Eingabe!AV183</f>
        <v>0</v>
      </c>
      <c r="AU183" s="216">
        <f>PL_Abholung_Eingabe!AW183</f>
        <v>0</v>
      </c>
      <c r="AV183" s="217">
        <f t="shared" si="184"/>
        <v>0</v>
      </c>
      <c r="AW183" s="109">
        <f t="shared" si="189"/>
        <v>0</v>
      </c>
      <c r="AX183" s="215">
        <f>PL_Produktion_Eingabe!BK183</f>
        <v>0</v>
      </c>
      <c r="AY183" s="216">
        <f>PL_Abholung_Eingabe!BL183</f>
        <v>0</v>
      </c>
      <c r="AZ183" s="217">
        <f t="shared" si="170"/>
        <v>28</v>
      </c>
      <c r="BA183" s="109">
        <f t="shared" si="190"/>
        <v>11.200000000000001</v>
      </c>
      <c r="BB183" s="215">
        <f>PL_Produktion_Eingabe!BP183</f>
        <v>0</v>
      </c>
      <c r="BC183" s="216">
        <f>PL_Abholung_Eingabe!BQ183</f>
        <v>0</v>
      </c>
      <c r="BD183" s="217">
        <f t="shared" si="171"/>
        <v>21</v>
      </c>
      <c r="BE183" s="109">
        <f t="shared" si="191"/>
        <v>7.35</v>
      </c>
      <c r="BF183" s="215">
        <f>PL_Produktion_Eingabe!BH183</f>
        <v>0</v>
      </c>
      <c r="BG183" s="216">
        <f>PL_Abholung_Eingabe!BI183</f>
        <v>0</v>
      </c>
      <c r="BH183" s="217">
        <f t="shared" si="172"/>
        <v>3</v>
      </c>
      <c r="BI183" s="109">
        <f t="shared" si="192"/>
        <v>1.2000000000000002</v>
      </c>
      <c r="BJ183" s="215">
        <f>PL_Produktion_Eingabe!BZ183</f>
        <v>0</v>
      </c>
      <c r="BK183" s="216">
        <f>PL_Abholung_Eingabe!CA183</f>
        <v>0</v>
      </c>
      <c r="BL183" s="217">
        <f t="shared" si="173"/>
        <v>0</v>
      </c>
      <c r="BM183" s="109">
        <f t="shared" si="193"/>
        <v>0</v>
      </c>
      <c r="BN183" s="215">
        <f>PL_Produktion_Eingabe!CE183</f>
        <v>0</v>
      </c>
      <c r="BO183" s="216">
        <f>PL_Abholung_Eingabe!CF183</f>
        <v>0</v>
      </c>
      <c r="BP183" s="217">
        <f t="shared" si="174"/>
        <v>11</v>
      </c>
      <c r="BQ183" s="109">
        <f t="shared" si="194"/>
        <v>3.8499999999999996</v>
      </c>
      <c r="BR183" s="215">
        <f>PL_Produktion_Eingabe!CJ183</f>
        <v>0</v>
      </c>
      <c r="BS183" s="216">
        <f>PL_Abholung_Eingabe!CK183</f>
        <v>0</v>
      </c>
      <c r="BT183" s="217">
        <f t="shared" si="175"/>
        <v>0</v>
      </c>
      <c r="BU183" s="109">
        <f t="shared" si="195"/>
        <v>0</v>
      </c>
      <c r="BV183" s="215">
        <f>PL_Produktion_Eingabe!CO183</f>
        <v>0</v>
      </c>
      <c r="BW183" s="216">
        <f>PL_Abholung_Eingabe!CP183</f>
        <v>0</v>
      </c>
      <c r="BX183" s="217">
        <f t="shared" si="176"/>
        <v>0</v>
      </c>
      <c r="BY183" s="109">
        <f t="shared" si="196"/>
        <v>0</v>
      </c>
      <c r="BZ183" s="215">
        <f>PL_Produktion_Eingabe!CB183</f>
        <v>0</v>
      </c>
      <c r="CA183" s="216">
        <f>PL_Abholung_Eingabe!CC183</f>
        <v>0</v>
      </c>
      <c r="CB183" s="217">
        <f t="shared" si="177"/>
        <v>0</v>
      </c>
      <c r="CC183" s="109">
        <f t="shared" si="197"/>
        <v>0</v>
      </c>
      <c r="CD183" s="215">
        <f>PL_Produktion_Eingabe!CY183</f>
        <v>0</v>
      </c>
      <c r="CE183" s="216">
        <f>PL_Abholung_Eingabe!CZ183</f>
        <v>0</v>
      </c>
      <c r="CF183" s="217">
        <f t="shared" si="178"/>
        <v>0</v>
      </c>
      <c r="CG183" s="90">
        <f t="shared" si="153"/>
        <v>0</v>
      </c>
      <c r="CH183" s="215">
        <f>PL_Produktion_Eingabe!DD183</f>
        <v>0</v>
      </c>
      <c r="CI183" s="216">
        <f>PL_Abholung_Eingabe!CK183</f>
        <v>0</v>
      </c>
      <c r="CJ183" s="217">
        <f t="shared" si="179"/>
        <v>26</v>
      </c>
      <c r="CK183" s="109">
        <f t="shared" si="198"/>
        <v>9.1</v>
      </c>
      <c r="CL183" s="215">
        <f>PL_Produktion_Eingabe!DD183</f>
        <v>0</v>
      </c>
      <c r="CM183" s="216">
        <f>PL_Abholung_Eingabe!DE183</f>
        <v>0</v>
      </c>
      <c r="CN183" s="217">
        <f t="shared" si="180"/>
        <v>2</v>
      </c>
      <c r="CO183" s="109">
        <f t="shared" si="199"/>
        <v>0.96</v>
      </c>
      <c r="CP183" s="215">
        <f>PL_Produktion_Eingabe!DN183</f>
        <v>0</v>
      </c>
      <c r="CQ183" s="216">
        <f>PL_Abholung_Eingabe!DO183</f>
        <v>0</v>
      </c>
      <c r="CR183" s="217">
        <f t="shared" si="181"/>
        <v>0</v>
      </c>
      <c r="CS183" s="109">
        <f t="shared" si="200"/>
        <v>0</v>
      </c>
      <c r="CT183" s="215">
        <f>PL_Produktion_Eingabe!DS183</f>
        <v>0</v>
      </c>
      <c r="CU183" s="216">
        <f>PL_Abholung_Eingabe!DT183</f>
        <v>0</v>
      </c>
      <c r="CV183" s="217">
        <f t="shared" si="182"/>
        <v>27</v>
      </c>
      <c r="CW183" s="109">
        <f t="shared" si="201"/>
        <v>10.8</v>
      </c>
      <c r="CX183" s="215">
        <f>PL_Produktion_Eingabe!DX183</f>
        <v>0</v>
      </c>
      <c r="CY183" s="216">
        <f>PL_Abholung_Eingabe!DY183</f>
        <v>0</v>
      </c>
      <c r="CZ183" s="217">
        <f t="shared" si="183"/>
        <v>0</v>
      </c>
      <c r="DA183" s="109">
        <f t="shared" si="202"/>
        <v>0</v>
      </c>
    </row>
    <row r="184" spans="1:105" x14ac:dyDescent="0.2">
      <c r="A184" s="1">
        <f>Stundeneingabe_2008!A183</f>
        <v>6</v>
      </c>
      <c r="B184" s="1">
        <f>Stundeneingabe_2008!B183</f>
        <v>26</v>
      </c>
      <c r="C184" s="1" t="str">
        <f>Stundeneingabe_2008!C183</f>
        <v>DO</v>
      </c>
      <c r="D184" s="214">
        <f>Stundeneingabe_2008!D183</f>
        <v>45834</v>
      </c>
      <c r="E184" s="150">
        <f t="shared" si="185"/>
        <v>126.25999999999996</v>
      </c>
      <c r="F184" s="215">
        <f>PL_Produktion_Eingabe!H184</f>
        <v>0</v>
      </c>
      <c r="G184" s="216">
        <f>PL_Abholung_Eingabe!I184</f>
        <v>0</v>
      </c>
      <c r="H184" s="217">
        <f t="shared" si="160"/>
        <v>39</v>
      </c>
      <c r="I184" s="90">
        <f t="shared" si="152"/>
        <v>27.299999999999997</v>
      </c>
      <c r="J184" s="215">
        <f>PL_Produktion_Eingabe!M184</f>
        <v>0</v>
      </c>
      <c r="K184" s="216">
        <f>PL_Abholung_Eingabe!N184</f>
        <v>0</v>
      </c>
      <c r="L184" s="217">
        <f t="shared" si="161"/>
        <v>6</v>
      </c>
      <c r="M184" s="90">
        <f t="shared" si="154"/>
        <v>4.8000000000000007</v>
      </c>
      <c r="N184" s="215">
        <f>PL_Produktion_Eingabe!R184</f>
        <v>0</v>
      </c>
      <c r="O184" s="216">
        <f>PL_Abholung_Eingabe!S184</f>
        <v>0</v>
      </c>
      <c r="P184" s="217">
        <f t="shared" si="162"/>
        <v>42</v>
      </c>
      <c r="Q184" s="90">
        <f t="shared" si="155"/>
        <v>16.8</v>
      </c>
      <c r="R184" s="215">
        <f>PL_Produktion_Eingabe!W184</f>
        <v>0</v>
      </c>
      <c r="S184" s="216">
        <f>PL_Abholung_Eingabe!U184</f>
        <v>0</v>
      </c>
      <c r="T184" s="217">
        <f t="shared" si="163"/>
        <v>4</v>
      </c>
      <c r="U184" s="90">
        <f t="shared" si="156"/>
        <v>1.6</v>
      </c>
      <c r="V184" s="215">
        <f>PL_Produktion_Eingabe!AB184</f>
        <v>0</v>
      </c>
      <c r="W184" s="216">
        <f>PL_Abholung_Eingabe!AC184</f>
        <v>0</v>
      </c>
      <c r="X184" s="217">
        <f t="shared" si="164"/>
        <v>0</v>
      </c>
      <c r="Y184" s="90">
        <f t="shared" si="157"/>
        <v>0</v>
      </c>
      <c r="Z184" s="215">
        <f>PL_Produktion_Eingabe!AG184</f>
        <v>0</v>
      </c>
      <c r="AA184" s="216">
        <f>PL_Abholung_Eingabe!AC184</f>
        <v>0</v>
      </c>
      <c r="AB184" s="217">
        <f t="shared" si="165"/>
        <v>5</v>
      </c>
      <c r="AC184" s="90">
        <f t="shared" si="158"/>
        <v>2</v>
      </c>
      <c r="AD184" s="215">
        <f>PL_Produktion_Eingabe!AL184</f>
        <v>0</v>
      </c>
      <c r="AE184" s="216">
        <f>PL_Abholung_Eingabe!AM184</f>
        <v>0</v>
      </c>
      <c r="AF184" s="217">
        <f t="shared" si="166"/>
        <v>9</v>
      </c>
      <c r="AG184" s="90">
        <f t="shared" si="159"/>
        <v>3.15</v>
      </c>
      <c r="AH184" s="215">
        <f>PL_Produktion_Eingabe!AQ184</f>
        <v>0</v>
      </c>
      <c r="AI184" s="216">
        <f>PL_Abholung_Eingabe!AR184</f>
        <v>0</v>
      </c>
      <c r="AJ184" s="217">
        <f t="shared" si="167"/>
        <v>20</v>
      </c>
      <c r="AK184" s="109">
        <f t="shared" si="186"/>
        <v>10</v>
      </c>
      <c r="AL184" s="215">
        <f>PL_Produktion_Eingabe!AV184</f>
        <v>0</v>
      </c>
      <c r="AM184" s="216">
        <f>PL_Abholung_Eingabe!AW184</f>
        <v>0</v>
      </c>
      <c r="AN184" s="217">
        <f t="shared" si="168"/>
        <v>0</v>
      </c>
      <c r="AO184" s="109">
        <f t="shared" si="187"/>
        <v>0</v>
      </c>
      <c r="AP184" s="215">
        <f>PL_Produktion_Eingabe!AX184</f>
        <v>0</v>
      </c>
      <c r="AQ184" s="216">
        <f>PL_Abholung_Eingabe!AY184</f>
        <v>0</v>
      </c>
      <c r="AR184" s="217">
        <f t="shared" si="169"/>
        <v>17</v>
      </c>
      <c r="AS184" s="109">
        <f t="shared" si="188"/>
        <v>16.149999999999999</v>
      </c>
      <c r="AT184" s="215">
        <f>PL_Produktion_Eingabe!AV184</f>
        <v>0</v>
      </c>
      <c r="AU184" s="216">
        <f>PL_Abholung_Eingabe!AW184</f>
        <v>0</v>
      </c>
      <c r="AV184" s="217">
        <f t="shared" si="184"/>
        <v>0</v>
      </c>
      <c r="AW184" s="109">
        <f t="shared" si="189"/>
        <v>0</v>
      </c>
      <c r="AX184" s="215">
        <f>PL_Produktion_Eingabe!BK184</f>
        <v>0</v>
      </c>
      <c r="AY184" s="216">
        <f>PL_Abholung_Eingabe!BL184</f>
        <v>0</v>
      </c>
      <c r="AZ184" s="217">
        <f t="shared" si="170"/>
        <v>28</v>
      </c>
      <c r="BA184" s="109">
        <f t="shared" si="190"/>
        <v>11.200000000000001</v>
      </c>
      <c r="BB184" s="215">
        <f>PL_Produktion_Eingabe!BP184</f>
        <v>0</v>
      </c>
      <c r="BC184" s="216">
        <f>PL_Abholung_Eingabe!BQ184</f>
        <v>0</v>
      </c>
      <c r="BD184" s="217">
        <f t="shared" si="171"/>
        <v>21</v>
      </c>
      <c r="BE184" s="109">
        <f t="shared" si="191"/>
        <v>7.35</v>
      </c>
      <c r="BF184" s="215">
        <f>PL_Produktion_Eingabe!BH184</f>
        <v>0</v>
      </c>
      <c r="BG184" s="216">
        <f>PL_Abholung_Eingabe!BI184</f>
        <v>0</v>
      </c>
      <c r="BH184" s="217">
        <f t="shared" si="172"/>
        <v>3</v>
      </c>
      <c r="BI184" s="109">
        <f t="shared" si="192"/>
        <v>1.2000000000000002</v>
      </c>
      <c r="BJ184" s="215">
        <f>PL_Produktion_Eingabe!BZ184</f>
        <v>0</v>
      </c>
      <c r="BK184" s="216">
        <f>PL_Abholung_Eingabe!CA184</f>
        <v>0</v>
      </c>
      <c r="BL184" s="217">
        <f t="shared" si="173"/>
        <v>0</v>
      </c>
      <c r="BM184" s="109">
        <f t="shared" si="193"/>
        <v>0</v>
      </c>
      <c r="BN184" s="215">
        <f>PL_Produktion_Eingabe!CE184</f>
        <v>0</v>
      </c>
      <c r="BO184" s="216">
        <f>PL_Abholung_Eingabe!CF184</f>
        <v>0</v>
      </c>
      <c r="BP184" s="217">
        <f t="shared" si="174"/>
        <v>11</v>
      </c>
      <c r="BQ184" s="109">
        <f t="shared" si="194"/>
        <v>3.8499999999999996</v>
      </c>
      <c r="BR184" s="215">
        <f>PL_Produktion_Eingabe!CJ184</f>
        <v>0</v>
      </c>
      <c r="BS184" s="216">
        <f>PL_Abholung_Eingabe!CK184</f>
        <v>0</v>
      </c>
      <c r="BT184" s="217">
        <f t="shared" si="175"/>
        <v>0</v>
      </c>
      <c r="BU184" s="109">
        <f t="shared" si="195"/>
        <v>0</v>
      </c>
      <c r="BV184" s="215">
        <f>PL_Produktion_Eingabe!CO184</f>
        <v>0</v>
      </c>
      <c r="BW184" s="216">
        <f>PL_Abholung_Eingabe!CP184</f>
        <v>0</v>
      </c>
      <c r="BX184" s="217">
        <f t="shared" si="176"/>
        <v>0</v>
      </c>
      <c r="BY184" s="109">
        <f t="shared" si="196"/>
        <v>0</v>
      </c>
      <c r="BZ184" s="215">
        <f>PL_Produktion_Eingabe!CB184</f>
        <v>0</v>
      </c>
      <c r="CA184" s="216">
        <f>PL_Abholung_Eingabe!CC184</f>
        <v>0</v>
      </c>
      <c r="CB184" s="217">
        <f t="shared" si="177"/>
        <v>0</v>
      </c>
      <c r="CC184" s="109">
        <f t="shared" si="197"/>
        <v>0</v>
      </c>
      <c r="CD184" s="215">
        <f>PL_Produktion_Eingabe!CY184</f>
        <v>0</v>
      </c>
      <c r="CE184" s="216">
        <f>PL_Abholung_Eingabe!CZ184</f>
        <v>0</v>
      </c>
      <c r="CF184" s="217">
        <f t="shared" si="178"/>
        <v>0</v>
      </c>
      <c r="CG184" s="90">
        <f t="shared" si="153"/>
        <v>0</v>
      </c>
      <c r="CH184" s="215">
        <f>PL_Produktion_Eingabe!DD184</f>
        <v>0</v>
      </c>
      <c r="CI184" s="216">
        <f>PL_Abholung_Eingabe!CK184</f>
        <v>0</v>
      </c>
      <c r="CJ184" s="217">
        <f t="shared" si="179"/>
        <v>26</v>
      </c>
      <c r="CK184" s="109">
        <f t="shared" si="198"/>
        <v>9.1</v>
      </c>
      <c r="CL184" s="215">
        <f>PL_Produktion_Eingabe!DD184</f>
        <v>0</v>
      </c>
      <c r="CM184" s="216">
        <f>PL_Abholung_Eingabe!DE184</f>
        <v>0</v>
      </c>
      <c r="CN184" s="217">
        <f t="shared" si="180"/>
        <v>2</v>
      </c>
      <c r="CO184" s="109">
        <f t="shared" si="199"/>
        <v>0.96</v>
      </c>
      <c r="CP184" s="215">
        <f>PL_Produktion_Eingabe!DN184</f>
        <v>0</v>
      </c>
      <c r="CQ184" s="216">
        <f>PL_Abholung_Eingabe!DO184</f>
        <v>0</v>
      </c>
      <c r="CR184" s="217">
        <f t="shared" si="181"/>
        <v>0</v>
      </c>
      <c r="CS184" s="109">
        <f t="shared" si="200"/>
        <v>0</v>
      </c>
      <c r="CT184" s="215">
        <f>PL_Produktion_Eingabe!DS184</f>
        <v>0</v>
      </c>
      <c r="CU184" s="216">
        <f>PL_Abholung_Eingabe!DT184</f>
        <v>0</v>
      </c>
      <c r="CV184" s="217">
        <f t="shared" si="182"/>
        <v>27</v>
      </c>
      <c r="CW184" s="109">
        <f t="shared" si="201"/>
        <v>10.8</v>
      </c>
      <c r="CX184" s="215">
        <f>PL_Produktion_Eingabe!DX184</f>
        <v>0</v>
      </c>
      <c r="CY184" s="216">
        <f>PL_Abholung_Eingabe!DY184</f>
        <v>0</v>
      </c>
      <c r="CZ184" s="217">
        <f t="shared" si="183"/>
        <v>0</v>
      </c>
      <c r="DA184" s="109">
        <f t="shared" si="202"/>
        <v>0</v>
      </c>
    </row>
    <row r="185" spans="1:105" x14ac:dyDescent="0.2">
      <c r="A185" s="1">
        <f>Stundeneingabe_2008!A184</f>
        <v>6</v>
      </c>
      <c r="B185" s="1">
        <f>Stundeneingabe_2008!B184</f>
        <v>26</v>
      </c>
      <c r="C185" s="1" t="str">
        <f>Stundeneingabe_2008!C184</f>
        <v>FR</v>
      </c>
      <c r="D185" s="214">
        <f>Stundeneingabe_2008!D184</f>
        <v>45835</v>
      </c>
      <c r="E185" s="150">
        <f t="shared" si="185"/>
        <v>126.25999999999996</v>
      </c>
      <c r="F185" s="215">
        <f>PL_Produktion_Eingabe!H185</f>
        <v>0</v>
      </c>
      <c r="G185" s="216">
        <f>PL_Abholung_Eingabe!I185</f>
        <v>0</v>
      </c>
      <c r="H185" s="217">
        <f t="shared" si="160"/>
        <v>39</v>
      </c>
      <c r="I185" s="90">
        <f t="shared" si="152"/>
        <v>27.299999999999997</v>
      </c>
      <c r="J185" s="215">
        <f>PL_Produktion_Eingabe!M185</f>
        <v>0</v>
      </c>
      <c r="K185" s="216">
        <f>PL_Abholung_Eingabe!N185</f>
        <v>0</v>
      </c>
      <c r="L185" s="217">
        <f t="shared" si="161"/>
        <v>6</v>
      </c>
      <c r="M185" s="90">
        <f t="shared" si="154"/>
        <v>4.8000000000000007</v>
      </c>
      <c r="N185" s="215">
        <f>PL_Produktion_Eingabe!R185</f>
        <v>0</v>
      </c>
      <c r="O185" s="216">
        <f>PL_Abholung_Eingabe!S185</f>
        <v>0</v>
      </c>
      <c r="P185" s="217">
        <f t="shared" si="162"/>
        <v>42</v>
      </c>
      <c r="Q185" s="90">
        <f t="shared" si="155"/>
        <v>16.8</v>
      </c>
      <c r="R185" s="215">
        <f>PL_Produktion_Eingabe!W185</f>
        <v>0</v>
      </c>
      <c r="S185" s="216">
        <f>PL_Abholung_Eingabe!U185</f>
        <v>0</v>
      </c>
      <c r="T185" s="217">
        <f t="shared" si="163"/>
        <v>4</v>
      </c>
      <c r="U185" s="90">
        <f t="shared" si="156"/>
        <v>1.6</v>
      </c>
      <c r="V185" s="215">
        <f>PL_Produktion_Eingabe!AB185</f>
        <v>0</v>
      </c>
      <c r="W185" s="216">
        <f>PL_Abholung_Eingabe!AC185</f>
        <v>0</v>
      </c>
      <c r="X185" s="217">
        <f t="shared" si="164"/>
        <v>0</v>
      </c>
      <c r="Y185" s="90">
        <f t="shared" si="157"/>
        <v>0</v>
      </c>
      <c r="Z185" s="215">
        <f>PL_Produktion_Eingabe!AG185</f>
        <v>0</v>
      </c>
      <c r="AA185" s="216">
        <f>PL_Abholung_Eingabe!AC185</f>
        <v>0</v>
      </c>
      <c r="AB185" s="217">
        <f t="shared" si="165"/>
        <v>5</v>
      </c>
      <c r="AC185" s="90">
        <f t="shared" si="158"/>
        <v>2</v>
      </c>
      <c r="AD185" s="215">
        <f>PL_Produktion_Eingabe!AL185</f>
        <v>0</v>
      </c>
      <c r="AE185" s="216">
        <f>PL_Abholung_Eingabe!AM185</f>
        <v>0</v>
      </c>
      <c r="AF185" s="217">
        <f t="shared" si="166"/>
        <v>9</v>
      </c>
      <c r="AG185" s="90">
        <f t="shared" si="159"/>
        <v>3.15</v>
      </c>
      <c r="AH185" s="215">
        <f>PL_Produktion_Eingabe!AQ185</f>
        <v>0</v>
      </c>
      <c r="AI185" s="216">
        <f>PL_Abholung_Eingabe!AR185</f>
        <v>0</v>
      </c>
      <c r="AJ185" s="217">
        <f t="shared" si="167"/>
        <v>20</v>
      </c>
      <c r="AK185" s="109">
        <f t="shared" si="186"/>
        <v>10</v>
      </c>
      <c r="AL185" s="215">
        <f>PL_Produktion_Eingabe!AV185</f>
        <v>0</v>
      </c>
      <c r="AM185" s="216">
        <f>PL_Abholung_Eingabe!AW185</f>
        <v>0</v>
      </c>
      <c r="AN185" s="217">
        <f t="shared" si="168"/>
        <v>0</v>
      </c>
      <c r="AO185" s="109">
        <f t="shared" si="187"/>
        <v>0</v>
      </c>
      <c r="AP185" s="215">
        <f>PL_Produktion_Eingabe!AX185</f>
        <v>0</v>
      </c>
      <c r="AQ185" s="216">
        <f>PL_Abholung_Eingabe!AY185</f>
        <v>0</v>
      </c>
      <c r="AR185" s="217">
        <f t="shared" si="169"/>
        <v>17</v>
      </c>
      <c r="AS185" s="109">
        <f t="shared" si="188"/>
        <v>16.149999999999999</v>
      </c>
      <c r="AT185" s="215">
        <f>PL_Produktion_Eingabe!AV185</f>
        <v>0</v>
      </c>
      <c r="AU185" s="216">
        <f>PL_Abholung_Eingabe!AW185</f>
        <v>0</v>
      </c>
      <c r="AV185" s="217">
        <f t="shared" si="184"/>
        <v>0</v>
      </c>
      <c r="AW185" s="109">
        <f t="shared" si="189"/>
        <v>0</v>
      </c>
      <c r="AX185" s="215">
        <f>PL_Produktion_Eingabe!BK185</f>
        <v>0</v>
      </c>
      <c r="AY185" s="216">
        <f>PL_Abholung_Eingabe!BL185</f>
        <v>0</v>
      </c>
      <c r="AZ185" s="217">
        <f t="shared" si="170"/>
        <v>28</v>
      </c>
      <c r="BA185" s="109">
        <f t="shared" si="190"/>
        <v>11.200000000000001</v>
      </c>
      <c r="BB185" s="215">
        <f>PL_Produktion_Eingabe!BP185</f>
        <v>0</v>
      </c>
      <c r="BC185" s="216">
        <f>PL_Abholung_Eingabe!BQ185</f>
        <v>0</v>
      </c>
      <c r="BD185" s="217">
        <f t="shared" si="171"/>
        <v>21</v>
      </c>
      <c r="BE185" s="109">
        <f t="shared" si="191"/>
        <v>7.35</v>
      </c>
      <c r="BF185" s="215">
        <f>PL_Produktion_Eingabe!BH185</f>
        <v>0</v>
      </c>
      <c r="BG185" s="216">
        <f>PL_Abholung_Eingabe!BI185</f>
        <v>0</v>
      </c>
      <c r="BH185" s="217">
        <f t="shared" si="172"/>
        <v>3</v>
      </c>
      <c r="BI185" s="109">
        <f t="shared" si="192"/>
        <v>1.2000000000000002</v>
      </c>
      <c r="BJ185" s="215">
        <f>PL_Produktion_Eingabe!BZ185</f>
        <v>0</v>
      </c>
      <c r="BK185" s="216">
        <f>PL_Abholung_Eingabe!CA185</f>
        <v>0</v>
      </c>
      <c r="BL185" s="217">
        <f t="shared" si="173"/>
        <v>0</v>
      </c>
      <c r="BM185" s="109">
        <f t="shared" si="193"/>
        <v>0</v>
      </c>
      <c r="BN185" s="215">
        <f>PL_Produktion_Eingabe!CE185</f>
        <v>0</v>
      </c>
      <c r="BO185" s="216">
        <f>PL_Abholung_Eingabe!CF185</f>
        <v>0</v>
      </c>
      <c r="BP185" s="217">
        <f t="shared" si="174"/>
        <v>11</v>
      </c>
      <c r="BQ185" s="109">
        <f t="shared" si="194"/>
        <v>3.8499999999999996</v>
      </c>
      <c r="BR185" s="215">
        <f>PL_Produktion_Eingabe!CJ185</f>
        <v>0</v>
      </c>
      <c r="BS185" s="216">
        <f>PL_Abholung_Eingabe!CK185</f>
        <v>0</v>
      </c>
      <c r="BT185" s="217">
        <f t="shared" si="175"/>
        <v>0</v>
      </c>
      <c r="BU185" s="109">
        <f t="shared" si="195"/>
        <v>0</v>
      </c>
      <c r="BV185" s="215">
        <f>PL_Produktion_Eingabe!CO185</f>
        <v>0</v>
      </c>
      <c r="BW185" s="216">
        <f>PL_Abholung_Eingabe!CP185</f>
        <v>0</v>
      </c>
      <c r="BX185" s="217">
        <f t="shared" si="176"/>
        <v>0</v>
      </c>
      <c r="BY185" s="109">
        <f t="shared" si="196"/>
        <v>0</v>
      </c>
      <c r="BZ185" s="215">
        <f>PL_Produktion_Eingabe!CB185</f>
        <v>0</v>
      </c>
      <c r="CA185" s="216">
        <f>PL_Abholung_Eingabe!CC185</f>
        <v>0</v>
      </c>
      <c r="CB185" s="217">
        <f t="shared" si="177"/>
        <v>0</v>
      </c>
      <c r="CC185" s="109">
        <f t="shared" si="197"/>
        <v>0</v>
      </c>
      <c r="CD185" s="215">
        <f>PL_Produktion_Eingabe!CY185</f>
        <v>0</v>
      </c>
      <c r="CE185" s="216">
        <f>PL_Abholung_Eingabe!CZ185</f>
        <v>0</v>
      </c>
      <c r="CF185" s="217">
        <f t="shared" si="178"/>
        <v>0</v>
      </c>
      <c r="CG185" s="90">
        <f t="shared" si="153"/>
        <v>0</v>
      </c>
      <c r="CH185" s="215">
        <f>PL_Produktion_Eingabe!DD185</f>
        <v>0</v>
      </c>
      <c r="CI185" s="216">
        <f>PL_Abholung_Eingabe!CK185</f>
        <v>0</v>
      </c>
      <c r="CJ185" s="217">
        <f t="shared" si="179"/>
        <v>26</v>
      </c>
      <c r="CK185" s="109">
        <f t="shared" si="198"/>
        <v>9.1</v>
      </c>
      <c r="CL185" s="215">
        <f>PL_Produktion_Eingabe!DD185</f>
        <v>0</v>
      </c>
      <c r="CM185" s="216">
        <f>PL_Abholung_Eingabe!DE185</f>
        <v>0</v>
      </c>
      <c r="CN185" s="217">
        <f t="shared" si="180"/>
        <v>2</v>
      </c>
      <c r="CO185" s="109">
        <f t="shared" si="199"/>
        <v>0.96</v>
      </c>
      <c r="CP185" s="215">
        <f>PL_Produktion_Eingabe!DN185</f>
        <v>0</v>
      </c>
      <c r="CQ185" s="216">
        <f>PL_Abholung_Eingabe!DO185</f>
        <v>0</v>
      </c>
      <c r="CR185" s="217">
        <f t="shared" si="181"/>
        <v>0</v>
      </c>
      <c r="CS185" s="109">
        <f t="shared" si="200"/>
        <v>0</v>
      </c>
      <c r="CT185" s="215">
        <f>PL_Produktion_Eingabe!DS185</f>
        <v>0</v>
      </c>
      <c r="CU185" s="216">
        <f>PL_Abholung_Eingabe!DT185</f>
        <v>0</v>
      </c>
      <c r="CV185" s="217">
        <f t="shared" si="182"/>
        <v>27</v>
      </c>
      <c r="CW185" s="109">
        <f t="shared" si="201"/>
        <v>10.8</v>
      </c>
      <c r="CX185" s="215">
        <f>PL_Produktion_Eingabe!DX185</f>
        <v>0</v>
      </c>
      <c r="CY185" s="216">
        <f>PL_Abholung_Eingabe!DY185</f>
        <v>0</v>
      </c>
      <c r="CZ185" s="217">
        <f t="shared" si="183"/>
        <v>0</v>
      </c>
      <c r="DA185" s="109">
        <f t="shared" si="202"/>
        <v>0</v>
      </c>
    </row>
    <row r="186" spans="1:105" x14ac:dyDescent="0.2">
      <c r="A186" s="1">
        <f>Stundeneingabe_2008!A185</f>
        <v>6</v>
      </c>
      <c r="B186" s="1">
        <f>Stundeneingabe_2008!B185</f>
        <v>26</v>
      </c>
      <c r="C186" s="1" t="str">
        <f>Stundeneingabe_2008!C185</f>
        <v>SA</v>
      </c>
      <c r="D186" s="214">
        <f>Stundeneingabe_2008!D185</f>
        <v>45836</v>
      </c>
      <c r="E186" s="150">
        <f t="shared" si="185"/>
        <v>126.25999999999996</v>
      </c>
      <c r="F186" s="215">
        <f>PL_Produktion_Eingabe!H186</f>
        <v>0</v>
      </c>
      <c r="G186" s="216">
        <f>PL_Abholung_Eingabe!I186</f>
        <v>0</v>
      </c>
      <c r="H186" s="217">
        <f t="shared" si="160"/>
        <v>39</v>
      </c>
      <c r="I186" s="90">
        <f t="shared" si="152"/>
        <v>27.299999999999997</v>
      </c>
      <c r="J186" s="215">
        <f>PL_Produktion_Eingabe!M186</f>
        <v>0</v>
      </c>
      <c r="K186" s="216">
        <f>PL_Abholung_Eingabe!N186</f>
        <v>0</v>
      </c>
      <c r="L186" s="217">
        <f t="shared" si="161"/>
        <v>6</v>
      </c>
      <c r="M186" s="90">
        <f t="shared" si="154"/>
        <v>4.8000000000000007</v>
      </c>
      <c r="N186" s="215">
        <f>PL_Produktion_Eingabe!R186</f>
        <v>0</v>
      </c>
      <c r="O186" s="216">
        <f>PL_Abholung_Eingabe!S186</f>
        <v>0</v>
      </c>
      <c r="P186" s="217">
        <f t="shared" si="162"/>
        <v>42</v>
      </c>
      <c r="Q186" s="90">
        <f t="shared" si="155"/>
        <v>16.8</v>
      </c>
      <c r="R186" s="215">
        <f>PL_Produktion_Eingabe!W186</f>
        <v>0</v>
      </c>
      <c r="S186" s="216">
        <f>PL_Abholung_Eingabe!U186</f>
        <v>0</v>
      </c>
      <c r="T186" s="217">
        <f t="shared" si="163"/>
        <v>4</v>
      </c>
      <c r="U186" s="90">
        <f t="shared" si="156"/>
        <v>1.6</v>
      </c>
      <c r="V186" s="215">
        <f>PL_Produktion_Eingabe!AB186</f>
        <v>0</v>
      </c>
      <c r="W186" s="216">
        <f>PL_Abholung_Eingabe!AC186</f>
        <v>0</v>
      </c>
      <c r="X186" s="217">
        <f t="shared" si="164"/>
        <v>0</v>
      </c>
      <c r="Y186" s="90">
        <f t="shared" si="157"/>
        <v>0</v>
      </c>
      <c r="Z186" s="215">
        <f>PL_Produktion_Eingabe!AG186</f>
        <v>0</v>
      </c>
      <c r="AA186" s="216">
        <f>PL_Abholung_Eingabe!AC186</f>
        <v>0</v>
      </c>
      <c r="AB186" s="217">
        <f t="shared" si="165"/>
        <v>5</v>
      </c>
      <c r="AC186" s="90">
        <f t="shared" si="158"/>
        <v>2</v>
      </c>
      <c r="AD186" s="215">
        <f>PL_Produktion_Eingabe!AL186</f>
        <v>0</v>
      </c>
      <c r="AE186" s="216">
        <f>PL_Abholung_Eingabe!AM186</f>
        <v>0</v>
      </c>
      <c r="AF186" s="217">
        <f t="shared" si="166"/>
        <v>9</v>
      </c>
      <c r="AG186" s="90">
        <f t="shared" si="159"/>
        <v>3.15</v>
      </c>
      <c r="AH186" s="215">
        <f>PL_Produktion_Eingabe!AQ186</f>
        <v>0</v>
      </c>
      <c r="AI186" s="216">
        <f>PL_Abholung_Eingabe!AR186</f>
        <v>0</v>
      </c>
      <c r="AJ186" s="217">
        <f t="shared" si="167"/>
        <v>20</v>
      </c>
      <c r="AK186" s="109">
        <f t="shared" si="186"/>
        <v>10</v>
      </c>
      <c r="AL186" s="215">
        <f>PL_Produktion_Eingabe!AV186</f>
        <v>0</v>
      </c>
      <c r="AM186" s="216">
        <f>PL_Abholung_Eingabe!AW186</f>
        <v>0</v>
      </c>
      <c r="AN186" s="217">
        <f t="shared" si="168"/>
        <v>0</v>
      </c>
      <c r="AO186" s="109">
        <f t="shared" si="187"/>
        <v>0</v>
      </c>
      <c r="AP186" s="215">
        <f>PL_Produktion_Eingabe!AX186</f>
        <v>0</v>
      </c>
      <c r="AQ186" s="216">
        <f>PL_Abholung_Eingabe!AY186</f>
        <v>0</v>
      </c>
      <c r="AR186" s="217">
        <f t="shared" si="169"/>
        <v>17</v>
      </c>
      <c r="AS186" s="109">
        <f t="shared" si="188"/>
        <v>16.149999999999999</v>
      </c>
      <c r="AT186" s="215">
        <f>PL_Produktion_Eingabe!AV186</f>
        <v>0</v>
      </c>
      <c r="AU186" s="216">
        <f>PL_Abholung_Eingabe!AW186</f>
        <v>0</v>
      </c>
      <c r="AV186" s="217">
        <f t="shared" si="184"/>
        <v>0</v>
      </c>
      <c r="AW186" s="109">
        <f t="shared" si="189"/>
        <v>0</v>
      </c>
      <c r="AX186" s="215">
        <f>PL_Produktion_Eingabe!BK186</f>
        <v>0</v>
      </c>
      <c r="AY186" s="216">
        <f>PL_Abholung_Eingabe!BL186</f>
        <v>0</v>
      </c>
      <c r="AZ186" s="217">
        <f t="shared" si="170"/>
        <v>28</v>
      </c>
      <c r="BA186" s="109">
        <f t="shared" si="190"/>
        <v>11.200000000000001</v>
      </c>
      <c r="BB186" s="215">
        <f>PL_Produktion_Eingabe!BP186</f>
        <v>0</v>
      </c>
      <c r="BC186" s="216">
        <f>PL_Abholung_Eingabe!BQ186</f>
        <v>0</v>
      </c>
      <c r="BD186" s="217">
        <f t="shared" si="171"/>
        <v>21</v>
      </c>
      <c r="BE186" s="109">
        <f t="shared" si="191"/>
        <v>7.35</v>
      </c>
      <c r="BF186" s="215">
        <f>PL_Produktion_Eingabe!BH186</f>
        <v>0</v>
      </c>
      <c r="BG186" s="216">
        <f>PL_Abholung_Eingabe!BI186</f>
        <v>0</v>
      </c>
      <c r="BH186" s="217">
        <f t="shared" si="172"/>
        <v>3</v>
      </c>
      <c r="BI186" s="109">
        <f t="shared" si="192"/>
        <v>1.2000000000000002</v>
      </c>
      <c r="BJ186" s="215">
        <f>PL_Produktion_Eingabe!BZ186</f>
        <v>0</v>
      </c>
      <c r="BK186" s="216">
        <f>PL_Abholung_Eingabe!CA186</f>
        <v>0</v>
      </c>
      <c r="BL186" s="217">
        <f t="shared" si="173"/>
        <v>0</v>
      </c>
      <c r="BM186" s="109">
        <f t="shared" si="193"/>
        <v>0</v>
      </c>
      <c r="BN186" s="215">
        <f>PL_Produktion_Eingabe!CE186</f>
        <v>0</v>
      </c>
      <c r="BO186" s="216">
        <f>PL_Abholung_Eingabe!CF186</f>
        <v>0</v>
      </c>
      <c r="BP186" s="217">
        <f t="shared" si="174"/>
        <v>11</v>
      </c>
      <c r="BQ186" s="109">
        <f t="shared" si="194"/>
        <v>3.8499999999999996</v>
      </c>
      <c r="BR186" s="215">
        <f>PL_Produktion_Eingabe!CJ186</f>
        <v>0</v>
      </c>
      <c r="BS186" s="216">
        <f>PL_Abholung_Eingabe!CK186</f>
        <v>0</v>
      </c>
      <c r="BT186" s="217">
        <f t="shared" si="175"/>
        <v>0</v>
      </c>
      <c r="BU186" s="109">
        <f t="shared" si="195"/>
        <v>0</v>
      </c>
      <c r="BV186" s="215">
        <f>PL_Produktion_Eingabe!CO186</f>
        <v>0</v>
      </c>
      <c r="BW186" s="216">
        <f>PL_Abholung_Eingabe!CP186</f>
        <v>0</v>
      </c>
      <c r="BX186" s="217">
        <f t="shared" si="176"/>
        <v>0</v>
      </c>
      <c r="BY186" s="109">
        <f t="shared" si="196"/>
        <v>0</v>
      </c>
      <c r="BZ186" s="215">
        <f>PL_Produktion_Eingabe!CB186</f>
        <v>0</v>
      </c>
      <c r="CA186" s="216">
        <f>PL_Abholung_Eingabe!CC186</f>
        <v>0</v>
      </c>
      <c r="CB186" s="217">
        <f t="shared" si="177"/>
        <v>0</v>
      </c>
      <c r="CC186" s="109">
        <f t="shared" si="197"/>
        <v>0</v>
      </c>
      <c r="CD186" s="215">
        <f>PL_Produktion_Eingabe!CY186</f>
        <v>0</v>
      </c>
      <c r="CE186" s="216">
        <f>PL_Abholung_Eingabe!CZ186</f>
        <v>0</v>
      </c>
      <c r="CF186" s="217">
        <f t="shared" si="178"/>
        <v>0</v>
      </c>
      <c r="CG186" s="90">
        <f t="shared" si="153"/>
        <v>0</v>
      </c>
      <c r="CH186" s="215">
        <f>PL_Produktion_Eingabe!DD186</f>
        <v>0</v>
      </c>
      <c r="CI186" s="216">
        <f>PL_Abholung_Eingabe!CK186</f>
        <v>0</v>
      </c>
      <c r="CJ186" s="217">
        <f t="shared" si="179"/>
        <v>26</v>
      </c>
      <c r="CK186" s="109">
        <f t="shared" si="198"/>
        <v>9.1</v>
      </c>
      <c r="CL186" s="215">
        <f>PL_Produktion_Eingabe!DD186</f>
        <v>0</v>
      </c>
      <c r="CM186" s="216">
        <f>PL_Abholung_Eingabe!DE186</f>
        <v>0</v>
      </c>
      <c r="CN186" s="217">
        <f t="shared" si="180"/>
        <v>2</v>
      </c>
      <c r="CO186" s="109">
        <f t="shared" si="199"/>
        <v>0.96</v>
      </c>
      <c r="CP186" s="215">
        <f>PL_Produktion_Eingabe!DN186</f>
        <v>0</v>
      </c>
      <c r="CQ186" s="216">
        <f>PL_Abholung_Eingabe!DO186</f>
        <v>0</v>
      </c>
      <c r="CR186" s="217">
        <f t="shared" si="181"/>
        <v>0</v>
      </c>
      <c r="CS186" s="109">
        <f t="shared" si="200"/>
        <v>0</v>
      </c>
      <c r="CT186" s="215">
        <f>PL_Produktion_Eingabe!DS186</f>
        <v>0</v>
      </c>
      <c r="CU186" s="216">
        <f>PL_Abholung_Eingabe!DT186</f>
        <v>0</v>
      </c>
      <c r="CV186" s="217">
        <f t="shared" si="182"/>
        <v>27</v>
      </c>
      <c r="CW186" s="109">
        <f t="shared" si="201"/>
        <v>10.8</v>
      </c>
      <c r="CX186" s="215">
        <f>PL_Produktion_Eingabe!DX186</f>
        <v>0</v>
      </c>
      <c r="CY186" s="216">
        <f>PL_Abholung_Eingabe!DY186</f>
        <v>0</v>
      </c>
      <c r="CZ186" s="217">
        <f t="shared" si="183"/>
        <v>0</v>
      </c>
      <c r="DA186" s="109">
        <f t="shared" si="202"/>
        <v>0</v>
      </c>
    </row>
    <row r="187" spans="1:105" x14ac:dyDescent="0.2">
      <c r="A187" s="1">
        <f>Stundeneingabe_2008!A186</f>
        <v>6</v>
      </c>
      <c r="B187" s="1">
        <f>Stundeneingabe_2008!B186</f>
        <v>26</v>
      </c>
      <c r="C187" s="1" t="str">
        <f>Stundeneingabe_2008!C186</f>
        <v>SO</v>
      </c>
      <c r="D187" s="214">
        <f>Stundeneingabe_2008!D186</f>
        <v>45837</v>
      </c>
      <c r="E187" s="150">
        <f t="shared" si="185"/>
        <v>126.25999999999996</v>
      </c>
      <c r="F187" s="215">
        <f>PL_Produktion_Eingabe!H187</f>
        <v>0</v>
      </c>
      <c r="G187" s="216">
        <f>PL_Abholung_Eingabe!I187</f>
        <v>0</v>
      </c>
      <c r="H187" s="217">
        <f t="shared" si="160"/>
        <v>39</v>
      </c>
      <c r="I187" s="90">
        <f t="shared" si="152"/>
        <v>27.299999999999997</v>
      </c>
      <c r="J187" s="215">
        <f>PL_Produktion_Eingabe!M187</f>
        <v>0</v>
      </c>
      <c r="K187" s="216">
        <f>PL_Abholung_Eingabe!N187</f>
        <v>0</v>
      </c>
      <c r="L187" s="217">
        <f t="shared" si="161"/>
        <v>6</v>
      </c>
      <c r="M187" s="90">
        <f t="shared" si="154"/>
        <v>4.8000000000000007</v>
      </c>
      <c r="N187" s="215">
        <f>PL_Produktion_Eingabe!R187</f>
        <v>0</v>
      </c>
      <c r="O187" s="216">
        <f>PL_Abholung_Eingabe!S187</f>
        <v>0</v>
      </c>
      <c r="P187" s="217">
        <f t="shared" si="162"/>
        <v>42</v>
      </c>
      <c r="Q187" s="90">
        <f t="shared" si="155"/>
        <v>16.8</v>
      </c>
      <c r="R187" s="215">
        <f>PL_Produktion_Eingabe!W187</f>
        <v>0</v>
      </c>
      <c r="S187" s="216">
        <f>PL_Abholung_Eingabe!U187</f>
        <v>0</v>
      </c>
      <c r="T187" s="217">
        <f t="shared" si="163"/>
        <v>4</v>
      </c>
      <c r="U187" s="90">
        <f t="shared" si="156"/>
        <v>1.6</v>
      </c>
      <c r="V187" s="215">
        <f>PL_Produktion_Eingabe!AB187</f>
        <v>0</v>
      </c>
      <c r="W187" s="216">
        <f>PL_Abholung_Eingabe!AC187</f>
        <v>0</v>
      </c>
      <c r="X187" s="217">
        <f t="shared" si="164"/>
        <v>0</v>
      </c>
      <c r="Y187" s="90">
        <f t="shared" si="157"/>
        <v>0</v>
      </c>
      <c r="Z187" s="215">
        <f>PL_Produktion_Eingabe!AG187</f>
        <v>0</v>
      </c>
      <c r="AA187" s="216">
        <f>PL_Abholung_Eingabe!AC187</f>
        <v>0</v>
      </c>
      <c r="AB187" s="217">
        <f t="shared" si="165"/>
        <v>5</v>
      </c>
      <c r="AC187" s="90">
        <f t="shared" si="158"/>
        <v>2</v>
      </c>
      <c r="AD187" s="215">
        <f>PL_Produktion_Eingabe!AL187</f>
        <v>0</v>
      </c>
      <c r="AE187" s="216">
        <f>PL_Abholung_Eingabe!AM187</f>
        <v>0</v>
      </c>
      <c r="AF187" s="217">
        <f t="shared" si="166"/>
        <v>9</v>
      </c>
      <c r="AG187" s="90">
        <f t="shared" si="159"/>
        <v>3.15</v>
      </c>
      <c r="AH187" s="215">
        <f>PL_Produktion_Eingabe!AQ187</f>
        <v>0</v>
      </c>
      <c r="AI187" s="216">
        <f>PL_Abholung_Eingabe!AR187</f>
        <v>0</v>
      </c>
      <c r="AJ187" s="217">
        <f t="shared" si="167"/>
        <v>20</v>
      </c>
      <c r="AK187" s="109">
        <f t="shared" si="186"/>
        <v>10</v>
      </c>
      <c r="AL187" s="215">
        <f>PL_Produktion_Eingabe!AV187</f>
        <v>0</v>
      </c>
      <c r="AM187" s="216">
        <f>PL_Abholung_Eingabe!AW187</f>
        <v>0</v>
      </c>
      <c r="AN187" s="217">
        <f t="shared" si="168"/>
        <v>0</v>
      </c>
      <c r="AO187" s="109">
        <f t="shared" si="187"/>
        <v>0</v>
      </c>
      <c r="AP187" s="215">
        <f>PL_Produktion_Eingabe!AX187</f>
        <v>0</v>
      </c>
      <c r="AQ187" s="216">
        <f>PL_Abholung_Eingabe!AY187</f>
        <v>0</v>
      </c>
      <c r="AR187" s="217">
        <f t="shared" si="169"/>
        <v>17</v>
      </c>
      <c r="AS187" s="109">
        <f t="shared" si="188"/>
        <v>16.149999999999999</v>
      </c>
      <c r="AT187" s="215">
        <f>PL_Produktion_Eingabe!AV187</f>
        <v>0</v>
      </c>
      <c r="AU187" s="216">
        <f>PL_Abholung_Eingabe!AW187</f>
        <v>0</v>
      </c>
      <c r="AV187" s="217">
        <f t="shared" si="184"/>
        <v>0</v>
      </c>
      <c r="AW187" s="109">
        <f t="shared" si="189"/>
        <v>0</v>
      </c>
      <c r="AX187" s="215">
        <f>PL_Produktion_Eingabe!BK187</f>
        <v>0</v>
      </c>
      <c r="AY187" s="216">
        <f>PL_Abholung_Eingabe!BL187</f>
        <v>0</v>
      </c>
      <c r="AZ187" s="217">
        <f t="shared" si="170"/>
        <v>28</v>
      </c>
      <c r="BA187" s="109">
        <f t="shared" si="190"/>
        <v>11.200000000000001</v>
      </c>
      <c r="BB187" s="215">
        <f>PL_Produktion_Eingabe!BP187</f>
        <v>0</v>
      </c>
      <c r="BC187" s="216">
        <f>PL_Abholung_Eingabe!BQ187</f>
        <v>0</v>
      </c>
      <c r="BD187" s="217">
        <f t="shared" si="171"/>
        <v>21</v>
      </c>
      <c r="BE187" s="109">
        <f t="shared" si="191"/>
        <v>7.35</v>
      </c>
      <c r="BF187" s="215">
        <f>PL_Produktion_Eingabe!BH187</f>
        <v>0</v>
      </c>
      <c r="BG187" s="216">
        <f>PL_Abholung_Eingabe!BI187</f>
        <v>0</v>
      </c>
      <c r="BH187" s="217">
        <f t="shared" si="172"/>
        <v>3</v>
      </c>
      <c r="BI187" s="109">
        <f t="shared" si="192"/>
        <v>1.2000000000000002</v>
      </c>
      <c r="BJ187" s="215">
        <f>PL_Produktion_Eingabe!BZ187</f>
        <v>0</v>
      </c>
      <c r="BK187" s="216">
        <f>PL_Abholung_Eingabe!CA187</f>
        <v>0</v>
      </c>
      <c r="BL187" s="217">
        <f t="shared" si="173"/>
        <v>0</v>
      </c>
      <c r="BM187" s="109">
        <f t="shared" si="193"/>
        <v>0</v>
      </c>
      <c r="BN187" s="215">
        <f>PL_Produktion_Eingabe!CE187</f>
        <v>0</v>
      </c>
      <c r="BO187" s="216">
        <f>PL_Abholung_Eingabe!CF187</f>
        <v>0</v>
      </c>
      <c r="BP187" s="217">
        <f t="shared" si="174"/>
        <v>11</v>
      </c>
      <c r="BQ187" s="109">
        <f t="shared" si="194"/>
        <v>3.8499999999999996</v>
      </c>
      <c r="BR187" s="215">
        <f>PL_Produktion_Eingabe!CJ187</f>
        <v>0</v>
      </c>
      <c r="BS187" s="216">
        <f>PL_Abholung_Eingabe!CK187</f>
        <v>0</v>
      </c>
      <c r="BT187" s="217">
        <f t="shared" si="175"/>
        <v>0</v>
      </c>
      <c r="BU187" s="109">
        <f t="shared" si="195"/>
        <v>0</v>
      </c>
      <c r="BV187" s="215">
        <f>PL_Produktion_Eingabe!CO187</f>
        <v>0</v>
      </c>
      <c r="BW187" s="216">
        <f>PL_Abholung_Eingabe!CP187</f>
        <v>0</v>
      </c>
      <c r="BX187" s="217">
        <f t="shared" si="176"/>
        <v>0</v>
      </c>
      <c r="BY187" s="109">
        <f t="shared" si="196"/>
        <v>0</v>
      </c>
      <c r="BZ187" s="215">
        <f>PL_Produktion_Eingabe!CB187</f>
        <v>0</v>
      </c>
      <c r="CA187" s="216">
        <f>PL_Abholung_Eingabe!CC187</f>
        <v>0</v>
      </c>
      <c r="CB187" s="217">
        <f t="shared" si="177"/>
        <v>0</v>
      </c>
      <c r="CC187" s="109">
        <f t="shared" si="197"/>
        <v>0</v>
      </c>
      <c r="CD187" s="215">
        <f>PL_Produktion_Eingabe!CY187</f>
        <v>0</v>
      </c>
      <c r="CE187" s="216">
        <f>PL_Abholung_Eingabe!CZ187</f>
        <v>0</v>
      </c>
      <c r="CF187" s="217">
        <f t="shared" si="178"/>
        <v>0</v>
      </c>
      <c r="CG187" s="90">
        <f t="shared" si="153"/>
        <v>0</v>
      </c>
      <c r="CH187" s="215">
        <f>PL_Produktion_Eingabe!DD187</f>
        <v>0</v>
      </c>
      <c r="CI187" s="216">
        <f>PL_Abholung_Eingabe!CK187</f>
        <v>0</v>
      </c>
      <c r="CJ187" s="217">
        <f t="shared" si="179"/>
        <v>26</v>
      </c>
      <c r="CK187" s="109">
        <f t="shared" si="198"/>
        <v>9.1</v>
      </c>
      <c r="CL187" s="215">
        <f>PL_Produktion_Eingabe!DD187</f>
        <v>0</v>
      </c>
      <c r="CM187" s="216">
        <f>PL_Abholung_Eingabe!DE187</f>
        <v>0</v>
      </c>
      <c r="CN187" s="217">
        <f t="shared" si="180"/>
        <v>2</v>
      </c>
      <c r="CO187" s="109">
        <f t="shared" si="199"/>
        <v>0.96</v>
      </c>
      <c r="CP187" s="215">
        <f>PL_Produktion_Eingabe!DN187</f>
        <v>0</v>
      </c>
      <c r="CQ187" s="216">
        <f>PL_Abholung_Eingabe!DO187</f>
        <v>0</v>
      </c>
      <c r="CR187" s="217">
        <f t="shared" si="181"/>
        <v>0</v>
      </c>
      <c r="CS187" s="109">
        <f t="shared" si="200"/>
        <v>0</v>
      </c>
      <c r="CT187" s="215">
        <f>PL_Produktion_Eingabe!DS187</f>
        <v>0</v>
      </c>
      <c r="CU187" s="216">
        <f>PL_Abholung_Eingabe!DT187</f>
        <v>0</v>
      </c>
      <c r="CV187" s="217">
        <f t="shared" si="182"/>
        <v>27</v>
      </c>
      <c r="CW187" s="109">
        <f t="shared" si="201"/>
        <v>10.8</v>
      </c>
      <c r="CX187" s="215">
        <f>PL_Produktion_Eingabe!DX187</f>
        <v>0</v>
      </c>
      <c r="CY187" s="216">
        <f>PL_Abholung_Eingabe!DY187</f>
        <v>0</v>
      </c>
      <c r="CZ187" s="217">
        <f t="shared" si="183"/>
        <v>0</v>
      </c>
      <c r="DA187" s="109">
        <f t="shared" si="202"/>
        <v>0</v>
      </c>
    </row>
    <row r="188" spans="1:105" x14ac:dyDescent="0.2">
      <c r="A188" s="1">
        <f>Stundeneingabe_2008!A187</f>
        <v>6</v>
      </c>
      <c r="B188" s="1">
        <f>Stundeneingabe_2008!B187</f>
        <v>27</v>
      </c>
      <c r="C188" s="1" t="str">
        <f>Stundeneingabe_2008!C187</f>
        <v>MO</v>
      </c>
      <c r="D188" s="214">
        <f>Stundeneingabe_2008!D187</f>
        <v>45838</v>
      </c>
      <c r="E188" s="150">
        <f t="shared" si="185"/>
        <v>126.25999999999996</v>
      </c>
      <c r="F188" s="215">
        <f>PL_Produktion_Eingabe!H188</f>
        <v>0</v>
      </c>
      <c r="G188" s="216">
        <f>PL_Abholung_Eingabe!I188</f>
        <v>0</v>
      </c>
      <c r="H188" s="217">
        <f t="shared" si="160"/>
        <v>39</v>
      </c>
      <c r="I188" s="90">
        <f t="shared" si="152"/>
        <v>27.299999999999997</v>
      </c>
      <c r="J188" s="215">
        <f>PL_Produktion_Eingabe!M188</f>
        <v>0</v>
      </c>
      <c r="K188" s="216">
        <f>PL_Abholung_Eingabe!N188</f>
        <v>0</v>
      </c>
      <c r="L188" s="217">
        <f t="shared" si="161"/>
        <v>6</v>
      </c>
      <c r="M188" s="90">
        <f t="shared" si="154"/>
        <v>4.8000000000000007</v>
      </c>
      <c r="N188" s="215">
        <f>PL_Produktion_Eingabe!R188</f>
        <v>0</v>
      </c>
      <c r="O188" s="216">
        <f>PL_Abholung_Eingabe!S188</f>
        <v>0</v>
      </c>
      <c r="P188" s="217">
        <f t="shared" si="162"/>
        <v>42</v>
      </c>
      <c r="Q188" s="90">
        <f t="shared" si="155"/>
        <v>16.8</v>
      </c>
      <c r="R188" s="215">
        <f>PL_Produktion_Eingabe!W188</f>
        <v>0</v>
      </c>
      <c r="S188" s="216">
        <f>PL_Abholung_Eingabe!U188</f>
        <v>0</v>
      </c>
      <c r="T188" s="217">
        <f t="shared" si="163"/>
        <v>4</v>
      </c>
      <c r="U188" s="90">
        <f t="shared" si="156"/>
        <v>1.6</v>
      </c>
      <c r="V188" s="215">
        <f>PL_Produktion_Eingabe!AB188</f>
        <v>0</v>
      </c>
      <c r="W188" s="216">
        <f>PL_Abholung_Eingabe!AC188</f>
        <v>0</v>
      </c>
      <c r="X188" s="217">
        <f t="shared" si="164"/>
        <v>0</v>
      </c>
      <c r="Y188" s="90">
        <f t="shared" si="157"/>
        <v>0</v>
      </c>
      <c r="Z188" s="215">
        <f>PL_Produktion_Eingabe!AG188</f>
        <v>0</v>
      </c>
      <c r="AA188" s="216">
        <f>PL_Abholung_Eingabe!AC188</f>
        <v>0</v>
      </c>
      <c r="AB188" s="217">
        <f t="shared" si="165"/>
        <v>5</v>
      </c>
      <c r="AC188" s="90">
        <f t="shared" si="158"/>
        <v>2</v>
      </c>
      <c r="AD188" s="215">
        <f>PL_Produktion_Eingabe!AL188</f>
        <v>0</v>
      </c>
      <c r="AE188" s="216">
        <f>PL_Abholung_Eingabe!AM188</f>
        <v>0</v>
      </c>
      <c r="AF188" s="217">
        <f t="shared" si="166"/>
        <v>9</v>
      </c>
      <c r="AG188" s="90">
        <f t="shared" si="159"/>
        <v>3.15</v>
      </c>
      <c r="AH188" s="215">
        <f>PL_Produktion_Eingabe!AQ188</f>
        <v>0</v>
      </c>
      <c r="AI188" s="216">
        <f>PL_Abholung_Eingabe!AR188</f>
        <v>0</v>
      </c>
      <c r="AJ188" s="217">
        <f t="shared" si="167"/>
        <v>20</v>
      </c>
      <c r="AK188" s="109">
        <f t="shared" si="186"/>
        <v>10</v>
      </c>
      <c r="AL188" s="215">
        <f>PL_Produktion_Eingabe!AV188</f>
        <v>0</v>
      </c>
      <c r="AM188" s="216">
        <f>PL_Abholung_Eingabe!AW188</f>
        <v>0</v>
      </c>
      <c r="AN188" s="217">
        <f t="shared" si="168"/>
        <v>0</v>
      </c>
      <c r="AO188" s="109">
        <f t="shared" si="187"/>
        <v>0</v>
      </c>
      <c r="AP188" s="215">
        <f>PL_Produktion_Eingabe!AX188</f>
        <v>0</v>
      </c>
      <c r="AQ188" s="216">
        <f>PL_Abholung_Eingabe!AY188</f>
        <v>0</v>
      </c>
      <c r="AR188" s="217">
        <f t="shared" si="169"/>
        <v>17</v>
      </c>
      <c r="AS188" s="109">
        <f t="shared" si="188"/>
        <v>16.149999999999999</v>
      </c>
      <c r="AT188" s="215">
        <f>PL_Produktion_Eingabe!AV188</f>
        <v>0</v>
      </c>
      <c r="AU188" s="216">
        <f>PL_Abholung_Eingabe!AW188</f>
        <v>0</v>
      </c>
      <c r="AV188" s="217">
        <f t="shared" si="184"/>
        <v>0</v>
      </c>
      <c r="AW188" s="109">
        <f t="shared" si="189"/>
        <v>0</v>
      </c>
      <c r="AX188" s="215">
        <f>PL_Produktion_Eingabe!BK188</f>
        <v>0</v>
      </c>
      <c r="AY188" s="216">
        <f>PL_Abholung_Eingabe!BL188</f>
        <v>0</v>
      </c>
      <c r="AZ188" s="217">
        <f t="shared" si="170"/>
        <v>28</v>
      </c>
      <c r="BA188" s="109">
        <f t="shared" si="190"/>
        <v>11.200000000000001</v>
      </c>
      <c r="BB188" s="215">
        <f>PL_Produktion_Eingabe!BP188</f>
        <v>0</v>
      </c>
      <c r="BC188" s="216">
        <f>PL_Abholung_Eingabe!BQ188</f>
        <v>0</v>
      </c>
      <c r="BD188" s="217">
        <f t="shared" si="171"/>
        <v>21</v>
      </c>
      <c r="BE188" s="109">
        <f t="shared" si="191"/>
        <v>7.35</v>
      </c>
      <c r="BF188" s="215">
        <f>PL_Produktion_Eingabe!BH188</f>
        <v>0</v>
      </c>
      <c r="BG188" s="216">
        <f>PL_Abholung_Eingabe!BI188</f>
        <v>0</v>
      </c>
      <c r="BH188" s="217">
        <f t="shared" si="172"/>
        <v>3</v>
      </c>
      <c r="BI188" s="109">
        <f t="shared" si="192"/>
        <v>1.2000000000000002</v>
      </c>
      <c r="BJ188" s="215">
        <f>PL_Produktion_Eingabe!BZ188</f>
        <v>0</v>
      </c>
      <c r="BK188" s="216">
        <f>PL_Abholung_Eingabe!CA188</f>
        <v>0</v>
      </c>
      <c r="BL188" s="217">
        <f t="shared" si="173"/>
        <v>0</v>
      </c>
      <c r="BM188" s="109">
        <f t="shared" si="193"/>
        <v>0</v>
      </c>
      <c r="BN188" s="215">
        <f>PL_Produktion_Eingabe!CE188</f>
        <v>0</v>
      </c>
      <c r="BO188" s="216">
        <f>PL_Abholung_Eingabe!CF188</f>
        <v>0</v>
      </c>
      <c r="BP188" s="217">
        <f t="shared" si="174"/>
        <v>11</v>
      </c>
      <c r="BQ188" s="109">
        <f t="shared" si="194"/>
        <v>3.8499999999999996</v>
      </c>
      <c r="BR188" s="215">
        <f>PL_Produktion_Eingabe!CJ188</f>
        <v>0</v>
      </c>
      <c r="BS188" s="216">
        <f>PL_Abholung_Eingabe!CK188</f>
        <v>0</v>
      </c>
      <c r="BT188" s="217">
        <f t="shared" si="175"/>
        <v>0</v>
      </c>
      <c r="BU188" s="109">
        <f t="shared" si="195"/>
        <v>0</v>
      </c>
      <c r="BV188" s="215">
        <f>PL_Produktion_Eingabe!CO188</f>
        <v>0</v>
      </c>
      <c r="BW188" s="216">
        <f>PL_Abholung_Eingabe!CP188</f>
        <v>0</v>
      </c>
      <c r="BX188" s="217">
        <f t="shared" si="176"/>
        <v>0</v>
      </c>
      <c r="BY188" s="109">
        <f t="shared" si="196"/>
        <v>0</v>
      </c>
      <c r="BZ188" s="215">
        <f>PL_Produktion_Eingabe!CB188</f>
        <v>0</v>
      </c>
      <c r="CA188" s="216">
        <f>PL_Abholung_Eingabe!CC188</f>
        <v>0</v>
      </c>
      <c r="CB188" s="217">
        <f t="shared" si="177"/>
        <v>0</v>
      </c>
      <c r="CC188" s="109">
        <f t="shared" si="197"/>
        <v>0</v>
      </c>
      <c r="CD188" s="215">
        <f>PL_Produktion_Eingabe!CY188</f>
        <v>0</v>
      </c>
      <c r="CE188" s="216">
        <f>PL_Abholung_Eingabe!CZ188</f>
        <v>0</v>
      </c>
      <c r="CF188" s="217">
        <f t="shared" si="178"/>
        <v>0</v>
      </c>
      <c r="CG188" s="90">
        <f t="shared" si="153"/>
        <v>0</v>
      </c>
      <c r="CH188" s="215">
        <f>PL_Produktion_Eingabe!DD188</f>
        <v>0</v>
      </c>
      <c r="CI188" s="216">
        <f>PL_Abholung_Eingabe!CK188</f>
        <v>0</v>
      </c>
      <c r="CJ188" s="217">
        <f t="shared" si="179"/>
        <v>26</v>
      </c>
      <c r="CK188" s="109">
        <f t="shared" si="198"/>
        <v>9.1</v>
      </c>
      <c r="CL188" s="215">
        <f>PL_Produktion_Eingabe!DD188</f>
        <v>0</v>
      </c>
      <c r="CM188" s="216">
        <f>PL_Abholung_Eingabe!DE188</f>
        <v>0</v>
      </c>
      <c r="CN188" s="217">
        <f t="shared" si="180"/>
        <v>2</v>
      </c>
      <c r="CO188" s="109">
        <f t="shared" si="199"/>
        <v>0.96</v>
      </c>
      <c r="CP188" s="215">
        <f>PL_Produktion_Eingabe!DN188</f>
        <v>0</v>
      </c>
      <c r="CQ188" s="216">
        <f>PL_Abholung_Eingabe!DO188</f>
        <v>0</v>
      </c>
      <c r="CR188" s="217">
        <f t="shared" si="181"/>
        <v>0</v>
      </c>
      <c r="CS188" s="109">
        <f t="shared" si="200"/>
        <v>0</v>
      </c>
      <c r="CT188" s="215">
        <f>PL_Produktion_Eingabe!DS188</f>
        <v>0</v>
      </c>
      <c r="CU188" s="216">
        <f>PL_Abholung_Eingabe!DT188</f>
        <v>0</v>
      </c>
      <c r="CV188" s="217">
        <f t="shared" si="182"/>
        <v>27</v>
      </c>
      <c r="CW188" s="109">
        <f t="shared" si="201"/>
        <v>10.8</v>
      </c>
      <c r="CX188" s="215">
        <f>PL_Produktion_Eingabe!DX188</f>
        <v>0</v>
      </c>
      <c r="CY188" s="216">
        <f>PL_Abholung_Eingabe!DY188</f>
        <v>0</v>
      </c>
      <c r="CZ188" s="217">
        <f t="shared" si="183"/>
        <v>0</v>
      </c>
      <c r="DA188" s="109">
        <f t="shared" si="202"/>
        <v>0</v>
      </c>
    </row>
    <row r="189" spans="1:105" x14ac:dyDescent="0.2">
      <c r="A189" s="1">
        <f>Stundeneingabe_2008!A188</f>
        <v>7</v>
      </c>
      <c r="B189" s="1">
        <f>Stundeneingabe_2008!B188</f>
        <v>27</v>
      </c>
      <c r="C189" s="1" t="str">
        <f>Stundeneingabe_2008!C188</f>
        <v>DI</v>
      </c>
      <c r="D189" s="214">
        <f>Stundeneingabe_2008!D188</f>
        <v>45839</v>
      </c>
      <c r="E189" s="150">
        <f t="shared" si="185"/>
        <v>126.25999999999996</v>
      </c>
      <c r="F189" s="215">
        <f>PL_Produktion_Eingabe!H189</f>
        <v>0</v>
      </c>
      <c r="G189" s="216">
        <f>PL_Abholung_Eingabe!I189</f>
        <v>0</v>
      </c>
      <c r="H189" s="217">
        <f t="shared" si="160"/>
        <v>39</v>
      </c>
      <c r="I189" s="90">
        <f t="shared" si="152"/>
        <v>27.299999999999997</v>
      </c>
      <c r="J189" s="215">
        <f>PL_Produktion_Eingabe!M189</f>
        <v>0</v>
      </c>
      <c r="K189" s="216">
        <f>PL_Abholung_Eingabe!N189</f>
        <v>0</v>
      </c>
      <c r="L189" s="217">
        <f t="shared" si="161"/>
        <v>6</v>
      </c>
      <c r="M189" s="90">
        <f t="shared" si="154"/>
        <v>4.8000000000000007</v>
      </c>
      <c r="N189" s="215">
        <f>PL_Produktion_Eingabe!R189</f>
        <v>0</v>
      </c>
      <c r="O189" s="216">
        <f>PL_Abholung_Eingabe!S189</f>
        <v>0</v>
      </c>
      <c r="P189" s="217">
        <f t="shared" si="162"/>
        <v>42</v>
      </c>
      <c r="Q189" s="90">
        <f t="shared" si="155"/>
        <v>16.8</v>
      </c>
      <c r="R189" s="215">
        <f>PL_Produktion_Eingabe!W189</f>
        <v>0</v>
      </c>
      <c r="S189" s="216">
        <f>PL_Abholung_Eingabe!U189</f>
        <v>0</v>
      </c>
      <c r="T189" s="217">
        <f t="shared" si="163"/>
        <v>4</v>
      </c>
      <c r="U189" s="90">
        <f t="shared" si="156"/>
        <v>1.6</v>
      </c>
      <c r="V189" s="215">
        <f>PL_Produktion_Eingabe!AB189</f>
        <v>0</v>
      </c>
      <c r="W189" s="216">
        <f>PL_Abholung_Eingabe!AC189</f>
        <v>0</v>
      </c>
      <c r="X189" s="217">
        <f t="shared" si="164"/>
        <v>0</v>
      </c>
      <c r="Y189" s="90">
        <f t="shared" si="157"/>
        <v>0</v>
      </c>
      <c r="Z189" s="215">
        <f>PL_Produktion_Eingabe!AG189</f>
        <v>0</v>
      </c>
      <c r="AA189" s="216">
        <f>PL_Abholung_Eingabe!AC189</f>
        <v>0</v>
      </c>
      <c r="AB189" s="217">
        <f t="shared" si="165"/>
        <v>5</v>
      </c>
      <c r="AC189" s="90">
        <f t="shared" si="158"/>
        <v>2</v>
      </c>
      <c r="AD189" s="215">
        <f>PL_Produktion_Eingabe!AL189</f>
        <v>0</v>
      </c>
      <c r="AE189" s="216">
        <f>PL_Abholung_Eingabe!AM189</f>
        <v>0</v>
      </c>
      <c r="AF189" s="217">
        <f t="shared" si="166"/>
        <v>9</v>
      </c>
      <c r="AG189" s="90">
        <f t="shared" si="159"/>
        <v>3.15</v>
      </c>
      <c r="AH189" s="215">
        <f>PL_Produktion_Eingabe!AQ189</f>
        <v>0</v>
      </c>
      <c r="AI189" s="216">
        <f>PL_Abholung_Eingabe!AR189</f>
        <v>0</v>
      </c>
      <c r="AJ189" s="217">
        <f t="shared" si="167"/>
        <v>20</v>
      </c>
      <c r="AK189" s="109">
        <f t="shared" si="186"/>
        <v>10</v>
      </c>
      <c r="AL189" s="215">
        <f>PL_Produktion_Eingabe!AV189</f>
        <v>0</v>
      </c>
      <c r="AM189" s="216">
        <f>PL_Abholung_Eingabe!AW189</f>
        <v>0</v>
      </c>
      <c r="AN189" s="217">
        <f t="shared" si="168"/>
        <v>0</v>
      </c>
      <c r="AO189" s="109">
        <f t="shared" si="187"/>
        <v>0</v>
      </c>
      <c r="AP189" s="215">
        <f>PL_Produktion_Eingabe!AX189</f>
        <v>0</v>
      </c>
      <c r="AQ189" s="216">
        <f>PL_Abholung_Eingabe!AY189</f>
        <v>0</v>
      </c>
      <c r="AR189" s="217">
        <f t="shared" si="169"/>
        <v>17</v>
      </c>
      <c r="AS189" s="109">
        <f t="shared" si="188"/>
        <v>16.149999999999999</v>
      </c>
      <c r="AT189" s="215">
        <f>PL_Produktion_Eingabe!AV189</f>
        <v>0</v>
      </c>
      <c r="AU189" s="216">
        <f>PL_Abholung_Eingabe!AW189</f>
        <v>0</v>
      </c>
      <c r="AV189" s="217">
        <f t="shared" si="184"/>
        <v>0</v>
      </c>
      <c r="AW189" s="109">
        <f t="shared" si="189"/>
        <v>0</v>
      </c>
      <c r="AX189" s="215">
        <f>PL_Produktion_Eingabe!BK189</f>
        <v>0</v>
      </c>
      <c r="AY189" s="216">
        <f>PL_Abholung_Eingabe!BL189</f>
        <v>0</v>
      </c>
      <c r="AZ189" s="217">
        <f t="shared" si="170"/>
        <v>28</v>
      </c>
      <c r="BA189" s="109">
        <f t="shared" si="190"/>
        <v>11.200000000000001</v>
      </c>
      <c r="BB189" s="215">
        <f>PL_Produktion_Eingabe!BP189</f>
        <v>0</v>
      </c>
      <c r="BC189" s="216">
        <f>PL_Abholung_Eingabe!BQ189</f>
        <v>0</v>
      </c>
      <c r="BD189" s="217">
        <f t="shared" si="171"/>
        <v>21</v>
      </c>
      <c r="BE189" s="109">
        <f t="shared" si="191"/>
        <v>7.35</v>
      </c>
      <c r="BF189" s="215">
        <f>PL_Produktion_Eingabe!BH189</f>
        <v>0</v>
      </c>
      <c r="BG189" s="216">
        <f>PL_Abholung_Eingabe!BI189</f>
        <v>0</v>
      </c>
      <c r="BH189" s="217">
        <f t="shared" si="172"/>
        <v>3</v>
      </c>
      <c r="BI189" s="109">
        <f t="shared" si="192"/>
        <v>1.2000000000000002</v>
      </c>
      <c r="BJ189" s="215">
        <f>PL_Produktion_Eingabe!BZ189</f>
        <v>0</v>
      </c>
      <c r="BK189" s="216">
        <f>PL_Abholung_Eingabe!CA189</f>
        <v>0</v>
      </c>
      <c r="BL189" s="217">
        <f t="shared" si="173"/>
        <v>0</v>
      </c>
      <c r="BM189" s="109">
        <f t="shared" si="193"/>
        <v>0</v>
      </c>
      <c r="BN189" s="215">
        <f>PL_Produktion_Eingabe!CE189</f>
        <v>0</v>
      </c>
      <c r="BO189" s="216">
        <f>PL_Abholung_Eingabe!CF189</f>
        <v>0</v>
      </c>
      <c r="BP189" s="217">
        <f t="shared" si="174"/>
        <v>11</v>
      </c>
      <c r="BQ189" s="109">
        <f t="shared" si="194"/>
        <v>3.8499999999999996</v>
      </c>
      <c r="BR189" s="215">
        <f>PL_Produktion_Eingabe!CJ189</f>
        <v>0</v>
      </c>
      <c r="BS189" s="216">
        <f>PL_Abholung_Eingabe!CK189</f>
        <v>0</v>
      </c>
      <c r="BT189" s="217">
        <f t="shared" si="175"/>
        <v>0</v>
      </c>
      <c r="BU189" s="109">
        <f t="shared" si="195"/>
        <v>0</v>
      </c>
      <c r="BV189" s="215">
        <f>PL_Produktion_Eingabe!CO189</f>
        <v>0</v>
      </c>
      <c r="BW189" s="216">
        <f>PL_Abholung_Eingabe!CP189</f>
        <v>0</v>
      </c>
      <c r="BX189" s="217">
        <f t="shared" si="176"/>
        <v>0</v>
      </c>
      <c r="BY189" s="109">
        <f t="shared" si="196"/>
        <v>0</v>
      </c>
      <c r="BZ189" s="215">
        <f>PL_Produktion_Eingabe!CB189</f>
        <v>0</v>
      </c>
      <c r="CA189" s="216">
        <f>PL_Abholung_Eingabe!CC189</f>
        <v>0</v>
      </c>
      <c r="CB189" s="217">
        <f t="shared" si="177"/>
        <v>0</v>
      </c>
      <c r="CC189" s="109">
        <f t="shared" si="197"/>
        <v>0</v>
      </c>
      <c r="CD189" s="215">
        <f>PL_Produktion_Eingabe!CY189</f>
        <v>0</v>
      </c>
      <c r="CE189" s="216">
        <f>PL_Abholung_Eingabe!CZ189</f>
        <v>0</v>
      </c>
      <c r="CF189" s="217">
        <f t="shared" si="178"/>
        <v>0</v>
      </c>
      <c r="CG189" s="90">
        <f t="shared" si="153"/>
        <v>0</v>
      </c>
      <c r="CH189" s="215">
        <f>PL_Produktion_Eingabe!DD189</f>
        <v>0</v>
      </c>
      <c r="CI189" s="216">
        <f>PL_Abholung_Eingabe!CK189</f>
        <v>0</v>
      </c>
      <c r="CJ189" s="217">
        <f t="shared" si="179"/>
        <v>26</v>
      </c>
      <c r="CK189" s="109">
        <f t="shared" si="198"/>
        <v>9.1</v>
      </c>
      <c r="CL189" s="215">
        <f>PL_Produktion_Eingabe!DD189</f>
        <v>0</v>
      </c>
      <c r="CM189" s="216">
        <f>PL_Abholung_Eingabe!DE189</f>
        <v>0</v>
      </c>
      <c r="CN189" s="217">
        <f t="shared" si="180"/>
        <v>2</v>
      </c>
      <c r="CO189" s="109">
        <f t="shared" si="199"/>
        <v>0.96</v>
      </c>
      <c r="CP189" s="215">
        <f>PL_Produktion_Eingabe!DN189</f>
        <v>0</v>
      </c>
      <c r="CQ189" s="216">
        <f>PL_Abholung_Eingabe!DO189</f>
        <v>0</v>
      </c>
      <c r="CR189" s="217">
        <f t="shared" si="181"/>
        <v>0</v>
      </c>
      <c r="CS189" s="109">
        <f t="shared" si="200"/>
        <v>0</v>
      </c>
      <c r="CT189" s="215">
        <f>PL_Produktion_Eingabe!DS189</f>
        <v>0</v>
      </c>
      <c r="CU189" s="216">
        <f>PL_Abholung_Eingabe!DT189</f>
        <v>0</v>
      </c>
      <c r="CV189" s="217">
        <f t="shared" si="182"/>
        <v>27</v>
      </c>
      <c r="CW189" s="109">
        <f t="shared" si="201"/>
        <v>10.8</v>
      </c>
      <c r="CX189" s="215">
        <f>PL_Produktion_Eingabe!DX189</f>
        <v>0</v>
      </c>
      <c r="CY189" s="216">
        <f>PL_Abholung_Eingabe!DY189</f>
        <v>0</v>
      </c>
      <c r="CZ189" s="217">
        <f t="shared" si="183"/>
        <v>0</v>
      </c>
      <c r="DA189" s="109">
        <f t="shared" si="202"/>
        <v>0</v>
      </c>
    </row>
    <row r="190" spans="1:105" x14ac:dyDescent="0.2">
      <c r="A190" s="1">
        <f>Stundeneingabe_2008!A189</f>
        <v>7</v>
      </c>
      <c r="B190" s="1">
        <f>Stundeneingabe_2008!B189</f>
        <v>27</v>
      </c>
      <c r="C190" s="1" t="str">
        <f>Stundeneingabe_2008!C189</f>
        <v>MI</v>
      </c>
      <c r="D190" s="214">
        <f>Stundeneingabe_2008!D189</f>
        <v>45840</v>
      </c>
      <c r="E190" s="150">
        <f t="shared" si="185"/>
        <v>126.25999999999996</v>
      </c>
      <c r="F190" s="215">
        <f>PL_Produktion_Eingabe!H190</f>
        <v>0</v>
      </c>
      <c r="G190" s="216">
        <f>PL_Abholung_Eingabe!I190</f>
        <v>0</v>
      </c>
      <c r="H190" s="217">
        <f t="shared" si="160"/>
        <v>39</v>
      </c>
      <c r="I190" s="90">
        <f t="shared" si="152"/>
        <v>27.299999999999997</v>
      </c>
      <c r="J190" s="215">
        <f>PL_Produktion_Eingabe!M190</f>
        <v>0</v>
      </c>
      <c r="K190" s="216">
        <f>PL_Abholung_Eingabe!N190</f>
        <v>0</v>
      </c>
      <c r="L190" s="217">
        <f t="shared" si="161"/>
        <v>6</v>
      </c>
      <c r="M190" s="90">
        <f t="shared" si="154"/>
        <v>4.8000000000000007</v>
      </c>
      <c r="N190" s="215">
        <f>PL_Produktion_Eingabe!R190</f>
        <v>0</v>
      </c>
      <c r="O190" s="216">
        <f>PL_Abholung_Eingabe!S190</f>
        <v>0</v>
      </c>
      <c r="P190" s="217">
        <f t="shared" si="162"/>
        <v>42</v>
      </c>
      <c r="Q190" s="90">
        <f t="shared" si="155"/>
        <v>16.8</v>
      </c>
      <c r="R190" s="215">
        <f>PL_Produktion_Eingabe!W190</f>
        <v>0</v>
      </c>
      <c r="S190" s="216">
        <f>PL_Abholung_Eingabe!U190</f>
        <v>0</v>
      </c>
      <c r="T190" s="217">
        <f t="shared" si="163"/>
        <v>4</v>
      </c>
      <c r="U190" s="90">
        <f t="shared" si="156"/>
        <v>1.6</v>
      </c>
      <c r="V190" s="215">
        <f>PL_Produktion_Eingabe!AB190</f>
        <v>0</v>
      </c>
      <c r="W190" s="216">
        <f>PL_Abholung_Eingabe!AC190</f>
        <v>0</v>
      </c>
      <c r="X190" s="217">
        <f t="shared" si="164"/>
        <v>0</v>
      </c>
      <c r="Y190" s="90">
        <f t="shared" si="157"/>
        <v>0</v>
      </c>
      <c r="Z190" s="215">
        <f>PL_Produktion_Eingabe!AG190</f>
        <v>0</v>
      </c>
      <c r="AA190" s="216">
        <f>PL_Abholung_Eingabe!AC190</f>
        <v>0</v>
      </c>
      <c r="AB190" s="217">
        <f t="shared" si="165"/>
        <v>5</v>
      </c>
      <c r="AC190" s="90">
        <f t="shared" si="158"/>
        <v>2</v>
      </c>
      <c r="AD190" s="215">
        <f>PL_Produktion_Eingabe!AL190</f>
        <v>0</v>
      </c>
      <c r="AE190" s="216">
        <f>PL_Abholung_Eingabe!AM190</f>
        <v>0</v>
      </c>
      <c r="AF190" s="217">
        <f t="shared" si="166"/>
        <v>9</v>
      </c>
      <c r="AG190" s="90">
        <f t="shared" si="159"/>
        <v>3.15</v>
      </c>
      <c r="AH190" s="215">
        <f>PL_Produktion_Eingabe!AQ190</f>
        <v>0</v>
      </c>
      <c r="AI190" s="216">
        <f>PL_Abholung_Eingabe!AR190</f>
        <v>0</v>
      </c>
      <c r="AJ190" s="217">
        <f t="shared" si="167"/>
        <v>20</v>
      </c>
      <c r="AK190" s="109">
        <f t="shared" si="186"/>
        <v>10</v>
      </c>
      <c r="AL190" s="215">
        <f>PL_Produktion_Eingabe!AV190</f>
        <v>0</v>
      </c>
      <c r="AM190" s="216">
        <f>PL_Abholung_Eingabe!AW190</f>
        <v>0</v>
      </c>
      <c r="AN190" s="217">
        <f t="shared" si="168"/>
        <v>0</v>
      </c>
      <c r="AO190" s="109">
        <f t="shared" si="187"/>
        <v>0</v>
      </c>
      <c r="AP190" s="215">
        <f>PL_Produktion_Eingabe!AX190</f>
        <v>0</v>
      </c>
      <c r="AQ190" s="216">
        <f>PL_Abholung_Eingabe!AY190</f>
        <v>0</v>
      </c>
      <c r="AR190" s="217">
        <f t="shared" si="169"/>
        <v>17</v>
      </c>
      <c r="AS190" s="109">
        <f t="shared" si="188"/>
        <v>16.149999999999999</v>
      </c>
      <c r="AT190" s="215">
        <f>PL_Produktion_Eingabe!AV190</f>
        <v>0</v>
      </c>
      <c r="AU190" s="216">
        <f>PL_Abholung_Eingabe!AW190</f>
        <v>0</v>
      </c>
      <c r="AV190" s="217">
        <f t="shared" si="184"/>
        <v>0</v>
      </c>
      <c r="AW190" s="109">
        <f t="shared" si="189"/>
        <v>0</v>
      </c>
      <c r="AX190" s="215">
        <f>PL_Produktion_Eingabe!BK190</f>
        <v>0</v>
      </c>
      <c r="AY190" s="216">
        <f>PL_Abholung_Eingabe!BL190</f>
        <v>0</v>
      </c>
      <c r="AZ190" s="217">
        <f t="shared" si="170"/>
        <v>28</v>
      </c>
      <c r="BA190" s="109">
        <f t="shared" si="190"/>
        <v>11.200000000000001</v>
      </c>
      <c r="BB190" s="215">
        <f>PL_Produktion_Eingabe!BP190</f>
        <v>0</v>
      </c>
      <c r="BC190" s="216">
        <f>PL_Abholung_Eingabe!BQ190</f>
        <v>0</v>
      </c>
      <c r="BD190" s="217">
        <f t="shared" si="171"/>
        <v>21</v>
      </c>
      <c r="BE190" s="109">
        <f t="shared" si="191"/>
        <v>7.35</v>
      </c>
      <c r="BF190" s="215">
        <f>PL_Produktion_Eingabe!BH190</f>
        <v>0</v>
      </c>
      <c r="BG190" s="216">
        <f>PL_Abholung_Eingabe!BI190</f>
        <v>0</v>
      </c>
      <c r="BH190" s="217">
        <f t="shared" si="172"/>
        <v>3</v>
      </c>
      <c r="BI190" s="109">
        <f t="shared" si="192"/>
        <v>1.2000000000000002</v>
      </c>
      <c r="BJ190" s="215">
        <f>PL_Produktion_Eingabe!BZ190</f>
        <v>0</v>
      </c>
      <c r="BK190" s="216">
        <f>PL_Abholung_Eingabe!CA190</f>
        <v>0</v>
      </c>
      <c r="BL190" s="217">
        <f t="shared" si="173"/>
        <v>0</v>
      </c>
      <c r="BM190" s="109">
        <f t="shared" si="193"/>
        <v>0</v>
      </c>
      <c r="BN190" s="215">
        <f>PL_Produktion_Eingabe!CE190</f>
        <v>0</v>
      </c>
      <c r="BO190" s="216">
        <f>PL_Abholung_Eingabe!CF190</f>
        <v>0</v>
      </c>
      <c r="BP190" s="217">
        <f t="shared" si="174"/>
        <v>11</v>
      </c>
      <c r="BQ190" s="109">
        <f t="shared" si="194"/>
        <v>3.8499999999999996</v>
      </c>
      <c r="BR190" s="215">
        <f>PL_Produktion_Eingabe!CJ190</f>
        <v>0</v>
      </c>
      <c r="BS190" s="216">
        <f>PL_Abholung_Eingabe!CK190</f>
        <v>0</v>
      </c>
      <c r="BT190" s="217">
        <f t="shared" si="175"/>
        <v>0</v>
      </c>
      <c r="BU190" s="109">
        <f t="shared" si="195"/>
        <v>0</v>
      </c>
      <c r="BV190" s="215">
        <f>PL_Produktion_Eingabe!CO190</f>
        <v>0</v>
      </c>
      <c r="BW190" s="216">
        <f>PL_Abholung_Eingabe!CP190</f>
        <v>0</v>
      </c>
      <c r="BX190" s="217">
        <f t="shared" si="176"/>
        <v>0</v>
      </c>
      <c r="BY190" s="109">
        <f t="shared" si="196"/>
        <v>0</v>
      </c>
      <c r="BZ190" s="215">
        <f>PL_Produktion_Eingabe!CB190</f>
        <v>0</v>
      </c>
      <c r="CA190" s="216">
        <f>PL_Abholung_Eingabe!CC190</f>
        <v>0</v>
      </c>
      <c r="CB190" s="217">
        <f t="shared" si="177"/>
        <v>0</v>
      </c>
      <c r="CC190" s="109">
        <f t="shared" si="197"/>
        <v>0</v>
      </c>
      <c r="CD190" s="215">
        <f>PL_Produktion_Eingabe!CY190</f>
        <v>0</v>
      </c>
      <c r="CE190" s="216">
        <f>PL_Abholung_Eingabe!CZ190</f>
        <v>0</v>
      </c>
      <c r="CF190" s="217">
        <f t="shared" si="178"/>
        <v>0</v>
      </c>
      <c r="CG190" s="90">
        <f t="shared" si="153"/>
        <v>0</v>
      </c>
      <c r="CH190" s="215">
        <f>PL_Produktion_Eingabe!DD190</f>
        <v>0</v>
      </c>
      <c r="CI190" s="216">
        <f>PL_Abholung_Eingabe!CK190</f>
        <v>0</v>
      </c>
      <c r="CJ190" s="217">
        <f t="shared" si="179"/>
        <v>26</v>
      </c>
      <c r="CK190" s="109">
        <f t="shared" si="198"/>
        <v>9.1</v>
      </c>
      <c r="CL190" s="215">
        <f>PL_Produktion_Eingabe!DD190</f>
        <v>0</v>
      </c>
      <c r="CM190" s="216">
        <f>PL_Abholung_Eingabe!DE190</f>
        <v>0</v>
      </c>
      <c r="CN190" s="217">
        <f t="shared" si="180"/>
        <v>2</v>
      </c>
      <c r="CO190" s="109">
        <f t="shared" si="199"/>
        <v>0.96</v>
      </c>
      <c r="CP190" s="215">
        <f>PL_Produktion_Eingabe!DN190</f>
        <v>0</v>
      </c>
      <c r="CQ190" s="216">
        <f>PL_Abholung_Eingabe!DO190</f>
        <v>0</v>
      </c>
      <c r="CR190" s="217">
        <f t="shared" si="181"/>
        <v>0</v>
      </c>
      <c r="CS190" s="109">
        <f t="shared" si="200"/>
        <v>0</v>
      </c>
      <c r="CT190" s="215">
        <f>PL_Produktion_Eingabe!DS190</f>
        <v>0</v>
      </c>
      <c r="CU190" s="216">
        <f>PL_Abholung_Eingabe!DT190</f>
        <v>0</v>
      </c>
      <c r="CV190" s="217">
        <f t="shared" si="182"/>
        <v>27</v>
      </c>
      <c r="CW190" s="109">
        <f t="shared" si="201"/>
        <v>10.8</v>
      </c>
      <c r="CX190" s="215">
        <f>PL_Produktion_Eingabe!DX190</f>
        <v>0</v>
      </c>
      <c r="CY190" s="216">
        <f>PL_Abholung_Eingabe!DY190</f>
        <v>0</v>
      </c>
      <c r="CZ190" s="217">
        <f t="shared" si="183"/>
        <v>0</v>
      </c>
      <c r="DA190" s="109">
        <f t="shared" si="202"/>
        <v>0</v>
      </c>
    </row>
    <row r="191" spans="1:105" x14ac:dyDescent="0.2">
      <c r="A191" s="1">
        <f>Stundeneingabe_2008!A190</f>
        <v>7</v>
      </c>
      <c r="B191" s="1">
        <f>Stundeneingabe_2008!B190</f>
        <v>27</v>
      </c>
      <c r="C191" s="1" t="str">
        <f>Stundeneingabe_2008!C190</f>
        <v>DO</v>
      </c>
      <c r="D191" s="214">
        <f>Stundeneingabe_2008!D190</f>
        <v>45841</v>
      </c>
      <c r="E191" s="150">
        <f t="shared" si="185"/>
        <v>126.25999999999996</v>
      </c>
      <c r="F191" s="215">
        <f>PL_Produktion_Eingabe!H191</f>
        <v>0</v>
      </c>
      <c r="G191" s="216">
        <f>PL_Abholung_Eingabe!I191</f>
        <v>0</v>
      </c>
      <c r="H191" s="217">
        <f t="shared" si="160"/>
        <v>39</v>
      </c>
      <c r="I191" s="90">
        <f t="shared" si="152"/>
        <v>27.299999999999997</v>
      </c>
      <c r="J191" s="215">
        <f>PL_Produktion_Eingabe!M191</f>
        <v>0</v>
      </c>
      <c r="K191" s="216">
        <f>PL_Abholung_Eingabe!N191</f>
        <v>0</v>
      </c>
      <c r="L191" s="217">
        <f t="shared" si="161"/>
        <v>6</v>
      </c>
      <c r="M191" s="90">
        <f t="shared" si="154"/>
        <v>4.8000000000000007</v>
      </c>
      <c r="N191" s="215">
        <f>PL_Produktion_Eingabe!R191</f>
        <v>0</v>
      </c>
      <c r="O191" s="216">
        <f>PL_Abholung_Eingabe!S191</f>
        <v>0</v>
      </c>
      <c r="P191" s="217">
        <f t="shared" si="162"/>
        <v>42</v>
      </c>
      <c r="Q191" s="90">
        <f t="shared" si="155"/>
        <v>16.8</v>
      </c>
      <c r="R191" s="215">
        <f>PL_Produktion_Eingabe!W191</f>
        <v>0</v>
      </c>
      <c r="S191" s="216">
        <f>PL_Abholung_Eingabe!U191</f>
        <v>0</v>
      </c>
      <c r="T191" s="217">
        <f t="shared" si="163"/>
        <v>4</v>
      </c>
      <c r="U191" s="90">
        <f t="shared" si="156"/>
        <v>1.6</v>
      </c>
      <c r="V191" s="215">
        <f>PL_Produktion_Eingabe!AB191</f>
        <v>0</v>
      </c>
      <c r="W191" s="216">
        <f>PL_Abholung_Eingabe!AC191</f>
        <v>0</v>
      </c>
      <c r="X191" s="217">
        <f t="shared" si="164"/>
        <v>0</v>
      </c>
      <c r="Y191" s="90">
        <f t="shared" si="157"/>
        <v>0</v>
      </c>
      <c r="Z191" s="215">
        <f>PL_Produktion_Eingabe!AG191</f>
        <v>0</v>
      </c>
      <c r="AA191" s="216">
        <f>PL_Abholung_Eingabe!AC191</f>
        <v>0</v>
      </c>
      <c r="AB191" s="217">
        <f t="shared" si="165"/>
        <v>5</v>
      </c>
      <c r="AC191" s="90">
        <f t="shared" si="158"/>
        <v>2</v>
      </c>
      <c r="AD191" s="215">
        <f>PL_Produktion_Eingabe!AL191</f>
        <v>0</v>
      </c>
      <c r="AE191" s="216">
        <f>PL_Abholung_Eingabe!AM191</f>
        <v>0</v>
      </c>
      <c r="AF191" s="217">
        <f t="shared" si="166"/>
        <v>9</v>
      </c>
      <c r="AG191" s="90">
        <f t="shared" si="159"/>
        <v>3.15</v>
      </c>
      <c r="AH191" s="215">
        <f>PL_Produktion_Eingabe!AQ191</f>
        <v>0</v>
      </c>
      <c r="AI191" s="216">
        <f>PL_Abholung_Eingabe!AR191</f>
        <v>0</v>
      </c>
      <c r="AJ191" s="217">
        <f t="shared" si="167"/>
        <v>20</v>
      </c>
      <c r="AK191" s="109">
        <f t="shared" si="186"/>
        <v>10</v>
      </c>
      <c r="AL191" s="215">
        <f>PL_Produktion_Eingabe!AV191</f>
        <v>0</v>
      </c>
      <c r="AM191" s="216">
        <f>PL_Abholung_Eingabe!AW191</f>
        <v>0</v>
      </c>
      <c r="AN191" s="217">
        <f t="shared" si="168"/>
        <v>0</v>
      </c>
      <c r="AO191" s="109">
        <f t="shared" si="187"/>
        <v>0</v>
      </c>
      <c r="AP191" s="215">
        <f>PL_Produktion_Eingabe!AX191</f>
        <v>0</v>
      </c>
      <c r="AQ191" s="216">
        <f>PL_Abholung_Eingabe!AY191</f>
        <v>0</v>
      </c>
      <c r="AR191" s="217">
        <f t="shared" si="169"/>
        <v>17</v>
      </c>
      <c r="AS191" s="109">
        <f t="shared" si="188"/>
        <v>16.149999999999999</v>
      </c>
      <c r="AT191" s="215">
        <f>PL_Produktion_Eingabe!AV191</f>
        <v>0</v>
      </c>
      <c r="AU191" s="216">
        <f>PL_Abholung_Eingabe!AW191</f>
        <v>0</v>
      </c>
      <c r="AV191" s="217">
        <f t="shared" si="184"/>
        <v>0</v>
      </c>
      <c r="AW191" s="109">
        <f t="shared" si="189"/>
        <v>0</v>
      </c>
      <c r="AX191" s="215">
        <f>PL_Produktion_Eingabe!BK191</f>
        <v>0</v>
      </c>
      <c r="AY191" s="216">
        <f>PL_Abholung_Eingabe!BL191</f>
        <v>0</v>
      </c>
      <c r="AZ191" s="217">
        <f t="shared" si="170"/>
        <v>28</v>
      </c>
      <c r="BA191" s="109">
        <f t="shared" si="190"/>
        <v>11.200000000000001</v>
      </c>
      <c r="BB191" s="215">
        <f>PL_Produktion_Eingabe!BP191</f>
        <v>0</v>
      </c>
      <c r="BC191" s="216">
        <f>PL_Abholung_Eingabe!BQ191</f>
        <v>0</v>
      </c>
      <c r="BD191" s="217">
        <f t="shared" si="171"/>
        <v>21</v>
      </c>
      <c r="BE191" s="109">
        <f t="shared" si="191"/>
        <v>7.35</v>
      </c>
      <c r="BF191" s="215">
        <f>PL_Produktion_Eingabe!BH191</f>
        <v>0</v>
      </c>
      <c r="BG191" s="216">
        <f>PL_Abholung_Eingabe!BI191</f>
        <v>0</v>
      </c>
      <c r="BH191" s="217">
        <f t="shared" si="172"/>
        <v>3</v>
      </c>
      <c r="BI191" s="109">
        <f t="shared" si="192"/>
        <v>1.2000000000000002</v>
      </c>
      <c r="BJ191" s="215">
        <f>PL_Produktion_Eingabe!BZ191</f>
        <v>0</v>
      </c>
      <c r="BK191" s="216">
        <f>PL_Abholung_Eingabe!CA191</f>
        <v>0</v>
      </c>
      <c r="BL191" s="217">
        <f t="shared" si="173"/>
        <v>0</v>
      </c>
      <c r="BM191" s="109">
        <f t="shared" si="193"/>
        <v>0</v>
      </c>
      <c r="BN191" s="215">
        <f>PL_Produktion_Eingabe!CE191</f>
        <v>0</v>
      </c>
      <c r="BO191" s="216">
        <f>PL_Abholung_Eingabe!CF191</f>
        <v>0</v>
      </c>
      <c r="BP191" s="217">
        <f t="shared" si="174"/>
        <v>11</v>
      </c>
      <c r="BQ191" s="109">
        <f t="shared" si="194"/>
        <v>3.8499999999999996</v>
      </c>
      <c r="BR191" s="215">
        <f>PL_Produktion_Eingabe!CJ191</f>
        <v>0</v>
      </c>
      <c r="BS191" s="216">
        <f>PL_Abholung_Eingabe!CK191</f>
        <v>0</v>
      </c>
      <c r="BT191" s="217">
        <f t="shared" si="175"/>
        <v>0</v>
      </c>
      <c r="BU191" s="109">
        <f t="shared" si="195"/>
        <v>0</v>
      </c>
      <c r="BV191" s="215">
        <f>PL_Produktion_Eingabe!CO191</f>
        <v>0</v>
      </c>
      <c r="BW191" s="216">
        <f>PL_Abholung_Eingabe!CP191</f>
        <v>0</v>
      </c>
      <c r="BX191" s="217">
        <f t="shared" si="176"/>
        <v>0</v>
      </c>
      <c r="BY191" s="109">
        <f t="shared" si="196"/>
        <v>0</v>
      </c>
      <c r="BZ191" s="215">
        <f>PL_Produktion_Eingabe!CB191</f>
        <v>0</v>
      </c>
      <c r="CA191" s="216">
        <f>PL_Abholung_Eingabe!CC191</f>
        <v>0</v>
      </c>
      <c r="CB191" s="217">
        <f t="shared" si="177"/>
        <v>0</v>
      </c>
      <c r="CC191" s="109">
        <f t="shared" si="197"/>
        <v>0</v>
      </c>
      <c r="CD191" s="215">
        <f>PL_Produktion_Eingabe!CY191</f>
        <v>0</v>
      </c>
      <c r="CE191" s="216">
        <f>PL_Abholung_Eingabe!CZ191</f>
        <v>0</v>
      </c>
      <c r="CF191" s="217">
        <f t="shared" si="178"/>
        <v>0</v>
      </c>
      <c r="CG191" s="90">
        <f t="shared" si="153"/>
        <v>0</v>
      </c>
      <c r="CH191" s="215">
        <f>PL_Produktion_Eingabe!DD191</f>
        <v>0</v>
      </c>
      <c r="CI191" s="216">
        <f>PL_Abholung_Eingabe!CK191</f>
        <v>0</v>
      </c>
      <c r="CJ191" s="217">
        <f t="shared" si="179"/>
        <v>26</v>
      </c>
      <c r="CK191" s="109">
        <f t="shared" si="198"/>
        <v>9.1</v>
      </c>
      <c r="CL191" s="215">
        <f>PL_Produktion_Eingabe!DD191</f>
        <v>0</v>
      </c>
      <c r="CM191" s="216">
        <f>PL_Abholung_Eingabe!DE191</f>
        <v>0</v>
      </c>
      <c r="CN191" s="217">
        <f t="shared" si="180"/>
        <v>2</v>
      </c>
      <c r="CO191" s="109">
        <f t="shared" si="199"/>
        <v>0.96</v>
      </c>
      <c r="CP191" s="215">
        <f>PL_Produktion_Eingabe!DN191</f>
        <v>0</v>
      </c>
      <c r="CQ191" s="216">
        <f>PL_Abholung_Eingabe!DO191</f>
        <v>0</v>
      </c>
      <c r="CR191" s="217">
        <f t="shared" si="181"/>
        <v>0</v>
      </c>
      <c r="CS191" s="109">
        <f t="shared" si="200"/>
        <v>0</v>
      </c>
      <c r="CT191" s="215">
        <f>PL_Produktion_Eingabe!DS191</f>
        <v>0</v>
      </c>
      <c r="CU191" s="216">
        <f>PL_Abholung_Eingabe!DT191</f>
        <v>0</v>
      </c>
      <c r="CV191" s="217">
        <f t="shared" si="182"/>
        <v>27</v>
      </c>
      <c r="CW191" s="109">
        <f t="shared" si="201"/>
        <v>10.8</v>
      </c>
      <c r="CX191" s="215">
        <f>PL_Produktion_Eingabe!DX191</f>
        <v>0</v>
      </c>
      <c r="CY191" s="216">
        <f>PL_Abholung_Eingabe!DY191</f>
        <v>0</v>
      </c>
      <c r="CZ191" s="217">
        <f t="shared" si="183"/>
        <v>0</v>
      </c>
      <c r="DA191" s="109">
        <f t="shared" si="202"/>
        <v>0</v>
      </c>
    </row>
    <row r="192" spans="1:105" x14ac:dyDescent="0.2">
      <c r="A192" s="1">
        <f>Stundeneingabe_2008!A191</f>
        <v>7</v>
      </c>
      <c r="B192" s="1">
        <f>Stundeneingabe_2008!B191</f>
        <v>27</v>
      </c>
      <c r="C192" s="1" t="str">
        <f>Stundeneingabe_2008!C191</f>
        <v>FR</v>
      </c>
      <c r="D192" s="214">
        <f>Stundeneingabe_2008!D191</f>
        <v>45842</v>
      </c>
      <c r="E192" s="150">
        <f t="shared" si="185"/>
        <v>126.25999999999996</v>
      </c>
      <c r="F192" s="215">
        <f>PL_Produktion_Eingabe!H192</f>
        <v>0</v>
      </c>
      <c r="G192" s="216">
        <f>PL_Abholung_Eingabe!I192</f>
        <v>0</v>
      </c>
      <c r="H192" s="217">
        <f t="shared" si="160"/>
        <v>39</v>
      </c>
      <c r="I192" s="90">
        <f t="shared" si="152"/>
        <v>27.299999999999997</v>
      </c>
      <c r="J192" s="215">
        <f>PL_Produktion_Eingabe!M192</f>
        <v>0</v>
      </c>
      <c r="K192" s="216">
        <f>PL_Abholung_Eingabe!N192</f>
        <v>0</v>
      </c>
      <c r="L192" s="217">
        <f t="shared" si="161"/>
        <v>6</v>
      </c>
      <c r="M192" s="90">
        <f t="shared" si="154"/>
        <v>4.8000000000000007</v>
      </c>
      <c r="N192" s="215">
        <f>PL_Produktion_Eingabe!R192</f>
        <v>0</v>
      </c>
      <c r="O192" s="216">
        <f>PL_Abholung_Eingabe!S192</f>
        <v>0</v>
      </c>
      <c r="P192" s="217">
        <f t="shared" si="162"/>
        <v>42</v>
      </c>
      <c r="Q192" s="90">
        <f t="shared" si="155"/>
        <v>16.8</v>
      </c>
      <c r="R192" s="215">
        <f>PL_Produktion_Eingabe!W192</f>
        <v>0</v>
      </c>
      <c r="S192" s="216">
        <f>PL_Abholung_Eingabe!U192</f>
        <v>0</v>
      </c>
      <c r="T192" s="217">
        <f t="shared" si="163"/>
        <v>4</v>
      </c>
      <c r="U192" s="90">
        <f t="shared" si="156"/>
        <v>1.6</v>
      </c>
      <c r="V192" s="215">
        <f>PL_Produktion_Eingabe!AB192</f>
        <v>0</v>
      </c>
      <c r="W192" s="216">
        <f>PL_Abholung_Eingabe!AC192</f>
        <v>0</v>
      </c>
      <c r="X192" s="217">
        <f t="shared" si="164"/>
        <v>0</v>
      </c>
      <c r="Y192" s="90">
        <f t="shared" si="157"/>
        <v>0</v>
      </c>
      <c r="Z192" s="215">
        <f>PL_Produktion_Eingabe!AG192</f>
        <v>0</v>
      </c>
      <c r="AA192" s="216">
        <f>PL_Abholung_Eingabe!AC192</f>
        <v>0</v>
      </c>
      <c r="AB192" s="217">
        <f t="shared" si="165"/>
        <v>5</v>
      </c>
      <c r="AC192" s="90">
        <f t="shared" si="158"/>
        <v>2</v>
      </c>
      <c r="AD192" s="215">
        <f>PL_Produktion_Eingabe!AL192</f>
        <v>0</v>
      </c>
      <c r="AE192" s="216">
        <f>PL_Abholung_Eingabe!AM192</f>
        <v>0</v>
      </c>
      <c r="AF192" s="217">
        <f t="shared" si="166"/>
        <v>9</v>
      </c>
      <c r="AG192" s="90">
        <f t="shared" si="159"/>
        <v>3.15</v>
      </c>
      <c r="AH192" s="215">
        <f>PL_Produktion_Eingabe!AQ192</f>
        <v>0</v>
      </c>
      <c r="AI192" s="216">
        <f>PL_Abholung_Eingabe!AR192</f>
        <v>0</v>
      </c>
      <c r="AJ192" s="217">
        <f t="shared" si="167"/>
        <v>20</v>
      </c>
      <c r="AK192" s="109">
        <f t="shared" si="186"/>
        <v>10</v>
      </c>
      <c r="AL192" s="215">
        <f>PL_Produktion_Eingabe!AV192</f>
        <v>0</v>
      </c>
      <c r="AM192" s="216">
        <f>PL_Abholung_Eingabe!AW192</f>
        <v>0</v>
      </c>
      <c r="AN192" s="217">
        <f t="shared" si="168"/>
        <v>0</v>
      </c>
      <c r="AO192" s="109">
        <f t="shared" si="187"/>
        <v>0</v>
      </c>
      <c r="AP192" s="215">
        <f>PL_Produktion_Eingabe!AX192</f>
        <v>0</v>
      </c>
      <c r="AQ192" s="216">
        <f>PL_Abholung_Eingabe!AY192</f>
        <v>0</v>
      </c>
      <c r="AR192" s="217">
        <f t="shared" si="169"/>
        <v>17</v>
      </c>
      <c r="AS192" s="109">
        <f t="shared" si="188"/>
        <v>16.149999999999999</v>
      </c>
      <c r="AT192" s="215">
        <f>PL_Produktion_Eingabe!AV192</f>
        <v>0</v>
      </c>
      <c r="AU192" s="216">
        <f>PL_Abholung_Eingabe!AW192</f>
        <v>0</v>
      </c>
      <c r="AV192" s="217">
        <f t="shared" si="184"/>
        <v>0</v>
      </c>
      <c r="AW192" s="109">
        <f t="shared" si="189"/>
        <v>0</v>
      </c>
      <c r="AX192" s="215">
        <f>PL_Produktion_Eingabe!BK192</f>
        <v>0</v>
      </c>
      <c r="AY192" s="216">
        <f>PL_Abholung_Eingabe!BL192</f>
        <v>0</v>
      </c>
      <c r="AZ192" s="217">
        <f t="shared" si="170"/>
        <v>28</v>
      </c>
      <c r="BA192" s="109">
        <f t="shared" si="190"/>
        <v>11.200000000000001</v>
      </c>
      <c r="BB192" s="215">
        <f>PL_Produktion_Eingabe!BP192</f>
        <v>0</v>
      </c>
      <c r="BC192" s="216">
        <f>PL_Abholung_Eingabe!BQ192</f>
        <v>0</v>
      </c>
      <c r="BD192" s="217">
        <f t="shared" si="171"/>
        <v>21</v>
      </c>
      <c r="BE192" s="109">
        <f t="shared" si="191"/>
        <v>7.35</v>
      </c>
      <c r="BF192" s="215">
        <f>PL_Produktion_Eingabe!BH192</f>
        <v>0</v>
      </c>
      <c r="BG192" s="216">
        <f>PL_Abholung_Eingabe!BI192</f>
        <v>0</v>
      </c>
      <c r="BH192" s="217">
        <f t="shared" si="172"/>
        <v>3</v>
      </c>
      <c r="BI192" s="109">
        <f t="shared" si="192"/>
        <v>1.2000000000000002</v>
      </c>
      <c r="BJ192" s="215">
        <f>PL_Produktion_Eingabe!BZ192</f>
        <v>0</v>
      </c>
      <c r="BK192" s="216">
        <f>PL_Abholung_Eingabe!CA192</f>
        <v>0</v>
      </c>
      <c r="BL192" s="217">
        <f t="shared" si="173"/>
        <v>0</v>
      </c>
      <c r="BM192" s="109">
        <f t="shared" si="193"/>
        <v>0</v>
      </c>
      <c r="BN192" s="215">
        <f>PL_Produktion_Eingabe!CE192</f>
        <v>0</v>
      </c>
      <c r="BO192" s="216">
        <f>PL_Abholung_Eingabe!CF192</f>
        <v>0</v>
      </c>
      <c r="BP192" s="217">
        <f t="shared" si="174"/>
        <v>11</v>
      </c>
      <c r="BQ192" s="109">
        <f t="shared" si="194"/>
        <v>3.8499999999999996</v>
      </c>
      <c r="BR192" s="215">
        <f>PL_Produktion_Eingabe!CJ192</f>
        <v>0</v>
      </c>
      <c r="BS192" s="216">
        <f>PL_Abholung_Eingabe!CK192</f>
        <v>0</v>
      </c>
      <c r="BT192" s="217">
        <f t="shared" si="175"/>
        <v>0</v>
      </c>
      <c r="BU192" s="109">
        <f t="shared" si="195"/>
        <v>0</v>
      </c>
      <c r="BV192" s="215">
        <f>PL_Produktion_Eingabe!CO192</f>
        <v>0</v>
      </c>
      <c r="BW192" s="216">
        <f>PL_Abholung_Eingabe!CP192</f>
        <v>0</v>
      </c>
      <c r="BX192" s="217">
        <f t="shared" si="176"/>
        <v>0</v>
      </c>
      <c r="BY192" s="109">
        <f t="shared" si="196"/>
        <v>0</v>
      </c>
      <c r="BZ192" s="215">
        <f>PL_Produktion_Eingabe!CB192</f>
        <v>0</v>
      </c>
      <c r="CA192" s="216">
        <f>PL_Abholung_Eingabe!CC192</f>
        <v>0</v>
      </c>
      <c r="CB192" s="217">
        <f t="shared" si="177"/>
        <v>0</v>
      </c>
      <c r="CC192" s="109">
        <f t="shared" si="197"/>
        <v>0</v>
      </c>
      <c r="CD192" s="215">
        <f>PL_Produktion_Eingabe!CY192</f>
        <v>0</v>
      </c>
      <c r="CE192" s="216">
        <f>PL_Abholung_Eingabe!CZ192</f>
        <v>0</v>
      </c>
      <c r="CF192" s="217">
        <f t="shared" si="178"/>
        <v>0</v>
      </c>
      <c r="CG192" s="90">
        <f t="shared" si="153"/>
        <v>0</v>
      </c>
      <c r="CH192" s="215">
        <f>PL_Produktion_Eingabe!DD192</f>
        <v>0</v>
      </c>
      <c r="CI192" s="216">
        <f>PL_Abholung_Eingabe!CK192</f>
        <v>0</v>
      </c>
      <c r="CJ192" s="217">
        <f t="shared" si="179"/>
        <v>26</v>
      </c>
      <c r="CK192" s="109">
        <f t="shared" si="198"/>
        <v>9.1</v>
      </c>
      <c r="CL192" s="215">
        <f>PL_Produktion_Eingabe!DD192</f>
        <v>0</v>
      </c>
      <c r="CM192" s="216">
        <f>PL_Abholung_Eingabe!DE192</f>
        <v>0</v>
      </c>
      <c r="CN192" s="217">
        <f t="shared" si="180"/>
        <v>2</v>
      </c>
      <c r="CO192" s="109">
        <f t="shared" si="199"/>
        <v>0.96</v>
      </c>
      <c r="CP192" s="215">
        <f>PL_Produktion_Eingabe!DN192</f>
        <v>0</v>
      </c>
      <c r="CQ192" s="216">
        <f>PL_Abholung_Eingabe!DO192</f>
        <v>0</v>
      </c>
      <c r="CR192" s="217">
        <f t="shared" si="181"/>
        <v>0</v>
      </c>
      <c r="CS192" s="109">
        <f t="shared" si="200"/>
        <v>0</v>
      </c>
      <c r="CT192" s="215">
        <f>PL_Produktion_Eingabe!DS192</f>
        <v>0</v>
      </c>
      <c r="CU192" s="216">
        <f>PL_Abholung_Eingabe!DT192</f>
        <v>0</v>
      </c>
      <c r="CV192" s="217">
        <f t="shared" si="182"/>
        <v>27</v>
      </c>
      <c r="CW192" s="109">
        <f t="shared" si="201"/>
        <v>10.8</v>
      </c>
      <c r="CX192" s="215">
        <f>PL_Produktion_Eingabe!DX192</f>
        <v>0</v>
      </c>
      <c r="CY192" s="216">
        <f>PL_Abholung_Eingabe!DY192</f>
        <v>0</v>
      </c>
      <c r="CZ192" s="217">
        <f t="shared" si="183"/>
        <v>0</v>
      </c>
      <c r="DA192" s="109">
        <f t="shared" si="202"/>
        <v>0</v>
      </c>
    </row>
    <row r="193" spans="1:105" x14ac:dyDescent="0.2">
      <c r="A193" s="1">
        <f>Stundeneingabe_2008!A192</f>
        <v>7</v>
      </c>
      <c r="B193" s="1">
        <f>Stundeneingabe_2008!B192</f>
        <v>27</v>
      </c>
      <c r="C193" s="1" t="str">
        <f>Stundeneingabe_2008!C192</f>
        <v>SA</v>
      </c>
      <c r="D193" s="214">
        <f>Stundeneingabe_2008!D192</f>
        <v>45843</v>
      </c>
      <c r="E193" s="150">
        <f t="shared" si="185"/>
        <v>126.25999999999996</v>
      </c>
      <c r="F193" s="215">
        <f>PL_Produktion_Eingabe!H193</f>
        <v>0</v>
      </c>
      <c r="G193" s="216">
        <f>PL_Abholung_Eingabe!I193</f>
        <v>0</v>
      </c>
      <c r="H193" s="217">
        <f t="shared" si="160"/>
        <v>39</v>
      </c>
      <c r="I193" s="90">
        <f t="shared" si="152"/>
        <v>27.299999999999997</v>
      </c>
      <c r="J193" s="215">
        <f>PL_Produktion_Eingabe!M193</f>
        <v>0</v>
      </c>
      <c r="K193" s="216">
        <f>PL_Abholung_Eingabe!N193</f>
        <v>0</v>
      </c>
      <c r="L193" s="217">
        <f t="shared" si="161"/>
        <v>6</v>
      </c>
      <c r="M193" s="90">
        <f t="shared" si="154"/>
        <v>4.8000000000000007</v>
      </c>
      <c r="N193" s="215">
        <f>PL_Produktion_Eingabe!R193</f>
        <v>0</v>
      </c>
      <c r="O193" s="216">
        <f>PL_Abholung_Eingabe!S193</f>
        <v>0</v>
      </c>
      <c r="P193" s="217">
        <f t="shared" si="162"/>
        <v>42</v>
      </c>
      <c r="Q193" s="90">
        <f t="shared" si="155"/>
        <v>16.8</v>
      </c>
      <c r="R193" s="215">
        <f>PL_Produktion_Eingabe!W193</f>
        <v>0</v>
      </c>
      <c r="S193" s="216">
        <f>PL_Abholung_Eingabe!U193</f>
        <v>0</v>
      </c>
      <c r="T193" s="217">
        <f t="shared" si="163"/>
        <v>4</v>
      </c>
      <c r="U193" s="90">
        <f t="shared" si="156"/>
        <v>1.6</v>
      </c>
      <c r="V193" s="215">
        <f>PL_Produktion_Eingabe!AB193</f>
        <v>0</v>
      </c>
      <c r="W193" s="216">
        <f>PL_Abholung_Eingabe!AC193</f>
        <v>0</v>
      </c>
      <c r="X193" s="217">
        <f t="shared" si="164"/>
        <v>0</v>
      </c>
      <c r="Y193" s="90">
        <f t="shared" si="157"/>
        <v>0</v>
      </c>
      <c r="Z193" s="215">
        <f>PL_Produktion_Eingabe!AG193</f>
        <v>0</v>
      </c>
      <c r="AA193" s="216">
        <f>PL_Abholung_Eingabe!AC193</f>
        <v>0</v>
      </c>
      <c r="AB193" s="217">
        <f t="shared" si="165"/>
        <v>5</v>
      </c>
      <c r="AC193" s="90">
        <f t="shared" si="158"/>
        <v>2</v>
      </c>
      <c r="AD193" s="215">
        <f>PL_Produktion_Eingabe!AL193</f>
        <v>0</v>
      </c>
      <c r="AE193" s="216">
        <f>PL_Abholung_Eingabe!AM193</f>
        <v>0</v>
      </c>
      <c r="AF193" s="217">
        <f t="shared" si="166"/>
        <v>9</v>
      </c>
      <c r="AG193" s="90">
        <f t="shared" si="159"/>
        <v>3.15</v>
      </c>
      <c r="AH193" s="215">
        <f>PL_Produktion_Eingabe!AQ193</f>
        <v>0</v>
      </c>
      <c r="AI193" s="216">
        <f>PL_Abholung_Eingabe!AR193</f>
        <v>0</v>
      </c>
      <c r="AJ193" s="217">
        <f t="shared" si="167"/>
        <v>20</v>
      </c>
      <c r="AK193" s="109">
        <f t="shared" si="186"/>
        <v>10</v>
      </c>
      <c r="AL193" s="215">
        <f>PL_Produktion_Eingabe!AV193</f>
        <v>0</v>
      </c>
      <c r="AM193" s="216">
        <f>PL_Abholung_Eingabe!AW193</f>
        <v>0</v>
      </c>
      <c r="AN193" s="217">
        <f t="shared" si="168"/>
        <v>0</v>
      </c>
      <c r="AO193" s="109">
        <f t="shared" si="187"/>
        <v>0</v>
      </c>
      <c r="AP193" s="215">
        <f>PL_Produktion_Eingabe!AX193</f>
        <v>0</v>
      </c>
      <c r="AQ193" s="216">
        <f>PL_Abholung_Eingabe!AY193</f>
        <v>0</v>
      </c>
      <c r="AR193" s="217">
        <f t="shared" si="169"/>
        <v>17</v>
      </c>
      <c r="AS193" s="109">
        <f t="shared" si="188"/>
        <v>16.149999999999999</v>
      </c>
      <c r="AT193" s="215">
        <f>PL_Produktion_Eingabe!AV193</f>
        <v>0</v>
      </c>
      <c r="AU193" s="216">
        <f>PL_Abholung_Eingabe!AW193</f>
        <v>0</v>
      </c>
      <c r="AV193" s="217">
        <f t="shared" si="184"/>
        <v>0</v>
      </c>
      <c r="AW193" s="109">
        <f t="shared" si="189"/>
        <v>0</v>
      </c>
      <c r="AX193" s="215">
        <f>PL_Produktion_Eingabe!BK193</f>
        <v>0</v>
      </c>
      <c r="AY193" s="216">
        <f>PL_Abholung_Eingabe!BL193</f>
        <v>0</v>
      </c>
      <c r="AZ193" s="217">
        <f t="shared" si="170"/>
        <v>28</v>
      </c>
      <c r="BA193" s="109">
        <f t="shared" si="190"/>
        <v>11.200000000000001</v>
      </c>
      <c r="BB193" s="215">
        <f>PL_Produktion_Eingabe!BP193</f>
        <v>0</v>
      </c>
      <c r="BC193" s="216">
        <f>PL_Abholung_Eingabe!BQ193</f>
        <v>0</v>
      </c>
      <c r="BD193" s="217">
        <f t="shared" si="171"/>
        <v>21</v>
      </c>
      <c r="BE193" s="109">
        <f t="shared" si="191"/>
        <v>7.35</v>
      </c>
      <c r="BF193" s="215">
        <f>PL_Produktion_Eingabe!BH193</f>
        <v>0</v>
      </c>
      <c r="BG193" s="216">
        <f>PL_Abholung_Eingabe!BI193</f>
        <v>0</v>
      </c>
      <c r="BH193" s="217">
        <f t="shared" si="172"/>
        <v>3</v>
      </c>
      <c r="BI193" s="109">
        <f t="shared" si="192"/>
        <v>1.2000000000000002</v>
      </c>
      <c r="BJ193" s="215">
        <f>PL_Produktion_Eingabe!BZ193</f>
        <v>0</v>
      </c>
      <c r="BK193" s="216">
        <f>PL_Abholung_Eingabe!CA193</f>
        <v>0</v>
      </c>
      <c r="BL193" s="217">
        <f t="shared" si="173"/>
        <v>0</v>
      </c>
      <c r="BM193" s="109">
        <f t="shared" si="193"/>
        <v>0</v>
      </c>
      <c r="BN193" s="215">
        <f>PL_Produktion_Eingabe!CE193</f>
        <v>0</v>
      </c>
      <c r="BO193" s="216">
        <f>PL_Abholung_Eingabe!CF193</f>
        <v>0</v>
      </c>
      <c r="BP193" s="217">
        <f t="shared" si="174"/>
        <v>11</v>
      </c>
      <c r="BQ193" s="109">
        <f t="shared" si="194"/>
        <v>3.8499999999999996</v>
      </c>
      <c r="BR193" s="215">
        <f>PL_Produktion_Eingabe!CJ193</f>
        <v>0</v>
      </c>
      <c r="BS193" s="216">
        <f>PL_Abholung_Eingabe!CK193</f>
        <v>0</v>
      </c>
      <c r="BT193" s="217">
        <f t="shared" si="175"/>
        <v>0</v>
      </c>
      <c r="BU193" s="109">
        <f t="shared" si="195"/>
        <v>0</v>
      </c>
      <c r="BV193" s="215">
        <f>PL_Produktion_Eingabe!CO193</f>
        <v>0</v>
      </c>
      <c r="BW193" s="216">
        <f>PL_Abholung_Eingabe!CP193</f>
        <v>0</v>
      </c>
      <c r="BX193" s="217">
        <f t="shared" si="176"/>
        <v>0</v>
      </c>
      <c r="BY193" s="109">
        <f t="shared" si="196"/>
        <v>0</v>
      </c>
      <c r="BZ193" s="215">
        <f>PL_Produktion_Eingabe!CB193</f>
        <v>0</v>
      </c>
      <c r="CA193" s="216">
        <f>PL_Abholung_Eingabe!CC193</f>
        <v>0</v>
      </c>
      <c r="CB193" s="217">
        <f t="shared" si="177"/>
        <v>0</v>
      </c>
      <c r="CC193" s="109">
        <f t="shared" si="197"/>
        <v>0</v>
      </c>
      <c r="CD193" s="215">
        <f>PL_Produktion_Eingabe!CY193</f>
        <v>0</v>
      </c>
      <c r="CE193" s="216">
        <f>PL_Abholung_Eingabe!CZ193</f>
        <v>0</v>
      </c>
      <c r="CF193" s="217">
        <f t="shared" si="178"/>
        <v>0</v>
      </c>
      <c r="CG193" s="90">
        <f t="shared" si="153"/>
        <v>0</v>
      </c>
      <c r="CH193" s="215">
        <f>PL_Produktion_Eingabe!DD193</f>
        <v>0</v>
      </c>
      <c r="CI193" s="216">
        <f>PL_Abholung_Eingabe!CK193</f>
        <v>0</v>
      </c>
      <c r="CJ193" s="217">
        <f t="shared" si="179"/>
        <v>26</v>
      </c>
      <c r="CK193" s="109">
        <f t="shared" si="198"/>
        <v>9.1</v>
      </c>
      <c r="CL193" s="215">
        <f>PL_Produktion_Eingabe!DD193</f>
        <v>0</v>
      </c>
      <c r="CM193" s="216">
        <f>PL_Abholung_Eingabe!DE193</f>
        <v>0</v>
      </c>
      <c r="CN193" s="217">
        <f t="shared" si="180"/>
        <v>2</v>
      </c>
      <c r="CO193" s="109">
        <f t="shared" si="199"/>
        <v>0.96</v>
      </c>
      <c r="CP193" s="215">
        <f>PL_Produktion_Eingabe!DN193</f>
        <v>0</v>
      </c>
      <c r="CQ193" s="216">
        <f>PL_Abholung_Eingabe!DO193</f>
        <v>0</v>
      </c>
      <c r="CR193" s="217">
        <f t="shared" si="181"/>
        <v>0</v>
      </c>
      <c r="CS193" s="109">
        <f t="shared" si="200"/>
        <v>0</v>
      </c>
      <c r="CT193" s="215">
        <f>PL_Produktion_Eingabe!DS193</f>
        <v>0</v>
      </c>
      <c r="CU193" s="216">
        <f>PL_Abholung_Eingabe!DT193</f>
        <v>0</v>
      </c>
      <c r="CV193" s="217">
        <f t="shared" si="182"/>
        <v>27</v>
      </c>
      <c r="CW193" s="109">
        <f t="shared" si="201"/>
        <v>10.8</v>
      </c>
      <c r="CX193" s="215">
        <f>PL_Produktion_Eingabe!DX193</f>
        <v>0</v>
      </c>
      <c r="CY193" s="216">
        <f>PL_Abholung_Eingabe!DY193</f>
        <v>0</v>
      </c>
      <c r="CZ193" s="217">
        <f t="shared" si="183"/>
        <v>0</v>
      </c>
      <c r="DA193" s="109">
        <f t="shared" si="202"/>
        <v>0</v>
      </c>
    </row>
    <row r="194" spans="1:105" x14ac:dyDescent="0.2">
      <c r="A194" s="1">
        <f>Stundeneingabe_2008!A193</f>
        <v>7</v>
      </c>
      <c r="B194" s="1">
        <f>Stundeneingabe_2008!B193</f>
        <v>27</v>
      </c>
      <c r="C194" s="1" t="str">
        <f>Stundeneingabe_2008!C193</f>
        <v>SO</v>
      </c>
      <c r="D194" s="214">
        <f>Stundeneingabe_2008!D193</f>
        <v>45844</v>
      </c>
      <c r="E194" s="150">
        <f t="shared" si="185"/>
        <v>126.25999999999996</v>
      </c>
      <c r="F194" s="215">
        <f>PL_Produktion_Eingabe!H194</f>
        <v>0</v>
      </c>
      <c r="G194" s="216">
        <f>PL_Abholung_Eingabe!I194</f>
        <v>0</v>
      </c>
      <c r="H194" s="217">
        <f t="shared" si="160"/>
        <v>39</v>
      </c>
      <c r="I194" s="90">
        <f t="shared" si="152"/>
        <v>27.299999999999997</v>
      </c>
      <c r="J194" s="215">
        <f>PL_Produktion_Eingabe!M194</f>
        <v>0</v>
      </c>
      <c r="K194" s="216">
        <f>PL_Abholung_Eingabe!N194</f>
        <v>0</v>
      </c>
      <c r="L194" s="217">
        <f t="shared" si="161"/>
        <v>6</v>
      </c>
      <c r="M194" s="90">
        <f t="shared" si="154"/>
        <v>4.8000000000000007</v>
      </c>
      <c r="N194" s="215">
        <f>PL_Produktion_Eingabe!R194</f>
        <v>0</v>
      </c>
      <c r="O194" s="216">
        <f>PL_Abholung_Eingabe!S194</f>
        <v>0</v>
      </c>
      <c r="P194" s="217">
        <f t="shared" si="162"/>
        <v>42</v>
      </c>
      <c r="Q194" s="90">
        <f t="shared" si="155"/>
        <v>16.8</v>
      </c>
      <c r="R194" s="215">
        <f>PL_Produktion_Eingabe!W194</f>
        <v>0</v>
      </c>
      <c r="S194" s="216">
        <f>PL_Abholung_Eingabe!U194</f>
        <v>0</v>
      </c>
      <c r="T194" s="217">
        <f t="shared" si="163"/>
        <v>4</v>
      </c>
      <c r="U194" s="90">
        <f t="shared" si="156"/>
        <v>1.6</v>
      </c>
      <c r="V194" s="215">
        <f>PL_Produktion_Eingabe!AB194</f>
        <v>0</v>
      </c>
      <c r="W194" s="216">
        <f>PL_Abholung_Eingabe!AC194</f>
        <v>0</v>
      </c>
      <c r="X194" s="217">
        <f t="shared" si="164"/>
        <v>0</v>
      </c>
      <c r="Y194" s="90">
        <f t="shared" si="157"/>
        <v>0</v>
      </c>
      <c r="Z194" s="215">
        <f>PL_Produktion_Eingabe!AG194</f>
        <v>0</v>
      </c>
      <c r="AA194" s="216">
        <f>PL_Abholung_Eingabe!AC194</f>
        <v>0</v>
      </c>
      <c r="AB194" s="217">
        <f t="shared" si="165"/>
        <v>5</v>
      </c>
      <c r="AC194" s="90">
        <f t="shared" si="158"/>
        <v>2</v>
      </c>
      <c r="AD194" s="215">
        <f>PL_Produktion_Eingabe!AL194</f>
        <v>0</v>
      </c>
      <c r="AE194" s="216">
        <f>PL_Abholung_Eingabe!AM194</f>
        <v>0</v>
      </c>
      <c r="AF194" s="217">
        <f t="shared" si="166"/>
        <v>9</v>
      </c>
      <c r="AG194" s="90">
        <f t="shared" si="159"/>
        <v>3.15</v>
      </c>
      <c r="AH194" s="215">
        <f>PL_Produktion_Eingabe!AQ194</f>
        <v>0</v>
      </c>
      <c r="AI194" s="216">
        <f>PL_Abholung_Eingabe!AR194</f>
        <v>0</v>
      </c>
      <c r="AJ194" s="217">
        <f t="shared" si="167"/>
        <v>20</v>
      </c>
      <c r="AK194" s="109">
        <f t="shared" si="186"/>
        <v>10</v>
      </c>
      <c r="AL194" s="215">
        <f>PL_Produktion_Eingabe!AV194</f>
        <v>0</v>
      </c>
      <c r="AM194" s="216">
        <f>PL_Abholung_Eingabe!AW194</f>
        <v>0</v>
      </c>
      <c r="AN194" s="217">
        <f t="shared" si="168"/>
        <v>0</v>
      </c>
      <c r="AO194" s="109">
        <f t="shared" si="187"/>
        <v>0</v>
      </c>
      <c r="AP194" s="215">
        <f>PL_Produktion_Eingabe!AX194</f>
        <v>0</v>
      </c>
      <c r="AQ194" s="216">
        <f>PL_Abholung_Eingabe!AY194</f>
        <v>0</v>
      </c>
      <c r="AR194" s="217">
        <f t="shared" si="169"/>
        <v>17</v>
      </c>
      <c r="AS194" s="109">
        <f t="shared" si="188"/>
        <v>16.149999999999999</v>
      </c>
      <c r="AT194" s="215">
        <f>PL_Produktion_Eingabe!AV194</f>
        <v>0</v>
      </c>
      <c r="AU194" s="216">
        <f>PL_Abholung_Eingabe!AW194</f>
        <v>0</v>
      </c>
      <c r="AV194" s="217">
        <f t="shared" si="184"/>
        <v>0</v>
      </c>
      <c r="AW194" s="109">
        <f t="shared" si="189"/>
        <v>0</v>
      </c>
      <c r="AX194" s="215">
        <f>PL_Produktion_Eingabe!BK194</f>
        <v>0</v>
      </c>
      <c r="AY194" s="216">
        <f>PL_Abholung_Eingabe!BL194</f>
        <v>0</v>
      </c>
      <c r="AZ194" s="217">
        <f t="shared" si="170"/>
        <v>28</v>
      </c>
      <c r="BA194" s="109">
        <f t="shared" si="190"/>
        <v>11.200000000000001</v>
      </c>
      <c r="BB194" s="215">
        <f>PL_Produktion_Eingabe!BP194</f>
        <v>0</v>
      </c>
      <c r="BC194" s="216">
        <f>PL_Abholung_Eingabe!BQ194</f>
        <v>0</v>
      </c>
      <c r="BD194" s="217">
        <f t="shared" si="171"/>
        <v>21</v>
      </c>
      <c r="BE194" s="109">
        <f t="shared" si="191"/>
        <v>7.35</v>
      </c>
      <c r="BF194" s="215">
        <f>PL_Produktion_Eingabe!BH194</f>
        <v>0</v>
      </c>
      <c r="BG194" s="216">
        <f>PL_Abholung_Eingabe!BI194</f>
        <v>0</v>
      </c>
      <c r="BH194" s="217">
        <f t="shared" si="172"/>
        <v>3</v>
      </c>
      <c r="BI194" s="109">
        <f t="shared" si="192"/>
        <v>1.2000000000000002</v>
      </c>
      <c r="BJ194" s="215">
        <f>PL_Produktion_Eingabe!BZ194</f>
        <v>0</v>
      </c>
      <c r="BK194" s="216">
        <f>PL_Abholung_Eingabe!CA194</f>
        <v>0</v>
      </c>
      <c r="BL194" s="217">
        <f t="shared" si="173"/>
        <v>0</v>
      </c>
      <c r="BM194" s="109">
        <f t="shared" si="193"/>
        <v>0</v>
      </c>
      <c r="BN194" s="215">
        <f>PL_Produktion_Eingabe!CE194</f>
        <v>0</v>
      </c>
      <c r="BO194" s="216">
        <f>PL_Abholung_Eingabe!CF194</f>
        <v>0</v>
      </c>
      <c r="BP194" s="217">
        <f t="shared" si="174"/>
        <v>11</v>
      </c>
      <c r="BQ194" s="109">
        <f t="shared" si="194"/>
        <v>3.8499999999999996</v>
      </c>
      <c r="BR194" s="215">
        <f>PL_Produktion_Eingabe!CJ194</f>
        <v>0</v>
      </c>
      <c r="BS194" s="216">
        <f>PL_Abholung_Eingabe!CK194</f>
        <v>0</v>
      </c>
      <c r="BT194" s="217">
        <f t="shared" si="175"/>
        <v>0</v>
      </c>
      <c r="BU194" s="109">
        <f t="shared" si="195"/>
        <v>0</v>
      </c>
      <c r="BV194" s="215">
        <f>PL_Produktion_Eingabe!CO194</f>
        <v>0</v>
      </c>
      <c r="BW194" s="216">
        <f>PL_Abholung_Eingabe!CP194</f>
        <v>0</v>
      </c>
      <c r="BX194" s="217">
        <f t="shared" si="176"/>
        <v>0</v>
      </c>
      <c r="BY194" s="109">
        <f t="shared" si="196"/>
        <v>0</v>
      </c>
      <c r="BZ194" s="215">
        <f>PL_Produktion_Eingabe!CB194</f>
        <v>0</v>
      </c>
      <c r="CA194" s="216">
        <f>PL_Abholung_Eingabe!CC194</f>
        <v>0</v>
      </c>
      <c r="CB194" s="217">
        <f t="shared" si="177"/>
        <v>0</v>
      </c>
      <c r="CC194" s="109">
        <f t="shared" si="197"/>
        <v>0</v>
      </c>
      <c r="CD194" s="215">
        <f>PL_Produktion_Eingabe!CY194</f>
        <v>0</v>
      </c>
      <c r="CE194" s="216">
        <f>PL_Abholung_Eingabe!CZ194</f>
        <v>0</v>
      </c>
      <c r="CF194" s="217">
        <f t="shared" si="178"/>
        <v>0</v>
      </c>
      <c r="CG194" s="90">
        <f t="shared" si="153"/>
        <v>0</v>
      </c>
      <c r="CH194" s="215">
        <f>PL_Produktion_Eingabe!DD194</f>
        <v>0</v>
      </c>
      <c r="CI194" s="216">
        <f>PL_Abholung_Eingabe!CK194</f>
        <v>0</v>
      </c>
      <c r="CJ194" s="217">
        <f t="shared" si="179"/>
        <v>26</v>
      </c>
      <c r="CK194" s="109">
        <f t="shared" si="198"/>
        <v>9.1</v>
      </c>
      <c r="CL194" s="215">
        <f>PL_Produktion_Eingabe!DD194</f>
        <v>0</v>
      </c>
      <c r="CM194" s="216">
        <f>PL_Abholung_Eingabe!DE194</f>
        <v>0</v>
      </c>
      <c r="CN194" s="217">
        <f t="shared" si="180"/>
        <v>2</v>
      </c>
      <c r="CO194" s="109">
        <f t="shared" si="199"/>
        <v>0.96</v>
      </c>
      <c r="CP194" s="215">
        <f>PL_Produktion_Eingabe!DN194</f>
        <v>0</v>
      </c>
      <c r="CQ194" s="216">
        <f>PL_Abholung_Eingabe!DO194</f>
        <v>0</v>
      </c>
      <c r="CR194" s="217">
        <f t="shared" si="181"/>
        <v>0</v>
      </c>
      <c r="CS194" s="109">
        <f t="shared" si="200"/>
        <v>0</v>
      </c>
      <c r="CT194" s="215">
        <f>PL_Produktion_Eingabe!DS194</f>
        <v>0</v>
      </c>
      <c r="CU194" s="216">
        <f>PL_Abholung_Eingabe!DT194</f>
        <v>0</v>
      </c>
      <c r="CV194" s="217">
        <f t="shared" si="182"/>
        <v>27</v>
      </c>
      <c r="CW194" s="109">
        <f t="shared" si="201"/>
        <v>10.8</v>
      </c>
      <c r="CX194" s="215">
        <f>PL_Produktion_Eingabe!DX194</f>
        <v>0</v>
      </c>
      <c r="CY194" s="216">
        <f>PL_Abholung_Eingabe!DY194</f>
        <v>0</v>
      </c>
      <c r="CZ194" s="217">
        <f t="shared" si="183"/>
        <v>0</v>
      </c>
      <c r="DA194" s="109">
        <f t="shared" si="202"/>
        <v>0</v>
      </c>
    </row>
    <row r="195" spans="1:105" x14ac:dyDescent="0.2">
      <c r="A195" s="1">
        <f>Stundeneingabe_2008!A194</f>
        <v>7</v>
      </c>
      <c r="B195" s="1">
        <f>Stundeneingabe_2008!B194</f>
        <v>28</v>
      </c>
      <c r="C195" s="1" t="str">
        <f>Stundeneingabe_2008!C194</f>
        <v>MO</v>
      </c>
      <c r="D195" s="214">
        <f>Stundeneingabe_2008!D194</f>
        <v>45845</v>
      </c>
      <c r="E195" s="150">
        <f t="shared" si="185"/>
        <v>126.25999999999996</v>
      </c>
      <c r="F195" s="215">
        <f>PL_Produktion_Eingabe!H195</f>
        <v>0</v>
      </c>
      <c r="G195" s="216">
        <f>PL_Abholung_Eingabe!I195</f>
        <v>0</v>
      </c>
      <c r="H195" s="217">
        <f t="shared" si="160"/>
        <v>39</v>
      </c>
      <c r="I195" s="90">
        <f t="shared" si="152"/>
        <v>27.299999999999997</v>
      </c>
      <c r="J195" s="215">
        <f>PL_Produktion_Eingabe!M195</f>
        <v>0</v>
      </c>
      <c r="K195" s="216">
        <f>PL_Abholung_Eingabe!N195</f>
        <v>0</v>
      </c>
      <c r="L195" s="217">
        <f t="shared" si="161"/>
        <v>6</v>
      </c>
      <c r="M195" s="90">
        <f t="shared" si="154"/>
        <v>4.8000000000000007</v>
      </c>
      <c r="N195" s="215">
        <f>PL_Produktion_Eingabe!R195</f>
        <v>0</v>
      </c>
      <c r="O195" s="216">
        <f>PL_Abholung_Eingabe!S195</f>
        <v>0</v>
      </c>
      <c r="P195" s="217">
        <f t="shared" si="162"/>
        <v>42</v>
      </c>
      <c r="Q195" s="90">
        <f t="shared" si="155"/>
        <v>16.8</v>
      </c>
      <c r="R195" s="215">
        <f>PL_Produktion_Eingabe!W195</f>
        <v>0</v>
      </c>
      <c r="S195" s="216">
        <f>PL_Abholung_Eingabe!U195</f>
        <v>0</v>
      </c>
      <c r="T195" s="217">
        <f t="shared" si="163"/>
        <v>4</v>
      </c>
      <c r="U195" s="90">
        <f t="shared" si="156"/>
        <v>1.6</v>
      </c>
      <c r="V195" s="215">
        <f>PL_Produktion_Eingabe!AB195</f>
        <v>0</v>
      </c>
      <c r="W195" s="216">
        <f>PL_Abholung_Eingabe!AC195</f>
        <v>0</v>
      </c>
      <c r="X195" s="217">
        <f t="shared" si="164"/>
        <v>0</v>
      </c>
      <c r="Y195" s="90">
        <f t="shared" si="157"/>
        <v>0</v>
      </c>
      <c r="Z195" s="215">
        <f>PL_Produktion_Eingabe!AG195</f>
        <v>0</v>
      </c>
      <c r="AA195" s="216">
        <f>PL_Abholung_Eingabe!AC195</f>
        <v>0</v>
      </c>
      <c r="AB195" s="217">
        <f t="shared" si="165"/>
        <v>5</v>
      </c>
      <c r="AC195" s="90">
        <f t="shared" si="158"/>
        <v>2</v>
      </c>
      <c r="AD195" s="215">
        <f>PL_Produktion_Eingabe!AL195</f>
        <v>0</v>
      </c>
      <c r="AE195" s="216">
        <f>PL_Abholung_Eingabe!AM195</f>
        <v>0</v>
      </c>
      <c r="AF195" s="217">
        <f t="shared" si="166"/>
        <v>9</v>
      </c>
      <c r="AG195" s="90">
        <f t="shared" si="159"/>
        <v>3.15</v>
      </c>
      <c r="AH195" s="215">
        <f>PL_Produktion_Eingabe!AQ195</f>
        <v>0</v>
      </c>
      <c r="AI195" s="216">
        <f>PL_Abholung_Eingabe!AR195</f>
        <v>0</v>
      </c>
      <c r="AJ195" s="217">
        <f t="shared" si="167"/>
        <v>20</v>
      </c>
      <c r="AK195" s="109">
        <f t="shared" si="186"/>
        <v>10</v>
      </c>
      <c r="AL195" s="215">
        <f>PL_Produktion_Eingabe!AV195</f>
        <v>0</v>
      </c>
      <c r="AM195" s="216">
        <f>PL_Abholung_Eingabe!AW195</f>
        <v>0</v>
      </c>
      <c r="AN195" s="217">
        <f t="shared" si="168"/>
        <v>0</v>
      </c>
      <c r="AO195" s="109">
        <f t="shared" si="187"/>
        <v>0</v>
      </c>
      <c r="AP195" s="215">
        <f>PL_Produktion_Eingabe!AX195</f>
        <v>0</v>
      </c>
      <c r="AQ195" s="216">
        <f>PL_Abholung_Eingabe!AY195</f>
        <v>0</v>
      </c>
      <c r="AR195" s="217">
        <f t="shared" si="169"/>
        <v>17</v>
      </c>
      <c r="AS195" s="109">
        <f t="shared" si="188"/>
        <v>16.149999999999999</v>
      </c>
      <c r="AT195" s="215">
        <f>PL_Produktion_Eingabe!AV195</f>
        <v>0</v>
      </c>
      <c r="AU195" s="216">
        <f>PL_Abholung_Eingabe!AW195</f>
        <v>0</v>
      </c>
      <c r="AV195" s="217">
        <f t="shared" si="184"/>
        <v>0</v>
      </c>
      <c r="AW195" s="109">
        <f t="shared" si="189"/>
        <v>0</v>
      </c>
      <c r="AX195" s="215">
        <f>PL_Produktion_Eingabe!BK195</f>
        <v>0</v>
      </c>
      <c r="AY195" s="216">
        <f>PL_Abholung_Eingabe!BL195</f>
        <v>0</v>
      </c>
      <c r="AZ195" s="217">
        <f t="shared" si="170"/>
        <v>28</v>
      </c>
      <c r="BA195" s="109">
        <f t="shared" si="190"/>
        <v>11.200000000000001</v>
      </c>
      <c r="BB195" s="215">
        <f>PL_Produktion_Eingabe!BP195</f>
        <v>0</v>
      </c>
      <c r="BC195" s="216">
        <f>PL_Abholung_Eingabe!BQ195</f>
        <v>0</v>
      </c>
      <c r="BD195" s="217">
        <f t="shared" si="171"/>
        <v>21</v>
      </c>
      <c r="BE195" s="109">
        <f t="shared" si="191"/>
        <v>7.35</v>
      </c>
      <c r="BF195" s="215">
        <f>PL_Produktion_Eingabe!BH195</f>
        <v>0</v>
      </c>
      <c r="BG195" s="216">
        <f>PL_Abholung_Eingabe!BI195</f>
        <v>0</v>
      </c>
      <c r="BH195" s="217">
        <f t="shared" si="172"/>
        <v>3</v>
      </c>
      <c r="BI195" s="109">
        <f t="shared" si="192"/>
        <v>1.2000000000000002</v>
      </c>
      <c r="BJ195" s="215">
        <f>PL_Produktion_Eingabe!BZ195</f>
        <v>0</v>
      </c>
      <c r="BK195" s="216">
        <f>PL_Abholung_Eingabe!CA195</f>
        <v>0</v>
      </c>
      <c r="BL195" s="217">
        <f t="shared" si="173"/>
        <v>0</v>
      </c>
      <c r="BM195" s="109">
        <f t="shared" si="193"/>
        <v>0</v>
      </c>
      <c r="BN195" s="215">
        <f>PL_Produktion_Eingabe!CE195</f>
        <v>0</v>
      </c>
      <c r="BO195" s="216">
        <f>PL_Abholung_Eingabe!CF195</f>
        <v>0</v>
      </c>
      <c r="BP195" s="217">
        <f t="shared" si="174"/>
        <v>11</v>
      </c>
      <c r="BQ195" s="109">
        <f t="shared" si="194"/>
        <v>3.8499999999999996</v>
      </c>
      <c r="BR195" s="215">
        <f>PL_Produktion_Eingabe!CJ195</f>
        <v>0</v>
      </c>
      <c r="BS195" s="216">
        <f>PL_Abholung_Eingabe!CK195</f>
        <v>0</v>
      </c>
      <c r="BT195" s="217">
        <f t="shared" si="175"/>
        <v>0</v>
      </c>
      <c r="BU195" s="109">
        <f t="shared" si="195"/>
        <v>0</v>
      </c>
      <c r="BV195" s="215">
        <f>PL_Produktion_Eingabe!CO195</f>
        <v>0</v>
      </c>
      <c r="BW195" s="216">
        <f>PL_Abholung_Eingabe!CP195</f>
        <v>0</v>
      </c>
      <c r="BX195" s="217">
        <f t="shared" si="176"/>
        <v>0</v>
      </c>
      <c r="BY195" s="109">
        <f t="shared" si="196"/>
        <v>0</v>
      </c>
      <c r="BZ195" s="215">
        <f>PL_Produktion_Eingabe!CB195</f>
        <v>0</v>
      </c>
      <c r="CA195" s="216">
        <f>PL_Abholung_Eingabe!CC195</f>
        <v>0</v>
      </c>
      <c r="CB195" s="217">
        <f t="shared" si="177"/>
        <v>0</v>
      </c>
      <c r="CC195" s="109">
        <f t="shared" si="197"/>
        <v>0</v>
      </c>
      <c r="CD195" s="215">
        <f>PL_Produktion_Eingabe!CY195</f>
        <v>0</v>
      </c>
      <c r="CE195" s="216">
        <f>PL_Abholung_Eingabe!CZ195</f>
        <v>0</v>
      </c>
      <c r="CF195" s="217">
        <f t="shared" si="178"/>
        <v>0</v>
      </c>
      <c r="CG195" s="90">
        <f t="shared" si="153"/>
        <v>0</v>
      </c>
      <c r="CH195" s="215">
        <f>PL_Produktion_Eingabe!DD195</f>
        <v>0</v>
      </c>
      <c r="CI195" s="216">
        <f>PL_Abholung_Eingabe!CK195</f>
        <v>0</v>
      </c>
      <c r="CJ195" s="217">
        <f t="shared" si="179"/>
        <v>26</v>
      </c>
      <c r="CK195" s="109">
        <f t="shared" si="198"/>
        <v>9.1</v>
      </c>
      <c r="CL195" s="215">
        <f>PL_Produktion_Eingabe!DD195</f>
        <v>0</v>
      </c>
      <c r="CM195" s="216">
        <f>PL_Abholung_Eingabe!DE195</f>
        <v>0</v>
      </c>
      <c r="CN195" s="217">
        <f t="shared" si="180"/>
        <v>2</v>
      </c>
      <c r="CO195" s="109">
        <f t="shared" si="199"/>
        <v>0.96</v>
      </c>
      <c r="CP195" s="215">
        <f>PL_Produktion_Eingabe!DN195</f>
        <v>0</v>
      </c>
      <c r="CQ195" s="216">
        <f>PL_Abholung_Eingabe!DO195</f>
        <v>0</v>
      </c>
      <c r="CR195" s="217">
        <f t="shared" si="181"/>
        <v>0</v>
      </c>
      <c r="CS195" s="109">
        <f t="shared" si="200"/>
        <v>0</v>
      </c>
      <c r="CT195" s="215">
        <f>PL_Produktion_Eingabe!DS195</f>
        <v>0</v>
      </c>
      <c r="CU195" s="216">
        <f>PL_Abholung_Eingabe!DT195</f>
        <v>0</v>
      </c>
      <c r="CV195" s="217">
        <f t="shared" si="182"/>
        <v>27</v>
      </c>
      <c r="CW195" s="109">
        <f t="shared" si="201"/>
        <v>10.8</v>
      </c>
      <c r="CX195" s="215">
        <f>PL_Produktion_Eingabe!DX195</f>
        <v>0</v>
      </c>
      <c r="CY195" s="216">
        <f>PL_Abholung_Eingabe!DY195</f>
        <v>0</v>
      </c>
      <c r="CZ195" s="217">
        <f t="shared" si="183"/>
        <v>0</v>
      </c>
      <c r="DA195" s="109">
        <f t="shared" si="202"/>
        <v>0</v>
      </c>
    </row>
    <row r="196" spans="1:105" x14ac:dyDescent="0.2">
      <c r="A196" s="1">
        <f>Stundeneingabe_2008!A195</f>
        <v>7</v>
      </c>
      <c r="B196" s="1">
        <f>Stundeneingabe_2008!B195</f>
        <v>28</v>
      </c>
      <c r="C196" s="1" t="str">
        <f>Stundeneingabe_2008!C195</f>
        <v>DI</v>
      </c>
      <c r="D196" s="214">
        <f>Stundeneingabe_2008!D195</f>
        <v>45846</v>
      </c>
      <c r="E196" s="150">
        <f t="shared" si="185"/>
        <v>126.25999999999996</v>
      </c>
      <c r="F196" s="215">
        <f>PL_Produktion_Eingabe!H196</f>
        <v>0</v>
      </c>
      <c r="G196" s="216">
        <f>PL_Abholung_Eingabe!I196</f>
        <v>0</v>
      </c>
      <c r="H196" s="217">
        <f t="shared" si="160"/>
        <v>39</v>
      </c>
      <c r="I196" s="90">
        <f t="shared" si="152"/>
        <v>27.299999999999997</v>
      </c>
      <c r="J196" s="215">
        <f>PL_Produktion_Eingabe!M196</f>
        <v>0</v>
      </c>
      <c r="K196" s="216">
        <f>PL_Abholung_Eingabe!N196</f>
        <v>0</v>
      </c>
      <c r="L196" s="217">
        <f t="shared" si="161"/>
        <v>6</v>
      </c>
      <c r="M196" s="90">
        <f t="shared" si="154"/>
        <v>4.8000000000000007</v>
      </c>
      <c r="N196" s="215">
        <f>PL_Produktion_Eingabe!R196</f>
        <v>0</v>
      </c>
      <c r="O196" s="216">
        <f>PL_Abholung_Eingabe!S196</f>
        <v>0</v>
      </c>
      <c r="P196" s="217">
        <f t="shared" si="162"/>
        <v>42</v>
      </c>
      <c r="Q196" s="90">
        <f t="shared" si="155"/>
        <v>16.8</v>
      </c>
      <c r="R196" s="215">
        <f>PL_Produktion_Eingabe!W196</f>
        <v>0</v>
      </c>
      <c r="S196" s="216">
        <f>PL_Abholung_Eingabe!U196</f>
        <v>0</v>
      </c>
      <c r="T196" s="217">
        <f t="shared" si="163"/>
        <v>4</v>
      </c>
      <c r="U196" s="90">
        <f t="shared" si="156"/>
        <v>1.6</v>
      </c>
      <c r="V196" s="215">
        <f>PL_Produktion_Eingabe!AB196</f>
        <v>0</v>
      </c>
      <c r="W196" s="216">
        <f>PL_Abholung_Eingabe!AC196</f>
        <v>0</v>
      </c>
      <c r="X196" s="217">
        <f t="shared" si="164"/>
        <v>0</v>
      </c>
      <c r="Y196" s="90">
        <f t="shared" si="157"/>
        <v>0</v>
      </c>
      <c r="Z196" s="215">
        <f>PL_Produktion_Eingabe!AG196</f>
        <v>0</v>
      </c>
      <c r="AA196" s="216">
        <f>PL_Abholung_Eingabe!AC196</f>
        <v>0</v>
      </c>
      <c r="AB196" s="217">
        <f t="shared" si="165"/>
        <v>5</v>
      </c>
      <c r="AC196" s="90">
        <f t="shared" si="158"/>
        <v>2</v>
      </c>
      <c r="AD196" s="215">
        <f>PL_Produktion_Eingabe!AL196</f>
        <v>0</v>
      </c>
      <c r="AE196" s="216">
        <f>PL_Abholung_Eingabe!AM196</f>
        <v>0</v>
      </c>
      <c r="AF196" s="217">
        <f t="shared" si="166"/>
        <v>9</v>
      </c>
      <c r="AG196" s="90">
        <f t="shared" si="159"/>
        <v>3.15</v>
      </c>
      <c r="AH196" s="215">
        <f>PL_Produktion_Eingabe!AQ196</f>
        <v>0</v>
      </c>
      <c r="AI196" s="216">
        <f>PL_Abholung_Eingabe!AR196</f>
        <v>0</v>
      </c>
      <c r="AJ196" s="217">
        <f t="shared" si="167"/>
        <v>20</v>
      </c>
      <c r="AK196" s="109">
        <f t="shared" si="186"/>
        <v>10</v>
      </c>
      <c r="AL196" s="215">
        <f>PL_Produktion_Eingabe!AV196</f>
        <v>0</v>
      </c>
      <c r="AM196" s="216">
        <f>PL_Abholung_Eingabe!AW196</f>
        <v>0</v>
      </c>
      <c r="AN196" s="217">
        <f t="shared" si="168"/>
        <v>0</v>
      </c>
      <c r="AO196" s="109">
        <f t="shared" si="187"/>
        <v>0</v>
      </c>
      <c r="AP196" s="215">
        <f>PL_Produktion_Eingabe!AX196</f>
        <v>0</v>
      </c>
      <c r="AQ196" s="216">
        <f>PL_Abholung_Eingabe!AY196</f>
        <v>0</v>
      </c>
      <c r="AR196" s="217">
        <f t="shared" si="169"/>
        <v>17</v>
      </c>
      <c r="AS196" s="109">
        <f t="shared" si="188"/>
        <v>16.149999999999999</v>
      </c>
      <c r="AT196" s="215">
        <f>PL_Produktion_Eingabe!AV196</f>
        <v>0</v>
      </c>
      <c r="AU196" s="216">
        <f>PL_Abholung_Eingabe!AW196</f>
        <v>0</v>
      </c>
      <c r="AV196" s="217">
        <f t="shared" si="184"/>
        <v>0</v>
      </c>
      <c r="AW196" s="109">
        <f t="shared" si="189"/>
        <v>0</v>
      </c>
      <c r="AX196" s="215">
        <f>PL_Produktion_Eingabe!BK196</f>
        <v>0</v>
      </c>
      <c r="AY196" s="216">
        <f>PL_Abholung_Eingabe!BL196</f>
        <v>0</v>
      </c>
      <c r="AZ196" s="217">
        <f t="shared" si="170"/>
        <v>28</v>
      </c>
      <c r="BA196" s="109">
        <f t="shared" si="190"/>
        <v>11.200000000000001</v>
      </c>
      <c r="BB196" s="215">
        <f>PL_Produktion_Eingabe!BP196</f>
        <v>0</v>
      </c>
      <c r="BC196" s="216">
        <f>PL_Abholung_Eingabe!BQ196</f>
        <v>0</v>
      </c>
      <c r="BD196" s="217">
        <f t="shared" si="171"/>
        <v>21</v>
      </c>
      <c r="BE196" s="109">
        <f t="shared" si="191"/>
        <v>7.35</v>
      </c>
      <c r="BF196" s="215">
        <f>PL_Produktion_Eingabe!BH196</f>
        <v>0</v>
      </c>
      <c r="BG196" s="216">
        <f>PL_Abholung_Eingabe!BI196</f>
        <v>0</v>
      </c>
      <c r="BH196" s="217">
        <f t="shared" si="172"/>
        <v>3</v>
      </c>
      <c r="BI196" s="109">
        <f t="shared" si="192"/>
        <v>1.2000000000000002</v>
      </c>
      <c r="BJ196" s="215">
        <f>PL_Produktion_Eingabe!BZ196</f>
        <v>0</v>
      </c>
      <c r="BK196" s="216">
        <f>PL_Abholung_Eingabe!CA196</f>
        <v>0</v>
      </c>
      <c r="BL196" s="217">
        <f t="shared" si="173"/>
        <v>0</v>
      </c>
      <c r="BM196" s="109">
        <f t="shared" si="193"/>
        <v>0</v>
      </c>
      <c r="BN196" s="215">
        <f>PL_Produktion_Eingabe!CE196</f>
        <v>0</v>
      </c>
      <c r="BO196" s="216">
        <f>PL_Abholung_Eingabe!CF196</f>
        <v>0</v>
      </c>
      <c r="BP196" s="217">
        <f t="shared" si="174"/>
        <v>11</v>
      </c>
      <c r="BQ196" s="109">
        <f t="shared" si="194"/>
        <v>3.8499999999999996</v>
      </c>
      <c r="BR196" s="215">
        <f>PL_Produktion_Eingabe!CJ196</f>
        <v>0</v>
      </c>
      <c r="BS196" s="216">
        <f>PL_Abholung_Eingabe!CK196</f>
        <v>0</v>
      </c>
      <c r="BT196" s="217">
        <f t="shared" si="175"/>
        <v>0</v>
      </c>
      <c r="BU196" s="109">
        <f t="shared" si="195"/>
        <v>0</v>
      </c>
      <c r="BV196" s="215">
        <f>PL_Produktion_Eingabe!CO196</f>
        <v>0</v>
      </c>
      <c r="BW196" s="216">
        <f>PL_Abholung_Eingabe!CP196</f>
        <v>0</v>
      </c>
      <c r="BX196" s="217">
        <f t="shared" si="176"/>
        <v>0</v>
      </c>
      <c r="BY196" s="109">
        <f t="shared" si="196"/>
        <v>0</v>
      </c>
      <c r="BZ196" s="215">
        <f>PL_Produktion_Eingabe!CB196</f>
        <v>0</v>
      </c>
      <c r="CA196" s="216">
        <f>PL_Abholung_Eingabe!CC196</f>
        <v>0</v>
      </c>
      <c r="CB196" s="217">
        <f t="shared" si="177"/>
        <v>0</v>
      </c>
      <c r="CC196" s="109">
        <f t="shared" si="197"/>
        <v>0</v>
      </c>
      <c r="CD196" s="215">
        <f>PL_Produktion_Eingabe!CY196</f>
        <v>0</v>
      </c>
      <c r="CE196" s="216">
        <f>PL_Abholung_Eingabe!CZ196</f>
        <v>0</v>
      </c>
      <c r="CF196" s="217">
        <f t="shared" si="178"/>
        <v>0</v>
      </c>
      <c r="CG196" s="90">
        <f t="shared" si="153"/>
        <v>0</v>
      </c>
      <c r="CH196" s="215">
        <f>PL_Produktion_Eingabe!DD196</f>
        <v>0</v>
      </c>
      <c r="CI196" s="216">
        <f>PL_Abholung_Eingabe!CK196</f>
        <v>0</v>
      </c>
      <c r="CJ196" s="217">
        <f t="shared" si="179"/>
        <v>26</v>
      </c>
      <c r="CK196" s="109">
        <f t="shared" si="198"/>
        <v>9.1</v>
      </c>
      <c r="CL196" s="215">
        <f>PL_Produktion_Eingabe!DD196</f>
        <v>0</v>
      </c>
      <c r="CM196" s="216">
        <f>PL_Abholung_Eingabe!DE196</f>
        <v>0</v>
      </c>
      <c r="CN196" s="217">
        <f t="shared" si="180"/>
        <v>2</v>
      </c>
      <c r="CO196" s="109">
        <f t="shared" si="199"/>
        <v>0.96</v>
      </c>
      <c r="CP196" s="215">
        <f>PL_Produktion_Eingabe!DN196</f>
        <v>0</v>
      </c>
      <c r="CQ196" s="216">
        <f>PL_Abholung_Eingabe!DO196</f>
        <v>0</v>
      </c>
      <c r="CR196" s="217">
        <f t="shared" si="181"/>
        <v>0</v>
      </c>
      <c r="CS196" s="109">
        <f t="shared" si="200"/>
        <v>0</v>
      </c>
      <c r="CT196" s="215">
        <f>PL_Produktion_Eingabe!DS196</f>
        <v>0</v>
      </c>
      <c r="CU196" s="216">
        <f>PL_Abholung_Eingabe!DT196</f>
        <v>0</v>
      </c>
      <c r="CV196" s="217">
        <f t="shared" si="182"/>
        <v>27</v>
      </c>
      <c r="CW196" s="109">
        <f t="shared" si="201"/>
        <v>10.8</v>
      </c>
      <c r="CX196" s="215">
        <f>PL_Produktion_Eingabe!DX196</f>
        <v>0</v>
      </c>
      <c r="CY196" s="216">
        <f>PL_Abholung_Eingabe!DY196</f>
        <v>0</v>
      </c>
      <c r="CZ196" s="217">
        <f t="shared" si="183"/>
        <v>0</v>
      </c>
      <c r="DA196" s="109">
        <f t="shared" si="202"/>
        <v>0</v>
      </c>
    </row>
    <row r="197" spans="1:105" x14ac:dyDescent="0.2">
      <c r="A197" s="1">
        <f>Stundeneingabe_2008!A196</f>
        <v>7</v>
      </c>
      <c r="B197" s="1">
        <f>Stundeneingabe_2008!B196</f>
        <v>28</v>
      </c>
      <c r="C197" s="1" t="str">
        <f>Stundeneingabe_2008!C196</f>
        <v>MI</v>
      </c>
      <c r="D197" s="214">
        <f>Stundeneingabe_2008!D196</f>
        <v>45847</v>
      </c>
      <c r="E197" s="150">
        <f t="shared" si="185"/>
        <v>126.25999999999996</v>
      </c>
      <c r="F197" s="215">
        <f>PL_Produktion_Eingabe!H197</f>
        <v>0</v>
      </c>
      <c r="G197" s="216">
        <f>PL_Abholung_Eingabe!I197</f>
        <v>0</v>
      </c>
      <c r="H197" s="217">
        <f t="shared" si="160"/>
        <v>39</v>
      </c>
      <c r="I197" s="90">
        <f t="shared" si="152"/>
        <v>27.299999999999997</v>
      </c>
      <c r="J197" s="215">
        <f>PL_Produktion_Eingabe!M197</f>
        <v>0</v>
      </c>
      <c r="K197" s="216">
        <f>PL_Abholung_Eingabe!N197</f>
        <v>0</v>
      </c>
      <c r="L197" s="217">
        <f t="shared" si="161"/>
        <v>6</v>
      </c>
      <c r="M197" s="90">
        <f t="shared" si="154"/>
        <v>4.8000000000000007</v>
      </c>
      <c r="N197" s="215">
        <f>PL_Produktion_Eingabe!R197</f>
        <v>0</v>
      </c>
      <c r="O197" s="216">
        <f>PL_Abholung_Eingabe!S197</f>
        <v>0</v>
      </c>
      <c r="P197" s="217">
        <f t="shared" si="162"/>
        <v>42</v>
      </c>
      <c r="Q197" s="90">
        <f t="shared" si="155"/>
        <v>16.8</v>
      </c>
      <c r="R197" s="215">
        <f>PL_Produktion_Eingabe!W197</f>
        <v>0</v>
      </c>
      <c r="S197" s="216">
        <f>PL_Abholung_Eingabe!U197</f>
        <v>0</v>
      </c>
      <c r="T197" s="217">
        <f t="shared" si="163"/>
        <v>4</v>
      </c>
      <c r="U197" s="90">
        <f t="shared" si="156"/>
        <v>1.6</v>
      </c>
      <c r="V197" s="215">
        <f>PL_Produktion_Eingabe!AB197</f>
        <v>0</v>
      </c>
      <c r="W197" s="216">
        <f>PL_Abholung_Eingabe!AC197</f>
        <v>0</v>
      </c>
      <c r="X197" s="217">
        <f t="shared" si="164"/>
        <v>0</v>
      </c>
      <c r="Y197" s="90">
        <f t="shared" si="157"/>
        <v>0</v>
      </c>
      <c r="Z197" s="215">
        <f>PL_Produktion_Eingabe!AG197</f>
        <v>0</v>
      </c>
      <c r="AA197" s="216">
        <f>PL_Abholung_Eingabe!AC197</f>
        <v>0</v>
      </c>
      <c r="AB197" s="217">
        <f t="shared" si="165"/>
        <v>5</v>
      </c>
      <c r="AC197" s="90">
        <f t="shared" si="158"/>
        <v>2</v>
      </c>
      <c r="AD197" s="215">
        <f>PL_Produktion_Eingabe!AL197</f>
        <v>0</v>
      </c>
      <c r="AE197" s="216">
        <f>PL_Abholung_Eingabe!AM197</f>
        <v>0</v>
      </c>
      <c r="AF197" s="217">
        <f t="shared" si="166"/>
        <v>9</v>
      </c>
      <c r="AG197" s="90">
        <f t="shared" si="159"/>
        <v>3.15</v>
      </c>
      <c r="AH197" s="215">
        <f>PL_Produktion_Eingabe!AQ197</f>
        <v>0</v>
      </c>
      <c r="AI197" s="216">
        <f>PL_Abholung_Eingabe!AR197</f>
        <v>0</v>
      </c>
      <c r="AJ197" s="217">
        <f t="shared" si="167"/>
        <v>20</v>
      </c>
      <c r="AK197" s="109">
        <f t="shared" si="186"/>
        <v>10</v>
      </c>
      <c r="AL197" s="215">
        <f>PL_Produktion_Eingabe!AV197</f>
        <v>0</v>
      </c>
      <c r="AM197" s="216">
        <f>PL_Abholung_Eingabe!AW197</f>
        <v>0</v>
      </c>
      <c r="AN197" s="217">
        <f t="shared" si="168"/>
        <v>0</v>
      </c>
      <c r="AO197" s="109">
        <f t="shared" si="187"/>
        <v>0</v>
      </c>
      <c r="AP197" s="215">
        <f>PL_Produktion_Eingabe!AX197</f>
        <v>0</v>
      </c>
      <c r="AQ197" s="216">
        <f>PL_Abholung_Eingabe!AY197</f>
        <v>0</v>
      </c>
      <c r="AR197" s="217">
        <f t="shared" si="169"/>
        <v>17</v>
      </c>
      <c r="AS197" s="109">
        <f t="shared" si="188"/>
        <v>16.149999999999999</v>
      </c>
      <c r="AT197" s="215">
        <f>PL_Produktion_Eingabe!AV197</f>
        <v>0</v>
      </c>
      <c r="AU197" s="216">
        <f>PL_Abholung_Eingabe!AW197</f>
        <v>0</v>
      </c>
      <c r="AV197" s="217">
        <f t="shared" si="184"/>
        <v>0</v>
      </c>
      <c r="AW197" s="109">
        <f t="shared" si="189"/>
        <v>0</v>
      </c>
      <c r="AX197" s="215">
        <f>PL_Produktion_Eingabe!BK197</f>
        <v>0</v>
      </c>
      <c r="AY197" s="216">
        <f>PL_Abholung_Eingabe!BL197</f>
        <v>0</v>
      </c>
      <c r="AZ197" s="217">
        <f t="shared" si="170"/>
        <v>28</v>
      </c>
      <c r="BA197" s="109">
        <f t="shared" si="190"/>
        <v>11.200000000000001</v>
      </c>
      <c r="BB197" s="215">
        <f>PL_Produktion_Eingabe!BP197</f>
        <v>0</v>
      </c>
      <c r="BC197" s="216">
        <f>PL_Abholung_Eingabe!BQ197</f>
        <v>0</v>
      </c>
      <c r="BD197" s="217">
        <f t="shared" si="171"/>
        <v>21</v>
      </c>
      <c r="BE197" s="109">
        <f t="shared" si="191"/>
        <v>7.35</v>
      </c>
      <c r="BF197" s="215">
        <f>PL_Produktion_Eingabe!BH197</f>
        <v>0</v>
      </c>
      <c r="BG197" s="216">
        <f>PL_Abholung_Eingabe!BI197</f>
        <v>0</v>
      </c>
      <c r="BH197" s="217">
        <f t="shared" si="172"/>
        <v>3</v>
      </c>
      <c r="BI197" s="109">
        <f t="shared" si="192"/>
        <v>1.2000000000000002</v>
      </c>
      <c r="BJ197" s="215">
        <f>PL_Produktion_Eingabe!BZ197</f>
        <v>0</v>
      </c>
      <c r="BK197" s="216">
        <f>PL_Abholung_Eingabe!CA197</f>
        <v>0</v>
      </c>
      <c r="BL197" s="217">
        <f t="shared" si="173"/>
        <v>0</v>
      </c>
      <c r="BM197" s="109">
        <f t="shared" si="193"/>
        <v>0</v>
      </c>
      <c r="BN197" s="215">
        <f>PL_Produktion_Eingabe!CE197</f>
        <v>0</v>
      </c>
      <c r="BO197" s="216">
        <f>PL_Abholung_Eingabe!CF197</f>
        <v>0</v>
      </c>
      <c r="BP197" s="217">
        <f t="shared" si="174"/>
        <v>11</v>
      </c>
      <c r="BQ197" s="109">
        <f t="shared" si="194"/>
        <v>3.8499999999999996</v>
      </c>
      <c r="BR197" s="215">
        <f>PL_Produktion_Eingabe!CJ197</f>
        <v>0</v>
      </c>
      <c r="BS197" s="216">
        <f>PL_Abholung_Eingabe!CK197</f>
        <v>0</v>
      </c>
      <c r="BT197" s="217">
        <f t="shared" si="175"/>
        <v>0</v>
      </c>
      <c r="BU197" s="109">
        <f t="shared" si="195"/>
        <v>0</v>
      </c>
      <c r="BV197" s="215">
        <f>PL_Produktion_Eingabe!CO197</f>
        <v>0</v>
      </c>
      <c r="BW197" s="216">
        <f>PL_Abholung_Eingabe!CP197</f>
        <v>0</v>
      </c>
      <c r="BX197" s="217">
        <f t="shared" si="176"/>
        <v>0</v>
      </c>
      <c r="BY197" s="109">
        <f t="shared" si="196"/>
        <v>0</v>
      </c>
      <c r="BZ197" s="215">
        <f>PL_Produktion_Eingabe!CB197</f>
        <v>0</v>
      </c>
      <c r="CA197" s="216">
        <f>PL_Abholung_Eingabe!CC197</f>
        <v>0</v>
      </c>
      <c r="CB197" s="217">
        <f t="shared" si="177"/>
        <v>0</v>
      </c>
      <c r="CC197" s="109">
        <f t="shared" si="197"/>
        <v>0</v>
      </c>
      <c r="CD197" s="215">
        <f>PL_Produktion_Eingabe!CY197</f>
        <v>0</v>
      </c>
      <c r="CE197" s="216">
        <f>PL_Abholung_Eingabe!CZ197</f>
        <v>0</v>
      </c>
      <c r="CF197" s="217">
        <f t="shared" si="178"/>
        <v>0</v>
      </c>
      <c r="CG197" s="90">
        <f t="shared" si="153"/>
        <v>0</v>
      </c>
      <c r="CH197" s="215">
        <f>PL_Produktion_Eingabe!DD197</f>
        <v>0</v>
      </c>
      <c r="CI197" s="216">
        <f>PL_Abholung_Eingabe!CK197</f>
        <v>0</v>
      </c>
      <c r="CJ197" s="217">
        <f t="shared" si="179"/>
        <v>26</v>
      </c>
      <c r="CK197" s="109">
        <f t="shared" si="198"/>
        <v>9.1</v>
      </c>
      <c r="CL197" s="215">
        <f>PL_Produktion_Eingabe!DD197</f>
        <v>0</v>
      </c>
      <c r="CM197" s="216">
        <f>PL_Abholung_Eingabe!DE197</f>
        <v>0</v>
      </c>
      <c r="CN197" s="217">
        <f t="shared" si="180"/>
        <v>2</v>
      </c>
      <c r="CO197" s="109">
        <f t="shared" si="199"/>
        <v>0.96</v>
      </c>
      <c r="CP197" s="215">
        <f>PL_Produktion_Eingabe!DN197</f>
        <v>0</v>
      </c>
      <c r="CQ197" s="216">
        <f>PL_Abholung_Eingabe!DO197</f>
        <v>0</v>
      </c>
      <c r="CR197" s="217">
        <f t="shared" si="181"/>
        <v>0</v>
      </c>
      <c r="CS197" s="109">
        <f t="shared" si="200"/>
        <v>0</v>
      </c>
      <c r="CT197" s="215">
        <f>PL_Produktion_Eingabe!DS197</f>
        <v>0</v>
      </c>
      <c r="CU197" s="216">
        <f>PL_Abholung_Eingabe!DT197</f>
        <v>0</v>
      </c>
      <c r="CV197" s="217">
        <f t="shared" si="182"/>
        <v>27</v>
      </c>
      <c r="CW197" s="109">
        <f t="shared" si="201"/>
        <v>10.8</v>
      </c>
      <c r="CX197" s="215">
        <f>PL_Produktion_Eingabe!DX197</f>
        <v>0</v>
      </c>
      <c r="CY197" s="216">
        <f>PL_Abholung_Eingabe!DY197</f>
        <v>0</v>
      </c>
      <c r="CZ197" s="217">
        <f t="shared" si="183"/>
        <v>0</v>
      </c>
      <c r="DA197" s="109">
        <f t="shared" si="202"/>
        <v>0</v>
      </c>
    </row>
    <row r="198" spans="1:105" x14ac:dyDescent="0.2">
      <c r="A198" s="1">
        <f>Stundeneingabe_2008!A197</f>
        <v>7</v>
      </c>
      <c r="B198" s="1">
        <f>Stundeneingabe_2008!B197</f>
        <v>28</v>
      </c>
      <c r="C198" s="1" t="str">
        <f>Stundeneingabe_2008!C197</f>
        <v>DO</v>
      </c>
      <c r="D198" s="214">
        <f>Stundeneingabe_2008!D197</f>
        <v>45848</v>
      </c>
      <c r="E198" s="150">
        <f t="shared" si="185"/>
        <v>126.25999999999996</v>
      </c>
      <c r="F198" s="215">
        <f>PL_Produktion_Eingabe!H198</f>
        <v>0</v>
      </c>
      <c r="G198" s="216">
        <f>PL_Abholung_Eingabe!I198</f>
        <v>0</v>
      </c>
      <c r="H198" s="217">
        <f t="shared" si="160"/>
        <v>39</v>
      </c>
      <c r="I198" s="90">
        <f t="shared" si="152"/>
        <v>27.299999999999997</v>
      </c>
      <c r="J198" s="215">
        <f>PL_Produktion_Eingabe!M198</f>
        <v>0</v>
      </c>
      <c r="K198" s="216">
        <f>PL_Abholung_Eingabe!N198</f>
        <v>0</v>
      </c>
      <c r="L198" s="217">
        <f t="shared" si="161"/>
        <v>6</v>
      </c>
      <c r="M198" s="90">
        <f t="shared" si="154"/>
        <v>4.8000000000000007</v>
      </c>
      <c r="N198" s="215">
        <f>PL_Produktion_Eingabe!R198</f>
        <v>0</v>
      </c>
      <c r="O198" s="216">
        <f>PL_Abholung_Eingabe!S198</f>
        <v>0</v>
      </c>
      <c r="P198" s="217">
        <f t="shared" si="162"/>
        <v>42</v>
      </c>
      <c r="Q198" s="90">
        <f t="shared" si="155"/>
        <v>16.8</v>
      </c>
      <c r="R198" s="215">
        <f>PL_Produktion_Eingabe!W198</f>
        <v>0</v>
      </c>
      <c r="S198" s="216">
        <f>PL_Abholung_Eingabe!U198</f>
        <v>0</v>
      </c>
      <c r="T198" s="217">
        <f t="shared" si="163"/>
        <v>4</v>
      </c>
      <c r="U198" s="90">
        <f t="shared" si="156"/>
        <v>1.6</v>
      </c>
      <c r="V198" s="215">
        <f>PL_Produktion_Eingabe!AB198</f>
        <v>0</v>
      </c>
      <c r="W198" s="216">
        <f>PL_Abholung_Eingabe!AC198</f>
        <v>0</v>
      </c>
      <c r="X198" s="217">
        <f t="shared" si="164"/>
        <v>0</v>
      </c>
      <c r="Y198" s="90">
        <f t="shared" si="157"/>
        <v>0</v>
      </c>
      <c r="Z198" s="215">
        <f>PL_Produktion_Eingabe!AG198</f>
        <v>0</v>
      </c>
      <c r="AA198" s="216">
        <f>PL_Abholung_Eingabe!AC198</f>
        <v>0</v>
      </c>
      <c r="AB198" s="217">
        <f t="shared" si="165"/>
        <v>5</v>
      </c>
      <c r="AC198" s="90">
        <f t="shared" si="158"/>
        <v>2</v>
      </c>
      <c r="AD198" s="215">
        <f>PL_Produktion_Eingabe!AL198</f>
        <v>0</v>
      </c>
      <c r="AE198" s="216">
        <f>PL_Abholung_Eingabe!AM198</f>
        <v>0</v>
      </c>
      <c r="AF198" s="217">
        <f t="shared" si="166"/>
        <v>9</v>
      </c>
      <c r="AG198" s="90">
        <f t="shared" si="159"/>
        <v>3.15</v>
      </c>
      <c r="AH198" s="215">
        <f>PL_Produktion_Eingabe!AQ198</f>
        <v>0</v>
      </c>
      <c r="AI198" s="216">
        <f>PL_Abholung_Eingabe!AR198</f>
        <v>0</v>
      </c>
      <c r="AJ198" s="217">
        <f t="shared" si="167"/>
        <v>20</v>
      </c>
      <c r="AK198" s="109">
        <f t="shared" si="186"/>
        <v>10</v>
      </c>
      <c r="AL198" s="215">
        <f>PL_Produktion_Eingabe!AV198</f>
        <v>0</v>
      </c>
      <c r="AM198" s="216">
        <f>PL_Abholung_Eingabe!AW198</f>
        <v>0</v>
      </c>
      <c r="AN198" s="217">
        <f t="shared" si="168"/>
        <v>0</v>
      </c>
      <c r="AO198" s="109">
        <f t="shared" si="187"/>
        <v>0</v>
      </c>
      <c r="AP198" s="215">
        <f>PL_Produktion_Eingabe!AX198</f>
        <v>0</v>
      </c>
      <c r="AQ198" s="216">
        <f>PL_Abholung_Eingabe!AY198</f>
        <v>0</v>
      </c>
      <c r="AR198" s="217">
        <f t="shared" si="169"/>
        <v>17</v>
      </c>
      <c r="AS198" s="109">
        <f t="shared" si="188"/>
        <v>16.149999999999999</v>
      </c>
      <c r="AT198" s="215">
        <f>PL_Produktion_Eingabe!AV198</f>
        <v>0</v>
      </c>
      <c r="AU198" s="216">
        <f>PL_Abholung_Eingabe!AW198</f>
        <v>0</v>
      </c>
      <c r="AV198" s="217">
        <f t="shared" si="184"/>
        <v>0</v>
      </c>
      <c r="AW198" s="109">
        <f t="shared" si="189"/>
        <v>0</v>
      </c>
      <c r="AX198" s="215">
        <f>PL_Produktion_Eingabe!BK198</f>
        <v>0</v>
      </c>
      <c r="AY198" s="216">
        <f>PL_Abholung_Eingabe!BL198</f>
        <v>0</v>
      </c>
      <c r="AZ198" s="217">
        <f t="shared" si="170"/>
        <v>28</v>
      </c>
      <c r="BA198" s="109">
        <f t="shared" si="190"/>
        <v>11.200000000000001</v>
      </c>
      <c r="BB198" s="215">
        <f>PL_Produktion_Eingabe!BP198</f>
        <v>0</v>
      </c>
      <c r="BC198" s="216">
        <f>PL_Abholung_Eingabe!BQ198</f>
        <v>0</v>
      </c>
      <c r="BD198" s="217">
        <f t="shared" si="171"/>
        <v>21</v>
      </c>
      <c r="BE198" s="109">
        <f t="shared" si="191"/>
        <v>7.35</v>
      </c>
      <c r="BF198" s="215">
        <f>PL_Produktion_Eingabe!BH198</f>
        <v>0</v>
      </c>
      <c r="BG198" s="216">
        <f>PL_Abholung_Eingabe!BI198</f>
        <v>0</v>
      </c>
      <c r="BH198" s="217">
        <f t="shared" si="172"/>
        <v>3</v>
      </c>
      <c r="BI198" s="109">
        <f t="shared" si="192"/>
        <v>1.2000000000000002</v>
      </c>
      <c r="BJ198" s="215">
        <f>PL_Produktion_Eingabe!BZ198</f>
        <v>0</v>
      </c>
      <c r="BK198" s="216">
        <f>PL_Abholung_Eingabe!CA198</f>
        <v>0</v>
      </c>
      <c r="BL198" s="217">
        <f t="shared" si="173"/>
        <v>0</v>
      </c>
      <c r="BM198" s="109">
        <f t="shared" si="193"/>
        <v>0</v>
      </c>
      <c r="BN198" s="215">
        <f>PL_Produktion_Eingabe!CE198</f>
        <v>0</v>
      </c>
      <c r="BO198" s="216">
        <f>PL_Abholung_Eingabe!CF198</f>
        <v>0</v>
      </c>
      <c r="BP198" s="217">
        <f t="shared" si="174"/>
        <v>11</v>
      </c>
      <c r="BQ198" s="109">
        <f t="shared" si="194"/>
        <v>3.8499999999999996</v>
      </c>
      <c r="BR198" s="215">
        <f>PL_Produktion_Eingabe!CJ198</f>
        <v>0</v>
      </c>
      <c r="BS198" s="216">
        <f>PL_Abholung_Eingabe!CK198</f>
        <v>0</v>
      </c>
      <c r="BT198" s="217">
        <f t="shared" si="175"/>
        <v>0</v>
      </c>
      <c r="BU198" s="109">
        <f t="shared" si="195"/>
        <v>0</v>
      </c>
      <c r="BV198" s="215">
        <f>PL_Produktion_Eingabe!CO198</f>
        <v>0</v>
      </c>
      <c r="BW198" s="216">
        <f>PL_Abholung_Eingabe!CP198</f>
        <v>0</v>
      </c>
      <c r="BX198" s="217">
        <f t="shared" si="176"/>
        <v>0</v>
      </c>
      <c r="BY198" s="109">
        <f t="shared" si="196"/>
        <v>0</v>
      </c>
      <c r="BZ198" s="215">
        <f>PL_Produktion_Eingabe!CB198</f>
        <v>0</v>
      </c>
      <c r="CA198" s="216">
        <f>PL_Abholung_Eingabe!CC198</f>
        <v>0</v>
      </c>
      <c r="CB198" s="217">
        <f t="shared" si="177"/>
        <v>0</v>
      </c>
      <c r="CC198" s="109">
        <f t="shared" si="197"/>
        <v>0</v>
      </c>
      <c r="CD198" s="215">
        <f>PL_Produktion_Eingabe!CY198</f>
        <v>0</v>
      </c>
      <c r="CE198" s="216">
        <f>PL_Abholung_Eingabe!CZ198</f>
        <v>0</v>
      </c>
      <c r="CF198" s="217">
        <f t="shared" si="178"/>
        <v>0</v>
      </c>
      <c r="CG198" s="90">
        <f t="shared" si="153"/>
        <v>0</v>
      </c>
      <c r="CH198" s="215">
        <f>PL_Produktion_Eingabe!DD198</f>
        <v>0</v>
      </c>
      <c r="CI198" s="216">
        <f>PL_Abholung_Eingabe!CK198</f>
        <v>0</v>
      </c>
      <c r="CJ198" s="217">
        <f t="shared" si="179"/>
        <v>26</v>
      </c>
      <c r="CK198" s="109">
        <f t="shared" si="198"/>
        <v>9.1</v>
      </c>
      <c r="CL198" s="215">
        <f>PL_Produktion_Eingabe!DD198</f>
        <v>0</v>
      </c>
      <c r="CM198" s="216">
        <f>PL_Abholung_Eingabe!DE198</f>
        <v>0</v>
      </c>
      <c r="CN198" s="217">
        <f t="shared" si="180"/>
        <v>2</v>
      </c>
      <c r="CO198" s="109">
        <f t="shared" si="199"/>
        <v>0.96</v>
      </c>
      <c r="CP198" s="215">
        <f>PL_Produktion_Eingabe!DN198</f>
        <v>0</v>
      </c>
      <c r="CQ198" s="216">
        <f>PL_Abholung_Eingabe!DO198</f>
        <v>0</v>
      </c>
      <c r="CR198" s="217">
        <f t="shared" si="181"/>
        <v>0</v>
      </c>
      <c r="CS198" s="109">
        <f t="shared" si="200"/>
        <v>0</v>
      </c>
      <c r="CT198" s="215">
        <f>PL_Produktion_Eingabe!DS198</f>
        <v>0</v>
      </c>
      <c r="CU198" s="216">
        <f>PL_Abholung_Eingabe!DT198</f>
        <v>0</v>
      </c>
      <c r="CV198" s="217">
        <f t="shared" si="182"/>
        <v>27</v>
      </c>
      <c r="CW198" s="109">
        <f t="shared" si="201"/>
        <v>10.8</v>
      </c>
      <c r="CX198" s="215">
        <f>PL_Produktion_Eingabe!DX198</f>
        <v>0</v>
      </c>
      <c r="CY198" s="216">
        <f>PL_Abholung_Eingabe!DY198</f>
        <v>0</v>
      </c>
      <c r="CZ198" s="217">
        <f t="shared" si="183"/>
        <v>0</v>
      </c>
      <c r="DA198" s="109">
        <f t="shared" si="202"/>
        <v>0</v>
      </c>
    </row>
    <row r="199" spans="1:105" x14ac:dyDescent="0.2">
      <c r="A199" s="1">
        <f>Stundeneingabe_2008!A198</f>
        <v>7</v>
      </c>
      <c r="B199" s="1">
        <f>Stundeneingabe_2008!B198</f>
        <v>28</v>
      </c>
      <c r="C199" s="1" t="str">
        <f>Stundeneingabe_2008!C198</f>
        <v>FR</v>
      </c>
      <c r="D199" s="214">
        <f>Stundeneingabe_2008!D198</f>
        <v>45849</v>
      </c>
      <c r="E199" s="150">
        <f t="shared" si="185"/>
        <v>126.25999999999996</v>
      </c>
      <c r="F199" s="215">
        <f>PL_Produktion_Eingabe!H199</f>
        <v>0</v>
      </c>
      <c r="G199" s="216">
        <f>PL_Abholung_Eingabe!I199</f>
        <v>0</v>
      </c>
      <c r="H199" s="217">
        <f t="shared" si="160"/>
        <v>39</v>
      </c>
      <c r="I199" s="90">
        <f t="shared" si="152"/>
        <v>27.299999999999997</v>
      </c>
      <c r="J199" s="215">
        <f>PL_Produktion_Eingabe!M199</f>
        <v>0</v>
      </c>
      <c r="K199" s="216">
        <f>PL_Abholung_Eingabe!N199</f>
        <v>0</v>
      </c>
      <c r="L199" s="217">
        <f t="shared" si="161"/>
        <v>6</v>
      </c>
      <c r="M199" s="90">
        <f t="shared" si="154"/>
        <v>4.8000000000000007</v>
      </c>
      <c r="N199" s="215">
        <f>PL_Produktion_Eingabe!R199</f>
        <v>0</v>
      </c>
      <c r="O199" s="216">
        <f>PL_Abholung_Eingabe!S199</f>
        <v>0</v>
      </c>
      <c r="P199" s="217">
        <f t="shared" si="162"/>
        <v>42</v>
      </c>
      <c r="Q199" s="90">
        <f t="shared" si="155"/>
        <v>16.8</v>
      </c>
      <c r="R199" s="215">
        <f>PL_Produktion_Eingabe!W199</f>
        <v>0</v>
      </c>
      <c r="S199" s="216">
        <f>PL_Abholung_Eingabe!U199</f>
        <v>0</v>
      </c>
      <c r="T199" s="217">
        <f t="shared" si="163"/>
        <v>4</v>
      </c>
      <c r="U199" s="90">
        <f t="shared" si="156"/>
        <v>1.6</v>
      </c>
      <c r="V199" s="215">
        <f>PL_Produktion_Eingabe!AB199</f>
        <v>0</v>
      </c>
      <c r="W199" s="216">
        <f>PL_Abholung_Eingabe!AC199</f>
        <v>0</v>
      </c>
      <c r="X199" s="217">
        <f t="shared" si="164"/>
        <v>0</v>
      </c>
      <c r="Y199" s="90">
        <f t="shared" si="157"/>
        <v>0</v>
      </c>
      <c r="Z199" s="215">
        <f>PL_Produktion_Eingabe!AG199</f>
        <v>0</v>
      </c>
      <c r="AA199" s="216">
        <f>PL_Abholung_Eingabe!AC199</f>
        <v>0</v>
      </c>
      <c r="AB199" s="217">
        <f t="shared" si="165"/>
        <v>5</v>
      </c>
      <c r="AC199" s="90">
        <f t="shared" si="158"/>
        <v>2</v>
      </c>
      <c r="AD199" s="215">
        <f>PL_Produktion_Eingabe!AL199</f>
        <v>0</v>
      </c>
      <c r="AE199" s="216">
        <f>PL_Abholung_Eingabe!AM199</f>
        <v>0</v>
      </c>
      <c r="AF199" s="217">
        <f t="shared" si="166"/>
        <v>9</v>
      </c>
      <c r="AG199" s="90">
        <f t="shared" si="159"/>
        <v>3.15</v>
      </c>
      <c r="AH199" s="215">
        <f>PL_Produktion_Eingabe!AQ199</f>
        <v>0</v>
      </c>
      <c r="AI199" s="216">
        <f>PL_Abholung_Eingabe!AR199</f>
        <v>0</v>
      </c>
      <c r="AJ199" s="217">
        <f t="shared" si="167"/>
        <v>20</v>
      </c>
      <c r="AK199" s="109">
        <f t="shared" si="186"/>
        <v>10</v>
      </c>
      <c r="AL199" s="215">
        <f>PL_Produktion_Eingabe!AV199</f>
        <v>0</v>
      </c>
      <c r="AM199" s="216">
        <f>PL_Abholung_Eingabe!AW199</f>
        <v>0</v>
      </c>
      <c r="AN199" s="217">
        <f t="shared" si="168"/>
        <v>0</v>
      </c>
      <c r="AO199" s="109">
        <f t="shared" si="187"/>
        <v>0</v>
      </c>
      <c r="AP199" s="215">
        <f>PL_Produktion_Eingabe!AX199</f>
        <v>0</v>
      </c>
      <c r="AQ199" s="216">
        <f>PL_Abholung_Eingabe!AY199</f>
        <v>0</v>
      </c>
      <c r="AR199" s="217">
        <f t="shared" si="169"/>
        <v>17</v>
      </c>
      <c r="AS199" s="109">
        <f t="shared" si="188"/>
        <v>16.149999999999999</v>
      </c>
      <c r="AT199" s="215">
        <f>PL_Produktion_Eingabe!AV199</f>
        <v>0</v>
      </c>
      <c r="AU199" s="216">
        <f>PL_Abholung_Eingabe!AW199</f>
        <v>0</v>
      </c>
      <c r="AV199" s="217">
        <f t="shared" si="184"/>
        <v>0</v>
      </c>
      <c r="AW199" s="109">
        <f t="shared" si="189"/>
        <v>0</v>
      </c>
      <c r="AX199" s="215">
        <f>PL_Produktion_Eingabe!BK199</f>
        <v>0</v>
      </c>
      <c r="AY199" s="216">
        <f>PL_Abholung_Eingabe!BL199</f>
        <v>0</v>
      </c>
      <c r="AZ199" s="217">
        <f t="shared" si="170"/>
        <v>28</v>
      </c>
      <c r="BA199" s="109">
        <f t="shared" si="190"/>
        <v>11.200000000000001</v>
      </c>
      <c r="BB199" s="215">
        <f>PL_Produktion_Eingabe!BP199</f>
        <v>0</v>
      </c>
      <c r="BC199" s="216">
        <f>PL_Abholung_Eingabe!BQ199</f>
        <v>0</v>
      </c>
      <c r="BD199" s="217">
        <f t="shared" si="171"/>
        <v>21</v>
      </c>
      <c r="BE199" s="109">
        <f t="shared" si="191"/>
        <v>7.35</v>
      </c>
      <c r="BF199" s="215">
        <f>PL_Produktion_Eingabe!BH199</f>
        <v>0</v>
      </c>
      <c r="BG199" s="216">
        <f>PL_Abholung_Eingabe!BI199</f>
        <v>0</v>
      </c>
      <c r="BH199" s="217">
        <f t="shared" si="172"/>
        <v>3</v>
      </c>
      <c r="BI199" s="109">
        <f t="shared" si="192"/>
        <v>1.2000000000000002</v>
      </c>
      <c r="BJ199" s="215">
        <f>PL_Produktion_Eingabe!BZ199</f>
        <v>0</v>
      </c>
      <c r="BK199" s="216">
        <f>PL_Abholung_Eingabe!CA199</f>
        <v>0</v>
      </c>
      <c r="BL199" s="217">
        <f t="shared" si="173"/>
        <v>0</v>
      </c>
      <c r="BM199" s="109">
        <f t="shared" si="193"/>
        <v>0</v>
      </c>
      <c r="BN199" s="215">
        <f>PL_Produktion_Eingabe!CE199</f>
        <v>0</v>
      </c>
      <c r="BO199" s="216">
        <f>PL_Abholung_Eingabe!CF199</f>
        <v>0</v>
      </c>
      <c r="BP199" s="217">
        <f t="shared" si="174"/>
        <v>11</v>
      </c>
      <c r="BQ199" s="109">
        <f t="shared" si="194"/>
        <v>3.8499999999999996</v>
      </c>
      <c r="BR199" s="215">
        <f>PL_Produktion_Eingabe!CJ199</f>
        <v>0</v>
      </c>
      <c r="BS199" s="216">
        <f>PL_Abholung_Eingabe!CK199</f>
        <v>0</v>
      </c>
      <c r="BT199" s="217">
        <f t="shared" si="175"/>
        <v>0</v>
      </c>
      <c r="BU199" s="109">
        <f t="shared" si="195"/>
        <v>0</v>
      </c>
      <c r="BV199" s="215">
        <f>PL_Produktion_Eingabe!CO199</f>
        <v>0</v>
      </c>
      <c r="BW199" s="216">
        <f>PL_Abholung_Eingabe!CP199</f>
        <v>0</v>
      </c>
      <c r="BX199" s="217">
        <f t="shared" si="176"/>
        <v>0</v>
      </c>
      <c r="BY199" s="109">
        <f t="shared" si="196"/>
        <v>0</v>
      </c>
      <c r="BZ199" s="215">
        <f>PL_Produktion_Eingabe!CB199</f>
        <v>0</v>
      </c>
      <c r="CA199" s="216">
        <f>PL_Abholung_Eingabe!CC199</f>
        <v>0</v>
      </c>
      <c r="CB199" s="217">
        <f t="shared" si="177"/>
        <v>0</v>
      </c>
      <c r="CC199" s="109">
        <f t="shared" si="197"/>
        <v>0</v>
      </c>
      <c r="CD199" s="215">
        <f>PL_Produktion_Eingabe!CY199</f>
        <v>0</v>
      </c>
      <c r="CE199" s="216">
        <f>PL_Abholung_Eingabe!CZ199</f>
        <v>0</v>
      </c>
      <c r="CF199" s="217">
        <f t="shared" si="178"/>
        <v>0</v>
      </c>
      <c r="CG199" s="90">
        <f t="shared" si="153"/>
        <v>0</v>
      </c>
      <c r="CH199" s="215">
        <f>PL_Produktion_Eingabe!DD199</f>
        <v>0</v>
      </c>
      <c r="CI199" s="216">
        <f>PL_Abholung_Eingabe!CK199</f>
        <v>0</v>
      </c>
      <c r="CJ199" s="217">
        <f t="shared" si="179"/>
        <v>26</v>
      </c>
      <c r="CK199" s="109">
        <f t="shared" si="198"/>
        <v>9.1</v>
      </c>
      <c r="CL199" s="215">
        <f>PL_Produktion_Eingabe!DD199</f>
        <v>0</v>
      </c>
      <c r="CM199" s="216">
        <f>PL_Abholung_Eingabe!DE199</f>
        <v>0</v>
      </c>
      <c r="CN199" s="217">
        <f t="shared" si="180"/>
        <v>2</v>
      </c>
      <c r="CO199" s="109">
        <f t="shared" si="199"/>
        <v>0.96</v>
      </c>
      <c r="CP199" s="215">
        <f>PL_Produktion_Eingabe!DN199</f>
        <v>0</v>
      </c>
      <c r="CQ199" s="216">
        <f>PL_Abholung_Eingabe!DO199</f>
        <v>0</v>
      </c>
      <c r="CR199" s="217">
        <f t="shared" si="181"/>
        <v>0</v>
      </c>
      <c r="CS199" s="109">
        <f t="shared" si="200"/>
        <v>0</v>
      </c>
      <c r="CT199" s="215">
        <f>PL_Produktion_Eingabe!DS199</f>
        <v>0</v>
      </c>
      <c r="CU199" s="216">
        <f>PL_Abholung_Eingabe!DT199</f>
        <v>0</v>
      </c>
      <c r="CV199" s="217">
        <f t="shared" si="182"/>
        <v>27</v>
      </c>
      <c r="CW199" s="109">
        <f t="shared" si="201"/>
        <v>10.8</v>
      </c>
      <c r="CX199" s="215">
        <f>PL_Produktion_Eingabe!DX199</f>
        <v>0</v>
      </c>
      <c r="CY199" s="216">
        <f>PL_Abholung_Eingabe!DY199</f>
        <v>0</v>
      </c>
      <c r="CZ199" s="217">
        <f t="shared" si="183"/>
        <v>0</v>
      </c>
      <c r="DA199" s="109">
        <f t="shared" si="202"/>
        <v>0</v>
      </c>
    </row>
    <row r="200" spans="1:105" x14ac:dyDescent="0.2">
      <c r="A200" s="1">
        <f>Stundeneingabe_2008!A199</f>
        <v>7</v>
      </c>
      <c r="B200" s="1">
        <f>Stundeneingabe_2008!B199</f>
        <v>28</v>
      </c>
      <c r="C200" s="1" t="str">
        <f>Stundeneingabe_2008!C199</f>
        <v>SA</v>
      </c>
      <c r="D200" s="214">
        <f>Stundeneingabe_2008!D199</f>
        <v>45850</v>
      </c>
      <c r="E200" s="150">
        <f t="shared" si="185"/>
        <v>126.25999999999996</v>
      </c>
      <c r="F200" s="215">
        <f>PL_Produktion_Eingabe!H200</f>
        <v>0</v>
      </c>
      <c r="G200" s="216">
        <f>PL_Abholung_Eingabe!I200</f>
        <v>0</v>
      </c>
      <c r="H200" s="217">
        <f t="shared" si="160"/>
        <v>39</v>
      </c>
      <c r="I200" s="90">
        <f t="shared" ref="I200:I263" si="203">(F200+G200+H200)*I$5</f>
        <v>27.299999999999997</v>
      </c>
      <c r="J200" s="215">
        <f>PL_Produktion_Eingabe!M200</f>
        <v>0</v>
      </c>
      <c r="K200" s="216">
        <f>PL_Abholung_Eingabe!N200</f>
        <v>0</v>
      </c>
      <c r="L200" s="217">
        <f t="shared" si="161"/>
        <v>6</v>
      </c>
      <c r="M200" s="90">
        <f t="shared" si="154"/>
        <v>4.8000000000000007</v>
      </c>
      <c r="N200" s="215">
        <f>PL_Produktion_Eingabe!R200</f>
        <v>0</v>
      </c>
      <c r="O200" s="216">
        <f>PL_Abholung_Eingabe!S200</f>
        <v>0</v>
      </c>
      <c r="P200" s="217">
        <f t="shared" si="162"/>
        <v>42</v>
      </c>
      <c r="Q200" s="90">
        <f t="shared" si="155"/>
        <v>16.8</v>
      </c>
      <c r="R200" s="215">
        <f>PL_Produktion_Eingabe!W200</f>
        <v>0</v>
      </c>
      <c r="S200" s="216">
        <f>PL_Abholung_Eingabe!U200</f>
        <v>0</v>
      </c>
      <c r="T200" s="217">
        <f t="shared" si="163"/>
        <v>4</v>
      </c>
      <c r="U200" s="90">
        <f t="shared" si="156"/>
        <v>1.6</v>
      </c>
      <c r="V200" s="215">
        <f>PL_Produktion_Eingabe!AB200</f>
        <v>0</v>
      </c>
      <c r="W200" s="216">
        <f>PL_Abholung_Eingabe!AC200</f>
        <v>0</v>
      </c>
      <c r="X200" s="217">
        <f t="shared" si="164"/>
        <v>0</v>
      </c>
      <c r="Y200" s="90">
        <f t="shared" si="157"/>
        <v>0</v>
      </c>
      <c r="Z200" s="215">
        <f>PL_Produktion_Eingabe!AG200</f>
        <v>0</v>
      </c>
      <c r="AA200" s="216">
        <f>PL_Abholung_Eingabe!AC200</f>
        <v>0</v>
      </c>
      <c r="AB200" s="217">
        <f t="shared" si="165"/>
        <v>5</v>
      </c>
      <c r="AC200" s="90">
        <f t="shared" si="158"/>
        <v>2</v>
      </c>
      <c r="AD200" s="215">
        <f>PL_Produktion_Eingabe!AL200</f>
        <v>0</v>
      </c>
      <c r="AE200" s="216">
        <f>PL_Abholung_Eingabe!AM200</f>
        <v>0</v>
      </c>
      <c r="AF200" s="217">
        <f t="shared" si="166"/>
        <v>9</v>
      </c>
      <c r="AG200" s="90">
        <f t="shared" si="159"/>
        <v>3.15</v>
      </c>
      <c r="AH200" s="215">
        <f>PL_Produktion_Eingabe!AQ200</f>
        <v>0</v>
      </c>
      <c r="AI200" s="216">
        <f>PL_Abholung_Eingabe!AR200</f>
        <v>0</v>
      </c>
      <c r="AJ200" s="217">
        <f t="shared" si="167"/>
        <v>20</v>
      </c>
      <c r="AK200" s="109">
        <f t="shared" si="186"/>
        <v>10</v>
      </c>
      <c r="AL200" s="215">
        <f>PL_Produktion_Eingabe!AV200</f>
        <v>0</v>
      </c>
      <c r="AM200" s="216">
        <f>PL_Abholung_Eingabe!AW200</f>
        <v>0</v>
      </c>
      <c r="AN200" s="217">
        <f t="shared" si="168"/>
        <v>0</v>
      </c>
      <c r="AO200" s="109">
        <f t="shared" si="187"/>
        <v>0</v>
      </c>
      <c r="AP200" s="215">
        <f>PL_Produktion_Eingabe!AX200</f>
        <v>0</v>
      </c>
      <c r="AQ200" s="216">
        <f>PL_Abholung_Eingabe!AY200</f>
        <v>0</v>
      </c>
      <c r="AR200" s="217">
        <f t="shared" si="169"/>
        <v>17</v>
      </c>
      <c r="AS200" s="109">
        <f t="shared" si="188"/>
        <v>16.149999999999999</v>
      </c>
      <c r="AT200" s="215">
        <f>PL_Produktion_Eingabe!AV200</f>
        <v>0</v>
      </c>
      <c r="AU200" s="216">
        <f>PL_Abholung_Eingabe!AW200</f>
        <v>0</v>
      </c>
      <c r="AV200" s="217">
        <f t="shared" si="184"/>
        <v>0</v>
      </c>
      <c r="AW200" s="109">
        <f t="shared" si="189"/>
        <v>0</v>
      </c>
      <c r="AX200" s="215">
        <f>PL_Produktion_Eingabe!BK200</f>
        <v>0</v>
      </c>
      <c r="AY200" s="216">
        <f>PL_Abholung_Eingabe!BL200</f>
        <v>0</v>
      </c>
      <c r="AZ200" s="217">
        <f t="shared" si="170"/>
        <v>28</v>
      </c>
      <c r="BA200" s="109">
        <f t="shared" si="190"/>
        <v>11.200000000000001</v>
      </c>
      <c r="BB200" s="215">
        <f>PL_Produktion_Eingabe!BP200</f>
        <v>0</v>
      </c>
      <c r="BC200" s="216">
        <f>PL_Abholung_Eingabe!BQ200</f>
        <v>0</v>
      </c>
      <c r="BD200" s="217">
        <f t="shared" si="171"/>
        <v>21</v>
      </c>
      <c r="BE200" s="109">
        <f t="shared" si="191"/>
        <v>7.35</v>
      </c>
      <c r="BF200" s="215">
        <f>PL_Produktion_Eingabe!BH200</f>
        <v>0</v>
      </c>
      <c r="BG200" s="216">
        <f>PL_Abholung_Eingabe!BI200</f>
        <v>0</v>
      </c>
      <c r="BH200" s="217">
        <f t="shared" si="172"/>
        <v>3</v>
      </c>
      <c r="BI200" s="109">
        <f t="shared" si="192"/>
        <v>1.2000000000000002</v>
      </c>
      <c r="BJ200" s="215">
        <f>PL_Produktion_Eingabe!BZ200</f>
        <v>0</v>
      </c>
      <c r="BK200" s="216">
        <f>PL_Abholung_Eingabe!CA200</f>
        <v>0</v>
      </c>
      <c r="BL200" s="217">
        <f t="shared" si="173"/>
        <v>0</v>
      </c>
      <c r="BM200" s="109">
        <f t="shared" si="193"/>
        <v>0</v>
      </c>
      <c r="BN200" s="215">
        <f>PL_Produktion_Eingabe!CE200</f>
        <v>0</v>
      </c>
      <c r="BO200" s="216">
        <f>PL_Abholung_Eingabe!CF200</f>
        <v>0</v>
      </c>
      <c r="BP200" s="217">
        <f t="shared" si="174"/>
        <v>11</v>
      </c>
      <c r="BQ200" s="109">
        <f t="shared" si="194"/>
        <v>3.8499999999999996</v>
      </c>
      <c r="BR200" s="215">
        <f>PL_Produktion_Eingabe!CJ200</f>
        <v>0</v>
      </c>
      <c r="BS200" s="216">
        <f>PL_Abholung_Eingabe!CK200</f>
        <v>0</v>
      </c>
      <c r="BT200" s="217">
        <f t="shared" si="175"/>
        <v>0</v>
      </c>
      <c r="BU200" s="109">
        <f t="shared" si="195"/>
        <v>0</v>
      </c>
      <c r="BV200" s="215">
        <f>PL_Produktion_Eingabe!CO200</f>
        <v>0</v>
      </c>
      <c r="BW200" s="216">
        <f>PL_Abholung_Eingabe!CP200</f>
        <v>0</v>
      </c>
      <c r="BX200" s="217">
        <f t="shared" si="176"/>
        <v>0</v>
      </c>
      <c r="BY200" s="109">
        <f t="shared" si="196"/>
        <v>0</v>
      </c>
      <c r="BZ200" s="215">
        <f>PL_Produktion_Eingabe!CB200</f>
        <v>0</v>
      </c>
      <c r="CA200" s="216">
        <f>PL_Abholung_Eingabe!CC200</f>
        <v>0</v>
      </c>
      <c r="CB200" s="217">
        <f t="shared" si="177"/>
        <v>0</v>
      </c>
      <c r="CC200" s="109">
        <f t="shared" si="197"/>
        <v>0</v>
      </c>
      <c r="CD200" s="215">
        <f>PL_Produktion_Eingabe!CY200</f>
        <v>0</v>
      </c>
      <c r="CE200" s="216">
        <f>PL_Abholung_Eingabe!CZ200</f>
        <v>0</v>
      </c>
      <c r="CF200" s="217">
        <f t="shared" si="178"/>
        <v>0</v>
      </c>
      <c r="CG200" s="90">
        <f t="shared" ref="CG200:CG263" si="204">(CD200+CE200+CF200)*CG$5</f>
        <v>0</v>
      </c>
      <c r="CH200" s="215">
        <f>PL_Produktion_Eingabe!DD200</f>
        <v>0</v>
      </c>
      <c r="CI200" s="216">
        <f>PL_Abholung_Eingabe!CK200</f>
        <v>0</v>
      </c>
      <c r="CJ200" s="217">
        <f t="shared" si="179"/>
        <v>26</v>
      </c>
      <c r="CK200" s="109">
        <f t="shared" si="198"/>
        <v>9.1</v>
      </c>
      <c r="CL200" s="215">
        <f>PL_Produktion_Eingabe!DD200</f>
        <v>0</v>
      </c>
      <c r="CM200" s="216">
        <f>PL_Abholung_Eingabe!DE200</f>
        <v>0</v>
      </c>
      <c r="CN200" s="217">
        <f t="shared" si="180"/>
        <v>2</v>
      </c>
      <c r="CO200" s="109">
        <f t="shared" si="199"/>
        <v>0.96</v>
      </c>
      <c r="CP200" s="215">
        <f>PL_Produktion_Eingabe!DN200</f>
        <v>0</v>
      </c>
      <c r="CQ200" s="216">
        <f>PL_Abholung_Eingabe!DO200</f>
        <v>0</v>
      </c>
      <c r="CR200" s="217">
        <f t="shared" si="181"/>
        <v>0</v>
      </c>
      <c r="CS200" s="109">
        <f t="shared" si="200"/>
        <v>0</v>
      </c>
      <c r="CT200" s="215">
        <f>PL_Produktion_Eingabe!DS200</f>
        <v>0</v>
      </c>
      <c r="CU200" s="216">
        <f>PL_Abholung_Eingabe!DT200</f>
        <v>0</v>
      </c>
      <c r="CV200" s="217">
        <f t="shared" si="182"/>
        <v>27</v>
      </c>
      <c r="CW200" s="109">
        <f t="shared" si="201"/>
        <v>10.8</v>
      </c>
      <c r="CX200" s="215">
        <f>PL_Produktion_Eingabe!DX200</f>
        <v>0</v>
      </c>
      <c r="CY200" s="216">
        <f>PL_Abholung_Eingabe!DY200</f>
        <v>0</v>
      </c>
      <c r="CZ200" s="217">
        <f t="shared" si="183"/>
        <v>0</v>
      </c>
      <c r="DA200" s="109">
        <f t="shared" si="202"/>
        <v>0</v>
      </c>
    </row>
    <row r="201" spans="1:105" x14ac:dyDescent="0.2">
      <c r="A201" s="1">
        <f>Stundeneingabe_2008!A200</f>
        <v>7</v>
      </c>
      <c r="B201" s="1">
        <f>Stundeneingabe_2008!B200</f>
        <v>28</v>
      </c>
      <c r="C201" s="1" t="str">
        <f>Stundeneingabe_2008!C200</f>
        <v>SO</v>
      </c>
      <c r="D201" s="214">
        <f>Stundeneingabe_2008!D200</f>
        <v>45851</v>
      </c>
      <c r="E201" s="150">
        <f t="shared" si="185"/>
        <v>126.25999999999996</v>
      </c>
      <c r="F201" s="215">
        <f>PL_Produktion_Eingabe!H201</f>
        <v>0</v>
      </c>
      <c r="G201" s="216">
        <f>PL_Abholung_Eingabe!I201</f>
        <v>0</v>
      </c>
      <c r="H201" s="217">
        <f t="shared" si="160"/>
        <v>39</v>
      </c>
      <c r="I201" s="90">
        <f t="shared" si="203"/>
        <v>27.299999999999997</v>
      </c>
      <c r="J201" s="215">
        <f>PL_Produktion_Eingabe!M201</f>
        <v>0</v>
      </c>
      <c r="K201" s="216">
        <f>PL_Abholung_Eingabe!N201</f>
        <v>0</v>
      </c>
      <c r="L201" s="217">
        <f t="shared" si="161"/>
        <v>6</v>
      </c>
      <c r="M201" s="90">
        <f t="shared" si="154"/>
        <v>4.8000000000000007</v>
      </c>
      <c r="N201" s="215">
        <f>PL_Produktion_Eingabe!R201</f>
        <v>0</v>
      </c>
      <c r="O201" s="216">
        <f>PL_Abholung_Eingabe!S201</f>
        <v>0</v>
      </c>
      <c r="P201" s="217">
        <f t="shared" si="162"/>
        <v>42</v>
      </c>
      <c r="Q201" s="90">
        <f t="shared" si="155"/>
        <v>16.8</v>
      </c>
      <c r="R201" s="215">
        <f>PL_Produktion_Eingabe!W201</f>
        <v>0</v>
      </c>
      <c r="S201" s="216">
        <f>PL_Abholung_Eingabe!U201</f>
        <v>0</v>
      </c>
      <c r="T201" s="217">
        <f t="shared" si="163"/>
        <v>4</v>
      </c>
      <c r="U201" s="90">
        <f t="shared" si="156"/>
        <v>1.6</v>
      </c>
      <c r="V201" s="215">
        <f>PL_Produktion_Eingabe!AB201</f>
        <v>0</v>
      </c>
      <c r="W201" s="216">
        <f>PL_Abholung_Eingabe!AC201</f>
        <v>0</v>
      </c>
      <c r="X201" s="217">
        <f t="shared" si="164"/>
        <v>0</v>
      </c>
      <c r="Y201" s="90">
        <f t="shared" si="157"/>
        <v>0</v>
      </c>
      <c r="Z201" s="215">
        <f>PL_Produktion_Eingabe!AG201</f>
        <v>0</v>
      </c>
      <c r="AA201" s="216">
        <f>PL_Abholung_Eingabe!AC201</f>
        <v>0</v>
      </c>
      <c r="AB201" s="217">
        <f t="shared" si="165"/>
        <v>5</v>
      </c>
      <c r="AC201" s="90">
        <f t="shared" si="158"/>
        <v>2</v>
      </c>
      <c r="AD201" s="215">
        <f>PL_Produktion_Eingabe!AL201</f>
        <v>0</v>
      </c>
      <c r="AE201" s="216">
        <f>PL_Abholung_Eingabe!AM201</f>
        <v>0</v>
      </c>
      <c r="AF201" s="217">
        <f t="shared" si="166"/>
        <v>9</v>
      </c>
      <c r="AG201" s="90">
        <f t="shared" si="159"/>
        <v>3.15</v>
      </c>
      <c r="AH201" s="215">
        <f>PL_Produktion_Eingabe!AQ201</f>
        <v>0</v>
      </c>
      <c r="AI201" s="216">
        <f>PL_Abholung_Eingabe!AR201</f>
        <v>0</v>
      </c>
      <c r="AJ201" s="217">
        <f t="shared" si="167"/>
        <v>20</v>
      </c>
      <c r="AK201" s="109">
        <f t="shared" si="186"/>
        <v>10</v>
      </c>
      <c r="AL201" s="215">
        <f>PL_Produktion_Eingabe!AV201</f>
        <v>0</v>
      </c>
      <c r="AM201" s="216">
        <f>PL_Abholung_Eingabe!AW201</f>
        <v>0</v>
      </c>
      <c r="AN201" s="217">
        <f t="shared" si="168"/>
        <v>0</v>
      </c>
      <c r="AO201" s="109">
        <f t="shared" si="187"/>
        <v>0</v>
      </c>
      <c r="AP201" s="215">
        <f>PL_Produktion_Eingabe!AX201</f>
        <v>0</v>
      </c>
      <c r="AQ201" s="216">
        <f>PL_Abholung_Eingabe!AY201</f>
        <v>0</v>
      </c>
      <c r="AR201" s="217">
        <f t="shared" si="169"/>
        <v>17</v>
      </c>
      <c r="AS201" s="109">
        <f t="shared" si="188"/>
        <v>16.149999999999999</v>
      </c>
      <c r="AT201" s="215">
        <f>PL_Produktion_Eingabe!AV201</f>
        <v>0</v>
      </c>
      <c r="AU201" s="216">
        <f>PL_Abholung_Eingabe!AW201</f>
        <v>0</v>
      </c>
      <c r="AV201" s="217">
        <f t="shared" si="184"/>
        <v>0</v>
      </c>
      <c r="AW201" s="109">
        <f t="shared" si="189"/>
        <v>0</v>
      </c>
      <c r="AX201" s="215">
        <f>PL_Produktion_Eingabe!BK201</f>
        <v>0</v>
      </c>
      <c r="AY201" s="216">
        <f>PL_Abholung_Eingabe!BL201</f>
        <v>0</v>
      </c>
      <c r="AZ201" s="217">
        <f t="shared" si="170"/>
        <v>28</v>
      </c>
      <c r="BA201" s="109">
        <f t="shared" si="190"/>
        <v>11.200000000000001</v>
      </c>
      <c r="BB201" s="215">
        <f>PL_Produktion_Eingabe!BP201</f>
        <v>0</v>
      </c>
      <c r="BC201" s="216">
        <f>PL_Abholung_Eingabe!BQ201</f>
        <v>0</v>
      </c>
      <c r="BD201" s="217">
        <f t="shared" si="171"/>
        <v>21</v>
      </c>
      <c r="BE201" s="109">
        <f t="shared" si="191"/>
        <v>7.35</v>
      </c>
      <c r="BF201" s="215">
        <f>PL_Produktion_Eingabe!BH201</f>
        <v>0</v>
      </c>
      <c r="BG201" s="216">
        <f>PL_Abholung_Eingabe!BI201</f>
        <v>0</v>
      </c>
      <c r="BH201" s="217">
        <f t="shared" si="172"/>
        <v>3</v>
      </c>
      <c r="BI201" s="109">
        <f t="shared" si="192"/>
        <v>1.2000000000000002</v>
      </c>
      <c r="BJ201" s="215">
        <f>PL_Produktion_Eingabe!BZ201</f>
        <v>0</v>
      </c>
      <c r="BK201" s="216">
        <f>PL_Abholung_Eingabe!CA201</f>
        <v>0</v>
      </c>
      <c r="BL201" s="217">
        <f t="shared" si="173"/>
        <v>0</v>
      </c>
      <c r="BM201" s="109">
        <f t="shared" si="193"/>
        <v>0</v>
      </c>
      <c r="BN201" s="215">
        <f>PL_Produktion_Eingabe!CE201</f>
        <v>0</v>
      </c>
      <c r="BO201" s="216">
        <f>PL_Abholung_Eingabe!CF201</f>
        <v>0</v>
      </c>
      <c r="BP201" s="217">
        <f t="shared" si="174"/>
        <v>11</v>
      </c>
      <c r="BQ201" s="109">
        <f t="shared" si="194"/>
        <v>3.8499999999999996</v>
      </c>
      <c r="BR201" s="215">
        <f>PL_Produktion_Eingabe!CJ201</f>
        <v>0</v>
      </c>
      <c r="BS201" s="216">
        <f>PL_Abholung_Eingabe!CK201</f>
        <v>0</v>
      </c>
      <c r="BT201" s="217">
        <f t="shared" si="175"/>
        <v>0</v>
      </c>
      <c r="BU201" s="109">
        <f t="shared" si="195"/>
        <v>0</v>
      </c>
      <c r="BV201" s="215">
        <f>PL_Produktion_Eingabe!CO201</f>
        <v>0</v>
      </c>
      <c r="BW201" s="216">
        <f>PL_Abholung_Eingabe!CP201</f>
        <v>0</v>
      </c>
      <c r="BX201" s="217">
        <f t="shared" si="176"/>
        <v>0</v>
      </c>
      <c r="BY201" s="109">
        <f t="shared" si="196"/>
        <v>0</v>
      </c>
      <c r="BZ201" s="215">
        <f>PL_Produktion_Eingabe!CB201</f>
        <v>0</v>
      </c>
      <c r="CA201" s="216">
        <f>PL_Abholung_Eingabe!CC201</f>
        <v>0</v>
      </c>
      <c r="CB201" s="217">
        <f t="shared" si="177"/>
        <v>0</v>
      </c>
      <c r="CC201" s="109">
        <f t="shared" si="197"/>
        <v>0</v>
      </c>
      <c r="CD201" s="215">
        <f>PL_Produktion_Eingabe!CY201</f>
        <v>0</v>
      </c>
      <c r="CE201" s="216">
        <f>PL_Abholung_Eingabe!CZ201</f>
        <v>0</v>
      </c>
      <c r="CF201" s="217">
        <f t="shared" si="178"/>
        <v>0</v>
      </c>
      <c r="CG201" s="90">
        <f t="shared" si="204"/>
        <v>0</v>
      </c>
      <c r="CH201" s="215">
        <f>PL_Produktion_Eingabe!DD201</f>
        <v>0</v>
      </c>
      <c r="CI201" s="216">
        <f>PL_Abholung_Eingabe!CK201</f>
        <v>0</v>
      </c>
      <c r="CJ201" s="217">
        <f t="shared" si="179"/>
        <v>26</v>
      </c>
      <c r="CK201" s="109">
        <f t="shared" si="198"/>
        <v>9.1</v>
      </c>
      <c r="CL201" s="215">
        <f>PL_Produktion_Eingabe!DD201</f>
        <v>0</v>
      </c>
      <c r="CM201" s="216">
        <f>PL_Abholung_Eingabe!DE201</f>
        <v>0</v>
      </c>
      <c r="CN201" s="217">
        <f t="shared" si="180"/>
        <v>2</v>
      </c>
      <c r="CO201" s="109">
        <f t="shared" si="199"/>
        <v>0.96</v>
      </c>
      <c r="CP201" s="215">
        <f>PL_Produktion_Eingabe!DN201</f>
        <v>0</v>
      </c>
      <c r="CQ201" s="216">
        <f>PL_Abholung_Eingabe!DO201</f>
        <v>0</v>
      </c>
      <c r="CR201" s="217">
        <f t="shared" si="181"/>
        <v>0</v>
      </c>
      <c r="CS201" s="109">
        <f t="shared" si="200"/>
        <v>0</v>
      </c>
      <c r="CT201" s="215">
        <f>PL_Produktion_Eingabe!DS201</f>
        <v>0</v>
      </c>
      <c r="CU201" s="216">
        <f>PL_Abholung_Eingabe!DT201</f>
        <v>0</v>
      </c>
      <c r="CV201" s="217">
        <f t="shared" si="182"/>
        <v>27</v>
      </c>
      <c r="CW201" s="109">
        <f t="shared" si="201"/>
        <v>10.8</v>
      </c>
      <c r="CX201" s="215">
        <f>PL_Produktion_Eingabe!DX201</f>
        <v>0</v>
      </c>
      <c r="CY201" s="216">
        <f>PL_Abholung_Eingabe!DY201</f>
        <v>0</v>
      </c>
      <c r="CZ201" s="217">
        <f t="shared" si="183"/>
        <v>0</v>
      </c>
      <c r="DA201" s="109">
        <f t="shared" si="202"/>
        <v>0</v>
      </c>
    </row>
    <row r="202" spans="1:105" x14ac:dyDescent="0.2">
      <c r="A202" s="1">
        <f>Stundeneingabe_2008!A201</f>
        <v>7</v>
      </c>
      <c r="B202" s="1">
        <f>Stundeneingabe_2008!B201</f>
        <v>29</v>
      </c>
      <c r="C202" s="1" t="str">
        <f>Stundeneingabe_2008!C201</f>
        <v>MO</v>
      </c>
      <c r="D202" s="214">
        <f>Stundeneingabe_2008!D201</f>
        <v>45852</v>
      </c>
      <c r="E202" s="150">
        <f t="shared" si="185"/>
        <v>126.25999999999996</v>
      </c>
      <c r="F202" s="215">
        <f>PL_Produktion_Eingabe!H202</f>
        <v>0</v>
      </c>
      <c r="G202" s="216">
        <f>PL_Abholung_Eingabe!I202</f>
        <v>0</v>
      </c>
      <c r="H202" s="217">
        <f t="shared" si="160"/>
        <v>39</v>
      </c>
      <c r="I202" s="90">
        <f t="shared" si="203"/>
        <v>27.299999999999997</v>
      </c>
      <c r="J202" s="215">
        <f>PL_Produktion_Eingabe!M202</f>
        <v>0</v>
      </c>
      <c r="K202" s="216">
        <f>PL_Abholung_Eingabe!N202</f>
        <v>0</v>
      </c>
      <c r="L202" s="217">
        <f t="shared" si="161"/>
        <v>6</v>
      </c>
      <c r="M202" s="90">
        <f t="shared" si="154"/>
        <v>4.8000000000000007</v>
      </c>
      <c r="N202" s="215">
        <f>PL_Produktion_Eingabe!R202</f>
        <v>0</v>
      </c>
      <c r="O202" s="216">
        <f>PL_Abholung_Eingabe!S202</f>
        <v>0</v>
      </c>
      <c r="P202" s="217">
        <f t="shared" si="162"/>
        <v>42</v>
      </c>
      <c r="Q202" s="90">
        <f t="shared" si="155"/>
        <v>16.8</v>
      </c>
      <c r="R202" s="215">
        <f>PL_Produktion_Eingabe!W202</f>
        <v>0</v>
      </c>
      <c r="S202" s="216">
        <f>PL_Abholung_Eingabe!U202</f>
        <v>0</v>
      </c>
      <c r="T202" s="217">
        <f t="shared" si="163"/>
        <v>4</v>
      </c>
      <c r="U202" s="90">
        <f t="shared" si="156"/>
        <v>1.6</v>
      </c>
      <c r="V202" s="215">
        <f>PL_Produktion_Eingabe!AB202</f>
        <v>0</v>
      </c>
      <c r="W202" s="216">
        <f>PL_Abholung_Eingabe!AC202</f>
        <v>0</v>
      </c>
      <c r="X202" s="217">
        <f t="shared" si="164"/>
        <v>0</v>
      </c>
      <c r="Y202" s="90">
        <f t="shared" si="157"/>
        <v>0</v>
      </c>
      <c r="Z202" s="215">
        <f>PL_Produktion_Eingabe!AG202</f>
        <v>0</v>
      </c>
      <c r="AA202" s="216">
        <f>PL_Abholung_Eingabe!AC202</f>
        <v>0</v>
      </c>
      <c r="AB202" s="217">
        <f t="shared" si="165"/>
        <v>5</v>
      </c>
      <c r="AC202" s="90">
        <f t="shared" si="158"/>
        <v>2</v>
      </c>
      <c r="AD202" s="215">
        <f>PL_Produktion_Eingabe!AL202</f>
        <v>0</v>
      </c>
      <c r="AE202" s="216">
        <f>PL_Abholung_Eingabe!AM202</f>
        <v>0</v>
      </c>
      <c r="AF202" s="217">
        <f t="shared" si="166"/>
        <v>9</v>
      </c>
      <c r="AG202" s="90">
        <f t="shared" si="159"/>
        <v>3.15</v>
      </c>
      <c r="AH202" s="215">
        <f>PL_Produktion_Eingabe!AQ202</f>
        <v>0</v>
      </c>
      <c r="AI202" s="216">
        <f>PL_Abholung_Eingabe!AR202</f>
        <v>0</v>
      </c>
      <c r="AJ202" s="217">
        <f t="shared" si="167"/>
        <v>20</v>
      </c>
      <c r="AK202" s="109">
        <f t="shared" si="186"/>
        <v>10</v>
      </c>
      <c r="AL202" s="215">
        <f>PL_Produktion_Eingabe!AV202</f>
        <v>0</v>
      </c>
      <c r="AM202" s="216">
        <f>PL_Abholung_Eingabe!AW202</f>
        <v>0</v>
      </c>
      <c r="AN202" s="217">
        <f t="shared" si="168"/>
        <v>0</v>
      </c>
      <c r="AO202" s="109">
        <f t="shared" si="187"/>
        <v>0</v>
      </c>
      <c r="AP202" s="215">
        <f>PL_Produktion_Eingabe!AX202</f>
        <v>0</v>
      </c>
      <c r="AQ202" s="216">
        <f>PL_Abholung_Eingabe!AY202</f>
        <v>0</v>
      </c>
      <c r="AR202" s="217">
        <f t="shared" si="169"/>
        <v>17</v>
      </c>
      <c r="AS202" s="109">
        <f t="shared" si="188"/>
        <v>16.149999999999999</v>
      </c>
      <c r="AT202" s="215">
        <f>PL_Produktion_Eingabe!AV202</f>
        <v>0</v>
      </c>
      <c r="AU202" s="216">
        <f>PL_Abholung_Eingabe!AW202</f>
        <v>0</v>
      </c>
      <c r="AV202" s="217">
        <f t="shared" si="184"/>
        <v>0</v>
      </c>
      <c r="AW202" s="109">
        <f t="shared" si="189"/>
        <v>0</v>
      </c>
      <c r="AX202" s="215">
        <f>PL_Produktion_Eingabe!BK202</f>
        <v>0</v>
      </c>
      <c r="AY202" s="216">
        <f>PL_Abholung_Eingabe!BL202</f>
        <v>0</v>
      </c>
      <c r="AZ202" s="217">
        <f t="shared" si="170"/>
        <v>28</v>
      </c>
      <c r="BA202" s="109">
        <f t="shared" si="190"/>
        <v>11.200000000000001</v>
      </c>
      <c r="BB202" s="215">
        <f>PL_Produktion_Eingabe!BP202</f>
        <v>0</v>
      </c>
      <c r="BC202" s="216">
        <f>PL_Abholung_Eingabe!BQ202</f>
        <v>0</v>
      </c>
      <c r="BD202" s="217">
        <f t="shared" si="171"/>
        <v>21</v>
      </c>
      <c r="BE202" s="109">
        <f t="shared" si="191"/>
        <v>7.35</v>
      </c>
      <c r="BF202" s="215">
        <f>PL_Produktion_Eingabe!BH202</f>
        <v>0</v>
      </c>
      <c r="BG202" s="216">
        <f>PL_Abholung_Eingabe!BI202</f>
        <v>0</v>
      </c>
      <c r="BH202" s="217">
        <f t="shared" si="172"/>
        <v>3</v>
      </c>
      <c r="BI202" s="109">
        <f t="shared" si="192"/>
        <v>1.2000000000000002</v>
      </c>
      <c r="BJ202" s="215">
        <f>PL_Produktion_Eingabe!BZ202</f>
        <v>0</v>
      </c>
      <c r="BK202" s="216">
        <f>PL_Abholung_Eingabe!CA202</f>
        <v>0</v>
      </c>
      <c r="BL202" s="217">
        <f t="shared" si="173"/>
        <v>0</v>
      </c>
      <c r="BM202" s="109">
        <f t="shared" si="193"/>
        <v>0</v>
      </c>
      <c r="BN202" s="215">
        <f>PL_Produktion_Eingabe!CE202</f>
        <v>0</v>
      </c>
      <c r="BO202" s="216">
        <f>PL_Abholung_Eingabe!CF202</f>
        <v>0</v>
      </c>
      <c r="BP202" s="217">
        <f t="shared" si="174"/>
        <v>11</v>
      </c>
      <c r="BQ202" s="109">
        <f t="shared" si="194"/>
        <v>3.8499999999999996</v>
      </c>
      <c r="BR202" s="215">
        <f>PL_Produktion_Eingabe!CJ202</f>
        <v>0</v>
      </c>
      <c r="BS202" s="216">
        <f>PL_Abholung_Eingabe!CK202</f>
        <v>0</v>
      </c>
      <c r="BT202" s="217">
        <f t="shared" si="175"/>
        <v>0</v>
      </c>
      <c r="BU202" s="109">
        <f t="shared" si="195"/>
        <v>0</v>
      </c>
      <c r="BV202" s="215">
        <f>PL_Produktion_Eingabe!CO202</f>
        <v>0</v>
      </c>
      <c r="BW202" s="216">
        <f>PL_Abholung_Eingabe!CP202</f>
        <v>0</v>
      </c>
      <c r="BX202" s="217">
        <f t="shared" si="176"/>
        <v>0</v>
      </c>
      <c r="BY202" s="109">
        <f t="shared" si="196"/>
        <v>0</v>
      </c>
      <c r="BZ202" s="215">
        <f>PL_Produktion_Eingabe!CB202</f>
        <v>0</v>
      </c>
      <c r="CA202" s="216">
        <f>PL_Abholung_Eingabe!CC202</f>
        <v>0</v>
      </c>
      <c r="CB202" s="217">
        <f t="shared" si="177"/>
        <v>0</v>
      </c>
      <c r="CC202" s="109">
        <f t="shared" si="197"/>
        <v>0</v>
      </c>
      <c r="CD202" s="215">
        <f>PL_Produktion_Eingabe!CY202</f>
        <v>0</v>
      </c>
      <c r="CE202" s="216">
        <f>PL_Abholung_Eingabe!CZ202</f>
        <v>0</v>
      </c>
      <c r="CF202" s="217">
        <f t="shared" si="178"/>
        <v>0</v>
      </c>
      <c r="CG202" s="90">
        <f t="shared" si="204"/>
        <v>0</v>
      </c>
      <c r="CH202" s="215">
        <f>PL_Produktion_Eingabe!DD202</f>
        <v>0</v>
      </c>
      <c r="CI202" s="216">
        <f>PL_Abholung_Eingabe!CK202</f>
        <v>0</v>
      </c>
      <c r="CJ202" s="217">
        <f t="shared" si="179"/>
        <v>26</v>
      </c>
      <c r="CK202" s="109">
        <f t="shared" si="198"/>
        <v>9.1</v>
      </c>
      <c r="CL202" s="215">
        <f>PL_Produktion_Eingabe!DD202</f>
        <v>0</v>
      </c>
      <c r="CM202" s="216">
        <f>PL_Abholung_Eingabe!DE202</f>
        <v>0</v>
      </c>
      <c r="CN202" s="217">
        <f t="shared" si="180"/>
        <v>2</v>
      </c>
      <c r="CO202" s="109">
        <f t="shared" si="199"/>
        <v>0.96</v>
      </c>
      <c r="CP202" s="215">
        <f>PL_Produktion_Eingabe!DN202</f>
        <v>0</v>
      </c>
      <c r="CQ202" s="216">
        <f>PL_Abholung_Eingabe!DO202</f>
        <v>0</v>
      </c>
      <c r="CR202" s="217">
        <f t="shared" si="181"/>
        <v>0</v>
      </c>
      <c r="CS202" s="109">
        <f t="shared" si="200"/>
        <v>0</v>
      </c>
      <c r="CT202" s="215">
        <f>PL_Produktion_Eingabe!DS202</f>
        <v>0</v>
      </c>
      <c r="CU202" s="216">
        <f>PL_Abholung_Eingabe!DT202</f>
        <v>0</v>
      </c>
      <c r="CV202" s="217">
        <f t="shared" si="182"/>
        <v>27</v>
      </c>
      <c r="CW202" s="109">
        <f t="shared" si="201"/>
        <v>10.8</v>
      </c>
      <c r="CX202" s="215">
        <f>PL_Produktion_Eingabe!DX202</f>
        <v>0</v>
      </c>
      <c r="CY202" s="216">
        <f>PL_Abholung_Eingabe!DY202</f>
        <v>0</v>
      </c>
      <c r="CZ202" s="217">
        <f t="shared" si="183"/>
        <v>0</v>
      </c>
      <c r="DA202" s="109">
        <f t="shared" si="202"/>
        <v>0</v>
      </c>
    </row>
    <row r="203" spans="1:105" x14ac:dyDescent="0.2">
      <c r="A203" s="1">
        <f>Stundeneingabe_2008!A202</f>
        <v>7</v>
      </c>
      <c r="B203" s="1">
        <f>Stundeneingabe_2008!B202</f>
        <v>29</v>
      </c>
      <c r="C203" s="1" t="str">
        <f>Stundeneingabe_2008!C202</f>
        <v>DI</v>
      </c>
      <c r="D203" s="214">
        <f>Stundeneingabe_2008!D202</f>
        <v>45853</v>
      </c>
      <c r="E203" s="150">
        <f t="shared" si="185"/>
        <v>126.25999999999996</v>
      </c>
      <c r="F203" s="215">
        <f>PL_Produktion_Eingabe!H203</f>
        <v>0</v>
      </c>
      <c r="G203" s="216">
        <f>PL_Abholung_Eingabe!I203</f>
        <v>0</v>
      </c>
      <c r="H203" s="217">
        <f t="shared" si="160"/>
        <v>39</v>
      </c>
      <c r="I203" s="90">
        <f t="shared" si="203"/>
        <v>27.299999999999997</v>
      </c>
      <c r="J203" s="215">
        <f>PL_Produktion_Eingabe!M203</f>
        <v>0</v>
      </c>
      <c r="K203" s="216">
        <f>PL_Abholung_Eingabe!N203</f>
        <v>0</v>
      </c>
      <c r="L203" s="217">
        <f t="shared" si="161"/>
        <v>6</v>
      </c>
      <c r="M203" s="90">
        <f t="shared" ref="M203:M266" si="205">(J203+K203+L203)*M$5</f>
        <v>4.8000000000000007</v>
      </c>
      <c r="N203" s="215">
        <f>PL_Produktion_Eingabe!R203</f>
        <v>0</v>
      </c>
      <c r="O203" s="216">
        <f>PL_Abholung_Eingabe!S203</f>
        <v>0</v>
      </c>
      <c r="P203" s="217">
        <f t="shared" si="162"/>
        <v>42</v>
      </c>
      <c r="Q203" s="90">
        <f t="shared" ref="Q203:Q266" si="206">(N203+O203+P203)*Q$5</f>
        <v>16.8</v>
      </c>
      <c r="R203" s="215">
        <f>PL_Produktion_Eingabe!W203</f>
        <v>0</v>
      </c>
      <c r="S203" s="216">
        <f>PL_Abholung_Eingabe!U203</f>
        <v>0</v>
      </c>
      <c r="T203" s="217">
        <f t="shared" si="163"/>
        <v>4</v>
      </c>
      <c r="U203" s="90">
        <f t="shared" ref="U203:U266" si="207">(R203+S203+T203)*U$5</f>
        <v>1.6</v>
      </c>
      <c r="V203" s="215">
        <f>PL_Produktion_Eingabe!AB203</f>
        <v>0</v>
      </c>
      <c r="W203" s="216">
        <f>PL_Abholung_Eingabe!AC203</f>
        <v>0</v>
      </c>
      <c r="X203" s="217">
        <f t="shared" si="164"/>
        <v>0</v>
      </c>
      <c r="Y203" s="90">
        <f t="shared" ref="Y203:Y266" si="208">(V203+W203+X203)*Y$5</f>
        <v>0</v>
      </c>
      <c r="Z203" s="215">
        <f>PL_Produktion_Eingabe!AG203</f>
        <v>0</v>
      </c>
      <c r="AA203" s="216">
        <f>PL_Abholung_Eingabe!AC203</f>
        <v>0</v>
      </c>
      <c r="AB203" s="217">
        <f t="shared" si="165"/>
        <v>5</v>
      </c>
      <c r="AC203" s="90">
        <f t="shared" ref="AC203:AC266" si="209">(Z203+AA203+AB203)*AC$5</f>
        <v>2</v>
      </c>
      <c r="AD203" s="215">
        <f>PL_Produktion_Eingabe!AL203</f>
        <v>0</v>
      </c>
      <c r="AE203" s="216">
        <f>PL_Abholung_Eingabe!AM203</f>
        <v>0</v>
      </c>
      <c r="AF203" s="217">
        <f t="shared" si="166"/>
        <v>9</v>
      </c>
      <c r="AG203" s="90">
        <f t="shared" ref="AG203:AG266" si="210">(AD203+AE203+AF203)*AG$5</f>
        <v>3.15</v>
      </c>
      <c r="AH203" s="215">
        <f>PL_Produktion_Eingabe!AQ203</f>
        <v>0</v>
      </c>
      <c r="AI203" s="216">
        <f>PL_Abholung_Eingabe!AR203</f>
        <v>0</v>
      </c>
      <c r="AJ203" s="217">
        <f t="shared" si="167"/>
        <v>20</v>
      </c>
      <c r="AK203" s="109">
        <f t="shared" si="186"/>
        <v>10</v>
      </c>
      <c r="AL203" s="215">
        <f>PL_Produktion_Eingabe!AV203</f>
        <v>0</v>
      </c>
      <c r="AM203" s="216">
        <f>PL_Abholung_Eingabe!AW203</f>
        <v>0</v>
      </c>
      <c r="AN203" s="217">
        <f t="shared" si="168"/>
        <v>0</v>
      </c>
      <c r="AO203" s="109">
        <f t="shared" si="187"/>
        <v>0</v>
      </c>
      <c r="AP203" s="215">
        <f>PL_Produktion_Eingabe!AX203</f>
        <v>0</v>
      </c>
      <c r="AQ203" s="216">
        <f>PL_Abholung_Eingabe!AY203</f>
        <v>0</v>
      </c>
      <c r="AR203" s="217">
        <f t="shared" si="169"/>
        <v>17</v>
      </c>
      <c r="AS203" s="109">
        <f t="shared" si="188"/>
        <v>16.149999999999999</v>
      </c>
      <c r="AT203" s="215">
        <f>PL_Produktion_Eingabe!AV203</f>
        <v>0</v>
      </c>
      <c r="AU203" s="216">
        <f>PL_Abholung_Eingabe!AW203</f>
        <v>0</v>
      </c>
      <c r="AV203" s="217">
        <f t="shared" si="184"/>
        <v>0</v>
      </c>
      <c r="AW203" s="109">
        <f t="shared" si="189"/>
        <v>0</v>
      </c>
      <c r="AX203" s="215">
        <f>PL_Produktion_Eingabe!BK203</f>
        <v>0</v>
      </c>
      <c r="AY203" s="216">
        <f>PL_Abholung_Eingabe!BL203</f>
        <v>0</v>
      </c>
      <c r="AZ203" s="217">
        <f t="shared" si="170"/>
        <v>28</v>
      </c>
      <c r="BA203" s="109">
        <f t="shared" si="190"/>
        <v>11.200000000000001</v>
      </c>
      <c r="BB203" s="215">
        <f>PL_Produktion_Eingabe!BP203</f>
        <v>0</v>
      </c>
      <c r="BC203" s="216">
        <f>PL_Abholung_Eingabe!BQ203</f>
        <v>0</v>
      </c>
      <c r="BD203" s="217">
        <f t="shared" si="171"/>
        <v>21</v>
      </c>
      <c r="BE203" s="109">
        <f t="shared" si="191"/>
        <v>7.35</v>
      </c>
      <c r="BF203" s="215">
        <f>PL_Produktion_Eingabe!BH203</f>
        <v>0</v>
      </c>
      <c r="BG203" s="216">
        <f>PL_Abholung_Eingabe!BI203</f>
        <v>0</v>
      </c>
      <c r="BH203" s="217">
        <f t="shared" si="172"/>
        <v>3</v>
      </c>
      <c r="BI203" s="109">
        <f t="shared" si="192"/>
        <v>1.2000000000000002</v>
      </c>
      <c r="BJ203" s="215">
        <f>PL_Produktion_Eingabe!BZ203</f>
        <v>0</v>
      </c>
      <c r="BK203" s="216">
        <f>PL_Abholung_Eingabe!CA203</f>
        <v>0</v>
      </c>
      <c r="BL203" s="217">
        <f t="shared" si="173"/>
        <v>0</v>
      </c>
      <c r="BM203" s="109">
        <f t="shared" si="193"/>
        <v>0</v>
      </c>
      <c r="BN203" s="215">
        <f>PL_Produktion_Eingabe!CE203</f>
        <v>0</v>
      </c>
      <c r="BO203" s="216">
        <f>PL_Abholung_Eingabe!CF203</f>
        <v>0</v>
      </c>
      <c r="BP203" s="217">
        <f t="shared" si="174"/>
        <v>11</v>
      </c>
      <c r="BQ203" s="109">
        <f t="shared" si="194"/>
        <v>3.8499999999999996</v>
      </c>
      <c r="BR203" s="215">
        <f>PL_Produktion_Eingabe!CJ203</f>
        <v>0</v>
      </c>
      <c r="BS203" s="216">
        <f>PL_Abholung_Eingabe!CK203</f>
        <v>0</v>
      </c>
      <c r="BT203" s="217">
        <f t="shared" si="175"/>
        <v>0</v>
      </c>
      <c r="BU203" s="109">
        <f t="shared" si="195"/>
        <v>0</v>
      </c>
      <c r="BV203" s="215">
        <f>PL_Produktion_Eingabe!CO203</f>
        <v>0</v>
      </c>
      <c r="BW203" s="216">
        <f>PL_Abholung_Eingabe!CP203</f>
        <v>0</v>
      </c>
      <c r="BX203" s="217">
        <f t="shared" si="176"/>
        <v>0</v>
      </c>
      <c r="BY203" s="109">
        <f t="shared" si="196"/>
        <v>0</v>
      </c>
      <c r="BZ203" s="215">
        <f>PL_Produktion_Eingabe!CB203</f>
        <v>0</v>
      </c>
      <c r="CA203" s="216">
        <f>PL_Abholung_Eingabe!CC203</f>
        <v>0</v>
      </c>
      <c r="CB203" s="217">
        <f t="shared" si="177"/>
        <v>0</v>
      </c>
      <c r="CC203" s="109">
        <f t="shared" si="197"/>
        <v>0</v>
      </c>
      <c r="CD203" s="215">
        <f>PL_Produktion_Eingabe!CY203</f>
        <v>0</v>
      </c>
      <c r="CE203" s="216">
        <f>PL_Abholung_Eingabe!CZ203</f>
        <v>0</v>
      </c>
      <c r="CF203" s="217">
        <f t="shared" si="178"/>
        <v>0</v>
      </c>
      <c r="CG203" s="90">
        <f t="shared" si="204"/>
        <v>0</v>
      </c>
      <c r="CH203" s="215">
        <f>PL_Produktion_Eingabe!DD203</f>
        <v>0</v>
      </c>
      <c r="CI203" s="216">
        <f>PL_Abholung_Eingabe!CK203</f>
        <v>0</v>
      </c>
      <c r="CJ203" s="217">
        <f t="shared" si="179"/>
        <v>26</v>
      </c>
      <c r="CK203" s="109">
        <f t="shared" si="198"/>
        <v>9.1</v>
      </c>
      <c r="CL203" s="215">
        <f>PL_Produktion_Eingabe!DD203</f>
        <v>0</v>
      </c>
      <c r="CM203" s="216">
        <f>PL_Abholung_Eingabe!DE203</f>
        <v>0</v>
      </c>
      <c r="CN203" s="217">
        <f t="shared" si="180"/>
        <v>2</v>
      </c>
      <c r="CO203" s="109">
        <f t="shared" si="199"/>
        <v>0.96</v>
      </c>
      <c r="CP203" s="215">
        <f>PL_Produktion_Eingabe!DN203</f>
        <v>0</v>
      </c>
      <c r="CQ203" s="216">
        <f>PL_Abholung_Eingabe!DO203</f>
        <v>0</v>
      </c>
      <c r="CR203" s="217">
        <f t="shared" si="181"/>
        <v>0</v>
      </c>
      <c r="CS203" s="109">
        <f t="shared" si="200"/>
        <v>0</v>
      </c>
      <c r="CT203" s="215">
        <f>PL_Produktion_Eingabe!DS203</f>
        <v>0</v>
      </c>
      <c r="CU203" s="216">
        <f>PL_Abholung_Eingabe!DT203</f>
        <v>0</v>
      </c>
      <c r="CV203" s="217">
        <f t="shared" si="182"/>
        <v>27</v>
      </c>
      <c r="CW203" s="109">
        <f t="shared" si="201"/>
        <v>10.8</v>
      </c>
      <c r="CX203" s="215">
        <f>PL_Produktion_Eingabe!DX203</f>
        <v>0</v>
      </c>
      <c r="CY203" s="216">
        <f>PL_Abholung_Eingabe!DY203</f>
        <v>0</v>
      </c>
      <c r="CZ203" s="217">
        <f t="shared" si="183"/>
        <v>0</v>
      </c>
      <c r="DA203" s="109">
        <f t="shared" si="202"/>
        <v>0</v>
      </c>
    </row>
    <row r="204" spans="1:105" x14ac:dyDescent="0.2">
      <c r="A204" s="1">
        <f>Stundeneingabe_2008!A203</f>
        <v>7</v>
      </c>
      <c r="B204" s="1">
        <f>Stundeneingabe_2008!B203</f>
        <v>29</v>
      </c>
      <c r="C204" s="1" t="str">
        <f>Stundeneingabe_2008!C203</f>
        <v>MI</v>
      </c>
      <c r="D204" s="214">
        <f>Stundeneingabe_2008!D203</f>
        <v>45854</v>
      </c>
      <c r="E204" s="150">
        <f t="shared" si="185"/>
        <v>126.25999999999996</v>
      </c>
      <c r="F204" s="215">
        <f>PL_Produktion_Eingabe!H204</f>
        <v>0</v>
      </c>
      <c r="G204" s="216">
        <f>PL_Abholung_Eingabe!I204</f>
        <v>0</v>
      </c>
      <c r="H204" s="217">
        <f t="shared" si="160"/>
        <v>39</v>
      </c>
      <c r="I204" s="90">
        <f t="shared" si="203"/>
        <v>27.299999999999997</v>
      </c>
      <c r="J204" s="215">
        <f>PL_Produktion_Eingabe!M204</f>
        <v>0</v>
      </c>
      <c r="K204" s="216">
        <f>PL_Abholung_Eingabe!N204</f>
        <v>0</v>
      </c>
      <c r="L204" s="217">
        <f t="shared" si="161"/>
        <v>6</v>
      </c>
      <c r="M204" s="90">
        <f t="shared" si="205"/>
        <v>4.8000000000000007</v>
      </c>
      <c r="N204" s="215">
        <f>PL_Produktion_Eingabe!R204</f>
        <v>0</v>
      </c>
      <c r="O204" s="216">
        <f>PL_Abholung_Eingabe!S204</f>
        <v>0</v>
      </c>
      <c r="P204" s="217">
        <f t="shared" si="162"/>
        <v>42</v>
      </c>
      <c r="Q204" s="90">
        <f t="shared" si="206"/>
        <v>16.8</v>
      </c>
      <c r="R204" s="215">
        <f>PL_Produktion_Eingabe!W204</f>
        <v>0</v>
      </c>
      <c r="S204" s="216">
        <f>PL_Abholung_Eingabe!U204</f>
        <v>0</v>
      </c>
      <c r="T204" s="217">
        <f t="shared" si="163"/>
        <v>4</v>
      </c>
      <c r="U204" s="90">
        <f t="shared" si="207"/>
        <v>1.6</v>
      </c>
      <c r="V204" s="215">
        <f>PL_Produktion_Eingabe!AB204</f>
        <v>0</v>
      </c>
      <c r="W204" s="216">
        <f>PL_Abholung_Eingabe!AC204</f>
        <v>0</v>
      </c>
      <c r="X204" s="217">
        <f t="shared" si="164"/>
        <v>0</v>
      </c>
      <c r="Y204" s="90">
        <f t="shared" si="208"/>
        <v>0</v>
      </c>
      <c r="Z204" s="215">
        <f>PL_Produktion_Eingabe!AG204</f>
        <v>0</v>
      </c>
      <c r="AA204" s="216">
        <f>PL_Abholung_Eingabe!AC204</f>
        <v>0</v>
      </c>
      <c r="AB204" s="217">
        <f t="shared" si="165"/>
        <v>5</v>
      </c>
      <c r="AC204" s="90">
        <f t="shared" si="209"/>
        <v>2</v>
      </c>
      <c r="AD204" s="215">
        <f>PL_Produktion_Eingabe!AL204</f>
        <v>0</v>
      </c>
      <c r="AE204" s="216">
        <f>PL_Abholung_Eingabe!AM204</f>
        <v>0</v>
      </c>
      <c r="AF204" s="217">
        <f t="shared" si="166"/>
        <v>9</v>
      </c>
      <c r="AG204" s="90">
        <f t="shared" si="210"/>
        <v>3.15</v>
      </c>
      <c r="AH204" s="215">
        <f>PL_Produktion_Eingabe!AQ204</f>
        <v>0</v>
      </c>
      <c r="AI204" s="216">
        <f>PL_Abholung_Eingabe!AR204</f>
        <v>0</v>
      </c>
      <c r="AJ204" s="217">
        <f t="shared" si="167"/>
        <v>20</v>
      </c>
      <c r="AK204" s="109">
        <f t="shared" si="186"/>
        <v>10</v>
      </c>
      <c r="AL204" s="215">
        <f>PL_Produktion_Eingabe!AV204</f>
        <v>0</v>
      </c>
      <c r="AM204" s="216">
        <f>PL_Abholung_Eingabe!AW204</f>
        <v>0</v>
      </c>
      <c r="AN204" s="217">
        <f t="shared" si="168"/>
        <v>0</v>
      </c>
      <c r="AO204" s="109">
        <f t="shared" si="187"/>
        <v>0</v>
      </c>
      <c r="AP204" s="215">
        <f>PL_Produktion_Eingabe!AX204</f>
        <v>0</v>
      </c>
      <c r="AQ204" s="216">
        <f>PL_Abholung_Eingabe!AY204</f>
        <v>0</v>
      </c>
      <c r="AR204" s="217">
        <f t="shared" si="169"/>
        <v>17</v>
      </c>
      <c r="AS204" s="109">
        <f t="shared" si="188"/>
        <v>16.149999999999999</v>
      </c>
      <c r="AT204" s="215">
        <f>PL_Produktion_Eingabe!AV204</f>
        <v>0</v>
      </c>
      <c r="AU204" s="216">
        <f>PL_Abholung_Eingabe!AW204</f>
        <v>0</v>
      </c>
      <c r="AV204" s="217">
        <f t="shared" si="184"/>
        <v>0</v>
      </c>
      <c r="AW204" s="109">
        <f t="shared" si="189"/>
        <v>0</v>
      </c>
      <c r="AX204" s="215">
        <f>PL_Produktion_Eingabe!BK204</f>
        <v>0</v>
      </c>
      <c r="AY204" s="216">
        <f>PL_Abholung_Eingabe!BL204</f>
        <v>0</v>
      </c>
      <c r="AZ204" s="217">
        <f t="shared" si="170"/>
        <v>28</v>
      </c>
      <c r="BA204" s="109">
        <f t="shared" si="190"/>
        <v>11.200000000000001</v>
      </c>
      <c r="BB204" s="215">
        <f>PL_Produktion_Eingabe!BP204</f>
        <v>0</v>
      </c>
      <c r="BC204" s="216">
        <f>PL_Abholung_Eingabe!BQ204</f>
        <v>0</v>
      </c>
      <c r="BD204" s="217">
        <f t="shared" si="171"/>
        <v>21</v>
      </c>
      <c r="BE204" s="109">
        <f t="shared" si="191"/>
        <v>7.35</v>
      </c>
      <c r="BF204" s="215">
        <f>PL_Produktion_Eingabe!BH204</f>
        <v>0</v>
      </c>
      <c r="BG204" s="216">
        <f>PL_Abholung_Eingabe!BI204</f>
        <v>0</v>
      </c>
      <c r="BH204" s="217">
        <f t="shared" si="172"/>
        <v>3</v>
      </c>
      <c r="BI204" s="109">
        <f t="shared" si="192"/>
        <v>1.2000000000000002</v>
      </c>
      <c r="BJ204" s="215">
        <f>PL_Produktion_Eingabe!BZ204</f>
        <v>0</v>
      </c>
      <c r="BK204" s="216">
        <f>PL_Abholung_Eingabe!CA204</f>
        <v>0</v>
      </c>
      <c r="BL204" s="217">
        <f t="shared" si="173"/>
        <v>0</v>
      </c>
      <c r="BM204" s="109">
        <f t="shared" si="193"/>
        <v>0</v>
      </c>
      <c r="BN204" s="215">
        <f>PL_Produktion_Eingabe!CE204</f>
        <v>0</v>
      </c>
      <c r="BO204" s="216">
        <f>PL_Abholung_Eingabe!CF204</f>
        <v>0</v>
      </c>
      <c r="BP204" s="217">
        <f t="shared" si="174"/>
        <v>11</v>
      </c>
      <c r="BQ204" s="109">
        <f t="shared" si="194"/>
        <v>3.8499999999999996</v>
      </c>
      <c r="BR204" s="215">
        <f>PL_Produktion_Eingabe!CJ204</f>
        <v>0</v>
      </c>
      <c r="BS204" s="216">
        <f>PL_Abholung_Eingabe!CK204</f>
        <v>0</v>
      </c>
      <c r="BT204" s="217">
        <f t="shared" si="175"/>
        <v>0</v>
      </c>
      <c r="BU204" s="109">
        <f t="shared" si="195"/>
        <v>0</v>
      </c>
      <c r="BV204" s="215">
        <f>PL_Produktion_Eingabe!CO204</f>
        <v>0</v>
      </c>
      <c r="BW204" s="216">
        <f>PL_Abholung_Eingabe!CP204</f>
        <v>0</v>
      </c>
      <c r="BX204" s="217">
        <f t="shared" si="176"/>
        <v>0</v>
      </c>
      <c r="BY204" s="109">
        <f t="shared" si="196"/>
        <v>0</v>
      </c>
      <c r="BZ204" s="215">
        <f>PL_Produktion_Eingabe!CB204</f>
        <v>0</v>
      </c>
      <c r="CA204" s="216">
        <f>PL_Abholung_Eingabe!CC204</f>
        <v>0</v>
      </c>
      <c r="CB204" s="217">
        <f t="shared" si="177"/>
        <v>0</v>
      </c>
      <c r="CC204" s="109">
        <f t="shared" si="197"/>
        <v>0</v>
      </c>
      <c r="CD204" s="215">
        <f>PL_Produktion_Eingabe!CY204</f>
        <v>0</v>
      </c>
      <c r="CE204" s="216">
        <f>PL_Abholung_Eingabe!CZ204</f>
        <v>0</v>
      </c>
      <c r="CF204" s="217">
        <f t="shared" si="178"/>
        <v>0</v>
      </c>
      <c r="CG204" s="90">
        <f t="shared" si="204"/>
        <v>0</v>
      </c>
      <c r="CH204" s="215">
        <f>PL_Produktion_Eingabe!DD204</f>
        <v>0</v>
      </c>
      <c r="CI204" s="216">
        <f>PL_Abholung_Eingabe!CK204</f>
        <v>0</v>
      </c>
      <c r="CJ204" s="217">
        <f t="shared" si="179"/>
        <v>26</v>
      </c>
      <c r="CK204" s="109">
        <f t="shared" si="198"/>
        <v>9.1</v>
      </c>
      <c r="CL204" s="215">
        <f>PL_Produktion_Eingabe!DD204</f>
        <v>0</v>
      </c>
      <c r="CM204" s="216">
        <f>PL_Abholung_Eingabe!DE204</f>
        <v>0</v>
      </c>
      <c r="CN204" s="217">
        <f t="shared" si="180"/>
        <v>2</v>
      </c>
      <c r="CO204" s="109">
        <f t="shared" si="199"/>
        <v>0.96</v>
      </c>
      <c r="CP204" s="215">
        <f>PL_Produktion_Eingabe!DN204</f>
        <v>0</v>
      </c>
      <c r="CQ204" s="216">
        <f>PL_Abholung_Eingabe!DO204</f>
        <v>0</v>
      </c>
      <c r="CR204" s="217">
        <f t="shared" si="181"/>
        <v>0</v>
      </c>
      <c r="CS204" s="109">
        <f t="shared" si="200"/>
        <v>0</v>
      </c>
      <c r="CT204" s="215">
        <f>PL_Produktion_Eingabe!DS204</f>
        <v>0</v>
      </c>
      <c r="CU204" s="216">
        <f>PL_Abholung_Eingabe!DT204</f>
        <v>0</v>
      </c>
      <c r="CV204" s="217">
        <f t="shared" si="182"/>
        <v>27</v>
      </c>
      <c r="CW204" s="109">
        <f t="shared" si="201"/>
        <v>10.8</v>
      </c>
      <c r="CX204" s="215">
        <f>PL_Produktion_Eingabe!DX204</f>
        <v>0</v>
      </c>
      <c r="CY204" s="216">
        <f>PL_Abholung_Eingabe!DY204</f>
        <v>0</v>
      </c>
      <c r="CZ204" s="217">
        <f t="shared" si="183"/>
        <v>0</v>
      </c>
      <c r="DA204" s="109">
        <f t="shared" si="202"/>
        <v>0</v>
      </c>
    </row>
    <row r="205" spans="1:105" x14ac:dyDescent="0.2">
      <c r="A205" s="1">
        <f>Stundeneingabe_2008!A204</f>
        <v>7</v>
      </c>
      <c r="B205" s="1">
        <f>Stundeneingabe_2008!B204</f>
        <v>29</v>
      </c>
      <c r="C205" s="1" t="str">
        <f>Stundeneingabe_2008!C204</f>
        <v>DO</v>
      </c>
      <c r="D205" s="214">
        <f>Stundeneingabe_2008!D204</f>
        <v>45855</v>
      </c>
      <c r="E205" s="150">
        <f t="shared" si="185"/>
        <v>126.25999999999996</v>
      </c>
      <c r="F205" s="215">
        <f>PL_Produktion_Eingabe!H205</f>
        <v>0</v>
      </c>
      <c r="G205" s="216">
        <f>PL_Abholung_Eingabe!I205</f>
        <v>0</v>
      </c>
      <c r="H205" s="217">
        <f t="shared" si="160"/>
        <v>39</v>
      </c>
      <c r="I205" s="90">
        <f t="shared" si="203"/>
        <v>27.299999999999997</v>
      </c>
      <c r="J205" s="215">
        <f>PL_Produktion_Eingabe!M205</f>
        <v>0</v>
      </c>
      <c r="K205" s="216">
        <f>PL_Abholung_Eingabe!N205</f>
        <v>0</v>
      </c>
      <c r="L205" s="217">
        <f t="shared" si="161"/>
        <v>6</v>
      </c>
      <c r="M205" s="90">
        <f t="shared" si="205"/>
        <v>4.8000000000000007</v>
      </c>
      <c r="N205" s="215">
        <f>PL_Produktion_Eingabe!R205</f>
        <v>0</v>
      </c>
      <c r="O205" s="216">
        <f>PL_Abholung_Eingabe!S205</f>
        <v>0</v>
      </c>
      <c r="P205" s="217">
        <f t="shared" si="162"/>
        <v>42</v>
      </c>
      <c r="Q205" s="90">
        <f t="shared" si="206"/>
        <v>16.8</v>
      </c>
      <c r="R205" s="215">
        <f>PL_Produktion_Eingabe!W205</f>
        <v>0</v>
      </c>
      <c r="S205" s="216">
        <f>PL_Abholung_Eingabe!U205</f>
        <v>0</v>
      </c>
      <c r="T205" s="217">
        <f t="shared" si="163"/>
        <v>4</v>
      </c>
      <c r="U205" s="90">
        <f t="shared" si="207"/>
        <v>1.6</v>
      </c>
      <c r="V205" s="215">
        <f>PL_Produktion_Eingabe!AB205</f>
        <v>0</v>
      </c>
      <c r="W205" s="216">
        <f>PL_Abholung_Eingabe!AC205</f>
        <v>0</v>
      </c>
      <c r="X205" s="217">
        <f t="shared" si="164"/>
        <v>0</v>
      </c>
      <c r="Y205" s="90">
        <f t="shared" si="208"/>
        <v>0</v>
      </c>
      <c r="Z205" s="215">
        <f>PL_Produktion_Eingabe!AG205</f>
        <v>0</v>
      </c>
      <c r="AA205" s="216">
        <f>PL_Abholung_Eingabe!AC205</f>
        <v>0</v>
      </c>
      <c r="AB205" s="217">
        <f t="shared" si="165"/>
        <v>5</v>
      </c>
      <c r="AC205" s="90">
        <f t="shared" si="209"/>
        <v>2</v>
      </c>
      <c r="AD205" s="215">
        <f>PL_Produktion_Eingabe!AL205</f>
        <v>0</v>
      </c>
      <c r="AE205" s="216">
        <f>PL_Abholung_Eingabe!AM205</f>
        <v>0</v>
      </c>
      <c r="AF205" s="217">
        <f t="shared" si="166"/>
        <v>9</v>
      </c>
      <c r="AG205" s="90">
        <f t="shared" si="210"/>
        <v>3.15</v>
      </c>
      <c r="AH205" s="215">
        <f>PL_Produktion_Eingabe!AQ205</f>
        <v>0</v>
      </c>
      <c r="AI205" s="216">
        <f>PL_Abholung_Eingabe!AR205</f>
        <v>0</v>
      </c>
      <c r="AJ205" s="217">
        <f t="shared" si="167"/>
        <v>20</v>
      </c>
      <c r="AK205" s="109">
        <f t="shared" si="186"/>
        <v>10</v>
      </c>
      <c r="AL205" s="215">
        <f>PL_Produktion_Eingabe!AV205</f>
        <v>0</v>
      </c>
      <c r="AM205" s="216">
        <f>PL_Abholung_Eingabe!AW205</f>
        <v>0</v>
      </c>
      <c r="AN205" s="217">
        <f t="shared" si="168"/>
        <v>0</v>
      </c>
      <c r="AO205" s="109">
        <f t="shared" si="187"/>
        <v>0</v>
      </c>
      <c r="AP205" s="215">
        <f>PL_Produktion_Eingabe!AX205</f>
        <v>0</v>
      </c>
      <c r="AQ205" s="216">
        <f>PL_Abholung_Eingabe!AY205</f>
        <v>0</v>
      </c>
      <c r="AR205" s="217">
        <f t="shared" si="169"/>
        <v>17</v>
      </c>
      <c r="AS205" s="109">
        <f t="shared" si="188"/>
        <v>16.149999999999999</v>
      </c>
      <c r="AT205" s="215">
        <f>PL_Produktion_Eingabe!AV205</f>
        <v>0</v>
      </c>
      <c r="AU205" s="216">
        <f>PL_Abholung_Eingabe!AW205</f>
        <v>0</v>
      </c>
      <c r="AV205" s="217">
        <f t="shared" si="184"/>
        <v>0</v>
      </c>
      <c r="AW205" s="109">
        <f t="shared" si="189"/>
        <v>0</v>
      </c>
      <c r="AX205" s="215">
        <f>PL_Produktion_Eingabe!BK205</f>
        <v>0</v>
      </c>
      <c r="AY205" s="216">
        <f>PL_Abholung_Eingabe!BL205</f>
        <v>0</v>
      </c>
      <c r="AZ205" s="217">
        <f t="shared" si="170"/>
        <v>28</v>
      </c>
      <c r="BA205" s="109">
        <f t="shared" si="190"/>
        <v>11.200000000000001</v>
      </c>
      <c r="BB205" s="215">
        <f>PL_Produktion_Eingabe!BP205</f>
        <v>0</v>
      </c>
      <c r="BC205" s="216">
        <f>PL_Abholung_Eingabe!BQ205</f>
        <v>0</v>
      </c>
      <c r="BD205" s="217">
        <f t="shared" si="171"/>
        <v>21</v>
      </c>
      <c r="BE205" s="109">
        <f t="shared" si="191"/>
        <v>7.35</v>
      </c>
      <c r="BF205" s="215">
        <f>PL_Produktion_Eingabe!BH205</f>
        <v>0</v>
      </c>
      <c r="BG205" s="216">
        <f>PL_Abholung_Eingabe!BI205</f>
        <v>0</v>
      </c>
      <c r="BH205" s="217">
        <f t="shared" si="172"/>
        <v>3</v>
      </c>
      <c r="BI205" s="109">
        <f t="shared" si="192"/>
        <v>1.2000000000000002</v>
      </c>
      <c r="BJ205" s="215">
        <f>PL_Produktion_Eingabe!BZ205</f>
        <v>0</v>
      </c>
      <c r="BK205" s="216">
        <f>PL_Abholung_Eingabe!CA205</f>
        <v>0</v>
      </c>
      <c r="BL205" s="217">
        <f t="shared" si="173"/>
        <v>0</v>
      </c>
      <c r="BM205" s="109">
        <f t="shared" si="193"/>
        <v>0</v>
      </c>
      <c r="BN205" s="215">
        <f>PL_Produktion_Eingabe!CE205</f>
        <v>0</v>
      </c>
      <c r="BO205" s="216">
        <f>PL_Abholung_Eingabe!CF205</f>
        <v>0</v>
      </c>
      <c r="BP205" s="217">
        <f t="shared" si="174"/>
        <v>11</v>
      </c>
      <c r="BQ205" s="109">
        <f t="shared" si="194"/>
        <v>3.8499999999999996</v>
      </c>
      <c r="BR205" s="215">
        <f>PL_Produktion_Eingabe!CJ205</f>
        <v>0</v>
      </c>
      <c r="BS205" s="216">
        <f>PL_Abholung_Eingabe!CK205</f>
        <v>0</v>
      </c>
      <c r="BT205" s="217">
        <f t="shared" si="175"/>
        <v>0</v>
      </c>
      <c r="BU205" s="109">
        <f t="shared" si="195"/>
        <v>0</v>
      </c>
      <c r="BV205" s="215">
        <f>PL_Produktion_Eingabe!CO205</f>
        <v>0</v>
      </c>
      <c r="BW205" s="216">
        <f>PL_Abholung_Eingabe!CP205</f>
        <v>0</v>
      </c>
      <c r="BX205" s="217">
        <f t="shared" si="176"/>
        <v>0</v>
      </c>
      <c r="BY205" s="109">
        <f t="shared" si="196"/>
        <v>0</v>
      </c>
      <c r="BZ205" s="215">
        <f>PL_Produktion_Eingabe!CB205</f>
        <v>0</v>
      </c>
      <c r="CA205" s="216">
        <f>PL_Abholung_Eingabe!CC205</f>
        <v>0</v>
      </c>
      <c r="CB205" s="217">
        <f t="shared" si="177"/>
        <v>0</v>
      </c>
      <c r="CC205" s="109">
        <f t="shared" si="197"/>
        <v>0</v>
      </c>
      <c r="CD205" s="215">
        <f>PL_Produktion_Eingabe!CY205</f>
        <v>0</v>
      </c>
      <c r="CE205" s="216">
        <f>PL_Abholung_Eingabe!CZ205</f>
        <v>0</v>
      </c>
      <c r="CF205" s="217">
        <f t="shared" si="178"/>
        <v>0</v>
      </c>
      <c r="CG205" s="90">
        <f t="shared" si="204"/>
        <v>0</v>
      </c>
      <c r="CH205" s="215">
        <f>PL_Produktion_Eingabe!DD205</f>
        <v>0</v>
      </c>
      <c r="CI205" s="216">
        <f>PL_Abholung_Eingabe!CK205</f>
        <v>0</v>
      </c>
      <c r="CJ205" s="217">
        <f t="shared" si="179"/>
        <v>26</v>
      </c>
      <c r="CK205" s="109">
        <f t="shared" si="198"/>
        <v>9.1</v>
      </c>
      <c r="CL205" s="215">
        <f>PL_Produktion_Eingabe!DD205</f>
        <v>0</v>
      </c>
      <c r="CM205" s="216">
        <f>PL_Abholung_Eingabe!DE205</f>
        <v>0</v>
      </c>
      <c r="CN205" s="217">
        <f t="shared" si="180"/>
        <v>2</v>
      </c>
      <c r="CO205" s="109">
        <f t="shared" si="199"/>
        <v>0.96</v>
      </c>
      <c r="CP205" s="215">
        <f>PL_Produktion_Eingabe!DN205</f>
        <v>0</v>
      </c>
      <c r="CQ205" s="216">
        <f>PL_Abholung_Eingabe!DO205</f>
        <v>0</v>
      </c>
      <c r="CR205" s="217">
        <f t="shared" si="181"/>
        <v>0</v>
      </c>
      <c r="CS205" s="109">
        <f t="shared" si="200"/>
        <v>0</v>
      </c>
      <c r="CT205" s="215">
        <f>PL_Produktion_Eingabe!DS205</f>
        <v>0</v>
      </c>
      <c r="CU205" s="216">
        <f>PL_Abholung_Eingabe!DT205</f>
        <v>0</v>
      </c>
      <c r="CV205" s="217">
        <f t="shared" si="182"/>
        <v>27</v>
      </c>
      <c r="CW205" s="109">
        <f t="shared" si="201"/>
        <v>10.8</v>
      </c>
      <c r="CX205" s="215">
        <f>PL_Produktion_Eingabe!DX205</f>
        <v>0</v>
      </c>
      <c r="CY205" s="216">
        <f>PL_Abholung_Eingabe!DY205</f>
        <v>0</v>
      </c>
      <c r="CZ205" s="217">
        <f t="shared" si="183"/>
        <v>0</v>
      </c>
      <c r="DA205" s="109">
        <f t="shared" si="202"/>
        <v>0</v>
      </c>
    </row>
    <row r="206" spans="1:105" x14ac:dyDescent="0.2">
      <c r="A206" s="1">
        <f>Stundeneingabe_2008!A205</f>
        <v>7</v>
      </c>
      <c r="B206" s="1">
        <f>Stundeneingabe_2008!B205</f>
        <v>29</v>
      </c>
      <c r="C206" s="1" t="str">
        <f>Stundeneingabe_2008!C205</f>
        <v>FR</v>
      </c>
      <c r="D206" s="214">
        <f>Stundeneingabe_2008!D205</f>
        <v>45856</v>
      </c>
      <c r="E206" s="150">
        <f t="shared" si="185"/>
        <v>126.25999999999996</v>
      </c>
      <c r="F206" s="215">
        <f>PL_Produktion_Eingabe!H206</f>
        <v>0</v>
      </c>
      <c r="G206" s="216">
        <f>PL_Abholung_Eingabe!I206</f>
        <v>0</v>
      </c>
      <c r="H206" s="217">
        <f t="shared" ref="H206:H269" si="211">H205+F206-G206</f>
        <v>39</v>
      </c>
      <c r="I206" s="90">
        <f t="shared" si="203"/>
        <v>27.299999999999997</v>
      </c>
      <c r="J206" s="215">
        <f>PL_Produktion_Eingabe!M206</f>
        <v>0</v>
      </c>
      <c r="K206" s="216">
        <f>PL_Abholung_Eingabe!N206</f>
        <v>0</v>
      </c>
      <c r="L206" s="217">
        <f t="shared" si="161"/>
        <v>6</v>
      </c>
      <c r="M206" s="90">
        <f t="shared" si="205"/>
        <v>4.8000000000000007</v>
      </c>
      <c r="N206" s="215">
        <f>PL_Produktion_Eingabe!R206</f>
        <v>0</v>
      </c>
      <c r="O206" s="216">
        <f>PL_Abholung_Eingabe!S206</f>
        <v>0</v>
      </c>
      <c r="P206" s="217">
        <f t="shared" si="162"/>
        <v>42</v>
      </c>
      <c r="Q206" s="90">
        <f t="shared" si="206"/>
        <v>16.8</v>
      </c>
      <c r="R206" s="215">
        <f>PL_Produktion_Eingabe!W206</f>
        <v>0</v>
      </c>
      <c r="S206" s="216">
        <f>PL_Abholung_Eingabe!U206</f>
        <v>0</v>
      </c>
      <c r="T206" s="217">
        <f t="shared" si="163"/>
        <v>4</v>
      </c>
      <c r="U206" s="90">
        <f t="shared" si="207"/>
        <v>1.6</v>
      </c>
      <c r="V206" s="215">
        <f>PL_Produktion_Eingabe!AB206</f>
        <v>0</v>
      </c>
      <c r="W206" s="216">
        <f>PL_Abholung_Eingabe!AC206</f>
        <v>0</v>
      </c>
      <c r="X206" s="217">
        <f t="shared" si="164"/>
        <v>0</v>
      </c>
      <c r="Y206" s="90">
        <f t="shared" si="208"/>
        <v>0</v>
      </c>
      <c r="Z206" s="215">
        <f>PL_Produktion_Eingabe!AG206</f>
        <v>0</v>
      </c>
      <c r="AA206" s="216">
        <f>PL_Abholung_Eingabe!AC206</f>
        <v>0</v>
      </c>
      <c r="AB206" s="217">
        <f t="shared" si="165"/>
        <v>5</v>
      </c>
      <c r="AC206" s="90">
        <f t="shared" si="209"/>
        <v>2</v>
      </c>
      <c r="AD206" s="215">
        <f>PL_Produktion_Eingabe!AL206</f>
        <v>0</v>
      </c>
      <c r="AE206" s="216">
        <f>PL_Abholung_Eingabe!AM206</f>
        <v>0</v>
      </c>
      <c r="AF206" s="217">
        <f t="shared" si="166"/>
        <v>9</v>
      </c>
      <c r="AG206" s="90">
        <f t="shared" si="210"/>
        <v>3.15</v>
      </c>
      <c r="AH206" s="215">
        <f>PL_Produktion_Eingabe!AQ206</f>
        <v>0</v>
      </c>
      <c r="AI206" s="216">
        <f>PL_Abholung_Eingabe!AR206</f>
        <v>0</v>
      </c>
      <c r="AJ206" s="217">
        <f t="shared" si="167"/>
        <v>20</v>
      </c>
      <c r="AK206" s="109">
        <f t="shared" si="186"/>
        <v>10</v>
      </c>
      <c r="AL206" s="215">
        <f>PL_Produktion_Eingabe!AV206</f>
        <v>0</v>
      </c>
      <c r="AM206" s="216">
        <f>PL_Abholung_Eingabe!AW206</f>
        <v>0</v>
      </c>
      <c r="AN206" s="217">
        <f t="shared" si="168"/>
        <v>0</v>
      </c>
      <c r="AO206" s="109">
        <f t="shared" si="187"/>
        <v>0</v>
      </c>
      <c r="AP206" s="215">
        <f>PL_Produktion_Eingabe!AX206</f>
        <v>0</v>
      </c>
      <c r="AQ206" s="216">
        <f>PL_Abholung_Eingabe!AY206</f>
        <v>0</v>
      </c>
      <c r="AR206" s="217">
        <f t="shared" si="169"/>
        <v>17</v>
      </c>
      <c r="AS206" s="109">
        <f t="shared" si="188"/>
        <v>16.149999999999999</v>
      </c>
      <c r="AT206" s="215">
        <f>PL_Produktion_Eingabe!AV206</f>
        <v>0</v>
      </c>
      <c r="AU206" s="216">
        <f>PL_Abholung_Eingabe!AW206</f>
        <v>0</v>
      </c>
      <c r="AV206" s="217">
        <f t="shared" si="184"/>
        <v>0</v>
      </c>
      <c r="AW206" s="109">
        <f t="shared" si="189"/>
        <v>0</v>
      </c>
      <c r="AX206" s="215">
        <f>PL_Produktion_Eingabe!BK206</f>
        <v>0</v>
      </c>
      <c r="AY206" s="216">
        <f>PL_Abholung_Eingabe!BL206</f>
        <v>0</v>
      </c>
      <c r="AZ206" s="217">
        <f t="shared" si="170"/>
        <v>28</v>
      </c>
      <c r="BA206" s="109">
        <f t="shared" si="190"/>
        <v>11.200000000000001</v>
      </c>
      <c r="BB206" s="215">
        <f>PL_Produktion_Eingabe!BP206</f>
        <v>0</v>
      </c>
      <c r="BC206" s="216">
        <f>PL_Abholung_Eingabe!BQ206</f>
        <v>0</v>
      </c>
      <c r="BD206" s="217">
        <f t="shared" si="171"/>
        <v>21</v>
      </c>
      <c r="BE206" s="109">
        <f t="shared" si="191"/>
        <v>7.35</v>
      </c>
      <c r="BF206" s="215">
        <f>PL_Produktion_Eingabe!BH206</f>
        <v>0</v>
      </c>
      <c r="BG206" s="216">
        <f>PL_Abholung_Eingabe!BI206</f>
        <v>0</v>
      </c>
      <c r="BH206" s="217">
        <f t="shared" si="172"/>
        <v>3</v>
      </c>
      <c r="BI206" s="109">
        <f t="shared" si="192"/>
        <v>1.2000000000000002</v>
      </c>
      <c r="BJ206" s="215">
        <f>PL_Produktion_Eingabe!BZ206</f>
        <v>0</v>
      </c>
      <c r="BK206" s="216">
        <f>PL_Abholung_Eingabe!CA206</f>
        <v>0</v>
      </c>
      <c r="BL206" s="217">
        <f t="shared" si="173"/>
        <v>0</v>
      </c>
      <c r="BM206" s="109">
        <f t="shared" si="193"/>
        <v>0</v>
      </c>
      <c r="BN206" s="215">
        <f>PL_Produktion_Eingabe!CE206</f>
        <v>0</v>
      </c>
      <c r="BO206" s="216">
        <f>PL_Abholung_Eingabe!CF206</f>
        <v>0</v>
      </c>
      <c r="BP206" s="217">
        <f t="shared" si="174"/>
        <v>11</v>
      </c>
      <c r="BQ206" s="109">
        <f t="shared" si="194"/>
        <v>3.8499999999999996</v>
      </c>
      <c r="BR206" s="215">
        <f>PL_Produktion_Eingabe!CJ206</f>
        <v>0</v>
      </c>
      <c r="BS206" s="216">
        <f>PL_Abholung_Eingabe!CK206</f>
        <v>0</v>
      </c>
      <c r="BT206" s="217">
        <f t="shared" si="175"/>
        <v>0</v>
      </c>
      <c r="BU206" s="109">
        <f t="shared" si="195"/>
        <v>0</v>
      </c>
      <c r="BV206" s="215">
        <f>PL_Produktion_Eingabe!CO206</f>
        <v>0</v>
      </c>
      <c r="BW206" s="216">
        <f>PL_Abholung_Eingabe!CP206</f>
        <v>0</v>
      </c>
      <c r="BX206" s="217">
        <f t="shared" si="176"/>
        <v>0</v>
      </c>
      <c r="BY206" s="109">
        <f t="shared" si="196"/>
        <v>0</v>
      </c>
      <c r="BZ206" s="215">
        <f>PL_Produktion_Eingabe!CB206</f>
        <v>0</v>
      </c>
      <c r="CA206" s="216">
        <f>PL_Abholung_Eingabe!CC206</f>
        <v>0</v>
      </c>
      <c r="CB206" s="217">
        <f t="shared" si="177"/>
        <v>0</v>
      </c>
      <c r="CC206" s="109">
        <f t="shared" si="197"/>
        <v>0</v>
      </c>
      <c r="CD206" s="215">
        <f>PL_Produktion_Eingabe!CY206</f>
        <v>0</v>
      </c>
      <c r="CE206" s="216">
        <f>PL_Abholung_Eingabe!CZ206</f>
        <v>0</v>
      </c>
      <c r="CF206" s="217">
        <f t="shared" si="178"/>
        <v>0</v>
      </c>
      <c r="CG206" s="90">
        <f t="shared" si="204"/>
        <v>0</v>
      </c>
      <c r="CH206" s="215">
        <f>PL_Produktion_Eingabe!DD206</f>
        <v>0</v>
      </c>
      <c r="CI206" s="216">
        <f>PL_Abholung_Eingabe!CK206</f>
        <v>0</v>
      </c>
      <c r="CJ206" s="217">
        <f t="shared" si="179"/>
        <v>26</v>
      </c>
      <c r="CK206" s="109">
        <f t="shared" si="198"/>
        <v>9.1</v>
      </c>
      <c r="CL206" s="215">
        <f>PL_Produktion_Eingabe!DD206</f>
        <v>0</v>
      </c>
      <c r="CM206" s="216">
        <f>PL_Abholung_Eingabe!DE206</f>
        <v>0</v>
      </c>
      <c r="CN206" s="217">
        <f t="shared" si="180"/>
        <v>2</v>
      </c>
      <c r="CO206" s="109">
        <f t="shared" si="199"/>
        <v>0.96</v>
      </c>
      <c r="CP206" s="215">
        <f>PL_Produktion_Eingabe!DN206</f>
        <v>0</v>
      </c>
      <c r="CQ206" s="216">
        <f>PL_Abholung_Eingabe!DO206</f>
        <v>0</v>
      </c>
      <c r="CR206" s="217">
        <f t="shared" si="181"/>
        <v>0</v>
      </c>
      <c r="CS206" s="109">
        <f t="shared" si="200"/>
        <v>0</v>
      </c>
      <c r="CT206" s="215">
        <f>PL_Produktion_Eingabe!DS206</f>
        <v>0</v>
      </c>
      <c r="CU206" s="216">
        <f>PL_Abholung_Eingabe!DT206</f>
        <v>0</v>
      </c>
      <c r="CV206" s="217">
        <f t="shared" si="182"/>
        <v>27</v>
      </c>
      <c r="CW206" s="109">
        <f t="shared" si="201"/>
        <v>10.8</v>
      </c>
      <c r="CX206" s="215">
        <f>PL_Produktion_Eingabe!DX206</f>
        <v>0</v>
      </c>
      <c r="CY206" s="216">
        <f>PL_Abholung_Eingabe!DY206</f>
        <v>0</v>
      </c>
      <c r="CZ206" s="217">
        <f t="shared" si="183"/>
        <v>0</v>
      </c>
      <c r="DA206" s="109">
        <f t="shared" si="202"/>
        <v>0</v>
      </c>
    </row>
    <row r="207" spans="1:105" x14ac:dyDescent="0.2">
      <c r="A207" s="1">
        <f>Stundeneingabe_2008!A206</f>
        <v>7</v>
      </c>
      <c r="B207" s="1">
        <f>Stundeneingabe_2008!B206</f>
        <v>29</v>
      </c>
      <c r="C207" s="1" t="str">
        <f>Stundeneingabe_2008!C206</f>
        <v>SA</v>
      </c>
      <c r="D207" s="214">
        <f>Stundeneingabe_2008!D206</f>
        <v>45857</v>
      </c>
      <c r="E207" s="150">
        <f t="shared" si="185"/>
        <v>126.25999999999996</v>
      </c>
      <c r="F207" s="215">
        <f>PL_Produktion_Eingabe!H207</f>
        <v>0</v>
      </c>
      <c r="G207" s="216">
        <f>PL_Abholung_Eingabe!I207</f>
        <v>0</v>
      </c>
      <c r="H207" s="217">
        <f t="shared" si="211"/>
        <v>39</v>
      </c>
      <c r="I207" s="90">
        <f t="shared" si="203"/>
        <v>27.299999999999997</v>
      </c>
      <c r="J207" s="215">
        <f>PL_Produktion_Eingabe!M207</f>
        <v>0</v>
      </c>
      <c r="K207" s="216">
        <f>PL_Abholung_Eingabe!N207</f>
        <v>0</v>
      </c>
      <c r="L207" s="217">
        <f t="shared" si="161"/>
        <v>6</v>
      </c>
      <c r="M207" s="90">
        <f t="shared" si="205"/>
        <v>4.8000000000000007</v>
      </c>
      <c r="N207" s="215">
        <f>PL_Produktion_Eingabe!R207</f>
        <v>0</v>
      </c>
      <c r="O207" s="216">
        <f>PL_Abholung_Eingabe!S207</f>
        <v>0</v>
      </c>
      <c r="P207" s="217">
        <f t="shared" si="162"/>
        <v>42</v>
      </c>
      <c r="Q207" s="90">
        <f t="shared" si="206"/>
        <v>16.8</v>
      </c>
      <c r="R207" s="215">
        <f>PL_Produktion_Eingabe!W207</f>
        <v>0</v>
      </c>
      <c r="S207" s="216">
        <f>PL_Abholung_Eingabe!U207</f>
        <v>0</v>
      </c>
      <c r="T207" s="217">
        <f t="shared" si="163"/>
        <v>4</v>
      </c>
      <c r="U207" s="90">
        <f t="shared" si="207"/>
        <v>1.6</v>
      </c>
      <c r="V207" s="215">
        <f>PL_Produktion_Eingabe!AB207</f>
        <v>0</v>
      </c>
      <c r="W207" s="216">
        <f>PL_Abholung_Eingabe!AC207</f>
        <v>0</v>
      </c>
      <c r="X207" s="217">
        <f t="shared" si="164"/>
        <v>0</v>
      </c>
      <c r="Y207" s="90">
        <f t="shared" si="208"/>
        <v>0</v>
      </c>
      <c r="Z207" s="215">
        <f>PL_Produktion_Eingabe!AG207</f>
        <v>0</v>
      </c>
      <c r="AA207" s="216">
        <f>PL_Abholung_Eingabe!AC207</f>
        <v>0</v>
      </c>
      <c r="AB207" s="217">
        <f t="shared" si="165"/>
        <v>5</v>
      </c>
      <c r="AC207" s="90">
        <f t="shared" si="209"/>
        <v>2</v>
      </c>
      <c r="AD207" s="215">
        <f>PL_Produktion_Eingabe!AL207</f>
        <v>0</v>
      </c>
      <c r="AE207" s="216">
        <f>PL_Abholung_Eingabe!AM207</f>
        <v>0</v>
      </c>
      <c r="AF207" s="217">
        <f t="shared" si="166"/>
        <v>9</v>
      </c>
      <c r="AG207" s="90">
        <f t="shared" si="210"/>
        <v>3.15</v>
      </c>
      <c r="AH207" s="215">
        <f>PL_Produktion_Eingabe!AQ207</f>
        <v>0</v>
      </c>
      <c r="AI207" s="216">
        <f>PL_Abholung_Eingabe!AR207</f>
        <v>0</v>
      </c>
      <c r="AJ207" s="217">
        <f t="shared" si="167"/>
        <v>20</v>
      </c>
      <c r="AK207" s="109">
        <f t="shared" si="186"/>
        <v>10</v>
      </c>
      <c r="AL207" s="215">
        <f>PL_Produktion_Eingabe!AV207</f>
        <v>0</v>
      </c>
      <c r="AM207" s="216">
        <f>PL_Abholung_Eingabe!AW207</f>
        <v>0</v>
      </c>
      <c r="AN207" s="217">
        <f t="shared" si="168"/>
        <v>0</v>
      </c>
      <c r="AO207" s="109">
        <f t="shared" si="187"/>
        <v>0</v>
      </c>
      <c r="AP207" s="215">
        <f>PL_Produktion_Eingabe!AX207</f>
        <v>0</v>
      </c>
      <c r="AQ207" s="216">
        <f>PL_Abholung_Eingabe!AY207</f>
        <v>0</v>
      </c>
      <c r="AR207" s="217">
        <f t="shared" si="169"/>
        <v>17</v>
      </c>
      <c r="AS207" s="109">
        <f t="shared" si="188"/>
        <v>16.149999999999999</v>
      </c>
      <c r="AT207" s="215">
        <f>PL_Produktion_Eingabe!AV207</f>
        <v>0</v>
      </c>
      <c r="AU207" s="216">
        <f>PL_Abholung_Eingabe!AW207</f>
        <v>0</v>
      </c>
      <c r="AV207" s="217">
        <f t="shared" si="184"/>
        <v>0</v>
      </c>
      <c r="AW207" s="109">
        <f t="shared" si="189"/>
        <v>0</v>
      </c>
      <c r="AX207" s="215">
        <f>PL_Produktion_Eingabe!BK207</f>
        <v>0</v>
      </c>
      <c r="AY207" s="216">
        <f>PL_Abholung_Eingabe!BL207</f>
        <v>0</v>
      </c>
      <c r="AZ207" s="217">
        <f t="shared" si="170"/>
        <v>28</v>
      </c>
      <c r="BA207" s="109">
        <f t="shared" si="190"/>
        <v>11.200000000000001</v>
      </c>
      <c r="BB207" s="215">
        <f>PL_Produktion_Eingabe!BP207</f>
        <v>0</v>
      </c>
      <c r="BC207" s="216">
        <f>PL_Abholung_Eingabe!BQ207</f>
        <v>0</v>
      </c>
      <c r="BD207" s="217">
        <f t="shared" si="171"/>
        <v>21</v>
      </c>
      <c r="BE207" s="109">
        <f t="shared" si="191"/>
        <v>7.35</v>
      </c>
      <c r="BF207" s="215">
        <f>PL_Produktion_Eingabe!BH207</f>
        <v>0</v>
      </c>
      <c r="BG207" s="216">
        <f>PL_Abholung_Eingabe!BI207</f>
        <v>0</v>
      </c>
      <c r="BH207" s="217">
        <f t="shared" si="172"/>
        <v>3</v>
      </c>
      <c r="BI207" s="109">
        <f t="shared" si="192"/>
        <v>1.2000000000000002</v>
      </c>
      <c r="BJ207" s="215">
        <f>PL_Produktion_Eingabe!BZ207</f>
        <v>0</v>
      </c>
      <c r="BK207" s="216">
        <f>PL_Abholung_Eingabe!CA207</f>
        <v>0</v>
      </c>
      <c r="BL207" s="217">
        <f t="shared" si="173"/>
        <v>0</v>
      </c>
      <c r="BM207" s="109">
        <f t="shared" si="193"/>
        <v>0</v>
      </c>
      <c r="BN207" s="215">
        <f>PL_Produktion_Eingabe!CE207</f>
        <v>0</v>
      </c>
      <c r="BO207" s="216">
        <f>PL_Abholung_Eingabe!CF207</f>
        <v>0</v>
      </c>
      <c r="BP207" s="217">
        <f t="shared" si="174"/>
        <v>11</v>
      </c>
      <c r="BQ207" s="109">
        <f t="shared" si="194"/>
        <v>3.8499999999999996</v>
      </c>
      <c r="BR207" s="215">
        <f>PL_Produktion_Eingabe!CJ207</f>
        <v>0</v>
      </c>
      <c r="BS207" s="216">
        <f>PL_Abholung_Eingabe!CK207</f>
        <v>0</v>
      </c>
      <c r="BT207" s="217">
        <f t="shared" si="175"/>
        <v>0</v>
      </c>
      <c r="BU207" s="109">
        <f t="shared" si="195"/>
        <v>0</v>
      </c>
      <c r="BV207" s="215">
        <f>PL_Produktion_Eingabe!CO207</f>
        <v>0</v>
      </c>
      <c r="BW207" s="216">
        <f>PL_Abholung_Eingabe!CP207</f>
        <v>0</v>
      </c>
      <c r="BX207" s="217">
        <f t="shared" si="176"/>
        <v>0</v>
      </c>
      <c r="BY207" s="109">
        <f t="shared" si="196"/>
        <v>0</v>
      </c>
      <c r="BZ207" s="215">
        <f>PL_Produktion_Eingabe!CB207</f>
        <v>0</v>
      </c>
      <c r="CA207" s="216">
        <f>PL_Abholung_Eingabe!CC207</f>
        <v>0</v>
      </c>
      <c r="CB207" s="217">
        <f t="shared" si="177"/>
        <v>0</v>
      </c>
      <c r="CC207" s="109">
        <f t="shared" si="197"/>
        <v>0</v>
      </c>
      <c r="CD207" s="215">
        <f>PL_Produktion_Eingabe!CY207</f>
        <v>0</v>
      </c>
      <c r="CE207" s="216">
        <f>PL_Abholung_Eingabe!CZ207</f>
        <v>0</v>
      </c>
      <c r="CF207" s="217">
        <f t="shared" si="178"/>
        <v>0</v>
      </c>
      <c r="CG207" s="90">
        <f t="shared" si="204"/>
        <v>0</v>
      </c>
      <c r="CH207" s="215">
        <f>PL_Produktion_Eingabe!DD207</f>
        <v>0</v>
      </c>
      <c r="CI207" s="216">
        <f>PL_Abholung_Eingabe!CK207</f>
        <v>0</v>
      </c>
      <c r="CJ207" s="217">
        <f t="shared" si="179"/>
        <v>26</v>
      </c>
      <c r="CK207" s="109">
        <f t="shared" si="198"/>
        <v>9.1</v>
      </c>
      <c r="CL207" s="215">
        <f>PL_Produktion_Eingabe!DD207</f>
        <v>0</v>
      </c>
      <c r="CM207" s="216">
        <f>PL_Abholung_Eingabe!DE207</f>
        <v>0</v>
      </c>
      <c r="CN207" s="217">
        <f t="shared" si="180"/>
        <v>2</v>
      </c>
      <c r="CO207" s="109">
        <f t="shared" si="199"/>
        <v>0.96</v>
      </c>
      <c r="CP207" s="215">
        <f>PL_Produktion_Eingabe!DN207</f>
        <v>0</v>
      </c>
      <c r="CQ207" s="216">
        <f>PL_Abholung_Eingabe!DO207</f>
        <v>0</v>
      </c>
      <c r="CR207" s="217">
        <f t="shared" si="181"/>
        <v>0</v>
      </c>
      <c r="CS207" s="109">
        <f t="shared" si="200"/>
        <v>0</v>
      </c>
      <c r="CT207" s="215">
        <f>PL_Produktion_Eingabe!DS207</f>
        <v>0</v>
      </c>
      <c r="CU207" s="216">
        <f>PL_Abholung_Eingabe!DT207</f>
        <v>0</v>
      </c>
      <c r="CV207" s="217">
        <f t="shared" si="182"/>
        <v>27</v>
      </c>
      <c r="CW207" s="109">
        <f t="shared" si="201"/>
        <v>10.8</v>
      </c>
      <c r="CX207" s="215">
        <f>PL_Produktion_Eingabe!DX207</f>
        <v>0</v>
      </c>
      <c r="CY207" s="216">
        <f>PL_Abholung_Eingabe!DY207</f>
        <v>0</v>
      </c>
      <c r="CZ207" s="217">
        <f t="shared" si="183"/>
        <v>0</v>
      </c>
      <c r="DA207" s="109">
        <f t="shared" si="202"/>
        <v>0</v>
      </c>
    </row>
    <row r="208" spans="1:105" x14ac:dyDescent="0.2">
      <c r="A208" s="1">
        <f>Stundeneingabe_2008!A207</f>
        <v>7</v>
      </c>
      <c r="B208" s="1">
        <f>Stundeneingabe_2008!B207</f>
        <v>29</v>
      </c>
      <c r="C208" s="1" t="str">
        <f>Stundeneingabe_2008!C207</f>
        <v>SO</v>
      </c>
      <c r="D208" s="214">
        <f>Stundeneingabe_2008!D207</f>
        <v>45858</v>
      </c>
      <c r="E208" s="150">
        <f t="shared" si="185"/>
        <v>126.25999999999996</v>
      </c>
      <c r="F208" s="215">
        <f>PL_Produktion_Eingabe!H208</f>
        <v>0</v>
      </c>
      <c r="G208" s="216">
        <f>PL_Abholung_Eingabe!I208</f>
        <v>0</v>
      </c>
      <c r="H208" s="217">
        <f t="shared" si="211"/>
        <v>39</v>
      </c>
      <c r="I208" s="90">
        <f t="shared" si="203"/>
        <v>27.299999999999997</v>
      </c>
      <c r="J208" s="215">
        <f>PL_Produktion_Eingabe!M208</f>
        <v>0</v>
      </c>
      <c r="K208" s="216">
        <f>PL_Abholung_Eingabe!N208</f>
        <v>0</v>
      </c>
      <c r="L208" s="217">
        <f t="shared" si="161"/>
        <v>6</v>
      </c>
      <c r="M208" s="90">
        <f t="shared" si="205"/>
        <v>4.8000000000000007</v>
      </c>
      <c r="N208" s="215">
        <f>PL_Produktion_Eingabe!R208</f>
        <v>0</v>
      </c>
      <c r="O208" s="216">
        <f>PL_Abholung_Eingabe!S208</f>
        <v>0</v>
      </c>
      <c r="P208" s="217">
        <f t="shared" si="162"/>
        <v>42</v>
      </c>
      <c r="Q208" s="90">
        <f t="shared" si="206"/>
        <v>16.8</v>
      </c>
      <c r="R208" s="215">
        <f>PL_Produktion_Eingabe!W208</f>
        <v>0</v>
      </c>
      <c r="S208" s="216">
        <f>PL_Abholung_Eingabe!U208</f>
        <v>0</v>
      </c>
      <c r="T208" s="217">
        <f t="shared" si="163"/>
        <v>4</v>
      </c>
      <c r="U208" s="90">
        <f t="shared" si="207"/>
        <v>1.6</v>
      </c>
      <c r="V208" s="215">
        <f>PL_Produktion_Eingabe!AB208</f>
        <v>0</v>
      </c>
      <c r="W208" s="216">
        <f>PL_Abholung_Eingabe!AC208</f>
        <v>0</v>
      </c>
      <c r="X208" s="217">
        <f t="shared" si="164"/>
        <v>0</v>
      </c>
      <c r="Y208" s="90">
        <f t="shared" si="208"/>
        <v>0</v>
      </c>
      <c r="Z208" s="215">
        <f>PL_Produktion_Eingabe!AG208</f>
        <v>0</v>
      </c>
      <c r="AA208" s="216">
        <f>PL_Abholung_Eingabe!AC208</f>
        <v>0</v>
      </c>
      <c r="AB208" s="217">
        <f t="shared" si="165"/>
        <v>5</v>
      </c>
      <c r="AC208" s="90">
        <f t="shared" si="209"/>
        <v>2</v>
      </c>
      <c r="AD208" s="215">
        <f>PL_Produktion_Eingabe!AL208</f>
        <v>0</v>
      </c>
      <c r="AE208" s="216">
        <f>PL_Abholung_Eingabe!AM208</f>
        <v>0</v>
      </c>
      <c r="AF208" s="217">
        <f t="shared" si="166"/>
        <v>9</v>
      </c>
      <c r="AG208" s="90">
        <f t="shared" si="210"/>
        <v>3.15</v>
      </c>
      <c r="AH208" s="215">
        <f>PL_Produktion_Eingabe!AQ208</f>
        <v>0</v>
      </c>
      <c r="AI208" s="216">
        <f>PL_Abholung_Eingabe!AR208</f>
        <v>0</v>
      </c>
      <c r="AJ208" s="217">
        <f t="shared" si="167"/>
        <v>20</v>
      </c>
      <c r="AK208" s="109">
        <f t="shared" si="186"/>
        <v>10</v>
      </c>
      <c r="AL208" s="215">
        <f>PL_Produktion_Eingabe!AV208</f>
        <v>0</v>
      </c>
      <c r="AM208" s="216">
        <f>PL_Abholung_Eingabe!AW208</f>
        <v>0</v>
      </c>
      <c r="AN208" s="217">
        <f t="shared" si="168"/>
        <v>0</v>
      </c>
      <c r="AO208" s="109">
        <f t="shared" si="187"/>
        <v>0</v>
      </c>
      <c r="AP208" s="215">
        <f>PL_Produktion_Eingabe!AX208</f>
        <v>0</v>
      </c>
      <c r="AQ208" s="216">
        <f>PL_Abholung_Eingabe!AY208</f>
        <v>0</v>
      </c>
      <c r="AR208" s="217">
        <f t="shared" si="169"/>
        <v>17</v>
      </c>
      <c r="AS208" s="109">
        <f t="shared" si="188"/>
        <v>16.149999999999999</v>
      </c>
      <c r="AT208" s="215">
        <f>PL_Produktion_Eingabe!AV208</f>
        <v>0</v>
      </c>
      <c r="AU208" s="216">
        <f>PL_Abholung_Eingabe!AW208</f>
        <v>0</v>
      </c>
      <c r="AV208" s="217">
        <f t="shared" si="184"/>
        <v>0</v>
      </c>
      <c r="AW208" s="109">
        <f t="shared" si="189"/>
        <v>0</v>
      </c>
      <c r="AX208" s="215">
        <f>PL_Produktion_Eingabe!BK208</f>
        <v>0</v>
      </c>
      <c r="AY208" s="216">
        <f>PL_Abholung_Eingabe!BL208</f>
        <v>0</v>
      </c>
      <c r="AZ208" s="217">
        <f t="shared" si="170"/>
        <v>28</v>
      </c>
      <c r="BA208" s="109">
        <f t="shared" si="190"/>
        <v>11.200000000000001</v>
      </c>
      <c r="BB208" s="215">
        <f>PL_Produktion_Eingabe!BP208</f>
        <v>0</v>
      </c>
      <c r="BC208" s="216">
        <f>PL_Abholung_Eingabe!BQ208</f>
        <v>0</v>
      </c>
      <c r="BD208" s="217">
        <f t="shared" si="171"/>
        <v>21</v>
      </c>
      <c r="BE208" s="109">
        <f t="shared" si="191"/>
        <v>7.35</v>
      </c>
      <c r="BF208" s="215">
        <f>PL_Produktion_Eingabe!BH208</f>
        <v>0</v>
      </c>
      <c r="BG208" s="216">
        <f>PL_Abholung_Eingabe!BI208</f>
        <v>0</v>
      </c>
      <c r="BH208" s="217">
        <f t="shared" si="172"/>
        <v>3</v>
      </c>
      <c r="BI208" s="109">
        <f t="shared" si="192"/>
        <v>1.2000000000000002</v>
      </c>
      <c r="BJ208" s="215">
        <f>PL_Produktion_Eingabe!BZ208</f>
        <v>0</v>
      </c>
      <c r="BK208" s="216">
        <f>PL_Abholung_Eingabe!CA208</f>
        <v>0</v>
      </c>
      <c r="BL208" s="217">
        <f t="shared" si="173"/>
        <v>0</v>
      </c>
      <c r="BM208" s="109">
        <f t="shared" si="193"/>
        <v>0</v>
      </c>
      <c r="BN208" s="215">
        <f>PL_Produktion_Eingabe!CE208</f>
        <v>0</v>
      </c>
      <c r="BO208" s="216">
        <f>PL_Abholung_Eingabe!CF208</f>
        <v>0</v>
      </c>
      <c r="BP208" s="217">
        <f t="shared" si="174"/>
        <v>11</v>
      </c>
      <c r="BQ208" s="109">
        <f t="shared" si="194"/>
        <v>3.8499999999999996</v>
      </c>
      <c r="BR208" s="215">
        <f>PL_Produktion_Eingabe!CJ208</f>
        <v>0</v>
      </c>
      <c r="BS208" s="216">
        <f>PL_Abholung_Eingabe!CK208</f>
        <v>0</v>
      </c>
      <c r="BT208" s="217">
        <f t="shared" si="175"/>
        <v>0</v>
      </c>
      <c r="BU208" s="109">
        <f t="shared" si="195"/>
        <v>0</v>
      </c>
      <c r="BV208" s="215">
        <f>PL_Produktion_Eingabe!CO208</f>
        <v>0</v>
      </c>
      <c r="BW208" s="216">
        <f>PL_Abholung_Eingabe!CP208</f>
        <v>0</v>
      </c>
      <c r="BX208" s="217">
        <f t="shared" si="176"/>
        <v>0</v>
      </c>
      <c r="BY208" s="109">
        <f t="shared" si="196"/>
        <v>0</v>
      </c>
      <c r="BZ208" s="215">
        <f>PL_Produktion_Eingabe!CB208</f>
        <v>0</v>
      </c>
      <c r="CA208" s="216">
        <f>PL_Abholung_Eingabe!CC208</f>
        <v>0</v>
      </c>
      <c r="CB208" s="217">
        <f t="shared" si="177"/>
        <v>0</v>
      </c>
      <c r="CC208" s="109">
        <f t="shared" si="197"/>
        <v>0</v>
      </c>
      <c r="CD208" s="215">
        <f>PL_Produktion_Eingabe!CY208</f>
        <v>0</v>
      </c>
      <c r="CE208" s="216">
        <f>PL_Abholung_Eingabe!CZ208</f>
        <v>0</v>
      </c>
      <c r="CF208" s="217">
        <f t="shared" si="178"/>
        <v>0</v>
      </c>
      <c r="CG208" s="90">
        <f t="shared" si="204"/>
        <v>0</v>
      </c>
      <c r="CH208" s="215">
        <f>PL_Produktion_Eingabe!DD208</f>
        <v>0</v>
      </c>
      <c r="CI208" s="216">
        <f>PL_Abholung_Eingabe!CK208</f>
        <v>0</v>
      </c>
      <c r="CJ208" s="217">
        <f t="shared" si="179"/>
        <v>26</v>
      </c>
      <c r="CK208" s="109">
        <f t="shared" si="198"/>
        <v>9.1</v>
      </c>
      <c r="CL208" s="215">
        <f>PL_Produktion_Eingabe!DD208</f>
        <v>0</v>
      </c>
      <c r="CM208" s="216">
        <f>PL_Abholung_Eingabe!DE208</f>
        <v>0</v>
      </c>
      <c r="CN208" s="217">
        <f t="shared" si="180"/>
        <v>2</v>
      </c>
      <c r="CO208" s="109">
        <f t="shared" si="199"/>
        <v>0.96</v>
      </c>
      <c r="CP208" s="215">
        <f>PL_Produktion_Eingabe!DN208</f>
        <v>0</v>
      </c>
      <c r="CQ208" s="216">
        <f>PL_Abholung_Eingabe!DO208</f>
        <v>0</v>
      </c>
      <c r="CR208" s="217">
        <f t="shared" si="181"/>
        <v>0</v>
      </c>
      <c r="CS208" s="109">
        <f t="shared" si="200"/>
        <v>0</v>
      </c>
      <c r="CT208" s="215">
        <f>PL_Produktion_Eingabe!DS208</f>
        <v>0</v>
      </c>
      <c r="CU208" s="216">
        <f>PL_Abholung_Eingabe!DT208</f>
        <v>0</v>
      </c>
      <c r="CV208" s="217">
        <f t="shared" si="182"/>
        <v>27</v>
      </c>
      <c r="CW208" s="109">
        <f t="shared" si="201"/>
        <v>10.8</v>
      </c>
      <c r="CX208" s="215">
        <f>PL_Produktion_Eingabe!DX208</f>
        <v>0</v>
      </c>
      <c r="CY208" s="216">
        <f>PL_Abholung_Eingabe!DY208</f>
        <v>0</v>
      </c>
      <c r="CZ208" s="217">
        <f t="shared" si="183"/>
        <v>0</v>
      </c>
      <c r="DA208" s="109">
        <f t="shared" si="202"/>
        <v>0</v>
      </c>
    </row>
    <row r="209" spans="1:105" x14ac:dyDescent="0.2">
      <c r="A209" s="1">
        <f>Stundeneingabe_2008!A208</f>
        <v>7</v>
      </c>
      <c r="B209" s="1">
        <f>Stundeneingabe_2008!B208</f>
        <v>30</v>
      </c>
      <c r="C209" s="1" t="str">
        <f>Stundeneingabe_2008!C208</f>
        <v>MO</v>
      </c>
      <c r="D209" s="214">
        <f>Stundeneingabe_2008!D208</f>
        <v>45859</v>
      </c>
      <c r="E209" s="150">
        <f t="shared" si="185"/>
        <v>126.25999999999996</v>
      </c>
      <c r="F209" s="215">
        <f>PL_Produktion_Eingabe!H209</f>
        <v>0</v>
      </c>
      <c r="G209" s="216">
        <f>PL_Abholung_Eingabe!I209</f>
        <v>0</v>
      </c>
      <c r="H209" s="217">
        <f t="shared" si="211"/>
        <v>39</v>
      </c>
      <c r="I209" s="90">
        <f t="shared" si="203"/>
        <v>27.299999999999997</v>
      </c>
      <c r="J209" s="215">
        <f>PL_Produktion_Eingabe!M209</f>
        <v>0</v>
      </c>
      <c r="K209" s="216">
        <f>PL_Abholung_Eingabe!N209</f>
        <v>0</v>
      </c>
      <c r="L209" s="217">
        <f t="shared" si="161"/>
        <v>6</v>
      </c>
      <c r="M209" s="90">
        <f t="shared" si="205"/>
        <v>4.8000000000000007</v>
      </c>
      <c r="N209" s="215">
        <f>PL_Produktion_Eingabe!R209</f>
        <v>0</v>
      </c>
      <c r="O209" s="216">
        <f>PL_Abholung_Eingabe!S209</f>
        <v>0</v>
      </c>
      <c r="P209" s="217">
        <f t="shared" si="162"/>
        <v>42</v>
      </c>
      <c r="Q209" s="90">
        <f t="shared" si="206"/>
        <v>16.8</v>
      </c>
      <c r="R209" s="215">
        <f>PL_Produktion_Eingabe!W209</f>
        <v>0</v>
      </c>
      <c r="S209" s="216">
        <f>PL_Abholung_Eingabe!U209</f>
        <v>0</v>
      </c>
      <c r="T209" s="217">
        <f t="shared" si="163"/>
        <v>4</v>
      </c>
      <c r="U209" s="90">
        <f t="shared" si="207"/>
        <v>1.6</v>
      </c>
      <c r="V209" s="215">
        <f>PL_Produktion_Eingabe!AB209</f>
        <v>0</v>
      </c>
      <c r="W209" s="216">
        <f>PL_Abholung_Eingabe!AC209</f>
        <v>0</v>
      </c>
      <c r="X209" s="217">
        <f t="shared" si="164"/>
        <v>0</v>
      </c>
      <c r="Y209" s="90">
        <f t="shared" si="208"/>
        <v>0</v>
      </c>
      <c r="Z209" s="215">
        <f>PL_Produktion_Eingabe!AG209</f>
        <v>0</v>
      </c>
      <c r="AA209" s="216">
        <f>PL_Abholung_Eingabe!AC209</f>
        <v>0</v>
      </c>
      <c r="AB209" s="217">
        <f t="shared" si="165"/>
        <v>5</v>
      </c>
      <c r="AC209" s="90">
        <f t="shared" si="209"/>
        <v>2</v>
      </c>
      <c r="AD209" s="215">
        <f>PL_Produktion_Eingabe!AL209</f>
        <v>0</v>
      </c>
      <c r="AE209" s="216">
        <f>PL_Abholung_Eingabe!AM209</f>
        <v>0</v>
      </c>
      <c r="AF209" s="217">
        <f t="shared" si="166"/>
        <v>9</v>
      </c>
      <c r="AG209" s="90">
        <f t="shared" si="210"/>
        <v>3.15</v>
      </c>
      <c r="AH209" s="215">
        <f>PL_Produktion_Eingabe!AQ209</f>
        <v>0</v>
      </c>
      <c r="AI209" s="216">
        <f>PL_Abholung_Eingabe!AR209</f>
        <v>0</v>
      </c>
      <c r="AJ209" s="217">
        <f t="shared" si="167"/>
        <v>20</v>
      </c>
      <c r="AK209" s="109">
        <f t="shared" si="186"/>
        <v>10</v>
      </c>
      <c r="AL209" s="215">
        <f>PL_Produktion_Eingabe!AV209</f>
        <v>0</v>
      </c>
      <c r="AM209" s="216">
        <f>PL_Abholung_Eingabe!AW209</f>
        <v>0</v>
      </c>
      <c r="AN209" s="217">
        <f t="shared" si="168"/>
        <v>0</v>
      </c>
      <c r="AO209" s="109">
        <f t="shared" si="187"/>
        <v>0</v>
      </c>
      <c r="AP209" s="215">
        <f>PL_Produktion_Eingabe!AX209</f>
        <v>0</v>
      </c>
      <c r="AQ209" s="216">
        <f>PL_Abholung_Eingabe!AY209</f>
        <v>0</v>
      </c>
      <c r="AR209" s="217">
        <f t="shared" si="169"/>
        <v>17</v>
      </c>
      <c r="AS209" s="109">
        <f t="shared" si="188"/>
        <v>16.149999999999999</v>
      </c>
      <c r="AT209" s="215">
        <f>PL_Produktion_Eingabe!AV209</f>
        <v>0</v>
      </c>
      <c r="AU209" s="216">
        <f>PL_Abholung_Eingabe!AW209</f>
        <v>0</v>
      </c>
      <c r="AV209" s="217">
        <f t="shared" si="184"/>
        <v>0</v>
      </c>
      <c r="AW209" s="109">
        <f t="shared" si="189"/>
        <v>0</v>
      </c>
      <c r="AX209" s="215">
        <f>PL_Produktion_Eingabe!BK209</f>
        <v>0</v>
      </c>
      <c r="AY209" s="216">
        <f>PL_Abholung_Eingabe!BL209</f>
        <v>0</v>
      </c>
      <c r="AZ209" s="217">
        <f t="shared" si="170"/>
        <v>28</v>
      </c>
      <c r="BA209" s="109">
        <f t="shared" si="190"/>
        <v>11.200000000000001</v>
      </c>
      <c r="BB209" s="215">
        <f>PL_Produktion_Eingabe!BP209</f>
        <v>0</v>
      </c>
      <c r="BC209" s="216">
        <f>PL_Abholung_Eingabe!BQ209</f>
        <v>0</v>
      </c>
      <c r="BD209" s="217">
        <f t="shared" si="171"/>
        <v>21</v>
      </c>
      <c r="BE209" s="109">
        <f t="shared" si="191"/>
        <v>7.35</v>
      </c>
      <c r="BF209" s="215">
        <f>PL_Produktion_Eingabe!BH209</f>
        <v>0</v>
      </c>
      <c r="BG209" s="216">
        <f>PL_Abholung_Eingabe!BI209</f>
        <v>0</v>
      </c>
      <c r="BH209" s="217">
        <f t="shared" si="172"/>
        <v>3</v>
      </c>
      <c r="BI209" s="109">
        <f t="shared" si="192"/>
        <v>1.2000000000000002</v>
      </c>
      <c r="BJ209" s="215">
        <f>PL_Produktion_Eingabe!BZ209</f>
        <v>0</v>
      </c>
      <c r="BK209" s="216">
        <f>PL_Abholung_Eingabe!CA209</f>
        <v>0</v>
      </c>
      <c r="BL209" s="217">
        <f t="shared" si="173"/>
        <v>0</v>
      </c>
      <c r="BM209" s="109">
        <f t="shared" si="193"/>
        <v>0</v>
      </c>
      <c r="BN209" s="215">
        <f>PL_Produktion_Eingabe!CE209</f>
        <v>0</v>
      </c>
      <c r="BO209" s="216">
        <f>PL_Abholung_Eingabe!CF209</f>
        <v>0</v>
      </c>
      <c r="BP209" s="217">
        <f t="shared" si="174"/>
        <v>11</v>
      </c>
      <c r="BQ209" s="109">
        <f t="shared" si="194"/>
        <v>3.8499999999999996</v>
      </c>
      <c r="BR209" s="215">
        <f>PL_Produktion_Eingabe!CJ209</f>
        <v>0</v>
      </c>
      <c r="BS209" s="216">
        <f>PL_Abholung_Eingabe!CK209</f>
        <v>0</v>
      </c>
      <c r="BT209" s="217">
        <f t="shared" si="175"/>
        <v>0</v>
      </c>
      <c r="BU209" s="109">
        <f t="shared" si="195"/>
        <v>0</v>
      </c>
      <c r="BV209" s="215">
        <f>PL_Produktion_Eingabe!CO209</f>
        <v>0</v>
      </c>
      <c r="BW209" s="216">
        <f>PL_Abholung_Eingabe!CP209</f>
        <v>0</v>
      </c>
      <c r="BX209" s="217">
        <f t="shared" si="176"/>
        <v>0</v>
      </c>
      <c r="BY209" s="109">
        <f t="shared" si="196"/>
        <v>0</v>
      </c>
      <c r="BZ209" s="215">
        <f>PL_Produktion_Eingabe!CB209</f>
        <v>0</v>
      </c>
      <c r="CA209" s="216">
        <f>PL_Abholung_Eingabe!CC209</f>
        <v>0</v>
      </c>
      <c r="CB209" s="217">
        <f t="shared" si="177"/>
        <v>0</v>
      </c>
      <c r="CC209" s="109">
        <f t="shared" si="197"/>
        <v>0</v>
      </c>
      <c r="CD209" s="215">
        <f>PL_Produktion_Eingabe!CY209</f>
        <v>0</v>
      </c>
      <c r="CE209" s="216">
        <f>PL_Abholung_Eingabe!CZ209</f>
        <v>0</v>
      </c>
      <c r="CF209" s="217">
        <f t="shared" si="178"/>
        <v>0</v>
      </c>
      <c r="CG209" s="90">
        <f t="shared" si="204"/>
        <v>0</v>
      </c>
      <c r="CH209" s="215">
        <f>PL_Produktion_Eingabe!DD209</f>
        <v>0</v>
      </c>
      <c r="CI209" s="216">
        <f>PL_Abholung_Eingabe!CK209</f>
        <v>0</v>
      </c>
      <c r="CJ209" s="217">
        <f t="shared" si="179"/>
        <v>26</v>
      </c>
      <c r="CK209" s="109">
        <f t="shared" si="198"/>
        <v>9.1</v>
      </c>
      <c r="CL209" s="215">
        <f>PL_Produktion_Eingabe!DD209</f>
        <v>0</v>
      </c>
      <c r="CM209" s="216">
        <f>PL_Abholung_Eingabe!DE209</f>
        <v>0</v>
      </c>
      <c r="CN209" s="217">
        <f t="shared" si="180"/>
        <v>2</v>
      </c>
      <c r="CO209" s="109">
        <f t="shared" si="199"/>
        <v>0.96</v>
      </c>
      <c r="CP209" s="215">
        <f>PL_Produktion_Eingabe!DN209</f>
        <v>0</v>
      </c>
      <c r="CQ209" s="216">
        <f>PL_Abholung_Eingabe!DO209</f>
        <v>0</v>
      </c>
      <c r="CR209" s="217">
        <f t="shared" si="181"/>
        <v>0</v>
      </c>
      <c r="CS209" s="109">
        <f t="shared" si="200"/>
        <v>0</v>
      </c>
      <c r="CT209" s="215">
        <f>PL_Produktion_Eingabe!DS209</f>
        <v>0</v>
      </c>
      <c r="CU209" s="216">
        <f>PL_Abholung_Eingabe!DT209</f>
        <v>0</v>
      </c>
      <c r="CV209" s="217">
        <f t="shared" si="182"/>
        <v>27</v>
      </c>
      <c r="CW209" s="109">
        <f t="shared" si="201"/>
        <v>10.8</v>
      </c>
      <c r="CX209" s="215">
        <f>PL_Produktion_Eingabe!DX209</f>
        <v>0</v>
      </c>
      <c r="CY209" s="216">
        <f>PL_Abholung_Eingabe!DY209</f>
        <v>0</v>
      </c>
      <c r="CZ209" s="217">
        <f t="shared" si="183"/>
        <v>0</v>
      </c>
      <c r="DA209" s="109">
        <f t="shared" si="202"/>
        <v>0</v>
      </c>
    </row>
    <row r="210" spans="1:105" x14ac:dyDescent="0.2">
      <c r="A210" s="1">
        <f>Stundeneingabe_2008!A209</f>
        <v>7</v>
      </c>
      <c r="B210" s="1">
        <f>Stundeneingabe_2008!B209</f>
        <v>30</v>
      </c>
      <c r="C210" s="1" t="str">
        <f>Stundeneingabe_2008!C209</f>
        <v>DI</v>
      </c>
      <c r="D210" s="214">
        <f>Stundeneingabe_2008!D209</f>
        <v>45860</v>
      </c>
      <c r="E210" s="150">
        <f t="shared" si="185"/>
        <v>126.25999999999996</v>
      </c>
      <c r="F210" s="215">
        <f>PL_Produktion_Eingabe!H210</f>
        <v>0</v>
      </c>
      <c r="G210" s="216">
        <f>PL_Abholung_Eingabe!I210</f>
        <v>0</v>
      </c>
      <c r="H210" s="217">
        <f t="shared" si="211"/>
        <v>39</v>
      </c>
      <c r="I210" s="90">
        <f t="shared" si="203"/>
        <v>27.299999999999997</v>
      </c>
      <c r="J210" s="215">
        <f>PL_Produktion_Eingabe!M210</f>
        <v>0</v>
      </c>
      <c r="K210" s="216">
        <f>PL_Abholung_Eingabe!N210</f>
        <v>0</v>
      </c>
      <c r="L210" s="217">
        <f t="shared" si="161"/>
        <v>6</v>
      </c>
      <c r="M210" s="90">
        <f t="shared" si="205"/>
        <v>4.8000000000000007</v>
      </c>
      <c r="N210" s="215">
        <f>PL_Produktion_Eingabe!R210</f>
        <v>0</v>
      </c>
      <c r="O210" s="216">
        <f>PL_Abholung_Eingabe!S210</f>
        <v>0</v>
      </c>
      <c r="P210" s="217">
        <f t="shared" si="162"/>
        <v>42</v>
      </c>
      <c r="Q210" s="90">
        <f t="shared" si="206"/>
        <v>16.8</v>
      </c>
      <c r="R210" s="215">
        <f>PL_Produktion_Eingabe!W210</f>
        <v>0</v>
      </c>
      <c r="S210" s="216">
        <f>PL_Abholung_Eingabe!U210</f>
        <v>0</v>
      </c>
      <c r="T210" s="217">
        <f t="shared" si="163"/>
        <v>4</v>
      </c>
      <c r="U210" s="90">
        <f t="shared" si="207"/>
        <v>1.6</v>
      </c>
      <c r="V210" s="215">
        <f>PL_Produktion_Eingabe!AB210</f>
        <v>0</v>
      </c>
      <c r="W210" s="216">
        <f>PL_Abholung_Eingabe!AC210</f>
        <v>0</v>
      </c>
      <c r="X210" s="217">
        <f t="shared" si="164"/>
        <v>0</v>
      </c>
      <c r="Y210" s="90">
        <f t="shared" si="208"/>
        <v>0</v>
      </c>
      <c r="Z210" s="215">
        <f>PL_Produktion_Eingabe!AG210</f>
        <v>0</v>
      </c>
      <c r="AA210" s="216">
        <f>PL_Abholung_Eingabe!AC210</f>
        <v>0</v>
      </c>
      <c r="AB210" s="217">
        <f t="shared" si="165"/>
        <v>5</v>
      </c>
      <c r="AC210" s="90">
        <f t="shared" si="209"/>
        <v>2</v>
      </c>
      <c r="AD210" s="215">
        <f>PL_Produktion_Eingabe!AL210</f>
        <v>0</v>
      </c>
      <c r="AE210" s="216">
        <f>PL_Abholung_Eingabe!AM210</f>
        <v>0</v>
      </c>
      <c r="AF210" s="217">
        <f t="shared" si="166"/>
        <v>9</v>
      </c>
      <c r="AG210" s="90">
        <f t="shared" si="210"/>
        <v>3.15</v>
      </c>
      <c r="AH210" s="215">
        <f>PL_Produktion_Eingabe!AQ210</f>
        <v>0</v>
      </c>
      <c r="AI210" s="216">
        <f>PL_Abholung_Eingabe!AR210</f>
        <v>0</v>
      </c>
      <c r="AJ210" s="217">
        <f t="shared" si="167"/>
        <v>20</v>
      </c>
      <c r="AK210" s="109">
        <f t="shared" si="186"/>
        <v>10</v>
      </c>
      <c r="AL210" s="215">
        <f>PL_Produktion_Eingabe!AV210</f>
        <v>0</v>
      </c>
      <c r="AM210" s="216">
        <f>PL_Abholung_Eingabe!AW210</f>
        <v>0</v>
      </c>
      <c r="AN210" s="217">
        <f t="shared" si="168"/>
        <v>0</v>
      </c>
      <c r="AO210" s="109">
        <f t="shared" si="187"/>
        <v>0</v>
      </c>
      <c r="AP210" s="215">
        <f>PL_Produktion_Eingabe!AX210</f>
        <v>0</v>
      </c>
      <c r="AQ210" s="216">
        <f>PL_Abholung_Eingabe!AY210</f>
        <v>0</v>
      </c>
      <c r="AR210" s="217">
        <f t="shared" si="169"/>
        <v>17</v>
      </c>
      <c r="AS210" s="109">
        <f t="shared" si="188"/>
        <v>16.149999999999999</v>
      </c>
      <c r="AT210" s="215">
        <f>PL_Produktion_Eingabe!AV210</f>
        <v>0</v>
      </c>
      <c r="AU210" s="216">
        <f>PL_Abholung_Eingabe!AW210</f>
        <v>0</v>
      </c>
      <c r="AV210" s="217">
        <f t="shared" si="184"/>
        <v>0</v>
      </c>
      <c r="AW210" s="109">
        <f t="shared" si="189"/>
        <v>0</v>
      </c>
      <c r="AX210" s="215">
        <f>PL_Produktion_Eingabe!BK210</f>
        <v>0</v>
      </c>
      <c r="AY210" s="216">
        <f>PL_Abholung_Eingabe!BL210</f>
        <v>0</v>
      </c>
      <c r="AZ210" s="217">
        <f t="shared" si="170"/>
        <v>28</v>
      </c>
      <c r="BA210" s="109">
        <f t="shared" si="190"/>
        <v>11.200000000000001</v>
      </c>
      <c r="BB210" s="215">
        <f>PL_Produktion_Eingabe!BP210</f>
        <v>0</v>
      </c>
      <c r="BC210" s="216">
        <f>PL_Abholung_Eingabe!BQ210</f>
        <v>0</v>
      </c>
      <c r="BD210" s="217">
        <f t="shared" si="171"/>
        <v>21</v>
      </c>
      <c r="BE210" s="109">
        <f t="shared" si="191"/>
        <v>7.35</v>
      </c>
      <c r="BF210" s="215">
        <f>PL_Produktion_Eingabe!BH210</f>
        <v>0</v>
      </c>
      <c r="BG210" s="216">
        <f>PL_Abholung_Eingabe!BI210</f>
        <v>0</v>
      </c>
      <c r="BH210" s="217">
        <f t="shared" si="172"/>
        <v>3</v>
      </c>
      <c r="BI210" s="109">
        <f t="shared" si="192"/>
        <v>1.2000000000000002</v>
      </c>
      <c r="BJ210" s="215">
        <f>PL_Produktion_Eingabe!BZ210</f>
        <v>0</v>
      </c>
      <c r="BK210" s="216">
        <f>PL_Abholung_Eingabe!CA210</f>
        <v>0</v>
      </c>
      <c r="BL210" s="217">
        <f t="shared" si="173"/>
        <v>0</v>
      </c>
      <c r="BM210" s="109">
        <f t="shared" si="193"/>
        <v>0</v>
      </c>
      <c r="BN210" s="215">
        <f>PL_Produktion_Eingabe!CE210</f>
        <v>0</v>
      </c>
      <c r="BO210" s="216">
        <f>PL_Abholung_Eingabe!CF210</f>
        <v>0</v>
      </c>
      <c r="BP210" s="217">
        <f t="shared" si="174"/>
        <v>11</v>
      </c>
      <c r="BQ210" s="109">
        <f t="shared" si="194"/>
        <v>3.8499999999999996</v>
      </c>
      <c r="BR210" s="215">
        <f>PL_Produktion_Eingabe!CJ210</f>
        <v>0</v>
      </c>
      <c r="BS210" s="216">
        <f>PL_Abholung_Eingabe!CK210</f>
        <v>0</v>
      </c>
      <c r="BT210" s="217">
        <f t="shared" si="175"/>
        <v>0</v>
      </c>
      <c r="BU210" s="109">
        <f t="shared" si="195"/>
        <v>0</v>
      </c>
      <c r="BV210" s="215">
        <f>PL_Produktion_Eingabe!CO210</f>
        <v>0</v>
      </c>
      <c r="BW210" s="216">
        <f>PL_Abholung_Eingabe!CP210</f>
        <v>0</v>
      </c>
      <c r="BX210" s="217">
        <f t="shared" si="176"/>
        <v>0</v>
      </c>
      <c r="BY210" s="109">
        <f t="shared" si="196"/>
        <v>0</v>
      </c>
      <c r="BZ210" s="215">
        <f>PL_Produktion_Eingabe!CB210</f>
        <v>0</v>
      </c>
      <c r="CA210" s="216">
        <f>PL_Abholung_Eingabe!CC210</f>
        <v>0</v>
      </c>
      <c r="CB210" s="217">
        <f t="shared" si="177"/>
        <v>0</v>
      </c>
      <c r="CC210" s="109">
        <f t="shared" si="197"/>
        <v>0</v>
      </c>
      <c r="CD210" s="215">
        <f>PL_Produktion_Eingabe!CY210</f>
        <v>0</v>
      </c>
      <c r="CE210" s="216">
        <f>PL_Abholung_Eingabe!CZ210</f>
        <v>0</v>
      </c>
      <c r="CF210" s="217">
        <f t="shared" si="178"/>
        <v>0</v>
      </c>
      <c r="CG210" s="90">
        <f t="shared" si="204"/>
        <v>0</v>
      </c>
      <c r="CH210" s="215">
        <f>PL_Produktion_Eingabe!DD210</f>
        <v>0</v>
      </c>
      <c r="CI210" s="216">
        <f>PL_Abholung_Eingabe!CK210</f>
        <v>0</v>
      </c>
      <c r="CJ210" s="217">
        <f t="shared" si="179"/>
        <v>26</v>
      </c>
      <c r="CK210" s="109">
        <f t="shared" si="198"/>
        <v>9.1</v>
      </c>
      <c r="CL210" s="215">
        <f>PL_Produktion_Eingabe!DD210</f>
        <v>0</v>
      </c>
      <c r="CM210" s="216">
        <f>PL_Abholung_Eingabe!DE210</f>
        <v>0</v>
      </c>
      <c r="CN210" s="217">
        <f t="shared" si="180"/>
        <v>2</v>
      </c>
      <c r="CO210" s="109">
        <f t="shared" si="199"/>
        <v>0.96</v>
      </c>
      <c r="CP210" s="215">
        <f>PL_Produktion_Eingabe!DN210</f>
        <v>0</v>
      </c>
      <c r="CQ210" s="216">
        <f>PL_Abholung_Eingabe!DO210</f>
        <v>0</v>
      </c>
      <c r="CR210" s="217">
        <f t="shared" si="181"/>
        <v>0</v>
      </c>
      <c r="CS210" s="109">
        <f t="shared" si="200"/>
        <v>0</v>
      </c>
      <c r="CT210" s="215">
        <f>PL_Produktion_Eingabe!DS210</f>
        <v>0</v>
      </c>
      <c r="CU210" s="216">
        <f>PL_Abholung_Eingabe!DT210</f>
        <v>0</v>
      </c>
      <c r="CV210" s="217">
        <f t="shared" si="182"/>
        <v>27</v>
      </c>
      <c r="CW210" s="109">
        <f t="shared" si="201"/>
        <v>10.8</v>
      </c>
      <c r="CX210" s="215">
        <f>PL_Produktion_Eingabe!DX210</f>
        <v>0</v>
      </c>
      <c r="CY210" s="216">
        <f>PL_Abholung_Eingabe!DY210</f>
        <v>0</v>
      </c>
      <c r="CZ210" s="217">
        <f t="shared" si="183"/>
        <v>0</v>
      </c>
      <c r="DA210" s="109">
        <f t="shared" si="202"/>
        <v>0</v>
      </c>
    </row>
    <row r="211" spans="1:105" x14ac:dyDescent="0.2">
      <c r="A211" s="1">
        <f>Stundeneingabe_2008!A210</f>
        <v>7</v>
      </c>
      <c r="B211" s="1">
        <f>Stundeneingabe_2008!B210</f>
        <v>30</v>
      </c>
      <c r="C211" s="1" t="str">
        <f>Stundeneingabe_2008!C210</f>
        <v>MI</v>
      </c>
      <c r="D211" s="214">
        <f>Stundeneingabe_2008!D210</f>
        <v>45861</v>
      </c>
      <c r="E211" s="150">
        <f t="shared" si="185"/>
        <v>126.25999999999996</v>
      </c>
      <c r="F211" s="215">
        <f>PL_Produktion_Eingabe!H211</f>
        <v>0</v>
      </c>
      <c r="G211" s="216">
        <f>PL_Abholung_Eingabe!I211</f>
        <v>0</v>
      </c>
      <c r="H211" s="217">
        <f t="shared" si="211"/>
        <v>39</v>
      </c>
      <c r="I211" s="90">
        <f t="shared" si="203"/>
        <v>27.299999999999997</v>
      </c>
      <c r="J211" s="215">
        <f>PL_Produktion_Eingabe!M211</f>
        <v>0</v>
      </c>
      <c r="K211" s="216">
        <f>PL_Abholung_Eingabe!N211</f>
        <v>0</v>
      </c>
      <c r="L211" s="217">
        <f t="shared" si="161"/>
        <v>6</v>
      </c>
      <c r="M211" s="90">
        <f t="shared" si="205"/>
        <v>4.8000000000000007</v>
      </c>
      <c r="N211" s="215">
        <f>PL_Produktion_Eingabe!R211</f>
        <v>0</v>
      </c>
      <c r="O211" s="216">
        <f>PL_Abholung_Eingabe!S211</f>
        <v>0</v>
      </c>
      <c r="P211" s="217">
        <f t="shared" si="162"/>
        <v>42</v>
      </c>
      <c r="Q211" s="90">
        <f t="shared" si="206"/>
        <v>16.8</v>
      </c>
      <c r="R211" s="215">
        <f>PL_Produktion_Eingabe!W211</f>
        <v>0</v>
      </c>
      <c r="S211" s="216">
        <f>PL_Abholung_Eingabe!U211</f>
        <v>0</v>
      </c>
      <c r="T211" s="217">
        <f t="shared" si="163"/>
        <v>4</v>
      </c>
      <c r="U211" s="90">
        <f t="shared" si="207"/>
        <v>1.6</v>
      </c>
      <c r="V211" s="215">
        <f>PL_Produktion_Eingabe!AB211</f>
        <v>0</v>
      </c>
      <c r="W211" s="216">
        <f>PL_Abholung_Eingabe!AC211</f>
        <v>0</v>
      </c>
      <c r="X211" s="217">
        <f t="shared" si="164"/>
        <v>0</v>
      </c>
      <c r="Y211" s="90">
        <f t="shared" si="208"/>
        <v>0</v>
      </c>
      <c r="Z211" s="215">
        <f>PL_Produktion_Eingabe!AG211</f>
        <v>0</v>
      </c>
      <c r="AA211" s="216">
        <f>PL_Abholung_Eingabe!AC211</f>
        <v>0</v>
      </c>
      <c r="AB211" s="217">
        <f t="shared" si="165"/>
        <v>5</v>
      </c>
      <c r="AC211" s="90">
        <f t="shared" si="209"/>
        <v>2</v>
      </c>
      <c r="AD211" s="215">
        <f>PL_Produktion_Eingabe!AL211</f>
        <v>0</v>
      </c>
      <c r="AE211" s="216">
        <f>PL_Abholung_Eingabe!AM211</f>
        <v>0</v>
      </c>
      <c r="AF211" s="217">
        <f t="shared" si="166"/>
        <v>9</v>
      </c>
      <c r="AG211" s="90">
        <f t="shared" si="210"/>
        <v>3.15</v>
      </c>
      <c r="AH211" s="215">
        <f>PL_Produktion_Eingabe!AQ211</f>
        <v>0</v>
      </c>
      <c r="AI211" s="216">
        <f>PL_Abholung_Eingabe!AR211</f>
        <v>0</v>
      </c>
      <c r="AJ211" s="217">
        <f t="shared" si="167"/>
        <v>20</v>
      </c>
      <c r="AK211" s="109">
        <f t="shared" si="186"/>
        <v>10</v>
      </c>
      <c r="AL211" s="215">
        <f>PL_Produktion_Eingabe!AV211</f>
        <v>0</v>
      </c>
      <c r="AM211" s="216">
        <f>PL_Abholung_Eingabe!AW211</f>
        <v>0</v>
      </c>
      <c r="AN211" s="217">
        <f t="shared" si="168"/>
        <v>0</v>
      </c>
      <c r="AO211" s="109">
        <f t="shared" si="187"/>
        <v>0</v>
      </c>
      <c r="AP211" s="215">
        <f>PL_Produktion_Eingabe!AX211</f>
        <v>0</v>
      </c>
      <c r="AQ211" s="216">
        <f>PL_Abholung_Eingabe!AY211</f>
        <v>0</v>
      </c>
      <c r="AR211" s="217">
        <f t="shared" si="169"/>
        <v>17</v>
      </c>
      <c r="AS211" s="109">
        <f t="shared" si="188"/>
        <v>16.149999999999999</v>
      </c>
      <c r="AT211" s="215">
        <f>PL_Produktion_Eingabe!AV211</f>
        <v>0</v>
      </c>
      <c r="AU211" s="216">
        <f>PL_Abholung_Eingabe!AW211</f>
        <v>0</v>
      </c>
      <c r="AV211" s="217">
        <f t="shared" si="184"/>
        <v>0</v>
      </c>
      <c r="AW211" s="109">
        <f t="shared" si="189"/>
        <v>0</v>
      </c>
      <c r="AX211" s="215">
        <f>PL_Produktion_Eingabe!BK211</f>
        <v>0</v>
      </c>
      <c r="AY211" s="216">
        <f>PL_Abholung_Eingabe!BL211</f>
        <v>0</v>
      </c>
      <c r="AZ211" s="217">
        <f t="shared" si="170"/>
        <v>28</v>
      </c>
      <c r="BA211" s="109">
        <f t="shared" si="190"/>
        <v>11.200000000000001</v>
      </c>
      <c r="BB211" s="215">
        <f>PL_Produktion_Eingabe!BP211</f>
        <v>0</v>
      </c>
      <c r="BC211" s="216">
        <f>PL_Abholung_Eingabe!BQ211</f>
        <v>0</v>
      </c>
      <c r="BD211" s="217">
        <f t="shared" si="171"/>
        <v>21</v>
      </c>
      <c r="BE211" s="109">
        <f t="shared" si="191"/>
        <v>7.35</v>
      </c>
      <c r="BF211" s="215">
        <f>PL_Produktion_Eingabe!BH211</f>
        <v>0</v>
      </c>
      <c r="BG211" s="216">
        <f>PL_Abholung_Eingabe!BI211</f>
        <v>0</v>
      </c>
      <c r="BH211" s="217">
        <f t="shared" si="172"/>
        <v>3</v>
      </c>
      <c r="BI211" s="109">
        <f t="shared" si="192"/>
        <v>1.2000000000000002</v>
      </c>
      <c r="BJ211" s="215">
        <f>PL_Produktion_Eingabe!BZ211</f>
        <v>0</v>
      </c>
      <c r="BK211" s="216">
        <f>PL_Abholung_Eingabe!CA211</f>
        <v>0</v>
      </c>
      <c r="BL211" s="217">
        <f t="shared" si="173"/>
        <v>0</v>
      </c>
      <c r="BM211" s="109">
        <f t="shared" si="193"/>
        <v>0</v>
      </c>
      <c r="BN211" s="215">
        <f>PL_Produktion_Eingabe!CE211</f>
        <v>0</v>
      </c>
      <c r="BO211" s="216">
        <f>PL_Abholung_Eingabe!CF211</f>
        <v>0</v>
      </c>
      <c r="BP211" s="217">
        <f t="shared" si="174"/>
        <v>11</v>
      </c>
      <c r="BQ211" s="109">
        <f t="shared" si="194"/>
        <v>3.8499999999999996</v>
      </c>
      <c r="BR211" s="215">
        <f>PL_Produktion_Eingabe!CJ211</f>
        <v>0</v>
      </c>
      <c r="BS211" s="216">
        <f>PL_Abholung_Eingabe!CK211</f>
        <v>0</v>
      </c>
      <c r="BT211" s="217">
        <f t="shared" si="175"/>
        <v>0</v>
      </c>
      <c r="BU211" s="109">
        <f t="shared" si="195"/>
        <v>0</v>
      </c>
      <c r="BV211" s="215">
        <f>PL_Produktion_Eingabe!CO211</f>
        <v>0</v>
      </c>
      <c r="BW211" s="216">
        <f>PL_Abholung_Eingabe!CP211</f>
        <v>0</v>
      </c>
      <c r="BX211" s="217">
        <f t="shared" si="176"/>
        <v>0</v>
      </c>
      <c r="BY211" s="109">
        <f t="shared" si="196"/>
        <v>0</v>
      </c>
      <c r="BZ211" s="215">
        <f>PL_Produktion_Eingabe!CB211</f>
        <v>0</v>
      </c>
      <c r="CA211" s="216">
        <f>PL_Abholung_Eingabe!CC211</f>
        <v>0</v>
      </c>
      <c r="CB211" s="217">
        <f t="shared" si="177"/>
        <v>0</v>
      </c>
      <c r="CC211" s="109">
        <f t="shared" si="197"/>
        <v>0</v>
      </c>
      <c r="CD211" s="215">
        <f>PL_Produktion_Eingabe!CY211</f>
        <v>0</v>
      </c>
      <c r="CE211" s="216">
        <f>PL_Abholung_Eingabe!CZ211</f>
        <v>0</v>
      </c>
      <c r="CF211" s="217">
        <f t="shared" si="178"/>
        <v>0</v>
      </c>
      <c r="CG211" s="90">
        <f t="shared" si="204"/>
        <v>0</v>
      </c>
      <c r="CH211" s="215">
        <f>PL_Produktion_Eingabe!DD211</f>
        <v>0</v>
      </c>
      <c r="CI211" s="216">
        <f>PL_Abholung_Eingabe!CK211</f>
        <v>0</v>
      </c>
      <c r="CJ211" s="217">
        <f t="shared" si="179"/>
        <v>26</v>
      </c>
      <c r="CK211" s="109">
        <f t="shared" si="198"/>
        <v>9.1</v>
      </c>
      <c r="CL211" s="215">
        <f>PL_Produktion_Eingabe!DD211</f>
        <v>0</v>
      </c>
      <c r="CM211" s="216">
        <f>PL_Abholung_Eingabe!DE211</f>
        <v>0</v>
      </c>
      <c r="CN211" s="217">
        <f t="shared" si="180"/>
        <v>2</v>
      </c>
      <c r="CO211" s="109">
        <f t="shared" si="199"/>
        <v>0.96</v>
      </c>
      <c r="CP211" s="215">
        <f>PL_Produktion_Eingabe!DN211</f>
        <v>0</v>
      </c>
      <c r="CQ211" s="216">
        <f>PL_Abholung_Eingabe!DO211</f>
        <v>0</v>
      </c>
      <c r="CR211" s="217">
        <f t="shared" si="181"/>
        <v>0</v>
      </c>
      <c r="CS211" s="109">
        <f t="shared" si="200"/>
        <v>0</v>
      </c>
      <c r="CT211" s="215">
        <f>PL_Produktion_Eingabe!DS211</f>
        <v>0</v>
      </c>
      <c r="CU211" s="216">
        <f>PL_Abholung_Eingabe!DT211</f>
        <v>0</v>
      </c>
      <c r="CV211" s="217">
        <f t="shared" si="182"/>
        <v>27</v>
      </c>
      <c r="CW211" s="109">
        <f t="shared" si="201"/>
        <v>10.8</v>
      </c>
      <c r="CX211" s="215">
        <f>PL_Produktion_Eingabe!DX211</f>
        <v>0</v>
      </c>
      <c r="CY211" s="216">
        <f>PL_Abholung_Eingabe!DY211</f>
        <v>0</v>
      </c>
      <c r="CZ211" s="217">
        <f t="shared" si="183"/>
        <v>0</v>
      </c>
      <c r="DA211" s="109">
        <f t="shared" si="202"/>
        <v>0</v>
      </c>
    </row>
    <row r="212" spans="1:105" x14ac:dyDescent="0.2">
      <c r="A212" s="1">
        <f>Stundeneingabe_2008!A211</f>
        <v>7</v>
      </c>
      <c r="B212" s="1">
        <f>Stundeneingabe_2008!B211</f>
        <v>30</v>
      </c>
      <c r="C212" s="1" t="str">
        <f>Stundeneingabe_2008!C211</f>
        <v>DO</v>
      </c>
      <c r="D212" s="214">
        <f>Stundeneingabe_2008!D211</f>
        <v>45862</v>
      </c>
      <c r="E212" s="150">
        <f t="shared" si="185"/>
        <v>126.25999999999996</v>
      </c>
      <c r="F212" s="215">
        <f>PL_Produktion_Eingabe!H212</f>
        <v>0</v>
      </c>
      <c r="G212" s="216">
        <f>PL_Abholung_Eingabe!I212</f>
        <v>0</v>
      </c>
      <c r="H212" s="217">
        <f t="shared" si="211"/>
        <v>39</v>
      </c>
      <c r="I212" s="90">
        <f t="shared" si="203"/>
        <v>27.299999999999997</v>
      </c>
      <c r="J212" s="215">
        <f>PL_Produktion_Eingabe!M212</f>
        <v>0</v>
      </c>
      <c r="K212" s="216">
        <f>PL_Abholung_Eingabe!N212</f>
        <v>0</v>
      </c>
      <c r="L212" s="217">
        <f t="shared" si="161"/>
        <v>6</v>
      </c>
      <c r="M212" s="90">
        <f t="shared" si="205"/>
        <v>4.8000000000000007</v>
      </c>
      <c r="N212" s="215">
        <f>PL_Produktion_Eingabe!R212</f>
        <v>0</v>
      </c>
      <c r="O212" s="216">
        <f>PL_Abholung_Eingabe!S212</f>
        <v>0</v>
      </c>
      <c r="P212" s="217">
        <f t="shared" si="162"/>
        <v>42</v>
      </c>
      <c r="Q212" s="90">
        <f t="shared" si="206"/>
        <v>16.8</v>
      </c>
      <c r="R212" s="215">
        <f>PL_Produktion_Eingabe!W212</f>
        <v>0</v>
      </c>
      <c r="S212" s="216">
        <f>PL_Abholung_Eingabe!U212</f>
        <v>0</v>
      </c>
      <c r="T212" s="217">
        <f t="shared" si="163"/>
        <v>4</v>
      </c>
      <c r="U212" s="90">
        <f t="shared" si="207"/>
        <v>1.6</v>
      </c>
      <c r="V212" s="215">
        <f>PL_Produktion_Eingabe!AB212</f>
        <v>0</v>
      </c>
      <c r="W212" s="216">
        <f>PL_Abholung_Eingabe!AC212</f>
        <v>0</v>
      </c>
      <c r="X212" s="217">
        <f t="shared" si="164"/>
        <v>0</v>
      </c>
      <c r="Y212" s="90">
        <f t="shared" si="208"/>
        <v>0</v>
      </c>
      <c r="Z212" s="215">
        <f>PL_Produktion_Eingabe!AG212</f>
        <v>0</v>
      </c>
      <c r="AA212" s="216">
        <f>PL_Abholung_Eingabe!AC212</f>
        <v>0</v>
      </c>
      <c r="AB212" s="217">
        <f t="shared" si="165"/>
        <v>5</v>
      </c>
      <c r="AC212" s="90">
        <f t="shared" si="209"/>
        <v>2</v>
      </c>
      <c r="AD212" s="215">
        <f>PL_Produktion_Eingabe!AL212</f>
        <v>0</v>
      </c>
      <c r="AE212" s="216">
        <f>PL_Abholung_Eingabe!AM212</f>
        <v>0</v>
      </c>
      <c r="AF212" s="217">
        <f t="shared" si="166"/>
        <v>9</v>
      </c>
      <c r="AG212" s="90">
        <f t="shared" si="210"/>
        <v>3.15</v>
      </c>
      <c r="AH212" s="215">
        <f>PL_Produktion_Eingabe!AQ212</f>
        <v>0</v>
      </c>
      <c r="AI212" s="216">
        <f>PL_Abholung_Eingabe!AR212</f>
        <v>0</v>
      </c>
      <c r="AJ212" s="217">
        <f t="shared" si="167"/>
        <v>20</v>
      </c>
      <c r="AK212" s="109">
        <f t="shared" si="186"/>
        <v>10</v>
      </c>
      <c r="AL212" s="215">
        <f>PL_Produktion_Eingabe!AV212</f>
        <v>0</v>
      </c>
      <c r="AM212" s="216">
        <f>PL_Abholung_Eingabe!AW212</f>
        <v>0</v>
      </c>
      <c r="AN212" s="217">
        <f t="shared" si="168"/>
        <v>0</v>
      </c>
      <c r="AO212" s="109">
        <f t="shared" si="187"/>
        <v>0</v>
      </c>
      <c r="AP212" s="215">
        <f>PL_Produktion_Eingabe!AX212</f>
        <v>0</v>
      </c>
      <c r="AQ212" s="216">
        <f>PL_Abholung_Eingabe!AY212</f>
        <v>0</v>
      </c>
      <c r="AR212" s="217">
        <f t="shared" si="169"/>
        <v>17</v>
      </c>
      <c r="AS212" s="109">
        <f t="shared" si="188"/>
        <v>16.149999999999999</v>
      </c>
      <c r="AT212" s="215">
        <f>PL_Produktion_Eingabe!AV212</f>
        <v>0</v>
      </c>
      <c r="AU212" s="216">
        <f>PL_Abholung_Eingabe!AW212</f>
        <v>0</v>
      </c>
      <c r="AV212" s="217">
        <f t="shared" si="184"/>
        <v>0</v>
      </c>
      <c r="AW212" s="109">
        <f t="shared" si="189"/>
        <v>0</v>
      </c>
      <c r="AX212" s="215">
        <f>PL_Produktion_Eingabe!BK212</f>
        <v>0</v>
      </c>
      <c r="AY212" s="216">
        <f>PL_Abholung_Eingabe!BL212</f>
        <v>0</v>
      </c>
      <c r="AZ212" s="217">
        <f t="shared" si="170"/>
        <v>28</v>
      </c>
      <c r="BA212" s="109">
        <f t="shared" si="190"/>
        <v>11.200000000000001</v>
      </c>
      <c r="BB212" s="215">
        <f>PL_Produktion_Eingabe!BP212</f>
        <v>0</v>
      </c>
      <c r="BC212" s="216">
        <f>PL_Abholung_Eingabe!BQ212</f>
        <v>0</v>
      </c>
      <c r="BD212" s="217">
        <f t="shared" si="171"/>
        <v>21</v>
      </c>
      <c r="BE212" s="109">
        <f t="shared" si="191"/>
        <v>7.35</v>
      </c>
      <c r="BF212" s="215">
        <f>PL_Produktion_Eingabe!BH212</f>
        <v>0</v>
      </c>
      <c r="BG212" s="216">
        <f>PL_Abholung_Eingabe!BI212</f>
        <v>0</v>
      </c>
      <c r="BH212" s="217">
        <f t="shared" si="172"/>
        <v>3</v>
      </c>
      <c r="BI212" s="109">
        <f t="shared" si="192"/>
        <v>1.2000000000000002</v>
      </c>
      <c r="BJ212" s="215">
        <f>PL_Produktion_Eingabe!BZ212</f>
        <v>0</v>
      </c>
      <c r="BK212" s="216">
        <f>PL_Abholung_Eingabe!CA212</f>
        <v>0</v>
      </c>
      <c r="BL212" s="217">
        <f t="shared" si="173"/>
        <v>0</v>
      </c>
      <c r="BM212" s="109">
        <f t="shared" si="193"/>
        <v>0</v>
      </c>
      <c r="BN212" s="215">
        <f>PL_Produktion_Eingabe!CE212</f>
        <v>0</v>
      </c>
      <c r="BO212" s="216">
        <f>PL_Abholung_Eingabe!CF212</f>
        <v>0</v>
      </c>
      <c r="BP212" s="217">
        <f t="shared" si="174"/>
        <v>11</v>
      </c>
      <c r="BQ212" s="109">
        <f t="shared" si="194"/>
        <v>3.8499999999999996</v>
      </c>
      <c r="BR212" s="215">
        <f>PL_Produktion_Eingabe!CJ212</f>
        <v>0</v>
      </c>
      <c r="BS212" s="216">
        <f>PL_Abholung_Eingabe!CK212</f>
        <v>0</v>
      </c>
      <c r="BT212" s="217">
        <f t="shared" si="175"/>
        <v>0</v>
      </c>
      <c r="BU212" s="109">
        <f t="shared" si="195"/>
        <v>0</v>
      </c>
      <c r="BV212" s="215">
        <f>PL_Produktion_Eingabe!CO212</f>
        <v>0</v>
      </c>
      <c r="BW212" s="216">
        <f>PL_Abholung_Eingabe!CP212</f>
        <v>0</v>
      </c>
      <c r="BX212" s="217">
        <f t="shared" si="176"/>
        <v>0</v>
      </c>
      <c r="BY212" s="109">
        <f t="shared" si="196"/>
        <v>0</v>
      </c>
      <c r="BZ212" s="215">
        <f>PL_Produktion_Eingabe!CB212</f>
        <v>0</v>
      </c>
      <c r="CA212" s="216">
        <f>PL_Abholung_Eingabe!CC212</f>
        <v>0</v>
      </c>
      <c r="CB212" s="217">
        <f t="shared" si="177"/>
        <v>0</v>
      </c>
      <c r="CC212" s="109">
        <f t="shared" si="197"/>
        <v>0</v>
      </c>
      <c r="CD212" s="215">
        <f>PL_Produktion_Eingabe!CY212</f>
        <v>0</v>
      </c>
      <c r="CE212" s="216">
        <f>PL_Abholung_Eingabe!CZ212</f>
        <v>0</v>
      </c>
      <c r="CF212" s="217">
        <f t="shared" si="178"/>
        <v>0</v>
      </c>
      <c r="CG212" s="90">
        <f t="shared" si="204"/>
        <v>0</v>
      </c>
      <c r="CH212" s="215">
        <f>PL_Produktion_Eingabe!DD212</f>
        <v>0</v>
      </c>
      <c r="CI212" s="216">
        <f>PL_Abholung_Eingabe!CK212</f>
        <v>0</v>
      </c>
      <c r="CJ212" s="217">
        <f t="shared" si="179"/>
        <v>26</v>
      </c>
      <c r="CK212" s="109">
        <f t="shared" si="198"/>
        <v>9.1</v>
      </c>
      <c r="CL212" s="215">
        <f>PL_Produktion_Eingabe!DD212</f>
        <v>0</v>
      </c>
      <c r="CM212" s="216">
        <f>PL_Abholung_Eingabe!DE212</f>
        <v>0</v>
      </c>
      <c r="CN212" s="217">
        <f t="shared" si="180"/>
        <v>2</v>
      </c>
      <c r="CO212" s="109">
        <f t="shared" si="199"/>
        <v>0.96</v>
      </c>
      <c r="CP212" s="215">
        <f>PL_Produktion_Eingabe!DN212</f>
        <v>0</v>
      </c>
      <c r="CQ212" s="216">
        <f>PL_Abholung_Eingabe!DO212</f>
        <v>0</v>
      </c>
      <c r="CR212" s="217">
        <f t="shared" si="181"/>
        <v>0</v>
      </c>
      <c r="CS212" s="109">
        <f t="shared" si="200"/>
        <v>0</v>
      </c>
      <c r="CT212" s="215">
        <f>PL_Produktion_Eingabe!DS212</f>
        <v>0</v>
      </c>
      <c r="CU212" s="216">
        <f>PL_Abholung_Eingabe!DT212</f>
        <v>0</v>
      </c>
      <c r="CV212" s="217">
        <f t="shared" si="182"/>
        <v>27</v>
      </c>
      <c r="CW212" s="109">
        <f t="shared" si="201"/>
        <v>10.8</v>
      </c>
      <c r="CX212" s="215">
        <f>PL_Produktion_Eingabe!DX212</f>
        <v>0</v>
      </c>
      <c r="CY212" s="216">
        <f>PL_Abholung_Eingabe!DY212</f>
        <v>0</v>
      </c>
      <c r="CZ212" s="217">
        <f t="shared" si="183"/>
        <v>0</v>
      </c>
      <c r="DA212" s="109">
        <f t="shared" si="202"/>
        <v>0</v>
      </c>
    </row>
    <row r="213" spans="1:105" x14ac:dyDescent="0.2">
      <c r="A213" s="1">
        <f>Stundeneingabe_2008!A212</f>
        <v>7</v>
      </c>
      <c r="B213" s="1">
        <f>Stundeneingabe_2008!B212</f>
        <v>30</v>
      </c>
      <c r="C213" s="1" t="str">
        <f>Stundeneingabe_2008!C212</f>
        <v>FR</v>
      </c>
      <c r="D213" s="214">
        <f>Stundeneingabe_2008!D212</f>
        <v>45863</v>
      </c>
      <c r="E213" s="150">
        <f t="shared" si="185"/>
        <v>126.25999999999996</v>
      </c>
      <c r="F213" s="215">
        <f>PL_Produktion_Eingabe!H213</f>
        <v>0</v>
      </c>
      <c r="G213" s="216">
        <f>PL_Abholung_Eingabe!I213</f>
        <v>0</v>
      </c>
      <c r="H213" s="217">
        <f t="shared" si="211"/>
        <v>39</v>
      </c>
      <c r="I213" s="90">
        <f t="shared" si="203"/>
        <v>27.299999999999997</v>
      </c>
      <c r="J213" s="215">
        <f>PL_Produktion_Eingabe!M213</f>
        <v>0</v>
      </c>
      <c r="K213" s="216">
        <f>PL_Abholung_Eingabe!N213</f>
        <v>0</v>
      </c>
      <c r="L213" s="217">
        <f t="shared" si="161"/>
        <v>6</v>
      </c>
      <c r="M213" s="90">
        <f t="shared" si="205"/>
        <v>4.8000000000000007</v>
      </c>
      <c r="N213" s="215">
        <f>PL_Produktion_Eingabe!R213</f>
        <v>0</v>
      </c>
      <c r="O213" s="216">
        <f>PL_Abholung_Eingabe!S213</f>
        <v>0</v>
      </c>
      <c r="P213" s="217">
        <f t="shared" si="162"/>
        <v>42</v>
      </c>
      <c r="Q213" s="90">
        <f t="shared" si="206"/>
        <v>16.8</v>
      </c>
      <c r="R213" s="215">
        <f>PL_Produktion_Eingabe!W213</f>
        <v>0</v>
      </c>
      <c r="S213" s="216">
        <f>PL_Abholung_Eingabe!U213</f>
        <v>0</v>
      </c>
      <c r="T213" s="217">
        <f t="shared" si="163"/>
        <v>4</v>
      </c>
      <c r="U213" s="90">
        <f t="shared" si="207"/>
        <v>1.6</v>
      </c>
      <c r="V213" s="215">
        <f>PL_Produktion_Eingabe!AB213</f>
        <v>0</v>
      </c>
      <c r="W213" s="216">
        <f>PL_Abholung_Eingabe!AC213</f>
        <v>0</v>
      </c>
      <c r="X213" s="217">
        <f t="shared" si="164"/>
        <v>0</v>
      </c>
      <c r="Y213" s="90">
        <f t="shared" si="208"/>
        <v>0</v>
      </c>
      <c r="Z213" s="215">
        <f>PL_Produktion_Eingabe!AG213</f>
        <v>0</v>
      </c>
      <c r="AA213" s="216">
        <f>PL_Abholung_Eingabe!AC213</f>
        <v>0</v>
      </c>
      <c r="AB213" s="217">
        <f t="shared" si="165"/>
        <v>5</v>
      </c>
      <c r="AC213" s="90">
        <f t="shared" si="209"/>
        <v>2</v>
      </c>
      <c r="AD213" s="215">
        <f>PL_Produktion_Eingabe!AL213</f>
        <v>0</v>
      </c>
      <c r="AE213" s="216">
        <f>PL_Abholung_Eingabe!AM213</f>
        <v>0</v>
      </c>
      <c r="AF213" s="217">
        <f t="shared" si="166"/>
        <v>9</v>
      </c>
      <c r="AG213" s="90">
        <f t="shared" si="210"/>
        <v>3.15</v>
      </c>
      <c r="AH213" s="215">
        <f>PL_Produktion_Eingabe!AQ213</f>
        <v>0</v>
      </c>
      <c r="AI213" s="216">
        <f>PL_Abholung_Eingabe!AR213</f>
        <v>0</v>
      </c>
      <c r="AJ213" s="217">
        <f t="shared" si="167"/>
        <v>20</v>
      </c>
      <c r="AK213" s="109">
        <f t="shared" si="186"/>
        <v>10</v>
      </c>
      <c r="AL213" s="215">
        <f>PL_Produktion_Eingabe!AV213</f>
        <v>0</v>
      </c>
      <c r="AM213" s="216">
        <f>PL_Abholung_Eingabe!AW213</f>
        <v>0</v>
      </c>
      <c r="AN213" s="217">
        <f t="shared" si="168"/>
        <v>0</v>
      </c>
      <c r="AO213" s="109">
        <f t="shared" si="187"/>
        <v>0</v>
      </c>
      <c r="AP213" s="215">
        <f>PL_Produktion_Eingabe!AX213</f>
        <v>0</v>
      </c>
      <c r="AQ213" s="216">
        <f>PL_Abholung_Eingabe!AY213</f>
        <v>0</v>
      </c>
      <c r="AR213" s="217">
        <f t="shared" si="169"/>
        <v>17</v>
      </c>
      <c r="AS213" s="109">
        <f t="shared" si="188"/>
        <v>16.149999999999999</v>
      </c>
      <c r="AT213" s="215">
        <f>PL_Produktion_Eingabe!AV213</f>
        <v>0</v>
      </c>
      <c r="AU213" s="216">
        <f>PL_Abholung_Eingabe!AW213</f>
        <v>0</v>
      </c>
      <c r="AV213" s="217">
        <f t="shared" si="184"/>
        <v>0</v>
      </c>
      <c r="AW213" s="109">
        <f t="shared" si="189"/>
        <v>0</v>
      </c>
      <c r="AX213" s="215">
        <f>PL_Produktion_Eingabe!BK213</f>
        <v>0</v>
      </c>
      <c r="AY213" s="216">
        <f>PL_Abholung_Eingabe!BL213</f>
        <v>0</v>
      </c>
      <c r="AZ213" s="217">
        <f t="shared" si="170"/>
        <v>28</v>
      </c>
      <c r="BA213" s="109">
        <f t="shared" si="190"/>
        <v>11.200000000000001</v>
      </c>
      <c r="BB213" s="215">
        <f>PL_Produktion_Eingabe!BP213</f>
        <v>0</v>
      </c>
      <c r="BC213" s="216">
        <f>PL_Abholung_Eingabe!BQ213</f>
        <v>0</v>
      </c>
      <c r="BD213" s="217">
        <f t="shared" si="171"/>
        <v>21</v>
      </c>
      <c r="BE213" s="109">
        <f t="shared" si="191"/>
        <v>7.35</v>
      </c>
      <c r="BF213" s="215">
        <f>PL_Produktion_Eingabe!BH213</f>
        <v>0</v>
      </c>
      <c r="BG213" s="216">
        <f>PL_Abholung_Eingabe!BI213</f>
        <v>0</v>
      </c>
      <c r="BH213" s="217">
        <f t="shared" si="172"/>
        <v>3</v>
      </c>
      <c r="BI213" s="109">
        <f t="shared" si="192"/>
        <v>1.2000000000000002</v>
      </c>
      <c r="BJ213" s="215">
        <f>PL_Produktion_Eingabe!BZ213</f>
        <v>0</v>
      </c>
      <c r="BK213" s="216">
        <f>PL_Abholung_Eingabe!CA213</f>
        <v>0</v>
      </c>
      <c r="BL213" s="217">
        <f t="shared" si="173"/>
        <v>0</v>
      </c>
      <c r="BM213" s="109">
        <f t="shared" si="193"/>
        <v>0</v>
      </c>
      <c r="BN213" s="215">
        <f>PL_Produktion_Eingabe!CE213</f>
        <v>0</v>
      </c>
      <c r="BO213" s="216">
        <f>PL_Abholung_Eingabe!CF213</f>
        <v>0</v>
      </c>
      <c r="BP213" s="217">
        <f t="shared" si="174"/>
        <v>11</v>
      </c>
      <c r="BQ213" s="109">
        <f t="shared" si="194"/>
        <v>3.8499999999999996</v>
      </c>
      <c r="BR213" s="215">
        <f>PL_Produktion_Eingabe!CJ213</f>
        <v>0</v>
      </c>
      <c r="BS213" s="216">
        <f>PL_Abholung_Eingabe!CK213</f>
        <v>0</v>
      </c>
      <c r="BT213" s="217">
        <f t="shared" si="175"/>
        <v>0</v>
      </c>
      <c r="BU213" s="109">
        <f t="shared" si="195"/>
        <v>0</v>
      </c>
      <c r="BV213" s="215">
        <f>PL_Produktion_Eingabe!CO213</f>
        <v>0</v>
      </c>
      <c r="BW213" s="216">
        <f>PL_Abholung_Eingabe!CP213</f>
        <v>0</v>
      </c>
      <c r="BX213" s="217">
        <f t="shared" si="176"/>
        <v>0</v>
      </c>
      <c r="BY213" s="109">
        <f t="shared" si="196"/>
        <v>0</v>
      </c>
      <c r="BZ213" s="215">
        <f>PL_Produktion_Eingabe!CB213</f>
        <v>0</v>
      </c>
      <c r="CA213" s="216">
        <f>PL_Abholung_Eingabe!CC213</f>
        <v>0</v>
      </c>
      <c r="CB213" s="217">
        <f t="shared" si="177"/>
        <v>0</v>
      </c>
      <c r="CC213" s="109">
        <f t="shared" si="197"/>
        <v>0</v>
      </c>
      <c r="CD213" s="215">
        <f>PL_Produktion_Eingabe!CY213</f>
        <v>0</v>
      </c>
      <c r="CE213" s="216">
        <f>PL_Abholung_Eingabe!CZ213</f>
        <v>0</v>
      </c>
      <c r="CF213" s="217">
        <f t="shared" si="178"/>
        <v>0</v>
      </c>
      <c r="CG213" s="90">
        <f t="shared" si="204"/>
        <v>0</v>
      </c>
      <c r="CH213" s="215">
        <f>PL_Produktion_Eingabe!DD213</f>
        <v>0</v>
      </c>
      <c r="CI213" s="216">
        <f>PL_Abholung_Eingabe!CK213</f>
        <v>0</v>
      </c>
      <c r="CJ213" s="217">
        <f t="shared" si="179"/>
        <v>26</v>
      </c>
      <c r="CK213" s="109">
        <f t="shared" si="198"/>
        <v>9.1</v>
      </c>
      <c r="CL213" s="215">
        <f>PL_Produktion_Eingabe!DD213</f>
        <v>0</v>
      </c>
      <c r="CM213" s="216">
        <f>PL_Abholung_Eingabe!DE213</f>
        <v>0</v>
      </c>
      <c r="CN213" s="217">
        <f t="shared" si="180"/>
        <v>2</v>
      </c>
      <c r="CO213" s="109">
        <f t="shared" si="199"/>
        <v>0.96</v>
      </c>
      <c r="CP213" s="215">
        <f>PL_Produktion_Eingabe!DN213</f>
        <v>0</v>
      </c>
      <c r="CQ213" s="216">
        <f>PL_Abholung_Eingabe!DO213</f>
        <v>0</v>
      </c>
      <c r="CR213" s="217">
        <f t="shared" si="181"/>
        <v>0</v>
      </c>
      <c r="CS213" s="109">
        <f t="shared" si="200"/>
        <v>0</v>
      </c>
      <c r="CT213" s="215">
        <f>PL_Produktion_Eingabe!DS213</f>
        <v>0</v>
      </c>
      <c r="CU213" s="216">
        <f>PL_Abholung_Eingabe!DT213</f>
        <v>0</v>
      </c>
      <c r="CV213" s="217">
        <f t="shared" si="182"/>
        <v>27</v>
      </c>
      <c r="CW213" s="109">
        <f t="shared" si="201"/>
        <v>10.8</v>
      </c>
      <c r="CX213" s="215">
        <f>PL_Produktion_Eingabe!DX213</f>
        <v>0</v>
      </c>
      <c r="CY213" s="216">
        <f>PL_Abholung_Eingabe!DY213</f>
        <v>0</v>
      </c>
      <c r="CZ213" s="217">
        <f t="shared" si="183"/>
        <v>0</v>
      </c>
      <c r="DA213" s="109">
        <f t="shared" si="202"/>
        <v>0</v>
      </c>
    </row>
    <row r="214" spans="1:105" x14ac:dyDescent="0.2">
      <c r="A214" s="1">
        <f>Stundeneingabe_2008!A213</f>
        <v>7</v>
      </c>
      <c r="B214" s="1">
        <f>Stundeneingabe_2008!B213</f>
        <v>30</v>
      </c>
      <c r="C214" s="1" t="str">
        <f>Stundeneingabe_2008!C213</f>
        <v>SA</v>
      </c>
      <c r="D214" s="214">
        <f>Stundeneingabe_2008!D213</f>
        <v>45864</v>
      </c>
      <c r="E214" s="150">
        <f t="shared" si="185"/>
        <v>126.25999999999996</v>
      </c>
      <c r="F214" s="215">
        <f>PL_Produktion_Eingabe!H214</f>
        <v>0</v>
      </c>
      <c r="G214" s="216">
        <f>PL_Abholung_Eingabe!I214</f>
        <v>0</v>
      </c>
      <c r="H214" s="217">
        <f t="shared" si="211"/>
        <v>39</v>
      </c>
      <c r="I214" s="90">
        <f t="shared" si="203"/>
        <v>27.299999999999997</v>
      </c>
      <c r="J214" s="215">
        <f>PL_Produktion_Eingabe!M214</f>
        <v>0</v>
      </c>
      <c r="K214" s="216">
        <f>PL_Abholung_Eingabe!N214</f>
        <v>0</v>
      </c>
      <c r="L214" s="217">
        <f t="shared" si="161"/>
        <v>6</v>
      </c>
      <c r="M214" s="90">
        <f t="shared" si="205"/>
        <v>4.8000000000000007</v>
      </c>
      <c r="N214" s="215">
        <f>PL_Produktion_Eingabe!R214</f>
        <v>0</v>
      </c>
      <c r="O214" s="216">
        <f>PL_Abholung_Eingabe!S214</f>
        <v>0</v>
      </c>
      <c r="P214" s="217">
        <f t="shared" si="162"/>
        <v>42</v>
      </c>
      <c r="Q214" s="90">
        <f t="shared" si="206"/>
        <v>16.8</v>
      </c>
      <c r="R214" s="215">
        <f>PL_Produktion_Eingabe!W214</f>
        <v>0</v>
      </c>
      <c r="S214" s="216">
        <f>PL_Abholung_Eingabe!U214</f>
        <v>0</v>
      </c>
      <c r="T214" s="217">
        <f t="shared" si="163"/>
        <v>4</v>
      </c>
      <c r="U214" s="90">
        <f t="shared" si="207"/>
        <v>1.6</v>
      </c>
      <c r="V214" s="215">
        <f>PL_Produktion_Eingabe!AB214</f>
        <v>0</v>
      </c>
      <c r="W214" s="216">
        <f>PL_Abholung_Eingabe!AC214</f>
        <v>0</v>
      </c>
      <c r="X214" s="217">
        <f t="shared" si="164"/>
        <v>0</v>
      </c>
      <c r="Y214" s="90">
        <f t="shared" si="208"/>
        <v>0</v>
      </c>
      <c r="Z214" s="215">
        <f>PL_Produktion_Eingabe!AG214</f>
        <v>0</v>
      </c>
      <c r="AA214" s="216">
        <f>PL_Abholung_Eingabe!AC214</f>
        <v>0</v>
      </c>
      <c r="AB214" s="217">
        <f t="shared" si="165"/>
        <v>5</v>
      </c>
      <c r="AC214" s="90">
        <f t="shared" si="209"/>
        <v>2</v>
      </c>
      <c r="AD214" s="215">
        <f>PL_Produktion_Eingabe!AL214</f>
        <v>0</v>
      </c>
      <c r="AE214" s="216">
        <f>PL_Abholung_Eingabe!AM214</f>
        <v>0</v>
      </c>
      <c r="AF214" s="217">
        <f t="shared" si="166"/>
        <v>9</v>
      </c>
      <c r="AG214" s="90">
        <f t="shared" si="210"/>
        <v>3.15</v>
      </c>
      <c r="AH214" s="215">
        <f>PL_Produktion_Eingabe!AQ214</f>
        <v>0</v>
      </c>
      <c r="AI214" s="216">
        <f>PL_Abholung_Eingabe!AR214</f>
        <v>0</v>
      </c>
      <c r="AJ214" s="217">
        <f t="shared" si="167"/>
        <v>20</v>
      </c>
      <c r="AK214" s="109">
        <f t="shared" si="186"/>
        <v>10</v>
      </c>
      <c r="AL214" s="215">
        <f>PL_Produktion_Eingabe!AV214</f>
        <v>0</v>
      </c>
      <c r="AM214" s="216">
        <f>PL_Abholung_Eingabe!AW214</f>
        <v>0</v>
      </c>
      <c r="AN214" s="217">
        <f t="shared" si="168"/>
        <v>0</v>
      </c>
      <c r="AO214" s="109">
        <f t="shared" si="187"/>
        <v>0</v>
      </c>
      <c r="AP214" s="215">
        <f>PL_Produktion_Eingabe!AX214</f>
        <v>0</v>
      </c>
      <c r="AQ214" s="216">
        <f>PL_Abholung_Eingabe!AY214</f>
        <v>0</v>
      </c>
      <c r="AR214" s="217">
        <f t="shared" si="169"/>
        <v>17</v>
      </c>
      <c r="AS214" s="109">
        <f t="shared" si="188"/>
        <v>16.149999999999999</v>
      </c>
      <c r="AT214" s="215">
        <f>PL_Produktion_Eingabe!AV214</f>
        <v>0</v>
      </c>
      <c r="AU214" s="216">
        <f>PL_Abholung_Eingabe!AW214</f>
        <v>0</v>
      </c>
      <c r="AV214" s="217">
        <f t="shared" si="184"/>
        <v>0</v>
      </c>
      <c r="AW214" s="109">
        <f t="shared" si="189"/>
        <v>0</v>
      </c>
      <c r="AX214" s="215">
        <f>PL_Produktion_Eingabe!BK214</f>
        <v>0</v>
      </c>
      <c r="AY214" s="216">
        <f>PL_Abholung_Eingabe!BL214</f>
        <v>0</v>
      </c>
      <c r="AZ214" s="217">
        <f t="shared" si="170"/>
        <v>28</v>
      </c>
      <c r="BA214" s="109">
        <f t="shared" si="190"/>
        <v>11.200000000000001</v>
      </c>
      <c r="BB214" s="215">
        <f>PL_Produktion_Eingabe!BP214</f>
        <v>0</v>
      </c>
      <c r="BC214" s="216">
        <f>PL_Abholung_Eingabe!BQ214</f>
        <v>0</v>
      </c>
      <c r="BD214" s="217">
        <f t="shared" si="171"/>
        <v>21</v>
      </c>
      <c r="BE214" s="109">
        <f t="shared" si="191"/>
        <v>7.35</v>
      </c>
      <c r="BF214" s="215">
        <f>PL_Produktion_Eingabe!BH214</f>
        <v>0</v>
      </c>
      <c r="BG214" s="216">
        <f>PL_Abholung_Eingabe!BI214</f>
        <v>0</v>
      </c>
      <c r="BH214" s="217">
        <f t="shared" si="172"/>
        <v>3</v>
      </c>
      <c r="BI214" s="109">
        <f t="shared" si="192"/>
        <v>1.2000000000000002</v>
      </c>
      <c r="BJ214" s="215">
        <f>PL_Produktion_Eingabe!BZ214</f>
        <v>0</v>
      </c>
      <c r="BK214" s="216">
        <f>PL_Abholung_Eingabe!CA214</f>
        <v>0</v>
      </c>
      <c r="BL214" s="217">
        <f t="shared" si="173"/>
        <v>0</v>
      </c>
      <c r="BM214" s="109">
        <f t="shared" si="193"/>
        <v>0</v>
      </c>
      <c r="BN214" s="215">
        <f>PL_Produktion_Eingabe!CE214</f>
        <v>0</v>
      </c>
      <c r="BO214" s="216">
        <f>PL_Abholung_Eingabe!CF214</f>
        <v>0</v>
      </c>
      <c r="BP214" s="217">
        <f t="shared" si="174"/>
        <v>11</v>
      </c>
      <c r="BQ214" s="109">
        <f t="shared" si="194"/>
        <v>3.8499999999999996</v>
      </c>
      <c r="BR214" s="215">
        <f>PL_Produktion_Eingabe!CJ214</f>
        <v>0</v>
      </c>
      <c r="BS214" s="216">
        <f>PL_Abholung_Eingabe!CK214</f>
        <v>0</v>
      </c>
      <c r="BT214" s="217">
        <f t="shared" si="175"/>
        <v>0</v>
      </c>
      <c r="BU214" s="109">
        <f t="shared" si="195"/>
        <v>0</v>
      </c>
      <c r="BV214" s="215">
        <f>PL_Produktion_Eingabe!CO214</f>
        <v>0</v>
      </c>
      <c r="BW214" s="216">
        <f>PL_Abholung_Eingabe!CP214</f>
        <v>0</v>
      </c>
      <c r="BX214" s="217">
        <f t="shared" si="176"/>
        <v>0</v>
      </c>
      <c r="BY214" s="109">
        <f t="shared" si="196"/>
        <v>0</v>
      </c>
      <c r="BZ214" s="215">
        <f>PL_Produktion_Eingabe!CB214</f>
        <v>0</v>
      </c>
      <c r="CA214" s="216">
        <f>PL_Abholung_Eingabe!CC214</f>
        <v>0</v>
      </c>
      <c r="CB214" s="217">
        <f t="shared" si="177"/>
        <v>0</v>
      </c>
      <c r="CC214" s="109">
        <f t="shared" si="197"/>
        <v>0</v>
      </c>
      <c r="CD214" s="215">
        <f>PL_Produktion_Eingabe!CY214</f>
        <v>0</v>
      </c>
      <c r="CE214" s="216">
        <f>PL_Abholung_Eingabe!CZ214</f>
        <v>0</v>
      </c>
      <c r="CF214" s="217">
        <f t="shared" si="178"/>
        <v>0</v>
      </c>
      <c r="CG214" s="90">
        <f t="shared" si="204"/>
        <v>0</v>
      </c>
      <c r="CH214" s="215">
        <f>PL_Produktion_Eingabe!DD214</f>
        <v>0</v>
      </c>
      <c r="CI214" s="216">
        <f>PL_Abholung_Eingabe!CK214</f>
        <v>0</v>
      </c>
      <c r="CJ214" s="217">
        <f t="shared" si="179"/>
        <v>26</v>
      </c>
      <c r="CK214" s="109">
        <f t="shared" si="198"/>
        <v>9.1</v>
      </c>
      <c r="CL214" s="215">
        <f>PL_Produktion_Eingabe!DD214</f>
        <v>0</v>
      </c>
      <c r="CM214" s="216">
        <f>PL_Abholung_Eingabe!DE214</f>
        <v>0</v>
      </c>
      <c r="CN214" s="217">
        <f t="shared" si="180"/>
        <v>2</v>
      </c>
      <c r="CO214" s="109">
        <f t="shared" si="199"/>
        <v>0.96</v>
      </c>
      <c r="CP214" s="215">
        <f>PL_Produktion_Eingabe!DN214</f>
        <v>0</v>
      </c>
      <c r="CQ214" s="216">
        <f>PL_Abholung_Eingabe!DO214</f>
        <v>0</v>
      </c>
      <c r="CR214" s="217">
        <f t="shared" si="181"/>
        <v>0</v>
      </c>
      <c r="CS214" s="109">
        <f t="shared" si="200"/>
        <v>0</v>
      </c>
      <c r="CT214" s="215">
        <f>PL_Produktion_Eingabe!DS214</f>
        <v>0</v>
      </c>
      <c r="CU214" s="216">
        <f>PL_Abholung_Eingabe!DT214</f>
        <v>0</v>
      </c>
      <c r="CV214" s="217">
        <f t="shared" si="182"/>
        <v>27</v>
      </c>
      <c r="CW214" s="109">
        <f t="shared" si="201"/>
        <v>10.8</v>
      </c>
      <c r="CX214" s="215">
        <f>PL_Produktion_Eingabe!DX214</f>
        <v>0</v>
      </c>
      <c r="CY214" s="216">
        <f>PL_Abholung_Eingabe!DY214</f>
        <v>0</v>
      </c>
      <c r="CZ214" s="217">
        <f t="shared" si="183"/>
        <v>0</v>
      </c>
      <c r="DA214" s="109">
        <f t="shared" si="202"/>
        <v>0</v>
      </c>
    </row>
    <row r="215" spans="1:105" x14ac:dyDescent="0.2">
      <c r="A215" s="1">
        <f>Stundeneingabe_2008!A214</f>
        <v>7</v>
      </c>
      <c r="B215" s="1">
        <f>Stundeneingabe_2008!B214</f>
        <v>30</v>
      </c>
      <c r="C215" s="1" t="str">
        <f>Stundeneingabe_2008!C214</f>
        <v>SO</v>
      </c>
      <c r="D215" s="214">
        <f>Stundeneingabe_2008!D214</f>
        <v>45865</v>
      </c>
      <c r="E215" s="150">
        <f t="shared" si="185"/>
        <v>126.25999999999996</v>
      </c>
      <c r="F215" s="215">
        <f>PL_Produktion_Eingabe!H215</f>
        <v>0</v>
      </c>
      <c r="G215" s="216">
        <f>PL_Abholung_Eingabe!I215</f>
        <v>0</v>
      </c>
      <c r="H215" s="217">
        <f t="shared" si="211"/>
        <v>39</v>
      </c>
      <c r="I215" s="90">
        <f t="shared" si="203"/>
        <v>27.299999999999997</v>
      </c>
      <c r="J215" s="215">
        <f>PL_Produktion_Eingabe!M215</f>
        <v>0</v>
      </c>
      <c r="K215" s="216">
        <f>PL_Abholung_Eingabe!N215</f>
        <v>0</v>
      </c>
      <c r="L215" s="217">
        <f t="shared" si="161"/>
        <v>6</v>
      </c>
      <c r="M215" s="90">
        <f t="shared" si="205"/>
        <v>4.8000000000000007</v>
      </c>
      <c r="N215" s="215">
        <f>PL_Produktion_Eingabe!R215</f>
        <v>0</v>
      </c>
      <c r="O215" s="216">
        <f>PL_Abholung_Eingabe!S215</f>
        <v>0</v>
      </c>
      <c r="P215" s="217">
        <f t="shared" si="162"/>
        <v>42</v>
      </c>
      <c r="Q215" s="90">
        <f t="shared" si="206"/>
        <v>16.8</v>
      </c>
      <c r="R215" s="215">
        <f>PL_Produktion_Eingabe!W215</f>
        <v>0</v>
      </c>
      <c r="S215" s="216">
        <f>PL_Abholung_Eingabe!U215</f>
        <v>0</v>
      </c>
      <c r="T215" s="217">
        <f t="shared" si="163"/>
        <v>4</v>
      </c>
      <c r="U215" s="90">
        <f t="shared" si="207"/>
        <v>1.6</v>
      </c>
      <c r="V215" s="215">
        <f>PL_Produktion_Eingabe!AB215</f>
        <v>0</v>
      </c>
      <c r="W215" s="216">
        <f>PL_Abholung_Eingabe!AC215</f>
        <v>0</v>
      </c>
      <c r="X215" s="217">
        <f t="shared" si="164"/>
        <v>0</v>
      </c>
      <c r="Y215" s="90">
        <f t="shared" si="208"/>
        <v>0</v>
      </c>
      <c r="Z215" s="215">
        <f>PL_Produktion_Eingabe!AG215</f>
        <v>0</v>
      </c>
      <c r="AA215" s="216">
        <f>PL_Abholung_Eingabe!AC215</f>
        <v>0</v>
      </c>
      <c r="AB215" s="217">
        <f t="shared" si="165"/>
        <v>5</v>
      </c>
      <c r="AC215" s="90">
        <f t="shared" si="209"/>
        <v>2</v>
      </c>
      <c r="AD215" s="215">
        <f>PL_Produktion_Eingabe!AL215</f>
        <v>0</v>
      </c>
      <c r="AE215" s="216">
        <f>PL_Abholung_Eingabe!AM215</f>
        <v>0</v>
      </c>
      <c r="AF215" s="217">
        <f t="shared" si="166"/>
        <v>9</v>
      </c>
      <c r="AG215" s="90">
        <f t="shared" si="210"/>
        <v>3.15</v>
      </c>
      <c r="AH215" s="215">
        <f>PL_Produktion_Eingabe!AQ215</f>
        <v>0</v>
      </c>
      <c r="AI215" s="216">
        <f>PL_Abholung_Eingabe!AR215</f>
        <v>0</v>
      </c>
      <c r="AJ215" s="217">
        <f t="shared" si="167"/>
        <v>20</v>
      </c>
      <c r="AK215" s="109">
        <f t="shared" si="186"/>
        <v>10</v>
      </c>
      <c r="AL215" s="215">
        <f>PL_Produktion_Eingabe!AV215</f>
        <v>0</v>
      </c>
      <c r="AM215" s="216">
        <f>PL_Abholung_Eingabe!AW215</f>
        <v>0</v>
      </c>
      <c r="AN215" s="217">
        <f t="shared" si="168"/>
        <v>0</v>
      </c>
      <c r="AO215" s="109">
        <f t="shared" si="187"/>
        <v>0</v>
      </c>
      <c r="AP215" s="215">
        <f>PL_Produktion_Eingabe!AX215</f>
        <v>0</v>
      </c>
      <c r="AQ215" s="216">
        <f>PL_Abholung_Eingabe!AY215</f>
        <v>0</v>
      </c>
      <c r="AR215" s="217">
        <f t="shared" si="169"/>
        <v>17</v>
      </c>
      <c r="AS215" s="109">
        <f t="shared" si="188"/>
        <v>16.149999999999999</v>
      </c>
      <c r="AT215" s="215">
        <f>PL_Produktion_Eingabe!AV215</f>
        <v>0</v>
      </c>
      <c r="AU215" s="216">
        <f>PL_Abholung_Eingabe!AW215</f>
        <v>0</v>
      </c>
      <c r="AV215" s="217">
        <f t="shared" si="184"/>
        <v>0</v>
      </c>
      <c r="AW215" s="109">
        <f t="shared" si="189"/>
        <v>0</v>
      </c>
      <c r="AX215" s="215">
        <f>PL_Produktion_Eingabe!BK215</f>
        <v>0</v>
      </c>
      <c r="AY215" s="216">
        <f>PL_Abholung_Eingabe!BL215</f>
        <v>0</v>
      </c>
      <c r="AZ215" s="217">
        <f t="shared" si="170"/>
        <v>28</v>
      </c>
      <c r="BA215" s="109">
        <f t="shared" si="190"/>
        <v>11.200000000000001</v>
      </c>
      <c r="BB215" s="215">
        <f>PL_Produktion_Eingabe!BP215</f>
        <v>0</v>
      </c>
      <c r="BC215" s="216">
        <f>PL_Abholung_Eingabe!BQ215</f>
        <v>0</v>
      </c>
      <c r="BD215" s="217">
        <f t="shared" si="171"/>
        <v>21</v>
      </c>
      <c r="BE215" s="109">
        <f t="shared" si="191"/>
        <v>7.35</v>
      </c>
      <c r="BF215" s="215">
        <f>PL_Produktion_Eingabe!BH215</f>
        <v>0</v>
      </c>
      <c r="BG215" s="216">
        <f>PL_Abholung_Eingabe!BI215</f>
        <v>0</v>
      </c>
      <c r="BH215" s="217">
        <f t="shared" si="172"/>
        <v>3</v>
      </c>
      <c r="BI215" s="109">
        <f t="shared" si="192"/>
        <v>1.2000000000000002</v>
      </c>
      <c r="BJ215" s="215">
        <f>PL_Produktion_Eingabe!BZ215</f>
        <v>0</v>
      </c>
      <c r="BK215" s="216">
        <f>PL_Abholung_Eingabe!CA215</f>
        <v>0</v>
      </c>
      <c r="BL215" s="217">
        <f t="shared" si="173"/>
        <v>0</v>
      </c>
      <c r="BM215" s="109">
        <f t="shared" si="193"/>
        <v>0</v>
      </c>
      <c r="BN215" s="215">
        <f>PL_Produktion_Eingabe!CE215</f>
        <v>0</v>
      </c>
      <c r="BO215" s="216">
        <f>PL_Abholung_Eingabe!CF215</f>
        <v>0</v>
      </c>
      <c r="BP215" s="217">
        <f t="shared" si="174"/>
        <v>11</v>
      </c>
      <c r="BQ215" s="109">
        <f t="shared" si="194"/>
        <v>3.8499999999999996</v>
      </c>
      <c r="BR215" s="215">
        <f>PL_Produktion_Eingabe!CJ215</f>
        <v>0</v>
      </c>
      <c r="BS215" s="216">
        <f>PL_Abholung_Eingabe!CK215</f>
        <v>0</v>
      </c>
      <c r="BT215" s="217">
        <f t="shared" si="175"/>
        <v>0</v>
      </c>
      <c r="BU215" s="109">
        <f t="shared" si="195"/>
        <v>0</v>
      </c>
      <c r="BV215" s="215">
        <f>PL_Produktion_Eingabe!CO215</f>
        <v>0</v>
      </c>
      <c r="BW215" s="216">
        <f>PL_Abholung_Eingabe!CP215</f>
        <v>0</v>
      </c>
      <c r="BX215" s="217">
        <f t="shared" si="176"/>
        <v>0</v>
      </c>
      <c r="BY215" s="109">
        <f t="shared" si="196"/>
        <v>0</v>
      </c>
      <c r="BZ215" s="215">
        <f>PL_Produktion_Eingabe!CB215</f>
        <v>0</v>
      </c>
      <c r="CA215" s="216">
        <f>PL_Abholung_Eingabe!CC215</f>
        <v>0</v>
      </c>
      <c r="CB215" s="217">
        <f t="shared" si="177"/>
        <v>0</v>
      </c>
      <c r="CC215" s="109">
        <f t="shared" si="197"/>
        <v>0</v>
      </c>
      <c r="CD215" s="215">
        <f>PL_Produktion_Eingabe!CY215</f>
        <v>0</v>
      </c>
      <c r="CE215" s="216">
        <f>PL_Abholung_Eingabe!CZ215</f>
        <v>0</v>
      </c>
      <c r="CF215" s="217">
        <f t="shared" si="178"/>
        <v>0</v>
      </c>
      <c r="CG215" s="90">
        <f t="shared" si="204"/>
        <v>0</v>
      </c>
      <c r="CH215" s="215">
        <f>PL_Produktion_Eingabe!DD215</f>
        <v>0</v>
      </c>
      <c r="CI215" s="216">
        <f>PL_Abholung_Eingabe!CK215</f>
        <v>0</v>
      </c>
      <c r="CJ215" s="217">
        <f t="shared" si="179"/>
        <v>26</v>
      </c>
      <c r="CK215" s="109">
        <f t="shared" si="198"/>
        <v>9.1</v>
      </c>
      <c r="CL215" s="215">
        <f>PL_Produktion_Eingabe!DD215</f>
        <v>0</v>
      </c>
      <c r="CM215" s="216">
        <f>PL_Abholung_Eingabe!DE215</f>
        <v>0</v>
      </c>
      <c r="CN215" s="217">
        <f t="shared" si="180"/>
        <v>2</v>
      </c>
      <c r="CO215" s="109">
        <f t="shared" si="199"/>
        <v>0.96</v>
      </c>
      <c r="CP215" s="215">
        <f>PL_Produktion_Eingabe!DN215</f>
        <v>0</v>
      </c>
      <c r="CQ215" s="216">
        <f>PL_Abholung_Eingabe!DO215</f>
        <v>0</v>
      </c>
      <c r="CR215" s="217">
        <f t="shared" si="181"/>
        <v>0</v>
      </c>
      <c r="CS215" s="109">
        <f t="shared" si="200"/>
        <v>0</v>
      </c>
      <c r="CT215" s="215">
        <f>PL_Produktion_Eingabe!DS215</f>
        <v>0</v>
      </c>
      <c r="CU215" s="216">
        <f>PL_Abholung_Eingabe!DT215</f>
        <v>0</v>
      </c>
      <c r="CV215" s="217">
        <f t="shared" si="182"/>
        <v>27</v>
      </c>
      <c r="CW215" s="109">
        <f t="shared" si="201"/>
        <v>10.8</v>
      </c>
      <c r="CX215" s="215">
        <f>PL_Produktion_Eingabe!DX215</f>
        <v>0</v>
      </c>
      <c r="CY215" s="216">
        <f>PL_Abholung_Eingabe!DY215</f>
        <v>0</v>
      </c>
      <c r="CZ215" s="217">
        <f t="shared" si="183"/>
        <v>0</v>
      </c>
      <c r="DA215" s="109">
        <f t="shared" si="202"/>
        <v>0</v>
      </c>
    </row>
    <row r="216" spans="1:105" x14ac:dyDescent="0.2">
      <c r="A216" s="1">
        <f>Stundeneingabe_2008!A215</f>
        <v>7</v>
      </c>
      <c r="B216" s="1">
        <f>Stundeneingabe_2008!B215</f>
        <v>31</v>
      </c>
      <c r="C216" s="1" t="str">
        <f>Stundeneingabe_2008!C215</f>
        <v>MO</v>
      </c>
      <c r="D216" s="214">
        <f>Stundeneingabe_2008!D215</f>
        <v>45866</v>
      </c>
      <c r="E216" s="150">
        <f t="shared" si="185"/>
        <v>126.25999999999996</v>
      </c>
      <c r="F216" s="215">
        <f>PL_Produktion_Eingabe!H216</f>
        <v>0</v>
      </c>
      <c r="G216" s="216">
        <f>PL_Abholung_Eingabe!I216</f>
        <v>0</v>
      </c>
      <c r="H216" s="217">
        <f t="shared" si="211"/>
        <v>39</v>
      </c>
      <c r="I216" s="90">
        <f t="shared" si="203"/>
        <v>27.299999999999997</v>
      </c>
      <c r="J216" s="215">
        <f>PL_Produktion_Eingabe!M216</f>
        <v>0</v>
      </c>
      <c r="K216" s="216">
        <f>PL_Abholung_Eingabe!N216</f>
        <v>0</v>
      </c>
      <c r="L216" s="217">
        <f t="shared" si="161"/>
        <v>6</v>
      </c>
      <c r="M216" s="90">
        <f t="shared" si="205"/>
        <v>4.8000000000000007</v>
      </c>
      <c r="N216" s="215">
        <f>PL_Produktion_Eingabe!R216</f>
        <v>0</v>
      </c>
      <c r="O216" s="216">
        <f>PL_Abholung_Eingabe!S216</f>
        <v>0</v>
      </c>
      <c r="P216" s="217">
        <f t="shared" si="162"/>
        <v>42</v>
      </c>
      <c r="Q216" s="90">
        <f t="shared" si="206"/>
        <v>16.8</v>
      </c>
      <c r="R216" s="215">
        <f>PL_Produktion_Eingabe!W216</f>
        <v>0</v>
      </c>
      <c r="S216" s="216">
        <f>PL_Abholung_Eingabe!U216</f>
        <v>0</v>
      </c>
      <c r="T216" s="217">
        <f t="shared" si="163"/>
        <v>4</v>
      </c>
      <c r="U216" s="90">
        <f t="shared" si="207"/>
        <v>1.6</v>
      </c>
      <c r="V216" s="215">
        <f>PL_Produktion_Eingabe!AB216</f>
        <v>0</v>
      </c>
      <c r="W216" s="216">
        <f>PL_Abholung_Eingabe!AC216</f>
        <v>0</v>
      </c>
      <c r="X216" s="217">
        <f t="shared" si="164"/>
        <v>0</v>
      </c>
      <c r="Y216" s="90">
        <f t="shared" si="208"/>
        <v>0</v>
      </c>
      <c r="Z216" s="215">
        <f>PL_Produktion_Eingabe!AG216</f>
        <v>0</v>
      </c>
      <c r="AA216" s="216">
        <f>PL_Abholung_Eingabe!AC216</f>
        <v>0</v>
      </c>
      <c r="AB216" s="217">
        <f t="shared" si="165"/>
        <v>5</v>
      </c>
      <c r="AC216" s="90">
        <f t="shared" si="209"/>
        <v>2</v>
      </c>
      <c r="AD216" s="215">
        <f>PL_Produktion_Eingabe!AL216</f>
        <v>0</v>
      </c>
      <c r="AE216" s="216">
        <f>PL_Abholung_Eingabe!AM216</f>
        <v>0</v>
      </c>
      <c r="AF216" s="217">
        <f t="shared" si="166"/>
        <v>9</v>
      </c>
      <c r="AG216" s="90">
        <f t="shared" si="210"/>
        <v>3.15</v>
      </c>
      <c r="AH216" s="215">
        <f>PL_Produktion_Eingabe!AQ216</f>
        <v>0</v>
      </c>
      <c r="AI216" s="216">
        <f>PL_Abholung_Eingabe!AR216</f>
        <v>0</v>
      </c>
      <c r="AJ216" s="217">
        <f t="shared" si="167"/>
        <v>20</v>
      </c>
      <c r="AK216" s="109">
        <f t="shared" si="186"/>
        <v>10</v>
      </c>
      <c r="AL216" s="215">
        <f>PL_Produktion_Eingabe!AV216</f>
        <v>0</v>
      </c>
      <c r="AM216" s="216">
        <f>PL_Abholung_Eingabe!AW216</f>
        <v>0</v>
      </c>
      <c r="AN216" s="217">
        <f t="shared" si="168"/>
        <v>0</v>
      </c>
      <c r="AO216" s="109">
        <f t="shared" si="187"/>
        <v>0</v>
      </c>
      <c r="AP216" s="215">
        <f>PL_Produktion_Eingabe!AX216</f>
        <v>0</v>
      </c>
      <c r="AQ216" s="216">
        <f>PL_Abholung_Eingabe!AY216</f>
        <v>0</v>
      </c>
      <c r="AR216" s="217">
        <f t="shared" si="169"/>
        <v>17</v>
      </c>
      <c r="AS216" s="109">
        <f t="shared" si="188"/>
        <v>16.149999999999999</v>
      </c>
      <c r="AT216" s="215">
        <f>PL_Produktion_Eingabe!AV216</f>
        <v>0</v>
      </c>
      <c r="AU216" s="216">
        <f>PL_Abholung_Eingabe!AW216</f>
        <v>0</v>
      </c>
      <c r="AV216" s="217">
        <f t="shared" si="184"/>
        <v>0</v>
      </c>
      <c r="AW216" s="109">
        <f t="shared" si="189"/>
        <v>0</v>
      </c>
      <c r="AX216" s="215">
        <f>PL_Produktion_Eingabe!BK216</f>
        <v>0</v>
      </c>
      <c r="AY216" s="216">
        <f>PL_Abholung_Eingabe!BL216</f>
        <v>0</v>
      </c>
      <c r="AZ216" s="217">
        <f t="shared" si="170"/>
        <v>28</v>
      </c>
      <c r="BA216" s="109">
        <f t="shared" si="190"/>
        <v>11.200000000000001</v>
      </c>
      <c r="BB216" s="215">
        <f>PL_Produktion_Eingabe!BP216</f>
        <v>0</v>
      </c>
      <c r="BC216" s="216">
        <f>PL_Abholung_Eingabe!BQ216</f>
        <v>0</v>
      </c>
      <c r="BD216" s="217">
        <f t="shared" si="171"/>
        <v>21</v>
      </c>
      <c r="BE216" s="109">
        <f t="shared" si="191"/>
        <v>7.35</v>
      </c>
      <c r="BF216" s="215">
        <f>PL_Produktion_Eingabe!BH216</f>
        <v>0</v>
      </c>
      <c r="BG216" s="216">
        <f>PL_Abholung_Eingabe!BI216</f>
        <v>0</v>
      </c>
      <c r="BH216" s="217">
        <f t="shared" si="172"/>
        <v>3</v>
      </c>
      <c r="BI216" s="109">
        <f t="shared" si="192"/>
        <v>1.2000000000000002</v>
      </c>
      <c r="BJ216" s="215">
        <f>PL_Produktion_Eingabe!BZ216</f>
        <v>0</v>
      </c>
      <c r="BK216" s="216">
        <f>PL_Abholung_Eingabe!CA216</f>
        <v>0</v>
      </c>
      <c r="BL216" s="217">
        <f t="shared" si="173"/>
        <v>0</v>
      </c>
      <c r="BM216" s="109">
        <f t="shared" si="193"/>
        <v>0</v>
      </c>
      <c r="BN216" s="215">
        <f>PL_Produktion_Eingabe!CE216</f>
        <v>0</v>
      </c>
      <c r="BO216" s="216">
        <f>PL_Abholung_Eingabe!CF216</f>
        <v>0</v>
      </c>
      <c r="BP216" s="217">
        <f t="shared" si="174"/>
        <v>11</v>
      </c>
      <c r="BQ216" s="109">
        <f t="shared" si="194"/>
        <v>3.8499999999999996</v>
      </c>
      <c r="BR216" s="215">
        <f>PL_Produktion_Eingabe!CJ216</f>
        <v>0</v>
      </c>
      <c r="BS216" s="216">
        <f>PL_Abholung_Eingabe!CK216</f>
        <v>0</v>
      </c>
      <c r="BT216" s="217">
        <f t="shared" si="175"/>
        <v>0</v>
      </c>
      <c r="BU216" s="109">
        <f t="shared" si="195"/>
        <v>0</v>
      </c>
      <c r="BV216" s="215">
        <f>PL_Produktion_Eingabe!CO216</f>
        <v>0</v>
      </c>
      <c r="BW216" s="216">
        <f>PL_Abholung_Eingabe!CP216</f>
        <v>0</v>
      </c>
      <c r="BX216" s="217">
        <f t="shared" si="176"/>
        <v>0</v>
      </c>
      <c r="BY216" s="109">
        <f t="shared" si="196"/>
        <v>0</v>
      </c>
      <c r="BZ216" s="215">
        <f>PL_Produktion_Eingabe!CB216</f>
        <v>0</v>
      </c>
      <c r="CA216" s="216">
        <f>PL_Abholung_Eingabe!CC216</f>
        <v>0</v>
      </c>
      <c r="CB216" s="217">
        <f t="shared" si="177"/>
        <v>0</v>
      </c>
      <c r="CC216" s="109">
        <f t="shared" si="197"/>
        <v>0</v>
      </c>
      <c r="CD216" s="215">
        <f>PL_Produktion_Eingabe!CY216</f>
        <v>0</v>
      </c>
      <c r="CE216" s="216">
        <f>PL_Abholung_Eingabe!CZ216</f>
        <v>0</v>
      </c>
      <c r="CF216" s="217">
        <f t="shared" si="178"/>
        <v>0</v>
      </c>
      <c r="CG216" s="90">
        <f t="shared" si="204"/>
        <v>0</v>
      </c>
      <c r="CH216" s="215">
        <f>PL_Produktion_Eingabe!DD216</f>
        <v>0</v>
      </c>
      <c r="CI216" s="216">
        <f>PL_Abholung_Eingabe!CK216</f>
        <v>0</v>
      </c>
      <c r="CJ216" s="217">
        <f t="shared" si="179"/>
        <v>26</v>
      </c>
      <c r="CK216" s="109">
        <f t="shared" si="198"/>
        <v>9.1</v>
      </c>
      <c r="CL216" s="215">
        <f>PL_Produktion_Eingabe!DD216</f>
        <v>0</v>
      </c>
      <c r="CM216" s="216">
        <f>PL_Abholung_Eingabe!DE216</f>
        <v>0</v>
      </c>
      <c r="CN216" s="217">
        <f t="shared" si="180"/>
        <v>2</v>
      </c>
      <c r="CO216" s="109">
        <f t="shared" si="199"/>
        <v>0.96</v>
      </c>
      <c r="CP216" s="215">
        <f>PL_Produktion_Eingabe!DN216</f>
        <v>0</v>
      </c>
      <c r="CQ216" s="216">
        <f>PL_Abholung_Eingabe!DO216</f>
        <v>0</v>
      </c>
      <c r="CR216" s="217">
        <f t="shared" si="181"/>
        <v>0</v>
      </c>
      <c r="CS216" s="109">
        <f t="shared" si="200"/>
        <v>0</v>
      </c>
      <c r="CT216" s="215">
        <f>PL_Produktion_Eingabe!DS216</f>
        <v>0</v>
      </c>
      <c r="CU216" s="216">
        <f>PL_Abholung_Eingabe!DT216</f>
        <v>0</v>
      </c>
      <c r="CV216" s="217">
        <f t="shared" si="182"/>
        <v>27</v>
      </c>
      <c r="CW216" s="109">
        <f t="shared" si="201"/>
        <v>10.8</v>
      </c>
      <c r="CX216" s="215">
        <f>PL_Produktion_Eingabe!DX216</f>
        <v>0</v>
      </c>
      <c r="CY216" s="216">
        <f>PL_Abholung_Eingabe!DY216</f>
        <v>0</v>
      </c>
      <c r="CZ216" s="217">
        <f t="shared" si="183"/>
        <v>0</v>
      </c>
      <c r="DA216" s="109">
        <f t="shared" si="202"/>
        <v>0</v>
      </c>
    </row>
    <row r="217" spans="1:105" x14ac:dyDescent="0.2">
      <c r="A217" s="1">
        <f>Stundeneingabe_2008!A216</f>
        <v>7</v>
      </c>
      <c r="B217" s="1">
        <f>Stundeneingabe_2008!B216</f>
        <v>31</v>
      </c>
      <c r="C217" s="1" t="str">
        <f>Stundeneingabe_2008!C216</f>
        <v>DI</v>
      </c>
      <c r="D217" s="214">
        <f>Stundeneingabe_2008!D216</f>
        <v>45867</v>
      </c>
      <c r="E217" s="150">
        <f t="shared" si="185"/>
        <v>126.25999999999996</v>
      </c>
      <c r="F217" s="215">
        <f>PL_Produktion_Eingabe!H217</f>
        <v>0</v>
      </c>
      <c r="G217" s="216">
        <f>PL_Abholung_Eingabe!I217</f>
        <v>0</v>
      </c>
      <c r="H217" s="217">
        <f t="shared" si="211"/>
        <v>39</v>
      </c>
      <c r="I217" s="90">
        <f t="shared" si="203"/>
        <v>27.299999999999997</v>
      </c>
      <c r="J217" s="215">
        <f>PL_Produktion_Eingabe!M217</f>
        <v>0</v>
      </c>
      <c r="K217" s="216">
        <f>PL_Abholung_Eingabe!N217</f>
        <v>0</v>
      </c>
      <c r="L217" s="217">
        <f t="shared" si="161"/>
        <v>6</v>
      </c>
      <c r="M217" s="90">
        <f t="shared" si="205"/>
        <v>4.8000000000000007</v>
      </c>
      <c r="N217" s="215">
        <f>PL_Produktion_Eingabe!R217</f>
        <v>0</v>
      </c>
      <c r="O217" s="216">
        <f>PL_Abholung_Eingabe!S217</f>
        <v>0</v>
      </c>
      <c r="P217" s="217">
        <f t="shared" si="162"/>
        <v>42</v>
      </c>
      <c r="Q217" s="90">
        <f t="shared" si="206"/>
        <v>16.8</v>
      </c>
      <c r="R217" s="215">
        <f>PL_Produktion_Eingabe!W217</f>
        <v>0</v>
      </c>
      <c r="S217" s="216">
        <f>PL_Abholung_Eingabe!U217</f>
        <v>0</v>
      </c>
      <c r="T217" s="217">
        <f t="shared" si="163"/>
        <v>4</v>
      </c>
      <c r="U217" s="90">
        <f t="shared" si="207"/>
        <v>1.6</v>
      </c>
      <c r="V217" s="215">
        <f>PL_Produktion_Eingabe!AB217</f>
        <v>0</v>
      </c>
      <c r="W217" s="216">
        <f>PL_Abholung_Eingabe!AC217</f>
        <v>0</v>
      </c>
      <c r="X217" s="217">
        <f t="shared" si="164"/>
        <v>0</v>
      </c>
      <c r="Y217" s="90">
        <f t="shared" si="208"/>
        <v>0</v>
      </c>
      <c r="Z217" s="215">
        <f>PL_Produktion_Eingabe!AG217</f>
        <v>0</v>
      </c>
      <c r="AA217" s="216">
        <f>PL_Abholung_Eingabe!AC217</f>
        <v>0</v>
      </c>
      <c r="AB217" s="217">
        <f t="shared" si="165"/>
        <v>5</v>
      </c>
      <c r="AC217" s="90">
        <f t="shared" si="209"/>
        <v>2</v>
      </c>
      <c r="AD217" s="215">
        <f>PL_Produktion_Eingabe!AL217</f>
        <v>0</v>
      </c>
      <c r="AE217" s="216">
        <f>PL_Abholung_Eingabe!AM217</f>
        <v>0</v>
      </c>
      <c r="AF217" s="217">
        <f t="shared" si="166"/>
        <v>9</v>
      </c>
      <c r="AG217" s="90">
        <f t="shared" si="210"/>
        <v>3.15</v>
      </c>
      <c r="AH217" s="215">
        <f>PL_Produktion_Eingabe!AQ217</f>
        <v>0</v>
      </c>
      <c r="AI217" s="216">
        <f>PL_Abholung_Eingabe!AR217</f>
        <v>0</v>
      </c>
      <c r="AJ217" s="217">
        <f t="shared" si="167"/>
        <v>20</v>
      </c>
      <c r="AK217" s="109">
        <f t="shared" si="186"/>
        <v>10</v>
      </c>
      <c r="AL217" s="215">
        <f>PL_Produktion_Eingabe!AV217</f>
        <v>0</v>
      </c>
      <c r="AM217" s="216">
        <f>PL_Abholung_Eingabe!AW217</f>
        <v>0</v>
      </c>
      <c r="AN217" s="217">
        <f t="shared" si="168"/>
        <v>0</v>
      </c>
      <c r="AO217" s="109">
        <f t="shared" si="187"/>
        <v>0</v>
      </c>
      <c r="AP217" s="215">
        <f>PL_Produktion_Eingabe!AX217</f>
        <v>0</v>
      </c>
      <c r="AQ217" s="216">
        <f>PL_Abholung_Eingabe!AY217</f>
        <v>0</v>
      </c>
      <c r="AR217" s="217">
        <f t="shared" si="169"/>
        <v>17</v>
      </c>
      <c r="AS217" s="109">
        <f t="shared" si="188"/>
        <v>16.149999999999999</v>
      </c>
      <c r="AT217" s="215">
        <f>PL_Produktion_Eingabe!AV217</f>
        <v>0</v>
      </c>
      <c r="AU217" s="216">
        <f>PL_Abholung_Eingabe!AW217</f>
        <v>0</v>
      </c>
      <c r="AV217" s="217">
        <f t="shared" si="184"/>
        <v>0</v>
      </c>
      <c r="AW217" s="109">
        <f t="shared" si="189"/>
        <v>0</v>
      </c>
      <c r="AX217" s="215">
        <f>PL_Produktion_Eingabe!BK217</f>
        <v>0</v>
      </c>
      <c r="AY217" s="216">
        <f>PL_Abholung_Eingabe!BL217</f>
        <v>0</v>
      </c>
      <c r="AZ217" s="217">
        <f t="shared" si="170"/>
        <v>28</v>
      </c>
      <c r="BA217" s="109">
        <f t="shared" si="190"/>
        <v>11.200000000000001</v>
      </c>
      <c r="BB217" s="215">
        <f>PL_Produktion_Eingabe!BP217</f>
        <v>0</v>
      </c>
      <c r="BC217" s="216">
        <f>PL_Abholung_Eingabe!BQ217</f>
        <v>0</v>
      </c>
      <c r="BD217" s="217">
        <f t="shared" si="171"/>
        <v>21</v>
      </c>
      <c r="BE217" s="109">
        <f t="shared" si="191"/>
        <v>7.35</v>
      </c>
      <c r="BF217" s="215">
        <f>PL_Produktion_Eingabe!BH217</f>
        <v>0</v>
      </c>
      <c r="BG217" s="216">
        <f>PL_Abholung_Eingabe!BI217</f>
        <v>0</v>
      </c>
      <c r="BH217" s="217">
        <f t="shared" si="172"/>
        <v>3</v>
      </c>
      <c r="BI217" s="109">
        <f t="shared" si="192"/>
        <v>1.2000000000000002</v>
      </c>
      <c r="BJ217" s="215">
        <f>PL_Produktion_Eingabe!BZ217</f>
        <v>0</v>
      </c>
      <c r="BK217" s="216">
        <f>PL_Abholung_Eingabe!CA217</f>
        <v>0</v>
      </c>
      <c r="BL217" s="217">
        <f t="shared" si="173"/>
        <v>0</v>
      </c>
      <c r="BM217" s="109">
        <f t="shared" si="193"/>
        <v>0</v>
      </c>
      <c r="BN217" s="215">
        <f>PL_Produktion_Eingabe!CE217</f>
        <v>0</v>
      </c>
      <c r="BO217" s="216">
        <f>PL_Abholung_Eingabe!CF217</f>
        <v>0</v>
      </c>
      <c r="BP217" s="217">
        <f t="shared" si="174"/>
        <v>11</v>
      </c>
      <c r="BQ217" s="109">
        <f t="shared" si="194"/>
        <v>3.8499999999999996</v>
      </c>
      <c r="BR217" s="215">
        <f>PL_Produktion_Eingabe!CJ217</f>
        <v>0</v>
      </c>
      <c r="BS217" s="216">
        <f>PL_Abholung_Eingabe!CK217</f>
        <v>0</v>
      </c>
      <c r="BT217" s="217">
        <f t="shared" si="175"/>
        <v>0</v>
      </c>
      <c r="BU217" s="109">
        <f t="shared" si="195"/>
        <v>0</v>
      </c>
      <c r="BV217" s="215">
        <f>PL_Produktion_Eingabe!CO217</f>
        <v>0</v>
      </c>
      <c r="BW217" s="216">
        <f>PL_Abholung_Eingabe!CP217</f>
        <v>0</v>
      </c>
      <c r="BX217" s="217">
        <f t="shared" si="176"/>
        <v>0</v>
      </c>
      <c r="BY217" s="109">
        <f t="shared" si="196"/>
        <v>0</v>
      </c>
      <c r="BZ217" s="215">
        <f>PL_Produktion_Eingabe!CB217</f>
        <v>0</v>
      </c>
      <c r="CA217" s="216">
        <f>PL_Abholung_Eingabe!CC217</f>
        <v>0</v>
      </c>
      <c r="CB217" s="217">
        <f t="shared" si="177"/>
        <v>0</v>
      </c>
      <c r="CC217" s="109">
        <f t="shared" si="197"/>
        <v>0</v>
      </c>
      <c r="CD217" s="215">
        <f>PL_Produktion_Eingabe!CY217</f>
        <v>0</v>
      </c>
      <c r="CE217" s="216">
        <f>PL_Abholung_Eingabe!CZ217</f>
        <v>0</v>
      </c>
      <c r="CF217" s="217">
        <f t="shared" si="178"/>
        <v>0</v>
      </c>
      <c r="CG217" s="90">
        <f t="shared" si="204"/>
        <v>0</v>
      </c>
      <c r="CH217" s="215">
        <f>PL_Produktion_Eingabe!DD217</f>
        <v>0</v>
      </c>
      <c r="CI217" s="216">
        <f>PL_Abholung_Eingabe!CK217</f>
        <v>0</v>
      </c>
      <c r="CJ217" s="217">
        <f t="shared" si="179"/>
        <v>26</v>
      </c>
      <c r="CK217" s="109">
        <f t="shared" si="198"/>
        <v>9.1</v>
      </c>
      <c r="CL217" s="215">
        <f>PL_Produktion_Eingabe!DD217</f>
        <v>0</v>
      </c>
      <c r="CM217" s="216">
        <f>PL_Abholung_Eingabe!DE217</f>
        <v>0</v>
      </c>
      <c r="CN217" s="217">
        <f t="shared" si="180"/>
        <v>2</v>
      </c>
      <c r="CO217" s="109">
        <f t="shared" si="199"/>
        <v>0.96</v>
      </c>
      <c r="CP217" s="215">
        <f>PL_Produktion_Eingabe!DN217</f>
        <v>0</v>
      </c>
      <c r="CQ217" s="216">
        <f>PL_Abholung_Eingabe!DO217</f>
        <v>0</v>
      </c>
      <c r="CR217" s="217">
        <f t="shared" si="181"/>
        <v>0</v>
      </c>
      <c r="CS217" s="109">
        <f t="shared" si="200"/>
        <v>0</v>
      </c>
      <c r="CT217" s="215">
        <f>PL_Produktion_Eingabe!DS217</f>
        <v>0</v>
      </c>
      <c r="CU217" s="216">
        <f>PL_Abholung_Eingabe!DT217</f>
        <v>0</v>
      </c>
      <c r="CV217" s="217">
        <f t="shared" si="182"/>
        <v>27</v>
      </c>
      <c r="CW217" s="109">
        <f t="shared" si="201"/>
        <v>10.8</v>
      </c>
      <c r="CX217" s="215">
        <f>PL_Produktion_Eingabe!DX217</f>
        <v>0</v>
      </c>
      <c r="CY217" s="216">
        <f>PL_Abholung_Eingabe!DY217</f>
        <v>0</v>
      </c>
      <c r="CZ217" s="217">
        <f t="shared" si="183"/>
        <v>0</v>
      </c>
      <c r="DA217" s="109">
        <f t="shared" si="202"/>
        <v>0</v>
      </c>
    </row>
    <row r="218" spans="1:105" ht="12" customHeight="1" x14ac:dyDescent="0.2">
      <c r="A218" s="1">
        <f>Stundeneingabe_2008!A217</f>
        <v>7</v>
      </c>
      <c r="B218" s="1">
        <f>Stundeneingabe_2008!B217</f>
        <v>31</v>
      </c>
      <c r="C218" s="1" t="str">
        <f>Stundeneingabe_2008!C217</f>
        <v>MI</v>
      </c>
      <c r="D218" s="214">
        <f>Stundeneingabe_2008!D217</f>
        <v>45868</v>
      </c>
      <c r="E218" s="150">
        <f t="shared" si="185"/>
        <v>126.25999999999996</v>
      </c>
      <c r="F218" s="215">
        <f>PL_Produktion_Eingabe!H218</f>
        <v>0</v>
      </c>
      <c r="G218" s="216">
        <f>PL_Abholung_Eingabe!I218</f>
        <v>0</v>
      </c>
      <c r="H218" s="217">
        <f t="shared" si="211"/>
        <v>39</v>
      </c>
      <c r="I218" s="90">
        <f t="shared" si="203"/>
        <v>27.299999999999997</v>
      </c>
      <c r="J218" s="215">
        <f>PL_Produktion_Eingabe!M218</f>
        <v>0</v>
      </c>
      <c r="K218" s="216">
        <f>PL_Abholung_Eingabe!N218</f>
        <v>0</v>
      </c>
      <c r="L218" s="217">
        <f t="shared" si="161"/>
        <v>6</v>
      </c>
      <c r="M218" s="90">
        <f t="shared" si="205"/>
        <v>4.8000000000000007</v>
      </c>
      <c r="N218" s="215">
        <f>PL_Produktion_Eingabe!R218</f>
        <v>0</v>
      </c>
      <c r="O218" s="216">
        <f>PL_Abholung_Eingabe!S218</f>
        <v>0</v>
      </c>
      <c r="P218" s="217">
        <f t="shared" si="162"/>
        <v>42</v>
      </c>
      <c r="Q218" s="90">
        <f t="shared" si="206"/>
        <v>16.8</v>
      </c>
      <c r="R218" s="215">
        <f>PL_Produktion_Eingabe!W218</f>
        <v>0</v>
      </c>
      <c r="S218" s="216">
        <f>PL_Abholung_Eingabe!U218</f>
        <v>0</v>
      </c>
      <c r="T218" s="217">
        <f t="shared" si="163"/>
        <v>4</v>
      </c>
      <c r="U218" s="90">
        <f t="shared" si="207"/>
        <v>1.6</v>
      </c>
      <c r="V218" s="215">
        <f>PL_Produktion_Eingabe!AB218</f>
        <v>0</v>
      </c>
      <c r="W218" s="216">
        <f>PL_Abholung_Eingabe!AC218</f>
        <v>0</v>
      </c>
      <c r="X218" s="217">
        <f t="shared" si="164"/>
        <v>0</v>
      </c>
      <c r="Y218" s="90">
        <f t="shared" si="208"/>
        <v>0</v>
      </c>
      <c r="Z218" s="215">
        <f>PL_Produktion_Eingabe!AG218</f>
        <v>0</v>
      </c>
      <c r="AA218" s="216">
        <f>PL_Abholung_Eingabe!AC218</f>
        <v>0</v>
      </c>
      <c r="AB218" s="217">
        <f t="shared" si="165"/>
        <v>5</v>
      </c>
      <c r="AC218" s="90">
        <f t="shared" si="209"/>
        <v>2</v>
      </c>
      <c r="AD218" s="215">
        <f>PL_Produktion_Eingabe!AL218</f>
        <v>0</v>
      </c>
      <c r="AE218" s="216">
        <f>PL_Abholung_Eingabe!AM218</f>
        <v>0</v>
      </c>
      <c r="AF218" s="217">
        <f t="shared" si="166"/>
        <v>9</v>
      </c>
      <c r="AG218" s="90">
        <f t="shared" si="210"/>
        <v>3.15</v>
      </c>
      <c r="AH218" s="215">
        <f>PL_Produktion_Eingabe!AQ218</f>
        <v>0</v>
      </c>
      <c r="AI218" s="216">
        <f>PL_Abholung_Eingabe!AR218</f>
        <v>0</v>
      </c>
      <c r="AJ218" s="217">
        <f t="shared" si="167"/>
        <v>20</v>
      </c>
      <c r="AK218" s="109">
        <f t="shared" si="186"/>
        <v>10</v>
      </c>
      <c r="AL218" s="215">
        <f>PL_Produktion_Eingabe!AV218</f>
        <v>0</v>
      </c>
      <c r="AM218" s="216">
        <f>PL_Abholung_Eingabe!AW218</f>
        <v>0</v>
      </c>
      <c r="AN218" s="217">
        <f t="shared" si="168"/>
        <v>0</v>
      </c>
      <c r="AO218" s="109">
        <f t="shared" si="187"/>
        <v>0</v>
      </c>
      <c r="AP218" s="215">
        <f>PL_Produktion_Eingabe!AX218</f>
        <v>0</v>
      </c>
      <c r="AQ218" s="216">
        <f>PL_Abholung_Eingabe!AY218</f>
        <v>0</v>
      </c>
      <c r="AR218" s="217">
        <f t="shared" si="169"/>
        <v>17</v>
      </c>
      <c r="AS218" s="109">
        <f t="shared" si="188"/>
        <v>16.149999999999999</v>
      </c>
      <c r="AT218" s="215">
        <f>PL_Produktion_Eingabe!AV218</f>
        <v>0</v>
      </c>
      <c r="AU218" s="216">
        <f>PL_Abholung_Eingabe!AW218</f>
        <v>0</v>
      </c>
      <c r="AV218" s="217">
        <f t="shared" si="184"/>
        <v>0</v>
      </c>
      <c r="AW218" s="109">
        <f t="shared" si="189"/>
        <v>0</v>
      </c>
      <c r="AX218" s="215">
        <f>PL_Produktion_Eingabe!BK218</f>
        <v>0</v>
      </c>
      <c r="AY218" s="216">
        <f>PL_Abholung_Eingabe!BL218</f>
        <v>0</v>
      </c>
      <c r="AZ218" s="217">
        <f t="shared" si="170"/>
        <v>28</v>
      </c>
      <c r="BA218" s="109">
        <f t="shared" si="190"/>
        <v>11.200000000000001</v>
      </c>
      <c r="BB218" s="215">
        <f>PL_Produktion_Eingabe!BP218</f>
        <v>0</v>
      </c>
      <c r="BC218" s="216">
        <f>PL_Abholung_Eingabe!BQ218</f>
        <v>0</v>
      </c>
      <c r="BD218" s="217">
        <f t="shared" si="171"/>
        <v>21</v>
      </c>
      <c r="BE218" s="109">
        <f t="shared" si="191"/>
        <v>7.35</v>
      </c>
      <c r="BF218" s="215">
        <f>PL_Produktion_Eingabe!BH218</f>
        <v>0</v>
      </c>
      <c r="BG218" s="216">
        <f>PL_Abholung_Eingabe!BI218</f>
        <v>0</v>
      </c>
      <c r="BH218" s="217">
        <f t="shared" si="172"/>
        <v>3</v>
      </c>
      <c r="BI218" s="109">
        <f t="shared" si="192"/>
        <v>1.2000000000000002</v>
      </c>
      <c r="BJ218" s="215">
        <f>PL_Produktion_Eingabe!BZ218</f>
        <v>0</v>
      </c>
      <c r="BK218" s="216">
        <f>PL_Abholung_Eingabe!CA218</f>
        <v>0</v>
      </c>
      <c r="BL218" s="217">
        <f t="shared" si="173"/>
        <v>0</v>
      </c>
      <c r="BM218" s="109">
        <f t="shared" si="193"/>
        <v>0</v>
      </c>
      <c r="BN218" s="215">
        <f>PL_Produktion_Eingabe!CE218</f>
        <v>0</v>
      </c>
      <c r="BO218" s="216">
        <f>PL_Abholung_Eingabe!CF218</f>
        <v>0</v>
      </c>
      <c r="BP218" s="217">
        <f t="shared" si="174"/>
        <v>11</v>
      </c>
      <c r="BQ218" s="109">
        <f t="shared" si="194"/>
        <v>3.8499999999999996</v>
      </c>
      <c r="BR218" s="215">
        <f>PL_Produktion_Eingabe!CJ218</f>
        <v>0</v>
      </c>
      <c r="BS218" s="216">
        <f>PL_Abholung_Eingabe!CK218</f>
        <v>0</v>
      </c>
      <c r="BT218" s="217">
        <f t="shared" si="175"/>
        <v>0</v>
      </c>
      <c r="BU218" s="109">
        <f t="shared" si="195"/>
        <v>0</v>
      </c>
      <c r="BV218" s="215">
        <f>PL_Produktion_Eingabe!CO218</f>
        <v>0</v>
      </c>
      <c r="BW218" s="216">
        <f>PL_Abholung_Eingabe!CP218</f>
        <v>0</v>
      </c>
      <c r="BX218" s="217">
        <f t="shared" si="176"/>
        <v>0</v>
      </c>
      <c r="BY218" s="109">
        <f t="shared" si="196"/>
        <v>0</v>
      </c>
      <c r="BZ218" s="215">
        <f>PL_Produktion_Eingabe!CB218</f>
        <v>0</v>
      </c>
      <c r="CA218" s="216">
        <f>PL_Abholung_Eingabe!CC218</f>
        <v>0</v>
      </c>
      <c r="CB218" s="217">
        <f t="shared" si="177"/>
        <v>0</v>
      </c>
      <c r="CC218" s="109">
        <f t="shared" si="197"/>
        <v>0</v>
      </c>
      <c r="CD218" s="215">
        <f>PL_Produktion_Eingabe!CY218</f>
        <v>0</v>
      </c>
      <c r="CE218" s="216">
        <f>PL_Abholung_Eingabe!CZ218</f>
        <v>0</v>
      </c>
      <c r="CF218" s="217">
        <f t="shared" si="178"/>
        <v>0</v>
      </c>
      <c r="CG218" s="90">
        <f t="shared" si="204"/>
        <v>0</v>
      </c>
      <c r="CH218" s="215">
        <f>PL_Produktion_Eingabe!DD218</f>
        <v>0</v>
      </c>
      <c r="CI218" s="216">
        <f>PL_Abholung_Eingabe!CK218</f>
        <v>0</v>
      </c>
      <c r="CJ218" s="217">
        <f t="shared" si="179"/>
        <v>26</v>
      </c>
      <c r="CK218" s="109">
        <f t="shared" si="198"/>
        <v>9.1</v>
      </c>
      <c r="CL218" s="215">
        <f>PL_Produktion_Eingabe!DD218</f>
        <v>0</v>
      </c>
      <c r="CM218" s="216">
        <f>PL_Abholung_Eingabe!DE218</f>
        <v>0</v>
      </c>
      <c r="CN218" s="217">
        <f t="shared" si="180"/>
        <v>2</v>
      </c>
      <c r="CO218" s="109">
        <f t="shared" si="199"/>
        <v>0.96</v>
      </c>
      <c r="CP218" s="215">
        <f>PL_Produktion_Eingabe!DN218</f>
        <v>0</v>
      </c>
      <c r="CQ218" s="216">
        <f>PL_Abholung_Eingabe!DO218</f>
        <v>0</v>
      </c>
      <c r="CR218" s="217">
        <f t="shared" si="181"/>
        <v>0</v>
      </c>
      <c r="CS218" s="109">
        <f t="shared" si="200"/>
        <v>0</v>
      </c>
      <c r="CT218" s="215">
        <f>PL_Produktion_Eingabe!DS218</f>
        <v>0</v>
      </c>
      <c r="CU218" s="216">
        <f>PL_Abholung_Eingabe!DT218</f>
        <v>0</v>
      </c>
      <c r="CV218" s="217">
        <f t="shared" si="182"/>
        <v>27</v>
      </c>
      <c r="CW218" s="109">
        <f t="shared" si="201"/>
        <v>10.8</v>
      </c>
      <c r="CX218" s="215">
        <f>PL_Produktion_Eingabe!DX218</f>
        <v>0</v>
      </c>
      <c r="CY218" s="216">
        <f>PL_Abholung_Eingabe!DY218</f>
        <v>0</v>
      </c>
      <c r="CZ218" s="217">
        <f t="shared" si="183"/>
        <v>0</v>
      </c>
      <c r="DA218" s="109">
        <f t="shared" si="202"/>
        <v>0</v>
      </c>
    </row>
    <row r="219" spans="1:105" x14ac:dyDescent="0.2">
      <c r="A219" s="1">
        <f>Stundeneingabe_2008!A218</f>
        <v>7</v>
      </c>
      <c r="B219" s="1">
        <f>Stundeneingabe_2008!B218</f>
        <v>31</v>
      </c>
      <c r="C219" s="1" t="str">
        <f>Stundeneingabe_2008!C218</f>
        <v>DO</v>
      </c>
      <c r="D219" s="214">
        <f>Stundeneingabe_2008!D218</f>
        <v>45869</v>
      </c>
      <c r="E219" s="150">
        <f t="shared" si="185"/>
        <v>126.25999999999996</v>
      </c>
      <c r="F219" s="215">
        <f>PL_Produktion_Eingabe!H219</f>
        <v>0</v>
      </c>
      <c r="G219" s="216">
        <f>PL_Abholung_Eingabe!I219</f>
        <v>0</v>
      </c>
      <c r="H219" s="217">
        <f t="shared" si="211"/>
        <v>39</v>
      </c>
      <c r="I219" s="90">
        <f t="shared" si="203"/>
        <v>27.299999999999997</v>
      </c>
      <c r="J219" s="215">
        <f>PL_Produktion_Eingabe!M219</f>
        <v>0</v>
      </c>
      <c r="K219" s="216">
        <f>PL_Abholung_Eingabe!N219</f>
        <v>0</v>
      </c>
      <c r="L219" s="217">
        <f t="shared" si="161"/>
        <v>6</v>
      </c>
      <c r="M219" s="90">
        <f t="shared" si="205"/>
        <v>4.8000000000000007</v>
      </c>
      <c r="N219" s="215">
        <f>PL_Produktion_Eingabe!R219</f>
        <v>0</v>
      </c>
      <c r="O219" s="216">
        <f>PL_Abholung_Eingabe!S219</f>
        <v>0</v>
      </c>
      <c r="P219" s="217">
        <f t="shared" si="162"/>
        <v>42</v>
      </c>
      <c r="Q219" s="90">
        <f t="shared" si="206"/>
        <v>16.8</v>
      </c>
      <c r="R219" s="215">
        <f>PL_Produktion_Eingabe!W219</f>
        <v>0</v>
      </c>
      <c r="S219" s="216">
        <f>PL_Abholung_Eingabe!U219</f>
        <v>0</v>
      </c>
      <c r="T219" s="217">
        <f t="shared" si="163"/>
        <v>4</v>
      </c>
      <c r="U219" s="90">
        <f t="shared" si="207"/>
        <v>1.6</v>
      </c>
      <c r="V219" s="215">
        <f>PL_Produktion_Eingabe!AB219</f>
        <v>0</v>
      </c>
      <c r="W219" s="216">
        <f>PL_Abholung_Eingabe!AC219</f>
        <v>0</v>
      </c>
      <c r="X219" s="217">
        <f t="shared" si="164"/>
        <v>0</v>
      </c>
      <c r="Y219" s="90">
        <f t="shared" si="208"/>
        <v>0</v>
      </c>
      <c r="Z219" s="215">
        <f>PL_Produktion_Eingabe!AG219</f>
        <v>0</v>
      </c>
      <c r="AA219" s="216">
        <f>PL_Abholung_Eingabe!AC219</f>
        <v>0</v>
      </c>
      <c r="AB219" s="217">
        <f t="shared" si="165"/>
        <v>5</v>
      </c>
      <c r="AC219" s="90">
        <f t="shared" si="209"/>
        <v>2</v>
      </c>
      <c r="AD219" s="215">
        <f>PL_Produktion_Eingabe!AL219</f>
        <v>0</v>
      </c>
      <c r="AE219" s="216">
        <f>PL_Abholung_Eingabe!AM219</f>
        <v>0</v>
      </c>
      <c r="AF219" s="217">
        <f t="shared" si="166"/>
        <v>9</v>
      </c>
      <c r="AG219" s="90">
        <f t="shared" si="210"/>
        <v>3.15</v>
      </c>
      <c r="AH219" s="215">
        <f>PL_Produktion_Eingabe!AQ219</f>
        <v>0</v>
      </c>
      <c r="AI219" s="216">
        <f>PL_Abholung_Eingabe!AR219</f>
        <v>0</v>
      </c>
      <c r="AJ219" s="217">
        <f t="shared" si="167"/>
        <v>20</v>
      </c>
      <c r="AK219" s="109">
        <f t="shared" si="186"/>
        <v>10</v>
      </c>
      <c r="AL219" s="215">
        <f>PL_Produktion_Eingabe!AV219</f>
        <v>0</v>
      </c>
      <c r="AM219" s="216">
        <f>PL_Abholung_Eingabe!AW219</f>
        <v>0</v>
      </c>
      <c r="AN219" s="217">
        <f t="shared" si="168"/>
        <v>0</v>
      </c>
      <c r="AO219" s="109">
        <f t="shared" si="187"/>
        <v>0</v>
      </c>
      <c r="AP219" s="215">
        <f>PL_Produktion_Eingabe!AX219</f>
        <v>0</v>
      </c>
      <c r="AQ219" s="216">
        <f>PL_Abholung_Eingabe!AY219</f>
        <v>0</v>
      </c>
      <c r="AR219" s="217">
        <f t="shared" si="169"/>
        <v>17</v>
      </c>
      <c r="AS219" s="109">
        <f t="shared" si="188"/>
        <v>16.149999999999999</v>
      </c>
      <c r="AT219" s="215">
        <f>PL_Produktion_Eingabe!AV219</f>
        <v>0</v>
      </c>
      <c r="AU219" s="216">
        <f>PL_Abholung_Eingabe!AW219</f>
        <v>0</v>
      </c>
      <c r="AV219" s="217">
        <f t="shared" si="184"/>
        <v>0</v>
      </c>
      <c r="AW219" s="109">
        <f t="shared" si="189"/>
        <v>0</v>
      </c>
      <c r="AX219" s="215">
        <f>PL_Produktion_Eingabe!BK219</f>
        <v>0</v>
      </c>
      <c r="AY219" s="216">
        <f>PL_Abholung_Eingabe!BL219</f>
        <v>0</v>
      </c>
      <c r="AZ219" s="217">
        <f t="shared" si="170"/>
        <v>28</v>
      </c>
      <c r="BA219" s="109">
        <f t="shared" si="190"/>
        <v>11.200000000000001</v>
      </c>
      <c r="BB219" s="215">
        <f>PL_Produktion_Eingabe!BP219</f>
        <v>0</v>
      </c>
      <c r="BC219" s="216">
        <f>PL_Abholung_Eingabe!BQ219</f>
        <v>0</v>
      </c>
      <c r="BD219" s="217">
        <f t="shared" si="171"/>
        <v>21</v>
      </c>
      <c r="BE219" s="109">
        <f t="shared" si="191"/>
        <v>7.35</v>
      </c>
      <c r="BF219" s="215">
        <f>PL_Produktion_Eingabe!BH219</f>
        <v>0</v>
      </c>
      <c r="BG219" s="216">
        <f>PL_Abholung_Eingabe!BI219</f>
        <v>0</v>
      </c>
      <c r="BH219" s="217">
        <f t="shared" si="172"/>
        <v>3</v>
      </c>
      <c r="BI219" s="109">
        <f t="shared" si="192"/>
        <v>1.2000000000000002</v>
      </c>
      <c r="BJ219" s="215">
        <f>PL_Produktion_Eingabe!BZ219</f>
        <v>0</v>
      </c>
      <c r="BK219" s="216">
        <f>PL_Abholung_Eingabe!CA219</f>
        <v>0</v>
      </c>
      <c r="BL219" s="217">
        <f t="shared" si="173"/>
        <v>0</v>
      </c>
      <c r="BM219" s="109">
        <f t="shared" si="193"/>
        <v>0</v>
      </c>
      <c r="BN219" s="215">
        <f>PL_Produktion_Eingabe!CE219</f>
        <v>0</v>
      </c>
      <c r="BO219" s="216">
        <f>PL_Abholung_Eingabe!CF219</f>
        <v>0</v>
      </c>
      <c r="BP219" s="217">
        <f t="shared" si="174"/>
        <v>11</v>
      </c>
      <c r="BQ219" s="109">
        <f t="shared" si="194"/>
        <v>3.8499999999999996</v>
      </c>
      <c r="BR219" s="215">
        <f>PL_Produktion_Eingabe!CJ219</f>
        <v>0</v>
      </c>
      <c r="BS219" s="216">
        <f>PL_Abholung_Eingabe!CK219</f>
        <v>0</v>
      </c>
      <c r="BT219" s="217">
        <f t="shared" si="175"/>
        <v>0</v>
      </c>
      <c r="BU219" s="109">
        <f t="shared" si="195"/>
        <v>0</v>
      </c>
      <c r="BV219" s="215">
        <f>PL_Produktion_Eingabe!CO219</f>
        <v>0</v>
      </c>
      <c r="BW219" s="216">
        <f>PL_Abholung_Eingabe!CP219</f>
        <v>0</v>
      </c>
      <c r="BX219" s="217">
        <f t="shared" si="176"/>
        <v>0</v>
      </c>
      <c r="BY219" s="109">
        <f t="shared" si="196"/>
        <v>0</v>
      </c>
      <c r="BZ219" s="215">
        <f>PL_Produktion_Eingabe!CB219</f>
        <v>0</v>
      </c>
      <c r="CA219" s="216">
        <f>PL_Abholung_Eingabe!CC219</f>
        <v>0</v>
      </c>
      <c r="CB219" s="217">
        <f t="shared" si="177"/>
        <v>0</v>
      </c>
      <c r="CC219" s="109">
        <f t="shared" si="197"/>
        <v>0</v>
      </c>
      <c r="CD219" s="215">
        <f>PL_Produktion_Eingabe!CY219</f>
        <v>0</v>
      </c>
      <c r="CE219" s="216">
        <f>PL_Abholung_Eingabe!CZ219</f>
        <v>0</v>
      </c>
      <c r="CF219" s="217">
        <f t="shared" si="178"/>
        <v>0</v>
      </c>
      <c r="CG219" s="90">
        <f t="shared" si="204"/>
        <v>0</v>
      </c>
      <c r="CH219" s="215">
        <f>PL_Produktion_Eingabe!DD219</f>
        <v>0</v>
      </c>
      <c r="CI219" s="216">
        <f>PL_Abholung_Eingabe!CK219</f>
        <v>0</v>
      </c>
      <c r="CJ219" s="217">
        <f t="shared" si="179"/>
        <v>26</v>
      </c>
      <c r="CK219" s="109">
        <f t="shared" si="198"/>
        <v>9.1</v>
      </c>
      <c r="CL219" s="215">
        <f>PL_Produktion_Eingabe!DD219</f>
        <v>0</v>
      </c>
      <c r="CM219" s="216">
        <f>PL_Abholung_Eingabe!DE219</f>
        <v>0</v>
      </c>
      <c r="CN219" s="217">
        <f t="shared" si="180"/>
        <v>2</v>
      </c>
      <c r="CO219" s="109">
        <f t="shared" si="199"/>
        <v>0.96</v>
      </c>
      <c r="CP219" s="215">
        <f>PL_Produktion_Eingabe!DN219</f>
        <v>0</v>
      </c>
      <c r="CQ219" s="216">
        <f>PL_Abholung_Eingabe!DO219</f>
        <v>0</v>
      </c>
      <c r="CR219" s="217">
        <f t="shared" si="181"/>
        <v>0</v>
      </c>
      <c r="CS219" s="109">
        <f t="shared" si="200"/>
        <v>0</v>
      </c>
      <c r="CT219" s="215">
        <f>PL_Produktion_Eingabe!DS219</f>
        <v>0</v>
      </c>
      <c r="CU219" s="216">
        <f>PL_Abholung_Eingabe!DT219</f>
        <v>0</v>
      </c>
      <c r="CV219" s="217">
        <f t="shared" si="182"/>
        <v>27</v>
      </c>
      <c r="CW219" s="109">
        <f t="shared" si="201"/>
        <v>10.8</v>
      </c>
      <c r="CX219" s="215">
        <f>PL_Produktion_Eingabe!DX219</f>
        <v>0</v>
      </c>
      <c r="CY219" s="216">
        <f>PL_Abholung_Eingabe!DY219</f>
        <v>0</v>
      </c>
      <c r="CZ219" s="217">
        <f t="shared" si="183"/>
        <v>0</v>
      </c>
      <c r="DA219" s="109">
        <f t="shared" si="202"/>
        <v>0</v>
      </c>
    </row>
    <row r="220" spans="1:105" x14ac:dyDescent="0.2">
      <c r="A220" s="1">
        <f>Stundeneingabe_2008!A219</f>
        <v>8</v>
      </c>
      <c r="B220" s="1">
        <f>Stundeneingabe_2008!B219</f>
        <v>31</v>
      </c>
      <c r="C220" s="1" t="str">
        <f>Stundeneingabe_2008!C219</f>
        <v>FR</v>
      </c>
      <c r="D220" s="214">
        <f>Stundeneingabe_2008!D219</f>
        <v>45870</v>
      </c>
      <c r="E220" s="150">
        <f t="shared" si="185"/>
        <v>126.25999999999996</v>
      </c>
      <c r="F220" s="215">
        <f>PL_Produktion_Eingabe!H220</f>
        <v>0</v>
      </c>
      <c r="G220" s="216">
        <f>PL_Abholung_Eingabe!I220</f>
        <v>0</v>
      </c>
      <c r="H220" s="217">
        <f t="shared" si="211"/>
        <v>39</v>
      </c>
      <c r="I220" s="90">
        <f t="shared" si="203"/>
        <v>27.299999999999997</v>
      </c>
      <c r="J220" s="215">
        <f>PL_Produktion_Eingabe!M220</f>
        <v>0</v>
      </c>
      <c r="K220" s="216">
        <f>PL_Abholung_Eingabe!N220</f>
        <v>0</v>
      </c>
      <c r="L220" s="217">
        <f t="shared" si="161"/>
        <v>6</v>
      </c>
      <c r="M220" s="90">
        <f t="shared" si="205"/>
        <v>4.8000000000000007</v>
      </c>
      <c r="N220" s="215">
        <f>PL_Produktion_Eingabe!R220</f>
        <v>0</v>
      </c>
      <c r="O220" s="216">
        <f>PL_Abholung_Eingabe!S220</f>
        <v>0</v>
      </c>
      <c r="P220" s="217">
        <f t="shared" si="162"/>
        <v>42</v>
      </c>
      <c r="Q220" s="90">
        <f t="shared" si="206"/>
        <v>16.8</v>
      </c>
      <c r="R220" s="215">
        <f>PL_Produktion_Eingabe!W220</f>
        <v>0</v>
      </c>
      <c r="S220" s="216">
        <f>PL_Abholung_Eingabe!U220</f>
        <v>0</v>
      </c>
      <c r="T220" s="217">
        <f t="shared" si="163"/>
        <v>4</v>
      </c>
      <c r="U220" s="90">
        <f t="shared" si="207"/>
        <v>1.6</v>
      </c>
      <c r="V220" s="215">
        <f>PL_Produktion_Eingabe!AB220</f>
        <v>0</v>
      </c>
      <c r="W220" s="216">
        <f>PL_Abholung_Eingabe!AC220</f>
        <v>0</v>
      </c>
      <c r="X220" s="217">
        <f t="shared" si="164"/>
        <v>0</v>
      </c>
      <c r="Y220" s="90">
        <f t="shared" si="208"/>
        <v>0</v>
      </c>
      <c r="Z220" s="215">
        <f>PL_Produktion_Eingabe!AG220</f>
        <v>0</v>
      </c>
      <c r="AA220" s="216">
        <f>PL_Abholung_Eingabe!AC220</f>
        <v>0</v>
      </c>
      <c r="AB220" s="217">
        <f t="shared" si="165"/>
        <v>5</v>
      </c>
      <c r="AC220" s="90">
        <f t="shared" si="209"/>
        <v>2</v>
      </c>
      <c r="AD220" s="215">
        <f>PL_Produktion_Eingabe!AL220</f>
        <v>0</v>
      </c>
      <c r="AE220" s="216">
        <f>PL_Abholung_Eingabe!AM220</f>
        <v>0</v>
      </c>
      <c r="AF220" s="217">
        <f t="shared" si="166"/>
        <v>9</v>
      </c>
      <c r="AG220" s="90">
        <f t="shared" si="210"/>
        <v>3.15</v>
      </c>
      <c r="AH220" s="215">
        <f>PL_Produktion_Eingabe!AQ220</f>
        <v>0</v>
      </c>
      <c r="AI220" s="216">
        <f>PL_Abholung_Eingabe!AR220</f>
        <v>0</v>
      </c>
      <c r="AJ220" s="217">
        <f t="shared" si="167"/>
        <v>20</v>
      </c>
      <c r="AK220" s="109">
        <f t="shared" si="186"/>
        <v>10</v>
      </c>
      <c r="AL220" s="215">
        <f>PL_Produktion_Eingabe!AV220</f>
        <v>0</v>
      </c>
      <c r="AM220" s="216">
        <f>PL_Abholung_Eingabe!AW220</f>
        <v>0</v>
      </c>
      <c r="AN220" s="217">
        <f t="shared" si="168"/>
        <v>0</v>
      </c>
      <c r="AO220" s="109">
        <f t="shared" si="187"/>
        <v>0</v>
      </c>
      <c r="AP220" s="215">
        <f>PL_Produktion_Eingabe!AX220</f>
        <v>0</v>
      </c>
      <c r="AQ220" s="216">
        <f>PL_Abholung_Eingabe!AY220</f>
        <v>0</v>
      </c>
      <c r="AR220" s="217">
        <f t="shared" si="169"/>
        <v>17</v>
      </c>
      <c r="AS220" s="109">
        <f t="shared" si="188"/>
        <v>16.149999999999999</v>
      </c>
      <c r="AT220" s="215">
        <f>PL_Produktion_Eingabe!AV220</f>
        <v>0</v>
      </c>
      <c r="AU220" s="216">
        <f>PL_Abholung_Eingabe!AW220</f>
        <v>0</v>
      </c>
      <c r="AV220" s="217">
        <f t="shared" si="184"/>
        <v>0</v>
      </c>
      <c r="AW220" s="109">
        <f t="shared" si="189"/>
        <v>0</v>
      </c>
      <c r="AX220" s="215">
        <f>PL_Produktion_Eingabe!BK220</f>
        <v>0</v>
      </c>
      <c r="AY220" s="216">
        <f>PL_Abholung_Eingabe!BL220</f>
        <v>0</v>
      </c>
      <c r="AZ220" s="217">
        <f t="shared" si="170"/>
        <v>28</v>
      </c>
      <c r="BA220" s="109">
        <f t="shared" si="190"/>
        <v>11.200000000000001</v>
      </c>
      <c r="BB220" s="215">
        <f>PL_Produktion_Eingabe!BP220</f>
        <v>0</v>
      </c>
      <c r="BC220" s="216">
        <f>PL_Abholung_Eingabe!BQ220</f>
        <v>0</v>
      </c>
      <c r="BD220" s="217">
        <f t="shared" si="171"/>
        <v>21</v>
      </c>
      <c r="BE220" s="109">
        <f t="shared" si="191"/>
        <v>7.35</v>
      </c>
      <c r="BF220" s="215">
        <f>PL_Produktion_Eingabe!BH220</f>
        <v>0</v>
      </c>
      <c r="BG220" s="216">
        <f>PL_Abholung_Eingabe!BI220</f>
        <v>0</v>
      </c>
      <c r="BH220" s="217">
        <f t="shared" si="172"/>
        <v>3</v>
      </c>
      <c r="BI220" s="109">
        <f t="shared" si="192"/>
        <v>1.2000000000000002</v>
      </c>
      <c r="BJ220" s="215">
        <f>PL_Produktion_Eingabe!BZ220</f>
        <v>0</v>
      </c>
      <c r="BK220" s="216">
        <f>PL_Abholung_Eingabe!CA220</f>
        <v>0</v>
      </c>
      <c r="BL220" s="217">
        <f t="shared" si="173"/>
        <v>0</v>
      </c>
      <c r="BM220" s="109">
        <f t="shared" si="193"/>
        <v>0</v>
      </c>
      <c r="BN220" s="215">
        <f>PL_Produktion_Eingabe!CE220</f>
        <v>0</v>
      </c>
      <c r="BO220" s="216">
        <f>PL_Abholung_Eingabe!CF220</f>
        <v>0</v>
      </c>
      <c r="BP220" s="217">
        <f t="shared" si="174"/>
        <v>11</v>
      </c>
      <c r="BQ220" s="109">
        <f t="shared" si="194"/>
        <v>3.8499999999999996</v>
      </c>
      <c r="BR220" s="215">
        <f>PL_Produktion_Eingabe!CJ220</f>
        <v>0</v>
      </c>
      <c r="BS220" s="216">
        <f>PL_Abholung_Eingabe!CK220</f>
        <v>0</v>
      </c>
      <c r="BT220" s="217">
        <f t="shared" si="175"/>
        <v>0</v>
      </c>
      <c r="BU220" s="109">
        <f t="shared" si="195"/>
        <v>0</v>
      </c>
      <c r="BV220" s="215">
        <f>PL_Produktion_Eingabe!CO220</f>
        <v>0</v>
      </c>
      <c r="BW220" s="216">
        <f>PL_Abholung_Eingabe!CP220</f>
        <v>0</v>
      </c>
      <c r="BX220" s="217">
        <f t="shared" si="176"/>
        <v>0</v>
      </c>
      <c r="BY220" s="109">
        <f t="shared" si="196"/>
        <v>0</v>
      </c>
      <c r="BZ220" s="215">
        <f>PL_Produktion_Eingabe!CB220</f>
        <v>0</v>
      </c>
      <c r="CA220" s="216">
        <f>PL_Abholung_Eingabe!CC220</f>
        <v>0</v>
      </c>
      <c r="CB220" s="217">
        <f t="shared" si="177"/>
        <v>0</v>
      </c>
      <c r="CC220" s="109">
        <f t="shared" si="197"/>
        <v>0</v>
      </c>
      <c r="CD220" s="215">
        <f>PL_Produktion_Eingabe!CY220</f>
        <v>0</v>
      </c>
      <c r="CE220" s="216">
        <f>PL_Abholung_Eingabe!CZ220</f>
        <v>0</v>
      </c>
      <c r="CF220" s="217">
        <f t="shared" si="178"/>
        <v>0</v>
      </c>
      <c r="CG220" s="90">
        <f t="shared" si="204"/>
        <v>0</v>
      </c>
      <c r="CH220" s="215">
        <f>PL_Produktion_Eingabe!DD220</f>
        <v>0</v>
      </c>
      <c r="CI220" s="216">
        <f>PL_Abholung_Eingabe!CK220</f>
        <v>0</v>
      </c>
      <c r="CJ220" s="217">
        <f t="shared" si="179"/>
        <v>26</v>
      </c>
      <c r="CK220" s="109">
        <f t="shared" si="198"/>
        <v>9.1</v>
      </c>
      <c r="CL220" s="215">
        <f>PL_Produktion_Eingabe!DD220</f>
        <v>0</v>
      </c>
      <c r="CM220" s="216">
        <f>PL_Abholung_Eingabe!DE220</f>
        <v>0</v>
      </c>
      <c r="CN220" s="217">
        <f t="shared" si="180"/>
        <v>2</v>
      </c>
      <c r="CO220" s="109">
        <f t="shared" si="199"/>
        <v>0.96</v>
      </c>
      <c r="CP220" s="215">
        <f>PL_Produktion_Eingabe!DN220</f>
        <v>0</v>
      </c>
      <c r="CQ220" s="216">
        <f>PL_Abholung_Eingabe!DO220</f>
        <v>0</v>
      </c>
      <c r="CR220" s="217">
        <f t="shared" si="181"/>
        <v>0</v>
      </c>
      <c r="CS220" s="109">
        <f t="shared" si="200"/>
        <v>0</v>
      </c>
      <c r="CT220" s="215">
        <f>PL_Produktion_Eingabe!DS220</f>
        <v>0</v>
      </c>
      <c r="CU220" s="216">
        <f>PL_Abholung_Eingabe!DT220</f>
        <v>0</v>
      </c>
      <c r="CV220" s="217">
        <f t="shared" si="182"/>
        <v>27</v>
      </c>
      <c r="CW220" s="109">
        <f t="shared" si="201"/>
        <v>10.8</v>
      </c>
      <c r="CX220" s="215">
        <f>PL_Produktion_Eingabe!DX220</f>
        <v>0</v>
      </c>
      <c r="CY220" s="216">
        <f>PL_Abholung_Eingabe!DY220</f>
        <v>0</v>
      </c>
      <c r="CZ220" s="217">
        <f t="shared" si="183"/>
        <v>0</v>
      </c>
      <c r="DA220" s="109">
        <f t="shared" si="202"/>
        <v>0</v>
      </c>
    </row>
    <row r="221" spans="1:105" x14ac:dyDescent="0.2">
      <c r="A221" s="1">
        <f>Stundeneingabe_2008!A220</f>
        <v>8</v>
      </c>
      <c r="B221" s="1">
        <f>Stundeneingabe_2008!B220</f>
        <v>31</v>
      </c>
      <c r="C221" s="1" t="str">
        <f>Stundeneingabe_2008!C220</f>
        <v>SA</v>
      </c>
      <c r="D221" s="214">
        <f>Stundeneingabe_2008!D220</f>
        <v>45871</v>
      </c>
      <c r="E221" s="150">
        <f t="shared" si="185"/>
        <v>126.25999999999996</v>
      </c>
      <c r="F221" s="215">
        <f>PL_Produktion_Eingabe!H221</f>
        <v>0</v>
      </c>
      <c r="G221" s="216">
        <f>PL_Abholung_Eingabe!I221</f>
        <v>0</v>
      </c>
      <c r="H221" s="217">
        <f t="shared" si="211"/>
        <v>39</v>
      </c>
      <c r="I221" s="90">
        <f t="shared" si="203"/>
        <v>27.299999999999997</v>
      </c>
      <c r="J221" s="215">
        <f>PL_Produktion_Eingabe!M221</f>
        <v>0</v>
      </c>
      <c r="K221" s="216">
        <f>PL_Abholung_Eingabe!N221</f>
        <v>0</v>
      </c>
      <c r="L221" s="217">
        <f t="shared" si="161"/>
        <v>6</v>
      </c>
      <c r="M221" s="90">
        <f t="shared" si="205"/>
        <v>4.8000000000000007</v>
      </c>
      <c r="N221" s="215">
        <f>PL_Produktion_Eingabe!R221</f>
        <v>0</v>
      </c>
      <c r="O221" s="216">
        <f>PL_Abholung_Eingabe!S221</f>
        <v>0</v>
      </c>
      <c r="P221" s="217">
        <f t="shared" si="162"/>
        <v>42</v>
      </c>
      <c r="Q221" s="90">
        <f t="shared" si="206"/>
        <v>16.8</v>
      </c>
      <c r="R221" s="215">
        <f>PL_Produktion_Eingabe!W221</f>
        <v>0</v>
      </c>
      <c r="S221" s="216">
        <f>PL_Abholung_Eingabe!U221</f>
        <v>0</v>
      </c>
      <c r="T221" s="217">
        <f t="shared" si="163"/>
        <v>4</v>
      </c>
      <c r="U221" s="90">
        <f t="shared" si="207"/>
        <v>1.6</v>
      </c>
      <c r="V221" s="215">
        <f>PL_Produktion_Eingabe!AB221</f>
        <v>0</v>
      </c>
      <c r="W221" s="216">
        <f>PL_Abholung_Eingabe!AC221</f>
        <v>0</v>
      </c>
      <c r="X221" s="217">
        <f t="shared" si="164"/>
        <v>0</v>
      </c>
      <c r="Y221" s="90">
        <f t="shared" si="208"/>
        <v>0</v>
      </c>
      <c r="Z221" s="215">
        <f>PL_Produktion_Eingabe!AG221</f>
        <v>0</v>
      </c>
      <c r="AA221" s="216">
        <f>PL_Abholung_Eingabe!AC221</f>
        <v>0</v>
      </c>
      <c r="AB221" s="217">
        <f t="shared" si="165"/>
        <v>5</v>
      </c>
      <c r="AC221" s="90">
        <f t="shared" si="209"/>
        <v>2</v>
      </c>
      <c r="AD221" s="215">
        <f>PL_Produktion_Eingabe!AL221</f>
        <v>0</v>
      </c>
      <c r="AE221" s="216">
        <f>PL_Abholung_Eingabe!AM221</f>
        <v>0</v>
      </c>
      <c r="AF221" s="217">
        <f t="shared" si="166"/>
        <v>9</v>
      </c>
      <c r="AG221" s="90">
        <f t="shared" si="210"/>
        <v>3.15</v>
      </c>
      <c r="AH221" s="215">
        <f>PL_Produktion_Eingabe!AQ221</f>
        <v>0</v>
      </c>
      <c r="AI221" s="216">
        <f>PL_Abholung_Eingabe!AR221</f>
        <v>0</v>
      </c>
      <c r="AJ221" s="217">
        <f t="shared" si="167"/>
        <v>20</v>
      </c>
      <c r="AK221" s="109">
        <f t="shared" si="186"/>
        <v>10</v>
      </c>
      <c r="AL221" s="215">
        <f>PL_Produktion_Eingabe!AV221</f>
        <v>0</v>
      </c>
      <c r="AM221" s="216">
        <f>PL_Abholung_Eingabe!AW221</f>
        <v>0</v>
      </c>
      <c r="AN221" s="217">
        <f t="shared" si="168"/>
        <v>0</v>
      </c>
      <c r="AO221" s="109">
        <f t="shared" si="187"/>
        <v>0</v>
      </c>
      <c r="AP221" s="215">
        <f>PL_Produktion_Eingabe!AX221</f>
        <v>0</v>
      </c>
      <c r="AQ221" s="216">
        <f>PL_Abholung_Eingabe!AY221</f>
        <v>0</v>
      </c>
      <c r="AR221" s="217">
        <f t="shared" si="169"/>
        <v>17</v>
      </c>
      <c r="AS221" s="109">
        <f t="shared" si="188"/>
        <v>16.149999999999999</v>
      </c>
      <c r="AT221" s="215">
        <f>PL_Produktion_Eingabe!AV221</f>
        <v>0</v>
      </c>
      <c r="AU221" s="216">
        <f>PL_Abholung_Eingabe!AW221</f>
        <v>0</v>
      </c>
      <c r="AV221" s="217">
        <f t="shared" si="184"/>
        <v>0</v>
      </c>
      <c r="AW221" s="109">
        <f t="shared" si="189"/>
        <v>0</v>
      </c>
      <c r="AX221" s="215">
        <f>PL_Produktion_Eingabe!BK221</f>
        <v>0</v>
      </c>
      <c r="AY221" s="216">
        <f>PL_Abholung_Eingabe!BL221</f>
        <v>0</v>
      </c>
      <c r="AZ221" s="217">
        <f t="shared" si="170"/>
        <v>28</v>
      </c>
      <c r="BA221" s="109">
        <f t="shared" si="190"/>
        <v>11.200000000000001</v>
      </c>
      <c r="BB221" s="215">
        <f>PL_Produktion_Eingabe!BP221</f>
        <v>0</v>
      </c>
      <c r="BC221" s="216">
        <f>PL_Abholung_Eingabe!BQ221</f>
        <v>0</v>
      </c>
      <c r="BD221" s="217">
        <f t="shared" si="171"/>
        <v>21</v>
      </c>
      <c r="BE221" s="109">
        <f t="shared" si="191"/>
        <v>7.35</v>
      </c>
      <c r="BF221" s="215">
        <f>PL_Produktion_Eingabe!BH221</f>
        <v>0</v>
      </c>
      <c r="BG221" s="216">
        <f>PL_Abholung_Eingabe!BI221</f>
        <v>0</v>
      </c>
      <c r="BH221" s="217">
        <f t="shared" si="172"/>
        <v>3</v>
      </c>
      <c r="BI221" s="109">
        <f t="shared" si="192"/>
        <v>1.2000000000000002</v>
      </c>
      <c r="BJ221" s="215">
        <f>PL_Produktion_Eingabe!BZ221</f>
        <v>0</v>
      </c>
      <c r="BK221" s="216">
        <f>PL_Abholung_Eingabe!CA221</f>
        <v>0</v>
      </c>
      <c r="BL221" s="217">
        <f t="shared" si="173"/>
        <v>0</v>
      </c>
      <c r="BM221" s="109">
        <f t="shared" si="193"/>
        <v>0</v>
      </c>
      <c r="BN221" s="215">
        <f>PL_Produktion_Eingabe!CE221</f>
        <v>0</v>
      </c>
      <c r="BO221" s="216">
        <f>PL_Abholung_Eingabe!CF221</f>
        <v>0</v>
      </c>
      <c r="BP221" s="217">
        <f t="shared" si="174"/>
        <v>11</v>
      </c>
      <c r="BQ221" s="109">
        <f t="shared" si="194"/>
        <v>3.8499999999999996</v>
      </c>
      <c r="BR221" s="215">
        <f>PL_Produktion_Eingabe!CJ221</f>
        <v>0</v>
      </c>
      <c r="BS221" s="216">
        <f>PL_Abholung_Eingabe!CK221</f>
        <v>0</v>
      </c>
      <c r="BT221" s="217">
        <f t="shared" si="175"/>
        <v>0</v>
      </c>
      <c r="BU221" s="109">
        <f t="shared" si="195"/>
        <v>0</v>
      </c>
      <c r="BV221" s="215">
        <f>PL_Produktion_Eingabe!CO221</f>
        <v>0</v>
      </c>
      <c r="BW221" s="216">
        <f>PL_Abholung_Eingabe!CP221</f>
        <v>0</v>
      </c>
      <c r="BX221" s="217">
        <f t="shared" si="176"/>
        <v>0</v>
      </c>
      <c r="BY221" s="109">
        <f t="shared" si="196"/>
        <v>0</v>
      </c>
      <c r="BZ221" s="215">
        <f>PL_Produktion_Eingabe!CB221</f>
        <v>0</v>
      </c>
      <c r="CA221" s="216">
        <f>PL_Abholung_Eingabe!CC221</f>
        <v>0</v>
      </c>
      <c r="CB221" s="217">
        <f t="shared" si="177"/>
        <v>0</v>
      </c>
      <c r="CC221" s="109">
        <f t="shared" si="197"/>
        <v>0</v>
      </c>
      <c r="CD221" s="215">
        <f>PL_Produktion_Eingabe!CY221</f>
        <v>0</v>
      </c>
      <c r="CE221" s="216">
        <f>PL_Abholung_Eingabe!CZ221</f>
        <v>0</v>
      </c>
      <c r="CF221" s="217">
        <f t="shared" si="178"/>
        <v>0</v>
      </c>
      <c r="CG221" s="90">
        <f t="shared" si="204"/>
        <v>0</v>
      </c>
      <c r="CH221" s="215">
        <f>PL_Produktion_Eingabe!DD221</f>
        <v>0</v>
      </c>
      <c r="CI221" s="216">
        <f>PL_Abholung_Eingabe!CK221</f>
        <v>0</v>
      </c>
      <c r="CJ221" s="217">
        <f t="shared" si="179"/>
        <v>26</v>
      </c>
      <c r="CK221" s="109">
        <f t="shared" si="198"/>
        <v>9.1</v>
      </c>
      <c r="CL221" s="215">
        <f>PL_Produktion_Eingabe!DD221</f>
        <v>0</v>
      </c>
      <c r="CM221" s="216">
        <f>PL_Abholung_Eingabe!DE221</f>
        <v>0</v>
      </c>
      <c r="CN221" s="217">
        <f t="shared" si="180"/>
        <v>2</v>
      </c>
      <c r="CO221" s="109">
        <f t="shared" si="199"/>
        <v>0.96</v>
      </c>
      <c r="CP221" s="215">
        <f>PL_Produktion_Eingabe!DN221</f>
        <v>0</v>
      </c>
      <c r="CQ221" s="216">
        <f>PL_Abholung_Eingabe!DO221</f>
        <v>0</v>
      </c>
      <c r="CR221" s="217">
        <f t="shared" si="181"/>
        <v>0</v>
      </c>
      <c r="CS221" s="109">
        <f t="shared" si="200"/>
        <v>0</v>
      </c>
      <c r="CT221" s="215">
        <f>PL_Produktion_Eingabe!DS221</f>
        <v>0</v>
      </c>
      <c r="CU221" s="216">
        <f>PL_Abholung_Eingabe!DT221</f>
        <v>0</v>
      </c>
      <c r="CV221" s="217">
        <f t="shared" si="182"/>
        <v>27</v>
      </c>
      <c r="CW221" s="109">
        <f t="shared" si="201"/>
        <v>10.8</v>
      </c>
      <c r="CX221" s="215">
        <f>PL_Produktion_Eingabe!DX221</f>
        <v>0</v>
      </c>
      <c r="CY221" s="216">
        <f>PL_Abholung_Eingabe!DY221</f>
        <v>0</v>
      </c>
      <c r="CZ221" s="217">
        <f t="shared" si="183"/>
        <v>0</v>
      </c>
      <c r="DA221" s="109">
        <f t="shared" si="202"/>
        <v>0</v>
      </c>
    </row>
    <row r="222" spans="1:105" x14ac:dyDescent="0.2">
      <c r="A222" s="1">
        <f>Stundeneingabe_2008!A221</f>
        <v>8</v>
      </c>
      <c r="B222" s="1">
        <f>Stundeneingabe_2008!B221</f>
        <v>31</v>
      </c>
      <c r="C222" s="1" t="str">
        <f>Stundeneingabe_2008!C221</f>
        <v>SO</v>
      </c>
      <c r="D222" s="214">
        <f>Stundeneingabe_2008!D221</f>
        <v>45872</v>
      </c>
      <c r="E222" s="150">
        <f t="shared" si="185"/>
        <v>126.25999999999996</v>
      </c>
      <c r="F222" s="215">
        <f>PL_Produktion_Eingabe!H222</f>
        <v>0</v>
      </c>
      <c r="G222" s="216">
        <f>PL_Abholung_Eingabe!I222</f>
        <v>0</v>
      </c>
      <c r="H222" s="217">
        <f t="shared" si="211"/>
        <v>39</v>
      </c>
      <c r="I222" s="90">
        <f t="shared" si="203"/>
        <v>27.299999999999997</v>
      </c>
      <c r="J222" s="215">
        <f>PL_Produktion_Eingabe!M222</f>
        <v>0</v>
      </c>
      <c r="K222" s="216">
        <f>PL_Abholung_Eingabe!N222</f>
        <v>0</v>
      </c>
      <c r="L222" s="217">
        <f t="shared" si="161"/>
        <v>6</v>
      </c>
      <c r="M222" s="90">
        <f t="shared" si="205"/>
        <v>4.8000000000000007</v>
      </c>
      <c r="N222" s="215">
        <f>PL_Produktion_Eingabe!R222</f>
        <v>0</v>
      </c>
      <c r="O222" s="216">
        <f>PL_Abholung_Eingabe!S222</f>
        <v>0</v>
      </c>
      <c r="P222" s="217">
        <f t="shared" si="162"/>
        <v>42</v>
      </c>
      <c r="Q222" s="90">
        <f t="shared" si="206"/>
        <v>16.8</v>
      </c>
      <c r="R222" s="215">
        <f>PL_Produktion_Eingabe!W222</f>
        <v>0</v>
      </c>
      <c r="S222" s="216">
        <f>PL_Abholung_Eingabe!U222</f>
        <v>0</v>
      </c>
      <c r="T222" s="217">
        <f t="shared" si="163"/>
        <v>4</v>
      </c>
      <c r="U222" s="90">
        <f t="shared" si="207"/>
        <v>1.6</v>
      </c>
      <c r="V222" s="215">
        <f>PL_Produktion_Eingabe!AB222</f>
        <v>0</v>
      </c>
      <c r="W222" s="216">
        <f>PL_Abholung_Eingabe!AC222</f>
        <v>0</v>
      </c>
      <c r="X222" s="217">
        <f t="shared" si="164"/>
        <v>0</v>
      </c>
      <c r="Y222" s="90">
        <f t="shared" si="208"/>
        <v>0</v>
      </c>
      <c r="Z222" s="215">
        <f>PL_Produktion_Eingabe!AG222</f>
        <v>0</v>
      </c>
      <c r="AA222" s="216">
        <f>PL_Abholung_Eingabe!AC222</f>
        <v>0</v>
      </c>
      <c r="AB222" s="217">
        <f t="shared" si="165"/>
        <v>5</v>
      </c>
      <c r="AC222" s="90">
        <f t="shared" si="209"/>
        <v>2</v>
      </c>
      <c r="AD222" s="215">
        <f>PL_Produktion_Eingabe!AL222</f>
        <v>0</v>
      </c>
      <c r="AE222" s="216">
        <f>PL_Abholung_Eingabe!AM222</f>
        <v>0</v>
      </c>
      <c r="AF222" s="217">
        <f t="shared" si="166"/>
        <v>9</v>
      </c>
      <c r="AG222" s="90">
        <f t="shared" si="210"/>
        <v>3.15</v>
      </c>
      <c r="AH222" s="215">
        <f>PL_Produktion_Eingabe!AQ222</f>
        <v>0</v>
      </c>
      <c r="AI222" s="216">
        <f>PL_Abholung_Eingabe!AR222</f>
        <v>0</v>
      </c>
      <c r="AJ222" s="217">
        <f t="shared" si="167"/>
        <v>20</v>
      </c>
      <c r="AK222" s="109">
        <f t="shared" si="186"/>
        <v>10</v>
      </c>
      <c r="AL222" s="215">
        <f>PL_Produktion_Eingabe!AV222</f>
        <v>0</v>
      </c>
      <c r="AM222" s="216">
        <f>PL_Abholung_Eingabe!AW222</f>
        <v>0</v>
      </c>
      <c r="AN222" s="217">
        <f t="shared" si="168"/>
        <v>0</v>
      </c>
      <c r="AO222" s="109">
        <f t="shared" si="187"/>
        <v>0</v>
      </c>
      <c r="AP222" s="215">
        <f>PL_Produktion_Eingabe!AX222</f>
        <v>0</v>
      </c>
      <c r="AQ222" s="216">
        <f>PL_Abholung_Eingabe!AY222</f>
        <v>0</v>
      </c>
      <c r="AR222" s="217">
        <f t="shared" si="169"/>
        <v>17</v>
      </c>
      <c r="AS222" s="109">
        <f t="shared" si="188"/>
        <v>16.149999999999999</v>
      </c>
      <c r="AT222" s="215">
        <f>PL_Produktion_Eingabe!AV222</f>
        <v>0</v>
      </c>
      <c r="AU222" s="216">
        <f>PL_Abholung_Eingabe!AW222</f>
        <v>0</v>
      </c>
      <c r="AV222" s="217">
        <f t="shared" si="184"/>
        <v>0</v>
      </c>
      <c r="AW222" s="109">
        <f t="shared" si="189"/>
        <v>0</v>
      </c>
      <c r="AX222" s="215">
        <f>PL_Produktion_Eingabe!BK222</f>
        <v>0</v>
      </c>
      <c r="AY222" s="216">
        <f>PL_Abholung_Eingabe!BL222</f>
        <v>0</v>
      </c>
      <c r="AZ222" s="217">
        <f t="shared" si="170"/>
        <v>28</v>
      </c>
      <c r="BA222" s="109">
        <f t="shared" si="190"/>
        <v>11.200000000000001</v>
      </c>
      <c r="BB222" s="215">
        <f>PL_Produktion_Eingabe!BP222</f>
        <v>0</v>
      </c>
      <c r="BC222" s="216">
        <f>PL_Abholung_Eingabe!BQ222</f>
        <v>0</v>
      </c>
      <c r="BD222" s="217">
        <f t="shared" si="171"/>
        <v>21</v>
      </c>
      <c r="BE222" s="109">
        <f t="shared" si="191"/>
        <v>7.35</v>
      </c>
      <c r="BF222" s="215">
        <f>PL_Produktion_Eingabe!BH222</f>
        <v>0</v>
      </c>
      <c r="BG222" s="216">
        <f>PL_Abholung_Eingabe!BI222</f>
        <v>0</v>
      </c>
      <c r="BH222" s="217">
        <f t="shared" si="172"/>
        <v>3</v>
      </c>
      <c r="BI222" s="109">
        <f t="shared" si="192"/>
        <v>1.2000000000000002</v>
      </c>
      <c r="BJ222" s="215">
        <f>PL_Produktion_Eingabe!BZ222</f>
        <v>0</v>
      </c>
      <c r="BK222" s="216">
        <f>PL_Abholung_Eingabe!CA222</f>
        <v>0</v>
      </c>
      <c r="BL222" s="217">
        <f t="shared" si="173"/>
        <v>0</v>
      </c>
      <c r="BM222" s="109">
        <f t="shared" si="193"/>
        <v>0</v>
      </c>
      <c r="BN222" s="215">
        <f>PL_Produktion_Eingabe!CE222</f>
        <v>0</v>
      </c>
      <c r="BO222" s="216">
        <f>PL_Abholung_Eingabe!CF222</f>
        <v>0</v>
      </c>
      <c r="BP222" s="217">
        <f t="shared" si="174"/>
        <v>11</v>
      </c>
      <c r="BQ222" s="109">
        <f t="shared" si="194"/>
        <v>3.8499999999999996</v>
      </c>
      <c r="BR222" s="215">
        <f>PL_Produktion_Eingabe!CJ222</f>
        <v>0</v>
      </c>
      <c r="BS222" s="216">
        <f>PL_Abholung_Eingabe!CK222</f>
        <v>0</v>
      </c>
      <c r="BT222" s="217">
        <f t="shared" si="175"/>
        <v>0</v>
      </c>
      <c r="BU222" s="109">
        <f t="shared" si="195"/>
        <v>0</v>
      </c>
      <c r="BV222" s="215">
        <f>PL_Produktion_Eingabe!CO222</f>
        <v>0</v>
      </c>
      <c r="BW222" s="216">
        <f>PL_Abholung_Eingabe!CP222</f>
        <v>0</v>
      </c>
      <c r="BX222" s="217">
        <f t="shared" si="176"/>
        <v>0</v>
      </c>
      <c r="BY222" s="109">
        <f t="shared" si="196"/>
        <v>0</v>
      </c>
      <c r="BZ222" s="215">
        <f>PL_Produktion_Eingabe!CB222</f>
        <v>0</v>
      </c>
      <c r="CA222" s="216">
        <f>PL_Abholung_Eingabe!CC222</f>
        <v>0</v>
      </c>
      <c r="CB222" s="217">
        <f t="shared" si="177"/>
        <v>0</v>
      </c>
      <c r="CC222" s="109">
        <f t="shared" si="197"/>
        <v>0</v>
      </c>
      <c r="CD222" s="215">
        <f>PL_Produktion_Eingabe!CY222</f>
        <v>0</v>
      </c>
      <c r="CE222" s="216">
        <f>PL_Abholung_Eingabe!CZ222</f>
        <v>0</v>
      </c>
      <c r="CF222" s="217">
        <f t="shared" si="178"/>
        <v>0</v>
      </c>
      <c r="CG222" s="90">
        <f t="shared" si="204"/>
        <v>0</v>
      </c>
      <c r="CH222" s="215">
        <f>PL_Produktion_Eingabe!DD222</f>
        <v>0</v>
      </c>
      <c r="CI222" s="216">
        <f>PL_Abholung_Eingabe!CK222</f>
        <v>0</v>
      </c>
      <c r="CJ222" s="217">
        <f t="shared" si="179"/>
        <v>26</v>
      </c>
      <c r="CK222" s="109">
        <f t="shared" si="198"/>
        <v>9.1</v>
      </c>
      <c r="CL222" s="215">
        <f>PL_Produktion_Eingabe!DD222</f>
        <v>0</v>
      </c>
      <c r="CM222" s="216">
        <f>PL_Abholung_Eingabe!DE222</f>
        <v>0</v>
      </c>
      <c r="CN222" s="217">
        <f t="shared" si="180"/>
        <v>2</v>
      </c>
      <c r="CO222" s="109">
        <f t="shared" si="199"/>
        <v>0.96</v>
      </c>
      <c r="CP222" s="215">
        <f>PL_Produktion_Eingabe!DN222</f>
        <v>0</v>
      </c>
      <c r="CQ222" s="216">
        <f>PL_Abholung_Eingabe!DO222</f>
        <v>0</v>
      </c>
      <c r="CR222" s="217">
        <f t="shared" si="181"/>
        <v>0</v>
      </c>
      <c r="CS222" s="109">
        <f t="shared" si="200"/>
        <v>0</v>
      </c>
      <c r="CT222" s="215">
        <f>PL_Produktion_Eingabe!DS222</f>
        <v>0</v>
      </c>
      <c r="CU222" s="216">
        <f>PL_Abholung_Eingabe!DT222</f>
        <v>0</v>
      </c>
      <c r="CV222" s="217">
        <f t="shared" si="182"/>
        <v>27</v>
      </c>
      <c r="CW222" s="109">
        <f t="shared" si="201"/>
        <v>10.8</v>
      </c>
      <c r="CX222" s="215">
        <f>PL_Produktion_Eingabe!DX222</f>
        <v>0</v>
      </c>
      <c r="CY222" s="216">
        <f>PL_Abholung_Eingabe!DY222</f>
        <v>0</v>
      </c>
      <c r="CZ222" s="217">
        <f t="shared" si="183"/>
        <v>0</v>
      </c>
      <c r="DA222" s="109">
        <f t="shared" si="202"/>
        <v>0</v>
      </c>
    </row>
    <row r="223" spans="1:105" x14ac:dyDescent="0.2">
      <c r="A223" s="1">
        <f>Stundeneingabe_2008!A222</f>
        <v>8</v>
      </c>
      <c r="B223" s="1">
        <f>Stundeneingabe_2008!B222</f>
        <v>32</v>
      </c>
      <c r="C223" s="1" t="str">
        <f>Stundeneingabe_2008!C222</f>
        <v>MO</v>
      </c>
      <c r="D223" s="214">
        <f>Stundeneingabe_2008!D222</f>
        <v>45873</v>
      </c>
      <c r="E223" s="150">
        <f t="shared" si="185"/>
        <v>126.25999999999996</v>
      </c>
      <c r="F223" s="215">
        <f>PL_Produktion_Eingabe!H223</f>
        <v>0</v>
      </c>
      <c r="G223" s="216">
        <f>PL_Abholung_Eingabe!I223</f>
        <v>0</v>
      </c>
      <c r="H223" s="217">
        <f t="shared" si="211"/>
        <v>39</v>
      </c>
      <c r="I223" s="90">
        <f t="shared" si="203"/>
        <v>27.299999999999997</v>
      </c>
      <c r="J223" s="215">
        <f>PL_Produktion_Eingabe!M223</f>
        <v>0</v>
      </c>
      <c r="K223" s="216">
        <f>PL_Abholung_Eingabe!N223</f>
        <v>0</v>
      </c>
      <c r="L223" s="217">
        <f t="shared" si="161"/>
        <v>6</v>
      </c>
      <c r="M223" s="90">
        <f t="shared" si="205"/>
        <v>4.8000000000000007</v>
      </c>
      <c r="N223" s="215">
        <f>PL_Produktion_Eingabe!R223</f>
        <v>0</v>
      </c>
      <c r="O223" s="216">
        <f>PL_Abholung_Eingabe!S223</f>
        <v>0</v>
      </c>
      <c r="P223" s="217">
        <f t="shared" si="162"/>
        <v>42</v>
      </c>
      <c r="Q223" s="90">
        <f t="shared" si="206"/>
        <v>16.8</v>
      </c>
      <c r="R223" s="215">
        <f>PL_Produktion_Eingabe!W223</f>
        <v>0</v>
      </c>
      <c r="S223" s="216">
        <f>PL_Abholung_Eingabe!U223</f>
        <v>0</v>
      </c>
      <c r="T223" s="217">
        <f t="shared" si="163"/>
        <v>4</v>
      </c>
      <c r="U223" s="90">
        <f t="shared" si="207"/>
        <v>1.6</v>
      </c>
      <c r="V223" s="215">
        <f>PL_Produktion_Eingabe!AB223</f>
        <v>0</v>
      </c>
      <c r="W223" s="216">
        <f>PL_Abholung_Eingabe!AC223</f>
        <v>0</v>
      </c>
      <c r="X223" s="217">
        <f t="shared" si="164"/>
        <v>0</v>
      </c>
      <c r="Y223" s="90">
        <f t="shared" si="208"/>
        <v>0</v>
      </c>
      <c r="Z223" s="215">
        <f>PL_Produktion_Eingabe!AG223</f>
        <v>0</v>
      </c>
      <c r="AA223" s="216">
        <f>PL_Abholung_Eingabe!AC223</f>
        <v>0</v>
      </c>
      <c r="AB223" s="217">
        <f t="shared" si="165"/>
        <v>5</v>
      </c>
      <c r="AC223" s="90">
        <f t="shared" si="209"/>
        <v>2</v>
      </c>
      <c r="AD223" s="215">
        <f>PL_Produktion_Eingabe!AL223</f>
        <v>0</v>
      </c>
      <c r="AE223" s="216">
        <f>PL_Abholung_Eingabe!AM223</f>
        <v>0</v>
      </c>
      <c r="AF223" s="217">
        <f t="shared" si="166"/>
        <v>9</v>
      </c>
      <c r="AG223" s="90">
        <f t="shared" si="210"/>
        <v>3.15</v>
      </c>
      <c r="AH223" s="215">
        <f>PL_Produktion_Eingabe!AQ223</f>
        <v>0</v>
      </c>
      <c r="AI223" s="216">
        <f>PL_Abholung_Eingabe!AR223</f>
        <v>0</v>
      </c>
      <c r="AJ223" s="217">
        <f t="shared" si="167"/>
        <v>20</v>
      </c>
      <c r="AK223" s="109">
        <f t="shared" si="186"/>
        <v>10</v>
      </c>
      <c r="AL223" s="215">
        <f>PL_Produktion_Eingabe!AV223</f>
        <v>0</v>
      </c>
      <c r="AM223" s="216">
        <f>PL_Abholung_Eingabe!AW223</f>
        <v>0</v>
      </c>
      <c r="AN223" s="217">
        <f t="shared" si="168"/>
        <v>0</v>
      </c>
      <c r="AO223" s="109">
        <f t="shared" si="187"/>
        <v>0</v>
      </c>
      <c r="AP223" s="215">
        <f>PL_Produktion_Eingabe!AX223</f>
        <v>0</v>
      </c>
      <c r="AQ223" s="216">
        <f>PL_Abholung_Eingabe!AY223</f>
        <v>0</v>
      </c>
      <c r="AR223" s="217">
        <f t="shared" si="169"/>
        <v>17</v>
      </c>
      <c r="AS223" s="109">
        <f t="shared" si="188"/>
        <v>16.149999999999999</v>
      </c>
      <c r="AT223" s="215">
        <f>PL_Produktion_Eingabe!AV223</f>
        <v>0</v>
      </c>
      <c r="AU223" s="216">
        <f>PL_Abholung_Eingabe!AW223</f>
        <v>0</v>
      </c>
      <c r="AV223" s="217">
        <f t="shared" si="184"/>
        <v>0</v>
      </c>
      <c r="AW223" s="109">
        <f t="shared" si="189"/>
        <v>0</v>
      </c>
      <c r="AX223" s="215">
        <f>PL_Produktion_Eingabe!BK223</f>
        <v>0</v>
      </c>
      <c r="AY223" s="216">
        <f>PL_Abholung_Eingabe!BL223</f>
        <v>0</v>
      </c>
      <c r="AZ223" s="217">
        <f t="shared" si="170"/>
        <v>28</v>
      </c>
      <c r="BA223" s="109">
        <f t="shared" si="190"/>
        <v>11.200000000000001</v>
      </c>
      <c r="BB223" s="215">
        <f>PL_Produktion_Eingabe!BP223</f>
        <v>0</v>
      </c>
      <c r="BC223" s="216">
        <f>PL_Abholung_Eingabe!BQ223</f>
        <v>0</v>
      </c>
      <c r="BD223" s="217">
        <f t="shared" si="171"/>
        <v>21</v>
      </c>
      <c r="BE223" s="109">
        <f t="shared" si="191"/>
        <v>7.35</v>
      </c>
      <c r="BF223" s="215">
        <f>PL_Produktion_Eingabe!BH223</f>
        <v>0</v>
      </c>
      <c r="BG223" s="216">
        <f>PL_Abholung_Eingabe!BI223</f>
        <v>0</v>
      </c>
      <c r="BH223" s="217">
        <f t="shared" si="172"/>
        <v>3</v>
      </c>
      <c r="BI223" s="109">
        <f t="shared" si="192"/>
        <v>1.2000000000000002</v>
      </c>
      <c r="BJ223" s="215">
        <f>PL_Produktion_Eingabe!BZ223</f>
        <v>0</v>
      </c>
      <c r="BK223" s="216">
        <f>PL_Abholung_Eingabe!CA223</f>
        <v>0</v>
      </c>
      <c r="BL223" s="217">
        <f t="shared" si="173"/>
        <v>0</v>
      </c>
      <c r="BM223" s="109">
        <f t="shared" si="193"/>
        <v>0</v>
      </c>
      <c r="BN223" s="215">
        <f>PL_Produktion_Eingabe!CE223</f>
        <v>0</v>
      </c>
      <c r="BO223" s="216">
        <f>PL_Abholung_Eingabe!CF223</f>
        <v>0</v>
      </c>
      <c r="BP223" s="217">
        <f t="shared" si="174"/>
        <v>11</v>
      </c>
      <c r="BQ223" s="109">
        <f t="shared" si="194"/>
        <v>3.8499999999999996</v>
      </c>
      <c r="BR223" s="215">
        <f>PL_Produktion_Eingabe!CJ223</f>
        <v>0</v>
      </c>
      <c r="BS223" s="216">
        <f>PL_Abholung_Eingabe!CK223</f>
        <v>0</v>
      </c>
      <c r="BT223" s="217">
        <f t="shared" si="175"/>
        <v>0</v>
      </c>
      <c r="BU223" s="109">
        <f t="shared" si="195"/>
        <v>0</v>
      </c>
      <c r="BV223" s="215">
        <f>PL_Produktion_Eingabe!CO223</f>
        <v>0</v>
      </c>
      <c r="BW223" s="216">
        <f>PL_Abholung_Eingabe!CP223</f>
        <v>0</v>
      </c>
      <c r="BX223" s="217">
        <f t="shared" si="176"/>
        <v>0</v>
      </c>
      <c r="BY223" s="109">
        <f t="shared" si="196"/>
        <v>0</v>
      </c>
      <c r="BZ223" s="215">
        <f>PL_Produktion_Eingabe!CB223</f>
        <v>0</v>
      </c>
      <c r="CA223" s="216">
        <f>PL_Abholung_Eingabe!CC223</f>
        <v>0</v>
      </c>
      <c r="CB223" s="217">
        <f t="shared" si="177"/>
        <v>0</v>
      </c>
      <c r="CC223" s="109">
        <f t="shared" si="197"/>
        <v>0</v>
      </c>
      <c r="CD223" s="215">
        <f>PL_Produktion_Eingabe!CY223</f>
        <v>0</v>
      </c>
      <c r="CE223" s="216">
        <f>PL_Abholung_Eingabe!CZ223</f>
        <v>0</v>
      </c>
      <c r="CF223" s="217">
        <f t="shared" si="178"/>
        <v>0</v>
      </c>
      <c r="CG223" s="90">
        <f t="shared" si="204"/>
        <v>0</v>
      </c>
      <c r="CH223" s="215">
        <f>PL_Produktion_Eingabe!DD223</f>
        <v>0</v>
      </c>
      <c r="CI223" s="216">
        <f>PL_Abholung_Eingabe!CK223</f>
        <v>0</v>
      </c>
      <c r="CJ223" s="217">
        <f t="shared" si="179"/>
        <v>26</v>
      </c>
      <c r="CK223" s="109">
        <f t="shared" si="198"/>
        <v>9.1</v>
      </c>
      <c r="CL223" s="215">
        <f>PL_Produktion_Eingabe!DD223</f>
        <v>0</v>
      </c>
      <c r="CM223" s="216">
        <f>PL_Abholung_Eingabe!DE223</f>
        <v>0</v>
      </c>
      <c r="CN223" s="217">
        <f t="shared" si="180"/>
        <v>2</v>
      </c>
      <c r="CO223" s="109">
        <f t="shared" si="199"/>
        <v>0.96</v>
      </c>
      <c r="CP223" s="215">
        <f>PL_Produktion_Eingabe!DN223</f>
        <v>0</v>
      </c>
      <c r="CQ223" s="216">
        <f>PL_Abholung_Eingabe!DO223</f>
        <v>0</v>
      </c>
      <c r="CR223" s="217">
        <f t="shared" si="181"/>
        <v>0</v>
      </c>
      <c r="CS223" s="109">
        <f t="shared" si="200"/>
        <v>0</v>
      </c>
      <c r="CT223" s="215">
        <f>PL_Produktion_Eingabe!DS223</f>
        <v>0</v>
      </c>
      <c r="CU223" s="216">
        <f>PL_Abholung_Eingabe!DT223</f>
        <v>0</v>
      </c>
      <c r="CV223" s="217">
        <f t="shared" si="182"/>
        <v>27</v>
      </c>
      <c r="CW223" s="109">
        <f t="shared" si="201"/>
        <v>10.8</v>
      </c>
      <c r="CX223" s="215">
        <f>PL_Produktion_Eingabe!DX223</f>
        <v>0</v>
      </c>
      <c r="CY223" s="216">
        <f>PL_Abholung_Eingabe!DY223</f>
        <v>0</v>
      </c>
      <c r="CZ223" s="217">
        <f t="shared" si="183"/>
        <v>0</v>
      </c>
      <c r="DA223" s="109">
        <f t="shared" si="202"/>
        <v>0</v>
      </c>
    </row>
    <row r="224" spans="1:105" x14ac:dyDescent="0.2">
      <c r="A224" s="1">
        <f>Stundeneingabe_2008!A223</f>
        <v>8</v>
      </c>
      <c r="B224" s="1">
        <f>Stundeneingabe_2008!B223</f>
        <v>32</v>
      </c>
      <c r="C224" s="1" t="str">
        <f>Stundeneingabe_2008!C223</f>
        <v>DI</v>
      </c>
      <c r="D224" s="214">
        <f>Stundeneingabe_2008!D223</f>
        <v>45874</v>
      </c>
      <c r="E224" s="150">
        <f t="shared" si="185"/>
        <v>126.25999999999996</v>
      </c>
      <c r="F224" s="215">
        <f>PL_Produktion_Eingabe!H224</f>
        <v>0</v>
      </c>
      <c r="G224" s="216">
        <f>PL_Abholung_Eingabe!I224</f>
        <v>0</v>
      </c>
      <c r="H224" s="217">
        <f t="shared" si="211"/>
        <v>39</v>
      </c>
      <c r="I224" s="90">
        <f t="shared" si="203"/>
        <v>27.299999999999997</v>
      </c>
      <c r="J224" s="215">
        <f>PL_Produktion_Eingabe!M224</f>
        <v>0</v>
      </c>
      <c r="K224" s="216">
        <f>PL_Abholung_Eingabe!N224</f>
        <v>0</v>
      </c>
      <c r="L224" s="217">
        <f t="shared" si="161"/>
        <v>6</v>
      </c>
      <c r="M224" s="90">
        <f t="shared" si="205"/>
        <v>4.8000000000000007</v>
      </c>
      <c r="N224" s="215">
        <f>PL_Produktion_Eingabe!R224</f>
        <v>0</v>
      </c>
      <c r="O224" s="216">
        <f>PL_Abholung_Eingabe!S224</f>
        <v>0</v>
      </c>
      <c r="P224" s="217">
        <f t="shared" si="162"/>
        <v>42</v>
      </c>
      <c r="Q224" s="90">
        <f t="shared" si="206"/>
        <v>16.8</v>
      </c>
      <c r="R224" s="215">
        <f>PL_Produktion_Eingabe!W224</f>
        <v>0</v>
      </c>
      <c r="S224" s="216">
        <f>PL_Abholung_Eingabe!U224</f>
        <v>0</v>
      </c>
      <c r="T224" s="217">
        <f t="shared" si="163"/>
        <v>4</v>
      </c>
      <c r="U224" s="90">
        <f t="shared" si="207"/>
        <v>1.6</v>
      </c>
      <c r="V224" s="215">
        <f>PL_Produktion_Eingabe!AB224</f>
        <v>0</v>
      </c>
      <c r="W224" s="216">
        <f>PL_Abholung_Eingabe!AC224</f>
        <v>0</v>
      </c>
      <c r="X224" s="217">
        <f t="shared" si="164"/>
        <v>0</v>
      </c>
      <c r="Y224" s="90">
        <f t="shared" si="208"/>
        <v>0</v>
      </c>
      <c r="Z224" s="215">
        <f>PL_Produktion_Eingabe!AG224</f>
        <v>0</v>
      </c>
      <c r="AA224" s="216">
        <f>PL_Abholung_Eingabe!AC224</f>
        <v>0</v>
      </c>
      <c r="AB224" s="217">
        <f t="shared" si="165"/>
        <v>5</v>
      </c>
      <c r="AC224" s="90">
        <f t="shared" si="209"/>
        <v>2</v>
      </c>
      <c r="AD224" s="215">
        <f>PL_Produktion_Eingabe!AL224</f>
        <v>0</v>
      </c>
      <c r="AE224" s="216">
        <f>PL_Abholung_Eingabe!AM224</f>
        <v>0</v>
      </c>
      <c r="AF224" s="217">
        <f t="shared" si="166"/>
        <v>9</v>
      </c>
      <c r="AG224" s="90">
        <f t="shared" si="210"/>
        <v>3.15</v>
      </c>
      <c r="AH224" s="215">
        <f>PL_Produktion_Eingabe!AQ224</f>
        <v>0</v>
      </c>
      <c r="AI224" s="216">
        <f>PL_Abholung_Eingabe!AR224</f>
        <v>0</v>
      </c>
      <c r="AJ224" s="217">
        <f t="shared" si="167"/>
        <v>20</v>
      </c>
      <c r="AK224" s="109">
        <f t="shared" si="186"/>
        <v>10</v>
      </c>
      <c r="AL224" s="215">
        <f>PL_Produktion_Eingabe!AV224</f>
        <v>0</v>
      </c>
      <c r="AM224" s="216">
        <f>PL_Abholung_Eingabe!AW224</f>
        <v>0</v>
      </c>
      <c r="AN224" s="217">
        <f t="shared" si="168"/>
        <v>0</v>
      </c>
      <c r="AO224" s="109">
        <f t="shared" si="187"/>
        <v>0</v>
      </c>
      <c r="AP224" s="215">
        <f>PL_Produktion_Eingabe!AX224</f>
        <v>0</v>
      </c>
      <c r="AQ224" s="216">
        <f>PL_Abholung_Eingabe!AY224</f>
        <v>0</v>
      </c>
      <c r="AR224" s="217">
        <f t="shared" si="169"/>
        <v>17</v>
      </c>
      <c r="AS224" s="109">
        <f t="shared" si="188"/>
        <v>16.149999999999999</v>
      </c>
      <c r="AT224" s="215">
        <f>PL_Produktion_Eingabe!AV224</f>
        <v>0</v>
      </c>
      <c r="AU224" s="216">
        <f>PL_Abholung_Eingabe!AW224</f>
        <v>0</v>
      </c>
      <c r="AV224" s="217">
        <f t="shared" si="184"/>
        <v>0</v>
      </c>
      <c r="AW224" s="109">
        <f t="shared" si="189"/>
        <v>0</v>
      </c>
      <c r="AX224" s="215">
        <f>PL_Produktion_Eingabe!BK224</f>
        <v>0</v>
      </c>
      <c r="AY224" s="216">
        <f>PL_Abholung_Eingabe!BL224</f>
        <v>0</v>
      </c>
      <c r="AZ224" s="217">
        <f t="shared" si="170"/>
        <v>28</v>
      </c>
      <c r="BA224" s="109">
        <f t="shared" si="190"/>
        <v>11.200000000000001</v>
      </c>
      <c r="BB224" s="215">
        <f>PL_Produktion_Eingabe!BP224</f>
        <v>0</v>
      </c>
      <c r="BC224" s="216">
        <f>PL_Abholung_Eingabe!BQ224</f>
        <v>0</v>
      </c>
      <c r="BD224" s="217">
        <f t="shared" si="171"/>
        <v>21</v>
      </c>
      <c r="BE224" s="109">
        <f t="shared" si="191"/>
        <v>7.35</v>
      </c>
      <c r="BF224" s="215">
        <f>PL_Produktion_Eingabe!BH224</f>
        <v>0</v>
      </c>
      <c r="BG224" s="216">
        <f>PL_Abholung_Eingabe!BI224</f>
        <v>0</v>
      </c>
      <c r="BH224" s="217">
        <f t="shared" si="172"/>
        <v>3</v>
      </c>
      <c r="BI224" s="109">
        <f t="shared" si="192"/>
        <v>1.2000000000000002</v>
      </c>
      <c r="BJ224" s="215">
        <f>PL_Produktion_Eingabe!BZ224</f>
        <v>0</v>
      </c>
      <c r="BK224" s="216">
        <f>PL_Abholung_Eingabe!CA224</f>
        <v>0</v>
      </c>
      <c r="BL224" s="217">
        <f t="shared" si="173"/>
        <v>0</v>
      </c>
      <c r="BM224" s="109">
        <f t="shared" si="193"/>
        <v>0</v>
      </c>
      <c r="BN224" s="215">
        <f>PL_Produktion_Eingabe!CE224</f>
        <v>0</v>
      </c>
      <c r="BO224" s="216">
        <f>PL_Abholung_Eingabe!CF224</f>
        <v>0</v>
      </c>
      <c r="BP224" s="217">
        <f t="shared" si="174"/>
        <v>11</v>
      </c>
      <c r="BQ224" s="109">
        <f t="shared" si="194"/>
        <v>3.8499999999999996</v>
      </c>
      <c r="BR224" s="215">
        <f>PL_Produktion_Eingabe!CJ224</f>
        <v>0</v>
      </c>
      <c r="BS224" s="216">
        <f>PL_Abholung_Eingabe!CK224</f>
        <v>0</v>
      </c>
      <c r="BT224" s="217">
        <f t="shared" si="175"/>
        <v>0</v>
      </c>
      <c r="BU224" s="109">
        <f t="shared" si="195"/>
        <v>0</v>
      </c>
      <c r="BV224" s="215">
        <f>PL_Produktion_Eingabe!CO224</f>
        <v>0</v>
      </c>
      <c r="BW224" s="216">
        <f>PL_Abholung_Eingabe!CP224</f>
        <v>0</v>
      </c>
      <c r="BX224" s="217">
        <f t="shared" si="176"/>
        <v>0</v>
      </c>
      <c r="BY224" s="109">
        <f t="shared" si="196"/>
        <v>0</v>
      </c>
      <c r="BZ224" s="215">
        <f>PL_Produktion_Eingabe!CB224</f>
        <v>0</v>
      </c>
      <c r="CA224" s="216">
        <f>PL_Abholung_Eingabe!CC224</f>
        <v>0</v>
      </c>
      <c r="CB224" s="217">
        <f t="shared" si="177"/>
        <v>0</v>
      </c>
      <c r="CC224" s="109">
        <f t="shared" si="197"/>
        <v>0</v>
      </c>
      <c r="CD224" s="215">
        <f>PL_Produktion_Eingabe!CY224</f>
        <v>0</v>
      </c>
      <c r="CE224" s="216">
        <f>PL_Abholung_Eingabe!CZ224</f>
        <v>0</v>
      </c>
      <c r="CF224" s="217">
        <f t="shared" si="178"/>
        <v>0</v>
      </c>
      <c r="CG224" s="90">
        <f t="shared" si="204"/>
        <v>0</v>
      </c>
      <c r="CH224" s="215">
        <f>PL_Produktion_Eingabe!DD224</f>
        <v>0</v>
      </c>
      <c r="CI224" s="216">
        <f>PL_Abholung_Eingabe!CK224</f>
        <v>0</v>
      </c>
      <c r="CJ224" s="217">
        <f t="shared" si="179"/>
        <v>26</v>
      </c>
      <c r="CK224" s="109">
        <f t="shared" si="198"/>
        <v>9.1</v>
      </c>
      <c r="CL224" s="215">
        <f>PL_Produktion_Eingabe!DD224</f>
        <v>0</v>
      </c>
      <c r="CM224" s="216">
        <f>PL_Abholung_Eingabe!DE224</f>
        <v>0</v>
      </c>
      <c r="CN224" s="217">
        <f t="shared" si="180"/>
        <v>2</v>
      </c>
      <c r="CO224" s="109">
        <f t="shared" si="199"/>
        <v>0.96</v>
      </c>
      <c r="CP224" s="215">
        <f>PL_Produktion_Eingabe!DN224</f>
        <v>0</v>
      </c>
      <c r="CQ224" s="216">
        <f>PL_Abholung_Eingabe!DO224</f>
        <v>0</v>
      </c>
      <c r="CR224" s="217">
        <f t="shared" si="181"/>
        <v>0</v>
      </c>
      <c r="CS224" s="109">
        <f t="shared" si="200"/>
        <v>0</v>
      </c>
      <c r="CT224" s="215">
        <f>PL_Produktion_Eingabe!DS224</f>
        <v>0</v>
      </c>
      <c r="CU224" s="216">
        <f>PL_Abholung_Eingabe!DT224</f>
        <v>0</v>
      </c>
      <c r="CV224" s="217">
        <f t="shared" si="182"/>
        <v>27</v>
      </c>
      <c r="CW224" s="109">
        <f t="shared" si="201"/>
        <v>10.8</v>
      </c>
      <c r="CX224" s="215">
        <f>PL_Produktion_Eingabe!DX224</f>
        <v>0</v>
      </c>
      <c r="CY224" s="216">
        <f>PL_Abholung_Eingabe!DY224</f>
        <v>0</v>
      </c>
      <c r="CZ224" s="217">
        <f t="shared" si="183"/>
        <v>0</v>
      </c>
      <c r="DA224" s="109">
        <f t="shared" si="202"/>
        <v>0</v>
      </c>
    </row>
    <row r="225" spans="1:105" x14ac:dyDescent="0.2">
      <c r="A225" s="1">
        <f>Stundeneingabe_2008!A224</f>
        <v>8</v>
      </c>
      <c r="B225" s="1">
        <f>Stundeneingabe_2008!B224</f>
        <v>32</v>
      </c>
      <c r="C225" s="1" t="str">
        <f>Stundeneingabe_2008!C224</f>
        <v>MI</v>
      </c>
      <c r="D225" s="214">
        <f>Stundeneingabe_2008!D224</f>
        <v>45875</v>
      </c>
      <c r="E225" s="150">
        <f t="shared" si="185"/>
        <v>126.25999999999996</v>
      </c>
      <c r="F225" s="215">
        <f>PL_Produktion_Eingabe!H225</f>
        <v>0</v>
      </c>
      <c r="G225" s="216">
        <f>PL_Abholung_Eingabe!I225</f>
        <v>0</v>
      </c>
      <c r="H225" s="217">
        <f t="shared" si="211"/>
        <v>39</v>
      </c>
      <c r="I225" s="90">
        <f t="shared" si="203"/>
        <v>27.299999999999997</v>
      </c>
      <c r="J225" s="215">
        <f>PL_Produktion_Eingabe!M225</f>
        <v>0</v>
      </c>
      <c r="K225" s="216">
        <f>PL_Abholung_Eingabe!N225</f>
        <v>0</v>
      </c>
      <c r="L225" s="217">
        <f t="shared" si="161"/>
        <v>6</v>
      </c>
      <c r="M225" s="90">
        <f t="shared" si="205"/>
        <v>4.8000000000000007</v>
      </c>
      <c r="N225" s="215">
        <f>PL_Produktion_Eingabe!R225</f>
        <v>0</v>
      </c>
      <c r="O225" s="216">
        <f>PL_Abholung_Eingabe!S225</f>
        <v>0</v>
      </c>
      <c r="P225" s="217">
        <f t="shared" si="162"/>
        <v>42</v>
      </c>
      <c r="Q225" s="90">
        <f t="shared" si="206"/>
        <v>16.8</v>
      </c>
      <c r="R225" s="215">
        <f>PL_Produktion_Eingabe!W225</f>
        <v>0</v>
      </c>
      <c r="S225" s="216">
        <f>PL_Abholung_Eingabe!U225</f>
        <v>0</v>
      </c>
      <c r="T225" s="217">
        <f t="shared" si="163"/>
        <v>4</v>
      </c>
      <c r="U225" s="90">
        <f t="shared" si="207"/>
        <v>1.6</v>
      </c>
      <c r="V225" s="215">
        <f>PL_Produktion_Eingabe!AB225</f>
        <v>0</v>
      </c>
      <c r="W225" s="216">
        <f>PL_Abholung_Eingabe!AC225</f>
        <v>0</v>
      </c>
      <c r="X225" s="217">
        <f t="shared" si="164"/>
        <v>0</v>
      </c>
      <c r="Y225" s="90">
        <f t="shared" si="208"/>
        <v>0</v>
      </c>
      <c r="Z225" s="215">
        <f>PL_Produktion_Eingabe!AG225</f>
        <v>0</v>
      </c>
      <c r="AA225" s="216">
        <f>PL_Abholung_Eingabe!AC225</f>
        <v>0</v>
      </c>
      <c r="AB225" s="217">
        <f t="shared" si="165"/>
        <v>5</v>
      </c>
      <c r="AC225" s="90">
        <f t="shared" si="209"/>
        <v>2</v>
      </c>
      <c r="AD225" s="215">
        <f>PL_Produktion_Eingabe!AL225</f>
        <v>0</v>
      </c>
      <c r="AE225" s="216">
        <f>PL_Abholung_Eingabe!AM225</f>
        <v>0</v>
      </c>
      <c r="AF225" s="217">
        <f t="shared" si="166"/>
        <v>9</v>
      </c>
      <c r="AG225" s="90">
        <f t="shared" si="210"/>
        <v>3.15</v>
      </c>
      <c r="AH225" s="215">
        <f>PL_Produktion_Eingabe!AQ225</f>
        <v>0</v>
      </c>
      <c r="AI225" s="216">
        <f>PL_Abholung_Eingabe!AR225</f>
        <v>0</v>
      </c>
      <c r="AJ225" s="217">
        <f t="shared" si="167"/>
        <v>20</v>
      </c>
      <c r="AK225" s="109">
        <f t="shared" si="186"/>
        <v>10</v>
      </c>
      <c r="AL225" s="215">
        <f>PL_Produktion_Eingabe!AV225</f>
        <v>0</v>
      </c>
      <c r="AM225" s="216">
        <f>PL_Abholung_Eingabe!AW225</f>
        <v>0</v>
      </c>
      <c r="AN225" s="217">
        <f t="shared" si="168"/>
        <v>0</v>
      </c>
      <c r="AO225" s="109">
        <f t="shared" si="187"/>
        <v>0</v>
      </c>
      <c r="AP225" s="215">
        <f>PL_Produktion_Eingabe!AX225</f>
        <v>0</v>
      </c>
      <c r="AQ225" s="216">
        <f>PL_Abholung_Eingabe!AY225</f>
        <v>0</v>
      </c>
      <c r="AR225" s="217">
        <f t="shared" si="169"/>
        <v>17</v>
      </c>
      <c r="AS225" s="109">
        <f t="shared" si="188"/>
        <v>16.149999999999999</v>
      </c>
      <c r="AT225" s="215">
        <f>PL_Produktion_Eingabe!AV225</f>
        <v>0</v>
      </c>
      <c r="AU225" s="216">
        <f>PL_Abholung_Eingabe!AW225</f>
        <v>0</v>
      </c>
      <c r="AV225" s="217">
        <f t="shared" si="184"/>
        <v>0</v>
      </c>
      <c r="AW225" s="109">
        <f t="shared" si="189"/>
        <v>0</v>
      </c>
      <c r="AX225" s="215">
        <f>PL_Produktion_Eingabe!BK225</f>
        <v>0</v>
      </c>
      <c r="AY225" s="216">
        <f>PL_Abholung_Eingabe!BL225</f>
        <v>0</v>
      </c>
      <c r="AZ225" s="217">
        <f t="shared" si="170"/>
        <v>28</v>
      </c>
      <c r="BA225" s="109">
        <f t="shared" si="190"/>
        <v>11.200000000000001</v>
      </c>
      <c r="BB225" s="215">
        <f>PL_Produktion_Eingabe!BP225</f>
        <v>0</v>
      </c>
      <c r="BC225" s="216">
        <f>PL_Abholung_Eingabe!BQ225</f>
        <v>0</v>
      </c>
      <c r="BD225" s="217">
        <f t="shared" si="171"/>
        <v>21</v>
      </c>
      <c r="BE225" s="109">
        <f t="shared" si="191"/>
        <v>7.35</v>
      </c>
      <c r="BF225" s="215">
        <f>PL_Produktion_Eingabe!BH225</f>
        <v>0</v>
      </c>
      <c r="BG225" s="216">
        <f>PL_Abholung_Eingabe!BI225</f>
        <v>0</v>
      </c>
      <c r="BH225" s="217">
        <f t="shared" si="172"/>
        <v>3</v>
      </c>
      <c r="BI225" s="109">
        <f t="shared" si="192"/>
        <v>1.2000000000000002</v>
      </c>
      <c r="BJ225" s="215">
        <f>PL_Produktion_Eingabe!BZ225</f>
        <v>0</v>
      </c>
      <c r="BK225" s="216">
        <f>PL_Abholung_Eingabe!CA225</f>
        <v>0</v>
      </c>
      <c r="BL225" s="217">
        <f t="shared" si="173"/>
        <v>0</v>
      </c>
      <c r="BM225" s="109">
        <f t="shared" si="193"/>
        <v>0</v>
      </c>
      <c r="BN225" s="215">
        <f>PL_Produktion_Eingabe!CE225</f>
        <v>0</v>
      </c>
      <c r="BO225" s="216">
        <f>PL_Abholung_Eingabe!CF225</f>
        <v>0</v>
      </c>
      <c r="BP225" s="217">
        <f t="shared" si="174"/>
        <v>11</v>
      </c>
      <c r="BQ225" s="109">
        <f t="shared" si="194"/>
        <v>3.8499999999999996</v>
      </c>
      <c r="BR225" s="215">
        <f>PL_Produktion_Eingabe!CJ225</f>
        <v>0</v>
      </c>
      <c r="BS225" s="216">
        <f>PL_Abholung_Eingabe!CK225</f>
        <v>0</v>
      </c>
      <c r="BT225" s="217">
        <f t="shared" si="175"/>
        <v>0</v>
      </c>
      <c r="BU225" s="109">
        <f t="shared" si="195"/>
        <v>0</v>
      </c>
      <c r="BV225" s="215">
        <f>PL_Produktion_Eingabe!CO225</f>
        <v>0</v>
      </c>
      <c r="BW225" s="216">
        <f>PL_Abholung_Eingabe!CP225</f>
        <v>0</v>
      </c>
      <c r="BX225" s="217">
        <f t="shared" si="176"/>
        <v>0</v>
      </c>
      <c r="BY225" s="109">
        <f t="shared" si="196"/>
        <v>0</v>
      </c>
      <c r="BZ225" s="215">
        <f>PL_Produktion_Eingabe!CB225</f>
        <v>0</v>
      </c>
      <c r="CA225" s="216">
        <f>PL_Abholung_Eingabe!CC225</f>
        <v>0</v>
      </c>
      <c r="CB225" s="217">
        <f t="shared" si="177"/>
        <v>0</v>
      </c>
      <c r="CC225" s="109">
        <f t="shared" si="197"/>
        <v>0</v>
      </c>
      <c r="CD225" s="215">
        <f>PL_Produktion_Eingabe!CY225</f>
        <v>0</v>
      </c>
      <c r="CE225" s="216">
        <f>PL_Abholung_Eingabe!CZ225</f>
        <v>0</v>
      </c>
      <c r="CF225" s="217">
        <f t="shared" si="178"/>
        <v>0</v>
      </c>
      <c r="CG225" s="90">
        <f t="shared" si="204"/>
        <v>0</v>
      </c>
      <c r="CH225" s="215">
        <f>PL_Produktion_Eingabe!DD225</f>
        <v>0</v>
      </c>
      <c r="CI225" s="216">
        <f>PL_Abholung_Eingabe!CK225</f>
        <v>0</v>
      </c>
      <c r="CJ225" s="217">
        <f t="shared" si="179"/>
        <v>26</v>
      </c>
      <c r="CK225" s="109">
        <f t="shared" si="198"/>
        <v>9.1</v>
      </c>
      <c r="CL225" s="215">
        <f>PL_Produktion_Eingabe!DD225</f>
        <v>0</v>
      </c>
      <c r="CM225" s="216">
        <f>PL_Abholung_Eingabe!DE225</f>
        <v>0</v>
      </c>
      <c r="CN225" s="217">
        <f t="shared" si="180"/>
        <v>2</v>
      </c>
      <c r="CO225" s="109">
        <f t="shared" si="199"/>
        <v>0.96</v>
      </c>
      <c r="CP225" s="215">
        <f>PL_Produktion_Eingabe!DN225</f>
        <v>0</v>
      </c>
      <c r="CQ225" s="216">
        <f>PL_Abholung_Eingabe!DO225</f>
        <v>0</v>
      </c>
      <c r="CR225" s="217">
        <f t="shared" si="181"/>
        <v>0</v>
      </c>
      <c r="CS225" s="109">
        <f t="shared" si="200"/>
        <v>0</v>
      </c>
      <c r="CT225" s="215">
        <f>PL_Produktion_Eingabe!DS225</f>
        <v>0</v>
      </c>
      <c r="CU225" s="216">
        <f>PL_Abholung_Eingabe!DT225</f>
        <v>0</v>
      </c>
      <c r="CV225" s="217">
        <f t="shared" si="182"/>
        <v>27</v>
      </c>
      <c r="CW225" s="109">
        <f t="shared" si="201"/>
        <v>10.8</v>
      </c>
      <c r="CX225" s="215">
        <f>PL_Produktion_Eingabe!DX225</f>
        <v>0</v>
      </c>
      <c r="CY225" s="216">
        <f>PL_Abholung_Eingabe!DY225</f>
        <v>0</v>
      </c>
      <c r="CZ225" s="217">
        <f t="shared" si="183"/>
        <v>0</v>
      </c>
      <c r="DA225" s="109">
        <f t="shared" si="202"/>
        <v>0</v>
      </c>
    </row>
    <row r="226" spans="1:105" x14ac:dyDescent="0.2">
      <c r="A226" s="1">
        <f>Stundeneingabe_2008!A225</f>
        <v>8</v>
      </c>
      <c r="B226" s="1">
        <f>Stundeneingabe_2008!B225</f>
        <v>32</v>
      </c>
      <c r="C226" s="1" t="str">
        <f>Stundeneingabe_2008!C225</f>
        <v>DO</v>
      </c>
      <c r="D226" s="214">
        <f>Stundeneingabe_2008!D225</f>
        <v>45876</v>
      </c>
      <c r="E226" s="150">
        <f t="shared" si="185"/>
        <v>126.25999999999996</v>
      </c>
      <c r="F226" s="215">
        <f>PL_Produktion_Eingabe!H226</f>
        <v>0</v>
      </c>
      <c r="G226" s="216">
        <f>PL_Abholung_Eingabe!I226</f>
        <v>0</v>
      </c>
      <c r="H226" s="217">
        <f t="shared" si="211"/>
        <v>39</v>
      </c>
      <c r="I226" s="90">
        <f t="shared" si="203"/>
        <v>27.299999999999997</v>
      </c>
      <c r="J226" s="215">
        <f>PL_Produktion_Eingabe!M226</f>
        <v>0</v>
      </c>
      <c r="K226" s="216">
        <f>PL_Abholung_Eingabe!N226</f>
        <v>0</v>
      </c>
      <c r="L226" s="217">
        <f t="shared" si="161"/>
        <v>6</v>
      </c>
      <c r="M226" s="90">
        <f t="shared" si="205"/>
        <v>4.8000000000000007</v>
      </c>
      <c r="N226" s="215">
        <f>PL_Produktion_Eingabe!R226</f>
        <v>0</v>
      </c>
      <c r="O226" s="216">
        <f>PL_Abholung_Eingabe!S226</f>
        <v>0</v>
      </c>
      <c r="P226" s="217">
        <f t="shared" si="162"/>
        <v>42</v>
      </c>
      <c r="Q226" s="90">
        <f t="shared" si="206"/>
        <v>16.8</v>
      </c>
      <c r="R226" s="215">
        <f>PL_Produktion_Eingabe!W226</f>
        <v>0</v>
      </c>
      <c r="S226" s="216">
        <f>PL_Abholung_Eingabe!U226</f>
        <v>0</v>
      </c>
      <c r="T226" s="217">
        <f t="shared" si="163"/>
        <v>4</v>
      </c>
      <c r="U226" s="90">
        <f t="shared" si="207"/>
        <v>1.6</v>
      </c>
      <c r="V226" s="215">
        <f>PL_Produktion_Eingabe!AB226</f>
        <v>0</v>
      </c>
      <c r="W226" s="216">
        <f>PL_Abholung_Eingabe!AC226</f>
        <v>0</v>
      </c>
      <c r="X226" s="217">
        <f t="shared" si="164"/>
        <v>0</v>
      </c>
      <c r="Y226" s="90">
        <f t="shared" si="208"/>
        <v>0</v>
      </c>
      <c r="Z226" s="215">
        <f>PL_Produktion_Eingabe!AG226</f>
        <v>0</v>
      </c>
      <c r="AA226" s="216">
        <f>PL_Abholung_Eingabe!AC226</f>
        <v>0</v>
      </c>
      <c r="AB226" s="217">
        <f t="shared" si="165"/>
        <v>5</v>
      </c>
      <c r="AC226" s="90">
        <f t="shared" si="209"/>
        <v>2</v>
      </c>
      <c r="AD226" s="215">
        <f>PL_Produktion_Eingabe!AL226</f>
        <v>0</v>
      </c>
      <c r="AE226" s="216">
        <f>PL_Abholung_Eingabe!AM226</f>
        <v>0</v>
      </c>
      <c r="AF226" s="217">
        <f t="shared" si="166"/>
        <v>9</v>
      </c>
      <c r="AG226" s="90">
        <f t="shared" si="210"/>
        <v>3.15</v>
      </c>
      <c r="AH226" s="215">
        <f>PL_Produktion_Eingabe!AQ226</f>
        <v>0</v>
      </c>
      <c r="AI226" s="216">
        <f>PL_Abholung_Eingabe!AR226</f>
        <v>0</v>
      </c>
      <c r="AJ226" s="217">
        <f t="shared" si="167"/>
        <v>20</v>
      </c>
      <c r="AK226" s="109">
        <f t="shared" si="186"/>
        <v>10</v>
      </c>
      <c r="AL226" s="215">
        <f>PL_Produktion_Eingabe!AV226</f>
        <v>0</v>
      </c>
      <c r="AM226" s="216">
        <f>PL_Abholung_Eingabe!AW226</f>
        <v>0</v>
      </c>
      <c r="AN226" s="217">
        <f t="shared" si="168"/>
        <v>0</v>
      </c>
      <c r="AO226" s="109">
        <f t="shared" si="187"/>
        <v>0</v>
      </c>
      <c r="AP226" s="215">
        <f>PL_Produktion_Eingabe!AX226</f>
        <v>0</v>
      </c>
      <c r="AQ226" s="216">
        <f>PL_Abholung_Eingabe!AY226</f>
        <v>0</v>
      </c>
      <c r="AR226" s="217">
        <f t="shared" si="169"/>
        <v>17</v>
      </c>
      <c r="AS226" s="109">
        <f t="shared" si="188"/>
        <v>16.149999999999999</v>
      </c>
      <c r="AT226" s="215">
        <f>PL_Produktion_Eingabe!AV226</f>
        <v>0</v>
      </c>
      <c r="AU226" s="216">
        <f>PL_Abholung_Eingabe!AW226</f>
        <v>0</v>
      </c>
      <c r="AV226" s="217">
        <f t="shared" si="184"/>
        <v>0</v>
      </c>
      <c r="AW226" s="109">
        <f t="shared" si="189"/>
        <v>0</v>
      </c>
      <c r="AX226" s="215">
        <f>PL_Produktion_Eingabe!BK226</f>
        <v>0</v>
      </c>
      <c r="AY226" s="216">
        <f>PL_Abholung_Eingabe!BL226</f>
        <v>0</v>
      </c>
      <c r="AZ226" s="217">
        <f t="shared" si="170"/>
        <v>28</v>
      </c>
      <c r="BA226" s="109">
        <f t="shared" si="190"/>
        <v>11.200000000000001</v>
      </c>
      <c r="BB226" s="215">
        <f>PL_Produktion_Eingabe!BP226</f>
        <v>0</v>
      </c>
      <c r="BC226" s="216">
        <f>PL_Abholung_Eingabe!BQ226</f>
        <v>0</v>
      </c>
      <c r="BD226" s="217">
        <f t="shared" si="171"/>
        <v>21</v>
      </c>
      <c r="BE226" s="109">
        <f t="shared" si="191"/>
        <v>7.35</v>
      </c>
      <c r="BF226" s="215">
        <f>PL_Produktion_Eingabe!BH226</f>
        <v>0</v>
      </c>
      <c r="BG226" s="216">
        <f>PL_Abholung_Eingabe!BI226</f>
        <v>0</v>
      </c>
      <c r="BH226" s="217">
        <f t="shared" si="172"/>
        <v>3</v>
      </c>
      <c r="BI226" s="109">
        <f t="shared" si="192"/>
        <v>1.2000000000000002</v>
      </c>
      <c r="BJ226" s="215">
        <f>PL_Produktion_Eingabe!BZ226</f>
        <v>0</v>
      </c>
      <c r="BK226" s="216">
        <f>PL_Abholung_Eingabe!CA226</f>
        <v>0</v>
      </c>
      <c r="BL226" s="217">
        <f t="shared" si="173"/>
        <v>0</v>
      </c>
      <c r="BM226" s="109">
        <f t="shared" si="193"/>
        <v>0</v>
      </c>
      <c r="BN226" s="215">
        <f>PL_Produktion_Eingabe!CE226</f>
        <v>0</v>
      </c>
      <c r="BO226" s="216">
        <f>PL_Abholung_Eingabe!CF226</f>
        <v>0</v>
      </c>
      <c r="BP226" s="217">
        <f t="shared" si="174"/>
        <v>11</v>
      </c>
      <c r="BQ226" s="109">
        <f t="shared" si="194"/>
        <v>3.8499999999999996</v>
      </c>
      <c r="BR226" s="215">
        <f>PL_Produktion_Eingabe!CJ226</f>
        <v>0</v>
      </c>
      <c r="BS226" s="216">
        <f>PL_Abholung_Eingabe!CK226</f>
        <v>0</v>
      </c>
      <c r="BT226" s="217">
        <f t="shared" si="175"/>
        <v>0</v>
      </c>
      <c r="BU226" s="109">
        <f t="shared" si="195"/>
        <v>0</v>
      </c>
      <c r="BV226" s="215">
        <f>PL_Produktion_Eingabe!CO226</f>
        <v>0</v>
      </c>
      <c r="BW226" s="216">
        <f>PL_Abholung_Eingabe!CP226</f>
        <v>0</v>
      </c>
      <c r="BX226" s="217">
        <f t="shared" si="176"/>
        <v>0</v>
      </c>
      <c r="BY226" s="109">
        <f t="shared" si="196"/>
        <v>0</v>
      </c>
      <c r="BZ226" s="215">
        <f>PL_Produktion_Eingabe!CB226</f>
        <v>0</v>
      </c>
      <c r="CA226" s="216">
        <f>PL_Abholung_Eingabe!CC226</f>
        <v>0</v>
      </c>
      <c r="CB226" s="217">
        <f t="shared" si="177"/>
        <v>0</v>
      </c>
      <c r="CC226" s="109">
        <f t="shared" si="197"/>
        <v>0</v>
      </c>
      <c r="CD226" s="215">
        <f>PL_Produktion_Eingabe!CY226</f>
        <v>0</v>
      </c>
      <c r="CE226" s="216">
        <f>PL_Abholung_Eingabe!CZ226</f>
        <v>0</v>
      </c>
      <c r="CF226" s="217">
        <f t="shared" si="178"/>
        <v>0</v>
      </c>
      <c r="CG226" s="90">
        <f t="shared" si="204"/>
        <v>0</v>
      </c>
      <c r="CH226" s="215">
        <f>PL_Produktion_Eingabe!DD226</f>
        <v>0</v>
      </c>
      <c r="CI226" s="216">
        <f>PL_Abholung_Eingabe!CK226</f>
        <v>0</v>
      </c>
      <c r="CJ226" s="217">
        <f t="shared" si="179"/>
        <v>26</v>
      </c>
      <c r="CK226" s="109">
        <f t="shared" si="198"/>
        <v>9.1</v>
      </c>
      <c r="CL226" s="215">
        <f>PL_Produktion_Eingabe!DD226</f>
        <v>0</v>
      </c>
      <c r="CM226" s="216">
        <f>PL_Abholung_Eingabe!DE226</f>
        <v>0</v>
      </c>
      <c r="CN226" s="217">
        <f t="shared" si="180"/>
        <v>2</v>
      </c>
      <c r="CO226" s="109">
        <f t="shared" si="199"/>
        <v>0.96</v>
      </c>
      <c r="CP226" s="215">
        <f>PL_Produktion_Eingabe!DN226</f>
        <v>0</v>
      </c>
      <c r="CQ226" s="216">
        <f>PL_Abholung_Eingabe!DO226</f>
        <v>0</v>
      </c>
      <c r="CR226" s="217">
        <f t="shared" si="181"/>
        <v>0</v>
      </c>
      <c r="CS226" s="109">
        <f t="shared" si="200"/>
        <v>0</v>
      </c>
      <c r="CT226" s="215">
        <f>PL_Produktion_Eingabe!DS226</f>
        <v>0</v>
      </c>
      <c r="CU226" s="216">
        <f>PL_Abholung_Eingabe!DT226</f>
        <v>0</v>
      </c>
      <c r="CV226" s="217">
        <f t="shared" si="182"/>
        <v>27</v>
      </c>
      <c r="CW226" s="109">
        <f t="shared" si="201"/>
        <v>10.8</v>
      </c>
      <c r="CX226" s="215">
        <f>PL_Produktion_Eingabe!DX226</f>
        <v>0</v>
      </c>
      <c r="CY226" s="216">
        <f>PL_Abholung_Eingabe!DY226</f>
        <v>0</v>
      </c>
      <c r="CZ226" s="217">
        <f t="shared" si="183"/>
        <v>0</v>
      </c>
      <c r="DA226" s="109">
        <f t="shared" si="202"/>
        <v>0</v>
      </c>
    </row>
    <row r="227" spans="1:105" x14ac:dyDescent="0.2">
      <c r="A227" s="1">
        <f>Stundeneingabe_2008!A226</f>
        <v>8</v>
      </c>
      <c r="B227" s="1">
        <f>Stundeneingabe_2008!B226</f>
        <v>32</v>
      </c>
      <c r="C227" s="1" t="str">
        <f>Stundeneingabe_2008!C226</f>
        <v>FR</v>
      </c>
      <c r="D227" s="214">
        <f>Stundeneingabe_2008!D226</f>
        <v>45877</v>
      </c>
      <c r="E227" s="150">
        <f t="shared" si="185"/>
        <v>126.25999999999996</v>
      </c>
      <c r="F227" s="215">
        <f>PL_Produktion_Eingabe!H227</f>
        <v>0</v>
      </c>
      <c r="G227" s="216">
        <f>PL_Abholung_Eingabe!I227</f>
        <v>0</v>
      </c>
      <c r="H227" s="217">
        <f t="shared" si="211"/>
        <v>39</v>
      </c>
      <c r="I227" s="90">
        <f t="shared" si="203"/>
        <v>27.299999999999997</v>
      </c>
      <c r="J227" s="215">
        <f>PL_Produktion_Eingabe!M227</f>
        <v>0</v>
      </c>
      <c r="K227" s="216">
        <f>PL_Abholung_Eingabe!N227</f>
        <v>0</v>
      </c>
      <c r="L227" s="217">
        <f t="shared" ref="L227:L290" si="212">L226+J227-K227</f>
        <v>6</v>
      </c>
      <c r="M227" s="90">
        <f t="shared" si="205"/>
        <v>4.8000000000000007</v>
      </c>
      <c r="N227" s="215">
        <f>PL_Produktion_Eingabe!R227</f>
        <v>0</v>
      </c>
      <c r="O227" s="216">
        <f>PL_Abholung_Eingabe!S227</f>
        <v>0</v>
      </c>
      <c r="P227" s="217">
        <f t="shared" ref="P227:P290" si="213">P226+N227-O227</f>
        <v>42</v>
      </c>
      <c r="Q227" s="90">
        <f t="shared" si="206"/>
        <v>16.8</v>
      </c>
      <c r="R227" s="215">
        <f>PL_Produktion_Eingabe!W227</f>
        <v>0</v>
      </c>
      <c r="S227" s="216">
        <f>PL_Abholung_Eingabe!U227</f>
        <v>0</v>
      </c>
      <c r="T227" s="217">
        <f t="shared" ref="T227:T290" si="214">T226+R227-S227</f>
        <v>4</v>
      </c>
      <c r="U227" s="90">
        <f t="shared" si="207"/>
        <v>1.6</v>
      </c>
      <c r="V227" s="215">
        <f>PL_Produktion_Eingabe!AB227</f>
        <v>0</v>
      </c>
      <c r="W227" s="216">
        <f>PL_Abholung_Eingabe!AC227</f>
        <v>0</v>
      </c>
      <c r="X227" s="217">
        <f t="shared" ref="X227:X290" si="215">X226+V227-W227</f>
        <v>0</v>
      </c>
      <c r="Y227" s="90">
        <f t="shared" si="208"/>
        <v>0</v>
      </c>
      <c r="Z227" s="215">
        <f>PL_Produktion_Eingabe!AG227</f>
        <v>0</v>
      </c>
      <c r="AA227" s="216">
        <f>PL_Abholung_Eingabe!AC227</f>
        <v>0</v>
      </c>
      <c r="AB227" s="217">
        <f t="shared" ref="AB227:AB290" si="216">AB226+Z227-AA227</f>
        <v>5</v>
      </c>
      <c r="AC227" s="90">
        <f t="shared" si="209"/>
        <v>2</v>
      </c>
      <c r="AD227" s="215">
        <f>PL_Produktion_Eingabe!AL227</f>
        <v>0</v>
      </c>
      <c r="AE227" s="216">
        <f>PL_Abholung_Eingabe!AM227</f>
        <v>0</v>
      </c>
      <c r="AF227" s="217">
        <f t="shared" ref="AF227:AF290" si="217">AF226+AD227-AE227</f>
        <v>9</v>
      </c>
      <c r="AG227" s="90">
        <f t="shared" si="210"/>
        <v>3.15</v>
      </c>
      <c r="AH227" s="215">
        <f>PL_Produktion_Eingabe!AQ227</f>
        <v>0</v>
      </c>
      <c r="AI227" s="216">
        <f>PL_Abholung_Eingabe!AR227</f>
        <v>0</v>
      </c>
      <c r="AJ227" s="217">
        <f t="shared" ref="AJ227:AJ290" si="218">AJ226+AH227-AI227</f>
        <v>20</v>
      </c>
      <c r="AK227" s="109">
        <f t="shared" si="186"/>
        <v>10</v>
      </c>
      <c r="AL227" s="215">
        <f>PL_Produktion_Eingabe!AV227</f>
        <v>0</v>
      </c>
      <c r="AM227" s="216">
        <f>PL_Abholung_Eingabe!AW227</f>
        <v>0</v>
      </c>
      <c r="AN227" s="217">
        <f t="shared" ref="AN227:AN290" si="219">AN226+AL227-AM227</f>
        <v>0</v>
      </c>
      <c r="AO227" s="109">
        <f t="shared" si="187"/>
        <v>0</v>
      </c>
      <c r="AP227" s="215">
        <f>PL_Produktion_Eingabe!AX227</f>
        <v>0</v>
      </c>
      <c r="AQ227" s="216">
        <f>PL_Abholung_Eingabe!AY227</f>
        <v>0</v>
      </c>
      <c r="AR227" s="217">
        <f t="shared" ref="AR227:AR290" si="220">AR226+AP227-AQ227</f>
        <v>17</v>
      </c>
      <c r="AS227" s="109">
        <f t="shared" si="188"/>
        <v>16.149999999999999</v>
      </c>
      <c r="AT227" s="215">
        <f>PL_Produktion_Eingabe!AV227</f>
        <v>0</v>
      </c>
      <c r="AU227" s="216">
        <f>PL_Abholung_Eingabe!AW227</f>
        <v>0</v>
      </c>
      <c r="AV227" s="217">
        <f t="shared" si="184"/>
        <v>0</v>
      </c>
      <c r="AW227" s="109">
        <f t="shared" si="189"/>
        <v>0</v>
      </c>
      <c r="AX227" s="215">
        <f>PL_Produktion_Eingabe!BK227</f>
        <v>0</v>
      </c>
      <c r="AY227" s="216">
        <f>PL_Abholung_Eingabe!BL227</f>
        <v>0</v>
      </c>
      <c r="AZ227" s="217">
        <f t="shared" ref="AZ227:AZ290" si="221">AZ226+AX227-AY227</f>
        <v>28</v>
      </c>
      <c r="BA227" s="109">
        <f t="shared" si="190"/>
        <v>11.200000000000001</v>
      </c>
      <c r="BB227" s="215">
        <f>PL_Produktion_Eingabe!BP227</f>
        <v>0</v>
      </c>
      <c r="BC227" s="216">
        <f>PL_Abholung_Eingabe!BQ227</f>
        <v>0</v>
      </c>
      <c r="BD227" s="217">
        <f t="shared" ref="BD227:BD290" si="222">BD226+BB227-BC227</f>
        <v>21</v>
      </c>
      <c r="BE227" s="109">
        <f t="shared" si="191"/>
        <v>7.35</v>
      </c>
      <c r="BF227" s="215">
        <f>PL_Produktion_Eingabe!BH227</f>
        <v>0</v>
      </c>
      <c r="BG227" s="216">
        <f>PL_Abholung_Eingabe!BI227</f>
        <v>0</v>
      </c>
      <c r="BH227" s="217">
        <f t="shared" ref="BH227:BH290" si="223">BH226+BF227-BG227</f>
        <v>3</v>
      </c>
      <c r="BI227" s="109">
        <f t="shared" si="192"/>
        <v>1.2000000000000002</v>
      </c>
      <c r="BJ227" s="215">
        <f>PL_Produktion_Eingabe!BZ227</f>
        <v>0</v>
      </c>
      <c r="BK227" s="216">
        <f>PL_Abholung_Eingabe!CA227</f>
        <v>0</v>
      </c>
      <c r="BL227" s="217">
        <f t="shared" ref="BL227:BL290" si="224">BL226+BJ227-BK227</f>
        <v>0</v>
      </c>
      <c r="BM227" s="109">
        <f t="shared" si="193"/>
        <v>0</v>
      </c>
      <c r="BN227" s="215">
        <f>PL_Produktion_Eingabe!CE227</f>
        <v>0</v>
      </c>
      <c r="BO227" s="216">
        <f>PL_Abholung_Eingabe!CF227</f>
        <v>0</v>
      </c>
      <c r="BP227" s="217">
        <f t="shared" ref="BP227:BP290" si="225">BP226+BN227-BO227</f>
        <v>11</v>
      </c>
      <c r="BQ227" s="109">
        <f t="shared" si="194"/>
        <v>3.8499999999999996</v>
      </c>
      <c r="BR227" s="215">
        <f>PL_Produktion_Eingabe!CJ227</f>
        <v>0</v>
      </c>
      <c r="BS227" s="216">
        <f>PL_Abholung_Eingabe!CK227</f>
        <v>0</v>
      </c>
      <c r="BT227" s="217">
        <f t="shared" ref="BT227:BT290" si="226">BT226+BR227-BS227</f>
        <v>0</v>
      </c>
      <c r="BU227" s="109">
        <f t="shared" si="195"/>
        <v>0</v>
      </c>
      <c r="BV227" s="215">
        <f>PL_Produktion_Eingabe!CO227</f>
        <v>0</v>
      </c>
      <c r="BW227" s="216">
        <f>PL_Abholung_Eingabe!CP227</f>
        <v>0</v>
      </c>
      <c r="BX227" s="217">
        <f t="shared" ref="BX227:BX290" si="227">BX226+BV227-BW227</f>
        <v>0</v>
      </c>
      <c r="BY227" s="109">
        <f t="shared" si="196"/>
        <v>0</v>
      </c>
      <c r="BZ227" s="215">
        <f>PL_Produktion_Eingabe!CB227</f>
        <v>0</v>
      </c>
      <c r="CA227" s="216">
        <f>PL_Abholung_Eingabe!CC227</f>
        <v>0</v>
      </c>
      <c r="CB227" s="217">
        <f t="shared" ref="CB227:CB290" si="228">CB226+BZ227-CA227</f>
        <v>0</v>
      </c>
      <c r="CC227" s="109">
        <f t="shared" si="197"/>
        <v>0</v>
      </c>
      <c r="CD227" s="215">
        <f>PL_Produktion_Eingabe!CY227</f>
        <v>0</v>
      </c>
      <c r="CE227" s="216">
        <f>PL_Abholung_Eingabe!CZ227</f>
        <v>0</v>
      </c>
      <c r="CF227" s="217">
        <f t="shared" ref="CF227:CF290" si="229">CF226+CD227-CE227</f>
        <v>0</v>
      </c>
      <c r="CG227" s="90">
        <f t="shared" si="204"/>
        <v>0</v>
      </c>
      <c r="CH227" s="215">
        <f>PL_Produktion_Eingabe!DD227</f>
        <v>0</v>
      </c>
      <c r="CI227" s="216">
        <f>PL_Abholung_Eingabe!CK227</f>
        <v>0</v>
      </c>
      <c r="CJ227" s="217">
        <f t="shared" ref="CJ227:CJ290" si="230">CJ226+CH227-CI227</f>
        <v>26</v>
      </c>
      <c r="CK227" s="109">
        <f t="shared" si="198"/>
        <v>9.1</v>
      </c>
      <c r="CL227" s="215">
        <f>PL_Produktion_Eingabe!DD227</f>
        <v>0</v>
      </c>
      <c r="CM227" s="216">
        <f>PL_Abholung_Eingabe!DE227</f>
        <v>0</v>
      </c>
      <c r="CN227" s="217">
        <f t="shared" ref="CN227:CN290" si="231">CN226+CL227-CM227</f>
        <v>2</v>
      </c>
      <c r="CO227" s="109">
        <f t="shared" si="199"/>
        <v>0.96</v>
      </c>
      <c r="CP227" s="215">
        <f>PL_Produktion_Eingabe!DN227</f>
        <v>0</v>
      </c>
      <c r="CQ227" s="216">
        <f>PL_Abholung_Eingabe!DO227</f>
        <v>0</v>
      </c>
      <c r="CR227" s="217">
        <f t="shared" ref="CR227:CR290" si="232">CR226+CP227-CQ227</f>
        <v>0</v>
      </c>
      <c r="CS227" s="109">
        <f t="shared" si="200"/>
        <v>0</v>
      </c>
      <c r="CT227" s="215">
        <f>PL_Produktion_Eingabe!DS227</f>
        <v>0</v>
      </c>
      <c r="CU227" s="216">
        <f>PL_Abholung_Eingabe!DT227</f>
        <v>0</v>
      </c>
      <c r="CV227" s="217">
        <f t="shared" ref="CV227:CV290" si="233">CV226+CT227-CU227</f>
        <v>27</v>
      </c>
      <c r="CW227" s="109">
        <f t="shared" si="201"/>
        <v>10.8</v>
      </c>
      <c r="CX227" s="215">
        <f>PL_Produktion_Eingabe!DX227</f>
        <v>0</v>
      </c>
      <c r="CY227" s="216">
        <f>PL_Abholung_Eingabe!DY227</f>
        <v>0</v>
      </c>
      <c r="CZ227" s="217">
        <f t="shared" ref="CZ227:CZ290" si="234">CZ226+CX227-CY227</f>
        <v>0</v>
      </c>
      <c r="DA227" s="109">
        <f t="shared" si="202"/>
        <v>0</v>
      </c>
    </row>
    <row r="228" spans="1:105" x14ac:dyDescent="0.2">
      <c r="A228" s="1">
        <f>Stundeneingabe_2008!A227</f>
        <v>8</v>
      </c>
      <c r="B228" s="1">
        <f>Stundeneingabe_2008!B227</f>
        <v>32</v>
      </c>
      <c r="C228" s="1" t="str">
        <f>Stundeneingabe_2008!C227</f>
        <v>SA</v>
      </c>
      <c r="D228" s="214">
        <f>Stundeneingabe_2008!D227</f>
        <v>45878</v>
      </c>
      <c r="E228" s="150">
        <f t="shared" si="185"/>
        <v>126.25999999999996</v>
      </c>
      <c r="F228" s="215">
        <f>PL_Produktion_Eingabe!H228</f>
        <v>0</v>
      </c>
      <c r="G228" s="216">
        <f>PL_Abholung_Eingabe!I228</f>
        <v>0</v>
      </c>
      <c r="H228" s="217">
        <f t="shared" si="211"/>
        <v>39</v>
      </c>
      <c r="I228" s="90">
        <f t="shared" si="203"/>
        <v>27.299999999999997</v>
      </c>
      <c r="J228" s="215">
        <f>PL_Produktion_Eingabe!M228</f>
        <v>0</v>
      </c>
      <c r="K228" s="216">
        <f>PL_Abholung_Eingabe!N228</f>
        <v>0</v>
      </c>
      <c r="L228" s="217">
        <f t="shared" si="212"/>
        <v>6</v>
      </c>
      <c r="M228" s="90">
        <f t="shared" si="205"/>
        <v>4.8000000000000007</v>
      </c>
      <c r="N228" s="215">
        <f>PL_Produktion_Eingabe!R228</f>
        <v>0</v>
      </c>
      <c r="O228" s="216">
        <f>PL_Abholung_Eingabe!S228</f>
        <v>0</v>
      </c>
      <c r="P228" s="217">
        <f t="shared" si="213"/>
        <v>42</v>
      </c>
      <c r="Q228" s="90">
        <f t="shared" si="206"/>
        <v>16.8</v>
      </c>
      <c r="R228" s="215">
        <f>PL_Produktion_Eingabe!W228</f>
        <v>0</v>
      </c>
      <c r="S228" s="216">
        <f>PL_Abholung_Eingabe!U228</f>
        <v>0</v>
      </c>
      <c r="T228" s="217">
        <f t="shared" si="214"/>
        <v>4</v>
      </c>
      <c r="U228" s="90">
        <f t="shared" si="207"/>
        <v>1.6</v>
      </c>
      <c r="V228" s="215">
        <f>PL_Produktion_Eingabe!AB228</f>
        <v>0</v>
      </c>
      <c r="W228" s="216">
        <f>PL_Abholung_Eingabe!AC228</f>
        <v>0</v>
      </c>
      <c r="X228" s="217">
        <f t="shared" si="215"/>
        <v>0</v>
      </c>
      <c r="Y228" s="90">
        <f t="shared" si="208"/>
        <v>0</v>
      </c>
      <c r="Z228" s="215">
        <f>PL_Produktion_Eingabe!AG228</f>
        <v>0</v>
      </c>
      <c r="AA228" s="216">
        <f>PL_Abholung_Eingabe!AC228</f>
        <v>0</v>
      </c>
      <c r="AB228" s="217">
        <f t="shared" si="216"/>
        <v>5</v>
      </c>
      <c r="AC228" s="90">
        <f t="shared" si="209"/>
        <v>2</v>
      </c>
      <c r="AD228" s="215">
        <f>PL_Produktion_Eingabe!AL228</f>
        <v>0</v>
      </c>
      <c r="AE228" s="216">
        <f>PL_Abholung_Eingabe!AM228</f>
        <v>0</v>
      </c>
      <c r="AF228" s="217">
        <f t="shared" si="217"/>
        <v>9</v>
      </c>
      <c r="AG228" s="90">
        <f t="shared" si="210"/>
        <v>3.15</v>
      </c>
      <c r="AH228" s="215">
        <f>PL_Produktion_Eingabe!AQ228</f>
        <v>0</v>
      </c>
      <c r="AI228" s="216">
        <f>PL_Abholung_Eingabe!AR228</f>
        <v>0</v>
      </c>
      <c r="AJ228" s="217">
        <f t="shared" si="218"/>
        <v>20</v>
      </c>
      <c r="AK228" s="109">
        <f t="shared" si="186"/>
        <v>10</v>
      </c>
      <c r="AL228" s="215">
        <f>PL_Produktion_Eingabe!AV228</f>
        <v>0</v>
      </c>
      <c r="AM228" s="216">
        <f>PL_Abholung_Eingabe!AW228</f>
        <v>0</v>
      </c>
      <c r="AN228" s="217">
        <f t="shared" si="219"/>
        <v>0</v>
      </c>
      <c r="AO228" s="109">
        <f t="shared" si="187"/>
        <v>0</v>
      </c>
      <c r="AP228" s="215">
        <f>PL_Produktion_Eingabe!AX228</f>
        <v>0</v>
      </c>
      <c r="AQ228" s="216">
        <f>PL_Abholung_Eingabe!AY228</f>
        <v>0</v>
      </c>
      <c r="AR228" s="217">
        <f t="shared" si="220"/>
        <v>17</v>
      </c>
      <c r="AS228" s="109">
        <f t="shared" si="188"/>
        <v>16.149999999999999</v>
      </c>
      <c r="AT228" s="215">
        <f>PL_Produktion_Eingabe!AV228</f>
        <v>0</v>
      </c>
      <c r="AU228" s="216">
        <f>PL_Abholung_Eingabe!AW228</f>
        <v>0</v>
      </c>
      <c r="AV228" s="217">
        <f t="shared" ref="AV228:AV291" si="235">AV227+AT228-AU228</f>
        <v>0</v>
      </c>
      <c r="AW228" s="109">
        <f t="shared" si="189"/>
        <v>0</v>
      </c>
      <c r="AX228" s="215">
        <f>PL_Produktion_Eingabe!BK228</f>
        <v>0</v>
      </c>
      <c r="AY228" s="216">
        <f>PL_Abholung_Eingabe!BL228</f>
        <v>0</v>
      </c>
      <c r="AZ228" s="217">
        <f t="shared" si="221"/>
        <v>28</v>
      </c>
      <c r="BA228" s="109">
        <f t="shared" si="190"/>
        <v>11.200000000000001</v>
      </c>
      <c r="BB228" s="215">
        <f>PL_Produktion_Eingabe!BP228</f>
        <v>0</v>
      </c>
      <c r="BC228" s="216">
        <f>PL_Abholung_Eingabe!BQ228</f>
        <v>0</v>
      </c>
      <c r="BD228" s="217">
        <f t="shared" si="222"/>
        <v>21</v>
      </c>
      <c r="BE228" s="109">
        <f t="shared" si="191"/>
        <v>7.35</v>
      </c>
      <c r="BF228" s="215">
        <f>PL_Produktion_Eingabe!BH228</f>
        <v>0</v>
      </c>
      <c r="BG228" s="216">
        <f>PL_Abholung_Eingabe!BI228</f>
        <v>0</v>
      </c>
      <c r="BH228" s="217">
        <f t="shared" si="223"/>
        <v>3</v>
      </c>
      <c r="BI228" s="109">
        <f t="shared" si="192"/>
        <v>1.2000000000000002</v>
      </c>
      <c r="BJ228" s="215">
        <f>PL_Produktion_Eingabe!BZ228</f>
        <v>0</v>
      </c>
      <c r="BK228" s="216">
        <f>PL_Abholung_Eingabe!CA228</f>
        <v>0</v>
      </c>
      <c r="BL228" s="217">
        <f t="shared" si="224"/>
        <v>0</v>
      </c>
      <c r="BM228" s="109">
        <f t="shared" si="193"/>
        <v>0</v>
      </c>
      <c r="BN228" s="215">
        <f>PL_Produktion_Eingabe!CE228</f>
        <v>0</v>
      </c>
      <c r="BO228" s="216">
        <f>PL_Abholung_Eingabe!CF228</f>
        <v>0</v>
      </c>
      <c r="BP228" s="217">
        <f t="shared" si="225"/>
        <v>11</v>
      </c>
      <c r="BQ228" s="109">
        <f t="shared" si="194"/>
        <v>3.8499999999999996</v>
      </c>
      <c r="BR228" s="215">
        <f>PL_Produktion_Eingabe!CJ228</f>
        <v>0</v>
      </c>
      <c r="BS228" s="216">
        <f>PL_Abholung_Eingabe!CK228</f>
        <v>0</v>
      </c>
      <c r="BT228" s="217">
        <f t="shared" si="226"/>
        <v>0</v>
      </c>
      <c r="BU228" s="109">
        <f t="shared" si="195"/>
        <v>0</v>
      </c>
      <c r="BV228" s="215">
        <f>PL_Produktion_Eingabe!CO228</f>
        <v>0</v>
      </c>
      <c r="BW228" s="216">
        <f>PL_Abholung_Eingabe!CP228</f>
        <v>0</v>
      </c>
      <c r="BX228" s="217">
        <f t="shared" si="227"/>
        <v>0</v>
      </c>
      <c r="BY228" s="109">
        <f t="shared" si="196"/>
        <v>0</v>
      </c>
      <c r="BZ228" s="215">
        <f>PL_Produktion_Eingabe!CB228</f>
        <v>0</v>
      </c>
      <c r="CA228" s="216">
        <f>PL_Abholung_Eingabe!CC228</f>
        <v>0</v>
      </c>
      <c r="CB228" s="217">
        <f t="shared" si="228"/>
        <v>0</v>
      </c>
      <c r="CC228" s="109">
        <f t="shared" si="197"/>
        <v>0</v>
      </c>
      <c r="CD228" s="215">
        <f>PL_Produktion_Eingabe!CY228</f>
        <v>0</v>
      </c>
      <c r="CE228" s="216">
        <f>PL_Abholung_Eingabe!CZ228</f>
        <v>0</v>
      </c>
      <c r="CF228" s="217">
        <f t="shared" si="229"/>
        <v>0</v>
      </c>
      <c r="CG228" s="90">
        <f t="shared" si="204"/>
        <v>0</v>
      </c>
      <c r="CH228" s="215">
        <f>PL_Produktion_Eingabe!DD228</f>
        <v>0</v>
      </c>
      <c r="CI228" s="216">
        <f>PL_Abholung_Eingabe!CK228</f>
        <v>0</v>
      </c>
      <c r="CJ228" s="217">
        <f t="shared" si="230"/>
        <v>26</v>
      </c>
      <c r="CK228" s="109">
        <f t="shared" si="198"/>
        <v>9.1</v>
      </c>
      <c r="CL228" s="215">
        <f>PL_Produktion_Eingabe!DD228</f>
        <v>0</v>
      </c>
      <c r="CM228" s="216">
        <f>PL_Abholung_Eingabe!DE228</f>
        <v>0</v>
      </c>
      <c r="CN228" s="217">
        <f t="shared" si="231"/>
        <v>2</v>
      </c>
      <c r="CO228" s="109">
        <f t="shared" si="199"/>
        <v>0.96</v>
      </c>
      <c r="CP228" s="215">
        <f>PL_Produktion_Eingabe!DN228</f>
        <v>0</v>
      </c>
      <c r="CQ228" s="216">
        <f>PL_Abholung_Eingabe!DO228</f>
        <v>0</v>
      </c>
      <c r="CR228" s="217">
        <f t="shared" si="232"/>
        <v>0</v>
      </c>
      <c r="CS228" s="109">
        <f t="shared" si="200"/>
        <v>0</v>
      </c>
      <c r="CT228" s="215">
        <f>PL_Produktion_Eingabe!DS228</f>
        <v>0</v>
      </c>
      <c r="CU228" s="216">
        <f>PL_Abholung_Eingabe!DT228</f>
        <v>0</v>
      </c>
      <c r="CV228" s="217">
        <f t="shared" si="233"/>
        <v>27</v>
      </c>
      <c r="CW228" s="109">
        <f t="shared" si="201"/>
        <v>10.8</v>
      </c>
      <c r="CX228" s="215">
        <f>PL_Produktion_Eingabe!DX228</f>
        <v>0</v>
      </c>
      <c r="CY228" s="216">
        <f>PL_Abholung_Eingabe!DY228</f>
        <v>0</v>
      </c>
      <c r="CZ228" s="217">
        <f t="shared" si="234"/>
        <v>0</v>
      </c>
      <c r="DA228" s="109">
        <f t="shared" si="202"/>
        <v>0</v>
      </c>
    </row>
    <row r="229" spans="1:105" x14ac:dyDescent="0.2">
      <c r="A229" s="1">
        <f>Stundeneingabe_2008!A228</f>
        <v>8</v>
      </c>
      <c r="B229" s="1">
        <f>Stundeneingabe_2008!B228</f>
        <v>32</v>
      </c>
      <c r="C229" s="1" t="str">
        <f>Stundeneingabe_2008!C228</f>
        <v>SO</v>
      </c>
      <c r="D229" s="214">
        <f>Stundeneingabe_2008!D228</f>
        <v>45879</v>
      </c>
      <c r="E229" s="150">
        <f t="shared" si="185"/>
        <v>126.25999999999996</v>
      </c>
      <c r="F229" s="215">
        <f>PL_Produktion_Eingabe!H229</f>
        <v>0</v>
      </c>
      <c r="G229" s="216">
        <f>PL_Abholung_Eingabe!I229</f>
        <v>0</v>
      </c>
      <c r="H229" s="217">
        <f t="shared" si="211"/>
        <v>39</v>
      </c>
      <c r="I229" s="90">
        <f t="shared" si="203"/>
        <v>27.299999999999997</v>
      </c>
      <c r="J229" s="215">
        <f>PL_Produktion_Eingabe!M229</f>
        <v>0</v>
      </c>
      <c r="K229" s="216">
        <f>PL_Abholung_Eingabe!N229</f>
        <v>0</v>
      </c>
      <c r="L229" s="217">
        <f t="shared" si="212"/>
        <v>6</v>
      </c>
      <c r="M229" s="90">
        <f t="shared" si="205"/>
        <v>4.8000000000000007</v>
      </c>
      <c r="N229" s="215">
        <f>PL_Produktion_Eingabe!R229</f>
        <v>0</v>
      </c>
      <c r="O229" s="216">
        <f>PL_Abholung_Eingabe!S229</f>
        <v>0</v>
      </c>
      <c r="P229" s="217">
        <f t="shared" si="213"/>
        <v>42</v>
      </c>
      <c r="Q229" s="90">
        <f t="shared" si="206"/>
        <v>16.8</v>
      </c>
      <c r="R229" s="215">
        <f>PL_Produktion_Eingabe!W229</f>
        <v>0</v>
      </c>
      <c r="S229" s="216">
        <f>PL_Abholung_Eingabe!U229</f>
        <v>0</v>
      </c>
      <c r="T229" s="217">
        <f t="shared" si="214"/>
        <v>4</v>
      </c>
      <c r="U229" s="90">
        <f t="shared" si="207"/>
        <v>1.6</v>
      </c>
      <c r="V229" s="215">
        <f>PL_Produktion_Eingabe!AB229</f>
        <v>0</v>
      </c>
      <c r="W229" s="216">
        <f>PL_Abholung_Eingabe!AC229</f>
        <v>0</v>
      </c>
      <c r="X229" s="217">
        <f t="shared" si="215"/>
        <v>0</v>
      </c>
      <c r="Y229" s="90">
        <f t="shared" si="208"/>
        <v>0</v>
      </c>
      <c r="Z229" s="215">
        <f>PL_Produktion_Eingabe!AG229</f>
        <v>0</v>
      </c>
      <c r="AA229" s="216">
        <f>PL_Abholung_Eingabe!AC229</f>
        <v>0</v>
      </c>
      <c r="AB229" s="217">
        <f t="shared" si="216"/>
        <v>5</v>
      </c>
      <c r="AC229" s="90">
        <f t="shared" si="209"/>
        <v>2</v>
      </c>
      <c r="AD229" s="215">
        <f>PL_Produktion_Eingabe!AL229</f>
        <v>0</v>
      </c>
      <c r="AE229" s="216">
        <f>PL_Abholung_Eingabe!AM229</f>
        <v>0</v>
      </c>
      <c r="AF229" s="217">
        <f t="shared" si="217"/>
        <v>9</v>
      </c>
      <c r="AG229" s="90">
        <f t="shared" si="210"/>
        <v>3.15</v>
      </c>
      <c r="AH229" s="215">
        <f>PL_Produktion_Eingabe!AQ229</f>
        <v>0</v>
      </c>
      <c r="AI229" s="216">
        <f>PL_Abholung_Eingabe!AR229</f>
        <v>0</v>
      </c>
      <c r="AJ229" s="217">
        <f t="shared" si="218"/>
        <v>20</v>
      </c>
      <c r="AK229" s="109">
        <f t="shared" si="186"/>
        <v>10</v>
      </c>
      <c r="AL229" s="215">
        <f>PL_Produktion_Eingabe!AV229</f>
        <v>0</v>
      </c>
      <c r="AM229" s="216">
        <f>PL_Abholung_Eingabe!AW229</f>
        <v>0</v>
      </c>
      <c r="AN229" s="217">
        <f t="shared" si="219"/>
        <v>0</v>
      </c>
      <c r="AO229" s="109">
        <f t="shared" si="187"/>
        <v>0</v>
      </c>
      <c r="AP229" s="215">
        <f>PL_Produktion_Eingabe!AX229</f>
        <v>0</v>
      </c>
      <c r="AQ229" s="216">
        <f>PL_Abholung_Eingabe!AY229</f>
        <v>0</v>
      </c>
      <c r="AR229" s="217">
        <f t="shared" si="220"/>
        <v>17</v>
      </c>
      <c r="AS229" s="109">
        <f t="shared" si="188"/>
        <v>16.149999999999999</v>
      </c>
      <c r="AT229" s="215">
        <f>PL_Produktion_Eingabe!AV229</f>
        <v>0</v>
      </c>
      <c r="AU229" s="216">
        <f>PL_Abholung_Eingabe!AW229</f>
        <v>0</v>
      </c>
      <c r="AV229" s="217">
        <f t="shared" si="235"/>
        <v>0</v>
      </c>
      <c r="AW229" s="109">
        <f t="shared" si="189"/>
        <v>0</v>
      </c>
      <c r="AX229" s="215">
        <f>PL_Produktion_Eingabe!BK229</f>
        <v>0</v>
      </c>
      <c r="AY229" s="216">
        <f>PL_Abholung_Eingabe!BL229</f>
        <v>0</v>
      </c>
      <c r="AZ229" s="217">
        <f t="shared" si="221"/>
        <v>28</v>
      </c>
      <c r="BA229" s="109">
        <f t="shared" si="190"/>
        <v>11.200000000000001</v>
      </c>
      <c r="BB229" s="215">
        <f>PL_Produktion_Eingabe!BP229</f>
        <v>0</v>
      </c>
      <c r="BC229" s="216">
        <f>PL_Abholung_Eingabe!BQ229</f>
        <v>0</v>
      </c>
      <c r="BD229" s="217">
        <f t="shared" si="222"/>
        <v>21</v>
      </c>
      <c r="BE229" s="109">
        <f t="shared" si="191"/>
        <v>7.35</v>
      </c>
      <c r="BF229" s="215">
        <f>PL_Produktion_Eingabe!BH229</f>
        <v>0</v>
      </c>
      <c r="BG229" s="216">
        <f>PL_Abholung_Eingabe!BI229</f>
        <v>0</v>
      </c>
      <c r="BH229" s="217">
        <f t="shared" si="223"/>
        <v>3</v>
      </c>
      <c r="BI229" s="109">
        <f t="shared" si="192"/>
        <v>1.2000000000000002</v>
      </c>
      <c r="BJ229" s="215">
        <f>PL_Produktion_Eingabe!BZ229</f>
        <v>0</v>
      </c>
      <c r="BK229" s="216">
        <f>PL_Abholung_Eingabe!CA229</f>
        <v>0</v>
      </c>
      <c r="BL229" s="217">
        <f t="shared" si="224"/>
        <v>0</v>
      </c>
      <c r="BM229" s="109">
        <f t="shared" si="193"/>
        <v>0</v>
      </c>
      <c r="BN229" s="215">
        <f>PL_Produktion_Eingabe!CE229</f>
        <v>0</v>
      </c>
      <c r="BO229" s="216">
        <f>PL_Abholung_Eingabe!CF229</f>
        <v>0</v>
      </c>
      <c r="BP229" s="217">
        <f t="shared" si="225"/>
        <v>11</v>
      </c>
      <c r="BQ229" s="109">
        <f t="shared" si="194"/>
        <v>3.8499999999999996</v>
      </c>
      <c r="BR229" s="215">
        <f>PL_Produktion_Eingabe!CJ229</f>
        <v>0</v>
      </c>
      <c r="BS229" s="216">
        <f>PL_Abholung_Eingabe!CK229</f>
        <v>0</v>
      </c>
      <c r="BT229" s="217">
        <f t="shared" si="226"/>
        <v>0</v>
      </c>
      <c r="BU229" s="109">
        <f t="shared" si="195"/>
        <v>0</v>
      </c>
      <c r="BV229" s="215">
        <f>PL_Produktion_Eingabe!CO229</f>
        <v>0</v>
      </c>
      <c r="BW229" s="216">
        <f>PL_Abholung_Eingabe!CP229</f>
        <v>0</v>
      </c>
      <c r="BX229" s="217">
        <f t="shared" si="227"/>
        <v>0</v>
      </c>
      <c r="BY229" s="109">
        <f t="shared" si="196"/>
        <v>0</v>
      </c>
      <c r="BZ229" s="215">
        <f>PL_Produktion_Eingabe!CB229</f>
        <v>0</v>
      </c>
      <c r="CA229" s="216">
        <f>PL_Abholung_Eingabe!CC229</f>
        <v>0</v>
      </c>
      <c r="CB229" s="217">
        <f t="shared" si="228"/>
        <v>0</v>
      </c>
      <c r="CC229" s="109">
        <f t="shared" si="197"/>
        <v>0</v>
      </c>
      <c r="CD229" s="215">
        <f>PL_Produktion_Eingabe!CY229</f>
        <v>0</v>
      </c>
      <c r="CE229" s="216">
        <f>PL_Abholung_Eingabe!CZ229</f>
        <v>0</v>
      </c>
      <c r="CF229" s="217">
        <f t="shared" si="229"/>
        <v>0</v>
      </c>
      <c r="CG229" s="90">
        <f t="shared" si="204"/>
        <v>0</v>
      </c>
      <c r="CH229" s="215">
        <f>PL_Produktion_Eingabe!DD229</f>
        <v>0</v>
      </c>
      <c r="CI229" s="216">
        <f>PL_Abholung_Eingabe!CK229</f>
        <v>0</v>
      </c>
      <c r="CJ229" s="217">
        <f t="shared" si="230"/>
        <v>26</v>
      </c>
      <c r="CK229" s="109">
        <f t="shared" si="198"/>
        <v>9.1</v>
      </c>
      <c r="CL229" s="215">
        <f>PL_Produktion_Eingabe!DD229</f>
        <v>0</v>
      </c>
      <c r="CM229" s="216">
        <f>PL_Abholung_Eingabe!DE229</f>
        <v>0</v>
      </c>
      <c r="CN229" s="217">
        <f t="shared" si="231"/>
        <v>2</v>
      </c>
      <c r="CO229" s="109">
        <f t="shared" si="199"/>
        <v>0.96</v>
      </c>
      <c r="CP229" s="215">
        <f>PL_Produktion_Eingabe!DN229</f>
        <v>0</v>
      </c>
      <c r="CQ229" s="216">
        <f>PL_Abholung_Eingabe!DO229</f>
        <v>0</v>
      </c>
      <c r="CR229" s="217">
        <f t="shared" si="232"/>
        <v>0</v>
      </c>
      <c r="CS229" s="109">
        <f t="shared" si="200"/>
        <v>0</v>
      </c>
      <c r="CT229" s="215">
        <f>PL_Produktion_Eingabe!DS229</f>
        <v>0</v>
      </c>
      <c r="CU229" s="216">
        <f>PL_Abholung_Eingabe!DT229</f>
        <v>0</v>
      </c>
      <c r="CV229" s="217">
        <f t="shared" si="233"/>
        <v>27</v>
      </c>
      <c r="CW229" s="109">
        <f t="shared" si="201"/>
        <v>10.8</v>
      </c>
      <c r="CX229" s="215">
        <f>PL_Produktion_Eingabe!DX229</f>
        <v>0</v>
      </c>
      <c r="CY229" s="216">
        <f>PL_Abholung_Eingabe!DY229</f>
        <v>0</v>
      </c>
      <c r="CZ229" s="217">
        <f t="shared" si="234"/>
        <v>0</v>
      </c>
      <c r="DA229" s="109">
        <f t="shared" si="202"/>
        <v>0</v>
      </c>
    </row>
    <row r="230" spans="1:105" x14ac:dyDescent="0.2">
      <c r="A230" s="1">
        <f>Stundeneingabe_2008!A229</f>
        <v>8</v>
      </c>
      <c r="B230" s="1">
        <f>Stundeneingabe_2008!B229</f>
        <v>33</v>
      </c>
      <c r="C230" s="1" t="str">
        <f>Stundeneingabe_2008!C229</f>
        <v>MO</v>
      </c>
      <c r="D230" s="214">
        <f>Stundeneingabe_2008!D229</f>
        <v>45880</v>
      </c>
      <c r="E230" s="150">
        <f t="shared" si="185"/>
        <v>126.25999999999996</v>
      </c>
      <c r="F230" s="215">
        <f>PL_Produktion_Eingabe!H230</f>
        <v>0</v>
      </c>
      <c r="G230" s="216">
        <f>PL_Abholung_Eingabe!I230</f>
        <v>0</v>
      </c>
      <c r="H230" s="217">
        <f t="shared" si="211"/>
        <v>39</v>
      </c>
      <c r="I230" s="90">
        <f t="shared" si="203"/>
        <v>27.299999999999997</v>
      </c>
      <c r="J230" s="215">
        <f>PL_Produktion_Eingabe!M230</f>
        <v>0</v>
      </c>
      <c r="K230" s="216">
        <f>PL_Abholung_Eingabe!N230</f>
        <v>0</v>
      </c>
      <c r="L230" s="217">
        <f t="shared" si="212"/>
        <v>6</v>
      </c>
      <c r="M230" s="90">
        <f t="shared" si="205"/>
        <v>4.8000000000000007</v>
      </c>
      <c r="N230" s="215">
        <f>PL_Produktion_Eingabe!R230</f>
        <v>0</v>
      </c>
      <c r="O230" s="216">
        <f>PL_Abholung_Eingabe!S230</f>
        <v>0</v>
      </c>
      <c r="P230" s="217">
        <f t="shared" si="213"/>
        <v>42</v>
      </c>
      <c r="Q230" s="90">
        <f t="shared" si="206"/>
        <v>16.8</v>
      </c>
      <c r="R230" s="215">
        <f>PL_Produktion_Eingabe!W230</f>
        <v>0</v>
      </c>
      <c r="S230" s="216">
        <f>PL_Abholung_Eingabe!U230</f>
        <v>0</v>
      </c>
      <c r="T230" s="217">
        <f t="shared" si="214"/>
        <v>4</v>
      </c>
      <c r="U230" s="90">
        <f t="shared" si="207"/>
        <v>1.6</v>
      </c>
      <c r="V230" s="215">
        <f>PL_Produktion_Eingabe!AB230</f>
        <v>0</v>
      </c>
      <c r="W230" s="216">
        <f>PL_Abholung_Eingabe!AC230</f>
        <v>0</v>
      </c>
      <c r="X230" s="217">
        <f t="shared" si="215"/>
        <v>0</v>
      </c>
      <c r="Y230" s="90">
        <f t="shared" si="208"/>
        <v>0</v>
      </c>
      <c r="Z230" s="215">
        <f>PL_Produktion_Eingabe!AG230</f>
        <v>0</v>
      </c>
      <c r="AA230" s="216">
        <f>PL_Abholung_Eingabe!AC230</f>
        <v>0</v>
      </c>
      <c r="AB230" s="217">
        <f t="shared" si="216"/>
        <v>5</v>
      </c>
      <c r="AC230" s="90">
        <f t="shared" si="209"/>
        <v>2</v>
      </c>
      <c r="AD230" s="215">
        <f>PL_Produktion_Eingabe!AL230</f>
        <v>0</v>
      </c>
      <c r="AE230" s="216">
        <f>PL_Abholung_Eingabe!AM230</f>
        <v>0</v>
      </c>
      <c r="AF230" s="217">
        <f t="shared" si="217"/>
        <v>9</v>
      </c>
      <c r="AG230" s="90">
        <f t="shared" si="210"/>
        <v>3.15</v>
      </c>
      <c r="AH230" s="215">
        <f>PL_Produktion_Eingabe!AQ230</f>
        <v>0</v>
      </c>
      <c r="AI230" s="216">
        <f>PL_Abholung_Eingabe!AR230</f>
        <v>0</v>
      </c>
      <c r="AJ230" s="217">
        <f t="shared" si="218"/>
        <v>20</v>
      </c>
      <c r="AK230" s="109">
        <f t="shared" si="186"/>
        <v>10</v>
      </c>
      <c r="AL230" s="215">
        <f>PL_Produktion_Eingabe!AV230</f>
        <v>0</v>
      </c>
      <c r="AM230" s="216">
        <f>PL_Abholung_Eingabe!AW230</f>
        <v>0</v>
      </c>
      <c r="AN230" s="217">
        <f t="shared" si="219"/>
        <v>0</v>
      </c>
      <c r="AO230" s="109">
        <f t="shared" si="187"/>
        <v>0</v>
      </c>
      <c r="AP230" s="215">
        <f>PL_Produktion_Eingabe!AX230</f>
        <v>0</v>
      </c>
      <c r="AQ230" s="216">
        <f>PL_Abholung_Eingabe!AY230</f>
        <v>0</v>
      </c>
      <c r="AR230" s="217">
        <f t="shared" si="220"/>
        <v>17</v>
      </c>
      <c r="AS230" s="109">
        <f t="shared" si="188"/>
        <v>16.149999999999999</v>
      </c>
      <c r="AT230" s="215">
        <f>PL_Produktion_Eingabe!AV230</f>
        <v>0</v>
      </c>
      <c r="AU230" s="216">
        <f>PL_Abholung_Eingabe!AW230</f>
        <v>0</v>
      </c>
      <c r="AV230" s="217">
        <f t="shared" si="235"/>
        <v>0</v>
      </c>
      <c r="AW230" s="109">
        <f t="shared" si="189"/>
        <v>0</v>
      </c>
      <c r="AX230" s="215">
        <f>PL_Produktion_Eingabe!BK230</f>
        <v>0</v>
      </c>
      <c r="AY230" s="216">
        <f>PL_Abholung_Eingabe!BL230</f>
        <v>0</v>
      </c>
      <c r="AZ230" s="217">
        <f t="shared" si="221"/>
        <v>28</v>
      </c>
      <c r="BA230" s="109">
        <f t="shared" si="190"/>
        <v>11.200000000000001</v>
      </c>
      <c r="BB230" s="215">
        <f>PL_Produktion_Eingabe!BP230</f>
        <v>0</v>
      </c>
      <c r="BC230" s="216">
        <f>PL_Abholung_Eingabe!BQ230</f>
        <v>0</v>
      </c>
      <c r="BD230" s="217">
        <f t="shared" si="222"/>
        <v>21</v>
      </c>
      <c r="BE230" s="109">
        <f t="shared" si="191"/>
        <v>7.35</v>
      </c>
      <c r="BF230" s="215">
        <f>PL_Produktion_Eingabe!BH230</f>
        <v>0</v>
      </c>
      <c r="BG230" s="216">
        <f>PL_Abholung_Eingabe!BI230</f>
        <v>0</v>
      </c>
      <c r="BH230" s="217">
        <f t="shared" si="223"/>
        <v>3</v>
      </c>
      <c r="BI230" s="109">
        <f t="shared" si="192"/>
        <v>1.2000000000000002</v>
      </c>
      <c r="BJ230" s="215">
        <f>PL_Produktion_Eingabe!BZ230</f>
        <v>0</v>
      </c>
      <c r="BK230" s="216">
        <f>PL_Abholung_Eingabe!CA230</f>
        <v>0</v>
      </c>
      <c r="BL230" s="217">
        <f t="shared" si="224"/>
        <v>0</v>
      </c>
      <c r="BM230" s="109">
        <f t="shared" si="193"/>
        <v>0</v>
      </c>
      <c r="BN230" s="215">
        <f>PL_Produktion_Eingabe!CE230</f>
        <v>0</v>
      </c>
      <c r="BO230" s="216">
        <f>PL_Abholung_Eingabe!CF230</f>
        <v>0</v>
      </c>
      <c r="BP230" s="217">
        <f t="shared" si="225"/>
        <v>11</v>
      </c>
      <c r="BQ230" s="109">
        <f t="shared" si="194"/>
        <v>3.8499999999999996</v>
      </c>
      <c r="BR230" s="215">
        <f>PL_Produktion_Eingabe!CJ230</f>
        <v>0</v>
      </c>
      <c r="BS230" s="216">
        <f>PL_Abholung_Eingabe!CK230</f>
        <v>0</v>
      </c>
      <c r="BT230" s="217">
        <f t="shared" si="226"/>
        <v>0</v>
      </c>
      <c r="BU230" s="109">
        <f t="shared" si="195"/>
        <v>0</v>
      </c>
      <c r="BV230" s="215">
        <f>PL_Produktion_Eingabe!CO230</f>
        <v>0</v>
      </c>
      <c r="BW230" s="216">
        <f>PL_Abholung_Eingabe!CP230</f>
        <v>0</v>
      </c>
      <c r="BX230" s="217">
        <f t="shared" si="227"/>
        <v>0</v>
      </c>
      <c r="BY230" s="109">
        <f t="shared" si="196"/>
        <v>0</v>
      </c>
      <c r="BZ230" s="215">
        <f>PL_Produktion_Eingabe!CB230</f>
        <v>0</v>
      </c>
      <c r="CA230" s="216">
        <f>PL_Abholung_Eingabe!CC230</f>
        <v>0</v>
      </c>
      <c r="CB230" s="217">
        <f t="shared" si="228"/>
        <v>0</v>
      </c>
      <c r="CC230" s="109">
        <f t="shared" si="197"/>
        <v>0</v>
      </c>
      <c r="CD230" s="215">
        <f>PL_Produktion_Eingabe!CY230</f>
        <v>0</v>
      </c>
      <c r="CE230" s="216">
        <f>PL_Abholung_Eingabe!CZ230</f>
        <v>0</v>
      </c>
      <c r="CF230" s="217">
        <f t="shared" si="229"/>
        <v>0</v>
      </c>
      <c r="CG230" s="90">
        <f t="shared" si="204"/>
        <v>0</v>
      </c>
      <c r="CH230" s="215">
        <f>PL_Produktion_Eingabe!DD230</f>
        <v>0</v>
      </c>
      <c r="CI230" s="216">
        <f>PL_Abholung_Eingabe!CK230</f>
        <v>0</v>
      </c>
      <c r="CJ230" s="217">
        <f t="shared" si="230"/>
        <v>26</v>
      </c>
      <c r="CK230" s="109">
        <f t="shared" si="198"/>
        <v>9.1</v>
      </c>
      <c r="CL230" s="215">
        <f>PL_Produktion_Eingabe!DD230</f>
        <v>0</v>
      </c>
      <c r="CM230" s="216">
        <f>PL_Abholung_Eingabe!DE230</f>
        <v>0</v>
      </c>
      <c r="CN230" s="217">
        <f t="shared" si="231"/>
        <v>2</v>
      </c>
      <c r="CO230" s="109">
        <f t="shared" si="199"/>
        <v>0.96</v>
      </c>
      <c r="CP230" s="215">
        <f>PL_Produktion_Eingabe!DN230</f>
        <v>0</v>
      </c>
      <c r="CQ230" s="216">
        <f>PL_Abholung_Eingabe!DO230</f>
        <v>0</v>
      </c>
      <c r="CR230" s="217">
        <f t="shared" si="232"/>
        <v>0</v>
      </c>
      <c r="CS230" s="109">
        <f t="shared" si="200"/>
        <v>0</v>
      </c>
      <c r="CT230" s="215">
        <f>PL_Produktion_Eingabe!DS230</f>
        <v>0</v>
      </c>
      <c r="CU230" s="216">
        <f>PL_Abholung_Eingabe!DT230</f>
        <v>0</v>
      </c>
      <c r="CV230" s="217">
        <f t="shared" si="233"/>
        <v>27</v>
      </c>
      <c r="CW230" s="109">
        <f t="shared" si="201"/>
        <v>10.8</v>
      </c>
      <c r="CX230" s="215">
        <f>PL_Produktion_Eingabe!DX230</f>
        <v>0</v>
      </c>
      <c r="CY230" s="216">
        <f>PL_Abholung_Eingabe!DY230</f>
        <v>0</v>
      </c>
      <c r="CZ230" s="217">
        <f t="shared" si="234"/>
        <v>0</v>
      </c>
      <c r="DA230" s="109">
        <f t="shared" si="202"/>
        <v>0</v>
      </c>
    </row>
    <row r="231" spans="1:105" x14ac:dyDescent="0.2">
      <c r="A231" s="1">
        <f>Stundeneingabe_2008!A230</f>
        <v>8</v>
      </c>
      <c r="B231" s="1">
        <f>Stundeneingabe_2008!B230</f>
        <v>33</v>
      </c>
      <c r="C231" s="1" t="str">
        <f>Stundeneingabe_2008!C230</f>
        <v>DI</v>
      </c>
      <c r="D231" s="214">
        <f>Stundeneingabe_2008!D230</f>
        <v>45881</v>
      </c>
      <c r="E231" s="150">
        <f t="shared" si="185"/>
        <v>126.25999999999996</v>
      </c>
      <c r="F231" s="215">
        <f>PL_Produktion_Eingabe!H231</f>
        <v>0</v>
      </c>
      <c r="G231" s="216">
        <f>PL_Abholung_Eingabe!I231</f>
        <v>0</v>
      </c>
      <c r="H231" s="217">
        <f t="shared" si="211"/>
        <v>39</v>
      </c>
      <c r="I231" s="90">
        <f t="shared" si="203"/>
        <v>27.299999999999997</v>
      </c>
      <c r="J231" s="215">
        <f>PL_Produktion_Eingabe!M231</f>
        <v>0</v>
      </c>
      <c r="K231" s="216">
        <f>PL_Abholung_Eingabe!N231</f>
        <v>0</v>
      </c>
      <c r="L231" s="217">
        <f t="shared" si="212"/>
        <v>6</v>
      </c>
      <c r="M231" s="90">
        <f t="shared" si="205"/>
        <v>4.8000000000000007</v>
      </c>
      <c r="N231" s="215">
        <f>PL_Produktion_Eingabe!R231</f>
        <v>0</v>
      </c>
      <c r="O231" s="216">
        <f>PL_Abholung_Eingabe!S231</f>
        <v>0</v>
      </c>
      <c r="P231" s="217">
        <f t="shared" si="213"/>
        <v>42</v>
      </c>
      <c r="Q231" s="90">
        <f t="shared" si="206"/>
        <v>16.8</v>
      </c>
      <c r="R231" s="215">
        <f>PL_Produktion_Eingabe!W231</f>
        <v>0</v>
      </c>
      <c r="S231" s="216">
        <f>PL_Abholung_Eingabe!U231</f>
        <v>0</v>
      </c>
      <c r="T231" s="217">
        <f t="shared" si="214"/>
        <v>4</v>
      </c>
      <c r="U231" s="90">
        <f t="shared" si="207"/>
        <v>1.6</v>
      </c>
      <c r="V231" s="215">
        <f>PL_Produktion_Eingabe!AB231</f>
        <v>0</v>
      </c>
      <c r="W231" s="216">
        <f>PL_Abholung_Eingabe!AC231</f>
        <v>0</v>
      </c>
      <c r="X231" s="217">
        <f t="shared" si="215"/>
        <v>0</v>
      </c>
      <c r="Y231" s="90">
        <f t="shared" si="208"/>
        <v>0</v>
      </c>
      <c r="Z231" s="215">
        <f>PL_Produktion_Eingabe!AG231</f>
        <v>0</v>
      </c>
      <c r="AA231" s="216">
        <f>PL_Abholung_Eingabe!AC231</f>
        <v>0</v>
      </c>
      <c r="AB231" s="217">
        <f t="shared" si="216"/>
        <v>5</v>
      </c>
      <c r="AC231" s="90">
        <f t="shared" si="209"/>
        <v>2</v>
      </c>
      <c r="AD231" s="215">
        <f>PL_Produktion_Eingabe!AL231</f>
        <v>0</v>
      </c>
      <c r="AE231" s="216">
        <f>PL_Abholung_Eingabe!AM231</f>
        <v>0</v>
      </c>
      <c r="AF231" s="217">
        <f t="shared" si="217"/>
        <v>9</v>
      </c>
      <c r="AG231" s="90">
        <f t="shared" si="210"/>
        <v>3.15</v>
      </c>
      <c r="AH231" s="215">
        <f>PL_Produktion_Eingabe!AQ231</f>
        <v>0</v>
      </c>
      <c r="AI231" s="216">
        <f>PL_Abholung_Eingabe!AR231</f>
        <v>0</v>
      </c>
      <c r="AJ231" s="217">
        <f t="shared" si="218"/>
        <v>20</v>
      </c>
      <c r="AK231" s="109">
        <f t="shared" si="186"/>
        <v>10</v>
      </c>
      <c r="AL231" s="215">
        <f>PL_Produktion_Eingabe!AV231</f>
        <v>0</v>
      </c>
      <c r="AM231" s="216">
        <f>PL_Abholung_Eingabe!AW231</f>
        <v>0</v>
      </c>
      <c r="AN231" s="217">
        <f t="shared" si="219"/>
        <v>0</v>
      </c>
      <c r="AO231" s="109">
        <f t="shared" si="187"/>
        <v>0</v>
      </c>
      <c r="AP231" s="215">
        <f>PL_Produktion_Eingabe!AX231</f>
        <v>0</v>
      </c>
      <c r="AQ231" s="216">
        <f>PL_Abholung_Eingabe!AY231</f>
        <v>0</v>
      </c>
      <c r="AR231" s="217">
        <f t="shared" si="220"/>
        <v>17</v>
      </c>
      <c r="AS231" s="109">
        <f t="shared" si="188"/>
        <v>16.149999999999999</v>
      </c>
      <c r="AT231" s="215">
        <f>PL_Produktion_Eingabe!AV231</f>
        <v>0</v>
      </c>
      <c r="AU231" s="216">
        <f>PL_Abholung_Eingabe!AW231</f>
        <v>0</v>
      </c>
      <c r="AV231" s="217">
        <f t="shared" si="235"/>
        <v>0</v>
      </c>
      <c r="AW231" s="109">
        <f t="shared" si="189"/>
        <v>0</v>
      </c>
      <c r="AX231" s="215">
        <f>PL_Produktion_Eingabe!BK231</f>
        <v>0</v>
      </c>
      <c r="AY231" s="216">
        <f>PL_Abholung_Eingabe!BL231</f>
        <v>0</v>
      </c>
      <c r="AZ231" s="217">
        <f t="shared" si="221"/>
        <v>28</v>
      </c>
      <c r="BA231" s="109">
        <f t="shared" si="190"/>
        <v>11.200000000000001</v>
      </c>
      <c r="BB231" s="215">
        <f>PL_Produktion_Eingabe!BP231</f>
        <v>0</v>
      </c>
      <c r="BC231" s="216">
        <f>PL_Abholung_Eingabe!BQ231</f>
        <v>0</v>
      </c>
      <c r="BD231" s="217">
        <f t="shared" si="222"/>
        <v>21</v>
      </c>
      <c r="BE231" s="109">
        <f t="shared" si="191"/>
        <v>7.35</v>
      </c>
      <c r="BF231" s="215">
        <f>PL_Produktion_Eingabe!BH231</f>
        <v>0</v>
      </c>
      <c r="BG231" s="216">
        <f>PL_Abholung_Eingabe!BI231</f>
        <v>0</v>
      </c>
      <c r="BH231" s="217">
        <f t="shared" si="223"/>
        <v>3</v>
      </c>
      <c r="BI231" s="109">
        <f t="shared" si="192"/>
        <v>1.2000000000000002</v>
      </c>
      <c r="BJ231" s="215">
        <f>PL_Produktion_Eingabe!BZ231</f>
        <v>0</v>
      </c>
      <c r="BK231" s="216">
        <f>PL_Abholung_Eingabe!CA231</f>
        <v>0</v>
      </c>
      <c r="BL231" s="217">
        <f t="shared" si="224"/>
        <v>0</v>
      </c>
      <c r="BM231" s="109">
        <f t="shared" si="193"/>
        <v>0</v>
      </c>
      <c r="BN231" s="215">
        <f>PL_Produktion_Eingabe!CE231</f>
        <v>0</v>
      </c>
      <c r="BO231" s="216">
        <f>PL_Abholung_Eingabe!CF231</f>
        <v>0</v>
      </c>
      <c r="BP231" s="217">
        <f t="shared" si="225"/>
        <v>11</v>
      </c>
      <c r="BQ231" s="109">
        <f t="shared" si="194"/>
        <v>3.8499999999999996</v>
      </c>
      <c r="BR231" s="215">
        <f>PL_Produktion_Eingabe!CJ231</f>
        <v>0</v>
      </c>
      <c r="BS231" s="216">
        <f>PL_Abholung_Eingabe!CK231</f>
        <v>0</v>
      </c>
      <c r="BT231" s="217">
        <f t="shared" si="226"/>
        <v>0</v>
      </c>
      <c r="BU231" s="109">
        <f t="shared" si="195"/>
        <v>0</v>
      </c>
      <c r="BV231" s="215">
        <f>PL_Produktion_Eingabe!CO231</f>
        <v>0</v>
      </c>
      <c r="BW231" s="216">
        <f>PL_Abholung_Eingabe!CP231</f>
        <v>0</v>
      </c>
      <c r="BX231" s="217">
        <f t="shared" si="227"/>
        <v>0</v>
      </c>
      <c r="BY231" s="109">
        <f t="shared" si="196"/>
        <v>0</v>
      </c>
      <c r="BZ231" s="215">
        <f>PL_Produktion_Eingabe!CB231</f>
        <v>0</v>
      </c>
      <c r="CA231" s="216">
        <f>PL_Abholung_Eingabe!CC231</f>
        <v>0</v>
      </c>
      <c r="CB231" s="217">
        <f t="shared" si="228"/>
        <v>0</v>
      </c>
      <c r="CC231" s="109">
        <f t="shared" si="197"/>
        <v>0</v>
      </c>
      <c r="CD231" s="215">
        <f>PL_Produktion_Eingabe!CY231</f>
        <v>0</v>
      </c>
      <c r="CE231" s="216">
        <f>PL_Abholung_Eingabe!CZ231</f>
        <v>0</v>
      </c>
      <c r="CF231" s="217">
        <f t="shared" si="229"/>
        <v>0</v>
      </c>
      <c r="CG231" s="90">
        <f t="shared" si="204"/>
        <v>0</v>
      </c>
      <c r="CH231" s="215">
        <f>PL_Produktion_Eingabe!DD231</f>
        <v>0</v>
      </c>
      <c r="CI231" s="216">
        <f>PL_Abholung_Eingabe!CK231</f>
        <v>0</v>
      </c>
      <c r="CJ231" s="217">
        <f t="shared" si="230"/>
        <v>26</v>
      </c>
      <c r="CK231" s="109">
        <f t="shared" si="198"/>
        <v>9.1</v>
      </c>
      <c r="CL231" s="215">
        <f>PL_Produktion_Eingabe!DD231</f>
        <v>0</v>
      </c>
      <c r="CM231" s="216">
        <f>PL_Abholung_Eingabe!DE231</f>
        <v>0</v>
      </c>
      <c r="CN231" s="217">
        <f t="shared" si="231"/>
        <v>2</v>
      </c>
      <c r="CO231" s="109">
        <f t="shared" si="199"/>
        <v>0.96</v>
      </c>
      <c r="CP231" s="215">
        <f>PL_Produktion_Eingabe!DN231</f>
        <v>0</v>
      </c>
      <c r="CQ231" s="216">
        <f>PL_Abholung_Eingabe!DO231</f>
        <v>0</v>
      </c>
      <c r="CR231" s="217">
        <f t="shared" si="232"/>
        <v>0</v>
      </c>
      <c r="CS231" s="109">
        <f t="shared" si="200"/>
        <v>0</v>
      </c>
      <c r="CT231" s="215">
        <f>PL_Produktion_Eingabe!DS231</f>
        <v>0</v>
      </c>
      <c r="CU231" s="216">
        <f>PL_Abholung_Eingabe!DT231</f>
        <v>0</v>
      </c>
      <c r="CV231" s="217">
        <f t="shared" si="233"/>
        <v>27</v>
      </c>
      <c r="CW231" s="109">
        <f t="shared" si="201"/>
        <v>10.8</v>
      </c>
      <c r="CX231" s="215">
        <f>PL_Produktion_Eingabe!DX231</f>
        <v>0</v>
      </c>
      <c r="CY231" s="216">
        <f>PL_Abholung_Eingabe!DY231</f>
        <v>0</v>
      </c>
      <c r="CZ231" s="217">
        <f t="shared" si="234"/>
        <v>0</v>
      </c>
      <c r="DA231" s="109">
        <f t="shared" si="202"/>
        <v>0</v>
      </c>
    </row>
    <row r="232" spans="1:105" x14ac:dyDescent="0.2">
      <c r="A232" s="1">
        <f>Stundeneingabe_2008!A231</f>
        <v>8</v>
      </c>
      <c r="B232" s="1">
        <f>Stundeneingabe_2008!B231</f>
        <v>33</v>
      </c>
      <c r="C232" s="1" t="str">
        <f>Stundeneingabe_2008!C231</f>
        <v>MI</v>
      </c>
      <c r="D232" s="214">
        <f>Stundeneingabe_2008!D231</f>
        <v>45882</v>
      </c>
      <c r="E232" s="150">
        <f t="shared" si="185"/>
        <v>126.25999999999996</v>
      </c>
      <c r="F232" s="215">
        <f>PL_Produktion_Eingabe!H232</f>
        <v>0</v>
      </c>
      <c r="G232" s="216">
        <f>PL_Abholung_Eingabe!I232</f>
        <v>0</v>
      </c>
      <c r="H232" s="217">
        <f t="shared" si="211"/>
        <v>39</v>
      </c>
      <c r="I232" s="90">
        <f t="shared" si="203"/>
        <v>27.299999999999997</v>
      </c>
      <c r="J232" s="215">
        <f>PL_Produktion_Eingabe!M232</f>
        <v>0</v>
      </c>
      <c r="K232" s="216">
        <f>PL_Abholung_Eingabe!N232</f>
        <v>0</v>
      </c>
      <c r="L232" s="217">
        <f t="shared" si="212"/>
        <v>6</v>
      </c>
      <c r="M232" s="90">
        <f t="shared" si="205"/>
        <v>4.8000000000000007</v>
      </c>
      <c r="N232" s="215">
        <f>PL_Produktion_Eingabe!R232</f>
        <v>0</v>
      </c>
      <c r="O232" s="216">
        <f>PL_Abholung_Eingabe!S232</f>
        <v>0</v>
      </c>
      <c r="P232" s="217">
        <f t="shared" si="213"/>
        <v>42</v>
      </c>
      <c r="Q232" s="90">
        <f t="shared" si="206"/>
        <v>16.8</v>
      </c>
      <c r="R232" s="215">
        <f>PL_Produktion_Eingabe!W232</f>
        <v>0</v>
      </c>
      <c r="S232" s="216">
        <f>PL_Abholung_Eingabe!U232</f>
        <v>0</v>
      </c>
      <c r="T232" s="217">
        <f t="shared" si="214"/>
        <v>4</v>
      </c>
      <c r="U232" s="90">
        <f t="shared" si="207"/>
        <v>1.6</v>
      </c>
      <c r="V232" s="215">
        <f>PL_Produktion_Eingabe!AB232</f>
        <v>0</v>
      </c>
      <c r="W232" s="216">
        <f>PL_Abholung_Eingabe!AC232</f>
        <v>0</v>
      </c>
      <c r="X232" s="217">
        <f t="shared" si="215"/>
        <v>0</v>
      </c>
      <c r="Y232" s="90">
        <f t="shared" si="208"/>
        <v>0</v>
      </c>
      <c r="Z232" s="215">
        <f>PL_Produktion_Eingabe!AG232</f>
        <v>0</v>
      </c>
      <c r="AA232" s="216">
        <f>PL_Abholung_Eingabe!AC232</f>
        <v>0</v>
      </c>
      <c r="AB232" s="217">
        <f t="shared" si="216"/>
        <v>5</v>
      </c>
      <c r="AC232" s="90">
        <f t="shared" si="209"/>
        <v>2</v>
      </c>
      <c r="AD232" s="215">
        <f>PL_Produktion_Eingabe!AL232</f>
        <v>0</v>
      </c>
      <c r="AE232" s="216">
        <f>PL_Abholung_Eingabe!AM232</f>
        <v>0</v>
      </c>
      <c r="AF232" s="217">
        <f t="shared" si="217"/>
        <v>9</v>
      </c>
      <c r="AG232" s="90">
        <f t="shared" si="210"/>
        <v>3.15</v>
      </c>
      <c r="AH232" s="215">
        <f>PL_Produktion_Eingabe!AQ232</f>
        <v>0</v>
      </c>
      <c r="AI232" s="216">
        <f>PL_Abholung_Eingabe!AR232</f>
        <v>0</v>
      </c>
      <c r="AJ232" s="217">
        <f t="shared" si="218"/>
        <v>20</v>
      </c>
      <c r="AK232" s="109">
        <f t="shared" si="186"/>
        <v>10</v>
      </c>
      <c r="AL232" s="215">
        <f>PL_Produktion_Eingabe!AV232</f>
        <v>0</v>
      </c>
      <c r="AM232" s="216">
        <f>PL_Abholung_Eingabe!AW232</f>
        <v>0</v>
      </c>
      <c r="AN232" s="217">
        <f t="shared" si="219"/>
        <v>0</v>
      </c>
      <c r="AO232" s="109">
        <f t="shared" si="187"/>
        <v>0</v>
      </c>
      <c r="AP232" s="215">
        <f>PL_Produktion_Eingabe!AX232</f>
        <v>0</v>
      </c>
      <c r="AQ232" s="216">
        <f>PL_Abholung_Eingabe!AY232</f>
        <v>0</v>
      </c>
      <c r="AR232" s="217">
        <f t="shared" si="220"/>
        <v>17</v>
      </c>
      <c r="AS232" s="109">
        <f t="shared" si="188"/>
        <v>16.149999999999999</v>
      </c>
      <c r="AT232" s="215">
        <f>PL_Produktion_Eingabe!AV232</f>
        <v>0</v>
      </c>
      <c r="AU232" s="216">
        <f>PL_Abholung_Eingabe!AW232</f>
        <v>0</v>
      </c>
      <c r="AV232" s="217">
        <f t="shared" si="235"/>
        <v>0</v>
      </c>
      <c r="AW232" s="109">
        <f t="shared" si="189"/>
        <v>0</v>
      </c>
      <c r="AX232" s="215">
        <f>PL_Produktion_Eingabe!BK232</f>
        <v>0</v>
      </c>
      <c r="AY232" s="216">
        <f>PL_Abholung_Eingabe!BL232</f>
        <v>0</v>
      </c>
      <c r="AZ232" s="217">
        <f t="shared" si="221"/>
        <v>28</v>
      </c>
      <c r="BA232" s="109">
        <f t="shared" si="190"/>
        <v>11.200000000000001</v>
      </c>
      <c r="BB232" s="215">
        <f>PL_Produktion_Eingabe!BP232</f>
        <v>0</v>
      </c>
      <c r="BC232" s="216">
        <f>PL_Abholung_Eingabe!BQ232</f>
        <v>0</v>
      </c>
      <c r="BD232" s="217">
        <f t="shared" si="222"/>
        <v>21</v>
      </c>
      <c r="BE232" s="109">
        <f t="shared" si="191"/>
        <v>7.35</v>
      </c>
      <c r="BF232" s="215">
        <f>PL_Produktion_Eingabe!BH232</f>
        <v>0</v>
      </c>
      <c r="BG232" s="216">
        <f>PL_Abholung_Eingabe!BI232</f>
        <v>0</v>
      </c>
      <c r="BH232" s="217">
        <f t="shared" si="223"/>
        <v>3</v>
      </c>
      <c r="BI232" s="109">
        <f t="shared" si="192"/>
        <v>1.2000000000000002</v>
      </c>
      <c r="BJ232" s="215">
        <f>PL_Produktion_Eingabe!BZ232</f>
        <v>0</v>
      </c>
      <c r="BK232" s="216">
        <f>PL_Abholung_Eingabe!CA232</f>
        <v>0</v>
      </c>
      <c r="BL232" s="217">
        <f t="shared" si="224"/>
        <v>0</v>
      </c>
      <c r="BM232" s="109">
        <f t="shared" si="193"/>
        <v>0</v>
      </c>
      <c r="BN232" s="215">
        <f>PL_Produktion_Eingabe!CE232</f>
        <v>0</v>
      </c>
      <c r="BO232" s="216">
        <f>PL_Abholung_Eingabe!CF232</f>
        <v>0</v>
      </c>
      <c r="BP232" s="217">
        <f t="shared" si="225"/>
        <v>11</v>
      </c>
      <c r="BQ232" s="109">
        <f t="shared" si="194"/>
        <v>3.8499999999999996</v>
      </c>
      <c r="BR232" s="215">
        <f>PL_Produktion_Eingabe!CJ232</f>
        <v>0</v>
      </c>
      <c r="BS232" s="216">
        <f>PL_Abholung_Eingabe!CK232</f>
        <v>0</v>
      </c>
      <c r="BT232" s="217">
        <f t="shared" si="226"/>
        <v>0</v>
      </c>
      <c r="BU232" s="109">
        <f t="shared" si="195"/>
        <v>0</v>
      </c>
      <c r="BV232" s="215">
        <f>PL_Produktion_Eingabe!CO232</f>
        <v>0</v>
      </c>
      <c r="BW232" s="216">
        <f>PL_Abholung_Eingabe!CP232</f>
        <v>0</v>
      </c>
      <c r="BX232" s="217">
        <f t="shared" si="227"/>
        <v>0</v>
      </c>
      <c r="BY232" s="109">
        <f t="shared" si="196"/>
        <v>0</v>
      </c>
      <c r="BZ232" s="215">
        <f>PL_Produktion_Eingabe!CB232</f>
        <v>0</v>
      </c>
      <c r="CA232" s="216">
        <f>PL_Abholung_Eingabe!CC232</f>
        <v>0</v>
      </c>
      <c r="CB232" s="217">
        <f t="shared" si="228"/>
        <v>0</v>
      </c>
      <c r="CC232" s="109">
        <f t="shared" si="197"/>
        <v>0</v>
      </c>
      <c r="CD232" s="215">
        <f>PL_Produktion_Eingabe!CY232</f>
        <v>0</v>
      </c>
      <c r="CE232" s="216">
        <f>PL_Abholung_Eingabe!CZ232</f>
        <v>0</v>
      </c>
      <c r="CF232" s="217">
        <f t="shared" si="229"/>
        <v>0</v>
      </c>
      <c r="CG232" s="90">
        <f t="shared" si="204"/>
        <v>0</v>
      </c>
      <c r="CH232" s="215">
        <f>PL_Produktion_Eingabe!DD232</f>
        <v>0</v>
      </c>
      <c r="CI232" s="216">
        <f>PL_Abholung_Eingabe!CK232</f>
        <v>0</v>
      </c>
      <c r="CJ232" s="217">
        <f t="shared" si="230"/>
        <v>26</v>
      </c>
      <c r="CK232" s="109">
        <f t="shared" si="198"/>
        <v>9.1</v>
      </c>
      <c r="CL232" s="215">
        <f>PL_Produktion_Eingabe!DD232</f>
        <v>0</v>
      </c>
      <c r="CM232" s="216">
        <f>PL_Abholung_Eingabe!DE232</f>
        <v>0</v>
      </c>
      <c r="CN232" s="217">
        <f t="shared" si="231"/>
        <v>2</v>
      </c>
      <c r="CO232" s="109">
        <f t="shared" si="199"/>
        <v>0.96</v>
      </c>
      <c r="CP232" s="215">
        <f>PL_Produktion_Eingabe!DN232</f>
        <v>0</v>
      </c>
      <c r="CQ232" s="216">
        <f>PL_Abholung_Eingabe!DO232</f>
        <v>0</v>
      </c>
      <c r="CR232" s="217">
        <f t="shared" si="232"/>
        <v>0</v>
      </c>
      <c r="CS232" s="109">
        <f t="shared" si="200"/>
        <v>0</v>
      </c>
      <c r="CT232" s="215">
        <f>PL_Produktion_Eingabe!DS232</f>
        <v>0</v>
      </c>
      <c r="CU232" s="216">
        <f>PL_Abholung_Eingabe!DT232</f>
        <v>0</v>
      </c>
      <c r="CV232" s="217">
        <f t="shared" si="233"/>
        <v>27</v>
      </c>
      <c r="CW232" s="109">
        <f t="shared" si="201"/>
        <v>10.8</v>
      </c>
      <c r="CX232" s="215">
        <f>PL_Produktion_Eingabe!DX232</f>
        <v>0</v>
      </c>
      <c r="CY232" s="216">
        <f>PL_Abholung_Eingabe!DY232</f>
        <v>0</v>
      </c>
      <c r="CZ232" s="217">
        <f t="shared" si="234"/>
        <v>0</v>
      </c>
      <c r="DA232" s="109">
        <f t="shared" si="202"/>
        <v>0</v>
      </c>
    </row>
    <row r="233" spans="1:105" x14ac:dyDescent="0.2">
      <c r="A233" s="1">
        <f>Stundeneingabe_2008!A232</f>
        <v>8</v>
      </c>
      <c r="B233" s="1">
        <f>Stundeneingabe_2008!B232</f>
        <v>33</v>
      </c>
      <c r="C233" s="1" t="str">
        <f>Stundeneingabe_2008!C232</f>
        <v>DO</v>
      </c>
      <c r="D233" s="214">
        <f>Stundeneingabe_2008!D232</f>
        <v>45883</v>
      </c>
      <c r="E233" s="150">
        <f t="shared" si="185"/>
        <v>126.25999999999996</v>
      </c>
      <c r="F233" s="215">
        <f>PL_Produktion_Eingabe!H233</f>
        <v>0</v>
      </c>
      <c r="G233" s="216">
        <f>PL_Abholung_Eingabe!I233</f>
        <v>0</v>
      </c>
      <c r="H233" s="217">
        <f t="shared" si="211"/>
        <v>39</v>
      </c>
      <c r="I233" s="90">
        <f t="shared" si="203"/>
        <v>27.299999999999997</v>
      </c>
      <c r="J233" s="215">
        <f>PL_Produktion_Eingabe!M233</f>
        <v>0</v>
      </c>
      <c r="K233" s="216">
        <f>PL_Abholung_Eingabe!N233</f>
        <v>0</v>
      </c>
      <c r="L233" s="217">
        <f t="shared" si="212"/>
        <v>6</v>
      </c>
      <c r="M233" s="90">
        <f t="shared" si="205"/>
        <v>4.8000000000000007</v>
      </c>
      <c r="N233" s="215">
        <f>PL_Produktion_Eingabe!R233</f>
        <v>0</v>
      </c>
      <c r="O233" s="216">
        <f>PL_Abholung_Eingabe!S233</f>
        <v>0</v>
      </c>
      <c r="P233" s="217">
        <f t="shared" si="213"/>
        <v>42</v>
      </c>
      <c r="Q233" s="90">
        <f t="shared" si="206"/>
        <v>16.8</v>
      </c>
      <c r="R233" s="215">
        <f>PL_Produktion_Eingabe!W233</f>
        <v>0</v>
      </c>
      <c r="S233" s="216">
        <f>PL_Abholung_Eingabe!U233</f>
        <v>0</v>
      </c>
      <c r="T233" s="217">
        <f t="shared" si="214"/>
        <v>4</v>
      </c>
      <c r="U233" s="90">
        <f t="shared" si="207"/>
        <v>1.6</v>
      </c>
      <c r="V233" s="215">
        <f>PL_Produktion_Eingabe!AB233</f>
        <v>0</v>
      </c>
      <c r="W233" s="216">
        <f>PL_Abholung_Eingabe!AC233</f>
        <v>0</v>
      </c>
      <c r="X233" s="217">
        <f t="shared" si="215"/>
        <v>0</v>
      </c>
      <c r="Y233" s="90">
        <f t="shared" si="208"/>
        <v>0</v>
      </c>
      <c r="Z233" s="215">
        <f>PL_Produktion_Eingabe!AG233</f>
        <v>0</v>
      </c>
      <c r="AA233" s="216">
        <f>PL_Abholung_Eingabe!AC233</f>
        <v>0</v>
      </c>
      <c r="AB233" s="217">
        <f t="shared" si="216"/>
        <v>5</v>
      </c>
      <c r="AC233" s="90">
        <f t="shared" si="209"/>
        <v>2</v>
      </c>
      <c r="AD233" s="215">
        <f>PL_Produktion_Eingabe!AL233</f>
        <v>0</v>
      </c>
      <c r="AE233" s="216">
        <f>PL_Abholung_Eingabe!AM233</f>
        <v>0</v>
      </c>
      <c r="AF233" s="217">
        <f t="shared" si="217"/>
        <v>9</v>
      </c>
      <c r="AG233" s="90">
        <f t="shared" si="210"/>
        <v>3.15</v>
      </c>
      <c r="AH233" s="215">
        <f>PL_Produktion_Eingabe!AQ233</f>
        <v>0</v>
      </c>
      <c r="AI233" s="216">
        <f>PL_Abholung_Eingabe!AR233</f>
        <v>0</v>
      </c>
      <c r="AJ233" s="217">
        <f t="shared" si="218"/>
        <v>20</v>
      </c>
      <c r="AK233" s="109">
        <f t="shared" si="186"/>
        <v>10</v>
      </c>
      <c r="AL233" s="215">
        <f>PL_Produktion_Eingabe!AV233</f>
        <v>0</v>
      </c>
      <c r="AM233" s="216">
        <f>PL_Abholung_Eingabe!AW233</f>
        <v>0</v>
      </c>
      <c r="AN233" s="217">
        <f t="shared" si="219"/>
        <v>0</v>
      </c>
      <c r="AO233" s="109">
        <f t="shared" si="187"/>
        <v>0</v>
      </c>
      <c r="AP233" s="215">
        <f>PL_Produktion_Eingabe!AX233</f>
        <v>0</v>
      </c>
      <c r="AQ233" s="216">
        <f>PL_Abholung_Eingabe!AY233</f>
        <v>0</v>
      </c>
      <c r="AR233" s="217">
        <f t="shared" si="220"/>
        <v>17</v>
      </c>
      <c r="AS233" s="109">
        <f t="shared" si="188"/>
        <v>16.149999999999999</v>
      </c>
      <c r="AT233" s="215">
        <f>PL_Produktion_Eingabe!AV233</f>
        <v>0</v>
      </c>
      <c r="AU233" s="216">
        <f>PL_Abholung_Eingabe!AW233</f>
        <v>0</v>
      </c>
      <c r="AV233" s="217">
        <f t="shared" si="235"/>
        <v>0</v>
      </c>
      <c r="AW233" s="109">
        <f t="shared" si="189"/>
        <v>0</v>
      </c>
      <c r="AX233" s="215">
        <f>PL_Produktion_Eingabe!BK233</f>
        <v>0</v>
      </c>
      <c r="AY233" s="216">
        <f>PL_Abholung_Eingabe!BL233</f>
        <v>0</v>
      </c>
      <c r="AZ233" s="217">
        <f t="shared" si="221"/>
        <v>28</v>
      </c>
      <c r="BA233" s="109">
        <f t="shared" si="190"/>
        <v>11.200000000000001</v>
      </c>
      <c r="BB233" s="215">
        <f>PL_Produktion_Eingabe!BP233</f>
        <v>0</v>
      </c>
      <c r="BC233" s="216">
        <f>PL_Abholung_Eingabe!BQ233</f>
        <v>0</v>
      </c>
      <c r="BD233" s="217">
        <f t="shared" si="222"/>
        <v>21</v>
      </c>
      <c r="BE233" s="109">
        <f t="shared" si="191"/>
        <v>7.35</v>
      </c>
      <c r="BF233" s="215">
        <f>PL_Produktion_Eingabe!BH233</f>
        <v>0</v>
      </c>
      <c r="BG233" s="216">
        <f>PL_Abholung_Eingabe!BI233</f>
        <v>0</v>
      </c>
      <c r="BH233" s="217">
        <f t="shared" si="223"/>
        <v>3</v>
      </c>
      <c r="BI233" s="109">
        <f t="shared" si="192"/>
        <v>1.2000000000000002</v>
      </c>
      <c r="BJ233" s="215">
        <f>PL_Produktion_Eingabe!BZ233</f>
        <v>0</v>
      </c>
      <c r="BK233" s="216">
        <f>PL_Abholung_Eingabe!CA233</f>
        <v>0</v>
      </c>
      <c r="BL233" s="217">
        <f t="shared" si="224"/>
        <v>0</v>
      </c>
      <c r="BM233" s="109">
        <f t="shared" si="193"/>
        <v>0</v>
      </c>
      <c r="BN233" s="215">
        <f>PL_Produktion_Eingabe!CE233</f>
        <v>0</v>
      </c>
      <c r="BO233" s="216">
        <f>PL_Abholung_Eingabe!CF233</f>
        <v>0</v>
      </c>
      <c r="BP233" s="217">
        <f t="shared" si="225"/>
        <v>11</v>
      </c>
      <c r="BQ233" s="109">
        <f t="shared" si="194"/>
        <v>3.8499999999999996</v>
      </c>
      <c r="BR233" s="215">
        <f>PL_Produktion_Eingabe!CJ233</f>
        <v>0</v>
      </c>
      <c r="BS233" s="216">
        <f>PL_Abholung_Eingabe!CK233</f>
        <v>0</v>
      </c>
      <c r="BT233" s="217">
        <f t="shared" si="226"/>
        <v>0</v>
      </c>
      <c r="BU233" s="109">
        <f t="shared" si="195"/>
        <v>0</v>
      </c>
      <c r="BV233" s="215">
        <f>PL_Produktion_Eingabe!CO233</f>
        <v>0</v>
      </c>
      <c r="BW233" s="216">
        <f>PL_Abholung_Eingabe!CP233</f>
        <v>0</v>
      </c>
      <c r="BX233" s="217">
        <f t="shared" si="227"/>
        <v>0</v>
      </c>
      <c r="BY233" s="109">
        <f t="shared" si="196"/>
        <v>0</v>
      </c>
      <c r="BZ233" s="215">
        <f>PL_Produktion_Eingabe!CB233</f>
        <v>0</v>
      </c>
      <c r="CA233" s="216">
        <f>PL_Abholung_Eingabe!CC233</f>
        <v>0</v>
      </c>
      <c r="CB233" s="217">
        <f t="shared" si="228"/>
        <v>0</v>
      </c>
      <c r="CC233" s="109">
        <f t="shared" si="197"/>
        <v>0</v>
      </c>
      <c r="CD233" s="215">
        <f>PL_Produktion_Eingabe!CY233</f>
        <v>0</v>
      </c>
      <c r="CE233" s="216">
        <f>PL_Abholung_Eingabe!CZ233</f>
        <v>0</v>
      </c>
      <c r="CF233" s="217">
        <f t="shared" si="229"/>
        <v>0</v>
      </c>
      <c r="CG233" s="90">
        <f t="shared" si="204"/>
        <v>0</v>
      </c>
      <c r="CH233" s="215">
        <f>PL_Produktion_Eingabe!DD233</f>
        <v>0</v>
      </c>
      <c r="CI233" s="216">
        <f>PL_Abholung_Eingabe!CK233</f>
        <v>0</v>
      </c>
      <c r="CJ233" s="217">
        <f t="shared" si="230"/>
        <v>26</v>
      </c>
      <c r="CK233" s="109">
        <f t="shared" si="198"/>
        <v>9.1</v>
      </c>
      <c r="CL233" s="215">
        <f>PL_Produktion_Eingabe!DD233</f>
        <v>0</v>
      </c>
      <c r="CM233" s="216">
        <f>PL_Abholung_Eingabe!DE233</f>
        <v>0</v>
      </c>
      <c r="CN233" s="217">
        <f t="shared" si="231"/>
        <v>2</v>
      </c>
      <c r="CO233" s="109">
        <f t="shared" si="199"/>
        <v>0.96</v>
      </c>
      <c r="CP233" s="215">
        <f>PL_Produktion_Eingabe!DN233</f>
        <v>0</v>
      </c>
      <c r="CQ233" s="216">
        <f>PL_Abholung_Eingabe!DO233</f>
        <v>0</v>
      </c>
      <c r="CR233" s="217">
        <f t="shared" si="232"/>
        <v>0</v>
      </c>
      <c r="CS233" s="109">
        <f t="shared" si="200"/>
        <v>0</v>
      </c>
      <c r="CT233" s="215">
        <f>PL_Produktion_Eingabe!DS233</f>
        <v>0</v>
      </c>
      <c r="CU233" s="216">
        <f>PL_Abholung_Eingabe!DT233</f>
        <v>0</v>
      </c>
      <c r="CV233" s="217">
        <f t="shared" si="233"/>
        <v>27</v>
      </c>
      <c r="CW233" s="109">
        <f t="shared" si="201"/>
        <v>10.8</v>
      </c>
      <c r="CX233" s="215">
        <f>PL_Produktion_Eingabe!DX233</f>
        <v>0</v>
      </c>
      <c r="CY233" s="216">
        <f>PL_Abholung_Eingabe!DY233</f>
        <v>0</v>
      </c>
      <c r="CZ233" s="217">
        <f t="shared" si="234"/>
        <v>0</v>
      </c>
      <c r="DA233" s="109">
        <f t="shared" si="202"/>
        <v>0</v>
      </c>
    </row>
    <row r="234" spans="1:105" x14ac:dyDescent="0.2">
      <c r="A234" s="1">
        <f>Stundeneingabe_2008!A233</f>
        <v>8</v>
      </c>
      <c r="B234" s="1">
        <f>Stundeneingabe_2008!B233</f>
        <v>33</v>
      </c>
      <c r="C234" s="1" t="str">
        <f>Stundeneingabe_2008!C233</f>
        <v>FR</v>
      </c>
      <c r="D234" s="214">
        <f>Stundeneingabe_2008!D233</f>
        <v>45884</v>
      </c>
      <c r="E234" s="150">
        <f t="shared" si="185"/>
        <v>126.25999999999996</v>
      </c>
      <c r="F234" s="215">
        <f>PL_Produktion_Eingabe!H234</f>
        <v>0</v>
      </c>
      <c r="G234" s="216">
        <f>PL_Abholung_Eingabe!I234</f>
        <v>0</v>
      </c>
      <c r="H234" s="217">
        <f t="shared" si="211"/>
        <v>39</v>
      </c>
      <c r="I234" s="90">
        <f t="shared" si="203"/>
        <v>27.299999999999997</v>
      </c>
      <c r="J234" s="215">
        <f>PL_Produktion_Eingabe!M234</f>
        <v>0</v>
      </c>
      <c r="K234" s="216">
        <f>PL_Abholung_Eingabe!N234</f>
        <v>0</v>
      </c>
      <c r="L234" s="217">
        <f t="shared" si="212"/>
        <v>6</v>
      </c>
      <c r="M234" s="90">
        <f t="shared" si="205"/>
        <v>4.8000000000000007</v>
      </c>
      <c r="N234" s="215">
        <f>PL_Produktion_Eingabe!R234</f>
        <v>0</v>
      </c>
      <c r="O234" s="216">
        <f>PL_Abholung_Eingabe!S234</f>
        <v>0</v>
      </c>
      <c r="P234" s="217">
        <f t="shared" si="213"/>
        <v>42</v>
      </c>
      <c r="Q234" s="90">
        <f t="shared" si="206"/>
        <v>16.8</v>
      </c>
      <c r="R234" s="215">
        <f>PL_Produktion_Eingabe!W234</f>
        <v>0</v>
      </c>
      <c r="S234" s="216">
        <f>PL_Abholung_Eingabe!U234</f>
        <v>0</v>
      </c>
      <c r="T234" s="217">
        <f t="shared" si="214"/>
        <v>4</v>
      </c>
      <c r="U234" s="90">
        <f t="shared" si="207"/>
        <v>1.6</v>
      </c>
      <c r="V234" s="215">
        <f>PL_Produktion_Eingabe!AB234</f>
        <v>0</v>
      </c>
      <c r="W234" s="216">
        <f>PL_Abholung_Eingabe!AC234</f>
        <v>0</v>
      </c>
      <c r="X234" s="217">
        <f t="shared" si="215"/>
        <v>0</v>
      </c>
      <c r="Y234" s="90">
        <f t="shared" si="208"/>
        <v>0</v>
      </c>
      <c r="Z234" s="215">
        <f>PL_Produktion_Eingabe!AG234</f>
        <v>0</v>
      </c>
      <c r="AA234" s="216">
        <f>PL_Abholung_Eingabe!AC234</f>
        <v>0</v>
      </c>
      <c r="AB234" s="217">
        <f t="shared" si="216"/>
        <v>5</v>
      </c>
      <c r="AC234" s="90">
        <f t="shared" si="209"/>
        <v>2</v>
      </c>
      <c r="AD234" s="215">
        <f>PL_Produktion_Eingabe!AL234</f>
        <v>0</v>
      </c>
      <c r="AE234" s="216">
        <f>PL_Abholung_Eingabe!AM234</f>
        <v>0</v>
      </c>
      <c r="AF234" s="217">
        <f t="shared" si="217"/>
        <v>9</v>
      </c>
      <c r="AG234" s="90">
        <f t="shared" si="210"/>
        <v>3.15</v>
      </c>
      <c r="AH234" s="215">
        <f>PL_Produktion_Eingabe!AQ234</f>
        <v>0</v>
      </c>
      <c r="AI234" s="216">
        <f>PL_Abholung_Eingabe!AR234</f>
        <v>0</v>
      </c>
      <c r="AJ234" s="217">
        <f t="shared" si="218"/>
        <v>20</v>
      </c>
      <c r="AK234" s="109">
        <f t="shared" si="186"/>
        <v>10</v>
      </c>
      <c r="AL234" s="215">
        <f>PL_Produktion_Eingabe!AV234</f>
        <v>0</v>
      </c>
      <c r="AM234" s="216">
        <f>PL_Abholung_Eingabe!AW234</f>
        <v>0</v>
      </c>
      <c r="AN234" s="217">
        <f t="shared" si="219"/>
        <v>0</v>
      </c>
      <c r="AO234" s="109">
        <f t="shared" si="187"/>
        <v>0</v>
      </c>
      <c r="AP234" s="215">
        <f>PL_Produktion_Eingabe!AX234</f>
        <v>0</v>
      </c>
      <c r="AQ234" s="216">
        <f>PL_Abholung_Eingabe!AY234</f>
        <v>0</v>
      </c>
      <c r="AR234" s="217">
        <f t="shared" si="220"/>
        <v>17</v>
      </c>
      <c r="AS234" s="109">
        <f t="shared" si="188"/>
        <v>16.149999999999999</v>
      </c>
      <c r="AT234" s="215">
        <f>PL_Produktion_Eingabe!AV234</f>
        <v>0</v>
      </c>
      <c r="AU234" s="216">
        <f>PL_Abholung_Eingabe!AW234</f>
        <v>0</v>
      </c>
      <c r="AV234" s="217">
        <f t="shared" si="235"/>
        <v>0</v>
      </c>
      <c r="AW234" s="109">
        <f t="shared" si="189"/>
        <v>0</v>
      </c>
      <c r="AX234" s="215">
        <f>PL_Produktion_Eingabe!BK234</f>
        <v>0</v>
      </c>
      <c r="AY234" s="216">
        <f>PL_Abholung_Eingabe!BL234</f>
        <v>0</v>
      </c>
      <c r="AZ234" s="217">
        <f t="shared" si="221"/>
        <v>28</v>
      </c>
      <c r="BA234" s="109">
        <f t="shared" si="190"/>
        <v>11.200000000000001</v>
      </c>
      <c r="BB234" s="215">
        <f>PL_Produktion_Eingabe!BP234</f>
        <v>0</v>
      </c>
      <c r="BC234" s="216">
        <f>PL_Abholung_Eingabe!BQ234</f>
        <v>0</v>
      </c>
      <c r="BD234" s="217">
        <f t="shared" si="222"/>
        <v>21</v>
      </c>
      <c r="BE234" s="109">
        <f t="shared" si="191"/>
        <v>7.35</v>
      </c>
      <c r="BF234" s="215">
        <f>PL_Produktion_Eingabe!BH234</f>
        <v>0</v>
      </c>
      <c r="BG234" s="216">
        <f>PL_Abholung_Eingabe!BI234</f>
        <v>0</v>
      </c>
      <c r="BH234" s="217">
        <f t="shared" si="223"/>
        <v>3</v>
      </c>
      <c r="BI234" s="109">
        <f t="shared" si="192"/>
        <v>1.2000000000000002</v>
      </c>
      <c r="BJ234" s="215">
        <f>PL_Produktion_Eingabe!BZ234</f>
        <v>0</v>
      </c>
      <c r="BK234" s="216">
        <f>PL_Abholung_Eingabe!CA234</f>
        <v>0</v>
      </c>
      <c r="BL234" s="217">
        <f t="shared" si="224"/>
        <v>0</v>
      </c>
      <c r="BM234" s="109">
        <f t="shared" si="193"/>
        <v>0</v>
      </c>
      <c r="BN234" s="215">
        <f>PL_Produktion_Eingabe!CE234</f>
        <v>0</v>
      </c>
      <c r="BO234" s="216">
        <f>PL_Abholung_Eingabe!CF234</f>
        <v>0</v>
      </c>
      <c r="BP234" s="217">
        <f t="shared" si="225"/>
        <v>11</v>
      </c>
      <c r="BQ234" s="109">
        <f t="shared" si="194"/>
        <v>3.8499999999999996</v>
      </c>
      <c r="BR234" s="215">
        <f>PL_Produktion_Eingabe!CJ234</f>
        <v>0</v>
      </c>
      <c r="BS234" s="216">
        <f>PL_Abholung_Eingabe!CK234</f>
        <v>0</v>
      </c>
      <c r="BT234" s="217">
        <f t="shared" si="226"/>
        <v>0</v>
      </c>
      <c r="BU234" s="109">
        <f t="shared" si="195"/>
        <v>0</v>
      </c>
      <c r="BV234" s="215">
        <f>PL_Produktion_Eingabe!CO234</f>
        <v>0</v>
      </c>
      <c r="BW234" s="216">
        <f>PL_Abholung_Eingabe!CP234</f>
        <v>0</v>
      </c>
      <c r="BX234" s="217">
        <f t="shared" si="227"/>
        <v>0</v>
      </c>
      <c r="BY234" s="109">
        <f t="shared" si="196"/>
        <v>0</v>
      </c>
      <c r="BZ234" s="215">
        <f>PL_Produktion_Eingabe!CB234</f>
        <v>0</v>
      </c>
      <c r="CA234" s="216">
        <f>PL_Abholung_Eingabe!CC234</f>
        <v>0</v>
      </c>
      <c r="CB234" s="217">
        <f t="shared" si="228"/>
        <v>0</v>
      </c>
      <c r="CC234" s="109">
        <f t="shared" si="197"/>
        <v>0</v>
      </c>
      <c r="CD234" s="215">
        <f>PL_Produktion_Eingabe!CY234</f>
        <v>0</v>
      </c>
      <c r="CE234" s="216">
        <f>PL_Abholung_Eingabe!CZ234</f>
        <v>0</v>
      </c>
      <c r="CF234" s="217">
        <f t="shared" si="229"/>
        <v>0</v>
      </c>
      <c r="CG234" s="90">
        <f t="shared" si="204"/>
        <v>0</v>
      </c>
      <c r="CH234" s="215">
        <f>PL_Produktion_Eingabe!DD234</f>
        <v>0</v>
      </c>
      <c r="CI234" s="216">
        <f>PL_Abholung_Eingabe!CK234</f>
        <v>0</v>
      </c>
      <c r="CJ234" s="217">
        <f t="shared" si="230"/>
        <v>26</v>
      </c>
      <c r="CK234" s="109">
        <f t="shared" si="198"/>
        <v>9.1</v>
      </c>
      <c r="CL234" s="215">
        <f>PL_Produktion_Eingabe!DD234</f>
        <v>0</v>
      </c>
      <c r="CM234" s="216">
        <f>PL_Abholung_Eingabe!DE234</f>
        <v>0</v>
      </c>
      <c r="CN234" s="217">
        <f t="shared" si="231"/>
        <v>2</v>
      </c>
      <c r="CO234" s="109">
        <f t="shared" si="199"/>
        <v>0.96</v>
      </c>
      <c r="CP234" s="215">
        <f>PL_Produktion_Eingabe!DN234</f>
        <v>0</v>
      </c>
      <c r="CQ234" s="216">
        <f>PL_Abholung_Eingabe!DO234</f>
        <v>0</v>
      </c>
      <c r="CR234" s="217">
        <f t="shared" si="232"/>
        <v>0</v>
      </c>
      <c r="CS234" s="109">
        <f t="shared" si="200"/>
        <v>0</v>
      </c>
      <c r="CT234" s="215">
        <f>PL_Produktion_Eingabe!DS234</f>
        <v>0</v>
      </c>
      <c r="CU234" s="216">
        <f>PL_Abholung_Eingabe!DT234</f>
        <v>0</v>
      </c>
      <c r="CV234" s="217">
        <f t="shared" si="233"/>
        <v>27</v>
      </c>
      <c r="CW234" s="109">
        <f t="shared" si="201"/>
        <v>10.8</v>
      </c>
      <c r="CX234" s="215">
        <f>PL_Produktion_Eingabe!DX234</f>
        <v>0</v>
      </c>
      <c r="CY234" s="216">
        <f>PL_Abholung_Eingabe!DY234</f>
        <v>0</v>
      </c>
      <c r="CZ234" s="217">
        <f t="shared" si="234"/>
        <v>0</v>
      </c>
      <c r="DA234" s="109">
        <f t="shared" si="202"/>
        <v>0</v>
      </c>
    </row>
    <row r="235" spans="1:105" x14ac:dyDescent="0.2">
      <c r="A235" s="1">
        <f>Stundeneingabe_2008!A234</f>
        <v>8</v>
      </c>
      <c r="B235" s="1">
        <f>Stundeneingabe_2008!B234</f>
        <v>33</v>
      </c>
      <c r="C235" s="1" t="str">
        <f>Stundeneingabe_2008!C234</f>
        <v>SA</v>
      </c>
      <c r="D235" s="214">
        <f>Stundeneingabe_2008!D234</f>
        <v>45885</v>
      </c>
      <c r="E235" s="150">
        <f t="shared" si="185"/>
        <v>126.25999999999996</v>
      </c>
      <c r="F235" s="215">
        <f>PL_Produktion_Eingabe!H235</f>
        <v>0</v>
      </c>
      <c r="G235" s="216">
        <f>PL_Abholung_Eingabe!I235</f>
        <v>0</v>
      </c>
      <c r="H235" s="217">
        <f t="shared" si="211"/>
        <v>39</v>
      </c>
      <c r="I235" s="90">
        <f t="shared" si="203"/>
        <v>27.299999999999997</v>
      </c>
      <c r="J235" s="215">
        <f>PL_Produktion_Eingabe!M235</f>
        <v>0</v>
      </c>
      <c r="K235" s="216">
        <f>PL_Abholung_Eingabe!N235</f>
        <v>0</v>
      </c>
      <c r="L235" s="217">
        <f t="shared" si="212"/>
        <v>6</v>
      </c>
      <c r="M235" s="90">
        <f t="shared" si="205"/>
        <v>4.8000000000000007</v>
      </c>
      <c r="N235" s="215">
        <f>PL_Produktion_Eingabe!R235</f>
        <v>0</v>
      </c>
      <c r="O235" s="216">
        <f>PL_Abholung_Eingabe!S235</f>
        <v>0</v>
      </c>
      <c r="P235" s="217">
        <f t="shared" si="213"/>
        <v>42</v>
      </c>
      <c r="Q235" s="90">
        <f t="shared" si="206"/>
        <v>16.8</v>
      </c>
      <c r="R235" s="215">
        <f>PL_Produktion_Eingabe!W235</f>
        <v>0</v>
      </c>
      <c r="S235" s="216">
        <f>PL_Abholung_Eingabe!U235</f>
        <v>0</v>
      </c>
      <c r="T235" s="217">
        <f t="shared" si="214"/>
        <v>4</v>
      </c>
      <c r="U235" s="90">
        <f t="shared" si="207"/>
        <v>1.6</v>
      </c>
      <c r="V235" s="215">
        <f>PL_Produktion_Eingabe!AB235</f>
        <v>0</v>
      </c>
      <c r="W235" s="216">
        <f>PL_Abholung_Eingabe!AC235</f>
        <v>0</v>
      </c>
      <c r="X235" s="217">
        <f t="shared" si="215"/>
        <v>0</v>
      </c>
      <c r="Y235" s="90">
        <f t="shared" si="208"/>
        <v>0</v>
      </c>
      <c r="Z235" s="215">
        <f>PL_Produktion_Eingabe!AG235</f>
        <v>0</v>
      </c>
      <c r="AA235" s="216">
        <f>PL_Abholung_Eingabe!AC235</f>
        <v>0</v>
      </c>
      <c r="AB235" s="217">
        <f t="shared" si="216"/>
        <v>5</v>
      </c>
      <c r="AC235" s="90">
        <f t="shared" si="209"/>
        <v>2</v>
      </c>
      <c r="AD235" s="215">
        <f>PL_Produktion_Eingabe!AL235</f>
        <v>0</v>
      </c>
      <c r="AE235" s="216">
        <f>PL_Abholung_Eingabe!AM235</f>
        <v>0</v>
      </c>
      <c r="AF235" s="217">
        <f t="shared" si="217"/>
        <v>9</v>
      </c>
      <c r="AG235" s="90">
        <f t="shared" si="210"/>
        <v>3.15</v>
      </c>
      <c r="AH235" s="215">
        <f>PL_Produktion_Eingabe!AQ235</f>
        <v>0</v>
      </c>
      <c r="AI235" s="216">
        <f>PL_Abholung_Eingabe!AR235</f>
        <v>0</v>
      </c>
      <c r="AJ235" s="217">
        <f t="shared" si="218"/>
        <v>20</v>
      </c>
      <c r="AK235" s="109">
        <f t="shared" si="186"/>
        <v>10</v>
      </c>
      <c r="AL235" s="215">
        <f>PL_Produktion_Eingabe!AV235</f>
        <v>0</v>
      </c>
      <c r="AM235" s="216">
        <f>PL_Abholung_Eingabe!AW235</f>
        <v>0</v>
      </c>
      <c r="AN235" s="217">
        <f t="shared" si="219"/>
        <v>0</v>
      </c>
      <c r="AO235" s="109">
        <f t="shared" si="187"/>
        <v>0</v>
      </c>
      <c r="AP235" s="215">
        <f>PL_Produktion_Eingabe!AX235</f>
        <v>0</v>
      </c>
      <c r="AQ235" s="216">
        <f>PL_Abholung_Eingabe!AY235</f>
        <v>0</v>
      </c>
      <c r="AR235" s="217">
        <f t="shared" si="220"/>
        <v>17</v>
      </c>
      <c r="AS235" s="109">
        <f t="shared" si="188"/>
        <v>16.149999999999999</v>
      </c>
      <c r="AT235" s="215">
        <f>PL_Produktion_Eingabe!AV235</f>
        <v>0</v>
      </c>
      <c r="AU235" s="216">
        <f>PL_Abholung_Eingabe!AW235</f>
        <v>0</v>
      </c>
      <c r="AV235" s="217">
        <f t="shared" si="235"/>
        <v>0</v>
      </c>
      <c r="AW235" s="109">
        <f t="shared" si="189"/>
        <v>0</v>
      </c>
      <c r="AX235" s="215">
        <f>PL_Produktion_Eingabe!BK235</f>
        <v>0</v>
      </c>
      <c r="AY235" s="216">
        <f>PL_Abholung_Eingabe!BL235</f>
        <v>0</v>
      </c>
      <c r="AZ235" s="217">
        <f t="shared" si="221"/>
        <v>28</v>
      </c>
      <c r="BA235" s="109">
        <f t="shared" si="190"/>
        <v>11.200000000000001</v>
      </c>
      <c r="BB235" s="215">
        <f>PL_Produktion_Eingabe!BP235</f>
        <v>0</v>
      </c>
      <c r="BC235" s="216">
        <f>PL_Abholung_Eingabe!BQ235</f>
        <v>0</v>
      </c>
      <c r="BD235" s="217">
        <f t="shared" si="222"/>
        <v>21</v>
      </c>
      <c r="BE235" s="109">
        <f t="shared" si="191"/>
        <v>7.35</v>
      </c>
      <c r="BF235" s="215">
        <f>PL_Produktion_Eingabe!BH235</f>
        <v>0</v>
      </c>
      <c r="BG235" s="216">
        <f>PL_Abholung_Eingabe!BI235</f>
        <v>0</v>
      </c>
      <c r="BH235" s="217">
        <f t="shared" si="223"/>
        <v>3</v>
      </c>
      <c r="BI235" s="109">
        <f t="shared" si="192"/>
        <v>1.2000000000000002</v>
      </c>
      <c r="BJ235" s="215">
        <f>PL_Produktion_Eingabe!BZ235</f>
        <v>0</v>
      </c>
      <c r="BK235" s="216">
        <f>PL_Abholung_Eingabe!CA235</f>
        <v>0</v>
      </c>
      <c r="BL235" s="217">
        <f t="shared" si="224"/>
        <v>0</v>
      </c>
      <c r="BM235" s="109">
        <f t="shared" si="193"/>
        <v>0</v>
      </c>
      <c r="BN235" s="215">
        <f>PL_Produktion_Eingabe!CE235</f>
        <v>0</v>
      </c>
      <c r="BO235" s="216">
        <f>PL_Abholung_Eingabe!CF235</f>
        <v>0</v>
      </c>
      <c r="BP235" s="217">
        <f t="shared" si="225"/>
        <v>11</v>
      </c>
      <c r="BQ235" s="109">
        <f t="shared" si="194"/>
        <v>3.8499999999999996</v>
      </c>
      <c r="BR235" s="215">
        <f>PL_Produktion_Eingabe!CJ235</f>
        <v>0</v>
      </c>
      <c r="BS235" s="216">
        <f>PL_Abholung_Eingabe!CK235</f>
        <v>0</v>
      </c>
      <c r="BT235" s="217">
        <f t="shared" si="226"/>
        <v>0</v>
      </c>
      <c r="BU235" s="109">
        <f t="shared" si="195"/>
        <v>0</v>
      </c>
      <c r="BV235" s="215">
        <f>PL_Produktion_Eingabe!CO235</f>
        <v>0</v>
      </c>
      <c r="BW235" s="216">
        <f>PL_Abholung_Eingabe!CP235</f>
        <v>0</v>
      </c>
      <c r="BX235" s="217">
        <f t="shared" si="227"/>
        <v>0</v>
      </c>
      <c r="BY235" s="109">
        <f t="shared" si="196"/>
        <v>0</v>
      </c>
      <c r="BZ235" s="215">
        <f>PL_Produktion_Eingabe!CB235</f>
        <v>0</v>
      </c>
      <c r="CA235" s="216">
        <f>PL_Abholung_Eingabe!CC235</f>
        <v>0</v>
      </c>
      <c r="CB235" s="217">
        <f t="shared" si="228"/>
        <v>0</v>
      </c>
      <c r="CC235" s="109">
        <f t="shared" si="197"/>
        <v>0</v>
      </c>
      <c r="CD235" s="215">
        <f>PL_Produktion_Eingabe!CY235</f>
        <v>0</v>
      </c>
      <c r="CE235" s="216">
        <f>PL_Abholung_Eingabe!CZ235</f>
        <v>0</v>
      </c>
      <c r="CF235" s="217">
        <f t="shared" si="229"/>
        <v>0</v>
      </c>
      <c r="CG235" s="90">
        <f t="shared" si="204"/>
        <v>0</v>
      </c>
      <c r="CH235" s="215">
        <f>PL_Produktion_Eingabe!DD235</f>
        <v>0</v>
      </c>
      <c r="CI235" s="216">
        <f>PL_Abholung_Eingabe!CK235</f>
        <v>0</v>
      </c>
      <c r="CJ235" s="217">
        <f t="shared" si="230"/>
        <v>26</v>
      </c>
      <c r="CK235" s="109">
        <f t="shared" si="198"/>
        <v>9.1</v>
      </c>
      <c r="CL235" s="215">
        <f>PL_Produktion_Eingabe!DD235</f>
        <v>0</v>
      </c>
      <c r="CM235" s="216">
        <f>PL_Abholung_Eingabe!DE235</f>
        <v>0</v>
      </c>
      <c r="CN235" s="217">
        <f t="shared" si="231"/>
        <v>2</v>
      </c>
      <c r="CO235" s="109">
        <f t="shared" si="199"/>
        <v>0.96</v>
      </c>
      <c r="CP235" s="215">
        <f>PL_Produktion_Eingabe!DN235</f>
        <v>0</v>
      </c>
      <c r="CQ235" s="216">
        <f>PL_Abholung_Eingabe!DO235</f>
        <v>0</v>
      </c>
      <c r="CR235" s="217">
        <f t="shared" si="232"/>
        <v>0</v>
      </c>
      <c r="CS235" s="109">
        <f t="shared" si="200"/>
        <v>0</v>
      </c>
      <c r="CT235" s="215">
        <f>PL_Produktion_Eingabe!DS235</f>
        <v>0</v>
      </c>
      <c r="CU235" s="216">
        <f>PL_Abholung_Eingabe!DT235</f>
        <v>0</v>
      </c>
      <c r="CV235" s="217">
        <f t="shared" si="233"/>
        <v>27</v>
      </c>
      <c r="CW235" s="109">
        <f t="shared" si="201"/>
        <v>10.8</v>
      </c>
      <c r="CX235" s="215">
        <f>PL_Produktion_Eingabe!DX235</f>
        <v>0</v>
      </c>
      <c r="CY235" s="216">
        <f>PL_Abholung_Eingabe!DY235</f>
        <v>0</v>
      </c>
      <c r="CZ235" s="217">
        <f t="shared" si="234"/>
        <v>0</v>
      </c>
      <c r="DA235" s="109">
        <f t="shared" si="202"/>
        <v>0</v>
      </c>
    </row>
    <row r="236" spans="1:105" x14ac:dyDescent="0.2">
      <c r="A236" s="1">
        <f>Stundeneingabe_2008!A235</f>
        <v>8</v>
      </c>
      <c r="B236" s="1">
        <f>Stundeneingabe_2008!B235</f>
        <v>33</v>
      </c>
      <c r="C236" s="1" t="str">
        <f>Stundeneingabe_2008!C235</f>
        <v>SO</v>
      </c>
      <c r="D236" s="214">
        <f>Stundeneingabe_2008!D235</f>
        <v>45886</v>
      </c>
      <c r="E236" s="150">
        <f t="shared" si="185"/>
        <v>126.25999999999996</v>
      </c>
      <c r="F236" s="215">
        <f>PL_Produktion_Eingabe!H236</f>
        <v>0</v>
      </c>
      <c r="G236" s="216">
        <f>PL_Abholung_Eingabe!I236</f>
        <v>0</v>
      </c>
      <c r="H236" s="217">
        <f t="shared" si="211"/>
        <v>39</v>
      </c>
      <c r="I236" s="90">
        <f t="shared" si="203"/>
        <v>27.299999999999997</v>
      </c>
      <c r="J236" s="215">
        <f>PL_Produktion_Eingabe!M236</f>
        <v>0</v>
      </c>
      <c r="K236" s="216">
        <f>PL_Abholung_Eingabe!N236</f>
        <v>0</v>
      </c>
      <c r="L236" s="217">
        <f t="shared" si="212"/>
        <v>6</v>
      </c>
      <c r="M236" s="90">
        <f t="shared" si="205"/>
        <v>4.8000000000000007</v>
      </c>
      <c r="N236" s="215">
        <f>PL_Produktion_Eingabe!R236</f>
        <v>0</v>
      </c>
      <c r="O236" s="216">
        <f>PL_Abholung_Eingabe!S236</f>
        <v>0</v>
      </c>
      <c r="P236" s="217">
        <f t="shared" si="213"/>
        <v>42</v>
      </c>
      <c r="Q236" s="90">
        <f t="shared" si="206"/>
        <v>16.8</v>
      </c>
      <c r="R236" s="215">
        <f>PL_Produktion_Eingabe!W236</f>
        <v>0</v>
      </c>
      <c r="S236" s="216">
        <f>PL_Abholung_Eingabe!U236</f>
        <v>0</v>
      </c>
      <c r="T236" s="217">
        <f t="shared" si="214"/>
        <v>4</v>
      </c>
      <c r="U236" s="90">
        <f t="shared" si="207"/>
        <v>1.6</v>
      </c>
      <c r="V236" s="215">
        <f>PL_Produktion_Eingabe!AB236</f>
        <v>0</v>
      </c>
      <c r="W236" s="216">
        <f>PL_Abholung_Eingabe!AC236</f>
        <v>0</v>
      </c>
      <c r="X236" s="217">
        <f t="shared" si="215"/>
        <v>0</v>
      </c>
      <c r="Y236" s="90">
        <f t="shared" si="208"/>
        <v>0</v>
      </c>
      <c r="Z236" s="215">
        <f>PL_Produktion_Eingabe!AG236</f>
        <v>0</v>
      </c>
      <c r="AA236" s="216">
        <f>PL_Abholung_Eingabe!AC236</f>
        <v>0</v>
      </c>
      <c r="AB236" s="217">
        <f t="shared" si="216"/>
        <v>5</v>
      </c>
      <c r="AC236" s="90">
        <f t="shared" si="209"/>
        <v>2</v>
      </c>
      <c r="AD236" s="215">
        <f>PL_Produktion_Eingabe!AL236</f>
        <v>0</v>
      </c>
      <c r="AE236" s="216">
        <f>PL_Abholung_Eingabe!AM236</f>
        <v>0</v>
      </c>
      <c r="AF236" s="217">
        <f t="shared" si="217"/>
        <v>9</v>
      </c>
      <c r="AG236" s="90">
        <f t="shared" si="210"/>
        <v>3.15</v>
      </c>
      <c r="AH236" s="215">
        <f>PL_Produktion_Eingabe!AQ236</f>
        <v>0</v>
      </c>
      <c r="AI236" s="216">
        <f>PL_Abholung_Eingabe!AR236</f>
        <v>0</v>
      </c>
      <c r="AJ236" s="217">
        <f t="shared" si="218"/>
        <v>20</v>
      </c>
      <c r="AK236" s="109">
        <f t="shared" si="186"/>
        <v>10</v>
      </c>
      <c r="AL236" s="215">
        <f>PL_Produktion_Eingabe!AV236</f>
        <v>0</v>
      </c>
      <c r="AM236" s="216">
        <f>PL_Abholung_Eingabe!AW236</f>
        <v>0</v>
      </c>
      <c r="AN236" s="217">
        <f t="shared" si="219"/>
        <v>0</v>
      </c>
      <c r="AO236" s="109">
        <f t="shared" si="187"/>
        <v>0</v>
      </c>
      <c r="AP236" s="215">
        <f>PL_Produktion_Eingabe!AX236</f>
        <v>0</v>
      </c>
      <c r="AQ236" s="216">
        <f>PL_Abholung_Eingabe!AY236</f>
        <v>0</v>
      </c>
      <c r="AR236" s="217">
        <f t="shared" si="220"/>
        <v>17</v>
      </c>
      <c r="AS236" s="109">
        <f t="shared" si="188"/>
        <v>16.149999999999999</v>
      </c>
      <c r="AT236" s="215">
        <f>PL_Produktion_Eingabe!AV236</f>
        <v>0</v>
      </c>
      <c r="AU236" s="216">
        <f>PL_Abholung_Eingabe!AW236</f>
        <v>0</v>
      </c>
      <c r="AV236" s="217">
        <f t="shared" si="235"/>
        <v>0</v>
      </c>
      <c r="AW236" s="109">
        <f t="shared" si="189"/>
        <v>0</v>
      </c>
      <c r="AX236" s="215">
        <f>PL_Produktion_Eingabe!BK236</f>
        <v>0</v>
      </c>
      <c r="AY236" s="216">
        <f>PL_Abholung_Eingabe!BL236</f>
        <v>0</v>
      </c>
      <c r="AZ236" s="217">
        <f t="shared" si="221"/>
        <v>28</v>
      </c>
      <c r="BA236" s="109">
        <f t="shared" si="190"/>
        <v>11.200000000000001</v>
      </c>
      <c r="BB236" s="215">
        <f>PL_Produktion_Eingabe!BP236</f>
        <v>0</v>
      </c>
      <c r="BC236" s="216">
        <f>PL_Abholung_Eingabe!BQ236</f>
        <v>0</v>
      </c>
      <c r="BD236" s="217">
        <f t="shared" si="222"/>
        <v>21</v>
      </c>
      <c r="BE236" s="109">
        <f t="shared" si="191"/>
        <v>7.35</v>
      </c>
      <c r="BF236" s="215">
        <f>PL_Produktion_Eingabe!BH236</f>
        <v>0</v>
      </c>
      <c r="BG236" s="216">
        <f>PL_Abholung_Eingabe!BI236</f>
        <v>0</v>
      </c>
      <c r="BH236" s="217">
        <f t="shared" si="223"/>
        <v>3</v>
      </c>
      <c r="BI236" s="109">
        <f t="shared" si="192"/>
        <v>1.2000000000000002</v>
      </c>
      <c r="BJ236" s="215">
        <f>PL_Produktion_Eingabe!BZ236</f>
        <v>0</v>
      </c>
      <c r="BK236" s="216">
        <f>PL_Abholung_Eingabe!CA236</f>
        <v>0</v>
      </c>
      <c r="BL236" s="217">
        <f t="shared" si="224"/>
        <v>0</v>
      </c>
      <c r="BM236" s="109">
        <f t="shared" si="193"/>
        <v>0</v>
      </c>
      <c r="BN236" s="215">
        <f>PL_Produktion_Eingabe!CE236</f>
        <v>0</v>
      </c>
      <c r="BO236" s="216">
        <f>PL_Abholung_Eingabe!CF236</f>
        <v>0</v>
      </c>
      <c r="BP236" s="217">
        <f t="shared" si="225"/>
        <v>11</v>
      </c>
      <c r="BQ236" s="109">
        <f t="shared" si="194"/>
        <v>3.8499999999999996</v>
      </c>
      <c r="BR236" s="215">
        <f>PL_Produktion_Eingabe!CJ236</f>
        <v>0</v>
      </c>
      <c r="BS236" s="216">
        <f>PL_Abholung_Eingabe!CK236</f>
        <v>0</v>
      </c>
      <c r="BT236" s="217">
        <f t="shared" si="226"/>
        <v>0</v>
      </c>
      <c r="BU236" s="109">
        <f t="shared" si="195"/>
        <v>0</v>
      </c>
      <c r="BV236" s="215">
        <f>PL_Produktion_Eingabe!CO236</f>
        <v>0</v>
      </c>
      <c r="BW236" s="216">
        <f>PL_Abholung_Eingabe!CP236</f>
        <v>0</v>
      </c>
      <c r="BX236" s="217">
        <f t="shared" si="227"/>
        <v>0</v>
      </c>
      <c r="BY236" s="109">
        <f t="shared" si="196"/>
        <v>0</v>
      </c>
      <c r="BZ236" s="215">
        <f>PL_Produktion_Eingabe!CB236</f>
        <v>0</v>
      </c>
      <c r="CA236" s="216">
        <f>PL_Abholung_Eingabe!CC236</f>
        <v>0</v>
      </c>
      <c r="CB236" s="217">
        <f t="shared" si="228"/>
        <v>0</v>
      </c>
      <c r="CC236" s="109">
        <f t="shared" si="197"/>
        <v>0</v>
      </c>
      <c r="CD236" s="215">
        <f>PL_Produktion_Eingabe!CY236</f>
        <v>0</v>
      </c>
      <c r="CE236" s="216">
        <f>PL_Abholung_Eingabe!CZ236</f>
        <v>0</v>
      </c>
      <c r="CF236" s="217">
        <f t="shared" si="229"/>
        <v>0</v>
      </c>
      <c r="CG236" s="90">
        <f t="shared" si="204"/>
        <v>0</v>
      </c>
      <c r="CH236" s="215">
        <f>PL_Produktion_Eingabe!DD236</f>
        <v>0</v>
      </c>
      <c r="CI236" s="216">
        <f>PL_Abholung_Eingabe!CK236</f>
        <v>0</v>
      </c>
      <c r="CJ236" s="217">
        <f t="shared" si="230"/>
        <v>26</v>
      </c>
      <c r="CK236" s="109">
        <f t="shared" si="198"/>
        <v>9.1</v>
      </c>
      <c r="CL236" s="215">
        <f>PL_Produktion_Eingabe!DD236</f>
        <v>0</v>
      </c>
      <c r="CM236" s="216">
        <f>PL_Abholung_Eingabe!DE236</f>
        <v>0</v>
      </c>
      <c r="CN236" s="217">
        <f t="shared" si="231"/>
        <v>2</v>
      </c>
      <c r="CO236" s="109">
        <f t="shared" si="199"/>
        <v>0.96</v>
      </c>
      <c r="CP236" s="215">
        <f>PL_Produktion_Eingabe!DN236</f>
        <v>0</v>
      </c>
      <c r="CQ236" s="216">
        <f>PL_Abholung_Eingabe!DO236</f>
        <v>0</v>
      </c>
      <c r="CR236" s="217">
        <f t="shared" si="232"/>
        <v>0</v>
      </c>
      <c r="CS236" s="109">
        <f t="shared" si="200"/>
        <v>0</v>
      </c>
      <c r="CT236" s="215">
        <f>PL_Produktion_Eingabe!DS236</f>
        <v>0</v>
      </c>
      <c r="CU236" s="216">
        <f>PL_Abholung_Eingabe!DT236</f>
        <v>0</v>
      </c>
      <c r="CV236" s="217">
        <f t="shared" si="233"/>
        <v>27</v>
      </c>
      <c r="CW236" s="109">
        <f t="shared" si="201"/>
        <v>10.8</v>
      </c>
      <c r="CX236" s="215">
        <f>PL_Produktion_Eingabe!DX236</f>
        <v>0</v>
      </c>
      <c r="CY236" s="216">
        <f>PL_Abholung_Eingabe!DY236</f>
        <v>0</v>
      </c>
      <c r="CZ236" s="217">
        <f t="shared" si="234"/>
        <v>0</v>
      </c>
      <c r="DA236" s="109">
        <f t="shared" si="202"/>
        <v>0</v>
      </c>
    </row>
    <row r="237" spans="1:105" x14ac:dyDescent="0.2">
      <c r="A237" s="1">
        <f>Stundeneingabe_2008!A236</f>
        <v>8</v>
      </c>
      <c r="B237" s="1">
        <f>Stundeneingabe_2008!B236</f>
        <v>34</v>
      </c>
      <c r="C237" s="1" t="str">
        <f>Stundeneingabe_2008!C236</f>
        <v>MO</v>
      </c>
      <c r="D237" s="214">
        <f>Stundeneingabe_2008!D236</f>
        <v>45887</v>
      </c>
      <c r="E237" s="150">
        <f t="shared" si="185"/>
        <v>126.25999999999996</v>
      </c>
      <c r="F237" s="215">
        <f>PL_Produktion_Eingabe!H237</f>
        <v>0</v>
      </c>
      <c r="G237" s="216">
        <f>PL_Abholung_Eingabe!I237</f>
        <v>0</v>
      </c>
      <c r="H237" s="217">
        <f t="shared" si="211"/>
        <v>39</v>
      </c>
      <c r="I237" s="90">
        <f t="shared" si="203"/>
        <v>27.299999999999997</v>
      </c>
      <c r="J237" s="215">
        <f>PL_Produktion_Eingabe!M237</f>
        <v>0</v>
      </c>
      <c r="K237" s="216">
        <f>PL_Abholung_Eingabe!N237</f>
        <v>0</v>
      </c>
      <c r="L237" s="217">
        <f t="shared" si="212"/>
        <v>6</v>
      </c>
      <c r="M237" s="90">
        <f t="shared" si="205"/>
        <v>4.8000000000000007</v>
      </c>
      <c r="N237" s="215">
        <f>PL_Produktion_Eingabe!R237</f>
        <v>0</v>
      </c>
      <c r="O237" s="216">
        <f>PL_Abholung_Eingabe!S237</f>
        <v>0</v>
      </c>
      <c r="P237" s="217">
        <f t="shared" si="213"/>
        <v>42</v>
      </c>
      <c r="Q237" s="90">
        <f t="shared" si="206"/>
        <v>16.8</v>
      </c>
      <c r="R237" s="215">
        <f>PL_Produktion_Eingabe!W237</f>
        <v>0</v>
      </c>
      <c r="S237" s="216">
        <f>PL_Abholung_Eingabe!U237</f>
        <v>0</v>
      </c>
      <c r="T237" s="217">
        <f t="shared" si="214"/>
        <v>4</v>
      </c>
      <c r="U237" s="90">
        <f t="shared" si="207"/>
        <v>1.6</v>
      </c>
      <c r="V237" s="215">
        <f>PL_Produktion_Eingabe!AB237</f>
        <v>0</v>
      </c>
      <c r="W237" s="216">
        <f>PL_Abholung_Eingabe!AC237</f>
        <v>0</v>
      </c>
      <c r="X237" s="217">
        <f t="shared" si="215"/>
        <v>0</v>
      </c>
      <c r="Y237" s="90">
        <f t="shared" si="208"/>
        <v>0</v>
      </c>
      <c r="Z237" s="215">
        <f>PL_Produktion_Eingabe!AG237</f>
        <v>0</v>
      </c>
      <c r="AA237" s="216">
        <f>PL_Abholung_Eingabe!AC237</f>
        <v>0</v>
      </c>
      <c r="AB237" s="217">
        <f t="shared" si="216"/>
        <v>5</v>
      </c>
      <c r="AC237" s="90">
        <f t="shared" si="209"/>
        <v>2</v>
      </c>
      <c r="AD237" s="215">
        <f>PL_Produktion_Eingabe!AL237</f>
        <v>0</v>
      </c>
      <c r="AE237" s="216">
        <f>PL_Abholung_Eingabe!AM237</f>
        <v>0</v>
      </c>
      <c r="AF237" s="217">
        <f t="shared" si="217"/>
        <v>9</v>
      </c>
      <c r="AG237" s="90">
        <f t="shared" si="210"/>
        <v>3.15</v>
      </c>
      <c r="AH237" s="215">
        <f>PL_Produktion_Eingabe!AQ237</f>
        <v>0</v>
      </c>
      <c r="AI237" s="216">
        <f>PL_Abholung_Eingabe!AR237</f>
        <v>0</v>
      </c>
      <c r="AJ237" s="217">
        <f t="shared" si="218"/>
        <v>20</v>
      </c>
      <c r="AK237" s="109">
        <f t="shared" si="186"/>
        <v>10</v>
      </c>
      <c r="AL237" s="215">
        <f>PL_Produktion_Eingabe!AV237</f>
        <v>0</v>
      </c>
      <c r="AM237" s="216">
        <f>PL_Abholung_Eingabe!AW237</f>
        <v>0</v>
      </c>
      <c r="AN237" s="217">
        <f t="shared" si="219"/>
        <v>0</v>
      </c>
      <c r="AO237" s="109">
        <f t="shared" si="187"/>
        <v>0</v>
      </c>
      <c r="AP237" s="215">
        <f>PL_Produktion_Eingabe!AX237</f>
        <v>0</v>
      </c>
      <c r="AQ237" s="216">
        <f>PL_Abholung_Eingabe!AY237</f>
        <v>0</v>
      </c>
      <c r="AR237" s="217">
        <f t="shared" si="220"/>
        <v>17</v>
      </c>
      <c r="AS237" s="109">
        <f t="shared" si="188"/>
        <v>16.149999999999999</v>
      </c>
      <c r="AT237" s="215">
        <f>PL_Produktion_Eingabe!AV237</f>
        <v>0</v>
      </c>
      <c r="AU237" s="216">
        <f>PL_Abholung_Eingabe!AW237</f>
        <v>0</v>
      </c>
      <c r="AV237" s="217">
        <f t="shared" si="235"/>
        <v>0</v>
      </c>
      <c r="AW237" s="109">
        <f t="shared" si="189"/>
        <v>0</v>
      </c>
      <c r="AX237" s="215">
        <f>PL_Produktion_Eingabe!BK237</f>
        <v>0</v>
      </c>
      <c r="AY237" s="216">
        <f>PL_Abholung_Eingabe!BL237</f>
        <v>0</v>
      </c>
      <c r="AZ237" s="217">
        <f t="shared" si="221"/>
        <v>28</v>
      </c>
      <c r="BA237" s="109">
        <f t="shared" si="190"/>
        <v>11.200000000000001</v>
      </c>
      <c r="BB237" s="215">
        <f>PL_Produktion_Eingabe!BP237</f>
        <v>0</v>
      </c>
      <c r="BC237" s="216">
        <f>PL_Abholung_Eingabe!BQ237</f>
        <v>0</v>
      </c>
      <c r="BD237" s="217">
        <f t="shared" si="222"/>
        <v>21</v>
      </c>
      <c r="BE237" s="109">
        <f t="shared" si="191"/>
        <v>7.35</v>
      </c>
      <c r="BF237" s="215">
        <f>PL_Produktion_Eingabe!BH237</f>
        <v>0</v>
      </c>
      <c r="BG237" s="216">
        <f>PL_Abholung_Eingabe!BI237</f>
        <v>0</v>
      </c>
      <c r="BH237" s="217">
        <f t="shared" si="223"/>
        <v>3</v>
      </c>
      <c r="BI237" s="109">
        <f t="shared" si="192"/>
        <v>1.2000000000000002</v>
      </c>
      <c r="BJ237" s="215">
        <f>PL_Produktion_Eingabe!BZ237</f>
        <v>0</v>
      </c>
      <c r="BK237" s="216">
        <f>PL_Abholung_Eingabe!CA237</f>
        <v>0</v>
      </c>
      <c r="BL237" s="217">
        <f t="shared" si="224"/>
        <v>0</v>
      </c>
      <c r="BM237" s="109">
        <f t="shared" si="193"/>
        <v>0</v>
      </c>
      <c r="BN237" s="215">
        <f>PL_Produktion_Eingabe!CE237</f>
        <v>0</v>
      </c>
      <c r="BO237" s="216">
        <f>PL_Abholung_Eingabe!CF237</f>
        <v>0</v>
      </c>
      <c r="BP237" s="217">
        <f t="shared" si="225"/>
        <v>11</v>
      </c>
      <c r="BQ237" s="109">
        <f t="shared" si="194"/>
        <v>3.8499999999999996</v>
      </c>
      <c r="BR237" s="215">
        <f>PL_Produktion_Eingabe!CJ237</f>
        <v>0</v>
      </c>
      <c r="BS237" s="216">
        <f>PL_Abholung_Eingabe!CK237</f>
        <v>0</v>
      </c>
      <c r="BT237" s="217">
        <f t="shared" si="226"/>
        <v>0</v>
      </c>
      <c r="BU237" s="109">
        <f t="shared" si="195"/>
        <v>0</v>
      </c>
      <c r="BV237" s="215">
        <f>PL_Produktion_Eingabe!CO237</f>
        <v>0</v>
      </c>
      <c r="BW237" s="216">
        <f>PL_Abholung_Eingabe!CP237</f>
        <v>0</v>
      </c>
      <c r="BX237" s="217">
        <f t="shared" si="227"/>
        <v>0</v>
      </c>
      <c r="BY237" s="109">
        <f t="shared" si="196"/>
        <v>0</v>
      </c>
      <c r="BZ237" s="215">
        <f>PL_Produktion_Eingabe!CB237</f>
        <v>0</v>
      </c>
      <c r="CA237" s="216">
        <f>PL_Abholung_Eingabe!CC237</f>
        <v>0</v>
      </c>
      <c r="CB237" s="217">
        <f t="shared" si="228"/>
        <v>0</v>
      </c>
      <c r="CC237" s="109">
        <f t="shared" si="197"/>
        <v>0</v>
      </c>
      <c r="CD237" s="215">
        <f>PL_Produktion_Eingabe!CY237</f>
        <v>0</v>
      </c>
      <c r="CE237" s="216">
        <f>PL_Abholung_Eingabe!CZ237</f>
        <v>0</v>
      </c>
      <c r="CF237" s="217">
        <f t="shared" si="229"/>
        <v>0</v>
      </c>
      <c r="CG237" s="90">
        <f t="shared" si="204"/>
        <v>0</v>
      </c>
      <c r="CH237" s="215">
        <f>PL_Produktion_Eingabe!DD237</f>
        <v>0</v>
      </c>
      <c r="CI237" s="216">
        <f>PL_Abholung_Eingabe!CK237</f>
        <v>0</v>
      </c>
      <c r="CJ237" s="217">
        <f t="shared" si="230"/>
        <v>26</v>
      </c>
      <c r="CK237" s="109">
        <f t="shared" si="198"/>
        <v>9.1</v>
      </c>
      <c r="CL237" s="215">
        <f>PL_Produktion_Eingabe!DD237</f>
        <v>0</v>
      </c>
      <c r="CM237" s="216">
        <f>PL_Abholung_Eingabe!DE237</f>
        <v>0</v>
      </c>
      <c r="CN237" s="217">
        <f t="shared" si="231"/>
        <v>2</v>
      </c>
      <c r="CO237" s="109">
        <f t="shared" si="199"/>
        <v>0.96</v>
      </c>
      <c r="CP237" s="215">
        <f>PL_Produktion_Eingabe!DN237</f>
        <v>0</v>
      </c>
      <c r="CQ237" s="216">
        <f>PL_Abholung_Eingabe!DO237</f>
        <v>0</v>
      </c>
      <c r="CR237" s="217">
        <f t="shared" si="232"/>
        <v>0</v>
      </c>
      <c r="CS237" s="109">
        <f t="shared" si="200"/>
        <v>0</v>
      </c>
      <c r="CT237" s="215">
        <f>PL_Produktion_Eingabe!DS237</f>
        <v>0</v>
      </c>
      <c r="CU237" s="216">
        <f>PL_Abholung_Eingabe!DT237</f>
        <v>0</v>
      </c>
      <c r="CV237" s="217">
        <f t="shared" si="233"/>
        <v>27</v>
      </c>
      <c r="CW237" s="109">
        <f t="shared" si="201"/>
        <v>10.8</v>
      </c>
      <c r="CX237" s="215">
        <f>PL_Produktion_Eingabe!DX237</f>
        <v>0</v>
      </c>
      <c r="CY237" s="216">
        <f>PL_Abholung_Eingabe!DY237</f>
        <v>0</v>
      </c>
      <c r="CZ237" s="217">
        <f t="shared" si="234"/>
        <v>0</v>
      </c>
      <c r="DA237" s="109">
        <f t="shared" si="202"/>
        <v>0</v>
      </c>
    </row>
    <row r="238" spans="1:105" x14ac:dyDescent="0.2">
      <c r="A238" s="1">
        <f>Stundeneingabe_2008!A237</f>
        <v>8</v>
      </c>
      <c r="B238" s="1">
        <f>Stundeneingabe_2008!B237</f>
        <v>34</v>
      </c>
      <c r="C238" s="1" t="str">
        <f>Stundeneingabe_2008!C237</f>
        <v>DI</v>
      </c>
      <c r="D238" s="214">
        <f>Stundeneingabe_2008!D237</f>
        <v>45888</v>
      </c>
      <c r="E238" s="150">
        <f t="shared" si="185"/>
        <v>126.25999999999996</v>
      </c>
      <c r="F238" s="215">
        <f>PL_Produktion_Eingabe!H238</f>
        <v>0</v>
      </c>
      <c r="G238" s="216">
        <f>PL_Abholung_Eingabe!I238</f>
        <v>0</v>
      </c>
      <c r="H238" s="217">
        <f t="shared" si="211"/>
        <v>39</v>
      </c>
      <c r="I238" s="90">
        <f t="shared" si="203"/>
        <v>27.299999999999997</v>
      </c>
      <c r="J238" s="215">
        <f>PL_Produktion_Eingabe!M238</f>
        <v>0</v>
      </c>
      <c r="K238" s="216">
        <f>PL_Abholung_Eingabe!N238</f>
        <v>0</v>
      </c>
      <c r="L238" s="217">
        <f t="shared" si="212"/>
        <v>6</v>
      </c>
      <c r="M238" s="90">
        <f t="shared" si="205"/>
        <v>4.8000000000000007</v>
      </c>
      <c r="N238" s="215">
        <f>PL_Produktion_Eingabe!R238</f>
        <v>0</v>
      </c>
      <c r="O238" s="216">
        <f>PL_Abholung_Eingabe!S238</f>
        <v>0</v>
      </c>
      <c r="P238" s="217">
        <f t="shared" si="213"/>
        <v>42</v>
      </c>
      <c r="Q238" s="90">
        <f t="shared" si="206"/>
        <v>16.8</v>
      </c>
      <c r="R238" s="215">
        <f>PL_Produktion_Eingabe!W238</f>
        <v>0</v>
      </c>
      <c r="S238" s="216">
        <f>PL_Abholung_Eingabe!U238</f>
        <v>0</v>
      </c>
      <c r="T238" s="217">
        <f t="shared" si="214"/>
        <v>4</v>
      </c>
      <c r="U238" s="90">
        <f t="shared" si="207"/>
        <v>1.6</v>
      </c>
      <c r="V238" s="215">
        <f>PL_Produktion_Eingabe!AB238</f>
        <v>0</v>
      </c>
      <c r="W238" s="216">
        <f>PL_Abholung_Eingabe!AC238</f>
        <v>0</v>
      </c>
      <c r="X238" s="217">
        <f t="shared" si="215"/>
        <v>0</v>
      </c>
      <c r="Y238" s="90">
        <f t="shared" si="208"/>
        <v>0</v>
      </c>
      <c r="Z238" s="215">
        <f>PL_Produktion_Eingabe!AG238</f>
        <v>0</v>
      </c>
      <c r="AA238" s="216">
        <f>PL_Abholung_Eingabe!AC238</f>
        <v>0</v>
      </c>
      <c r="AB238" s="217">
        <f t="shared" si="216"/>
        <v>5</v>
      </c>
      <c r="AC238" s="90">
        <f t="shared" si="209"/>
        <v>2</v>
      </c>
      <c r="AD238" s="215">
        <f>PL_Produktion_Eingabe!AL238</f>
        <v>0</v>
      </c>
      <c r="AE238" s="216">
        <f>PL_Abholung_Eingabe!AM238</f>
        <v>0</v>
      </c>
      <c r="AF238" s="217">
        <f t="shared" si="217"/>
        <v>9</v>
      </c>
      <c r="AG238" s="90">
        <f t="shared" si="210"/>
        <v>3.15</v>
      </c>
      <c r="AH238" s="215">
        <f>PL_Produktion_Eingabe!AQ238</f>
        <v>0</v>
      </c>
      <c r="AI238" s="216">
        <f>PL_Abholung_Eingabe!AR238</f>
        <v>0</v>
      </c>
      <c r="AJ238" s="217">
        <f t="shared" si="218"/>
        <v>20</v>
      </c>
      <c r="AK238" s="109">
        <f t="shared" si="186"/>
        <v>10</v>
      </c>
      <c r="AL238" s="215">
        <f>PL_Produktion_Eingabe!AV238</f>
        <v>0</v>
      </c>
      <c r="AM238" s="216">
        <f>PL_Abholung_Eingabe!AW238</f>
        <v>0</v>
      </c>
      <c r="AN238" s="217">
        <f t="shared" si="219"/>
        <v>0</v>
      </c>
      <c r="AO238" s="109">
        <f t="shared" si="187"/>
        <v>0</v>
      </c>
      <c r="AP238" s="215">
        <f>PL_Produktion_Eingabe!AX238</f>
        <v>0</v>
      </c>
      <c r="AQ238" s="216">
        <f>PL_Abholung_Eingabe!AY238</f>
        <v>0</v>
      </c>
      <c r="AR238" s="217">
        <f t="shared" si="220"/>
        <v>17</v>
      </c>
      <c r="AS238" s="109">
        <f t="shared" si="188"/>
        <v>16.149999999999999</v>
      </c>
      <c r="AT238" s="215">
        <f>PL_Produktion_Eingabe!AV238</f>
        <v>0</v>
      </c>
      <c r="AU238" s="216">
        <f>PL_Abholung_Eingabe!AW238</f>
        <v>0</v>
      </c>
      <c r="AV238" s="217">
        <f t="shared" si="235"/>
        <v>0</v>
      </c>
      <c r="AW238" s="109">
        <f t="shared" si="189"/>
        <v>0</v>
      </c>
      <c r="AX238" s="215">
        <f>PL_Produktion_Eingabe!BK238</f>
        <v>0</v>
      </c>
      <c r="AY238" s="216">
        <f>PL_Abholung_Eingabe!BL238</f>
        <v>0</v>
      </c>
      <c r="AZ238" s="217">
        <f t="shared" si="221"/>
        <v>28</v>
      </c>
      <c r="BA238" s="109">
        <f t="shared" si="190"/>
        <v>11.200000000000001</v>
      </c>
      <c r="BB238" s="215">
        <f>PL_Produktion_Eingabe!BP238</f>
        <v>0</v>
      </c>
      <c r="BC238" s="216">
        <f>PL_Abholung_Eingabe!BQ238</f>
        <v>0</v>
      </c>
      <c r="BD238" s="217">
        <f t="shared" si="222"/>
        <v>21</v>
      </c>
      <c r="BE238" s="109">
        <f t="shared" si="191"/>
        <v>7.35</v>
      </c>
      <c r="BF238" s="215">
        <f>PL_Produktion_Eingabe!BH238</f>
        <v>0</v>
      </c>
      <c r="BG238" s="216">
        <f>PL_Abholung_Eingabe!BI238</f>
        <v>0</v>
      </c>
      <c r="BH238" s="217">
        <f t="shared" si="223"/>
        <v>3</v>
      </c>
      <c r="BI238" s="109">
        <f t="shared" si="192"/>
        <v>1.2000000000000002</v>
      </c>
      <c r="BJ238" s="215">
        <f>PL_Produktion_Eingabe!BZ238</f>
        <v>0</v>
      </c>
      <c r="BK238" s="216">
        <f>PL_Abholung_Eingabe!CA238</f>
        <v>0</v>
      </c>
      <c r="BL238" s="217">
        <f t="shared" si="224"/>
        <v>0</v>
      </c>
      <c r="BM238" s="109">
        <f t="shared" si="193"/>
        <v>0</v>
      </c>
      <c r="BN238" s="215">
        <f>PL_Produktion_Eingabe!CE238</f>
        <v>0</v>
      </c>
      <c r="BO238" s="216">
        <f>PL_Abholung_Eingabe!CF238</f>
        <v>0</v>
      </c>
      <c r="BP238" s="217">
        <f t="shared" si="225"/>
        <v>11</v>
      </c>
      <c r="BQ238" s="109">
        <f t="shared" si="194"/>
        <v>3.8499999999999996</v>
      </c>
      <c r="BR238" s="215">
        <f>PL_Produktion_Eingabe!CJ238</f>
        <v>0</v>
      </c>
      <c r="BS238" s="216">
        <f>PL_Abholung_Eingabe!CK238</f>
        <v>0</v>
      </c>
      <c r="BT238" s="217">
        <f t="shared" si="226"/>
        <v>0</v>
      </c>
      <c r="BU238" s="109">
        <f t="shared" si="195"/>
        <v>0</v>
      </c>
      <c r="BV238" s="215">
        <f>PL_Produktion_Eingabe!CO238</f>
        <v>0</v>
      </c>
      <c r="BW238" s="216">
        <f>PL_Abholung_Eingabe!CP238</f>
        <v>0</v>
      </c>
      <c r="BX238" s="217">
        <f t="shared" si="227"/>
        <v>0</v>
      </c>
      <c r="BY238" s="109">
        <f t="shared" si="196"/>
        <v>0</v>
      </c>
      <c r="BZ238" s="215">
        <f>PL_Produktion_Eingabe!CB238</f>
        <v>0</v>
      </c>
      <c r="CA238" s="216">
        <f>PL_Abholung_Eingabe!CC238</f>
        <v>0</v>
      </c>
      <c r="CB238" s="217">
        <f t="shared" si="228"/>
        <v>0</v>
      </c>
      <c r="CC238" s="109">
        <f t="shared" si="197"/>
        <v>0</v>
      </c>
      <c r="CD238" s="215">
        <f>PL_Produktion_Eingabe!CY238</f>
        <v>0</v>
      </c>
      <c r="CE238" s="216">
        <f>PL_Abholung_Eingabe!CZ238</f>
        <v>0</v>
      </c>
      <c r="CF238" s="217">
        <f t="shared" si="229"/>
        <v>0</v>
      </c>
      <c r="CG238" s="90">
        <f t="shared" si="204"/>
        <v>0</v>
      </c>
      <c r="CH238" s="215">
        <f>PL_Produktion_Eingabe!DD238</f>
        <v>0</v>
      </c>
      <c r="CI238" s="216">
        <f>PL_Abholung_Eingabe!CK238</f>
        <v>0</v>
      </c>
      <c r="CJ238" s="217">
        <f t="shared" si="230"/>
        <v>26</v>
      </c>
      <c r="CK238" s="109">
        <f t="shared" si="198"/>
        <v>9.1</v>
      </c>
      <c r="CL238" s="215">
        <f>PL_Produktion_Eingabe!DD238</f>
        <v>0</v>
      </c>
      <c r="CM238" s="216">
        <f>PL_Abholung_Eingabe!DE238</f>
        <v>0</v>
      </c>
      <c r="CN238" s="217">
        <f t="shared" si="231"/>
        <v>2</v>
      </c>
      <c r="CO238" s="109">
        <f t="shared" si="199"/>
        <v>0.96</v>
      </c>
      <c r="CP238" s="215">
        <f>PL_Produktion_Eingabe!DN238</f>
        <v>0</v>
      </c>
      <c r="CQ238" s="216">
        <f>PL_Abholung_Eingabe!DO238</f>
        <v>0</v>
      </c>
      <c r="CR238" s="217">
        <f t="shared" si="232"/>
        <v>0</v>
      </c>
      <c r="CS238" s="109">
        <f t="shared" si="200"/>
        <v>0</v>
      </c>
      <c r="CT238" s="215">
        <f>PL_Produktion_Eingabe!DS238</f>
        <v>0</v>
      </c>
      <c r="CU238" s="216">
        <f>PL_Abholung_Eingabe!DT238</f>
        <v>0</v>
      </c>
      <c r="CV238" s="217">
        <f t="shared" si="233"/>
        <v>27</v>
      </c>
      <c r="CW238" s="109">
        <f t="shared" si="201"/>
        <v>10.8</v>
      </c>
      <c r="CX238" s="215">
        <f>PL_Produktion_Eingabe!DX238</f>
        <v>0</v>
      </c>
      <c r="CY238" s="216">
        <f>PL_Abholung_Eingabe!DY238</f>
        <v>0</v>
      </c>
      <c r="CZ238" s="217">
        <f t="shared" si="234"/>
        <v>0</v>
      </c>
      <c r="DA238" s="109">
        <f t="shared" si="202"/>
        <v>0</v>
      </c>
    </row>
    <row r="239" spans="1:105" x14ac:dyDescent="0.2">
      <c r="A239" s="1">
        <f>Stundeneingabe_2008!A238</f>
        <v>8</v>
      </c>
      <c r="B239" s="1">
        <f>Stundeneingabe_2008!B238</f>
        <v>34</v>
      </c>
      <c r="C239" s="1" t="str">
        <f>Stundeneingabe_2008!C238</f>
        <v>MI</v>
      </c>
      <c r="D239" s="214">
        <f>Stundeneingabe_2008!D238</f>
        <v>45889</v>
      </c>
      <c r="E239" s="150">
        <f t="shared" ref="E239:E302" si="236">I239+M239+Q239+U239+Y239+AC239+AG239+AK239+AO239+AS239+AW239+BA239+BE239+BI239+BM239+BQ239+BU239+BY239+CC239+CG239+CK239+CO239+CS239+CW239+DA239</f>
        <v>126.25999999999996</v>
      </c>
      <c r="F239" s="215">
        <f>PL_Produktion_Eingabe!H239</f>
        <v>0</v>
      </c>
      <c r="G239" s="216">
        <f>PL_Abholung_Eingabe!I239</f>
        <v>0</v>
      </c>
      <c r="H239" s="217">
        <f t="shared" si="211"/>
        <v>39</v>
      </c>
      <c r="I239" s="90">
        <f t="shared" si="203"/>
        <v>27.299999999999997</v>
      </c>
      <c r="J239" s="215">
        <f>PL_Produktion_Eingabe!M239</f>
        <v>0</v>
      </c>
      <c r="K239" s="216">
        <f>PL_Abholung_Eingabe!N239</f>
        <v>0</v>
      </c>
      <c r="L239" s="217">
        <f t="shared" si="212"/>
        <v>6</v>
      </c>
      <c r="M239" s="90">
        <f t="shared" si="205"/>
        <v>4.8000000000000007</v>
      </c>
      <c r="N239" s="215">
        <f>PL_Produktion_Eingabe!R239</f>
        <v>0</v>
      </c>
      <c r="O239" s="216">
        <f>PL_Abholung_Eingabe!S239</f>
        <v>0</v>
      </c>
      <c r="P239" s="217">
        <f t="shared" si="213"/>
        <v>42</v>
      </c>
      <c r="Q239" s="90">
        <f t="shared" si="206"/>
        <v>16.8</v>
      </c>
      <c r="R239" s="215">
        <f>PL_Produktion_Eingabe!W239</f>
        <v>0</v>
      </c>
      <c r="S239" s="216">
        <f>PL_Abholung_Eingabe!U239</f>
        <v>0</v>
      </c>
      <c r="T239" s="217">
        <f t="shared" si="214"/>
        <v>4</v>
      </c>
      <c r="U239" s="90">
        <f t="shared" si="207"/>
        <v>1.6</v>
      </c>
      <c r="V239" s="215">
        <f>PL_Produktion_Eingabe!AB239</f>
        <v>0</v>
      </c>
      <c r="W239" s="216">
        <f>PL_Abholung_Eingabe!AC239</f>
        <v>0</v>
      </c>
      <c r="X239" s="217">
        <f t="shared" si="215"/>
        <v>0</v>
      </c>
      <c r="Y239" s="90">
        <f t="shared" si="208"/>
        <v>0</v>
      </c>
      <c r="Z239" s="215">
        <f>PL_Produktion_Eingabe!AG239</f>
        <v>0</v>
      </c>
      <c r="AA239" s="216">
        <f>PL_Abholung_Eingabe!AC239</f>
        <v>0</v>
      </c>
      <c r="AB239" s="217">
        <f t="shared" si="216"/>
        <v>5</v>
      </c>
      <c r="AC239" s="90">
        <f t="shared" si="209"/>
        <v>2</v>
      </c>
      <c r="AD239" s="215">
        <f>PL_Produktion_Eingabe!AL239</f>
        <v>0</v>
      </c>
      <c r="AE239" s="216">
        <f>PL_Abholung_Eingabe!AM239</f>
        <v>0</v>
      </c>
      <c r="AF239" s="217">
        <f t="shared" si="217"/>
        <v>9</v>
      </c>
      <c r="AG239" s="90">
        <f t="shared" si="210"/>
        <v>3.15</v>
      </c>
      <c r="AH239" s="215">
        <f>PL_Produktion_Eingabe!AQ239</f>
        <v>0</v>
      </c>
      <c r="AI239" s="216">
        <f>PL_Abholung_Eingabe!AR239</f>
        <v>0</v>
      </c>
      <c r="AJ239" s="217">
        <f t="shared" si="218"/>
        <v>20</v>
      </c>
      <c r="AK239" s="109">
        <f t="shared" ref="AK239:AK302" si="237">(AH239+AI239+AJ239)*AK$5</f>
        <v>10</v>
      </c>
      <c r="AL239" s="215">
        <f>PL_Produktion_Eingabe!AV239</f>
        <v>0</v>
      </c>
      <c r="AM239" s="216">
        <f>PL_Abholung_Eingabe!AW239</f>
        <v>0</v>
      </c>
      <c r="AN239" s="217">
        <f t="shared" si="219"/>
        <v>0</v>
      </c>
      <c r="AO239" s="109">
        <f t="shared" ref="AO239:AO302" si="238">(AL239+AM239+AN239)*AO$5</f>
        <v>0</v>
      </c>
      <c r="AP239" s="215">
        <f>PL_Produktion_Eingabe!AX239</f>
        <v>0</v>
      </c>
      <c r="AQ239" s="216">
        <f>PL_Abholung_Eingabe!AY239</f>
        <v>0</v>
      </c>
      <c r="AR239" s="217">
        <f t="shared" si="220"/>
        <v>17</v>
      </c>
      <c r="AS239" s="109">
        <f t="shared" ref="AS239:AS302" si="239">(AP239+AQ239+AR239)*AS$5</f>
        <v>16.149999999999999</v>
      </c>
      <c r="AT239" s="215">
        <f>PL_Produktion_Eingabe!AV239</f>
        <v>0</v>
      </c>
      <c r="AU239" s="216">
        <f>PL_Abholung_Eingabe!AW239</f>
        <v>0</v>
      </c>
      <c r="AV239" s="217">
        <f t="shared" si="235"/>
        <v>0</v>
      </c>
      <c r="AW239" s="109">
        <f t="shared" ref="AW239:AW302" si="240">(AT239+AU239+AV239)*AW$5</f>
        <v>0</v>
      </c>
      <c r="AX239" s="215">
        <f>PL_Produktion_Eingabe!BK239</f>
        <v>0</v>
      </c>
      <c r="AY239" s="216">
        <f>PL_Abholung_Eingabe!BL239</f>
        <v>0</v>
      </c>
      <c r="AZ239" s="217">
        <f t="shared" si="221"/>
        <v>28</v>
      </c>
      <c r="BA239" s="109">
        <f t="shared" ref="BA239:BA302" si="241">(AX239+AY239+AZ239)*BA$5</f>
        <v>11.200000000000001</v>
      </c>
      <c r="BB239" s="215">
        <f>PL_Produktion_Eingabe!BP239</f>
        <v>0</v>
      </c>
      <c r="BC239" s="216">
        <f>PL_Abholung_Eingabe!BQ239</f>
        <v>0</v>
      </c>
      <c r="BD239" s="217">
        <f t="shared" si="222"/>
        <v>21</v>
      </c>
      <c r="BE239" s="109">
        <f t="shared" ref="BE239:BE302" si="242">(BB239+BC239+BD239)*BE$5</f>
        <v>7.35</v>
      </c>
      <c r="BF239" s="215">
        <f>PL_Produktion_Eingabe!BH239</f>
        <v>0</v>
      </c>
      <c r="BG239" s="216">
        <f>PL_Abholung_Eingabe!BI239</f>
        <v>0</v>
      </c>
      <c r="BH239" s="217">
        <f t="shared" si="223"/>
        <v>3</v>
      </c>
      <c r="BI239" s="109">
        <f t="shared" ref="BI239:BI302" si="243">(BF239+BG239+BH239)*BI$5</f>
        <v>1.2000000000000002</v>
      </c>
      <c r="BJ239" s="215">
        <f>PL_Produktion_Eingabe!BZ239</f>
        <v>0</v>
      </c>
      <c r="BK239" s="216">
        <f>PL_Abholung_Eingabe!CA239</f>
        <v>0</v>
      </c>
      <c r="BL239" s="217">
        <f t="shared" si="224"/>
        <v>0</v>
      </c>
      <c r="BM239" s="109">
        <f t="shared" ref="BM239:BM302" si="244">(BJ239+BK239+BL239)*BM$5</f>
        <v>0</v>
      </c>
      <c r="BN239" s="215">
        <f>PL_Produktion_Eingabe!CE239</f>
        <v>0</v>
      </c>
      <c r="BO239" s="216">
        <f>PL_Abholung_Eingabe!CF239</f>
        <v>0</v>
      </c>
      <c r="BP239" s="217">
        <f t="shared" si="225"/>
        <v>11</v>
      </c>
      <c r="BQ239" s="109">
        <f t="shared" ref="BQ239:BQ302" si="245">(BN239+BO239+BP239)*BQ$5</f>
        <v>3.8499999999999996</v>
      </c>
      <c r="BR239" s="215">
        <f>PL_Produktion_Eingabe!CJ239</f>
        <v>0</v>
      </c>
      <c r="BS239" s="216">
        <f>PL_Abholung_Eingabe!CK239</f>
        <v>0</v>
      </c>
      <c r="BT239" s="217">
        <f t="shared" si="226"/>
        <v>0</v>
      </c>
      <c r="BU239" s="109">
        <f t="shared" ref="BU239:BU302" si="246">(BR239+BS239+BT239)*BU$5</f>
        <v>0</v>
      </c>
      <c r="BV239" s="215">
        <f>PL_Produktion_Eingabe!CO239</f>
        <v>0</v>
      </c>
      <c r="BW239" s="216">
        <f>PL_Abholung_Eingabe!CP239</f>
        <v>0</v>
      </c>
      <c r="BX239" s="217">
        <f t="shared" si="227"/>
        <v>0</v>
      </c>
      <c r="BY239" s="109">
        <f t="shared" ref="BY239:BY302" si="247">(BV239+BW239+BX239)*BY$5</f>
        <v>0</v>
      </c>
      <c r="BZ239" s="215">
        <f>PL_Produktion_Eingabe!CB239</f>
        <v>0</v>
      </c>
      <c r="CA239" s="216">
        <f>PL_Abholung_Eingabe!CC239</f>
        <v>0</v>
      </c>
      <c r="CB239" s="217">
        <f t="shared" si="228"/>
        <v>0</v>
      </c>
      <c r="CC239" s="109">
        <f t="shared" ref="CC239:CC302" si="248">(BZ239+CA239+CB239)*CC$5</f>
        <v>0</v>
      </c>
      <c r="CD239" s="215">
        <f>PL_Produktion_Eingabe!CY239</f>
        <v>0</v>
      </c>
      <c r="CE239" s="216">
        <f>PL_Abholung_Eingabe!CZ239</f>
        <v>0</v>
      </c>
      <c r="CF239" s="217">
        <f t="shared" si="229"/>
        <v>0</v>
      </c>
      <c r="CG239" s="90">
        <f t="shared" si="204"/>
        <v>0</v>
      </c>
      <c r="CH239" s="215">
        <f>PL_Produktion_Eingabe!DD239</f>
        <v>0</v>
      </c>
      <c r="CI239" s="216">
        <f>PL_Abholung_Eingabe!CK239</f>
        <v>0</v>
      </c>
      <c r="CJ239" s="217">
        <f t="shared" si="230"/>
        <v>26</v>
      </c>
      <c r="CK239" s="109">
        <f t="shared" ref="CK239:CK302" si="249">(CH239+CI239+CJ239)*CK$5</f>
        <v>9.1</v>
      </c>
      <c r="CL239" s="215">
        <f>PL_Produktion_Eingabe!DD239</f>
        <v>0</v>
      </c>
      <c r="CM239" s="216">
        <f>PL_Abholung_Eingabe!DE239</f>
        <v>0</v>
      </c>
      <c r="CN239" s="217">
        <f t="shared" si="231"/>
        <v>2</v>
      </c>
      <c r="CO239" s="109">
        <f t="shared" ref="CO239:CO302" si="250">(CL239+CM239+CN239)*CO$5</f>
        <v>0.96</v>
      </c>
      <c r="CP239" s="215">
        <f>PL_Produktion_Eingabe!DN239</f>
        <v>0</v>
      </c>
      <c r="CQ239" s="216">
        <f>PL_Abholung_Eingabe!DO239</f>
        <v>0</v>
      </c>
      <c r="CR239" s="217">
        <f t="shared" si="232"/>
        <v>0</v>
      </c>
      <c r="CS239" s="109">
        <f t="shared" ref="CS239:CS302" si="251">(CP239+CQ239+CR239)*CS$5</f>
        <v>0</v>
      </c>
      <c r="CT239" s="215">
        <f>PL_Produktion_Eingabe!DS239</f>
        <v>0</v>
      </c>
      <c r="CU239" s="216">
        <f>PL_Abholung_Eingabe!DT239</f>
        <v>0</v>
      </c>
      <c r="CV239" s="217">
        <f t="shared" si="233"/>
        <v>27</v>
      </c>
      <c r="CW239" s="109">
        <f t="shared" ref="CW239:CW302" si="252">(CT239+CU239+CV239)*CW$5</f>
        <v>10.8</v>
      </c>
      <c r="CX239" s="215">
        <f>PL_Produktion_Eingabe!DX239</f>
        <v>0</v>
      </c>
      <c r="CY239" s="216">
        <f>PL_Abholung_Eingabe!DY239</f>
        <v>0</v>
      </c>
      <c r="CZ239" s="217">
        <f t="shared" si="234"/>
        <v>0</v>
      </c>
      <c r="DA239" s="109">
        <f t="shared" ref="DA239:DA302" si="253">(CX239+CY239+CZ239)*DA$5</f>
        <v>0</v>
      </c>
    </row>
    <row r="240" spans="1:105" x14ac:dyDescent="0.2">
      <c r="A240" s="1">
        <f>Stundeneingabe_2008!A239</f>
        <v>8</v>
      </c>
      <c r="B240" s="1">
        <f>Stundeneingabe_2008!B239</f>
        <v>34</v>
      </c>
      <c r="C240" s="1" t="str">
        <f>Stundeneingabe_2008!C239</f>
        <v>DO</v>
      </c>
      <c r="D240" s="214">
        <f>Stundeneingabe_2008!D239</f>
        <v>45890</v>
      </c>
      <c r="E240" s="150">
        <f t="shared" si="236"/>
        <v>126.25999999999996</v>
      </c>
      <c r="F240" s="215">
        <f>PL_Produktion_Eingabe!H240</f>
        <v>0</v>
      </c>
      <c r="G240" s="216">
        <f>PL_Abholung_Eingabe!I240</f>
        <v>0</v>
      </c>
      <c r="H240" s="217">
        <f t="shared" si="211"/>
        <v>39</v>
      </c>
      <c r="I240" s="90">
        <f t="shared" si="203"/>
        <v>27.299999999999997</v>
      </c>
      <c r="J240" s="215">
        <f>PL_Produktion_Eingabe!M240</f>
        <v>0</v>
      </c>
      <c r="K240" s="216">
        <f>PL_Abholung_Eingabe!N240</f>
        <v>0</v>
      </c>
      <c r="L240" s="217">
        <f t="shared" si="212"/>
        <v>6</v>
      </c>
      <c r="M240" s="90">
        <f t="shared" si="205"/>
        <v>4.8000000000000007</v>
      </c>
      <c r="N240" s="215">
        <f>PL_Produktion_Eingabe!R240</f>
        <v>0</v>
      </c>
      <c r="O240" s="216">
        <f>PL_Abholung_Eingabe!S240</f>
        <v>0</v>
      </c>
      <c r="P240" s="217">
        <f t="shared" si="213"/>
        <v>42</v>
      </c>
      <c r="Q240" s="90">
        <f t="shared" si="206"/>
        <v>16.8</v>
      </c>
      <c r="R240" s="215">
        <f>PL_Produktion_Eingabe!W240</f>
        <v>0</v>
      </c>
      <c r="S240" s="216">
        <f>PL_Abholung_Eingabe!U240</f>
        <v>0</v>
      </c>
      <c r="T240" s="217">
        <f t="shared" si="214"/>
        <v>4</v>
      </c>
      <c r="U240" s="90">
        <f t="shared" si="207"/>
        <v>1.6</v>
      </c>
      <c r="V240" s="215">
        <f>PL_Produktion_Eingabe!AB240</f>
        <v>0</v>
      </c>
      <c r="W240" s="216">
        <f>PL_Abholung_Eingabe!AC240</f>
        <v>0</v>
      </c>
      <c r="X240" s="217">
        <f t="shared" si="215"/>
        <v>0</v>
      </c>
      <c r="Y240" s="90">
        <f t="shared" si="208"/>
        <v>0</v>
      </c>
      <c r="Z240" s="215">
        <f>PL_Produktion_Eingabe!AG240</f>
        <v>0</v>
      </c>
      <c r="AA240" s="216">
        <f>PL_Abholung_Eingabe!AC240</f>
        <v>0</v>
      </c>
      <c r="AB240" s="217">
        <f t="shared" si="216"/>
        <v>5</v>
      </c>
      <c r="AC240" s="90">
        <f t="shared" si="209"/>
        <v>2</v>
      </c>
      <c r="AD240" s="215">
        <f>PL_Produktion_Eingabe!AL240</f>
        <v>0</v>
      </c>
      <c r="AE240" s="216">
        <f>PL_Abholung_Eingabe!AM240</f>
        <v>0</v>
      </c>
      <c r="AF240" s="217">
        <f t="shared" si="217"/>
        <v>9</v>
      </c>
      <c r="AG240" s="90">
        <f t="shared" si="210"/>
        <v>3.15</v>
      </c>
      <c r="AH240" s="215">
        <f>PL_Produktion_Eingabe!AQ240</f>
        <v>0</v>
      </c>
      <c r="AI240" s="216">
        <f>PL_Abholung_Eingabe!AR240</f>
        <v>0</v>
      </c>
      <c r="AJ240" s="217">
        <f t="shared" si="218"/>
        <v>20</v>
      </c>
      <c r="AK240" s="109">
        <f t="shared" si="237"/>
        <v>10</v>
      </c>
      <c r="AL240" s="215">
        <f>PL_Produktion_Eingabe!AV240</f>
        <v>0</v>
      </c>
      <c r="AM240" s="216">
        <f>PL_Abholung_Eingabe!AW240</f>
        <v>0</v>
      </c>
      <c r="AN240" s="217">
        <f t="shared" si="219"/>
        <v>0</v>
      </c>
      <c r="AO240" s="109">
        <f t="shared" si="238"/>
        <v>0</v>
      </c>
      <c r="AP240" s="215">
        <f>PL_Produktion_Eingabe!AX240</f>
        <v>0</v>
      </c>
      <c r="AQ240" s="216">
        <f>PL_Abholung_Eingabe!AY240</f>
        <v>0</v>
      </c>
      <c r="AR240" s="217">
        <f t="shared" si="220"/>
        <v>17</v>
      </c>
      <c r="AS240" s="109">
        <f t="shared" si="239"/>
        <v>16.149999999999999</v>
      </c>
      <c r="AT240" s="215">
        <f>PL_Produktion_Eingabe!AV240</f>
        <v>0</v>
      </c>
      <c r="AU240" s="216">
        <f>PL_Abholung_Eingabe!AW240</f>
        <v>0</v>
      </c>
      <c r="AV240" s="217">
        <f t="shared" si="235"/>
        <v>0</v>
      </c>
      <c r="AW240" s="109">
        <f t="shared" si="240"/>
        <v>0</v>
      </c>
      <c r="AX240" s="215">
        <f>PL_Produktion_Eingabe!BK240</f>
        <v>0</v>
      </c>
      <c r="AY240" s="216">
        <f>PL_Abholung_Eingabe!BL240</f>
        <v>0</v>
      </c>
      <c r="AZ240" s="217">
        <f t="shared" si="221"/>
        <v>28</v>
      </c>
      <c r="BA240" s="109">
        <f t="shared" si="241"/>
        <v>11.200000000000001</v>
      </c>
      <c r="BB240" s="215">
        <f>PL_Produktion_Eingabe!BP240</f>
        <v>0</v>
      </c>
      <c r="BC240" s="216">
        <f>PL_Abholung_Eingabe!BQ240</f>
        <v>0</v>
      </c>
      <c r="BD240" s="217">
        <f t="shared" si="222"/>
        <v>21</v>
      </c>
      <c r="BE240" s="109">
        <f t="shared" si="242"/>
        <v>7.35</v>
      </c>
      <c r="BF240" s="215">
        <f>PL_Produktion_Eingabe!BH240</f>
        <v>0</v>
      </c>
      <c r="BG240" s="216">
        <f>PL_Abholung_Eingabe!BI240</f>
        <v>0</v>
      </c>
      <c r="BH240" s="217">
        <f t="shared" si="223"/>
        <v>3</v>
      </c>
      <c r="BI240" s="109">
        <f t="shared" si="243"/>
        <v>1.2000000000000002</v>
      </c>
      <c r="BJ240" s="215">
        <f>PL_Produktion_Eingabe!BZ240</f>
        <v>0</v>
      </c>
      <c r="BK240" s="216">
        <f>PL_Abholung_Eingabe!CA240</f>
        <v>0</v>
      </c>
      <c r="BL240" s="217">
        <f t="shared" si="224"/>
        <v>0</v>
      </c>
      <c r="BM240" s="109">
        <f t="shared" si="244"/>
        <v>0</v>
      </c>
      <c r="BN240" s="215">
        <f>PL_Produktion_Eingabe!CE240</f>
        <v>0</v>
      </c>
      <c r="BO240" s="216">
        <f>PL_Abholung_Eingabe!CF240</f>
        <v>0</v>
      </c>
      <c r="BP240" s="217">
        <f t="shared" si="225"/>
        <v>11</v>
      </c>
      <c r="BQ240" s="109">
        <f t="shared" si="245"/>
        <v>3.8499999999999996</v>
      </c>
      <c r="BR240" s="215">
        <f>PL_Produktion_Eingabe!CJ240</f>
        <v>0</v>
      </c>
      <c r="BS240" s="216">
        <f>PL_Abholung_Eingabe!CK240</f>
        <v>0</v>
      </c>
      <c r="BT240" s="217">
        <f t="shared" si="226"/>
        <v>0</v>
      </c>
      <c r="BU240" s="109">
        <f t="shared" si="246"/>
        <v>0</v>
      </c>
      <c r="BV240" s="215">
        <f>PL_Produktion_Eingabe!CO240</f>
        <v>0</v>
      </c>
      <c r="BW240" s="216">
        <f>PL_Abholung_Eingabe!CP240</f>
        <v>0</v>
      </c>
      <c r="BX240" s="217">
        <f t="shared" si="227"/>
        <v>0</v>
      </c>
      <c r="BY240" s="109">
        <f t="shared" si="247"/>
        <v>0</v>
      </c>
      <c r="BZ240" s="215">
        <f>PL_Produktion_Eingabe!CB240</f>
        <v>0</v>
      </c>
      <c r="CA240" s="216">
        <f>PL_Abholung_Eingabe!CC240</f>
        <v>0</v>
      </c>
      <c r="CB240" s="217">
        <f t="shared" si="228"/>
        <v>0</v>
      </c>
      <c r="CC240" s="109">
        <f t="shared" si="248"/>
        <v>0</v>
      </c>
      <c r="CD240" s="215">
        <f>PL_Produktion_Eingabe!CY240</f>
        <v>0</v>
      </c>
      <c r="CE240" s="216">
        <f>PL_Abholung_Eingabe!CZ240</f>
        <v>0</v>
      </c>
      <c r="CF240" s="217">
        <f t="shared" si="229"/>
        <v>0</v>
      </c>
      <c r="CG240" s="90">
        <f t="shared" si="204"/>
        <v>0</v>
      </c>
      <c r="CH240" s="215">
        <f>PL_Produktion_Eingabe!DD240</f>
        <v>0</v>
      </c>
      <c r="CI240" s="216">
        <f>PL_Abholung_Eingabe!CK240</f>
        <v>0</v>
      </c>
      <c r="CJ240" s="217">
        <f t="shared" si="230"/>
        <v>26</v>
      </c>
      <c r="CK240" s="109">
        <f t="shared" si="249"/>
        <v>9.1</v>
      </c>
      <c r="CL240" s="215">
        <f>PL_Produktion_Eingabe!DD240</f>
        <v>0</v>
      </c>
      <c r="CM240" s="216">
        <f>PL_Abholung_Eingabe!DE240</f>
        <v>0</v>
      </c>
      <c r="CN240" s="217">
        <f t="shared" si="231"/>
        <v>2</v>
      </c>
      <c r="CO240" s="109">
        <f t="shared" si="250"/>
        <v>0.96</v>
      </c>
      <c r="CP240" s="215">
        <f>PL_Produktion_Eingabe!DN240</f>
        <v>0</v>
      </c>
      <c r="CQ240" s="216">
        <f>PL_Abholung_Eingabe!DO240</f>
        <v>0</v>
      </c>
      <c r="CR240" s="217">
        <f t="shared" si="232"/>
        <v>0</v>
      </c>
      <c r="CS240" s="109">
        <f t="shared" si="251"/>
        <v>0</v>
      </c>
      <c r="CT240" s="215">
        <f>PL_Produktion_Eingabe!DS240</f>
        <v>0</v>
      </c>
      <c r="CU240" s="216">
        <f>PL_Abholung_Eingabe!DT240</f>
        <v>0</v>
      </c>
      <c r="CV240" s="217">
        <f t="shared" si="233"/>
        <v>27</v>
      </c>
      <c r="CW240" s="109">
        <f t="shared" si="252"/>
        <v>10.8</v>
      </c>
      <c r="CX240" s="215">
        <f>PL_Produktion_Eingabe!DX240</f>
        <v>0</v>
      </c>
      <c r="CY240" s="216">
        <f>PL_Abholung_Eingabe!DY240</f>
        <v>0</v>
      </c>
      <c r="CZ240" s="217">
        <f t="shared" si="234"/>
        <v>0</v>
      </c>
      <c r="DA240" s="109">
        <f t="shared" si="253"/>
        <v>0</v>
      </c>
    </row>
    <row r="241" spans="1:105" x14ac:dyDescent="0.2">
      <c r="A241" s="1">
        <f>Stundeneingabe_2008!A240</f>
        <v>8</v>
      </c>
      <c r="B241" s="1">
        <f>Stundeneingabe_2008!B240</f>
        <v>34</v>
      </c>
      <c r="C241" s="1" t="str">
        <f>Stundeneingabe_2008!C240</f>
        <v>FR</v>
      </c>
      <c r="D241" s="214">
        <f>Stundeneingabe_2008!D240</f>
        <v>45891</v>
      </c>
      <c r="E241" s="150">
        <f t="shared" si="236"/>
        <v>126.25999999999996</v>
      </c>
      <c r="F241" s="215">
        <f>PL_Produktion_Eingabe!H241</f>
        <v>0</v>
      </c>
      <c r="G241" s="216">
        <f>PL_Abholung_Eingabe!I241</f>
        <v>0</v>
      </c>
      <c r="H241" s="217">
        <f t="shared" si="211"/>
        <v>39</v>
      </c>
      <c r="I241" s="90">
        <f t="shared" si="203"/>
        <v>27.299999999999997</v>
      </c>
      <c r="J241" s="215">
        <f>PL_Produktion_Eingabe!M241</f>
        <v>0</v>
      </c>
      <c r="K241" s="216">
        <f>PL_Abholung_Eingabe!N241</f>
        <v>0</v>
      </c>
      <c r="L241" s="217">
        <f t="shared" si="212"/>
        <v>6</v>
      </c>
      <c r="M241" s="90">
        <f t="shared" si="205"/>
        <v>4.8000000000000007</v>
      </c>
      <c r="N241" s="215">
        <f>PL_Produktion_Eingabe!R241</f>
        <v>0</v>
      </c>
      <c r="O241" s="216">
        <f>PL_Abholung_Eingabe!S241</f>
        <v>0</v>
      </c>
      <c r="P241" s="217">
        <f t="shared" si="213"/>
        <v>42</v>
      </c>
      <c r="Q241" s="90">
        <f t="shared" si="206"/>
        <v>16.8</v>
      </c>
      <c r="R241" s="215">
        <f>PL_Produktion_Eingabe!W241</f>
        <v>0</v>
      </c>
      <c r="S241" s="216">
        <f>PL_Abholung_Eingabe!U241</f>
        <v>0</v>
      </c>
      <c r="T241" s="217">
        <f t="shared" si="214"/>
        <v>4</v>
      </c>
      <c r="U241" s="90">
        <f t="shared" si="207"/>
        <v>1.6</v>
      </c>
      <c r="V241" s="215">
        <f>PL_Produktion_Eingabe!AB241</f>
        <v>0</v>
      </c>
      <c r="W241" s="216">
        <f>PL_Abholung_Eingabe!AC241</f>
        <v>0</v>
      </c>
      <c r="X241" s="217">
        <f t="shared" si="215"/>
        <v>0</v>
      </c>
      <c r="Y241" s="90">
        <f t="shared" si="208"/>
        <v>0</v>
      </c>
      <c r="Z241" s="215">
        <f>PL_Produktion_Eingabe!AG241</f>
        <v>0</v>
      </c>
      <c r="AA241" s="216">
        <f>PL_Abholung_Eingabe!AC241</f>
        <v>0</v>
      </c>
      <c r="AB241" s="217">
        <f t="shared" si="216"/>
        <v>5</v>
      </c>
      <c r="AC241" s="90">
        <f t="shared" si="209"/>
        <v>2</v>
      </c>
      <c r="AD241" s="215">
        <f>PL_Produktion_Eingabe!AL241</f>
        <v>0</v>
      </c>
      <c r="AE241" s="216">
        <f>PL_Abholung_Eingabe!AM241</f>
        <v>0</v>
      </c>
      <c r="AF241" s="217">
        <f t="shared" si="217"/>
        <v>9</v>
      </c>
      <c r="AG241" s="90">
        <f t="shared" si="210"/>
        <v>3.15</v>
      </c>
      <c r="AH241" s="215">
        <f>PL_Produktion_Eingabe!AQ241</f>
        <v>0</v>
      </c>
      <c r="AI241" s="216">
        <f>PL_Abholung_Eingabe!AR241</f>
        <v>0</v>
      </c>
      <c r="AJ241" s="217">
        <f t="shared" si="218"/>
        <v>20</v>
      </c>
      <c r="AK241" s="109">
        <f t="shared" si="237"/>
        <v>10</v>
      </c>
      <c r="AL241" s="215">
        <f>PL_Produktion_Eingabe!AV241</f>
        <v>0</v>
      </c>
      <c r="AM241" s="216">
        <f>PL_Abholung_Eingabe!AW241</f>
        <v>0</v>
      </c>
      <c r="AN241" s="217">
        <f t="shared" si="219"/>
        <v>0</v>
      </c>
      <c r="AO241" s="109">
        <f t="shared" si="238"/>
        <v>0</v>
      </c>
      <c r="AP241" s="215">
        <f>PL_Produktion_Eingabe!AX241</f>
        <v>0</v>
      </c>
      <c r="AQ241" s="216">
        <f>PL_Abholung_Eingabe!AY241</f>
        <v>0</v>
      </c>
      <c r="AR241" s="217">
        <f t="shared" si="220"/>
        <v>17</v>
      </c>
      <c r="AS241" s="109">
        <f t="shared" si="239"/>
        <v>16.149999999999999</v>
      </c>
      <c r="AT241" s="215">
        <f>PL_Produktion_Eingabe!AV241</f>
        <v>0</v>
      </c>
      <c r="AU241" s="216">
        <f>PL_Abholung_Eingabe!AW241</f>
        <v>0</v>
      </c>
      <c r="AV241" s="217">
        <f t="shared" si="235"/>
        <v>0</v>
      </c>
      <c r="AW241" s="109">
        <f t="shared" si="240"/>
        <v>0</v>
      </c>
      <c r="AX241" s="215">
        <f>PL_Produktion_Eingabe!BK241</f>
        <v>0</v>
      </c>
      <c r="AY241" s="216">
        <f>PL_Abholung_Eingabe!BL241</f>
        <v>0</v>
      </c>
      <c r="AZ241" s="217">
        <f t="shared" si="221"/>
        <v>28</v>
      </c>
      <c r="BA241" s="109">
        <f t="shared" si="241"/>
        <v>11.200000000000001</v>
      </c>
      <c r="BB241" s="215">
        <f>PL_Produktion_Eingabe!BP241</f>
        <v>0</v>
      </c>
      <c r="BC241" s="216">
        <f>PL_Abholung_Eingabe!BQ241</f>
        <v>0</v>
      </c>
      <c r="BD241" s="217">
        <f t="shared" si="222"/>
        <v>21</v>
      </c>
      <c r="BE241" s="109">
        <f t="shared" si="242"/>
        <v>7.35</v>
      </c>
      <c r="BF241" s="215">
        <f>PL_Produktion_Eingabe!BH241</f>
        <v>0</v>
      </c>
      <c r="BG241" s="216">
        <f>PL_Abholung_Eingabe!BI241</f>
        <v>0</v>
      </c>
      <c r="BH241" s="217">
        <f t="shared" si="223"/>
        <v>3</v>
      </c>
      <c r="BI241" s="109">
        <f t="shared" si="243"/>
        <v>1.2000000000000002</v>
      </c>
      <c r="BJ241" s="215">
        <f>PL_Produktion_Eingabe!BZ241</f>
        <v>0</v>
      </c>
      <c r="BK241" s="216">
        <f>PL_Abholung_Eingabe!CA241</f>
        <v>0</v>
      </c>
      <c r="BL241" s="217">
        <f t="shared" si="224"/>
        <v>0</v>
      </c>
      <c r="BM241" s="109">
        <f t="shared" si="244"/>
        <v>0</v>
      </c>
      <c r="BN241" s="215">
        <f>PL_Produktion_Eingabe!CE241</f>
        <v>0</v>
      </c>
      <c r="BO241" s="216">
        <f>PL_Abholung_Eingabe!CF241</f>
        <v>0</v>
      </c>
      <c r="BP241" s="217">
        <f t="shared" si="225"/>
        <v>11</v>
      </c>
      <c r="BQ241" s="109">
        <f t="shared" si="245"/>
        <v>3.8499999999999996</v>
      </c>
      <c r="BR241" s="215">
        <f>PL_Produktion_Eingabe!CJ241</f>
        <v>0</v>
      </c>
      <c r="BS241" s="216">
        <f>PL_Abholung_Eingabe!CK241</f>
        <v>0</v>
      </c>
      <c r="BT241" s="217">
        <f t="shared" si="226"/>
        <v>0</v>
      </c>
      <c r="BU241" s="109">
        <f t="shared" si="246"/>
        <v>0</v>
      </c>
      <c r="BV241" s="215">
        <f>PL_Produktion_Eingabe!CO241</f>
        <v>0</v>
      </c>
      <c r="BW241" s="216">
        <f>PL_Abholung_Eingabe!CP241</f>
        <v>0</v>
      </c>
      <c r="BX241" s="217">
        <f t="shared" si="227"/>
        <v>0</v>
      </c>
      <c r="BY241" s="109">
        <f t="shared" si="247"/>
        <v>0</v>
      </c>
      <c r="BZ241" s="215">
        <f>PL_Produktion_Eingabe!CB241</f>
        <v>0</v>
      </c>
      <c r="CA241" s="216">
        <f>PL_Abholung_Eingabe!CC241</f>
        <v>0</v>
      </c>
      <c r="CB241" s="217">
        <f t="shared" si="228"/>
        <v>0</v>
      </c>
      <c r="CC241" s="109">
        <f t="shared" si="248"/>
        <v>0</v>
      </c>
      <c r="CD241" s="215">
        <f>PL_Produktion_Eingabe!CY241</f>
        <v>0</v>
      </c>
      <c r="CE241" s="216">
        <f>PL_Abholung_Eingabe!CZ241</f>
        <v>0</v>
      </c>
      <c r="CF241" s="217">
        <f t="shared" si="229"/>
        <v>0</v>
      </c>
      <c r="CG241" s="90">
        <f t="shared" si="204"/>
        <v>0</v>
      </c>
      <c r="CH241" s="215">
        <f>PL_Produktion_Eingabe!DD241</f>
        <v>0</v>
      </c>
      <c r="CI241" s="216">
        <f>PL_Abholung_Eingabe!CK241</f>
        <v>0</v>
      </c>
      <c r="CJ241" s="217">
        <f t="shared" si="230"/>
        <v>26</v>
      </c>
      <c r="CK241" s="109">
        <f t="shared" si="249"/>
        <v>9.1</v>
      </c>
      <c r="CL241" s="215">
        <f>PL_Produktion_Eingabe!DD241</f>
        <v>0</v>
      </c>
      <c r="CM241" s="216">
        <f>PL_Abholung_Eingabe!DE241</f>
        <v>0</v>
      </c>
      <c r="CN241" s="217">
        <f t="shared" si="231"/>
        <v>2</v>
      </c>
      <c r="CO241" s="109">
        <f t="shared" si="250"/>
        <v>0.96</v>
      </c>
      <c r="CP241" s="215">
        <f>PL_Produktion_Eingabe!DN241</f>
        <v>0</v>
      </c>
      <c r="CQ241" s="216">
        <f>PL_Abholung_Eingabe!DO241</f>
        <v>0</v>
      </c>
      <c r="CR241" s="217">
        <f t="shared" si="232"/>
        <v>0</v>
      </c>
      <c r="CS241" s="109">
        <f t="shared" si="251"/>
        <v>0</v>
      </c>
      <c r="CT241" s="215">
        <f>PL_Produktion_Eingabe!DS241</f>
        <v>0</v>
      </c>
      <c r="CU241" s="216">
        <f>PL_Abholung_Eingabe!DT241</f>
        <v>0</v>
      </c>
      <c r="CV241" s="217">
        <f t="shared" si="233"/>
        <v>27</v>
      </c>
      <c r="CW241" s="109">
        <f t="shared" si="252"/>
        <v>10.8</v>
      </c>
      <c r="CX241" s="215">
        <f>PL_Produktion_Eingabe!DX241</f>
        <v>0</v>
      </c>
      <c r="CY241" s="216">
        <f>PL_Abholung_Eingabe!DY241</f>
        <v>0</v>
      </c>
      <c r="CZ241" s="217">
        <f t="shared" si="234"/>
        <v>0</v>
      </c>
      <c r="DA241" s="109">
        <f t="shared" si="253"/>
        <v>0</v>
      </c>
    </row>
    <row r="242" spans="1:105" x14ac:dyDescent="0.2">
      <c r="A242" s="1">
        <f>Stundeneingabe_2008!A241</f>
        <v>8</v>
      </c>
      <c r="B242" s="1">
        <f>Stundeneingabe_2008!B241</f>
        <v>34</v>
      </c>
      <c r="C242" s="1" t="str">
        <f>Stundeneingabe_2008!C241</f>
        <v>SA</v>
      </c>
      <c r="D242" s="214">
        <f>Stundeneingabe_2008!D241</f>
        <v>45892</v>
      </c>
      <c r="E242" s="150">
        <f t="shared" si="236"/>
        <v>126.25999999999996</v>
      </c>
      <c r="F242" s="215">
        <f>PL_Produktion_Eingabe!H242</f>
        <v>0</v>
      </c>
      <c r="G242" s="216">
        <f>PL_Abholung_Eingabe!I242</f>
        <v>0</v>
      </c>
      <c r="H242" s="217">
        <f t="shared" si="211"/>
        <v>39</v>
      </c>
      <c r="I242" s="90">
        <f t="shared" si="203"/>
        <v>27.299999999999997</v>
      </c>
      <c r="J242" s="215">
        <f>PL_Produktion_Eingabe!M242</f>
        <v>0</v>
      </c>
      <c r="K242" s="216">
        <f>PL_Abholung_Eingabe!N242</f>
        <v>0</v>
      </c>
      <c r="L242" s="217">
        <f t="shared" si="212"/>
        <v>6</v>
      </c>
      <c r="M242" s="90">
        <f t="shared" si="205"/>
        <v>4.8000000000000007</v>
      </c>
      <c r="N242" s="215">
        <f>PL_Produktion_Eingabe!R242</f>
        <v>0</v>
      </c>
      <c r="O242" s="216">
        <f>PL_Abholung_Eingabe!S242</f>
        <v>0</v>
      </c>
      <c r="P242" s="217">
        <f t="shared" si="213"/>
        <v>42</v>
      </c>
      <c r="Q242" s="90">
        <f t="shared" si="206"/>
        <v>16.8</v>
      </c>
      <c r="R242" s="215">
        <f>PL_Produktion_Eingabe!W242</f>
        <v>0</v>
      </c>
      <c r="S242" s="216">
        <f>PL_Abholung_Eingabe!U242</f>
        <v>0</v>
      </c>
      <c r="T242" s="217">
        <f t="shared" si="214"/>
        <v>4</v>
      </c>
      <c r="U242" s="90">
        <f t="shared" si="207"/>
        <v>1.6</v>
      </c>
      <c r="V242" s="215">
        <f>PL_Produktion_Eingabe!AB242</f>
        <v>0</v>
      </c>
      <c r="W242" s="216">
        <f>PL_Abholung_Eingabe!AC242</f>
        <v>0</v>
      </c>
      <c r="X242" s="217">
        <f t="shared" si="215"/>
        <v>0</v>
      </c>
      <c r="Y242" s="90">
        <f t="shared" si="208"/>
        <v>0</v>
      </c>
      <c r="Z242" s="215">
        <f>PL_Produktion_Eingabe!AG242</f>
        <v>0</v>
      </c>
      <c r="AA242" s="216">
        <f>PL_Abholung_Eingabe!AC242</f>
        <v>0</v>
      </c>
      <c r="AB242" s="217">
        <f t="shared" si="216"/>
        <v>5</v>
      </c>
      <c r="AC242" s="90">
        <f t="shared" si="209"/>
        <v>2</v>
      </c>
      <c r="AD242" s="215">
        <f>PL_Produktion_Eingabe!AL242</f>
        <v>0</v>
      </c>
      <c r="AE242" s="216">
        <f>PL_Abholung_Eingabe!AM242</f>
        <v>0</v>
      </c>
      <c r="AF242" s="217">
        <f t="shared" si="217"/>
        <v>9</v>
      </c>
      <c r="AG242" s="90">
        <f t="shared" si="210"/>
        <v>3.15</v>
      </c>
      <c r="AH242" s="215">
        <f>PL_Produktion_Eingabe!AQ242</f>
        <v>0</v>
      </c>
      <c r="AI242" s="216">
        <f>PL_Abholung_Eingabe!AR242</f>
        <v>0</v>
      </c>
      <c r="AJ242" s="217">
        <f t="shared" si="218"/>
        <v>20</v>
      </c>
      <c r="AK242" s="109">
        <f t="shared" si="237"/>
        <v>10</v>
      </c>
      <c r="AL242" s="215">
        <f>PL_Produktion_Eingabe!AV242</f>
        <v>0</v>
      </c>
      <c r="AM242" s="216">
        <f>PL_Abholung_Eingabe!AW242</f>
        <v>0</v>
      </c>
      <c r="AN242" s="217">
        <f t="shared" si="219"/>
        <v>0</v>
      </c>
      <c r="AO242" s="109">
        <f t="shared" si="238"/>
        <v>0</v>
      </c>
      <c r="AP242" s="215">
        <f>PL_Produktion_Eingabe!AX242</f>
        <v>0</v>
      </c>
      <c r="AQ242" s="216">
        <f>PL_Abholung_Eingabe!AY242</f>
        <v>0</v>
      </c>
      <c r="AR242" s="217">
        <f t="shared" si="220"/>
        <v>17</v>
      </c>
      <c r="AS242" s="109">
        <f t="shared" si="239"/>
        <v>16.149999999999999</v>
      </c>
      <c r="AT242" s="215">
        <f>PL_Produktion_Eingabe!AV242</f>
        <v>0</v>
      </c>
      <c r="AU242" s="216">
        <f>PL_Abholung_Eingabe!AW242</f>
        <v>0</v>
      </c>
      <c r="AV242" s="217">
        <f t="shared" si="235"/>
        <v>0</v>
      </c>
      <c r="AW242" s="109">
        <f t="shared" si="240"/>
        <v>0</v>
      </c>
      <c r="AX242" s="215">
        <f>PL_Produktion_Eingabe!BK242</f>
        <v>0</v>
      </c>
      <c r="AY242" s="216">
        <f>PL_Abholung_Eingabe!BL242</f>
        <v>0</v>
      </c>
      <c r="AZ242" s="217">
        <f t="shared" si="221"/>
        <v>28</v>
      </c>
      <c r="BA242" s="109">
        <f t="shared" si="241"/>
        <v>11.200000000000001</v>
      </c>
      <c r="BB242" s="215">
        <f>PL_Produktion_Eingabe!BP242</f>
        <v>0</v>
      </c>
      <c r="BC242" s="216">
        <f>PL_Abholung_Eingabe!BQ242</f>
        <v>0</v>
      </c>
      <c r="BD242" s="217">
        <f t="shared" si="222"/>
        <v>21</v>
      </c>
      <c r="BE242" s="109">
        <f t="shared" si="242"/>
        <v>7.35</v>
      </c>
      <c r="BF242" s="215">
        <f>PL_Produktion_Eingabe!BH242</f>
        <v>0</v>
      </c>
      <c r="BG242" s="216">
        <f>PL_Abholung_Eingabe!BI242</f>
        <v>0</v>
      </c>
      <c r="BH242" s="217">
        <f t="shared" si="223"/>
        <v>3</v>
      </c>
      <c r="BI242" s="109">
        <f t="shared" si="243"/>
        <v>1.2000000000000002</v>
      </c>
      <c r="BJ242" s="215">
        <f>PL_Produktion_Eingabe!BZ242</f>
        <v>0</v>
      </c>
      <c r="BK242" s="216">
        <f>PL_Abholung_Eingabe!CA242</f>
        <v>0</v>
      </c>
      <c r="BL242" s="217">
        <f t="shared" si="224"/>
        <v>0</v>
      </c>
      <c r="BM242" s="109">
        <f t="shared" si="244"/>
        <v>0</v>
      </c>
      <c r="BN242" s="215">
        <f>PL_Produktion_Eingabe!CE242</f>
        <v>0</v>
      </c>
      <c r="BO242" s="216">
        <f>PL_Abholung_Eingabe!CF242</f>
        <v>0</v>
      </c>
      <c r="BP242" s="217">
        <f t="shared" si="225"/>
        <v>11</v>
      </c>
      <c r="BQ242" s="109">
        <f t="shared" si="245"/>
        <v>3.8499999999999996</v>
      </c>
      <c r="BR242" s="215">
        <f>PL_Produktion_Eingabe!CJ242</f>
        <v>0</v>
      </c>
      <c r="BS242" s="216">
        <f>PL_Abholung_Eingabe!CK242</f>
        <v>0</v>
      </c>
      <c r="BT242" s="217">
        <f t="shared" si="226"/>
        <v>0</v>
      </c>
      <c r="BU242" s="109">
        <f t="shared" si="246"/>
        <v>0</v>
      </c>
      <c r="BV242" s="215">
        <f>PL_Produktion_Eingabe!CO242</f>
        <v>0</v>
      </c>
      <c r="BW242" s="216">
        <f>PL_Abholung_Eingabe!CP242</f>
        <v>0</v>
      </c>
      <c r="BX242" s="217">
        <f t="shared" si="227"/>
        <v>0</v>
      </c>
      <c r="BY242" s="109">
        <f t="shared" si="247"/>
        <v>0</v>
      </c>
      <c r="BZ242" s="215">
        <f>PL_Produktion_Eingabe!CB242</f>
        <v>0</v>
      </c>
      <c r="CA242" s="216">
        <f>PL_Abholung_Eingabe!CC242</f>
        <v>0</v>
      </c>
      <c r="CB242" s="217">
        <f t="shared" si="228"/>
        <v>0</v>
      </c>
      <c r="CC242" s="109">
        <f t="shared" si="248"/>
        <v>0</v>
      </c>
      <c r="CD242" s="215">
        <f>PL_Produktion_Eingabe!CY242</f>
        <v>0</v>
      </c>
      <c r="CE242" s="216">
        <f>PL_Abholung_Eingabe!CZ242</f>
        <v>0</v>
      </c>
      <c r="CF242" s="217">
        <f t="shared" si="229"/>
        <v>0</v>
      </c>
      <c r="CG242" s="90">
        <f t="shared" si="204"/>
        <v>0</v>
      </c>
      <c r="CH242" s="215">
        <f>PL_Produktion_Eingabe!DD242</f>
        <v>0</v>
      </c>
      <c r="CI242" s="216">
        <f>PL_Abholung_Eingabe!CK242</f>
        <v>0</v>
      </c>
      <c r="CJ242" s="217">
        <f t="shared" si="230"/>
        <v>26</v>
      </c>
      <c r="CK242" s="109">
        <f t="shared" si="249"/>
        <v>9.1</v>
      </c>
      <c r="CL242" s="215">
        <f>PL_Produktion_Eingabe!DD242</f>
        <v>0</v>
      </c>
      <c r="CM242" s="216">
        <f>PL_Abholung_Eingabe!DE242</f>
        <v>0</v>
      </c>
      <c r="CN242" s="217">
        <f t="shared" si="231"/>
        <v>2</v>
      </c>
      <c r="CO242" s="109">
        <f t="shared" si="250"/>
        <v>0.96</v>
      </c>
      <c r="CP242" s="215">
        <f>PL_Produktion_Eingabe!DN242</f>
        <v>0</v>
      </c>
      <c r="CQ242" s="216">
        <f>PL_Abholung_Eingabe!DO242</f>
        <v>0</v>
      </c>
      <c r="CR242" s="217">
        <f t="shared" si="232"/>
        <v>0</v>
      </c>
      <c r="CS242" s="109">
        <f t="shared" si="251"/>
        <v>0</v>
      </c>
      <c r="CT242" s="215">
        <f>PL_Produktion_Eingabe!DS242</f>
        <v>0</v>
      </c>
      <c r="CU242" s="216">
        <f>PL_Abholung_Eingabe!DT242</f>
        <v>0</v>
      </c>
      <c r="CV242" s="217">
        <f t="shared" si="233"/>
        <v>27</v>
      </c>
      <c r="CW242" s="109">
        <f t="shared" si="252"/>
        <v>10.8</v>
      </c>
      <c r="CX242" s="215">
        <f>PL_Produktion_Eingabe!DX242</f>
        <v>0</v>
      </c>
      <c r="CY242" s="216">
        <f>PL_Abholung_Eingabe!DY242</f>
        <v>0</v>
      </c>
      <c r="CZ242" s="217">
        <f t="shared" si="234"/>
        <v>0</v>
      </c>
      <c r="DA242" s="109">
        <f t="shared" si="253"/>
        <v>0</v>
      </c>
    </row>
    <row r="243" spans="1:105" x14ac:dyDescent="0.2">
      <c r="A243" s="1">
        <f>Stundeneingabe_2008!A242</f>
        <v>8</v>
      </c>
      <c r="B243" s="1">
        <f>Stundeneingabe_2008!B242</f>
        <v>34</v>
      </c>
      <c r="C243" s="1" t="str">
        <f>Stundeneingabe_2008!C242</f>
        <v>SO</v>
      </c>
      <c r="D243" s="214">
        <f>Stundeneingabe_2008!D242</f>
        <v>45893</v>
      </c>
      <c r="E243" s="150">
        <f t="shared" si="236"/>
        <v>126.25999999999996</v>
      </c>
      <c r="F243" s="215">
        <f>PL_Produktion_Eingabe!H243</f>
        <v>0</v>
      </c>
      <c r="G243" s="216">
        <f>PL_Abholung_Eingabe!I243</f>
        <v>0</v>
      </c>
      <c r="H243" s="217">
        <f t="shared" si="211"/>
        <v>39</v>
      </c>
      <c r="I243" s="90">
        <f t="shared" si="203"/>
        <v>27.299999999999997</v>
      </c>
      <c r="J243" s="215">
        <f>PL_Produktion_Eingabe!M243</f>
        <v>0</v>
      </c>
      <c r="K243" s="216">
        <f>PL_Abholung_Eingabe!N243</f>
        <v>0</v>
      </c>
      <c r="L243" s="217">
        <f t="shared" si="212"/>
        <v>6</v>
      </c>
      <c r="M243" s="90">
        <f t="shared" si="205"/>
        <v>4.8000000000000007</v>
      </c>
      <c r="N243" s="215">
        <f>PL_Produktion_Eingabe!R243</f>
        <v>0</v>
      </c>
      <c r="O243" s="216">
        <f>PL_Abholung_Eingabe!S243</f>
        <v>0</v>
      </c>
      <c r="P243" s="217">
        <f t="shared" si="213"/>
        <v>42</v>
      </c>
      <c r="Q243" s="90">
        <f t="shared" si="206"/>
        <v>16.8</v>
      </c>
      <c r="R243" s="215">
        <f>PL_Produktion_Eingabe!W243</f>
        <v>0</v>
      </c>
      <c r="S243" s="216">
        <f>PL_Abholung_Eingabe!U243</f>
        <v>0</v>
      </c>
      <c r="T243" s="217">
        <f t="shared" si="214"/>
        <v>4</v>
      </c>
      <c r="U243" s="90">
        <f t="shared" si="207"/>
        <v>1.6</v>
      </c>
      <c r="V243" s="215">
        <f>PL_Produktion_Eingabe!AB243</f>
        <v>0</v>
      </c>
      <c r="W243" s="216">
        <f>PL_Abholung_Eingabe!AC243</f>
        <v>0</v>
      </c>
      <c r="X243" s="217">
        <f t="shared" si="215"/>
        <v>0</v>
      </c>
      <c r="Y243" s="90">
        <f t="shared" si="208"/>
        <v>0</v>
      </c>
      <c r="Z243" s="215">
        <f>PL_Produktion_Eingabe!AG243</f>
        <v>0</v>
      </c>
      <c r="AA243" s="216">
        <f>PL_Abholung_Eingabe!AC243</f>
        <v>0</v>
      </c>
      <c r="AB243" s="217">
        <f t="shared" si="216"/>
        <v>5</v>
      </c>
      <c r="AC243" s="90">
        <f t="shared" si="209"/>
        <v>2</v>
      </c>
      <c r="AD243" s="215">
        <f>PL_Produktion_Eingabe!AL243</f>
        <v>0</v>
      </c>
      <c r="AE243" s="216">
        <f>PL_Abholung_Eingabe!AM243</f>
        <v>0</v>
      </c>
      <c r="AF243" s="217">
        <f t="shared" si="217"/>
        <v>9</v>
      </c>
      <c r="AG243" s="90">
        <f t="shared" si="210"/>
        <v>3.15</v>
      </c>
      <c r="AH243" s="215">
        <f>PL_Produktion_Eingabe!AQ243</f>
        <v>0</v>
      </c>
      <c r="AI243" s="216">
        <f>PL_Abholung_Eingabe!AR243</f>
        <v>0</v>
      </c>
      <c r="AJ243" s="217">
        <f t="shared" si="218"/>
        <v>20</v>
      </c>
      <c r="AK243" s="109">
        <f t="shared" si="237"/>
        <v>10</v>
      </c>
      <c r="AL243" s="215">
        <f>PL_Produktion_Eingabe!AV243</f>
        <v>0</v>
      </c>
      <c r="AM243" s="216">
        <f>PL_Abholung_Eingabe!AW243</f>
        <v>0</v>
      </c>
      <c r="AN243" s="217">
        <f t="shared" si="219"/>
        <v>0</v>
      </c>
      <c r="AO243" s="109">
        <f t="shared" si="238"/>
        <v>0</v>
      </c>
      <c r="AP243" s="215">
        <f>PL_Produktion_Eingabe!AX243</f>
        <v>0</v>
      </c>
      <c r="AQ243" s="216">
        <f>PL_Abholung_Eingabe!AY243</f>
        <v>0</v>
      </c>
      <c r="AR243" s="217">
        <f t="shared" si="220"/>
        <v>17</v>
      </c>
      <c r="AS243" s="109">
        <f t="shared" si="239"/>
        <v>16.149999999999999</v>
      </c>
      <c r="AT243" s="215">
        <f>PL_Produktion_Eingabe!AV243</f>
        <v>0</v>
      </c>
      <c r="AU243" s="216">
        <f>PL_Abholung_Eingabe!AW243</f>
        <v>0</v>
      </c>
      <c r="AV243" s="217">
        <f t="shared" si="235"/>
        <v>0</v>
      </c>
      <c r="AW243" s="109">
        <f t="shared" si="240"/>
        <v>0</v>
      </c>
      <c r="AX243" s="215">
        <f>PL_Produktion_Eingabe!BK243</f>
        <v>0</v>
      </c>
      <c r="AY243" s="216">
        <f>PL_Abholung_Eingabe!BL243</f>
        <v>0</v>
      </c>
      <c r="AZ243" s="217">
        <f t="shared" si="221"/>
        <v>28</v>
      </c>
      <c r="BA243" s="109">
        <f t="shared" si="241"/>
        <v>11.200000000000001</v>
      </c>
      <c r="BB243" s="215">
        <f>PL_Produktion_Eingabe!BP243</f>
        <v>0</v>
      </c>
      <c r="BC243" s="216">
        <f>PL_Abholung_Eingabe!BQ243</f>
        <v>0</v>
      </c>
      <c r="BD243" s="217">
        <f t="shared" si="222"/>
        <v>21</v>
      </c>
      <c r="BE243" s="109">
        <f t="shared" si="242"/>
        <v>7.35</v>
      </c>
      <c r="BF243" s="215">
        <f>PL_Produktion_Eingabe!BH243</f>
        <v>0</v>
      </c>
      <c r="BG243" s="216">
        <f>PL_Abholung_Eingabe!BI243</f>
        <v>0</v>
      </c>
      <c r="BH243" s="217">
        <f t="shared" si="223"/>
        <v>3</v>
      </c>
      <c r="BI243" s="109">
        <f t="shared" si="243"/>
        <v>1.2000000000000002</v>
      </c>
      <c r="BJ243" s="215">
        <f>PL_Produktion_Eingabe!BZ243</f>
        <v>0</v>
      </c>
      <c r="BK243" s="216">
        <f>PL_Abholung_Eingabe!CA243</f>
        <v>0</v>
      </c>
      <c r="BL243" s="217">
        <f t="shared" si="224"/>
        <v>0</v>
      </c>
      <c r="BM243" s="109">
        <f t="shared" si="244"/>
        <v>0</v>
      </c>
      <c r="BN243" s="215">
        <f>PL_Produktion_Eingabe!CE243</f>
        <v>0</v>
      </c>
      <c r="BO243" s="216">
        <f>PL_Abholung_Eingabe!CF243</f>
        <v>0</v>
      </c>
      <c r="BP243" s="217">
        <f t="shared" si="225"/>
        <v>11</v>
      </c>
      <c r="BQ243" s="109">
        <f t="shared" si="245"/>
        <v>3.8499999999999996</v>
      </c>
      <c r="BR243" s="215">
        <f>PL_Produktion_Eingabe!CJ243</f>
        <v>0</v>
      </c>
      <c r="BS243" s="216">
        <f>PL_Abholung_Eingabe!CK243</f>
        <v>0</v>
      </c>
      <c r="BT243" s="217">
        <f t="shared" si="226"/>
        <v>0</v>
      </c>
      <c r="BU243" s="109">
        <f t="shared" si="246"/>
        <v>0</v>
      </c>
      <c r="BV243" s="215">
        <f>PL_Produktion_Eingabe!CO243</f>
        <v>0</v>
      </c>
      <c r="BW243" s="216">
        <f>PL_Abholung_Eingabe!CP243</f>
        <v>0</v>
      </c>
      <c r="BX243" s="217">
        <f t="shared" si="227"/>
        <v>0</v>
      </c>
      <c r="BY243" s="109">
        <f t="shared" si="247"/>
        <v>0</v>
      </c>
      <c r="BZ243" s="215">
        <f>PL_Produktion_Eingabe!CB243</f>
        <v>0</v>
      </c>
      <c r="CA243" s="216">
        <f>PL_Abholung_Eingabe!CC243</f>
        <v>0</v>
      </c>
      <c r="CB243" s="217">
        <f t="shared" si="228"/>
        <v>0</v>
      </c>
      <c r="CC243" s="109">
        <f t="shared" si="248"/>
        <v>0</v>
      </c>
      <c r="CD243" s="215">
        <f>PL_Produktion_Eingabe!CY243</f>
        <v>0</v>
      </c>
      <c r="CE243" s="216">
        <f>PL_Abholung_Eingabe!CZ243</f>
        <v>0</v>
      </c>
      <c r="CF243" s="217">
        <f t="shared" si="229"/>
        <v>0</v>
      </c>
      <c r="CG243" s="90">
        <f t="shared" si="204"/>
        <v>0</v>
      </c>
      <c r="CH243" s="215">
        <f>PL_Produktion_Eingabe!DD243</f>
        <v>0</v>
      </c>
      <c r="CI243" s="216">
        <f>PL_Abholung_Eingabe!CK243</f>
        <v>0</v>
      </c>
      <c r="CJ243" s="217">
        <f t="shared" si="230"/>
        <v>26</v>
      </c>
      <c r="CK243" s="109">
        <f t="shared" si="249"/>
        <v>9.1</v>
      </c>
      <c r="CL243" s="215">
        <f>PL_Produktion_Eingabe!DD243</f>
        <v>0</v>
      </c>
      <c r="CM243" s="216">
        <f>PL_Abholung_Eingabe!DE243</f>
        <v>0</v>
      </c>
      <c r="CN243" s="217">
        <f t="shared" si="231"/>
        <v>2</v>
      </c>
      <c r="CO243" s="109">
        <f t="shared" si="250"/>
        <v>0.96</v>
      </c>
      <c r="CP243" s="215">
        <f>PL_Produktion_Eingabe!DN243</f>
        <v>0</v>
      </c>
      <c r="CQ243" s="216">
        <f>PL_Abholung_Eingabe!DO243</f>
        <v>0</v>
      </c>
      <c r="CR243" s="217">
        <f t="shared" si="232"/>
        <v>0</v>
      </c>
      <c r="CS243" s="109">
        <f t="shared" si="251"/>
        <v>0</v>
      </c>
      <c r="CT243" s="215">
        <f>PL_Produktion_Eingabe!DS243</f>
        <v>0</v>
      </c>
      <c r="CU243" s="216">
        <f>PL_Abholung_Eingabe!DT243</f>
        <v>0</v>
      </c>
      <c r="CV243" s="217">
        <f t="shared" si="233"/>
        <v>27</v>
      </c>
      <c r="CW243" s="109">
        <f t="shared" si="252"/>
        <v>10.8</v>
      </c>
      <c r="CX243" s="215">
        <f>PL_Produktion_Eingabe!DX243</f>
        <v>0</v>
      </c>
      <c r="CY243" s="216">
        <f>PL_Abholung_Eingabe!DY243</f>
        <v>0</v>
      </c>
      <c r="CZ243" s="217">
        <f t="shared" si="234"/>
        <v>0</v>
      </c>
      <c r="DA243" s="109">
        <f t="shared" si="253"/>
        <v>0</v>
      </c>
    </row>
    <row r="244" spans="1:105" x14ac:dyDescent="0.2">
      <c r="A244" s="1">
        <f>Stundeneingabe_2008!A243</f>
        <v>8</v>
      </c>
      <c r="B244" s="1">
        <f>Stundeneingabe_2008!B243</f>
        <v>35</v>
      </c>
      <c r="C244" s="1" t="str">
        <f>Stundeneingabe_2008!C243</f>
        <v>MO</v>
      </c>
      <c r="D244" s="214">
        <f>Stundeneingabe_2008!D243</f>
        <v>45894</v>
      </c>
      <c r="E244" s="150">
        <f t="shared" si="236"/>
        <v>126.25999999999996</v>
      </c>
      <c r="F244" s="215">
        <f>PL_Produktion_Eingabe!H244</f>
        <v>0</v>
      </c>
      <c r="G244" s="216">
        <f>PL_Abholung_Eingabe!I244</f>
        <v>0</v>
      </c>
      <c r="H244" s="217">
        <f t="shared" si="211"/>
        <v>39</v>
      </c>
      <c r="I244" s="90">
        <f t="shared" si="203"/>
        <v>27.299999999999997</v>
      </c>
      <c r="J244" s="215">
        <f>PL_Produktion_Eingabe!M244</f>
        <v>0</v>
      </c>
      <c r="K244" s="216">
        <f>PL_Abholung_Eingabe!N244</f>
        <v>0</v>
      </c>
      <c r="L244" s="217">
        <f t="shared" si="212"/>
        <v>6</v>
      </c>
      <c r="M244" s="90">
        <f t="shared" si="205"/>
        <v>4.8000000000000007</v>
      </c>
      <c r="N244" s="215">
        <f>PL_Produktion_Eingabe!R244</f>
        <v>0</v>
      </c>
      <c r="O244" s="216">
        <f>PL_Abholung_Eingabe!S244</f>
        <v>0</v>
      </c>
      <c r="P244" s="217">
        <f t="shared" si="213"/>
        <v>42</v>
      </c>
      <c r="Q244" s="90">
        <f t="shared" si="206"/>
        <v>16.8</v>
      </c>
      <c r="R244" s="215">
        <f>PL_Produktion_Eingabe!W244</f>
        <v>0</v>
      </c>
      <c r="S244" s="216">
        <f>PL_Abholung_Eingabe!U244</f>
        <v>0</v>
      </c>
      <c r="T244" s="217">
        <f t="shared" si="214"/>
        <v>4</v>
      </c>
      <c r="U244" s="90">
        <f t="shared" si="207"/>
        <v>1.6</v>
      </c>
      <c r="V244" s="215">
        <f>PL_Produktion_Eingabe!AB244</f>
        <v>0</v>
      </c>
      <c r="W244" s="216">
        <f>PL_Abholung_Eingabe!AC244</f>
        <v>0</v>
      </c>
      <c r="X244" s="217">
        <f t="shared" si="215"/>
        <v>0</v>
      </c>
      <c r="Y244" s="90">
        <f t="shared" si="208"/>
        <v>0</v>
      </c>
      <c r="Z244" s="215">
        <f>PL_Produktion_Eingabe!AG244</f>
        <v>0</v>
      </c>
      <c r="AA244" s="216">
        <f>PL_Abholung_Eingabe!AC244</f>
        <v>0</v>
      </c>
      <c r="AB244" s="217">
        <f t="shared" si="216"/>
        <v>5</v>
      </c>
      <c r="AC244" s="90">
        <f t="shared" si="209"/>
        <v>2</v>
      </c>
      <c r="AD244" s="215">
        <f>PL_Produktion_Eingabe!AL244</f>
        <v>0</v>
      </c>
      <c r="AE244" s="216">
        <f>PL_Abholung_Eingabe!AM244</f>
        <v>0</v>
      </c>
      <c r="AF244" s="217">
        <f t="shared" si="217"/>
        <v>9</v>
      </c>
      <c r="AG244" s="90">
        <f t="shared" si="210"/>
        <v>3.15</v>
      </c>
      <c r="AH244" s="215">
        <f>PL_Produktion_Eingabe!AQ244</f>
        <v>0</v>
      </c>
      <c r="AI244" s="216">
        <f>PL_Abholung_Eingabe!AR244</f>
        <v>0</v>
      </c>
      <c r="AJ244" s="217">
        <f t="shared" si="218"/>
        <v>20</v>
      </c>
      <c r="AK244" s="109">
        <f t="shared" si="237"/>
        <v>10</v>
      </c>
      <c r="AL244" s="215">
        <f>PL_Produktion_Eingabe!AV244</f>
        <v>0</v>
      </c>
      <c r="AM244" s="216">
        <f>PL_Abholung_Eingabe!AW244</f>
        <v>0</v>
      </c>
      <c r="AN244" s="217">
        <f t="shared" si="219"/>
        <v>0</v>
      </c>
      <c r="AO244" s="109">
        <f t="shared" si="238"/>
        <v>0</v>
      </c>
      <c r="AP244" s="215">
        <f>PL_Produktion_Eingabe!AX244</f>
        <v>0</v>
      </c>
      <c r="AQ244" s="216">
        <f>PL_Abholung_Eingabe!AY244</f>
        <v>0</v>
      </c>
      <c r="AR244" s="217">
        <f t="shared" si="220"/>
        <v>17</v>
      </c>
      <c r="AS244" s="109">
        <f t="shared" si="239"/>
        <v>16.149999999999999</v>
      </c>
      <c r="AT244" s="215">
        <f>PL_Produktion_Eingabe!AV244</f>
        <v>0</v>
      </c>
      <c r="AU244" s="216">
        <f>PL_Abholung_Eingabe!AW244</f>
        <v>0</v>
      </c>
      <c r="AV244" s="217">
        <f t="shared" si="235"/>
        <v>0</v>
      </c>
      <c r="AW244" s="109">
        <f t="shared" si="240"/>
        <v>0</v>
      </c>
      <c r="AX244" s="215">
        <f>PL_Produktion_Eingabe!BK244</f>
        <v>0</v>
      </c>
      <c r="AY244" s="216">
        <f>PL_Abholung_Eingabe!BL244</f>
        <v>0</v>
      </c>
      <c r="AZ244" s="217">
        <f t="shared" si="221"/>
        <v>28</v>
      </c>
      <c r="BA244" s="109">
        <f t="shared" si="241"/>
        <v>11.200000000000001</v>
      </c>
      <c r="BB244" s="215">
        <f>PL_Produktion_Eingabe!BP244</f>
        <v>0</v>
      </c>
      <c r="BC244" s="216">
        <f>PL_Abholung_Eingabe!BQ244</f>
        <v>0</v>
      </c>
      <c r="BD244" s="217">
        <f t="shared" si="222"/>
        <v>21</v>
      </c>
      <c r="BE244" s="109">
        <f t="shared" si="242"/>
        <v>7.35</v>
      </c>
      <c r="BF244" s="215">
        <f>PL_Produktion_Eingabe!BH244</f>
        <v>0</v>
      </c>
      <c r="BG244" s="216">
        <f>PL_Abholung_Eingabe!BI244</f>
        <v>0</v>
      </c>
      <c r="BH244" s="217">
        <f t="shared" si="223"/>
        <v>3</v>
      </c>
      <c r="BI244" s="109">
        <f t="shared" si="243"/>
        <v>1.2000000000000002</v>
      </c>
      <c r="BJ244" s="215">
        <f>PL_Produktion_Eingabe!BZ244</f>
        <v>0</v>
      </c>
      <c r="BK244" s="216">
        <f>PL_Abholung_Eingabe!CA244</f>
        <v>0</v>
      </c>
      <c r="BL244" s="217">
        <f t="shared" si="224"/>
        <v>0</v>
      </c>
      <c r="BM244" s="109">
        <f t="shared" si="244"/>
        <v>0</v>
      </c>
      <c r="BN244" s="215">
        <f>PL_Produktion_Eingabe!CE244</f>
        <v>0</v>
      </c>
      <c r="BO244" s="216">
        <f>PL_Abholung_Eingabe!CF244</f>
        <v>0</v>
      </c>
      <c r="BP244" s="217">
        <f t="shared" si="225"/>
        <v>11</v>
      </c>
      <c r="BQ244" s="109">
        <f t="shared" si="245"/>
        <v>3.8499999999999996</v>
      </c>
      <c r="BR244" s="215">
        <f>PL_Produktion_Eingabe!CJ244</f>
        <v>0</v>
      </c>
      <c r="BS244" s="216">
        <f>PL_Abholung_Eingabe!CK244</f>
        <v>0</v>
      </c>
      <c r="BT244" s="217">
        <f t="shared" si="226"/>
        <v>0</v>
      </c>
      <c r="BU244" s="109">
        <f t="shared" si="246"/>
        <v>0</v>
      </c>
      <c r="BV244" s="215">
        <f>PL_Produktion_Eingabe!CO244</f>
        <v>0</v>
      </c>
      <c r="BW244" s="216">
        <f>PL_Abholung_Eingabe!CP244</f>
        <v>0</v>
      </c>
      <c r="BX244" s="217">
        <f t="shared" si="227"/>
        <v>0</v>
      </c>
      <c r="BY244" s="109">
        <f t="shared" si="247"/>
        <v>0</v>
      </c>
      <c r="BZ244" s="215">
        <f>PL_Produktion_Eingabe!CB244</f>
        <v>0</v>
      </c>
      <c r="CA244" s="216">
        <f>PL_Abholung_Eingabe!CC244</f>
        <v>0</v>
      </c>
      <c r="CB244" s="217">
        <f t="shared" si="228"/>
        <v>0</v>
      </c>
      <c r="CC244" s="109">
        <f t="shared" si="248"/>
        <v>0</v>
      </c>
      <c r="CD244" s="215">
        <f>PL_Produktion_Eingabe!CY244</f>
        <v>0</v>
      </c>
      <c r="CE244" s="216">
        <f>PL_Abholung_Eingabe!CZ244</f>
        <v>0</v>
      </c>
      <c r="CF244" s="217">
        <f t="shared" si="229"/>
        <v>0</v>
      </c>
      <c r="CG244" s="90">
        <f t="shared" si="204"/>
        <v>0</v>
      </c>
      <c r="CH244" s="215">
        <f>PL_Produktion_Eingabe!DD244</f>
        <v>0</v>
      </c>
      <c r="CI244" s="216">
        <f>PL_Abholung_Eingabe!CK244</f>
        <v>0</v>
      </c>
      <c r="CJ244" s="217">
        <f t="shared" si="230"/>
        <v>26</v>
      </c>
      <c r="CK244" s="109">
        <f t="shared" si="249"/>
        <v>9.1</v>
      </c>
      <c r="CL244" s="215">
        <f>PL_Produktion_Eingabe!DD244</f>
        <v>0</v>
      </c>
      <c r="CM244" s="216">
        <f>PL_Abholung_Eingabe!DE244</f>
        <v>0</v>
      </c>
      <c r="CN244" s="217">
        <f t="shared" si="231"/>
        <v>2</v>
      </c>
      <c r="CO244" s="109">
        <f t="shared" si="250"/>
        <v>0.96</v>
      </c>
      <c r="CP244" s="215">
        <f>PL_Produktion_Eingabe!DN244</f>
        <v>0</v>
      </c>
      <c r="CQ244" s="216">
        <f>PL_Abholung_Eingabe!DO244</f>
        <v>0</v>
      </c>
      <c r="CR244" s="217">
        <f t="shared" si="232"/>
        <v>0</v>
      </c>
      <c r="CS244" s="109">
        <f t="shared" si="251"/>
        <v>0</v>
      </c>
      <c r="CT244" s="215">
        <f>PL_Produktion_Eingabe!DS244</f>
        <v>0</v>
      </c>
      <c r="CU244" s="216">
        <f>PL_Abholung_Eingabe!DT244</f>
        <v>0</v>
      </c>
      <c r="CV244" s="217">
        <f t="shared" si="233"/>
        <v>27</v>
      </c>
      <c r="CW244" s="109">
        <f t="shared" si="252"/>
        <v>10.8</v>
      </c>
      <c r="CX244" s="215">
        <f>PL_Produktion_Eingabe!DX244</f>
        <v>0</v>
      </c>
      <c r="CY244" s="216">
        <f>PL_Abholung_Eingabe!DY244</f>
        <v>0</v>
      </c>
      <c r="CZ244" s="217">
        <f t="shared" si="234"/>
        <v>0</v>
      </c>
      <c r="DA244" s="109">
        <f t="shared" si="253"/>
        <v>0</v>
      </c>
    </row>
    <row r="245" spans="1:105" x14ac:dyDescent="0.2">
      <c r="A245" s="1">
        <f>Stundeneingabe_2008!A244</f>
        <v>8</v>
      </c>
      <c r="B245" s="1">
        <f>Stundeneingabe_2008!B244</f>
        <v>35</v>
      </c>
      <c r="C245" s="1" t="str">
        <f>Stundeneingabe_2008!C244</f>
        <v>DI</v>
      </c>
      <c r="D245" s="214">
        <f>Stundeneingabe_2008!D244</f>
        <v>45895</v>
      </c>
      <c r="E245" s="150">
        <f t="shared" si="236"/>
        <v>126.25999999999996</v>
      </c>
      <c r="F245" s="215">
        <f>PL_Produktion_Eingabe!H245</f>
        <v>0</v>
      </c>
      <c r="G245" s="216">
        <f>PL_Abholung_Eingabe!I245</f>
        <v>0</v>
      </c>
      <c r="H245" s="217">
        <f t="shared" si="211"/>
        <v>39</v>
      </c>
      <c r="I245" s="90">
        <f t="shared" si="203"/>
        <v>27.299999999999997</v>
      </c>
      <c r="J245" s="215">
        <f>PL_Produktion_Eingabe!M245</f>
        <v>0</v>
      </c>
      <c r="K245" s="216">
        <f>PL_Abholung_Eingabe!N245</f>
        <v>0</v>
      </c>
      <c r="L245" s="217">
        <f t="shared" si="212"/>
        <v>6</v>
      </c>
      <c r="M245" s="90">
        <f t="shared" si="205"/>
        <v>4.8000000000000007</v>
      </c>
      <c r="N245" s="215">
        <f>PL_Produktion_Eingabe!R245</f>
        <v>0</v>
      </c>
      <c r="O245" s="216">
        <f>PL_Abholung_Eingabe!S245</f>
        <v>0</v>
      </c>
      <c r="P245" s="217">
        <f t="shared" si="213"/>
        <v>42</v>
      </c>
      <c r="Q245" s="90">
        <f t="shared" si="206"/>
        <v>16.8</v>
      </c>
      <c r="R245" s="215">
        <f>PL_Produktion_Eingabe!W245</f>
        <v>0</v>
      </c>
      <c r="S245" s="216">
        <f>PL_Abholung_Eingabe!U245</f>
        <v>0</v>
      </c>
      <c r="T245" s="217">
        <f t="shared" si="214"/>
        <v>4</v>
      </c>
      <c r="U245" s="90">
        <f t="shared" si="207"/>
        <v>1.6</v>
      </c>
      <c r="V245" s="215">
        <f>PL_Produktion_Eingabe!AB245</f>
        <v>0</v>
      </c>
      <c r="W245" s="216">
        <f>PL_Abholung_Eingabe!AC245</f>
        <v>0</v>
      </c>
      <c r="X245" s="217">
        <f t="shared" si="215"/>
        <v>0</v>
      </c>
      <c r="Y245" s="90">
        <f t="shared" si="208"/>
        <v>0</v>
      </c>
      <c r="Z245" s="215">
        <f>PL_Produktion_Eingabe!AG245</f>
        <v>0</v>
      </c>
      <c r="AA245" s="216">
        <f>PL_Abholung_Eingabe!AC245</f>
        <v>0</v>
      </c>
      <c r="AB245" s="217">
        <f t="shared" si="216"/>
        <v>5</v>
      </c>
      <c r="AC245" s="90">
        <f t="shared" si="209"/>
        <v>2</v>
      </c>
      <c r="AD245" s="215">
        <f>PL_Produktion_Eingabe!AL245</f>
        <v>0</v>
      </c>
      <c r="AE245" s="216">
        <f>PL_Abholung_Eingabe!AM245</f>
        <v>0</v>
      </c>
      <c r="AF245" s="217">
        <f t="shared" si="217"/>
        <v>9</v>
      </c>
      <c r="AG245" s="90">
        <f t="shared" si="210"/>
        <v>3.15</v>
      </c>
      <c r="AH245" s="215">
        <f>PL_Produktion_Eingabe!AQ245</f>
        <v>0</v>
      </c>
      <c r="AI245" s="216">
        <f>PL_Abholung_Eingabe!AR245</f>
        <v>0</v>
      </c>
      <c r="AJ245" s="217">
        <f t="shared" si="218"/>
        <v>20</v>
      </c>
      <c r="AK245" s="109">
        <f t="shared" si="237"/>
        <v>10</v>
      </c>
      <c r="AL245" s="215">
        <f>PL_Produktion_Eingabe!AV245</f>
        <v>0</v>
      </c>
      <c r="AM245" s="216">
        <f>PL_Abholung_Eingabe!AW245</f>
        <v>0</v>
      </c>
      <c r="AN245" s="217">
        <f t="shared" si="219"/>
        <v>0</v>
      </c>
      <c r="AO245" s="109">
        <f t="shared" si="238"/>
        <v>0</v>
      </c>
      <c r="AP245" s="215">
        <f>PL_Produktion_Eingabe!AX245</f>
        <v>0</v>
      </c>
      <c r="AQ245" s="216">
        <f>PL_Abholung_Eingabe!AY245</f>
        <v>0</v>
      </c>
      <c r="AR245" s="217">
        <f t="shared" si="220"/>
        <v>17</v>
      </c>
      <c r="AS245" s="109">
        <f t="shared" si="239"/>
        <v>16.149999999999999</v>
      </c>
      <c r="AT245" s="215">
        <f>PL_Produktion_Eingabe!AV245</f>
        <v>0</v>
      </c>
      <c r="AU245" s="216">
        <f>PL_Abholung_Eingabe!AW245</f>
        <v>0</v>
      </c>
      <c r="AV245" s="217">
        <f t="shared" si="235"/>
        <v>0</v>
      </c>
      <c r="AW245" s="109">
        <f t="shared" si="240"/>
        <v>0</v>
      </c>
      <c r="AX245" s="215">
        <f>PL_Produktion_Eingabe!BK245</f>
        <v>0</v>
      </c>
      <c r="AY245" s="216">
        <f>PL_Abholung_Eingabe!BL245</f>
        <v>0</v>
      </c>
      <c r="AZ245" s="217">
        <f t="shared" si="221"/>
        <v>28</v>
      </c>
      <c r="BA245" s="109">
        <f t="shared" si="241"/>
        <v>11.200000000000001</v>
      </c>
      <c r="BB245" s="215">
        <f>PL_Produktion_Eingabe!BP245</f>
        <v>0</v>
      </c>
      <c r="BC245" s="216">
        <f>PL_Abholung_Eingabe!BQ245</f>
        <v>0</v>
      </c>
      <c r="BD245" s="217">
        <f t="shared" si="222"/>
        <v>21</v>
      </c>
      <c r="BE245" s="109">
        <f t="shared" si="242"/>
        <v>7.35</v>
      </c>
      <c r="BF245" s="215">
        <f>PL_Produktion_Eingabe!BH245</f>
        <v>0</v>
      </c>
      <c r="BG245" s="216">
        <f>PL_Abholung_Eingabe!BI245</f>
        <v>0</v>
      </c>
      <c r="BH245" s="217">
        <f t="shared" si="223"/>
        <v>3</v>
      </c>
      <c r="BI245" s="109">
        <f t="shared" si="243"/>
        <v>1.2000000000000002</v>
      </c>
      <c r="BJ245" s="215">
        <f>PL_Produktion_Eingabe!BZ245</f>
        <v>0</v>
      </c>
      <c r="BK245" s="216">
        <f>PL_Abholung_Eingabe!CA245</f>
        <v>0</v>
      </c>
      <c r="BL245" s="217">
        <f t="shared" si="224"/>
        <v>0</v>
      </c>
      <c r="BM245" s="109">
        <f t="shared" si="244"/>
        <v>0</v>
      </c>
      <c r="BN245" s="215">
        <f>PL_Produktion_Eingabe!CE245</f>
        <v>0</v>
      </c>
      <c r="BO245" s="216">
        <f>PL_Abholung_Eingabe!CF245</f>
        <v>0</v>
      </c>
      <c r="BP245" s="217">
        <f t="shared" si="225"/>
        <v>11</v>
      </c>
      <c r="BQ245" s="109">
        <f t="shared" si="245"/>
        <v>3.8499999999999996</v>
      </c>
      <c r="BR245" s="215">
        <f>PL_Produktion_Eingabe!CJ245</f>
        <v>0</v>
      </c>
      <c r="BS245" s="216">
        <f>PL_Abholung_Eingabe!CK245</f>
        <v>0</v>
      </c>
      <c r="BT245" s="217">
        <f t="shared" si="226"/>
        <v>0</v>
      </c>
      <c r="BU245" s="109">
        <f t="shared" si="246"/>
        <v>0</v>
      </c>
      <c r="BV245" s="215">
        <f>PL_Produktion_Eingabe!CO245</f>
        <v>0</v>
      </c>
      <c r="BW245" s="216">
        <f>PL_Abholung_Eingabe!CP245</f>
        <v>0</v>
      </c>
      <c r="BX245" s="217">
        <f t="shared" si="227"/>
        <v>0</v>
      </c>
      <c r="BY245" s="109">
        <f t="shared" si="247"/>
        <v>0</v>
      </c>
      <c r="BZ245" s="215">
        <f>PL_Produktion_Eingabe!CB245</f>
        <v>0</v>
      </c>
      <c r="CA245" s="216">
        <f>PL_Abholung_Eingabe!CC245</f>
        <v>0</v>
      </c>
      <c r="CB245" s="217">
        <f t="shared" si="228"/>
        <v>0</v>
      </c>
      <c r="CC245" s="109">
        <f t="shared" si="248"/>
        <v>0</v>
      </c>
      <c r="CD245" s="215">
        <f>PL_Produktion_Eingabe!CY245</f>
        <v>0</v>
      </c>
      <c r="CE245" s="216">
        <f>PL_Abholung_Eingabe!CZ245</f>
        <v>0</v>
      </c>
      <c r="CF245" s="217">
        <f t="shared" si="229"/>
        <v>0</v>
      </c>
      <c r="CG245" s="90">
        <f t="shared" si="204"/>
        <v>0</v>
      </c>
      <c r="CH245" s="215">
        <f>PL_Produktion_Eingabe!DD245</f>
        <v>0</v>
      </c>
      <c r="CI245" s="216">
        <f>PL_Abholung_Eingabe!CK245</f>
        <v>0</v>
      </c>
      <c r="CJ245" s="217">
        <f t="shared" si="230"/>
        <v>26</v>
      </c>
      <c r="CK245" s="109">
        <f t="shared" si="249"/>
        <v>9.1</v>
      </c>
      <c r="CL245" s="215">
        <f>PL_Produktion_Eingabe!DD245</f>
        <v>0</v>
      </c>
      <c r="CM245" s="216">
        <f>PL_Abholung_Eingabe!DE245</f>
        <v>0</v>
      </c>
      <c r="CN245" s="217">
        <f t="shared" si="231"/>
        <v>2</v>
      </c>
      <c r="CO245" s="109">
        <f t="shared" si="250"/>
        <v>0.96</v>
      </c>
      <c r="CP245" s="215">
        <f>PL_Produktion_Eingabe!DN245</f>
        <v>0</v>
      </c>
      <c r="CQ245" s="216">
        <f>PL_Abholung_Eingabe!DO245</f>
        <v>0</v>
      </c>
      <c r="CR245" s="217">
        <f t="shared" si="232"/>
        <v>0</v>
      </c>
      <c r="CS245" s="109">
        <f t="shared" si="251"/>
        <v>0</v>
      </c>
      <c r="CT245" s="215">
        <f>PL_Produktion_Eingabe!DS245</f>
        <v>0</v>
      </c>
      <c r="CU245" s="216">
        <f>PL_Abholung_Eingabe!DT245</f>
        <v>0</v>
      </c>
      <c r="CV245" s="217">
        <f t="shared" si="233"/>
        <v>27</v>
      </c>
      <c r="CW245" s="109">
        <f t="shared" si="252"/>
        <v>10.8</v>
      </c>
      <c r="CX245" s="215">
        <f>PL_Produktion_Eingabe!DX245</f>
        <v>0</v>
      </c>
      <c r="CY245" s="216">
        <f>PL_Abholung_Eingabe!DY245</f>
        <v>0</v>
      </c>
      <c r="CZ245" s="217">
        <f t="shared" si="234"/>
        <v>0</v>
      </c>
      <c r="DA245" s="109">
        <f t="shared" si="253"/>
        <v>0</v>
      </c>
    </row>
    <row r="246" spans="1:105" x14ac:dyDescent="0.2">
      <c r="A246" s="1">
        <f>Stundeneingabe_2008!A245</f>
        <v>8</v>
      </c>
      <c r="B246" s="1">
        <f>Stundeneingabe_2008!B245</f>
        <v>35</v>
      </c>
      <c r="C246" s="1" t="str">
        <f>Stundeneingabe_2008!C245</f>
        <v>MI</v>
      </c>
      <c r="D246" s="214">
        <f>Stundeneingabe_2008!D245</f>
        <v>45896</v>
      </c>
      <c r="E246" s="150">
        <f t="shared" si="236"/>
        <v>126.25999999999996</v>
      </c>
      <c r="F246" s="215">
        <f>PL_Produktion_Eingabe!H246</f>
        <v>0</v>
      </c>
      <c r="G246" s="216">
        <f>PL_Abholung_Eingabe!I246</f>
        <v>0</v>
      </c>
      <c r="H246" s="217">
        <f t="shared" si="211"/>
        <v>39</v>
      </c>
      <c r="I246" s="90">
        <f t="shared" si="203"/>
        <v>27.299999999999997</v>
      </c>
      <c r="J246" s="215">
        <f>PL_Produktion_Eingabe!M246</f>
        <v>0</v>
      </c>
      <c r="K246" s="216">
        <f>PL_Abholung_Eingabe!N246</f>
        <v>0</v>
      </c>
      <c r="L246" s="217">
        <f t="shared" si="212"/>
        <v>6</v>
      </c>
      <c r="M246" s="90">
        <f t="shared" si="205"/>
        <v>4.8000000000000007</v>
      </c>
      <c r="N246" s="215">
        <f>PL_Produktion_Eingabe!R246</f>
        <v>0</v>
      </c>
      <c r="O246" s="216">
        <f>PL_Abholung_Eingabe!S246</f>
        <v>0</v>
      </c>
      <c r="P246" s="217">
        <f t="shared" si="213"/>
        <v>42</v>
      </c>
      <c r="Q246" s="90">
        <f t="shared" si="206"/>
        <v>16.8</v>
      </c>
      <c r="R246" s="215">
        <f>PL_Produktion_Eingabe!W246</f>
        <v>0</v>
      </c>
      <c r="S246" s="216">
        <f>PL_Abholung_Eingabe!U246</f>
        <v>0</v>
      </c>
      <c r="T246" s="217">
        <f t="shared" si="214"/>
        <v>4</v>
      </c>
      <c r="U246" s="90">
        <f t="shared" si="207"/>
        <v>1.6</v>
      </c>
      <c r="V246" s="215">
        <f>PL_Produktion_Eingabe!AB246</f>
        <v>0</v>
      </c>
      <c r="W246" s="216">
        <f>PL_Abholung_Eingabe!AC246</f>
        <v>0</v>
      </c>
      <c r="X246" s="217">
        <f t="shared" si="215"/>
        <v>0</v>
      </c>
      <c r="Y246" s="90">
        <f t="shared" si="208"/>
        <v>0</v>
      </c>
      <c r="Z246" s="215">
        <f>PL_Produktion_Eingabe!AG246</f>
        <v>0</v>
      </c>
      <c r="AA246" s="216">
        <f>PL_Abholung_Eingabe!AC246</f>
        <v>0</v>
      </c>
      <c r="AB246" s="217">
        <f t="shared" si="216"/>
        <v>5</v>
      </c>
      <c r="AC246" s="90">
        <f t="shared" si="209"/>
        <v>2</v>
      </c>
      <c r="AD246" s="215">
        <f>PL_Produktion_Eingabe!AL246</f>
        <v>0</v>
      </c>
      <c r="AE246" s="216">
        <f>PL_Abholung_Eingabe!AM246</f>
        <v>0</v>
      </c>
      <c r="AF246" s="217">
        <f t="shared" si="217"/>
        <v>9</v>
      </c>
      <c r="AG246" s="90">
        <f t="shared" si="210"/>
        <v>3.15</v>
      </c>
      <c r="AH246" s="215">
        <f>PL_Produktion_Eingabe!AQ246</f>
        <v>0</v>
      </c>
      <c r="AI246" s="216">
        <f>PL_Abholung_Eingabe!AR246</f>
        <v>0</v>
      </c>
      <c r="AJ246" s="217">
        <f t="shared" si="218"/>
        <v>20</v>
      </c>
      <c r="AK246" s="109">
        <f t="shared" si="237"/>
        <v>10</v>
      </c>
      <c r="AL246" s="215">
        <f>PL_Produktion_Eingabe!AV246</f>
        <v>0</v>
      </c>
      <c r="AM246" s="216">
        <f>PL_Abholung_Eingabe!AW246</f>
        <v>0</v>
      </c>
      <c r="AN246" s="217">
        <f t="shared" si="219"/>
        <v>0</v>
      </c>
      <c r="AO246" s="109">
        <f t="shared" si="238"/>
        <v>0</v>
      </c>
      <c r="AP246" s="215">
        <f>PL_Produktion_Eingabe!AX246</f>
        <v>0</v>
      </c>
      <c r="AQ246" s="216">
        <f>PL_Abholung_Eingabe!AY246</f>
        <v>0</v>
      </c>
      <c r="AR246" s="217">
        <f t="shared" si="220"/>
        <v>17</v>
      </c>
      <c r="AS246" s="109">
        <f t="shared" si="239"/>
        <v>16.149999999999999</v>
      </c>
      <c r="AT246" s="215">
        <f>PL_Produktion_Eingabe!AV246</f>
        <v>0</v>
      </c>
      <c r="AU246" s="216">
        <f>PL_Abholung_Eingabe!AW246</f>
        <v>0</v>
      </c>
      <c r="AV246" s="217">
        <f t="shared" si="235"/>
        <v>0</v>
      </c>
      <c r="AW246" s="109">
        <f t="shared" si="240"/>
        <v>0</v>
      </c>
      <c r="AX246" s="215">
        <f>PL_Produktion_Eingabe!BK246</f>
        <v>0</v>
      </c>
      <c r="AY246" s="216">
        <f>PL_Abholung_Eingabe!BL246</f>
        <v>0</v>
      </c>
      <c r="AZ246" s="217">
        <f t="shared" si="221"/>
        <v>28</v>
      </c>
      <c r="BA246" s="109">
        <f t="shared" si="241"/>
        <v>11.200000000000001</v>
      </c>
      <c r="BB246" s="215">
        <f>PL_Produktion_Eingabe!BP246</f>
        <v>0</v>
      </c>
      <c r="BC246" s="216">
        <f>PL_Abholung_Eingabe!BQ246</f>
        <v>0</v>
      </c>
      <c r="BD246" s="217">
        <f t="shared" si="222"/>
        <v>21</v>
      </c>
      <c r="BE246" s="109">
        <f t="shared" si="242"/>
        <v>7.35</v>
      </c>
      <c r="BF246" s="215">
        <f>PL_Produktion_Eingabe!BH246</f>
        <v>0</v>
      </c>
      <c r="BG246" s="216">
        <f>PL_Abholung_Eingabe!BI246</f>
        <v>0</v>
      </c>
      <c r="BH246" s="217">
        <f t="shared" si="223"/>
        <v>3</v>
      </c>
      <c r="BI246" s="109">
        <f t="shared" si="243"/>
        <v>1.2000000000000002</v>
      </c>
      <c r="BJ246" s="215">
        <f>PL_Produktion_Eingabe!BZ246</f>
        <v>0</v>
      </c>
      <c r="BK246" s="216">
        <f>PL_Abholung_Eingabe!CA246</f>
        <v>0</v>
      </c>
      <c r="BL246" s="217">
        <f t="shared" si="224"/>
        <v>0</v>
      </c>
      <c r="BM246" s="109">
        <f t="shared" si="244"/>
        <v>0</v>
      </c>
      <c r="BN246" s="215">
        <f>PL_Produktion_Eingabe!CE246</f>
        <v>0</v>
      </c>
      <c r="BO246" s="216">
        <f>PL_Abholung_Eingabe!CF246</f>
        <v>0</v>
      </c>
      <c r="BP246" s="217">
        <f t="shared" si="225"/>
        <v>11</v>
      </c>
      <c r="BQ246" s="109">
        <f t="shared" si="245"/>
        <v>3.8499999999999996</v>
      </c>
      <c r="BR246" s="215">
        <f>PL_Produktion_Eingabe!CJ246</f>
        <v>0</v>
      </c>
      <c r="BS246" s="216">
        <f>PL_Abholung_Eingabe!CK246</f>
        <v>0</v>
      </c>
      <c r="BT246" s="217">
        <f t="shared" si="226"/>
        <v>0</v>
      </c>
      <c r="BU246" s="109">
        <f t="shared" si="246"/>
        <v>0</v>
      </c>
      <c r="BV246" s="215">
        <f>PL_Produktion_Eingabe!CO246</f>
        <v>0</v>
      </c>
      <c r="BW246" s="216">
        <f>PL_Abholung_Eingabe!CP246</f>
        <v>0</v>
      </c>
      <c r="BX246" s="217">
        <f t="shared" si="227"/>
        <v>0</v>
      </c>
      <c r="BY246" s="109">
        <f t="shared" si="247"/>
        <v>0</v>
      </c>
      <c r="BZ246" s="215">
        <f>PL_Produktion_Eingabe!CB246</f>
        <v>0</v>
      </c>
      <c r="CA246" s="216">
        <f>PL_Abholung_Eingabe!CC246</f>
        <v>0</v>
      </c>
      <c r="CB246" s="217">
        <f t="shared" si="228"/>
        <v>0</v>
      </c>
      <c r="CC246" s="109">
        <f t="shared" si="248"/>
        <v>0</v>
      </c>
      <c r="CD246" s="215">
        <f>PL_Produktion_Eingabe!CY246</f>
        <v>0</v>
      </c>
      <c r="CE246" s="216">
        <f>PL_Abholung_Eingabe!CZ246</f>
        <v>0</v>
      </c>
      <c r="CF246" s="217">
        <f t="shared" si="229"/>
        <v>0</v>
      </c>
      <c r="CG246" s="90">
        <f t="shared" si="204"/>
        <v>0</v>
      </c>
      <c r="CH246" s="215">
        <f>PL_Produktion_Eingabe!DD246</f>
        <v>0</v>
      </c>
      <c r="CI246" s="216">
        <f>PL_Abholung_Eingabe!CK246</f>
        <v>0</v>
      </c>
      <c r="CJ246" s="217">
        <f t="shared" si="230"/>
        <v>26</v>
      </c>
      <c r="CK246" s="109">
        <f t="shared" si="249"/>
        <v>9.1</v>
      </c>
      <c r="CL246" s="215">
        <f>PL_Produktion_Eingabe!DD246</f>
        <v>0</v>
      </c>
      <c r="CM246" s="216">
        <f>PL_Abholung_Eingabe!DE246</f>
        <v>0</v>
      </c>
      <c r="CN246" s="217">
        <f t="shared" si="231"/>
        <v>2</v>
      </c>
      <c r="CO246" s="109">
        <f t="shared" si="250"/>
        <v>0.96</v>
      </c>
      <c r="CP246" s="215">
        <f>PL_Produktion_Eingabe!DN246</f>
        <v>0</v>
      </c>
      <c r="CQ246" s="216">
        <f>PL_Abholung_Eingabe!DO246</f>
        <v>0</v>
      </c>
      <c r="CR246" s="217">
        <f t="shared" si="232"/>
        <v>0</v>
      </c>
      <c r="CS246" s="109">
        <f t="shared" si="251"/>
        <v>0</v>
      </c>
      <c r="CT246" s="215">
        <f>PL_Produktion_Eingabe!DS246</f>
        <v>0</v>
      </c>
      <c r="CU246" s="216">
        <f>PL_Abholung_Eingabe!DT246</f>
        <v>0</v>
      </c>
      <c r="CV246" s="217">
        <f t="shared" si="233"/>
        <v>27</v>
      </c>
      <c r="CW246" s="109">
        <f t="shared" si="252"/>
        <v>10.8</v>
      </c>
      <c r="CX246" s="215">
        <f>PL_Produktion_Eingabe!DX246</f>
        <v>0</v>
      </c>
      <c r="CY246" s="216">
        <f>PL_Abholung_Eingabe!DY246</f>
        <v>0</v>
      </c>
      <c r="CZ246" s="217">
        <f t="shared" si="234"/>
        <v>0</v>
      </c>
      <c r="DA246" s="109">
        <f t="shared" si="253"/>
        <v>0</v>
      </c>
    </row>
    <row r="247" spans="1:105" x14ac:dyDescent="0.2">
      <c r="A247" s="1">
        <f>Stundeneingabe_2008!A246</f>
        <v>8</v>
      </c>
      <c r="B247" s="1">
        <f>Stundeneingabe_2008!B246</f>
        <v>35</v>
      </c>
      <c r="C247" s="1" t="str">
        <f>Stundeneingabe_2008!C246</f>
        <v>DO</v>
      </c>
      <c r="D247" s="214">
        <f>Stundeneingabe_2008!D246</f>
        <v>45897</v>
      </c>
      <c r="E247" s="150">
        <f t="shared" si="236"/>
        <v>126.25999999999996</v>
      </c>
      <c r="F247" s="215">
        <f>PL_Produktion_Eingabe!H247</f>
        <v>0</v>
      </c>
      <c r="G247" s="216">
        <f>PL_Abholung_Eingabe!I247</f>
        <v>0</v>
      </c>
      <c r="H247" s="217">
        <f t="shared" si="211"/>
        <v>39</v>
      </c>
      <c r="I247" s="90">
        <f t="shared" si="203"/>
        <v>27.299999999999997</v>
      </c>
      <c r="J247" s="215">
        <f>PL_Produktion_Eingabe!M247</f>
        <v>0</v>
      </c>
      <c r="K247" s="216">
        <f>PL_Abholung_Eingabe!N247</f>
        <v>0</v>
      </c>
      <c r="L247" s="217">
        <f t="shared" si="212"/>
        <v>6</v>
      </c>
      <c r="M247" s="90">
        <f t="shared" si="205"/>
        <v>4.8000000000000007</v>
      </c>
      <c r="N247" s="215">
        <f>PL_Produktion_Eingabe!R247</f>
        <v>0</v>
      </c>
      <c r="O247" s="216">
        <f>PL_Abholung_Eingabe!S247</f>
        <v>0</v>
      </c>
      <c r="P247" s="217">
        <f t="shared" si="213"/>
        <v>42</v>
      </c>
      <c r="Q247" s="90">
        <f t="shared" si="206"/>
        <v>16.8</v>
      </c>
      <c r="R247" s="215">
        <f>PL_Produktion_Eingabe!W247</f>
        <v>0</v>
      </c>
      <c r="S247" s="216">
        <f>PL_Abholung_Eingabe!U247</f>
        <v>0</v>
      </c>
      <c r="T247" s="217">
        <f t="shared" si="214"/>
        <v>4</v>
      </c>
      <c r="U247" s="90">
        <f t="shared" si="207"/>
        <v>1.6</v>
      </c>
      <c r="V247" s="215">
        <f>PL_Produktion_Eingabe!AB247</f>
        <v>0</v>
      </c>
      <c r="W247" s="216">
        <f>PL_Abholung_Eingabe!AC247</f>
        <v>0</v>
      </c>
      <c r="X247" s="217">
        <f t="shared" si="215"/>
        <v>0</v>
      </c>
      <c r="Y247" s="90">
        <f t="shared" si="208"/>
        <v>0</v>
      </c>
      <c r="Z247" s="215">
        <f>PL_Produktion_Eingabe!AG247</f>
        <v>0</v>
      </c>
      <c r="AA247" s="216">
        <f>PL_Abholung_Eingabe!AC247</f>
        <v>0</v>
      </c>
      <c r="AB247" s="217">
        <f t="shared" si="216"/>
        <v>5</v>
      </c>
      <c r="AC247" s="90">
        <f t="shared" si="209"/>
        <v>2</v>
      </c>
      <c r="AD247" s="215">
        <f>PL_Produktion_Eingabe!AL247</f>
        <v>0</v>
      </c>
      <c r="AE247" s="216">
        <f>PL_Abholung_Eingabe!AM247</f>
        <v>0</v>
      </c>
      <c r="AF247" s="217">
        <f t="shared" si="217"/>
        <v>9</v>
      </c>
      <c r="AG247" s="90">
        <f t="shared" si="210"/>
        <v>3.15</v>
      </c>
      <c r="AH247" s="215">
        <f>PL_Produktion_Eingabe!AQ247</f>
        <v>0</v>
      </c>
      <c r="AI247" s="216">
        <f>PL_Abholung_Eingabe!AR247</f>
        <v>0</v>
      </c>
      <c r="AJ247" s="217">
        <f t="shared" si="218"/>
        <v>20</v>
      </c>
      <c r="AK247" s="109">
        <f t="shared" si="237"/>
        <v>10</v>
      </c>
      <c r="AL247" s="215">
        <f>PL_Produktion_Eingabe!AV247</f>
        <v>0</v>
      </c>
      <c r="AM247" s="216">
        <f>PL_Abholung_Eingabe!AW247</f>
        <v>0</v>
      </c>
      <c r="AN247" s="217">
        <f t="shared" si="219"/>
        <v>0</v>
      </c>
      <c r="AO247" s="109">
        <f t="shared" si="238"/>
        <v>0</v>
      </c>
      <c r="AP247" s="215">
        <f>PL_Produktion_Eingabe!AX247</f>
        <v>0</v>
      </c>
      <c r="AQ247" s="216">
        <f>PL_Abholung_Eingabe!AY247</f>
        <v>0</v>
      </c>
      <c r="AR247" s="217">
        <f t="shared" si="220"/>
        <v>17</v>
      </c>
      <c r="AS247" s="109">
        <f t="shared" si="239"/>
        <v>16.149999999999999</v>
      </c>
      <c r="AT247" s="215">
        <f>PL_Produktion_Eingabe!AV247</f>
        <v>0</v>
      </c>
      <c r="AU247" s="216">
        <f>PL_Abholung_Eingabe!AW247</f>
        <v>0</v>
      </c>
      <c r="AV247" s="217">
        <f t="shared" si="235"/>
        <v>0</v>
      </c>
      <c r="AW247" s="109">
        <f t="shared" si="240"/>
        <v>0</v>
      </c>
      <c r="AX247" s="215">
        <f>PL_Produktion_Eingabe!BK247</f>
        <v>0</v>
      </c>
      <c r="AY247" s="216">
        <f>PL_Abholung_Eingabe!BL247</f>
        <v>0</v>
      </c>
      <c r="AZ247" s="217">
        <f t="shared" si="221"/>
        <v>28</v>
      </c>
      <c r="BA247" s="109">
        <f t="shared" si="241"/>
        <v>11.200000000000001</v>
      </c>
      <c r="BB247" s="215">
        <f>PL_Produktion_Eingabe!BP247</f>
        <v>0</v>
      </c>
      <c r="BC247" s="216">
        <f>PL_Abholung_Eingabe!BQ247</f>
        <v>0</v>
      </c>
      <c r="BD247" s="217">
        <f t="shared" si="222"/>
        <v>21</v>
      </c>
      <c r="BE247" s="109">
        <f t="shared" si="242"/>
        <v>7.35</v>
      </c>
      <c r="BF247" s="215">
        <f>PL_Produktion_Eingabe!BH247</f>
        <v>0</v>
      </c>
      <c r="BG247" s="216">
        <f>PL_Abholung_Eingabe!BI247</f>
        <v>0</v>
      </c>
      <c r="BH247" s="217">
        <f t="shared" si="223"/>
        <v>3</v>
      </c>
      <c r="BI247" s="109">
        <f t="shared" si="243"/>
        <v>1.2000000000000002</v>
      </c>
      <c r="BJ247" s="215">
        <f>PL_Produktion_Eingabe!BZ247</f>
        <v>0</v>
      </c>
      <c r="BK247" s="216">
        <f>PL_Abholung_Eingabe!CA247</f>
        <v>0</v>
      </c>
      <c r="BL247" s="217">
        <f t="shared" si="224"/>
        <v>0</v>
      </c>
      <c r="BM247" s="109">
        <f t="shared" si="244"/>
        <v>0</v>
      </c>
      <c r="BN247" s="215">
        <f>PL_Produktion_Eingabe!CE247</f>
        <v>0</v>
      </c>
      <c r="BO247" s="216">
        <f>PL_Abholung_Eingabe!CF247</f>
        <v>0</v>
      </c>
      <c r="BP247" s="217">
        <f t="shared" si="225"/>
        <v>11</v>
      </c>
      <c r="BQ247" s="109">
        <f t="shared" si="245"/>
        <v>3.8499999999999996</v>
      </c>
      <c r="BR247" s="215">
        <f>PL_Produktion_Eingabe!CJ247</f>
        <v>0</v>
      </c>
      <c r="BS247" s="216">
        <f>PL_Abholung_Eingabe!CK247</f>
        <v>0</v>
      </c>
      <c r="BT247" s="217">
        <f t="shared" si="226"/>
        <v>0</v>
      </c>
      <c r="BU247" s="109">
        <f t="shared" si="246"/>
        <v>0</v>
      </c>
      <c r="BV247" s="215">
        <f>PL_Produktion_Eingabe!CO247</f>
        <v>0</v>
      </c>
      <c r="BW247" s="216">
        <f>PL_Abholung_Eingabe!CP247</f>
        <v>0</v>
      </c>
      <c r="BX247" s="217">
        <f t="shared" si="227"/>
        <v>0</v>
      </c>
      <c r="BY247" s="109">
        <f t="shared" si="247"/>
        <v>0</v>
      </c>
      <c r="BZ247" s="215">
        <f>PL_Produktion_Eingabe!CB247</f>
        <v>0</v>
      </c>
      <c r="CA247" s="216">
        <f>PL_Abholung_Eingabe!CC247</f>
        <v>0</v>
      </c>
      <c r="CB247" s="217">
        <f t="shared" si="228"/>
        <v>0</v>
      </c>
      <c r="CC247" s="109">
        <f t="shared" si="248"/>
        <v>0</v>
      </c>
      <c r="CD247" s="215">
        <f>PL_Produktion_Eingabe!CY247</f>
        <v>0</v>
      </c>
      <c r="CE247" s="216">
        <f>PL_Abholung_Eingabe!CZ247</f>
        <v>0</v>
      </c>
      <c r="CF247" s="217">
        <f t="shared" si="229"/>
        <v>0</v>
      </c>
      <c r="CG247" s="90">
        <f t="shared" si="204"/>
        <v>0</v>
      </c>
      <c r="CH247" s="215">
        <f>PL_Produktion_Eingabe!DD247</f>
        <v>0</v>
      </c>
      <c r="CI247" s="216">
        <f>PL_Abholung_Eingabe!CK247</f>
        <v>0</v>
      </c>
      <c r="CJ247" s="217">
        <f t="shared" si="230"/>
        <v>26</v>
      </c>
      <c r="CK247" s="109">
        <f t="shared" si="249"/>
        <v>9.1</v>
      </c>
      <c r="CL247" s="215">
        <f>PL_Produktion_Eingabe!DD247</f>
        <v>0</v>
      </c>
      <c r="CM247" s="216">
        <f>PL_Abholung_Eingabe!DE247</f>
        <v>0</v>
      </c>
      <c r="CN247" s="217">
        <f t="shared" si="231"/>
        <v>2</v>
      </c>
      <c r="CO247" s="109">
        <f t="shared" si="250"/>
        <v>0.96</v>
      </c>
      <c r="CP247" s="215">
        <f>PL_Produktion_Eingabe!DN247</f>
        <v>0</v>
      </c>
      <c r="CQ247" s="216">
        <f>PL_Abholung_Eingabe!DO247</f>
        <v>0</v>
      </c>
      <c r="CR247" s="217">
        <f t="shared" si="232"/>
        <v>0</v>
      </c>
      <c r="CS247" s="109">
        <f t="shared" si="251"/>
        <v>0</v>
      </c>
      <c r="CT247" s="215">
        <f>PL_Produktion_Eingabe!DS247</f>
        <v>0</v>
      </c>
      <c r="CU247" s="216">
        <f>PL_Abholung_Eingabe!DT247</f>
        <v>0</v>
      </c>
      <c r="CV247" s="217">
        <f t="shared" si="233"/>
        <v>27</v>
      </c>
      <c r="CW247" s="109">
        <f t="shared" si="252"/>
        <v>10.8</v>
      </c>
      <c r="CX247" s="215">
        <f>PL_Produktion_Eingabe!DX247</f>
        <v>0</v>
      </c>
      <c r="CY247" s="216">
        <f>PL_Abholung_Eingabe!DY247</f>
        <v>0</v>
      </c>
      <c r="CZ247" s="217">
        <f t="shared" si="234"/>
        <v>0</v>
      </c>
      <c r="DA247" s="109">
        <f t="shared" si="253"/>
        <v>0</v>
      </c>
    </row>
    <row r="248" spans="1:105" x14ac:dyDescent="0.2">
      <c r="A248" s="1">
        <f>Stundeneingabe_2008!A247</f>
        <v>8</v>
      </c>
      <c r="B248" s="1">
        <f>Stundeneingabe_2008!B247</f>
        <v>35</v>
      </c>
      <c r="C248" s="1" t="str">
        <f>Stundeneingabe_2008!C247</f>
        <v>FR</v>
      </c>
      <c r="D248" s="214">
        <f>Stundeneingabe_2008!D247</f>
        <v>45898</v>
      </c>
      <c r="E248" s="150">
        <f t="shared" si="236"/>
        <v>126.25999999999996</v>
      </c>
      <c r="F248" s="215">
        <f>PL_Produktion_Eingabe!H248</f>
        <v>0</v>
      </c>
      <c r="G248" s="216">
        <f>PL_Abholung_Eingabe!I248</f>
        <v>0</v>
      </c>
      <c r="H248" s="217">
        <f t="shared" si="211"/>
        <v>39</v>
      </c>
      <c r="I248" s="90">
        <f t="shared" si="203"/>
        <v>27.299999999999997</v>
      </c>
      <c r="J248" s="215">
        <f>PL_Produktion_Eingabe!M248</f>
        <v>0</v>
      </c>
      <c r="K248" s="216">
        <f>PL_Abholung_Eingabe!N248</f>
        <v>0</v>
      </c>
      <c r="L248" s="217">
        <f t="shared" si="212"/>
        <v>6</v>
      </c>
      <c r="M248" s="90">
        <f t="shared" si="205"/>
        <v>4.8000000000000007</v>
      </c>
      <c r="N248" s="215">
        <f>PL_Produktion_Eingabe!R248</f>
        <v>0</v>
      </c>
      <c r="O248" s="216">
        <f>PL_Abholung_Eingabe!S248</f>
        <v>0</v>
      </c>
      <c r="P248" s="217">
        <f t="shared" si="213"/>
        <v>42</v>
      </c>
      <c r="Q248" s="90">
        <f t="shared" si="206"/>
        <v>16.8</v>
      </c>
      <c r="R248" s="215">
        <f>PL_Produktion_Eingabe!W248</f>
        <v>0</v>
      </c>
      <c r="S248" s="216">
        <f>PL_Abholung_Eingabe!U248</f>
        <v>0</v>
      </c>
      <c r="T248" s="217">
        <f t="shared" si="214"/>
        <v>4</v>
      </c>
      <c r="U248" s="90">
        <f t="shared" si="207"/>
        <v>1.6</v>
      </c>
      <c r="V248" s="215">
        <f>PL_Produktion_Eingabe!AB248</f>
        <v>0</v>
      </c>
      <c r="W248" s="216">
        <f>PL_Abholung_Eingabe!AC248</f>
        <v>0</v>
      </c>
      <c r="X248" s="217">
        <f t="shared" si="215"/>
        <v>0</v>
      </c>
      <c r="Y248" s="90">
        <f t="shared" si="208"/>
        <v>0</v>
      </c>
      <c r="Z248" s="215">
        <f>PL_Produktion_Eingabe!AG248</f>
        <v>0</v>
      </c>
      <c r="AA248" s="216">
        <f>PL_Abholung_Eingabe!AC248</f>
        <v>0</v>
      </c>
      <c r="AB248" s="217">
        <f t="shared" si="216"/>
        <v>5</v>
      </c>
      <c r="AC248" s="90">
        <f t="shared" si="209"/>
        <v>2</v>
      </c>
      <c r="AD248" s="215">
        <f>PL_Produktion_Eingabe!AL248</f>
        <v>0</v>
      </c>
      <c r="AE248" s="216">
        <f>PL_Abholung_Eingabe!AM248</f>
        <v>0</v>
      </c>
      <c r="AF248" s="217">
        <f t="shared" si="217"/>
        <v>9</v>
      </c>
      <c r="AG248" s="90">
        <f t="shared" si="210"/>
        <v>3.15</v>
      </c>
      <c r="AH248" s="215">
        <f>PL_Produktion_Eingabe!AQ248</f>
        <v>0</v>
      </c>
      <c r="AI248" s="216">
        <f>PL_Abholung_Eingabe!AR248</f>
        <v>0</v>
      </c>
      <c r="AJ248" s="217">
        <f t="shared" si="218"/>
        <v>20</v>
      </c>
      <c r="AK248" s="109">
        <f t="shared" si="237"/>
        <v>10</v>
      </c>
      <c r="AL248" s="215">
        <f>PL_Produktion_Eingabe!AV248</f>
        <v>0</v>
      </c>
      <c r="AM248" s="216">
        <f>PL_Abholung_Eingabe!AW248</f>
        <v>0</v>
      </c>
      <c r="AN248" s="217">
        <f t="shared" si="219"/>
        <v>0</v>
      </c>
      <c r="AO248" s="109">
        <f t="shared" si="238"/>
        <v>0</v>
      </c>
      <c r="AP248" s="215">
        <f>PL_Produktion_Eingabe!AX248</f>
        <v>0</v>
      </c>
      <c r="AQ248" s="216">
        <f>PL_Abholung_Eingabe!AY248</f>
        <v>0</v>
      </c>
      <c r="AR248" s="217">
        <f t="shared" si="220"/>
        <v>17</v>
      </c>
      <c r="AS248" s="109">
        <f t="shared" si="239"/>
        <v>16.149999999999999</v>
      </c>
      <c r="AT248" s="215">
        <f>PL_Produktion_Eingabe!AV248</f>
        <v>0</v>
      </c>
      <c r="AU248" s="216">
        <f>PL_Abholung_Eingabe!AW248</f>
        <v>0</v>
      </c>
      <c r="AV248" s="217">
        <f t="shared" si="235"/>
        <v>0</v>
      </c>
      <c r="AW248" s="109">
        <f t="shared" si="240"/>
        <v>0</v>
      </c>
      <c r="AX248" s="215">
        <f>PL_Produktion_Eingabe!BK248</f>
        <v>0</v>
      </c>
      <c r="AY248" s="216">
        <f>PL_Abholung_Eingabe!BL248</f>
        <v>0</v>
      </c>
      <c r="AZ248" s="217">
        <f t="shared" si="221"/>
        <v>28</v>
      </c>
      <c r="BA248" s="109">
        <f t="shared" si="241"/>
        <v>11.200000000000001</v>
      </c>
      <c r="BB248" s="215">
        <f>PL_Produktion_Eingabe!BP248</f>
        <v>0</v>
      </c>
      <c r="BC248" s="216">
        <f>PL_Abholung_Eingabe!BQ248</f>
        <v>0</v>
      </c>
      <c r="BD248" s="217">
        <f t="shared" si="222"/>
        <v>21</v>
      </c>
      <c r="BE248" s="109">
        <f t="shared" si="242"/>
        <v>7.35</v>
      </c>
      <c r="BF248" s="215">
        <f>PL_Produktion_Eingabe!BH248</f>
        <v>0</v>
      </c>
      <c r="BG248" s="216">
        <f>PL_Abholung_Eingabe!BI248</f>
        <v>0</v>
      </c>
      <c r="BH248" s="217">
        <f t="shared" si="223"/>
        <v>3</v>
      </c>
      <c r="BI248" s="109">
        <f t="shared" si="243"/>
        <v>1.2000000000000002</v>
      </c>
      <c r="BJ248" s="215">
        <f>PL_Produktion_Eingabe!BZ248</f>
        <v>0</v>
      </c>
      <c r="BK248" s="216">
        <f>PL_Abholung_Eingabe!CA248</f>
        <v>0</v>
      </c>
      <c r="BL248" s="217">
        <f t="shared" si="224"/>
        <v>0</v>
      </c>
      <c r="BM248" s="109">
        <f t="shared" si="244"/>
        <v>0</v>
      </c>
      <c r="BN248" s="215">
        <f>PL_Produktion_Eingabe!CE248</f>
        <v>0</v>
      </c>
      <c r="BO248" s="216">
        <f>PL_Abholung_Eingabe!CF248</f>
        <v>0</v>
      </c>
      <c r="BP248" s="217">
        <f t="shared" si="225"/>
        <v>11</v>
      </c>
      <c r="BQ248" s="109">
        <f t="shared" si="245"/>
        <v>3.8499999999999996</v>
      </c>
      <c r="BR248" s="215">
        <f>PL_Produktion_Eingabe!CJ248</f>
        <v>0</v>
      </c>
      <c r="BS248" s="216">
        <f>PL_Abholung_Eingabe!CK248</f>
        <v>0</v>
      </c>
      <c r="BT248" s="217">
        <f t="shared" si="226"/>
        <v>0</v>
      </c>
      <c r="BU248" s="109">
        <f t="shared" si="246"/>
        <v>0</v>
      </c>
      <c r="BV248" s="215">
        <f>PL_Produktion_Eingabe!CO248</f>
        <v>0</v>
      </c>
      <c r="BW248" s="216">
        <f>PL_Abholung_Eingabe!CP248</f>
        <v>0</v>
      </c>
      <c r="BX248" s="217">
        <f t="shared" si="227"/>
        <v>0</v>
      </c>
      <c r="BY248" s="109">
        <f t="shared" si="247"/>
        <v>0</v>
      </c>
      <c r="BZ248" s="215">
        <f>PL_Produktion_Eingabe!CB248</f>
        <v>0</v>
      </c>
      <c r="CA248" s="216">
        <f>PL_Abholung_Eingabe!CC248</f>
        <v>0</v>
      </c>
      <c r="CB248" s="217">
        <f t="shared" si="228"/>
        <v>0</v>
      </c>
      <c r="CC248" s="109">
        <f t="shared" si="248"/>
        <v>0</v>
      </c>
      <c r="CD248" s="215">
        <f>PL_Produktion_Eingabe!CY248</f>
        <v>0</v>
      </c>
      <c r="CE248" s="216">
        <f>PL_Abholung_Eingabe!CZ248</f>
        <v>0</v>
      </c>
      <c r="CF248" s="217">
        <f t="shared" si="229"/>
        <v>0</v>
      </c>
      <c r="CG248" s="90">
        <f t="shared" si="204"/>
        <v>0</v>
      </c>
      <c r="CH248" s="215">
        <f>PL_Produktion_Eingabe!DD248</f>
        <v>0</v>
      </c>
      <c r="CI248" s="216">
        <f>PL_Abholung_Eingabe!CK248</f>
        <v>0</v>
      </c>
      <c r="CJ248" s="217">
        <f t="shared" si="230"/>
        <v>26</v>
      </c>
      <c r="CK248" s="109">
        <f t="shared" si="249"/>
        <v>9.1</v>
      </c>
      <c r="CL248" s="215">
        <f>PL_Produktion_Eingabe!DD248</f>
        <v>0</v>
      </c>
      <c r="CM248" s="216">
        <f>PL_Abholung_Eingabe!DE248</f>
        <v>0</v>
      </c>
      <c r="CN248" s="217">
        <f t="shared" si="231"/>
        <v>2</v>
      </c>
      <c r="CO248" s="109">
        <f t="shared" si="250"/>
        <v>0.96</v>
      </c>
      <c r="CP248" s="215">
        <f>PL_Produktion_Eingabe!DN248</f>
        <v>0</v>
      </c>
      <c r="CQ248" s="216">
        <f>PL_Abholung_Eingabe!DO248</f>
        <v>0</v>
      </c>
      <c r="CR248" s="217">
        <f t="shared" si="232"/>
        <v>0</v>
      </c>
      <c r="CS248" s="109">
        <f t="shared" si="251"/>
        <v>0</v>
      </c>
      <c r="CT248" s="215">
        <f>PL_Produktion_Eingabe!DS248</f>
        <v>0</v>
      </c>
      <c r="CU248" s="216">
        <f>PL_Abholung_Eingabe!DT248</f>
        <v>0</v>
      </c>
      <c r="CV248" s="217">
        <f t="shared" si="233"/>
        <v>27</v>
      </c>
      <c r="CW248" s="109">
        <f t="shared" si="252"/>
        <v>10.8</v>
      </c>
      <c r="CX248" s="215">
        <f>PL_Produktion_Eingabe!DX248</f>
        <v>0</v>
      </c>
      <c r="CY248" s="216">
        <f>PL_Abholung_Eingabe!DY248</f>
        <v>0</v>
      </c>
      <c r="CZ248" s="217">
        <f t="shared" si="234"/>
        <v>0</v>
      </c>
      <c r="DA248" s="109">
        <f t="shared" si="253"/>
        <v>0</v>
      </c>
    </row>
    <row r="249" spans="1:105" x14ac:dyDescent="0.2">
      <c r="A249" s="1">
        <f>Stundeneingabe_2008!A248</f>
        <v>8</v>
      </c>
      <c r="B249" s="1">
        <f>Stundeneingabe_2008!B248</f>
        <v>35</v>
      </c>
      <c r="C249" s="1" t="str">
        <f>Stundeneingabe_2008!C248</f>
        <v>SA</v>
      </c>
      <c r="D249" s="214">
        <f>Stundeneingabe_2008!D248</f>
        <v>45899</v>
      </c>
      <c r="E249" s="150">
        <f t="shared" si="236"/>
        <v>126.25999999999996</v>
      </c>
      <c r="F249" s="215">
        <f>PL_Produktion_Eingabe!H249</f>
        <v>0</v>
      </c>
      <c r="G249" s="216">
        <f>PL_Abholung_Eingabe!I249</f>
        <v>0</v>
      </c>
      <c r="H249" s="217">
        <f t="shared" si="211"/>
        <v>39</v>
      </c>
      <c r="I249" s="90">
        <f t="shared" si="203"/>
        <v>27.299999999999997</v>
      </c>
      <c r="J249" s="215">
        <f>PL_Produktion_Eingabe!M249</f>
        <v>0</v>
      </c>
      <c r="K249" s="216">
        <f>PL_Abholung_Eingabe!N249</f>
        <v>0</v>
      </c>
      <c r="L249" s="217">
        <f t="shared" si="212"/>
        <v>6</v>
      </c>
      <c r="M249" s="90">
        <f t="shared" si="205"/>
        <v>4.8000000000000007</v>
      </c>
      <c r="N249" s="215">
        <f>PL_Produktion_Eingabe!R249</f>
        <v>0</v>
      </c>
      <c r="O249" s="216">
        <f>PL_Abholung_Eingabe!S249</f>
        <v>0</v>
      </c>
      <c r="P249" s="217">
        <f t="shared" si="213"/>
        <v>42</v>
      </c>
      <c r="Q249" s="90">
        <f t="shared" si="206"/>
        <v>16.8</v>
      </c>
      <c r="R249" s="215">
        <f>PL_Produktion_Eingabe!W249</f>
        <v>0</v>
      </c>
      <c r="S249" s="216">
        <f>PL_Abholung_Eingabe!U249</f>
        <v>0</v>
      </c>
      <c r="T249" s="217">
        <f t="shared" si="214"/>
        <v>4</v>
      </c>
      <c r="U249" s="90">
        <f t="shared" si="207"/>
        <v>1.6</v>
      </c>
      <c r="V249" s="215">
        <f>PL_Produktion_Eingabe!AB249</f>
        <v>0</v>
      </c>
      <c r="W249" s="216">
        <f>PL_Abholung_Eingabe!AC249</f>
        <v>0</v>
      </c>
      <c r="X249" s="217">
        <f t="shared" si="215"/>
        <v>0</v>
      </c>
      <c r="Y249" s="90">
        <f t="shared" si="208"/>
        <v>0</v>
      </c>
      <c r="Z249" s="215">
        <f>PL_Produktion_Eingabe!AG249</f>
        <v>0</v>
      </c>
      <c r="AA249" s="216">
        <f>PL_Abholung_Eingabe!AC249</f>
        <v>0</v>
      </c>
      <c r="AB249" s="217">
        <f t="shared" si="216"/>
        <v>5</v>
      </c>
      <c r="AC249" s="90">
        <f t="shared" si="209"/>
        <v>2</v>
      </c>
      <c r="AD249" s="215">
        <f>PL_Produktion_Eingabe!AL249</f>
        <v>0</v>
      </c>
      <c r="AE249" s="216">
        <f>PL_Abholung_Eingabe!AM249</f>
        <v>0</v>
      </c>
      <c r="AF249" s="217">
        <f t="shared" si="217"/>
        <v>9</v>
      </c>
      <c r="AG249" s="90">
        <f t="shared" si="210"/>
        <v>3.15</v>
      </c>
      <c r="AH249" s="215">
        <f>PL_Produktion_Eingabe!AQ249</f>
        <v>0</v>
      </c>
      <c r="AI249" s="216">
        <f>PL_Abholung_Eingabe!AR249</f>
        <v>0</v>
      </c>
      <c r="AJ249" s="217">
        <f t="shared" si="218"/>
        <v>20</v>
      </c>
      <c r="AK249" s="109">
        <f t="shared" si="237"/>
        <v>10</v>
      </c>
      <c r="AL249" s="215">
        <f>PL_Produktion_Eingabe!AV249</f>
        <v>0</v>
      </c>
      <c r="AM249" s="216">
        <f>PL_Abholung_Eingabe!AW249</f>
        <v>0</v>
      </c>
      <c r="AN249" s="217">
        <f t="shared" si="219"/>
        <v>0</v>
      </c>
      <c r="AO249" s="109">
        <f t="shared" si="238"/>
        <v>0</v>
      </c>
      <c r="AP249" s="215">
        <f>PL_Produktion_Eingabe!AX249</f>
        <v>0</v>
      </c>
      <c r="AQ249" s="216">
        <f>PL_Abholung_Eingabe!AY249</f>
        <v>0</v>
      </c>
      <c r="AR249" s="217">
        <f t="shared" si="220"/>
        <v>17</v>
      </c>
      <c r="AS249" s="109">
        <f t="shared" si="239"/>
        <v>16.149999999999999</v>
      </c>
      <c r="AT249" s="215">
        <f>PL_Produktion_Eingabe!AV249</f>
        <v>0</v>
      </c>
      <c r="AU249" s="216">
        <f>PL_Abholung_Eingabe!AW249</f>
        <v>0</v>
      </c>
      <c r="AV249" s="217">
        <f t="shared" si="235"/>
        <v>0</v>
      </c>
      <c r="AW249" s="109">
        <f t="shared" si="240"/>
        <v>0</v>
      </c>
      <c r="AX249" s="215">
        <f>PL_Produktion_Eingabe!BK249</f>
        <v>0</v>
      </c>
      <c r="AY249" s="216">
        <f>PL_Abholung_Eingabe!BL249</f>
        <v>0</v>
      </c>
      <c r="AZ249" s="217">
        <f t="shared" si="221"/>
        <v>28</v>
      </c>
      <c r="BA249" s="109">
        <f t="shared" si="241"/>
        <v>11.200000000000001</v>
      </c>
      <c r="BB249" s="215">
        <f>PL_Produktion_Eingabe!BP249</f>
        <v>0</v>
      </c>
      <c r="BC249" s="216">
        <f>PL_Abholung_Eingabe!BQ249</f>
        <v>0</v>
      </c>
      <c r="BD249" s="217">
        <f t="shared" si="222"/>
        <v>21</v>
      </c>
      <c r="BE249" s="109">
        <f t="shared" si="242"/>
        <v>7.35</v>
      </c>
      <c r="BF249" s="215">
        <f>PL_Produktion_Eingabe!BH249</f>
        <v>0</v>
      </c>
      <c r="BG249" s="216">
        <f>PL_Abholung_Eingabe!BI249</f>
        <v>0</v>
      </c>
      <c r="BH249" s="217">
        <f t="shared" si="223"/>
        <v>3</v>
      </c>
      <c r="BI249" s="109">
        <f t="shared" si="243"/>
        <v>1.2000000000000002</v>
      </c>
      <c r="BJ249" s="215">
        <f>PL_Produktion_Eingabe!BZ249</f>
        <v>0</v>
      </c>
      <c r="BK249" s="216">
        <f>PL_Abholung_Eingabe!CA249</f>
        <v>0</v>
      </c>
      <c r="BL249" s="217">
        <f t="shared" si="224"/>
        <v>0</v>
      </c>
      <c r="BM249" s="109">
        <f t="shared" si="244"/>
        <v>0</v>
      </c>
      <c r="BN249" s="215">
        <f>PL_Produktion_Eingabe!CE249</f>
        <v>0</v>
      </c>
      <c r="BO249" s="216">
        <f>PL_Abholung_Eingabe!CF249</f>
        <v>0</v>
      </c>
      <c r="BP249" s="217">
        <f t="shared" si="225"/>
        <v>11</v>
      </c>
      <c r="BQ249" s="109">
        <f t="shared" si="245"/>
        <v>3.8499999999999996</v>
      </c>
      <c r="BR249" s="215">
        <f>PL_Produktion_Eingabe!CJ249</f>
        <v>0</v>
      </c>
      <c r="BS249" s="216">
        <f>PL_Abholung_Eingabe!CK249</f>
        <v>0</v>
      </c>
      <c r="BT249" s="217">
        <f t="shared" si="226"/>
        <v>0</v>
      </c>
      <c r="BU249" s="109">
        <f t="shared" si="246"/>
        <v>0</v>
      </c>
      <c r="BV249" s="215">
        <f>PL_Produktion_Eingabe!CO249</f>
        <v>0</v>
      </c>
      <c r="BW249" s="216">
        <f>PL_Abholung_Eingabe!CP249</f>
        <v>0</v>
      </c>
      <c r="BX249" s="217">
        <f t="shared" si="227"/>
        <v>0</v>
      </c>
      <c r="BY249" s="109">
        <f t="shared" si="247"/>
        <v>0</v>
      </c>
      <c r="BZ249" s="215">
        <f>PL_Produktion_Eingabe!CB249</f>
        <v>0</v>
      </c>
      <c r="CA249" s="216">
        <f>PL_Abholung_Eingabe!CC249</f>
        <v>0</v>
      </c>
      <c r="CB249" s="217">
        <f t="shared" si="228"/>
        <v>0</v>
      </c>
      <c r="CC249" s="109">
        <f t="shared" si="248"/>
        <v>0</v>
      </c>
      <c r="CD249" s="215">
        <f>PL_Produktion_Eingabe!CY249</f>
        <v>0</v>
      </c>
      <c r="CE249" s="216">
        <f>PL_Abholung_Eingabe!CZ249</f>
        <v>0</v>
      </c>
      <c r="CF249" s="217">
        <f t="shared" si="229"/>
        <v>0</v>
      </c>
      <c r="CG249" s="90">
        <f t="shared" si="204"/>
        <v>0</v>
      </c>
      <c r="CH249" s="215">
        <f>PL_Produktion_Eingabe!DD249</f>
        <v>0</v>
      </c>
      <c r="CI249" s="216">
        <f>PL_Abholung_Eingabe!CK249</f>
        <v>0</v>
      </c>
      <c r="CJ249" s="217">
        <f t="shared" si="230"/>
        <v>26</v>
      </c>
      <c r="CK249" s="109">
        <f t="shared" si="249"/>
        <v>9.1</v>
      </c>
      <c r="CL249" s="215">
        <f>PL_Produktion_Eingabe!DD249</f>
        <v>0</v>
      </c>
      <c r="CM249" s="216">
        <f>PL_Abholung_Eingabe!DE249</f>
        <v>0</v>
      </c>
      <c r="CN249" s="217">
        <f t="shared" si="231"/>
        <v>2</v>
      </c>
      <c r="CO249" s="109">
        <f t="shared" si="250"/>
        <v>0.96</v>
      </c>
      <c r="CP249" s="215">
        <f>PL_Produktion_Eingabe!DN249</f>
        <v>0</v>
      </c>
      <c r="CQ249" s="216">
        <f>PL_Abholung_Eingabe!DO249</f>
        <v>0</v>
      </c>
      <c r="CR249" s="217">
        <f t="shared" si="232"/>
        <v>0</v>
      </c>
      <c r="CS249" s="109">
        <f t="shared" si="251"/>
        <v>0</v>
      </c>
      <c r="CT249" s="215">
        <f>PL_Produktion_Eingabe!DS249</f>
        <v>0</v>
      </c>
      <c r="CU249" s="216">
        <f>PL_Abholung_Eingabe!DT249</f>
        <v>0</v>
      </c>
      <c r="CV249" s="217">
        <f t="shared" si="233"/>
        <v>27</v>
      </c>
      <c r="CW249" s="109">
        <f t="shared" si="252"/>
        <v>10.8</v>
      </c>
      <c r="CX249" s="215">
        <f>PL_Produktion_Eingabe!DX249</f>
        <v>0</v>
      </c>
      <c r="CY249" s="216">
        <f>PL_Abholung_Eingabe!DY249</f>
        <v>0</v>
      </c>
      <c r="CZ249" s="217">
        <f t="shared" si="234"/>
        <v>0</v>
      </c>
      <c r="DA249" s="109">
        <f t="shared" si="253"/>
        <v>0</v>
      </c>
    </row>
    <row r="250" spans="1:105" x14ac:dyDescent="0.2">
      <c r="A250" s="1">
        <f>Stundeneingabe_2008!A249</f>
        <v>8</v>
      </c>
      <c r="B250" s="1">
        <f>Stundeneingabe_2008!B249</f>
        <v>35</v>
      </c>
      <c r="C250" s="1" t="str">
        <f>Stundeneingabe_2008!C249</f>
        <v>SO</v>
      </c>
      <c r="D250" s="214">
        <f>Stundeneingabe_2008!D249</f>
        <v>45900</v>
      </c>
      <c r="E250" s="150">
        <f t="shared" si="236"/>
        <v>126.25999999999996</v>
      </c>
      <c r="F250" s="215">
        <f>PL_Produktion_Eingabe!H250</f>
        <v>0</v>
      </c>
      <c r="G250" s="216">
        <f>PL_Abholung_Eingabe!I250</f>
        <v>0</v>
      </c>
      <c r="H250" s="217">
        <f t="shared" si="211"/>
        <v>39</v>
      </c>
      <c r="I250" s="90">
        <f t="shared" si="203"/>
        <v>27.299999999999997</v>
      </c>
      <c r="J250" s="215">
        <f>PL_Produktion_Eingabe!M250</f>
        <v>0</v>
      </c>
      <c r="K250" s="216">
        <f>PL_Abholung_Eingabe!N250</f>
        <v>0</v>
      </c>
      <c r="L250" s="217">
        <f t="shared" si="212"/>
        <v>6</v>
      </c>
      <c r="M250" s="90">
        <f t="shared" si="205"/>
        <v>4.8000000000000007</v>
      </c>
      <c r="N250" s="215">
        <f>PL_Produktion_Eingabe!R250</f>
        <v>0</v>
      </c>
      <c r="O250" s="216">
        <f>PL_Abholung_Eingabe!S250</f>
        <v>0</v>
      </c>
      <c r="P250" s="217">
        <f t="shared" si="213"/>
        <v>42</v>
      </c>
      <c r="Q250" s="90">
        <f t="shared" si="206"/>
        <v>16.8</v>
      </c>
      <c r="R250" s="215">
        <f>PL_Produktion_Eingabe!W250</f>
        <v>0</v>
      </c>
      <c r="S250" s="216">
        <f>PL_Abholung_Eingabe!U250</f>
        <v>0</v>
      </c>
      <c r="T250" s="217">
        <f t="shared" si="214"/>
        <v>4</v>
      </c>
      <c r="U250" s="90">
        <f t="shared" si="207"/>
        <v>1.6</v>
      </c>
      <c r="V250" s="215">
        <f>PL_Produktion_Eingabe!AB250</f>
        <v>0</v>
      </c>
      <c r="W250" s="216">
        <f>PL_Abholung_Eingabe!AC250</f>
        <v>0</v>
      </c>
      <c r="X250" s="217">
        <f t="shared" si="215"/>
        <v>0</v>
      </c>
      <c r="Y250" s="90">
        <f t="shared" si="208"/>
        <v>0</v>
      </c>
      <c r="Z250" s="215">
        <f>PL_Produktion_Eingabe!AG250</f>
        <v>0</v>
      </c>
      <c r="AA250" s="216">
        <f>PL_Abholung_Eingabe!AC250</f>
        <v>0</v>
      </c>
      <c r="AB250" s="217">
        <f t="shared" si="216"/>
        <v>5</v>
      </c>
      <c r="AC250" s="90">
        <f t="shared" si="209"/>
        <v>2</v>
      </c>
      <c r="AD250" s="215">
        <f>PL_Produktion_Eingabe!AL250</f>
        <v>0</v>
      </c>
      <c r="AE250" s="216">
        <f>PL_Abholung_Eingabe!AM250</f>
        <v>0</v>
      </c>
      <c r="AF250" s="217">
        <f t="shared" si="217"/>
        <v>9</v>
      </c>
      <c r="AG250" s="90">
        <f t="shared" si="210"/>
        <v>3.15</v>
      </c>
      <c r="AH250" s="215">
        <f>PL_Produktion_Eingabe!AQ250</f>
        <v>0</v>
      </c>
      <c r="AI250" s="216">
        <f>PL_Abholung_Eingabe!AR250</f>
        <v>0</v>
      </c>
      <c r="AJ250" s="217">
        <f t="shared" si="218"/>
        <v>20</v>
      </c>
      <c r="AK250" s="109">
        <f t="shared" si="237"/>
        <v>10</v>
      </c>
      <c r="AL250" s="215">
        <f>PL_Produktion_Eingabe!AV250</f>
        <v>0</v>
      </c>
      <c r="AM250" s="216">
        <f>PL_Abholung_Eingabe!AW250</f>
        <v>0</v>
      </c>
      <c r="AN250" s="217">
        <f t="shared" si="219"/>
        <v>0</v>
      </c>
      <c r="AO250" s="109">
        <f t="shared" si="238"/>
        <v>0</v>
      </c>
      <c r="AP250" s="215">
        <f>PL_Produktion_Eingabe!AX250</f>
        <v>0</v>
      </c>
      <c r="AQ250" s="216">
        <f>PL_Abholung_Eingabe!AY250</f>
        <v>0</v>
      </c>
      <c r="AR250" s="217">
        <f t="shared" si="220"/>
        <v>17</v>
      </c>
      <c r="AS250" s="109">
        <f t="shared" si="239"/>
        <v>16.149999999999999</v>
      </c>
      <c r="AT250" s="215">
        <f>PL_Produktion_Eingabe!AV250</f>
        <v>0</v>
      </c>
      <c r="AU250" s="216">
        <f>PL_Abholung_Eingabe!AW250</f>
        <v>0</v>
      </c>
      <c r="AV250" s="217">
        <f t="shared" si="235"/>
        <v>0</v>
      </c>
      <c r="AW250" s="109">
        <f t="shared" si="240"/>
        <v>0</v>
      </c>
      <c r="AX250" s="215">
        <f>PL_Produktion_Eingabe!BK250</f>
        <v>0</v>
      </c>
      <c r="AY250" s="216">
        <f>PL_Abholung_Eingabe!BL250</f>
        <v>0</v>
      </c>
      <c r="AZ250" s="217">
        <f t="shared" si="221"/>
        <v>28</v>
      </c>
      <c r="BA250" s="109">
        <f t="shared" si="241"/>
        <v>11.200000000000001</v>
      </c>
      <c r="BB250" s="215">
        <f>PL_Produktion_Eingabe!BP250</f>
        <v>0</v>
      </c>
      <c r="BC250" s="216">
        <f>PL_Abholung_Eingabe!BQ250</f>
        <v>0</v>
      </c>
      <c r="BD250" s="217">
        <f t="shared" si="222"/>
        <v>21</v>
      </c>
      <c r="BE250" s="109">
        <f t="shared" si="242"/>
        <v>7.35</v>
      </c>
      <c r="BF250" s="215">
        <f>PL_Produktion_Eingabe!BH250</f>
        <v>0</v>
      </c>
      <c r="BG250" s="216">
        <f>PL_Abholung_Eingabe!BI250</f>
        <v>0</v>
      </c>
      <c r="BH250" s="217">
        <f t="shared" si="223"/>
        <v>3</v>
      </c>
      <c r="BI250" s="109">
        <f t="shared" si="243"/>
        <v>1.2000000000000002</v>
      </c>
      <c r="BJ250" s="215">
        <f>PL_Produktion_Eingabe!BZ250</f>
        <v>0</v>
      </c>
      <c r="BK250" s="216">
        <f>PL_Abholung_Eingabe!CA250</f>
        <v>0</v>
      </c>
      <c r="BL250" s="217">
        <f t="shared" si="224"/>
        <v>0</v>
      </c>
      <c r="BM250" s="109">
        <f t="shared" si="244"/>
        <v>0</v>
      </c>
      <c r="BN250" s="215">
        <f>PL_Produktion_Eingabe!CE250</f>
        <v>0</v>
      </c>
      <c r="BO250" s="216">
        <f>PL_Abholung_Eingabe!CF250</f>
        <v>0</v>
      </c>
      <c r="BP250" s="217">
        <f t="shared" si="225"/>
        <v>11</v>
      </c>
      <c r="BQ250" s="109">
        <f t="shared" si="245"/>
        <v>3.8499999999999996</v>
      </c>
      <c r="BR250" s="215">
        <f>PL_Produktion_Eingabe!CJ250</f>
        <v>0</v>
      </c>
      <c r="BS250" s="216">
        <f>PL_Abholung_Eingabe!CK250</f>
        <v>0</v>
      </c>
      <c r="BT250" s="217">
        <f t="shared" si="226"/>
        <v>0</v>
      </c>
      <c r="BU250" s="109">
        <f t="shared" si="246"/>
        <v>0</v>
      </c>
      <c r="BV250" s="215">
        <f>PL_Produktion_Eingabe!CO250</f>
        <v>0</v>
      </c>
      <c r="BW250" s="216">
        <f>PL_Abholung_Eingabe!CP250</f>
        <v>0</v>
      </c>
      <c r="BX250" s="217">
        <f t="shared" si="227"/>
        <v>0</v>
      </c>
      <c r="BY250" s="109">
        <f t="shared" si="247"/>
        <v>0</v>
      </c>
      <c r="BZ250" s="215">
        <f>PL_Produktion_Eingabe!CB250</f>
        <v>0</v>
      </c>
      <c r="CA250" s="216">
        <f>PL_Abholung_Eingabe!CC250</f>
        <v>0</v>
      </c>
      <c r="CB250" s="217">
        <f t="shared" si="228"/>
        <v>0</v>
      </c>
      <c r="CC250" s="109">
        <f t="shared" si="248"/>
        <v>0</v>
      </c>
      <c r="CD250" s="215">
        <f>PL_Produktion_Eingabe!CY250</f>
        <v>0</v>
      </c>
      <c r="CE250" s="216">
        <f>PL_Abholung_Eingabe!CZ250</f>
        <v>0</v>
      </c>
      <c r="CF250" s="217">
        <f t="shared" si="229"/>
        <v>0</v>
      </c>
      <c r="CG250" s="90">
        <f t="shared" si="204"/>
        <v>0</v>
      </c>
      <c r="CH250" s="215">
        <f>PL_Produktion_Eingabe!DD250</f>
        <v>0</v>
      </c>
      <c r="CI250" s="216">
        <f>PL_Abholung_Eingabe!CK250</f>
        <v>0</v>
      </c>
      <c r="CJ250" s="217">
        <f t="shared" si="230"/>
        <v>26</v>
      </c>
      <c r="CK250" s="109">
        <f t="shared" si="249"/>
        <v>9.1</v>
      </c>
      <c r="CL250" s="215">
        <f>PL_Produktion_Eingabe!DD250</f>
        <v>0</v>
      </c>
      <c r="CM250" s="216">
        <f>PL_Abholung_Eingabe!DE250</f>
        <v>0</v>
      </c>
      <c r="CN250" s="217">
        <f t="shared" si="231"/>
        <v>2</v>
      </c>
      <c r="CO250" s="109">
        <f t="shared" si="250"/>
        <v>0.96</v>
      </c>
      <c r="CP250" s="215">
        <f>PL_Produktion_Eingabe!DN250</f>
        <v>0</v>
      </c>
      <c r="CQ250" s="216">
        <f>PL_Abholung_Eingabe!DO250</f>
        <v>0</v>
      </c>
      <c r="CR250" s="217">
        <f t="shared" si="232"/>
        <v>0</v>
      </c>
      <c r="CS250" s="109">
        <f t="shared" si="251"/>
        <v>0</v>
      </c>
      <c r="CT250" s="215">
        <f>PL_Produktion_Eingabe!DS250</f>
        <v>0</v>
      </c>
      <c r="CU250" s="216">
        <f>PL_Abholung_Eingabe!DT250</f>
        <v>0</v>
      </c>
      <c r="CV250" s="217">
        <f t="shared" si="233"/>
        <v>27</v>
      </c>
      <c r="CW250" s="109">
        <f t="shared" si="252"/>
        <v>10.8</v>
      </c>
      <c r="CX250" s="215">
        <f>PL_Produktion_Eingabe!DX250</f>
        <v>0</v>
      </c>
      <c r="CY250" s="216">
        <f>PL_Abholung_Eingabe!DY250</f>
        <v>0</v>
      </c>
      <c r="CZ250" s="217">
        <f t="shared" si="234"/>
        <v>0</v>
      </c>
      <c r="DA250" s="109">
        <f t="shared" si="253"/>
        <v>0</v>
      </c>
    </row>
    <row r="251" spans="1:105" x14ac:dyDescent="0.2">
      <c r="A251" s="1">
        <f>Stundeneingabe_2008!A250</f>
        <v>9</v>
      </c>
      <c r="B251" s="1">
        <f>Stundeneingabe_2008!B250</f>
        <v>36</v>
      </c>
      <c r="C251" s="1" t="str">
        <f>Stundeneingabe_2008!C250</f>
        <v>MO</v>
      </c>
      <c r="D251" s="214">
        <f>Stundeneingabe_2008!D250</f>
        <v>45901</v>
      </c>
      <c r="E251" s="150">
        <f t="shared" si="236"/>
        <v>126.25999999999996</v>
      </c>
      <c r="F251" s="215">
        <f>PL_Produktion_Eingabe!H251</f>
        <v>0</v>
      </c>
      <c r="G251" s="216">
        <f>PL_Abholung_Eingabe!I251</f>
        <v>0</v>
      </c>
      <c r="H251" s="217">
        <f t="shared" si="211"/>
        <v>39</v>
      </c>
      <c r="I251" s="90">
        <f t="shared" si="203"/>
        <v>27.299999999999997</v>
      </c>
      <c r="J251" s="215">
        <f>PL_Produktion_Eingabe!M251</f>
        <v>0</v>
      </c>
      <c r="K251" s="216">
        <f>PL_Abholung_Eingabe!N251</f>
        <v>0</v>
      </c>
      <c r="L251" s="217">
        <f t="shared" si="212"/>
        <v>6</v>
      </c>
      <c r="M251" s="90">
        <f t="shared" si="205"/>
        <v>4.8000000000000007</v>
      </c>
      <c r="N251" s="215">
        <f>PL_Produktion_Eingabe!R251</f>
        <v>0</v>
      </c>
      <c r="O251" s="216">
        <f>PL_Abholung_Eingabe!S251</f>
        <v>0</v>
      </c>
      <c r="P251" s="217">
        <f t="shared" si="213"/>
        <v>42</v>
      </c>
      <c r="Q251" s="90">
        <f t="shared" si="206"/>
        <v>16.8</v>
      </c>
      <c r="R251" s="215">
        <f>PL_Produktion_Eingabe!W251</f>
        <v>0</v>
      </c>
      <c r="S251" s="216">
        <f>PL_Abholung_Eingabe!U251</f>
        <v>0</v>
      </c>
      <c r="T251" s="217">
        <f t="shared" si="214"/>
        <v>4</v>
      </c>
      <c r="U251" s="90">
        <f t="shared" si="207"/>
        <v>1.6</v>
      </c>
      <c r="V251" s="215">
        <f>PL_Produktion_Eingabe!AB251</f>
        <v>0</v>
      </c>
      <c r="W251" s="216">
        <f>PL_Abholung_Eingabe!AC251</f>
        <v>0</v>
      </c>
      <c r="X251" s="217">
        <f t="shared" si="215"/>
        <v>0</v>
      </c>
      <c r="Y251" s="90">
        <f t="shared" si="208"/>
        <v>0</v>
      </c>
      <c r="Z251" s="215">
        <f>PL_Produktion_Eingabe!AG251</f>
        <v>0</v>
      </c>
      <c r="AA251" s="216">
        <f>PL_Abholung_Eingabe!AC251</f>
        <v>0</v>
      </c>
      <c r="AB251" s="217">
        <f t="shared" si="216"/>
        <v>5</v>
      </c>
      <c r="AC251" s="90">
        <f t="shared" si="209"/>
        <v>2</v>
      </c>
      <c r="AD251" s="215">
        <f>PL_Produktion_Eingabe!AL251</f>
        <v>0</v>
      </c>
      <c r="AE251" s="216">
        <f>PL_Abholung_Eingabe!AM251</f>
        <v>0</v>
      </c>
      <c r="AF251" s="217">
        <f t="shared" si="217"/>
        <v>9</v>
      </c>
      <c r="AG251" s="90">
        <f t="shared" si="210"/>
        <v>3.15</v>
      </c>
      <c r="AH251" s="215">
        <f>PL_Produktion_Eingabe!AQ251</f>
        <v>0</v>
      </c>
      <c r="AI251" s="216">
        <f>PL_Abholung_Eingabe!AR251</f>
        <v>0</v>
      </c>
      <c r="AJ251" s="217">
        <f t="shared" si="218"/>
        <v>20</v>
      </c>
      <c r="AK251" s="109">
        <f t="shared" si="237"/>
        <v>10</v>
      </c>
      <c r="AL251" s="215">
        <f>PL_Produktion_Eingabe!AV251</f>
        <v>0</v>
      </c>
      <c r="AM251" s="216">
        <f>PL_Abholung_Eingabe!AW251</f>
        <v>0</v>
      </c>
      <c r="AN251" s="217">
        <f t="shared" si="219"/>
        <v>0</v>
      </c>
      <c r="AO251" s="109">
        <f t="shared" si="238"/>
        <v>0</v>
      </c>
      <c r="AP251" s="215">
        <f>PL_Produktion_Eingabe!AX251</f>
        <v>0</v>
      </c>
      <c r="AQ251" s="216">
        <f>PL_Abholung_Eingabe!AY251</f>
        <v>0</v>
      </c>
      <c r="AR251" s="217">
        <f t="shared" si="220"/>
        <v>17</v>
      </c>
      <c r="AS251" s="109">
        <f t="shared" si="239"/>
        <v>16.149999999999999</v>
      </c>
      <c r="AT251" s="215">
        <f>PL_Produktion_Eingabe!AV251</f>
        <v>0</v>
      </c>
      <c r="AU251" s="216">
        <f>PL_Abholung_Eingabe!AW251</f>
        <v>0</v>
      </c>
      <c r="AV251" s="217">
        <f t="shared" si="235"/>
        <v>0</v>
      </c>
      <c r="AW251" s="109">
        <f t="shared" si="240"/>
        <v>0</v>
      </c>
      <c r="AX251" s="215">
        <f>PL_Produktion_Eingabe!BK251</f>
        <v>0</v>
      </c>
      <c r="AY251" s="216">
        <f>PL_Abholung_Eingabe!BL251</f>
        <v>0</v>
      </c>
      <c r="AZ251" s="217">
        <f t="shared" si="221"/>
        <v>28</v>
      </c>
      <c r="BA251" s="109">
        <f t="shared" si="241"/>
        <v>11.200000000000001</v>
      </c>
      <c r="BB251" s="215">
        <f>PL_Produktion_Eingabe!BP251</f>
        <v>0</v>
      </c>
      <c r="BC251" s="216">
        <f>PL_Abholung_Eingabe!BQ251</f>
        <v>0</v>
      </c>
      <c r="BD251" s="217">
        <f t="shared" si="222"/>
        <v>21</v>
      </c>
      <c r="BE251" s="109">
        <f t="shared" si="242"/>
        <v>7.35</v>
      </c>
      <c r="BF251" s="215">
        <f>PL_Produktion_Eingabe!BH251</f>
        <v>0</v>
      </c>
      <c r="BG251" s="216">
        <f>PL_Abholung_Eingabe!BI251</f>
        <v>0</v>
      </c>
      <c r="BH251" s="217">
        <f t="shared" si="223"/>
        <v>3</v>
      </c>
      <c r="BI251" s="109">
        <f t="shared" si="243"/>
        <v>1.2000000000000002</v>
      </c>
      <c r="BJ251" s="215">
        <f>PL_Produktion_Eingabe!BZ251</f>
        <v>0</v>
      </c>
      <c r="BK251" s="216">
        <f>PL_Abholung_Eingabe!CA251</f>
        <v>0</v>
      </c>
      <c r="BL251" s="217">
        <f t="shared" si="224"/>
        <v>0</v>
      </c>
      <c r="BM251" s="109">
        <f t="shared" si="244"/>
        <v>0</v>
      </c>
      <c r="BN251" s="215">
        <f>PL_Produktion_Eingabe!CE251</f>
        <v>0</v>
      </c>
      <c r="BO251" s="216">
        <f>PL_Abholung_Eingabe!CF251</f>
        <v>0</v>
      </c>
      <c r="BP251" s="217">
        <f t="shared" si="225"/>
        <v>11</v>
      </c>
      <c r="BQ251" s="109">
        <f t="shared" si="245"/>
        <v>3.8499999999999996</v>
      </c>
      <c r="BR251" s="215">
        <f>PL_Produktion_Eingabe!CJ251</f>
        <v>0</v>
      </c>
      <c r="BS251" s="216">
        <f>PL_Abholung_Eingabe!CK251</f>
        <v>0</v>
      </c>
      <c r="BT251" s="217">
        <f t="shared" si="226"/>
        <v>0</v>
      </c>
      <c r="BU251" s="109">
        <f t="shared" si="246"/>
        <v>0</v>
      </c>
      <c r="BV251" s="215">
        <f>PL_Produktion_Eingabe!CO251</f>
        <v>0</v>
      </c>
      <c r="BW251" s="216">
        <f>PL_Abholung_Eingabe!CP251</f>
        <v>0</v>
      </c>
      <c r="BX251" s="217">
        <f t="shared" si="227"/>
        <v>0</v>
      </c>
      <c r="BY251" s="109">
        <f t="shared" si="247"/>
        <v>0</v>
      </c>
      <c r="BZ251" s="215">
        <f>PL_Produktion_Eingabe!CB251</f>
        <v>0</v>
      </c>
      <c r="CA251" s="216">
        <f>PL_Abholung_Eingabe!CC251</f>
        <v>0</v>
      </c>
      <c r="CB251" s="217">
        <f t="shared" si="228"/>
        <v>0</v>
      </c>
      <c r="CC251" s="109">
        <f t="shared" si="248"/>
        <v>0</v>
      </c>
      <c r="CD251" s="215">
        <f>PL_Produktion_Eingabe!CY251</f>
        <v>0</v>
      </c>
      <c r="CE251" s="216">
        <f>PL_Abholung_Eingabe!CZ251</f>
        <v>0</v>
      </c>
      <c r="CF251" s="217">
        <f t="shared" si="229"/>
        <v>0</v>
      </c>
      <c r="CG251" s="90">
        <f t="shared" si="204"/>
        <v>0</v>
      </c>
      <c r="CH251" s="215">
        <f>PL_Produktion_Eingabe!DD251</f>
        <v>0</v>
      </c>
      <c r="CI251" s="216">
        <f>PL_Abholung_Eingabe!CK251</f>
        <v>0</v>
      </c>
      <c r="CJ251" s="217">
        <f t="shared" si="230"/>
        <v>26</v>
      </c>
      <c r="CK251" s="109">
        <f t="shared" si="249"/>
        <v>9.1</v>
      </c>
      <c r="CL251" s="215">
        <f>PL_Produktion_Eingabe!DD251</f>
        <v>0</v>
      </c>
      <c r="CM251" s="216">
        <f>PL_Abholung_Eingabe!DE251</f>
        <v>0</v>
      </c>
      <c r="CN251" s="217">
        <f t="shared" si="231"/>
        <v>2</v>
      </c>
      <c r="CO251" s="109">
        <f t="shared" si="250"/>
        <v>0.96</v>
      </c>
      <c r="CP251" s="215">
        <f>PL_Produktion_Eingabe!DN251</f>
        <v>0</v>
      </c>
      <c r="CQ251" s="216">
        <f>PL_Abholung_Eingabe!DO251</f>
        <v>0</v>
      </c>
      <c r="CR251" s="217">
        <f t="shared" si="232"/>
        <v>0</v>
      </c>
      <c r="CS251" s="109">
        <f t="shared" si="251"/>
        <v>0</v>
      </c>
      <c r="CT251" s="215">
        <f>PL_Produktion_Eingabe!DS251</f>
        <v>0</v>
      </c>
      <c r="CU251" s="216">
        <f>PL_Abholung_Eingabe!DT251</f>
        <v>0</v>
      </c>
      <c r="CV251" s="217">
        <f t="shared" si="233"/>
        <v>27</v>
      </c>
      <c r="CW251" s="109">
        <f t="shared" si="252"/>
        <v>10.8</v>
      </c>
      <c r="CX251" s="215">
        <f>PL_Produktion_Eingabe!DX251</f>
        <v>0</v>
      </c>
      <c r="CY251" s="216">
        <f>PL_Abholung_Eingabe!DY251</f>
        <v>0</v>
      </c>
      <c r="CZ251" s="217">
        <f t="shared" si="234"/>
        <v>0</v>
      </c>
      <c r="DA251" s="109">
        <f t="shared" si="253"/>
        <v>0</v>
      </c>
    </row>
    <row r="252" spans="1:105" x14ac:dyDescent="0.2">
      <c r="A252" s="1">
        <f>Stundeneingabe_2008!A251</f>
        <v>9</v>
      </c>
      <c r="B252" s="1">
        <f>Stundeneingabe_2008!B251</f>
        <v>36</v>
      </c>
      <c r="C252" s="1" t="str">
        <f>Stundeneingabe_2008!C251</f>
        <v>DI</v>
      </c>
      <c r="D252" s="214">
        <f>Stundeneingabe_2008!D251</f>
        <v>45902</v>
      </c>
      <c r="E252" s="150">
        <f t="shared" si="236"/>
        <v>126.25999999999996</v>
      </c>
      <c r="F252" s="215">
        <f>PL_Produktion_Eingabe!H252</f>
        <v>0</v>
      </c>
      <c r="G252" s="216">
        <f>PL_Abholung_Eingabe!I252</f>
        <v>0</v>
      </c>
      <c r="H252" s="217">
        <f t="shared" si="211"/>
        <v>39</v>
      </c>
      <c r="I252" s="90">
        <f t="shared" si="203"/>
        <v>27.299999999999997</v>
      </c>
      <c r="J252" s="215">
        <f>PL_Produktion_Eingabe!M252</f>
        <v>0</v>
      </c>
      <c r="K252" s="216">
        <f>PL_Abholung_Eingabe!N252</f>
        <v>0</v>
      </c>
      <c r="L252" s="217">
        <f t="shared" si="212"/>
        <v>6</v>
      </c>
      <c r="M252" s="90">
        <f t="shared" si="205"/>
        <v>4.8000000000000007</v>
      </c>
      <c r="N252" s="215">
        <f>PL_Produktion_Eingabe!R252</f>
        <v>0</v>
      </c>
      <c r="O252" s="216">
        <f>PL_Abholung_Eingabe!S252</f>
        <v>0</v>
      </c>
      <c r="P252" s="217">
        <f t="shared" si="213"/>
        <v>42</v>
      </c>
      <c r="Q252" s="90">
        <f t="shared" si="206"/>
        <v>16.8</v>
      </c>
      <c r="R252" s="215">
        <f>PL_Produktion_Eingabe!W252</f>
        <v>0</v>
      </c>
      <c r="S252" s="216">
        <f>PL_Abholung_Eingabe!U252</f>
        <v>0</v>
      </c>
      <c r="T252" s="217">
        <f t="shared" si="214"/>
        <v>4</v>
      </c>
      <c r="U252" s="90">
        <f t="shared" si="207"/>
        <v>1.6</v>
      </c>
      <c r="V252" s="215">
        <f>PL_Produktion_Eingabe!AB252</f>
        <v>0</v>
      </c>
      <c r="W252" s="216">
        <f>PL_Abholung_Eingabe!AC252</f>
        <v>0</v>
      </c>
      <c r="X252" s="217">
        <f t="shared" si="215"/>
        <v>0</v>
      </c>
      <c r="Y252" s="90">
        <f t="shared" si="208"/>
        <v>0</v>
      </c>
      <c r="Z252" s="215">
        <f>PL_Produktion_Eingabe!AG252</f>
        <v>0</v>
      </c>
      <c r="AA252" s="216">
        <f>PL_Abholung_Eingabe!AC252</f>
        <v>0</v>
      </c>
      <c r="AB252" s="217">
        <f t="shared" si="216"/>
        <v>5</v>
      </c>
      <c r="AC252" s="90">
        <f t="shared" si="209"/>
        <v>2</v>
      </c>
      <c r="AD252" s="215">
        <f>PL_Produktion_Eingabe!AL252</f>
        <v>0</v>
      </c>
      <c r="AE252" s="216">
        <f>PL_Abholung_Eingabe!AM252</f>
        <v>0</v>
      </c>
      <c r="AF252" s="217">
        <f t="shared" si="217"/>
        <v>9</v>
      </c>
      <c r="AG252" s="90">
        <f t="shared" si="210"/>
        <v>3.15</v>
      </c>
      <c r="AH252" s="215">
        <f>PL_Produktion_Eingabe!AQ252</f>
        <v>0</v>
      </c>
      <c r="AI252" s="216">
        <f>PL_Abholung_Eingabe!AR252</f>
        <v>0</v>
      </c>
      <c r="AJ252" s="217">
        <f t="shared" si="218"/>
        <v>20</v>
      </c>
      <c r="AK252" s="109">
        <f t="shared" si="237"/>
        <v>10</v>
      </c>
      <c r="AL252" s="215">
        <f>PL_Produktion_Eingabe!AV252</f>
        <v>0</v>
      </c>
      <c r="AM252" s="216">
        <f>PL_Abholung_Eingabe!AW252</f>
        <v>0</v>
      </c>
      <c r="AN252" s="217">
        <f t="shared" si="219"/>
        <v>0</v>
      </c>
      <c r="AO252" s="109">
        <f t="shared" si="238"/>
        <v>0</v>
      </c>
      <c r="AP252" s="215">
        <f>PL_Produktion_Eingabe!AX252</f>
        <v>0</v>
      </c>
      <c r="AQ252" s="216">
        <f>PL_Abholung_Eingabe!AY252</f>
        <v>0</v>
      </c>
      <c r="AR252" s="217">
        <f t="shared" si="220"/>
        <v>17</v>
      </c>
      <c r="AS252" s="109">
        <f t="shared" si="239"/>
        <v>16.149999999999999</v>
      </c>
      <c r="AT252" s="215">
        <f>PL_Produktion_Eingabe!AV252</f>
        <v>0</v>
      </c>
      <c r="AU252" s="216">
        <f>PL_Abholung_Eingabe!AW252</f>
        <v>0</v>
      </c>
      <c r="AV252" s="217">
        <f t="shared" si="235"/>
        <v>0</v>
      </c>
      <c r="AW252" s="109">
        <f t="shared" si="240"/>
        <v>0</v>
      </c>
      <c r="AX252" s="215">
        <f>PL_Produktion_Eingabe!BK252</f>
        <v>0</v>
      </c>
      <c r="AY252" s="216">
        <f>PL_Abholung_Eingabe!BL252</f>
        <v>0</v>
      </c>
      <c r="AZ252" s="217">
        <f t="shared" si="221"/>
        <v>28</v>
      </c>
      <c r="BA252" s="109">
        <f t="shared" si="241"/>
        <v>11.200000000000001</v>
      </c>
      <c r="BB252" s="215">
        <f>PL_Produktion_Eingabe!BP252</f>
        <v>0</v>
      </c>
      <c r="BC252" s="216">
        <f>PL_Abholung_Eingabe!BQ252</f>
        <v>0</v>
      </c>
      <c r="BD252" s="217">
        <f t="shared" si="222"/>
        <v>21</v>
      </c>
      <c r="BE252" s="109">
        <f t="shared" si="242"/>
        <v>7.35</v>
      </c>
      <c r="BF252" s="215">
        <f>PL_Produktion_Eingabe!BH252</f>
        <v>0</v>
      </c>
      <c r="BG252" s="216">
        <f>PL_Abholung_Eingabe!BI252</f>
        <v>0</v>
      </c>
      <c r="BH252" s="217">
        <f t="shared" si="223"/>
        <v>3</v>
      </c>
      <c r="BI252" s="109">
        <f t="shared" si="243"/>
        <v>1.2000000000000002</v>
      </c>
      <c r="BJ252" s="215">
        <f>PL_Produktion_Eingabe!BZ252</f>
        <v>0</v>
      </c>
      <c r="BK252" s="216">
        <f>PL_Abholung_Eingabe!CA252</f>
        <v>0</v>
      </c>
      <c r="BL252" s="217">
        <f t="shared" si="224"/>
        <v>0</v>
      </c>
      <c r="BM252" s="109">
        <f t="shared" si="244"/>
        <v>0</v>
      </c>
      <c r="BN252" s="215">
        <f>PL_Produktion_Eingabe!CE252</f>
        <v>0</v>
      </c>
      <c r="BO252" s="216">
        <f>PL_Abholung_Eingabe!CF252</f>
        <v>0</v>
      </c>
      <c r="BP252" s="217">
        <f t="shared" si="225"/>
        <v>11</v>
      </c>
      <c r="BQ252" s="109">
        <f t="shared" si="245"/>
        <v>3.8499999999999996</v>
      </c>
      <c r="BR252" s="215">
        <f>PL_Produktion_Eingabe!CJ252</f>
        <v>0</v>
      </c>
      <c r="BS252" s="216">
        <f>PL_Abholung_Eingabe!CK252</f>
        <v>0</v>
      </c>
      <c r="BT252" s="217">
        <f t="shared" si="226"/>
        <v>0</v>
      </c>
      <c r="BU252" s="109">
        <f t="shared" si="246"/>
        <v>0</v>
      </c>
      <c r="BV252" s="215">
        <f>PL_Produktion_Eingabe!CO252</f>
        <v>0</v>
      </c>
      <c r="BW252" s="216">
        <f>PL_Abholung_Eingabe!CP252</f>
        <v>0</v>
      </c>
      <c r="BX252" s="217">
        <f t="shared" si="227"/>
        <v>0</v>
      </c>
      <c r="BY252" s="109">
        <f t="shared" si="247"/>
        <v>0</v>
      </c>
      <c r="BZ252" s="215">
        <f>PL_Produktion_Eingabe!CB252</f>
        <v>0</v>
      </c>
      <c r="CA252" s="216">
        <f>PL_Abholung_Eingabe!CC252</f>
        <v>0</v>
      </c>
      <c r="CB252" s="217">
        <f t="shared" si="228"/>
        <v>0</v>
      </c>
      <c r="CC252" s="109">
        <f t="shared" si="248"/>
        <v>0</v>
      </c>
      <c r="CD252" s="215">
        <f>PL_Produktion_Eingabe!CY252</f>
        <v>0</v>
      </c>
      <c r="CE252" s="216">
        <f>PL_Abholung_Eingabe!CZ252</f>
        <v>0</v>
      </c>
      <c r="CF252" s="217">
        <f t="shared" si="229"/>
        <v>0</v>
      </c>
      <c r="CG252" s="90">
        <f t="shared" si="204"/>
        <v>0</v>
      </c>
      <c r="CH252" s="215">
        <f>PL_Produktion_Eingabe!DD252</f>
        <v>0</v>
      </c>
      <c r="CI252" s="216">
        <f>PL_Abholung_Eingabe!CK252</f>
        <v>0</v>
      </c>
      <c r="CJ252" s="217">
        <f t="shared" si="230"/>
        <v>26</v>
      </c>
      <c r="CK252" s="109">
        <f t="shared" si="249"/>
        <v>9.1</v>
      </c>
      <c r="CL252" s="215">
        <f>PL_Produktion_Eingabe!DD252</f>
        <v>0</v>
      </c>
      <c r="CM252" s="216">
        <f>PL_Abholung_Eingabe!DE252</f>
        <v>0</v>
      </c>
      <c r="CN252" s="217">
        <f t="shared" si="231"/>
        <v>2</v>
      </c>
      <c r="CO252" s="109">
        <f t="shared" si="250"/>
        <v>0.96</v>
      </c>
      <c r="CP252" s="215">
        <f>PL_Produktion_Eingabe!DN252</f>
        <v>0</v>
      </c>
      <c r="CQ252" s="216">
        <f>PL_Abholung_Eingabe!DO252</f>
        <v>0</v>
      </c>
      <c r="CR252" s="217">
        <f t="shared" si="232"/>
        <v>0</v>
      </c>
      <c r="CS252" s="109">
        <f t="shared" si="251"/>
        <v>0</v>
      </c>
      <c r="CT252" s="215">
        <f>PL_Produktion_Eingabe!DS252</f>
        <v>0</v>
      </c>
      <c r="CU252" s="216">
        <f>PL_Abholung_Eingabe!DT252</f>
        <v>0</v>
      </c>
      <c r="CV252" s="217">
        <f t="shared" si="233"/>
        <v>27</v>
      </c>
      <c r="CW252" s="109">
        <f t="shared" si="252"/>
        <v>10.8</v>
      </c>
      <c r="CX252" s="215">
        <f>PL_Produktion_Eingabe!DX252</f>
        <v>0</v>
      </c>
      <c r="CY252" s="216">
        <f>PL_Abholung_Eingabe!DY252</f>
        <v>0</v>
      </c>
      <c r="CZ252" s="217">
        <f t="shared" si="234"/>
        <v>0</v>
      </c>
      <c r="DA252" s="109">
        <f t="shared" si="253"/>
        <v>0</v>
      </c>
    </row>
    <row r="253" spans="1:105" x14ac:dyDescent="0.2">
      <c r="A253" s="1">
        <f>Stundeneingabe_2008!A252</f>
        <v>9</v>
      </c>
      <c r="B253" s="1">
        <f>Stundeneingabe_2008!B252</f>
        <v>36</v>
      </c>
      <c r="C253" s="1" t="str">
        <f>Stundeneingabe_2008!C252</f>
        <v>MI</v>
      </c>
      <c r="D253" s="214">
        <f>Stundeneingabe_2008!D252</f>
        <v>45903</v>
      </c>
      <c r="E253" s="150">
        <f t="shared" si="236"/>
        <v>126.25999999999996</v>
      </c>
      <c r="F253" s="215">
        <f>PL_Produktion_Eingabe!H253</f>
        <v>0</v>
      </c>
      <c r="G253" s="216">
        <f>PL_Abholung_Eingabe!I253</f>
        <v>0</v>
      </c>
      <c r="H253" s="217">
        <f t="shared" si="211"/>
        <v>39</v>
      </c>
      <c r="I253" s="90">
        <f t="shared" si="203"/>
        <v>27.299999999999997</v>
      </c>
      <c r="J253" s="215">
        <f>PL_Produktion_Eingabe!M253</f>
        <v>0</v>
      </c>
      <c r="K253" s="216">
        <f>PL_Abholung_Eingabe!N253</f>
        <v>0</v>
      </c>
      <c r="L253" s="217">
        <f t="shared" si="212"/>
        <v>6</v>
      </c>
      <c r="M253" s="90">
        <f t="shared" si="205"/>
        <v>4.8000000000000007</v>
      </c>
      <c r="N253" s="215">
        <f>PL_Produktion_Eingabe!R253</f>
        <v>0</v>
      </c>
      <c r="O253" s="216">
        <f>PL_Abholung_Eingabe!S253</f>
        <v>0</v>
      </c>
      <c r="P253" s="217">
        <f t="shared" si="213"/>
        <v>42</v>
      </c>
      <c r="Q253" s="90">
        <f t="shared" si="206"/>
        <v>16.8</v>
      </c>
      <c r="R253" s="215">
        <f>PL_Produktion_Eingabe!W253</f>
        <v>0</v>
      </c>
      <c r="S253" s="216">
        <f>PL_Abholung_Eingabe!U253</f>
        <v>0</v>
      </c>
      <c r="T253" s="217">
        <f t="shared" si="214"/>
        <v>4</v>
      </c>
      <c r="U253" s="90">
        <f t="shared" si="207"/>
        <v>1.6</v>
      </c>
      <c r="V253" s="215">
        <f>PL_Produktion_Eingabe!AB253</f>
        <v>0</v>
      </c>
      <c r="W253" s="216">
        <f>PL_Abholung_Eingabe!AC253</f>
        <v>0</v>
      </c>
      <c r="X253" s="217">
        <f t="shared" si="215"/>
        <v>0</v>
      </c>
      <c r="Y253" s="90">
        <f t="shared" si="208"/>
        <v>0</v>
      </c>
      <c r="Z253" s="215">
        <f>PL_Produktion_Eingabe!AG253</f>
        <v>0</v>
      </c>
      <c r="AA253" s="216">
        <f>PL_Abholung_Eingabe!AC253</f>
        <v>0</v>
      </c>
      <c r="AB253" s="217">
        <f t="shared" si="216"/>
        <v>5</v>
      </c>
      <c r="AC253" s="90">
        <f t="shared" si="209"/>
        <v>2</v>
      </c>
      <c r="AD253" s="215">
        <f>PL_Produktion_Eingabe!AL253</f>
        <v>0</v>
      </c>
      <c r="AE253" s="216">
        <f>PL_Abholung_Eingabe!AM253</f>
        <v>0</v>
      </c>
      <c r="AF253" s="217">
        <f t="shared" si="217"/>
        <v>9</v>
      </c>
      <c r="AG253" s="90">
        <f t="shared" si="210"/>
        <v>3.15</v>
      </c>
      <c r="AH253" s="215">
        <f>PL_Produktion_Eingabe!AQ253</f>
        <v>0</v>
      </c>
      <c r="AI253" s="216">
        <f>PL_Abholung_Eingabe!AR253</f>
        <v>0</v>
      </c>
      <c r="AJ253" s="217">
        <f t="shared" si="218"/>
        <v>20</v>
      </c>
      <c r="AK253" s="109">
        <f t="shared" si="237"/>
        <v>10</v>
      </c>
      <c r="AL253" s="215">
        <f>PL_Produktion_Eingabe!AV253</f>
        <v>0</v>
      </c>
      <c r="AM253" s="216">
        <f>PL_Abholung_Eingabe!AW253</f>
        <v>0</v>
      </c>
      <c r="AN253" s="217">
        <f t="shared" si="219"/>
        <v>0</v>
      </c>
      <c r="AO253" s="109">
        <f t="shared" si="238"/>
        <v>0</v>
      </c>
      <c r="AP253" s="215">
        <f>PL_Produktion_Eingabe!AX253</f>
        <v>0</v>
      </c>
      <c r="AQ253" s="216">
        <f>PL_Abholung_Eingabe!AY253</f>
        <v>0</v>
      </c>
      <c r="AR253" s="217">
        <f t="shared" si="220"/>
        <v>17</v>
      </c>
      <c r="AS253" s="109">
        <f t="shared" si="239"/>
        <v>16.149999999999999</v>
      </c>
      <c r="AT253" s="215">
        <f>PL_Produktion_Eingabe!AV253</f>
        <v>0</v>
      </c>
      <c r="AU253" s="216">
        <f>PL_Abholung_Eingabe!AW253</f>
        <v>0</v>
      </c>
      <c r="AV253" s="217">
        <f t="shared" si="235"/>
        <v>0</v>
      </c>
      <c r="AW253" s="109">
        <f t="shared" si="240"/>
        <v>0</v>
      </c>
      <c r="AX253" s="215">
        <f>PL_Produktion_Eingabe!BK253</f>
        <v>0</v>
      </c>
      <c r="AY253" s="216">
        <f>PL_Abholung_Eingabe!BL253</f>
        <v>0</v>
      </c>
      <c r="AZ253" s="217">
        <f t="shared" si="221"/>
        <v>28</v>
      </c>
      <c r="BA253" s="109">
        <f t="shared" si="241"/>
        <v>11.200000000000001</v>
      </c>
      <c r="BB253" s="215">
        <f>PL_Produktion_Eingabe!BP253</f>
        <v>0</v>
      </c>
      <c r="BC253" s="216">
        <f>PL_Abholung_Eingabe!BQ253</f>
        <v>0</v>
      </c>
      <c r="BD253" s="217">
        <f t="shared" si="222"/>
        <v>21</v>
      </c>
      <c r="BE253" s="109">
        <f t="shared" si="242"/>
        <v>7.35</v>
      </c>
      <c r="BF253" s="215">
        <f>PL_Produktion_Eingabe!BH253</f>
        <v>0</v>
      </c>
      <c r="BG253" s="216">
        <f>PL_Abholung_Eingabe!BI253</f>
        <v>0</v>
      </c>
      <c r="BH253" s="217">
        <f t="shared" si="223"/>
        <v>3</v>
      </c>
      <c r="BI253" s="109">
        <f t="shared" si="243"/>
        <v>1.2000000000000002</v>
      </c>
      <c r="BJ253" s="215">
        <f>PL_Produktion_Eingabe!BZ253</f>
        <v>0</v>
      </c>
      <c r="BK253" s="216">
        <f>PL_Abholung_Eingabe!CA253</f>
        <v>0</v>
      </c>
      <c r="BL253" s="217">
        <f t="shared" si="224"/>
        <v>0</v>
      </c>
      <c r="BM253" s="109">
        <f t="shared" si="244"/>
        <v>0</v>
      </c>
      <c r="BN253" s="215">
        <f>PL_Produktion_Eingabe!CE253</f>
        <v>0</v>
      </c>
      <c r="BO253" s="216">
        <f>PL_Abholung_Eingabe!CF253</f>
        <v>0</v>
      </c>
      <c r="BP253" s="217">
        <f t="shared" si="225"/>
        <v>11</v>
      </c>
      <c r="BQ253" s="109">
        <f t="shared" si="245"/>
        <v>3.8499999999999996</v>
      </c>
      <c r="BR253" s="215">
        <f>PL_Produktion_Eingabe!CJ253</f>
        <v>0</v>
      </c>
      <c r="BS253" s="216">
        <f>PL_Abholung_Eingabe!CK253</f>
        <v>0</v>
      </c>
      <c r="BT253" s="217">
        <f t="shared" si="226"/>
        <v>0</v>
      </c>
      <c r="BU253" s="109">
        <f t="shared" si="246"/>
        <v>0</v>
      </c>
      <c r="BV253" s="215">
        <f>PL_Produktion_Eingabe!CO253</f>
        <v>0</v>
      </c>
      <c r="BW253" s="216">
        <f>PL_Abholung_Eingabe!CP253</f>
        <v>0</v>
      </c>
      <c r="BX253" s="217">
        <f t="shared" si="227"/>
        <v>0</v>
      </c>
      <c r="BY253" s="109">
        <f t="shared" si="247"/>
        <v>0</v>
      </c>
      <c r="BZ253" s="215">
        <f>PL_Produktion_Eingabe!CB253</f>
        <v>0</v>
      </c>
      <c r="CA253" s="216">
        <f>PL_Abholung_Eingabe!CC253</f>
        <v>0</v>
      </c>
      <c r="CB253" s="217">
        <f t="shared" si="228"/>
        <v>0</v>
      </c>
      <c r="CC253" s="109">
        <f t="shared" si="248"/>
        <v>0</v>
      </c>
      <c r="CD253" s="215">
        <f>PL_Produktion_Eingabe!CY253</f>
        <v>0</v>
      </c>
      <c r="CE253" s="216">
        <f>PL_Abholung_Eingabe!CZ253</f>
        <v>0</v>
      </c>
      <c r="CF253" s="217">
        <f t="shared" si="229"/>
        <v>0</v>
      </c>
      <c r="CG253" s="90">
        <f t="shared" si="204"/>
        <v>0</v>
      </c>
      <c r="CH253" s="215">
        <f>PL_Produktion_Eingabe!DD253</f>
        <v>0</v>
      </c>
      <c r="CI253" s="216">
        <f>PL_Abholung_Eingabe!CK253</f>
        <v>0</v>
      </c>
      <c r="CJ253" s="217">
        <f t="shared" si="230"/>
        <v>26</v>
      </c>
      <c r="CK253" s="109">
        <f t="shared" si="249"/>
        <v>9.1</v>
      </c>
      <c r="CL253" s="215">
        <f>PL_Produktion_Eingabe!DD253</f>
        <v>0</v>
      </c>
      <c r="CM253" s="216">
        <f>PL_Abholung_Eingabe!DE253</f>
        <v>0</v>
      </c>
      <c r="CN253" s="217">
        <f t="shared" si="231"/>
        <v>2</v>
      </c>
      <c r="CO253" s="109">
        <f t="shared" si="250"/>
        <v>0.96</v>
      </c>
      <c r="CP253" s="215">
        <f>PL_Produktion_Eingabe!DN253</f>
        <v>0</v>
      </c>
      <c r="CQ253" s="216">
        <f>PL_Abholung_Eingabe!DO253</f>
        <v>0</v>
      </c>
      <c r="CR253" s="217">
        <f t="shared" si="232"/>
        <v>0</v>
      </c>
      <c r="CS253" s="109">
        <f t="shared" si="251"/>
        <v>0</v>
      </c>
      <c r="CT253" s="215">
        <f>PL_Produktion_Eingabe!DS253</f>
        <v>0</v>
      </c>
      <c r="CU253" s="216">
        <f>PL_Abholung_Eingabe!DT253</f>
        <v>0</v>
      </c>
      <c r="CV253" s="217">
        <f t="shared" si="233"/>
        <v>27</v>
      </c>
      <c r="CW253" s="109">
        <f t="shared" si="252"/>
        <v>10.8</v>
      </c>
      <c r="CX253" s="215">
        <f>PL_Produktion_Eingabe!DX253</f>
        <v>0</v>
      </c>
      <c r="CY253" s="216">
        <f>PL_Abholung_Eingabe!DY253</f>
        <v>0</v>
      </c>
      <c r="CZ253" s="217">
        <f t="shared" si="234"/>
        <v>0</v>
      </c>
      <c r="DA253" s="109">
        <f t="shared" si="253"/>
        <v>0</v>
      </c>
    </row>
    <row r="254" spans="1:105" x14ac:dyDescent="0.2">
      <c r="A254" s="1">
        <f>Stundeneingabe_2008!A253</f>
        <v>9</v>
      </c>
      <c r="B254" s="1">
        <f>Stundeneingabe_2008!B253</f>
        <v>36</v>
      </c>
      <c r="C254" s="1" t="str">
        <f>Stundeneingabe_2008!C253</f>
        <v>DO</v>
      </c>
      <c r="D254" s="214">
        <f>Stundeneingabe_2008!D253</f>
        <v>45904</v>
      </c>
      <c r="E254" s="150">
        <f t="shared" si="236"/>
        <v>126.25999999999996</v>
      </c>
      <c r="F254" s="215">
        <f>PL_Produktion_Eingabe!H254</f>
        <v>0</v>
      </c>
      <c r="G254" s="216">
        <f>PL_Abholung_Eingabe!I254</f>
        <v>0</v>
      </c>
      <c r="H254" s="217">
        <f t="shared" si="211"/>
        <v>39</v>
      </c>
      <c r="I254" s="90">
        <f t="shared" si="203"/>
        <v>27.299999999999997</v>
      </c>
      <c r="J254" s="215">
        <f>PL_Produktion_Eingabe!M254</f>
        <v>0</v>
      </c>
      <c r="K254" s="216">
        <f>PL_Abholung_Eingabe!N254</f>
        <v>0</v>
      </c>
      <c r="L254" s="217">
        <f t="shared" si="212"/>
        <v>6</v>
      </c>
      <c r="M254" s="90">
        <f t="shared" si="205"/>
        <v>4.8000000000000007</v>
      </c>
      <c r="N254" s="215">
        <f>PL_Produktion_Eingabe!R254</f>
        <v>0</v>
      </c>
      <c r="O254" s="216">
        <f>PL_Abholung_Eingabe!S254</f>
        <v>0</v>
      </c>
      <c r="P254" s="217">
        <f t="shared" si="213"/>
        <v>42</v>
      </c>
      <c r="Q254" s="90">
        <f t="shared" si="206"/>
        <v>16.8</v>
      </c>
      <c r="R254" s="215">
        <f>PL_Produktion_Eingabe!W254</f>
        <v>0</v>
      </c>
      <c r="S254" s="216">
        <f>PL_Abholung_Eingabe!U254</f>
        <v>0</v>
      </c>
      <c r="T254" s="217">
        <f t="shared" si="214"/>
        <v>4</v>
      </c>
      <c r="U254" s="90">
        <f t="shared" si="207"/>
        <v>1.6</v>
      </c>
      <c r="V254" s="215">
        <f>PL_Produktion_Eingabe!AB254</f>
        <v>0</v>
      </c>
      <c r="W254" s="216">
        <f>PL_Abholung_Eingabe!AC254</f>
        <v>0</v>
      </c>
      <c r="X254" s="217">
        <f t="shared" si="215"/>
        <v>0</v>
      </c>
      <c r="Y254" s="90">
        <f t="shared" si="208"/>
        <v>0</v>
      </c>
      <c r="Z254" s="215">
        <f>PL_Produktion_Eingabe!AG254</f>
        <v>0</v>
      </c>
      <c r="AA254" s="216">
        <f>PL_Abholung_Eingabe!AC254</f>
        <v>0</v>
      </c>
      <c r="AB254" s="217">
        <f t="shared" si="216"/>
        <v>5</v>
      </c>
      <c r="AC254" s="90">
        <f t="shared" si="209"/>
        <v>2</v>
      </c>
      <c r="AD254" s="215">
        <f>PL_Produktion_Eingabe!AL254</f>
        <v>0</v>
      </c>
      <c r="AE254" s="216">
        <f>PL_Abholung_Eingabe!AM254</f>
        <v>0</v>
      </c>
      <c r="AF254" s="217">
        <f t="shared" si="217"/>
        <v>9</v>
      </c>
      <c r="AG254" s="90">
        <f t="shared" si="210"/>
        <v>3.15</v>
      </c>
      <c r="AH254" s="215">
        <f>PL_Produktion_Eingabe!AQ254</f>
        <v>0</v>
      </c>
      <c r="AI254" s="216">
        <f>PL_Abholung_Eingabe!AR254</f>
        <v>0</v>
      </c>
      <c r="AJ254" s="217">
        <f t="shared" si="218"/>
        <v>20</v>
      </c>
      <c r="AK254" s="109">
        <f t="shared" si="237"/>
        <v>10</v>
      </c>
      <c r="AL254" s="215">
        <f>PL_Produktion_Eingabe!AV254</f>
        <v>0</v>
      </c>
      <c r="AM254" s="216">
        <f>PL_Abholung_Eingabe!AW254</f>
        <v>0</v>
      </c>
      <c r="AN254" s="217">
        <f t="shared" si="219"/>
        <v>0</v>
      </c>
      <c r="AO254" s="109">
        <f t="shared" si="238"/>
        <v>0</v>
      </c>
      <c r="AP254" s="215">
        <f>PL_Produktion_Eingabe!AX254</f>
        <v>0</v>
      </c>
      <c r="AQ254" s="216">
        <f>PL_Abholung_Eingabe!AY254</f>
        <v>0</v>
      </c>
      <c r="AR254" s="217">
        <f t="shared" si="220"/>
        <v>17</v>
      </c>
      <c r="AS254" s="109">
        <f t="shared" si="239"/>
        <v>16.149999999999999</v>
      </c>
      <c r="AT254" s="215">
        <f>PL_Produktion_Eingabe!AV254</f>
        <v>0</v>
      </c>
      <c r="AU254" s="216">
        <f>PL_Abholung_Eingabe!AW254</f>
        <v>0</v>
      </c>
      <c r="AV254" s="217">
        <f t="shared" si="235"/>
        <v>0</v>
      </c>
      <c r="AW254" s="109">
        <f t="shared" si="240"/>
        <v>0</v>
      </c>
      <c r="AX254" s="215">
        <f>PL_Produktion_Eingabe!BK254</f>
        <v>0</v>
      </c>
      <c r="AY254" s="216">
        <f>PL_Abholung_Eingabe!BL254</f>
        <v>0</v>
      </c>
      <c r="AZ254" s="217">
        <f t="shared" si="221"/>
        <v>28</v>
      </c>
      <c r="BA254" s="109">
        <f t="shared" si="241"/>
        <v>11.200000000000001</v>
      </c>
      <c r="BB254" s="215">
        <f>PL_Produktion_Eingabe!BP254</f>
        <v>0</v>
      </c>
      <c r="BC254" s="216">
        <f>PL_Abholung_Eingabe!BQ254</f>
        <v>0</v>
      </c>
      <c r="BD254" s="217">
        <f t="shared" si="222"/>
        <v>21</v>
      </c>
      <c r="BE254" s="109">
        <f t="shared" si="242"/>
        <v>7.35</v>
      </c>
      <c r="BF254" s="215">
        <f>PL_Produktion_Eingabe!BH254</f>
        <v>0</v>
      </c>
      <c r="BG254" s="216">
        <f>PL_Abholung_Eingabe!BI254</f>
        <v>0</v>
      </c>
      <c r="BH254" s="217">
        <f t="shared" si="223"/>
        <v>3</v>
      </c>
      <c r="BI254" s="109">
        <f t="shared" si="243"/>
        <v>1.2000000000000002</v>
      </c>
      <c r="BJ254" s="215">
        <f>PL_Produktion_Eingabe!BZ254</f>
        <v>0</v>
      </c>
      <c r="BK254" s="216">
        <f>PL_Abholung_Eingabe!CA254</f>
        <v>0</v>
      </c>
      <c r="BL254" s="217">
        <f t="shared" si="224"/>
        <v>0</v>
      </c>
      <c r="BM254" s="109">
        <f t="shared" si="244"/>
        <v>0</v>
      </c>
      <c r="BN254" s="215">
        <f>PL_Produktion_Eingabe!CE254</f>
        <v>0</v>
      </c>
      <c r="BO254" s="216">
        <f>PL_Abholung_Eingabe!CF254</f>
        <v>0</v>
      </c>
      <c r="BP254" s="217">
        <f t="shared" si="225"/>
        <v>11</v>
      </c>
      <c r="BQ254" s="109">
        <f t="shared" si="245"/>
        <v>3.8499999999999996</v>
      </c>
      <c r="BR254" s="215">
        <f>PL_Produktion_Eingabe!CJ254</f>
        <v>0</v>
      </c>
      <c r="BS254" s="216">
        <f>PL_Abholung_Eingabe!CK254</f>
        <v>0</v>
      </c>
      <c r="BT254" s="217">
        <f t="shared" si="226"/>
        <v>0</v>
      </c>
      <c r="BU254" s="109">
        <f t="shared" si="246"/>
        <v>0</v>
      </c>
      <c r="BV254" s="215">
        <f>PL_Produktion_Eingabe!CO254</f>
        <v>0</v>
      </c>
      <c r="BW254" s="216">
        <f>PL_Abholung_Eingabe!CP254</f>
        <v>0</v>
      </c>
      <c r="BX254" s="217">
        <f t="shared" si="227"/>
        <v>0</v>
      </c>
      <c r="BY254" s="109">
        <f t="shared" si="247"/>
        <v>0</v>
      </c>
      <c r="BZ254" s="215">
        <f>PL_Produktion_Eingabe!CB254</f>
        <v>0</v>
      </c>
      <c r="CA254" s="216">
        <f>PL_Abholung_Eingabe!CC254</f>
        <v>0</v>
      </c>
      <c r="CB254" s="217">
        <f t="shared" si="228"/>
        <v>0</v>
      </c>
      <c r="CC254" s="109">
        <f t="shared" si="248"/>
        <v>0</v>
      </c>
      <c r="CD254" s="215">
        <f>PL_Produktion_Eingabe!CY254</f>
        <v>0</v>
      </c>
      <c r="CE254" s="216">
        <f>PL_Abholung_Eingabe!CZ254</f>
        <v>0</v>
      </c>
      <c r="CF254" s="217">
        <f t="shared" si="229"/>
        <v>0</v>
      </c>
      <c r="CG254" s="90">
        <f t="shared" si="204"/>
        <v>0</v>
      </c>
      <c r="CH254" s="215">
        <f>PL_Produktion_Eingabe!DD254</f>
        <v>0</v>
      </c>
      <c r="CI254" s="216">
        <f>PL_Abholung_Eingabe!CK254</f>
        <v>0</v>
      </c>
      <c r="CJ254" s="217">
        <f t="shared" si="230"/>
        <v>26</v>
      </c>
      <c r="CK254" s="109">
        <f t="shared" si="249"/>
        <v>9.1</v>
      </c>
      <c r="CL254" s="215">
        <f>PL_Produktion_Eingabe!DD254</f>
        <v>0</v>
      </c>
      <c r="CM254" s="216">
        <f>PL_Abholung_Eingabe!DE254</f>
        <v>0</v>
      </c>
      <c r="CN254" s="217">
        <f t="shared" si="231"/>
        <v>2</v>
      </c>
      <c r="CO254" s="109">
        <f t="shared" si="250"/>
        <v>0.96</v>
      </c>
      <c r="CP254" s="215">
        <f>PL_Produktion_Eingabe!DN254</f>
        <v>0</v>
      </c>
      <c r="CQ254" s="216">
        <f>PL_Abholung_Eingabe!DO254</f>
        <v>0</v>
      </c>
      <c r="CR254" s="217">
        <f t="shared" si="232"/>
        <v>0</v>
      </c>
      <c r="CS254" s="109">
        <f t="shared" si="251"/>
        <v>0</v>
      </c>
      <c r="CT254" s="215">
        <f>PL_Produktion_Eingabe!DS254</f>
        <v>0</v>
      </c>
      <c r="CU254" s="216">
        <f>PL_Abholung_Eingabe!DT254</f>
        <v>0</v>
      </c>
      <c r="CV254" s="217">
        <f t="shared" si="233"/>
        <v>27</v>
      </c>
      <c r="CW254" s="109">
        <f t="shared" si="252"/>
        <v>10.8</v>
      </c>
      <c r="CX254" s="215">
        <f>PL_Produktion_Eingabe!DX254</f>
        <v>0</v>
      </c>
      <c r="CY254" s="216">
        <f>PL_Abholung_Eingabe!DY254</f>
        <v>0</v>
      </c>
      <c r="CZ254" s="217">
        <f t="shared" si="234"/>
        <v>0</v>
      </c>
      <c r="DA254" s="109">
        <f t="shared" si="253"/>
        <v>0</v>
      </c>
    </row>
    <row r="255" spans="1:105" x14ac:dyDescent="0.2">
      <c r="A255" s="1">
        <f>Stundeneingabe_2008!A254</f>
        <v>9</v>
      </c>
      <c r="B255" s="1">
        <f>Stundeneingabe_2008!B254</f>
        <v>36</v>
      </c>
      <c r="C255" s="1" t="str">
        <f>Stundeneingabe_2008!C254</f>
        <v>FR</v>
      </c>
      <c r="D255" s="214">
        <f>Stundeneingabe_2008!D254</f>
        <v>45905</v>
      </c>
      <c r="E255" s="150">
        <f t="shared" si="236"/>
        <v>126.25999999999996</v>
      </c>
      <c r="F255" s="215">
        <f>PL_Produktion_Eingabe!H255</f>
        <v>0</v>
      </c>
      <c r="G255" s="216">
        <f>PL_Abholung_Eingabe!I255</f>
        <v>0</v>
      </c>
      <c r="H255" s="217">
        <f t="shared" si="211"/>
        <v>39</v>
      </c>
      <c r="I255" s="90">
        <f t="shared" si="203"/>
        <v>27.299999999999997</v>
      </c>
      <c r="J255" s="215">
        <f>PL_Produktion_Eingabe!M255</f>
        <v>0</v>
      </c>
      <c r="K255" s="216">
        <f>PL_Abholung_Eingabe!N255</f>
        <v>0</v>
      </c>
      <c r="L255" s="217">
        <f t="shared" si="212"/>
        <v>6</v>
      </c>
      <c r="M255" s="90">
        <f t="shared" si="205"/>
        <v>4.8000000000000007</v>
      </c>
      <c r="N255" s="215">
        <f>PL_Produktion_Eingabe!R255</f>
        <v>0</v>
      </c>
      <c r="O255" s="216">
        <f>PL_Abholung_Eingabe!S255</f>
        <v>0</v>
      </c>
      <c r="P255" s="217">
        <f t="shared" si="213"/>
        <v>42</v>
      </c>
      <c r="Q255" s="90">
        <f t="shared" si="206"/>
        <v>16.8</v>
      </c>
      <c r="R255" s="215">
        <f>PL_Produktion_Eingabe!W255</f>
        <v>0</v>
      </c>
      <c r="S255" s="216">
        <f>PL_Abholung_Eingabe!U255</f>
        <v>0</v>
      </c>
      <c r="T255" s="217">
        <f t="shared" si="214"/>
        <v>4</v>
      </c>
      <c r="U255" s="90">
        <f t="shared" si="207"/>
        <v>1.6</v>
      </c>
      <c r="V255" s="215">
        <f>PL_Produktion_Eingabe!AB255</f>
        <v>0</v>
      </c>
      <c r="W255" s="216">
        <f>PL_Abholung_Eingabe!AC255</f>
        <v>0</v>
      </c>
      <c r="X255" s="217">
        <f t="shared" si="215"/>
        <v>0</v>
      </c>
      <c r="Y255" s="90">
        <f t="shared" si="208"/>
        <v>0</v>
      </c>
      <c r="Z255" s="215">
        <f>PL_Produktion_Eingabe!AG255</f>
        <v>0</v>
      </c>
      <c r="AA255" s="216">
        <f>PL_Abholung_Eingabe!AC255</f>
        <v>0</v>
      </c>
      <c r="AB255" s="217">
        <f t="shared" si="216"/>
        <v>5</v>
      </c>
      <c r="AC255" s="90">
        <f t="shared" si="209"/>
        <v>2</v>
      </c>
      <c r="AD255" s="215">
        <f>PL_Produktion_Eingabe!AL255</f>
        <v>0</v>
      </c>
      <c r="AE255" s="216">
        <f>PL_Abholung_Eingabe!AM255</f>
        <v>0</v>
      </c>
      <c r="AF255" s="217">
        <f t="shared" si="217"/>
        <v>9</v>
      </c>
      <c r="AG255" s="90">
        <f t="shared" si="210"/>
        <v>3.15</v>
      </c>
      <c r="AH255" s="215">
        <f>PL_Produktion_Eingabe!AQ255</f>
        <v>0</v>
      </c>
      <c r="AI255" s="216">
        <f>PL_Abholung_Eingabe!AR255</f>
        <v>0</v>
      </c>
      <c r="AJ255" s="217">
        <f t="shared" si="218"/>
        <v>20</v>
      </c>
      <c r="AK255" s="109">
        <f t="shared" si="237"/>
        <v>10</v>
      </c>
      <c r="AL255" s="215">
        <f>PL_Produktion_Eingabe!AV255</f>
        <v>0</v>
      </c>
      <c r="AM255" s="216">
        <f>PL_Abholung_Eingabe!AW255</f>
        <v>0</v>
      </c>
      <c r="AN255" s="217">
        <f t="shared" si="219"/>
        <v>0</v>
      </c>
      <c r="AO255" s="109">
        <f t="shared" si="238"/>
        <v>0</v>
      </c>
      <c r="AP255" s="215">
        <f>PL_Produktion_Eingabe!AX255</f>
        <v>0</v>
      </c>
      <c r="AQ255" s="216">
        <f>PL_Abholung_Eingabe!AY255</f>
        <v>0</v>
      </c>
      <c r="AR255" s="217">
        <f t="shared" si="220"/>
        <v>17</v>
      </c>
      <c r="AS255" s="109">
        <f t="shared" si="239"/>
        <v>16.149999999999999</v>
      </c>
      <c r="AT255" s="215">
        <f>PL_Produktion_Eingabe!AV255</f>
        <v>0</v>
      </c>
      <c r="AU255" s="216">
        <f>PL_Abholung_Eingabe!AW255</f>
        <v>0</v>
      </c>
      <c r="AV255" s="217">
        <f t="shared" si="235"/>
        <v>0</v>
      </c>
      <c r="AW255" s="109">
        <f t="shared" si="240"/>
        <v>0</v>
      </c>
      <c r="AX255" s="215">
        <f>PL_Produktion_Eingabe!BK255</f>
        <v>0</v>
      </c>
      <c r="AY255" s="216">
        <f>PL_Abholung_Eingabe!BL255</f>
        <v>0</v>
      </c>
      <c r="AZ255" s="217">
        <f t="shared" si="221"/>
        <v>28</v>
      </c>
      <c r="BA255" s="109">
        <f t="shared" si="241"/>
        <v>11.200000000000001</v>
      </c>
      <c r="BB255" s="215">
        <f>PL_Produktion_Eingabe!BP255</f>
        <v>0</v>
      </c>
      <c r="BC255" s="216">
        <f>PL_Abholung_Eingabe!BQ255</f>
        <v>0</v>
      </c>
      <c r="BD255" s="217">
        <f t="shared" si="222"/>
        <v>21</v>
      </c>
      <c r="BE255" s="109">
        <f t="shared" si="242"/>
        <v>7.35</v>
      </c>
      <c r="BF255" s="215">
        <f>PL_Produktion_Eingabe!BH255</f>
        <v>0</v>
      </c>
      <c r="BG255" s="216">
        <f>PL_Abholung_Eingabe!BI255</f>
        <v>0</v>
      </c>
      <c r="BH255" s="217">
        <f t="shared" si="223"/>
        <v>3</v>
      </c>
      <c r="BI255" s="109">
        <f t="shared" si="243"/>
        <v>1.2000000000000002</v>
      </c>
      <c r="BJ255" s="215">
        <f>PL_Produktion_Eingabe!BZ255</f>
        <v>0</v>
      </c>
      <c r="BK255" s="216">
        <f>PL_Abholung_Eingabe!CA255</f>
        <v>0</v>
      </c>
      <c r="BL255" s="217">
        <f t="shared" si="224"/>
        <v>0</v>
      </c>
      <c r="BM255" s="109">
        <f t="shared" si="244"/>
        <v>0</v>
      </c>
      <c r="BN255" s="215">
        <f>PL_Produktion_Eingabe!CE255</f>
        <v>0</v>
      </c>
      <c r="BO255" s="216">
        <f>PL_Abholung_Eingabe!CF255</f>
        <v>0</v>
      </c>
      <c r="BP255" s="217">
        <f t="shared" si="225"/>
        <v>11</v>
      </c>
      <c r="BQ255" s="109">
        <f t="shared" si="245"/>
        <v>3.8499999999999996</v>
      </c>
      <c r="BR255" s="215">
        <f>PL_Produktion_Eingabe!CJ255</f>
        <v>0</v>
      </c>
      <c r="BS255" s="216">
        <f>PL_Abholung_Eingabe!CK255</f>
        <v>0</v>
      </c>
      <c r="BT255" s="217">
        <f t="shared" si="226"/>
        <v>0</v>
      </c>
      <c r="BU255" s="109">
        <f t="shared" si="246"/>
        <v>0</v>
      </c>
      <c r="BV255" s="215">
        <f>PL_Produktion_Eingabe!CO255</f>
        <v>0</v>
      </c>
      <c r="BW255" s="216">
        <f>PL_Abholung_Eingabe!CP255</f>
        <v>0</v>
      </c>
      <c r="BX255" s="217">
        <f t="shared" si="227"/>
        <v>0</v>
      </c>
      <c r="BY255" s="109">
        <f t="shared" si="247"/>
        <v>0</v>
      </c>
      <c r="BZ255" s="215">
        <f>PL_Produktion_Eingabe!CB255</f>
        <v>0</v>
      </c>
      <c r="CA255" s="216">
        <f>PL_Abholung_Eingabe!CC255</f>
        <v>0</v>
      </c>
      <c r="CB255" s="217">
        <f t="shared" si="228"/>
        <v>0</v>
      </c>
      <c r="CC255" s="109">
        <f t="shared" si="248"/>
        <v>0</v>
      </c>
      <c r="CD255" s="215">
        <f>PL_Produktion_Eingabe!CY255</f>
        <v>0</v>
      </c>
      <c r="CE255" s="216">
        <f>PL_Abholung_Eingabe!CZ255</f>
        <v>0</v>
      </c>
      <c r="CF255" s="217">
        <f t="shared" si="229"/>
        <v>0</v>
      </c>
      <c r="CG255" s="90">
        <f t="shared" si="204"/>
        <v>0</v>
      </c>
      <c r="CH255" s="215">
        <f>PL_Produktion_Eingabe!DD255</f>
        <v>0</v>
      </c>
      <c r="CI255" s="216">
        <f>PL_Abholung_Eingabe!CK255</f>
        <v>0</v>
      </c>
      <c r="CJ255" s="217">
        <f t="shared" si="230"/>
        <v>26</v>
      </c>
      <c r="CK255" s="109">
        <f t="shared" si="249"/>
        <v>9.1</v>
      </c>
      <c r="CL255" s="215">
        <f>PL_Produktion_Eingabe!DD255</f>
        <v>0</v>
      </c>
      <c r="CM255" s="216">
        <f>PL_Abholung_Eingabe!DE255</f>
        <v>0</v>
      </c>
      <c r="CN255" s="217">
        <f t="shared" si="231"/>
        <v>2</v>
      </c>
      <c r="CO255" s="109">
        <f t="shared" si="250"/>
        <v>0.96</v>
      </c>
      <c r="CP255" s="215">
        <f>PL_Produktion_Eingabe!DN255</f>
        <v>0</v>
      </c>
      <c r="CQ255" s="216">
        <f>PL_Abholung_Eingabe!DO255</f>
        <v>0</v>
      </c>
      <c r="CR255" s="217">
        <f t="shared" si="232"/>
        <v>0</v>
      </c>
      <c r="CS255" s="109">
        <f t="shared" si="251"/>
        <v>0</v>
      </c>
      <c r="CT255" s="215">
        <f>PL_Produktion_Eingabe!DS255</f>
        <v>0</v>
      </c>
      <c r="CU255" s="216">
        <f>PL_Abholung_Eingabe!DT255</f>
        <v>0</v>
      </c>
      <c r="CV255" s="217">
        <f t="shared" si="233"/>
        <v>27</v>
      </c>
      <c r="CW255" s="109">
        <f t="shared" si="252"/>
        <v>10.8</v>
      </c>
      <c r="CX255" s="215">
        <f>PL_Produktion_Eingabe!DX255</f>
        <v>0</v>
      </c>
      <c r="CY255" s="216">
        <f>PL_Abholung_Eingabe!DY255</f>
        <v>0</v>
      </c>
      <c r="CZ255" s="217">
        <f t="shared" si="234"/>
        <v>0</v>
      </c>
      <c r="DA255" s="109">
        <f t="shared" si="253"/>
        <v>0</v>
      </c>
    </row>
    <row r="256" spans="1:105" x14ac:dyDescent="0.2">
      <c r="A256" s="1">
        <f>Stundeneingabe_2008!A255</f>
        <v>9</v>
      </c>
      <c r="B256" s="1">
        <f>Stundeneingabe_2008!B255</f>
        <v>36</v>
      </c>
      <c r="C256" s="1" t="str">
        <f>Stundeneingabe_2008!C255</f>
        <v>SA</v>
      </c>
      <c r="D256" s="214">
        <f>Stundeneingabe_2008!D255</f>
        <v>45906</v>
      </c>
      <c r="E256" s="150">
        <f t="shared" si="236"/>
        <v>126.25999999999996</v>
      </c>
      <c r="F256" s="215">
        <f>PL_Produktion_Eingabe!H256</f>
        <v>0</v>
      </c>
      <c r="G256" s="216">
        <f>PL_Abholung_Eingabe!I256</f>
        <v>0</v>
      </c>
      <c r="H256" s="217">
        <f t="shared" si="211"/>
        <v>39</v>
      </c>
      <c r="I256" s="90">
        <f t="shared" si="203"/>
        <v>27.299999999999997</v>
      </c>
      <c r="J256" s="215">
        <f>PL_Produktion_Eingabe!M256</f>
        <v>0</v>
      </c>
      <c r="K256" s="216">
        <f>PL_Abholung_Eingabe!N256</f>
        <v>0</v>
      </c>
      <c r="L256" s="217">
        <f t="shared" si="212"/>
        <v>6</v>
      </c>
      <c r="M256" s="90">
        <f t="shared" si="205"/>
        <v>4.8000000000000007</v>
      </c>
      <c r="N256" s="215">
        <f>PL_Produktion_Eingabe!R256</f>
        <v>0</v>
      </c>
      <c r="O256" s="216">
        <f>PL_Abholung_Eingabe!S256</f>
        <v>0</v>
      </c>
      <c r="P256" s="217">
        <f t="shared" si="213"/>
        <v>42</v>
      </c>
      <c r="Q256" s="90">
        <f t="shared" si="206"/>
        <v>16.8</v>
      </c>
      <c r="R256" s="215">
        <f>PL_Produktion_Eingabe!W256</f>
        <v>0</v>
      </c>
      <c r="S256" s="216">
        <f>PL_Abholung_Eingabe!U256</f>
        <v>0</v>
      </c>
      <c r="T256" s="217">
        <f t="shared" si="214"/>
        <v>4</v>
      </c>
      <c r="U256" s="90">
        <f t="shared" si="207"/>
        <v>1.6</v>
      </c>
      <c r="V256" s="215">
        <f>PL_Produktion_Eingabe!AB256</f>
        <v>0</v>
      </c>
      <c r="W256" s="216">
        <f>PL_Abholung_Eingabe!AC256</f>
        <v>0</v>
      </c>
      <c r="X256" s="217">
        <f t="shared" si="215"/>
        <v>0</v>
      </c>
      <c r="Y256" s="90">
        <f t="shared" si="208"/>
        <v>0</v>
      </c>
      <c r="Z256" s="215">
        <f>PL_Produktion_Eingabe!AG256</f>
        <v>0</v>
      </c>
      <c r="AA256" s="216">
        <f>PL_Abholung_Eingabe!AC256</f>
        <v>0</v>
      </c>
      <c r="AB256" s="217">
        <f t="shared" si="216"/>
        <v>5</v>
      </c>
      <c r="AC256" s="90">
        <f t="shared" si="209"/>
        <v>2</v>
      </c>
      <c r="AD256" s="215">
        <f>PL_Produktion_Eingabe!AL256</f>
        <v>0</v>
      </c>
      <c r="AE256" s="216">
        <f>PL_Abholung_Eingabe!AM256</f>
        <v>0</v>
      </c>
      <c r="AF256" s="217">
        <f t="shared" si="217"/>
        <v>9</v>
      </c>
      <c r="AG256" s="90">
        <f t="shared" si="210"/>
        <v>3.15</v>
      </c>
      <c r="AH256" s="215">
        <f>PL_Produktion_Eingabe!AQ256</f>
        <v>0</v>
      </c>
      <c r="AI256" s="216">
        <f>PL_Abholung_Eingabe!AR256</f>
        <v>0</v>
      </c>
      <c r="AJ256" s="217">
        <f t="shared" si="218"/>
        <v>20</v>
      </c>
      <c r="AK256" s="109">
        <f t="shared" si="237"/>
        <v>10</v>
      </c>
      <c r="AL256" s="215">
        <f>PL_Produktion_Eingabe!AV256</f>
        <v>0</v>
      </c>
      <c r="AM256" s="216">
        <f>PL_Abholung_Eingabe!AW256</f>
        <v>0</v>
      </c>
      <c r="AN256" s="217">
        <f t="shared" si="219"/>
        <v>0</v>
      </c>
      <c r="AO256" s="109">
        <f t="shared" si="238"/>
        <v>0</v>
      </c>
      <c r="AP256" s="215">
        <f>PL_Produktion_Eingabe!AX256</f>
        <v>0</v>
      </c>
      <c r="AQ256" s="216">
        <f>PL_Abholung_Eingabe!AY256</f>
        <v>0</v>
      </c>
      <c r="AR256" s="217">
        <f t="shared" si="220"/>
        <v>17</v>
      </c>
      <c r="AS256" s="109">
        <f t="shared" si="239"/>
        <v>16.149999999999999</v>
      </c>
      <c r="AT256" s="215">
        <f>PL_Produktion_Eingabe!AV256</f>
        <v>0</v>
      </c>
      <c r="AU256" s="216">
        <f>PL_Abholung_Eingabe!AW256</f>
        <v>0</v>
      </c>
      <c r="AV256" s="217">
        <f t="shared" si="235"/>
        <v>0</v>
      </c>
      <c r="AW256" s="109">
        <f t="shared" si="240"/>
        <v>0</v>
      </c>
      <c r="AX256" s="215">
        <f>PL_Produktion_Eingabe!BK256</f>
        <v>0</v>
      </c>
      <c r="AY256" s="216">
        <f>PL_Abholung_Eingabe!BL256</f>
        <v>0</v>
      </c>
      <c r="AZ256" s="217">
        <f t="shared" si="221"/>
        <v>28</v>
      </c>
      <c r="BA256" s="109">
        <f t="shared" si="241"/>
        <v>11.200000000000001</v>
      </c>
      <c r="BB256" s="215">
        <f>PL_Produktion_Eingabe!BP256</f>
        <v>0</v>
      </c>
      <c r="BC256" s="216">
        <f>PL_Abholung_Eingabe!BQ256</f>
        <v>0</v>
      </c>
      <c r="BD256" s="217">
        <f t="shared" si="222"/>
        <v>21</v>
      </c>
      <c r="BE256" s="109">
        <f t="shared" si="242"/>
        <v>7.35</v>
      </c>
      <c r="BF256" s="215">
        <f>PL_Produktion_Eingabe!BH256</f>
        <v>0</v>
      </c>
      <c r="BG256" s="216">
        <f>PL_Abholung_Eingabe!BI256</f>
        <v>0</v>
      </c>
      <c r="BH256" s="217">
        <f t="shared" si="223"/>
        <v>3</v>
      </c>
      <c r="BI256" s="109">
        <f t="shared" si="243"/>
        <v>1.2000000000000002</v>
      </c>
      <c r="BJ256" s="215">
        <f>PL_Produktion_Eingabe!BZ256</f>
        <v>0</v>
      </c>
      <c r="BK256" s="216">
        <f>PL_Abholung_Eingabe!CA256</f>
        <v>0</v>
      </c>
      <c r="BL256" s="217">
        <f t="shared" si="224"/>
        <v>0</v>
      </c>
      <c r="BM256" s="109">
        <f t="shared" si="244"/>
        <v>0</v>
      </c>
      <c r="BN256" s="215">
        <f>PL_Produktion_Eingabe!CE256</f>
        <v>0</v>
      </c>
      <c r="BO256" s="216">
        <f>PL_Abholung_Eingabe!CF256</f>
        <v>0</v>
      </c>
      <c r="BP256" s="217">
        <f t="shared" si="225"/>
        <v>11</v>
      </c>
      <c r="BQ256" s="109">
        <f t="shared" si="245"/>
        <v>3.8499999999999996</v>
      </c>
      <c r="BR256" s="215">
        <f>PL_Produktion_Eingabe!CJ256</f>
        <v>0</v>
      </c>
      <c r="BS256" s="216">
        <f>PL_Abholung_Eingabe!CK256</f>
        <v>0</v>
      </c>
      <c r="BT256" s="217">
        <f t="shared" si="226"/>
        <v>0</v>
      </c>
      <c r="BU256" s="109">
        <f t="shared" si="246"/>
        <v>0</v>
      </c>
      <c r="BV256" s="215">
        <f>PL_Produktion_Eingabe!CO256</f>
        <v>0</v>
      </c>
      <c r="BW256" s="216">
        <f>PL_Abholung_Eingabe!CP256</f>
        <v>0</v>
      </c>
      <c r="BX256" s="217">
        <f t="shared" si="227"/>
        <v>0</v>
      </c>
      <c r="BY256" s="109">
        <f t="shared" si="247"/>
        <v>0</v>
      </c>
      <c r="BZ256" s="215">
        <f>PL_Produktion_Eingabe!CB256</f>
        <v>0</v>
      </c>
      <c r="CA256" s="216">
        <f>PL_Abholung_Eingabe!CC256</f>
        <v>0</v>
      </c>
      <c r="CB256" s="217">
        <f t="shared" si="228"/>
        <v>0</v>
      </c>
      <c r="CC256" s="109">
        <f t="shared" si="248"/>
        <v>0</v>
      </c>
      <c r="CD256" s="215">
        <f>PL_Produktion_Eingabe!CY256</f>
        <v>0</v>
      </c>
      <c r="CE256" s="216">
        <f>PL_Abholung_Eingabe!CZ256</f>
        <v>0</v>
      </c>
      <c r="CF256" s="217">
        <f t="shared" si="229"/>
        <v>0</v>
      </c>
      <c r="CG256" s="90">
        <f t="shared" si="204"/>
        <v>0</v>
      </c>
      <c r="CH256" s="215">
        <f>PL_Produktion_Eingabe!DD256</f>
        <v>0</v>
      </c>
      <c r="CI256" s="216">
        <f>PL_Abholung_Eingabe!CK256</f>
        <v>0</v>
      </c>
      <c r="CJ256" s="217">
        <f t="shared" si="230"/>
        <v>26</v>
      </c>
      <c r="CK256" s="109">
        <f t="shared" si="249"/>
        <v>9.1</v>
      </c>
      <c r="CL256" s="215">
        <f>PL_Produktion_Eingabe!DD256</f>
        <v>0</v>
      </c>
      <c r="CM256" s="216">
        <f>PL_Abholung_Eingabe!DE256</f>
        <v>0</v>
      </c>
      <c r="CN256" s="217">
        <f t="shared" si="231"/>
        <v>2</v>
      </c>
      <c r="CO256" s="109">
        <f t="shared" si="250"/>
        <v>0.96</v>
      </c>
      <c r="CP256" s="215">
        <f>PL_Produktion_Eingabe!DN256</f>
        <v>0</v>
      </c>
      <c r="CQ256" s="216">
        <f>PL_Abholung_Eingabe!DO256</f>
        <v>0</v>
      </c>
      <c r="CR256" s="217">
        <f t="shared" si="232"/>
        <v>0</v>
      </c>
      <c r="CS256" s="109">
        <f t="shared" si="251"/>
        <v>0</v>
      </c>
      <c r="CT256" s="215">
        <f>PL_Produktion_Eingabe!DS256</f>
        <v>0</v>
      </c>
      <c r="CU256" s="216">
        <f>PL_Abholung_Eingabe!DT256</f>
        <v>0</v>
      </c>
      <c r="CV256" s="217">
        <f t="shared" si="233"/>
        <v>27</v>
      </c>
      <c r="CW256" s="109">
        <f t="shared" si="252"/>
        <v>10.8</v>
      </c>
      <c r="CX256" s="215">
        <f>PL_Produktion_Eingabe!DX256</f>
        <v>0</v>
      </c>
      <c r="CY256" s="216">
        <f>PL_Abholung_Eingabe!DY256</f>
        <v>0</v>
      </c>
      <c r="CZ256" s="217">
        <f t="shared" si="234"/>
        <v>0</v>
      </c>
      <c r="DA256" s="109">
        <f t="shared" si="253"/>
        <v>0</v>
      </c>
    </row>
    <row r="257" spans="1:105" x14ac:dyDescent="0.2">
      <c r="A257" s="1">
        <f>Stundeneingabe_2008!A256</f>
        <v>9</v>
      </c>
      <c r="B257" s="1">
        <f>Stundeneingabe_2008!B256</f>
        <v>36</v>
      </c>
      <c r="C257" s="1" t="str">
        <f>Stundeneingabe_2008!C256</f>
        <v>SO</v>
      </c>
      <c r="D257" s="214">
        <f>Stundeneingabe_2008!D256</f>
        <v>45907</v>
      </c>
      <c r="E257" s="150">
        <f t="shared" si="236"/>
        <v>126.25999999999996</v>
      </c>
      <c r="F257" s="215">
        <f>PL_Produktion_Eingabe!H257</f>
        <v>0</v>
      </c>
      <c r="G257" s="216">
        <f>PL_Abholung_Eingabe!I257</f>
        <v>0</v>
      </c>
      <c r="H257" s="217">
        <f t="shared" si="211"/>
        <v>39</v>
      </c>
      <c r="I257" s="90">
        <f t="shared" si="203"/>
        <v>27.299999999999997</v>
      </c>
      <c r="J257" s="215">
        <f>PL_Produktion_Eingabe!M257</f>
        <v>0</v>
      </c>
      <c r="K257" s="216">
        <f>PL_Abholung_Eingabe!N257</f>
        <v>0</v>
      </c>
      <c r="L257" s="217">
        <f t="shared" si="212"/>
        <v>6</v>
      </c>
      <c r="M257" s="90">
        <f t="shared" si="205"/>
        <v>4.8000000000000007</v>
      </c>
      <c r="N257" s="215">
        <f>PL_Produktion_Eingabe!R257</f>
        <v>0</v>
      </c>
      <c r="O257" s="216">
        <f>PL_Abholung_Eingabe!S257</f>
        <v>0</v>
      </c>
      <c r="P257" s="217">
        <f t="shared" si="213"/>
        <v>42</v>
      </c>
      <c r="Q257" s="90">
        <f t="shared" si="206"/>
        <v>16.8</v>
      </c>
      <c r="R257" s="215">
        <f>PL_Produktion_Eingabe!W257</f>
        <v>0</v>
      </c>
      <c r="S257" s="216">
        <f>PL_Abholung_Eingabe!U257</f>
        <v>0</v>
      </c>
      <c r="T257" s="217">
        <f t="shared" si="214"/>
        <v>4</v>
      </c>
      <c r="U257" s="90">
        <f t="shared" si="207"/>
        <v>1.6</v>
      </c>
      <c r="V257" s="215">
        <f>PL_Produktion_Eingabe!AB257</f>
        <v>0</v>
      </c>
      <c r="W257" s="216">
        <f>PL_Abholung_Eingabe!AC257</f>
        <v>0</v>
      </c>
      <c r="X257" s="217">
        <f t="shared" si="215"/>
        <v>0</v>
      </c>
      <c r="Y257" s="90">
        <f t="shared" si="208"/>
        <v>0</v>
      </c>
      <c r="Z257" s="215">
        <f>PL_Produktion_Eingabe!AG257</f>
        <v>0</v>
      </c>
      <c r="AA257" s="216">
        <f>PL_Abholung_Eingabe!AC257</f>
        <v>0</v>
      </c>
      <c r="AB257" s="217">
        <f t="shared" si="216"/>
        <v>5</v>
      </c>
      <c r="AC257" s="90">
        <f t="shared" si="209"/>
        <v>2</v>
      </c>
      <c r="AD257" s="215">
        <f>PL_Produktion_Eingabe!AL257</f>
        <v>0</v>
      </c>
      <c r="AE257" s="216">
        <f>PL_Abholung_Eingabe!AM257</f>
        <v>0</v>
      </c>
      <c r="AF257" s="217">
        <f t="shared" si="217"/>
        <v>9</v>
      </c>
      <c r="AG257" s="90">
        <f t="shared" si="210"/>
        <v>3.15</v>
      </c>
      <c r="AH257" s="215">
        <f>PL_Produktion_Eingabe!AQ257</f>
        <v>0</v>
      </c>
      <c r="AI257" s="216">
        <f>PL_Abholung_Eingabe!AR257</f>
        <v>0</v>
      </c>
      <c r="AJ257" s="217">
        <f t="shared" si="218"/>
        <v>20</v>
      </c>
      <c r="AK257" s="109">
        <f t="shared" si="237"/>
        <v>10</v>
      </c>
      <c r="AL257" s="215">
        <f>PL_Produktion_Eingabe!AV257</f>
        <v>0</v>
      </c>
      <c r="AM257" s="216">
        <f>PL_Abholung_Eingabe!AW257</f>
        <v>0</v>
      </c>
      <c r="AN257" s="217">
        <f t="shared" si="219"/>
        <v>0</v>
      </c>
      <c r="AO257" s="109">
        <f t="shared" si="238"/>
        <v>0</v>
      </c>
      <c r="AP257" s="215">
        <f>PL_Produktion_Eingabe!AX257</f>
        <v>0</v>
      </c>
      <c r="AQ257" s="216">
        <f>PL_Abholung_Eingabe!AY257</f>
        <v>0</v>
      </c>
      <c r="AR257" s="217">
        <f t="shared" si="220"/>
        <v>17</v>
      </c>
      <c r="AS257" s="109">
        <f t="shared" si="239"/>
        <v>16.149999999999999</v>
      </c>
      <c r="AT257" s="215">
        <f>PL_Produktion_Eingabe!AV257</f>
        <v>0</v>
      </c>
      <c r="AU257" s="216">
        <f>PL_Abholung_Eingabe!AW257</f>
        <v>0</v>
      </c>
      <c r="AV257" s="217">
        <f t="shared" si="235"/>
        <v>0</v>
      </c>
      <c r="AW257" s="109">
        <f t="shared" si="240"/>
        <v>0</v>
      </c>
      <c r="AX257" s="215">
        <f>PL_Produktion_Eingabe!BK257</f>
        <v>0</v>
      </c>
      <c r="AY257" s="216">
        <f>PL_Abholung_Eingabe!BL257</f>
        <v>0</v>
      </c>
      <c r="AZ257" s="217">
        <f t="shared" si="221"/>
        <v>28</v>
      </c>
      <c r="BA257" s="109">
        <f t="shared" si="241"/>
        <v>11.200000000000001</v>
      </c>
      <c r="BB257" s="215">
        <f>PL_Produktion_Eingabe!BP257</f>
        <v>0</v>
      </c>
      <c r="BC257" s="216">
        <f>PL_Abholung_Eingabe!BQ257</f>
        <v>0</v>
      </c>
      <c r="BD257" s="217">
        <f t="shared" si="222"/>
        <v>21</v>
      </c>
      <c r="BE257" s="109">
        <f t="shared" si="242"/>
        <v>7.35</v>
      </c>
      <c r="BF257" s="215">
        <f>PL_Produktion_Eingabe!BH257</f>
        <v>0</v>
      </c>
      <c r="BG257" s="216">
        <f>PL_Abholung_Eingabe!BI257</f>
        <v>0</v>
      </c>
      <c r="BH257" s="217">
        <f t="shared" si="223"/>
        <v>3</v>
      </c>
      <c r="BI257" s="109">
        <f t="shared" si="243"/>
        <v>1.2000000000000002</v>
      </c>
      <c r="BJ257" s="215">
        <f>PL_Produktion_Eingabe!BZ257</f>
        <v>0</v>
      </c>
      <c r="BK257" s="216">
        <f>PL_Abholung_Eingabe!CA257</f>
        <v>0</v>
      </c>
      <c r="BL257" s="217">
        <f t="shared" si="224"/>
        <v>0</v>
      </c>
      <c r="BM257" s="109">
        <f t="shared" si="244"/>
        <v>0</v>
      </c>
      <c r="BN257" s="215">
        <f>PL_Produktion_Eingabe!CE257</f>
        <v>0</v>
      </c>
      <c r="BO257" s="216">
        <f>PL_Abholung_Eingabe!CF257</f>
        <v>0</v>
      </c>
      <c r="BP257" s="217">
        <f t="shared" si="225"/>
        <v>11</v>
      </c>
      <c r="BQ257" s="109">
        <f t="shared" si="245"/>
        <v>3.8499999999999996</v>
      </c>
      <c r="BR257" s="215">
        <f>PL_Produktion_Eingabe!CJ257</f>
        <v>0</v>
      </c>
      <c r="BS257" s="216">
        <f>PL_Abholung_Eingabe!CK257</f>
        <v>0</v>
      </c>
      <c r="BT257" s="217">
        <f t="shared" si="226"/>
        <v>0</v>
      </c>
      <c r="BU257" s="109">
        <f t="shared" si="246"/>
        <v>0</v>
      </c>
      <c r="BV257" s="215">
        <f>PL_Produktion_Eingabe!CO257</f>
        <v>0</v>
      </c>
      <c r="BW257" s="216">
        <f>PL_Abholung_Eingabe!CP257</f>
        <v>0</v>
      </c>
      <c r="BX257" s="217">
        <f t="shared" si="227"/>
        <v>0</v>
      </c>
      <c r="BY257" s="109">
        <f t="shared" si="247"/>
        <v>0</v>
      </c>
      <c r="BZ257" s="215">
        <f>PL_Produktion_Eingabe!CB257</f>
        <v>0</v>
      </c>
      <c r="CA257" s="216">
        <f>PL_Abholung_Eingabe!CC257</f>
        <v>0</v>
      </c>
      <c r="CB257" s="217">
        <f t="shared" si="228"/>
        <v>0</v>
      </c>
      <c r="CC257" s="109">
        <f t="shared" si="248"/>
        <v>0</v>
      </c>
      <c r="CD257" s="215">
        <f>PL_Produktion_Eingabe!CY257</f>
        <v>0</v>
      </c>
      <c r="CE257" s="216">
        <f>PL_Abholung_Eingabe!CZ257</f>
        <v>0</v>
      </c>
      <c r="CF257" s="217">
        <f t="shared" si="229"/>
        <v>0</v>
      </c>
      <c r="CG257" s="90">
        <f t="shared" si="204"/>
        <v>0</v>
      </c>
      <c r="CH257" s="215">
        <f>PL_Produktion_Eingabe!DD257</f>
        <v>0</v>
      </c>
      <c r="CI257" s="216">
        <f>PL_Abholung_Eingabe!CK257</f>
        <v>0</v>
      </c>
      <c r="CJ257" s="217">
        <f t="shared" si="230"/>
        <v>26</v>
      </c>
      <c r="CK257" s="109">
        <f t="shared" si="249"/>
        <v>9.1</v>
      </c>
      <c r="CL257" s="215">
        <f>PL_Produktion_Eingabe!DD257</f>
        <v>0</v>
      </c>
      <c r="CM257" s="216">
        <f>PL_Abholung_Eingabe!DE257</f>
        <v>0</v>
      </c>
      <c r="CN257" s="217">
        <f t="shared" si="231"/>
        <v>2</v>
      </c>
      <c r="CO257" s="109">
        <f t="shared" si="250"/>
        <v>0.96</v>
      </c>
      <c r="CP257" s="215">
        <f>PL_Produktion_Eingabe!DN257</f>
        <v>0</v>
      </c>
      <c r="CQ257" s="216">
        <f>PL_Abholung_Eingabe!DO257</f>
        <v>0</v>
      </c>
      <c r="CR257" s="217">
        <f t="shared" si="232"/>
        <v>0</v>
      </c>
      <c r="CS257" s="109">
        <f t="shared" si="251"/>
        <v>0</v>
      </c>
      <c r="CT257" s="215">
        <f>PL_Produktion_Eingabe!DS257</f>
        <v>0</v>
      </c>
      <c r="CU257" s="216">
        <f>PL_Abholung_Eingabe!DT257</f>
        <v>0</v>
      </c>
      <c r="CV257" s="217">
        <f t="shared" si="233"/>
        <v>27</v>
      </c>
      <c r="CW257" s="109">
        <f t="shared" si="252"/>
        <v>10.8</v>
      </c>
      <c r="CX257" s="215">
        <f>PL_Produktion_Eingabe!DX257</f>
        <v>0</v>
      </c>
      <c r="CY257" s="216">
        <f>PL_Abholung_Eingabe!DY257</f>
        <v>0</v>
      </c>
      <c r="CZ257" s="217">
        <f t="shared" si="234"/>
        <v>0</v>
      </c>
      <c r="DA257" s="109">
        <f t="shared" si="253"/>
        <v>0</v>
      </c>
    </row>
    <row r="258" spans="1:105" x14ac:dyDescent="0.2">
      <c r="A258" s="1">
        <f>Stundeneingabe_2008!A257</f>
        <v>9</v>
      </c>
      <c r="B258" s="1">
        <f>Stundeneingabe_2008!B257</f>
        <v>37</v>
      </c>
      <c r="C258" s="1" t="str">
        <f>Stundeneingabe_2008!C257</f>
        <v>MO</v>
      </c>
      <c r="D258" s="214">
        <f>Stundeneingabe_2008!D257</f>
        <v>45908</v>
      </c>
      <c r="E258" s="150">
        <f t="shared" si="236"/>
        <v>126.25999999999996</v>
      </c>
      <c r="F258" s="215">
        <f>PL_Produktion_Eingabe!H258</f>
        <v>0</v>
      </c>
      <c r="G258" s="216">
        <f>PL_Abholung_Eingabe!I258</f>
        <v>0</v>
      </c>
      <c r="H258" s="217">
        <f t="shared" si="211"/>
        <v>39</v>
      </c>
      <c r="I258" s="90">
        <f t="shared" si="203"/>
        <v>27.299999999999997</v>
      </c>
      <c r="J258" s="215">
        <f>PL_Produktion_Eingabe!M258</f>
        <v>0</v>
      </c>
      <c r="K258" s="216">
        <f>PL_Abholung_Eingabe!N258</f>
        <v>0</v>
      </c>
      <c r="L258" s="217">
        <f t="shared" si="212"/>
        <v>6</v>
      </c>
      <c r="M258" s="90">
        <f t="shared" si="205"/>
        <v>4.8000000000000007</v>
      </c>
      <c r="N258" s="215">
        <f>PL_Produktion_Eingabe!R258</f>
        <v>0</v>
      </c>
      <c r="O258" s="216">
        <f>PL_Abholung_Eingabe!S258</f>
        <v>0</v>
      </c>
      <c r="P258" s="217">
        <f t="shared" si="213"/>
        <v>42</v>
      </c>
      <c r="Q258" s="90">
        <f t="shared" si="206"/>
        <v>16.8</v>
      </c>
      <c r="R258" s="215">
        <f>PL_Produktion_Eingabe!W258</f>
        <v>0</v>
      </c>
      <c r="S258" s="216">
        <f>PL_Abholung_Eingabe!U258</f>
        <v>0</v>
      </c>
      <c r="T258" s="217">
        <f t="shared" si="214"/>
        <v>4</v>
      </c>
      <c r="U258" s="90">
        <f t="shared" si="207"/>
        <v>1.6</v>
      </c>
      <c r="V258" s="215">
        <f>PL_Produktion_Eingabe!AB258</f>
        <v>0</v>
      </c>
      <c r="W258" s="216">
        <f>PL_Abholung_Eingabe!AC258</f>
        <v>0</v>
      </c>
      <c r="X258" s="217">
        <f t="shared" si="215"/>
        <v>0</v>
      </c>
      <c r="Y258" s="90">
        <f t="shared" si="208"/>
        <v>0</v>
      </c>
      <c r="Z258" s="215">
        <f>PL_Produktion_Eingabe!AG258</f>
        <v>0</v>
      </c>
      <c r="AA258" s="216">
        <f>PL_Abholung_Eingabe!AC258</f>
        <v>0</v>
      </c>
      <c r="AB258" s="217">
        <f t="shared" si="216"/>
        <v>5</v>
      </c>
      <c r="AC258" s="90">
        <f t="shared" si="209"/>
        <v>2</v>
      </c>
      <c r="AD258" s="215">
        <f>PL_Produktion_Eingabe!AL258</f>
        <v>0</v>
      </c>
      <c r="AE258" s="216">
        <f>PL_Abholung_Eingabe!AM258</f>
        <v>0</v>
      </c>
      <c r="AF258" s="217">
        <f t="shared" si="217"/>
        <v>9</v>
      </c>
      <c r="AG258" s="90">
        <f t="shared" si="210"/>
        <v>3.15</v>
      </c>
      <c r="AH258" s="215">
        <f>PL_Produktion_Eingabe!AQ258</f>
        <v>0</v>
      </c>
      <c r="AI258" s="216">
        <f>PL_Abholung_Eingabe!AR258</f>
        <v>0</v>
      </c>
      <c r="AJ258" s="217">
        <f t="shared" si="218"/>
        <v>20</v>
      </c>
      <c r="AK258" s="109">
        <f t="shared" si="237"/>
        <v>10</v>
      </c>
      <c r="AL258" s="215">
        <f>PL_Produktion_Eingabe!AV258</f>
        <v>0</v>
      </c>
      <c r="AM258" s="216">
        <f>PL_Abholung_Eingabe!AW258</f>
        <v>0</v>
      </c>
      <c r="AN258" s="217">
        <f t="shared" si="219"/>
        <v>0</v>
      </c>
      <c r="AO258" s="109">
        <f t="shared" si="238"/>
        <v>0</v>
      </c>
      <c r="AP258" s="215">
        <f>PL_Produktion_Eingabe!AX258</f>
        <v>0</v>
      </c>
      <c r="AQ258" s="216">
        <f>PL_Abholung_Eingabe!AY258</f>
        <v>0</v>
      </c>
      <c r="AR258" s="217">
        <f t="shared" si="220"/>
        <v>17</v>
      </c>
      <c r="AS258" s="109">
        <f t="shared" si="239"/>
        <v>16.149999999999999</v>
      </c>
      <c r="AT258" s="215">
        <f>PL_Produktion_Eingabe!AV258</f>
        <v>0</v>
      </c>
      <c r="AU258" s="216">
        <f>PL_Abholung_Eingabe!AW258</f>
        <v>0</v>
      </c>
      <c r="AV258" s="217">
        <f t="shared" si="235"/>
        <v>0</v>
      </c>
      <c r="AW258" s="109">
        <f t="shared" si="240"/>
        <v>0</v>
      </c>
      <c r="AX258" s="215">
        <f>PL_Produktion_Eingabe!BK258</f>
        <v>0</v>
      </c>
      <c r="AY258" s="216">
        <f>PL_Abholung_Eingabe!BL258</f>
        <v>0</v>
      </c>
      <c r="AZ258" s="217">
        <f t="shared" si="221"/>
        <v>28</v>
      </c>
      <c r="BA258" s="109">
        <f t="shared" si="241"/>
        <v>11.200000000000001</v>
      </c>
      <c r="BB258" s="215">
        <f>PL_Produktion_Eingabe!BP258</f>
        <v>0</v>
      </c>
      <c r="BC258" s="216">
        <f>PL_Abholung_Eingabe!BQ258</f>
        <v>0</v>
      </c>
      <c r="BD258" s="217">
        <f t="shared" si="222"/>
        <v>21</v>
      </c>
      <c r="BE258" s="109">
        <f t="shared" si="242"/>
        <v>7.35</v>
      </c>
      <c r="BF258" s="215">
        <f>PL_Produktion_Eingabe!BH258</f>
        <v>0</v>
      </c>
      <c r="BG258" s="216">
        <f>PL_Abholung_Eingabe!BI258</f>
        <v>0</v>
      </c>
      <c r="BH258" s="217">
        <f t="shared" si="223"/>
        <v>3</v>
      </c>
      <c r="BI258" s="109">
        <f t="shared" si="243"/>
        <v>1.2000000000000002</v>
      </c>
      <c r="BJ258" s="215">
        <f>PL_Produktion_Eingabe!BZ258</f>
        <v>0</v>
      </c>
      <c r="BK258" s="216">
        <f>PL_Abholung_Eingabe!CA258</f>
        <v>0</v>
      </c>
      <c r="BL258" s="217">
        <f t="shared" si="224"/>
        <v>0</v>
      </c>
      <c r="BM258" s="109">
        <f t="shared" si="244"/>
        <v>0</v>
      </c>
      <c r="BN258" s="215">
        <f>PL_Produktion_Eingabe!CE258</f>
        <v>0</v>
      </c>
      <c r="BO258" s="216">
        <f>PL_Abholung_Eingabe!CF258</f>
        <v>0</v>
      </c>
      <c r="BP258" s="217">
        <f t="shared" si="225"/>
        <v>11</v>
      </c>
      <c r="BQ258" s="109">
        <f t="shared" si="245"/>
        <v>3.8499999999999996</v>
      </c>
      <c r="BR258" s="215">
        <f>PL_Produktion_Eingabe!CJ258</f>
        <v>0</v>
      </c>
      <c r="BS258" s="216">
        <f>PL_Abholung_Eingabe!CK258</f>
        <v>0</v>
      </c>
      <c r="BT258" s="217">
        <f t="shared" si="226"/>
        <v>0</v>
      </c>
      <c r="BU258" s="109">
        <f t="shared" si="246"/>
        <v>0</v>
      </c>
      <c r="BV258" s="215">
        <f>PL_Produktion_Eingabe!CO258</f>
        <v>0</v>
      </c>
      <c r="BW258" s="216">
        <f>PL_Abholung_Eingabe!CP258</f>
        <v>0</v>
      </c>
      <c r="BX258" s="217">
        <f t="shared" si="227"/>
        <v>0</v>
      </c>
      <c r="BY258" s="109">
        <f t="shared" si="247"/>
        <v>0</v>
      </c>
      <c r="BZ258" s="215">
        <f>PL_Produktion_Eingabe!CB258</f>
        <v>0</v>
      </c>
      <c r="CA258" s="216">
        <f>PL_Abholung_Eingabe!CC258</f>
        <v>0</v>
      </c>
      <c r="CB258" s="217">
        <f t="shared" si="228"/>
        <v>0</v>
      </c>
      <c r="CC258" s="109">
        <f t="shared" si="248"/>
        <v>0</v>
      </c>
      <c r="CD258" s="215">
        <f>PL_Produktion_Eingabe!CY258</f>
        <v>0</v>
      </c>
      <c r="CE258" s="216">
        <f>PL_Abholung_Eingabe!CZ258</f>
        <v>0</v>
      </c>
      <c r="CF258" s="217">
        <f t="shared" si="229"/>
        <v>0</v>
      </c>
      <c r="CG258" s="90">
        <f t="shared" si="204"/>
        <v>0</v>
      </c>
      <c r="CH258" s="215">
        <f>PL_Produktion_Eingabe!DD258</f>
        <v>0</v>
      </c>
      <c r="CI258" s="216">
        <f>PL_Abholung_Eingabe!CK258</f>
        <v>0</v>
      </c>
      <c r="CJ258" s="217">
        <f t="shared" si="230"/>
        <v>26</v>
      </c>
      <c r="CK258" s="109">
        <f t="shared" si="249"/>
        <v>9.1</v>
      </c>
      <c r="CL258" s="215">
        <f>PL_Produktion_Eingabe!DD258</f>
        <v>0</v>
      </c>
      <c r="CM258" s="216">
        <f>PL_Abholung_Eingabe!DE258</f>
        <v>0</v>
      </c>
      <c r="CN258" s="217">
        <f t="shared" si="231"/>
        <v>2</v>
      </c>
      <c r="CO258" s="109">
        <f t="shared" si="250"/>
        <v>0.96</v>
      </c>
      <c r="CP258" s="215">
        <f>PL_Produktion_Eingabe!DN258</f>
        <v>0</v>
      </c>
      <c r="CQ258" s="216">
        <f>PL_Abholung_Eingabe!DO258</f>
        <v>0</v>
      </c>
      <c r="CR258" s="217">
        <f t="shared" si="232"/>
        <v>0</v>
      </c>
      <c r="CS258" s="109">
        <f t="shared" si="251"/>
        <v>0</v>
      </c>
      <c r="CT258" s="215">
        <f>PL_Produktion_Eingabe!DS258</f>
        <v>0</v>
      </c>
      <c r="CU258" s="216">
        <f>PL_Abholung_Eingabe!DT258</f>
        <v>0</v>
      </c>
      <c r="CV258" s="217">
        <f t="shared" si="233"/>
        <v>27</v>
      </c>
      <c r="CW258" s="109">
        <f t="shared" si="252"/>
        <v>10.8</v>
      </c>
      <c r="CX258" s="215">
        <f>PL_Produktion_Eingabe!DX258</f>
        <v>0</v>
      </c>
      <c r="CY258" s="216">
        <f>PL_Abholung_Eingabe!DY258</f>
        <v>0</v>
      </c>
      <c r="CZ258" s="217">
        <f t="shared" si="234"/>
        <v>0</v>
      </c>
      <c r="DA258" s="109">
        <f t="shared" si="253"/>
        <v>0</v>
      </c>
    </row>
    <row r="259" spans="1:105" x14ac:dyDescent="0.2">
      <c r="A259" s="1">
        <f>Stundeneingabe_2008!A258</f>
        <v>9</v>
      </c>
      <c r="B259" s="1">
        <f>Stundeneingabe_2008!B258</f>
        <v>37</v>
      </c>
      <c r="C259" s="1" t="str">
        <f>Stundeneingabe_2008!C258</f>
        <v>DI</v>
      </c>
      <c r="D259" s="214">
        <f>Stundeneingabe_2008!D258</f>
        <v>45909</v>
      </c>
      <c r="E259" s="150">
        <f t="shared" si="236"/>
        <v>126.25999999999996</v>
      </c>
      <c r="F259" s="215">
        <f>PL_Produktion_Eingabe!H259</f>
        <v>0</v>
      </c>
      <c r="G259" s="216">
        <f>PL_Abholung_Eingabe!I259</f>
        <v>0</v>
      </c>
      <c r="H259" s="217">
        <f t="shared" si="211"/>
        <v>39</v>
      </c>
      <c r="I259" s="90">
        <f t="shared" si="203"/>
        <v>27.299999999999997</v>
      </c>
      <c r="J259" s="215">
        <f>PL_Produktion_Eingabe!M259</f>
        <v>0</v>
      </c>
      <c r="K259" s="216">
        <f>PL_Abholung_Eingabe!N259</f>
        <v>0</v>
      </c>
      <c r="L259" s="217">
        <f t="shared" si="212"/>
        <v>6</v>
      </c>
      <c r="M259" s="90">
        <f t="shared" si="205"/>
        <v>4.8000000000000007</v>
      </c>
      <c r="N259" s="215">
        <f>PL_Produktion_Eingabe!R259</f>
        <v>0</v>
      </c>
      <c r="O259" s="216">
        <f>PL_Abholung_Eingabe!S259</f>
        <v>0</v>
      </c>
      <c r="P259" s="217">
        <f t="shared" si="213"/>
        <v>42</v>
      </c>
      <c r="Q259" s="90">
        <f t="shared" si="206"/>
        <v>16.8</v>
      </c>
      <c r="R259" s="215">
        <f>PL_Produktion_Eingabe!W259</f>
        <v>0</v>
      </c>
      <c r="S259" s="216">
        <f>PL_Abholung_Eingabe!U259</f>
        <v>0</v>
      </c>
      <c r="T259" s="217">
        <f t="shared" si="214"/>
        <v>4</v>
      </c>
      <c r="U259" s="90">
        <f t="shared" si="207"/>
        <v>1.6</v>
      </c>
      <c r="V259" s="215">
        <f>PL_Produktion_Eingabe!AB259</f>
        <v>0</v>
      </c>
      <c r="W259" s="216">
        <f>PL_Abholung_Eingabe!AC259</f>
        <v>0</v>
      </c>
      <c r="X259" s="217">
        <f t="shared" si="215"/>
        <v>0</v>
      </c>
      <c r="Y259" s="90">
        <f t="shared" si="208"/>
        <v>0</v>
      </c>
      <c r="Z259" s="215">
        <f>PL_Produktion_Eingabe!AG259</f>
        <v>0</v>
      </c>
      <c r="AA259" s="216">
        <f>PL_Abholung_Eingabe!AC259</f>
        <v>0</v>
      </c>
      <c r="AB259" s="217">
        <f t="shared" si="216"/>
        <v>5</v>
      </c>
      <c r="AC259" s="90">
        <f t="shared" si="209"/>
        <v>2</v>
      </c>
      <c r="AD259" s="215">
        <f>PL_Produktion_Eingabe!AL259</f>
        <v>0</v>
      </c>
      <c r="AE259" s="216">
        <f>PL_Abholung_Eingabe!AM259</f>
        <v>0</v>
      </c>
      <c r="AF259" s="217">
        <f t="shared" si="217"/>
        <v>9</v>
      </c>
      <c r="AG259" s="90">
        <f t="shared" si="210"/>
        <v>3.15</v>
      </c>
      <c r="AH259" s="215">
        <f>PL_Produktion_Eingabe!AQ259</f>
        <v>0</v>
      </c>
      <c r="AI259" s="216">
        <f>PL_Abholung_Eingabe!AR259</f>
        <v>0</v>
      </c>
      <c r="AJ259" s="217">
        <f t="shared" si="218"/>
        <v>20</v>
      </c>
      <c r="AK259" s="109">
        <f t="shared" si="237"/>
        <v>10</v>
      </c>
      <c r="AL259" s="215">
        <f>PL_Produktion_Eingabe!AV259</f>
        <v>0</v>
      </c>
      <c r="AM259" s="216">
        <f>PL_Abholung_Eingabe!AW259</f>
        <v>0</v>
      </c>
      <c r="AN259" s="217">
        <f t="shared" si="219"/>
        <v>0</v>
      </c>
      <c r="AO259" s="109">
        <f t="shared" si="238"/>
        <v>0</v>
      </c>
      <c r="AP259" s="215">
        <f>PL_Produktion_Eingabe!AX259</f>
        <v>0</v>
      </c>
      <c r="AQ259" s="216">
        <f>PL_Abholung_Eingabe!AY259</f>
        <v>0</v>
      </c>
      <c r="AR259" s="217">
        <f t="shared" si="220"/>
        <v>17</v>
      </c>
      <c r="AS259" s="109">
        <f t="shared" si="239"/>
        <v>16.149999999999999</v>
      </c>
      <c r="AT259" s="215">
        <f>PL_Produktion_Eingabe!AV259</f>
        <v>0</v>
      </c>
      <c r="AU259" s="216">
        <f>PL_Abholung_Eingabe!AW259</f>
        <v>0</v>
      </c>
      <c r="AV259" s="217">
        <f t="shared" si="235"/>
        <v>0</v>
      </c>
      <c r="AW259" s="109">
        <f t="shared" si="240"/>
        <v>0</v>
      </c>
      <c r="AX259" s="215">
        <f>PL_Produktion_Eingabe!BK259</f>
        <v>0</v>
      </c>
      <c r="AY259" s="216">
        <f>PL_Abholung_Eingabe!BL259</f>
        <v>0</v>
      </c>
      <c r="AZ259" s="217">
        <f t="shared" si="221"/>
        <v>28</v>
      </c>
      <c r="BA259" s="109">
        <f t="shared" si="241"/>
        <v>11.200000000000001</v>
      </c>
      <c r="BB259" s="215">
        <f>PL_Produktion_Eingabe!BP259</f>
        <v>0</v>
      </c>
      <c r="BC259" s="216">
        <f>PL_Abholung_Eingabe!BQ259</f>
        <v>0</v>
      </c>
      <c r="BD259" s="217">
        <f t="shared" si="222"/>
        <v>21</v>
      </c>
      <c r="BE259" s="109">
        <f t="shared" si="242"/>
        <v>7.35</v>
      </c>
      <c r="BF259" s="215">
        <f>PL_Produktion_Eingabe!BH259</f>
        <v>0</v>
      </c>
      <c r="BG259" s="216">
        <f>PL_Abholung_Eingabe!BI259</f>
        <v>0</v>
      </c>
      <c r="BH259" s="217">
        <f t="shared" si="223"/>
        <v>3</v>
      </c>
      <c r="BI259" s="109">
        <f t="shared" si="243"/>
        <v>1.2000000000000002</v>
      </c>
      <c r="BJ259" s="215">
        <f>PL_Produktion_Eingabe!BZ259</f>
        <v>0</v>
      </c>
      <c r="BK259" s="216">
        <f>PL_Abholung_Eingabe!CA259</f>
        <v>0</v>
      </c>
      <c r="BL259" s="217">
        <f t="shared" si="224"/>
        <v>0</v>
      </c>
      <c r="BM259" s="109">
        <f t="shared" si="244"/>
        <v>0</v>
      </c>
      <c r="BN259" s="215">
        <f>PL_Produktion_Eingabe!CE259</f>
        <v>0</v>
      </c>
      <c r="BO259" s="216">
        <f>PL_Abholung_Eingabe!CF259</f>
        <v>0</v>
      </c>
      <c r="BP259" s="217">
        <f t="shared" si="225"/>
        <v>11</v>
      </c>
      <c r="BQ259" s="109">
        <f t="shared" si="245"/>
        <v>3.8499999999999996</v>
      </c>
      <c r="BR259" s="215">
        <f>PL_Produktion_Eingabe!CJ259</f>
        <v>0</v>
      </c>
      <c r="BS259" s="216">
        <f>PL_Abholung_Eingabe!CK259</f>
        <v>0</v>
      </c>
      <c r="BT259" s="217">
        <f t="shared" si="226"/>
        <v>0</v>
      </c>
      <c r="BU259" s="109">
        <f t="shared" si="246"/>
        <v>0</v>
      </c>
      <c r="BV259" s="215">
        <f>PL_Produktion_Eingabe!CO259</f>
        <v>0</v>
      </c>
      <c r="BW259" s="216">
        <f>PL_Abholung_Eingabe!CP259</f>
        <v>0</v>
      </c>
      <c r="BX259" s="217">
        <f t="shared" si="227"/>
        <v>0</v>
      </c>
      <c r="BY259" s="109">
        <f t="shared" si="247"/>
        <v>0</v>
      </c>
      <c r="BZ259" s="215">
        <f>PL_Produktion_Eingabe!CB259</f>
        <v>0</v>
      </c>
      <c r="CA259" s="216">
        <f>PL_Abholung_Eingabe!CC259</f>
        <v>0</v>
      </c>
      <c r="CB259" s="217">
        <f t="shared" si="228"/>
        <v>0</v>
      </c>
      <c r="CC259" s="109">
        <f t="shared" si="248"/>
        <v>0</v>
      </c>
      <c r="CD259" s="215">
        <f>PL_Produktion_Eingabe!CY259</f>
        <v>0</v>
      </c>
      <c r="CE259" s="216">
        <f>PL_Abholung_Eingabe!CZ259</f>
        <v>0</v>
      </c>
      <c r="CF259" s="217">
        <f t="shared" si="229"/>
        <v>0</v>
      </c>
      <c r="CG259" s="90">
        <f t="shared" si="204"/>
        <v>0</v>
      </c>
      <c r="CH259" s="215">
        <f>PL_Produktion_Eingabe!DD259</f>
        <v>0</v>
      </c>
      <c r="CI259" s="216">
        <f>PL_Abholung_Eingabe!CK259</f>
        <v>0</v>
      </c>
      <c r="CJ259" s="217">
        <f t="shared" si="230"/>
        <v>26</v>
      </c>
      <c r="CK259" s="109">
        <f t="shared" si="249"/>
        <v>9.1</v>
      </c>
      <c r="CL259" s="215">
        <f>PL_Produktion_Eingabe!DD259</f>
        <v>0</v>
      </c>
      <c r="CM259" s="216">
        <f>PL_Abholung_Eingabe!DE259</f>
        <v>0</v>
      </c>
      <c r="CN259" s="217">
        <f t="shared" si="231"/>
        <v>2</v>
      </c>
      <c r="CO259" s="109">
        <f t="shared" si="250"/>
        <v>0.96</v>
      </c>
      <c r="CP259" s="215">
        <f>PL_Produktion_Eingabe!DN259</f>
        <v>0</v>
      </c>
      <c r="CQ259" s="216">
        <f>PL_Abholung_Eingabe!DO259</f>
        <v>0</v>
      </c>
      <c r="CR259" s="217">
        <f t="shared" si="232"/>
        <v>0</v>
      </c>
      <c r="CS259" s="109">
        <f t="shared" si="251"/>
        <v>0</v>
      </c>
      <c r="CT259" s="215">
        <f>PL_Produktion_Eingabe!DS259</f>
        <v>0</v>
      </c>
      <c r="CU259" s="216">
        <f>PL_Abholung_Eingabe!DT259</f>
        <v>0</v>
      </c>
      <c r="CV259" s="217">
        <f t="shared" si="233"/>
        <v>27</v>
      </c>
      <c r="CW259" s="109">
        <f t="shared" si="252"/>
        <v>10.8</v>
      </c>
      <c r="CX259" s="215">
        <f>PL_Produktion_Eingabe!DX259</f>
        <v>0</v>
      </c>
      <c r="CY259" s="216">
        <f>PL_Abholung_Eingabe!DY259</f>
        <v>0</v>
      </c>
      <c r="CZ259" s="217">
        <f t="shared" si="234"/>
        <v>0</v>
      </c>
      <c r="DA259" s="109">
        <f t="shared" si="253"/>
        <v>0</v>
      </c>
    </row>
    <row r="260" spans="1:105" x14ac:dyDescent="0.2">
      <c r="A260" s="1">
        <f>Stundeneingabe_2008!A259</f>
        <v>9</v>
      </c>
      <c r="B260" s="1">
        <f>Stundeneingabe_2008!B259</f>
        <v>37</v>
      </c>
      <c r="C260" s="1" t="str">
        <f>Stundeneingabe_2008!C259</f>
        <v>MI</v>
      </c>
      <c r="D260" s="214">
        <f>Stundeneingabe_2008!D259</f>
        <v>45910</v>
      </c>
      <c r="E260" s="150">
        <f t="shared" si="236"/>
        <v>126.25999999999996</v>
      </c>
      <c r="F260" s="215">
        <f>PL_Produktion_Eingabe!H260</f>
        <v>0</v>
      </c>
      <c r="G260" s="216">
        <f>PL_Abholung_Eingabe!I260</f>
        <v>0</v>
      </c>
      <c r="H260" s="217">
        <f t="shared" si="211"/>
        <v>39</v>
      </c>
      <c r="I260" s="90">
        <f t="shared" si="203"/>
        <v>27.299999999999997</v>
      </c>
      <c r="J260" s="215">
        <f>PL_Produktion_Eingabe!M260</f>
        <v>0</v>
      </c>
      <c r="K260" s="216">
        <f>PL_Abholung_Eingabe!N260</f>
        <v>0</v>
      </c>
      <c r="L260" s="217">
        <f t="shared" si="212"/>
        <v>6</v>
      </c>
      <c r="M260" s="90">
        <f t="shared" si="205"/>
        <v>4.8000000000000007</v>
      </c>
      <c r="N260" s="215">
        <f>PL_Produktion_Eingabe!R260</f>
        <v>0</v>
      </c>
      <c r="O260" s="216">
        <f>PL_Abholung_Eingabe!S260</f>
        <v>0</v>
      </c>
      <c r="P260" s="217">
        <f t="shared" si="213"/>
        <v>42</v>
      </c>
      <c r="Q260" s="90">
        <f t="shared" si="206"/>
        <v>16.8</v>
      </c>
      <c r="R260" s="215">
        <f>PL_Produktion_Eingabe!W260</f>
        <v>0</v>
      </c>
      <c r="S260" s="216">
        <f>PL_Abholung_Eingabe!U260</f>
        <v>0</v>
      </c>
      <c r="T260" s="217">
        <f t="shared" si="214"/>
        <v>4</v>
      </c>
      <c r="U260" s="90">
        <f t="shared" si="207"/>
        <v>1.6</v>
      </c>
      <c r="V260" s="215">
        <f>PL_Produktion_Eingabe!AB260</f>
        <v>0</v>
      </c>
      <c r="W260" s="216">
        <f>PL_Abholung_Eingabe!AC260</f>
        <v>0</v>
      </c>
      <c r="X260" s="217">
        <f t="shared" si="215"/>
        <v>0</v>
      </c>
      <c r="Y260" s="90">
        <f t="shared" si="208"/>
        <v>0</v>
      </c>
      <c r="Z260" s="215">
        <f>PL_Produktion_Eingabe!AG260</f>
        <v>0</v>
      </c>
      <c r="AA260" s="216">
        <f>PL_Abholung_Eingabe!AC260</f>
        <v>0</v>
      </c>
      <c r="AB260" s="217">
        <f t="shared" si="216"/>
        <v>5</v>
      </c>
      <c r="AC260" s="90">
        <f t="shared" si="209"/>
        <v>2</v>
      </c>
      <c r="AD260" s="215">
        <f>PL_Produktion_Eingabe!AL260</f>
        <v>0</v>
      </c>
      <c r="AE260" s="216">
        <f>PL_Abholung_Eingabe!AM260</f>
        <v>0</v>
      </c>
      <c r="AF260" s="217">
        <f t="shared" si="217"/>
        <v>9</v>
      </c>
      <c r="AG260" s="90">
        <f t="shared" si="210"/>
        <v>3.15</v>
      </c>
      <c r="AH260" s="215">
        <f>PL_Produktion_Eingabe!AQ260</f>
        <v>0</v>
      </c>
      <c r="AI260" s="216">
        <f>PL_Abholung_Eingabe!AR260</f>
        <v>0</v>
      </c>
      <c r="AJ260" s="217">
        <f t="shared" si="218"/>
        <v>20</v>
      </c>
      <c r="AK260" s="109">
        <f t="shared" si="237"/>
        <v>10</v>
      </c>
      <c r="AL260" s="215">
        <f>PL_Produktion_Eingabe!AV260</f>
        <v>0</v>
      </c>
      <c r="AM260" s="216">
        <f>PL_Abholung_Eingabe!AW260</f>
        <v>0</v>
      </c>
      <c r="AN260" s="217">
        <f t="shared" si="219"/>
        <v>0</v>
      </c>
      <c r="AO260" s="109">
        <f t="shared" si="238"/>
        <v>0</v>
      </c>
      <c r="AP260" s="215">
        <f>PL_Produktion_Eingabe!AX260</f>
        <v>0</v>
      </c>
      <c r="AQ260" s="216">
        <f>PL_Abholung_Eingabe!AY260</f>
        <v>0</v>
      </c>
      <c r="AR260" s="217">
        <f t="shared" si="220"/>
        <v>17</v>
      </c>
      <c r="AS260" s="109">
        <f t="shared" si="239"/>
        <v>16.149999999999999</v>
      </c>
      <c r="AT260" s="215">
        <f>PL_Produktion_Eingabe!AV260</f>
        <v>0</v>
      </c>
      <c r="AU260" s="216">
        <f>PL_Abholung_Eingabe!AW260</f>
        <v>0</v>
      </c>
      <c r="AV260" s="217">
        <f t="shared" si="235"/>
        <v>0</v>
      </c>
      <c r="AW260" s="109">
        <f t="shared" si="240"/>
        <v>0</v>
      </c>
      <c r="AX260" s="215">
        <f>PL_Produktion_Eingabe!BK260</f>
        <v>0</v>
      </c>
      <c r="AY260" s="216">
        <f>PL_Abholung_Eingabe!BL260</f>
        <v>0</v>
      </c>
      <c r="AZ260" s="217">
        <f t="shared" si="221"/>
        <v>28</v>
      </c>
      <c r="BA260" s="109">
        <f t="shared" si="241"/>
        <v>11.200000000000001</v>
      </c>
      <c r="BB260" s="215">
        <f>PL_Produktion_Eingabe!BP260</f>
        <v>0</v>
      </c>
      <c r="BC260" s="216">
        <f>PL_Abholung_Eingabe!BQ260</f>
        <v>0</v>
      </c>
      <c r="BD260" s="217">
        <f t="shared" si="222"/>
        <v>21</v>
      </c>
      <c r="BE260" s="109">
        <f t="shared" si="242"/>
        <v>7.35</v>
      </c>
      <c r="BF260" s="215">
        <f>PL_Produktion_Eingabe!BH260</f>
        <v>0</v>
      </c>
      <c r="BG260" s="216">
        <f>PL_Abholung_Eingabe!BI260</f>
        <v>0</v>
      </c>
      <c r="BH260" s="217">
        <f t="shared" si="223"/>
        <v>3</v>
      </c>
      <c r="BI260" s="109">
        <f t="shared" si="243"/>
        <v>1.2000000000000002</v>
      </c>
      <c r="BJ260" s="215">
        <f>PL_Produktion_Eingabe!BZ260</f>
        <v>0</v>
      </c>
      <c r="BK260" s="216">
        <f>PL_Abholung_Eingabe!CA260</f>
        <v>0</v>
      </c>
      <c r="BL260" s="217">
        <f t="shared" si="224"/>
        <v>0</v>
      </c>
      <c r="BM260" s="109">
        <f t="shared" si="244"/>
        <v>0</v>
      </c>
      <c r="BN260" s="215">
        <f>PL_Produktion_Eingabe!CE260</f>
        <v>0</v>
      </c>
      <c r="BO260" s="216">
        <f>PL_Abholung_Eingabe!CF260</f>
        <v>0</v>
      </c>
      <c r="BP260" s="217">
        <f t="shared" si="225"/>
        <v>11</v>
      </c>
      <c r="BQ260" s="109">
        <f t="shared" si="245"/>
        <v>3.8499999999999996</v>
      </c>
      <c r="BR260" s="215">
        <f>PL_Produktion_Eingabe!CJ260</f>
        <v>0</v>
      </c>
      <c r="BS260" s="216">
        <f>PL_Abholung_Eingabe!CK260</f>
        <v>0</v>
      </c>
      <c r="BT260" s="217">
        <f t="shared" si="226"/>
        <v>0</v>
      </c>
      <c r="BU260" s="109">
        <f t="shared" si="246"/>
        <v>0</v>
      </c>
      <c r="BV260" s="215">
        <f>PL_Produktion_Eingabe!CO260</f>
        <v>0</v>
      </c>
      <c r="BW260" s="216">
        <f>PL_Abholung_Eingabe!CP260</f>
        <v>0</v>
      </c>
      <c r="BX260" s="217">
        <f t="shared" si="227"/>
        <v>0</v>
      </c>
      <c r="BY260" s="109">
        <f t="shared" si="247"/>
        <v>0</v>
      </c>
      <c r="BZ260" s="215">
        <f>PL_Produktion_Eingabe!CB260</f>
        <v>0</v>
      </c>
      <c r="CA260" s="216">
        <f>PL_Abholung_Eingabe!CC260</f>
        <v>0</v>
      </c>
      <c r="CB260" s="217">
        <f t="shared" si="228"/>
        <v>0</v>
      </c>
      <c r="CC260" s="109">
        <f t="shared" si="248"/>
        <v>0</v>
      </c>
      <c r="CD260" s="215">
        <f>PL_Produktion_Eingabe!CY260</f>
        <v>0</v>
      </c>
      <c r="CE260" s="216">
        <f>PL_Abholung_Eingabe!CZ260</f>
        <v>0</v>
      </c>
      <c r="CF260" s="217">
        <f t="shared" si="229"/>
        <v>0</v>
      </c>
      <c r="CG260" s="90">
        <f t="shared" si="204"/>
        <v>0</v>
      </c>
      <c r="CH260" s="215">
        <f>PL_Produktion_Eingabe!DD260</f>
        <v>0</v>
      </c>
      <c r="CI260" s="216">
        <f>PL_Abholung_Eingabe!CK260</f>
        <v>0</v>
      </c>
      <c r="CJ260" s="217">
        <f t="shared" si="230"/>
        <v>26</v>
      </c>
      <c r="CK260" s="109">
        <f t="shared" si="249"/>
        <v>9.1</v>
      </c>
      <c r="CL260" s="215">
        <f>PL_Produktion_Eingabe!DD260</f>
        <v>0</v>
      </c>
      <c r="CM260" s="216">
        <f>PL_Abholung_Eingabe!DE260</f>
        <v>0</v>
      </c>
      <c r="CN260" s="217">
        <f t="shared" si="231"/>
        <v>2</v>
      </c>
      <c r="CO260" s="109">
        <f t="shared" si="250"/>
        <v>0.96</v>
      </c>
      <c r="CP260" s="215">
        <f>PL_Produktion_Eingabe!DN260</f>
        <v>0</v>
      </c>
      <c r="CQ260" s="216">
        <f>PL_Abholung_Eingabe!DO260</f>
        <v>0</v>
      </c>
      <c r="CR260" s="217">
        <f t="shared" si="232"/>
        <v>0</v>
      </c>
      <c r="CS260" s="109">
        <f t="shared" si="251"/>
        <v>0</v>
      </c>
      <c r="CT260" s="215">
        <f>PL_Produktion_Eingabe!DS260</f>
        <v>0</v>
      </c>
      <c r="CU260" s="216">
        <f>PL_Abholung_Eingabe!DT260</f>
        <v>0</v>
      </c>
      <c r="CV260" s="217">
        <f t="shared" si="233"/>
        <v>27</v>
      </c>
      <c r="CW260" s="109">
        <f t="shared" si="252"/>
        <v>10.8</v>
      </c>
      <c r="CX260" s="215">
        <f>PL_Produktion_Eingabe!DX260</f>
        <v>0</v>
      </c>
      <c r="CY260" s="216">
        <f>PL_Abholung_Eingabe!DY260</f>
        <v>0</v>
      </c>
      <c r="CZ260" s="217">
        <f t="shared" si="234"/>
        <v>0</v>
      </c>
      <c r="DA260" s="109">
        <f t="shared" si="253"/>
        <v>0</v>
      </c>
    </row>
    <row r="261" spans="1:105" x14ac:dyDescent="0.2">
      <c r="A261" s="1">
        <f>Stundeneingabe_2008!A260</f>
        <v>9</v>
      </c>
      <c r="B261" s="1">
        <f>Stundeneingabe_2008!B260</f>
        <v>37</v>
      </c>
      <c r="C261" s="1" t="str">
        <f>Stundeneingabe_2008!C260</f>
        <v>DO</v>
      </c>
      <c r="D261" s="214">
        <f>Stundeneingabe_2008!D260</f>
        <v>45911</v>
      </c>
      <c r="E261" s="150">
        <f t="shared" si="236"/>
        <v>126.25999999999996</v>
      </c>
      <c r="F261" s="215">
        <f>PL_Produktion_Eingabe!H261</f>
        <v>0</v>
      </c>
      <c r="G261" s="216">
        <f>PL_Abholung_Eingabe!I261</f>
        <v>0</v>
      </c>
      <c r="H261" s="217">
        <f t="shared" si="211"/>
        <v>39</v>
      </c>
      <c r="I261" s="90">
        <f t="shared" si="203"/>
        <v>27.299999999999997</v>
      </c>
      <c r="J261" s="215">
        <f>PL_Produktion_Eingabe!M261</f>
        <v>0</v>
      </c>
      <c r="K261" s="216">
        <f>PL_Abholung_Eingabe!N261</f>
        <v>0</v>
      </c>
      <c r="L261" s="217">
        <f t="shared" si="212"/>
        <v>6</v>
      </c>
      <c r="M261" s="90">
        <f t="shared" si="205"/>
        <v>4.8000000000000007</v>
      </c>
      <c r="N261" s="215">
        <f>PL_Produktion_Eingabe!R261</f>
        <v>0</v>
      </c>
      <c r="O261" s="216">
        <f>PL_Abholung_Eingabe!S261</f>
        <v>0</v>
      </c>
      <c r="P261" s="217">
        <f t="shared" si="213"/>
        <v>42</v>
      </c>
      <c r="Q261" s="90">
        <f t="shared" si="206"/>
        <v>16.8</v>
      </c>
      <c r="R261" s="215">
        <f>PL_Produktion_Eingabe!W261</f>
        <v>0</v>
      </c>
      <c r="S261" s="216">
        <f>PL_Abholung_Eingabe!U261</f>
        <v>0</v>
      </c>
      <c r="T261" s="217">
        <f t="shared" si="214"/>
        <v>4</v>
      </c>
      <c r="U261" s="90">
        <f t="shared" si="207"/>
        <v>1.6</v>
      </c>
      <c r="V261" s="215">
        <f>PL_Produktion_Eingabe!AB261</f>
        <v>0</v>
      </c>
      <c r="W261" s="216">
        <f>PL_Abholung_Eingabe!AC261</f>
        <v>0</v>
      </c>
      <c r="X261" s="217">
        <f t="shared" si="215"/>
        <v>0</v>
      </c>
      <c r="Y261" s="90">
        <f t="shared" si="208"/>
        <v>0</v>
      </c>
      <c r="Z261" s="215">
        <f>PL_Produktion_Eingabe!AG261</f>
        <v>0</v>
      </c>
      <c r="AA261" s="216">
        <f>PL_Abholung_Eingabe!AC261</f>
        <v>0</v>
      </c>
      <c r="AB261" s="217">
        <f t="shared" si="216"/>
        <v>5</v>
      </c>
      <c r="AC261" s="90">
        <f t="shared" si="209"/>
        <v>2</v>
      </c>
      <c r="AD261" s="215">
        <f>PL_Produktion_Eingabe!AL261</f>
        <v>0</v>
      </c>
      <c r="AE261" s="216">
        <f>PL_Abholung_Eingabe!AM261</f>
        <v>0</v>
      </c>
      <c r="AF261" s="217">
        <f t="shared" si="217"/>
        <v>9</v>
      </c>
      <c r="AG261" s="90">
        <f t="shared" si="210"/>
        <v>3.15</v>
      </c>
      <c r="AH261" s="215">
        <f>PL_Produktion_Eingabe!AQ261</f>
        <v>0</v>
      </c>
      <c r="AI261" s="216">
        <f>PL_Abholung_Eingabe!AR261</f>
        <v>0</v>
      </c>
      <c r="AJ261" s="217">
        <f t="shared" si="218"/>
        <v>20</v>
      </c>
      <c r="AK261" s="109">
        <f t="shared" si="237"/>
        <v>10</v>
      </c>
      <c r="AL261" s="215">
        <f>PL_Produktion_Eingabe!AV261</f>
        <v>0</v>
      </c>
      <c r="AM261" s="216">
        <f>PL_Abholung_Eingabe!AW261</f>
        <v>0</v>
      </c>
      <c r="AN261" s="217">
        <f t="shared" si="219"/>
        <v>0</v>
      </c>
      <c r="AO261" s="109">
        <f t="shared" si="238"/>
        <v>0</v>
      </c>
      <c r="AP261" s="215">
        <f>PL_Produktion_Eingabe!AX261</f>
        <v>0</v>
      </c>
      <c r="AQ261" s="216">
        <f>PL_Abholung_Eingabe!AY261</f>
        <v>0</v>
      </c>
      <c r="AR261" s="217">
        <f t="shared" si="220"/>
        <v>17</v>
      </c>
      <c r="AS261" s="109">
        <f t="shared" si="239"/>
        <v>16.149999999999999</v>
      </c>
      <c r="AT261" s="215">
        <f>PL_Produktion_Eingabe!AV261</f>
        <v>0</v>
      </c>
      <c r="AU261" s="216">
        <f>PL_Abholung_Eingabe!AW261</f>
        <v>0</v>
      </c>
      <c r="AV261" s="217">
        <f t="shared" si="235"/>
        <v>0</v>
      </c>
      <c r="AW261" s="109">
        <f t="shared" si="240"/>
        <v>0</v>
      </c>
      <c r="AX261" s="215">
        <f>PL_Produktion_Eingabe!BK261</f>
        <v>0</v>
      </c>
      <c r="AY261" s="216">
        <f>PL_Abholung_Eingabe!BL261</f>
        <v>0</v>
      </c>
      <c r="AZ261" s="217">
        <f t="shared" si="221"/>
        <v>28</v>
      </c>
      <c r="BA261" s="109">
        <f t="shared" si="241"/>
        <v>11.200000000000001</v>
      </c>
      <c r="BB261" s="215">
        <f>PL_Produktion_Eingabe!BP261</f>
        <v>0</v>
      </c>
      <c r="BC261" s="216">
        <f>PL_Abholung_Eingabe!BQ261</f>
        <v>0</v>
      </c>
      <c r="BD261" s="217">
        <f t="shared" si="222"/>
        <v>21</v>
      </c>
      <c r="BE261" s="109">
        <f t="shared" si="242"/>
        <v>7.35</v>
      </c>
      <c r="BF261" s="215">
        <f>PL_Produktion_Eingabe!BH261</f>
        <v>0</v>
      </c>
      <c r="BG261" s="216">
        <f>PL_Abholung_Eingabe!BI261</f>
        <v>0</v>
      </c>
      <c r="BH261" s="217">
        <f t="shared" si="223"/>
        <v>3</v>
      </c>
      <c r="BI261" s="109">
        <f t="shared" si="243"/>
        <v>1.2000000000000002</v>
      </c>
      <c r="BJ261" s="215">
        <f>PL_Produktion_Eingabe!BZ261</f>
        <v>0</v>
      </c>
      <c r="BK261" s="216">
        <f>PL_Abholung_Eingabe!CA261</f>
        <v>0</v>
      </c>
      <c r="BL261" s="217">
        <f t="shared" si="224"/>
        <v>0</v>
      </c>
      <c r="BM261" s="109">
        <f t="shared" si="244"/>
        <v>0</v>
      </c>
      <c r="BN261" s="215">
        <f>PL_Produktion_Eingabe!CE261</f>
        <v>0</v>
      </c>
      <c r="BO261" s="216">
        <f>PL_Abholung_Eingabe!CF261</f>
        <v>0</v>
      </c>
      <c r="BP261" s="217">
        <f t="shared" si="225"/>
        <v>11</v>
      </c>
      <c r="BQ261" s="109">
        <f t="shared" si="245"/>
        <v>3.8499999999999996</v>
      </c>
      <c r="BR261" s="215">
        <f>PL_Produktion_Eingabe!CJ261</f>
        <v>0</v>
      </c>
      <c r="BS261" s="216">
        <f>PL_Abholung_Eingabe!CK261</f>
        <v>0</v>
      </c>
      <c r="BT261" s="217">
        <f t="shared" si="226"/>
        <v>0</v>
      </c>
      <c r="BU261" s="109">
        <f t="shared" si="246"/>
        <v>0</v>
      </c>
      <c r="BV261" s="215">
        <f>PL_Produktion_Eingabe!CO261</f>
        <v>0</v>
      </c>
      <c r="BW261" s="216">
        <f>PL_Abholung_Eingabe!CP261</f>
        <v>0</v>
      </c>
      <c r="BX261" s="217">
        <f t="shared" si="227"/>
        <v>0</v>
      </c>
      <c r="BY261" s="109">
        <f t="shared" si="247"/>
        <v>0</v>
      </c>
      <c r="BZ261" s="215">
        <f>PL_Produktion_Eingabe!CB261</f>
        <v>0</v>
      </c>
      <c r="CA261" s="216">
        <f>PL_Abholung_Eingabe!CC261</f>
        <v>0</v>
      </c>
      <c r="CB261" s="217">
        <f t="shared" si="228"/>
        <v>0</v>
      </c>
      <c r="CC261" s="109">
        <f t="shared" si="248"/>
        <v>0</v>
      </c>
      <c r="CD261" s="215">
        <f>PL_Produktion_Eingabe!CY261</f>
        <v>0</v>
      </c>
      <c r="CE261" s="216">
        <f>PL_Abholung_Eingabe!CZ261</f>
        <v>0</v>
      </c>
      <c r="CF261" s="217">
        <f t="shared" si="229"/>
        <v>0</v>
      </c>
      <c r="CG261" s="90">
        <f t="shared" si="204"/>
        <v>0</v>
      </c>
      <c r="CH261" s="215">
        <f>PL_Produktion_Eingabe!DD261</f>
        <v>0</v>
      </c>
      <c r="CI261" s="216">
        <f>PL_Abholung_Eingabe!CK261</f>
        <v>0</v>
      </c>
      <c r="CJ261" s="217">
        <f t="shared" si="230"/>
        <v>26</v>
      </c>
      <c r="CK261" s="109">
        <f t="shared" si="249"/>
        <v>9.1</v>
      </c>
      <c r="CL261" s="215">
        <f>PL_Produktion_Eingabe!DD261</f>
        <v>0</v>
      </c>
      <c r="CM261" s="216">
        <f>PL_Abholung_Eingabe!DE261</f>
        <v>0</v>
      </c>
      <c r="CN261" s="217">
        <f t="shared" si="231"/>
        <v>2</v>
      </c>
      <c r="CO261" s="109">
        <f t="shared" si="250"/>
        <v>0.96</v>
      </c>
      <c r="CP261" s="215">
        <f>PL_Produktion_Eingabe!DN261</f>
        <v>0</v>
      </c>
      <c r="CQ261" s="216">
        <f>PL_Abholung_Eingabe!DO261</f>
        <v>0</v>
      </c>
      <c r="CR261" s="217">
        <f t="shared" si="232"/>
        <v>0</v>
      </c>
      <c r="CS261" s="109">
        <f t="shared" si="251"/>
        <v>0</v>
      </c>
      <c r="CT261" s="215">
        <f>PL_Produktion_Eingabe!DS261</f>
        <v>0</v>
      </c>
      <c r="CU261" s="216">
        <f>PL_Abholung_Eingabe!DT261</f>
        <v>0</v>
      </c>
      <c r="CV261" s="217">
        <f t="shared" si="233"/>
        <v>27</v>
      </c>
      <c r="CW261" s="109">
        <f t="shared" si="252"/>
        <v>10.8</v>
      </c>
      <c r="CX261" s="215">
        <f>PL_Produktion_Eingabe!DX261</f>
        <v>0</v>
      </c>
      <c r="CY261" s="216">
        <f>PL_Abholung_Eingabe!DY261</f>
        <v>0</v>
      </c>
      <c r="CZ261" s="217">
        <f t="shared" si="234"/>
        <v>0</v>
      </c>
      <c r="DA261" s="109">
        <f t="shared" si="253"/>
        <v>0</v>
      </c>
    </row>
    <row r="262" spans="1:105" x14ac:dyDescent="0.2">
      <c r="A262" s="1">
        <f>Stundeneingabe_2008!A261</f>
        <v>9</v>
      </c>
      <c r="B262" s="1">
        <f>Stundeneingabe_2008!B261</f>
        <v>37</v>
      </c>
      <c r="C262" s="1" t="str">
        <f>Stundeneingabe_2008!C261</f>
        <v>FR</v>
      </c>
      <c r="D262" s="214">
        <f>Stundeneingabe_2008!D261</f>
        <v>45912</v>
      </c>
      <c r="E262" s="150">
        <f t="shared" si="236"/>
        <v>126.25999999999996</v>
      </c>
      <c r="F262" s="215">
        <f>PL_Produktion_Eingabe!H262</f>
        <v>0</v>
      </c>
      <c r="G262" s="216">
        <f>PL_Abholung_Eingabe!I262</f>
        <v>0</v>
      </c>
      <c r="H262" s="217">
        <f t="shared" si="211"/>
        <v>39</v>
      </c>
      <c r="I262" s="90">
        <f t="shared" si="203"/>
        <v>27.299999999999997</v>
      </c>
      <c r="J262" s="215">
        <f>PL_Produktion_Eingabe!M262</f>
        <v>0</v>
      </c>
      <c r="K262" s="216">
        <f>PL_Abholung_Eingabe!N262</f>
        <v>0</v>
      </c>
      <c r="L262" s="217">
        <f t="shared" si="212"/>
        <v>6</v>
      </c>
      <c r="M262" s="90">
        <f t="shared" si="205"/>
        <v>4.8000000000000007</v>
      </c>
      <c r="N262" s="215">
        <f>PL_Produktion_Eingabe!R262</f>
        <v>0</v>
      </c>
      <c r="O262" s="216">
        <f>PL_Abholung_Eingabe!S262</f>
        <v>0</v>
      </c>
      <c r="P262" s="217">
        <f t="shared" si="213"/>
        <v>42</v>
      </c>
      <c r="Q262" s="90">
        <f t="shared" si="206"/>
        <v>16.8</v>
      </c>
      <c r="R262" s="215">
        <f>PL_Produktion_Eingabe!W262</f>
        <v>0</v>
      </c>
      <c r="S262" s="216">
        <f>PL_Abholung_Eingabe!U262</f>
        <v>0</v>
      </c>
      <c r="T262" s="217">
        <f t="shared" si="214"/>
        <v>4</v>
      </c>
      <c r="U262" s="90">
        <f t="shared" si="207"/>
        <v>1.6</v>
      </c>
      <c r="V262" s="215">
        <f>PL_Produktion_Eingabe!AB262</f>
        <v>0</v>
      </c>
      <c r="W262" s="216">
        <f>PL_Abholung_Eingabe!AC262</f>
        <v>0</v>
      </c>
      <c r="X262" s="217">
        <f t="shared" si="215"/>
        <v>0</v>
      </c>
      <c r="Y262" s="90">
        <f t="shared" si="208"/>
        <v>0</v>
      </c>
      <c r="Z262" s="215">
        <f>PL_Produktion_Eingabe!AG262</f>
        <v>0</v>
      </c>
      <c r="AA262" s="216">
        <f>PL_Abholung_Eingabe!AC262</f>
        <v>0</v>
      </c>
      <c r="AB262" s="217">
        <f t="shared" si="216"/>
        <v>5</v>
      </c>
      <c r="AC262" s="90">
        <f t="shared" si="209"/>
        <v>2</v>
      </c>
      <c r="AD262" s="215">
        <f>PL_Produktion_Eingabe!AL262</f>
        <v>0</v>
      </c>
      <c r="AE262" s="216">
        <f>PL_Abholung_Eingabe!AM262</f>
        <v>0</v>
      </c>
      <c r="AF262" s="217">
        <f t="shared" si="217"/>
        <v>9</v>
      </c>
      <c r="AG262" s="90">
        <f t="shared" si="210"/>
        <v>3.15</v>
      </c>
      <c r="AH262" s="215">
        <f>PL_Produktion_Eingabe!AQ262</f>
        <v>0</v>
      </c>
      <c r="AI262" s="216">
        <f>PL_Abholung_Eingabe!AR262</f>
        <v>0</v>
      </c>
      <c r="AJ262" s="217">
        <f t="shared" si="218"/>
        <v>20</v>
      </c>
      <c r="AK262" s="109">
        <f t="shared" si="237"/>
        <v>10</v>
      </c>
      <c r="AL262" s="215">
        <f>PL_Produktion_Eingabe!AV262</f>
        <v>0</v>
      </c>
      <c r="AM262" s="216">
        <f>PL_Abholung_Eingabe!AW262</f>
        <v>0</v>
      </c>
      <c r="AN262" s="217">
        <f t="shared" si="219"/>
        <v>0</v>
      </c>
      <c r="AO262" s="109">
        <f t="shared" si="238"/>
        <v>0</v>
      </c>
      <c r="AP262" s="215">
        <f>PL_Produktion_Eingabe!AX262</f>
        <v>0</v>
      </c>
      <c r="AQ262" s="216">
        <f>PL_Abholung_Eingabe!AY262</f>
        <v>0</v>
      </c>
      <c r="AR262" s="217">
        <f t="shared" si="220"/>
        <v>17</v>
      </c>
      <c r="AS262" s="109">
        <f t="shared" si="239"/>
        <v>16.149999999999999</v>
      </c>
      <c r="AT262" s="215">
        <f>PL_Produktion_Eingabe!AV262</f>
        <v>0</v>
      </c>
      <c r="AU262" s="216">
        <f>PL_Abholung_Eingabe!AW262</f>
        <v>0</v>
      </c>
      <c r="AV262" s="217">
        <f t="shared" si="235"/>
        <v>0</v>
      </c>
      <c r="AW262" s="109">
        <f t="shared" si="240"/>
        <v>0</v>
      </c>
      <c r="AX262" s="215">
        <f>PL_Produktion_Eingabe!BK262</f>
        <v>0</v>
      </c>
      <c r="AY262" s="216">
        <f>PL_Abholung_Eingabe!BL262</f>
        <v>0</v>
      </c>
      <c r="AZ262" s="217">
        <f t="shared" si="221"/>
        <v>28</v>
      </c>
      <c r="BA262" s="109">
        <f t="shared" si="241"/>
        <v>11.200000000000001</v>
      </c>
      <c r="BB262" s="215">
        <f>PL_Produktion_Eingabe!BP262</f>
        <v>0</v>
      </c>
      <c r="BC262" s="216">
        <f>PL_Abholung_Eingabe!BQ262</f>
        <v>0</v>
      </c>
      <c r="BD262" s="217">
        <f t="shared" si="222"/>
        <v>21</v>
      </c>
      <c r="BE262" s="109">
        <f t="shared" si="242"/>
        <v>7.35</v>
      </c>
      <c r="BF262" s="215">
        <f>PL_Produktion_Eingabe!BH262</f>
        <v>0</v>
      </c>
      <c r="BG262" s="216">
        <f>PL_Abholung_Eingabe!BI262</f>
        <v>0</v>
      </c>
      <c r="BH262" s="217">
        <f t="shared" si="223"/>
        <v>3</v>
      </c>
      <c r="BI262" s="109">
        <f t="shared" si="243"/>
        <v>1.2000000000000002</v>
      </c>
      <c r="BJ262" s="215">
        <f>PL_Produktion_Eingabe!BZ262</f>
        <v>0</v>
      </c>
      <c r="BK262" s="216">
        <f>PL_Abholung_Eingabe!CA262</f>
        <v>0</v>
      </c>
      <c r="BL262" s="217">
        <f t="shared" si="224"/>
        <v>0</v>
      </c>
      <c r="BM262" s="109">
        <f t="shared" si="244"/>
        <v>0</v>
      </c>
      <c r="BN262" s="215">
        <f>PL_Produktion_Eingabe!CE262</f>
        <v>0</v>
      </c>
      <c r="BO262" s="216">
        <f>PL_Abholung_Eingabe!CF262</f>
        <v>0</v>
      </c>
      <c r="BP262" s="217">
        <f t="shared" si="225"/>
        <v>11</v>
      </c>
      <c r="BQ262" s="109">
        <f t="shared" si="245"/>
        <v>3.8499999999999996</v>
      </c>
      <c r="BR262" s="215">
        <f>PL_Produktion_Eingabe!CJ262</f>
        <v>0</v>
      </c>
      <c r="BS262" s="216">
        <f>PL_Abholung_Eingabe!CK262</f>
        <v>0</v>
      </c>
      <c r="BT262" s="217">
        <f t="shared" si="226"/>
        <v>0</v>
      </c>
      <c r="BU262" s="109">
        <f t="shared" si="246"/>
        <v>0</v>
      </c>
      <c r="BV262" s="215">
        <f>PL_Produktion_Eingabe!CO262</f>
        <v>0</v>
      </c>
      <c r="BW262" s="216">
        <f>PL_Abholung_Eingabe!CP262</f>
        <v>0</v>
      </c>
      <c r="BX262" s="217">
        <f t="shared" si="227"/>
        <v>0</v>
      </c>
      <c r="BY262" s="109">
        <f t="shared" si="247"/>
        <v>0</v>
      </c>
      <c r="BZ262" s="215">
        <f>PL_Produktion_Eingabe!CB262</f>
        <v>0</v>
      </c>
      <c r="CA262" s="216">
        <f>PL_Abholung_Eingabe!CC262</f>
        <v>0</v>
      </c>
      <c r="CB262" s="217">
        <f t="shared" si="228"/>
        <v>0</v>
      </c>
      <c r="CC262" s="109">
        <f t="shared" si="248"/>
        <v>0</v>
      </c>
      <c r="CD262" s="215">
        <f>PL_Produktion_Eingabe!CY262</f>
        <v>0</v>
      </c>
      <c r="CE262" s="216">
        <f>PL_Abholung_Eingabe!CZ262</f>
        <v>0</v>
      </c>
      <c r="CF262" s="217">
        <f t="shared" si="229"/>
        <v>0</v>
      </c>
      <c r="CG262" s="90">
        <f t="shared" si="204"/>
        <v>0</v>
      </c>
      <c r="CH262" s="215">
        <f>PL_Produktion_Eingabe!DD262</f>
        <v>0</v>
      </c>
      <c r="CI262" s="216">
        <f>PL_Abholung_Eingabe!CK262</f>
        <v>0</v>
      </c>
      <c r="CJ262" s="217">
        <f t="shared" si="230"/>
        <v>26</v>
      </c>
      <c r="CK262" s="109">
        <f t="shared" si="249"/>
        <v>9.1</v>
      </c>
      <c r="CL262" s="215">
        <f>PL_Produktion_Eingabe!DD262</f>
        <v>0</v>
      </c>
      <c r="CM262" s="216">
        <f>PL_Abholung_Eingabe!DE262</f>
        <v>0</v>
      </c>
      <c r="CN262" s="217">
        <f t="shared" si="231"/>
        <v>2</v>
      </c>
      <c r="CO262" s="109">
        <f t="shared" si="250"/>
        <v>0.96</v>
      </c>
      <c r="CP262" s="215">
        <f>PL_Produktion_Eingabe!DN262</f>
        <v>0</v>
      </c>
      <c r="CQ262" s="216">
        <f>PL_Abholung_Eingabe!DO262</f>
        <v>0</v>
      </c>
      <c r="CR262" s="217">
        <f t="shared" si="232"/>
        <v>0</v>
      </c>
      <c r="CS262" s="109">
        <f t="shared" si="251"/>
        <v>0</v>
      </c>
      <c r="CT262" s="215">
        <f>PL_Produktion_Eingabe!DS262</f>
        <v>0</v>
      </c>
      <c r="CU262" s="216">
        <f>PL_Abholung_Eingabe!DT262</f>
        <v>0</v>
      </c>
      <c r="CV262" s="217">
        <f t="shared" si="233"/>
        <v>27</v>
      </c>
      <c r="CW262" s="109">
        <f t="shared" si="252"/>
        <v>10.8</v>
      </c>
      <c r="CX262" s="215">
        <f>PL_Produktion_Eingabe!DX262</f>
        <v>0</v>
      </c>
      <c r="CY262" s="216">
        <f>PL_Abholung_Eingabe!DY262</f>
        <v>0</v>
      </c>
      <c r="CZ262" s="217">
        <f t="shared" si="234"/>
        <v>0</v>
      </c>
      <c r="DA262" s="109">
        <f t="shared" si="253"/>
        <v>0</v>
      </c>
    </row>
    <row r="263" spans="1:105" x14ac:dyDescent="0.2">
      <c r="A263" s="1">
        <f>Stundeneingabe_2008!A262</f>
        <v>9</v>
      </c>
      <c r="B263" s="1">
        <f>Stundeneingabe_2008!B262</f>
        <v>37</v>
      </c>
      <c r="C263" s="1" t="str">
        <f>Stundeneingabe_2008!C262</f>
        <v>SA</v>
      </c>
      <c r="D263" s="214">
        <f>Stundeneingabe_2008!D262</f>
        <v>45913</v>
      </c>
      <c r="E263" s="150">
        <f t="shared" si="236"/>
        <v>126.25999999999996</v>
      </c>
      <c r="F263" s="215">
        <f>PL_Produktion_Eingabe!H263</f>
        <v>0</v>
      </c>
      <c r="G263" s="216">
        <f>PL_Abholung_Eingabe!I263</f>
        <v>0</v>
      </c>
      <c r="H263" s="217">
        <f t="shared" si="211"/>
        <v>39</v>
      </c>
      <c r="I263" s="90">
        <f t="shared" si="203"/>
        <v>27.299999999999997</v>
      </c>
      <c r="J263" s="215">
        <f>PL_Produktion_Eingabe!M263</f>
        <v>0</v>
      </c>
      <c r="K263" s="216">
        <f>PL_Abholung_Eingabe!N263</f>
        <v>0</v>
      </c>
      <c r="L263" s="217">
        <f t="shared" si="212"/>
        <v>6</v>
      </c>
      <c r="M263" s="90">
        <f t="shared" si="205"/>
        <v>4.8000000000000007</v>
      </c>
      <c r="N263" s="215">
        <f>PL_Produktion_Eingabe!R263</f>
        <v>0</v>
      </c>
      <c r="O263" s="216">
        <f>PL_Abholung_Eingabe!S263</f>
        <v>0</v>
      </c>
      <c r="P263" s="217">
        <f t="shared" si="213"/>
        <v>42</v>
      </c>
      <c r="Q263" s="90">
        <f t="shared" si="206"/>
        <v>16.8</v>
      </c>
      <c r="R263" s="215">
        <f>PL_Produktion_Eingabe!W263</f>
        <v>0</v>
      </c>
      <c r="S263" s="216">
        <f>PL_Abholung_Eingabe!U263</f>
        <v>0</v>
      </c>
      <c r="T263" s="217">
        <f t="shared" si="214"/>
        <v>4</v>
      </c>
      <c r="U263" s="90">
        <f t="shared" si="207"/>
        <v>1.6</v>
      </c>
      <c r="V263" s="215">
        <f>PL_Produktion_Eingabe!AB263</f>
        <v>0</v>
      </c>
      <c r="W263" s="216">
        <f>PL_Abholung_Eingabe!AC263</f>
        <v>0</v>
      </c>
      <c r="X263" s="217">
        <f t="shared" si="215"/>
        <v>0</v>
      </c>
      <c r="Y263" s="90">
        <f t="shared" si="208"/>
        <v>0</v>
      </c>
      <c r="Z263" s="215">
        <f>PL_Produktion_Eingabe!AG263</f>
        <v>0</v>
      </c>
      <c r="AA263" s="216">
        <f>PL_Abholung_Eingabe!AC263</f>
        <v>0</v>
      </c>
      <c r="AB263" s="217">
        <f t="shared" si="216"/>
        <v>5</v>
      </c>
      <c r="AC263" s="90">
        <f t="shared" si="209"/>
        <v>2</v>
      </c>
      <c r="AD263" s="215">
        <f>PL_Produktion_Eingabe!AL263</f>
        <v>0</v>
      </c>
      <c r="AE263" s="216">
        <f>PL_Abholung_Eingabe!AM263</f>
        <v>0</v>
      </c>
      <c r="AF263" s="217">
        <f t="shared" si="217"/>
        <v>9</v>
      </c>
      <c r="AG263" s="90">
        <f t="shared" si="210"/>
        <v>3.15</v>
      </c>
      <c r="AH263" s="215">
        <f>PL_Produktion_Eingabe!AQ263</f>
        <v>0</v>
      </c>
      <c r="AI263" s="216">
        <f>PL_Abholung_Eingabe!AR263</f>
        <v>0</v>
      </c>
      <c r="AJ263" s="217">
        <f t="shared" si="218"/>
        <v>20</v>
      </c>
      <c r="AK263" s="109">
        <f t="shared" si="237"/>
        <v>10</v>
      </c>
      <c r="AL263" s="215">
        <f>PL_Produktion_Eingabe!AV263</f>
        <v>0</v>
      </c>
      <c r="AM263" s="216">
        <f>PL_Abholung_Eingabe!AW263</f>
        <v>0</v>
      </c>
      <c r="AN263" s="217">
        <f t="shared" si="219"/>
        <v>0</v>
      </c>
      <c r="AO263" s="109">
        <f t="shared" si="238"/>
        <v>0</v>
      </c>
      <c r="AP263" s="215">
        <f>PL_Produktion_Eingabe!AX263</f>
        <v>0</v>
      </c>
      <c r="AQ263" s="216">
        <f>PL_Abholung_Eingabe!AY263</f>
        <v>0</v>
      </c>
      <c r="AR263" s="217">
        <f t="shared" si="220"/>
        <v>17</v>
      </c>
      <c r="AS263" s="109">
        <f t="shared" si="239"/>
        <v>16.149999999999999</v>
      </c>
      <c r="AT263" s="215">
        <f>PL_Produktion_Eingabe!AV263</f>
        <v>0</v>
      </c>
      <c r="AU263" s="216">
        <f>PL_Abholung_Eingabe!AW263</f>
        <v>0</v>
      </c>
      <c r="AV263" s="217">
        <f t="shared" si="235"/>
        <v>0</v>
      </c>
      <c r="AW263" s="109">
        <f t="shared" si="240"/>
        <v>0</v>
      </c>
      <c r="AX263" s="215">
        <f>PL_Produktion_Eingabe!BK263</f>
        <v>0</v>
      </c>
      <c r="AY263" s="216">
        <f>PL_Abholung_Eingabe!BL263</f>
        <v>0</v>
      </c>
      <c r="AZ263" s="217">
        <f t="shared" si="221"/>
        <v>28</v>
      </c>
      <c r="BA263" s="109">
        <f t="shared" si="241"/>
        <v>11.200000000000001</v>
      </c>
      <c r="BB263" s="215">
        <f>PL_Produktion_Eingabe!BP263</f>
        <v>0</v>
      </c>
      <c r="BC263" s="216">
        <f>PL_Abholung_Eingabe!BQ263</f>
        <v>0</v>
      </c>
      <c r="BD263" s="217">
        <f t="shared" si="222"/>
        <v>21</v>
      </c>
      <c r="BE263" s="109">
        <f t="shared" si="242"/>
        <v>7.35</v>
      </c>
      <c r="BF263" s="215">
        <f>PL_Produktion_Eingabe!BH263</f>
        <v>0</v>
      </c>
      <c r="BG263" s="216">
        <f>PL_Abholung_Eingabe!BI263</f>
        <v>0</v>
      </c>
      <c r="BH263" s="217">
        <f t="shared" si="223"/>
        <v>3</v>
      </c>
      <c r="BI263" s="109">
        <f t="shared" si="243"/>
        <v>1.2000000000000002</v>
      </c>
      <c r="BJ263" s="215">
        <f>PL_Produktion_Eingabe!BZ263</f>
        <v>0</v>
      </c>
      <c r="BK263" s="216">
        <f>PL_Abholung_Eingabe!CA263</f>
        <v>0</v>
      </c>
      <c r="BL263" s="217">
        <f t="shared" si="224"/>
        <v>0</v>
      </c>
      <c r="BM263" s="109">
        <f t="shared" si="244"/>
        <v>0</v>
      </c>
      <c r="BN263" s="215">
        <f>PL_Produktion_Eingabe!CE263</f>
        <v>0</v>
      </c>
      <c r="BO263" s="216">
        <f>PL_Abholung_Eingabe!CF263</f>
        <v>0</v>
      </c>
      <c r="BP263" s="217">
        <f t="shared" si="225"/>
        <v>11</v>
      </c>
      <c r="BQ263" s="109">
        <f t="shared" si="245"/>
        <v>3.8499999999999996</v>
      </c>
      <c r="BR263" s="215">
        <f>PL_Produktion_Eingabe!CJ263</f>
        <v>0</v>
      </c>
      <c r="BS263" s="216">
        <f>PL_Abholung_Eingabe!CK263</f>
        <v>0</v>
      </c>
      <c r="BT263" s="217">
        <f t="shared" si="226"/>
        <v>0</v>
      </c>
      <c r="BU263" s="109">
        <f t="shared" si="246"/>
        <v>0</v>
      </c>
      <c r="BV263" s="215">
        <f>PL_Produktion_Eingabe!CO263</f>
        <v>0</v>
      </c>
      <c r="BW263" s="216">
        <f>PL_Abholung_Eingabe!CP263</f>
        <v>0</v>
      </c>
      <c r="BX263" s="217">
        <f t="shared" si="227"/>
        <v>0</v>
      </c>
      <c r="BY263" s="109">
        <f t="shared" si="247"/>
        <v>0</v>
      </c>
      <c r="BZ263" s="215">
        <f>PL_Produktion_Eingabe!CB263</f>
        <v>0</v>
      </c>
      <c r="CA263" s="216">
        <f>PL_Abholung_Eingabe!CC263</f>
        <v>0</v>
      </c>
      <c r="CB263" s="217">
        <f t="shared" si="228"/>
        <v>0</v>
      </c>
      <c r="CC263" s="109">
        <f t="shared" si="248"/>
        <v>0</v>
      </c>
      <c r="CD263" s="215">
        <f>PL_Produktion_Eingabe!CY263</f>
        <v>0</v>
      </c>
      <c r="CE263" s="216">
        <f>PL_Abholung_Eingabe!CZ263</f>
        <v>0</v>
      </c>
      <c r="CF263" s="217">
        <f t="shared" si="229"/>
        <v>0</v>
      </c>
      <c r="CG263" s="90">
        <f t="shared" si="204"/>
        <v>0</v>
      </c>
      <c r="CH263" s="215">
        <f>PL_Produktion_Eingabe!DD263</f>
        <v>0</v>
      </c>
      <c r="CI263" s="216">
        <f>PL_Abholung_Eingabe!CK263</f>
        <v>0</v>
      </c>
      <c r="CJ263" s="217">
        <f t="shared" si="230"/>
        <v>26</v>
      </c>
      <c r="CK263" s="109">
        <f t="shared" si="249"/>
        <v>9.1</v>
      </c>
      <c r="CL263" s="215">
        <f>PL_Produktion_Eingabe!DD263</f>
        <v>0</v>
      </c>
      <c r="CM263" s="216">
        <f>PL_Abholung_Eingabe!DE263</f>
        <v>0</v>
      </c>
      <c r="CN263" s="217">
        <f t="shared" si="231"/>
        <v>2</v>
      </c>
      <c r="CO263" s="109">
        <f t="shared" si="250"/>
        <v>0.96</v>
      </c>
      <c r="CP263" s="215">
        <f>PL_Produktion_Eingabe!DN263</f>
        <v>0</v>
      </c>
      <c r="CQ263" s="216">
        <f>PL_Abholung_Eingabe!DO263</f>
        <v>0</v>
      </c>
      <c r="CR263" s="217">
        <f t="shared" si="232"/>
        <v>0</v>
      </c>
      <c r="CS263" s="109">
        <f t="shared" si="251"/>
        <v>0</v>
      </c>
      <c r="CT263" s="215">
        <f>PL_Produktion_Eingabe!DS263</f>
        <v>0</v>
      </c>
      <c r="CU263" s="216">
        <f>PL_Abholung_Eingabe!DT263</f>
        <v>0</v>
      </c>
      <c r="CV263" s="217">
        <f t="shared" si="233"/>
        <v>27</v>
      </c>
      <c r="CW263" s="109">
        <f t="shared" si="252"/>
        <v>10.8</v>
      </c>
      <c r="CX263" s="215">
        <f>PL_Produktion_Eingabe!DX263</f>
        <v>0</v>
      </c>
      <c r="CY263" s="216">
        <f>PL_Abholung_Eingabe!DY263</f>
        <v>0</v>
      </c>
      <c r="CZ263" s="217">
        <f t="shared" si="234"/>
        <v>0</v>
      </c>
      <c r="DA263" s="109">
        <f t="shared" si="253"/>
        <v>0</v>
      </c>
    </row>
    <row r="264" spans="1:105" x14ac:dyDescent="0.2">
      <c r="A264" s="1">
        <f>Stundeneingabe_2008!A263</f>
        <v>9</v>
      </c>
      <c r="B264" s="1">
        <f>Stundeneingabe_2008!B263</f>
        <v>37</v>
      </c>
      <c r="C264" s="1" t="str">
        <f>Stundeneingabe_2008!C263</f>
        <v>SO</v>
      </c>
      <c r="D264" s="214">
        <f>Stundeneingabe_2008!D263</f>
        <v>45914</v>
      </c>
      <c r="E264" s="150">
        <f t="shared" si="236"/>
        <v>126.25999999999996</v>
      </c>
      <c r="F264" s="215">
        <f>PL_Produktion_Eingabe!H264</f>
        <v>0</v>
      </c>
      <c r="G264" s="216">
        <f>PL_Abholung_Eingabe!I264</f>
        <v>0</v>
      </c>
      <c r="H264" s="217">
        <f t="shared" si="211"/>
        <v>39</v>
      </c>
      <c r="I264" s="90">
        <f t="shared" ref="I264:I327" si="254">(F264+G264+H264)*I$5</f>
        <v>27.299999999999997</v>
      </c>
      <c r="J264" s="215">
        <f>PL_Produktion_Eingabe!M264</f>
        <v>0</v>
      </c>
      <c r="K264" s="216">
        <f>PL_Abholung_Eingabe!N264</f>
        <v>0</v>
      </c>
      <c r="L264" s="217">
        <f t="shared" si="212"/>
        <v>6</v>
      </c>
      <c r="M264" s="90">
        <f t="shared" si="205"/>
        <v>4.8000000000000007</v>
      </c>
      <c r="N264" s="215">
        <f>PL_Produktion_Eingabe!R264</f>
        <v>0</v>
      </c>
      <c r="O264" s="216">
        <f>PL_Abholung_Eingabe!S264</f>
        <v>0</v>
      </c>
      <c r="P264" s="217">
        <f t="shared" si="213"/>
        <v>42</v>
      </c>
      <c r="Q264" s="90">
        <f t="shared" si="206"/>
        <v>16.8</v>
      </c>
      <c r="R264" s="215">
        <f>PL_Produktion_Eingabe!W264</f>
        <v>0</v>
      </c>
      <c r="S264" s="216">
        <f>PL_Abholung_Eingabe!U264</f>
        <v>0</v>
      </c>
      <c r="T264" s="217">
        <f t="shared" si="214"/>
        <v>4</v>
      </c>
      <c r="U264" s="90">
        <f t="shared" si="207"/>
        <v>1.6</v>
      </c>
      <c r="V264" s="215">
        <f>PL_Produktion_Eingabe!AB264</f>
        <v>0</v>
      </c>
      <c r="W264" s="216">
        <f>PL_Abholung_Eingabe!AC264</f>
        <v>0</v>
      </c>
      <c r="X264" s="217">
        <f t="shared" si="215"/>
        <v>0</v>
      </c>
      <c r="Y264" s="90">
        <f t="shared" si="208"/>
        <v>0</v>
      </c>
      <c r="Z264" s="215">
        <f>PL_Produktion_Eingabe!AG264</f>
        <v>0</v>
      </c>
      <c r="AA264" s="216">
        <f>PL_Abholung_Eingabe!AC264</f>
        <v>0</v>
      </c>
      <c r="AB264" s="217">
        <f t="shared" si="216"/>
        <v>5</v>
      </c>
      <c r="AC264" s="90">
        <f t="shared" si="209"/>
        <v>2</v>
      </c>
      <c r="AD264" s="215">
        <f>PL_Produktion_Eingabe!AL264</f>
        <v>0</v>
      </c>
      <c r="AE264" s="216">
        <f>PL_Abholung_Eingabe!AM264</f>
        <v>0</v>
      </c>
      <c r="AF264" s="217">
        <f t="shared" si="217"/>
        <v>9</v>
      </c>
      <c r="AG264" s="90">
        <f t="shared" si="210"/>
        <v>3.15</v>
      </c>
      <c r="AH264" s="215">
        <f>PL_Produktion_Eingabe!AQ264</f>
        <v>0</v>
      </c>
      <c r="AI264" s="216">
        <f>PL_Abholung_Eingabe!AR264</f>
        <v>0</v>
      </c>
      <c r="AJ264" s="217">
        <f t="shared" si="218"/>
        <v>20</v>
      </c>
      <c r="AK264" s="109">
        <f t="shared" si="237"/>
        <v>10</v>
      </c>
      <c r="AL264" s="215">
        <f>PL_Produktion_Eingabe!AV264</f>
        <v>0</v>
      </c>
      <c r="AM264" s="216">
        <f>PL_Abholung_Eingabe!AW264</f>
        <v>0</v>
      </c>
      <c r="AN264" s="217">
        <f t="shared" si="219"/>
        <v>0</v>
      </c>
      <c r="AO264" s="109">
        <f t="shared" si="238"/>
        <v>0</v>
      </c>
      <c r="AP264" s="215">
        <f>PL_Produktion_Eingabe!AX264</f>
        <v>0</v>
      </c>
      <c r="AQ264" s="216">
        <f>PL_Abholung_Eingabe!AY264</f>
        <v>0</v>
      </c>
      <c r="AR264" s="217">
        <f t="shared" si="220"/>
        <v>17</v>
      </c>
      <c r="AS264" s="109">
        <f t="shared" si="239"/>
        <v>16.149999999999999</v>
      </c>
      <c r="AT264" s="215">
        <f>PL_Produktion_Eingabe!AV264</f>
        <v>0</v>
      </c>
      <c r="AU264" s="216">
        <f>PL_Abholung_Eingabe!AW264</f>
        <v>0</v>
      </c>
      <c r="AV264" s="217">
        <f t="shared" si="235"/>
        <v>0</v>
      </c>
      <c r="AW264" s="109">
        <f t="shared" si="240"/>
        <v>0</v>
      </c>
      <c r="AX264" s="215">
        <f>PL_Produktion_Eingabe!BK264</f>
        <v>0</v>
      </c>
      <c r="AY264" s="216">
        <f>PL_Abholung_Eingabe!BL264</f>
        <v>0</v>
      </c>
      <c r="AZ264" s="217">
        <f t="shared" si="221"/>
        <v>28</v>
      </c>
      <c r="BA264" s="109">
        <f t="shared" si="241"/>
        <v>11.200000000000001</v>
      </c>
      <c r="BB264" s="215">
        <f>PL_Produktion_Eingabe!BP264</f>
        <v>0</v>
      </c>
      <c r="BC264" s="216">
        <f>PL_Abholung_Eingabe!BQ264</f>
        <v>0</v>
      </c>
      <c r="BD264" s="217">
        <f t="shared" si="222"/>
        <v>21</v>
      </c>
      <c r="BE264" s="109">
        <f t="shared" si="242"/>
        <v>7.35</v>
      </c>
      <c r="BF264" s="215">
        <f>PL_Produktion_Eingabe!BH264</f>
        <v>0</v>
      </c>
      <c r="BG264" s="216">
        <f>PL_Abholung_Eingabe!BI264</f>
        <v>0</v>
      </c>
      <c r="BH264" s="217">
        <f t="shared" si="223"/>
        <v>3</v>
      </c>
      <c r="BI264" s="109">
        <f t="shared" si="243"/>
        <v>1.2000000000000002</v>
      </c>
      <c r="BJ264" s="215">
        <f>PL_Produktion_Eingabe!BZ264</f>
        <v>0</v>
      </c>
      <c r="BK264" s="216">
        <f>PL_Abholung_Eingabe!CA264</f>
        <v>0</v>
      </c>
      <c r="BL264" s="217">
        <f t="shared" si="224"/>
        <v>0</v>
      </c>
      <c r="BM264" s="109">
        <f t="shared" si="244"/>
        <v>0</v>
      </c>
      <c r="BN264" s="215">
        <f>PL_Produktion_Eingabe!CE264</f>
        <v>0</v>
      </c>
      <c r="BO264" s="216">
        <f>PL_Abholung_Eingabe!CF264</f>
        <v>0</v>
      </c>
      <c r="BP264" s="217">
        <f t="shared" si="225"/>
        <v>11</v>
      </c>
      <c r="BQ264" s="109">
        <f t="shared" si="245"/>
        <v>3.8499999999999996</v>
      </c>
      <c r="BR264" s="215">
        <f>PL_Produktion_Eingabe!CJ264</f>
        <v>0</v>
      </c>
      <c r="BS264" s="216">
        <f>PL_Abholung_Eingabe!CK264</f>
        <v>0</v>
      </c>
      <c r="BT264" s="217">
        <f t="shared" si="226"/>
        <v>0</v>
      </c>
      <c r="BU264" s="109">
        <f t="shared" si="246"/>
        <v>0</v>
      </c>
      <c r="BV264" s="215">
        <f>PL_Produktion_Eingabe!CO264</f>
        <v>0</v>
      </c>
      <c r="BW264" s="216">
        <f>PL_Abholung_Eingabe!CP264</f>
        <v>0</v>
      </c>
      <c r="BX264" s="217">
        <f t="shared" si="227"/>
        <v>0</v>
      </c>
      <c r="BY264" s="109">
        <f t="shared" si="247"/>
        <v>0</v>
      </c>
      <c r="BZ264" s="215">
        <f>PL_Produktion_Eingabe!CB264</f>
        <v>0</v>
      </c>
      <c r="CA264" s="216">
        <f>PL_Abholung_Eingabe!CC264</f>
        <v>0</v>
      </c>
      <c r="CB264" s="217">
        <f t="shared" si="228"/>
        <v>0</v>
      </c>
      <c r="CC264" s="109">
        <f t="shared" si="248"/>
        <v>0</v>
      </c>
      <c r="CD264" s="215">
        <f>PL_Produktion_Eingabe!CY264</f>
        <v>0</v>
      </c>
      <c r="CE264" s="216">
        <f>PL_Abholung_Eingabe!CZ264</f>
        <v>0</v>
      </c>
      <c r="CF264" s="217">
        <f t="shared" si="229"/>
        <v>0</v>
      </c>
      <c r="CG264" s="90">
        <f t="shared" ref="CG264:CG327" si="255">(CD264+CE264+CF264)*CG$5</f>
        <v>0</v>
      </c>
      <c r="CH264" s="215">
        <f>PL_Produktion_Eingabe!DD264</f>
        <v>0</v>
      </c>
      <c r="CI264" s="216">
        <f>PL_Abholung_Eingabe!CK264</f>
        <v>0</v>
      </c>
      <c r="CJ264" s="217">
        <f t="shared" si="230"/>
        <v>26</v>
      </c>
      <c r="CK264" s="109">
        <f t="shared" si="249"/>
        <v>9.1</v>
      </c>
      <c r="CL264" s="215">
        <f>PL_Produktion_Eingabe!DD264</f>
        <v>0</v>
      </c>
      <c r="CM264" s="216">
        <f>PL_Abholung_Eingabe!DE264</f>
        <v>0</v>
      </c>
      <c r="CN264" s="217">
        <f t="shared" si="231"/>
        <v>2</v>
      </c>
      <c r="CO264" s="109">
        <f t="shared" si="250"/>
        <v>0.96</v>
      </c>
      <c r="CP264" s="215">
        <f>PL_Produktion_Eingabe!DN264</f>
        <v>0</v>
      </c>
      <c r="CQ264" s="216">
        <f>PL_Abholung_Eingabe!DO264</f>
        <v>0</v>
      </c>
      <c r="CR264" s="217">
        <f t="shared" si="232"/>
        <v>0</v>
      </c>
      <c r="CS264" s="109">
        <f t="shared" si="251"/>
        <v>0</v>
      </c>
      <c r="CT264" s="215">
        <f>PL_Produktion_Eingabe!DS264</f>
        <v>0</v>
      </c>
      <c r="CU264" s="216">
        <f>PL_Abholung_Eingabe!DT264</f>
        <v>0</v>
      </c>
      <c r="CV264" s="217">
        <f t="shared" si="233"/>
        <v>27</v>
      </c>
      <c r="CW264" s="109">
        <f t="shared" si="252"/>
        <v>10.8</v>
      </c>
      <c r="CX264" s="215">
        <f>PL_Produktion_Eingabe!DX264</f>
        <v>0</v>
      </c>
      <c r="CY264" s="216">
        <f>PL_Abholung_Eingabe!DY264</f>
        <v>0</v>
      </c>
      <c r="CZ264" s="217">
        <f t="shared" si="234"/>
        <v>0</v>
      </c>
      <c r="DA264" s="109">
        <f t="shared" si="253"/>
        <v>0</v>
      </c>
    </row>
    <row r="265" spans="1:105" x14ac:dyDescent="0.2">
      <c r="A265" s="1">
        <f>Stundeneingabe_2008!A264</f>
        <v>9</v>
      </c>
      <c r="B265" s="1">
        <f>Stundeneingabe_2008!B264</f>
        <v>38</v>
      </c>
      <c r="C265" s="1" t="str">
        <f>Stundeneingabe_2008!C264</f>
        <v>MO</v>
      </c>
      <c r="D265" s="214">
        <f>Stundeneingabe_2008!D264</f>
        <v>45915</v>
      </c>
      <c r="E265" s="150">
        <f t="shared" si="236"/>
        <v>126.25999999999996</v>
      </c>
      <c r="F265" s="215">
        <f>PL_Produktion_Eingabe!H265</f>
        <v>0</v>
      </c>
      <c r="G265" s="216">
        <f>PL_Abholung_Eingabe!I265</f>
        <v>0</v>
      </c>
      <c r="H265" s="217">
        <f t="shared" si="211"/>
        <v>39</v>
      </c>
      <c r="I265" s="90">
        <f t="shared" si="254"/>
        <v>27.299999999999997</v>
      </c>
      <c r="J265" s="215">
        <f>PL_Produktion_Eingabe!M265</f>
        <v>0</v>
      </c>
      <c r="K265" s="216">
        <f>PL_Abholung_Eingabe!N265</f>
        <v>0</v>
      </c>
      <c r="L265" s="217">
        <f t="shared" si="212"/>
        <v>6</v>
      </c>
      <c r="M265" s="90">
        <f t="shared" si="205"/>
        <v>4.8000000000000007</v>
      </c>
      <c r="N265" s="215">
        <f>PL_Produktion_Eingabe!R265</f>
        <v>0</v>
      </c>
      <c r="O265" s="216">
        <f>PL_Abholung_Eingabe!S265</f>
        <v>0</v>
      </c>
      <c r="P265" s="217">
        <f t="shared" si="213"/>
        <v>42</v>
      </c>
      <c r="Q265" s="90">
        <f t="shared" si="206"/>
        <v>16.8</v>
      </c>
      <c r="R265" s="215">
        <f>PL_Produktion_Eingabe!W265</f>
        <v>0</v>
      </c>
      <c r="S265" s="216">
        <f>PL_Abholung_Eingabe!U265</f>
        <v>0</v>
      </c>
      <c r="T265" s="217">
        <f t="shared" si="214"/>
        <v>4</v>
      </c>
      <c r="U265" s="90">
        <f t="shared" si="207"/>
        <v>1.6</v>
      </c>
      <c r="V265" s="215">
        <f>PL_Produktion_Eingabe!AB265</f>
        <v>0</v>
      </c>
      <c r="W265" s="216">
        <f>PL_Abholung_Eingabe!AC265</f>
        <v>0</v>
      </c>
      <c r="X265" s="217">
        <f t="shared" si="215"/>
        <v>0</v>
      </c>
      <c r="Y265" s="90">
        <f t="shared" si="208"/>
        <v>0</v>
      </c>
      <c r="Z265" s="215">
        <f>PL_Produktion_Eingabe!AG265</f>
        <v>0</v>
      </c>
      <c r="AA265" s="216">
        <f>PL_Abholung_Eingabe!AC265</f>
        <v>0</v>
      </c>
      <c r="AB265" s="217">
        <f t="shared" si="216"/>
        <v>5</v>
      </c>
      <c r="AC265" s="90">
        <f t="shared" si="209"/>
        <v>2</v>
      </c>
      <c r="AD265" s="215">
        <f>PL_Produktion_Eingabe!AL265</f>
        <v>0</v>
      </c>
      <c r="AE265" s="216">
        <f>PL_Abholung_Eingabe!AM265</f>
        <v>0</v>
      </c>
      <c r="AF265" s="217">
        <f t="shared" si="217"/>
        <v>9</v>
      </c>
      <c r="AG265" s="90">
        <f t="shared" si="210"/>
        <v>3.15</v>
      </c>
      <c r="AH265" s="215">
        <f>PL_Produktion_Eingabe!AQ265</f>
        <v>0</v>
      </c>
      <c r="AI265" s="216">
        <f>PL_Abholung_Eingabe!AR265</f>
        <v>0</v>
      </c>
      <c r="AJ265" s="217">
        <f t="shared" si="218"/>
        <v>20</v>
      </c>
      <c r="AK265" s="109">
        <f t="shared" si="237"/>
        <v>10</v>
      </c>
      <c r="AL265" s="215">
        <f>PL_Produktion_Eingabe!AV265</f>
        <v>0</v>
      </c>
      <c r="AM265" s="216">
        <f>PL_Abholung_Eingabe!AW265</f>
        <v>0</v>
      </c>
      <c r="AN265" s="217">
        <f t="shared" si="219"/>
        <v>0</v>
      </c>
      <c r="AO265" s="109">
        <f t="shared" si="238"/>
        <v>0</v>
      </c>
      <c r="AP265" s="215">
        <f>PL_Produktion_Eingabe!AX265</f>
        <v>0</v>
      </c>
      <c r="AQ265" s="216">
        <f>PL_Abholung_Eingabe!AY265</f>
        <v>0</v>
      </c>
      <c r="AR265" s="217">
        <f t="shared" si="220"/>
        <v>17</v>
      </c>
      <c r="AS265" s="109">
        <f t="shared" si="239"/>
        <v>16.149999999999999</v>
      </c>
      <c r="AT265" s="215">
        <f>PL_Produktion_Eingabe!AV265</f>
        <v>0</v>
      </c>
      <c r="AU265" s="216">
        <f>PL_Abholung_Eingabe!AW265</f>
        <v>0</v>
      </c>
      <c r="AV265" s="217">
        <f t="shared" si="235"/>
        <v>0</v>
      </c>
      <c r="AW265" s="109">
        <f t="shared" si="240"/>
        <v>0</v>
      </c>
      <c r="AX265" s="215">
        <f>PL_Produktion_Eingabe!BK265</f>
        <v>0</v>
      </c>
      <c r="AY265" s="216">
        <f>PL_Abholung_Eingabe!BL265</f>
        <v>0</v>
      </c>
      <c r="AZ265" s="217">
        <f t="shared" si="221"/>
        <v>28</v>
      </c>
      <c r="BA265" s="109">
        <f t="shared" si="241"/>
        <v>11.200000000000001</v>
      </c>
      <c r="BB265" s="215">
        <f>PL_Produktion_Eingabe!BP265</f>
        <v>0</v>
      </c>
      <c r="BC265" s="216">
        <f>PL_Abholung_Eingabe!BQ265</f>
        <v>0</v>
      </c>
      <c r="BD265" s="217">
        <f t="shared" si="222"/>
        <v>21</v>
      </c>
      <c r="BE265" s="109">
        <f t="shared" si="242"/>
        <v>7.35</v>
      </c>
      <c r="BF265" s="215">
        <f>PL_Produktion_Eingabe!BH265</f>
        <v>0</v>
      </c>
      <c r="BG265" s="216">
        <f>PL_Abholung_Eingabe!BI265</f>
        <v>0</v>
      </c>
      <c r="BH265" s="217">
        <f t="shared" si="223"/>
        <v>3</v>
      </c>
      <c r="BI265" s="109">
        <f t="shared" si="243"/>
        <v>1.2000000000000002</v>
      </c>
      <c r="BJ265" s="215">
        <f>PL_Produktion_Eingabe!BZ265</f>
        <v>0</v>
      </c>
      <c r="BK265" s="216">
        <f>PL_Abholung_Eingabe!CA265</f>
        <v>0</v>
      </c>
      <c r="BL265" s="217">
        <f t="shared" si="224"/>
        <v>0</v>
      </c>
      <c r="BM265" s="109">
        <f t="shared" si="244"/>
        <v>0</v>
      </c>
      <c r="BN265" s="215">
        <f>PL_Produktion_Eingabe!CE265</f>
        <v>0</v>
      </c>
      <c r="BO265" s="216">
        <f>PL_Abholung_Eingabe!CF265</f>
        <v>0</v>
      </c>
      <c r="BP265" s="217">
        <f t="shared" si="225"/>
        <v>11</v>
      </c>
      <c r="BQ265" s="109">
        <f t="shared" si="245"/>
        <v>3.8499999999999996</v>
      </c>
      <c r="BR265" s="215">
        <f>PL_Produktion_Eingabe!CJ265</f>
        <v>0</v>
      </c>
      <c r="BS265" s="216">
        <f>PL_Abholung_Eingabe!CK265</f>
        <v>0</v>
      </c>
      <c r="BT265" s="217">
        <f t="shared" si="226"/>
        <v>0</v>
      </c>
      <c r="BU265" s="109">
        <f t="shared" si="246"/>
        <v>0</v>
      </c>
      <c r="BV265" s="215">
        <f>PL_Produktion_Eingabe!CO265</f>
        <v>0</v>
      </c>
      <c r="BW265" s="216">
        <f>PL_Abholung_Eingabe!CP265</f>
        <v>0</v>
      </c>
      <c r="BX265" s="217">
        <f t="shared" si="227"/>
        <v>0</v>
      </c>
      <c r="BY265" s="109">
        <f t="shared" si="247"/>
        <v>0</v>
      </c>
      <c r="BZ265" s="215">
        <f>PL_Produktion_Eingabe!CB265</f>
        <v>0</v>
      </c>
      <c r="CA265" s="216">
        <f>PL_Abholung_Eingabe!CC265</f>
        <v>0</v>
      </c>
      <c r="CB265" s="217">
        <f t="shared" si="228"/>
        <v>0</v>
      </c>
      <c r="CC265" s="109">
        <f t="shared" si="248"/>
        <v>0</v>
      </c>
      <c r="CD265" s="215">
        <f>PL_Produktion_Eingabe!CY265</f>
        <v>0</v>
      </c>
      <c r="CE265" s="216">
        <f>PL_Abholung_Eingabe!CZ265</f>
        <v>0</v>
      </c>
      <c r="CF265" s="217">
        <f t="shared" si="229"/>
        <v>0</v>
      </c>
      <c r="CG265" s="90">
        <f t="shared" si="255"/>
        <v>0</v>
      </c>
      <c r="CH265" s="215">
        <f>PL_Produktion_Eingabe!DD265</f>
        <v>0</v>
      </c>
      <c r="CI265" s="216">
        <f>PL_Abholung_Eingabe!CK265</f>
        <v>0</v>
      </c>
      <c r="CJ265" s="217">
        <f t="shared" si="230"/>
        <v>26</v>
      </c>
      <c r="CK265" s="109">
        <f t="shared" si="249"/>
        <v>9.1</v>
      </c>
      <c r="CL265" s="215">
        <f>PL_Produktion_Eingabe!DD265</f>
        <v>0</v>
      </c>
      <c r="CM265" s="216">
        <f>PL_Abholung_Eingabe!DE265</f>
        <v>0</v>
      </c>
      <c r="CN265" s="217">
        <f t="shared" si="231"/>
        <v>2</v>
      </c>
      <c r="CO265" s="109">
        <f t="shared" si="250"/>
        <v>0.96</v>
      </c>
      <c r="CP265" s="215">
        <f>PL_Produktion_Eingabe!DN265</f>
        <v>0</v>
      </c>
      <c r="CQ265" s="216">
        <f>PL_Abholung_Eingabe!DO265</f>
        <v>0</v>
      </c>
      <c r="CR265" s="217">
        <f t="shared" si="232"/>
        <v>0</v>
      </c>
      <c r="CS265" s="109">
        <f t="shared" si="251"/>
        <v>0</v>
      </c>
      <c r="CT265" s="215">
        <f>PL_Produktion_Eingabe!DS265</f>
        <v>0</v>
      </c>
      <c r="CU265" s="216">
        <f>PL_Abholung_Eingabe!DT265</f>
        <v>0</v>
      </c>
      <c r="CV265" s="217">
        <f t="shared" si="233"/>
        <v>27</v>
      </c>
      <c r="CW265" s="109">
        <f t="shared" si="252"/>
        <v>10.8</v>
      </c>
      <c r="CX265" s="215">
        <f>PL_Produktion_Eingabe!DX265</f>
        <v>0</v>
      </c>
      <c r="CY265" s="216">
        <f>PL_Abholung_Eingabe!DY265</f>
        <v>0</v>
      </c>
      <c r="CZ265" s="217">
        <f t="shared" si="234"/>
        <v>0</v>
      </c>
      <c r="DA265" s="109">
        <f t="shared" si="253"/>
        <v>0</v>
      </c>
    </row>
    <row r="266" spans="1:105" x14ac:dyDescent="0.2">
      <c r="A266" s="1">
        <f>Stundeneingabe_2008!A265</f>
        <v>9</v>
      </c>
      <c r="B266" s="1">
        <f>Stundeneingabe_2008!B265</f>
        <v>38</v>
      </c>
      <c r="C266" s="1" t="str">
        <f>Stundeneingabe_2008!C265</f>
        <v>DI</v>
      </c>
      <c r="D266" s="214">
        <f>Stundeneingabe_2008!D265</f>
        <v>45916</v>
      </c>
      <c r="E266" s="150">
        <f t="shared" si="236"/>
        <v>126.25999999999996</v>
      </c>
      <c r="F266" s="215">
        <f>PL_Produktion_Eingabe!H266</f>
        <v>0</v>
      </c>
      <c r="G266" s="216">
        <f>PL_Abholung_Eingabe!I266</f>
        <v>0</v>
      </c>
      <c r="H266" s="217">
        <f t="shared" si="211"/>
        <v>39</v>
      </c>
      <c r="I266" s="90">
        <f t="shared" si="254"/>
        <v>27.299999999999997</v>
      </c>
      <c r="J266" s="215">
        <f>PL_Produktion_Eingabe!M266</f>
        <v>0</v>
      </c>
      <c r="K266" s="216">
        <f>PL_Abholung_Eingabe!N266</f>
        <v>0</v>
      </c>
      <c r="L266" s="217">
        <f t="shared" si="212"/>
        <v>6</v>
      </c>
      <c r="M266" s="90">
        <f t="shared" si="205"/>
        <v>4.8000000000000007</v>
      </c>
      <c r="N266" s="215">
        <f>PL_Produktion_Eingabe!R266</f>
        <v>0</v>
      </c>
      <c r="O266" s="216">
        <f>PL_Abholung_Eingabe!S266</f>
        <v>0</v>
      </c>
      <c r="P266" s="217">
        <f t="shared" si="213"/>
        <v>42</v>
      </c>
      <c r="Q266" s="90">
        <f t="shared" si="206"/>
        <v>16.8</v>
      </c>
      <c r="R266" s="215">
        <f>PL_Produktion_Eingabe!W266</f>
        <v>0</v>
      </c>
      <c r="S266" s="216">
        <f>PL_Abholung_Eingabe!U266</f>
        <v>0</v>
      </c>
      <c r="T266" s="217">
        <f t="shared" si="214"/>
        <v>4</v>
      </c>
      <c r="U266" s="90">
        <f t="shared" si="207"/>
        <v>1.6</v>
      </c>
      <c r="V266" s="215">
        <f>PL_Produktion_Eingabe!AB266</f>
        <v>0</v>
      </c>
      <c r="W266" s="216">
        <f>PL_Abholung_Eingabe!AC266</f>
        <v>0</v>
      </c>
      <c r="X266" s="217">
        <f t="shared" si="215"/>
        <v>0</v>
      </c>
      <c r="Y266" s="90">
        <f t="shared" si="208"/>
        <v>0</v>
      </c>
      <c r="Z266" s="215">
        <f>PL_Produktion_Eingabe!AG266</f>
        <v>0</v>
      </c>
      <c r="AA266" s="216">
        <f>PL_Abholung_Eingabe!AC266</f>
        <v>0</v>
      </c>
      <c r="AB266" s="217">
        <f t="shared" si="216"/>
        <v>5</v>
      </c>
      <c r="AC266" s="90">
        <f t="shared" si="209"/>
        <v>2</v>
      </c>
      <c r="AD266" s="215">
        <f>PL_Produktion_Eingabe!AL266</f>
        <v>0</v>
      </c>
      <c r="AE266" s="216">
        <f>PL_Abholung_Eingabe!AM266</f>
        <v>0</v>
      </c>
      <c r="AF266" s="217">
        <f t="shared" si="217"/>
        <v>9</v>
      </c>
      <c r="AG266" s="90">
        <f t="shared" si="210"/>
        <v>3.15</v>
      </c>
      <c r="AH266" s="215">
        <f>PL_Produktion_Eingabe!AQ266</f>
        <v>0</v>
      </c>
      <c r="AI266" s="216">
        <f>PL_Abholung_Eingabe!AR266</f>
        <v>0</v>
      </c>
      <c r="AJ266" s="217">
        <f t="shared" si="218"/>
        <v>20</v>
      </c>
      <c r="AK266" s="109">
        <f t="shared" si="237"/>
        <v>10</v>
      </c>
      <c r="AL266" s="215">
        <f>PL_Produktion_Eingabe!AV266</f>
        <v>0</v>
      </c>
      <c r="AM266" s="216">
        <f>PL_Abholung_Eingabe!AW266</f>
        <v>0</v>
      </c>
      <c r="AN266" s="217">
        <f t="shared" si="219"/>
        <v>0</v>
      </c>
      <c r="AO266" s="109">
        <f t="shared" si="238"/>
        <v>0</v>
      </c>
      <c r="AP266" s="215">
        <f>PL_Produktion_Eingabe!AX266</f>
        <v>0</v>
      </c>
      <c r="AQ266" s="216">
        <f>PL_Abholung_Eingabe!AY266</f>
        <v>0</v>
      </c>
      <c r="AR266" s="217">
        <f t="shared" si="220"/>
        <v>17</v>
      </c>
      <c r="AS266" s="109">
        <f t="shared" si="239"/>
        <v>16.149999999999999</v>
      </c>
      <c r="AT266" s="215">
        <f>PL_Produktion_Eingabe!AV266</f>
        <v>0</v>
      </c>
      <c r="AU266" s="216">
        <f>PL_Abholung_Eingabe!AW266</f>
        <v>0</v>
      </c>
      <c r="AV266" s="217">
        <f t="shared" si="235"/>
        <v>0</v>
      </c>
      <c r="AW266" s="109">
        <f t="shared" si="240"/>
        <v>0</v>
      </c>
      <c r="AX266" s="215">
        <f>PL_Produktion_Eingabe!BK266</f>
        <v>0</v>
      </c>
      <c r="AY266" s="216">
        <f>PL_Abholung_Eingabe!BL266</f>
        <v>0</v>
      </c>
      <c r="AZ266" s="217">
        <f t="shared" si="221"/>
        <v>28</v>
      </c>
      <c r="BA266" s="109">
        <f t="shared" si="241"/>
        <v>11.200000000000001</v>
      </c>
      <c r="BB266" s="215">
        <f>PL_Produktion_Eingabe!BP266</f>
        <v>0</v>
      </c>
      <c r="BC266" s="216">
        <f>PL_Abholung_Eingabe!BQ266</f>
        <v>0</v>
      </c>
      <c r="BD266" s="217">
        <f t="shared" si="222"/>
        <v>21</v>
      </c>
      <c r="BE266" s="109">
        <f t="shared" si="242"/>
        <v>7.35</v>
      </c>
      <c r="BF266" s="215">
        <f>PL_Produktion_Eingabe!BH266</f>
        <v>0</v>
      </c>
      <c r="BG266" s="216">
        <f>PL_Abholung_Eingabe!BI266</f>
        <v>0</v>
      </c>
      <c r="BH266" s="217">
        <f t="shared" si="223"/>
        <v>3</v>
      </c>
      <c r="BI266" s="109">
        <f t="shared" si="243"/>
        <v>1.2000000000000002</v>
      </c>
      <c r="BJ266" s="215">
        <f>PL_Produktion_Eingabe!BZ266</f>
        <v>0</v>
      </c>
      <c r="BK266" s="216">
        <f>PL_Abholung_Eingabe!CA266</f>
        <v>0</v>
      </c>
      <c r="BL266" s="217">
        <f t="shared" si="224"/>
        <v>0</v>
      </c>
      <c r="BM266" s="109">
        <f t="shared" si="244"/>
        <v>0</v>
      </c>
      <c r="BN266" s="215">
        <f>PL_Produktion_Eingabe!CE266</f>
        <v>0</v>
      </c>
      <c r="BO266" s="216">
        <f>PL_Abholung_Eingabe!CF266</f>
        <v>0</v>
      </c>
      <c r="BP266" s="217">
        <f t="shared" si="225"/>
        <v>11</v>
      </c>
      <c r="BQ266" s="109">
        <f t="shared" si="245"/>
        <v>3.8499999999999996</v>
      </c>
      <c r="BR266" s="215">
        <f>PL_Produktion_Eingabe!CJ266</f>
        <v>0</v>
      </c>
      <c r="BS266" s="216">
        <f>PL_Abholung_Eingabe!CK266</f>
        <v>0</v>
      </c>
      <c r="BT266" s="217">
        <f t="shared" si="226"/>
        <v>0</v>
      </c>
      <c r="BU266" s="109">
        <f t="shared" si="246"/>
        <v>0</v>
      </c>
      <c r="BV266" s="215">
        <f>PL_Produktion_Eingabe!CO266</f>
        <v>0</v>
      </c>
      <c r="BW266" s="216">
        <f>PL_Abholung_Eingabe!CP266</f>
        <v>0</v>
      </c>
      <c r="BX266" s="217">
        <f t="shared" si="227"/>
        <v>0</v>
      </c>
      <c r="BY266" s="109">
        <f t="shared" si="247"/>
        <v>0</v>
      </c>
      <c r="BZ266" s="215">
        <f>PL_Produktion_Eingabe!CB266</f>
        <v>0</v>
      </c>
      <c r="CA266" s="216">
        <f>PL_Abholung_Eingabe!CC266</f>
        <v>0</v>
      </c>
      <c r="CB266" s="217">
        <f t="shared" si="228"/>
        <v>0</v>
      </c>
      <c r="CC266" s="109">
        <f t="shared" si="248"/>
        <v>0</v>
      </c>
      <c r="CD266" s="215">
        <f>PL_Produktion_Eingabe!CY266</f>
        <v>0</v>
      </c>
      <c r="CE266" s="216">
        <f>PL_Abholung_Eingabe!CZ266</f>
        <v>0</v>
      </c>
      <c r="CF266" s="217">
        <f t="shared" si="229"/>
        <v>0</v>
      </c>
      <c r="CG266" s="90">
        <f t="shared" si="255"/>
        <v>0</v>
      </c>
      <c r="CH266" s="215">
        <f>PL_Produktion_Eingabe!DD266</f>
        <v>0</v>
      </c>
      <c r="CI266" s="216">
        <f>PL_Abholung_Eingabe!CK266</f>
        <v>0</v>
      </c>
      <c r="CJ266" s="217">
        <f t="shared" si="230"/>
        <v>26</v>
      </c>
      <c r="CK266" s="109">
        <f t="shared" si="249"/>
        <v>9.1</v>
      </c>
      <c r="CL266" s="215">
        <f>PL_Produktion_Eingabe!DD266</f>
        <v>0</v>
      </c>
      <c r="CM266" s="216">
        <f>PL_Abholung_Eingabe!DE266</f>
        <v>0</v>
      </c>
      <c r="CN266" s="217">
        <f t="shared" si="231"/>
        <v>2</v>
      </c>
      <c r="CO266" s="109">
        <f t="shared" si="250"/>
        <v>0.96</v>
      </c>
      <c r="CP266" s="215">
        <f>PL_Produktion_Eingabe!DN266</f>
        <v>0</v>
      </c>
      <c r="CQ266" s="216">
        <f>PL_Abholung_Eingabe!DO266</f>
        <v>0</v>
      </c>
      <c r="CR266" s="217">
        <f t="shared" si="232"/>
        <v>0</v>
      </c>
      <c r="CS266" s="109">
        <f t="shared" si="251"/>
        <v>0</v>
      </c>
      <c r="CT266" s="215">
        <f>PL_Produktion_Eingabe!DS266</f>
        <v>0</v>
      </c>
      <c r="CU266" s="216">
        <f>PL_Abholung_Eingabe!DT266</f>
        <v>0</v>
      </c>
      <c r="CV266" s="217">
        <f t="shared" si="233"/>
        <v>27</v>
      </c>
      <c r="CW266" s="109">
        <f t="shared" si="252"/>
        <v>10.8</v>
      </c>
      <c r="CX266" s="215">
        <f>PL_Produktion_Eingabe!DX266</f>
        <v>0</v>
      </c>
      <c r="CY266" s="216">
        <f>PL_Abholung_Eingabe!DY266</f>
        <v>0</v>
      </c>
      <c r="CZ266" s="217">
        <f t="shared" si="234"/>
        <v>0</v>
      </c>
      <c r="DA266" s="109">
        <f t="shared" si="253"/>
        <v>0</v>
      </c>
    </row>
    <row r="267" spans="1:105" x14ac:dyDescent="0.2">
      <c r="A267" s="1">
        <f>Stundeneingabe_2008!A266</f>
        <v>9</v>
      </c>
      <c r="B267" s="1">
        <f>Stundeneingabe_2008!B266</f>
        <v>38</v>
      </c>
      <c r="C267" s="1" t="str">
        <f>Stundeneingabe_2008!C266</f>
        <v>MI</v>
      </c>
      <c r="D267" s="214">
        <f>Stundeneingabe_2008!D266</f>
        <v>45917</v>
      </c>
      <c r="E267" s="150">
        <f t="shared" si="236"/>
        <v>126.25999999999996</v>
      </c>
      <c r="F267" s="215">
        <f>PL_Produktion_Eingabe!H267</f>
        <v>0</v>
      </c>
      <c r="G267" s="216">
        <f>PL_Abholung_Eingabe!I267</f>
        <v>0</v>
      </c>
      <c r="H267" s="217">
        <f t="shared" si="211"/>
        <v>39</v>
      </c>
      <c r="I267" s="90">
        <f t="shared" si="254"/>
        <v>27.299999999999997</v>
      </c>
      <c r="J267" s="215">
        <f>PL_Produktion_Eingabe!M267</f>
        <v>0</v>
      </c>
      <c r="K267" s="216">
        <f>PL_Abholung_Eingabe!N267</f>
        <v>0</v>
      </c>
      <c r="L267" s="217">
        <f t="shared" si="212"/>
        <v>6</v>
      </c>
      <c r="M267" s="90">
        <f t="shared" ref="M267:M330" si="256">(J267+K267+L267)*M$5</f>
        <v>4.8000000000000007</v>
      </c>
      <c r="N267" s="215">
        <f>PL_Produktion_Eingabe!R267</f>
        <v>0</v>
      </c>
      <c r="O267" s="216">
        <f>PL_Abholung_Eingabe!S267</f>
        <v>0</v>
      </c>
      <c r="P267" s="217">
        <f t="shared" si="213"/>
        <v>42</v>
      </c>
      <c r="Q267" s="90">
        <f t="shared" ref="Q267:Q330" si="257">(N267+O267+P267)*Q$5</f>
        <v>16.8</v>
      </c>
      <c r="R267" s="215">
        <f>PL_Produktion_Eingabe!W267</f>
        <v>0</v>
      </c>
      <c r="S267" s="216">
        <f>PL_Abholung_Eingabe!U267</f>
        <v>0</v>
      </c>
      <c r="T267" s="217">
        <f t="shared" si="214"/>
        <v>4</v>
      </c>
      <c r="U267" s="90">
        <f t="shared" ref="U267:U330" si="258">(R267+S267+T267)*U$5</f>
        <v>1.6</v>
      </c>
      <c r="V267" s="215">
        <f>PL_Produktion_Eingabe!AB267</f>
        <v>0</v>
      </c>
      <c r="W267" s="216">
        <f>PL_Abholung_Eingabe!AC267</f>
        <v>0</v>
      </c>
      <c r="X267" s="217">
        <f t="shared" si="215"/>
        <v>0</v>
      </c>
      <c r="Y267" s="90">
        <f t="shared" ref="Y267:Y330" si="259">(V267+W267+X267)*Y$5</f>
        <v>0</v>
      </c>
      <c r="Z267" s="215">
        <f>PL_Produktion_Eingabe!AG267</f>
        <v>0</v>
      </c>
      <c r="AA267" s="216">
        <f>PL_Abholung_Eingabe!AC267</f>
        <v>0</v>
      </c>
      <c r="AB267" s="217">
        <f t="shared" si="216"/>
        <v>5</v>
      </c>
      <c r="AC267" s="90">
        <f t="shared" ref="AC267:AC330" si="260">(Z267+AA267+AB267)*AC$5</f>
        <v>2</v>
      </c>
      <c r="AD267" s="215">
        <f>PL_Produktion_Eingabe!AL267</f>
        <v>0</v>
      </c>
      <c r="AE267" s="216">
        <f>PL_Abholung_Eingabe!AM267</f>
        <v>0</v>
      </c>
      <c r="AF267" s="217">
        <f t="shared" si="217"/>
        <v>9</v>
      </c>
      <c r="AG267" s="90">
        <f t="shared" ref="AG267:AG330" si="261">(AD267+AE267+AF267)*AG$5</f>
        <v>3.15</v>
      </c>
      <c r="AH267" s="215">
        <f>PL_Produktion_Eingabe!AQ267</f>
        <v>0</v>
      </c>
      <c r="AI267" s="216">
        <f>PL_Abholung_Eingabe!AR267</f>
        <v>0</v>
      </c>
      <c r="AJ267" s="217">
        <f t="shared" si="218"/>
        <v>20</v>
      </c>
      <c r="AK267" s="109">
        <f t="shared" si="237"/>
        <v>10</v>
      </c>
      <c r="AL267" s="215">
        <f>PL_Produktion_Eingabe!AV267</f>
        <v>0</v>
      </c>
      <c r="AM267" s="216">
        <f>PL_Abholung_Eingabe!AW267</f>
        <v>0</v>
      </c>
      <c r="AN267" s="217">
        <f t="shared" si="219"/>
        <v>0</v>
      </c>
      <c r="AO267" s="109">
        <f t="shared" si="238"/>
        <v>0</v>
      </c>
      <c r="AP267" s="215">
        <f>PL_Produktion_Eingabe!AX267</f>
        <v>0</v>
      </c>
      <c r="AQ267" s="216">
        <f>PL_Abholung_Eingabe!AY267</f>
        <v>0</v>
      </c>
      <c r="AR267" s="217">
        <f t="shared" si="220"/>
        <v>17</v>
      </c>
      <c r="AS267" s="109">
        <f t="shared" si="239"/>
        <v>16.149999999999999</v>
      </c>
      <c r="AT267" s="215">
        <f>PL_Produktion_Eingabe!AV267</f>
        <v>0</v>
      </c>
      <c r="AU267" s="216">
        <f>PL_Abholung_Eingabe!AW267</f>
        <v>0</v>
      </c>
      <c r="AV267" s="217">
        <f t="shared" si="235"/>
        <v>0</v>
      </c>
      <c r="AW267" s="109">
        <f t="shared" si="240"/>
        <v>0</v>
      </c>
      <c r="AX267" s="215">
        <f>PL_Produktion_Eingabe!BK267</f>
        <v>0</v>
      </c>
      <c r="AY267" s="216">
        <f>PL_Abholung_Eingabe!BL267</f>
        <v>0</v>
      </c>
      <c r="AZ267" s="217">
        <f t="shared" si="221"/>
        <v>28</v>
      </c>
      <c r="BA267" s="109">
        <f t="shared" si="241"/>
        <v>11.200000000000001</v>
      </c>
      <c r="BB267" s="215">
        <f>PL_Produktion_Eingabe!BP267</f>
        <v>0</v>
      </c>
      <c r="BC267" s="216">
        <f>PL_Abholung_Eingabe!BQ267</f>
        <v>0</v>
      </c>
      <c r="BD267" s="217">
        <f t="shared" si="222"/>
        <v>21</v>
      </c>
      <c r="BE267" s="109">
        <f t="shared" si="242"/>
        <v>7.35</v>
      </c>
      <c r="BF267" s="215">
        <f>PL_Produktion_Eingabe!BH267</f>
        <v>0</v>
      </c>
      <c r="BG267" s="216">
        <f>PL_Abholung_Eingabe!BI267</f>
        <v>0</v>
      </c>
      <c r="BH267" s="217">
        <f t="shared" si="223"/>
        <v>3</v>
      </c>
      <c r="BI267" s="109">
        <f t="shared" si="243"/>
        <v>1.2000000000000002</v>
      </c>
      <c r="BJ267" s="215">
        <f>PL_Produktion_Eingabe!BZ267</f>
        <v>0</v>
      </c>
      <c r="BK267" s="216">
        <f>PL_Abholung_Eingabe!CA267</f>
        <v>0</v>
      </c>
      <c r="BL267" s="217">
        <f t="shared" si="224"/>
        <v>0</v>
      </c>
      <c r="BM267" s="109">
        <f t="shared" si="244"/>
        <v>0</v>
      </c>
      <c r="BN267" s="215">
        <f>PL_Produktion_Eingabe!CE267</f>
        <v>0</v>
      </c>
      <c r="BO267" s="216">
        <f>PL_Abholung_Eingabe!CF267</f>
        <v>0</v>
      </c>
      <c r="BP267" s="217">
        <f t="shared" si="225"/>
        <v>11</v>
      </c>
      <c r="BQ267" s="109">
        <f t="shared" si="245"/>
        <v>3.8499999999999996</v>
      </c>
      <c r="BR267" s="215">
        <f>PL_Produktion_Eingabe!CJ267</f>
        <v>0</v>
      </c>
      <c r="BS267" s="216">
        <f>PL_Abholung_Eingabe!CK267</f>
        <v>0</v>
      </c>
      <c r="BT267" s="217">
        <f t="shared" si="226"/>
        <v>0</v>
      </c>
      <c r="BU267" s="109">
        <f t="shared" si="246"/>
        <v>0</v>
      </c>
      <c r="BV267" s="215">
        <f>PL_Produktion_Eingabe!CO267</f>
        <v>0</v>
      </c>
      <c r="BW267" s="216">
        <f>PL_Abholung_Eingabe!CP267</f>
        <v>0</v>
      </c>
      <c r="BX267" s="217">
        <f t="shared" si="227"/>
        <v>0</v>
      </c>
      <c r="BY267" s="109">
        <f t="shared" si="247"/>
        <v>0</v>
      </c>
      <c r="BZ267" s="215">
        <f>PL_Produktion_Eingabe!CB267</f>
        <v>0</v>
      </c>
      <c r="CA267" s="216">
        <f>PL_Abholung_Eingabe!CC267</f>
        <v>0</v>
      </c>
      <c r="CB267" s="217">
        <f t="shared" si="228"/>
        <v>0</v>
      </c>
      <c r="CC267" s="109">
        <f t="shared" si="248"/>
        <v>0</v>
      </c>
      <c r="CD267" s="215">
        <f>PL_Produktion_Eingabe!CY267</f>
        <v>0</v>
      </c>
      <c r="CE267" s="216">
        <f>PL_Abholung_Eingabe!CZ267</f>
        <v>0</v>
      </c>
      <c r="CF267" s="217">
        <f t="shared" si="229"/>
        <v>0</v>
      </c>
      <c r="CG267" s="90">
        <f t="shared" si="255"/>
        <v>0</v>
      </c>
      <c r="CH267" s="215">
        <f>PL_Produktion_Eingabe!DD267</f>
        <v>0</v>
      </c>
      <c r="CI267" s="216">
        <f>PL_Abholung_Eingabe!CK267</f>
        <v>0</v>
      </c>
      <c r="CJ267" s="217">
        <f t="shared" si="230"/>
        <v>26</v>
      </c>
      <c r="CK267" s="109">
        <f t="shared" si="249"/>
        <v>9.1</v>
      </c>
      <c r="CL267" s="215">
        <f>PL_Produktion_Eingabe!DD267</f>
        <v>0</v>
      </c>
      <c r="CM267" s="216">
        <f>PL_Abholung_Eingabe!DE267</f>
        <v>0</v>
      </c>
      <c r="CN267" s="217">
        <f t="shared" si="231"/>
        <v>2</v>
      </c>
      <c r="CO267" s="109">
        <f t="shared" si="250"/>
        <v>0.96</v>
      </c>
      <c r="CP267" s="215">
        <f>PL_Produktion_Eingabe!DN267</f>
        <v>0</v>
      </c>
      <c r="CQ267" s="216">
        <f>PL_Abholung_Eingabe!DO267</f>
        <v>0</v>
      </c>
      <c r="CR267" s="217">
        <f t="shared" si="232"/>
        <v>0</v>
      </c>
      <c r="CS267" s="109">
        <f t="shared" si="251"/>
        <v>0</v>
      </c>
      <c r="CT267" s="215">
        <f>PL_Produktion_Eingabe!DS267</f>
        <v>0</v>
      </c>
      <c r="CU267" s="216">
        <f>PL_Abholung_Eingabe!DT267</f>
        <v>0</v>
      </c>
      <c r="CV267" s="217">
        <f t="shared" si="233"/>
        <v>27</v>
      </c>
      <c r="CW267" s="109">
        <f t="shared" si="252"/>
        <v>10.8</v>
      </c>
      <c r="CX267" s="215">
        <f>PL_Produktion_Eingabe!DX267</f>
        <v>0</v>
      </c>
      <c r="CY267" s="216">
        <f>PL_Abholung_Eingabe!DY267</f>
        <v>0</v>
      </c>
      <c r="CZ267" s="217">
        <f t="shared" si="234"/>
        <v>0</v>
      </c>
      <c r="DA267" s="109">
        <f t="shared" si="253"/>
        <v>0</v>
      </c>
    </row>
    <row r="268" spans="1:105" x14ac:dyDescent="0.2">
      <c r="A268" s="1">
        <f>Stundeneingabe_2008!A267</f>
        <v>9</v>
      </c>
      <c r="B268" s="1">
        <f>Stundeneingabe_2008!B267</f>
        <v>38</v>
      </c>
      <c r="C268" s="1" t="str">
        <f>Stundeneingabe_2008!C267</f>
        <v>DO</v>
      </c>
      <c r="D268" s="214">
        <f>Stundeneingabe_2008!D267</f>
        <v>45918</v>
      </c>
      <c r="E268" s="150">
        <f t="shared" si="236"/>
        <v>126.25999999999996</v>
      </c>
      <c r="F268" s="215">
        <f>PL_Produktion_Eingabe!H268</f>
        <v>0</v>
      </c>
      <c r="G268" s="216">
        <f>PL_Abholung_Eingabe!I268</f>
        <v>0</v>
      </c>
      <c r="H268" s="217">
        <f t="shared" si="211"/>
        <v>39</v>
      </c>
      <c r="I268" s="90">
        <f t="shared" si="254"/>
        <v>27.299999999999997</v>
      </c>
      <c r="J268" s="215">
        <f>PL_Produktion_Eingabe!M268</f>
        <v>0</v>
      </c>
      <c r="K268" s="216">
        <f>PL_Abholung_Eingabe!N268</f>
        <v>0</v>
      </c>
      <c r="L268" s="217">
        <f t="shared" si="212"/>
        <v>6</v>
      </c>
      <c r="M268" s="90">
        <f t="shared" si="256"/>
        <v>4.8000000000000007</v>
      </c>
      <c r="N268" s="215">
        <f>PL_Produktion_Eingabe!R268</f>
        <v>0</v>
      </c>
      <c r="O268" s="216">
        <f>PL_Abholung_Eingabe!S268</f>
        <v>0</v>
      </c>
      <c r="P268" s="217">
        <f t="shared" si="213"/>
        <v>42</v>
      </c>
      <c r="Q268" s="90">
        <f t="shared" si="257"/>
        <v>16.8</v>
      </c>
      <c r="R268" s="215">
        <f>PL_Produktion_Eingabe!W268</f>
        <v>0</v>
      </c>
      <c r="S268" s="216">
        <f>PL_Abholung_Eingabe!U268</f>
        <v>0</v>
      </c>
      <c r="T268" s="217">
        <f t="shared" si="214"/>
        <v>4</v>
      </c>
      <c r="U268" s="90">
        <f t="shared" si="258"/>
        <v>1.6</v>
      </c>
      <c r="V268" s="215">
        <f>PL_Produktion_Eingabe!AB268</f>
        <v>0</v>
      </c>
      <c r="W268" s="216">
        <f>PL_Abholung_Eingabe!AC268</f>
        <v>0</v>
      </c>
      <c r="X268" s="217">
        <f t="shared" si="215"/>
        <v>0</v>
      </c>
      <c r="Y268" s="90">
        <f t="shared" si="259"/>
        <v>0</v>
      </c>
      <c r="Z268" s="215">
        <f>PL_Produktion_Eingabe!AG268</f>
        <v>0</v>
      </c>
      <c r="AA268" s="216">
        <f>PL_Abholung_Eingabe!AC268</f>
        <v>0</v>
      </c>
      <c r="AB268" s="217">
        <f t="shared" si="216"/>
        <v>5</v>
      </c>
      <c r="AC268" s="90">
        <f t="shared" si="260"/>
        <v>2</v>
      </c>
      <c r="AD268" s="215">
        <f>PL_Produktion_Eingabe!AL268</f>
        <v>0</v>
      </c>
      <c r="AE268" s="216">
        <f>PL_Abholung_Eingabe!AM268</f>
        <v>0</v>
      </c>
      <c r="AF268" s="217">
        <f t="shared" si="217"/>
        <v>9</v>
      </c>
      <c r="AG268" s="90">
        <f t="shared" si="261"/>
        <v>3.15</v>
      </c>
      <c r="AH268" s="215">
        <f>PL_Produktion_Eingabe!AQ268</f>
        <v>0</v>
      </c>
      <c r="AI268" s="216">
        <f>PL_Abholung_Eingabe!AR268</f>
        <v>0</v>
      </c>
      <c r="AJ268" s="217">
        <f t="shared" si="218"/>
        <v>20</v>
      </c>
      <c r="AK268" s="109">
        <f t="shared" si="237"/>
        <v>10</v>
      </c>
      <c r="AL268" s="215">
        <f>PL_Produktion_Eingabe!AV268</f>
        <v>0</v>
      </c>
      <c r="AM268" s="216">
        <f>PL_Abholung_Eingabe!AW268</f>
        <v>0</v>
      </c>
      <c r="AN268" s="217">
        <f t="shared" si="219"/>
        <v>0</v>
      </c>
      <c r="AO268" s="109">
        <f t="shared" si="238"/>
        <v>0</v>
      </c>
      <c r="AP268" s="215">
        <f>PL_Produktion_Eingabe!AX268</f>
        <v>0</v>
      </c>
      <c r="AQ268" s="216">
        <f>PL_Abholung_Eingabe!AY268</f>
        <v>0</v>
      </c>
      <c r="AR268" s="217">
        <f t="shared" si="220"/>
        <v>17</v>
      </c>
      <c r="AS268" s="109">
        <f t="shared" si="239"/>
        <v>16.149999999999999</v>
      </c>
      <c r="AT268" s="215">
        <f>PL_Produktion_Eingabe!AV268</f>
        <v>0</v>
      </c>
      <c r="AU268" s="216">
        <f>PL_Abholung_Eingabe!AW268</f>
        <v>0</v>
      </c>
      <c r="AV268" s="217">
        <f t="shared" si="235"/>
        <v>0</v>
      </c>
      <c r="AW268" s="109">
        <f t="shared" si="240"/>
        <v>0</v>
      </c>
      <c r="AX268" s="215">
        <f>PL_Produktion_Eingabe!BK268</f>
        <v>0</v>
      </c>
      <c r="AY268" s="216">
        <f>PL_Abholung_Eingabe!BL268</f>
        <v>0</v>
      </c>
      <c r="AZ268" s="217">
        <f t="shared" si="221"/>
        <v>28</v>
      </c>
      <c r="BA268" s="109">
        <f t="shared" si="241"/>
        <v>11.200000000000001</v>
      </c>
      <c r="BB268" s="215">
        <f>PL_Produktion_Eingabe!BP268</f>
        <v>0</v>
      </c>
      <c r="BC268" s="216">
        <f>PL_Abholung_Eingabe!BQ268</f>
        <v>0</v>
      </c>
      <c r="BD268" s="217">
        <f t="shared" si="222"/>
        <v>21</v>
      </c>
      <c r="BE268" s="109">
        <f t="shared" si="242"/>
        <v>7.35</v>
      </c>
      <c r="BF268" s="215">
        <f>PL_Produktion_Eingabe!BH268</f>
        <v>0</v>
      </c>
      <c r="BG268" s="216">
        <f>PL_Abholung_Eingabe!BI268</f>
        <v>0</v>
      </c>
      <c r="BH268" s="217">
        <f t="shared" si="223"/>
        <v>3</v>
      </c>
      <c r="BI268" s="109">
        <f t="shared" si="243"/>
        <v>1.2000000000000002</v>
      </c>
      <c r="BJ268" s="215">
        <f>PL_Produktion_Eingabe!BZ268</f>
        <v>0</v>
      </c>
      <c r="BK268" s="216">
        <f>PL_Abholung_Eingabe!CA268</f>
        <v>0</v>
      </c>
      <c r="BL268" s="217">
        <f t="shared" si="224"/>
        <v>0</v>
      </c>
      <c r="BM268" s="109">
        <f t="shared" si="244"/>
        <v>0</v>
      </c>
      <c r="BN268" s="215">
        <f>PL_Produktion_Eingabe!CE268</f>
        <v>0</v>
      </c>
      <c r="BO268" s="216">
        <f>PL_Abholung_Eingabe!CF268</f>
        <v>0</v>
      </c>
      <c r="BP268" s="217">
        <f t="shared" si="225"/>
        <v>11</v>
      </c>
      <c r="BQ268" s="109">
        <f t="shared" si="245"/>
        <v>3.8499999999999996</v>
      </c>
      <c r="BR268" s="215">
        <f>PL_Produktion_Eingabe!CJ268</f>
        <v>0</v>
      </c>
      <c r="BS268" s="216">
        <f>PL_Abholung_Eingabe!CK268</f>
        <v>0</v>
      </c>
      <c r="BT268" s="217">
        <f t="shared" si="226"/>
        <v>0</v>
      </c>
      <c r="BU268" s="109">
        <f t="shared" si="246"/>
        <v>0</v>
      </c>
      <c r="BV268" s="215">
        <f>PL_Produktion_Eingabe!CO268</f>
        <v>0</v>
      </c>
      <c r="BW268" s="216">
        <f>PL_Abholung_Eingabe!CP268</f>
        <v>0</v>
      </c>
      <c r="BX268" s="217">
        <f t="shared" si="227"/>
        <v>0</v>
      </c>
      <c r="BY268" s="109">
        <f t="shared" si="247"/>
        <v>0</v>
      </c>
      <c r="BZ268" s="215">
        <f>PL_Produktion_Eingabe!CB268</f>
        <v>0</v>
      </c>
      <c r="CA268" s="216">
        <f>PL_Abholung_Eingabe!CC268</f>
        <v>0</v>
      </c>
      <c r="CB268" s="217">
        <f t="shared" si="228"/>
        <v>0</v>
      </c>
      <c r="CC268" s="109">
        <f t="shared" si="248"/>
        <v>0</v>
      </c>
      <c r="CD268" s="215">
        <f>PL_Produktion_Eingabe!CY268</f>
        <v>0</v>
      </c>
      <c r="CE268" s="216">
        <f>PL_Abholung_Eingabe!CZ268</f>
        <v>0</v>
      </c>
      <c r="CF268" s="217">
        <f t="shared" si="229"/>
        <v>0</v>
      </c>
      <c r="CG268" s="90">
        <f t="shared" si="255"/>
        <v>0</v>
      </c>
      <c r="CH268" s="215">
        <f>PL_Produktion_Eingabe!DD268</f>
        <v>0</v>
      </c>
      <c r="CI268" s="216">
        <f>PL_Abholung_Eingabe!CK268</f>
        <v>0</v>
      </c>
      <c r="CJ268" s="217">
        <f t="shared" si="230"/>
        <v>26</v>
      </c>
      <c r="CK268" s="109">
        <f t="shared" si="249"/>
        <v>9.1</v>
      </c>
      <c r="CL268" s="215">
        <f>PL_Produktion_Eingabe!DD268</f>
        <v>0</v>
      </c>
      <c r="CM268" s="216">
        <f>PL_Abholung_Eingabe!DE268</f>
        <v>0</v>
      </c>
      <c r="CN268" s="217">
        <f t="shared" si="231"/>
        <v>2</v>
      </c>
      <c r="CO268" s="109">
        <f t="shared" si="250"/>
        <v>0.96</v>
      </c>
      <c r="CP268" s="215">
        <f>PL_Produktion_Eingabe!DN268</f>
        <v>0</v>
      </c>
      <c r="CQ268" s="216">
        <f>PL_Abholung_Eingabe!DO268</f>
        <v>0</v>
      </c>
      <c r="CR268" s="217">
        <f t="shared" si="232"/>
        <v>0</v>
      </c>
      <c r="CS268" s="109">
        <f t="shared" si="251"/>
        <v>0</v>
      </c>
      <c r="CT268" s="215">
        <f>PL_Produktion_Eingabe!DS268</f>
        <v>0</v>
      </c>
      <c r="CU268" s="216">
        <f>PL_Abholung_Eingabe!DT268</f>
        <v>0</v>
      </c>
      <c r="CV268" s="217">
        <f t="shared" si="233"/>
        <v>27</v>
      </c>
      <c r="CW268" s="109">
        <f t="shared" si="252"/>
        <v>10.8</v>
      </c>
      <c r="CX268" s="215">
        <f>PL_Produktion_Eingabe!DX268</f>
        <v>0</v>
      </c>
      <c r="CY268" s="216">
        <f>PL_Abholung_Eingabe!DY268</f>
        <v>0</v>
      </c>
      <c r="CZ268" s="217">
        <f t="shared" si="234"/>
        <v>0</v>
      </c>
      <c r="DA268" s="109">
        <f t="shared" si="253"/>
        <v>0</v>
      </c>
    </row>
    <row r="269" spans="1:105" x14ac:dyDescent="0.2">
      <c r="A269" s="1">
        <f>Stundeneingabe_2008!A268</f>
        <v>9</v>
      </c>
      <c r="B269" s="1">
        <f>Stundeneingabe_2008!B268</f>
        <v>38</v>
      </c>
      <c r="C269" s="1" t="str">
        <f>Stundeneingabe_2008!C268</f>
        <v>FR</v>
      </c>
      <c r="D269" s="214">
        <f>Stundeneingabe_2008!D268</f>
        <v>45919</v>
      </c>
      <c r="E269" s="150">
        <f t="shared" si="236"/>
        <v>126.25999999999996</v>
      </c>
      <c r="F269" s="215">
        <f>PL_Produktion_Eingabe!H269</f>
        <v>0</v>
      </c>
      <c r="G269" s="216">
        <f>PL_Abholung_Eingabe!I269</f>
        <v>0</v>
      </c>
      <c r="H269" s="217">
        <f t="shared" si="211"/>
        <v>39</v>
      </c>
      <c r="I269" s="90">
        <f t="shared" si="254"/>
        <v>27.299999999999997</v>
      </c>
      <c r="J269" s="215">
        <f>PL_Produktion_Eingabe!M269</f>
        <v>0</v>
      </c>
      <c r="K269" s="216">
        <f>PL_Abholung_Eingabe!N269</f>
        <v>0</v>
      </c>
      <c r="L269" s="217">
        <f t="shared" si="212"/>
        <v>6</v>
      </c>
      <c r="M269" s="90">
        <f t="shared" si="256"/>
        <v>4.8000000000000007</v>
      </c>
      <c r="N269" s="215">
        <f>PL_Produktion_Eingabe!R269</f>
        <v>0</v>
      </c>
      <c r="O269" s="216">
        <f>PL_Abholung_Eingabe!S269</f>
        <v>0</v>
      </c>
      <c r="P269" s="217">
        <f t="shared" si="213"/>
        <v>42</v>
      </c>
      <c r="Q269" s="90">
        <f t="shared" si="257"/>
        <v>16.8</v>
      </c>
      <c r="R269" s="215">
        <f>PL_Produktion_Eingabe!W269</f>
        <v>0</v>
      </c>
      <c r="S269" s="216">
        <f>PL_Abholung_Eingabe!U269</f>
        <v>0</v>
      </c>
      <c r="T269" s="217">
        <f t="shared" si="214"/>
        <v>4</v>
      </c>
      <c r="U269" s="90">
        <f>(R269+S269+T269)*U$5</f>
        <v>1.6</v>
      </c>
      <c r="V269" s="215">
        <f>PL_Produktion_Eingabe!AB269</f>
        <v>0</v>
      </c>
      <c r="W269" s="216">
        <f>PL_Abholung_Eingabe!AC269</f>
        <v>0</v>
      </c>
      <c r="X269" s="217">
        <f t="shared" si="215"/>
        <v>0</v>
      </c>
      <c r="Y269" s="90">
        <f t="shared" si="259"/>
        <v>0</v>
      </c>
      <c r="Z269" s="215">
        <f>PL_Produktion_Eingabe!AG269</f>
        <v>0</v>
      </c>
      <c r="AA269" s="216">
        <f>PL_Abholung_Eingabe!AC269</f>
        <v>0</v>
      </c>
      <c r="AB269" s="217">
        <f t="shared" si="216"/>
        <v>5</v>
      </c>
      <c r="AC269" s="90">
        <f t="shared" si="260"/>
        <v>2</v>
      </c>
      <c r="AD269" s="215">
        <f>PL_Produktion_Eingabe!AL269</f>
        <v>0</v>
      </c>
      <c r="AE269" s="216">
        <f>PL_Abholung_Eingabe!AM269</f>
        <v>0</v>
      </c>
      <c r="AF269" s="217">
        <f t="shared" si="217"/>
        <v>9</v>
      </c>
      <c r="AG269" s="90">
        <f t="shared" si="261"/>
        <v>3.15</v>
      </c>
      <c r="AH269" s="215">
        <f>PL_Produktion_Eingabe!AQ269</f>
        <v>0</v>
      </c>
      <c r="AI269" s="216">
        <f>PL_Abholung_Eingabe!AR269</f>
        <v>0</v>
      </c>
      <c r="AJ269" s="217">
        <f t="shared" si="218"/>
        <v>20</v>
      </c>
      <c r="AK269" s="109">
        <f t="shared" si="237"/>
        <v>10</v>
      </c>
      <c r="AL269" s="215">
        <f>PL_Produktion_Eingabe!AV269</f>
        <v>0</v>
      </c>
      <c r="AM269" s="216">
        <f>PL_Abholung_Eingabe!AW269</f>
        <v>0</v>
      </c>
      <c r="AN269" s="217">
        <f t="shared" si="219"/>
        <v>0</v>
      </c>
      <c r="AO269" s="109">
        <f t="shared" si="238"/>
        <v>0</v>
      </c>
      <c r="AP269" s="215">
        <f>PL_Produktion_Eingabe!AX269</f>
        <v>0</v>
      </c>
      <c r="AQ269" s="216">
        <f>PL_Abholung_Eingabe!AY269</f>
        <v>0</v>
      </c>
      <c r="AR269" s="217">
        <f t="shared" si="220"/>
        <v>17</v>
      </c>
      <c r="AS269" s="109">
        <f t="shared" si="239"/>
        <v>16.149999999999999</v>
      </c>
      <c r="AT269" s="215">
        <f>PL_Produktion_Eingabe!AV269</f>
        <v>0</v>
      </c>
      <c r="AU269" s="216">
        <f>PL_Abholung_Eingabe!AW269</f>
        <v>0</v>
      </c>
      <c r="AV269" s="217">
        <f t="shared" si="235"/>
        <v>0</v>
      </c>
      <c r="AW269" s="109">
        <f t="shared" si="240"/>
        <v>0</v>
      </c>
      <c r="AX269" s="215">
        <f>PL_Produktion_Eingabe!BK269</f>
        <v>0</v>
      </c>
      <c r="AY269" s="216">
        <f>PL_Abholung_Eingabe!BL269</f>
        <v>0</v>
      </c>
      <c r="AZ269" s="217">
        <f t="shared" si="221"/>
        <v>28</v>
      </c>
      <c r="BA269" s="109">
        <f t="shared" si="241"/>
        <v>11.200000000000001</v>
      </c>
      <c r="BB269" s="215">
        <f>PL_Produktion_Eingabe!BP269</f>
        <v>0</v>
      </c>
      <c r="BC269" s="216">
        <f>PL_Abholung_Eingabe!BQ269</f>
        <v>0</v>
      </c>
      <c r="BD269" s="217">
        <f t="shared" si="222"/>
        <v>21</v>
      </c>
      <c r="BE269" s="109">
        <f t="shared" si="242"/>
        <v>7.35</v>
      </c>
      <c r="BF269" s="215">
        <f>PL_Produktion_Eingabe!BH269</f>
        <v>0</v>
      </c>
      <c r="BG269" s="216">
        <f>PL_Abholung_Eingabe!BI269</f>
        <v>0</v>
      </c>
      <c r="BH269" s="217">
        <f t="shared" si="223"/>
        <v>3</v>
      </c>
      <c r="BI269" s="109">
        <f t="shared" si="243"/>
        <v>1.2000000000000002</v>
      </c>
      <c r="BJ269" s="215">
        <f>PL_Produktion_Eingabe!BZ269</f>
        <v>0</v>
      </c>
      <c r="BK269" s="216">
        <f>PL_Abholung_Eingabe!CA269</f>
        <v>0</v>
      </c>
      <c r="BL269" s="217">
        <f t="shared" si="224"/>
        <v>0</v>
      </c>
      <c r="BM269" s="109">
        <f t="shared" si="244"/>
        <v>0</v>
      </c>
      <c r="BN269" s="215">
        <f>PL_Produktion_Eingabe!CE269</f>
        <v>0</v>
      </c>
      <c r="BO269" s="216">
        <f>PL_Abholung_Eingabe!CF269</f>
        <v>0</v>
      </c>
      <c r="BP269" s="217">
        <f t="shared" si="225"/>
        <v>11</v>
      </c>
      <c r="BQ269" s="109">
        <f t="shared" si="245"/>
        <v>3.8499999999999996</v>
      </c>
      <c r="BR269" s="215">
        <f>PL_Produktion_Eingabe!CJ269</f>
        <v>0</v>
      </c>
      <c r="BS269" s="216">
        <f>PL_Abholung_Eingabe!CK269</f>
        <v>0</v>
      </c>
      <c r="BT269" s="217">
        <f t="shared" si="226"/>
        <v>0</v>
      </c>
      <c r="BU269" s="109">
        <f t="shared" si="246"/>
        <v>0</v>
      </c>
      <c r="BV269" s="215">
        <f>PL_Produktion_Eingabe!CO269</f>
        <v>0</v>
      </c>
      <c r="BW269" s="216">
        <f>PL_Abholung_Eingabe!CP269</f>
        <v>0</v>
      </c>
      <c r="BX269" s="217">
        <f t="shared" si="227"/>
        <v>0</v>
      </c>
      <c r="BY269" s="109">
        <f t="shared" si="247"/>
        <v>0</v>
      </c>
      <c r="BZ269" s="215">
        <f>PL_Produktion_Eingabe!CB269</f>
        <v>0</v>
      </c>
      <c r="CA269" s="216">
        <f>PL_Abholung_Eingabe!CC269</f>
        <v>0</v>
      </c>
      <c r="CB269" s="217">
        <f t="shared" si="228"/>
        <v>0</v>
      </c>
      <c r="CC269" s="109">
        <f t="shared" si="248"/>
        <v>0</v>
      </c>
      <c r="CD269" s="215">
        <f>PL_Produktion_Eingabe!CY269</f>
        <v>0</v>
      </c>
      <c r="CE269" s="216">
        <f>PL_Abholung_Eingabe!CZ269</f>
        <v>0</v>
      </c>
      <c r="CF269" s="217">
        <f t="shared" si="229"/>
        <v>0</v>
      </c>
      <c r="CG269" s="90">
        <f t="shared" si="255"/>
        <v>0</v>
      </c>
      <c r="CH269" s="215">
        <f>PL_Produktion_Eingabe!DD269</f>
        <v>0</v>
      </c>
      <c r="CI269" s="216">
        <f>PL_Abholung_Eingabe!CK269</f>
        <v>0</v>
      </c>
      <c r="CJ269" s="217">
        <f t="shared" si="230"/>
        <v>26</v>
      </c>
      <c r="CK269" s="109">
        <f t="shared" si="249"/>
        <v>9.1</v>
      </c>
      <c r="CL269" s="215">
        <f>PL_Produktion_Eingabe!DD269</f>
        <v>0</v>
      </c>
      <c r="CM269" s="216">
        <f>PL_Abholung_Eingabe!DE269</f>
        <v>0</v>
      </c>
      <c r="CN269" s="217">
        <f t="shared" si="231"/>
        <v>2</v>
      </c>
      <c r="CO269" s="109">
        <f t="shared" si="250"/>
        <v>0.96</v>
      </c>
      <c r="CP269" s="215">
        <f>PL_Produktion_Eingabe!DN269</f>
        <v>0</v>
      </c>
      <c r="CQ269" s="216">
        <f>PL_Abholung_Eingabe!DO269</f>
        <v>0</v>
      </c>
      <c r="CR269" s="217">
        <f t="shared" si="232"/>
        <v>0</v>
      </c>
      <c r="CS269" s="109">
        <f t="shared" si="251"/>
        <v>0</v>
      </c>
      <c r="CT269" s="215">
        <f>PL_Produktion_Eingabe!DS269</f>
        <v>0</v>
      </c>
      <c r="CU269" s="216">
        <f>PL_Abholung_Eingabe!DT269</f>
        <v>0</v>
      </c>
      <c r="CV269" s="217">
        <f t="shared" si="233"/>
        <v>27</v>
      </c>
      <c r="CW269" s="109">
        <f t="shared" si="252"/>
        <v>10.8</v>
      </c>
      <c r="CX269" s="215">
        <f>PL_Produktion_Eingabe!DX269</f>
        <v>0</v>
      </c>
      <c r="CY269" s="216">
        <f>PL_Abholung_Eingabe!DY269</f>
        <v>0</v>
      </c>
      <c r="CZ269" s="217">
        <f t="shared" si="234"/>
        <v>0</v>
      </c>
      <c r="DA269" s="109">
        <f t="shared" si="253"/>
        <v>0</v>
      </c>
    </row>
    <row r="270" spans="1:105" x14ac:dyDescent="0.2">
      <c r="A270" s="1">
        <f>Stundeneingabe_2008!A269</f>
        <v>9</v>
      </c>
      <c r="B270" s="1">
        <f>Stundeneingabe_2008!B269</f>
        <v>38</v>
      </c>
      <c r="C270" s="1" t="str">
        <f>Stundeneingabe_2008!C269</f>
        <v>SA</v>
      </c>
      <c r="D270" s="214">
        <f>Stundeneingabe_2008!D269</f>
        <v>45920</v>
      </c>
      <c r="E270" s="150">
        <f t="shared" si="236"/>
        <v>126.25999999999996</v>
      </c>
      <c r="F270" s="215">
        <f>PL_Produktion_Eingabe!H270</f>
        <v>0</v>
      </c>
      <c r="G270" s="216">
        <f>PL_Abholung_Eingabe!I270</f>
        <v>0</v>
      </c>
      <c r="H270" s="217">
        <f t="shared" ref="H270:H333" si="262">H269+F270-G270</f>
        <v>39</v>
      </c>
      <c r="I270" s="90">
        <f t="shared" si="254"/>
        <v>27.299999999999997</v>
      </c>
      <c r="J270" s="215">
        <f>PL_Produktion_Eingabe!M270</f>
        <v>0</v>
      </c>
      <c r="K270" s="216">
        <f>PL_Abholung_Eingabe!N270</f>
        <v>0</v>
      </c>
      <c r="L270" s="217">
        <f t="shared" si="212"/>
        <v>6</v>
      </c>
      <c r="M270" s="90">
        <f t="shared" si="256"/>
        <v>4.8000000000000007</v>
      </c>
      <c r="N270" s="215">
        <f>PL_Produktion_Eingabe!R270</f>
        <v>0</v>
      </c>
      <c r="O270" s="216">
        <f>PL_Abholung_Eingabe!S270</f>
        <v>0</v>
      </c>
      <c r="P270" s="217">
        <f t="shared" si="213"/>
        <v>42</v>
      </c>
      <c r="Q270" s="90">
        <f t="shared" si="257"/>
        <v>16.8</v>
      </c>
      <c r="R270" s="215">
        <f>PL_Produktion_Eingabe!W270</f>
        <v>0</v>
      </c>
      <c r="S270" s="216">
        <f>PL_Abholung_Eingabe!U270</f>
        <v>0</v>
      </c>
      <c r="T270" s="217">
        <f t="shared" si="214"/>
        <v>4</v>
      </c>
      <c r="U270" s="90">
        <f t="shared" si="258"/>
        <v>1.6</v>
      </c>
      <c r="V270" s="215">
        <f>PL_Produktion_Eingabe!AB270</f>
        <v>0</v>
      </c>
      <c r="W270" s="216">
        <f>PL_Abholung_Eingabe!AC270</f>
        <v>0</v>
      </c>
      <c r="X270" s="217">
        <f t="shared" si="215"/>
        <v>0</v>
      </c>
      <c r="Y270" s="90">
        <f t="shared" si="259"/>
        <v>0</v>
      </c>
      <c r="Z270" s="215">
        <f>PL_Produktion_Eingabe!AG270</f>
        <v>0</v>
      </c>
      <c r="AA270" s="216">
        <f>PL_Abholung_Eingabe!AC270</f>
        <v>0</v>
      </c>
      <c r="AB270" s="217">
        <f t="shared" si="216"/>
        <v>5</v>
      </c>
      <c r="AC270" s="90">
        <f t="shared" si="260"/>
        <v>2</v>
      </c>
      <c r="AD270" s="215">
        <f>PL_Produktion_Eingabe!AL270</f>
        <v>0</v>
      </c>
      <c r="AE270" s="216">
        <f>PL_Abholung_Eingabe!AM270</f>
        <v>0</v>
      </c>
      <c r="AF270" s="217">
        <f t="shared" si="217"/>
        <v>9</v>
      </c>
      <c r="AG270" s="90">
        <f t="shared" si="261"/>
        <v>3.15</v>
      </c>
      <c r="AH270" s="215">
        <f>PL_Produktion_Eingabe!AQ270</f>
        <v>0</v>
      </c>
      <c r="AI270" s="216">
        <f>PL_Abholung_Eingabe!AR270</f>
        <v>0</v>
      </c>
      <c r="AJ270" s="217">
        <f t="shared" si="218"/>
        <v>20</v>
      </c>
      <c r="AK270" s="109">
        <f t="shared" si="237"/>
        <v>10</v>
      </c>
      <c r="AL270" s="215">
        <f>PL_Produktion_Eingabe!AV270</f>
        <v>0</v>
      </c>
      <c r="AM270" s="216">
        <f>PL_Abholung_Eingabe!AW270</f>
        <v>0</v>
      </c>
      <c r="AN270" s="217">
        <f t="shared" si="219"/>
        <v>0</v>
      </c>
      <c r="AO270" s="109">
        <f t="shared" si="238"/>
        <v>0</v>
      </c>
      <c r="AP270" s="215">
        <f>PL_Produktion_Eingabe!AX270</f>
        <v>0</v>
      </c>
      <c r="AQ270" s="216">
        <f>PL_Abholung_Eingabe!AY270</f>
        <v>0</v>
      </c>
      <c r="AR270" s="217">
        <f t="shared" si="220"/>
        <v>17</v>
      </c>
      <c r="AS270" s="109">
        <f t="shared" si="239"/>
        <v>16.149999999999999</v>
      </c>
      <c r="AT270" s="215">
        <f>PL_Produktion_Eingabe!AV270</f>
        <v>0</v>
      </c>
      <c r="AU270" s="216">
        <f>PL_Abholung_Eingabe!AW270</f>
        <v>0</v>
      </c>
      <c r="AV270" s="217">
        <f t="shared" si="235"/>
        <v>0</v>
      </c>
      <c r="AW270" s="109">
        <f t="shared" si="240"/>
        <v>0</v>
      </c>
      <c r="AX270" s="215">
        <f>PL_Produktion_Eingabe!BK270</f>
        <v>0</v>
      </c>
      <c r="AY270" s="216">
        <f>PL_Abholung_Eingabe!BL270</f>
        <v>0</v>
      </c>
      <c r="AZ270" s="217">
        <f t="shared" si="221"/>
        <v>28</v>
      </c>
      <c r="BA270" s="109">
        <f t="shared" si="241"/>
        <v>11.200000000000001</v>
      </c>
      <c r="BB270" s="215">
        <f>PL_Produktion_Eingabe!BP270</f>
        <v>0</v>
      </c>
      <c r="BC270" s="216">
        <f>PL_Abholung_Eingabe!BQ270</f>
        <v>0</v>
      </c>
      <c r="BD270" s="217">
        <f t="shared" si="222"/>
        <v>21</v>
      </c>
      <c r="BE270" s="109">
        <f t="shared" si="242"/>
        <v>7.35</v>
      </c>
      <c r="BF270" s="215">
        <f>PL_Produktion_Eingabe!BH270</f>
        <v>0</v>
      </c>
      <c r="BG270" s="216">
        <f>PL_Abholung_Eingabe!BI270</f>
        <v>0</v>
      </c>
      <c r="BH270" s="217">
        <f t="shared" si="223"/>
        <v>3</v>
      </c>
      <c r="BI270" s="109">
        <f t="shared" si="243"/>
        <v>1.2000000000000002</v>
      </c>
      <c r="BJ270" s="215">
        <f>PL_Produktion_Eingabe!BZ270</f>
        <v>0</v>
      </c>
      <c r="BK270" s="216">
        <f>PL_Abholung_Eingabe!CA270</f>
        <v>0</v>
      </c>
      <c r="BL270" s="217">
        <f t="shared" si="224"/>
        <v>0</v>
      </c>
      <c r="BM270" s="109">
        <f t="shared" si="244"/>
        <v>0</v>
      </c>
      <c r="BN270" s="215">
        <f>PL_Produktion_Eingabe!CE270</f>
        <v>0</v>
      </c>
      <c r="BO270" s="216">
        <f>PL_Abholung_Eingabe!CF270</f>
        <v>0</v>
      </c>
      <c r="BP270" s="217">
        <f t="shared" si="225"/>
        <v>11</v>
      </c>
      <c r="BQ270" s="109">
        <f t="shared" si="245"/>
        <v>3.8499999999999996</v>
      </c>
      <c r="BR270" s="215">
        <f>PL_Produktion_Eingabe!CJ270</f>
        <v>0</v>
      </c>
      <c r="BS270" s="216">
        <f>PL_Abholung_Eingabe!CK270</f>
        <v>0</v>
      </c>
      <c r="BT270" s="217">
        <f t="shared" si="226"/>
        <v>0</v>
      </c>
      <c r="BU270" s="109">
        <f t="shared" si="246"/>
        <v>0</v>
      </c>
      <c r="BV270" s="215">
        <f>PL_Produktion_Eingabe!CO270</f>
        <v>0</v>
      </c>
      <c r="BW270" s="216">
        <f>PL_Abholung_Eingabe!CP270</f>
        <v>0</v>
      </c>
      <c r="BX270" s="217">
        <f t="shared" si="227"/>
        <v>0</v>
      </c>
      <c r="BY270" s="109">
        <f t="shared" si="247"/>
        <v>0</v>
      </c>
      <c r="BZ270" s="215">
        <f>PL_Produktion_Eingabe!CB270</f>
        <v>0</v>
      </c>
      <c r="CA270" s="216">
        <f>PL_Abholung_Eingabe!CC270</f>
        <v>0</v>
      </c>
      <c r="CB270" s="217">
        <f t="shared" si="228"/>
        <v>0</v>
      </c>
      <c r="CC270" s="109">
        <f t="shared" si="248"/>
        <v>0</v>
      </c>
      <c r="CD270" s="215">
        <f>PL_Produktion_Eingabe!CY270</f>
        <v>0</v>
      </c>
      <c r="CE270" s="216">
        <f>PL_Abholung_Eingabe!CZ270</f>
        <v>0</v>
      </c>
      <c r="CF270" s="217">
        <f t="shared" si="229"/>
        <v>0</v>
      </c>
      <c r="CG270" s="90">
        <f t="shared" si="255"/>
        <v>0</v>
      </c>
      <c r="CH270" s="215">
        <f>PL_Produktion_Eingabe!DD270</f>
        <v>0</v>
      </c>
      <c r="CI270" s="216">
        <f>PL_Abholung_Eingabe!CK270</f>
        <v>0</v>
      </c>
      <c r="CJ270" s="217">
        <f t="shared" si="230"/>
        <v>26</v>
      </c>
      <c r="CK270" s="109">
        <f t="shared" si="249"/>
        <v>9.1</v>
      </c>
      <c r="CL270" s="215">
        <f>PL_Produktion_Eingabe!DD270</f>
        <v>0</v>
      </c>
      <c r="CM270" s="216">
        <f>PL_Abholung_Eingabe!DE270</f>
        <v>0</v>
      </c>
      <c r="CN270" s="217">
        <f t="shared" si="231"/>
        <v>2</v>
      </c>
      <c r="CO270" s="109">
        <f t="shared" si="250"/>
        <v>0.96</v>
      </c>
      <c r="CP270" s="215">
        <f>PL_Produktion_Eingabe!DN270</f>
        <v>0</v>
      </c>
      <c r="CQ270" s="216">
        <f>PL_Abholung_Eingabe!DO270</f>
        <v>0</v>
      </c>
      <c r="CR270" s="217">
        <f t="shared" si="232"/>
        <v>0</v>
      </c>
      <c r="CS270" s="109">
        <f t="shared" si="251"/>
        <v>0</v>
      </c>
      <c r="CT270" s="215">
        <f>PL_Produktion_Eingabe!DS270</f>
        <v>0</v>
      </c>
      <c r="CU270" s="216">
        <f>PL_Abholung_Eingabe!DT270</f>
        <v>0</v>
      </c>
      <c r="CV270" s="217">
        <f t="shared" si="233"/>
        <v>27</v>
      </c>
      <c r="CW270" s="109">
        <f t="shared" si="252"/>
        <v>10.8</v>
      </c>
      <c r="CX270" s="215">
        <f>PL_Produktion_Eingabe!DX270</f>
        <v>0</v>
      </c>
      <c r="CY270" s="216">
        <f>PL_Abholung_Eingabe!DY270</f>
        <v>0</v>
      </c>
      <c r="CZ270" s="217">
        <f t="shared" si="234"/>
        <v>0</v>
      </c>
      <c r="DA270" s="109">
        <f t="shared" si="253"/>
        <v>0</v>
      </c>
    </row>
    <row r="271" spans="1:105" x14ac:dyDescent="0.2">
      <c r="A271" s="1">
        <f>Stundeneingabe_2008!A270</f>
        <v>9</v>
      </c>
      <c r="B271" s="1">
        <f>Stundeneingabe_2008!B270</f>
        <v>38</v>
      </c>
      <c r="C271" s="1" t="str">
        <f>Stundeneingabe_2008!C270</f>
        <v>SO</v>
      </c>
      <c r="D271" s="214">
        <f>Stundeneingabe_2008!D270</f>
        <v>45921</v>
      </c>
      <c r="E271" s="150">
        <f t="shared" si="236"/>
        <v>126.25999999999996</v>
      </c>
      <c r="F271" s="215">
        <f>PL_Produktion_Eingabe!H271</f>
        <v>0</v>
      </c>
      <c r="G271" s="216">
        <f>PL_Abholung_Eingabe!I271</f>
        <v>0</v>
      </c>
      <c r="H271" s="217">
        <f t="shared" si="262"/>
        <v>39</v>
      </c>
      <c r="I271" s="90">
        <f t="shared" si="254"/>
        <v>27.299999999999997</v>
      </c>
      <c r="J271" s="215">
        <f>PL_Produktion_Eingabe!M271</f>
        <v>0</v>
      </c>
      <c r="K271" s="216">
        <f>PL_Abholung_Eingabe!N271</f>
        <v>0</v>
      </c>
      <c r="L271" s="217">
        <f t="shared" si="212"/>
        <v>6</v>
      </c>
      <c r="M271" s="90">
        <f t="shared" si="256"/>
        <v>4.8000000000000007</v>
      </c>
      <c r="N271" s="215">
        <f>PL_Produktion_Eingabe!R271</f>
        <v>0</v>
      </c>
      <c r="O271" s="216">
        <f>PL_Abholung_Eingabe!S271</f>
        <v>0</v>
      </c>
      <c r="P271" s="217">
        <f t="shared" si="213"/>
        <v>42</v>
      </c>
      <c r="Q271" s="90">
        <f t="shared" si="257"/>
        <v>16.8</v>
      </c>
      <c r="R271" s="215">
        <f>PL_Produktion_Eingabe!W271</f>
        <v>0</v>
      </c>
      <c r="S271" s="216">
        <f>PL_Abholung_Eingabe!U271</f>
        <v>0</v>
      </c>
      <c r="T271" s="217">
        <f t="shared" si="214"/>
        <v>4</v>
      </c>
      <c r="U271" s="90">
        <f t="shared" si="258"/>
        <v>1.6</v>
      </c>
      <c r="V271" s="215">
        <f>PL_Produktion_Eingabe!AB271</f>
        <v>0</v>
      </c>
      <c r="W271" s="216">
        <f>PL_Abholung_Eingabe!AC271</f>
        <v>0</v>
      </c>
      <c r="X271" s="217">
        <f t="shared" si="215"/>
        <v>0</v>
      </c>
      <c r="Y271" s="90">
        <f t="shared" si="259"/>
        <v>0</v>
      </c>
      <c r="Z271" s="215">
        <f>PL_Produktion_Eingabe!AG271</f>
        <v>0</v>
      </c>
      <c r="AA271" s="216">
        <f>PL_Abholung_Eingabe!AC271</f>
        <v>0</v>
      </c>
      <c r="AB271" s="217">
        <f t="shared" si="216"/>
        <v>5</v>
      </c>
      <c r="AC271" s="90">
        <f t="shared" si="260"/>
        <v>2</v>
      </c>
      <c r="AD271" s="215">
        <f>PL_Produktion_Eingabe!AL271</f>
        <v>0</v>
      </c>
      <c r="AE271" s="216">
        <f>PL_Abholung_Eingabe!AM271</f>
        <v>0</v>
      </c>
      <c r="AF271" s="217">
        <f t="shared" si="217"/>
        <v>9</v>
      </c>
      <c r="AG271" s="90">
        <f t="shared" si="261"/>
        <v>3.15</v>
      </c>
      <c r="AH271" s="215">
        <f>PL_Produktion_Eingabe!AQ271</f>
        <v>0</v>
      </c>
      <c r="AI271" s="216">
        <f>PL_Abholung_Eingabe!AR271</f>
        <v>0</v>
      </c>
      <c r="AJ271" s="217">
        <f t="shared" si="218"/>
        <v>20</v>
      </c>
      <c r="AK271" s="109">
        <f t="shared" si="237"/>
        <v>10</v>
      </c>
      <c r="AL271" s="215">
        <f>PL_Produktion_Eingabe!AV271</f>
        <v>0</v>
      </c>
      <c r="AM271" s="216">
        <f>PL_Abholung_Eingabe!AW271</f>
        <v>0</v>
      </c>
      <c r="AN271" s="217">
        <f t="shared" si="219"/>
        <v>0</v>
      </c>
      <c r="AO271" s="109">
        <f t="shared" si="238"/>
        <v>0</v>
      </c>
      <c r="AP271" s="215">
        <f>PL_Produktion_Eingabe!AX271</f>
        <v>0</v>
      </c>
      <c r="AQ271" s="216">
        <f>PL_Abholung_Eingabe!AY271</f>
        <v>0</v>
      </c>
      <c r="AR271" s="217">
        <f t="shared" si="220"/>
        <v>17</v>
      </c>
      <c r="AS271" s="109">
        <f t="shared" si="239"/>
        <v>16.149999999999999</v>
      </c>
      <c r="AT271" s="215">
        <f>PL_Produktion_Eingabe!AV271</f>
        <v>0</v>
      </c>
      <c r="AU271" s="216">
        <f>PL_Abholung_Eingabe!AW271</f>
        <v>0</v>
      </c>
      <c r="AV271" s="217">
        <f t="shared" si="235"/>
        <v>0</v>
      </c>
      <c r="AW271" s="109">
        <f t="shared" si="240"/>
        <v>0</v>
      </c>
      <c r="AX271" s="215">
        <f>PL_Produktion_Eingabe!BK271</f>
        <v>0</v>
      </c>
      <c r="AY271" s="216">
        <f>PL_Abholung_Eingabe!BL271</f>
        <v>0</v>
      </c>
      <c r="AZ271" s="217">
        <f t="shared" si="221"/>
        <v>28</v>
      </c>
      <c r="BA271" s="109">
        <f t="shared" si="241"/>
        <v>11.200000000000001</v>
      </c>
      <c r="BB271" s="215">
        <f>PL_Produktion_Eingabe!BP271</f>
        <v>0</v>
      </c>
      <c r="BC271" s="216">
        <f>PL_Abholung_Eingabe!BQ271</f>
        <v>0</v>
      </c>
      <c r="BD271" s="217">
        <f t="shared" si="222"/>
        <v>21</v>
      </c>
      <c r="BE271" s="109">
        <f t="shared" si="242"/>
        <v>7.35</v>
      </c>
      <c r="BF271" s="215">
        <f>PL_Produktion_Eingabe!BH271</f>
        <v>0</v>
      </c>
      <c r="BG271" s="216">
        <f>PL_Abholung_Eingabe!BI271</f>
        <v>0</v>
      </c>
      <c r="BH271" s="217">
        <f t="shared" si="223"/>
        <v>3</v>
      </c>
      <c r="BI271" s="109">
        <f t="shared" si="243"/>
        <v>1.2000000000000002</v>
      </c>
      <c r="BJ271" s="215">
        <f>PL_Produktion_Eingabe!BZ271</f>
        <v>0</v>
      </c>
      <c r="BK271" s="216">
        <f>PL_Abholung_Eingabe!CA271</f>
        <v>0</v>
      </c>
      <c r="BL271" s="217">
        <f t="shared" si="224"/>
        <v>0</v>
      </c>
      <c r="BM271" s="109">
        <f t="shared" si="244"/>
        <v>0</v>
      </c>
      <c r="BN271" s="215">
        <f>PL_Produktion_Eingabe!CE271</f>
        <v>0</v>
      </c>
      <c r="BO271" s="216">
        <f>PL_Abholung_Eingabe!CF271</f>
        <v>0</v>
      </c>
      <c r="BP271" s="217">
        <f t="shared" si="225"/>
        <v>11</v>
      </c>
      <c r="BQ271" s="109">
        <f t="shared" si="245"/>
        <v>3.8499999999999996</v>
      </c>
      <c r="BR271" s="215">
        <f>PL_Produktion_Eingabe!CJ271</f>
        <v>0</v>
      </c>
      <c r="BS271" s="216">
        <f>PL_Abholung_Eingabe!CK271</f>
        <v>0</v>
      </c>
      <c r="BT271" s="217">
        <f t="shared" si="226"/>
        <v>0</v>
      </c>
      <c r="BU271" s="109">
        <f t="shared" si="246"/>
        <v>0</v>
      </c>
      <c r="BV271" s="215">
        <f>PL_Produktion_Eingabe!CO271</f>
        <v>0</v>
      </c>
      <c r="BW271" s="216">
        <f>PL_Abholung_Eingabe!CP271</f>
        <v>0</v>
      </c>
      <c r="BX271" s="217">
        <f t="shared" si="227"/>
        <v>0</v>
      </c>
      <c r="BY271" s="109">
        <f t="shared" si="247"/>
        <v>0</v>
      </c>
      <c r="BZ271" s="215">
        <f>PL_Produktion_Eingabe!CB271</f>
        <v>0</v>
      </c>
      <c r="CA271" s="216">
        <f>PL_Abholung_Eingabe!CC271</f>
        <v>0</v>
      </c>
      <c r="CB271" s="217">
        <f t="shared" si="228"/>
        <v>0</v>
      </c>
      <c r="CC271" s="109">
        <f t="shared" si="248"/>
        <v>0</v>
      </c>
      <c r="CD271" s="215">
        <f>PL_Produktion_Eingabe!CY271</f>
        <v>0</v>
      </c>
      <c r="CE271" s="216">
        <f>PL_Abholung_Eingabe!CZ271</f>
        <v>0</v>
      </c>
      <c r="CF271" s="217">
        <f t="shared" si="229"/>
        <v>0</v>
      </c>
      <c r="CG271" s="90">
        <f t="shared" si="255"/>
        <v>0</v>
      </c>
      <c r="CH271" s="215">
        <f>PL_Produktion_Eingabe!DD271</f>
        <v>0</v>
      </c>
      <c r="CI271" s="216">
        <f>PL_Abholung_Eingabe!CK271</f>
        <v>0</v>
      </c>
      <c r="CJ271" s="217">
        <f t="shared" si="230"/>
        <v>26</v>
      </c>
      <c r="CK271" s="109">
        <f t="shared" si="249"/>
        <v>9.1</v>
      </c>
      <c r="CL271" s="215">
        <f>PL_Produktion_Eingabe!DD271</f>
        <v>0</v>
      </c>
      <c r="CM271" s="216">
        <f>PL_Abholung_Eingabe!DE271</f>
        <v>0</v>
      </c>
      <c r="CN271" s="217">
        <f t="shared" si="231"/>
        <v>2</v>
      </c>
      <c r="CO271" s="109">
        <f t="shared" si="250"/>
        <v>0.96</v>
      </c>
      <c r="CP271" s="215">
        <f>PL_Produktion_Eingabe!DN271</f>
        <v>0</v>
      </c>
      <c r="CQ271" s="216">
        <f>PL_Abholung_Eingabe!DO271</f>
        <v>0</v>
      </c>
      <c r="CR271" s="217">
        <f t="shared" si="232"/>
        <v>0</v>
      </c>
      <c r="CS271" s="109">
        <f t="shared" si="251"/>
        <v>0</v>
      </c>
      <c r="CT271" s="215">
        <f>PL_Produktion_Eingabe!DS271</f>
        <v>0</v>
      </c>
      <c r="CU271" s="216">
        <f>PL_Abholung_Eingabe!DT271</f>
        <v>0</v>
      </c>
      <c r="CV271" s="217">
        <f t="shared" si="233"/>
        <v>27</v>
      </c>
      <c r="CW271" s="109">
        <f t="shared" si="252"/>
        <v>10.8</v>
      </c>
      <c r="CX271" s="215">
        <f>PL_Produktion_Eingabe!DX271</f>
        <v>0</v>
      </c>
      <c r="CY271" s="216">
        <f>PL_Abholung_Eingabe!DY271</f>
        <v>0</v>
      </c>
      <c r="CZ271" s="217">
        <f t="shared" si="234"/>
        <v>0</v>
      </c>
      <c r="DA271" s="109">
        <f t="shared" si="253"/>
        <v>0</v>
      </c>
    </row>
    <row r="272" spans="1:105" x14ac:dyDescent="0.2">
      <c r="A272" s="1">
        <f>Stundeneingabe_2008!A271</f>
        <v>9</v>
      </c>
      <c r="B272" s="1">
        <f>Stundeneingabe_2008!B271</f>
        <v>39</v>
      </c>
      <c r="C272" s="1" t="str">
        <f>Stundeneingabe_2008!C271</f>
        <v>MO</v>
      </c>
      <c r="D272" s="214">
        <f>Stundeneingabe_2008!D271</f>
        <v>45922</v>
      </c>
      <c r="E272" s="150">
        <f t="shared" si="236"/>
        <v>126.25999999999996</v>
      </c>
      <c r="F272" s="215">
        <f>PL_Produktion_Eingabe!H272</f>
        <v>0</v>
      </c>
      <c r="G272" s="216">
        <f>PL_Abholung_Eingabe!I272</f>
        <v>0</v>
      </c>
      <c r="H272" s="217">
        <f t="shared" si="262"/>
        <v>39</v>
      </c>
      <c r="I272" s="90">
        <f t="shared" si="254"/>
        <v>27.299999999999997</v>
      </c>
      <c r="J272" s="215">
        <f>PL_Produktion_Eingabe!M272</f>
        <v>0</v>
      </c>
      <c r="K272" s="216">
        <f>PL_Abholung_Eingabe!N272</f>
        <v>0</v>
      </c>
      <c r="L272" s="217">
        <f t="shared" si="212"/>
        <v>6</v>
      </c>
      <c r="M272" s="90">
        <f t="shared" si="256"/>
        <v>4.8000000000000007</v>
      </c>
      <c r="N272" s="215">
        <f>PL_Produktion_Eingabe!R272</f>
        <v>0</v>
      </c>
      <c r="O272" s="216">
        <f>PL_Abholung_Eingabe!S272</f>
        <v>0</v>
      </c>
      <c r="P272" s="217">
        <f t="shared" si="213"/>
        <v>42</v>
      </c>
      <c r="Q272" s="90">
        <f t="shared" si="257"/>
        <v>16.8</v>
      </c>
      <c r="R272" s="215">
        <f>PL_Produktion_Eingabe!W272</f>
        <v>0</v>
      </c>
      <c r="S272" s="216">
        <f>PL_Abholung_Eingabe!U272</f>
        <v>0</v>
      </c>
      <c r="T272" s="217">
        <f t="shared" si="214"/>
        <v>4</v>
      </c>
      <c r="U272" s="90">
        <f t="shared" si="258"/>
        <v>1.6</v>
      </c>
      <c r="V272" s="215">
        <f>PL_Produktion_Eingabe!AB272</f>
        <v>0</v>
      </c>
      <c r="W272" s="216">
        <f>PL_Abholung_Eingabe!AC272</f>
        <v>0</v>
      </c>
      <c r="X272" s="217">
        <f t="shared" si="215"/>
        <v>0</v>
      </c>
      <c r="Y272" s="90">
        <f t="shared" si="259"/>
        <v>0</v>
      </c>
      <c r="Z272" s="215">
        <f>PL_Produktion_Eingabe!AG272</f>
        <v>0</v>
      </c>
      <c r="AA272" s="216">
        <f>PL_Abholung_Eingabe!AC272</f>
        <v>0</v>
      </c>
      <c r="AB272" s="217">
        <f t="shared" si="216"/>
        <v>5</v>
      </c>
      <c r="AC272" s="90">
        <f t="shared" si="260"/>
        <v>2</v>
      </c>
      <c r="AD272" s="215">
        <f>PL_Produktion_Eingabe!AL272</f>
        <v>0</v>
      </c>
      <c r="AE272" s="216">
        <f>PL_Abholung_Eingabe!AM272</f>
        <v>0</v>
      </c>
      <c r="AF272" s="217">
        <f t="shared" si="217"/>
        <v>9</v>
      </c>
      <c r="AG272" s="90">
        <f t="shared" si="261"/>
        <v>3.15</v>
      </c>
      <c r="AH272" s="215">
        <f>PL_Produktion_Eingabe!AQ272</f>
        <v>0</v>
      </c>
      <c r="AI272" s="216">
        <f>PL_Abholung_Eingabe!AR272</f>
        <v>0</v>
      </c>
      <c r="AJ272" s="217">
        <f t="shared" si="218"/>
        <v>20</v>
      </c>
      <c r="AK272" s="109">
        <f t="shared" si="237"/>
        <v>10</v>
      </c>
      <c r="AL272" s="215">
        <f>PL_Produktion_Eingabe!AV272</f>
        <v>0</v>
      </c>
      <c r="AM272" s="216">
        <f>PL_Abholung_Eingabe!AW272</f>
        <v>0</v>
      </c>
      <c r="AN272" s="217">
        <f t="shared" si="219"/>
        <v>0</v>
      </c>
      <c r="AO272" s="109">
        <f t="shared" si="238"/>
        <v>0</v>
      </c>
      <c r="AP272" s="215">
        <f>PL_Produktion_Eingabe!AX272</f>
        <v>0</v>
      </c>
      <c r="AQ272" s="216">
        <f>PL_Abholung_Eingabe!AY272</f>
        <v>0</v>
      </c>
      <c r="AR272" s="217">
        <f t="shared" si="220"/>
        <v>17</v>
      </c>
      <c r="AS272" s="109">
        <f t="shared" si="239"/>
        <v>16.149999999999999</v>
      </c>
      <c r="AT272" s="215">
        <f>PL_Produktion_Eingabe!AV272</f>
        <v>0</v>
      </c>
      <c r="AU272" s="216">
        <f>PL_Abholung_Eingabe!AW272</f>
        <v>0</v>
      </c>
      <c r="AV272" s="217">
        <f t="shared" si="235"/>
        <v>0</v>
      </c>
      <c r="AW272" s="109">
        <f t="shared" si="240"/>
        <v>0</v>
      </c>
      <c r="AX272" s="215">
        <f>PL_Produktion_Eingabe!BK272</f>
        <v>0</v>
      </c>
      <c r="AY272" s="216">
        <f>PL_Abholung_Eingabe!BL272</f>
        <v>0</v>
      </c>
      <c r="AZ272" s="217">
        <f t="shared" si="221"/>
        <v>28</v>
      </c>
      <c r="BA272" s="109">
        <f t="shared" si="241"/>
        <v>11.200000000000001</v>
      </c>
      <c r="BB272" s="215">
        <f>PL_Produktion_Eingabe!BP272</f>
        <v>0</v>
      </c>
      <c r="BC272" s="216">
        <f>PL_Abholung_Eingabe!BQ272</f>
        <v>0</v>
      </c>
      <c r="BD272" s="217">
        <f t="shared" si="222"/>
        <v>21</v>
      </c>
      <c r="BE272" s="109">
        <f t="shared" si="242"/>
        <v>7.35</v>
      </c>
      <c r="BF272" s="215">
        <f>PL_Produktion_Eingabe!BH272</f>
        <v>0</v>
      </c>
      <c r="BG272" s="216">
        <f>PL_Abholung_Eingabe!BI272</f>
        <v>0</v>
      </c>
      <c r="BH272" s="217">
        <f t="shared" si="223"/>
        <v>3</v>
      </c>
      <c r="BI272" s="109">
        <f t="shared" si="243"/>
        <v>1.2000000000000002</v>
      </c>
      <c r="BJ272" s="215">
        <f>PL_Produktion_Eingabe!BZ272</f>
        <v>0</v>
      </c>
      <c r="BK272" s="216">
        <f>PL_Abholung_Eingabe!CA272</f>
        <v>0</v>
      </c>
      <c r="BL272" s="217">
        <f t="shared" si="224"/>
        <v>0</v>
      </c>
      <c r="BM272" s="109">
        <f t="shared" si="244"/>
        <v>0</v>
      </c>
      <c r="BN272" s="215">
        <f>PL_Produktion_Eingabe!CE272</f>
        <v>0</v>
      </c>
      <c r="BO272" s="216">
        <f>PL_Abholung_Eingabe!CF272</f>
        <v>0</v>
      </c>
      <c r="BP272" s="217">
        <f t="shared" si="225"/>
        <v>11</v>
      </c>
      <c r="BQ272" s="109">
        <f t="shared" si="245"/>
        <v>3.8499999999999996</v>
      </c>
      <c r="BR272" s="215">
        <f>PL_Produktion_Eingabe!CJ272</f>
        <v>0</v>
      </c>
      <c r="BS272" s="216">
        <f>PL_Abholung_Eingabe!CK272</f>
        <v>0</v>
      </c>
      <c r="BT272" s="217">
        <f t="shared" si="226"/>
        <v>0</v>
      </c>
      <c r="BU272" s="109">
        <f t="shared" si="246"/>
        <v>0</v>
      </c>
      <c r="BV272" s="215">
        <f>PL_Produktion_Eingabe!CO272</f>
        <v>0</v>
      </c>
      <c r="BW272" s="216">
        <f>PL_Abholung_Eingabe!CP272</f>
        <v>0</v>
      </c>
      <c r="BX272" s="217">
        <f t="shared" si="227"/>
        <v>0</v>
      </c>
      <c r="BY272" s="109">
        <f t="shared" si="247"/>
        <v>0</v>
      </c>
      <c r="BZ272" s="215">
        <f>PL_Produktion_Eingabe!CB272</f>
        <v>0</v>
      </c>
      <c r="CA272" s="216">
        <f>PL_Abholung_Eingabe!CC272</f>
        <v>0</v>
      </c>
      <c r="CB272" s="217">
        <f t="shared" si="228"/>
        <v>0</v>
      </c>
      <c r="CC272" s="109">
        <f t="shared" si="248"/>
        <v>0</v>
      </c>
      <c r="CD272" s="215">
        <f>PL_Produktion_Eingabe!CY272</f>
        <v>0</v>
      </c>
      <c r="CE272" s="216">
        <f>PL_Abholung_Eingabe!CZ272</f>
        <v>0</v>
      </c>
      <c r="CF272" s="217">
        <f t="shared" si="229"/>
        <v>0</v>
      </c>
      <c r="CG272" s="90">
        <f t="shared" si="255"/>
        <v>0</v>
      </c>
      <c r="CH272" s="215">
        <f>PL_Produktion_Eingabe!DD272</f>
        <v>0</v>
      </c>
      <c r="CI272" s="216">
        <f>PL_Abholung_Eingabe!CK272</f>
        <v>0</v>
      </c>
      <c r="CJ272" s="217">
        <f t="shared" si="230"/>
        <v>26</v>
      </c>
      <c r="CK272" s="109">
        <f t="shared" si="249"/>
        <v>9.1</v>
      </c>
      <c r="CL272" s="215">
        <f>PL_Produktion_Eingabe!DD272</f>
        <v>0</v>
      </c>
      <c r="CM272" s="216">
        <f>PL_Abholung_Eingabe!DE272</f>
        <v>0</v>
      </c>
      <c r="CN272" s="217">
        <f t="shared" si="231"/>
        <v>2</v>
      </c>
      <c r="CO272" s="109">
        <f t="shared" si="250"/>
        <v>0.96</v>
      </c>
      <c r="CP272" s="215">
        <f>PL_Produktion_Eingabe!DN272</f>
        <v>0</v>
      </c>
      <c r="CQ272" s="216">
        <f>PL_Abholung_Eingabe!DO272</f>
        <v>0</v>
      </c>
      <c r="CR272" s="217">
        <f t="shared" si="232"/>
        <v>0</v>
      </c>
      <c r="CS272" s="109">
        <f t="shared" si="251"/>
        <v>0</v>
      </c>
      <c r="CT272" s="215">
        <f>PL_Produktion_Eingabe!DS272</f>
        <v>0</v>
      </c>
      <c r="CU272" s="216">
        <f>PL_Abholung_Eingabe!DT272</f>
        <v>0</v>
      </c>
      <c r="CV272" s="217">
        <f t="shared" si="233"/>
        <v>27</v>
      </c>
      <c r="CW272" s="109">
        <f t="shared" si="252"/>
        <v>10.8</v>
      </c>
      <c r="CX272" s="215">
        <f>PL_Produktion_Eingabe!DX272</f>
        <v>0</v>
      </c>
      <c r="CY272" s="216">
        <f>PL_Abholung_Eingabe!DY272</f>
        <v>0</v>
      </c>
      <c r="CZ272" s="217">
        <f t="shared" si="234"/>
        <v>0</v>
      </c>
      <c r="DA272" s="109">
        <f t="shared" si="253"/>
        <v>0</v>
      </c>
    </row>
    <row r="273" spans="1:105" x14ac:dyDescent="0.2">
      <c r="A273" s="1">
        <f>Stundeneingabe_2008!A272</f>
        <v>9</v>
      </c>
      <c r="B273" s="1">
        <f>Stundeneingabe_2008!B272</f>
        <v>39</v>
      </c>
      <c r="C273" s="1" t="str">
        <f>Stundeneingabe_2008!C272</f>
        <v>DI</v>
      </c>
      <c r="D273" s="214">
        <f>Stundeneingabe_2008!D272</f>
        <v>45923</v>
      </c>
      <c r="E273" s="150">
        <f t="shared" si="236"/>
        <v>126.25999999999996</v>
      </c>
      <c r="F273" s="215">
        <f>PL_Produktion_Eingabe!H273</f>
        <v>0</v>
      </c>
      <c r="G273" s="216">
        <f>PL_Abholung_Eingabe!I273</f>
        <v>0</v>
      </c>
      <c r="H273" s="217">
        <f t="shared" si="262"/>
        <v>39</v>
      </c>
      <c r="I273" s="90">
        <f t="shared" si="254"/>
        <v>27.299999999999997</v>
      </c>
      <c r="J273" s="215">
        <f>PL_Produktion_Eingabe!M273</f>
        <v>0</v>
      </c>
      <c r="K273" s="216">
        <f>PL_Abholung_Eingabe!N273</f>
        <v>0</v>
      </c>
      <c r="L273" s="217">
        <f t="shared" si="212"/>
        <v>6</v>
      </c>
      <c r="M273" s="90">
        <f t="shared" si="256"/>
        <v>4.8000000000000007</v>
      </c>
      <c r="N273" s="215">
        <f>PL_Produktion_Eingabe!R273</f>
        <v>0</v>
      </c>
      <c r="O273" s="216">
        <f>PL_Abholung_Eingabe!S273</f>
        <v>0</v>
      </c>
      <c r="P273" s="217">
        <f t="shared" si="213"/>
        <v>42</v>
      </c>
      <c r="Q273" s="90">
        <f t="shared" si="257"/>
        <v>16.8</v>
      </c>
      <c r="R273" s="215">
        <f>PL_Produktion_Eingabe!W273</f>
        <v>0</v>
      </c>
      <c r="S273" s="216">
        <f>PL_Abholung_Eingabe!U273</f>
        <v>0</v>
      </c>
      <c r="T273" s="217">
        <f t="shared" si="214"/>
        <v>4</v>
      </c>
      <c r="U273" s="90">
        <f t="shared" si="258"/>
        <v>1.6</v>
      </c>
      <c r="V273" s="215">
        <f>PL_Produktion_Eingabe!AB273</f>
        <v>0</v>
      </c>
      <c r="W273" s="216">
        <f>PL_Abholung_Eingabe!AC273</f>
        <v>0</v>
      </c>
      <c r="X273" s="217">
        <f t="shared" si="215"/>
        <v>0</v>
      </c>
      <c r="Y273" s="90">
        <f t="shared" si="259"/>
        <v>0</v>
      </c>
      <c r="Z273" s="215">
        <f>PL_Produktion_Eingabe!AG273</f>
        <v>0</v>
      </c>
      <c r="AA273" s="216">
        <f>PL_Abholung_Eingabe!AC273</f>
        <v>0</v>
      </c>
      <c r="AB273" s="217">
        <f t="shared" si="216"/>
        <v>5</v>
      </c>
      <c r="AC273" s="90">
        <f t="shared" si="260"/>
        <v>2</v>
      </c>
      <c r="AD273" s="215">
        <f>PL_Produktion_Eingabe!AL273</f>
        <v>0</v>
      </c>
      <c r="AE273" s="216">
        <f>PL_Abholung_Eingabe!AM273</f>
        <v>0</v>
      </c>
      <c r="AF273" s="217">
        <f t="shared" si="217"/>
        <v>9</v>
      </c>
      <c r="AG273" s="90">
        <f t="shared" si="261"/>
        <v>3.15</v>
      </c>
      <c r="AH273" s="215">
        <f>PL_Produktion_Eingabe!AQ273</f>
        <v>0</v>
      </c>
      <c r="AI273" s="216">
        <f>PL_Abholung_Eingabe!AR273</f>
        <v>0</v>
      </c>
      <c r="AJ273" s="217">
        <f t="shared" si="218"/>
        <v>20</v>
      </c>
      <c r="AK273" s="109">
        <f t="shared" si="237"/>
        <v>10</v>
      </c>
      <c r="AL273" s="215">
        <f>PL_Produktion_Eingabe!AV273</f>
        <v>0</v>
      </c>
      <c r="AM273" s="216">
        <f>PL_Abholung_Eingabe!AW273</f>
        <v>0</v>
      </c>
      <c r="AN273" s="217">
        <f t="shared" si="219"/>
        <v>0</v>
      </c>
      <c r="AO273" s="109">
        <f t="shared" si="238"/>
        <v>0</v>
      </c>
      <c r="AP273" s="215">
        <f>PL_Produktion_Eingabe!AX273</f>
        <v>0</v>
      </c>
      <c r="AQ273" s="216">
        <f>PL_Abholung_Eingabe!AY273</f>
        <v>0</v>
      </c>
      <c r="AR273" s="217">
        <f t="shared" si="220"/>
        <v>17</v>
      </c>
      <c r="AS273" s="109">
        <f t="shared" si="239"/>
        <v>16.149999999999999</v>
      </c>
      <c r="AT273" s="215">
        <f>PL_Produktion_Eingabe!AV273</f>
        <v>0</v>
      </c>
      <c r="AU273" s="216">
        <f>PL_Abholung_Eingabe!AW273</f>
        <v>0</v>
      </c>
      <c r="AV273" s="217">
        <f t="shared" si="235"/>
        <v>0</v>
      </c>
      <c r="AW273" s="109">
        <f t="shared" si="240"/>
        <v>0</v>
      </c>
      <c r="AX273" s="215">
        <f>PL_Produktion_Eingabe!BK273</f>
        <v>0</v>
      </c>
      <c r="AY273" s="216">
        <f>PL_Abholung_Eingabe!BL273</f>
        <v>0</v>
      </c>
      <c r="AZ273" s="217">
        <f t="shared" si="221"/>
        <v>28</v>
      </c>
      <c r="BA273" s="109">
        <f t="shared" si="241"/>
        <v>11.200000000000001</v>
      </c>
      <c r="BB273" s="215">
        <f>PL_Produktion_Eingabe!BP273</f>
        <v>0</v>
      </c>
      <c r="BC273" s="216">
        <f>PL_Abholung_Eingabe!BQ273</f>
        <v>0</v>
      </c>
      <c r="BD273" s="217">
        <f t="shared" si="222"/>
        <v>21</v>
      </c>
      <c r="BE273" s="109">
        <f t="shared" si="242"/>
        <v>7.35</v>
      </c>
      <c r="BF273" s="215">
        <f>PL_Produktion_Eingabe!BH273</f>
        <v>0</v>
      </c>
      <c r="BG273" s="216">
        <f>PL_Abholung_Eingabe!BI273</f>
        <v>0</v>
      </c>
      <c r="BH273" s="217">
        <f t="shared" si="223"/>
        <v>3</v>
      </c>
      <c r="BI273" s="109">
        <f t="shared" si="243"/>
        <v>1.2000000000000002</v>
      </c>
      <c r="BJ273" s="215">
        <f>PL_Produktion_Eingabe!BZ273</f>
        <v>0</v>
      </c>
      <c r="BK273" s="216">
        <f>PL_Abholung_Eingabe!CA273</f>
        <v>0</v>
      </c>
      <c r="BL273" s="217">
        <f t="shared" si="224"/>
        <v>0</v>
      </c>
      <c r="BM273" s="109">
        <f t="shared" si="244"/>
        <v>0</v>
      </c>
      <c r="BN273" s="215">
        <f>PL_Produktion_Eingabe!CE273</f>
        <v>0</v>
      </c>
      <c r="BO273" s="216">
        <f>PL_Abholung_Eingabe!CF273</f>
        <v>0</v>
      </c>
      <c r="BP273" s="217">
        <f t="shared" si="225"/>
        <v>11</v>
      </c>
      <c r="BQ273" s="109">
        <f t="shared" si="245"/>
        <v>3.8499999999999996</v>
      </c>
      <c r="BR273" s="215">
        <f>PL_Produktion_Eingabe!CJ273</f>
        <v>0</v>
      </c>
      <c r="BS273" s="216">
        <f>PL_Abholung_Eingabe!CK273</f>
        <v>0</v>
      </c>
      <c r="BT273" s="217">
        <f t="shared" si="226"/>
        <v>0</v>
      </c>
      <c r="BU273" s="109">
        <f t="shared" si="246"/>
        <v>0</v>
      </c>
      <c r="BV273" s="215">
        <f>PL_Produktion_Eingabe!CO273</f>
        <v>0</v>
      </c>
      <c r="BW273" s="216">
        <f>PL_Abholung_Eingabe!CP273</f>
        <v>0</v>
      </c>
      <c r="BX273" s="217">
        <f t="shared" si="227"/>
        <v>0</v>
      </c>
      <c r="BY273" s="109">
        <f t="shared" si="247"/>
        <v>0</v>
      </c>
      <c r="BZ273" s="215">
        <f>PL_Produktion_Eingabe!CB273</f>
        <v>0</v>
      </c>
      <c r="CA273" s="216">
        <f>PL_Abholung_Eingabe!CC273</f>
        <v>0</v>
      </c>
      <c r="CB273" s="217">
        <f t="shared" si="228"/>
        <v>0</v>
      </c>
      <c r="CC273" s="109">
        <f t="shared" si="248"/>
        <v>0</v>
      </c>
      <c r="CD273" s="215">
        <f>PL_Produktion_Eingabe!CY273</f>
        <v>0</v>
      </c>
      <c r="CE273" s="216">
        <f>PL_Abholung_Eingabe!CZ273</f>
        <v>0</v>
      </c>
      <c r="CF273" s="217">
        <f t="shared" si="229"/>
        <v>0</v>
      </c>
      <c r="CG273" s="90">
        <f t="shared" si="255"/>
        <v>0</v>
      </c>
      <c r="CH273" s="215">
        <f>PL_Produktion_Eingabe!DD273</f>
        <v>0</v>
      </c>
      <c r="CI273" s="216">
        <f>PL_Abholung_Eingabe!CK273</f>
        <v>0</v>
      </c>
      <c r="CJ273" s="217">
        <f t="shared" si="230"/>
        <v>26</v>
      </c>
      <c r="CK273" s="109">
        <f t="shared" si="249"/>
        <v>9.1</v>
      </c>
      <c r="CL273" s="215">
        <f>PL_Produktion_Eingabe!DD273</f>
        <v>0</v>
      </c>
      <c r="CM273" s="216">
        <f>PL_Abholung_Eingabe!DE273</f>
        <v>0</v>
      </c>
      <c r="CN273" s="217">
        <f t="shared" si="231"/>
        <v>2</v>
      </c>
      <c r="CO273" s="109">
        <f t="shared" si="250"/>
        <v>0.96</v>
      </c>
      <c r="CP273" s="215">
        <f>PL_Produktion_Eingabe!DN273</f>
        <v>0</v>
      </c>
      <c r="CQ273" s="216">
        <f>PL_Abholung_Eingabe!DO273</f>
        <v>0</v>
      </c>
      <c r="CR273" s="217">
        <f t="shared" si="232"/>
        <v>0</v>
      </c>
      <c r="CS273" s="109">
        <f t="shared" si="251"/>
        <v>0</v>
      </c>
      <c r="CT273" s="215">
        <f>PL_Produktion_Eingabe!DS273</f>
        <v>0</v>
      </c>
      <c r="CU273" s="216">
        <f>PL_Abholung_Eingabe!DT273</f>
        <v>0</v>
      </c>
      <c r="CV273" s="217">
        <f t="shared" si="233"/>
        <v>27</v>
      </c>
      <c r="CW273" s="109">
        <f t="shared" si="252"/>
        <v>10.8</v>
      </c>
      <c r="CX273" s="215">
        <f>PL_Produktion_Eingabe!DX273</f>
        <v>0</v>
      </c>
      <c r="CY273" s="216">
        <f>PL_Abholung_Eingabe!DY273</f>
        <v>0</v>
      </c>
      <c r="CZ273" s="217">
        <f t="shared" si="234"/>
        <v>0</v>
      </c>
      <c r="DA273" s="109">
        <f t="shared" si="253"/>
        <v>0</v>
      </c>
    </row>
    <row r="274" spans="1:105" x14ac:dyDescent="0.2">
      <c r="A274" s="1">
        <f>Stundeneingabe_2008!A273</f>
        <v>9</v>
      </c>
      <c r="B274" s="1">
        <f>Stundeneingabe_2008!B273</f>
        <v>39</v>
      </c>
      <c r="C274" s="1" t="str">
        <f>Stundeneingabe_2008!C273</f>
        <v>MI</v>
      </c>
      <c r="D274" s="214">
        <f>Stundeneingabe_2008!D273</f>
        <v>45924</v>
      </c>
      <c r="E274" s="150">
        <f t="shared" si="236"/>
        <v>126.25999999999996</v>
      </c>
      <c r="F274" s="215">
        <f>PL_Produktion_Eingabe!H274</f>
        <v>0</v>
      </c>
      <c r="G274" s="216">
        <f>PL_Abholung_Eingabe!I274</f>
        <v>0</v>
      </c>
      <c r="H274" s="217">
        <f t="shared" si="262"/>
        <v>39</v>
      </c>
      <c r="I274" s="90">
        <f t="shared" si="254"/>
        <v>27.299999999999997</v>
      </c>
      <c r="J274" s="215">
        <f>PL_Produktion_Eingabe!M274</f>
        <v>0</v>
      </c>
      <c r="K274" s="216">
        <f>PL_Abholung_Eingabe!N274</f>
        <v>0</v>
      </c>
      <c r="L274" s="217">
        <f t="shared" si="212"/>
        <v>6</v>
      </c>
      <c r="M274" s="90">
        <f t="shared" si="256"/>
        <v>4.8000000000000007</v>
      </c>
      <c r="N274" s="215">
        <f>PL_Produktion_Eingabe!R274</f>
        <v>0</v>
      </c>
      <c r="O274" s="216">
        <f>PL_Abholung_Eingabe!S274</f>
        <v>0</v>
      </c>
      <c r="P274" s="217">
        <f t="shared" si="213"/>
        <v>42</v>
      </c>
      <c r="Q274" s="90">
        <f t="shared" si="257"/>
        <v>16.8</v>
      </c>
      <c r="R274" s="215">
        <f>PL_Produktion_Eingabe!W274</f>
        <v>0</v>
      </c>
      <c r="S274" s="216">
        <f>PL_Abholung_Eingabe!U274</f>
        <v>0</v>
      </c>
      <c r="T274" s="217">
        <f t="shared" si="214"/>
        <v>4</v>
      </c>
      <c r="U274" s="90">
        <f t="shared" si="258"/>
        <v>1.6</v>
      </c>
      <c r="V274" s="215">
        <f>PL_Produktion_Eingabe!AB274</f>
        <v>0</v>
      </c>
      <c r="W274" s="216">
        <f>PL_Abholung_Eingabe!AC274</f>
        <v>0</v>
      </c>
      <c r="X274" s="217">
        <f t="shared" si="215"/>
        <v>0</v>
      </c>
      <c r="Y274" s="90">
        <f t="shared" si="259"/>
        <v>0</v>
      </c>
      <c r="Z274" s="215">
        <f>PL_Produktion_Eingabe!AG274</f>
        <v>0</v>
      </c>
      <c r="AA274" s="216">
        <f>PL_Abholung_Eingabe!AC274</f>
        <v>0</v>
      </c>
      <c r="AB274" s="217">
        <f t="shared" si="216"/>
        <v>5</v>
      </c>
      <c r="AC274" s="90">
        <f t="shared" si="260"/>
        <v>2</v>
      </c>
      <c r="AD274" s="215">
        <f>PL_Produktion_Eingabe!AL274</f>
        <v>0</v>
      </c>
      <c r="AE274" s="216">
        <f>PL_Abholung_Eingabe!AM274</f>
        <v>0</v>
      </c>
      <c r="AF274" s="217">
        <f t="shared" si="217"/>
        <v>9</v>
      </c>
      <c r="AG274" s="90">
        <f t="shared" si="261"/>
        <v>3.15</v>
      </c>
      <c r="AH274" s="215">
        <f>PL_Produktion_Eingabe!AQ274</f>
        <v>0</v>
      </c>
      <c r="AI274" s="216">
        <f>PL_Abholung_Eingabe!AR274</f>
        <v>0</v>
      </c>
      <c r="AJ274" s="217">
        <f t="shared" si="218"/>
        <v>20</v>
      </c>
      <c r="AK274" s="109">
        <f t="shared" si="237"/>
        <v>10</v>
      </c>
      <c r="AL274" s="215">
        <f>PL_Produktion_Eingabe!AV274</f>
        <v>0</v>
      </c>
      <c r="AM274" s="216">
        <f>PL_Abholung_Eingabe!AW274</f>
        <v>0</v>
      </c>
      <c r="AN274" s="217">
        <f t="shared" si="219"/>
        <v>0</v>
      </c>
      <c r="AO274" s="109">
        <f t="shared" si="238"/>
        <v>0</v>
      </c>
      <c r="AP274" s="215">
        <f>PL_Produktion_Eingabe!AX274</f>
        <v>0</v>
      </c>
      <c r="AQ274" s="216">
        <f>PL_Abholung_Eingabe!AY274</f>
        <v>0</v>
      </c>
      <c r="AR274" s="217">
        <f t="shared" si="220"/>
        <v>17</v>
      </c>
      <c r="AS274" s="109">
        <f t="shared" si="239"/>
        <v>16.149999999999999</v>
      </c>
      <c r="AT274" s="215">
        <f>PL_Produktion_Eingabe!AV274</f>
        <v>0</v>
      </c>
      <c r="AU274" s="216">
        <f>PL_Abholung_Eingabe!AW274</f>
        <v>0</v>
      </c>
      <c r="AV274" s="217">
        <f t="shared" si="235"/>
        <v>0</v>
      </c>
      <c r="AW274" s="109">
        <f t="shared" si="240"/>
        <v>0</v>
      </c>
      <c r="AX274" s="215">
        <f>PL_Produktion_Eingabe!BK274</f>
        <v>0</v>
      </c>
      <c r="AY274" s="216">
        <f>PL_Abholung_Eingabe!BL274</f>
        <v>0</v>
      </c>
      <c r="AZ274" s="217">
        <f t="shared" si="221"/>
        <v>28</v>
      </c>
      <c r="BA274" s="109">
        <f t="shared" si="241"/>
        <v>11.200000000000001</v>
      </c>
      <c r="BB274" s="215">
        <f>PL_Produktion_Eingabe!BP274</f>
        <v>0</v>
      </c>
      <c r="BC274" s="216">
        <f>PL_Abholung_Eingabe!BQ274</f>
        <v>0</v>
      </c>
      <c r="BD274" s="217">
        <f t="shared" si="222"/>
        <v>21</v>
      </c>
      <c r="BE274" s="109">
        <f t="shared" si="242"/>
        <v>7.35</v>
      </c>
      <c r="BF274" s="215">
        <f>PL_Produktion_Eingabe!BH274</f>
        <v>0</v>
      </c>
      <c r="BG274" s="216">
        <f>PL_Abholung_Eingabe!BI274</f>
        <v>0</v>
      </c>
      <c r="BH274" s="217">
        <f t="shared" si="223"/>
        <v>3</v>
      </c>
      <c r="BI274" s="109">
        <f t="shared" si="243"/>
        <v>1.2000000000000002</v>
      </c>
      <c r="BJ274" s="215">
        <f>PL_Produktion_Eingabe!BZ274</f>
        <v>0</v>
      </c>
      <c r="BK274" s="216">
        <f>PL_Abholung_Eingabe!CA274</f>
        <v>0</v>
      </c>
      <c r="BL274" s="217">
        <f t="shared" si="224"/>
        <v>0</v>
      </c>
      <c r="BM274" s="109">
        <f t="shared" si="244"/>
        <v>0</v>
      </c>
      <c r="BN274" s="215">
        <f>PL_Produktion_Eingabe!CE274</f>
        <v>0</v>
      </c>
      <c r="BO274" s="216">
        <f>PL_Abholung_Eingabe!CF274</f>
        <v>0</v>
      </c>
      <c r="BP274" s="217">
        <f t="shared" si="225"/>
        <v>11</v>
      </c>
      <c r="BQ274" s="109">
        <f t="shared" si="245"/>
        <v>3.8499999999999996</v>
      </c>
      <c r="BR274" s="215">
        <f>PL_Produktion_Eingabe!CJ274</f>
        <v>0</v>
      </c>
      <c r="BS274" s="216">
        <f>PL_Abholung_Eingabe!CK274</f>
        <v>0</v>
      </c>
      <c r="BT274" s="217">
        <f t="shared" si="226"/>
        <v>0</v>
      </c>
      <c r="BU274" s="109">
        <f t="shared" si="246"/>
        <v>0</v>
      </c>
      <c r="BV274" s="215">
        <f>PL_Produktion_Eingabe!CO274</f>
        <v>0</v>
      </c>
      <c r="BW274" s="216">
        <f>PL_Abholung_Eingabe!CP274</f>
        <v>0</v>
      </c>
      <c r="BX274" s="217">
        <f t="shared" si="227"/>
        <v>0</v>
      </c>
      <c r="BY274" s="109">
        <f t="shared" si="247"/>
        <v>0</v>
      </c>
      <c r="BZ274" s="215">
        <f>PL_Produktion_Eingabe!CB274</f>
        <v>0</v>
      </c>
      <c r="CA274" s="216">
        <f>PL_Abholung_Eingabe!CC274</f>
        <v>0</v>
      </c>
      <c r="CB274" s="217">
        <f t="shared" si="228"/>
        <v>0</v>
      </c>
      <c r="CC274" s="109">
        <f t="shared" si="248"/>
        <v>0</v>
      </c>
      <c r="CD274" s="215">
        <f>PL_Produktion_Eingabe!CY274</f>
        <v>0</v>
      </c>
      <c r="CE274" s="216">
        <f>PL_Abholung_Eingabe!CZ274</f>
        <v>0</v>
      </c>
      <c r="CF274" s="217">
        <f t="shared" si="229"/>
        <v>0</v>
      </c>
      <c r="CG274" s="90">
        <f t="shared" si="255"/>
        <v>0</v>
      </c>
      <c r="CH274" s="215">
        <f>PL_Produktion_Eingabe!DD274</f>
        <v>0</v>
      </c>
      <c r="CI274" s="216">
        <f>PL_Abholung_Eingabe!CK274</f>
        <v>0</v>
      </c>
      <c r="CJ274" s="217">
        <f t="shared" si="230"/>
        <v>26</v>
      </c>
      <c r="CK274" s="109">
        <f t="shared" si="249"/>
        <v>9.1</v>
      </c>
      <c r="CL274" s="215">
        <f>PL_Produktion_Eingabe!DD274</f>
        <v>0</v>
      </c>
      <c r="CM274" s="216">
        <f>PL_Abholung_Eingabe!DE274</f>
        <v>0</v>
      </c>
      <c r="CN274" s="217">
        <f t="shared" si="231"/>
        <v>2</v>
      </c>
      <c r="CO274" s="109">
        <f t="shared" si="250"/>
        <v>0.96</v>
      </c>
      <c r="CP274" s="215">
        <f>PL_Produktion_Eingabe!DN274</f>
        <v>0</v>
      </c>
      <c r="CQ274" s="216">
        <f>PL_Abholung_Eingabe!DO274</f>
        <v>0</v>
      </c>
      <c r="CR274" s="217">
        <f t="shared" si="232"/>
        <v>0</v>
      </c>
      <c r="CS274" s="109">
        <f t="shared" si="251"/>
        <v>0</v>
      </c>
      <c r="CT274" s="215">
        <f>PL_Produktion_Eingabe!DS274</f>
        <v>0</v>
      </c>
      <c r="CU274" s="216">
        <f>PL_Abholung_Eingabe!DT274</f>
        <v>0</v>
      </c>
      <c r="CV274" s="217">
        <f t="shared" si="233"/>
        <v>27</v>
      </c>
      <c r="CW274" s="109">
        <f t="shared" si="252"/>
        <v>10.8</v>
      </c>
      <c r="CX274" s="215">
        <f>PL_Produktion_Eingabe!DX274</f>
        <v>0</v>
      </c>
      <c r="CY274" s="216">
        <f>PL_Abholung_Eingabe!DY274</f>
        <v>0</v>
      </c>
      <c r="CZ274" s="217">
        <f t="shared" si="234"/>
        <v>0</v>
      </c>
      <c r="DA274" s="109">
        <f t="shared" si="253"/>
        <v>0</v>
      </c>
    </row>
    <row r="275" spans="1:105" x14ac:dyDescent="0.2">
      <c r="A275" s="1">
        <f>Stundeneingabe_2008!A274</f>
        <v>9</v>
      </c>
      <c r="B275" s="1">
        <f>Stundeneingabe_2008!B274</f>
        <v>39</v>
      </c>
      <c r="C275" s="1" t="str">
        <f>Stundeneingabe_2008!C274</f>
        <v>DO</v>
      </c>
      <c r="D275" s="214">
        <f>Stundeneingabe_2008!D274</f>
        <v>45925</v>
      </c>
      <c r="E275" s="150">
        <f t="shared" si="236"/>
        <v>126.25999999999996</v>
      </c>
      <c r="F275" s="215">
        <f>PL_Produktion_Eingabe!H275</f>
        <v>0</v>
      </c>
      <c r="G275" s="216">
        <f>PL_Abholung_Eingabe!I275</f>
        <v>0</v>
      </c>
      <c r="H275" s="217">
        <f t="shared" si="262"/>
        <v>39</v>
      </c>
      <c r="I275" s="90">
        <f t="shared" si="254"/>
        <v>27.299999999999997</v>
      </c>
      <c r="J275" s="215">
        <f>PL_Produktion_Eingabe!M275</f>
        <v>0</v>
      </c>
      <c r="K275" s="216">
        <f>PL_Abholung_Eingabe!N275</f>
        <v>0</v>
      </c>
      <c r="L275" s="217">
        <f t="shared" si="212"/>
        <v>6</v>
      </c>
      <c r="M275" s="90">
        <f t="shared" si="256"/>
        <v>4.8000000000000007</v>
      </c>
      <c r="N275" s="215">
        <f>PL_Produktion_Eingabe!R275</f>
        <v>0</v>
      </c>
      <c r="O275" s="216">
        <f>PL_Abholung_Eingabe!S275</f>
        <v>0</v>
      </c>
      <c r="P275" s="217">
        <f t="shared" si="213"/>
        <v>42</v>
      </c>
      <c r="Q275" s="90">
        <f t="shared" si="257"/>
        <v>16.8</v>
      </c>
      <c r="R275" s="215">
        <f>PL_Produktion_Eingabe!W275</f>
        <v>0</v>
      </c>
      <c r="S275" s="216">
        <f>PL_Abholung_Eingabe!U275</f>
        <v>0</v>
      </c>
      <c r="T275" s="217">
        <f t="shared" si="214"/>
        <v>4</v>
      </c>
      <c r="U275" s="90">
        <f t="shared" si="258"/>
        <v>1.6</v>
      </c>
      <c r="V275" s="215">
        <f>PL_Produktion_Eingabe!AB275</f>
        <v>0</v>
      </c>
      <c r="W275" s="216">
        <f>PL_Abholung_Eingabe!AC275</f>
        <v>0</v>
      </c>
      <c r="X275" s="217">
        <f t="shared" si="215"/>
        <v>0</v>
      </c>
      <c r="Y275" s="90">
        <f t="shared" si="259"/>
        <v>0</v>
      </c>
      <c r="Z275" s="215">
        <f>PL_Produktion_Eingabe!AG275</f>
        <v>0</v>
      </c>
      <c r="AA275" s="216">
        <f>PL_Abholung_Eingabe!AC275</f>
        <v>0</v>
      </c>
      <c r="AB275" s="217">
        <f t="shared" si="216"/>
        <v>5</v>
      </c>
      <c r="AC275" s="90">
        <f t="shared" si="260"/>
        <v>2</v>
      </c>
      <c r="AD275" s="215">
        <f>PL_Produktion_Eingabe!AL275</f>
        <v>0</v>
      </c>
      <c r="AE275" s="216">
        <f>PL_Abholung_Eingabe!AM275</f>
        <v>0</v>
      </c>
      <c r="AF275" s="217">
        <f t="shared" si="217"/>
        <v>9</v>
      </c>
      <c r="AG275" s="90">
        <f t="shared" si="261"/>
        <v>3.15</v>
      </c>
      <c r="AH275" s="215">
        <f>PL_Produktion_Eingabe!AQ275</f>
        <v>0</v>
      </c>
      <c r="AI275" s="216">
        <f>PL_Abholung_Eingabe!AR275</f>
        <v>0</v>
      </c>
      <c r="AJ275" s="217">
        <f t="shared" si="218"/>
        <v>20</v>
      </c>
      <c r="AK275" s="109">
        <f t="shared" si="237"/>
        <v>10</v>
      </c>
      <c r="AL275" s="215">
        <f>PL_Produktion_Eingabe!AV275</f>
        <v>0</v>
      </c>
      <c r="AM275" s="216">
        <f>PL_Abholung_Eingabe!AW275</f>
        <v>0</v>
      </c>
      <c r="AN275" s="217">
        <f t="shared" si="219"/>
        <v>0</v>
      </c>
      <c r="AO275" s="109">
        <f t="shared" si="238"/>
        <v>0</v>
      </c>
      <c r="AP275" s="215">
        <f>PL_Produktion_Eingabe!AX275</f>
        <v>0</v>
      </c>
      <c r="AQ275" s="216">
        <f>PL_Abholung_Eingabe!AY275</f>
        <v>0</v>
      </c>
      <c r="AR275" s="217">
        <f t="shared" si="220"/>
        <v>17</v>
      </c>
      <c r="AS275" s="109">
        <f t="shared" si="239"/>
        <v>16.149999999999999</v>
      </c>
      <c r="AT275" s="215">
        <f>PL_Produktion_Eingabe!AV275</f>
        <v>0</v>
      </c>
      <c r="AU275" s="216">
        <f>PL_Abholung_Eingabe!AW275</f>
        <v>0</v>
      </c>
      <c r="AV275" s="217">
        <f t="shared" si="235"/>
        <v>0</v>
      </c>
      <c r="AW275" s="109">
        <f t="shared" si="240"/>
        <v>0</v>
      </c>
      <c r="AX275" s="215">
        <f>PL_Produktion_Eingabe!BK275</f>
        <v>0</v>
      </c>
      <c r="AY275" s="216">
        <f>PL_Abholung_Eingabe!BL275</f>
        <v>0</v>
      </c>
      <c r="AZ275" s="217">
        <f t="shared" si="221"/>
        <v>28</v>
      </c>
      <c r="BA275" s="109">
        <f t="shared" si="241"/>
        <v>11.200000000000001</v>
      </c>
      <c r="BB275" s="215">
        <f>PL_Produktion_Eingabe!BP275</f>
        <v>0</v>
      </c>
      <c r="BC275" s="216">
        <f>PL_Abholung_Eingabe!BQ275</f>
        <v>0</v>
      </c>
      <c r="BD275" s="217">
        <f t="shared" si="222"/>
        <v>21</v>
      </c>
      <c r="BE275" s="109">
        <f t="shared" si="242"/>
        <v>7.35</v>
      </c>
      <c r="BF275" s="215">
        <f>PL_Produktion_Eingabe!BH275</f>
        <v>0</v>
      </c>
      <c r="BG275" s="216">
        <f>PL_Abholung_Eingabe!BI275</f>
        <v>0</v>
      </c>
      <c r="BH275" s="217">
        <f t="shared" si="223"/>
        <v>3</v>
      </c>
      <c r="BI275" s="109">
        <f t="shared" si="243"/>
        <v>1.2000000000000002</v>
      </c>
      <c r="BJ275" s="215">
        <f>PL_Produktion_Eingabe!BZ275</f>
        <v>0</v>
      </c>
      <c r="BK275" s="216">
        <f>PL_Abholung_Eingabe!CA275</f>
        <v>0</v>
      </c>
      <c r="BL275" s="217">
        <f t="shared" si="224"/>
        <v>0</v>
      </c>
      <c r="BM275" s="109">
        <f t="shared" si="244"/>
        <v>0</v>
      </c>
      <c r="BN275" s="215">
        <f>PL_Produktion_Eingabe!CE275</f>
        <v>0</v>
      </c>
      <c r="BO275" s="216">
        <f>PL_Abholung_Eingabe!CF275</f>
        <v>0</v>
      </c>
      <c r="BP275" s="217">
        <f t="shared" si="225"/>
        <v>11</v>
      </c>
      <c r="BQ275" s="109">
        <f t="shared" si="245"/>
        <v>3.8499999999999996</v>
      </c>
      <c r="BR275" s="215">
        <f>PL_Produktion_Eingabe!CJ275</f>
        <v>0</v>
      </c>
      <c r="BS275" s="216">
        <f>PL_Abholung_Eingabe!CK275</f>
        <v>0</v>
      </c>
      <c r="BT275" s="217">
        <f t="shared" si="226"/>
        <v>0</v>
      </c>
      <c r="BU275" s="109">
        <f t="shared" si="246"/>
        <v>0</v>
      </c>
      <c r="BV275" s="215">
        <f>PL_Produktion_Eingabe!CO275</f>
        <v>0</v>
      </c>
      <c r="BW275" s="216">
        <f>PL_Abholung_Eingabe!CP275</f>
        <v>0</v>
      </c>
      <c r="BX275" s="217">
        <f t="shared" si="227"/>
        <v>0</v>
      </c>
      <c r="BY275" s="109">
        <f t="shared" si="247"/>
        <v>0</v>
      </c>
      <c r="BZ275" s="215">
        <f>PL_Produktion_Eingabe!CB275</f>
        <v>0</v>
      </c>
      <c r="CA275" s="216">
        <f>PL_Abholung_Eingabe!CC275</f>
        <v>0</v>
      </c>
      <c r="CB275" s="217">
        <f t="shared" si="228"/>
        <v>0</v>
      </c>
      <c r="CC275" s="109">
        <f t="shared" si="248"/>
        <v>0</v>
      </c>
      <c r="CD275" s="215">
        <f>PL_Produktion_Eingabe!CY275</f>
        <v>0</v>
      </c>
      <c r="CE275" s="216">
        <f>PL_Abholung_Eingabe!CZ275</f>
        <v>0</v>
      </c>
      <c r="CF275" s="217">
        <f t="shared" si="229"/>
        <v>0</v>
      </c>
      <c r="CG275" s="90">
        <f t="shared" si="255"/>
        <v>0</v>
      </c>
      <c r="CH275" s="215">
        <f>PL_Produktion_Eingabe!DD275</f>
        <v>0</v>
      </c>
      <c r="CI275" s="216">
        <f>PL_Abholung_Eingabe!CK275</f>
        <v>0</v>
      </c>
      <c r="CJ275" s="217">
        <f t="shared" si="230"/>
        <v>26</v>
      </c>
      <c r="CK275" s="109">
        <f t="shared" si="249"/>
        <v>9.1</v>
      </c>
      <c r="CL275" s="215">
        <f>PL_Produktion_Eingabe!DD275</f>
        <v>0</v>
      </c>
      <c r="CM275" s="216">
        <f>PL_Abholung_Eingabe!DE275</f>
        <v>0</v>
      </c>
      <c r="CN275" s="217">
        <f t="shared" si="231"/>
        <v>2</v>
      </c>
      <c r="CO275" s="109">
        <f t="shared" si="250"/>
        <v>0.96</v>
      </c>
      <c r="CP275" s="215">
        <f>PL_Produktion_Eingabe!DN275</f>
        <v>0</v>
      </c>
      <c r="CQ275" s="216">
        <f>PL_Abholung_Eingabe!DO275</f>
        <v>0</v>
      </c>
      <c r="CR275" s="217">
        <f t="shared" si="232"/>
        <v>0</v>
      </c>
      <c r="CS275" s="109">
        <f t="shared" si="251"/>
        <v>0</v>
      </c>
      <c r="CT275" s="215">
        <f>PL_Produktion_Eingabe!DS275</f>
        <v>0</v>
      </c>
      <c r="CU275" s="216">
        <f>PL_Abholung_Eingabe!DT275</f>
        <v>0</v>
      </c>
      <c r="CV275" s="217">
        <f t="shared" si="233"/>
        <v>27</v>
      </c>
      <c r="CW275" s="109">
        <f t="shared" si="252"/>
        <v>10.8</v>
      </c>
      <c r="CX275" s="215">
        <f>PL_Produktion_Eingabe!DX275</f>
        <v>0</v>
      </c>
      <c r="CY275" s="216">
        <f>PL_Abholung_Eingabe!DY275</f>
        <v>0</v>
      </c>
      <c r="CZ275" s="217">
        <f t="shared" si="234"/>
        <v>0</v>
      </c>
      <c r="DA275" s="109">
        <f t="shared" si="253"/>
        <v>0</v>
      </c>
    </row>
    <row r="276" spans="1:105" x14ac:dyDescent="0.2">
      <c r="A276" s="1">
        <f>Stundeneingabe_2008!A275</f>
        <v>9</v>
      </c>
      <c r="B276" s="1">
        <f>Stundeneingabe_2008!B275</f>
        <v>39</v>
      </c>
      <c r="C276" s="1" t="str">
        <f>Stundeneingabe_2008!C275</f>
        <v>FR</v>
      </c>
      <c r="D276" s="214">
        <f>Stundeneingabe_2008!D275</f>
        <v>45926</v>
      </c>
      <c r="E276" s="150">
        <f t="shared" si="236"/>
        <v>126.25999999999996</v>
      </c>
      <c r="F276" s="215">
        <f>PL_Produktion_Eingabe!H276</f>
        <v>0</v>
      </c>
      <c r="G276" s="216">
        <f>PL_Abholung_Eingabe!I276</f>
        <v>0</v>
      </c>
      <c r="H276" s="217">
        <f t="shared" si="262"/>
        <v>39</v>
      </c>
      <c r="I276" s="90">
        <f t="shared" si="254"/>
        <v>27.299999999999997</v>
      </c>
      <c r="J276" s="215">
        <f>PL_Produktion_Eingabe!M276</f>
        <v>0</v>
      </c>
      <c r="K276" s="216">
        <f>PL_Abholung_Eingabe!N276</f>
        <v>0</v>
      </c>
      <c r="L276" s="217">
        <f t="shared" si="212"/>
        <v>6</v>
      </c>
      <c r="M276" s="90">
        <f t="shared" si="256"/>
        <v>4.8000000000000007</v>
      </c>
      <c r="N276" s="215">
        <f>PL_Produktion_Eingabe!R276</f>
        <v>0</v>
      </c>
      <c r="O276" s="216">
        <f>PL_Abholung_Eingabe!S276</f>
        <v>0</v>
      </c>
      <c r="P276" s="217">
        <f t="shared" si="213"/>
        <v>42</v>
      </c>
      <c r="Q276" s="90">
        <f t="shared" si="257"/>
        <v>16.8</v>
      </c>
      <c r="R276" s="215">
        <f>PL_Produktion_Eingabe!W276</f>
        <v>0</v>
      </c>
      <c r="S276" s="216">
        <f>PL_Abholung_Eingabe!U276</f>
        <v>0</v>
      </c>
      <c r="T276" s="217">
        <f t="shared" si="214"/>
        <v>4</v>
      </c>
      <c r="U276" s="90">
        <f t="shared" si="258"/>
        <v>1.6</v>
      </c>
      <c r="V276" s="215">
        <f>PL_Produktion_Eingabe!AB276</f>
        <v>0</v>
      </c>
      <c r="W276" s="216">
        <f>PL_Abholung_Eingabe!AC276</f>
        <v>0</v>
      </c>
      <c r="X276" s="217">
        <f t="shared" si="215"/>
        <v>0</v>
      </c>
      <c r="Y276" s="90">
        <f t="shared" si="259"/>
        <v>0</v>
      </c>
      <c r="Z276" s="215">
        <f>PL_Produktion_Eingabe!AG276</f>
        <v>0</v>
      </c>
      <c r="AA276" s="216">
        <f>PL_Abholung_Eingabe!AC276</f>
        <v>0</v>
      </c>
      <c r="AB276" s="217">
        <f t="shared" si="216"/>
        <v>5</v>
      </c>
      <c r="AC276" s="90">
        <f t="shared" si="260"/>
        <v>2</v>
      </c>
      <c r="AD276" s="215">
        <f>PL_Produktion_Eingabe!AL276</f>
        <v>0</v>
      </c>
      <c r="AE276" s="216">
        <f>PL_Abholung_Eingabe!AM276</f>
        <v>0</v>
      </c>
      <c r="AF276" s="217">
        <f t="shared" si="217"/>
        <v>9</v>
      </c>
      <c r="AG276" s="90">
        <f t="shared" si="261"/>
        <v>3.15</v>
      </c>
      <c r="AH276" s="215">
        <f>PL_Produktion_Eingabe!AQ276</f>
        <v>0</v>
      </c>
      <c r="AI276" s="216">
        <f>PL_Abholung_Eingabe!AR276</f>
        <v>0</v>
      </c>
      <c r="AJ276" s="217">
        <f t="shared" si="218"/>
        <v>20</v>
      </c>
      <c r="AK276" s="109">
        <f t="shared" si="237"/>
        <v>10</v>
      </c>
      <c r="AL276" s="215">
        <f>PL_Produktion_Eingabe!AV276</f>
        <v>0</v>
      </c>
      <c r="AM276" s="216">
        <f>PL_Abholung_Eingabe!AW276</f>
        <v>0</v>
      </c>
      <c r="AN276" s="217">
        <f t="shared" si="219"/>
        <v>0</v>
      </c>
      <c r="AO276" s="109">
        <f t="shared" si="238"/>
        <v>0</v>
      </c>
      <c r="AP276" s="215">
        <f>PL_Produktion_Eingabe!AX276</f>
        <v>0</v>
      </c>
      <c r="AQ276" s="216">
        <f>PL_Abholung_Eingabe!AY276</f>
        <v>0</v>
      </c>
      <c r="AR276" s="217">
        <f t="shared" si="220"/>
        <v>17</v>
      </c>
      <c r="AS276" s="109">
        <f t="shared" si="239"/>
        <v>16.149999999999999</v>
      </c>
      <c r="AT276" s="215">
        <f>PL_Produktion_Eingabe!AV276</f>
        <v>0</v>
      </c>
      <c r="AU276" s="216">
        <f>PL_Abholung_Eingabe!AW276</f>
        <v>0</v>
      </c>
      <c r="AV276" s="217">
        <f t="shared" si="235"/>
        <v>0</v>
      </c>
      <c r="AW276" s="109">
        <f t="shared" si="240"/>
        <v>0</v>
      </c>
      <c r="AX276" s="215">
        <f>PL_Produktion_Eingabe!BK276</f>
        <v>0</v>
      </c>
      <c r="AY276" s="216">
        <f>PL_Abholung_Eingabe!BL276</f>
        <v>0</v>
      </c>
      <c r="AZ276" s="217">
        <f t="shared" si="221"/>
        <v>28</v>
      </c>
      <c r="BA276" s="109">
        <f t="shared" si="241"/>
        <v>11.200000000000001</v>
      </c>
      <c r="BB276" s="215">
        <f>PL_Produktion_Eingabe!BP276</f>
        <v>0</v>
      </c>
      <c r="BC276" s="216">
        <f>PL_Abholung_Eingabe!BQ276</f>
        <v>0</v>
      </c>
      <c r="BD276" s="217">
        <f t="shared" si="222"/>
        <v>21</v>
      </c>
      <c r="BE276" s="109">
        <f t="shared" si="242"/>
        <v>7.35</v>
      </c>
      <c r="BF276" s="215">
        <f>PL_Produktion_Eingabe!BH276</f>
        <v>0</v>
      </c>
      <c r="BG276" s="216">
        <f>PL_Abholung_Eingabe!BI276</f>
        <v>0</v>
      </c>
      <c r="BH276" s="217">
        <f t="shared" si="223"/>
        <v>3</v>
      </c>
      <c r="BI276" s="109">
        <f t="shared" si="243"/>
        <v>1.2000000000000002</v>
      </c>
      <c r="BJ276" s="215">
        <f>PL_Produktion_Eingabe!BZ276</f>
        <v>0</v>
      </c>
      <c r="BK276" s="216">
        <f>PL_Abholung_Eingabe!CA276</f>
        <v>0</v>
      </c>
      <c r="BL276" s="217">
        <f t="shared" si="224"/>
        <v>0</v>
      </c>
      <c r="BM276" s="109">
        <f t="shared" si="244"/>
        <v>0</v>
      </c>
      <c r="BN276" s="215">
        <f>PL_Produktion_Eingabe!CE276</f>
        <v>0</v>
      </c>
      <c r="BO276" s="216">
        <f>PL_Abholung_Eingabe!CF276</f>
        <v>0</v>
      </c>
      <c r="BP276" s="217">
        <f t="shared" si="225"/>
        <v>11</v>
      </c>
      <c r="BQ276" s="109">
        <f t="shared" si="245"/>
        <v>3.8499999999999996</v>
      </c>
      <c r="BR276" s="215">
        <f>PL_Produktion_Eingabe!CJ276</f>
        <v>0</v>
      </c>
      <c r="BS276" s="216">
        <f>PL_Abholung_Eingabe!CK276</f>
        <v>0</v>
      </c>
      <c r="BT276" s="217">
        <f t="shared" si="226"/>
        <v>0</v>
      </c>
      <c r="BU276" s="109">
        <f t="shared" si="246"/>
        <v>0</v>
      </c>
      <c r="BV276" s="215">
        <f>PL_Produktion_Eingabe!CO276</f>
        <v>0</v>
      </c>
      <c r="BW276" s="216">
        <f>PL_Abholung_Eingabe!CP276</f>
        <v>0</v>
      </c>
      <c r="BX276" s="217">
        <f t="shared" si="227"/>
        <v>0</v>
      </c>
      <c r="BY276" s="109">
        <f t="shared" si="247"/>
        <v>0</v>
      </c>
      <c r="BZ276" s="215">
        <f>PL_Produktion_Eingabe!CB276</f>
        <v>0</v>
      </c>
      <c r="CA276" s="216">
        <f>PL_Abholung_Eingabe!CC276</f>
        <v>0</v>
      </c>
      <c r="CB276" s="217">
        <f t="shared" si="228"/>
        <v>0</v>
      </c>
      <c r="CC276" s="109">
        <f t="shared" si="248"/>
        <v>0</v>
      </c>
      <c r="CD276" s="215">
        <f>PL_Produktion_Eingabe!CY276</f>
        <v>0</v>
      </c>
      <c r="CE276" s="216">
        <f>PL_Abholung_Eingabe!CZ276</f>
        <v>0</v>
      </c>
      <c r="CF276" s="217">
        <f t="shared" si="229"/>
        <v>0</v>
      </c>
      <c r="CG276" s="90">
        <f t="shared" si="255"/>
        <v>0</v>
      </c>
      <c r="CH276" s="215">
        <f>PL_Produktion_Eingabe!DD276</f>
        <v>0</v>
      </c>
      <c r="CI276" s="216">
        <f>PL_Abholung_Eingabe!CK276</f>
        <v>0</v>
      </c>
      <c r="CJ276" s="217">
        <f t="shared" si="230"/>
        <v>26</v>
      </c>
      <c r="CK276" s="109">
        <f t="shared" si="249"/>
        <v>9.1</v>
      </c>
      <c r="CL276" s="215">
        <f>PL_Produktion_Eingabe!DD276</f>
        <v>0</v>
      </c>
      <c r="CM276" s="216">
        <f>PL_Abholung_Eingabe!DE276</f>
        <v>0</v>
      </c>
      <c r="CN276" s="217">
        <f t="shared" si="231"/>
        <v>2</v>
      </c>
      <c r="CO276" s="109">
        <f t="shared" si="250"/>
        <v>0.96</v>
      </c>
      <c r="CP276" s="215">
        <f>PL_Produktion_Eingabe!DN276</f>
        <v>0</v>
      </c>
      <c r="CQ276" s="216">
        <f>PL_Abholung_Eingabe!DO276</f>
        <v>0</v>
      </c>
      <c r="CR276" s="217">
        <f t="shared" si="232"/>
        <v>0</v>
      </c>
      <c r="CS276" s="109">
        <f t="shared" si="251"/>
        <v>0</v>
      </c>
      <c r="CT276" s="215">
        <f>PL_Produktion_Eingabe!DS276</f>
        <v>0</v>
      </c>
      <c r="CU276" s="216">
        <f>PL_Abholung_Eingabe!DT276</f>
        <v>0</v>
      </c>
      <c r="CV276" s="217">
        <f t="shared" si="233"/>
        <v>27</v>
      </c>
      <c r="CW276" s="109">
        <f t="shared" si="252"/>
        <v>10.8</v>
      </c>
      <c r="CX276" s="215">
        <f>PL_Produktion_Eingabe!DX276</f>
        <v>0</v>
      </c>
      <c r="CY276" s="216">
        <f>PL_Abholung_Eingabe!DY276</f>
        <v>0</v>
      </c>
      <c r="CZ276" s="217">
        <f t="shared" si="234"/>
        <v>0</v>
      </c>
      <c r="DA276" s="109">
        <f t="shared" si="253"/>
        <v>0</v>
      </c>
    </row>
    <row r="277" spans="1:105" x14ac:dyDescent="0.2">
      <c r="A277" s="1">
        <f>Stundeneingabe_2008!A276</f>
        <v>9</v>
      </c>
      <c r="B277" s="1">
        <f>Stundeneingabe_2008!B276</f>
        <v>39</v>
      </c>
      <c r="C277" s="1" t="str">
        <f>Stundeneingabe_2008!C276</f>
        <v>SA</v>
      </c>
      <c r="D277" s="214">
        <f>Stundeneingabe_2008!D276</f>
        <v>45927</v>
      </c>
      <c r="E277" s="150">
        <f t="shared" si="236"/>
        <v>126.25999999999996</v>
      </c>
      <c r="F277" s="215">
        <f>PL_Produktion_Eingabe!H277</f>
        <v>0</v>
      </c>
      <c r="G277" s="216">
        <f>PL_Abholung_Eingabe!I277</f>
        <v>0</v>
      </c>
      <c r="H277" s="217">
        <f t="shared" si="262"/>
        <v>39</v>
      </c>
      <c r="I277" s="90">
        <f t="shared" si="254"/>
        <v>27.299999999999997</v>
      </c>
      <c r="J277" s="215">
        <f>PL_Produktion_Eingabe!M277</f>
        <v>0</v>
      </c>
      <c r="K277" s="216">
        <f>PL_Abholung_Eingabe!N277</f>
        <v>0</v>
      </c>
      <c r="L277" s="217">
        <f t="shared" si="212"/>
        <v>6</v>
      </c>
      <c r="M277" s="90">
        <f t="shared" si="256"/>
        <v>4.8000000000000007</v>
      </c>
      <c r="N277" s="215">
        <f>PL_Produktion_Eingabe!R277</f>
        <v>0</v>
      </c>
      <c r="O277" s="216">
        <f>PL_Abholung_Eingabe!S277</f>
        <v>0</v>
      </c>
      <c r="P277" s="217">
        <f t="shared" si="213"/>
        <v>42</v>
      </c>
      <c r="Q277" s="90">
        <f t="shared" si="257"/>
        <v>16.8</v>
      </c>
      <c r="R277" s="215">
        <f>PL_Produktion_Eingabe!W277</f>
        <v>0</v>
      </c>
      <c r="S277" s="216">
        <f>PL_Abholung_Eingabe!U277</f>
        <v>0</v>
      </c>
      <c r="T277" s="217">
        <f t="shared" si="214"/>
        <v>4</v>
      </c>
      <c r="U277" s="90">
        <f t="shared" si="258"/>
        <v>1.6</v>
      </c>
      <c r="V277" s="215">
        <f>PL_Produktion_Eingabe!AB277</f>
        <v>0</v>
      </c>
      <c r="W277" s="216">
        <f>PL_Abholung_Eingabe!AC277</f>
        <v>0</v>
      </c>
      <c r="X277" s="217">
        <f t="shared" si="215"/>
        <v>0</v>
      </c>
      <c r="Y277" s="90">
        <f t="shared" si="259"/>
        <v>0</v>
      </c>
      <c r="Z277" s="215">
        <f>PL_Produktion_Eingabe!AG277</f>
        <v>0</v>
      </c>
      <c r="AA277" s="216">
        <f>PL_Abholung_Eingabe!AC277</f>
        <v>0</v>
      </c>
      <c r="AB277" s="217">
        <f t="shared" si="216"/>
        <v>5</v>
      </c>
      <c r="AC277" s="90">
        <f t="shared" si="260"/>
        <v>2</v>
      </c>
      <c r="AD277" s="215">
        <f>PL_Produktion_Eingabe!AL277</f>
        <v>0</v>
      </c>
      <c r="AE277" s="216">
        <f>PL_Abholung_Eingabe!AM277</f>
        <v>0</v>
      </c>
      <c r="AF277" s="217">
        <f t="shared" si="217"/>
        <v>9</v>
      </c>
      <c r="AG277" s="90">
        <f t="shared" si="261"/>
        <v>3.15</v>
      </c>
      <c r="AH277" s="215">
        <f>PL_Produktion_Eingabe!AQ277</f>
        <v>0</v>
      </c>
      <c r="AI277" s="216">
        <f>PL_Abholung_Eingabe!AR277</f>
        <v>0</v>
      </c>
      <c r="AJ277" s="217">
        <f t="shared" si="218"/>
        <v>20</v>
      </c>
      <c r="AK277" s="109">
        <f t="shared" si="237"/>
        <v>10</v>
      </c>
      <c r="AL277" s="215">
        <f>PL_Produktion_Eingabe!AV277</f>
        <v>0</v>
      </c>
      <c r="AM277" s="216">
        <f>PL_Abholung_Eingabe!AW277</f>
        <v>0</v>
      </c>
      <c r="AN277" s="217">
        <f t="shared" si="219"/>
        <v>0</v>
      </c>
      <c r="AO277" s="109">
        <f t="shared" si="238"/>
        <v>0</v>
      </c>
      <c r="AP277" s="215">
        <f>PL_Produktion_Eingabe!AX277</f>
        <v>0</v>
      </c>
      <c r="AQ277" s="216">
        <f>PL_Abholung_Eingabe!AY277</f>
        <v>0</v>
      </c>
      <c r="AR277" s="217">
        <f t="shared" si="220"/>
        <v>17</v>
      </c>
      <c r="AS277" s="109">
        <f t="shared" si="239"/>
        <v>16.149999999999999</v>
      </c>
      <c r="AT277" s="215">
        <f>PL_Produktion_Eingabe!AV277</f>
        <v>0</v>
      </c>
      <c r="AU277" s="216">
        <f>PL_Abholung_Eingabe!AW277</f>
        <v>0</v>
      </c>
      <c r="AV277" s="217">
        <f t="shared" si="235"/>
        <v>0</v>
      </c>
      <c r="AW277" s="109">
        <f t="shared" si="240"/>
        <v>0</v>
      </c>
      <c r="AX277" s="215">
        <f>PL_Produktion_Eingabe!BK277</f>
        <v>0</v>
      </c>
      <c r="AY277" s="216">
        <f>PL_Abholung_Eingabe!BL277</f>
        <v>0</v>
      </c>
      <c r="AZ277" s="217">
        <f t="shared" si="221"/>
        <v>28</v>
      </c>
      <c r="BA277" s="109">
        <f t="shared" si="241"/>
        <v>11.200000000000001</v>
      </c>
      <c r="BB277" s="215">
        <f>PL_Produktion_Eingabe!BP277</f>
        <v>0</v>
      </c>
      <c r="BC277" s="216">
        <f>PL_Abholung_Eingabe!BQ277</f>
        <v>0</v>
      </c>
      <c r="BD277" s="217">
        <f t="shared" si="222"/>
        <v>21</v>
      </c>
      <c r="BE277" s="109">
        <f t="shared" si="242"/>
        <v>7.35</v>
      </c>
      <c r="BF277" s="215">
        <f>PL_Produktion_Eingabe!BH277</f>
        <v>0</v>
      </c>
      <c r="BG277" s="216">
        <f>PL_Abholung_Eingabe!BI277</f>
        <v>0</v>
      </c>
      <c r="BH277" s="217">
        <f t="shared" si="223"/>
        <v>3</v>
      </c>
      <c r="BI277" s="109">
        <f t="shared" si="243"/>
        <v>1.2000000000000002</v>
      </c>
      <c r="BJ277" s="215">
        <f>PL_Produktion_Eingabe!BZ277</f>
        <v>0</v>
      </c>
      <c r="BK277" s="216">
        <f>PL_Abholung_Eingabe!CA277</f>
        <v>0</v>
      </c>
      <c r="BL277" s="217">
        <f t="shared" si="224"/>
        <v>0</v>
      </c>
      <c r="BM277" s="109">
        <f t="shared" si="244"/>
        <v>0</v>
      </c>
      <c r="BN277" s="215">
        <f>PL_Produktion_Eingabe!CE277</f>
        <v>0</v>
      </c>
      <c r="BO277" s="216">
        <f>PL_Abholung_Eingabe!CF277</f>
        <v>0</v>
      </c>
      <c r="BP277" s="217">
        <f t="shared" si="225"/>
        <v>11</v>
      </c>
      <c r="BQ277" s="109">
        <f t="shared" si="245"/>
        <v>3.8499999999999996</v>
      </c>
      <c r="BR277" s="215">
        <f>PL_Produktion_Eingabe!CJ277</f>
        <v>0</v>
      </c>
      <c r="BS277" s="216">
        <f>PL_Abholung_Eingabe!CK277</f>
        <v>0</v>
      </c>
      <c r="BT277" s="217">
        <f t="shared" si="226"/>
        <v>0</v>
      </c>
      <c r="BU277" s="109">
        <f t="shared" si="246"/>
        <v>0</v>
      </c>
      <c r="BV277" s="215">
        <f>PL_Produktion_Eingabe!CO277</f>
        <v>0</v>
      </c>
      <c r="BW277" s="216">
        <f>PL_Abholung_Eingabe!CP277</f>
        <v>0</v>
      </c>
      <c r="BX277" s="217">
        <f t="shared" si="227"/>
        <v>0</v>
      </c>
      <c r="BY277" s="109">
        <f t="shared" si="247"/>
        <v>0</v>
      </c>
      <c r="BZ277" s="215">
        <f>PL_Produktion_Eingabe!CB277</f>
        <v>0</v>
      </c>
      <c r="CA277" s="216">
        <f>PL_Abholung_Eingabe!CC277</f>
        <v>0</v>
      </c>
      <c r="CB277" s="217">
        <f t="shared" si="228"/>
        <v>0</v>
      </c>
      <c r="CC277" s="109">
        <f t="shared" si="248"/>
        <v>0</v>
      </c>
      <c r="CD277" s="215">
        <f>PL_Produktion_Eingabe!CY277</f>
        <v>0</v>
      </c>
      <c r="CE277" s="216">
        <f>PL_Abholung_Eingabe!CZ277</f>
        <v>0</v>
      </c>
      <c r="CF277" s="217">
        <f t="shared" si="229"/>
        <v>0</v>
      </c>
      <c r="CG277" s="90">
        <f t="shared" si="255"/>
        <v>0</v>
      </c>
      <c r="CH277" s="215">
        <f>PL_Produktion_Eingabe!DD277</f>
        <v>0</v>
      </c>
      <c r="CI277" s="216">
        <f>PL_Abholung_Eingabe!CK277</f>
        <v>0</v>
      </c>
      <c r="CJ277" s="217">
        <f t="shared" si="230"/>
        <v>26</v>
      </c>
      <c r="CK277" s="109">
        <f t="shared" si="249"/>
        <v>9.1</v>
      </c>
      <c r="CL277" s="215">
        <f>PL_Produktion_Eingabe!DD277</f>
        <v>0</v>
      </c>
      <c r="CM277" s="216">
        <f>PL_Abholung_Eingabe!DE277</f>
        <v>0</v>
      </c>
      <c r="CN277" s="217">
        <f t="shared" si="231"/>
        <v>2</v>
      </c>
      <c r="CO277" s="109">
        <f t="shared" si="250"/>
        <v>0.96</v>
      </c>
      <c r="CP277" s="215">
        <f>PL_Produktion_Eingabe!DN277</f>
        <v>0</v>
      </c>
      <c r="CQ277" s="216">
        <f>PL_Abholung_Eingabe!DO277</f>
        <v>0</v>
      </c>
      <c r="CR277" s="217">
        <f t="shared" si="232"/>
        <v>0</v>
      </c>
      <c r="CS277" s="109">
        <f t="shared" si="251"/>
        <v>0</v>
      </c>
      <c r="CT277" s="215">
        <f>PL_Produktion_Eingabe!DS277</f>
        <v>0</v>
      </c>
      <c r="CU277" s="216">
        <f>PL_Abholung_Eingabe!DT277</f>
        <v>0</v>
      </c>
      <c r="CV277" s="217">
        <f t="shared" si="233"/>
        <v>27</v>
      </c>
      <c r="CW277" s="109">
        <f t="shared" si="252"/>
        <v>10.8</v>
      </c>
      <c r="CX277" s="215">
        <f>PL_Produktion_Eingabe!DX277</f>
        <v>0</v>
      </c>
      <c r="CY277" s="216">
        <f>PL_Abholung_Eingabe!DY277</f>
        <v>0</v>
      </c>
      <c r="CZ277" s="217">
        <f t="shared" si="234"/>
        <v>0</v>
      </c>
      <c r="DA277" s="109">
        <f t="shared" si="253"/>
        <v>0</v>
      </c>
    </row>
    <row r="278" spans="1:105" x14ac:dyDescent="0.2">
      <c r="A278" s="1">
        <f>Stundeneingabe_2008!A277</f>
        <v>9</v>
      </c>
      <c r="B278" s="1">
        <f>Stundeneingabe_2008!B277</f>
        <v>39</v>
      </c>
      <c r="C278" s="1" t="str">
        <f>Stundeneingabe_2008!C277</f>
        <v>SO</v>
      </c>
      <c r="D278" s="214">
        <f>Stundeneingabe_2008!D277</f>
        <v>45928</v>
      </c>
      <c r="E278" s="150">
        <f t="shared" si="236"/>
        <v>126.25999999999996</v>
      </c>
      <c r="F278" s="215">
        <f>PL_Produktion_Eingabe!H278</f>
        <v>0</v>
      </c>
      <c r="G278" s="216">
        <f>PL_Abholung_Eingabe!I278</f>
        <v>0</v>
      </c>
      <c r="H278" s="217">
        <f t="shared" si="262"/>
        <v>39</v>
      </c>
      <c r="I278" s="90">
        <f t="shared" si="254"/>
        <v>27.299999999999997</v>
      </c>
      <c r="J278" s="215">
        <f>PL_Produktion_Eingabe!M278</f>
        <v>0</v>
      </c>
      <c r="K278" s="216">
        <f>PL_Abholung_Eingabe!N278</f>
        <v>0</v>
      </c>
      <c r="L278" s="217">
        <f t="shared" si="212"/>
        <v>6</v>
      </c>
      <c r="M278" s="90">
        <f t="shared" si="256"/>
        <v>4.8000000000000007</v>
      </c>
      <c r="N278" s="215">
        <f>PL_Produktion_Eingabe!R278</f>
        <v>0</v>
      </c>
      <c r="O278" s="216">
        <f>PL_Abholung_Eingabe!S278</f>
        <v>0</v>
      </c>
      <c r="P278" s="217">
        <f t="shared" si="213"/>
        <v>42</v>
      </c>
      <c r="Q278" s="90">
        <f t="shared" si="257"/>
        <v>16.8</v>
      </c>
      <c r="R278" s="215">
        <f>PL_Produktion_Eingabe!W278</f>
        <v>0</v>
      </c>
      <c r="S278" s="216">
        <f>PL_Abholung_Eingabe!U278</f>
        <v>0</v>
      </c>
      <c r="T278" s="217">
        <f t="shared" si="214"/>
        <v>4</v>
      </c>
      <c r="U278" s="90">
        <f t="shared" si="258"/>
        <v>1.6</v>
      </c>
      <c r="V278" s="215">
        <f>PL_Produktion_Eingabe!AB278</f>
        <v>0</v>
      </c>
      <c r="W278" s="216">
        <f>PL_Abholung_Eingabe!AC278</f>
        <v>0</v>
      </c>
      <c r="X278" s="217">
        <f t="shared" si="215"/>
        <v>0</v>
      </c>
      <c r="Y278" s="90">
        <f t="shared" si="259"/>
        <v>0</v>
      </c>
      <c r="Z278" s="215">
        <f>PL_Produktion_Eingabe!AG278</f>
        <v>0</v>
      </c>
      <c r="AA278" s="216">
        <f>PL_Abholung_Eingabe!AC278</f>
        <v>0</v>
      </c>
      <c r="AB278" s="217">
        <f t="shared" si="216"/>
        <v>5</v>
      </c>
      <c r="AC278" s="90">
        <f t="shared" si="260"/>
        <v>2</v>
      </c>
      <c r="AD278" s="215">
        <f>PL_Produktion_Eingabe!AL278</f>
        <v>0</v>
      </c>
      <c r="AE278" s="216">
        <f>PL_Abholung_Eingabe!AM278</f>
        <v>0</v>
      </c>
      <c r="AF278" s="217">
        <f t="shared" si="217"/>
        <v>9</v>
      </c>
      <c r="AG278" s="90">
        <f t="shared" si="261"/>
        <v>3.15</v>
      </c>
      <c r="AH278" s="215">
        <f>PL_Produktion_Eingabe!AQ278</f>
        <v>0</v>
      </c>
      <c r="AI278" s="216">
        <f>PL_Abholung_Eingabe!AR278</f>
        <v>0</v>
      </c>
      <c r="AJ278" s="217">
        <f t="shared" si="218"/>
        <v>20</v>
      </c>
      <c r="AK278" s="109">
        <f t="shared" si="237"/>
        <v>10</v>
      </c>
      <c r="AL278" s="215">
        <f>PL_Produktion_Eingabe!AV278</f>
        <v>0</v>
      </c>
      <c r="AM278" s="216">
        <f>PL_Abholung_Eingabe!AW278</f>
        <v>0</v>
      </c>
      <c r="AN278" s="217">
        <f t="shared" si="219"/>
        <v>0</v>
      </c>
      <c r="AO278" s="109">
        <f t="shared" si="238"/>
        <v>0</v>
      </c>
      <c r="AP278" s="215">
        <f>PL_Produktion_Eingabe!AX278</f>
        <v>0</v>
      </c>
      <c r="AQ278" s="216">
        <f>PL_Abholung_Eingabe!AY278</f>
        <v>0</v>
      </c>
      <c r="AR278" s="217">
        <f t="shared" si="220"/>
        <v>17</v>
      </c>
      <c r="AS278" s="109">
        <f t="shared" si="239"/>
        <v>16.149999999999999</v>
      </c>
      <c r="AT278" s="215">
        <f>PL_Produktion_Eingabe!AV278</f>
        <v>0</v>
      </c>
      <c r="AU278" s="216">
        <f>PL_Abholung_Eingabe!AW278</f>
        <v>0</v>
      </c>
      <c r="AV278" s="217">
        <f t="shared" si="235"/>
        <v>0</v>
      </c>
      <c r="AW278" s="109">
        <f t="shared" si="240"/>
        <v>0</v>
      </c>
      <c r="AX278" s="215">
        <f>PL_Produktion_Eingabe!BK278</f>
        <v>0</v>
      </c>
      <c r="AY278" s="216">
        <f>PL_Abholung_Eingabe!BL278</f>
        <v>0</v>
      </c>
      <c r="AZ278" s="217">
        <f t="shared" si="221"/>
        <v>28</v>
      </c>
      <c r="BA278" s="109">
        <f t="shared" si="241"/>
        <v>11.200000000000001</v>
      </c>
      <c r="BB278" s="215">
        <f>PL_Produktion_Eingabe!BP278</f>
        <v>0</v>
      </c>
      <c r="BC278" s="216">
        <f>PL_Abholung_Eingabe!BQ278</f>
        <v>0</v>
      </c>
      <c r="BD278" s="217">
        <f t="shared" si="222"/>
        <v>21</v>
      </c>
      <c r="BE278" s="109">
        <f t="shared" si="242"/>
        <v>7.35</v>
      </c>
      <c r="BF278" s="215">
        <f>PL_Produktion_Eingabe!BH278</f>
        <v>0</v>
      </c>
      <c r="BG278" s="216">
        <f>PL_Abholung_Eingabe!BI278</f>
        <v>0</v>
      </c>
      <c r="BH278" s="217">
        <f t="shared" si="223"/>
        <v>3</v>
      </c>
      <c r="BI278" s="109">
        <f t="shared" si="243"/>
        <v>1.2000000000000002</v>
      </c>
      <c r="BJ278" s="215">
        <f>PL_Produktion_Eingabe!BZ278</f>
        <v>0</v>
      </c>
      <c r="BK278" s="216">
        <f>PL_Abholung_Eingabe!CA278</f>
        <v>0</v>
      </c>
      <c r="BL278" s="217">
        <f t="shared" si="224"/>
        <v>0</v>
      </c>
      <c r="BM278" s="109">
        <f t="shared" si="244"/>
        <v>0</v>
      </c>
      <c r="BN278" s="215">
        <f>PL_Produktion_Eingabe!CE278</f>
        <v>0</v>
      </c>
      <c r="BO278" s="216">
        <f>PL_Abholung_Eingabe!CF278</f>
        <v>0</v>
      </c>
      <c r="BP278" s="217">
        <f t="shared" si="225"/>
        <v>11</v>
      </c>
      <c r="BQ278" s="109">
        <f t="shared" si="245"/>
        <v>3.8499999999999996</v>
      </c>
      <c r="BR278" s="215">
        <f>PL_Produktion_Eingabe!CJ278</f>
        <v>0</v>
      </c>
      <c r="BS278" s="216">
        <f>PL_Abholung_Eingabe!CK278</f>
        <v>0</v>
      </c>
      <c r="BT278" s="217">
        <f t="shared" si="226"/>
        <v>0</v>
      </c>
      <c r="BU278" s="109">
        <f t="shared" si="246"/>
        <v>0</v>
      </c>
      <c r="BV278" s="215">
        <f>PL_Produktion_Eingabe!CO278</f>
        <v>0</v>
      </c>
      <c r="BW278" s="216">
        <f>PL_Abholung_Eingabe!CP278</f>
        <v>0</v>
      </c>
      <c r="BX278" s="217">
        <f t="shared" si="227"/>
        <v>0</v>
      </c>
      <c r="BY278" s="109">
        <f t="shared" si="247"/>
        <v>0</v>
      </c>
      <c r="BZ278" s="215">
        <f>PL_Produktion_Eingabe!CB278</f>
        <v>0</v>
      </c>
      <c r="CA278" s="216">
        <f>PL_Abholung_Eingabe!CC278</f>
        <v>0</v>
      </c>
      <c r="CB278" s="217">
        <f t="shared" si="228"/>
        <v>0</v>
      </c>
      <c r="CC278" s="109">
        <f t="shared" si="248"/>
        <v>0</v>
      </c>
      <c r="CD278" s="215">
        <f>PL_Produktion_Eingabe!CY278</f>
        <v>0</v>
      </c>
      <c r="CE278" s="216">
        <f>PL_Abholung_Eingabe!CZ278</f>
        <v>0</v>
      </c>
      <c r="CF278" s="217">
        <f t="shared" si="229"/>
        <v>0</v>
      </c>
      <c r="CG278" s="90">
        <f t="shared" si="255"/>
        <v>0</v>
      </c>
      <c r="CH278" s="215">
        <f>PL_Produktion_Eingabe!DD278</f>
        <v>0</v>
      </c>
      <c r="CI278" s="216">
        <f>PL_Abholung_Eingabe!CK278</f>
        <v>0</v>
      </c>
      <c r="CJ278" s="217">
        <f t="shared" si="230"/>
        <v>26</v>
      </c>
      <c r="CK278" s="109">
        <f t="shared" si="249"/>
        <v>9.1</v>
      </c>
      <c r="CL278" s="215">
        <f>PL_Produktion_Eingabe!DD278</f>
        <v>0</v>
      </c>
      <c r="CM278" s="216">
        <f>PL_Abholung_Eingabe!DE278</f>
        <v>0</v>
      </c>
      <c r="CN278" s="217">
        <f t="shared" si="231"/>
        <v>2</v>
      </c>
      <c r="CO278" s="109">
        <f t="shared" si="250"/>
        <v>0.96</v>
      </c>
      <c r="CP278" s="215">
        <f>PL_Produktion_Eingabe!DN278</f>
        <v>0</v>
      </c>
      <c r="CQ278" s="216">
        <f>PL_Abholung_Eingabe!DO278</f>
        <v>0</v>
      </c>
      <c r="CR278" s="217">
        <f t="shared" si="232"/>
        <v>0</v>
      </c>
      <c r="CS278" s="109">
        <f t="shared" si="251"/>
        <v>0</v>
      </c>
      <c r="CT278" s="215">
        <f>PL_Produktion_Eingabe!DS278</f>
        <v>0</v>
      </c>
      <c r="CU278" s="216">
        <f>PL_Abholung_Eingabe!DT278</f>
        <v>0</v>
      </c>
      <c r="CV278" s="217">
        <f t="shared" si="233"/>
        <v>27</v>
      </c>
      <c r="CW278" s="109">
        <f t="shared" si="252"/>
        <v>10.8</v>
      </c>
      <c r="CX278" s="215">
        <f>PL_Produktion_Eingabe!DX278</f>
        <v>0</v>
      </c>
      <c r="CY278" s="216">
        <f>PL_Abholung_Eingabe!DY278</f>
        <v>0</v>
      </c>
      <c r="CZ278" s="217">
        <f t="shared" si="234"/>
        <v>0</v>
      </c>
      <c r="DA278" s="109">
        <f t="shared" si="253"/>
        <v>0</v>
      </c>
    </row>
    <row r="279" spans="1:105" x14ac:dyDescent="0.2">
      <c r="A279" s="1">
        <f>Stundeneingabe_2008!A278</f>
        <v>9</v>
      </c>
      <c r="B279" s="1">
        <f>Stundeneingabe_2008!B278</f>
        <v>40</v>
      </c>
      <c r="C279" s="1" t="str">
        <f>Stundeneingabe_2008!C278</f>
        <v>MO</v>
      </c>
      <c r="D279" s="214">
        <f>Stundeneingabe_2008!D278</f>
        <v>45929</v>
      </c>
      <c r="E279" s="150">
        <f t="shared" si="236"/>
        <v>126.25999999999996</v>
      </c>
      <c r="F279" s="215">
        <f>PL_Produktion_Eingabe!H279</f>
        <v>0</v>
      </c>
      <c r="G279" s="216">
        <f>PL_Abholung_Eingabe!I279</f>
        <v>0</v>
      </c>
      <c r="H279" s="217">
        <f t="shared" si="262"/>
        <v>39</v>
      </c>
      <c r="I279" s="90">
        <f t="shared" si="254"/>
        <v>27.299999999999997</v>
      </c>
      <c r="J279" s="215">
        <f>PL_Produktion_Eingabe!M279</f>
        <v>0</v>
      </c>
      <c r="K279" s="216">
        <f>PL_Abholung_Eingabe!N279</f>
        <v>0</v>
      </c>
      <c r="L279" s="217">
        <f t="shared" si="212"/>
        <v>6</v>
      </c>
      <c r="M279" s="90">
        <f t="shared" si="256"/>
        <v>4.8000000000000007</v>
      </c>
      <c r="N279" s="215">
        <f>PL_Produktion_Eingabe!R279</f>
        <v>0</v>
      </c>
      <c r="O279" s="216">
        <f>PL_Abholung_Eingabe!S279</f>
        <v>0</v>
      </c>
      <c r="P279" s="217">
        <f t="shared" si="213"/>
        <v>42</v>
      </c>
      <c r="Q279" s="90">
        <f t="shared" si="257"/>
        <v>16.8</v>
      </c>
      <c r="R279" s="215">
        <f>PL_Produktion_Eingabe!W279</f>
        <v>0</v>
      </c>
      <c r="S279" s="216">
        <f>PL_Abholung_Eingabe!U279</f>
        <v>0</v>
      </c>
      <c r="T279" s="217">
        <f t="shared" si="214"/>
        <v>4</v>
      </c>
      <c r="U279" s="90">
        <f t="shared" si="258"/>
        <v>1.6</v>
      </c>
      <c r="V279" s="215">
        <f>PL_Produktion_Eingabe!AB279</f>
        <v>0</v>
      </c>
      <c r="W279" s="216">
        <f>PL_Abholung_Eingabe!AC279</f>
        <v>0</v>
      </c>
      <c r="X279" s="217">
        <f t="shared" si="215"/>
        <v>0</v>
      </c>
      <c r="Y279" s="90">
        <f t="shared" si="259"/>
        <v>0</v>
      </c>
      <c r="Z279" s="215">
        <f>PL_Produktion_Eingabe!AG279</f>
        <v>0</v>
      </c>
      <c r="AA279" s="216">
        <f>PL_Abholung_Eingabe!AC279</f>
        <v>0</v>
      </c>
      <c r="AB279" s="217">
        <f t="shared" si="216"/>
        <v>5</v>
      </c>
      <c r="AC279" s="90">
        <f t="shared" si="260"/>
        <v>2</v>
      </c>
      <c r="AD279" s="215">
        <f>PL_Produktion_Eingabe!AL279</f>
        <v>0</v>
      </c>
      <c r="AE279" s="216">
        <f>PL_Abholung_Eingabe!AM279</f>
        <v>0</v>
      </c>
      <c r="AF279" s="217">
        <f t="shared" si="217"/>
        <v>9</v>
      </c>
      <c r="AG279" s="90">
        <f t="shared" si="261"/>
        <v>3.15</v>
      </c>
      <c r="AH279" s="215">
        <f>PL_Produktion_Eingabe!AQ279</f>
        <v>0</v>
      </c>
      <c r="AI279" s="216">
        <f>PL_Abholung_Eingabe!AR279</f>
        <v>0</v>
      </c>
      <c r="AJ279" s="217">
        <f t="shared" si="218"/>
        <v>20</v>
      </c>
      <c r="AK279" s="109">
        <f t="shared" si="237"/>
        <v>10</v>
      </c>
      <c r="AL279" s="215">
        <f>PL_Produktion_Eingabe!AV279</f>
        <v>0</v>
      </c>
      <c r="AM279" s="216">
        <f>PL_Abholung_Eingabe!AW279</f>
        <v>0</v>
      </c>
      <c r="AN279" s="217">
        <f t="shared" si="219"/>
        <v>0</v>
      </c>
      <c r="AO279" s="109">
        <f t="shared" si="238"/>
        <v>0</v>
      </c>
      <c r="AP279" s="215">
        <f>PL_Produktion_Eingabe!AX279</f>
        <v>0</v>
      </c>
      <c r="AQ279" s="216">
        <f>PL_Abholung_Eingabe!AY279</f>
        <v>0</v>
      </c>
      <c r="AR279" s="217">
        <f t="shared" si="220"/>
        <v>17</v>
      </c>
      <c r="AS279" s="109">
        <f t="shared" si="239"/>
        <v>16.149999999999999</v>
      </c>
      <c r="AT279" s="215">
        <f>PL_Produktion_Eingabe!AV279</f>
        <v>0</v>
      </c>
      <c r="AU279" s="216">
        <f>PL_Abholung_Eingabe!AW279</f>
        <v>0</v>
      </c>
      <c r="AV279" s="217">
        <f t="shared" si="235"/>
        <v>0</v>
      </c>
      <c r="AW279" s="109">
        <f t="shared" si="240"/>
        <v>0</v>
      </c>
      <c r="AX279" s="215">
        <f>PL_Produktion_Eingabe!BK279</f>
        <v>0</v>
      </c>
      <c r="AY279" s="216">
        <f>PL_Abholung_Eingabe!BL279</f>
        <v>0</v>
      </c>
      <c r="AZ279" s="217">
        <f t="shared" si="221"/>
        <v>28</v>
      </c>
      <c r="BA279" s="109">
        <f t="shared" si="241"/>
        <v>11.200000000000001</v>
      </c>
      <c r="BB279" s="215">
        <f>PL_Produktion_Eingabe!BP279</f>
        <v>0</v>
      </c>
      <c r="BC279" s="216">
        <f>PL_Abholung_Eingabe!BQ279</f>
        <v>0</v>
      </c>
      <c r="BD279" s="217">
        <f t="shared" si="222"/>
        <v>21</v>
      </c>
      <c r="BE279" s="109">
        <f t="shared" si="242"/>
        <v>7.35</v>
      </c>
      <c r="BF279" s="215">
        <f>PL_Produktion_Eingabe!BH279</f>
        <v>0</v>
      </c>
      <c r="BG279" s="216">
        <f>PL_Abholung_Eingabe!BI279</f>
        <v>0</v>
      </c>
      <c r="BH279" s="217">
        <f t="shared" si="223"/>
        <v>3</v>
      </c>
      <c r="BI279" s="109">
        <f t="shared" si="243"/>
        <v>1.2000000000000002</v>
      </c>
      <c r="BJ279" s="215">
        <f>PL_Produktion_Eingabe!BZ279</f>
        <v>0</v>
      </c>
      <c r="BK279" s="216">
        <f>PL_Abholung_Eingabe!CA279</f>
        <v>0</v>
      </c>
      <c r="BL279" s="217">
        <f t="shared" si="224"/>
        <v>0</v>
      </c>
      <c r="BM279" s="109">
        <f t="shared" si="244"/>
        <v>0</v>
      </c>
      <c r="BN279" s="215">
        <f>PL_Produktion_Eingabe!CE279</f>
        <v>0</v>
      </c>
      <c r="BO279" s="216">
        <f>PL_Abholung_Eingabe!CF279</f>
        <v>0</v>
      </c>
      <c r="BP279" s="217">
        <f t="shared" si="225"/>
        <v>11</v>
      </c>
      <c r="BQ279" s="109">
        <f t="shared" si="245"/>
        <v>3.8499999999999996</v>
      </c>
      <c r="BR279" s="215">
        <f>PL_Produktion_Eingabe!CJ279</f>
        <v>0</v>
      </c>
      <c r="BS279" s="216">
        <f>PL_Abholung_Eingabe!CK279</f>
        <v>0</v>
      </c>
      <c r="BT279" s="217">
        <f t="shared" si="226"/>
        <v>0</v>
      </c>
      <c r="BU279" s="109">
        <f t="shared" si="246"/>
        <v>0</v>
      </c>
      <c r="BV279" s="215">
        <f>PL_Produktion_Eingabe!CO279</f>
        <v>0</v>
      </c>
      <c r="BW279" s="216">
        <f>PL_Abholung_Eingabe!CP279</f>
        <v>0</v>
      </c>
      <c r="BX279" s="217">
        <f t="shared" si="227"/>
        <v>0</v>
      </c>
      <c r="BY279" s="109">
        <f t="shared" si="247"/>
        <v>0</v>
      </c>
      <c r="BZ279" s="215">
        <f>PL_Produktion_Eingabe!CB279</f>
        <v>0</v>
      </c>
      <c r="CA279" s="216">
        <f>PL_Abholung_Eingabe!CC279</f>
        <v>0</v>
      </c>
      <c r="CB279" s="217">
        <f t="shared" si="228"/>
        <v>0</v>
      </c>
      <c r="CC279" s="109">
        <f t="shared" si="248"/>
        <v>0</v>
      </c>
      <c r="CD279" s="215">
        <f>PL_Produktion_Eingabe!CY279</f>
        <v>0</v>
      </c>
      <c r="CE279" s="216">
        <f>PL_Abholung_Eingabe!CZ279</f>
        <v>0</v>
      </c>
      <c r="CF279" s="217">
        <f t="shared" si="229"/>
        <v>0</v>
      </c>
      <c r="CG279" s="90">
        <f t="shared" si="255"/>
        <v>0</v>
      </c>
      <c r="CH279" s="215">
        <f>PL_Produktion_Eingabe!DD279</f>
        <v>0</v>
      </c>
      <c r="CI279" s="216">
        <f>PL_Abholung_Eingabe!CK279</f>
        <v>0</v>
      </c>
      <c r="CJ279" s="217">
        <f t="shared" si="230"/>
        <v>26</v>
      </c>
      <c r="CK279" s="109">
        <f t="shared" si="249"/>
        <v>9.1</v>
      </c>
      <c r="CL279" s="215">
        <f>PL_Produktion_Eingabe!DD279</f>
        <v>0</v>
      </c>
      <c r="CM279" s="216">
        <f>PL_Abholung_Eingabe!DE279</f>
        <v>0</v>
      </c>
      <c r="CN279" s="217">
        <f t="shared" si="231"/>
        <v>2</v>
      </c>
      <c r="CO279" s="109">
        <f t="shared" si="250"/>
        <v>0.96</v>
      </c>
      <c r="CP279" s="215">
        <f>PL_Produktion_Eingabe!DN279</f>
        <v>0</v>
      </c>
      <c r="CQ279" s="216">
        <f>PL_Abholung_Eingabe!DO279</f>
        <v>0</v>
      </c>
      <c r="CR279" s="217">
        <f t="shared" si="232"/>
        <v>0</v>
      </c>
      <c r="CS279" s="109">
        <f t="shared" si="251"/>
        <v>0</v>
      </c>
      <c r="CT279" s="215">
        <f>PL_Produktion_Eingabe!DS279</f>
        <v>0</v>
      </c>
      <c r="CU279" s="216">
        <f>PL_Abholung_Eingabe!DT279</f>
        <v>0</v>
      </c>
      <c r="CV279" s="217">
        <f t="shared" si="233"/>
        <v>27</v>
      </c>
      <c r="CW279" s="109">
        <f t="shared" si="252"/>
        <v>10.8</v>
      </c>
      <c r="CX279" s="215">
        <f>PL_Produktion_Eingabe!DX279</f>
        <v>0</v>
      </c>
      <c r="CY279" s="216">
        <f>PL_Abholung_Eingabe!DY279</f>
        <v>0</v>
      </c>
      <c r="CZ279" s="217">
        <f t="shared" si="234"/>
        <v>0</v>
      </c>
      <c r="DA279" s="109">
        <f t="shared" si="253"/>
        <v>0</v>
      </c>
    </row>
    <row r="280" spans="1:105" x14ac:dyDescent="0.2">
      <c r="A280" s="1">
        <f>Stundeneingabe_2008!A279</f>
        <v>9</v>
      </c>
      <c r="B280" s="1">
        <f>Stundeneingabe_2008!B279</f>
        <v>40</v>
      </c>
      <c r="C280" s="1" t="str">
        <f>Stundeneingabe_2008!C279</f>
        <v>DI</v>
      </c>
      <c r="D280" s="214">
        <f>Stundeneingabe_2008!D279</f>
        <v>45930</v>
      </c>
      <c r="E280" s="150">
        <f t="shared" si="236"/>
        <v>126.25999999999996</v>
      </c>
      <c r="F280" s="215">
        <f>PL_Produktion_Eingabe!H280</f>
        <v>0</v>
      </c>
      <c r="G280" s="216">
        <f>PL_Abholung_Eingabe!I280</f>
        <v>0</v>
      </c>
      <c r="H280" s="217">
        <f t="shared" si="262"/>
        <v>39</v>
      </c>
      <c r="I280" s="90">
        <f t="shared" si="254"/>
        <v>27.299999999999997</v>
      </c>
      <c r="J280" s="215">
        <f>PL_Produktion_Eingabe!M280</f>
        <v>0</v>
      </c>
      <c r="K280" s="216">
        <f>PL_Abholung_Eingabe!N280</f>
        <v>0</v>
      </c>
      <c r="L280" s="217">
        <f t="shared" si="212"/>
        <v>6</v>
      </c>
      <c r="M280" s="90">
        <f t="shared" si="256"/>
        <v>4.8000000000000007</v>
      </c>
      <c r="N280" s="215">
        <f>PL_Produktion_Eingabe!R280</f>
        <v>0</v>
      </c>
      <c r="O280" s="216">
        <f>PL_Abholung_Eingabe!S280</f>
        <v>0</v>
      </c>
      <c r="P280" s="217">
        <f t="shared" si="213"/>
        <v>42</v>
      </c>
      <c r="Q280" s="90">
        <f t="shared" si="257"/>
        <v>16.8</v>
      </c>
      <c r="R280" s="215">
        <f>PL_Produktion_Eingabe!W280</f>
        <v>0</v>
      </c>
      <c r="S280" s="216">
        <f>PL_Abholung_Eingabe!U280</f>
        <v>0</v>
      </c>
      <c r="T280" s="217">
        <f t="shared" si="214"/>
        <v>4</v>
      </c>
      <c r="U280" s="90">
        <f t="shared" si="258"/>
        <v>1.6</v>
      </c>
      <c r="V280" s="215">
        <f>PL_Produktion_Eingabe!AB280</f>
        <v>0</v>
      </c>
      <c r="W280" s="216">
        <f>PL_Abholung_Eingabe!AC280</f>
        <v>0</v>
      </c>
      <c r="X280" s="217">
        <f t="shared" si="215"/>
        <v>0</v>
      </c>
      <c r="Y280" s="90">
        <f t="shared" si="259"/>
        <v>0</v>
      </c>
      <c r="Z280" s="215">
        <f>PL_Produktion_Eingabe!AG280</f>
        <v>0</v>
      </c>
      <c r="AA280" s="216">
        <f>PL_Abholung_Eingabe!AC280</f>
        <v>0</v>
      </c>
      <c r="AB280" s="217">
        <f t="shared" si="216"/>
        <v>5</v>
      </c>
      <c r="AC280" s="90">
        <f t="shared" si="260"/>
        <v>2</v>
      </c>
      <c r="AD280" s="215">
        <f>PL_Produktion_Eingabe!AL280</f>
        <v>0</v>
      </c>
      <c r="AE280" s="216">
        <f>PL_Abholung_Eingabe!AM280</f>
        <v>0</v>
      </c>
      <c r="AF280" s="217">
        <f t="shared" si="217"/>
        <v>9</v>
      </c>
      <c r="AG280" s="90">
        <f t="shared" si="261"/>
        <v>3.15</v>
      </c>
      <c r="AH280" s="215">
        <f>PL_Produktion_Eingabe!AQ280</f>
        <v>0</v>
      </c>
      <c r="AI280" s="216">
        <f>PL_Abholung_Eingabe!AR280</f>
        <v>0</v>
      </c>
      <c r="AJ280" s="217">
        <f t="shared" si="218"/>
        <v>20</v>
      </c>
      <c r="AK280" s="109">
        <f t="shared" si="237"/>
        <v>10</v>
      </c>
      <c r="AL280" s="215">
        <f>PL_Produktion_Eingabe!AV280</f>
        <v>0</v>
      </c>
      <c r="AM280" s="216">
        <f>PL_Abholung_Eingabe!AW280</f>
        <v>0</v>
      </c>
      <c r="AN280" s="217">
        <f t="shared" si="219"/>
        <v>0</v>
      </c>
      <c r="AO280" s="109">
        <f t="shared" si="238"/>
        <v>0</v>
      </c>
      <c r="AP280" s="215">
        <f>PL_Produktion_Eingabe!AX280</f>
        <v>0</v>
      </c>
      <c r="AQ280" s="216">
        <f>PL_Abholung_Eingabe!AY280</f>
        <v>0</v>
      </c>
      <c r="AR280" s="217">
        <f t="shared" si="220"/>
        <v>17</v>
      </c>
      <c r="AS280" s="109">
        <f t="shared" si="239"/>
        <v>16.149999999999999</v>
      </c>
      <c r="AT280" s="215">
        <f>PL_Produktion_Eingabe!AV280</f>
        <v>0</v>
      </c>
      <c r="AU280" s="216">
        <f>PL_Abholung_Eingabe!AW280</f>
        <v>0</v>
      </c>
      <c r="AV280" s="217">
        <f t="shared" si="235"/>
        <v>0</v>
      </c>
      <c r="AW280" s="109">
        <f t="shared" si="240"/>
        <v>0</v>
      </c>
      <c r="AX280" s="215">
        <f>PL_Produktion_Eingabe!BK280</f>
        <v>0</v>
      </c>
      <c r="AY280" s="216">
        <f>PL_Abholung_Eingabe!BL280</f>
        <v>0</v>
      </c>
      <c r="AZ280" s="217">
        <f t="shared" si="221"/>
        <v>28</v>
      </c>
      <c r="BA280" s="109">
        <f t="shared" si="241"/>
        <v>11.200000000000001</v>
      </c>
      <c r="BB280" s="215">
        <f>PL_Produktion_Eingabe!BP280</f>
        <v>0</v>
      </c>
      <c r="BC280" s="216">
        <f>PL_Abholung_Eingabe!BQ280</f>
        <v>0</v>
      </c>
      <c r="BD280" s="217">
        <f t="shared" si="222"/>
        <v>21</v>
      </c>
      <c r="BE280" s="109">
        <f t="shared" si="242"/>
        <v>7.35</v>
      </c>
      <c r="BF280" s="215">
        <f>PL_Produktion_Eingabe!BH280</f>
        <v>0</v>
      </c>
      <c r="BG280" s="216">
        <f>PL_Abholung_Eingabe!BI280</f>
        <v>0</v>
      </c>
      <c r="BH280" s="217">
        <f t="shared" si="223"/>
        <v>3</v>
      </c>
      <c r="BI280" s="109">
        <f t="shared" si="243"/>
        <v>1.2000000000000002</v>
      </c>
      <c r="BJ280" s="215">
        <f>PL_Produktion_Eingabe!BZ280</f>
        <v>0</v>
      </c>
      <c r="BK280" s="216">
        <f>PL_Abholung_Eingabe!CA280</f>
        <v>0</v>
      </c>
      <c r="BL280" s="217">
        <f t="shared" si="224"/>
        <v>0</v>
      </c>
      <c r="BM280" s="109">
        <f t="shared" si="244"/>
        <v>0</v>
      </c>
      <c r="BN280" s="215">
        <f>PL_Produktion_Eingabe!CE280</f>
        <v>0</v>
      </c>
      <c r="BO280" s="216">
        <f>PL_Abholung_Eingabe!CF280</f>
        <v>0</v>
      </c>
      <c r="BP280" s="217">
        <f t="shared" si="225"/>
        <v>11</v>
      </c>
      <c r="BQ280" s="109">
        <f t="shared" si="245"/>
        <v>3.8499999999999996</v>
      </c>
      <c r="BR280" s="215">
        <f>PL_Produktion_Eingabe!CJ280</f>
        <v>0</v>
      </c>
      <c r="BS280" s="216">
        <f>PL_Abholung_Eingabe!CK280</f>
        <v>0</v>
      </c>
      <c r="BT280" s="217">
        <f t="shared" si="226"/>
        <v>0</v>
      </c>
      <c r="BU280" s="109">
        <f t="shared" si="246"/>
        <v>0</v>
      </c>
      <c r="BV280" s="215">
        <f>PL_Produktion_Eingabe!CO280</f>
        <v>0</v>
      </c>
      <c r="BW280" s="216">
        <f>PL_Abholung_Eingabe!CP280</f>
        <v>0</v>
      </c>
      <c r="BX280" s="217">
        <f t="shared" si="227"/>
        <v>0</v>
      </c>
      <c r="BY280" s="109">
        <f t="shared" si="247"/>
        <v>0</v>
      </c>
      <c r="BZ280" s="215">
        <f>PL_Produktion_Eingabe!CB280</f>
        <v>0</v>
      </c>
      <c r="CA280" s="216">
        <f>PL_Abholung_Eingabe!CC280</f>
        <v>0</v>
      </c>
      <c r="CB280" s="217">
        <f t="shared" si="228"/>
        <v>0</v>
      </c>
      <c r="CC280" s="109">
        <f t="shared" si="248"/>
        <v>0</v>
      </c>
      <c r="CD280" s="215">
        <f>PL_Produktion_Eingabe!CY280</f>
        <v>0</v>
      </c>
      <c r="CE280" s="216">
        <f>PL_Abholung_Eingabe!CZ280</f>
        <v>0</v>
      </c>
      <c r="CF280" s="217">
        <f t="shared" si="229"/>
        <v>0</v>
      </c>
      <c r="CG280" s="90">
        <f t="shared" si="255"/>
        <v>0</v>
      </c>
      <c r="CH280" s="215">
        <f>PL_Produktion_Eingabe!DD280</f>
        <v>0</v>
      </c>
      <c r="CI280" s="216">
        <f>PL_Abholung_Eingabe!CK280</f>
        <v>0</v>
      </c>
      <c r="CJ280" s="217">
        <f t="shared" si="230"/>
        <v>26</v>
      </c>
      <c r="CK280" s="109">
        <f t="shared" si="249"/>
        <v>9.1</v>
      </c>
      <c r="CL280" s="215">
        <f>PL_Produktion_Eingabe!DD280</f>
        <v>0</v>
      </c>
      <c r="CM280" s="216">
        <f>PL_Abholung_Eingabe!DE280</f>
        <v>0</v>
      </c>
      <c r="CN280" s="217">
        <f t="shared" si="231"/>
        <v>2</v>
      </c>
      <c r="CO280" s="109">
        <f t="shared" si="250"/>
        <v>0.96</v>
      </c>
      <c r="CP280" s="215">
        <f>PL_Produktion_Eingabe!DN280</f>
        <v>0</v>
      </c>
      <c r="CQ280" s="216">
        <f>PL_Abholung_Eingabe!DO280</f>
        <v>0</v>
      </c>
      <c r="CR280" s="217">
        <f t="shared" si="232"/>
        <v>0</v>
      </c>
      <c r="CS280" s="109">
        <f t="shared" si="251"/>
        <v>0</v>
      </c>
      <c r="CT280" s="215">
        <f>PL_Produktion_Eingabe!DS280</f>
        <v>0</v>
      </c>
      <c r="CU280" s="216">
        <f>PL_Abholung_Eingabe!DT280</f>
        <v>0</v>
      </c>
      <c r="CV280" s="217">
        <f t="shared" si="233"/>
        <v>27</v>
      </c>
      <c r="CW280" s="109">
        <f t="shared" si="252"/>
        <v>10.8</v>
      </c>
      <c r="CX280" s="215">
        <f>PL_Produktion_Eingabe!DX280</f>
        <v>0</v>
      </c>
      <c r="CY280" s="216">
        <f>PL_Abholung_Eingabe!DY280</f>
        <v>0</v>
      </c>
      <c r="CZ280" s="217">
        <f t="shared" si="234"/>
        <v>0</v>
      </c>
      <c r="DA280" s="109">
        <f t="shared" si="253"/>
        <v>0</v>
      </c>
    </row>
    <row r="281" spans="1:105" x14ac:dyDescent="0.2">
      <c r="A281" s="1">
        <f>Stundeneingabe_2008!A280</f>
        <v>10</v>
      </c>
      <c r="B281" s="1">
        <f>Stundeneingabe_2008!B280</f>
        <v>40</v>
      </c>
      <c r="C281" s="1" t="str">
        <f>Stundeneingabe_2008!C280</f>
        <v>MI</v>
      </c>
      <c r="D281" s="214">
        <f>Stundeneingabe_2008!D280</f>
        <v>45931</v>
      </c>
      <c r="E281" s="150">
        <f t="shared" si="236"/>
        <v>126.25999999999996</v>
      </c>
      <c r="F281" s="215">
        <f>PL_Produktion_Eingabe!H281</f>
        <v>0</v>
      </c>
      <c r="G281" s="216">
        <f>PL_Abholung_Eingabe!I281</f>
        <v>0</v>
      </c>
      <c r="H281" s="217">
        <f t="shared" si="262"/>
        <v>39</v>
      </c>
      <c r="I281" s="90">
        <f t="shared" si="254"/>
        <v>27.299999999999997</v>
      </c>
      <c r="J281" s="215">
        <f>PL_Produktion_Eingabe!M281</f>
        <v>0</v>
      </c>
      <c r="K281" s="216">
        <f>PL_Abholung_Eingabe!N281</f>
        <v>0</v>
      </c>
      <c r="L281" s="217">
        <f t="shared" si="212"/>
        <v>6</v>
      </c>
      <c r="M281" s="90">
        <f t="shared" si="256"/>
        <v>4.8000000000000007</v>
      </c>
      <c r="N281" s="215">
        <f>PL_Produktion_Eingabe!R281</f>
        <v>0</v>
      </c>
      <c r="O281" s="216">
        <f>PL_Abholung_Eingabe!S281</f>
        <v>0</v>
      </c>
      <c r="P281" s="217">
        <f t="shared" si="213"/>
        <v>42</v>
      </c>
      <c r="Q281" s="90">
        <f t="shared" si="257"/>
        <v>16.8</v>
      </c>
      <c r="R281" s="215">
        <f>PL_Produktion_Eingabe!W281</f>
        <v>0</v>
      </c>
      <c r="S281" s="216">
        <f>PL_Abholung_Eingabe!U281</f>
        <v>0</v>
      </c>
      <c r="T281" s="217">
        <f t="shared" si="214"/>
        <v>4</v>
      </c>
      <c r="U281" s="90">
        <f t="shared" si="258"/>
        <v>1.6</v>
      </c>
      <c r="V281" s="215">
        <f>PL_Produktion_Eingabe!AB281</f>
        <v>0</v>
      </c>
      <c r="W281" s="216">
        <f>PL_Abholung_Eingabe!AC281</f>
        <v>0</v>
      </c>
      <c r="X281" s="217">
        <f t="shared" si="215"/>
        <v>0</v>
      </c>
      <c r="Y281" s="90">
        <f t="shared" si="259"/>
        <v>0</v>
      </c>
      <c r="Z281" s="215">
        <f>PL_Produktion_Eingabe!AG281</f>
        <v>0</v>
      </c>
      <c r="AA281" s="216">
        <f>PL_Abholung_Eingabe!AC281</f>
        <v>0</v>
      </c>
      <c r="AB281" s="217">
        <f t="shared" si="216"/>
        <v>5</v>
      </c>
      <c r="AC281" s="90">
        <f t="shared" si="260"/>
        <v>2</v>
      </c>
      <c r="AD281" s="215">
        <f>PL_Produktion_Eingabe!AL281</f>
        <v>0</v>
      </c>
      <c r="AE281" s="216">
        <f>PL_Abholung_Eingabe!AM281</f>
        <v>0</v>
      </c>
      <c r="AF281" s="217">
        <f t="shared" si="217"/>
        <v>9</v>
      </c>
      <c r="AG281" s="90">
        <f t="shared" si="261"/>
        <v>3.15</v>
      </c>
      <c r="AH281" s="215">
        <f>PL_Produktion_Eingabe!AQ281</f>
        <v>0</v>
      </c>
      <c r="AI281" s="216">
        <f>PL_Abholung_Eingabe!AR281</f>
        <v>0</v>
      </c>
      <c r="AJ281" s="217">
        <f t="shared" si="218"/>
        <v>20</v>
      </c>
      <c r="AK281" s="109">
        <f t="shared" si="237"/>
        <v>10</v>
      </c>
      <c r="AL281" s="215">
        <f>PL_Produktion_Eingabe!AV281</f>
        <v>0</v>
      </c>
      <c r="AM281" s="216">
        <f>PL_Abholung_Eingabe!AW281</f>
        <v>0</v>
      </c>
      <c r="AN281" s="217">
        <f t="shared" si="219"/>
        <v>0</v>
      </c>
      <c r="AO281" s="109">
        <f t="shared" si="238"/>
        <v>0</v>
      </c>
      <c r="AP281" s="215">
        <f>PL_Produktion_Eingabe!AX281</f>
        <v>0</v>
      </c>
      <c r="AQ281" s="216">
        <f>PL_Abholung_Eingabe!AY281</f>
        <v>0</v>
      </c>
      <c r="AR281" s="217">
        <f t="shared" si="220"/>
        <v>17</v>
      </c>
      <c r="AS281" s="109">
        <f t="shared" si="239"/>
        <v>16.149999999999999</v>
      </c>
      <c r="AT281" s="215">
        <f>PL_Produktion_Eingabe!AV281</f>
        <v>0</v>
      </c>
      <c r="AU281" s="216">
        <f>PL_Abholung_Eingabe!AW281</f>
        <v>0</v>
      </c>
      <c r="AV281" s="217">
        <f t="shared" si="235"/>
        <v>0</v>
      </c>
      <c r="AW281" s="109">
        <f t="shared" si="240"/>
        <v>0</v>
      </c>
      <c r="AX281" s="215">
        <f>PL_Produktion_Eingabe!BK281</f>
        <v>0</v>
      </c>
      <c r="AY281" s="216">
        <f>PL_Abholung_Eingabe!BL281</f>
        <v>0</v>
      </c>
      <c r="AZ281" s="217">
        <f t="shared" si="221"/>
        <v>28</v>
      </c>
      <c r="BA281" s="109">
        <f t="shared" si="241"/>
        <v>11.200000000000001</v>
      </c>
      <c r="BB281" s="215">
        <f>PL_Produktion_Eingabe!BP281</f>
        <v>0</v>
      </c>
      <c r="BC281" s="216">
        <f>PL_Abholung_Eingabe!BQ281</f>
        <v>0</v>
      </c>
      <c r="BD281" s="217">
        <f t="shared" si="222"/>
        <v>21</v>
      </c>
      <c r="BE281" s="109">
        <f t="shared" si="242"/>
        <v>7.35</v>
      </c>
      <c r="BF281" s="215">
        <f>PL_Produktion_Eingabe!BH281</f>
        <v>0</v>
      </c>
      <c r="BG281" s="216">
        <f>PL_Abholung_Eingabe!BI281</f>
        <v>0</v>
      </c>
      <c r="BH281" s="217">
        <f t="shared" si="223"/>
        <v>3</v>
      </c>
      <c r="BI281" s="109">
        <f t="shared" si="243"/>
        <v>1.2000000000000002</v>
      </c>
      <c r="BJ281" s="215">
        <f>PL_Produktion_Eingabe!BZ281</f>
        <v>0</v>
      </c>
      <c r="BK281" s="216">
        <f>PL_Abholung_Eingabe!CA281</f>
        <v>0</v>
      </c>
      <c r="BL281" s="217">
        <f t="shared" si="224"/>
        <v>0</v>
      </c>
      <c r="BM281" s="109">
        <f t="shared" si="244"/>
        <v>0</v>
      </c>
      <c r="BN281" s="215">
        <f>PL_Produktion_Eingabe!CE281</f>
        <v>0</v>
      </c>
      <c r="BO281" s="216">
        <f>PL_Abholung_Eingabe!CF281</f>
        <v>0</v>
      </c>
      <c r="BP281" s="217">
        <f t="shared" si="225"/>
        <v>11</v>
      </c>
      <c r="BQ281" s="109">
        <f t="shared" si="245"/>
        <v>3.8499999999999996</v>
      </c>
      <c r="BR281" s="215">
        <f>PL_Produktion_Eingabe!CJ281</f>
        <v>0</v>
      </c>
      <c r="BS281" s="216">
        <f>PL_Abholung_Eingabe!CK281</f>
        <v>0</v>
      </c>
      <c r="BT281" s="217">
        <f t="shared" si="226"/>
        <v>0</v>
      </c>
      <c r="BU281" s="109">
        <f t="shared" si="246"/>
        <v>0</v>
      </c>
      <c r="BV281" s="215">
        <f>PL_Produktion_Eingabe!CO281</f>
        <v>0</v>
      </c>
      <c r="BW281" s="216">
        <f>PL_Abholung_Eingabe!CP281</f>
        <v>0</v>
      </c>
      <c r="BX281" s="217">
        <f t="shared" si="227"/>
        <v>0</v>
      </c>
      <c r="BY281" s="109">
        <f t="shared" si="247"/>
        <v>0</v>
      </c>
      <c r="BZ281" s="215">
        <f>PL_Produktion_Eingabe!CB281</f>
        <v>0</v>
      </c>
      <c r="CA281" s="216">
        <f>PL_Abholung_Eingabe!CC281</f>
        <v>0</v>
      </c>
      <c r="CB281" s="217">
        <f t="shared" si="228"/>
        <v>0</v>
      </c>
      <c r="CC281" s="109">
        <f t="shared" si="248"/>
        <v>0</v>
      </c>
      <c r="CD281" s="215">
        <f>PL_Produktion_Eingabe!CY281</f>
        <v>0</v>
      </c>
      <c r="CE281" s="216">
        <f>PL_Abholung_Eingabe!CZ281</f>
        <v>0</v>
      </c>
      <c r="CF281" s="217">
        <f t="shared" si="229"/>
        <v>0</v>
      </c>
      <c r="CG281" s="90">
        <f t="shared" si="255"/>
        <v>0</v>
      </c>
      <c r="CH281" s="215">
        <f>PL_Produktion_Eingabe!DD281</f>
        <v>0</v>
      </c>
      <c r="CI281" s="216">
        <f>PL_Abholung_Eingabe!CK281</f>
        <v>0</v>
      </c>
      <c r="CJ281" s="217">
        <f t="shared" si="230"/>
        <v>26</v>
      </c>
      <c r="CK281" s="109">
        <f t="shared" si="249"/>
        <v>9.1</v>
      </c>
      <c r="CL281" s="215">
        <f>PL_Produktion_Eingabe!DD281</f>
        <v>0</v>
      </c>
      <c r="CM281" s="216">
        <f>PL_Abholung_Eingabe!DE281</f>
        <v>0</v>
      </c>
      <c r="CN281" s="217">
        <f t="shared" si="231"/>
        <v>2</v>
      </c>
      <c r="CO281" s="109">
        <f t="shared" si="250"/>
        <v>0.96</v>
      </c>
      <c r="CP281" s="215">
        <f>PL_Produktion_Eingabe!DN281</f>
        <v>0</v>
      </c>
      <c r="CQ281" s="216">
        <f>PL_Abholung_Eingabe!DO281</f>
        <v>0</v>
      </c>
      <c r="CR281" s="217">
        <f t="shared" si="232"/>
        <v>0</v>
      </c>
      <c r="CS281" s="109">
        <f t="shared" si="251"/>
        <v>0</v>
      </c>
      <c r="CT281" s="215">
        <f>PL_Produktion_Eingabe!DS281</f>
        <v>0</v>
      </c>
      <c r="CU281" s="216">
        <f>PL_Abholung_Eingabe!DT281</f>
        <v>0</v>
      </c>
      <c r="CV281" s="217">
        <f t="shared" si="233"/>
        <v>27</v>
      </c>
      <c r="CW281" s="109">
        <f t="shared" si="252"/>
        <v>10.8</v>
      </c>
      <c r="CX281" s="215">
        <f>PL_Produktion_Eingabe!DX281</f>
        <v>0</v>
      </c>
      <c r="CY281" s="216">
        <f>PL_Abholung_Eingabe!DY281</f>
        <v>0</v>
      </c>
      <c r="CZ281" s="217">
        <f t="shared" si="234"/>
        <v>0</v>
      </c>
      <c r="DA281" s="109">
        <f t="shared" si="253"/>
        <v>0</v>
      </c>
    </row>
    <row r="282" spans="1:105" x14ac:dyDescent="0.2">
      <c r="A282" s="1">
        <f>Stundeneingabe_2008!A281</f>
        <v>10</v>
      </c>
      <c r="B282" s="1">
        <f>Stundeneingabe_2008!B281</f>
        <v>40</v>
      </c>
      <c r="C282" s="1" t="str">
        <f>Stundeneingabe_2008!C281</f>
        <v>DO</v>
      </c>
      <c r="D282" s="214">
        <f>Stundeneingabe_2008!D281</f>
        <v>45932</v>
      </c>
      <c r="E282" s="150">
        <f t="shared" si="236"/>
        <v>126.25999999999996</v>
      </c>
      <c r="F282" s="215">
        <f>PL_Produktion_Eingabe!H282</f>
        <v>0</v>
      </c>
      <c r="G282" s="216">
        <f>PL_Abholung_Eingabe!I282</f>
        <v>0</v>
      </c>
      <c r="H282" s="217">
        <f t="shared" si="262"/>
        <v>39</v>
      </c>
      <c r="I282" s="90">
        <f t="shared" si="254"/>
        <v>27.299999999999997</v>
      </c>
      <c r="J282" s="215">
        <f>PL_Produktion_Eingabe!M282</f>
        <v>0</v>
      </c>
      <c r="K282" s="216">
        <f>PL_Abholung_Eingabe!N282</f>
        <v>0</v>
      </c>
      <c r="L282" s="217">
        <f t="shared" si="212"/>
        <v>6</v>
      </c>
      <c r="M282" s="90">
        <f t="shared" si="256"/>
        <v>4.8000000000000007</v>
      </c>
      <c r="N282" s="215">
        <f>PL_Produktion_Eingabe!R282</f>
        <v>0</v>
      </c>
      <c r="O282" s="216">
        <f>PL_Abholung_Eingabe!S282</f>
        <v>0</v>
      </c>
      <c r="P282" s="217">
        <f t="shared" si="213"/>
        <v>42</v>
      </c>
      <c r="Q282" s="90">
        <f t="shared" si="257"/>
        <v>16.8</v>
      </c>
      <c r="R282" s="215">
        <f>PL_Produktion_Eingabe!W282</f>
        <v>0</v>
      </c>
      <c r="S282" s="216">
        <f>PL_Abholung_Eingabe!U282</f>
        <v>0</v>
      </c>
      <c r="T282" s="217">
        <f t="shared" si="214"/>
        <v>4</v>
      </c>
      <c r="U282" s="90">
        <f t="shared" si="258"/>
        <v>1.6</v>
      </c>
      <c r="V282" s="215">
        <f>PL_Produktion_Eingabe!AB282</f>
        <v>0</v>
      </c>
      <c r="W282" s="216">
        <f>PL_Abholung_Eingabe!AC282</f>
        <v>0</v>
      </c>
      <c r="X282" s="217">
        <f t="shared" si="215"/>
        <v>0</v>
      </c>
      <c r="Y282" s="90">
        <f t="shared" si="259"/>
        <v>0</v>
      </c>
      <c r="Z282" s="215">
        <f>PL_Produktion_Eingabe!AG282</f>
        <v>0</v>
      </c>
      <c r="AA282" s="216">
        <f>PL_Abholung_Eingabe!AC282</f>
        <v>0</v>
      </c>
      <c r="AB282" s="217">
        <f t="shared" si="216"/>
        <v>5</v>
      </c>
      <c r="AC282" s="90">
        <f t="shared" si="260"/>
        <v>2</v>
      </c>
      <c r="AD282" s="215">
        <f>PL_Produktion_Eingabe!AL282</f>
        <v>0</v>
      </c>
      <c r="AE282" s="216">
        <f>PL_Abholung_Eingabe!AM282</f>
        <v>0</v>
      </c>
      <c r="AF282" s="217">
        <f t="shared" si="217"/>
        <v>9</v>
      </c>
      <c r="AG282" s="90">
        <f t="shared" si="261"/>
        <v>3.15</v>
      </c>
      <c r="AH282" s="215">
        <f>PL_Produktion_Eingabe!AQ282</f>
        <v>0</v>
      </c>
      <c r="AI282" s="216">
        <f>PL_Abholung_Eingabe!AR282</f>
        <v>0</v>
      </c>
      <c r="AJ282" s="217">
        <f t="shared" si="218"/>
        <v>20</v>
      </c>
      <c r="AK282" s="109">
        <f t="shared" si="237"/>
        <v>10</v>
      </c>
      <c r="AL282" s="215">
        <f>PL_Produktion_Eingabe!AV282</f>
        <v>0</v>
      </c>
      <c r="AM282" s="216">
        <f>PL_Abholung_Eingabe!AW282</f>
        <v>0</v>
      </c>
      <c r="AN282" s="217">
        <f t="shared" si="219"/>
        <v>0</v>
      </c>
      <c r="AO282" s="109">
        <f t="shared" si="238"/>
        <v>0</v>
      </c>
      <c r="AP282" s="215">
        <f>PL_Produktion_Eingabe!AX282</f>
        <v>0</v>
      </c>
      <c r="AQ282" s="216">
        <f>PL_Abholung_Eingabe!AY282</f>
        <v>0</v>
      </c>
      <c r="AR282" s="217">
        <f t="shared" si="220"/>
        <v>17</v>
      </c>
      <c r="AS282" s="109">
        <f t="shared" si="239"/>
        <v>16.149999999999999</v>
      </c>
      <c r="AT282" s="215">
        <f>PL_Produktion_Eingabe!AV282</f>
        <v>0</v>
      </c>
      <c r="AU282" s="216">
        <f>PL_Abholung_Eingabe!AW282</f>
        <v>0</v>
      </c>
      <c r="AV282" s="217">
        <f t="shared" si="235"/>
        <v>0</v>
      </c>
      <c r="AW282" s="109">
        <f t="shared" si="240"/>
        <v>0</v>
      </c>
      <c r="AX282" s="215">
        <f>PL_Produktion_Eingabe!BK282</f>
        <v>0</v>
      </c>
      <c r="AY282" s="216">
        <f>PL_Abholung_Eingabe!BL282</f>
        <v>0</v>
      </c>
      <c r="AZ282" s="217">
        <f t="shared" si="221"/>
        <v>28</v>
      </c>
      <c r="BA282" s="109">
        <f t="shared" si="241"/>
        <v>11.200000000000001</v>
      </c>
      <c r="BB282" s="215">
        <f>PL_Produktion_Eingabe!BP282</f>
        <v>0</v>
      </c>
      <c r="BC282" s="216">
        <f>PL_Abholung_Eingabe!BQ282</f>
        <v>0</v>
      </c>
      <c r="BD282" s="217">
        <f t="shared" si="222"/>
        <v>21</v>
      </c>
      <c r="BE282" s="109">
        <f t="shared" si="242"/>
        <v>7.35</v>
      </c>
      <c r="BF282" s="215">
        <f>PL_Produktion_Eingabe!BH282</f>
        <v>0</v>
      </c>
      <c r="BG282" s="216">
        <f>PL_Abholung_Eingabe!BI282</f>
        <v>0</v>
      </c>
      <c r="BH282" s="217">
        <f t="shared" si="223"/>
        <v>3</v>
      </c>
      <c r="BI282" s="109">
        <f t="shared" si="243"/>
        <v>1.2000000000000002</v>
      </c>
      <c r="BJ282" s="215">
        <f>PL_Produktion_Eingabe!BZ282</f>
        <v>0</v>
      </c>
      <c r="BK282" s="216">
        <f>PL_Abholung_Eingabe!CA282</f>
        <v>0</v>
      </c>
      <c r="BL282" s="217">
        <f t="shared" si="224"/>
        <v>0</v>
      </c>
      <c r="BM282" s="109">
        <f t="shared" si="244"/>
        <v>0</v>
      </c>
      <c r="BN282" s="215">
        <f>PL_Produktion_Eingabe!CE282</f>
        <v>0</v>
      </c>
      <c r="BO282" s="216">
        <f>PL_Abholung_Eingabe!CF282</f>
        <v>0</v>
      </c>
      <c r="BP282" s="217">
        <f t="shared" si="225"/>
        <v>11</v>
      </c>
      <c r="BQ282" s="109">
        <f t="shared" si="245"/>
        <v>3.8499999999999996</v>
      </c>
      <c r="BR282" s="215">
        <f>PL_Produktion_Eingabe!CJ282</f>
        <v>0</v>
      </c>
      <c r="BS282" s="216">
        <f>PL_Abholung_Eingabe!CK282</f>
        <v>0</v>
      </c>
      <c r="BT282" s="217">
        <f t="shared" si="226"/>
        <v>0</v>
      </c>
      <c r="BU282" s="109">
        <f t="shared" si="246"/>
        <v>0</v>
      </c>
      <c r="BV282" s="215">
        <f>PL_Produktion_Eingabe!CO282</f>
        <v>0</v>
      </c>
      <c r="BW282" s="216">
        <f>PL_Abholung_Eingabe!CP282</f>
        <v>0</v>
      </c>
      <c r="BX282" s="217">
        <f t="shared" si="227"/>
        <v>0</v>
      </c>
      <c r="BY282" s="109">
        <f t="shared" si="247"/>
        <v>0</v>
      </c>
      <c r="BZ282" s="215">
        <f>PL_Produktion_Eingabe!CB282</f>
        <v>0</v>
      </c>
      <c r="CA282" s="216">
        <f>PL_Abholung_Eingabe!CC282</f>
        <v>0</v>
      </c>
      <c r="CB282" s="217">
        <f t="shared" si="228"/>
        <v>0</v>
      </c>
      <c r="CC282" s="109">
        <f t="shared" si="248"/>
        <v>0</v>
      </c>
      <c r="CD282" s="215">
        <f>PL_Produktion_Eingabe!CY282</f>
        <v>0</v>
      </c>
      <c r="CE282" s="216">
        <f>PL_Abholung_Eingabe!CZ282</f>
        <v>0</v>
      </c>
      <c r="CF282" s="217">
        <f t="shared" si="229"/>
        <v>0</v>
      </c>
      <c r="CG282" s="90">
        <f t="shared" si="255"/>
        <v>0</v>
      </c>
      <c r="CH282" s="215">
        <f>PL_Produktion_Eingabe!DD282</f>
        <v>0</v>
      </c>
      <c r="CI282" s="216">
        <f>PL_Abholung_Eingabe!CK282</f>
        <v>0</v>
      </c>
      <c r="CJ282" s="217">
        <f t="shared" si="230"/>
        <v>26</v>
      </c>
      <c r="CK282" s="109">
        <f t="shared" si="249"/>
        <v>9.1</v>
      </c>
      <c r="CL282" s="215">
        <f>PL_Produktion_Eingabe!DD282</f>
        <v>0</v>
      </c>
      <c r="CM282" s="216">
        <f>PL_Abholung_Eingabe!DE282</f>
        <v>0</v>
      </c>
      <c r="CN282" s="217">
        <f t="shared" si="231"/>
        <v>2</v>
      </c>
      <c r="CO282" s="109">
        <f t="shared" si="250"/>
        <v>0.96</v>
      </c>
      <c r="CP282" s="215">
        <f>PL_Produktion_Eingabe!DN282</f>
        <v>0</v>
      </c>
      <c r="CQ282" s="216">
        <f>PL_Abholung_Eingabe!DO282</f>
        <v>0</v>
      </c>
      <c r="CR282" s="217">
        <f t="shared" si="232"/>
        <v>0</v>
      </c>
      <c r="CS282" s="109">
        <f t="shared" si="251"/>
        <v>0</v>
      </c>
      <c r="CT282" s="215">
        <f>PL_Produktion_Eingabe!DS282</f>
        <v>0</v>
      </c>
      <c r="CU282" s="216">
        <f>PL_Abholung_Eingabe!DT282</f>
        <v>0</v>
      </c>
      <c r="CV282" s="217">
        <f t="shared" si="233"/>
        <v>27</v>
      </c>
      <c r="CW282" s="109">
        <f t="shared" si="252"/>
        <v>10.8</v>
      </c>
      <c r="CX282" s="215">
        <f>PL_Produktion_Eingabe!DX282</f>
        <v>0</v>
      </c>
      <c r="CY282" s="216">
        <f>PL_Abholung_Eingabe!DY282</f>
        <v>0</v>
      </c>
      <c r="CZ282" s="217">
        <f t="shared" si="234"/>
        <v>0</v>
      </c>
      <c r="DA282" s="109">
        <f t="shared" si="253"/>
        <v>0</v>
      </c>
    </row>
    <row r="283" spans="1:105" x14ac:dyDescent="0.2">
      <c r="A283" s="1">
        <f>Stundeneingabe_2008!A282</f>
        <v>10</v>
      </c>
      <c r="B283" s="1">
        <f>Stundeneingabe_2008!B282</f>
        <v>40</v>
      </c>
      <c r="C283" s="1" t="str">
        <f>Stundeneingabe_2008!C282</f>
        <v>FR</v>
      </c>
      <c r="D283" s="214">
        <f>Stundeneingabe_2008!D282</f>
        <v>45933</v>
      </c>
      <c r="E283" s="150">
        <f t="shared" si="236"/>
        <v>126.25999999999996</v>
      </c>
      <c r="F283" s="215">
        <f>PL_Produktion_Eingabe!H283</f>
        <v>0</v>
      </c>
      <c r="G283" s="216">
        <f>PL_Abholung_Eingabe!I283</f>
        <v>0</v>
      </c>
      <c r="H283" s="217">
        <f t="shared" si="262"/>
        <v>39</v>
      </c>
      <c r="I283" s="90">
        <f t="shared" si="254"/>
        <v>27.299999999999997</v>
      </c>
      <c r="J283" s="215">
        <f>PL_Produktion_Eingabe!M283</f>
        <v>0</v>
      </c>
      <c r="K283" s="216">
        <f>PL_Abholung_Eingabe!N283</f>
        <v>0</v>
      </c>
      <c r="L283" s="217">
        <f t="shared" si="212"/>
        <v>6</v>
      </c>
      <c r="M283" s="90">
        <f t="shared" si="256"/>
        <v>4.8000000000000007</v>
      </c>
      <c r="N283" s="215">
        <f>PL_Produktion_Eingabe!R283</f>
        <v>0</v>
      </c>
      <c r="O283" s="216">
        <f>PL_Abholung_Eingabe!S283</f>
        <v>0</v>
      </c>
      <c r="P283" s="217">
        <f t="shared" si="213"/>
        <v>42</v>
      </c>
      <c r="Q283" s="90">
        <f t="shared" si="257"/>
        <v>16.8</v>
      </c>
      <c r="R283" s="215">
        <f>PL_Produktion_Eingabe!W283</f>
        <v>0</v>
      </c>
      <c r="S283" s="216">
        <f>PL_Abholung_Eingabe!U283</f>
        <v>0</v>
      </c>
      <c r="T283" s="217">
        <f t="shared" si="214"/>
        <v>4</v>
      </c>
      <c r="U283" s="90">
        <f t="shared" si="258"/>
        <v>1.6</v>
      </c>
      <c r="V283" s="215">
        <f>PL_Produktion_Eingabe!AB283</f>
        <v>0</v>
      </c>
      <c r="W283" s="216">
        <f>PL_Abholung_Eingabe!AC283</f>
        <v>0</v>
      </c>
      <c r="X283" s="217">
        <f t="shared" si="215"/>
        <v>0</v>
      </c>
      <c r="Y283" s="90">
        <f t="shared" si="259"/>
        <v>0</v>
      </c>
      <c r="Z283" s="215">
        <f>PL_Produktion_Eingabe!AG283</f>
        <v>0</v>
      </c>
      <c r="AA283" s="216">
        <f>PL_Abholung_Eingabe!AC283</f>
        <v>0</v>
      </c>
      <c r="AB283" s="217">
        <f t="shared" si="216"/>
        <v>5</v>
      </c>
      <c r="AC283" s="90">
        <f t="shared" si="260"/>
        <v>2</v>
      </c>
      <c r="AD283" s="215">
        <f>PL_Produktion_Eingabe!AL283</f>
        <v>0</v>
      </c>
      <c r="AE283" s="216">
        <f>PL_Abholung_Eingabe!AM283</f>
        <v>0</v>
      </c>
      <c r="AF283" s="217">
        <f t="shared" si="217"/>
        <v>9</v>
      </c>
      <c r="AG283" s="90">
        <f t="shared" si="261"/>
        <v>3.15</v>
      </c>
      <c r="AH283" s="215">
        <f>PL_Produktion_Eingabe!AQ283</f>
        <v>0</v>
      </c>
      <c r="AI283" s="216">
        <f>PL_Abholung_Eingabe!AR283</f>
        <v>0</v>
      </c>
      <c r="AJ283" s="217">
        <f t="shared" si="218"/>
        <v>20</v>
      </c>
      <c r="AK283" s="109">
        <f t="shared" si="237"/>
        <v>10</v>
      </c>
      <c r="AL283" s="215">
        <f>PL_Produktion_Eingabe!AV283</f>
        <v>0</v>
      </c>
      <c r="AM283" s="216">
        <f>PL_Abholung_Eingabe!AW283</f>
        <v>0</v>
      </c>
      <c r="AN283" s="217">
        <f t="shared" si="219"/>
        <v>0</v>
      </c>
      <c r="AO283" s="109">
        <f t="shared" si="238"/>
        <v>0</v>
      </c>
      <c r="AP283" s="215">
        <f>PL_Produktion_Eingabe!AX283</f>
        <v>0</v>
      </c>
      <c r="AQ283" s="216">
        <f>PL_Abholung_Eingabe!AY283</f>
        <v>0</v>
      </c>
      <c r="AR283" s="217">
        <f t="shared" si="220"/>
        <v>17</v>
      </c>
      <c r="AS283" s="109">
        <f t="shared" si="239"/>
        <v>16.149999999999999</v>
      </c>
      <c r="AT283" s="215">
        <f>PL_Produktion_Eingabe!AV283</f>
        <v>0</v>
      </c>
      <c r="AU283" s="216">
        <f>PL_Abholung_Eingabe!AW283</f>
        <v>0</v>
      </c>
      <c r="AV283" s="217">
        <f t="shared" si="235"/>
        <v>0</v>
      </c>
      <c r="AW283" s="109">
        <f t="shared" si="240"/>
        <v>0</v>
      </c>
      <c r="AX283" s="215">
        <f>PL_Produktion_Eingabe!BK283</f>
        <v>0</v>
      </c>
      <c r="AY283" s="216">
        <f>PL_Abholung_Eingabe!BL283</f>
        <v>0</v>
      </c>
      <c r="AZ283" s="217">
        <f t="shared" si="221"/>
        <v>28</v>
      </c>
      <c r="BA283" s="109">
        <f t="shared" si="241"/>
        <v>11.200000000000001</v>
      </c>
      <c r="BB283" s="215">
        <f>PL_Produktion_Eingabe!BP283</f>
        <v>0</v>
      </c>
      <c r="BC283" s="216">
        <f>PL_Abholung_Eingabe!BQ283</f>
        <v>0</v>
      </c>
      <c r="BD283" s="217">
        <f t="shared" si="222"/>
        <v>21</v>
      </c>
      <c r="BE283" s="109">
        <f t="shared" si="242"/>
        <v>7.35</v>
      </c>
      <c r="BF283" s="215">
        <f>PL_Produktion_Eingabe!BH283</f>
        <v>0</v>
      </c>
      <c r="BG283" s="216">
        <f>PL_Abholung_Eingabe!BI283</f>
        <v>0</v>
      </c>
      <c r="BH283" s="217">
        <f t="shared" si="223"/>
        <v>3</v>
      </c>
      <c r="BI283" s="109">
        <f t="shared" si="243"/>
        <v>1.2000000000000002</v>
      </c>
      <c r="BJ283" s="215">
        <f>PL_Produktion_Eingabe!BZ283</f>
        <v>0</v>
      </c>
      <c r="BK283" s="216">
        <f>PL_Abholung_Eingabe!CA283</f>
        <v>0</v>
      </c>
      <c r="BL283" s="217">
        <f t="shared" si="224"/>
        <v>0</v>
      </c>
      <c r="BM283" s="109">
        <f t="shared" si="244"/>
        <v>0</v>
      </c>
      <c r="BN283" s="215">
        <f>PL_Produktion_Eingabe!CE283</f>
        <v>0</v>
      </c>
      <c r="BO283" s="216">
        <f>PL_Abholung_Eingabe!CF283</f>
        <v>0</v>
      </c>
      <c r="BP283" s="217">
        <f t="shared" si="225"/>
        <v>11</v>
      </c>
      <c r="BQ283" s="109">
        <f t="shared" si="245"/>
        <v>3.8499999999999996</v>
      </c>
      <c r="BR283" s="215">
        <f>PL_Produktion_Eingabe!CJ283</f>
        <v>0</v>
      </c>
      <c r="BS283" s="216">
        <f>PL_Abholung_Eingabe!CK283</f>
        <v>0</v>
      </c>
      <c r="BT283" s="217">
        <f t="shared" si="226"/>
        <v>0</v>
      </c>
      <c r="BU283" s="109">
        <f t="shared" si="246"/>
        <v>0</v>
      </c>
      <c r="BV283" s="215">
        <f>PL_Produktion_Eingabe!CO283</f>
        <v>0</v>
      </c>
      <c r="BW283" s="216">
        <f>PL_Abholung_Eingabe!CP283</f>
        <v>0</v>
      </c>
      <c r="BX283" s="217">
        <f t="shared" si="227"/>
        <v>0</v>
      </c>
      <c r="BY283" s="109">
        <f t="shared" si="247"/>
        <v>0</v>
      </c>
      <c r="BZ283" s="215">
        <f>PL_Produktion_Eingabe!CB283</f>
        <v>0</v>
      </c>
      <c r="CA283" s="216">
        <f>PL_Abholung_Eingabe!CC283</f>
        <v>0</v>
      </c>
      <c r="CB283" s="217">
        <f t="shared" si="228"/>
        <v>0</v>
      </c>
      <c r="CC283" s="109">
        <f t="shared" si="248"/>
        <v>0</v>
      </c>
      <c r="CD283" s="215">
        <f>PL_Produktion_Eingabe!CY283</f>
        <v>0</v>
      </c>
      <c r="CE283" s="216">
        <f>PL_Abholung_Eingabe!CZ283</f>
        <v>0</v>
      </c>
      <c r="CF283" s="217">
        <f t="shared" si="229"/>
        <v>0</v>
      </c>
      <c r="CG283" s="90">
        <f t="shared" si="255"/>
        <v>0</v>
      </c>
      <c r="CH283" s="215">
        <f>PL_Produktion_Eingabe!DD283</f>
        <v>0</v>
      </c>
      <c r="CI283" s="216">
        <f>PL_Abholung_Eingabe!CK283</f>
        <v>0</v>
      </c>
      <c r="CJ283" s="217">
        <f t="shared" si="230"/>
        <v>26</v>
      </c>
      <c r="CK283" s="109">
        <f t="shared" si="249"/>
        <v>9.1</v>
      </c>
      <c r="CL283" s="215">
        <f>PL_Produktion_Eingabe!DD283</f>
        <v>0</v>
      </c>
      <c r="CM283" s="216">
        <f>PL_Abholung_Eingabe!DE283</f>
        <v>0</v>
      </c>
      <c r="CN283" s="217">
        <f t="shared" si="231"/>
        <v>2</v>
      </c>
      <c r="CO283" s="109">
        <f t="shared" si="250"/>
        <v>0.96</v>
      </c>
      <c r="CP283" s="215">
        <f>PL_Produktion_Eingabe!DN283</f>
        <v>0</v>
      </c>
      <c r="CQ283" s="216">
        <f>PL_Abholung_Eingabe!DO283</f>
        <v>0</v>
      </c>
      <c r="CR283" s="217">
        <f t="shared" si="232"/>
        <v>0</v>
      </c>
      <c r="CS283" s="109">
        <f t="shared" si="251"/>
        <v>0</v>
      </c>
      <c r="CT283" s="215">
        <f>PL_Produktion_Eingabe!DS283</f>
        <v>0</v>
      </c>
      <c r="CU283" s="216">
        <f>PL_Abholung_Eingabe!DT283</f>
        <v>0</v>
      </c>
      <c r="CV283" s="217">
        <f t="shared" si="233"/>
        <v>27</v>
      </c>
      <c r="CW283" s="109">
        <f t="shared" si="252"/>
        <v>10.8</v>
      </c>
      <c r="CX283" s="215">
        <f>PL_Produktion_Eingabe!DX283</f>
        <v>0</v>
      </c>
      <c r="CY283" s="216">
        <f>PL_Abholung_Eingabe!DY283</f>
        <v>0</v>
      </c>
      <c r="CZ283" s="217">
        <f t="shared" si="234"/>
        <v>0</v>
      </c>
      <c r="DA283" s="109">
        <f t="shared" si="253"/>
        <v>0</v>
      </c>
    </row>
    <row r="284" spans="1:105" x14ac:dyDescent="0.2">
      <c r="A284" s="1">
        <f>Stundeneingabe_2008!A283</f>
        <v>10</v>
      </c>
      <c r="B284" s="1">
        <f>Stundeneingabe_2008!B283</f>
        <v>40</v>
      </c>
      <c r="C284" s="1" t="str">
        <f>Stundeneingabe_2008!C283</f>
        <v>SA</v>
      </c>
      <c r="D284" s="214">
        <f>Stundeneingabe_2008!D283</f>
        <v>45934</v>
      </c>
      <c r="E284" s="150">
        <f t="shared" si="236"/>
        <v>126.25999999999996</v>
      </c>
      <c r="F284" s="215">
        <f>PL_Produktion_Eingabe!H284</f>
        <v>0</v>
      </c>
      <c r="G284" s="216">
        <f>PL_Abholung_Eingabe!I284</f>
        <v>0</v>
      </c>
      <c r="H284" s="217">
        <f t="shared" si="262"/>
        <v>39</v>
      </c>
      <c r="I284" s="90">
        <f t="shared" si="254"/>
        <v>27.299999999999997</v>
      </c>
      <c r="J284" s="215">
        <f>PL_Produktion_Eingabe!M284</f>
        <v>0</v>
      </c>
      <c r="K284" s="216">
        <f>PL_Abholung_Eingabe!N284</f>
        <v>0</v>
      </c>
      <c r="L284" s="217">
        <f t="shared" si="212"/>
        <v>6</v>
      </c>
      <c r="M284" s="90">
        <f t="shared" si="256"/>
        <v>4.8000000000000007</v>
      </c>
      <c r="N284" s="215">
        <f>PL_Produktion_Eingabe!R284</f>
        <v>0</v>
      </c>
      <c r="O284" s="216">
        <f>PL_Abholung_Eingabe!S284</f>
        <v>0</v>
      </c>
      <c r="P284" s="217">
        <f t="shared" si="213"/>
        <v>42</v>
      </c>
      <c r="Q284" s="90">
        <f t="shared" si="257"/>
        <v>16.8</v>
      </c>
      <c r="R284" s="215">
        <f>PL_Produktion_Eingabe!W284</f>
        <v>0</v>
      </c>
      <c r="S284" s="216">
        <f>PL_Abholung_Eingabe!U284</f>
        <v>0</v>
      </c>
      <c r="T284" s="217">
        <f t="shared" si="214"/>
        <v>4</v>
      </c>
      <c r="U284" s="90">
        <f t="shared" si="258"/>
        <v>1.6</v>
      </c>
      <c r="V284" s="215">
        <f>PL_Produktion_Eingabe!AB284</f>
        <v>0</v>
      </c>
      <c r="W284" s="216">
        <f>PL_Abholung_Eingabe!AC284</f>
        <v>0</v>
      </c>
      <c r="X284" s="217">
        <f t="shared" si="215"/>
        <v>0</v>
      </c>
      <c r="Y284" s="90">
        <f t="shared" si="259"/>
        <v>0</v>
      </c>
      <c r="Z284" s="215">
        <f>PL_Produktion_Eingabe!AG284</f>
        <v>0</v>
      </c>
      <c r="AA284" s="216">
        <f>PL_Abholung_Eingabe!AC284</f>
        <v>0</v>
      </c>
      <c r="AB284" s="217">
        <f t="shared" si="216"/>
        <v>5</v>
      </c>
      <c r="AC284" s="90">
        <f t="shared" si="260"/>
        <v>2</v>
      </c>
      <c r="AD284" s="215">
        <f>PL_Produktion_Eingabe!AL284</f>
        <v>0</v>
      </c>
      <c r="AE284" s="216">
        <f>PL_Abholung_Eingabe!AM284</f>
        <v>0</v>
      </c>
      <c r="AF284" s="217">
        <f t="shared" si="217"/>
        <v>9</v>
      </c>
      <c r="AG284" s="90">
        <f t="shared" si="261"/>
        <v>3.15</v>
      </c>
      <c r="AH284" s="215">
        <f>PL_Produktion_Eingabe!AQ284</f>
        <v>0</v>
      </c>
      <c r="AI284" s="216">
        <f>PL_Abholung_Eingabe!AR284</f>
        <v>0</v>
      </c>
      <c r="AJ284" s="217">
        <f t="shared" si="218"/>
        <v>20</v>
      </c>
      <c r="AK284" s="109">
        <f t="shared" si="237"/>
        <v>10</v>
      </c>
      <c r="AL284" s="215">
        <f>PL_Produktion_Eingabe!AV284</f>
        <v>0</v>
      </c>
      <c r="AM284" s="216">
        <f>PL_Abholung_Eingabe!AW284</f>
        <v>0</v>
      </c>
      <c r="AN284" s="217">
        <f t="shared" si="219"/>
        <v>0</v>
      </c>
      <c r="AO284" s="109">
        <f t="shared" si="238"/>
        <v>0</v>
      </c>
      <c r="AP284" s="215">
        <f>PL_Produktion_Eingabe!AX284</f>
        <v>0</v>
      </c>
      <c r="AQ284" s="216">
        <f>PL_Abholung_Eingabe!AY284</f>
        <v>0</v>
      </c>
      <c r="AR284" s="217">
        <f t="shared" si="220"/>
        <v>17</v>
      </c>
      <c r="AS284" s="109">
        <f t="shared" si="239"/>
        <v>16.149999999999999</v>
      </c>
      <c r="AT284" s="215">
        <f>PL_Produktion_Eingabe!AV284</f>
        <v>0</v>
      </c>
      <c r="AU284" s="216">
        <f>PL_Abholung_Eingabe!AW284</f>
        <v>0</v>
      </c>
      <c r="AV284" s="217">
        <f t="shared" si="235"/>
        <v>0</v>
      </c>
      <c r="AW284" s="109">
        <f t="shared" si="240"/>
        <v>0</v>
      </c>
      <c r="AX284" s="215">
        <f>PL_Produktion_Eingabe!BK284</f>
        <v>0</v>
      </c>
      <c r="AY284" s="216">
        <f>PL_Abholung_Eingabe!BL284</f>
        <v>0</v>
      </c>
      <c r="AZ284" s="217">
        <f t="shared" si="221"/>
        <v>28</v>
      </c>
      <c r="BA284" s="109">
        <f t="shared" si="241"/>
        <v>11.200000000000001</v>
      </c>
      <c r="BB284" s="215">
        <f>PL_Produktion_Eingabe!BP284</f>
        <v>0</v>
      </c>
      <c r="BC284" s="216">
        <f>PL_Abholung_Eingabe!BQ284</f>
        <v>0</v>
      </c>
      <c r="BD284" s="217">
        <f t="shared" si="222"/>
        <v>21</v>
      </c>
      <c r="BE284" s="109">
        <f t="shared" si="242"/>
        <v>7.35</v>
      </c>
      <c r="BF284" s="215">
        <f>PL_Produktion_Eingabe!BH284</f>
        <v>0</v>
      </c>
      <c r="BG284" s="216">
        <f>PL_Abholung_Eingabe!BI284</f>
        <v>0</v>
      </c>
      <c r="BH284" s="217">
        <f t="shared" si="223"/>
        <v>3</v>
      </c>
      <c r="BI284" s="109">
        <f t="shared" si="243"/>
        <v>1.2000000000000002</v>
      </c>
      <c r="BJ284" s="215">
        <f>PL_Produktion_Eingabe!BZ284</f>
        <v>0</v>
      </c>
      <c r="BK284" s="216">
        <f>PL_Abholung_Eingabe!CA284</f>
        <v>0</v>
      </c>
      <c r="BL284" s="217">
        <f t="shared" si="224"/>
        <v>0</v>
      </c>
      <c r="BM284" s="109">
        <f t="shared" si="244"/>
        <v>0</v>
      </c>
      <c r="BN284" s="215">
        <f>PL_Produktion_Eingabe!CE284</f>
        <v>0</v>
      </c>
      <c r="BO284" s="216">
        <f>PL_Abholung_Eingabe!CF284</f>
        <v>0</v>
      </c>
      <c r="BP284" s="217">
        <f t="shared" si="225"/>
        <v>11</v>
      </c>
      <c r="BQ284" s="109">
        <f t="shared" si="245"/>
        <v>3.8499999999999996</v>
      </c>
      <c r="BR284" s="215">
        <f>PL_Produktion_Eingabe!CJ284</f>
        <v>0</v>
      </c>
      <c r="BS284" s="216">
        <f>PL_Abholung_Eingabe!CK284</f>
        <v>0</v>
      </c>
      <c r="BT284" s="217">
        <f t="shared" si="226"/>
        <v>0</v>
      </c>
      <c r="BU284" s="109">
        <f t="shared" si="246"/>
        <v>0</v>
      </c>
      <c r="BV284" s="215">
        <f>PL_Produktion_Eingabe!CO284</f>
        <v>0</v>
      </c>
      <c r="BW284" s="216">
        <f>PL_Abholung_Eingabe!CP284</f>
        <v>0</v>
      </c>
      <c r="BX284" s="217">
        <f t="shared" si="227"/>
        <v>0</v>
      </c>
      <c r="BY284" s="109">
        <f t="shared" si="247"/>
        <v>0</v>
      </c>
      <c r="BZ284" s="215">
        <f>PL_Produktion_Eingabe!CB284</f>
        <v>0</v>
      </c>
      <c r="CA284" s="216">
        <f>PL_Abholung_Eingabe!CC284</f>
        <v>0</v>
      </c>
      <c r="CB284" s="217">
        <f t="shared" si="228"/>
        <v>0</v>
      </c>
      <c r="CC284" s="109">
        <f t="shared" si="248"/>
        <v>0</v>
      </c>
      <c r="CD284" s="215">
        <f>PL_Produktion_Eingabe!CY284</f>
        <v>0</v>
      </c>
      <c r="CE284" s="216">
        <f>PL_Abholung_Eingabe!CZ284</f>
        <v>0</v>
      </c>
      <c r="CF284" s="217">
        <f t="shared" si="229"/>
        <v>0</v>
      </c>
      <c r="CG284" s="90">
        <f t="shared" si="255"/>
        <v>0</v>
      </c>
      <c r="CH284" s="215">
        <f>PL_Produktion_Eingabe!DD284</f>
        <v>0</v>
      </c>
      <c r="CI284" s="216">
        <f>PL_Abholung_Eingabe!CK284</f>
        <v>0</v>
      </c>
      <c r="CJ284" s="217">
        <f t="shared" si="230"/>
        <v>26</v>
      </c>
      <c r="CK284" s="109">
        <f t="shared" si="249"/>
        <v>9.1</v>
      </c>
      <c r="CL284" s="215">
        <f>PL_Produktion_Eingabe!DD284</f>
        <v>0</v>
      </c>
      <c r="CM284" s="216">
        <f>PL_Abholung_Eingabe!DE284</f>
        <v>0</v>
      </c>
      <c r="CN284" s="217">
        <f t="shared" si="231"/>
        <v>2</v>
      </c>
      <c r="CO284" s="109">
        <f t="shared" si="250"/>
        <v>0.96</v>
      </c>
      <c r="CP284" s="215">
        <f>PL_Produktion_Eingabe!DN284</f>
        <v>0</v>
      </c>
      <c r="CQ284" s="216">
        <f>PL_Abholung_Eingabe!DO284</f>
        <v>0</v>
      </c>
      <c r="CR284" s="217">
        <f t="shared" si="232"/>
        <v>0</v>
      </c>
      <c r="CS284" s="109">
        <f t="shared" si="251"/>
        <v>0</v>
      </c>
      <c r="CT284" s="215">
        <f>PL_Produktion_Eingabe!DS284</f>
        <v>0</v>
      </c>
      <c r="CU284" s="216">
        <f>PL_Abholung_Eingabe!DT284</f>
        <v>0</v>
      </c>
      <c r="CV284" s="217">
        <f t="shared" si="233"/>
        <v>27</v>
      </c>
      <c r="CW284" s="109">
        <f t="shared" si="252"/>
        <v>10.8</v>
      </c>
      <c r="CX284" s="215">
        <f>PL_Produktion_Eingabe!DX284</f>
        <v>0</v>
      </c>
      <c r="CY284" s="216">
        <f>PL_Abholung_Eingabe!DY284</f>
        <v>0</v>
      </c>
      <c r="CZ284" s="217">
        <f t="shared" si="234"/>
        <v>0</v>
      </c>
      <c r="DA284" s="109">
        <f t="shared" si="253"/>
        <v>0</v>
      </c>
    </row>
    <row r="285" spans="1:105" x14ac:dyDescent="0.2">
      <c r="A285" s="1">
        <f>Stundeneingabe_2008!A284</f>
        <v>10</v>
      </c>
      <c r="B285" s="1">
        <f>Stundeneingabe_2008!B284</f>
        <v>40</v>
      </c>
      <c r="C285" s="1" t="str">
        <f>Stundeneingabe_2008!C284</f>
        <v>SO</v>
      </c>
      <c r="D285" s="214">
        <f>Stundeneingabe_2008!D284</f>
        <v>45935</v>
      </c>
      <c r="E285" s="150">
        <f t="shared" si="236"/>
        <v>126.25999999999996</v>
      </c>
      <c r="F285" s="215">
        <f>PL_Produktion_Eingabe!H285</f>
        <v>0</v>
      </c>
      <c r="G285" s="216">
        <f>PL_Abholung_Eingabe!I285</f>
        <v>0</v>
      </c>
      <c r="H285" s="217">
        <f t="shared" si="262"/>
        <v>39</v>
      </c>
      <c r="I285" s="90">
        <f t="shared" si="254"/>
        <v>27.299999999999997</v>
      </c>
      <c r="J285" s="215">
        <f>PL_Produktion_Eingabe!M285</f>
        <v>0</v>
      </c>
      <c r="K285" s="216">
        <f>PL_Abholung_Eingabe!N285</f>
        <v>0</v>
      </c>
      <c r="L285" s="217">
        <f t="shared" si="212"/>
        <v>6</v>
      </c>
      <c r="M285" s="90">
        <f t="shared" si="256"/>
        <v>4.8000000000000007</v>
      </c>
      <c r="N285" s="215">
        <f>PL_Produktion_Eingabe!R285</f>
        <v>0</v>
      </c>
      <c r="O285" s="216">
        <f>PL_Abholung_Eingabe!S285</f>
        <v>0</v>
      </c>
      <c r="P285" s="217">
        <f t="shared" si="213"/>
        <v>42</v>
      </c>
      <c r="Q285" s="90">
        <f t="shared" si="257"/>
        <v>16.8</v>
      </c>
      <c r="R285" s="215">
        <f>PL_Produktion_Eingabe!W285</f>
        <v>0</v>
      </c>
      <c r="S285" s="216">
        <f>PL_Abholung_Eingabe!U285</f>
        <v>0</v>
      </c>
      <c r="T285" s="217">
        <f t="shared" si="214"/>
        <v>4</v>
      </c>
      <c r="U285" s="90">
        <f t="shared" si="258"/>
        <v>1.6</v>
      </c>
      <c r="V285" s="215">
        <f>PL_Produktion_Eingabe!AB285</f>
        <v>0</v>
      </c>
      <c r="W285" s="216">
        <f>PL_Abholung_Eingabe!AC285</f>
        <v>0</v>
      </c>
      <c r="X285" s="217">
        <f t="shared" si="215"/>
        <v>0</v>
      </c>
      <c r="Y285" s="90">
        <f t="shared" si="259"/>
        <v>0</v>
      </c>
      <c r="Z285" s="215">
        <f>PL_Produktion_Eingabe!AG285</f>
        <v>0</v>
      </c>
      <c r="AA285" s="216">
        <f>PL_Abholung_Eingabe!AC285</f>
        <v>0</v>
      </c>
      <c r="AB285" s="217">
        <f t="shared" si="216"/>
        <v>5</v>
      </c>
      <c r="AC285" s="90">
        <f t="shared" si="260"/>
        <v>2</v>
      </c>
      <c r="AD285" s="215">
        <f>PL_Produktion_Eingabe!AL285</f>
        <v>0</v>
      </c>
      <c r="AE285" s="216">
        <f>PL_Abholung_Eingabe!AM285</f>
        <v>0</v>
      </c>
      <c r="AF285" s="217">
        <f t="shared" si="217"/>
        <v>9</v>
      </c>
      <c r="AG285" s="90">
        <f t="shared" si="261"/>
        <v>3.15</v>
      </c>
      <c r="AH285" s="215">
        <f>PL_Produktion_Eingabe!AQ285</f>
        <v>0</v>
      </c>
      <c r="AI285" s="216">
        <f>PL_Abholung_Eingabe!AR285</f>
        <v>0</v>
      </c>
      <c r="AJ285" s="217">
        <f t="shared" si="218"/>
        <v>20</v>
      </c>
      <c r="AK285" s="109">
        <f t="shared" si="237"/>
        <v>10</v>
      </c>
      <c r="AL285" s="215">
        <f>PL_Produktion_Eingabe!AV285</f>
        <v>0</v>
      </c>
      <c r="AM285" s="216">
        <f>PL_Abholung_Eingabe!AW285</f>
        <v>0</v>
      </c>
      <c r="AN285" s="217">
        <f t="shared" si="219"/>
        <v>0</v>
      </c>
      <c r="AO285" s="109">
        <f t="shared" si="238"/>
        <v>0</v>
      </c>
      <c r="AP285" s="215">
        <f>PL_Produktion_Eingabe!AX285</f>
        <v>0</v>
      </c>
      <c r="AQ285" s="216">
        <f>PL_Abholung_Eingabe!AY285</f>
        <v>0</v>
      </c>
      <c r="AR285" s="217">
        <f t="shared" si="220"/>
        <v>17</v>
      </c>
      <c r="AS285" s="109">
        <f t="shared" si="239"/>
        <v>16.149999999999999</v>
      </c>
      <c r="AT285" s="215">
        <f>PL_Produktion_Eingabe!AV285</f>
        <v>0</v>
      </c>
      <c r="AU285" s="216">
        <f>PL_Abholung_Eingabe!AW285</f>
        <v>0</v>
      </c>
      <c r="AV285" s="217">
        <f t="shared" si="235"/>
        <v>0</v>
      </c>
      <c r="AW285" s="109">
        <f t="shared" si="240"/>
        <v>0</v>
      </c>
      <c r="AX285" s="215">
        <f>PL_Produktion_Eingabe!BK285</f>
        <v>0</v>
      </c>
      <c r="AY285" s="216">
        <f>PL_Abholung_Eingabe!BL285</f>
        <v>0</v>
      </c>
      <c r="AZ285" s="217">
        <f t="shared" si="221"/>
        <v>28</v>
      </c>
      <c r="BA285" s="109">
        <f t="shared" si="241"/>
        <v>11.200000000000001</v>
      </c>
      <c r="BB285" s="215">
        <f>PL_Produktion_Eingabe!BP285</f>
        <v>0</v>
      </c>
      <c r="BC285" s="216">
        <f>PL_Abholung_Eingabe!BQ285</f>
        <v>0</v>
      </c>
      <c r="BD285" s="217">
        <f t="shared" si="222"/>
        <v>21</v>
      </c>
      <c r="BE285" s="109">
        <f t="shared" si="242"/>
        <v>7.35</v>
      </c>
      <c r="BF285" s="215">
        <f>PL_Produktion_Eingabe!BH285</f>
        <v>0</v>
      </c>
      <c r="BG285" s="216">
        <f>PL_Abholung_Eingabe!BI285</f>
        <v>0</v>
      </c>
      <c r="BH285" s="217">
        <f t="shared" si="223"/>
        <v>3</v>
      </c>
      <c r="BI285" s="109">
        <f t="shared" si="243"/>
        <v>1.2000000000000002</v>
      </c>
      <c r="BJ285" s="215">
        <f>PL_Produktion_Eingabe!BZ285</f>
        <v>0</v>
      </c>
      <c r="BK285" s="216">
        <f>PL_Abholung_Eingabe!CA285</f>
        <v>0</v>
      </c>
      <c r="BL285" s="217">
        <f t="shared" si="224"/>
        <v>0</v>
      </c>
      <c r="BM285" s="109">
        <f t="shared" si="244"/>
        <v>0</v>
      </c>
      <c r="BN285" s="215">
        <f>PL_Produktion_Eingabe!CE285</f>
        <v>0</v>
      </c>
      <c r="BO285" s="216">
        <f>PL_Abholung_Eingabe!CF285</f>
        <v>0</v>
      </c>
      <c r="BP285" s="217">
        <f t="shared" si="225"/>
        <v>11</v>
      </c>
      <c r="BQ285" s="109">
        <f t="shared" si="245"/>
        <v>3.8499999999999996</v>
      </c>
      <c r="BR285" s="215">
        <f>PL_Produktion_Eingabe!CJ285</f>
        <v>0</v>
      </c>
      <c r="BS285" s="216">
        <f>PL_Abholung_Eingabe!CK285</f>
        <v>0</v>
      </c>
      <c r="BT285" s="217">
        <f t="shared" si="226"/>
        <v>0</v>
      </c>
      <c r="BU285" s="109">
        <f t="shared" si="246"/>
        <v>0</v>
      </c>
      <c r="BV285" s="215">
        <f>PL_Produktion_Eingabe!CO285</f>
        <v>0</v>
      </c>
      <c r="BW285" s="216">
        <f>PL_Abholung_Eingabe!CP285</f>
        <v>0</v>
      </c>
      <c r="BX285" s="217">
        <f t="shared" si="227"/>
        <v>0</v>
      </c>
      <c r="BY285" s="109">
        <f t="shared" si="247"/>
        <v>0</v>
      </c>
      <c r="BZ285" s="215">
        <f>PL_Produktion_Eingabe!CB285</f>
        <v>0</v>
      </c>
      <c r="CA285" s="216">
        <f>PL_Abholung_Eingabe!CC285</f>
        <v>0</v>
      </c>
      <c r="CB285" s="217">
        <f t="shared" si="228"/>
        <v>0</v>
      </c>
      <c r="CC285" s="109">
        <f t="shared" si="248"/>
        <v>0</v>
      </c>
      <c r="CD285" s="215">
        <f>PL_Produktion_Eingabe!CY285</f>
        <v>0</v>
      </c>
      <c r="CE285" s="216">
        <f>PL_Abholung_Eingabe!CZ285</f>
        <v>0</v>
      </c>
      <c r="CF285" s="217">
        <f t="shared" si="229"/>
        <v>0</v>
      </c>
      <c r="CG285" s="90">
        <f t="shared" si="255"/>
        <v>0</v>
      </c>
      <c r="CH285" s="215">
        <f>PL_Produktion_Eingabe!DD285</f>
        <v>0</v>
      </c>
      <c r="CI285" s="216">
        <f>PL_Abholung_Eingabe!CK285</f>
        <v>0</v>
      </c>
      <c r="CJ285" s="217">
        <f t="shared" si="230"/>
        <v>26</v>
      </c>
      <c r="CK285" s="109">
        <f t="shared" si="249"/>
        <v>9.1</v>
      </c>
      <c r="CL285" s="215">
        <f>PL_Produktion_Eingabe!DD285</f>
        <v>0</v>
      </c>
      <c r="CM285" s="216">
        <f>PL_Abholung_Eingabe!DE285</f>
        <v>0</v>
      </c>
      <c r="CN285" s="217">
        <f t="shared" si="231"/>
        <v>2</v>
      </c>
      <c r="CO285" s="109">
        <f t="shared" si="250"/>
        <v>0.96</v>
      </c>
      <c r="CP285" s="215">
        <f>PL_Produktion_Eingabe!DN285</f>
        <v>0</v>
      </c>
      <c r="CQ285" s="216">
        <f>PL_Abholung_Eingabe!DO285</f>
        <v>0</v>
      </c>
      <c r="CR285" s="217">
        <f t="shared" si="232"/>
        <v>0</v>
      </c>
      <c r="CS285" s="109">
        <f t="shared" si="251"/>
        <v>0</v>
      </c>
      <c r="CT285" s="215">
        <f>PL_Produktion_Eingabe!DS285</f>
        <v>0</v>
      </c>
      <c r="CU285" s="216">
        <f>PL_Abholung_Eingabe!DT285</f>
        <v>0</v>
      </c>
      <c r="CV285" s="217">
        <f t="shared" si="233"/>
        <v>27</v>
      </c>
      <c r="CW285" s="109">
        <f t="shared" si="252"/>
        <v>10.8</v>
      </c>
      <c r="CX285" s="215">
        <f>PL_Produktion_Eingabe!DX285</f>
        <v>0</v>
      </c>
      <c r="CY285" s="216">
        <f>PL_Abholung_Eingabe!DY285</f>
        <v>0</v>
      </c>
      <c r="CZ285" s="217">
        <f t="shared" si="234"/>
        <v>0</v>
      </c>
      <c r="DA285" s="109">
        <f t="shared" si="253"/>
        <v>0</v>
      </c>
    </row>
    <row r="286" spans="1:105" x14ac:dyDescent="0.2">
      <c r="A286" s="1">
        <f>Stundeneingabe_2008!A285</f>
        <v>10</v>
      </c>
      <c r="B286" s="1">
        <f>Stundeneingabe_2008!B285</f>
        <v>41</v>
      </c>
      <c r="C286" s="1" t="str">
        <f>Stundeneingabe_2008!C285</f>
        <v>MO</v>
      </c>
      <c r="D286" s="214">
        <f>Stundeneingabe_2008!D285</f>
        <v>45936</v>
      </c>
      <c r="E286" s="150">
        <f t="shared" si="236"/>
        <v>126.25999999999996</v>
      </c>
      <c r="F286" s="215">
        <f>PL_Produktion_Eingabe!H286</f>
        <v>0</v>
      </c>
      <c r="G286" s="216">
        <f>PL_Abholung_Eingabe!I286</f>
        <v>0</v>
      </c>
      <c r="H286" s="217">
        <f t="shared" si="262"/>
        <v>39</v>
      </c>
      <c r="I286" s="90">
        <f t="shared" si="254"/>
        <v>27.299999999999997</v>
      </c>
      <c r="J286" s="215">
        <f>PL_Produktion_Eingabe!M286</f>
        <v>0</v>
      </c>
      <c r="K286" s="216">
        <f>PL_Abholung_Eingabe!N286</f>
        <v>0</v>
      </c>
      <c r="L286" s="217">
        <f t="shared" si="212"/>
        <v>6</v>
      </c>
      <c r="M286" s="90">
        <f t="shared" si="256"/>
        <v>4.8000000000000007</v>
      </c>
      <c r="N286" s="215">
        <f>PL_Produktion_Eingabe!R286</f>
        <v>0</v>
      </c>
      <c r="O286" s="216">
        <f>PL_Abholung_Eingabe!S286</f>
        <v>0</v>
      </c>
      <c r="P286" s="217">
        <f t="shared" si="213"/>
        <v>42</v>
      </c>
      <c r="Q286" s="90">
        <f t="shared" si="257"/>
        <v>16.8</v>
      </c>
      <c r="R286" s="215">
        <f>PL_Produktion_Eingabe!W286</f>
        <v>0</v>
      </c>
      <c r="S286" s="216">
        <f>PL_Abholung_Eingabe!U286</f>
        <v>0</v>
      </c>
      <c r="T286" s="217">
        <f t="shared" si="214"/>
        <v>4</v>
      </c>
      <c r="U286" s="90">
        <f t="shared" si="258"/>
        <v>1.6</v>
      </c>
      <c r="V286" s="215">
        <f>PL_Produktion_Eingabe!AB286</f>
        <v>0</v>
      </c>
      <c r="W286" s="216">
        <f>PL_Abholung_Eingabe!AC286</f>
        <v>0</v>
      </c>
      <c r="X286" s="217">
        <f t="shared" si="215"/>
        <v>0</v>
      </c>
      <c r="Y286" s="90">
        <f t="shared" si="259"/>
        <v>0</v>
      </c>
      <c r="Z286" s="215">
        <f>PL_Produktion_Eingabe!AG286</f>
        <v>0</v>
      </c>
      <c r="AA286" s="216">
        <f>PL_Abholung_Eingabe!AC286</f>
        <v>0</v>
      </c>
      <c r="AB286" s="217">
        <f t="shared" si="216"/>
        <v>5</v>
      </c>
      <c r="AC286" s="90">
        <f t="shared" si="260"/>
        <v>2</v>
      </c>
      <c r="AD286" s="215">
        <f>PL_Produktion_Eingabe!AL286</f>
        <v>0</v>
      </c>
      <c r="AE286" s="216">
        <f>PL_Abholung_Eingabe!AM286</f>
        <v>0</v>
      </c>
      <c r="AF286" s="217">
        <f t="shared" si="217"/>
        <v>9</v>
      </c>
      <c r="AG286" s="90">
        <f t="shared" si="261"/>
        <v>3.15</v>
      </c>
      <c r="AH286" s="215">
        <f>PL_Produktion_Eingabe!AQ286</f>
        <v>0</v>
      </c>
      <c r="AI286" s="216">
        <f>PL_Abholung_Eingabe!AR286</f>
        <v>0</v>
      </c>
      <c r="AJ286" s="217">
        <f t="shared" si="218"/>
        <v>20</v>
      </c>
      <c r="AK286" s="109">
        <f t="shared" si="237"/>
        <v>10</v>
      </c>
      <c r="AL286" s="215">
        <f>PL_Produktion_Eingabe!AV286</f>
        <v>0</v>
      </c>
      <c r="AM286" s="216">
        <f>PL_Abholung_Eingabe!AW286</f>
        <v>0</v>
      </c>
      <c r="AN286" s="217">
        <f t="shared" si="219"/>
        <v>0</v>
      </c>
      <c r="AO286" s="109">
        <f t="shared" si="238"/>
        <v>0</v>
      </c>
      <c r="AP286" s="215">
        <f>PL_Produktion_Eingabe!AX286</f>
        <v>0</v>
      </c>
      <c r="AQ286" s="216">
        <f>PL_Abholung_Eingabe!AY286</f>
        <v>0</v>
      </c>
      <c r="AR286" s="217">
        <f t="shared" si="220"/>
        <v>17</v>
      </c>
      <c r="AS286" s="109">
        <f t="shared" si="239"/>
        <v>16.149999999999999</v>
      </c>
      <c r="AT286" s="215">
        <f>PL_Produktion_Eingabe!AV286</f>
        <v>0</v>
      </c>
      <c r="AU286" s="216">
        <f>PL_Abholung_Eingabe!AW286</f>
        <v>0</v>
      </c>
      <c r="AV286" s="217">
        <f t="shared" si="235"/>
        <v>0</v>
      </c>
      <c r="AW286" s="109">
        <f t="shared" si="240"/>
        <v>0</v>
      </c>
      <c r="AX286" s="215">
        <f>PL_Produktion_Eingabe!BK286</f>
        <v>0</v>
      </c>
      <c r="AY286" s="216">
        <f>PL_Abholung_Eingabe!BL286</f>
        <v>0</v>
      </c>
      <c r="AZ286" s="217">
        <f t="shared" si="221"/>
        <v>28</v>
      </c>
      <c r="BA286" s="109">
        <f t="shared" si="241"/>
        <v>11.200000000000001</v>
      </c>
      <c r="BB286" s="215">
        <f>PL_Produktion_Eingabe!BP286</f>
        <v>0</v>
      </c>
      <c r="BC286" s="216">
        <f>PL_Abholung_Eingabe!BQ286</f>
        <v>0</v>
      </c>
      <c r="BD286" s="217">
        <f t="shared" si="222"/>
        <v>21</v>
      </c>
      <c r="BE286" s="109">
        <f t="shared" si="242"/>
        <v>7.35</v>
      </c>
      <c r="BF286" s="215">
        <f>PL_Produktion_Eingabe!BH286</f>
        <v>0</v>
      </c>
      <c r="BG286" s="216">
        <f>PL_Abholung_Eingabe!BI286</f>
        <v>0</v>
      </c>
      <c r="BH286" s="217">
        <f t="shared" si="223"/>
        <v>3</v>
      </c>
      <c r="BI286" s="109">
        <f t="shared" si="243"/>
        <v>1.2000000000000002</v>
      </c>
      <c r="BJ286" s="215">
        <f>PL_Produktion_Eingabe!BZ286</f>
        <v>0</v>
      </c>
      <c r="BK286" s="216">
        <f>PL_Abholung_Eingabe!CA286</f>
        <v>0</v>
      </c>
      <c r="BL286" s="217">
        <f t="shared" si="224"/>
        <v>0</v>
      </c>
      <c r="BM286" s="109">
        <f t="shared" si="244"/>
        <v>0</v>
      </c>
      <c r="BN286" s="215">
        <f>PL_Produktion_Eingabe!CE286</f>
        <v>0</v>
      </c>
      <c r="BO286" s="216">
        <f>PL_Abholung_Eingabe!CF286</f>
        <v>0</v>
      </c>
      <c r="BP286" s="217">
        <f t="shared" si="225"/>
        <v>11</v>
      </c>
      <c r="BQ286" s="109">
        <f t="shared" si="245"/>
        <v>3.8499999999999996</v>
      </c>
      <c r="BR286" s="215">
        <f>PL_Produktion_Eingabe!CJ286</f>
        <v>0</v>
      </c>
      <c r="BS286" s="216">
        <f>PL_Abholung_Eingabe!CK286</f>
        <v>0</v>
      </c>
      <c r="BT286" s="217">
        <f t="shared" si="226"/>
        <v>0</v>
      </c>
      <c r="BU286" s="109">
        <f t="shared" si="246"/>
        <v>0</v>
      </c>
      <c r="BV286" s="215">
        <f>PL_Produktion_Eingabe!CO286</f>
        <v>0</v>
      </c>
      <c r="BW286" s="216">
        <f>PL_Abholung_Eingabe!CP286</f>
        <v>0</v>
      </c>
      <c r="BX286" s="217">
        <f t="shared" si="227"/>
        <v>0</v>
      </c>
      <c r="BY286" s="109">
        <f t="shared" si="247"/>
        <v>0</v>
      </c>
      <c r="BZ286" s="215">
        <f>PL_Produktion_Eingabe!CB286</f>
        <v>0</v>
      </c>
      <c r="CA286" s="216">
        <f>PL_Abholung_Eingabe!CC286</f>
        <v>0</v>
      </c>
      <c r="CB286" s="217">
        <f t="shared" si="228"/>
        <v>0</v>
      </c>
      <c r="CC286" s="109">
        <f t="shared" si="248"/>
        <v>0</v>
      </c>
      <c r="CD286" s="215">
        <f>PL_Produktion_Eingabe!CY286</f>
        <v>0</v>
      </c>
      <c r="CE286" s="216">
        <f>PL_Abholung_Eingabe!CZ286</f>
        <v>0</v>
      </c>
      <c r="CF286" s="217">
        <f t="shared" si="229"/>
        <v>0</v>
      </c>
      <c r="CG286" s="90">
        <f t="shared" si="255"/>
        <v>0</v>
      </c>
      <c r="CH286" s="215">
        <f>PL_Produktion_Eingabe!DD286</f>
        <v>0</v>
      </c>
      <c r="CI286" s="216">
        <f>PL_Abholung_Eingabe!CK286</f>
        <v>0</v>
      </c>
      <c r="CJ286" s="217">
        <f t="shared" si="230"/>
        <v>26</v>
      </c>
      <c r="CK286" s="109">
        <f t="shared" si="249"/>
        <v>9.1</v>
      </c>
      <c r="CL286" s="215">
        <f>PL_Produktion_Eingabe!DD286</f>
        <v>0</v>
      </c>
      <c r="CM286" s="216">
        <f>PL_Abholung_Eingabe!DE286</f>
        <v>0</v>
      </c>
      <c r="CN286" s="217">
        <f t="shared" si="231"/>
        <v>2</v>
      </c>
      <c r="CO286" s="109">
        <f t="shared" si="250"/>
        <v>0.96</v>
      </c>
      <c r="CP286" s="215">
        <f>PL_Produktion_Eingabe!DN286</f>
        <v>0</v>
      </c>
      <c r="CQ286" s="216">
        <f>PL_Abholung_Eingabe!DO286</f>
        <v>0</v>
      </c>
      <c r="CR286" s="217">
        <f t="shared" si="232"/>
        <v>0</v>
      </c>
      <c r="CS286" s="109">
        <f t="shared" si="251"/>
        <v>0</v>
      </c>
      <c r="CT286" s="215">
        <f>PL_Produktion_Eingabe!DS286</f>
        <v>0</v>
      </c>
      <c r="CU286" s="216">
        <f>PL_Abholung_Eingabe!DT286</f>
        <v>0</v>
      </c>
      <c r="CV286" s="217">
        <f t="shared" si="233"/>
        <v>27</v>
      </c>
      <c r="CW286" s="109">
        <f t="shared" si="252"/>
        <v>10.8</v>
      </c>
      <c r="CX286" s="215">
        <f>PL_Produktion_Eingabe!DX286</f>
        <v>0</v>
      </c>
      <c r="CY286" s="216">
        <f>PL_Abholung_Eingabe!DY286</f>
        <v>0</v>
      </c>
      <c r="CZ286" s="217">
        <f t="shared" si="234"/>
        <v>0</v>
      </c>
      <c r="DA286" s="109">
        <f t="shared" si="253"/>
        <v>0</v>
      </c>
    </row>
    <row r="287" spans="1:105" x14ac:dyDescent="0.2">
      <c r="A287" s="1">
        <f>Stundeneingabe_2008!A286</f>
        <v>10</v>
      </c>
      <c r="B287" s="1">
        <f>Stundeneingabe_2008!B286</f>
        <v>41</v>
      </c>
      <c r="C287" s="1" t="str">
        <f>Stundeneingabe_2008!C286</f>
        <v>DI</v>
      </c>
      <c r="D287" s="214">
        <f>Stundeneingabe_2008!D286</f>
        <v>45937</v>
      </c>
      <c r="E287" s="150">
        <f t="shared" si="236"/>
        <v>126.25999999999996</v>
      </c>
      <c r="F287" s="215">
        <f>PL_Produktion_Eingabe!H287</f>
        <v>0</v>
      </c>
      <c r="G287" s="216">
        <f>PL_Abholung_Eingabe!I287</f>
        <v>0</v>
      </c>
      <c r="H287" s="217">
        <f t="shared" si="262"/>
        <v>39</v>
      </c>
      <c r="I287" s="90">
        <f t="shared" si="254"/>
        <v>27.299999999999997</v>
      </c>
      <c r="J287" s="215">
        <f>PL_Produktion_Eingabe!M287</f>
        <v>0</v>
      </c>
      <c r="K287" s="216">
        <f>PL_Abholung_Eingabe!N287</f>
        <v>0</v>
      </c>
      <c r="L287" s="217">
        <f t="shared" si="212"/>
        <v>6</v>
      </c>
      <c r="M287" s="90">
        <f t="shared" si="256"/>
        <v>4.8000000000000007</v>
      </c>
      <c r="N287" s="215">
        <f>PL_Produktion_Eingabe!R287</f>
        <v>0</v>
      </c>
      <c r="O287" s="216">
        <f>PL_Abholung_Eingabe!S287</f>
        <v>0</v>
      </c>
      <c r="P287" s="217">
        <f t="shared" si="213"/>
        <v>42</v>
      </c>
      <c r="Q287" s="90">
        <f t="shared" si="257"/>
        <v>16.8</v>
      </c>
      <c r="R287" s="215">
        <f>PL_Produktion_Eingabe!W287</f>
        <v>0</v>
      </c>
      <c r="S287" s="216">
        <f>PL_Abholung_Eingabe!U287</f>
        <v>0</v>
      </c>
      <c r="T287" s="217">
        <f t="shared" si="214"/>
        <v>4</v>
      </c>
      <c r="U287" s="90">
        <f t="shared" si="258"/>
        <v>1.6</v>
      </c>
      <c r="V287" s="215">
        <f>PL_Produktion_Eingabe!AB287</f>
        <v>0</v>
      </c>
      <c r="W287" s="216">
        <f>PL_Abholung_Eingabe!AC287</f>
        <v>0</v>
      </c>
      <c r="X287" s="217">
        <f t="shared" si="215"/>
        <v>0</v>
      </c>
      <c r="Y287" s="90">
        <f t="shared" si="259"/>
        <v>0</v>
      </c>
      <c r="Z287" s="215">
        <f>PL_Produktion_Eingabe!AG287</f>
        <v>0</v>
      </c>
      <c r="AA287" s="216">
        <f>PL_Abholung_Eingabe!AC287</f>
        <v>0</v>
      </c>
      <c r="AB287" s="217">
        <f t="shared" si="216"/>
        <v>5</v>
      </c>
      <c r="AC287" s="90">
        <f t="shared" si="260"/>
        <v>2</v>
      </c>
      <c r="AD287" s="215">
        <f>PL_Produktion_Eingabe!AL287</f>
        <v>0</v>
      </c>
      <c r="AE287" s="216">
        <f>PL_Abholung_Eingabe!AM287</f>
        <v>0</v>
      </c>
      <c r="AF287" s="217">
        <f t="shared" si="217"/>
        <v>9</v>
      </c>
      <c r="AG287" s="90">
        <f t="shared" si="261"/>
        <v>3.15</v>
      </c>
      <c r="AH287" s="215">
        <f>PL_Produktion_Eingabe!AQ287</f>
        <v>0</v>
      </c>
      <c r="AI287" s="216">
        <f>PL_Abholung_Eingabe!AR287</f>
        <v>0</v>
      </c>
      <c r="AJ287" s="217">
        <f t="shared" si="218"/>
        <v>20</v>
      </c>
      <c r="AK287" s="109">
        <f t="shared" si="237"/>
        <v>10</v>
      </c>
      <c r="AL287" s="215">
        <f>PL_Produktion_Eingabe!AV287</f>
        <v>0</v>
      </c>
      <c r="AM287" s="216">
        <f>PL_Abholung_Eingabe!AW287</f>
        <v>0</v>
      </c>
      <c r="AN287" s="217">
        <f t="shared" si="219"/>
        <v>0</v>
      </c>
      <c r="AO287" s="109">
        <f t="shared" si="238"/>
        <v>0</v>
      </c>
      <c r="AP287" s="215">
        <f>PL_Produktion_Eingabe!AX287</f>
        <v>0</v>
      </c>
      <c r="AQ287" s="216">
        <f>PL_Abholung_Eingabe!AY287</f>
        <v>0</v>
      </c>
      <c r="AR287" s="217">
        <f t="shared" si="220"/>
        <v>17</v>
      </c>
      <c r="AS287" s="109">
        <f t="shared" si="239"/>
        <v>16.149999999999999</v>
      </c>
      <c r="AT287" s="215">
        <f>PL_Produktion_Eingabe!AV287</f>
        <v>0</v>
      </c>
      <c r="AU287" s="216">
        <f>PL_Abholung_Eingabe!AW287</f>
        <v>0</v>
      </c>
      <c r="AV287" s="217">
        <f t="shared" si="235"/>
        <v>0</v>
      </c>
      <c r="AW287" s="109">
        <f t="shared" si="240"/>
        <v>0</v>
      </c>
      <c r="AX287" s="215">
        <f>PL_Produktion_Eingabe!BK287</f>
        <v>0</v>
      </c>
      <c r="AY287" s="216">
        <f>PL_Abholung_Eingabe!BL287</f>
        <v>0</v>
      </c>
      <c r="AZ287" s="217">
        <f t="shared" si="221"/>
        <v>28</v>
      </c>
      <c r="BA287" s="109">
        <f t="shared" si="241"/>
        <v>11.200000000000001</v>
      </c>
      <c r="BB287" s="215">
        <f>PL_Produktion_Eingabe!BP287</f>
        <v>0</v>
      </c>
      <c r="BC287" s="216">
        <f>PL_Abholung_Eingabe!BQ287</f>
        <v>0</v>
      </c>
      <c r="BD287" s="217">
        <f t="shared" si="222"/>
        <v>21</v>
      </c>
      <c r="BE287" s="109">
        <f t="shared" si="242"/>
        <v>7.35</v>
      </c>
      <c r="BF287" s="215">
        <f>PL_Produktion_Eingabe!BH287</f>
        <v>0</v>
      </c>
      <c r="BG287" s="216">
        <f>PL_Abholung_Eingabe!BI287</f>
        <v>0</v>
      </c>
      <c r="BH287" s="217">
        <f t="shared" si="223"/>
        <v>3</v>
      </c>
      <c r="BI287" s="109">
        <f t="shared" si="243"/>
        <v>1.2000000000000002</v>
      </c>
      <c r="BJ287" s="215">
        <f>PL_Produktion_Eingabe!BZ287</f>
        <v>0</v>
      </c>
      <c r="BK287" s="216">
        <f>PL_Abholung_Eingabe!CA287</f>
        <v>0</v>
      </c>
      <c r="BL287" s="217">
        <f t="shared" si="224"/>
        <v>0</v>
      </c>
      <c r="BM287" s="109">
        <f t="shared" si="244"/>
        <v>0</v>
      </c>
      <c r="BN287" s="215">
        <f>PL_Produktion_Eingabe!CE287</f>
        <v>0</v>
      </c>
      <c r="BO287" s="216">
        <f>PL_Abholung_Eingabe!CF287</f>
        <v>0</v>
      </c>
      <c r="BP287" s="217">
        <f t="shared" si="225"/>
        <v>11</v>
      </c>
      <c r="BQ287" s="109">
        <f t="shared" si="245"/>
        <v>3.8499999999999996</v>
      </c>
      <c r="BR287" s="215">
        <f>PL_Produktion_Eingabe!CJ287</f>
        <v>0</v>
      </c>
      <c r="BS287" s="216">
        <f>PL_Abholung_Eingabe!CK287</f>
        <v>0</v>
      </c>
      <c r="BT287" s="217">
        <f t="shared" si="226"/>
        <v>0</v>
      </c>
      <c r="BU287" s="109">
        <f t="shared" si="246"/>
        <v>0</v>
      </c>
      <c r="BV287" s="215">
        <f>PL_Produktion_Eingabe!CO287</f>
        <v>0</v>
      </c>
      <c r="BW287" s="216">
        <f>PL_Abholung_Eingabe!CP287</f>
        <v>0</v>
      </c>
      <c r="BX287" s="217">
        <f t="shared" si="227"/>
        <v>0</v>
      </c>
      <c r="BY287" s="109">
        <f t="shared" si="247"/>
        <v>0</v>
      </c>
      <c r="BZ287" s="215">
        <f>PL_Produktion_Eingabe!CB287</f>
        <v>0</v>
      </c>
      <c r="CA287" s="216">
        <f>PL_Abholung_Eingabe!CC287</f>
        <v>0</v>
      </c>
      <c r="CB287" s="217">
        <f t="shared" si="228"/>
        <v>0</v>
      </c>
      <c r="CC287" s="109">
        <f t="shared" si="248"/>
        <v>0</v>
      </c>
      <c r="CD287" s="215">
        <f>PL_Produktion_Eingabe!CY287</f>
        <v>0</v>
      </c>
      <c r="CE287" s="216">
        <f>PL_Abholung_Eingabe!CZ287</f>
        <v>0</v>
      </c>
      <c r="CF287" s="217">
        <f t="shared" si="229"/>
        <v>0</v>
      </c>
      <c r="CG287" s="90">
        <f t="shared" si="255"/>
        <v>0</v>
      </c>
      <c r="CH287" s="215">
        <f>PL_Produktion_Eingabe!DD287</f>
        <v>0</v>
      </c>
      <c r="CI287" s="216">
        <f>PL_Abholung_Eingabe!CK287</f>
        <v>0</v>
      </c>
      <c r="CJ287" s="217">
        <f t="shared" si="230"/>
        <v>26</v>
      </c>
      <c r="CK287" s="109">
        <f t="shared" si="249"/>
        <v>9.1</v>
      </c>
      <c r="CL287" s="215">
        <f>PL_Produktion_Eingabe!DD287</f>
        <v>0</v>
      </c>
      <c r="CM287" s="216">
        <f>PL_Abholung_Eingabe!DE287</f>
        <v>0</v>
      </c>
      <c r="CN287" s="217">
        <f t="shared" si="231"/>
        <v>2</v>
      </c>
      <c r="CO287" s="109">
        <f t="shared" si="250"/>
        <v>0.96</v>
      </c>
      <c r="CP287" s="215">
        <f>PL_Produktion_Eingabe!DN287</f>
        <v>0</v>
      </c>
      <c r="CQ287" s="216">
        <f>PL_Abholung_Eingabe!DO287</f>
        <v>0</v>
      </c>
      <c r="CR287" s="217">
        <f t="shared" si="232"/>
        <v>0</v>
      </c>
      <c r="CS287" s="109">
        <f t="shared" si="251"/>
        <v>0</v>
      </c>
      <c r="CT287" s="215">
        <f>PL_Produktion_Eingabe!DS287</f>
        <v>0</v>
      </c>
      <c r="CU287" s="216">
        <f>PL_Abholung_Eingabe!DT287</f>
        <v>0</v>
      </c>
      <c r="CV287" s="217">
        <f t="shared" si="233"/>
        <v>27</v>
      </c>
      <c r="CW287" s="109">
        <f t="shared" si="252"/>
        <v>10.8</v>
      </c>
      <c r="CX287" s="215">
        <f>PL_Produktion_Eingabe!DX287</f>
        <v>0</v>
      </c>
      <c r="CY287" s="216">
        <f>PL_Abholung_Eingabe!DY287</f>
        <v>0</v>
      </c>
      <c r="CZ287" s="217">
        <f t="shared" si="234"/>
        <v>0</v>
      </c>
      <c r="DA287" s="109">
        <f t="shared" si="253"/>
        <v>0</v>
      </c>
    </row>
    <row r="288" spans="1:105" x14ac:dyDescent="0.2">
      <c r="A288" s="1">
        <f>Stundeneingabe_2008!A287</f>
        <v>10</v>
      </c>
      <c r="B288" s="1">
        <f>Stundeneingabe_2008!B287</f>
        <v>41</v>
      </c>
      <c r="C288" s="1" t="str">
        <f>Stundeneingabe_2008!C287</f>
        <v>MI</v>
      </c>
      <c r="D288" s="214">
        <f>Stundeneingabe_2008!D287</f>
        <v>45938</v>
      </c>
      <c r="E288" s="150">
        <f t="shared" si="236"/>
        <v>126.25999999999996</v>
      </c>
      <c r="F288" s="215">
        <f>PL_Produktion_Eingabe!H288</f>
        <v>0</v>
      </c>
      <c r="G288" s="216">
        <f>PL_Abholung_Eingabe!I288</f>
        <v>0</v>
      </c>
      <c r="H288" s="217">
        <f t="shared" si="262"/>
        <v>39</v>
      </c>
      <c r="I288" s="90">
        <f t="shared" si="254"/>
        <v>27.299999999999997</v>
      </c>
      <c r="J288" s="215">
        <f>PL_Produktion_Eingabe!M288</f>
        <v>0</v>
      </c>
      <c r="K288" s="216">
        <f>PL_Abholung_Eingabe!N288</f>
        <v>0</v>
      </c>
      <c r="L288" s="217">
        <f t="shared" si="212"/>
        <v>6</v>
      </c>
      <c r="M288" s="90">
        <f t="shared" si="256"/>
        <v>4.8000000000000007</v>
      </c>
      <c r="N288" s="215">
        <f>PL_Produktion_Eingabe!R288</f>
        <v>0</v>
      </c>
      <c r="O288" s="216">
        <f>PL_Abholung_Eingabe!S288</f>
        <v>0</v>
      </c>
      <c r="P288" s="217">
        <f t="shared" si="213"/>
        <v>42</v>
      </c>
      <c r="Q288" s="90">
        <f t="shared" si="257"/>
        <v>16.8</v>
      </c>
      <c r="R288" s="215">
        <f>PL_Produktion_Eingabe!W288</f>
        <v>0</v>
      </c>
      <c r="S288" s="216">
        <f>PL_Abholung_Eingabe!U288</f>
        <v>0</v>
      </c>
      <c r="T288" s="217">
        <f t="shared" si="214"/>
        <v>4</v>
      </c>
      <c r="U288" s="90">
        <f t="shared" si="258"/>
        <v>1.6</v>
      </c>
      <c r="V288" s="215">
        <f>PL_Produktion_Eingabe!AB288</f>
        <v>0</v>
      </c>
      <c r="W288" s="216">
        <f>PL_Abholung_Eingabe!AC288</f>
        <v>0</v>
      </c>
      <c r="X288" s="217">
        <f t="shared" si="215"/>
        <v>0</v>
      </c>
      <c r="Y288" s="90">
        <f t="shared" si="259"/>
        <v>0</v>
      </c>
      <c r="Z288" s="215">
        <f>PL_Produktion_Eingabe!AG288</f>
        <v>0</v>
      </c>
      <c r="AA288" s="216">
        <f>PL_Abholung_Eingabe!AC288</f>
        <v>0</v>
      </c>
      <c r="AB288" s="217">
        <f t="shared" si="216"/>
        <v>5</v>
      </c>
      <c r="AC288" s="90">
        <f t="shared" si="260"/>
        <v>2</v>
      </c>
      <c r="AD288" s="215">
        <f>PL_Produktion_Eingabe!AL288</f>
        <v>0</v>
      </c>
      <c r="AE288" s="216">
        <f>PL_Abholung_Eingabe!AM288</f>
        <v>0</v>
      </c>
      <c r="AF288" s="217">
        <f t="shared" si="217"/>
        <v>9</v>
      </c>
      <c r="AG288" s="90">
        <f t="shared" si="261"/>
        <v>3.15</v>
      </c>
      <c r="AH288" s="215">
        <f>PL_Produktion_Eingabe!AQ288</f>
        <v>0</v>
      </c>
      <c r="AI288" s="216">
        <f>PL_Abholung_Eingabe!AR288</f>
        <v>0</v>
      </c>
      <c r="AJ288" s="217">
        <f t="shared" si="218"/>
        <v>20</v>
      </c>
      <c r="AK288" s="109">
        <f t="shared" si="237"/>
        <v>10</v>
      </c>
      <c r="AL288" s="215">
        <f>PL_Produktion_Eingabe!AV288</f>
        <v>0</v>
      </c>
      <c r="AM288" s="216">
        <f>PL_Abholung_Eingabe!AW288</f>
        <v>0</v>
      </c>
      <c r="AN288" s="217">
        <f t="shared" si="219"/>
        <v>0</v>
      </c>
      <c r="AO288" s="109">
        <f t="shared" si="238"/>
        <v>0</v>
      </c>
      <c r="AP288" s="215">
        <f>PL_Produktion_Eingabe!AX288</f>
        <v>0</v>
      </c>
      <c r="AQ288" s="216">
        <f>PL_Abholung_Eingabe!AY288</f>
        <v>0</v>
      </c>
      <c r="AR288" s="217">
        <f t="shared" si="220"/>
        <v>17</v>
      </c>
      <c r="AS288" s="109">
        <f t="shared" si="239"/>
        <v>16.149999999999999</v>
      </c>
      <c r="AT288" s="215">
        <f>PL_Produktion_Eingabe!AV288</f>
        <v>0</v>
      </c>
      <c r="AU288" s="216">
        <f>PL_Abholung_Eingabe!AW288</f>
        <v>0</v>
      </c>
      <c r="AV288" s="217">
        <f t="shared" si="235"/>
        <v>0</v>
      </c>
      <c r="AW288" s="109">
        <f t="shared" si="240"/>
        <v>0</v>
      </c>
      <c r="AX288" s="215">
        <f>PL_Produktion_Eingabe!BK288</f>
        <v>0</v>
      </c>
      <c r="AY288" s="216">
        <f>PL_Abholung_Eingabe!BL288</f>
        <v>0</v>
      </c>
      <c r="AZ288" s="217">
        <f t="shared" si="221"/>
        <v>28</v>
      </c>
      <c r="BA288" s="109">
        <f t="shared" si="241"/>
        <v>11.200000000000001</v>
      </c>
      <c r="BB288" s="215">
        <f>PL_Produktion_Eingabe!BP288</f>
        <v>0</v>
      </c>
      <c r="BC288" s="216">
        <f>PL_Abholung_Eingabe!BQ288</f>
        <v>0</v>
      </c>
      <c r="BD288" s="217">
        <f t="shared" si="222"/>
        <v>21</v>
      </c>
      <c r="BE288" s="109">
        <f t="shared" si="242"/>
        <v>7.35</v>
      </c>
      <c r="BF288" s="215">
        <f>PL_Produktion_Eingabe!BH288</f>
        <v>0</v>
      </c>
      <c r="BG288" s="216">
        <f>PL_Abholung_Eingabe!BI288</f>
        <v>0</v>
      </c>
      <c r="BH288" s="217">
        <f t="shared" si="223"/>
        <v>3</v>
      </c>
      <c r="BI288" s="109">
        <f t="shared" si="243"/>
        <v>1.2000000000000002</v>
      </c>
      <c r="BJ288" s="215">
        <f>PL_Produktion_Eingabe!BZ288</f>
        <v>0</v>
      </c>
      <c r="BK288" s="216">
        <f>PL_Abholung_Eingabe!CA288</f>
        <v>0</v>
      </c>
      <c r="BL288" s="217">
        <f t="shared" si="224"/>
        <v>0</v>
      </c>
      <c r="BM288" s="109">
        <f t="shared" si="244"/>
        <v>0</v>
      </c>
      <c r="BN288" s="215">
        <f>PL_Produktion_Eingabe!CE288</f>
        <v>0</v>
      </c>
      <c r="BO288" s="216">
        <f>PL_Abholung_Eingabe!CF288</f>
        <v>0</v>
      </c>
      <c r="BP288" s="217">
        <f t="shared" si="225"/>
        <v>11</v>
      </c>
      <c r="BQ288" s="109">
        <f t="shared" si="245"/>
        <v>3.8499999999999996</v>
      </c>
      <c r="BR288" s="215">
        <f>PL_Produktion_Eingabe!CJ288</f>
        <v>0</v>
      </c>
      <c r="BS288" s="216">
        <f>PL_Abholung_Eingabe!CK288</f>
        <v>0</v>
      </c>
      <c r="BT288" s="217">
        <f t="shared" si="226"/>
        <v>0</v>
      </c>
      <c r="BU288" s="109">
        <f t="shared" si="246"/>
        <v>0</v>
      </c>
      <c r="BV288" s="215">
        <f>PL_Produktion_Eingabe!CO288</f>
        <v>0</v>
      </c>
      <c r="BW288" s="216">
        <f>PL_Abholung_Eingabe!CP288</f>
        <v>0</v>
      </c>
      <c r="BX288" s="217">
        <f t="shared" si="227"/>
        <v>0</v>
      </c>
      <c r="BY288" s="109">
        <f t="shared" si="247"/>
        <v>0</v>
      </c>
      <c r="BZ288" s="215">
        <f>PL_Produktion_Eingabe!CB288</f>
        <v>0</v>
      </c>
      <c r="CA288" s="216">
        <f>PL_Abholung_Eingabe!CC288</f>
        <v>0</v>
      </c>
      <c r="CB288" s="217">
        <f t="shared" si="228"/>
        <v>0</v>
      </c>
      <c r="CC288" s="109">
        <f t="shared" si="248"/>
        <v>0</v>
      </c>
      <c r="CD288" s="215">
        <f>PL_Produktion_Eingabe!CY288</f>
        <v>0</v>
      </c>
      <c r="CE288" s="216">
        <f>PL_Abholung_Eingabe!CZ288</f>
        <v>0</v>
      </c>
      <c r="CF288" s="217">
        <f t="shared" si="229"/>
        <v>0</v>
      </c>
      <c r="CG288" s="90">
        <f t="shared" si="255"/>
        <v>0</v>
      </c>
      <c r="CH288" s="215">
        <f>PL_Produktion_Eingabe!DD288</f>
        <v>0</v>
      </c>
      <c r="CI288" s="216">
        <f>PL_Abholung_Eingabe!CK288</f>
        <v>0</v>
      </c>
      <c r="CJ288" s="217">
        <f t="shared" si="230"/>
        <v>26</v>
      </c>
      <c r="CK288" s="109">
        <f t="shared" si="249"/>
        <v>9.1</v>
      </c>
      <c r="CL288" s="215">
        <f>PL_Produktion_Eingabe!DD288</f>
        <v>0</v>
      </c>
      <c r="CM288" s="216">
        <f>PL_Abholung_Eingabe!DE288</f>
        <v>0</v>
      </c>
      <c r="CN288" s="217">
        <f t="shared" si="231"/>
        <v>2</v>
      </c>
      <c r="CO288" s="109">
        <f t="shared" si="250"/>
        <v>0.96</v>
      </c>
      <c r="CP288" s="215">
        <f>PL_Produktion_Eingabe!DN288</f>
        <v>0</v>
      </c>
      <c r="CQ288" s="216">
        <f>PL_Abholung_Eingabe!DO288</f>
        <v>0</v>
      </c>
      <c r="CR288" s="217">
        <f t="shared" si="232"/>
        <v>0</v>
      </c>
      <c r="CS288" s="109">
        <f t="shared" si="251"/>
        <v>0</v>
      </c>
      <c r="CT288" s="215">
        <f>PL_Produktion_Eingabe!DS288</f>
        <v>0</v>
      </c>
      <c r="CU288" s="216">
        <f>PL_Abholung_Eingabe!DT288</f>
        <v>0</v>
      </c>
      <c r="CV288" s="217">
        <f t="shared" si="233"/>
        <v>27</v>
      </c>
      <c r="CW288" s="109">
        <f t="shared" si="252"/>
        <v>10.8</v>
      </c>
      <c r="CX288" s="215">
        <f>PL_Produktion_Eingabe!DX288</f>
        <v>0</v>
      </c>
      <c r="CY288" s="216">
        <f>PL_Abholung_Eingabe!DY288</f>
        <v>0</v>
      </c>
      <c r="CZ288" s="217">
        <f t="shared" si="234"/>
        <v>0</v>
      </c>
      <c r="DA288" s="109">
        <f t="shared" si="253"/>
        <v>0</v>
      </c>
    </row>
    <row r="289" spans="1:105" x14ac:dyDescent="0.2">
      <c r="A289" s="1">
        <f>Stundeneingabe_2008!A288</f>
        <v>10</v>
      </c>
      <c r="B289" s="1">
        <f>Stundeneingabe_2008!B288</f>
        <v>41</v>
      </c>
      <c r="C289" s="1" t="str">
        <f>Stundeneingabe_2008!C288</f>
        <v>DO</v>
      </c>
      <c r="D289" s="214">
        <f>Stundeneingabe_2008!D288</f>
        <v>45939</v>
      </c>
      <c r="E289" s="150">
        <f t="shared" si="236"/>
        <v>126.25999999999996</v>
      </c>
      <c r="F289" s="215">
        <f>PL_Produktion_Eingabe!H289</f>
        <v>0</v>
      </c>
      <c r="G289" s="216">
        <f>PL_Abholung_Eingabe!I289</f>
        <v>0</v>
      </c>
      <c r="H289" s="217">
        <f t="shared" si="262"/>
        <v>39</v>
      </c>
      <c r="I289" s="90">
        <f t="shared" si="254"/>
        <v>27.299999999999997</v>
      </c>
      <c r="J289" s="215">
        <f>PL_Produktion_Eingabe!M289</f>
        <v>0</v>
      </c>
      <c r="K289" s="216">
        <f>PL_Abholung_Eingabe!N289</f>
        <v>0</v>
      </c>
      <c r="L289" s="217">
        <f t="shared" si="212"/>
        <v>6</v>
      </c>
      <c r="M289" s="90">
        <f t="shared" si="256"/>
        <v>4.8000000000000007</v>
      </c>
      <c r="N289" s="215">
        <f>PL_Produktion_Eingabe!R289</f>
        <v>0</v>
      </c>
      <c r="O289" s="216">
        <f>PL_Abholung_Eingabe!S289</f>
        <v>0</v>
      </c>
      <c r="P289" s="217">
        <f t="shared" si="213"/>
        <v>42</v>
      </c>
      <c r="Q289" s="90">
        <f t="shared" si="257"/>
        <v>16.8</v>
      </c>
      <c r="R289" s="215">
        <f>PL_Produktion_Eingabe!W289</f>
        <v>0</v>
      </c>
      <c r="S289" s="216">
        <f>PL_Abholung_Eingabe!U289</f>
        <v>0</v>
      </c>
      <c r="T289" s="217">
        <f t="shared" si="214"/>
        <v>4</v>
      </c>
      <c r="U289" s="90">
        <f t="shared" si="258"/>
        <v>1.6</v>
      </c>
      <c r="V289" s="215">
        <f>PL_Produktion_Eingabe!AB289</f>
        <v>0</v>
      </c>
      <c r="W289" s="216">
        <f>PL_Abholung_Eingabe!AC289</f>
        <v>0</v>
      </c>
      <c r="X289" s="217">
        <f t="shared" si="215"/>
        <v>0</v>
      </c>
      <c r="Y289" s="90">
        <f t="shared" si="259"/>
        <v>0</v>
      </c>
      <c r="Z289" s="215">
        <f>PL_Produktion_Eingabe!AG289</f>
        <v>0</v>
      </c>
      <c r="AA289" s="216">
        <f>PL_Abholung_Eingabe!AC289</f>
        <v>0</v>
      </c>
      <c r="AB289" s="217">
        <f t="shared" si="216"/>
        <v>5</v>
      </c>
      <c r="AC289" s="90">
        <f t="shared" si="260"/>
        <v>2</v>
      </c>
      <c r="AD289" s="215">
        <f>PL_Produktion_Eingabe!AL289</f>
        <v>0</v>
      </c>
      <c r="AE289" s="216">
        <f>PL_Abholung_Eingabe!AM289</f>
        <v>0</v>
      </c>
      <c r="AF289" s="217">
        <f t="shared" si="217"/>
        <v>9</v>
      </c>
      <c r="AG289" s="90">
        <f t="shared" si="261"/>
        <v>3.15</v>
      </c>
      <c r="AH289" s="215">
        <f>PL_Produktion_Eingabe!AQ289</f>
        <v>0</v>
      </c>
      <c r="AI289" s="216">
        <f>PL_Abholung_Eingabe!AR289</f>
        <v>0</v>
      </c>
      <c r="AJ289" s="217">
        <f t="shared" si="218"/>
        <v>20</v>
      </c>
      <c r="AK289" s="109">
        <f t="shared" si="237"/>
        <v>10</v>
      </c>
      <c r="AL289" s="215">
        <f>PL_Produktion_Eingabe!AV289</f>
        <v>0</v>
      </c>
      <c r="AM289" s="216">
        <f>PL_Abholung_Eingabe!AW289</f>
        <v>0</v>
      </c>
      <c r="AN289" s="217">
        <f t="shared" si="219"/>
        <v>0</v>
      </c>
      <c r="AO289" s="109">
        <f t="shared" si="238"/>
        <v>0</v>
      </c>
      <c r="AP289" s="215">
        <f>PL_Produktion_Eingabe!AX289</f>
        <v>0</v>
      </c>
      <c r="AQ289" s="216">
        <f>PL_Abholung_Eingabe!AY289</f>
        <v>0</v>
      </c>
      <c r="AR289" s="217">
        <f t="shared" si="220"/>
        <v>17</v>
      </c>
      <c r="AS289" s="109">
        <f t="shared" si="239"/>
        <v>16.149999999999999</v>
      </c>
      <c r="AT289" s="215">
        <f>PL_Produktion_Eingabe!AV289</f>
        <v>0</v>
      </c>
      <c r="AU289" s="216">
        <f>PL_Abholung_Eingabe!AW289</f>
        <v>0</v>
      </c>
      <c r="AV289" s="217">
        <f t="shared" si="235"/>
        <v>0</v>
      </c>
      <c r="AW289" s="109">
        <f t="shared" si="240"/>
        <v>0</v>
      </c>
      <c r="AX289" s="215">
        <f>PL_Produktion_Eingabe!BK289</f>
        <v>0</v>
      </c>
      <c r="AY289" s="216">
        <f>PL_Abholung_Eingabe!BL289</f>
        <v>0</v>
      </c>
      <c r="AZ289" s="217">
        <f t="shared" si="221"/>
        <v>28</v>
      </c>
      <c r="BA289" s="109">
        <f t="shared" si="241"/>
        <v>11.200000000000001</v>
      </c>
      <c r="BB289" s="215">
        <f>PL_Produktion_Eingabe!BP289</f>
        <v>0</v>
      </c>
      <c r="BC289" s="216">
        <f>PL_Abholung_Eingabe!BQ289</f>
        <v>0</v>
      </c>
      <c r="BD289" s="217">
        <f t="shared" si="222"/>
        <v>21</v>
      </c>
      <c r="BE289" s="109">
        <f t="shared" si="242"/>
        <v>7.35</v>
      </c>
      <c r="BF289" s="215">
        <f>PL_Produktion_Eingabe!BH289</f>
        <v>0</v>
      </c>
      <c r="BG289" s="216">
        <f>PL_Abholung_Eingabe!BI289</f>
        <v>0</v>
      </c>
      <c r="BH289" s="217">
        <f t="shared" si="223"/>
        <v>3</v>
      </c>
      <c r="BI289" s="109">
        <f t="shared" si="243"/>
        <v>1.2000000000000002</v>
      </c>
      <c r="BJ289" s="215">
        <f>PL_Produktion_Eingabe!BZ289</f>
        <v>0</v>
      </c>
      <c r="BK289" s="216">
        <f>PL_Abholung_Eingabe!CA289</f>
        <v>0</v>
      </c>
      <c r="BL289" s="217">
        <f t="shared" si="224"/>
        <v>0</v>
      </c>
      <c r="BM289" s="109">
        <f t="shared" si="244"/>
        <v>0</v>
      </c>
      <c r="BN289" s="215">
        <f>PL_Produktion_Eingabe!CE289</f>
        <v>0</v>
      </c>
      <c r="BO289" s="216">
        <f>PL_Abholung_Eingabe!CF289</f>
        <v>0</v>
      </c>
      <c r="BP289" s="217">
        <f t="shared" si="225"/>
        <v>11</v>
      </c>
      <c r="BQ289" s="109">
        <f t="shared" si="245"/>
        <v>3.8499999999999996</v>
      </c>
      <c r="BR289" s="215">
        <f>PL_Produktion_Eingabe!CJ289</f>
        <v>0</v>
      </c>
      <c r="BS289" s="216">
        <f>PL_Abholung_Eingabe!CK289</f>
        <v>0</v>
      </c>
      <c r="BT289" s="217">
        <f t="shared" si="226"/>
        <v>0</v>
      </c>
      <c r="BU289" s="109">
        <f t="shared" si="246"/>
        <v>0</v>
      </c>
      <c r="BV289" s="215">
        <f>PL_Produktion_Eingabe!CO289</f>
        <v>0</v>
      </c>
      <c r="BW289" s="216">
        <f>PL_Abholung_Eingabe!CP289</f>
        <v>0</v>
      </c>
      <c r="BX289" s="217">
        <f t="shared" si="227"/>
        <v>0</v>
      </c>
      <c r="BY289" s="109">
        <f t="shared" si="247"/>
        <v>0</v>
      </c>
      <c r="BZ289" s="215">
        <f>PL_Produktion_Eingabe!CB289</f>
        <v>0</v>
      </c>
      <c r="CA289" s="216">
        <f>PL_Abholung_Eingabe!CC289</f>
        <v>0</v>
      </c>
      <c r="CB289" s="217">
        <f t="shared" si="228"/>
        <v>0</v>
      </c>
      <c r="CC289" s="109">
        <f t="shared" si="248"/>
        <v>0</v>
      </c>
      <c r="CD289" s="215">
        <f>PL_Produktion_Eingabe!CY289</f>
        <v>0</v>
      </c>
      <c r="CE289" s="216">
        <f>PL_Abholung_Eingabe!CZ289</f>
        <v>0</v>
      </c>
      <c r="CF289" s="217">
        <f t="shared" si="229"/>
        <v>0</v>
      </c>
      <c r="CG289" s="90">
        <f t="shared" si="255"/>
        <v>0</v>
      </c>
      <c r="CH289" s="215">
        <f>PL_Produktion_Eingabe!DD289</f>
        <v>0</v>
      </c>
      <c r="CI289" s="216">
        <f>PL_Abholung_Eingabe!CK289</f>
        <v>0</v>
      </c>
      <c r="CJ289" s="217">
        <f t="shared" si="230"/>
        <v>26</v>
      </c>
      <c r="CK289" s="109">
        <f t="shared" si="249"/>
        <v>9.1</v>
      </c>
      <c r="CL289" s="215">
        <f>PL_Produktion_Eingabe!DD289</f>
        <v>0</v>
      </c>
      <c r="CM289" s="216">
        <f>PL_Abholung_Eingabe!DE289</f>
        <v>0</v>
      </c>
      <c r="CN289" s="217">
        <f t="shared" si="231"/>
        <v>2</v>
      </c>
      <c r="CO289" s="109">
        <f t="shared" si="250"/>
        <v>0.96</v>
      </c>
      <c r="CP289" s="215">
        <f>PL_Produktion_Eingabe!DN289</f>
        <v>0</v>
      </c>
      <c r="CQ289" s="216">
        <f>PL_Abholung_Eingabe!DO289</f>
        <v>0</v>
      </c>
      <c r="CR289" s="217">
        <f t="shared" si="232"/>
        <v>0</v>
      </c>
      <c r="CS289" s="109">
        <f t="shared" si="251"/>
        <v>0</v>
      </c>
      <c r="CT289" s="215">
        <f>PL_Produktion_Eingabe!DS289</f>
        <v>0</v>
      </c>
      <c r="CU289" s="216">
        <f>PL_Abholung_Eingabe!DT289</f>
        <v>0</v>
      </c>
      <c r="CV289" s="217">
        <f t="shared" si="233"/>
        <v>27</v>
      </c>
      <c r="CW289" s="109">
        <f t="shared" si="252"/>
        <v>10.8</v>
      </c>
      <c r="CX289" s="215">
        <f>PL_Produktion_Eingabe!DX289</f>
        <v>0</v>
      </c>
      <c r="CY289" s="216">
        <f>PL_Abholung_Eingabe!DY289</f>
        <v>0</v>
      </c>
      <c r="CZ289" s="217">
        <f t="shared" si="234"/>
        <v>0</v>
      </c>
      <c r="DA289" s="109">
        <f t="shared" si="253"/>
        <v>0</v>
      </c>
    </row>
    <row r="290" spans="1:105" x14ac:dyDescent="0.2">
      <c r="A290" s="1">
        <f>Stundeneingabe_2008!A289</f>
        <v>10</v>
      </c>
      <c r="B290" s="1">
        <f>Stundeneingabe_2008!B289</f>
        <v>41</v>
      </c>
      <c r="C290" s="1" t="str">
        <f>Stundeneingabe_2008!C289</f>
        <v>FR</v>
      </c>
      <c r="D290" s="214">
        <f>Stundeneingabe_2008!D289</f>
        <v>45940</v>
      </c>
      <c r="E290" s="150">
        <f t="shared" si="236"/>
        <v>126.25999999999996</v>
      </c>
      <c r="F290" s="215">
        <f>PL_Produktion_Eingabe!H290</f>
        <v>0</v>
      </c>
      <c r="G290" s="216">
        <f>PL_Abholung_Eingabe!I290</f>
        <v>0</v>
      </c>
      <c r="H290" s="217">
        <f t="shared" si="262"/>
        <v>39</v>
      </c>
      <c r="I290" s="90">
        <f t="shared" si="254"/>
        <v>27.299999999999997</v>
      </c>
      <c r="J290" s="215">
        <f>PL_Produktion_Eingabe!M290</f>
        <v>0</v>
      </c>
      <c r="K290" s="216">
        <f>PL_Abholung_Eingabe!N290</f>
        <v>0</v>
      </c>
      <c r="L290" s="217">
        <f t="shared" si="212"/>
        <v>6</v>
      </c>
      <c r="M290" s="90">
        <f t="shared" si="256"/>
        <v>4.8000000000000007</v>
      </c>
      <c r="N290" s="215">
        <f>PL_Produktion_Eingabe!R290</f>
        <v>0</v>
      </c>
      <c r="O290" s="216">
        <f>PL_Abholung_Eingabe!S290</f>
        <v>0</v>
      </c>
      <c r="P290" s="217">
        <f t="shared" si="213"/>
        <v>42</v>
      </c>
      <c r="Q290" s="90">
        <f t="shared" si="257"/>
        <v>16.8</v>
      </c>
      <c r="R290" s="215">
        <f>PL_Produktion_Eingabe!W290</f>
        <v>0</v>
      </c>
      <c r="S290" s="216">
        <f>PL_Abholung_Eingabe!U290</f>
        <v>0</v>
      </c>
      <c r="T290" s="217">
        <f t="shared" si="214"/>
        <v>4</v>
      </c>
      <c r="U290" s="90">
        <f t="shared" si="258"/>
        <v>1.6</v>
      </c>
      <c r="V290" s="215">
        <f>PL_Produktion_Eingabe!AB290</f>
        <v>0</v>
      </c>
      <c r="W290" s="216">
        <f>PL_Abholung_Eingabe!AC290</f>
        <v>0</v>
      </c>
      <c r="X290" s="217">
        <f t="shared" si="215"/>
        <v>0</v>
      </c>
      <c r="Y290" s="90">
        <f t="shared" si="259"/>
        <v>0</v>
      </c>
      <c r="Z290" s="215">
        <f>PL_Produktion_Eingabe!AG290</f>
        <v>0</v>
      </c>
      <c r="AA290" s="216">
        <f>PL_Abholung_Eingabe!AC290</f>
        <v>0</v>
      </c>
      <c r="AB290" s="217">
        <f t="shared" si="216"/>
        <v>5</v>
      </c>
      <c r="AC290" s="90">
        <f t="shared" si="260"/>
        <v>2</v>
      </c>
      <c r="AD290" s="215">
        <f>PL_Produktion_Eingabe!AL290</f>
        <v>0</v>
      </c>
      <c r="AE290" s="216">
        <f>PL_Abholung_Eingabe!AM290</f>
        <v>0</v>
      </c>
      <c r="AF290" s="217">
        <f t="shared" si="217"/>
        <v>9</v>
      </c>
      <c r="AG290" s="90">
        <f t="shared" si="261"/>
        <v>3.15</v>
      </c>
      <c r="AH290" s="215">
        <f>PL_Produktion_Eingabe!AQ290</f>
        <v>0</v>
      </c>
      <c r="AI290" s="216">
        <f>PL_Abholung_Eingabe!AR290</f>
        <v>0</v>
      </c>
      <c r="AJ290" s="217">
        <f t="shared" si="218"/>
        <v>20</v>
      </c>
      <c r="AK290" s="109">
        <f t="shared" si="237"/>
        <v>10</v>
      </c>
      <c r="AL290" s="215">
        <f>PL_Produktion_Eingabe!AV290</f>
        <v>0</v>
      </c>
      <c r="AM290" s="216">
        <f>PL_Abholung_Eingabe!AW290</f>
        <v>0</v>
      </c>
      <c r="AN290" s="217">
        <f t="shared" si="219"/>
        <v>0</v>
      </c>
      <c r="AO290" s="109">
        <f t="shared" si="238"/>
        <v>0</v>
      </c>
      <c r="AP290" s="215">
        <f>PL_Produktion_Eingabe!AX290</f>
        <v>0</v>
      </c>
      <c r="AQ290" s="216">
        <f>PL_Abholung_Eingabe!AY290</f>
        <v>0</v>
      </c>
      <c r="AR290" s="217">
        <f t="shared" si="220"/>
        <v>17</v>
      </c>
      <c r="AS290" s="109">
        <f t="shared" si="239"/>
        <v>16.149999999999999</v>
      </c>
      <c r="AT290" s="215">
        <f>PL_Produktion_Eingabe!AV290</f>
        <v>0</v>
      </c>
      <c r="AU290" s="216">
        <f>PL_Abholung_Eingabe!AW290</f>
        <v>0</v>
      </c>
      <c r="AV290" s="217">
        <f t="shared" si="235"/>
        <v>0</v>
      </c>
      <c r="AW290" s="109">
        <f t="shared" si="240"/>
        <v>0</v>
      </c>
      <c r="AX290" s="215">
        <f>PL_Produktion_Eingabe!BK290</f>
        <v>0</v>
      </c>
      <c r="AY290" s="216">
        <f>PL_Abholung_Eingabe!BL290</f>
        <v>0</v>
      </c>
      <c r="AZ290" s="217">
        <f t="shared" si="221"/>
        <v>28</v>
      </c>
      <c r="BA290" s="109">
        <f t="shared" si="241"/>
        <v>11.200000000000001</v>
      </c>
      <c r="BB290" s="215">
        <f>PL_Produktion_Eingabe!BP290</f>
        <v>0</v>
      </c>
      <c r="BC290" s="216">
        <f>PL_Abholung_Eingabe!BQ290</f>
        <v>0</v>
      </c>
      <c r="BD290" s="217">
        <f t="shared" si="222"/>
        <v>21</v>
      </c>
      <c r="BE290" s="109">
        <f t="shared" si="242"/>
        <v>7.35</v>
      </c>
      <c r="BF290" s="215">
        <f>PL_Produktion_Eingabe!BH290</f>
        <v>0</v>
      </c>
      <c r="BG290" s="216">
        <f>PL_Abholung_Eingabe!BI290</f>
        <v>0</v>
      </c>
      <c r="BH290" s="217">
        <f t="shared" si="223"/>
        <v>3</v>
      </c>
      <c r="BI290" s="109">
        <f t="shared" si="243"/>
        <v>1.2000000000000002</v>
      </c>
      <c r="BJ290" s="215">
        <f>PL_Produktion_Eingabe!BZ290</f>
        <v>0</v>
      </c>
      <c r="BK290" s="216">
        <f>PL_Abholung_Eingabe!CA290</f>
        <v>0</v>
      </c>
      <c r="BL290" s="217">
        <f t="shared" si="224"/>
        <v>0</v>
      </c>
      <c r="BM290" s="109">
        <f t="shared" si="244"/>
        <v>0</v>
      </c>
      <c r="BN290" s="215">
        <f>PL_Produktion_Eingabe!CE290</f>
        <v>0</v>
      </c>
      <c r="BO290" s="216">
        <f>PL_Abholung_Eingabe!CF290</f>
        <v>0</v>
      </c>
      <c r="BP290" s="217">
        <f t="shared" si="225"/>
        <v>11</v>
      </c>
      <c r="BQ290" s="109">
        <f t="shared" si="245"/>
        <v>3.8499999999999996</v>
      </c>
      <c r="BR290" s="215">
        <f>PL_Produktion_Eingabe!CJ290</f>
        <v>0</v>
      </c>
      <c r="BS290" s="216">
        <f>PL_Abholung_Eingabe!CK290</f>
        <v>0</v>
      </c>
      <c r="BT290" s="217">
        <f t="shared" si="226"/>
        <v>0</v>
      </c>
      <c r="BU290" s="109">
        <f t="shared" si="246"/>
        <v>0</v>
      </c>
      <c r="BV290" s="215">
        <f>PL_Produktion_Eingabe!CO290</f>
        <v>0</v>
      </c>
      <c r="BW290" s="216">
        <f>PL_Abholung_Eingabe!CP290</f>
        <v>0</v>
      </c>
      <c r="BX290" s="217">
        <f t="shared" si="227"/>
        <v>0</v>
      </c>
      <c r="BY290" s="109">
        <f t="shared" si="247"/>
        <v>0</v>
      </c>
      <c r="BZ290" s="215">
        <f>PL_Produktion_Eingabe!CB290</f>
        <v>0</v>
      </c>
      <c r="CA290" s="216">
        <f>PL_Abholung_Eingabe!CC290</f>
        <v>0</v>
      </c>
      <c r="CB290" s="217">
        <f t="shared" si="228"/>
        <v>0</v>
      </c>
      <c r="CC290" s="109">
        <f t="shared" si="248"/>
        <v>0</v>
      </c>
      <c r="CD290" s="215">
        <f>PL_Produktion_Eingabe!CY290</f>
        <v>0</v>
      </c>
      <c r="CE290" s="216">
        <f>PL_Abholung_Eingabe!CZ290</f>
        <v>0</v>
      </c>
      <c r="CF290" s="217">
        <f t="shared" si="229"/>
        <v>0</v>
      </c>
      <c r="CG290" s="90">
        <f t="shared" si="255"/>
        <v>0</v>
      </c>
      <c r="CH290" s="215">
        <f>PL_Produktion_Eingabe!DD290</f>
        <v>0</v>
      </c>
      <c r="CI290" s="216">
        <f>PL_Abholung_Eingabe!CK290</f>
        <v>0</v>
      </c>
      <c r="CJ290" s="217">
        <f t="shared" si="230"/>
        <v>26</v>
      </c>
      <c r="CK290" s="109">
        <f t="shared" si="249"/>
        <v>9.1</v>
      </c>
      <c r="CL290" s="215">
        <f>PL_Produktion_Eingabe!DD290</f>
        <v>0</v>
      </c>
      <c r="CM290" s="216">
        <f>PL_Abholung_Eingabe!DE290</f>
        <v>0</v>
      </c>
      <c r="CN290" s="217">
        <f t="shared" si="231"/>
        <v>2</v>
      </c>
      <c r="CO290" s="109">
        <f t="shared" si="250"/>
        <v>0.96</v>
      </c>
      <c r="CP290" s="215">
        <f>PL_Produktion_Eingabe!DN290</f>
        <v>0</v>
      </c>
      <c r="CQ290" s="216">
        <f>PL_Abholung_Eingabe!DO290</f>
        <v>0</v>
      </c>
      <c r="CR290" s="217">
        <f t="shared" si="232"/>
        <v>0</v>
      </c>
      <c r="CS290" s="109">
        <f t="shared" si="251"/>
        <v>0</v>
      </c>
      <c r="CT290" s="215">
        <f>PL_Produktion_Eingabe!DS290</f>
        <v>0</v>
      </c>
      <c r="CU290" s="216">
        <f>PL_Abholung_Eingabe!DT290</f>
        <v>0</v>
      </c>
      <c r="CV290" s="217">
        <f t="shared" si="233"/>
        <v>27</v>
      </c>
      <c r="CW290" s="109">
        <f t="shared" si="252"/>
        <v>10.8</v>
      </c>
      <c r="CX290" s="215">
        <f>PL_Produktion_Eingabe!DX290</f>
        <v>0</v>
      </c>
      <c r="CY290" s="216">
        <f>PL_Abholung_Eingabe!DY290</f>
        <v>0</v>
      </c>
      <c r="CZ290" s="217">
        <f t="shared" si="234"/>
        <v>0</v>
      </c>
      <c r="DA290" s="109">
        <f t="shared" si="253"/>
        <v>0</v>
      </c>
    </row>
    <row r="291" spans="1:105" x14ac:dyDescent="0.2">
      <c r="A291" s="1">
        <f>Stundeneingabe_2008!A290</f>
        <v>10</v>
      </c>
      <c r="B291" s="1">
        <f>Stundeneingabe_2008!B290</f>
        <v>41</v>
      </c>
      <c r="C291" s="1" t="str">
        <f>Stundeneingabe_2008!C290</f>
        <v>SA</v>
      </c>
      <c r="D291" s="214">
        <f>Stundeneingabe_2008!D290</f>
        <v>45941</v>
      </c>
      <c r="E291" s="150">
        <f t="shared" si="236"/>
        <v>126.25999999999996</v>
      </c>
      <c r="F291" s="215">
        <f>PL_Produktion_Eingabe!H291</f>
        <v>0</v>
      </c>
      <c r="G291" s="216">
        <f>PL_Abholung_Eingabe!I291</f>
        <v>0</v>
      </c>
      <c r="H291" s="217">
        <f t="shared" si="262"/>
        <v>39</v>
      </c>
      <c r="I291" s="90">
        <f t="shared" si="254"/>
        <v>27.299999999999997</v>
      </c>
      <c r="J291" s="215">
        <f>PL_Produktion_Eingabe!M291</f>
        <v>0</v>
      </c>
      <c r="K291" s="216">
        <f>PL_Abholung_Eingabe!N291</f>
        <v>0</v>
      </c>
      <c r="L291" s="217">
        <f t="shared" ref="L291:L354" si="263">L290+J291-K291</f>
        <v>6</v>
      </c>
      <c r="M291" s="90">
        <f t="shared" si="256"/>
        <v>4.8000000000000007</v>
      </c>
      <c r="N291" s="215">
        <f>PL_Produktion_Eingabe!R291</f>
        <v>0</v>
      </c>
      <c r="O291" s="216">
        <f>PL_Abholung_Eingabe!S291</f>
        <v>0</v>
      </c>
      <c r="P291" s="217">
        <f t="shared" ref="P291:P354" si="264">P290+N291-O291</f>
        <v>42</v>
      </c>
      <c r="Q291" s="90">
        <f t="shared" si="257"/>
        <v>16.8</v>
      </c>
      <c r="R291" s="215">
        <f>PL_Produktion_Eingabe!W291</f>
        <v>0</v>
      </c>
      <c r="S291" s="216">
        <f>PL_Abholung_Eingabe!U291</f>
        <v>0</v>
      </c>
      <c r="T291" s="217">
        <f t="shared" ref="T291:T354" si="265">T290+R291-S291</f>
        <v>4</v>
      </c>
      <c r="U291" s="90">
        <f t="shared" si="258"/>
        <v>1.6</v>
      </c>
      <c r="V291" s="215">
        <f>PL_Produktion_Eingabe!AB291</f>
        <v>0</v>
      </c>
      <c r="W291" s="216">
        <f>PL_Abholung_Eingabe!AC291</f>
        <v>0</v>
      </c>
      <c r="X291" s="217">
        <f t="shared" ref="X291:X354" si="266">X290+V291-W291</f>
        <v>0</v>
      </c>
      <c r="Y291" s="90">
        <f t="shared" si="259"/>
        <v>0</v>
      </c>
      <c r="Z291" s="215">
        <f>PL_Produktion_Eingabe!AG291</f>
        <v>0</v>
      </c>
      <c r="AA291" s="216">
        <f>PL_Abholung_Eingabe!AC291</f>
        <v>0</v>
      </c>
      <c r="AB291" s="217">
        <f t="shared" ref="AB291:AB354" si="267">AB290+Z291-AA291</f>
        <v>5</v>
      </c>
      <c r="AC291" s="90">
        <f t="shared" si="260"/>
        <v>2</v>
      </c>
      <c r="AD291" s="215">
        <f>PL_Produktion_Eingabe!AL291</f>
        <v>0</v>
      </c>
      <c r="AE291" s="216">
        <f>PL_Abholung_Eingabe!AM291</f>
        <v>0</v>
      </c>
      <c r="AF291" s="217">
        <f t="shared" ref="AF291:AF354" si="268">AF290+AD291-AE291</f>
        <v>9</v>
      </c>
      <c r="AG291" s="90">
        <f t="shared" si="261"/>
        <v>3.15</v>
      </c>
      <c r="AH291" s="215">
        <f>PL_Produktion_Eingabe!AQ291</f>
        <v>0</v>
      </c>
      <c r="AI291" s="216">
        <f>PL_Abholung_Eingabe!AR291</f>
        <v>0</v>
      </c>
      <c r="AJ291" s="217">
        <f t="shared" ref="AJ291:AJ354" si="269">AJ290+AH291-AI291</f>
        <v>20</v>
      </c>
      <c r="AK291" s="109">
        <f t="shared" si="237"/>
        <v>10</v>
      </c>
      <c r="AL291" s="215">
        <f>PL_Produktion_Eingabe!AV291</f>
        <v>0</v>
      </c>
      <c r="AM291" s="216">
        <f>PL_Abholung_Eingabe!AW291</f>
        <v>0</v>
      </c>
      <c r="AN291" s="217">
        <f t="shared" ref="AN291:AN354" si="270">AN290+AL291-AM291</f>
        <v>0</v>
      </c>
      <c r="AO291" s="109">
        <f t="shared" si="238"/>
        <v>0</v>
      </c>
      <c r="AP291" s="215">
        <f>PL_Produktion_Eingabe!AX291</f>
        <v>0</v>
      </c>
      <c r="AQ291" s="216">
        <f>PL_Abholung_Eingabe!AY291</f>
        <v>0</v>
      </c>
      <c r="AR291" s="217">
        <f t="shared" ref="AR291:AR354" si="271">AR290+AP291-AQ291</f>
        <v>17</v>
      </c>
      <c r="AS291" s="109">
        <f t="shared" si="239"/>
        <v>16.149999999999999</v>
      </c>
      <c r="AT291" s="215">
        <f>PL_Produktion_Eingabe!AV291</f>
        <v>0</v>
      </c>
      <c r="AU291" s="216">
        <f>PL_Abholung_Eingabe!AW291</f>
        <v>0</v>
      </c>
      <c r="AV291" s="217">
        <f t="shared" si="235"/>
        <v>0</v>
      </c>
      <c r="AW291" s="109">
        <f t="shared" si="240"/>
        <v>0</v>
      </c>
      <c r="AX291" s="215">
        <f>PL_Produktion_Eingabe!BK291</f>
        <v>0</v>
      </c>
      <c r="AY291" s="216">
        <f>PL_Abholung_Eingabe!BL291</f>
        <v>0</v>
      </c>
      <c r="AZ291" s="217">
        <f t="shared" ref="AZ291:AZ354" si="272">AZ290+AX291-AY291</f>
        <v>28</v>
      </c>
      <c r="BA291" s="109">
        <f t="shared" si="241"/>
        <v>11.200000000000001</v>
      </c>
      <c r="BB291" s="215">
        <f>PL_Produktion_Eingabe!BP291</f>
        <v>0</v>
      </c>
      <c r="BC291" s="216">
        <f>PL_Abholung_Eingabe!BQ291</f>
        <v>0</v>
      </c>
      <c r="BD291" s="217">
        <f t="shared" ref="BD291:BD354" si="273">BD290+BB291-BC291</f>
        <v>21</v>
      </c>
      <c r="BE291" s="109">
        <f t="shared" si="242"/>
        <v>7.35</v>
      </c>
      <c r="BF291" s="215">
        <f>PL_Produktion_Eingabe!BH291</f>
        <v>0</v>
      </c>
      <c r="BG291" s="216">
        <f>PL_Abholung_Eingabe!BI291</f>
        <v>0</v>
      </c>
      <c r="BH291" s="217">
        <f t="shared" ref="BH291:BH354" si="274">BH290+BF291-BG291</f>
        <v>3</v>
      </c>
      <c r="BI291" s="109">
        <f t="shared" si="243"/>
        <v>1.2000000000000002</v>
      </c>
      <c r="BJ291" s="215">
        <f>PL_Produktion_Eingabe!BZ291</f>
        <v>0</v>
      </c>
      <c r="BK291" s="216">
        <f>PL_Abholung_Eingabe!CA291</f>
        <v>0</v>
      </c>
      <c r="BL291" s="217">
        <f t="shared" ref="BL291:BL354" si="275">BL290+BJ291-BK291</f>
        <v>0</v>
      </c>
      <c r="BM291" s="109">
        <f t="shared" si="244"/>
        <v>0</v>
      </c>
      <c r="BN291" s="215">
        <f>PL_Produktion_Eingabe!CE291</f>
        <v>0</v>
      </c>
      <c r="BO291" s="216">
        <f>PL_Abholung_Eingabe!CF291</f>
        <v>0</v>
      </c>
      <c r="BP291" s="217">
        <f t="shared" ref="BP291:BP354" si="276">BP290+BN291-BO291</f>
        <v>11</v>
      </c>
      <c r="BQ291" s="109">
        <f t="shared" si="245"/>
        <v>3.8499999999999996</v>
      </c>
      <c r="BR291" s="215">
        <f>PL_Produktion_Eingabe!CJ291</f>
        <v>0</v>
      </c>
      <c r="BS291" s="216">
        <f>PL_Abholung_Eingabe!CK291</f>
        <v>0</v>
      </c>
      <c r="BT291" s="217">
        <f t="shared" ref="BT291:BT354" si="277">BT290+BR291-BS291</f>
        <v>0</v>
      </c>
      <c r="BU291" s="109">
        <f t="shared" si="246"/>
        <v>0</v>
      </c>
      <c r="BV291" s="215">
        <f>PL_Produktion_Eingabe!CO291</f>
        <v>0</v>
      </c>
      <c r="BW291" s="216">
        <f>PL_Abholung_Eingabe!CP291</f>
        <v>0</v>
      </c>
      <c r="BX291" s="217">
        <f t="shared" ref="BX291:BX354" si="278">BX290+BV291-BW291</f>
        <v>0</v>
      </c>
      <c r="BY291" s="109">
        <f t="shared" si="247"/>
        <v>0</v>
      </c>
      <c r="BZ291" s="215">
        <f>PL_Produktion_Eingabe!CB291</f>
        <v>0</v>
      </c>
      <c r="CA291" s="216">
        <f>PL_Abholung_Eingabe!CC291</f>
        <v>0</v>
      </c>
      <c r="CB291" s="217">
        <f t="shared" ref="CB291:CB354" si="279">CB290+BZ291-CA291</f>
        <v>0</v>
      </c>
      <c r="CC291" s="109">
        <f t="shared" si="248"/>
        <v>0</v>
      </c>
      <c r="CD291" s="215">
        <f>PL_Produktion_Eingabe!CY291</f>
        <v>0</v>
      </c>
      <c r="CE291" s="216">
        <f>PL_Abholung_Eingabe!CZ291</f>
        <v>0</v>
      </c>
      <c r="CF291" s="217">
        <f t="shared" ref="CF291:CF354" si="280">CF290+CD291-CE291</f>
        <v>0</v>
      </c>
      <c r="CG291" s="90">
        <f t="shared" si="255"/>
        <v>0</v>
      </c>
      <c r="CH291" s="215">
        <f>PL_Produktion_Eingabe!DD291</f>
        <v>0</v>
      </c>
      <c r="CI291" s="216">
        <f>PL_Abholung_Eingabe!CK291</f>
        <v>0</v>
      </c>
      <c r="CJ291" s="217">
        <f t="shared" ref="CJ291:CJ354" si="281">CJ290+CH291-CI291</f>
        <v>26</v>
      </c>
      <c r="CK291" s="109">
        <f t="shared" si="249"/>
        <v>9.1</v>
      </c>
      <c r="CL291" s="215">
        <f>PL_Produktion_Eingabe!DD291</f>
        <v>0</v>
      </c>
      <c r="CM291" s="216">
        <f>PL_Abholung_Eingabe!DE291</f>
        <v>0</v>
      </c>
      <c r="CN291" s="217">
        <f t="shared" ref="CN291:CN354" si="282">CN290+CL291-CM291</f>
        <v>2</v>
      </c>
      <c r="CO291" s="109">
        <f t="shared" si="250"/>
        <v>0.96</v>
      </c>
      <c r="CP291" s="215">
        <f>PL_Produktion_Eingabe!DN291</f>
        <v>0</v>
      </c>
      <c r="CQ291" s="216">
        <f>PL_Abholung_Eingabe!DO291</f>
        <v>0</v>
      </c>
      <c r="CR291" s="217">
        <f t="shared" ref="CR291:CR354" si="283">CR290+CP291-CQ291</f>
        <v>0</v>
      </c>
      <c r="CS291" s="109">
        <f t="shared" si="251"/>
        <v>0</v>
      </c>
      <c r="CT291" s="215">
        <f>PL_Produktion_Eingabe!DS291</f>
        <v>0</v>
      </c>
      <c r="CU291" s="216">
        <f>PL_Abholung_Eingabe!DT291</f>
        <v>0</v>
      </c>
      <c r="CV291" s="217">
        <f t="shared" ref="CV291:CV354" si="284">CV290+CT291-CU291</f>
        <v>27</v>
      </c>
      <c r="CW291" s="109">
        <f t="shared" si="252"/>
        <v>10.8</v>
      </c>
      <c r="CX291" s="215">
        <f>PL_Produktion_Eingabe!DX291</f>
        <v>0</v>
      </c>
      <c r="CY291" s="216">
        <f>PL_Abholung_Eingabe!DY291</f>
        <v>0</v>
      </c>
      <c r="CZ291" s="217">
        <f t="shared" ref="CZ291:CZ354" si="285">CZ290+CX291-CY291</f>
        <v>0</v>
      </c>
      <c r="DA291" s="109">
        <f t="shared" si="253"/>
        <v>0</v>
      </c>
    </row>
    <row r="292" spans="1:105" x14ac:dyDescent="0.2">
      <c r="A292" s="1">
        <f>Stundeneingabe_2008!A291</f>
        <v>10</v>
      </c>
      <c r="B292" s="1">
        <f>Stundeneingabe_2008!B291</f>
        <v>41</v>
      </c>
      <c r="C292" s="1" t="str">
        <f>Stundeneingabe_2008!C291</f>
        <v>SO</v>
      </c>
      <c r="D292" s="214">
        <f>Stundeneingabe_2008!D291</f>
        <v>45942</v>
      </c>
      <c r="E292" s="150">
        <f t="shared" si="236"/>
        <v>126.25999999999996</v>
      </c>
      <c r="F292" s="215">
        <f>PL_Produktion_Eingabe!H292</f>
        <v>0</v>
      </c>
      <c r="G292" s="216">
        <f>PL_Abholung_Eingabe!I292</f>
        <v>0</v>
      </c>
      <c r="H292" s="217">
        <f t="shared" si="262"/>
        <v>39</v>
      </c>
      <c r="I292" s="90">
        <f t="shared" si="254"/>
        <v>27.299999999999997</v>
      </c>
      <c r="J292" s="215">
        <f>PL_Produktion_Eingabe!M292</f>
        <v>0</v>
      </c>
      <c r="K292" s="216">
        <f>PL_Abholung_Eingabe!N292</f>
        <v>0</v>
      </c>
      <c r="L292" s="217">
        <f t="shared" si="263"/>
        <v>6</v>
      </c>
      <c r="M292" s="90">
        <f t="shared" si="256"/>
        <v>4.8000000000000007</v>
      </c>
      <c r="N292" s="215">
        <f>PL_Produktion_Eingabe!R292</f>
        <v>0</v>
      </c>
      <c r="O292" s="216">
        <f>PL_Abholung_Eingabe!S292</f>
        <v>0</v>
      </c>
      <c r="P292" s="217">
        <f t="shared" si="264"/>
        <v>42</v>
      </c>
      <c r="Q292" s="90">
        <f t="shared" si="257"/>
        <v>16.8</v>
      </c>
      <c r="R292" s="215">
        <f>PL_Produktion_Eingabe!W292</f>
        <v>0</v>
      </c>
      <c r="S292" s="216">
        <f>PL_Abholung_Eingabe!U292</f>
        <v>0</v>
      </c>
      <c r="T292" s="217">
        <f t="shared" si="265"/>
        <v>4</v>
      </c>
      <c r="U292" s="90">
        <f t="shared" si="258"/>
        <v>1.6</v>
      </c>
      <c r="V292" s="215">
        <f>PL_Produktion_Eingabe!AB292</f>
        <v>0</v>
      </c>
      <c r="W292" s="216">
        <f>PL_Abholung_Eingabe!AC292</f>
        <v>0</v>
      </c>
      <c r="X292" s="217">
        <f t="shared" si="266"/>
        <v>0</v>
      </c>
      <c r="Y292" s="90">
        <f t="shared" si="259"/>
        <v>0</v>
      </c>
      <c r="Z292" s="215">
        <f>PL_Produktion_Eingabe!AG292</f>
        <v>0</v>
      </c>
      <c r="AA292" s="216">
        <f>PL_Abholung_Eingabe!AC292</f>
        <v>0</v>
      </c>
      <c r="AB292" s="217">
        <f t="shared" si="267"/>
        <v>5</v>
      </c>
      <c r="AC292" s="90">
        <f t="shared" si="260"/>
        <v>2</v>
      </c>
      <c r="AD292" s="215">
        <f>PL_Produktion_Eingabe!AL292</f>
        <v>0</v>
      </c>
      <c r="AE292" s="216">
        <f>PL_Abholung_Eingabe!AM292</f>
        <v>0</v>
      </c>
      <c r="AF292" s="217">
        <f t="shared" si="268"/>
        <v>9</v>
      </c>
      <c r="AG292" s="90">
        <f t="shared" si="261"/>
        <v>3.15</v>
      </c>
      <c r="AH292" s="215">
        <f>PL_Produktion_Eingabe!AQ292</f>
        <v>0</v>
      </c>
      <c r="AI292" s="216">
        <f>PL_Abholung_Eingabe!AR292</f>
        <v>0</v>
      </c>
      <c r="AJ292" s="217">
        <f t="shared" si="269"/>
        <v>20</v>
      </c>
      <c r="AK292" s="109">
        <f t="shared" si="237"/>
        <v>10</v>
      </c>
      <c r="AL292" s="215">
        <f>PL_Produktion_Eingabe!AV292</f>
        <v>0</v>
      </c>
      <c r="AM292" s="216">
        <f>PL_Abholung_Eingabe!AW292</f>
        <v>0</v>
      </c>
      <c r="AN292" s="217">
        <f t="shared" si="270"/>
        <v>0</v>
      </c>
      <c r="AO292" s="109">
        <f t="shared" si="238"/>
        <v>0</v>
      </c>
      <c r="AP292" s="215">
        <f>PL_Produktion_Eingabe!AX292</f>
        <v>0</v>
      </c>
      <c r="AQ292" s="216">
        <f>PL_Abholung_Eingabe!AY292</f>
        <v>0</v>
      </c>
      <c r="AR292" s="217">
        <f t="shared" si="271"/>
        <v>17</v>
      </c>
      <c r="AS292" s="109">
        <f t="shared" si="239"/>
        <v>16.149999999999999</v>
      </c>
      <c r="AT292" s="215">
        <f>PL_Produktion_Eingabe!AV292</f>
        <v>0</v>
      </c>
      <c r="AU292" s="216">
        <f>PL_Abholung_Eingabe!AW292</f>
        <v>0</v>
      </c>
      <c r="AV292" s="217">
        <f t="shared" ref="AV292:AV355" si="286">AV291+AT292-AU292</f>
        <v>0</v>
      </c>
      <c r="AW292" s="109">
        <f t="shared" si="240"/>
        <v>0</v>
      </c>
      <c r="AX292" s="215">
        <f>PL_Produktion_Eingabe!BK292</f>
        <v>0</v>
      </c>
      <c r="AY292" s="216">
        <f>PL_Abholung_Eingabe!BL292</f>
        <v>0</v>
      </c>
      <c r="AZ292" s="217">
        <f t="shared" si="272"/>
        <v>28</v>
      </c>
      <c r="BA292" s="109">
        <f t="shared" si="241"/>
        <v>11.200000000000001</v>
      </c>
      <c r="BB292" s="215">
        <f>PL_Produktion_Eingabe!BP292</f>
        <v>0</v>
      </c>
      <c r="BC292" s="216">
        <f>PL_Abholung_Eingabe!BQ292</f>
        <v>0</v>
      </c>
      <c r="BD292" s="217">
        <f t="shared" si="273"/>
        <v>21</v>
      </c>
      <c r="BE292" s="109">
        <f t="shared" si="242"/>
        <v>7.35</v>
      </c>
      <c r="BF292" s="215">
        <f>PL_Produktion_Eingabe!BH292</f>
        <v>0</v>
      </c>
      <c r="BG292" s="216">
        <f>PL_Abholung_Eingabe!BI292</f>
        <v>0</v>
      </c>
      <c r="BH292" s="217">
        <f t="shared" si="274"/>
        <v>3</v>
      </c>
      <c r="BI292" s="109">
        <f t="shared" si="243"/>
        <v>1.2000000000000002</v>
      </c>
      <c r="BJ292" s="215">
        <f>PL_Produktion_Eingabe!BZ292</f>
        <v>0</v>
      </c>
      <c r="BK292" s="216">
        <f>PL_Abholung_Eingabe!CA292</f>
        <v>0</v>
      </c>
      <c r="BL292" s="217">
        <f t="shared" si="275"/>
        <v>0</v>
      </c>
      <c r="BM292" s="109">
        <f t="shared" si="244"/>
        <v>0</v>
      </c>
      <c r="BN292" s="215">
        <f>PL_Produktion_Eingabe!CE292</f>
        <v>0</v>
      </c>
      <c r="BO292" s="216">
        <f>PL_Abholung_Eingabe!CF292</f>
        <v>0</v>
      </c>
      <c r="BP292" s="217">
        <f t="shared" si="276"/>
        <v>11</v>
      </c>
      <c r="BQ292" s="109">
        <f t="shared" si="245"/>
        <v>3.8499999999999996</v>
      </c>
      <c r="BR292" s="215">
        <f>PL_Produktion_Eingabe!CJ292</f>
        <v>0</v>
      </c>
      <c r="BS292" s="216">
        <f>PL_Abholung_Eingabe!CK292</f>
        <v>0</v>
      </c>
      <c r="BT292" s="217">
        <f t="shared" si="277"/>
        <v>0</v>
      </c>
      <c r="BU292" s="109">
        <f t="shared" si="246"/>
        <v>0</v>
      </c>
      <c r="BV292" s="215">
        <f>PL_Produktion_Eingabe!CO292</f>
        <v>0</v>
      </c>
      <c r="BW292" s="216">
        <f>PL_Abholung_Eingabe!CP292</f>
        <v>0</v>
      </c>
      <c r="BX292" s="217">
        <f t="shared" si="278"/>
        <v>0</v>
      </c>
      <c r="BY292" s="109">
        <f t="shared" si="247"/>
        <v>0</v>
      </c>
      <c r="BZ292" s="215">
        <f>PL_Produktion_Eingabe!CB292</f>
        <v>0</v>
      </c>
      <c r="CA292" s="216">
        <f>PL_Abholung_Eingabe!CC292</f>
        <v>0</v>
      </c>
      <c r="CB292" s="217">
        <f t="shared" si="279"/>
        <v>0</v>
      </c>
      <c r="CC292" s="109">
        <f t="shared" si="248"/>
        <v>0</v>
      </c>
      <c r="CD292" s="215">
        <f>PL_Produktion_Eingabe!CY292</f>
        <v>0</v>
      </c>
      <c r="CE292" s="216">
        <f>PL_Abholung_Eingabe!CZ292</f>
        <v>0</v>
      </c>
      <c r="CF292" s="217">
        <f t="shared" si="280"/>
        <v>0</v>
      </c>
      <c r="CG292" s="90">
        <f t="shared" si="255"/>
        <v>0</v>
      </c>
      <c r="CH292" s="215">
        <f>PL_Produktion_Eingabe!DD292</f>
        <v>0</v>
      </c>
      <c r="CI292" s="216">
        <f>PL_Abholung_Eingabe!CK292</f>
        <v>0</v>
      </c>
      <c r="CJ292" s="217">
        <f t="shared" si="281"/>
        <v>26</v>
      </c>
      <c r="CK292" s="109">
        <f t="shared" si="249"/>
        <v>9.1</v>
      </c>
      <c r="CL292" s="215">
        <f>PL_Produktion_Eingabe!DD292</f>
        <v>0</v>
      </c>
      <c r="CM292" s="216">
        <f>PL_Abholung_Eingabe!DE292</f>
        <v>0</v>
      </c>
      <c r="CN292" s="217">
        <f t="shared" si="282"/>
        <v>2</v>
      </c>
      <c r="CO292" s="109">
        <f t="shared" si="250"/>
        <v>0.96</v>
      </c>
      <c r="CP292" s="215">
        <f>PL_Produktion_Eingabe!DN292</f>
        <v>0</v>
      </c>
      <c r="CQ292" s="216">
        <f>PL_Abholung_Eingabe!DO292</f>
        <v>0</v>
      </c>
      <c r="CR292" s="217">
        <f t="shared" si="283"/>
        <v>0</v>
      </c>
      <c r="CS292" s="109">
        <f t="shared" si="251"/>
        <v>0</v>
      </c>
      <c r="CT292" s="215">
        <f>PL_Produktion_Eingabe!DS292</f>
        <v>0</v>
      </c>
      <c r="CU292" s="216">
        <f>PL_Abholung_Eingabe!DT292</f>
        <v>0</v>
      </c>
      <c r="CV292" s="217">
        <f t="shared" si="284"/>
        <v>27</v>
      </c>
      <c r="CW292" s="109">
        <f t="shared" si="252"/>
        <v>10.8</v>
      </c>
      <c r="CX292" s="215">
        <f>PL_Produktion_Eingabe!DX292</f>
        <v>0</v>
      </c>
      <c r="CY292" s="216">
        <f>PL_Abholung_Eingabe!DY292</f>
        <v>0</v>
      </c>
      <c r="CZ292" s="217">
        <f t="shared" si="285"/>
        <v>0</v>
      </c>
      <c r="DA292" s="109">
        <f t="shared" si="253"/>
        <v>0</v>
      </c>
    </row>
    <row r="293" spans="1:105" x14ac:dyDescent="0.2">
      <c r="A293" s="1">
        <f>Stundeneingabe_2008!A292</f>
        <v>10</v>
      </c>
      <c r="B293" s="1">
        <f>Stundeneingabe_2008!B292</f>
        <v>42</v>
      </c>
      <c r="C293" s="1" t="str">
        <f>Stundeneingabe_2008!C292</f>
        <v>MO</v>
      </c>
      <c r="D293" s="214">
        <f>Stundeneingabe_2008!D292</f>
        <v>45943</v>
      </c>
      <c r="E293" s="150">
        <f t="shared" si="236"/>
        <v>126.25999999999996</v>
      </c>
      <c r="F293" s="215">
        <f>PL_Produktion_Eingabe!H293</f>
        <v>0</v>
      </c>
      <c r="G293" s="216">
        <f>PL_Abholung_Eingabe!I293</f>
        <v>0</v>
      </c>
      <c r="H293" s="217">
        <f t="shared" si="262"/>
        <v>39</v>
      </c>
      <c r="I293" s="90">
        <f t="shared" si="254"/>
        <v>27.299999999999997</v>
      </c>
      <c r="J293" s="215">
        <f>PL_Produktion_Eingabe!M293</f>
        <v>0</v>
      </c>
      <c r="K293" s="216">
        <f>PL_Abholung_Eingabe!N293</f>
        <v>0</v>
      </c>
      <c r="L293" s="217">
        <f t="shared" si="263"/>
        <v>6</v>
      </c>
      <c r="M293" s="90">
        <f t="shared" si="256"/>
        <v>4.8000000000000007</v>
      </c>
      <c r="N293" s="215">
        <f>PL_Produktion_Eingabe!R293</f>
        <v>0</v>
      </c>
      <c r="O293" s="216">
        <f>PL_Abholung_Eingabe!S293</f>
        <v>0</v>
      </c>
      <c r="P293" s="217">
        <f t="shared" si="264"/>
        <v>42</v>
      </c>
      <c r="Q293" s="90">
        <f t="shared" si="257"/>
        <v>16.8</v>
      </c>
      <c r="R293" s="215">
        <f>PL_Produktion_Eingabe!W293</f>
        <v>0</v>
      </c>
      <c r="S293" s="216">
        <f>PL_Abholung_Eingabe!U293</f>
        <v>0</v>
      </c>
      <c r="T293" s="217">
        <f t="shared" si="265"/>
        <v>4</v>
      </c>
      <c r="U293" s="90">
        <f t="shared" si="258"/>
        <v>1.6</v>
      </c>
      <c r="V293" s="215">
        <f>PL_Produktion_Eingabe!AB293</f>
        <v>0</v>
      </c>
      <c r="W293" s="216">
        <f>PL_Abholung_Eingabe!AC293</f>
        <v>0</v>
      </c>
      <c r="X293" s="217">
        <f t="shared" si="266"/>
        <v>0</v>
      </c>
      <c r="Y293" s="90">
        <f t="shared" si="259"/>
        <v>0</v>
      </c>
      <c r="Z293" s="215">
        <f>PL_Produktion_Eingabe!AG293</f>
        <v>0</v>
      </c>
      <c r="AA293" s="216">
        <f>PL_Abholung_Eingabe!AC293</f>
        <v>0</v>
      </c>
      <c r="AB293" s="217">
        <f t="shared" si="267"/>
        <v>5</v>
      </c>
      <c r="AC293" s="90">
        <f t="shared" si="260"/>
        <v>2</v>
      </c>
      <c r="AD293" s="215">
        <f>PL_Produktion_Eingabe!AL293</f>
        <v>0</v>
      </c>
      <c r="AE293" s="216">
        <f>PL_Abholung_Eingabe!AM293</f>
        <v>0</v>
      </c>
      <c r="AF293" s="217">
        <f t="shared" si="268"/>
        <v>9</v>
      </c>
      <c r="AG293" s="90">
        <f t="shared" si="261"/>
        <v>3.15</v>
      </c>
      <c r="AH293" s="215">
        <f>PL_Produktion_Eingabe!AQ293</f>
        <v>0</v>
      </c>
      <c r="AI293" s="216">
        <f>PL_Abholung_Eingabe!AR293</f>
        <v>0</v>
      </c>
      <c r="AJ293" s="217">
        <f t="shared" si="269"/>
        <v>20</v>
      </c>
      <c r="AK293" s="109">
        <f t="shared" si="237"/>
        <v>10</v>
      </c>
      <c r="AL293" s="215">
        <f>PL_Produktion_Eingabe!AV293</f>
        <v>0</v>
      </c>
      <c r="AM293" s="216">
        <f>PL_Abholung_Eingabe!AW293</f>
        <v>0</v>
      </c>
      <c r="AN293" s="217">
        <f t="shared" si="270"/>
        <v>0</v>
      </c>
      <c r="AO293" s="109">
        <f t="shared" si="238"/>
        <v>0</v>
      </c>
      <c r="AP293" s="215">
        <f>PL_Produktion_Eingabe!AX293</f>
        <v>0</v>
      </c>
      <c r="AQ293" s="216">
        <f>PL_Abholung_Eingabe!AY293</f>
        <v>0</v>
      </c>
      <c r="AR293" s="217">
        <f t="shared" si="271"/>
        <v>17</v>
      </c>
      <c r="AS293" s="109">
        <f t="shared" si="239"/>
        <v>16.149999999999999</v>
      </c>
      <c r="AT293" s="215">
        <f>PL_Produktion_Eingabe!AV293</f>
        <v>0</v>
      </c>
      <c r="AU293" s="216">
        <f>PL_Abholung_Eingabe!AW293</f>
        <v>0</v>
      </c>
      <c r="AV293" s="217">
        <f t="shared" si="286"/>
        <v>0</v>
      </c>
      <c r="AW293" s="109">
        <f t="shared" si="240"/>
        <v>0</v>
      </c>
      <c r="AX293" s="215">
        <f>PL_Produktion_Eingabe!BK293</f>
        <v>0</v>
      </c>
      <c r="AY293" s="216">
        <f>PL_Abholung_Eingabe!BL293</f>
        <v>0</v>
      </c>
      <c r="AZ293" s="217">
        <f t="shared" si="272"/>
        <v>28</v>
      </c>
      <c r="BA293" s="109">
        <f t="shared" si="241"/>
        <v>11.200000000000001</v>
      </c>
      <c r="BB293" s="215">
        <f>PL_Produktion_Eingabe!BP293</f>
        <v>0</v>
      </c>
      <c r="BC293" s="216">
        <f>PL_Abholung_Eingabe!BQ293</f>
        <v>0</v>
      </c>
      <c r="BD293" s="217">
        <f t="shared" si="273"/>
        <v>21</v>
      </c>
      <c r="BE293" s="109">
        <f t="shared" si="242"/>
        <v>7.35</v>
      </c>
      <c r="BF293" s="215">
        <f>PL_Produktion_Eingabe!BH293</f>
        <v>0</v>
      </c>
      <c r="BG293" s="216">
        <f>PL_Abholung_Eingabe!BI293</f>
        <v>0</v>
      </c>
      <c r="BH293" s="217">
        <f t="shared" si="274"/>
        <v>3</v>
      </c>
      <c r="BI293" s="109">
        <f t="shared" si="243"/>
        <v>1.2000000000000002</v>
      </c>
      <c r="BJ293" s="215">
        <f>PL_Produktion_Eingabe!BZ293</f>
        <v>0</v>
      </c>
      <c r="BK293" s="216">
        <f>PL_Abholung_Eingabe!CA293</f>
        <v>0</v>
      </c>
      <c r="BL293" s="217">
        <f t="shared" si="275"/>
        <v>0</v>
      </c>
      <c r="BM293" s="109">
        <f t="shared" si="244"/>
        <v>0</v>
      </c>
      <c r="BN293" s="215">
        <f>PL_Produktion_Eingabe!CE293</f>
        <v>0</v>
      </c>
      <c r="BO293" s="216">
        <f>PL_Abholung_Eingabe!CF293</f>
        <v>0</v>
      </c>
      <c r="BP293" s="217">
        <f t="shared" si="276"/>
        <v>11</v>
      </c>
      <c r="BQ293" s="109">
        <f t="shared" si="245"/>
        <v>3.8499999999999996</v>
      </c>
      <c r="BR293" s="215">
        <f>PL_Produktion_Eingabe!CJ293</f>
        <v>0</v>
      </c>
      <c r="BS293" s="216">
        <f>PL_Abholung_Eingabe!CK293</f>
        <v>0</v>
      </c>
      <c r="BT293" s="217">
        <f t="shared" si="277"/>
        <v>0</v>
      </c>
      <c r="BU293" s="109">
        <f t="shared" si="246"/>
        <v>0</v>
      </c>
      <c r="BV293" s="215">
        <f>PL_Produktion_Eingabe!CO293</f>
        <v>0</v>
      </c>
      <c r="BW293" s="216">
        <f>PL_Abholung_Eingabe!CP293</f>
        <v>0</v>
      </c>
      <c r="BX293" s="217">
        <f t="shared" si="278"/>
        <v>0</v>
      </c>
      <c r="BY293" s="109">
        <f t="shared" si="247"/>
        <v>0</v>
      </c>
      <c r="BZ293" s="215">
        <f>PL_Produktion_Eingabe!CB293</f>
        <v>0</v>
      </c>
      <c r="CA293" s="216">
        <f>PL_Abholung_Eingabe!CC293</f>
        <v>0</v>
      </c>
      <c r="CB293" s="217">
        <f t="shared" si="279"/>
        <v>0</v>
      </c>
      <c r="CC293" s="109">
        <f t="shared" si="248"/>
        <v>0</v>
      </c>
      <c r="CD293" s="215">
        <f>PL_Produktion_Eingabe!CY293</f>
        <v>0</v>
      </c>
      <c r="CE293" s="216">
        <f>PL_Abholung_Eingabe!CZ293</f>
        <v>0</v>
      </c>
      <c r="CF293" s="217">
        <f t="shared" si="280"/>
        <v>0</v>
      </c>
      <c r="CG293" s="90">
        <f t="shared" si="255"/>
        <v>0</v>
      </c>
      <c r="CH293" s="215">
        <f>PL_Produktion_Eingabe!DD293</f>
        <v>0</v>
      </c>
      <c r="CI293" s="216">
        <f>PL_Abholung_Eingabe!CK293</f>
        <v>0</v>
      </c>
      <c r="CJ293" s="217">
        <f t="shared" si="281"/>
        <v>26</v>
      </c>
      <c r="CK293" s="109">
        <f t="shared" si="249"/>
        <v>9.1</v>
      </c>
      <c r="CL293" s="215">
        <f>PL_Produktion_Eingabe!DD293</f>
        <v>0</v>
      </c>
      <c r="CM293" s="216">
        <f>PL_Abholung_Eingabe!DE293</f>
        <v>0</v>
      </c>
      <c r="CN293" s="217">
        <f t="shared" si="282"/>
        <v>2</v>
      </c>
      <c r="CO293" s="109">
        <f t="shared" si="250"/>
        <v>0.96</v>
      </c>
      <c r="CP293" s="215">
        <f>PL_Produktion_Eingabe!DN293</f>
        <v>0</v>
      </c>
      <c r="CQ293" s="216">
        <f>PL_Abholung_Eingabe!DO293</f>
        <v>0</v>
      </c>
      <c r="CR293" s="217">
        <f t="shared" si="283"/>
        <v>0</v>
      </c>
      <c r="CS293" s="109">
        <f t="shared" si="251"/>
        <v>0</v>
      </c>
      <c r="CT293" s="215">
        <f>PL_Produktion_Eingabe!DS293</f>
        <v>0</v>
      </c>
      <c r="CU293" s="216">
        <f>PL_Abholung_Eingabe!DT293</f>
        <v>0</v>
      </c>
      <c r="CV293" s="217">
        <f t="shared" si="284"/>
        <v>27</v>
      </c>
      <c r="CW293" s="109">
        <f t="shared" si="252"/>
        <v>10.8</v>
      </c>
      <c r="CX293" s="215">
        <f>PL_Produktion_Eingabe!DX293</f>
        <v>0</v>
      </c>
      <c r="CY293" s="216">
        <f>PL_Abholung_Eingabe!DY293</f>
        <v>0</v>
      </c>
      <c r="CZ293" s="217">
        <f t="shared" si="285"/>
        <v>0</v>
      </c>
      <c r="DA293" s="109">
        <f t="shared" si="253"/>
        <v>0</v>
      </c>
    </row>
    <row r="294" spans="1:105" x14ac:dyDescent="0.2">
      <c r="A294" s="1">
        <f>Stundeneingabe_2008!A293</f>
        <v>10</v>
      </c>
      <c r="B294" s="1">
        <f>Stundeneingabe_2008!B293</f>
        <v>42</v>
      </c>
      <c r="C294" s="1" t="str">
        <f>Stundeneingabe_2008!C293</f>
        <v>DI</v>
      </c>
      <c r="D294" s="214">
        <f>Stundeneingabe_2008!D293</f>
        <v>45944</v>
      </c>
      <c r="E294" s="150">
        <f t="shared" si="236"/>
        <v>126.25999999999996</v>
      </c>
      <c r="F294" s="215">
        <f>PL_Produktion_Eingabe!H294</f>
        <v>0</v>
      </c>
      <c r="G294" s="216">
        <f>PL_Abholung_Eingabe!I294</f>
        <v>0</v>
      </c>
      <c r="H294" s="217">
        <f t="shared" si="262"/>
        <v>39</v>
      </c>
      <c r="I294" s="90">
        <f t="shared" si="254"/>
        <v>27.299999999999997</v>
      </c>
      <c r="J294" s="215">
        <f>PL_Produktion_Eingabe!M294</f>
        <v>0</v>
      </c>
      <c r="K294" s="216">
        <f>PL_Abholung_Eingabe!N294</f>
        <v>0</v>
      </c>
      <c r="L294" s="217">
        <f t="shared" si="263"/>
        <v>6</v>
      </c>
      <c r="M294" s="90">
        <f t="shared" si="256"/>
        <v>4.8000000000000007</v>
      </c>
      <c r="N294" s="215">
        <f>PL_Produktion_Eingabe!R294</f>
        <v>0</v>
      </c>
      <c r="O294" s="216">
        <f>PL_Abholung_Eingabe!S294</f>
        <v>0</v>
      </c>
      <c r="P294" s="217">
        <f t="shared" si="264"/>
        <v>42</v>
      </c>
      <c r="Q294" s="90">
        <f t="shared" si="257"/>
        <v>16.8</v>
      </c>
      <c r="R294" s="215">
        <f>PL_Produktion_Eingabe!W294</f>
        <v>0</v>
      </c>
      <c r="S294" s="216">
        <f>PL_Abholung_Eingabe!U294</f>
        <v>0</v>
      </c>
      <c r="T294" s="217">
        <f t="shared" si="265"/>
        <v>4</v>
      </c>
      <c r="U294" s="90">
        <f t="shared" si="258"/>
        <v>1.6</v>
      </c>
      <c r="V294" s="215">
        <f>PL_Produktion_Eingabe!AB294</f>
        <v>0</v>
      </c>
      <c r="W294" s="216">
        <f>PL_Abholung_Eingabe!AC294</f>
        <v>0</v>
      </c>
      <c r="X294" s="217">
        <f t="shared" si="266"/>
        <v>0</v>
      </c>
      <c r="Y294" s="90">
        <f t="shared" si="259"/>
        <v>0</v>
      </c>
      <c r="Z294" s="215">
        <f>PL_Produktion_Eingabe!AG294</f>
        <v>0</v>
      </c>
      <c r="AA294" s="216">
        <f>PL_Abholung_Eingabe!AC294</f>
        <v>0</v>
      </c>
      <c r="AB294" s="217">
        <f t="shared" si="267"/>
        <v>5</v>
      </c>
      <c r="AC294" s="90">
        <f t="shared" si="260"/>
        <v>2</v>
      </c>
      <c r="AD294" s="215">
        <f>PL_Produktion_Eingabe!AL294</f>
        <v>0</v>
      </c>
      <c r="AE294" s="216">
        <f>PL_Abholung_Eingabe!AM294</f>
        <v>0</v>
      </c>
      <c r="AF294" s="217">
        <f t="shared" si="268"/>
        <v>9</v>
      </c>
      <c r="AG294" s="90">
        <f t="shared" si="261"/>
        <v>3.15</v>
      </c>
      <c r="AH294" s="215">
        <f>PL_Produktion_Eingabe!AQ294</f>
        <v>0</v>
      </c>
      <c r="AI294" s="216">
        <f>PL_Abholung_Eingabe!AR294</f>
        <v>0</v>
      </c>
      <c r="AJ294" s="217">
        <f t="shared" si="269"/>
        <v>20</v>
      </c>
      <c r="AK294" s="109">
        <f t="shared" si="237"/>
        <v>10</v>
      </c>
      <c r="AL294" s="215">
        <f>PL_Produktion_Eingabe!AV294</f>
        <v>0</v>
      </c>
      <c r="AM294" s="216">
        <f>PL_Abholung_Eingabe!AW294</f>
        <v>0</v>
      </c>
      <c r="AN294" s="217">
        <f t="shared" si="270"/>
        <v>0</v>
      </c>
      <c r="AO294" s="109">
        <f t="shared" si="238"/>
        <v>0</v>
      </c>
      <c r="AP294" s="215">
        <f>PL_Produktion_Eingabe!AX294</f>
        <v>0</v>
      </c>
      <c r="AQ294" s="216">
        <f>PL_Abholung_Eingabe!AY294</f>
        <v>0</v>
      </c>
      <c r="AR294" s="217">
        <f t="shared" si="271"/>
        <v>17</v>
      </c>
      <c r="AS294" s="109">
        <f t="shared" si="239"/>
        <v>16.149999999999999</v>
      </c>
      <c r="AT294" s="215">
        <f>PL_Produktion_Eingabe!AV294</f>
        <v>0</v>
      </c>
      <c r="AU294" s="216">
        <f>PL_Abholung_Eingabe!AW294</f>
        <v>0</v>
      </c>
      <c r="AV294" s="217">
        <f t="shared" si="286"/>
        <v>0</v>
      </c>
      <c r="AW294" s="109">
        <f t="shared" si="240"/>
        <v>0</v>
      </c>
      <c r="AX294" s="215">
        <f>PL_Produktion_Eingabe!BK294</f>
        <v>0</v>
      </c>
      <c r="AY294" s="216">
        <f>PL_Abholung_Eingabe!BL294</f>
        <v>0</v>
      </c>
      <c r="AZ294" s="217">
        <f t="shared" si="272"/>
        <v>28</v>
      </c>
      <c r="BA294" s="109">
        <f t="shared" si="241"/>
        <v>11.200000000000001</v>
      </c>
      <c r="BB294" s="215">
        <f>PL_Produktion_Eingabe!BP294</f>
        <v>0</v>
      </c>
      <c r="BC294" s="216">
        <f>PL_Abholung_Eingabe!BQ294</f>
        <v>0</v>
      </c>
      <c r="BD294" s="217">
        <f t="shared" si="273"/>
        <v>21</v>
      </c>
      <c r="BE294" s="109">
        <f t="shared" si="242"/>
        <v>7.35</v>
      </c>
      <c r="BF294" s="215">
        <f>PL_Produktion_Eingabe!BH294</f>
        <v>0</v>
      </c>
      <c r="BG294" s="216">
        <f>PL_Abholung_Eingabe!BI294</f>
        <v>0</v>
      </c>
      <c r="BH294" s="217">
        <f t="shared" si="274"/>
        <v>3</v>
      </c>
      <c r="BI294" s="109">
        <f t="shared" si="243"/>
        <v>1.2000000000000002</v>
      </c>
      <c r="BJ294" s="215">
        <f>PL_Produktion_Eingabe!BZ294</f>
        <v>0</v>
      </c>
      <c r="BK294" s="216">
        <f>PL_Abholung_Eingabe!CA294</f>
        <v>0</v>
      </c>
      <c r="BL294" s="217">
        <f t="shared" si="275"/>
        <v>0</v>
      </c>
      <c r="BM294" s="109">
        <f t="shared" si="244"/>
        <v>0</v>
      </c>
      <c r="BN294" s="215">
        <f>PL_Produktion_Eingabe!CE294</f>
        <v>0</v>
      </c>
      <c r="BO294" s="216">
        <f>PL_Abholung_Eingabe!CF294</f>
        <v>0</v>
      </c>
      <c r="BP294" s="217">
        <f t="shared" si="276"/>
        <v>11</v>
      </c>
      <c r="BQ294" s="109">
        <f t="shared" si="245"/>
        <v>3.8499999999999996</v>
      </c>
      <c r="BR294" s="215">
        <f>PL_Produktion_Eingabe!CJ294</f>
        <v>0</v>
      </c>
      <c r="BS294" s="216">
        <f>PL_Abholung_Eingabe!CK294</f>
        <v>0</v>
      </c>
      <c r="BT294" s="217">
        <f t="shared" si="277"/>
        <v>0</v>
      </c>
      <c r="BU294" s="109">
        <f t="shared" si="246"/>
        <v>0</v>
      </c>
      <c r="BV294" s="215">
        <f>PL_Produktion_Eingabe!CO294</f>
        <v>0</v>
      </c>
      <c r="BW294" s="216">
        <f>PL_Abholung_Eingabe!CP294</f>
        <v>0</v>
      </c>
      <c r="BX294" s="217">
        <f t="shared" si="278"/>
        <v>0</v>
      </c>
      <c r="BY294" s="109">
        <f t="shared" si="247"/>
        <v>0</v>
      </c>
      <c r="BZ294" s="215">
        <f>PL_Produktion_Eingabe!CB294</f>
        <v>0</v>
      </c>
      <c r="CA294" s="216">
        <f>PL_Abholung_Eingabe!CC294</f>
        <v>0</v>
      </c>
      <c r="CB294" s="217">
        <f t="shared" si="279"/>
        <v>0</v>
      </c>
      <c r="CC294" s="109">
        <f t="shared" si="248"/>
        <v>0</v>
      </c>
      <c r="CD294" s="215">
        <f>PL_Produktion_Eingabe!CY294</f>
        <v>0</v>
      </c>
      <c r="CE294" s="216">
        <f>PL_Abholung_Eingabe!CZ294</f>
        <v>0</v>
      </c>
      <c r="CF294" s="217">
        <f t="shared" si="280"/>
        <v>0</v>
      </c>
      <c r="CG294" s="90">
        <f t="shared" si="255"/>
        <v>0</v>
      </c>
      <c r="CH294" s="215">
        <f>PL_Produktion_Eingabe!DD294</f>
        <v>0</v>
      </c>
      <c r="CI294" s="216">
        <f>PL_Abholung_Eingabe!CK294</f>
        <v>0</v>
      </c>
      <c r="CJ294" s="217">
        <f t="shared" si="281"/>
        <v>26</v>
      </c>
      <c r="CK294" s="109">
        <f t="shared" si="249"/>
        <v>9.1</v>
      </c>
      <c r="CL294" s="215">
        <f>PL_Produktion_Eingabe!DD294</f>
        <v>0</v>
      </c>
      <c r="CM294" s="216">
        <f>PL_Abholung_Eingabe!DE294</f>
        <v>0</v>
      </c>
      <c r="CN294" s="217">
        <f t="shared" si="282"/>
        <v>2</v>
      </c>
      <c r="CO294" s="109">
        <f t="shared" si="250"/>
        <v>0.96</v>
      </c>
      <c r="CP294" s="215">
        <f>PL_Produktion_Eingabe!DN294</f>
        <v>0</v>
      </c>
      <c r="CQ294" s="216">
        <f>PL_Abholung_Eingabe!DO294</f>
        <v>0</v>
      </c>
      <c r="CR294" s="217">
        <f t="shared" si="283"/>
        <v>0</v>
      </c>
      <c r="CS294" s="109">
        <f t="shared" si="251"/>
        <v>0</v>
      </c>
      <c r="CT294" s="215">
        <f>PL_Produktion_Eingabe!DS294</f>
        <v>0</v>
      </c>
      <c r="CU294" s="216">
        <f>PL_Abholung_Eingabe!DT294</f>
        <v>0</v>
      </c>
      <c r="CV294" s="217">
        <f t="shared" si="284"/>
        <v>27</v>
      </c>
      <c r="CW294" s="109">
        <f t="shared" si="252"/>
        <v>10.8</v>
      </c>
      <c r="CX294" s="215">
        <f>PL_Produktion_Eingabe!DX294</f>
        <v>0</v>
      </c>
      <c r="CY294" s="216">
        <f>PL_Abholung_Eingabe!DY294</f>
        <v>0</v>
      </c>
      <c r="CZ294" s="217">
        <f t="shared" si="285"/>
        <v>0</v>
      </c>
      <c r="DA294" s="109">
        <f t="shared" si="253"/>
        <v>0</v>
      </c>
    </row>
    <row r="295" spans="1:105" x14ac:dyDescent="0.2">
      <c r="A295" s="1">
        <f>Stundeneingabe_2008!A294</f>
        <v>10</v>
      </c>
      <c r="B295" s="1">
        <f>Stundeneingabe_2008!B294</f>
        <v>42</v>
      </c>
      <c r="C295" s="1" t="str">
        <f>Stundeneingabe_2008!C294</f>
        <v>MI</v>
      </c>
      <c r="D295" s="214">
        <f>Stundeneingabe_2008!D294</f>
        <v>45945</v>
      </c>
      <c r="E295" s="150">
        <f t="shared" si="236"/>
        <v>126.25999999999996</v>
      </c>
      <c r="F295" s="215">
        <f>PL_Produktion_Eingabe!H295</f>
        <v>0</v>
      </c>
      <c r="G295" s="216">
        <f>PL_Abholung_Eingabe!I295</f>
        <v>0</v>
      </c>
      <c r="H295" s="217">
        <f t="shared" si="262"/>
        <v>39</v>
      </c>
      <c r="I295" s="90">
        <f t="shared" si="254"/>
        <v>27.299999999999997</v>
      </c>
      <c r="J295" s="215">
        <f>PL_Produktion_Eingabe!M295</f>
        <v>0</v>
      </c>
      <c r="K295" s="216">
        <f>PL_Abholung_Eingabe!N295</f>
        <v>0</v>
      </c>
      <c r="L295" s="217">
        <f t="shared" si="263"/>
        <v>6</v>
      </c>
      <c r="M295" s="90">
        <f t="shared" si="256"/>
        <v>4.8000000000000007</v>
      </c>
      <c r="N295" s="215">
        <f>PL_Produktion_Eingabe!R295</f>
        <v>0</v>
      </c>
      <c r="O295" s="216">
        <f>PL_Abholung_Eingabe!S295</f>
        <v>0</v>
      </c>
      <c r="P295" s="217">
        <f t="shared" si="264"/>
        <v>42</v>
      </c>
      <c r="Q295" s="90">
        <f t="shared" si="257"/>
        <v>16.8</v>
      </c>
      <c r="R295" s="215">
        <f>PL_Produktion_Eingabe!W295</f>
        <v>0</v>
      </c>
      <c r="S295" s="216">
        <f>PL_Abholung_Eingabe!U295</f>
        <v>0</v>
      </c>
      <c r="T295" s="217">
        <f t="shared" si="265"/>
        <v>4</v>
      </c>
      <c r="U295" s="90">
        <f t="shared" si="258"/>
        <v>1.6</v>
      </c>
      <c r="V295" s="215">
        <f>PL_Produktion_Eingabe!AB295</f>
        <v>0</v>
      </c>
      <c r="W295" s="216">
        <f>PL_Abholung_Eingabe!AC295</f>
        <v>0</v>
      </c>
      <c r="X295" s="217">
        <f t="shared" si="266"/>
        <v>0</v>
      </c>
      <c r="Y295" s="90">
        <f t="shared" si="259"/>
        <v>0</v>
      </c>
      <c r="Z295" s="215">
        <f>PL_Produktion_Eingabe!AG295</f>
        <v>0</v>
      </c>
      <c r="AA295" s="216">
        <f>PL_Abholung_Eingabe!AC295</f>
        <v>0</v>
      </c>
      <c r="AB295" s="217">
        <f t="shared" si="267"/>
        <v>5</v>
      </c>
      <c r="AC295" s="90">
        <f t="shared" si="260"/>
        <v>2</v>
      </c>
      <c r="AD295" s="215">
        <f>PL_Produktion_Eingabe!AL295</f>
        <v>0</v>
      </c>
      <c r="AE295" s="216">
        <f>PL_Abholung_Eingabe!AM295</f>
        <v>0</v>
      </c>
      <c r="AF295" s="217">
        <f t="shared" si="268"/>
        <v>9</v>
      </c>
      <c r="AG295" s="90">
        <f t="shared" si="261"/>
        <v>3.15</v>
      </c>
      <c r="AH295" s="215">
        <f>PL_Produktion_Eingabe!AQ295</f>
        <v>0</v>
      </c>
      <c r="AI295" s="216">
        <f>PL_Abholung_Eingabe!AR295</f>
        <v>0</v>
      </c>
      <c r="AJ295" s="217">
        <f t="shared" si="269"/>
        <v>20</v>
      </c>
      <c r="AK295" s="109">
        <f t="shared" si="237"/>
        <v>10</v>
      </c>
      <c r="AL295" s="215">
        <f>PL_Produktion_Eingabe!AV295</f>
        <v>0</v>
      </c>
      <c r="AM295" s="216">
        <f>PL_Abholung_Eingabe!AW295</f>
        <v>0</v>
      </c>
      <c r="AN295" s="217">
        <f t="shared" si="270"/>
        <v>0</v>
      </c>
      <c r="AO295" s="109">
        <f t="shared" si="238"/>
        <v>0</v>
      </c>
      <c r="AP295" s="215">
        <f>PL_Produktion_Eingabe!AX295</f>
        <v>0</v>
      </c>
      <c r="AQ295" s="216">
        <f>PL_Abholung_Eingabe!AY295</f>
        <v>0</v>
      </c>
      <c r="AR295" s="217">
        <f t="shared" si="271"/>
        <v>17</v>
      </c>
      <c r="AS295" s="109">
        <f t="shared" si="239"/>
        <v>16.149999999999999</v>
      </c>
      <c r="AT295" s="215">
        <f>PL_Produktion_Eingabe!AV295</f>
        <v>0</v>
      </c>
      <c r="AU295" s="216">
        <f>PL_Abholung_Eingabe!AW295</f>
        <v>0</v>
      </c>
      <c r="AV295" s="217">
        <f t="shared" si="286"/>
        <v>0</v>
      </c>
      <c r="AW295" s="109">
        <f t="shared" si="240"/>
        <v>0</v>
      </c>
      <c r="AX295" s="215">
        <f>PL_Produktion_Eingabe!BK295</f>
        <v>0</v>
      </c>
      <c r="AY295" s="216">
        <f>PL_Abholung_Eingabe!BL295</f>
        <v>0</v>
      </c>
      <c r="AZ295" s="217">
        <f t="shared" si="272"/>
        <v>28</v>
      </c>
      <c r="BA295" s="109">
        <f t="shared" si="241"/>
        <v>11.200000000000001</v>
      </c>
      <c r="BB295" s="215">
        <f>PL_Produktion_Eingabe!BP295</f>
        <v>0</v>
      </c>
      <c r="BC295" s="216">
        <f>PL_Abholung_Eingabe!BQ295</f>
        <v>0</v>
      </c>
      <c r="BD295" s="217">
        <f t="shared" si="273"/>
        <v>21</v>
      </c>
      <c r="BE295" s="109">
        <f t="shared" si="242"/>
        <v>7.35</v>
      </c>
      <c r="BF295" s="215">
        <f>PL_Produktion_Eingabe!BH295</f>
        <v>0</v>
      </c>
      <c r="BG295" s="216">
        <f>PL_Abholung_Eingabe!BI295</f>
        <v>0</v>
      </c>
      <c r="BH295" s="217">
        <f t="shared" si="274"/>
        <v>3</v>
      </c>
      <c r="BI295" s="109">
        <f t="shared" si="243"/>
        <v>1.2000000000000002</v>
      </c>
      <c r="BJ295" s="215">
        <f>PL_Produktion_Eingabe!BZ295</f>
        <v>0</v>
      </c>
      <c r="BK295" s="216">
        <f>PL_Abholung_Eingabe!CA295</f>
        <v>0</v>
      </c>
      <c r="BL295" s="217">
        <f t="shared" si="275"/>
        <v>0</v>
      </c>
      <c r="BM295" s="109">
        <f t="shared" si="244"/>
        <v>0</v>
      </c>
      <c r="BN295" s="215">
        <f>PL_Produktion_Eingabe!CE295</f>
        <v>0</v>
      </c>
      <c r="BO295" s="216">
        <f>PL_Abholung_Eingabe!CF295</f>
        <v>0</v>
      </c>
      <c r="BP295" s="217">
        <f t="shared" si="276"/>
        <v>11</v>
      </c>
      <c r="BQ295" s="109">
        <f t="shared" si="245"/>
        <v>3.8499999999999996</v>
      </c>
      <c r="BR295" s="215">
        <f>PL_Produktion_Eingabe!CJ295</f>
        <v>0</v>
      </c>
      <c r="BS295" s="216">
        <f>PL_Abholung_Eingabe!CK295</f>
        <v>0</v>
      </c>
      <c r="BT295" s="217">
        <f t="shared" si="277"/>
        <v>0</v>
      </c>
      <c r="BU295" s="109">
        <f t="shared" si="246"/>
        <v>0</v>
      </c>
      <c r="BV295" s="215">
        <f>PL_Produktion_Eingabe!CO295</f>
        <v>0</v>
      </c>
      <c r="BW295" s="216">
        <f>PL_Abholung_Eingabe!CP295</f>
        <v>0</v>
      </c>
      <c r="BX295" s="217">
        <f t="shared" si="278"/>
        <v>0</v>
      </c>
      <c r="BY295" s="109">
        <f t="shared" si="247"/>
        <v>0</v>
      </c>
      <c r="BZ295" s="215">
        <f>PL_Produktion_Eingabe!CB295</f>
        <v>0</v>
      </c>
      <c r="CA295" s="216">
        <f>PL_Abholung_Eingabe!CC295</f>
        <v>0</v>
      </c>
      <c r="CB295" s="217">
        <f t="shared" si="279"/>
        <v>0</v>
      </c>
      <c r="CC295" s="109">
        <f t="shared" si="248"/>
        <v>0</v>
      </c>
      <c r="CD295" s="215">
        <f>PL_Produktion_Eingabe!CY295</f>
        <v>0</v>
      </c>
      <c r="CE295" s="216">
        <f>PL_Abholung_Eingabe!CZ295</f>
        <v>0</v>
      </c>
      <c r="CF295" s="217">
        <f t="shared" si="280"/>
        <v>0</v>
      </c>
      <c r="CG295" s="90">
        <f t="shared" si="255"/>
        <v>0</v>
      </c>
      <c r="CH295" s="215">
        <f>PL_Produktion_Eingabe!DD295</f>
        <v>0</v>
      </c>
      <c r="CI295" s="216">
        <f>PL_Abholung_Eingabe!CK295</f>
        <v>0</v>
      </c>
      <c r="CJ295" s="217">
        <f t="shared" si="281"/>
        <v>26</v>
      </c>
      <c r="CK295" s="109">
        <f t="shared" si="249"/>
        <v>9.1</v>
      </c>
      <c r="CL295" s="215">
        <f>PL_Produktion_Eingabe!DD295</f>
        <v>0</v>
      </c>
      <c r="CM295" s="216">
        <f>PL_Abholung_Eingabe!DE295</f>
        <v>0</v>
      </c>
      <c r="CN295" s="217">
        <f t="shared" si="282"/>
        <v>2</v>
      </c>
      <c r="CO295" s="109">
        <f t="shared" si="250"/>
        <v>0.96</v>
      </c>
      <c r="CP295" s="215">
        <f>PL_Produktion_Eingabe!DN295</f>
        <v>0</v>
      </c>
      <c r="CQ295" s="216">
        <f>PL_Abholung_Eingabe!DO295</f>
        <v>0</v>
      </c>
      <c r="CR295" s="217">
        <f t="shared" si="283"/>
        <v>0</v>
      </c>
      <c r="CS295" s="109">
        <f t="shared" si="251"/>
        <v>0</v>
      </c>
      <c r="CT295" s="215">
        <f>PL_Produktion_Eingabe!DS295</f>
        <v>0</v>
      </c>
      <c r="CU295" s="216">
        <f>PL_Abholung_Eingabe!DT295</f>
        <v>0</v>
      </c>
      <c r="CV295" s="217">
        <f t="shared" si="284"/>
        <v>27</v>
      </c>
      <c r="CW295" s="109">
        <f t="shared" si="252"/>
        <v>10.8</v>
      </c>
      <c r="CX295" s="215">
        <f>PL_Produktion_Eingabe!DX295</f>
        <v>0</v>
      </c>
      <c r="CY295" s="216">
        <f>PL_Abholung_Eingabe!DY295</f>
        <v>0</v>
      </c>
      <c r="CZ295" s="217">
        <f t="shared" si="285"/>
        <v>0</v>
      </c>
      <c r="DA295" s="109">
        <f t="shared" si="253"/>
        <v>0</v>
      </c>
    </row>
    <row r="296" spans="1:105" x14ac:dyDescent="0.2">
      <c r="A296" s="1">
        <f>Stundeneingabe_2008!A295</f>
        <v>10</v>
      </c>
      <c r="B296" s="1">
        <f>Stundeneingabe_2008!B295</f>
        <v>42</v>
      </c>
      <c r="C296" s="1" t="str">
        <f>Stundeneingabe_2008!C295</f>
        <v>DO</v>
      </c>
      <c r="D296" s="214">
        <f>Stundeneingabe_2008!D295</f>
        <v>45946</v>
      </c>
      <c r="E296" s="150">
        <f t="shared" si="236"/>
        <v>126.25999999999996</v>
      </c>
      <c r="F296" s="215">
        <f>PL_Produktion_Eingabe!H296</f>
        <v>0</v>
      </c>
      <c r="G296" s="216">
        <f>PL_Abholung_Eingabe!I296</f>
        <v>0</v>
      </c>
      <c r="H296" s="217">
        <f t="shared" si="262"/>
        <v>39</v>
      </c>
      <c r="I296" s="90">
        <f t="shared" si="254"/>
        <v>27.299999999999997</v>
      </c>
      <c r="J296" s="215">
        <f>PL_Produktion_Eingabe!M296</f>
        <v>0</v>
      </c>
      <c r="K296" s="216">
        <f>PL_Abholung_Eingabe!N296</f>
        <v>0</v>
      </c>
      <c r="L296" s="217">
        <f t="shared" si="263"/>
        <v>6</v>
      </c>
      <c r="M296" s="90">
        <f t="shared" si="256"/>
        <v>4.8000000000000007</v>
      </c>
      <c r="N296" s="215">
        <f>PL_Produktion_Eingabe!R296</f>
        <v>0</v>
      </c>
      <c r="O296" s="216">
        <f>PL_Abholung_Eingabe!S296</f>
        <v>0</v>
      </c>
      <c r="P296" s="217">
        <f t="shared" si="264"/>
        <v>42</v>
      </c>
      <c r="Q296" s="90">
        <f t="shared" si="257"/>
        <v>16.8</v>
      </c>
      <c r="R296" s="215">
        <f>PL_Produktion_Eingabe!W296</f>
        <v>0</v>
      </c>
      <c r="S296" s="216">
        <f>PL_Abholung_Eingabe!U296</f>
        <v>0</v>
      </c>
      <c r="T296" s="217">
        <f t="shared" si="265"/>
        <v>4</v>
      </c>
      <c r="U296" s="90">
        <f t="shared" si="258"/>
        <v>1.6</v>
      </c>
      <c r="V296" s="215">
        <f>PL_Produktion_Eingabe!AB296</f>
        <v>0</v>
      </c>
      <c r="W296" s="216">
        <f>PL_Abholung_Eingabe!AC296</f>
        <v>0</v>
      </c>
      <c r="X296" s="217">
        <f t="shared" si="266"/>
        <v>0</v>
      </c>
      <c r="Y296" s="90">
        <f t="shared" si="259"/>
        <v>0</v>
      </c>
      <c r="Z296" s="215">
        <f>PL_Produktion_Eingabe!AG296</f>
        <v>0</v>
      </c>
      <c r="AA296" s="216">
        <f>PL_Abholung_Eingabe!AC296</f>
        <v>0</v>
      </c>
      <c r="AB296" s="217">
        <f t="shared" si="267"/>
        <v>5</v>
      </c>
      <c r="AC296" s="90">
        <f t="shared" si="260"/>
        <v>2</v>
      </c>
      <c r="AD296" s="215">
        <f>PL_Produktion_Eingabe!AL296</f>
        <v>0</v>
      </c>
      <c r="AE296" s="216">
        <f>PL_Abholung_Eingabe!AM296</f>
        <v>0</v>
      </c>
      <c r="AF296" s="217">
        <f t="shared" si="268"/>
        <v>9</v>
      </c>
      <c r="AG296" s="90">
        <f t="shared" si="261"/>
        <v>3.15</v>
      </c>
      <c r="AH296" s="215">
        <f>PL_Produktion_Eingabe!AQ296</f>
        <v>0</v>
      </c>
      <c r="AI296" s="216">
        <f>PL_Abholung_Eingabe!AR296</f>
        <v>0</v>
      </c>
      <c r="AJ296" s="217">
        <f t="shared" si="269"/>
        <v>20</v>
      </c>
      <c r="AK296" s="109">
        <f t="shared" si="237"/>
        <v>10</v>
      </c>
      <c r="AL296" s="215">
        <f>PL_Produktion_Eingabe!AV296</f>
        <v>0</v>
      </c>
      <c r="AM296" s="216">
        <f>PL_Abholung_Eingabe!AW296</f>
        <v>0</v>
      </c>
      <c r="AN296" s="217">
        <f t="shared" si="270"/>
        <v>0</v>
      </c>
      <c r="AO296" s="109">
        <f t="shared" si="238"/>
        <v>0</v>
      </c>
      <c r="AP296" s="215">
        <f>PL_Produktion_Eingabe!AX296</f>
        <v>0</v>
      </c>
      <c r="AQ296" s="216">
        <f>PL_Abholung_Eingabe!AY296</f>
        <v>0</v>
      </c>
      <c r="AR296" s="217">
        <f t="shared" si="271"/>
        <v>17</v>
      </c>
      <c r="AS296" s="109">
        <f t="shared" si="239"/>
        <v>16.149999999999999</v>
      </c>
      <c r="AT296" s="215">
        <f>PL_Produktion_Eingabe!AV296</f>
        <v>0</v>
      </c>
      <c r="AU296" s="216">
        <f>PL_Abholung_Eingabe!AW296</f>
        <v>0</v>
      </c>
      <c r="AV296" s="217">
        <f t="shared" si="286"/>
        <v>0</v>
      </c>
      <c r="AW296" s="109">
        <f t="shared" si="240"/>
        <v>0</v>
      </c>
      <c r="AX296" s="215">
        <f>PL_Produktion_Eingabe!BK296</f>
        <v>0</v>
      </c>
      <c r="AY296" s="216">
        <f>PL_Abholung_Eingabe!BL296</f>
        <v>0</v>
      </c>
      <c r="AZ296" s="217">
        <f t="shared" si="272"/>
        <v>28</v>
      </c>
      <c r="BA296" s="109">
        <f t="shared" si="241"/>
        <v>11.200000000000001</v>
      </c>
      <c r="BB296" s="215">
        <f>PL_Produktion_Eingabe!BP296</f>
        <v>0</v>
      </c>
      <c r="BC296" s="216">
        <f>PL_Abholung_Eingabe!BQ296</f>
        <v>0</v>
      </c>
      <c r="BD296" s="217">
        <f t="shared" si="273"/>
        <v>21</v>
      </c>
      <c r="BE296" s="109">
        <f t="shared" si="242"/>
        <v>7.35</v>
      </c>
      <c r="BF296" s="215">
        <f>PL_Produktion_Eingabe!BH296</f>
        <v>0</v>
      </c>
      <c r="BG296" s="216">
        <f>PL_Abholung_Eingabe!BI296</f>
        <v>0</v>
      </c>
      <c r="BH296" s="217">
        <f t="shared" si="274"/>
        <v>3</v>
      </c>
      <c r="BI296" s="109">
        <f t="shared" si="243"/>
        <v>1.2000000000000002</v>
      </c>
      <c r="BJ296" s="215">
        <f>PL_Produktion_Eingabe!BZ296</f>
        <v>0</v>
      </c>
      <c r="BK296" s="216">
        <f>PL_Abholung_Eingabe!CA296</f>
        <v>0</v>
      </c>
      <c r="BL296" s="217">
        <f t="shared" si="275"/>
        <v>0</v>
      </c>
      <c r="BM296" s="109">
        <f t="shared" si="244"/>
        <v>0</v>
      </c>
      <c r="BN296" s="215">
        <f>PL_Produktion_Eingabe!CE296</f>
        <v>0</v>
      </c>
      <c r="BO296" s="216">
        <f>PL_Abholung_Eingabe!CF296</f>
        <v>0</v>
      </c>
      <c r="BP296" s="217">
        <f t="shared" si="276"/>
        <v>11</v>
      </c>
      <c r="BQ296" s="109">
        <f t="shared" si="245"/>
        <v>3.8499999999999996</v>
      </c>
      <c r="BR296" s="215">
        <f>PL_Produktion_Eingabe!CJ296</f>
        <v>0</v>
      </c>
      <c r="BS296" s="216">
        <f>PL_Abholung_Eingabe!CK296</f>
        <v>0</v>
      </c>
      <c r="BT296" s="217">
        <f t="shared" si="277"/>
        <v>0</v>
      </c>
      <c r="BU296" s="109">
        <f t="shared" si="246"/>
        <v>0</v>
      </c>
      <c r="BV296" s="215">
        <f>PL_Produktion_Eingabe!CO296</f>
        <v>0</v>
      </c>
      <c r="BW296" s="216">
        <f>PL_Abholung_Eingabe!CP296</f>
        <v>0</v>
      </c>
      <c r="BX296" s="217">
        <f t="shared" si="278"/>
        <v>0</v>
      </c>
      <c r="BY296" s="109">
        <f t="shared" si="247"/>
        <v>0</v>
      </c>
      <c r="BZ296" s="215">
        <f>PL_Produktion_Eingabe!CB296</f>
        <v>0</v>
      </c>
      <c r="CA296" s="216">
        <f>PL_Abholung_Eingabe!CC296</f>
        <v>0</v>
      </c>
      <c r="CB296" s="217">
        <f t="shared" si="279"/>
        <v>0</v>
      </c>
      <c r="CC296" s="109">
        <f t="shared" si="248"/>
        <v>0</v>
      </c>
      <c r="CD296" s="215">
        <f>PL_Produktion_Eingabe!CY296</f>
        <v>0</v>
      </c>
      <c r="CE296" s="216">
        <f>PL_Abholung_Eingabe!CZ296</f>
        <v>0</v>
      </c>
      <c r="CF296" s="217">
        <f t="shared" si="280"/>
        <v>0</v>
      </c>
      <c r="CG296" s="90">
        <f t="shared" si="255"/>
        <v>0</v>
      </c>
      <c r="CH296" s="215">
        <f>PL_Produktion_Eingabe!DD296</f>
        <v>0</v>
      </c>
      <c r="CI296" s="216">
        <f>PL_Abholung_Eingabe!CK296</f>
        <v>0</v>
      </c>
      <c r="CJ296" s="217">
        <f t="shared" si="281"/>
        <v>26</v>
      </c>
      <c r="CK296" s="109">
        <f t="shared" si="249"/>
        <v>9.1</v>
      </c>
      <c r="CL296" s="215">
        <f>PL_Produktion_Eingabe!DD296</f>
        <v>0</v>
      </c>
      <c r="CM296" s="216">
        <f>PL_Abholung_Eingabe!DE296</f>
        <v>0</v>
      </c>
      <c r="CN296" s="217">
        <f t="shared" si="282"/>
        <v>2</v>
      </c>
      <c r="CO296" s="109">
        <f t="shared" si="250"/>
        <v>0.96</v>
      </c>
      <c r="CP296" s="215">
        <f>PL_Produktion_Eingabe!DN296</f>
        <v>0</v>
      </c>
      <c r="CQ296" s="216">
        <f>PL_Abholung_Eingabe!DO296</f>
        <v>0</v>
      </c>
      <c r="CR296" s="217">
        <f t="shared" si="283"/>
        <v>0</v>
      </c>
      <c r="CS296" s="109">
        <f t="shared" si="251"/>
        <v>0</v>
      </c>
      <c r="CT296" s="215">
        <f>PL_Produktion_Eingabe!DS296</f>
        <v>0</v>
      </c>
      <c r="CU296" s="216">
        <f>PL_Abholung_Eingabe!DT296</f>
        <v>0</v>
      </c>
      <c r="CV296" s="217">
        <f t="shared" si="284"/>
        <v>27</v>
      </c>
      <c r="CW296" s="109">
        <f t="shared" si="252"/>
        <v>10.8</v>
      </c>
      <c r="CX296" s="215">
        <f>PL_Produktion_Eingabe!DX296</f>
        <v>0</v>
      </c>
      <c r="CY296" s="216">
        <f>PL_Abholung_Eingabe!DY296</f>
        <v>0</v>
      </c>
      <c r="CZ296" s="217">
        <f t="shared" si="285"/>
        <v>0</v>
      </c>
      <c r="DA296" s="109">
        <f t="shared" si="253"/>
        <v>0</v>
      </c>
    </row>
    <row r="297" spans="1:105" x14ac:dyDescent="0.2">
      <c r="A297" s="1">
        <f>Stundeneingabe_2008!A296</f>
        <v>10</v>
      </c>
      <c r="B297" s="1">
        <f>Stundeneingabe_2008!B296</f>
        <v>42</v>
      </c>
      <c r="C297" s="1" t="str">
        <f>Stundeneingabe_2008!C296</f>
        <v>FR</v>
      </c>
      <c r="D297" s="214">
        <f>Stundeneingabe_2008!D296</f>
        <v>45947</v>
      </c>
      <c r="E297" s="150">
        <f t="shared" si="236"/>
        <v>126.25999999999996</v>
      </c>
      <c r="F297" s="215">
        <f>PL_Produktion_Eingabe!H297</f>
        <v>0</v>
      </c>
      <c r="G297" s="216">
        <f>PL_Abholung_Eingabe!I297</f>
        <v>0</v>
      </c>
      <c r="H297" s="217">
        <f t="shared" si="262"/>
        <v>39</v>
      </c>
      <c r="I297" s="90">
        <f t="shared" si="254"/>
        <v>27.299999999999997</v>
      </c>
      <c r="J297" s="215">
        <f>PL_Produktion_Eingabe!M297</f>
        <v>0</v>
      </c>
      <c r="K297" s="216">
        <f>PL_Abholung_Eingabe!N297</f>
        <v>0</v>
      </c>
      <c r="L297" s="217">
        <f t="shared" si="263"/>
        <v>6</v>
      </c>
      <c r="M297" s="90">
        <f t="shared" si="256"/>
        <v>4.8000000000000007</v>
      </c>
      <c r="N297" s="215">
        <f>PL_Produktion_Eingabe!R297</f>
        <v>0</v>
      </c>
      <c r="O297" s="216">
        <f>PL_Abholung_Eingabe!S297</f>
        <v>0</v>
      </c>
      <c r="P297" s="217">
        <f t="shared" si="264"/>
        <v>42</v>
      </c>
      <c r="Q297" s="90">
        <f t="shared" si="257"/>
        <v>16.8</v>
      </c>
      <c r="R297" s="215">
        <f>PL_Produktion_Eingabe!W297</f>
        <v>0</v>
      </c>
      <c r="S297" s="216">
        <f>PL_Abholung_Eingabe!U297</f>
        <v>0</v>
      </c>
      <c r="T297" s="217">
        <f t="shared" si="265"/>
        <v>4</v>
      </c>
      <c r="U297" s="90">
        <f t="shared" si="258"/>
        <v>1.6</v>
      </c>
      <c r="V297" s="215">
        <f>PL_Produktion_Eingabe!AB297</f>
        <v>0</v>
      </c>
      <c r="W297" s="216">
        <f>PL_Abholung_Eingabe!AC297</f>
        <v>0</v>
      </c>
      <c r="X297" s="217">
        <f t="shared" si="266"/>
        <v>0</v>
      </c>
      <c r="Y297" s="90">
        <f t="shared" si="259"/>
        <v>0</v>
      </c>
      <c r="Z297" s="215">
        <f>PL_Produktion_Eingabe!AG297</f>
        <v>0</v>
      </c>
      <c r="AA297" s="216">
        <f>PL_Abholung_Eingabe!AC297</f>
        <v>0</v>
      </c>
      <c r="AB297" s="217">
        <f t="shared" si="267"/>
        <v>5</v>
      </c>
      <c r="AC297" s="90">
        <f t="shared" si="260"/>
        <v>2</v>
      </c>
      <c r="AD297" s="215">
        <f>PL_Produktion_Eingabe!AL297</f>
        <v>0</v>
      </c>
      <c r="AE297" s="216">
        <f>PL_Abholung_Eingabe!AM297</f>
        <v>0</v>
      </c>
      <c r="AF297" s="217">
        <f t="shared" si="268"/>
        <v>9</v>
      </c>
      <c r="AG297" s="90">
        <f t="shared" si="261"/>
        <v>3.15</v>
      </c>
      <c r="AH297" s="215">
        <f>PL_Produktion_Eingabe!AQ297</f>
        <v>0</v>
      </c>
      <c r="AI297" s="216">
        <f>PL_Abholung_Eingabe!AR297</f>
        <v>0</v>
      </c>
      <c r="AJ297" s="217">
        <f t="shared" si="269"/>
        <v>20</v>
      </c>
      <c r="AK297" s="109">
        <f t="shared" si="237"/>
        <v>10</v>
      </c>
      <c r="AL297" s="215">
        <f>PL_Produktion_Eingabe!AV297</f>
        <v>0</v>
      </c>
      <c r="AM297" s="216">
        <f>PL_Abholung_Eingabe!AW297</f>
        <v>0</v>
      </c>
      <c r="AN297" s="217">
        <f t="shared" si="270"/>
        <v>0</v>
      </c>
      <c r="AO297" s="109">
        <f t="shared" si="238"/>
        <v>0</v>
      </c>
      <c r="AP297" s="215">
        <f>PL_Produktion_Eingabe!AX297</f>
        <v>0</v>
      </c>
      <c r="AQ297" s="216">
        <f>PL_Abholung_Eingabe!AY297</f>
        <v>0</v>
      </c>
      <c r="AR297" s="217">
        <f t="shared" si="271"/>
        <v>17</v>
      </c>
      <c r="AS297" s="109">
        <f t="shared" si="239"/>
        <v>16.149999999999999</v>
      </c>
      <c r="AT297" s="215">
        <f>PL_Produktion_Eingabe!AV297</f>
        <v>0</v>
      </c>
      <c r="AU297" s="216">
        <f>PL_Abholung_Eingabe!AW297</f>
        <v>0</v>
      </c>
      <c r="AV297" s="217">
        <f t="shared" si="286"/>
        <v>0</v>
      </c>
      <c r="AW297" s="109">
        <f t="shared" si="240"/>
        <v>0</v>
      </c>
      <c r="AX297" s="215">
        <f>PL_Produktion_Eingabe!BK297</f>
        <v>0</v>
      </c>
      <c r="AY297" s="216">
        <f>PL_Abholung_Eingabe!BL297</f>
        <v>0</v>
      </c>
      <c r="AZ297" s="217">
        <f t="shared" si="272"/>
        <v>28</v>
      </c>
      <c r="BA297" s="109">
        <f t="shared" si="241"/>
        <v>11.200000000000001</v>
      </c>
      <c r="BB297" s="215">
        <f>PL_Produktion_Eingabe!BP297</f>
        <v>0</v>
      </c>
      <c r="BC297" s="216">
        <f>PL_Abholung_Eingabe!BQ297</f>
        <v>0</v>
      </c>
      <c r="BD297" s="217">
        <f t="shared" si="273"/>
        <v>21</v>
      </c>
      <c r="BE297" s="109">
        <f t="shared" si="242"/>
        <v>7.35</v>
      </c>
      <c r="BF297" s="215">
        <f>PL_Produktion_Eingabe!BH297</f>
        <v>0</v>
      </c>
      <c r="BG297" s="216">
        <f>PL_Abholung_Eingabe!BI297</f>
        <v>0</v>
      </c>
      <c r="BH297" s="217">
        <f t="shared" si="274"/>
        <v>3</v>
      </c>
      <c r="BI297" s="109">
        <f t="shared" si="243"/>
        <v>1.2000000000000002</v>
      </c>
      <c r="BJ297" s="215">
        <f>PL_Produktion_Eingabe!BZ297</f>
        <v>0</v>
      </c>
      <c r="BK297" s="216">
        <f>PL_Abholung_Eingabe!CA297</f>
        <v>0</v>
      </c>
      <c r="BL297" s="217">
        <f t="shared" si="275"/>
        <v>0</v>
      </c>
      <c r="BM297" s="109">
        <f t="shared" si="244"/>
        <v>0</v>
      </c>
      <c r="BN297" s="215">
        <f>PL_Produktion_Eingabe!CE297</f>
        <v>0</v>
      </c>
      <c r="BO297" s="216">
        <f>PL_Abholung_Eingabe!CF297</f>
        <v>0</v>
      </c>
      <c r="BP297" s="217">
        <f t="shared" si="276"/>
        <v>11</v>
      </c>
      <c r="BQ297" s="109">
        <f t="shared" si="245"/>
        <v>3.8499999999999996</v>
      </c>
      <c r="BR297" s="215">
        <f>PL_Produktion_Eingabe!CJ297</f>
        <v>0</v>
      </c>
      <c r="BS297" s="216">
        <f>PL_Abholung_Eingabe!CK297</f>
        <v>0</v>
      </c>
      <c r="BT297" s="217">
        <f t="shared" si="277"/>
        <v>0</v>
      </c>
      <c r="BU297" s="109">
        <f t="shared" si="246"/>
        <v>0</v>
      </c>
      <c r="BV297" s="215">
        <f>PL_Produktion_Eingabe!CO297</f>
        <v>0</v>
      </c>
      <c r="BW297" s="216">
        <f>PL_Abholung_Eingabe!CP297</f>
        <v>0</v>
      </c>
      <c r="BX297" s="217">
        <f t="shared" si="278"/>
        <v>0</v>
      </c>
      <c r="BY297" s="109">
        <f t="shared" si="247"/>
        <v>0</v>
      </c>
      <c r="BZ297" s="215">
        <f>PL_Produktion_Eingabe!CB297</f>
        <v>0</v>
      </c>
      <c r="CA297" s="216">
        <f>PL_Abholung_Eingabe!CC297</f>
        <v>0</v>
      </c>
      <c r="CB297" s="217">
        <f t="shared" si="279"/>
        <v>0</v>
      </c>
      <c r="CC297" s="109">
        <f t="shared" si="248"/>
        <v>0</v>
      </c>
      <c r="CD297" s="215">
        <f>PL_Produktion_Eingabe!CY297</f>
        <v>0</v>
      </c>
      <c r="CE297" s="216">
        <f>PL_Abholung_Eingabe!CZ297</f>
        <v>0</v>
      </c>
      <c r="CF297" s="217">
        <f t="shared" si="280"/>
        <v>0</v>
      </c>
      <c r="CG297" s="90">
        <f t="shared" si="255"/>
        <v>0</v>
      </c>
      <c r="CH297" s="215">
        <f>PL_Produktion_Eingabe!DD297</f>
        <v>0</v>
      </c>
      <c r="CI297" s="216">
        <f>PL_Abholung_Eingabe!CK297</f>
        <v>0</v>
      </c>
      <c r="CJ297" s="217">
        <f t="shared" si="281"/>
        <v>26</v>
      </c>
      <c r="CK297" s="109">
        <f t="shared" si="249"/>
        <v>9.1</v>
      </c>
      <c r="CL297" s="215">
        <f>PL_Produktion_Eingabe!DD297</f>
        <v>0</v>
      </c>
      <c r="CM297" s="216">
        <f>PL_Abholung_Eingabe!DE297</f>
        <v>0</v>
      </c>
      <c r="CN297" s="217">
        <f t="shared" si="282"/>
        <v>2</v>
      </c>
      <c r="CO297" s="109">
        <f t="shared" si="250"/>
        <v>0.96</v>
      </c>
      <c r="CP297" s="215">
        <f>PL_Produktion_Eingabe!DN297</f>
        <v>0</v>
      </c>
      <c r="CQ297" s="216">
        <f>PL_Abholung_Eingabe!DO297</f>
        <v>0</v>
      </c>
      <c r="CR297" s="217">
        <f t="shared" si="283"/>
        <v>0</v>
      </c>
      <c r="CS297" s="109">
        <f t="shared" si="251"/>
        <v>0</v>
      </c>
      <c r="CT297" s="215">
        <f>PL_Produktion_Eingabe!DS297</f>
        <v>0</v>
      </c>
      <c r="CU297" s="216">
        <f>PL_Abholung_Eingabe!DT297</f>
        <v>0</v>
      </c>
      <c r="CV297" s="217">
        <f t="shared" si="284"/>
        <v>27</v>
      </c>
      <c r="CW297" s="109">
        <f t="shared" si="252"/>
        <v>10.8</v>
      </c>
      <c r="CX297" s="215">
        <f>PL_Produktion_Eingabe!DX297</f>
        <v>0</v>
      </c>
      <c r="CY297" s="216">
        <f>PL_Abholung_Eingabe!DY297</f>
        <v>0</v>
      </c>
      <c r="CZ297" s="217">
        <f t="shared" si="285"/>
        <v>0</v>
      </c>
      <c r="DA297" s="109">
        <f t="shared" si="253"/>
        <v>0</v>
      </c>
    </row>
    <row r="298" spans="1:105" x14ac:dyDescent="0.2">
      <c r="A298" s="1">
        <f>Stundeneingabe_2008!A297</f>
        <v>10</v>
      </c>
      <c r="B298" s="1">
        <f>Stundeneingabe_2008!B297</f>
        <v>42</v>
      </c>
      <c r="C298" s="1" t="str">
        <f>Stundeneingabe_2008!C297</f>
        <v>SA</v>
      </c>
      <c r="D298" s="214">
        <f>Stundeneingabe_2008!D297</f>
        <v>45948</v>
      </c>
      <c r="E298" s="150">
        <f t="shared" si="236"/>
        <v>126.25999999999996</v>
      </c>
      <c r="F298" s="215">
        <f>PL_Produktion_Eingabe!H298</f>
        <v>0</v>
      </c>
      <c r="G298" s="216">
        <f>PL_Abholung_Eingabe!I298</f>
        <v>0</v>
      </c>
      <c r="H298" s="217">
        <f t="shared" si="262"/>
        <v>39</v>
      </c>
      <c r="I298" s="90">
        <f t="shared" si="254"/>
        <v>27.299999999999997</v>
      </c>
      <c r="J298" s="215">
        <f>PL_Produktion_Eingabe!M298</f>
        <v>0</v>
      </c>
      <c r="K298" s="216">
        <f>PL_Abholung_Eingabe!N298</f>
        <v>0</v>
      </c>
      <c r="L298" s="217">
        <f t="shared" si="263"/>
        <v>6</v>
      </c>
      <c r="M298" s="90">
        <f t="shared" si="256"/>
        <v>4.8000000000000007</v>
      </c>
      <c r="N298" s="215">
        <f>PL_Produktion_Eingabe!R298</f>
        <v>0</v>
      </c>
      <c r="O298" s="216">
        <f>PL_Abholung_Eingabe!S298</f>
        <v>0</v>
      </c>
      <c r="P298" s="217">
        <f t="shared" si="264"/>
        <v>42</v>
      </c>
      <c r="Q298" s="90">
        <f t="shared" si="257"/>
        <v>16.8</v>
      </c>
      <c r="R298" s="215">
        <f>PL_Produktion_Eingabe!W298</f>
        <v>0</v>
      </c>
      <c r="S298" s="216">
        <f>PL_Abholung_Eingabe!U298</f>
        <v>0</v>
      </c>
      <c r="T298" s="217">
        <f t="shared" si="265"/>
        <v>4</v>
      </c>
      <c r="U298" s="90">
        <f t="shared" si="258"/>
        <v>1.6</v>
      </c>
      <c r="V298" s="215">
        <f>PL_Produktion_Eingabe!AB298</f>
        <v>0</v>
      </c>
      <c r="W298" s="216">
        <f>PL_Abholung_Eingabe!AC298</f>
        <v>0</v>
      </c>
      <c r="X298" s="217">
        <f t="shared" si="266"/>
        <v>0</v>
      </c>
      <c r="Y298" s="90">
        <f t="shared" si="259"/>
        <v>0</v>
      </c>
      <c r="Z298" s="215">
        <f>PL_Produktion_Eingabe!AG298</f>
        <v>0</v>
      </c>
      <c r="AA298" s="216">
        <f>PL_Abholung_Eingabe!AC298</f>
        <v>0</v>
      </c>
      <c r="AB298" s="217">
        <f t="shared" si="267"/>
        <v>5</v>
      </c>
      <c r="AC298" s="90">
        <f t="shared" si="260"/>
        <v>2</v>
      </c>
      <c r="AD298" s="215">
        <f>PL_Produktion_Eingabe!AL298</f>
        <v>0</v>
      </c>
      <c r="AE298" s="216">
        <f>PL_Abholung_Eingabe!AM298</f>
        <v>0</v>
      </c>
      <c r="AF298" s="217">
        <f t="shared" si="268"/>
        <v>9</v>
      </c>
      <c r="AG298" s="90">
        <f t="shared" si="261"/>
        <v>3.15</v>
      </c>
      <c r="AH298" s="215">
        <f>PL_Produktion_Eingabe!AQ298</f>
        <v>0</v>
      </c>
      <c r="AI298" s="216">
        <f>PL_Abholung_Eingabe!AR298</f>
        <v>0</v>
      </c>
      <c r="AJ298" s="217">
        <f t="shared" si="269"/>
        <v>20</v>
      </c>
      <c r="AK298" s="109">
        <f t="shared" si="237"/>
        <v>10</v>
      </c>
      <c r="AL298" s="215">
        <f>PL_Produktion_Eingabe!AV298</f>
        <v>0</v>
      </c>
      <c r="AM298" s="216">
        <f>PL_Abholung_Eingabe!AW298</f>
        <v>0</v>
      </c>
      <c r="AN298" s="217">
        <f t="shared" si="270"/>
        <v>0</v>
      </c>
      <c r="AO298" s="109">
        <f t="shared" si="238"/>
        <v>0</v>
      </c>
      <c r="AP298" s="215">
        <f>PL_Produktion_Eingabe!AX298</f>
        <v>0</v>
      </c>
      <c r="AQ298" s="216">
        <f>PL_Abholung_Eingabe!AY298</f>
        <v>0</v>
      </c>
      <c r="AR298" s="217">
        <f t="shared" si="271"/>
        <v>17</v>
      </c>
      <c r="AS298" s="109">
        <f t="shared" si="239"/>
        <v>16.149999999999999</v>
      </c>
      <c r="AT298" s="215">
        <f>PL_Produktion_Eingabe!AV298</f>
        <v>0</v>
      </c>
      <c r="AU298" s="216">
        <f>PL_Abholung_Eingabe!AW298</f>
        <v>0</v>
      </c>
      <c r="AV298" s="217">
        <f t="shared" si="286"/>
        <v>0</v>
      </c>
      <c r="AW298" s="109">
        <f t="shared" si="240"/>
        <v>0</v>
      </c>
      <c r="AX298" s="215">
        <f>PL_Produktion_Eingabe!BK298</f>
        <v>0</v>
      </c>
      <c r="AY298" s="216">
        <f>PL_Abholung_Eingabe!BL298</f>
        <v>0</v>
      </c>
      <c r="AZ298" s="217">
        <f t="shared" si="272"/>
        <v>28</v>
      </c>
      <c r="BA298" s="109">
        <f t="shared" si="241"/>
        <v>11.200000000000001</v>
      </c>
      <c r="BB298" s="215">
        <f>PL_Produktion_Eingabe!BP298</f>
        <v>0</v>
      </c>
      <c r="BC298" s="216">
        <f>PL_Abholung_Eingabe!BQ298</f>
        <v>0</v>
      </c>
      <c r="BD298" s="217">
        <f t="shared" si="273"/>
        <v>21</v>
      </c>
      <c r="BE298" s="109">
        <f t="shared" si="242"/>
        <v>7.35</v>
      </c>
      <c r="BF298" s="215">
        <f>PL_Produktion_Eingabe!BH298</f>
        <v>0</v>
      </c>
      <c r="BG298" s="216">
        <f>PL_Abholung_Eingabe!BI298</f>
        <v>0</v>
      </c>
      <c r="BH298" s="217">
        <f t="shared" si="274"/>
        <v>3</v>
      </c>
      <c r="BI298" s="109">
        <f t="shared" si="243"/>
        <v>1.2000000000000002</v>
      </c>
      <c r="BJ298" s="215">
        <f>PL_Produktion_Eingabe!BZ298</f>
        <v>0</v>
      </c>
      <c r="BK298" s="216">
        <f>PL_Abholung_Eingabe!CA298</f>
        <v>0</v>
      </c>
      <c r="BL298" s="217">
        <f t="shared" si="275"/>
        <v>0</v>
      </c>
      <c r="BM298" s="109">
        <f t="shared" si="244"/>
        <v>0</v>
      </c>
      <c r="BN298" s="215">
        <f>PL_Produktion_Eingabe!CE298</f>
        <v>0</v>
      </c>
      <c r="BO298" s="216">
        <f>PL_Abholung_Eingabe!CF298</f>
        <v>0</v>
      </c>
      <c r="BP298" s="217">
        <f t="shared" si="276"/>
        <v>11</v>
      </c>
      <c r="BQ298" s="109">
        <f t="shared" si="245"/>
        <v>3.8499999999999996</v>
      </c>
      <c r="BR298" s="215">
        <f>PL_Produktion_Eingabe!CJ298</f>
        <v>0</v>
      </c>
      <c r="BS298" s="216">
        <f>PL_Abholung_Eingabe!CK298</f>
        <v>0</v>
      </c>
      <c r="BT298" s="217">
        <f t="shared" si="277"/>
        <v>0</v>
      </c>
      <c r="BU298" s="109">
        <f t="shared" si="246"/>
        <v>0</v>
      </c>
      <c r="BV298" s="215">
        <f>PL_Produktion_Eingabe!CO298</f>
        <v>0</v>
      </c>
      <c r="BW298" s="216">
        <f>PL_Abholung_Eingabe!CP298</f>
        <v>0</v>
      </c>
      <c r="BX298" s="217">
        <f t="shared" si="278"/>
        <v>0</v>
      </c>
      <c r="BY298" s="109">
        <f t="shared" si="247"/>
        <v>0</v>
      </c>
      <c r="BZ298" s="215">
        <f>PL_Produktion_Eingabe!CB298</f>
        <v>0</v>
      </c>
      <c r="CA298" s="216">
        <f>PL_Abholung_Eingabe!CC298</f>
        <v>0</v>
      </c>
      <c r="CB298" s="217">
        <f t="shared" si="279"/>
        <v>0</v>
      </c>
      <c r="CC298" s="109">
        <f t="shared" si="248"/>
        <v>0</v>
      </c>
      <c r="CD298" s="215">
        <f>PL_Produktion_Eingabe!CY298</f>
        <v>0</v>
      </c>
      <c r="CE298" s="216">
        <f>PL_Abholung_Eingabe!CZ298</f>
        <v>0</v>
      </c>
      <c r="CF298" s="217">
        <f t="shared" si="280"/>
        <v>0</v>
      </c>
      <c r="CG298" s="90">
        <f t="shared" si="255"/>
        <v>0</v>
      </c>
      <c r="CH298" s="215">
        <f>PL_Produktion_Eingabe!DD298</f>
        <v>0</v>
      </c>
      <c r="CI298" s="216">
        <f>PL_Abholung_Eingabe!CK298</f>
        <v>0</v>
      </c>
      <c r="CJ298" s="217">
        <f t="shared" si="281"/>
        <v>26</v>
      </c>
      <c r="CK298" s="109">
        <f t="shared" si="249"/>
        <v>9.1</v>
      </c>
      <c r="CL298" s="215">
        <f>PL_Produktion_Eingabe!DD298</f>
        <v>0</v>
      </c>
      <c r="CM298" s="216">
        <f>PL_Abholung_Eingabe!DE298</f>
        <v>0</v>
      </c>
      <c r="CN298" s="217">
        <f t="shared" si="282"/>
        <v>2</v>
      </c>
      <c r="CO298" s="109">
        <f t="shared" si="250"/>
        <v>0.96</v>
      </c>
      <c r="CP298" s="215">
        <f>PL_Produktion_Eingabe!DN298</f>
        <v>0</v>
      </c>
      <c r="CQ298" s="216">
        <f>PL_Abholung_Eingabe!DO298</f>
        <v>0</v>
      </c>
      <c r="CR298" s="217">
        <f t="shared" si="283"/>
        <v>0</v>
      </c>
      <c r="CS298" s="109">
        <f t="shared" si="251"/>
        <v>0</v>
      </c>
      <c r="CT298" s="215">
        <f>PL_Produktion_Eingabe!DS298</f>
        <v>0</v>
      </c>
      <c r="CU298" s="216">
        <f>PL_Abholung_Eingabe!DT298</f>
        <v>0</v>
      </c>
      <c r="CV298" s="217">
        <f t="shared" si="284"/>
        <v>27</v>
      </c>
      <c r="CW298" s="109">
        <f t="shared" si="252"/>
        <v>10.8</v>
      </c>
      <c r="CX298" s="215">
        <f>PL_Produktion_Eingabe!DX298</f>
        <v>0</v>
      </c>
      <c r="CY298" s="216">
        <f>PL_Abholung_Eingabe!DY298</f>
        <v>0</v>
      </c>
      <c r="CZ298" s="217">
        <f t="shared" si="285"/>
        <v>0</v>
      </c>
      <c r="DA298" s="109">
        <f t="shared" si="253"/>
        <v>0</v>
      </c>
    </row>
    <row r="299" spans="1:105" x14ac:dyDescent="0.2">
      <c r="A299" s="1">
        <f>Stundeneingabe_2008!A298</f>
        <v>10</v>
      </c>
      <c r="B299" s="1">
        <f>Stundeneingabe_2008!B298</f>
        <v>42</v>
      </c>
      <c r="C299" s="1" t="str">
        <f>Stundeneingabe_2008!C298</f>
        <v>SO</v>
      </c>
      <c r="D299" s="214">
        <f>Stundeneingabe_2008!D298</f>
        <v>45949</v>
      </c>
      <c r="E299" s="150">
        <f t="shared" si="236"/>
        <v>126.25999999999996</v>
      </c>
      <c r="F299" s="215">
        <f>PL_Produktion_Eingabe!H299</f>
        <v>0</v>
      </c>
      <c r="G299" s="216">
        <f>PL_Abholung_Eingabe!I299</f>
        <v>0</v>
      </c>
      <c r="H299" s="217">
        <f t="shared" si="262"/>
        <v>39</v>
      </c>
      <c r="I299" s="90">
        <f t="shared" si="254"/>
        <v>27.299999999999997</v>
      </c>
      <c r="J299" s="215">
        <f>PL_Produktion_Eingabe!M299</f>
        <v>0</v>
      </c>
      <c r="K299" s="216">
        <f>PL_Abholung_Eingabe!N299</f>
        <v>0</v>
      </c>
      <c r="L299" s="217">
        <f t="shared" si="263"/>
        <v>6</v>
      </c>
      <c r="M299" s="90">
        <f t="shared" si="256"/>
        <v>4.8000000000000007</v>
      </c>
      <c r="N299" s="215">
        <f>PL_Produktion_Eingabe!R299</f>
        <v>0</v>
      </c>
      <c r="O299" s="216">
        <f>PL_Abholung_Eingabe!S299</f>
        <v>0</v>
      </c>
      <c r="P299" s="217">
        <f t="shared" si="264"/>
        <v>42</v>
      </c>
      <c r="Q299" s="90">
        <f t="shared" si="257"/>
        <v>16.8</v>
      </c>
      <c r="R299" s="215">
        <f>PL_Produktion_Eingabe!W299</f>
        <v>0</v>
      </c>
      <c r="S299" s="216">
        <f>PL_Abholung_Eingabe!U299</f>
        <v>0</v>
      </c>
      <c r="T299" s="217">
        <f t="shared" si="265"/>
        <v>4</v>
      </c>
      <c r="U299" s="90">
        <f t="shared" si="258"/>
        <v>1.6</v>
      </c>
      <c r="V299" s="215">
        <f>PL_Produktion_Eingabe!AB299</f>
        <v>0</v>
      </c>
      <c r="W299" s="216">
        <f>PL_Abholung_Eingabe!AC299</f>
        <v>0</v>
      </c>
      <c r="X299" s="217">
        <f t="shared" si="266"/>
        <v>0</v>
      </c>
      <c r="Y299" s="90">
        <f t="shared" si="259"/>
        <v>0</v>
      </c>
      <c r="Z299" s="215">
        <f>PL_Produktion_Eingabe!AG299</f>
        <v>0</v>
      </c>
      <c r="AA299" s="216">
        <f>PL_Abholung_Eingabe!AC299</f>
        <v>0</v>
      </c>
      <c r="AB299" s="217">
        <f t="shared" si="267"/>
        <v>5</v>
      </c>
      <c r="AC299" s="90">
        <f t="shared" si="260"/>
        <v>2</v>
      </c>
      <c r="AD299" s="215">
        <f>PL_Produktion_Eingabe!AL299</f>
        <v>0</v>
      </c>
      <c r="AE299" s="216">
        <f>PL_Abholung_Eingabe!AM299</f>
        <v>0</v>
      </c>
      <c r="AF299" s="217">
        <f t="shared" si="268"/>
        <v>9</v>
      </c>
      <c r="AG299" s="90">
        <f t="shared" si="261"/>
        <v>3.15</v>
      </c>
      <c r="AH299" s="215">
        <f>PL_Produktion_Eingabe!AQ299</f>
        <v>0</v>
      </c>
      <c r="AI299" s="216">
        <f>PL_Abholung_Eingabe!AR299</f>
        <v>0</v>
      </c>
      <c r="AJ299" s="217">
        <f t="shared" si="269"/>
        <v>20</v>
      </c>
      <c r="AK299" s="109">
        <f t="shared" si="237"/>
        <v>10</v>
      </c>
      <c r="AL299" s="215">
        <f>PL_Produktion_Eingabe!AV299</f>
        <v>0</v>
      </c>
      <c r="AM299" s="216">
        <f>PL_Abholung_Eingabe!AW299</f>
        <v>0</v>
      </c>
      <c r="AN299" s="217">
        <f t="shared" si="270"/>
        <v>0</v>
      </c>
      <c r="AO299" s="109">
        <f t="shared" si="238"/>
        <v>0</v>
      </c>
      <c r="AP299" s="215">
        <f>PL_Produktion_Eingabe!AX299</f>
        <v>0</v>
      </c>
      <c r="AQ299" s="216">
        <f>PL_Abholung_Eingabe!AY299</f>
        <v>0</v>
      </c>
      <c r="AR299" s="217">
        <f t="shared" si="271"/>
        <v>17</v>
      </c>
      <c r="AS299" s="109">
        <f t="shared" si="239"/>
        <v>16.149999999999999</v>
      </c>
      <c r="AT299" s="215">
        <f>PL_Produktion_Eingabe!AV299</f>
        <v>0</v>
      </c>
      <c r="AU299" s="216">
        <f>PL_Abholung_Eingabe!AW299</f>
        <v>0</v>
      </c>
      <c r="AV299" s="217">
        <f t="shared" si="286"/>
        <v>0</v>
      </c>
      <c r="AW299" s="109">
        <f t="shared" si="240"/>
        <v>0</v>
      </c>
      <c r="AX299" s="215">
        <f>PL_Produktion_Eingabe!BK299</f>
        <v>0</v>
      </c>
      <c r="AY299" s="216">
        <f>PL_Abholung_Eingabe!BL299</f>
        <v>0</v>
      </c>
      <c r="AZ299" s="217">
        <f t="shared" si="272"/>
        <v>28</v>
      </c>
      <c r="BA299" s="109">
        <f t="shared" si="241"/>
        <v>11.200000000000001</v>
      </c>
      <c r="BB299" s="215">
        <f>PL_Produktion_Eingabe!BP299</f>
        <v>0</v>
      </c>
      <c r="BC299" s="216">
        <f>PL_Abholung_Eingabe!BQ299</f>
        <v>0</v>
      </c>
      <c r="BD299" s="217">
        <f t="shared" si="273"/>
        <v>21</v>
      </c>
      <c r="BE299" s="109">
        <f t="shared" si="242"/>
        <v>7.35</v>
      </c>
      <c r="BF299" s="215">
        <f>PL_Produktion_Eingabe!BH299</f>
        <v>0</v>
      </c>
      <c r="BG299" s="216">
        <f>PL_Abholung_Eingabe!BI299</f>
        <v>0</v>
      </c>
      <c r="BH299" s="217">
        <f t="shared" si="274"/>
        <v>3</v>
      </c>
      <c r="BI299" s="109">
        <f t="shared" si="243"/>
        <v>1.2000000000000002</v>
      </c>
      <c r="BJ299" s="215">
        <f>PL_Produktion_Eingabe!BZ299</f>
        <v>0</v>
      </c>
      <c r="BK299" s="216">
        <f>PL_Abholung_Eingabe!CA299</f>
        <v>0</v>
      </c>
      <c r="BL299" s="217">
        <f t="shared" si="275"/>
        <v>0</v>
      </c>
      <c r="BM299" s="109">
        <f t="shared" si="244"/>
        <v>0</v>
      </c>
      <c r="BN299" s="215">
        <f>PL_Produktion_Eingabe!CE299</f>
        <v>0</v>
      </c>
      <c r="BO299" s="216">
        <f>PL_Abholung_Eingabe!CF299</f>
        <v>0</v>
      </c>
      <c r="BP299" s="217">
        <f t="shared" si="276"/>
        <v>11</v>
      </c>
      <c r="BQ299" s="109">
        <f t="shared" si="245"/>
        <v>3.8499999999999996</v>
      </c>
      <c r="BR299" s="215">
        <f>PL_Produktion_Eingabe!CJ299</f>
        <v>0</v>
      </c>
      <c r="BS299" s="216">
        <f>PL_Abholung_Eingabe!CK299</f>
        <v>0</v>
      </c>
      <c r="BT299" s="217">
        <f t="shared" si="277"/>
        <v>0</v>
      </c>
      <c r="BU299" s="109">
        <f t="shared" si="246"/>
        <v>0</v>
      </c>
      <c r="BV299" s="215">
        <f>PL_Produktion_Eingabe!CO299</f>
        <v>0</v>
      </c>
      <c r="BW299" s="216">
        <f>PL_Abholung_Eingabe!CP299</f>
        <v>0</v>
      </c>
      <c r="BX299" s="217">
        <f t="shared" si="278"/>
        <v>0</v>
      </c>
      <c r="BY299" s="109">
        <f t="shared" si="247"/>
        <v>0</v>
      </c>
      <c r="BZ299" s="215">
        <f>PL_Produktion_Eingabe!CB299</f>
        <v>0</v>
      </c>
      <c r="CA299" s="216">
        <f>PL_Abholung_Eingabe!CC299</f>
        <v>0</v>
      </c>
      <c r="CB299" s="217">
        <f t="shared" si="279"/>
        <v>0</v>
      </c>
      <c r="CC299" s="109">
        <f t="shared" si="248"/>
        <v>0</v>
      </c>
      <c r="CD299" s="215">
        <f>PL_Produktion_Eingabe!CY299</f>
        <v>0</v>
      </c>
      <c r="CE299" s="216">
        <f>PL_Abholung_Eingabe!CZ299</f>
        <v>0</v>
      </c>
      <c r="CF299" s="217">
        <f t="shared" si="280"/>
        <v>0</v>
      </c>
      <c r="CG299" s="90">
        <f t="shared" si="255"/>
        <v>0</v>
      </c>
      <c r="CH299" s="215">
        <f>PL_Produktion_Eingabe!DD299</f>
        <v>0</v>
      </c>
      <c r="CI299" s="216">
        <f>PL_Abholung_Eingabe!CK299</f>
        <v>0</v>
      </c>
      <c r="CJ299" s="217">
        <f t="shared" si="281"/>
        <v>26</v>
      </c>
      <c r="CK299" s="109">
        <f t="shared" si="249"/>
        <v>9.1</v>
      </c>
      <c r="CL299" s="215">
        <f>PL_Produktion_Eingabe!DD299</f>
        <v>0</v>
      </c>
      <c r="CM299" s="216">
        <f>PL_Abholung_Eingabe!DE299</f>
        <v>0</v>
      </c>
      <c r="CN299" s="217">
        <f t="shared" si="282"/>
        <v>2</v>
      </c>
      <c r="CO299" s="109">
        <f t="shared" si="250"/>
        <v>0.96</v>
      </c>
      <c r="CP299" s="215">
        <f>PL_Produktion_Eingabe!DN299</f>
        <v>0</v>
      </c>
      <c r="CQ299" s="216">
        <f>PL_Abholung_Eingabe!DO299</f>
        <v>0</v>
      </c>
      <c r="CR299" s="217">
        <f t="shared" si="283"/>
        <v>0</v>
      </c>
      <c r="CS299" s="109">
        <f t="shared" si="251"/>
        <v>0</v>
      </c>
      <c r="CT299" s="215">
        <f>PL_Produktion_Eingabe!DS299</f>
        <v>0</v>
      </c>
      <c r="CU299" s="216">
        <f>PL_Abholung_Eingabe!DT299</f>
        <v>0</v>
      </c>
      <c r="CV299" s="217">
        <f t="shared" si="284"/>
        <v>27</v>
      </c>
      <c r="CW299" s="109">
        <f t="shared" si="252"/>
        <v>10.8</v>
      </c>
      <c r="CX299" s="215">
        <f>PL_Produktion_Eingabe!DX299</f>
        <v>0</v>
      </c>
      <c r="CY299" s="216">
        <f>PL_Abholung_Eingabe!DY299</f>
        <v>0</v>
      </c>
      <c r="CZ299" s="217">
        <f t="shared" si="285"/>
        <v>0</v>
      </c>
      <c r="DA299" s="109">
        <f t="shared" si="253"/>
        <v>0</v>
      </c>
    </row>
    <row r="300" spans="1:105" x14ac:dyDescent="0.2">
      <c r="A300" s="1">
        <f>Stundeneingabe_2008!A299</f>
        <v>10</v>
      </c>
      <c r="B300" s="1">
        <f>Stundeneingabe_2008!B299</f>
        <v>43</v>
      </c>
      <c r="C300" s="1" t="str">
        <f>Stundeneingabe_2008!C299</f>
        <v>MO</v>
      </c>
      <c r="D300" s="214">
        <f>Stundeneingabe_2008!D299</f>
        <v>45950</v>
      </c>
      <c r="E300" s="150">
        <f t="shared" si="236"/>
        <v>126.25999999999996</v>
      </c>
      <c r="F300" s="215">
        <f>PL_Produktion_Eingabe!H300</f>
        <v>0</v>
      </c>
      <c r="G300" s="216">
        <f>PL_Abholung_Eingabe!I300</f>
        <v>0</v>
      </c>
      <c r="H300" s="217">
        <f t="shared" si="262"/>
        <v>39</v>
      </c>
      <c r="I300" s="90">
        <f t="shared" si="254"/>
        <v>27.299999999999997</v>
      </c>
      <c r="J300" s="215">
        <f>PL_Produktion_Eingabe!M300</f>
        <v>0</v>
      </c>
      <c r="K300" s="216">
        <f>PL_Abholung_Eingabe!N300</f>
        <v>0</v>
      </c>
      <c r="L300" s="217">
        <f t="shared" si="263"/>
        <v>6</v>
      </c>
      <c r="M300" s="90">
        <f t="shared" si="256"/>
        <v>4.8000000000000007</v>
      </c>
      <c r="N300" s="215">
        <f>PL_Produktion_Eingabe!R300</f>
        <v>0</v>
      </c>
      <c r="O300" s="216">
        <f>PL_Abholung_Eingabe!S300</f>
        <v>0</v>
      </c>
      <c r="P300" s="217">
        <f t="shared" si="264"/>
        <v>42</v>
      </c>
      <c r="Q300" s="90">
        <f t="shared" si="257"/>
        <v>16.8</v>
      </c>
      <c r="R300" s="215">
        <f>PL_Produktion_Eingabe!W300</f>
        <v>0</v>
      </c>
      <c r="S300" s="216">
        <f>PL_Abholung_Eingabe!U300</f>
        <v>0</v>
      </c>
      <c r="T300" s="217">
        <f t="shared" si="265"/>
        <v>4</v>
      </c>
      <c r="U300" s="90">
        <f t="shared" si="258"/>
        <v>1.6</v>
      </c>
      <c r="V300" s="215">
        <f>PL_Produktion_Eingabe!AB300</f>
        <v>0</v>
      </c>
      <c r="W300" s="216">
        <f>PL_Abholung_Eingabe!AC300</f>
        <v>0</v>
      </c>
      <c r="X300" s="217">
        <f t="shared" si="266"/>
        <v>0</v>
      </c>
      <c r="Y300" s="90">
        <f t="shared" si="259"/>
        <v>0</v>
      </c>
      <c r="Z300" s="215">
        <f>PL_Produktion_Eingabe!AG300</f>
        <v>0</v>
      </c>
      <c r="AA300" s="216">
        <f>PL_Abholung_Eingabe!AC300</f>
        <v>0</v>
      </c>
      <c r="AB300" s="217">
        <f t="shared" si="267"/>
        <v>5</v>
      </c>
      <c r="AC300" s="90">
        <f t="shared" si="260"/>
        <v>2</v>
      </c>
      <c r="AD300" s="215">
        <f>PL_Produktion_Eingabe!AL300</f>
        <v>0</v>
      </c>
      <c r="AE300" s="216">
        <f>PL_Abholung_Eingabe!AM300</f>
        <v>0</v>
      </c>
      <c r="AF300" s="217">
        <f t="shared" si="268"/>
        <v>9</v>
      </c>
      <c r="AG300" s="90">
        <f t="shared" si="261"/>
        <v>3.15</v>
      </c>
      <c r="AH300" s="215">
        <f>PL_Produktion_Eingabe!AQ300</f>
        <v>0</v>
      </c>
      <c r="AI300" s="216">
        <f>PL_Abholung_Eingabe!AR300</f>
        <v>0</v>
      </c>
      <c r="AJ300" s="217">
        <f t="shared" si="269"/>
        <v>20</v>
      </c>
      <c r="AK300" s="109">
        <f t="shared" si="237"/>
        <v>10</v>
      </c>
      <c r="AL300" s="215">
        <f>PL_Produktion_Eingabe!AV300</f>
        <v>0</v>
      </c>
      <c r="AM300" s="216">
        <f>PL_Abholung_Eingabe!AW300</f>
        <v>0</v>
      </c>
      <c r="AN300" s="217">
        <f t="shared" si="270"/>
        <v>0</v>
      </c>
      <c r="AO300" s="109">
        <f t="shared" si="238"/>
        <v>0</v>
      </c>
      <c r="AP300" s="215">
        <f>PL_Produktion_Eingabe!AX300</f>
        <v>0</v>
      </c>
      <c r="AQ300" s="216">
        <f>PL_Abholung_Eingabe!AY300</f>
        <v>0</v>
      </c>
      <c r="AR300" s="217">
        <f t="shared" si="271"/>
        <v>17</v>
      </c>
      <c r="AS300" s="109">
        <f t="shared" si="239"/>
        <v>16.149999999999999</v>
      </c>
      <c r="AT300" s="215">
        <f>PL_Produktion_Eingabe!AV300</f>
        <v>0</v>
      </c>
      <c r="AU300" s="216">
        <f>PL_Abholung_Eingabe!AW300</f>
        <v>0</v>
      </c>
      <c r="AV300" s="217">
        <f t="shared" si="286"/>
        <v>0</v>
      </c>
      <c r="AW300" s="109">
        <f t="shared" si="240"/>
        <v>0</v>
      </c>
      <c r="AX300" s="215">
        <f>PL_Produktion_Eingabe!BK300</f>
        <v>0</v>
      </c>
      <c r="AY300" s="216">
        <f>PL_Abholung_Eingabe!BL300</f>
        <v>0</v>
      </c>
      <c r="AZ300" s="217">
        <f t="shared" si="272"/>
        <v>28</v>
      </c>
      <c r="BA300" s="109">
        <f t="shared" si="241"/>
        <v>11.200000000000001</v>
      </c>
      <c r="BB300" s="215">
        <f>PL_Produktion_Eingabe!BP300</f>
        <v>0</v>
      </c>
      <c r="BC300" s="216">
        <f>PL_Abholung_Eingabe!BQ300</f>
        <v>0</v>
      </c>
      <c r="BD300" s="217">
        <f t="shared" si="273"/>
        <v>21</v>
      </c>
      <c r="BE300" s="109">
        <f t="shared" si="242"/>
        <v>7.35</v>
      </c>
      <c r="BF300" s="215">
        <f>PL_Produktion_Eingabe!BH300</f>
        <v>0</v>
      </c>
      <c r="BG300" s="216">
        <f>PL_Abholung_Eingabe!BI300</f>
        <v>0</v>
      </c>
      <c r="BH300" s="217">
        <f t="shared" si="274"/>
        <v>3</v>
      </c>
      <c r="BI300" s="109">
        <f t="shared" si="243"/>
        <v>1.2000000000000002</v>
      </c>
      <c r="BJ300" s="215">
        <f>PL_Produktion_Eingabe!BZ300</f>
        <v>0</v>
      </c>
      <c r="BK300" s="216">
        <f>PL_Abholung_Eingabe!CA300</f>
        <v>0</v>
      </c>
      <c r="BL300" s="217">
        <f t="shared" si="275"/>
        <v>0</v>
      </c>
      <c r="BM300" s="109">
        <f t="shared" si="244"/>
        <v>0</v>
      </c>
      <c r="BN300" s="215">
        <f>PL_Produktion_Eingabe!CE300</f>
        <v>0</v>
      </c>
      <c r="BO300" s="216">
        <f>PL_Abholung_Eingabe!CF300</f>
        <v>0</v>
      </c>
      <c r="BP300" s="217">
        <f t="shared" si="276"/>
        <v>11</v>
      </c>
      <c r="BQ300" s="109">
        <f t="shared" si="245"/>
        <v>3.8499999999999996</v>
      </c>
      <c r="BR300" s="215">
        <f>PL_Produktion_Eingabe!CJ300</f>
        <v>0</v>
      </c>
      <c r="BS300" s="216">
        <f>PL_Abholung_Eingabe!CK300</f>
        <v>0</v>
      </c>
      <c r="BT300" s="217">
        <f t="shared" si="277"/>
        <v>0</v>
      </c>
      <c r="BU300" s="109">
        <f t="shared" si="246"/>
        <v>0</v>
      </c>
      <c r="BV300" s="215">
        <f>PL_Produktion_Eingabe!CO300</f>
        <v>0</v>
      </c>
      <c r="BW300" s="216">
        <f>PL_Abholung_Eingabe!CP300</f>
        <v>0</v>
      </c>
      <c r="BX300" s="217">
        <f t="shared" si="278"/>
        <v>0</v>
      </c>
      <c r="BY300" s="109">
        <f t="shared" si="247"/>
        <v>0</v>
      </c>
      <c r="BZ300" s="215">
        <f>PL_Produktion_Eingabe!CB300</f>
        <v>0</v>
      </c>
      <c r="CA300" s="216">
        <f>PL_Abholung_Eingabe!CC300</f>
        <v>0</v>
      </c>
      <c r="CB300" s="217">
        <f t="shared" si="279"/>
        <v>0</v>
      </c>
      <c r="CC300" s="109">
        <f t="shared" si="248"/>
        <v>0</v>
      </c>
      <c r="CD300" s="215">
        <f>PL_Produktion_Eingabe!CY300</f>
        <v>0</v>
      </c>
      <c r="CE300" s="216">
        <f>PL_Abholung_Eingabe!CZ300</f>
        <v>0</v>
      </c>
      <c r="CF300" s="217">
        <f t="shared" si="280"/>
        <v>0</v>
      </c>
      <c r="CG300" s="90">
        <f t="shared" si="255"/>
        <v>0</v>
      </c>
      <c r="CH300" s="215">
        <f>PL_Produktion_Eingabe!DD300</f>
        <v>0</v>
      </c>
      <c r="CI300" s="216">
        <f>PL_Abholung_Eingabe!CK300</f>
        <v>0</v>
      </c>
      <c r="CJ300" s="217">
        <f t="shared" si="281"/>
        <v>26</v>
      </c>
      <c r="CK300" s="109">
        <f t="shared" si="249"/>
        <v>9.1</v>
      </c>
      <c r="CL300" s="215">
        <f>PL_Produktion_Eingabe!DD300</f>
        <v>0</v>
      </c>
      <c r="CM300" s="216">
        <f>PL_Abholung_Eingabe!DE300</f>
        <v>0</v>
      </c>
      <c r="CN300" s="217">
        <f t="shared" si="282"/>
        <v>2</v>
      </c>
      <c r="CO300" s="109">
        <f t="shared" si="250"/>
        <v>0.96</v>
      </c>
      <c r="CP300" s="215">
        <f>PL_Produktion_Eingabe!DN300</f>
        <v>0</v>
      </c>
      <c r="CQ300" s="216">
        <f>PL_Abholung_Eingabe!DO300</f>
        <v>0</v>
      </c>
      <c r="CR300" s="217">
        <f t="shared" si="283"/>
        <v>0</v>
      </c>
      <c r="CS300" s="109">
        <f t="shared" si="251"/>
        <v>0</v>
      </c>
      <c r="CT300" s="215">
        <f>PL_Produktion_Eingabe!DS300</f>
        <v>0</v>
      </c>
      <c r="CU300" s="216">
        <f>PL_Abholung_Eingabe!DT300</f>
        <v>0</v>
      </c>
      <c r="CV300" s="217">
        <f t="shared" si="284"/>
        <v>27</v>
      </c>
      <c r="CW300" s="109">
        <f t="shared" si="252"/>
        <v>10.8</v>
      </c>
      <c r="CX300" s="215">
        <f>PL_Produktion_Eingabe!DX300</f>
        <v>0</v>
      </c>
      <c r="CY300" s="216">
        <f>PL_Abholung_Eingabe!DY300</f>
        <v>0</v>
      </c>
      <c r="CZ300" s="217">
        <f t="shared" si="285"/>
        <v>0</v>
      </c>
      <c r="DA300" s="109">
        <f t="shared" si="253"/>
        <v>0</v>
      </c>
    </row>
    <row r="301" spans="1:105" x14ac:dyDescent="0.2">
      <c r="A301" s="1">
        <f>Stundeneingabe_2008!A300</f>
        <v>10</v>
      </c>
      <c r="B301" s="1">
        <f>Stundeneingabe_2008!B300</f>
        <v>43</v>
      </c>
      <c r="C301" s="1" t="str">
        <f>Stundeneingabe_2008!C300</f>
        <v>DI</v>
      </c>
      <c r="D301" s="214">
        <f>Stundeneingabe_2008!D300</f>
        <v>45951</v>
      </c>
      <c r="E301" s="150">
        <f t="shared" si="236"/>
        <v>126.25999999999996</v>
      </c>
      <c r="F301" s="215">
        <f>PL_Produktion_Eingabe!H301</f>
        <v>0</v>
      </c>
      <c r="G301" s="216">
        <f>PL_Abholung_Eingabe!I301</f>
        <v>0</v>
      </c>
      <c r="H301" s="217">
        <f t="shared" si="262"/>
        <v>39</v>
      </c>
      <c r="I301" s="90">
        <f t="shared" si="254"/>
        <v>27.299999999999997</v>
      </c>
      <c r="J301" s="215">
        <f>PL_Produktion_Eingabe!M301</f>
        <v>0</v>
      </c>
      <c r="K301" s="216">
        <f>PL_Abholung_Eingabe!N301</f>
        <v>0</v>
      </c>
      <c r="L301" s="217">
        <f t="shared" si="263"/>
        <v>6</v>
      </c>
      <c r="M301" s="90">
        <f t="shared" si="256"/>
        <v>4.8000000000000007</v>
      </c>
      <c r="N301" s="215">
        <f>PL_Produktion_Eingabe!R301</f>
        <v>0</v>
      </c>
      <c r="O301" s="216">
        <f>PL_Abholung_Eingabe!S301</f>
        <v>0</v>
      </c>
      <c r="P301" s="217">
        <f t="shared" si="264"/>
        <v>42</v>
      </c>
      <c r="Q301" s="90">
        <f t="shared" si="257"/>
        <v>16.8</v>
      </c>
      <c r="R301" s="215">
        <f>PL_Produktion_Eingabe!W301</f>
        <v>0</v>
      </c>
      <c r="S301" s="216">
        <f>PL_Abholung_Eingabe!U301</f>
        <v>0</v>
      </c>
      <c r="T301" s="217">
        <f t="shared" si="265"/>
        <v>4</v>
      </c>
      <c r="U301" s="90">
        <f t="shared" si="258"/>
        <v>1.6</v>
      </c>
      <c r="V301" s="215">
        <f>PL_Produktion_Eingabe!AB301</f>
        <v>0</v>
      </c>
      <c r="W301" s="216">
        <f>PL_Abholung_Eingabe!AC301</f>
        <v>0</v>
      </c>
      <c r="X301" s="217">
        <f t="shared" si="266"/>
        <v>0</v>
      </c>
      <c r="Y301" s="90">
        <f t="shared" si="259"/>
        <v>0</v>
      </c>
      <c r="Z301" s="215">
        <f>PL_Produktion_Eingabe!AG301</f>
        <v>0</v>
      </c>
      <c r="AA301" s="216">
        <f>PL_Abholung_Eingabe!AC301</f>
        <v>0</v>
      </c>
      <c r="AB301" s="217">
        <f t="shared" si="267"/>
        <v>5</v>
      </c>
      <c r="AC301" s="90">
        <f t="shared" si="260"/>
        <v>2</v>
      </c>
      <c r="AD301" s="215">
        <f>PL_Produktion_Eingabe!AL301</f>
        <v>0</v>
      </c>
      <c r="AE301" s="216">
        <f>PL_Abholung_Eingabe!AM301</f>
        <v>0</v>
      </c>
      <c r="AF301" s="217">
        <f t="shared" si="268"/>
        <v>9</v>
      </c>
      <c r="AG301" s="90">
        <f t="shared" si="261"/>
        <v>3.15</v>
      </c>
      <c r="AH301" s="215">
        <f>PL_Produktion_Eingabe!AQ301</f>
        <v>0</v>
      </c>
      <c r="AI301" s="216">
        <f>PL_Abholung_Eingabe!AR301</f>
        <v>0</v>
      </c>
      <c r="AJ301" s="217">
        <f t="shared" si="269"/>
        <v>20</v>
      </c>
      <c r="AK301" s="109">
        <f t="shared" si="237"/>
        <v>10</v>
      </c>
      <c r="AL301" s="215">
        <f>PL_Produktion_Eingabe!AV301</f>
        <v>0</v>
      </c>
      <c r="AM301" s="216">
        <f>PL_Abholung_Eingabe!AW301</f>
        <v>0</v>
      </c>
      <c r="AN301" s="217">
        <f t="shared" si="270"/>
        <v>0</v>
      </c>
      <c r="AO301" s="109">
        <f t="shared" si="238"/>
        <v>0</v>
      </c>
      <c r="AP301" s="215">
        <f>PL_Produktion_Eingabe!AX301</f>
        <v>0</v>
      </c>
      <c r="AQ301" s="216">
        <f>PL_Abholung_Eingabe!AY301</f>
        <v>0</v>
      </c>
      <c r="AR301" s="217">
        <f t="shared" si="271"/>
        <v>17</v>
      </c>
      <c r="AS301" s="109">
        <f t="shared" si="239"/>
        <v>16.149999999999999</v>
      </c>
      <c r="AT301" s="215">
        <f>PL_Produktion_Eingabe!AV301</f>
        <v>0</v>
      </c>
      <c r="AU301" s="216">
        <f>PL_Abholung_Eingabe!AW301</f>
        <v>0</v>
      </c>
      <c r="AV301" s="217">
        <f t="shared" si="286"/>
        <v>0</v>
      </c>
      <c r="AW301" s="109">
        <f t="shared" si="240"/>
        <v>0</v>
      </c>
      <c r="AX301" s="215">
        <f>PL_Produktion_Eingabe!BK301</f>
        <v>0</v>
      </c>
      <c r="AY301" s="216">
        <f>PL_Abholung_Eingabe!BL301</f>
        <v>0</v>
      </c>
      <c r="AZ301" s="217">
        <f t="shared" si="272"/>
        <v>28</v>
      </c>
      <c r="BA301" s="109">
        <f t="shared" si="241"/>
        <v>11.200000000000001</v>
      </c>
      <c r="BB301" s="215">
        <f>PL_Produktion_Eingabe!BP301</f>
        <v>0</v>
      </c>
      <c r="BC301" s="216">
        <f>PL_Abholung_Eingabe!BQ301</f>
        <v>0</v>
      </c>
      <c r="BD301" s="217">
        <f t="shared" si="273"/>
        <v>21</v>
      </c>
      <c r="BE301" s="109">
        <f t="shared" si="242"/>
        <v>7.35</v>
      </c>
      <c r="BF301" s="215">
        <f>PL_Produktion_Eingabe!BH301</f>
        <v>0</v>
      </c>
      <c r="BG301" s="216">
        <f>PL_Abholung_Eingabe!BI301</f>
        <v>0</v>
      </c>
      <c r="BH301" s="217">
        <f t="shared" si="274"/>
        <v>3</v>
      </c>
      <c r="BI301" s="109">
        <f t="shared" si="243"/>
        <v>1.2000000000000002</v>
      </c>
      <c r="BJ301" s="215">
        <f>PL_Produktion_Eingabe!BZ301</f>
        <v>0</v>
      </c>
      <c r="BK301" s="216">
        <f>PL_Abholung_Eingabe!CA301</f>
        <v>0</v>
      </c>
      <c r="BL301" s="217">
        <f t="shared" si="275"/>
        <v>0</v>
      </c>
      <c r="BM301" s="109">
        <f t="shared" si="244"/>
        <v>0</v>
      </c>
      <c r="BN301" s="215">
        <f>PL_Produktion_Eingabe!CE301</f>
        <v>0</v>
      </c>
      <c r="BO301" s="216">
        <f>PL_Abholung_Eingabe!CF301</f>
        <v>0</v>
      </c>
      <c r="BP301" s="217">
        <f t="shared" si="276"/>
        <v>11</v>
      </c>
      <c r="BQ301" s="109">
        <f t="shared" si="245"/>
        <v>3.8499999999999996</v>
      </c>
      <c r="BR301" s="215">
        <f>PL_Produktion_Eingabe!CJ301</f>
        <v>0</v>
      </c>
      <c r="BS301" s="216">
        <f>PL_Abholung_Eingabe!CK301</f>
        <v>0</v>
      </c>
      <c r="BT301" s="217">
        <f t="shared" si="277"/>
        <v>0</v>
      </c>
      <c r="BU301" s="109">
        <f t="shared" si="246"/>
        <v>0</v>
      </c>
      <c r="BV301" s="215">
        <f>PL_Produktion_Eingabe!CO301</f>
        <v>0</v>
      </c>
      <c r="BW301" s="216">
        <f>PL_Abholung_Eingabe!CP301</f>
        <v>0</v>
      </c>
      <c r="BX301" s="217">
        <f t="shared" si="278"/>
        <v>0</v>
      </c>
      <c r="BY301" s="109">
        <f t="shared" si="247"/>
        <v>0</v>
      </c>
      <c r="BZ301" s="215">
        <f>PL_Produktion_Eingabe!CB301</f>
        <v>0</v>
      </c>
      <c r="CA301" s="216">
        <f>PL_Abholung_Eingabe!CC301</f>
        <v>0</v>
      </c>
      <c r="CB301" s="217">
        <f t="shared" si="279"/>
        <v>0</v>
      </c>
      <c r="CC301" s="109">
        <f t="shared" si="248"/>
        <v>0</v>
      </c>
      <c r="CD301" s="215">
        <f>PL_Produktion_Eingabe!CY301</f>
        <v>0</v>
      </c>
      <c r="CE301" s="216">
        <f>PL_Abholung_Eingabe!CZ301</f>
        <v>0</v>
      </c>
      <c r="CF301" s="217">
        <f t="shared" si="280"/>
        <v>0</v>
      </c>
      <c r="CG301" s="90">
        <f t="shared" si="255"/>
        <v>0</v>
      </c>
      <c r="CH301" s="215">
        <f>PL_Produktion_Eingabe!DD301</f>
        <v>0</v>
      </c>
      <c r="CI301" s="216">
        <f>PL_Abholung_Eingabe!CK301</f>
        <v>0</v>
      </c>
      <c r="CJ301" s="217">
        <f t="shared" si="281"/>
        <v>26</v>
      </c>
      <c r="CK301" s="109">
        <f t="shared" si="249"/>
        <v>9.1</v>
      </c>
      <c r="CL301" s="215">
        <f>PL_Produktion_Eingabe!DD301</f>
        <v>0</v>
      </c>
      <c r="CM301" s="216">
        <f>PL_Abholung_Eingabe!DE301</f>
        <v>0</v>
      </c>
      <c r="CN301" s="217">
        <f t="shared" si="282"/>
        <v>2</v>
      </c>
      <c r="CO301" s="109">
        <f t="shared" si="250"/>
        <v>0.96</v>
      </c>
      <c r="CP301" s="215">
        <f>PL_Produktion_Eingabe!DN301</f>
        <v>0</v>
      </c>
      <c r="CQ301" s="216">
        <f>PL_Abholung_Eingabe!DO301</f>
        <v>0</v>
      </c>
      <c r="CR301" s="217">
        <f t="shared" si="283"/>
        <v>0</v>
      </c>
      <c r="CS301" s="109">
        <f t="shared" si="251"/>
        <v>0</v>
      </c>
      <c r="CT301" s="215">
        <f>PL_Produktion_Eingabe!DS301</f>
        <v>0</v>
      </c>
      <c r="CU301" s="216">
        <f>PL_Abholung_Eingabe!DT301</f>
        <v>0</v>
      </c>
      <c r="CV301" s="217">
        <f t="shared" si="284"/>
        <v>27</v>
      </c>
      <c r="CW301" s="109">
        <f t="shared" si="252"/>
        <v>10.8</v>
      </c>
      <c r="CX301" s="215">
        <f>PL_Produktion_Eingabe!DX301</f>
        <v>0</v>
      </c>
      <c r="CY301" s="216">
        <f>PL_Abholung_Eingabe!DY301</f>
        <v>0</v>
      </c>
      <c r="CZ301" s="217">
        <f t="shared" si="285"/>
        <v>0</v>
      </c>
      <c r="DA301" s="109">
        <f t="shared" si="253"/>
        <v>0</v>
      </c>
    </row>
    <row r="302" spans="1:105" x14ac:dyDescent="0.2">
      <c r="A302" s="1">
        <f>Stundeneingabe_2008!A301</f>
        <v>10</v>
      </c>
      <c r="B302" s="1">
        <f>Stundeneingabe_2008!B301</f>
        <v>43</v>
      </c>
      <c r="C302" s="1" t="str">
        <f>Stundeneingabe_2008!C301</f>
        <v>MI</v>
      </c>
      <c r="D302" s="214">
        <f>Stundeneingabe_2008!D301</f>
        <v>45952</v>
      </c>
      <c r="E302" s="150">
        <f t="shared" si="236"/>
        <v>126.25999999999996</v>
      </c>
      <c r="F302" s="215">
        <f>PL_Produktion_Eingabe!H302</f>
        <v>0</v>
      </c>
      <c r="G302" s="216">
        <f>PL_Abholung_Eingabe!I302</f>
        <v>0</v>
      </c>
      <c r="H302" s="217">
        <f t="shared" si="262"/>
        <v>39</v>
      </c>
      <c r="I302" s="90">
        <f t="shared" si="254"/>
        <v>27.299999999999997</v>
      </c>
      <c r="J302" s="215">
        <f>PL_Produktion_Eingabe!M302</f>
        <v>0</v>
      </c>
      <c r="K302" s="216">
        <f>PL_Abholung_Eingabe!N302</f>
        <v>0</v>
      </c>
      <c r="L302" s="217">
        <f t="shared" si="263"/>
        <v>6</v>
      </c>
      <c r="M302" s="90">
        <f t="shared" si="256"/>
        <v>4.8000000000000007</v>
      </c>
      <c r="N302" s="215">
        <f>PL_Produktion_Eingabe!R302</f>
        <v>0</v>
      </c>
      <c r="O302" s="216">
        <f>PL_Abholung_Eingabe!S302</f>
        <v>0</v>
      </c>
      <c r="P302" s="217">
        <f t="shared" si="264"/>
        <v>42</v>
      </c>
      <c r="Q302" s="90">
        <f t="shared" si="257"/>
        <v>16.8</v>
      </c>
      <c r="R302" s="215">
        <f>PL_Produktion_Eingabe!W302</f>
        <v>0</v>
      </c>
      <c r="S302" s="216">
        <f>PL_Abholung_Eingabe!U302</f>
        <v>0</v>
      </c>
      <c r="T302" s="217">
        <f t="shared" si="265"/>
        <v>4</v>
      </c>
      <c r="U302" s="90">
        <f t="shared" si="258"/>
        <v>1.6</v>
      </c>
      <c r="V302" s="215">
        <f>PL_Produktion_Eingabe!AB302</f>
        <v>0</v>
      </c>
      <c r="W302" s="216">
        <f>PL_Abholung_Eingabe!AC302</f>
        <v>0</v>
      </c>
      <c r="X302" s="217">
        <f t="shared" si="266"/>
        <v>0</v>
      </c>
      <c r="Y302" s="90">
        <f t="shared" si="259"/>
        <v>0</v>
      </c>
      <c r="Z302" s="215">
        <f>PL_Produktion_Eingabe!AG302</f>
        <v>0</v>
      </c>
      <c r="AA302" s="216">
        <f>PL_Abholung_Eingabe!AC302</f>
        <v>0</v>
      </c>
      <c r="AB302" s="217">
        <f t="shared" si="267"/>
        <v>5</v>
      </c>
      <c r="AC302" s="90">
        <f t="shared" si="260"/>
        <v>2</v>
      </c>
      <c r="AD302" s="215">
        <f>PL_Produktion_Eingabe!AL302</f>
        <v>0</v>
      </c>
      <c r="AE302" s="216">
        <f>PL_Abholung_Eingabe!AM302</f>
        <v>0</v>
      </c>
      <c r="AF302" s="217">
        <f t="shared" si="268"/>
        <v>9</v>
      </c>
      <c r="AG302" s="90">
        <f t="shared" si="261"/>
        <v>3.15</v>
      </c>
      <c r="AH302" s="215">
        <f>PL_Produktion_Eingabe!AQ302</f>
        <v>0</v>
      </c>
      <c r="AI302" s="216">
        <f>PL_Abholung_Eingabe!AR302</f>
        <v>0</v>
      </c>
      <c r="AJ302" s="217">
        <f t="shared" si="269"/>
        <v>20</v>
      </c>
      <c r="AK302" s="109">
        <f t="shared" si="237"/>
        <v>10</v>
      </c>
      <c r="AL302" s="215">
        <f>PL_Produktion_Eingabe!AV302</f>
        <v>0</v>
      </c>
      <c r="AM302" s="216">
        <f>PL_Abholung_Eingabe!AW302</f>
        <v>0</v>
      </c>
      <c r="AN302" s="217">
        <f t="shared" si="270"/>
        <v>0</v>
      </c>
      <c r="AO302" s="109">
        <f t="shared" si="238"/>
        <v>0</v>
      </c>
      <c r="AP302" s="215">
        <f>PL_Produktion_Eingabe!AX302</f>
        <v>0</v>
      </c>
      <c r="AQ302" s="216">
        <f>PL_Abholung_Eingabe!AY302</f>
        <v>0</v>
      </c>
      <c r="AR302" s="217">
        <f t="shared" si="271"/>
        <v>17</v>
      </c>
      <c r="AS302" s="109">
        <f t="shared" si="239"/>
        <v>16.149999999999999</v>
      </c>
      <c r="AT302" s="215">
        <f>PL_Produktion_Eingabe!AV302</f>
        <v>0</v>
      </c>
      <c r="AU302" s="216">
        <f>PL_Abholung_Eingabe!AW302</f>
        <v>0</v>
      </c>
      <c r="AV302" s="217">
        <f t="shared" si="286"/>
        <v>0</v>
      </c>
      <c r="AW302" s="109">
        <f t="shared" si="240"/>
        <v>0</v>
      </c>
      <c r="AX302" s="215">
        <f>PL_Produktion_Eingabe!BK302</f>
        <v>0</v>
      </c>
      <c r="AY302" s="216">
        <f>PL_Abholung_Eingabe!BL302</f>
        <v>0</v>
      </c>
      <c r="AZ302" s="217">
        <f t="shared" si="272"/>
        <v>28</v>
      </c>
      <c r="BA302" s="109">
        <f t="shared" si="241"/>
        <v>11.200000000000001</v>
      </c>
      <c r="BB302" s="215">
        <f>PL_Produktion_Eingabe!BP302</f>
        <v>0</v>
      </c>
      <c r="BC302" s="216">
        <f>PL_Abholung_Eingabe!BQ302</f>
        <v>0</v>
      </c>
      <c r="BD302" s="217">
        <f t="shared" si="273"/>
        <v>21</v>
      </c>
      <c r="BE302" s="109">
        <f t="shared" si="242"/>
        <v>7.35</v>
      </c>
      <c r="BF302" s="215">
        <f>PL_Produktion_Eingabe!BH302</f>
        <v>0</v>
      </c>
      <c r="BG302" s="216">
        <f>PL_Abholung_Eingabe!BI302</f>
        <v>0</v>
      </c>
      <c r="BH302" s="217">
        <f t="shared" si="274"/>
        <v>3</v>
      </c>
      <c r="BI302" s="109">
        <f t="shared" si="243"/>
        <v>1.2000000000000002</v>
      </c>
      <c r="BJ302" s="215">
        <f>PL_Produktion_Eingabe!BZ302</f>
        <v>0</v>
      </c>
      <c r="BK302" s="216">
        <f>PL_Abholung_Eingabe!CA302</f>
        <v>0</v>
      </c>
      <c r="BL302" s="217">
        <f t="shared" si="275"/>
        <v>0</v>
      </c>
      <c r="BM302" s="109">
        <f t="shared" si="244"/>
        <v>0</v>
      </c>
      <c r="BN302" s="215">
        <f>PL_Produktion_Eingabe!CE302</f>
        <v>0</v>
      </c>
      <c r="BO302" s="216">
        <f>PL_Abholung_Eingabe!CF302</f>
        <v>0</v>
      </c>
      <c r="BP302" s="217">
        <f t="shared" si="276"/>
        <v>11</v>
      </c>
      <c r="BQ302" s="109">
        <f t="shared" si="245"/>
        <v>3.8499999999999996</v>
      </c>
      <c r="BR302" s="215">
        <f>PL_Produktion_Eingabe!CJ302</f>
        <v>0</v>
      </c>
      <c r="BS302" s="216">
        <f>PL_Abholung_Eingabe!CK302</f>
        <v>0</v>
      </c>
      <c r="BT302" s="217">
        <f t="shared" si="277"/>
        <v>0</v>
      </c>
      <c r="BU302" s="109">
        <f t="shared" si="246"/>
        <v>0</v>
      </c>
      <c r="BV302" s="215">
        <f>PL_Produktion_Eingabe!CO302</f>
        <v>0</v>
      </c>
      <c r="BW302" s="216">
        <f>PL_Abholung_Eingabe!CP302</f>
        <v>0</v>
      </c>
      <c r="BX302" s="217">
        <f t="shared" si="278"/>
        <v>0</v>
      </c>
      <c r="BY302" s="109">
        <f t="shared" si="247"/>
        <v>0</v>
      </c>
      <c r="BZ302" s="215">
        <f>PL_Produktion_Eingabe!CB302</f>
        <v>0</v>
      </c>
      <c r="CA302" s="216">
        <f>PL_Abholung_Eingabe!CC302</f>
        <v>0</v>
      </c>
      <c r="CB302" s="217">
        <f t="shared" si="279"/>
        <v>0</v>
      </c>
      <c r="CC302" s="109">
        <f t="shared" si="248"/>
        <v>0</v>
      </c>
      <c r="CD302" s="215">
        <f>PL_Produktion_Eingabe!CY302</f>
        <v>0</v>
      </c>
      <c r="CE302" s="216">
        <f>PL_Abholung_Eingabe!CZ302</f>
        <v>0</v>
      </c>
      <c r="CF302" s="217">
        <f t="shared" si="280"/>
        <v>0</v>
      </c>
      <c r="CG302" s="90">
        <f t="shared" si="255"/>
        <v>0</v>
      </c>
      <c r="CH302" s="215">
        <f>PL_Produktion_Eingabe!DD302</f>
        <v>0</v>
      </c>
      <c r="CI302" s="216">
        <f>PL_Abholung_Eingabe!CK302</f>
        <v>0</v>
      </c>
      <c r="CJ302" s="217">
        <f t="shared" si="281"/>
        <v>26</v>
      </c>
      <c r="CK302" s="109">
        <f t="shared" si="249"/>
        <v>9.1</v>
      </c>
      <c r="CL302" s="215">
        <f>PL_Produktion_Eingabe!DD302</f>
        <v>0</v>
      </c>
      <c r="CM302" s="216">
        <f>PL_Abholung_Eingabe!DE302</f>
        <v>0</v>
      </c>
      <c r="CN302" s="217">
        <f t="shared" si="282"/>
        <v>2</v>
      </c>
      <c r="CO302" s="109">
        <f t="shared" si="250"/>
        <v>0.96</v>
      </c>
      <c r="CP302" s="215">
        <f>PL_Produktion_Eingabe!DN302</f>
        <v>0</v>
      </c>
      <c r="CQ302" s="216">
        <f>PL_Abholung_Eingabe!DO302</f>
        <v>0</v>
      </c>
      <c r="CR302" s="217">
        <f t="shared" si="283"/>
        <v>0</v>
      </c>
      <c r="CS302" s="109">
        <f t="shared" si="251"/>
        <v>0</v>
      </c>
      <c r="CT302" s="215">
        <f>PL_Produktion_Eingabe!DS302</f>
        <v>0</v>
      </c>
      <c r="CU302" s="216">
        <f>PL_Abholung_Eingabe!DT302</f>
        <v>0</v>
      </c>
      <c r="CV302" s="217">
        <f t="shared" si="284"/>
        <v>27</v>
      </c>
      <c r="CW302" s="109">
        <f t="shared" si="252"/>
        <v>10.8</v>
      </c>
      <c r="CX302" s="215">
        <f>PL_Produktion_Eingabe!DX302</f>
        <v>0</v>
      </c>
      <c r="CY302" s="216">
        <f>PL_Abholung_Eingabe!DY302</f>
        <v>0</v>
      </c>
      <c r="CZ302" s="217">
        <f t="shared" si="285"/>
        <v>0</v>
      </c>
      <c r="DA302" s="109">
        <f t="shared" si="253"/>
        <v>0</v>
      </c>
    </row>
    <row r="303" spans="1:105" x14ac:dyDescent="0.2">
      <c r="A303" s="1">
        <f>Stundeneingabe_2008!A302</f>
        <v>10</v>
      </c>
      <c r="B303" s="1">
        <f>Stundeneingabe_2008!B302</f>
        <v>43</v>
      </c>
      <c r="C303" s="1" t="str">
        <f>Stundeneingabe_2008!C302</f>
        <v>DO</v>
      </c>
      <c r="D303" s="214">
        <f>Stundeneingabe_2008!D302</f>
        <v>45953</v>
      </c>
      <c r="E303" s="150">
        <f t="shared" ref="E303:E366" si="287">I303+M303+Q303+U303+Y303+AC303+AG303+AK303+AO303+AS303+AW303+BA303+BE303+BI303+BM303+BQ303+BU303+BY303+CC303+CG303+CK303+CO303+CS303+CW303+DA303</f>
        <v>126.25999999999996</v>
      </c>
      <c r="F303" s="215">
        <f>PL_Produktion_Eingabe!H303</f>
        <v>0</v>
      </c>
      <c r="G303" s="216">
        <f>PL_Abholung_Eingabe!I303</f>
        <v>0</v>
      </c>
      <c r="H303" s="217">
        <f t="shared" si="262"/>
        <v>39</v>
      </c>
      <c r="I303" s="90">
        <f t="shared" si="254"/>
        <v>27.299999999999997</v>
      </c>
      <c r="J303" s="215">
        <f>PL_Produktion_Eingabe!M303</f>
        <v>0</v>
      </c>
      <c r="K303" s="216">
        <f>PL_Abholung_Eingabe!N303</f>
        <v>0</v>
      </c>
      <c r="L303" s="217">
        <f t="shared" si="263"/>
        <v>6</v>
      </c>
      <c r="M303" s="90">
        <f t="shared" si="256"/>
        <v>4.8000000000000007</v>
      </c>
      <c r="N303" s="215">
        <f>PL_Produktion_Eingabe!R303</f>
        <v>0</v>
      </c>
      <c r="O303" s="216">
        <f>PL_Abholung_Eingabe!S303</f>
        <v>0</v>
      </c>
      <c r="P303" s="217">
        <f t="shared" si="264"/>
        <v>42</v>
      </c>
      <c r="Q303" s="90">
        <f t="shared" si="257"/>
        <v>16.8</v>
      </c>
      <c r="R303" s="215">
        <f>PL_Produktion_Eingabe!W303</f>
        <v>0</v>
      </c>
      <c r="S303" s="216">
        <f>PL_Abholung_Eingabe!U303</f>
        <v>0</v>
      </c>
      <c r="T303" s="217">
        <f t="shared" si="265"/>
        <v>4</v>
      </c>
      <c r="U303" s="90">
        <f t="shared" si="258"/>
        <v>1.6</v>
      </c>
      <c r="V303" s="215">
        <f>PL_Produktion_Eingabe!AB303</f>
        <v>0</v>
      </c>
      <c r="W303" s="216">
        <f>PL_Abholung_Eingabe!AC303</f>
        <v>0</v>
      </c>
      <c r="X303" s="217">
        <f t="shared" si="266"/>
        <v>0</v>
      </c>
      <c r="Y303" s="90">
        <f t="shared" si="259"/>
        <v>0</v>
      </c>
      <c r="Z303" s="215">
        <f>PL_Produktion_Eingabe!AG303</f>
        <v>0</v>
      </c>
      <c r="AA303" s="216">
        <f>PL_Abholung_Eingabe!AC303</f>
        <v>0</v>
      </c>
      <c r="AB303" s="217">
        <f t="shared" si="267"/>
        <v>5</v>
      </c>
      <c r="AC303" s="90">
        <f t="shared" si="260"/>
        <v>2</v>
      </c>
      <c r="AD303" s="215">
        <f>PL_Produktion_Eingabe!AL303</f>
        <v>0</v>
      </c>
      <c r="AE303" s="216">
        <f>PL_Abholung_Eingabe!AM303</f>
        <v>0</v>
      </c>
      <c r="AF303" s="217">
        <f t="shared" si="268"/>
        <v>9</v>
      </c>
      <c r="AG303" s="90">
        <f t="shared" si="261"/>
        <v>3.15</v>
      </c>
      <c r="AH303" s="215">
        <f>PL_Produktion_Eingabe!AQ303</f>
        <v>0</v>
      </c>
      <c r="AI303" s="216">
        <f>PL_Abholung_Eingabe!AR303</f>
        <v>0</v>
      </c>
      <c r="AJ303" s="217">
        <f t="shared" si="269"/>
        <v>20</v>
      </c>
      <c r="AK303" s="109">
        <f t="shared" ref="AK303:AK366" si="288">(AH303+AI303+AJ303)*AK$5</f>
        <v>10</v>
      </c>
      <c r="AL303" s="215">
        <f>PL_Produktion_Eingabe!AV303</f>
        <v>0</v>
      </c>
      <c r="AM303" s="216">
        <f>PL_Abholung_Eingabe!AW303</f>
        <v>0</v>
      </c>
      <c r="AN303" s="217">
        <f t="shared" si="270"/>
        <v>0</v>
      </c>
      <c r="AO303" s="109">
        <f t="shared" ref="AO303:AO366" si="289">(AL303+AM303+AN303)*AO$5</f>
        <v>0</v>
      </c>
      <c r="AP303" s="215">
        <f>PL_Produktion_Eingabe!AX303</f>
        <v>0</v>
      </c>
      <c r="AQ303" s="216">
        <f>PL_Abholung_Eingabe!AY303</f>
        <v>0</v>
      </c>
      <c r="AR303" s="217">
        <f t="shared" si="271"/>
        <v>17</v>
      </c>
      <c r="AS303" s="109">
        <f t="shared" ref="AS303:AS366" si="290">(AP303+AQ303+AR303)*AS$5</f>
        <v>16.149999999999999</v>
      </c>
      <c r="AT303" s="215">
        <f>PL_Produktion_Eingabe!AV303</f>
        <v>0</v>
      </c>
      <c r="AU303" s="216">
        <f>PL_Abholung_Eingabe!AW303</f>
        <v>0</v>
      </c>
      <c r="AV303" s="217">
        <f t="shared" si="286"/>
        <v>0</v>
      </c>
      <c r="AW303" s="109">
        <f t="shared" ref="AW303:AW366" si="291">(AT303+AU303+AV303)*AW$5</f>
        <v>0</v>
      </c>
      <c r="AX303" s="215">
        <f>PL_Produktion_Eingabe!BK303</f>
        <v>0</v>
      </c>
      <c r="AY303" s="216">
        <f>PL_Abholung_Eingabe!BL303</f>
        <v>0</v>
      </c>
      <c r="AZ303" s="217">
        <f t="shared" si="272"/>
        <v>28</v>
      </c>
      <c r="BA303" s="109">
        <f t="shared" ref="BA303:BA366" si="292">(AX303+AY303+AZ303)*BA$5</f>
        <v>11.200000000000001</v>
      </c>
      <c r="BB303" s="215">
        <f>PL_Produktion_Eingabe!BP303</f>
        <v>0</v>
      </c>
      <c r="BC303" s="216">
        <f>PL_Abholung_Eingabe!BQ303</f>
        <v>0</v>
      </c>
      <c r="BD303" s="217">
        <f t="shared" si="273"/>
        <v>21</v>
      </c>
      <c r="BE303" s="109">
        <f t="shared" ref="BE303:BE366" si="293">(BB303+BC303+BD303)*BE$5</f>
        <v>7.35</v>
      </c>
      <c r="BF303" s="215">
        <f>PL_Produktion_Eingabe!BH303</f>
        <v>0</v>
      </c>
      <c r="BG303" s="216">
        <f>PL_Abholung_Eingabe!BI303</f>
        <v>0</v>
      </c>
      <c r="BH303" s="217">
        <f t="shared" si="274"/>
        <v>3</v>
      </c>
      <c r="BI303" s="109">
        <f t="shared" ref="BI303:BI366" si="294">(BF303+BG303+BH303)*BI$5</f>
        <v>1.2000000000000002</v>
      </c>
      <c r="BJ303" s="215">
        <f>PL_Produktion_Eingabe!BZ303</f>
        <v>0</v>
      </c>
      <c r="BK303" s="216">
        <f>PL_Abholung_Eingabe!CA303</f>
        <v>0</v>
      </c>
      <c r="BL303" s="217">
        <f t="shared" si="275"/>
        <v>0</v>
      </c>
      <c r="BM303" s="109">
        <f t="shared" ref="BM303:BM366" si="295">(BJ303+BK303+BL303)*BM$5</f>
        <v>0</v>
      </c>
      <c r="BN303" s="215">
        <f>PL_Produktion_Eingabe!CE303</f>
        <v>0</v>
      </c>
      <c r="BO303" s="216">
        <f>PL_Abholung_Eingabe!CF303</f>
        <v>0</v>
      </c>
      <c r="BP303" s="217">
        <f t="shared" si="276"/>
        <v>11</v>
      </c>
      <c r="BQ303" s="109">
        <f t="shared" ref="BQ303:BQ366" si="296">(BN303+BO303+BP303)*BQ$5</f>
        <v>3.8499999999999996</v>
      </c>
      <c r="BR303" s="215">
        <f>PL_Produktion_Eingabe!CJ303</f>
        <v>0</v>
      </c>
      <c r="BS303" s="216">
        <f>PL_Abholung_Eingabe!CK303</f>
        <v>0</v>
      </c>
      <c r="BT303" s="217">
        <f t="shared" si="277"/>
        <v>0</v>
      </c>
      <c r="BU303" s="109">
        <f t="shared" ref="BU303:BU366" si="297">(BR303+BS303+BT303)*BU$5</f>
        <v>0</v>
      </c>
      <c r="BV303" s="215">
        <f>PL_Produktion_Eingabe!CO303</f>
        <v>0</v>
      </c>
      <c r="BW303" s="216">
        <f>PL_Abholung_Eingabe!CP303</f>
        <v>0</v>
      </c>
      <c r="BX303" s="217">
        <f t="shared" si="278"/>
        <v>0</v>
      </c>
      <c r="BY303" s="109">
        <f t="shared" ref="BY303:BY366" si="298">(BV303+BW303+BX303)*BY$5</f>
        <v>0</v>
      </c>
      <c r="BZ303" s="215">
        <f>PL_Produktion_Eingabe!CB303</f>
        <v>0</v>
      </c>
      <c r="CA303" s="216">
        <f>PL_Abholung_Eingabe!CC303</f>
        <v>0</v>
      </c>
      <c r="CB303" s="217">
        <f t="shared" si="279"/>
        <v>0</v>
      </c>
      <c r="CC303" s="109">
        <f t="shared" ref="CC303:CC366" si="299">(BZ303+CA303+CB303)*CC$5</f>
        <v>0</v>
      </c>
      <c r="CD303" s="215">
        <f>PL_Produktion_Eingabe!CY303</f>
        <v>0</v>
      </c>
      <c r="CE303" s="216">
        <f>PL_Abholung_Eingabe!CZ303</f>
        <v>0</v>
      </c>
      <c r="CF303" s="217">
        <f t="shared" si="280"/>
        <v>0</v>
      </c>
      <c r="CG303" s="90">
        <f t="shared" si="255"/>
        <v>0</v>
      </c>
      <c r="CH303" s="215">
        <f>PL_Produktion_Eingabe!DD303</f>
        <v>0</v>
      </c>
      <c r="CI303" s="216">
        <f>PL_Abholung_Eingabe!CK303</f>
        <v>0</v>
      </c>
      <c r="CJ303" s="217">
        <f t="shared" si="281"/>
        <v>26</v>
      </c>
      <c r="CK303" s="109">
        <f t="shared" ref="CK303:CK366" si="300">(CH303+CI303+CJ303)*CK$5</f>
        <v>9.1</v>
      </c>
      <c r="CL303" s="215">
        <f>PL_Produktion_Eingabe!DD303</f>
        <v>0</v>
      </c>
      <c r="CM303" s="216">
        <f>PL_Abholung_Eingabe!DE303</f>
        <v>0</v>
      </c>
      <c r="CN303" s="217">
        <f t="shared" si="282"/>
        <v>2</v>
      </c>
      <c r="CO303" s="109">
        <f t="shared" ref="CO303:CO366" si="301">(CL303+CM303+CN303)*CO$5</f>
        <v>0.96</v>
      </c>
      <c r="CP303" s="215">
        <f>PL_Produktion_Eingabe!DN303</f>
        <v>0</v>
      </c>
      <c r="CQ303" s="216">
        <f>PL_Abholung_Eingabe!DO303</f>
        <v>0</v>
      </c>
      <c r="CR303" s="217">
        <f t="shared" si="283"/>
        <v>0</v>
      </c>
      <c r="CS303" s="109">
        <f t="shared" ref="CS303:CS366" si="302">(CP303+CQ303+CR303)*CS$5</f>
        <v>0</v>
      </c>
      <c r="CT303" s="215">
        <f>PL_Produktion_Eingabe!DS303</f>
        <v>0</v>
      </c>
      <c r="CU303" s="216">
        <f>PL_Abholung_Eingabe!DT303</f>
        <v>0</v>
      </c>
      <c r="CV303" s="217">
        <f t="shared" si="284"/>
        <v>27</v>
      </c>
      <c r="CW303" s="109">
        <f t="shared" ref="CW303:CW366" si="303">(CT303+CU303+CV303)*CW$5</f>
        <v>10.8</v>
      </c>
      <c r="CX303" s="215">
        <f>PL_Produktion_Eingabe!DX303</f>
        <v>0</v>
      </c>
      <c r="CY303" s="216">
        <f>PL_Abholung_Eingabe!DY303</f>
        <v>0</v>
      </c>
      <c r="CZ303" s="217">
        <f t="shared" si="285"/>
        <v>0</v>
      </c>
      <c r="DA303" s="109">
        <f t="shared" ref="DA303:DA366" si="304">(CX303+CY303+CZ303)*DA$5</f>
        <v>0</v>
      </c>
    </row>
    <row r="304" spans="1:105" x14ac:dyDescent="0.2">
      <c r="A304" s="1">
        <f>Stundeneingabe_2008!A303</f>
        <v>10</v>
      </c>
      <c r="B304" s="1">
        <f>Stundeneingabe_2008!B303</f>
        <v>43</v>
      </c>
      <c r="C304" s="1" t="str">
        <f>Stundeneingabe_2008!C303</f>
        <v>FR</v>
      </c>
      <c r="D304" s="214">
        <f>Stundeneingabe_2008!D303</f>
        <v>45954</v>
      </c>
      <c r="E304" s="150">
        <f t="shared" si="287"/>
        <v>126.25999999999996</v>
      </c>
      <c r="F304" s="215">
        <f>PL_Produktion_Eingabe!H304</f>
        <v>0</v>
      </c>
      <c r="G304" s="216">
        <f>PL_Abholung_Eingabe!I304</f>
        <v>0</v>
      </c>
      <c r="H304" s="217">
        <f t="shared" si="262"/>
        <v>39</v>
      </c>
      <c r="I304" s="90">
        <f t="shared" si="254"/>
        <v>27.299999999999997</v>
      </c>
      <c r="J304" s="215">
        <f>PL_Produktion_Eingabe!M304</f>
        <v>0</v>
      </c>
      <c r="K304" s="216">
        <f>PL_Abholung_Eingabe!N304</f>
        <v>0</v>
      </c>
      <c r="L304" s="217">
        <f t="shared" si="263"/>
        <v>6</v>
      </c>
      <c r="M304" s="90">
        <f t="shared" si="256"/>
        <v>4.8000000000000007</v>
      </c>
      <c r="N304" s="215">
        <f>PL_Produktion_Eingabe!R304</f>
        <v>0</v>
      </c>
      <c r="O304" s="216">
        <f>PL_Abholung_Eingabe!S304</f>
        <v>0</v>
      </c>
      <c r="P304" s="217">
        <f t="shared" si="264"/>
        <v>42</v>
      </c>
      <c r="Q304" s="90">
        <f t="shared" si="257"/>
        <v>16.8</v>
      </c>
      <c r="R304" s="215">
        <f>PL_Produktion_Eingabe!W304</f>
        <v>0</v>
      </c>
      <c r="S304" s="216">
        <f>PL_Abholung_Eingabe!U304</f>
        <v>0</v>
      </c>
      <c r="T304" s="217">
        <f t="shared" si="265"/>
        <v>4</v>
      </c>
      <c r="U304" s="90">
        <f t="shared" si="258"/>
        <v>1.6</v>
      </c>
      <c r="V304" s="215">
        <f>PL_Produktion_Eingabe!AB304</f>
        <v>0</v>
      </c>
      <c r="W304" s="216">
        <f>PL_Abholung_Eingabe!AC304</f>
        <v>0</v>
      </c>
      <c r="X304" s="217">
        <f t="shared" si="266"/>
        <v>0</v>
      </c>
      <c r="Y304" s="90">
        <f t="shared" si="259"/>
        <v>0</v>
      </c>
      <c r="Z304" s="215">
        <f>PL_Produktion_Eingabe!AG304</f>
        <v>0</v>
      </c>
      <c r="AA304" s="216">
        <f>PL_Abholung_Eingabe!AC304</f>
        <v>0</v>
      </c>
      <c r="AB304" s="217">
        <f t="shared" si="267"/>
        <v>5</v>
      </c>
      <c r="AC304" s="90">
        <f t="shared" si="260"/>
        <v>2</v>
      </c>
      <c r="AD304" s="215">
        <f>PL_Produktion_Eingabe!AL304</f>
        <v>0</v>
      </c>
      <c r="AE304" s="216">
        <f>PL_Abholung_Eingabe!AM304</f>
        <v>0</v>
      </c>
      <c r="AF304" s="217">
        <f t="shared" si="268"/>
        <v>9</v>
      </c>
      <c r="AG304" s="90">
        <f t="shared" si="261"/>
        <v>3.15</v>
      </c>
      <c r="AH304" s="215">
        <f>PL_Produktion_Eingabe!AQ304</f>
        <v>0</v>
      </c>
      <c r="AI304" s="216">
        <f>PL_Abholung_Eingabe!AR304</f>
        <v>0</v>
      </c>
      <c r="AJ304" s="217">
        <f t="shared" si="269"/>
        <v>20</v>
      </c>
      <c r="AK304" s="109">
        <f t="shared" si="288"/>
        <v>10</v>
      </c>
      <c r="AL304" s="215">
        <f>PL_Produktion_Eingabe!AV304</f>
        <v>0</v>
      </c>
      <c r="AM304" s="216">
        <f>PL_Abholung_Eingabe!AW304</f>
        <v>0</v>
      </c>
      <c r="AN304" s="217">
        <f t="shared" si="270"/>
        <v>0</v>
      </c>
      <c r="AO304" s="109">
        <f t="shared" si="289"/>
        <v>0</v>
      </c>
      <c r="AP304" s="215">
        <f>PL_Produktion_Eingabe!AX304</f>
        <v>0</v>
      </c>
      <c r="AQ304" s="216">
        <f>PL_Abholung_Eingabe!AY304</f>
        <v>0</v>
      </c>
      <c r="AR304" s="217">
        <f t="shared" si="271"/>
        <v>17</v>
      </c>
      <c r="AS304" s="109">
        <f t="shared" si="290"/>
        <v>16.149999999999999</v>
      </c>
      <c r="AT304" s="215">
        <f>PL_Produktion_Eingabe!AV304</f>
        <v>0</v>
      </c>
      <c r="AU304" s="216">
        <f>PL_Abholung_Eingabe!AW304</f>
        <v>0</v>
      </c>
      <c r="AV304" s="217">
        <f t="shared" si="286"/>
        <v>0</v>
      </c>
      <c r="AW304" s="109">
        <f t="shared" si="291"/>
        <v>0</v>
      </c>
      <c r="AX304" s="215">
        <f>PL_Produktion_Eingabe!BK304</f>
        <v>0</v>
      </c>
      <c r="AY304" s="216">
        <f>PL_Abholung_Eingabe!BL304</f>
        <v>0</v>
      </c>
      <c r="AZ304" s="217">
        <f t="shared" si="272"/>
        <v>28</v>
      </c>
      <c r="BA304" s="109">
        <f t="shared" si="292"/>
        <v>11.200000000000001</v>
      </c>
      <c r="BB304" s="215">
        <f>PL_Produktion_Eingabe!BP304</f>
        <v>0</v>
      </c>
      <c r="BC304" s="216">
        <f>PL_Abholung_Eingabe!BQ304</f>
        <v>0</v>
      </c>
      <c r="BD304" s="217">
        <f t="shared" si="273"/>
        <v>21</v>
      </c>
      <c r="BE304" s="109">
        <f t="shared" si="293"/>
        <v>7.35</v>
      </c>
      <c r="BF304" s="215">
        <f>PL_Produktion_Eingabe!BH304</f>
        <v>0</v>
      </c>
      <c r="BG304" s="216">
        <f>PL_Abholung_Eingabe!BI304</f>
        <v>0</v>
      </c>
      <c r="BH304" s="217">
        <f t="shared" si="274"/>
        <v>3</v>
      </c>
      <c r="BI304" s="109">
        <f t="shared" si="294"/>
        <v>1.2000000000000002</v>
      </c>
      <c r="BJ304" s="215">
        <f>PL_Produktion_Eingabe!BZ304</f>
        <v>0</v>
      </c>
      <c r="BK304" s="216">
        <f>PL_Abholung_Eingabe!CA304</f>
        <v>0</v>
      </c>
      <c r="BL304" s="217">
        <f t="shared" si="275"/>
        <v>0</v>
      </c>
      <c r="BM304" s="109">
        <f t="shared" si="295"/>
        <v>0</v>
      </c>
      <c r="BN304" s="215">
        <f>PL_Produktion_Eingabe!CE304</f>
        <v>0</v>
      </c>
      <c r="BO304" s="216">
        <f>PL_Abholung_Eingabe!CF304</f>
        <v>0</v>
      </c>
      <c r="BP304" s="217">
        <f t="shared" si="276"/>
        <v>11</v>
      </c>
      <c r="BQ304" s="109">
        <f t="shared" si="296"/>
        <v>3.8499999999999996</v>
      </c>
      <c r="BR304" s="215">
        <f>PL_Produktion_Eingabe!CJ304</f>
        <v>0</v>
      </c>
      <c r="BS304" s="216">
        <f>PL_Abholung_Eingabe!CK304</f>
        <v>0</v>
      </c>
      <c r="BT304" s="217">
        <f t="shared" si="277"/>
        <v>0</v>
      </c>
      <c r="BU304" s="109">
        <f t="shared" si="297"/>
        <v>0</v>
      </c>
      <c r="BV304" s="215">
        <f>PL_Produktion_Eingabe!CO304</f>
        <v>0</v>
      </c>
      <c r="BW304" s="216">
        <f>PL_Abholung_Eingabe!CP304</f>
        <v>0</v>
      </c>
      <c r="BX304" s="217">
        <f t="shared" si="278"/>
        <v>0</v>
      </c>
      <c r="BY304" s="109">
        <f t="shared" si="298"/>
        <v>0</v>
      </c>
      <c r="BZ304" s="215">
        <f>PL_Produktion_Eingabe!CB304</f>
        <v>0</v>
      </c>
      <c r="CA304" s="216">
        <f>PL_Abholung_Eingabe!CC304</f>
        <v>0</v>
      </c>
      <c r="CB304" s="217">
        <f t="shared" si="279"/>
        <v>0</v>
      </c>
      <c r="CC304" s="109">
        <f t="shared" si="299"/>
        <v>0</v>
      </c>
      <c r="CD304" s="215">
        <f>PL_Produktion_Eingabe!CY304</f>
        <v>0</v>
      </c>
      <c r="CE304" s="216">
        <f>PL_Abholung_Eingabe!CZ304</f>
        <v>0</v>
      </c>
      <c r="CF304" s="217">
        <f t="shared" si="280"/>
        <v>0</v>
      </c>
      <c r="CG304" s="90">
        <f t="shared" si="255"/>
        <v>0</v>
      </c>
      <c r="CH304" s="215">
        <f>PL_Produktion_Eingabe!DD304</f>
        <v>0</v>
      </c>
      <c r="CI304" s="216">
        <f>PL_Abholung_Eingabe!CK304</f>
        <v>0</v>
      </c>
      <c r="CJ304" s="217">
        <f t="shared" si="281"/>
        <v>26</v>
      </c>
      <c r="CK304" s="109">
        <f t="shared" si="300"/>
        <v>9.1</v>
      </c>
      <c r="CL304" s="215">
        <f>PL_Produktion_Eingabe!DD304</f>
        <v>0</v>
      </c>
      <c r="CM304" s="216">
        <f>PL_Abholung_Eingabe!DE304</f>
        <v>0</v>
      </c>
      <c r="CN304" s="217">
        <f t="shared" si="282"/>
        <v>2</v>
      </c>
      <c r="CO304" s="109">
        <f t="shared" si="301"/>
        <v>0.96</v>
      </c>
      <c r="CP304" s="215">
        <f>PL_Produktion_Eingabe!DN304</f>
        <v>0</v>
      </c>
      <c r="CQ304" s="216">
        <f>PL_Abholung_Eingabe!DO304</f>
        <v>0</v>
      </c>
      <c r="CR304" s="217">
        <f t="shared" si="283"/>
        <v>0</v>
      </c>
      <c r="CS304" s="109">
        <f t="shared" si="302"/>
        <v>0</v>
      </c>
      <c r="CT304" s="215">
        <f>PL_Produktion_Eingabe!DS304</f>
        <v>0</v>
      </c>
      <c r="CU304" s="216">
        <f>PL_Abholung_Eingabe!DT304</f>
        <v>0</v>
      </c>
      <c r="CV304" s="217">
        <f t="shared" si="284"/>
        <v>27</v>
      </c>
      <c r="CW304" s="109">
        <f t="shared" si="303"/>
        <v>10.8</v>
      </c>
      <c r="CX304" s="215">
        <f>PL_Produktion_Eingabe!DX304</f>
        <v>0</v>
      </c>
      <c r="CY304" s="216">
        <f>PL_Abholung_Eingabe!DY304</f>
        <v>0</v>
      </c>
      <c r="CZ304" s="217">
        <f t="shared" si="285"/>
        <v>0</v>
      </c>
      <c r="DA304" s="109">
        <f t="shared" si="304"/>
        <v>0</v>
      </c>
    </row>
    <row r="305" spans="1:105" x14ac:dyDescent="0.2">
      <c r="A305" s="1">
        <f>Stundeneingabe_2008!A304</f>
        <v>10</v>
      </c>
      <c r="B305" s="1">
        <f>Stundeneingabe_2008!B304</f>
        <v>43</v>
      </c>
      <c r="C305" s="1" t="str">
        <f>Stundeneingabe_2008!C304</f>
        <v>SA</v>
      </c>
      <c r="D305" s="214">
        <f>Stundeneingabe_2008!D304</f>
        <v>45955</v>
      </c>
      <c r="E305" s="150">
        <f t="shared" si="287"/>
        <v>126.25999999999996</v>
      </c>
      <c r="F305" s="215">
        <f>PL_Produktion_Eingabe!H305</f>
        <v>0</v>
      </c>
      <c r="G305" s="216">
        <f>PL_Abholung_Eingabe!I305</f>
        <v>0</v>
      </c>
      <c r="H305" s="217">
        <f t="shared" si="262"/>
        <v>39</v>
      </c>
      <c r="I305" s="90">
        <f t="shared" si="254"/>
        <v>27.299999999999997</v>
      </c>
      <c r="J305" s="215">
        <f>PL_Produktion_Eingabe!M305</f>
        <v>0</v>
      </c>
      <c r="K305" s="216">
        <f>PL_Abholung_Eingabe!N305</f>
        <v>0</v>
      </c>
      <c r="L305" s="217">
        <f t="shared" si="263"/>
        <v>6</v>
      </c>
      <c r="M305" s="90">
        <f t="shared" si="256"/>
        <v>4.8000000000000007</v>
      </c>
      <c r="N305" s="215">
        <f>PL_Produktion_Eingabe!R305</f>
        <v>0</v>
      </c>
      <c r="O305" s="216">
        <f>PL_Abholung_Eingabe!S305</f>
        <v>0</v>
      </c>
      <c r="P305" s="217">
        <f t="shared" si="264"/>
        <v>42</v>
      </c>
      <c r="Q305" s="90">
        <f t="shared" si="257"/>
        <v>16.8</v>
      </c>
      <c r="R305" s="215">
        <f>PL_Produktion_Eingabe!W305</f>
        <v>0</v>
      </c>
      <c r="S305" s="216">
        <f>PL_Abholung_Eingabe!U305</f>
        <v>0</v>
      </c>
      <c r="T305" s="217">
        <f t="shared" si="265"/>
        <v>4</v>
      </c>
      <c r="U305" s="90">
        <f t="shared" si="258"/>
        <v>1.6</v>
      </c>
      <c r="V305" s="215">
        <f>PL_Produktion_Eingabe!AB305</f>
        <v>0</v>
      </c>
      <c r="W305" s="216">
        <f>PL_Abholung_Eingabe!AC305</f>
        <v>0</v>
      </c>
      <c r="X305" s="217">
        <f t="shared" si="266"/>
        <v>0</v>
      </c>
      <c r="Y305" s="90">
        <f t="shared" si="259"/>
        <v>0</v>
      </c>
      <c r="Z305" s="215">
        <f>PL_Produktion_Eingabe!AG305</f>
        <v>0</v>
      </c>
      <c r="AA305" s="216">
        <f>PL_Abholung_Eingabe!AC305</f>
        <v>0</v>
      </c>
      <c r="AB305" s="217">
        <f t="shared" si="267"/>
        <v>5</v>
      </c>
      <c r="AC305" s="90">
        <f t="shared" si="260"/>
        <v>2</v>
      </c>
      <c r="AD305" s="215">
        <f>PL_Produktion_Eingabe!AL305</f>
        <v>0</v>
      </c>
      <c r="AE305" s="216">
        <f>PL_Abholung_Eingabe!AM305</f>
        <v>0</v>
      </c>
      <c r="AF305" s="217">
        <f t="shared" si="268"/>
        <v>9</v>
      </c>
      <c r="AG305" s="90">
        <f t="shared" si="261"/>
        <v>3.15</v>
      </c>
      <c r="AH305" s="215">
        <f>PL_Produktion_Eingabe!AQ305</f>
        <v>0</v>
      </c>
      <c r="AI305" s="216">
        <f>PL_Abholung_Eingabe!AR305</f>
        <v>0</v>
      </c>
      <c r="AJ305" s="217">
        <f t="shared" si="269"/>
        <v>20</v>
      </c>
      <c r="AK305" s="109">
        <f t="shared" si="288"/>
        <v>10</v>
      </c>
      <c r="AL305" s="215">
        <f>PL_Produktion_Eingabe!AV305</f>
        <v>0</v>
      </c>
      <c r="AM305" s="216">
        <f>PL_Abholung_Eingabe!AW305</f>
        <v>0</v>
      </c>
      <c r="AN305" s="217">
        <f t="shared" si="270"/>
        <v>0</v>
      </c>
      <c r="AO305" s="109">
        <f t="shared" si="289"/>
        <v>0</v>
      </c>
      <c r="AP305" s="215">
        <f>PL_Produktion_Eingabe!AX305</f>
        <v>0</v>
      </c>
      <c r="AQ305" s="216">
        <f>PL_Abholung_Eingabe!AY305</f>
        <v>0</v>
      </c>
      <c r="AR305" s="217">
        <f t="shared" si="271"/>
        <v>17</v>
      </c>
      <c r="AS305" s="109">
        <f t="shared" si="290"/>
        <v>16.149999999999999</v>
      </c>
      <c r="AT305" s="215">
        <f>PL_Produktion_Eingabe!AV305</f>
        <v>0</v>
      </c>
      <c r="AU305" s="216">
        <f>PL_Abholung_Eingabe!AW305</f>
        <v>0</v>
      </c>
      <c r="AV305" s="217">
        <f t="shared" si="286"/>
        <v>0</v>
      </c>
      <c r="AW305" s="109">
        <f t="shared" si="291"/>
        <v>0</v>
      </c>
      <c r="AX305" s="215">
        <f>PL_Produktion_Eingabe!BK305</f>
        <v>0</v>
      </c>
      <c r="AY305" s="216">
        <f>PL_Abholung_Eingabe!BL305</f>
        <v>0</v>
      </c>
      <c r="AZ305" s="217">
        <f t="shared" si="272"/>
        <v>28</v>
      </c>
      <c r="BA305" s="109">
        <f t="shared" si="292"/>
        <v>11.200000000000001</v>
      </c>
      <c r="BB305" s="215">
        <f>PL_Produktion_Eingabe!BP305</f>
        <v>0</v>
      </c>
      <c r="BC305" s="216">
        <f>PL_Abholung_Eingabe!BQ305</f>
        <v>0</v>
      </c>
      <c r="BD305" s="217">
        <f t="shared" si="273"/>
        <v>21</v>
      </c>
      <c r="BE305" s="109">
        <f t="shared" si="293"/>
        <v>7.35</v>
      </c>
      <c r="BF305" s="215">
        <f>PL_Produktion_Eingabe!BH305</f>
        <v>0</v>
      </c>
      <c r="BG305" s="216">
        <f>PL_Abholung_Eingabe!BI305</f>
        <v>0</v>
      </c>
      <c r="BH305" s="217">
        <f t="shared" si="274"/>
        <v>3</v>
      </c>
      <c r="BI305" s="109">
        <f t="shared" si="294"/>
        <v>1.2000000000000002</v>
      </c>
      <c r="BJ305" s="215">
        <f>PL_Produktion_Eingabe!BZ305</f>
        <v>0</v>
      </c>
      <c r="BK305" s="216">
        <f>PL_Abholung_Eingabe!CA305</f>
        <v>0</v>
      </c>
      <c r="BL305" s="217">
        <f t="shared" si="275"/>
        <v>0</v>
      </c>
      <c r="BM305" s="109">
        <f t="shared" si="295"/>
        <v>0</v>
      </c>
      <c r="BN305" s="215">
        <f>PL_Produktion_Eingabe!CE305</f>
        <v>0</v>
      </c>
      <c r="BO305" s="216">
        <f>PL_Abholung_Eingabe!CF305</f>
        <v>0</v>
      </c>
      <c r="BP305" s="217">
        <f t="shared" si="276"/>
        <v>11</v>
      </c>
      <c r="BQ305" s="109">
        <f t="shared" si="296"/>
        <v>3.8499999999999996</v>
      </c>
      <c r="BR305" s="215">
        <f>PL_Produktion_Eingabe!CJ305</f>
        <v>0</v>
      </c>
      <c r="BS305" s="216">
        <f>PL_Abholung_Eingabe!CK305</f>
        <v>0</v>
      </c>
      <c r="BT305" s="217">
        <f t="shared" si="277"/>
        <v>0</v>
      </c>
      <c r="BU305" s="109">
        <f t="shared" si="297"/>
        <v>0</v>
      </c>
      <c r="BV305" s="215">
        <f>PL_Produktion_Eingabe!CO305</f>
        <v>0</v>
      </c>
      <c r="BW305" s="216">
        <f>PL_Abholung_Eingabe!CP305</f>
        <v>0</v>
      </c>
      <c r="BX305" s="217">
        <f t="shared" si="278"/>
        <v>0</v>
      </c>
      <c r="BY305" s="109">
        <f t="shared" si="298"/>
        <v>0</v>
      </c>
      <c r="BZ305" s="215">
        <f>PL_Produktion_Eingabe!CB305</f>
        <v>0</v>
      </c>
      <c r="CA305" s="216">
        <f>PL_Abholung_Eingabe!CC305</f>
        <v>0</v>
      </c>
      <c r="CB305" s="217">
        <f t="shared" si="279"/>
        <v>0</v>
      </c>
      <c r="CC305" s="109">
        <f t="shared" si="299"/>
        <v>0</v>
      </c>
      <c r="CD305" s="215">
        <f>PL_Produktion_Eingabe!CY305</f>
        <v>0</v>
      </c>
      <c r="CE305" s="216">
        <f>PL_Abholung_Eingabe!CZ305</f>
        <v>0</v>
      </c>
      <c r="CF305" s="217">
        <f t="shared" si="280"/>
        <v>0</v>
      </c>
      <c r="CG305" s="90">
        <f t="shared" si="255"/>
        <v>0</v>
      </c>
      <c r="CH305" s="215">
        <f>PL_Produktion_Eingabe!DD305</f>
        <v>0</v>
      </c>
      <c r="CI305" s="216">
        <f>PL_Abholung_Eingabe!CK305</f>
        <v>0</v>
      </c>
      <c r="CJ305" s="217">
        <f t="shared" si="281"/>
        <v>26</v>
      </c>
      <c r="CK305" s="109">
        <f t="shared" si="300"/>
        <v>9.1</v>
      </c>
      <c r="CL305" s="215">
        <f>PL_Produktion_Eingabe!DD305</f>
        <v>0</v>
      </c>
      <c r="CM305" s="216">
        <f>PL_Abholung_Eingabe!DE305</f>
        <v>0</v>
      </c>
      <c r="CN305" s="217">
        <f t="shared" si="282"/>
        <v>2</v>
      </c>
      <c r="CO305" s="109">
        <f t="shared" si="301"/>
        <v>0.96</v>
      </c>
      <c r="CP305" s="215">
        <f>PL_Produktion_Eingabe!DN305</f>
        <v>0</v>
      </c>
      <c r="CQ305" s="216">
        <f>PL_Abholung_Eingabe!DO305</f>
        <v>0</v>
      </c>
      <c r="CR305" s="217">
        <f t="shared" si="283"/>
        <v>0</v>
      </c>
      <c r="CS305" s="109">
        <f t="shared" si="302"/>
        <v>0</v>
      </c>
      <c r="CT305" s="215">
        <f>PL_Produktion_Eingabe!DS305</f>
        <v>0</v>
      </c>
      <c r="CU305" s="216">
        <f>PL_Abholung_Eingabe!DT305</f>
        <v>0</v>
      </c>
      <c r="CV305" s="217">
        <f t="shared" si="284"/>
        <v>27</v>
      </c>
      <c r="CW305" s="109">
        <f t="shared" si="303"/>
        <v>10.8</v>
      </c>
      <c r="CX305" s="215">
        <f>PL_Produktion_Eingabe!DX305</f>
        <v>0</v>
      </c>
      <c r="CY305" s="216">
        <f>PL_Abholung_Eingabe!DY305</f>
        <v>0</v>
      </c>
      <c r="CZ305" s="217">
        <f t="shared" si="285"/>
        <v>0</v>
      </c>
      <c r="DA305" s="109">
        <f t="shared" si="304"/>
        <v>0</v>
      </c>
    </row>
    <row r="306" spans="1:105" x14ac:dyDescent="0.2">
      <c r="A306" s="1">
        <f>Stundeneingabe_2008!A305</f>
        <v>10</v>
      </c>
      <c r="B306" s="1">
        <f>Stundeneingabe_2008!B305</f>
        <v>43</v>
      </c>
      <c r="C306" s="1" t="str">
        <f>Stundeneingabe_2008!C305</f>
        <v>SO</v>
      </c>
      <c r="D306" s="214">
        <f>Stundeneingabe_2008!D305</f>
        <v>45956</v>
      </c>
      <c r="E306" s="150">
        <f t="shared" si="287"/>
        <v>126.25999999999996</v>
      </c>
      <c r="F306" s="215">
        <f>PL_Produktion_Eingabe!H306</f>
        <v>0</v>
      </c>
      <c r="G306" s="216">
        <f>PL_Abholung_Eingabe!I306</f>
        <v>0</v>
      </c>
      <c r="H306" s="217">
        <f t="shared" si="262"/>
        <v>39</v>
      </c>
      <c r="I306" s="90">
        <f t="shared" si="254"/>
        <v>27.299999999999997</v>
      </c>
      <c r="J306" s="215">
        <f>PL_Produktion_Eingabe!M306</f>
        <v>0</v>
      </c>
      <c r="K306" s="216">
        <f>PL_Abholung_Eingabe!N306</f>
        <v>0</v>
      </c>
      <c r="L306" s="217">
        <f t="shared" si="263"/>
        <v>6</v>
      </c>
      <c r="M306" s="90">
        <f t="shared" si="256"/>
        <v>4.8000000000000007</v>
      </c>
      <c r="N306" s="215">
        <f>PL_Produktion_Eingabe!R306</f>
        <v>0</v>
      </c>
      <c r="O306" s="216">
        <f>PL_Abholung_Eingabe!S306</f>
        <v>0</v>
      </c>
      <c r="P306" s="217">
        <f t="shared" si="264"/>
        <v>42</v>
      </c>
      <c r="Q306" s="90">
        <f t="shared" si="257"/>
        <v>16.8</v>
      </c>
      <c r="R306" s="215">
        <f>PL_Produktion_Eingabe!W306</f>
        <v>0</v>
      </c>
      <c r="S306" s="216">
        <f>PL_Abholung_Eingabe!U306</f>
        <v>0</v>
      </c>
      <c r="T306" s="217">
        <f t="shared" si="265"/>
        <v>4</v>
      </c>
      <c r="U306" s="90">
        <f t="shared" si="258"/>
        <v>1.6</v>
      </c>
      <c r="V306" s="215">
        <f>PL_Produktion_Eingabe!AB306</f>
        <v>0</v>
      </c>
      <c r="W306" s="216">
        <f>PL_Abholung_Eingabe!AC306</f>
        <v>0</v>
      </c>
      <c r="X306" s="217">
        <f t="shared" si="266"/>
        <v>0</v>
      </c>
      <c r="Y306" s="90">
        <f t="shared" si="259"/>
        <v>0</v>
      </c>
      <c r="Z306" s="215">
        <f>PL_Produktion_Eingabe!AG306</f>
        <v>0</v>
      </c>
      <c r="AA306" s="216">
        <f>PL_Abholung_Eingabe!AC306</f>
        <v>0</v>
      </c>
      <c r="AB306" s="217">
        <f t="shared" si="267"/>
        <v>5</v>
      </c>
      <c r="AC306" s="90">
        <f t="shared" si="260"/>
        <v>2</v>
      </c>
      <c r="AD306" s="215">
        <f>PL_Produktion_Eingabe!AL306</f>
        <v>0</v>
      </c>
      <c r="AE306" s="216">
        <f>PL_Abholung_Eingabe!AM306</f>
        <v>0</v>
      </c>
      <c r="AF306" s="217">
        <f t="shared" si="268"/>
        <v>9</v>
      </c>
      <c r="AG306" s="90">
        <f t="shared" si="261"/>
        <v>3.15</v>
      </c>
      <c r="AH306" s="215">
        <f>PL_Produktion_Eingabe!AQ306</f>
        <v>0</v>
      </c>
      <c r="AI306" s="216">
        <f>PL_Abholung_Eingabe!AR306</f>
        <v>0</v>
      </c>
      <c r="AJ306" s="217">
        <f t="shared" si="269"/>
        <v>20</v>
      </c>
      <c r="AK306" s="109">
        <f t="shared" si="288"/>
        <v>10</v>
      </c>
      <c r="AL306" s="215">
        <f>PL_Produktion_Eingabe!AV306</f>
        <v>0</v>
      </c>
      <c r="AM306" s="216">
        <f>PL_Abholung_Eingabe!AW306</f>
        <v>0</v>
      </c>
      <c r="AN306" s="217">
        <f t="shared" si="270"/>
        <v>0</v>
      </c>
      <c r="AO306" s="109">
        <f t="shared" si="289"/>
        <v>0</v>
      </c>
      <c r="AP306" s="215">
        <f>PL_Produktion_Eingabe!AX306</f>
        <v>0</v>
      </c>
      <c r="AQ306" s="216">
        <f>PL_Abholung_Eingabe!AY306</f>
        <v>0</v>
      </c>
      <c r="AR306" s="217">
        <f t="shared" si="271"/>
        <v>17</v>
      </c>
      <c r="AS306" s="109">
        <f t="shared" si="290"/>
        <v>16.149999999999999</v>
      </c>
      <c r="AT306" s="215">
        <f>PL_Produktion_Eingabe!AV306</f>
        <v>0</v>
      </c>
      <c r="AU306" s="216">
        <f>PL_Abholung_Eingabe!AW306</f>
        <v>0</v>
      </c>
      <c r="AV306" s="217">
        <f t="shared" si="286"/>
        <v>0</v>
      </c>
      <c r="AW306" s="109">
        <f t="shared" si="291"/>
        <v>0</v>
      </c>
      <c r="AX306" s="215">
        <f>PL_Produktion_Eingabe!BK306</f>
        <v>0</v>
      </c>
      <c r="AY306" s="216">
        <f>PL_Abholung_Eingabe!BL306</f>
        <v>0</v>
      </c>
      <c r="AZ306" s="217">
        <f t="shared" si="272"/>
        <v>28</v>
      </c>
      <c r="BA306" s="109">
        <f t="shared" si="292"/>
        <v>11.200000000000001</v>
      </c>
      <c r="BB306" s="215">
        <f>PL_Produktion_Eingabe!BP306</f>
        <v>0</v>
      </c>
      <c r="BC306" s="216">
        <f>PL_Abholung_Eingabe!BQ306</f>
        <v>0</v>
      </c>
      <c r="BD306" s="217">
        <f t="shared" si="273"/>
        <v>21</v>
      </c>
      <c r="BE306" s="109">
        <f t="shared" si="293"/>
        <v>7.35</v>
      </c>
      <c r="BF306" s="215">
        <f>PL_Produktion_Eingabe!BH306</f>
        <v>0</v>
      </c>
      <c r="BG306" s="216">
        <f>PL_Abholung_Eingabe!BI306</f>
        <v>0</v>
      </c>
      <c r="BH306" s="217">
        <f t="shared" si="274"/>
        <v>3</v>
      </c>
      <c r="BI306" s="109">
        <f t="shared" si="294"/>
        <v>1.2000000000000002</v>
      </c>
      <c r="BJ306" s="215">
        <f>PL_Produktion_Eingabe!BZ306</f>
        <v>0</v>
      </c>
      <c r="BK306" s="216">
        <f>PL_Abholung_Eingabe!CA306</f>
        <v>0</v>
      </c>
      <c r="BL306" s="217">
        <f t="shared" si="275"/>
        <v>0</v>
      </c>
      <c r="BM306" s="109">
        <f t="shared" si="295"/>
        <v>0</v>
      </c>
      <c r="BN306" s="215">
        <f>PL_Produktion_Eingabe!CE306</f>
        <v>0</v>
      </c>
      <c r="BO306" s="216">
        <f>PL_Abholung_Eingabe!CF306</f>
        <v>0</v>
      </c>
      <c r="BP306" s="217">
        <f t="shared" si="276"/>
        <v>11</v>
      </c>
      <c r="BQ306" s="109">
        <f t="shared" si="296"/>
        <v>3.8499999999999996</v>
      </c>
      <c r="BR306" s="215">
        <f>PL_Produktion_Eingabe!CJ306</f>
        <v>0</v>
      </c>
      <c r="BS306" s="216">
        <f>PL_Abholung_Eingabe!CK306</f>
        <v>0</v>
      </c>
      <c r="BT306" s="217">
        <f t="shared" si="277"/>
        <v>0</v>
      </c>
      <c r="BU306" s="109">
        <f t="shared" si="297"/>
        <v>0</v>
      </c>
      <c r="BV306" s="215">
        <f>PL_Produktion_Eingabe!CO306</f>
        <v>0</v>
      </c>
      <c r="BW306" s="216">
        <f>PL_Abholung_Eingabe!CP306</f>
        <v>0</v>
      </c>
      <c r="BX306" s="217">
        <f t="shared" si="278"/>
        <v>0</v>
      </c>
      <c r="BY306" s="109">
        <f t="shared" si="298"/>
        <v>0</v>
      </c>
      <c r="BZ306" s="215">
        <f>PL_Produktion_Eingabe!CB306</f>
        <v>0</v>
      </c>
      <c r="CA306" s="216">
        <f>PL_Abholung_Eingabe!CC306</f>
        <v>0</v>
      </c>
      <c r="CB306" s="217">
        <f t="shared" si="279"/>
        <v>0</v>
      </c>
      <c r="CC306" s="109">
        <f t="shared" si="299"/>
        <v>0</v>
      </c>
      <c r="CD306" s="215">
        <f>PL_Produktion_Eingabe!CY306</f>
        <v>0</v>
      </c>
      <c r="CE306" s="216">
        <f>PL_Abholung_Eingabe!CZ306</f>
        <v>0</v>
      </c>
      <c r="CF306" s="217">
        <f t="shared" si="280"/>
        <v>0</v>
      </c>
      <c r="CG306" s="90">
        <f t="shared" si="255"/>
        <v>0</v>
      </c>
      <c r="CH306" s="215">
        <f>PL_Produktion_Eingabe!DD306</f>
        <v>0</v>
      </c>
      <c r="CI306" s="216">
        <f>PL_Abholung_Eingabe!CK306</f>
        <v>0</v>
      </c>
      <c r="CJ306" s="217">
        <f t="shared" si="281"/>
        <v>26</v>
      </c>
      <c r="CK306" s="109">
        <f t="shared" si="300"/>
        <v>9.1</v>
      </c>
      <c r="CL306" s="215">
        <f>PL_Produktion_Eingabe!DD306</f>
        <v>0</v>
      </c>
      <c r="CM306" s="216">
        <f>PL_Abholung_Eingabe!DE306</f>
        <v>0</v>
      </c>
      <c r="CN306" s="217">
        <f t="shared" si="282"/>
        <v>2</v>
      </c>
      <c r="CO306" s="109">
        <f t="shared" si="301"/>
        <v>0.96</v>
      </c>
      <c r="CP306" s="215">
        <f>PL_Produktion_Eingabe!DN306</f>
        <v>0</v>
      </c>
      <c r="CQ306" s="216">
        <f>PL_Abholung_Eingabe!DO306</f>
        <v>0</v>
      </c>
      <c r="CR306" s="217">
        <f t="shared" si="283"/>
        <v>0</v>
      </c>
      <c r="CS306" s="109">
        <f t="shared" si="302"/>
        <v>0</v>
      </c>
      <c r="CT306" s="215">
        <f>PL_Produktion_Eingabe!DS306</f>
        <v>0</v>
      </c>
      <c r="CU306" s="216">
        <f>PL_Abholung_Eingabe!DT306</f>
        <v>0</v>
      </c>
      <c r="CV306" s="217">
        <f t="shared" si="284"/>
        <v>27</v>
      </c>
      <c r="CW306" s="109">
        <f t="shared" si="303"/>
        <v>10.8</v>
      </c>
      <c r="CX306" s="215">
        <f>PL_Produktion_Eingabe!DX306</f>
        <v>0</v>
      </c>
      <c r="CY306" s="216">
        <f>PL_Abholung_Eingabe!DY306</f>
        <v>0</v>
      </c>
      <c r="CZ306" s="217">
        <f t="shared" si="285"/>
        <v>0</v>
      </c>
      <c r="DA306" s="109">
        <f t="shared" si="304"/>
        <v>0</v>
      </c>
    </row>
    <row r="307" spans="1:105" x14ac:dyDescent="0.2">
      <c r="A307" s="1">
        <f>Stundeneingabe_2008!A306</f>
        <v>10</v>
      </c>
      <c r="B307" s="1">
        <f>Stundeneingabe_2008!B306</f>
        <v>44</v>
      </c>
      <c r="C307" s="1" t="str">
        <f>Stundeneingabe_2008!C306</f>
        <v>MO</v>
      </c>
      <c r="D307" s="214">
        <f>Stundeneingabe_2008!D306</f>
        <v>45957</v>
      </c>
      <c r="E307" s="150">
        <f t="shared" si="287"/>
        <v>126.25999999999996</v>
      </c>
      <c r="F307" s="215">
        <f>PL_Produktion_Eingabe!H307</f>
        <v>0</v>
      </c>
      <c r="G307" s="216">
        <f>PL_Abholung_Eingabe!I307</f>
        <v>0</v>
      </c>
      <c r="H307" s="217">
        <f t="shared" si="262"/>
        <v>39</v>
      </c>
      <c r="I307" s="90">
        <f t="shared" si="254"/>
        <v>27.299999999999997</v>
      </c>
      <c r="J307" s="215">
        <f>PL_Produktion_Eingabe!M307</f>
        <v>0</v>
      </c>
      <c r="K307" s="216">
        <f>PL_Abholung_Eingabe!N307</f>
        <v>0</v>
      </c>
      <c r="L307" s="217">
        <f t="shared" si="263"/>
        <v>6</v>
      </c>
      <c r="M307" s="90">
        <f t="shared" si="256"/>
        <v>4.8000000000000007</v>
      </c>
      <c r="N307" s="215">
        <f>PL_Produktion_Eingabe!R307</f>
        <v>0</v>
      </c>
      <c r="O307" s="216">
        <f>PL_Abholung_Eingabe!S307</f>
        <v>0</v>
      </c>
      <c r="P307" s="217">
        <f t="shared" si="264"/>
        <v>42</v>
      </c>
      <c r="Q307" s="90">
        <f t="shared" si="257"/>
        <v>16.8</v>
      </c>
      <c r="R307" s="215">
        <f>PL_Produktion_Eingabe!W307</f>
        <v>0</v>
      </c>
      <c r="S307" s="216">
        <f>PL_Abholung_Eingabe!U307</f>
        <v>0</v>
      </c>
      <c r="T307" s="217">
        <f t="shared" si="265"/>
        <v>4</v>
      </c>
      <c r="U307" s="90">
        <f t="shared" si="258"/>
        <v>1.6</v>
      </c>
      <c r="V307" s="215">
        <f>PL_Produktion_Eingabe!AB307</f>
        <v>0</v>
      </c>
      <c r="W307" s="216">
        <f>PL_Abholung_Eingabe!AC307</f>
        <v>0</v>
      </c>
      <c r="X307" s="217">
        <f t="shared" si="266"/>
        <v>0</v>
      </c>
      <c r="Y307" s="90">
        <f t="shared" si="259"/>
        <v>0</v>
      </c>
      <c r="Z307" s="215">
        <f>PL_Produktion_Eingabe!AG307</f>
        <v>0</v>
      </c>
      <c r="AA307" s="216">
        <f>PL_Abholung_Eingabe!AC307</f>
        <v>0</v>
      </c>
      <c r="AB307" s="217">
        <f t="shared" si="267"/>
        <v>5</v>
      </c>
      <c r="AC307" s="90">
        <f t="shared" si="260"/>
        <v>2</v>
      </c>
      <c r="AD307" s="215">
        <f>PL_Produktion_Eingabe!AL307</f>
        <v>0</v>
      </c>
      <c r="AE307" s="216">
        <f>PL_Abholung_Eingabe!AM307</f>
        <v>0</v>
      </c>
      <c r="AF307" s="217">
        <f t="shared" si="268"/>
        <v>9</v>
      </c>
      <c r="AG307" s="90">
        <f t="shared" si="261"/>
        <v>3.15</v>
      </c>
      <c r="AH307" s="215">
        <f>PL_Produktion_Eingabe!AQ307</f>
        <v>0</v>
      </c>
      <c r="AI307" s="216">
        <f>PL_Abholung_Eingabe!AR307</f>
        <v>0</v>
      </c>
      <c r="AJ307" s="217">
        <f t="shared" si="269"/>
        <v>20</v>
      </c>
      <c r="AK307" s="109">
        <f t="shared" si="288"/>
        <v>10</v>
      </c>
      <c r="AL307" s="215">
        <f>PL_Produktion_Eingabe!AV307</f>
        <v>0</v>
      </c>
      <c r="AM307" s="216">
        <f>PL_Abholung_Eingabe!AW307</f>
        <v>0</v>
      </c>
      <c r="AN307" s="217">
        <f t="shared" si="270"/>
        <v>0</v>
      </c>
      <c r="AO307" s="109">
        <f t="shared" si="289"/>
        <v>0</v>
      </c>
      <c r="AP307" s="215">
        <f>PL_Produktion_Eingabe!AX307</f>
        <v>0</v>
      </c>
      <c r="AQ307" s="216">
        <f>PL_Abholung_Eingabe!AY307</f>
        <v>0</v>
      </c>
      <c r="AR307" s="217">
        <f t="shared" si="271"/>
        <v>17</v>
      </c>
      <c r="AS307" s="109">
        <f t="shared" si="290"/>
        <v>16.149999999999999</v>
      </c>
      <c r="AT307" s="215">
        <f>PL_Produktion_Eingabe!AV307</f>
        <v>0</v>
      </c>
      <c r="AU307" s="216">
        <f>PL_Abholung_Eingabe!AW307</f>
        <v>0</v>
      </c>
      <c r="AV307" s="217">
        <f t="shared" si="286"/>
        <v>0</v>
      </c>
      <c r="AW307" s="109">
        <f t="shared" si="291"/>
        <v>0</v>
      </c>
      <c r="AX307" s="215">
        <f>PL_Produktion_Eingabe!BK307</f>
        <v>0</v>
      </c>
      <c r="AY307" s="216">
        <f>PL_Abholung_Eingabe!BL307</f>
        <v>0</v>
      </c>
      <c r="AZ307" s="217">
        <f t="shared" si="272"/>
        <v>28</v>
      </c>
      <c r="BA307" s="109">
        <f t="shared" si="292"/>
        <v>11.200000000000001</v>
      </c>
      <c r="BB307" s="215">
        <f>PL_Produktion_Eingabe!BP307</f>
        <v>0</v>
      </c>
      <c r="BC307" s="216">
        <f>PL_Abholung_Eingabe!BQ307</f>
        <v>0</v>
      </c>
      <c r="BD307" s="217">
        <f t="shared" si="273"/>
        <v>21</v>
      </c>
      <c r="BE307" s="109">
        <f t="shared" si="293"/>
        <v>7.35</v>
      </c>
      <c r="BF307" s="215">
        <f>PL_Produktion_Eingabe!BH307</f>
        <v>0</v>
      </c>
      <c r="BG307" s="216">
        <f>PL_Abholung_Eingabe!BI307</f>
        <v>0</v>
      </c>
      <c r="BH307" s="217">
        <f t="shared" si="274"/>
        <v>3</v>
      </c>
      <c r="BI307" s="109">
        <f t="shared" si="294"/>
        <v>1.2000000000000002</v>
      </c>
      <c r="BJ307" s="215">
        <f>PL_Produktion_Eingabe!BZ307</f>
        <v>0</v>
      </c>
      <c r="BK307" s="216">
        <f>PL_Abholung_Eingabe!CA307</f>
        <v>0</v>
      </c>
      <c r="BL307" s="217">
        <f t="shared" si="275"/>
        <v>0</v>
      </c>
      <c r="BM307" s="109">
        <f t="shared" si="295"/>
        <v>0</v>
      </c>
      <c r="BN307" s="215">
        <f>PL_Produktion_Eingabe!CE307</f>
        <v>0</v>
      </c>
      <c r="BO307" s="216">
        <f>PL_Abholung_Eingabe!CF307</f>
        <v>0</v>
      </c>
      <c r="BP307" s="217">
        <f t="shared" si="276"/>
        <v>11</v>
      </c>
      <c r="BQ307" s="109">
        <f t="shared" si="296"/>
        <v>3.8499999999999996</v>
      </c>
      <c r="BR307" s="215">
        <f>PL_Produktion_Eingabe!CJ307</f>
        <v>0</v>
      </c>
      <c r="BS307" s="216">
        <f>PL_Abholung_Eingabe!CK307</f>
        <v>0</v>
      </c>
      <c r="BT307" s="217">
        <f t="shared" si="277"/>
        <v>0</v>
      </c>
      <c r="BU307" s="109">
        <f t="shared" si="297"/>
        <v>0</v>
      </c>
      <c r="BV307" s="215">
        <f>PL_Produktion_Eingabe!CO307</f>
        <v>0</v>
      </c>
      <c r="BW307" s="216">
        <f>PL_Abholung_Eingabe!CP307</f>
        <v>0</v>
      </c>
      <c r="BX307" s="217">
        <f t="shared" si="278"/>
        <v>0</v>
      </c>
      <c r="BY307" s="109">
        <f t="shared" si="298"/>
        <v>0</v>
      </c>
      <c r="BZ307" s="215">
        <f>PL_Produktion_Eingabe!CB307</f>
        <v>0</v>
      </c>
      <c r="CA307" s="216">
        <f>PL_Abholung_Eingabe!CC307</f>
        <v>0</v>
      </c>
      <c r="CB307" s="217">
        <f t="shared" si="279"/>
        <v>0</v>
      </c>
      <c r="CC307" s="109">
        <f t="shared" si="299"/>
        <v>0</v>
      </c>
      <c r="CD307" s="215">
        <f>PL_Produktion_Eingabe!CY307</f>
        <v>0</v>
      </c>
      <c r="CE307" s="216">
        <f>PL_Abholung_Eingabe!CZ307</f>
        <v>0</v>
      </c>
      <c r="CF307" s="217">
        <f t="shared" si="280"/>
        <v>0</v>
      </c>
      <c r="CG307" s="90">
        <f t="shared" si="255"/>
        <v>0</v>
      </c>
      <c r="CH307" s="215">
        <f>PL_Produktion_Eingabe!DD307</f>
        <v>0</v>
      </c>
      <c r="CI307" s="216">
        <f>PL_Abholung_Eingabe!CK307</f>
        <v>0</v>
      </c>
      <c r="CJ307" s="217">
        <f t="shared" si="281"/>
        <v>26</v>
      </c>
      <c r="CK307" s="109">
        <f t="shared" si="300"/>
        <v>9.1</v>
      </c>
      <c r="CL307" s="215">
        <f>PL_Produktion_Eingabe!DD307</f>
        <v>0</v>
      </c>
      <c r="CM307" s="216">
        <f>PL_Abholung_Eingabe!DE307</f>
        <v>0</v>
      </c>
      <c r="CN307" s="217">
        <f t="shared" si="282"/>
        <v>2</v>
      </c>
      <c r="CO307" s="109">
        <f t="shared" si="301"/>
        <v>0.96</v>
      </c>
      <c r="CP307" s="215">
        <f>PL_Produktion_Eingabe!DN307</f>
        <v>0</v>
      </c>
      <c r="CQ307" s="216">
        <f>PL_Abholung_Eingabe!DO307</f>
        <v>0</v>
      </c>
      <c r="CR307" s="217">
        <f t="shared" si="283"/>
        <v>0</v>
      </c>
      <c r="CS307" s="109">
        <f t="shared" si="302"/>
        <v>0</v>
      </c>
      <c r="CT307" s="215">
        <f>PL_Produktion_Eingabe!DS307</f>
        <v>0</v>
      </c>
      <c r="CU307" s="216">
        <f>PL_Abholung_Eingabe!DT307</f>
        <v>0</v>
      </c>
      <c r="CV307" s="217">
        <f t="shared" si="284"/>
        <v>27</v>
      </c>
      <c r="CW307" s="109">
        <f t="shared" si="303"/>
        <v>10.8</v>
      </c>
      <c r="CX307" s="215">
        <f>PL_Produktion_Eingabe!DX307</f>
        <v>0</v>
      </c>
      <c r="CY307" s="216">
        <f>PL_Abholung_Eingabe!DY307</f>
        <v>0</v>
      </c>
      <c r="CZ307" s="217">
        <f t="shared" si="285"/>
        <v>0</v>
      </c>
      <c r="DA307" s="109">
        <f t="shared" si="304"/>
        <v>0</v>
      </c>
    </row>
    <row r="308" spans="1:105" x14ac:dyDescent="0.2">
      <c r="A308" s="1">
        <f>Stundeneingabe_2008!A307</f>
        <v>10</v>
      </c>
      <c r="B308" s="1">
        <f>Stundeneingabe_2008!B307</f>
        <v>44</v>
      </c>
      <c r="C308" s="1" t="str">
        <f>Stundeneingabe_2008!C307</f>
        <v>DI</v>
      </c>
      <c r="D308" s="214">
        <f>Stundeneingabe_2008!D307</f>
        <v>45958</v>
      </c>
      <c r="E308" s="150">
        <f t="shared" si="287"/>
        <v>126.25999999999996</v>
      </c>
      <c r="F308" s="215">
        <f>PL_Produktion_Eingabe!H308</f>
        <v>0</v>
      </c>
      <c r="G308" s="216">
        <f>PL_Abholung_Eingabe!I308</f>
        <v>0</v>
      </c>
      <c r="H308" s="217">
        <f t="shared" si="262"/>
        <v>39</v>
      </c>
      <c r="I308" s="90">
        <f t="shared" si="254"/>
        <v>27.299999999999997</v>
      </c>
      <c r="J308" s="215">
        <f>PL_Produktion_Eingabe!M308</f>
        <v>0</v>
      </c>
      <c r="K308" s="216">
        <f>PL_Abholung_Eingabe!N308</f>
        <v>0</v>
      </c>
      <c r="L308" s="217">
        <f t="shared" si="263"/>
        <v>6</v>
      </c>
      <c r="M308" s="90">
        <f t="shared" si="256"/>
        <v>4.8000000000000007</v>
      </c>
      <c r="N308" s="215">
        <f>PL_Produktion_Eingabe!R308</f>
        <v>0</v>
      </c>
      <c r="O308" s="216">
        <f>PL_Abholung_Eingabe!S308</f>
        <v>0</v>
      </c>
      <c r="P308" s="217">
        <f t="shared" si="264"/>
        <v>42</v>
      </c>
      <c r="Q308" s="90">
        <f t="shared" si="257"/>
        <v>16.8</v>
      </c>
      <c r="R308" s="215">
        <f>PL_Produktion_Eingabe!W308</f>
        <v>0</v>
      </c>
      <c r="S308" s="216">
        <f>PL_Abholung_Eingabe!U308</f>
        <v>0</v>
      </c>
      <c r="T308" s="217">
        <f t="shared" si="265"/>
        <v>4</v>
      </c>
      <c r="U308" s="90">
        <f t="shared" si="258"/>
        <v>1.6</v>
      </c>
      <c r="V308" s="215">
        <f>PL_Produktion_Eingabe!AB308</f>
        <v>0</v>
      </c>
      <c r="W308" s="216">
        <f>PL_Abholung_Eingabe!AC308</f>
        <v>0</v>
      </c>
      <c r="X308" s="217">
        <f t="shared" si="266"/>
        <v>0</v>
      </c>
      <c r="Y308" s="90">
        <f t="shared" si="259"/>
        <v>0</v>
      </c>
      <c r="Z308" s="215">
        <f>PL_Produktion_Eingabe!AG308</f>
        <v>0</v>
      </c>
      <c r="AA308" s="216">
        <f>PL_Abholung_Eingabe!AC308</f>
        <v>0</v>
      </c>
      <c r="AB308" s="217">
        <f t="shared" si="267"/>
        <v>5</v>
      </c>
      <c r="AC308" s="90">
        <f t="shared" si="260"/>
        <v>2</v>
      </c>
      <c r="AD308" s="215">
        <f>PL_Produktion_Eingabe!AL308</f>
        <v>0</v>
      </c>
      <c r="AE308" s="216">
        <f>PL_Abholung_Eingabe!AM308</f>
        <v>0</v>
      </c>
      <c r="AF308" s="217">
        <f t="shared" si="268"/>
        <v>9</v>
      </c>
      <c r="AG308" s="90">
        <f t="shared" si="261"/>
        <v>3.15</v>
      </c>
      <c r="AH308" s="215">
        <f>PL_Produktion_Eingabe!AQ308</f>
        <v>0</v>
      </c>
      <c r="AI308" s="216">
        <f>PL_Abholung_Eingabe!AR308</f>
        <v>0</v>
      </c>
      <c r="AJ308" s="217">
        <f t="shared" si="269"/>
        <v>20</v>
      </c>
      <c r="AK308" s="109">
        <f t="shared" si="288"/>
        <v>10</v>
      </c>
      <c r="AL308" s="215">
        <f>PL_Produktion_Eingabe!AV308</f>
        <v>0</v>
      </c>
      <c r="AM308" s="216">
        <f>PL_Abholung_Eingabe!AW308</f>
        <v>0</v>
      </c>
      <c r="AN308" s="217">
        <f t="shared" si="270"/>
        <v>0</v>
      </c>
      <c r="AO308" s="109">
        <f t="shared" si="289"/>
        <v>0</v>
      </c>
      <c r="AP308" s="215">
        <f>PL_Produktion_Eingabe!AX308</f>
        <v>0</v>
      </c>
      <c r="AQ308" s="216">
        <f>PL_Abholung_Eingabe!AY308</f>
        <v>0</v>
      </c>
      <c r="AR308" s="217">
        <f t="shared" si="271"/>
        <v>17</v>
      </c>
      <c r="AS308" s="109">
        <f t="shared" si="290"/>
        <v>16.149999999999999</v>
      </c>
      <c r="AT308" s="215">
        <f>PL_Produktion_Eingabe!AV308</f>
        <v>0</v>
      </c>
      <c r="AU308" s="216">
        <f>PL_Abholung_Eingabe!AW308</f>
        <v>0</v>
      </c>
      <c r="AV308" s="217">
        <f t="shared" si="286"/>
        <v>0</v>
      </c>
      <c r="AW308" s="109">
        <f t="shared" si="291"/>
        <v>0</v>
      </c>
      <c r="AX308" s="215">
        <f>PL_Produktion_Eingabe!BK308</f>
        <v>0</v>
      </c>
      <c r="AY308" s="216">
        <f>PL_Abholung_Eingabe!BL308</f>
        <v>0</v>
      </c>
      <c r="AZ308" s="217">
        <f t="shared" si="272"/>
        <v>28</v>
      </c>
      <c r="BA308" s="109">
        <f t="shared" si="292"/>
        <v>11.200000000000001</v>
      </c>
      <c r="BB308" s="215">
        <f>PL_Produktion_Eingabe!BP308</f>
        <v>0</v>
      </c>
      <c r="BC308" s="216">
        <f>PL_Abholung_Eingabe!BQ308</f>
        <v>0</v>
      </c>
      <c r="BD308" s="217">
        <f t="shared" si="273"/>
        <v>21</v>
      </c>
      <c r="BE308" s="109">
        <f t="shared" si="293"/>
        <v>7.35</v>
      </c>
      <c r="BF308" s="215">
        <f>PL_Produktion_Eingabe!BH308</f>
        <v>0</v>
      </c>
      <c r="BG308" s="216">
        <f>PL_Abholung_Eingabe!BI308</f>
        <v>0</v>
      </c>
      <c r="BH308" s="217">
        <f t="shared" si="274"/>
        <v>3</v>
      </c>
      <c r="BI308" s="109">
        <f t="shared" si="294"/>
        <v>1.2000000000000002</v>
      </c>
      <c r="BJ308" s="215">
        <f>PL_Produktion_Eingabe!BZ308</f>
        <v>0</v>
      </c>
      <c r="BK308" s="216">
        <f>PL_Abholung_Eingabe!CA308</f>
        <v>0</v>
      </c>
      <c r="BL308" s="217">
        <f t="shared" si="275"/>
        <v>0</v>
      </c>
      <c r="BM308" s="109">
        <f t="shared" si="295"/>
        <v>0</v>
      </c>
      <c r="BN308" s="215">
        <f>PL_Produktion_Eingabe!CE308</f>
        <v>0</v>
      </c>
      <c r="BO308" s="216">
        <f>PL_Abholung_Eingabe!CF308</f>
        <v>0</v>
      </c>
      <c r="BP308" s="217">
        <f t="shared" si="276"/>
        <v>11</v>
      </c>
      <c r="BQ308" s="109">
        <f t="shared" si="296"/>
        <v>3.8499999999999996</v>
      </c>
      <c r="BR308" s="215">
        <f>PL_Produktion_Eingabe!CJ308</f>
        <v>0</v>
      </c>
      <c r="BS308" s="216">
        <f>PL_Abholung_Eingabe!CK308</f>
        <v>0</v>
      </c>
      <c r="BT308" s="217">
        <f t="shared" si="277"/>
        <v>0</v>
      </c>
      <c r="BU308" s="109">
        <f t="shared" si="297"/>
        <v>0</v>
      </c>
      <c r="BV308" s="215">
        <f>PL_Produktion_Eingabe!CO308</f>
        <v>0</v>
      </c>
      <c r="BW308" s="216">
        <f>PL_Abholung_Eingabe!CP308</f>
        <v>0</v>
      </c>
      <c r="BX308" s="217">
        <f t="shared" si="278"/>
        <v>0</v>
      </c>
      <c r="BY308" s="109">
        <f t="shared" si="298"/>
        <v>0</v>
      </c>
      <c r="BZ308" s="215">
        <f>PL_Produktion_Eingabe!CB308</f>
        <v>0</v>
      </c>
      <c r="CA308" s="216">
        <f>PL_Abholung_Eingabe!CC308</f>
        <v>0</v>
      </c>
      <c r="CB308" s="217">
        <f t="shared" si="279"/>
        <v>0</v>
      </c>
      <c r="CC308" s="109">
        <f t="shared" si="299"/>
        <v>0</v>
      </c>
      <c r="CD308" s="215">
        <f>PL_Produktion_Eingabe!CY308</f>
        <v>0</v>
      </c>
      <c r="CE308" s="216">
        <f>PL_Abholung_Eingabe!CZ308</f>
        <v>0</v>
      </c>
      <c r="CF308" s="217">
        <f t="shared" si="280"/>
        <v>0</v>
      </c>
      <c r="CG308" s="90">
        <f t="shared" si="255"/>
        <v>0</v>
      </c>
      <c r="CH308" s="215">
        <f>PL_Produktion_Eingabe!DD308</f>
        <v>0</v>
      </c>
      <c r="CI308" s="216">
        <f>PL_Abholung_Eingabe!CK308</f>
        <v>0</v>
      </c>
      <c r="CJ308" s="217">
        <f t="shared" si="281"/>
        <v>26</v>
      </c>
      <c r="CK308" s="109">
        <f t="shared" si="300"/>
        <v>9.1</v>
      </c>
      <c r="CL308" s="215">
        <f>PL_Produktion_Eingabe!DD308</f>
        <v>0</v>
      </c>
      <c r="CM308" s="216">
        <f>PL_Abholung_Eingabe!DE308</f>
        <v>0</v>
      </c>
      <c r="CN308" s="217">
        <f t="shared" si="282"/>
        <v>2</v>
      </c>
      <c r="CO308" s="109">
        <f t="shared" si="301"/>
        <v>0.96</v>
      </c>
      <c r="CP308" s="215">
        <f>PL_Produktion_Eingabe!DN308</f>
        <v>0</v>
      </c>
      <c r="CQ308" s="216">
        <f>PL_Abholung_Eingabe!DO308</f>
        <v>0</v>
      </c>
      <c r="CR308" s="217">
        <f t="shared" si="283"/>
        <v>0</v>
      </c>
      <c r="CS308" s="109">
        <f t="shared" si="302"/>
        <v>0</v>
      </c>
      <c r="CT308" s="215">
        <f>PL_Produktion_Eingabe!DS308</f>
        <v>0</v>
      </c>
      <c r="CU308" s="216">
        <f>PL_Abholung_Eingabe!DT308</f>
        <v>0</v>
      </c>
      <c r="CV308" s="217">
        <f t="shared" si="284"/>
        <v>27</v>
      </c>
      <c r="CW308" s="109">
        <f t="shared" si="303"/>
        <v>10.8</v>
      </c>
      <c r="CX308" s="215">
        <f>PL_Produktion_Eingabe!DX308</f>
        <v>0</v>
      </c>
      <c r="CY308" s="216">
        <f>PL_Abholung_Eingabe!DY308</f>
        <v>0</v>
      </c>
      <c r="CZ308" s="217">
        <f t="shared" si="285"/>
        <v>0</v>
      </c>
      <c r="DA308" s="109">
        <f t="shared" si="304"/>
        <v>0</v>
      </c>
    </row>
    <row r="309" spans="1:105" x14ac:dyDescent="0.2">
      <c r="A309" s="1">
        <f>Stundeneingabe_2008!A308</f>
        <v>10</v>
      </c>
      <c r="B309" s="1">
        <f>Stundeneingabe_2008!B308</f>
        <v>44</v>
      </c>
      <c r="C309" s="1" t="str">
        <f>Stundeneingabe_2008!C308</f>
        <v>MI</v>
      </c>
      <c r="D309" s="214">
        <f>Stundeneingabe_2008!D308</f>
        <v>45959</v>
      </c>
      <c r="E309" s="150">
        <f t="shared" si="287"/>
        <v>126.25999999999996</v>
      </c>
      <c r="F309" s="215">
        <f>PL_Produktion_Eingabe!H309</f>
        <v>0</v>
      </c>
      <c r="G309" s="216">
        <f>PL_Abholung_Eingabe!I309</f>
        <v>0</v>
      </c>
      <c r="H309" s="217">
        <f t="shared" si="262"/>
        <v>39</v>
      </c>
      <c r="I309" s="90">
        <f t="shared" si="254"/>
        <v>27.299999999999997</v>
      </c>
      <c r="J309" s="215">
        <f>PL_Produktion_Eingabe!M309</f>
        <v>0</v>
      </c>
      <c r="K309" s="216">
        <f>PL_Abholung_Eingabe!N309</f>
        <v>0</v>
      </c>
      <c r="L309" s="217">
        <f t="shared" si="263"/>
        <v>6</v>
      </c>
      <c r="M309" s="90">
        <f t="shared" si="256"/>
        <v>4.8000000000000007</v>
      </c>
      <c r="N309" s="215">
        <f>PL_Produktion_Eingabe!R309</f>
        <v>0</v>
      </c>
      <c r="O309" s="216">
        <f>PL_Abholung_Eingabe!S309</f>
        <v>0</v>
      </c>
      <c r="P309" s="217">
        <f t="shared" si="264"/>
        <v>42</v>
      </c>
      <c r="Q309" s="90">
        <f t="shared" si="257"/>
        <v>16.8</v>
      </c>
      <c r="R309" s="215">
        <f>PL_Produktion_Eingabe!W309</f>
        <v>0</v>
      </c>
      <c r="S309" s="216">
        <f>PL_Abholung_Eingabe!U309</f>
        <v>0</v>
      </c>
      <c r="T309" s="217">
        <f t="shared" si="265"/>
        <v>4</v>
      </c>
      <c r="U309" s="90">
        <f t="shared" si="258"/>
        <v>1.6</v>
      </c>
      <c r="V309" s="215">
        <f>PL_Produktion_Eingabe!AB309</f>
        <v>0</v>
      </c>
      <c r="W309" s="216">
        <f>PL_Abholung_Eingabe!AC309</f>
        <v>0</v>
      </c>
      <c r="X309" s="217">
        <f t="shared" si="266"/>
        <v>0</v>
      </c>
      <c r="Y309" s="90">
        <f t="shared" si="259"/>
        <v>0</v>
      </c>
      <c r="Z309" s="215">
        <f>PL_Produktion_Eingabe!AG309</f>
        <v>0</v>
      </c>
      <c r="AA309" s="216">
        <f>PL_Abholung_Eingabe!AC309</f>
        <v>0</v>
      </c>
      <c r="AB309" s="217">
        <f t="shared" si="267"/>
        <v>5</v>
      </c>
      <c r="AC309" s="90">
        <f t="shared" si="260"/>
        <v>2</v>
      </c>
      <c r="AD309" s="215">
        <f>PL_Produktion_Eingabe!AL309</f>
        <v>0</v>
      </c>
      <c r="AE309" s="216">
        <f>PL_Abholung_Eingabe!AM309</f>
        <v>0</v>
      </c>
      <c r="AF309" s="217">
        <f t="shared" si="268"/>
        <v>9</v>
      </c>
      <c r="AG309" s="90">
        <f t="shared" si="261"/>
        <v>3.15</v>
      </c>
      <c r="AH309" s="215">
        <f>PL_Produktion_Eingabe!AQ309</f>
        <v>0</v>
      </c>
      <c r="AI309" s="216">
        <f>PL_Abholung_Eingabe!AR309</f>
        <v>0</v>
      </c>
      <c r="AJ309" s="217">
        <f t="shared" si="269"/>
        <v>20</v>
      </c>
      <c r="AK309" s="109">
        <f t="shared" si="288"/>
        <v>10</v>
      </c>
      <c r="AL309" s="215">
        <f>PL_Produktion_Eingabe!AV309</f>
        <v>0</v>
      </c>
      <c r="AM309" s="216">
        <f>PL_Abholung_Eingabe!AW309</f>
        <v>0</v>
      </c>
      <c r="AN309" s="217">
        <f t="shared" si="270"/>
        <v>0</v>
      </c>
      <c r="AO309" s="109">
        <f t="shared" si="289"/>
        <v>0</v>
      </c>
      <c r="AP309" s="215">
        <f>PL_Produktion_Eingabe!AX309</f>
        <v>0</v>
      </c>
      <c r="AQ309" s="216">
        <f>PL_Abholung_Eingabe!AY309</f>
        <v>0</v>
      </c>
      <c r="AR309" s="217">
        <f t="shared" si="271"/>
        <v>17</v>
      </c>
      <c r="AS309" s="109">
        <f t="shared" si="290"/>
        <v>16.149999999999999</v>
      </c>
      <c r="AT309" s="215">
        <f>PL_Produktion_Eingabe!AV309</f>
        <v>0</v>
      </c>
      <c r="AU309" s="216">
        <f>PL_Abholung_Eingabe!AW309</f>
        <v>0</v>
      </c>
      <c r="AV309" s="217">
        <f t="shared" si="286"/>
        <v>0</v>
      </c>
      <c r="AW309" s="109">
        <f t="shared" si="291"/>
        <v>0</v>
      </c>
      <c r="AX309" s="215">
        <f>PL_Produktion_Eingabe!BK309</f>
        <v>0</v>
      </c>
      <c r="AY309" s="216">
        <f>PL_Abholung_Eingabe!BL309</f>
        <v>0</v>
      </c>
      <c r="AZ309" s="217">
        <f t="shared" si="272"/>
        <v>28</v>
      </c>
      <c r="BA309" s="109">
        <f t="shared" si="292"/>
        <v>11.200000000000001</v>
      </c>
      <c r="BB309" s="215">
        <f>PL_Produktion_Eingabe!BP309</f>
        <v>0</v>
      </c>
      <c r="BC309" s="216">
        <f>PL_Abholung_Eingabe!BQ309</f>
        <v>0</v>
      </c>
      <c r="BD309" s="217">
        <f t="shared" si="273"/>
        <v>21</v>
      </c>
      <c r="BE309" s="109">
        <f t="shared" si="293"/>
        <v>7.35</v>
      </c>
      <c r="BF309" s="215">
        <f>PL_Produktion_Eingabe!BH309</f>
        <v>0</v>
      </c>
      <c r="BG309" s="216">
        <f>PL_Abholung_Eingabe!BI309</f>
        <v>0</v>
      </c>
      <c r="BH309" s="217">
        <f t="shared" si="274"/>
        <v>3</v>
      </c>
      <c r="BI309" s="109">
        <f t="shared" si="294"/>
        <v>1.2000000000000002</v>
      </c>
      <c r="BJ309" s="215">
        <f>PL_Produktion_Eingabe!BZ309</f>
        <v>0</v>
      </c>
      <c r="BK309" s="216">
        <f>PL_Abholung_Eingabe!CA309</f>
        <v>0</v>
      </c>
      <c r="BL309" s="217">
        <f t="shared" si="275"/>
        <v>0</v>
      </c>
      <c r="BM309" s="109">
        <f t="shared" si="295"/>
        <v>0</v>
      </c>
      <c r="BN309" s="215">
        <f>PL_Produktion_Eingabe!CE309</f>
        <v>0</v>
      </c>
      <c r="BO309" s="216">
        <f>PL_Abholung_Eingabe!CF309</f>
        <v>0</v>
      </c>
      <c r="BP309" s="217">
        <f t="shared" si="276"/>
        <v>11</v>
      </c>
      <c r="BQ309" s="109">
        <f t="shared" si="296"/>
        <v>3.8499999999999996</v>
      </c>
      <c r="BR309" s="215">
        <f>PL_Produktion_Eingabe!CJ309</f>
        <v>0</v>
      </c>
      <c r="BS309" s="216">
        <f>PL_Abholung_Eingabe!CK309</f>
        <v>0</v>
      </c>
      <c r="BT309" s="217">
        <f t="shared" si="277"/>
        <v>0</v>
      </c>
      <c r="BU309" s="109">
        <f t="shared" si="297"/>
        <v>0</v>
      </c>
      <c r="BV309" s="215">
        <f>PL_Produktion_Eingabe!CO309</f>
        <v>0</v>
      </c>
      <c r="BW309" s="216">
        <f>PL_Abholung_Eingabe!CP309</f>
        <v>0</v>
      </c>
      <c r="BX309" s="217">
        <f t="shared" si="278"/>
        <v>0</v>
      </c>
      <c r="BY309" s="109">
        <f t="shared" si="298"/>
        <v>0</v>
      </c>
      <c r="BZ309" s="215">
        <f>PL_Produktion_Eingabe!CB309</f>
        <v>0</v>
      </c>
      <c r="CA309" s="216">
        <f>PL_Abholung_Eingabe!CC309</f>
        <v>0</v>
      </c>
      <c r="CB309" s="217">
        <f t="shared" si="279"/>
        <v>0</v>
      </c>
      <c r="CC309" s="109">
        <f t="shared" si="299"/>
        <v>0</v>
      </c>
      <c r="CD309" s="215">
        <f>PL_Produktion_Eingabe!CY309</f>
        <v>0</v>
      </c>
      <c r="CE309" s="216">
        <f>PL_Abholung_Eingabe!CZ309</f>
        <v>0</v>
      </c>
      <c r="CF309" s="217">
        <f t="shared" si="280"/>
        <v>0</v>
      </c>
      <c r="CG309" s="90">
        <f t="shared" si="255"/>
        <v>0</v>
      </c>
      <c r="CH309" s="215">
        <f>PL_Produktion_Eingabe!DD309</f>
        <v>0</v>
      </c>
      <c r="CI309" s="216">
        <f>PL_Abholung_Eingabe!CK309</f>
        <v>0</v>
      </c>
      <c r="CJ309" s="217">
        <f t="shared" si="281"/>
        <v>26</v>
      </c>
      <c r="CK309" s="109">
        <f t="shared" si="300"/>
        <v>9.1</v>
      </c>
      <c r="CL309" s="215">
        <f>PL_Produktion_Eingabe!DD309</f>
        <v>0</v>
      </c>
      <c r="CM309" s="216">
        <f>PL_Abholung_Eingabe!DE309</f>
        <v>0</v>
      </c>
      <c r="CN309" s="217">
        <f t="shared" si="282"/>
        <v>2</v>
      </c>
      <c r="CO309" s="109">
        <f t="shared" si="301"/>
        <v>0.96</v>
      </c>
      <c r="CP309" s="215">
        <f>PL_Produktion_Eingabe!DN309</f>
        <v>0</v>
      </c>
      <c r="CQ309" s="216">
        <f>PL_Abholung_Eingabe!DO309</f>
        <v>0</v>
      </c>
      <c r="CR309" s="217">
        <f t="shared" si="283"/>
        <v>0</v>
      </c>
      <c r="CS309" s="109">
        <f t="shared" si="302"/>
        <v>0</v>
      </c>
      <c r="CT309" s="215">
        <f>PL_Produktion_Eingabe!DS309</f>
        <v>0</v>
      </c>
      <c r="CU309" s="216">
        <f>PL_Abholung_Eingabe!DT309</f>
        <v>0</v>
      </c>
      <c r="CV309" s="217">
        <f t="shared" si="284"/>
        <v>27</v>
      </c>
      <c r="CW309" s="109">
        <f t="shared" si="303"/>
        <v>10.8</v>
      </c>
      <c r="CX309" s="215">
        <f>PL_Produktion_Eingabe!DX309</f>
        <v>0</v>
      </c>
      <c r="CY309" s="216">
        <f>PL_Abholung_Eingabe!DY309</f>
        <v>0</v>
      </c>
      <c r="CZ309" s="217">
        <f t="shared" si="285"/>
        <v>0</v>
      </c>
      <c r="DA309" s="109">
        <f t="shared" si="304"/>
        <v>0</v>
      </c>
    </row>
    <row r="310" spans="1:105" x14ac:dyDescent="0.2">
      <c r="A310" s="1">
        <f>Stundeneingabe_2008!A309</f>
        <v>10</v>
      </c>
      <c r="B310" s="1">
        <f>Stundeneingabe_2008!B309</f>
        <v>44</v>
      </c>
      <c r="C310" s="1" t="str">
        <f>Stundeneingabe_2008!C309</f>
        <v>DO</v>
      </c>
      <c r="D310" s="214">
        <f>Stundeneingabe_2008!D309</f>
        <v>45960</v>
      </c>
      <c r="E310" s="150">
        <f t="shared" si="287"/>
        <v>126.25999999999996</v>
      </c>
      <c r="F310" s="215">
        <f>PL_Produktion_Eingabe!H310</f>
        <v>0</v>
      </c>
      <c r="G310" s="216">
        <f>PL_Abholung_Eingabe!I310</f>
        <v>0</v>
      </c>
      <c r="H310" s="217">
        <f t="shared" si="262"/>
        <v>39</v>
      </c>
      <c r="I310" s="90">
        <f t="shared" si="254"/>
        <v>27.299999999999997</v>
      </c>
      <c r="J310" s="215">
        <f>PL_Produktion_Eingabe!M310</f>
        <v>0</v>
      </c>
      <c r="K310" s="216">
        <f>PL_Abholung_Eingabe!N310</f>
        <v>0</v>
      </c>
      <c r="L310" s="217">
        <f t="shared" si="263"/>
        <v>6</v>
      </c>
      <c r="M310" s="90">
        <f t="shared" si="256"/>
        <v>4.8000000000000007</v>
      </c>
      <c r="N310" s="215">
        <f>PL_Produktion_Eingabe!R310</f>
        <v>0</v>
      </c>
      <c r="O310" s="216">
        <f>PL_Abholung_Eingabe!S310</f>
        <v>0</v>
      </c>
      <c r="P310" s="217">
        <f t="shared" si="264"/>
        <v>42</v>
      </c>
      <c r="Q310" s="90">
        <f t="shared" si="257"/>
        <v>16.8</v>
      </c>
      <c r="R310" s="215">
        <f>PL_Produktion_Eingabe!W310</f>
        <v>0</v>
      </c>
      <c r="S310" s="216">
        <f>PL_Abholung_Eingabe!U310</f>
        <v>0</v>
      </c>
      <c r="T310" s="217">
        <f t="shared" si="265"/>
        <v>4</v>
      </c>
      <c r="U310" s="90">
        <f t="shared" si="258"/>
        <v>1.6</v>
      </c>
      <c r="V310" s="215">
        <f>PL_Produktion_Eingabe!AB310</f>
        <v>0</v>
      </c>
      <c r="W310" s="216">
        <f>PL_Abholung_Eingabe!AC310</f>
        <v>0</v>
      </c>
      <c r="X310" s="217">
        <f t="shared" si="266"/>
        <v>0</v>
      </c>
      <c r="Y310" s="90">
        <f t="shared" si="259"/>
        <v>0</v>
      </c>
      <c r="Z310" s="215">
        <f>PL_Produktion_Eingabe!AG310</f>
        <v>0</v>
      </c>
      <c r="AA310" s="216">
        <f>PL_Abholung_Eingabe!AC310</f>
        <v>0</v>
      </c>
      <c r="AB310" s="217">
        <f t="shared" si="267"/>
        <v>5</v>
      </c>
      <c r="AC310" s="90">
        <f t="shared" si="260"/>
        <v>2</v>
      </c>
      <c r="AD310" s="215">
        <f>PL_Produktion_Eingabe!AL310</f>
        <v>0</v>
      </c>
      <c r="AE310" s="216">
        <f>PL_Abholung_Eingabe!AM310</f>
        <v>0</v>
      </c>
      <c r="AF310" s="217">
        <f t="shared" si="268"/>
        <v>9</v>
      </c>
      <c r="AG310" s="90">
        <f t="shared" si="261"/>
        <v>3.15</v>
      </c>
      <c r="AH310" s="215">
        <f>PL_Produktion_Eingabe!AQ310</f>
        <v>0</v>
      </c>
      <c r="AI310" s="216">
        <f>PL_Abholung_Eingabe!AR310</f>
        <v>0</v>
      </c>
      <c r="AJ310" s="217">
        <f t="shared" si="269"/>
        <v>20</v>
      </c>
      <c r="AK310" s="109">
        <f t="shared" si="288"/>
        <v>10</v>
      </c>
      <c r="AL310" s="215">
        <f>PL_Produktion_Eingabe!AV310</f>
        <v>0</v>
      </c>
      <c r="AM310" s="216">
        <f>PL_Abholung_Eingabe!AW310</f>
        <v>0</v>
      </c>
      <c r="AN310" s="217">
        <f t="shared" si="270"/>
        <v>0</v>
      </c>
      <c r="AO310" s="109">
        <f t="shared" si="289"/>
        <v>0</v>
      </c>
      <c r="AP310" s="215">
        <f>PL_Produktion_Eingabe!AX310</f>
        <v>0</v>
      </c>
      <c r="AQ310" s="216">
        <f>PL_Abholung_Eingabe!AY310</f>
        <v>0</v>
      </c>
      <c r="AR310" s="217">
        <f t="shared" si="271"/>
        <v>17</v>
      </c>
      <c r="AS310" s="109">
        <f t="shared" si="290"/>
        <v>16.149999999999999</v>
      </c>
      <c r="AT310" s="215">
        <f>PL_Produktion_Eingabe!AV310</f>
        <v>0</v>
      </c>
      <c r="AU310" s="216">
        <f>PL_Abholung_Eingabe!AW310</f>
        <v>0</v>
      </c>
      <c r="AV310" s="217">
        <f t="shared" si="286"/>
        <v>0</v>
      </c>
      <c r="AW310" s="109">
        <f t="shared" si="291"/>
        <v>0</v>
      </c>
      <c r="AX310" s="215">
        <f>PL_Produktion_Eingabe!BK310</f>
        <v>0</v>
      </c>
      <c r="AY310" s="216">
        <f>PL_Abholung_Eingabe!BL310</f>
        <v>0</v>
      </c>
      <c r="AZ310" s="217">
        <f t="shared" si="272"/>
        <v>28</v>
      </c>
      <c r="BA310" s="109">
        <f t="shared" si="292"/>
        <v>11.200000000000001</v>
      </c>
      <c r="BB310" s="215">
        <f>PL_Produktion_Eingabe!BP310</f>
        <v>0</v>
      </c>
      <c r="BC310" s="216">
        <f>PL_Abholung_Eingabe!BQ310</f>
        <v>0</v>
      </c>
      <c r="BD310" s="217">
        <f t="shared" si="273"/>
        <v>21</v>
      </c>
      <c r="BE310" s="109">
        <f t="shared" si="293"/>
        <v>7.35</v>
      </c>
      <c r="BF310" s="215">
        <f>PL_Produktion_Eingabe!BH310</f>
        <v>0</v>
      </c>
      <c r="BG310" s="216">
        <f>PL_Abholung_Eingabe!BI310</f>
        <v>0</v>
      </c>
      <c r="BH310" s="217">
        <f t="shared" si="274"/>
        <v>3</v>
      </c>
      <c r="BI310" s="109">
        <f t="shared" si="294"/>
        <v>1.2000000000000002</v>
      </c>
      <c r="BJ310" s="215">
        <f>PL_Produktion_Eingabe!BZ310</f>
        <v>0</v>
      </c>
      <c r="BK310" s="216">
        <f>PL_Abholung_Eingabe!CA310</f>
        <v>0</v>
      </c>
      <c r="BL310" s="217">
        <f t="shared" si="275"/>
        <v>0</v>
      </c>
      <c r="BM310" s="109">
        <f t="shared" si="295"/>
        <v>0</v>
      </c>
      <c r="BN310" s="215">
        <f>PL_Produktion_Eingabe!CE310</f>
        <v>0</v>
      </c>
      <c r="BO310" s="216">
        <f>PL_Abholung_Eingabe!CF310</f>
        <v>0</v>
      </c>
      <c r="BP310" s="217">
        <f t="shared" si="276"/>
        <v>11</v>
      </c>
      <c r="BQ310" s="109">
        <f t="shared" si="296"/>
        <v>3.8499999999999996</v>
      </c>
      <c r="BR310" s="215">
        <f>PL_Produktion_Eingabe!CJ310</f>
        <v>0</v>
      </c>
      <c r="BS310" s="216">
        <f>PL_Abholung_Eingabe!CK310</f>
        <v>0</v>
      </c>
      <c r="BT310" s="217">
        <f t="shared" si="277"/>
        <v>0</v>
      </c>
      <c r="BU310" s="109">
        <f t="shared" si="297"/>
        <v>0</v>
      </c>
      <c r="BV310" s="215">
        <f>PL_Produktion_Eingabe!CO310</f>
        <v>0</v>
      </c>
      <c r="BW310" s="216">
        <f>PL_Abholung_Eingabe!CP310</f>
        <v>0</v>
      </c>
      <c r="BX310" s="217">
        <f t="shared" si="278"/>
        <v>0</v>
      </c>
      <c r="BY310" s="109">
        <f t="shared" si="298"/>
        <v>0</v>
      </c>
      <c r="BZ310" s="215">
        <f>PL_Produktion_Eingabe!CB310</f>
        <v>0</v>
      </c>
      <c r="CA310" s="216">
        <f>PL_Abholung_Eingabe!CC310</f>
        <v>0</v>
      </c>
      <c r="CB310" s="217">
        <f t="shared" si="279"/>
        <v>0</v>
      </c>
      <c r="CC310" s="109">
        <f t="shared" si="299"/>
        <v>0</v>
      </c>
      <c r="CD310" s="215">
        <f>PL_Produktion_Eingabe!CY310</f>
        <v>0</v>
      </c>
      <c r="CE310" s="216">
        <f>PL_Abholung_Eingabe!CZ310</f>
        <v>0</v>
      </c>
      <c r="CF310" s="217">
        <f t="shared" si="280"/>
        <v>0</v>
      </c>
      <c r="CG310" s="90">
        <f t="shared" si="255"/>
        <v>0</v>
      </c>
      <c r="CH310" s="215">
        <f>PL_Produktion_Eingabe!DD310</f>
        <v>0</v>
      </c>
      <c r="CI310" s="216">
        <f>PL_Abholung_Eingabe!CK310</f>
        <v>0</v>
      </c>
      <c r="CJ310" s="217">
        <f t="shared" si="281"/>
        <v>26</v>
      </c>
      <c r="CK310" s="109">
        <f t="shared" si="300"/>
        <v>9.1</v>
      </c>
      <c r="CL310" s="215">
        <f>PL_Produktion_Eingabe!DD310</f>
        <v>0</v>
      </c>
      <c r="CM310" s="216">
        <f>PL_Abholung_Eingabe!DE310</f>
        <v>0</v>
      </c>
      <c r="CN310" s="217">
        <f t="shared" si="282"/>
        <v>2</v>
      </c>
      <c r="CO310" s="109">
        <f t="shared" si="301"/>
        <v>0.96</v>
      </c>
      <c r="CP310" s="215">
        <f>PL_Produktion_Eingabe!DN310</f>
        <v>0</v>
      </c>
      <c r="CQ310" s="216">
        <f>PL_Abholung_Eingabe!DO310</f>
        <v>0</v>
      </c>
      <c r="CR310" s="217">
        <f t="shared" si="283"/>
        <v>0</v>
      </c>
      <c r="CS310" s="109">
        <f t="shared" si="302"/>
        <v>0</v>
      </c>
      <c r="CT310" s="215">
        <f>PL_Produktion_Eingabe!DS310</f>
        <v>0</v>
      </c>
      <c r="CU310" s="216">
        <f>PL_Abholung_Eingabe!DT310</f>
        <v>0</v>
      </c>
      <c r="CV310" s="217">
        <f t="shared" si="284"/>
        <v>27</v>
      </c>
      <c r="CW310" s="109">
        <f t="shared" si="303"/>
        <v>10.8</v>
      </c>
      <c r="CX310" s="215">
        <f>PL_Produktion_Eingabe!DX310</f>
        <v>0</v>
      </c>
      <c r="CY310" s="216">
        <f>PL_Abholung_Eingabe!DY310</f>
        <v>0</v>
      </c>
      <c r="CZ310" s="217">
        <f t="shared" si="285"/>
        <v>0</v>
      </c>
      <c r="DA310" s="109">
        <f t="shared" si="304"/>
        <v>0</v>
      </c>
    </row>
    <row r="311" spans="1:105" x14ac:dyDescent="0.2">
      <c r="A311" s="1">
        <f>Stundeneingabe_2008!A310</f>
        <v>10</v>
      </c>
      <c r="B311" s="1">
        <f>Stundeneingabe_2008!B310</f>
        <v>44</v>
      </c>
      <c r="C311" s="1" t="str">
        <f>Stundeneingabe_2008!C310</f>
        <v>FR</v>
      </c>
      <c r="D311" s="214">
        <f>Stundeneingabe_2008!D310</f>
        <v>45961</v>
      </c>
      <c r="E311" s="150">
        <f t="shared" si="287"/>
        <v>126.25999999999996</v>
      </c>
      <c r="F311" s="215">
        <f>PL_Produktion_Eingabe!H311</f>
        <v>0</v>
      </c>
      <c r="G311" s="216">
        <f>PL_Abholung_Eingabe!I311</f>
        <v>0</v>
      </c>
      <c r="H311" s="217">
        <f t="shared" si="262"/>
        <v>39</v>
      </c>
      <c r="I311" s="90">
        <f t="shared" si="254"/>
        <v>27.299999999999997</v>
      </c>
      <c r="J311" s="215">
        <f>PL_Produktion_Eingabe!M311</f>
        <v>0</v>
      </c>
      <c r="K311" s="216">
        <f>PL_Abholung_Eingabe!N311</f>
        <v>0</v>
      </c>
      <c r="L311" s="217">
        <f t="shared" si="263"/>
        <v>6</v>
      </c>
      <c r="M311" s="90">
        <f t="shared" si="256"/>
        <v>4.8000000000000007</v>
      </c>
      <c r="N311" s="215">
        <f>PL_Produktion_Eingabe!R311</f>
        <v>0</v>
      </c>
      <c r="O311" s="216">
        <f>PL_Abholung_Eingabe!S311</f>
        <v>0</v>
      </c>
      <c r="P311" s="217">
        <f t="shared" si="264"/>
        <v>42</v>
      </c>
      <c r="Q311" s="90">
        <f t="shared" si="257"/>
        <v>16.8</v>
      </c>
      <c r="R311" s="215">
        <f>PL_Produktion_Eingabe!W311</f>
        <v>0</v>
      </c>
      <c r="S311" s="216">
        <f>PL_Abholung_Eingabe!U311</f>
        <v>0</v>
      </c>
      <c r="T311" s="217">
        <f t="shared" si="265"/>
        <v>4</v>
      </c>
      <c r="U311" s="90">
        <f t="shared" si="258"/>
        <v>1.6</v>
      </c>
      <c r="V311" s="215">
        <f>PL_Produktion_Eingabe!AB311</f>
        <v>0</v>
      </c>
      <c r="W311" s="216">
        <f>PL_Abholung_Eingabe!AC311</f>
        <v>0</v>
      </c>
      <c r="X311" s="217">
        <f t="shared" si="266"/>
        <v>0</v>
      </c>
      <c r="Y311" s="90">
        <f t="shared" si="259"/>
        <v>0</v>
      </c>
      <c r="Z311" s="215">
        <f>PL_Produktion_Eingabe!AG311</f>
        <v>0</v>
      </c>
      <c r="AA311" s="216">
        <f>PL_Abholung_Eingabe!AC311</f>
        <v>0</v>
      </c>
      <c r="AB311" s="217">
        <f t="shared" si="267"/>
        <v>5</v>
      </c>
      <c r="AC311" s="90">
        <f t="shared" si="260"/>
        <v>2</v>
      </c>
      <c r="AD311" s="215">
        <f>PL_Produktion_Eingabe!AL311</f>
        <v>0</v>
      </c>
      <c r="AE311" s="216">
        <f>PL_Abholung_Eingabe!AM311</f>
        <v>0</v>
      </c>
      <c r="AF311" s="217">
        <f t="shared" si="268"/>
        <v>9</v>
      </c>
      <c r="AG311" s="90">
        <f t="shared" si="261"/>
        <v>3.15</v>
      </c>
      <c r="AH311" s="215">
        <f>PL_Produktion_Eingabe!AQ311</f>
        <v>0</v>
      </c>
      <c r="AI311" s="216">
        <f>PL_Abholung_Eingabe!AR311</f>
        <v>0</v>
      </c>
      <c r="AJ311" s="217">
        <f t="shared" si="269"/>
        <v>20</v>
      </c>
      <c r="AK311" s="109">
        <f t="shared" si="288"/>
        <v>10</v>
      </c>
      <c r="AL311" s="215">
        <f>PL_Produktion_Eingabe!AV311</f>
        <v>0</v>
      </c>
      <c r="AM311" s="216">
        <f>PL_Abholung_Eingabe!AW311</f>
        <v>0</v>
      </c>
      <c r="AN311" s="217">
        <f t="shared" si="270"/>
        <v>0</v>
      </c>
      <c r="AO311" s="109">
        <f t="shared" si="289"/>
        <v>0</v>
      </c>
      <c r="AP311" s="215">
        <f>PL_Produktion_Eingabe!AX311</f>
        <v>0</v>
      </c>
      <c r="AQ311" s="216">
        <f>PL_Abholung_Eingabe!AY311</f>
        <v>0</v>
      </c>
      <c r="AR311" s="217">
        <f t="shared" si="271"/>
        <v>17</v>
      </c>
      <c r="AS311" s="109">
        <f t="shared" si="290"/>
        <v>16.149999999999999</v>
      </c>
      <c r="AT311" s="215">
        <f>PL_Produktion_Eingabe!AV311</f>
        <v>0</v>
      </c>
      <c r="AU311" s="216">
        <f>PL_Abholung_Eingabe!AW311</f>
        <v>0</v>
      </c>
      <c r="AV311" s="217">
        <f t="shared" si="286"/>
        <v>0</v>
      </c>
      <c r="AW311" s="109">
        <f t="shared" si="291"/>
        <v>0</v>
      </c>
      <c r="AX311" s="215">
        <f>PL_Produktion_Eingabe!BK311</f>
        <v>0</v>
      </c>
      <c r="AY311" s="216">
        <f>PL_Abholung_Eingabe!BL311</f>
        <v>0</v>
      </c>
      <c r="AZ311" s="217">
        <f t="shared" si="272"/>
        <v>28</v>
      </c>
      <c r="BA311" s="109">
        <f t="shared" si="292"/>
        <v>11.200000000000001</v>
      </c>
      <c r="BB311" s="215">
        <f>PL_Produktion_Eingabe!BP311</f>
        <v>0</v>
      </c>
      <c r="BC311" s="216">
        <f>PL_Abholung_Eingabe!BQ311</f>
        <v>0</v>
      </c>
      <c r="BD311" s="217">
        <f t="shared" si="273"/>
        <v>21</v>
      </c>
      <c r="BE311" s="109">
        <f t="shared" si="293"/>
        <v>7.35</v>
      </c>
      <c r="BF311" s="215">
        <f>PL_Produktion_Eingabe!BH311</f>
        <v>0</v>
      </c>
      <c r="BG311" s="216">
        <f>PL_Abholung_Eingabe!BI311</f>
        <v>0</v>
      </c>
      <c r="BH311" s="217">
        <f t="shared" si="274"/>
        <v>3</v>
      </c>
      <c r="BI311" s="109">
        <f t="shared" si="294"/>
        <v>1.2000000000000002</v>
      </c>
      <c r="BJ311" s="215">
        <f>PL_Produktion_Eingabe!BZ311</f>
        <v>0</v>
      </c>
      <c r="BK311" s="216">
        <f>PL_Abholung_Eingabe!CA311</f>
        <v>0</v>
      </c>
      <c r="BL311" s="217">
        <f t="shared" si="275"/>
        <v>0</v>
      </c>
      <c r="BM311" s="109">
        <f t="shared" si="295"/>
        <v>0</v>
      </c>
      <c r="BN311" s="215">
        <f>PL_Produktion_Eingabe!CE311</f>
        <v>0</v>
      </c>
      <c r="BO311" s="216">
        <f>PL_Abholung_Eingabe!CF311</f>
        <v>0</v>
      </c>
      <c r="BP311" s="217">
        <f t="shared" si="276"/>
        <v>11</v>
      </c>
      <c r="BQ311" s="109">
        <f t="shared" si="296"/>
        <v>3.8499999999999996</v>
      </c>
      <c r="BR311" s="215">
        <f>PL_Produktion_Eingabe!CJ311</f>
        <v>0</v>
      </c>
      <c r="BS311" s="216">
        <f>PL_Abholung_Eingabe!CK311</f>
        <v>0</v>
      </c>
      <c r="BT311" s="217">
        <f t="shared" si="277"/>
        <v>0</v>
      </c>
      <c r="BU311" s="109">
        <f t="shared" si="297"/>
        <v>0</v>
      </c>
      <c r="BV311" s="215">
        <f>PL_Produktion_Eingabe!CO311</f>
        <v>0</v>
      </c>
      <c r="BW311" s="216">
        <f>PL_Abholung_Eingabe!CP311</f>
        <v>0</v>
      </c>
      <c r="BX311" s="217">
        <f t="shared" si="278"/>
        <v>0</v>
      </c>
      <c r="BY311" s="109">
        <f t="shared" si="298"/>
        <v>0</v>
      </c>
      <c r="BZ311" s="215">
        <f>PL_Produktion_Eingabe!CB311</f>
        <v>0</v>
      </c>
      <c r="CA311" s="216">
        <f>PL_Abholung_Eingabe!CC311</f>
        <v>0</v>
      </c>
      <c r="CB311" s="217">
        <f t="shared" si="279"/>
        <v>0</v>
      </c>
      <c r="CC311" s="109">
        <f t="shared" si="299"/>
        <v>0</v>
      </c>
      <c r="CD311" s="215">
        <f>PL_Produktion_Eingabe!CY311</f>
        <v>0</v>
      </c>
      <c r="CE311" s="216">
        <f>PL_Abholung_Eingabe!CZ311</f>
        <v>0</v>
      </c>
      <c r="CF311" s="217">
        <f t="shared" si="280"/>
        <v>0</v>
      </c>
      <c r="CG311" s="90">
        <f t="shared" si="255"/>
        <v>0</v>
      </c>
      <c r="CH311" s="215">
        <f>PL_Produktion_Eingabe!DD311</f>
        <v>0</v>
      </c>
      <c r="CI311" s="216">
        <f>PL_Abholung_Eingabe!CK311</f>
        <v>0</v>
      </c>
      <c r="CJ311" s="217">
        <f t="shared" si="281"/>
        <v>26</v>
      </c>
      <c r="CK311" s="109">
        <f t="shared" si="300"/>
        <v>9.1</v>
      </c>
      <c r="CL311" s="215">
        <f>PL_Produktion_Eingabe!DD311</f>
        <v>0</v>
      </c>
      <c r="CM311" s="216">
        <f>PL_Abholung_Eingabe!DE311</f>
        <v>0</v>
      </c>
      <c r="CN311" s="217">
        <f t="shared" si="282"/>
        <v>2</v>
      </c>
      <c r="CO311" s="109">
        <f t="shared" si="301"/>
        <v>0.96</v>
      </c>
      <c r="CP311" s="215">
        <f>PL_Produktion_Eingabe!DN311</f>
        <v>0</v>
      </c>
      <c r="CQ311" s="216">
        <f>PL_Abholung_Eingabe!DO311</f>
        <v>0</v>
      </c>
      <c r="CR311" s="217">
        <f t="shared" si="283"/>
        <v>0</v>
      </c>
      <c r="CS311" s="109">
        <f t="shared" si="302"/>
        <v>0</v>
      </c>
      <c r="CT311" s="215">
        <f>PL_Produktion_Eingabe!DS311</f>
        <v>0</v>
      </c>
      <c r="CU311" s="216">
        <f>PL_Abholung_Eingabe!DT311</f>
        <v>0</v>
      </c>
      <c r="CV311" s="217">
        <f t="shared" si="284"/>
        <v>27</v>
      </c>
      <c r="CW311" s="109">
        <f t="shared" si="303"/>
        <v>10.8</v>
      </c>
      <c r="CX311" s="215">
        <f>PL_Produktion_Eingabe!DX311</f>
        <v>0</v>
      </c>
      <c r="CY311" s="216">
        <f>PL_Abholung_Eingabe!DY311</f>
        <v>0</v>
      </c>
      <c r="CZ311" s="217">
        <f t="shared" si="285"/>
        <v>0</v>
      </c>
      <c r="DA311" s="109">
        <f t="shared" si="304"/>
        <v>0</v>
      </c>
    </row>
    <row r="312" spans="1:105" x14ac:dyDescent="0.2">
      <c r="A312" s="1">
        <f>Stundeneingabe_2008!A311</f>
        <v>11</v>
      </c>
      <c r="B312" s="1">
        <f>Stundeneingabe_2008!B311</f>
        <v>44</v>
      </c>
      <c r="C312" s="1" t="str">
        <f>Stundeneingabe_2008!C311</f>
        <v>SA</v>
      </c>
      <c r="D312" s="214">
        <f>Stundeneingabe_2008!D311</f>
        <v>45962</v>
      </c>
      <c r="E312" s="150">
        <f t="shared" si="287"/>
        <v>126.25999999999996</v>
      </c>
      <c r="F312" s="215">
        <f>PL_Produktion_Eingabe!H312</f>
        <v>0</v>
      </c>
      <c r="G312" s="216">
        <f>PL_Abholung_Eingabe!I312</f>
        <v>0</v>
      </c>
      <c r="H312" s="217">
        <f t="shared" si="262"/>
        <v>39</v>
      </c>
      <c r="I312" s="90">
        <f t="shared" si="254"/>
        <v>27.299999999999997</v>
      </c>
      <c r="J312" s="215">
        <f>PL_Produktion_Eingabe!M312</f>
        <v>0</v>
      </c>
      <c r="K312" s="216">
        <f>PL_Abholung_Eingabe!N312</f>
        <v>0</v>
      </c>
      <c r="L312" s="217">
        <f t="shared" si="263"/>
        <v>6</v>
      </c>
      <c r="M312" s="90">
        <f t="shared" si="256"/>
        <v>4.8000000000000007</v>
      </c>
      <c r="N312" s="215">
        <f>PL_Produktion_Eingabe!R312</f>
        <v>0</v>
      </c>
      <c r="O312" s="216">
        <f>PL_Abholung_Eingabe!S312</f>
        <v>0</v>
      </c>
      <c r="P312" s="217">
        <f t="shared" si="264"/>
        <v>42</v>
      </c>
      <c r="Q312" s="90">
        <f t="shared" si="257"/>
        <v>16.8</v>
      </c>
      <c r="R312" s="215">
        <f>PL_Produktion_Eingabe!W312</f>
        <v>0</v>
      </c>
      <c r="S312" s="216">
        <f>PL_Abholung_Eingabe!U312</f>
        <v>0</v>
      </c>
      <c r="T312" s="217">
        <f t="shared" si="265"/>
        <v>4</v>
      </c>
      <c r="U312" s="90">
        <f t="shared" si="258"/>
        <v>1.6</v>
      </c>
      <c r="V312" s="215">
        <f>PL_Produktion_Eingabe!AB312</f>
        <v>0</v>
      </c>
      <c r="W312" s="216">
        <f>PL_Abholung_Eingabe!AC312</f>
        <v>0</v>
      </c>
      <c r="X312" s="217">
        <f t="shared" si="266"/>
        <v>0</v>
      </c>
      <c r="Y312" s="90">
        <f t="shared" si="259"/>
        <v>0</v>
      </c>
      <c r="Z312" s="215">
        <f>PL_Produktion_Eingabe!AG312</f>
        <v>0</v>
      </c>
      <c r="AA312" s="216">
        <f>PL_Abholung_Eingabe!AC312</f>
        <v>0</v>
      </c>
      <c r="AB312" s="217">
        <f t="shared" si="267"/>
        <v>5</v>
      </c>
      <c r="AC312" s="90">
        <f t="shared" si="260"/>
        <v>2</v>
      </c>
      <c r="AD312" s="215">
        <f>PL_Produktion_Eingabe!AL312</f>
        <v>0</v>
      </c>
      <c r="AE312" s="216">
        <f>PL_Abholung_Eingabe!AM312</f>
        <v>0</v>
      </c>
      <c r="AF312" s="217">
        <f t="shared" si="268"/>
        <v>9</v>
      </c>
      <c r="AG312" s="90">
        <f t="shared" si="261"/>
        <v>3.15</v>
      </c>
      <c r="AH312" s="215">
        <f>PL_Produktion_Eingabe!AQ312</f>
        <v>0</v>
      </c>
      <c r="AI312" s="216">
        <f>PL_Abholung_Eingabe!AR312</f>
        <v>0</v>
      </c>
      <c r="AJ312" s="217">
        <f t="shared" si="269"/>
        <v>20</v>
      </c>
      <c r="AK312" s="109">
        <f t="shared" si="288"/>
        <v>10</v>
      </c>
      <c r="AL312" s="215">
        <f>PL_Produktion_Eingabe!AV312</f>
        <v>0</v>
      </c>
      <c r="AM312" s="216">
        <f>PL_Abholung_Eingabe!AW312</f>
        <v>0</v>
      </c>
      <c r="AN312" s="217">
        <f t="shared" si="270"/>
        <v>0</v>
      </c>
      <c r="AO312" s="109">
        <f t="shared" si="289"/>
        <v>0</v>
      </c>
      <c r="AP312" s="215">
        <f>PL_Produktion_Eingabe!AX312</f>
        <v>0</v>
      </c>
      <c r="AQ312" s="216">
        <f>PL_Abholung_Eingabe!AY312</f>
        <v>0</v>
      </c>
      <c r="AR312" s="217">
        <f t="shared" si="271"/>
        <v>17</v>
      </c>
      <c r="AS312" s="109">
        <f t="shared" si="290"/>
        <v>16.149999999999999</v>
      </c>
      <c r="AT312" s="215">
        <f>PL_Produktion_Eingabe!AV312</f>
        <v>0</v>
      </c>
      <c r="AU312" s="216">
        <f>PL_Abholung_Eingabe!AW312</f>
        <v>0</v>
      </c>
      <c r="AV312" s="217">
        <f t="shared" si="286"/>
        <v>0</v>
      </c>
      <c r="AW312" s="109">
        <f t="shared" si="291"/>
        <v>0</v>
      </c>
      <c r="AX312" s="215">
        <f>PL_Produktion_Eingabe!BK312</f>
        <v>0</v>
      </c>
      <c r="AY312" s="216">
        <f>PL_Abholung_Eingabe!BL312</f>
        <v>0</v>
      </c>
      <c r="AZ312" s="217">
        <f t="shared" si="272"/>
        <v>28</v>
      </c>
      <c r="BA312" s="109">
        <f t="shared" si="292"/>
        <v>11.200000000000001</v>
      </c>
      <c r="BB312" s="215">
        <f>PL_Produktion_Eingabe!BP312</f>
        <v>0</v>
      </c>
      <c r="BC312" s="216">
        <f>PL_Abholung_Eingabe!BQ312</f>
        <v>0</v>
      </c>
      <c r="BD312" s="217">
        <f t="shared" si="273"/>
        <v>21</v>
      </c>
      <c r="BE312" s="109">
        <f t="shared" si="293"/>
        <v>7.35</v>
      </c>
      <c r="BF312" s="215">
        <f>PL_Produktion_Eingabe!BH312</f>
        <v>0</v>
      </c>
      <c r="BG312" s="216">
        <f>PL_Abholung_Eingabe!BI312</f>
        <v>0</v>
      </c>
      <c r="BH312" s="217">
        <f t="shared" si="274"/>
        <v>3</v>
      </c>
      <c r="BI312" s="109">
        <f t="shared" si="294"/>
        <v>1.2000000000000002</v>
      </c>
      <c r="BJ312" s="215">
        <f>PL_Produktion_Eingabe!BZ312</f>
        <v>0</v>
      </c>
      <c r="BK312" s="216">
        <f>PL_Abholung_Eingabe!CA312</f>
        <v>0</v>
      </c>
      <c r="BL312" s="217">
        <f t="shared" si="275"/>
        <v>0</v>
      </c>
      <c r="BM312" s="109">
        <f t="shared" si="295"/>
        <v>0</v>
      </c>
      <c r="BN312" s="215">
        <f>PL_Produktion_Eingabe!CE312</f>
        <v>0</v>
      </c>
      <c r="BO312" s="216">
        <f>PL_Abholung_Eingabe!CF312</f>
        <v>0</v>
      </c>
      <c r="BP312" s="217">
        <f t="shared" si="276"/>
        <v>11</v>
      </c>
      <c r="BQ312" s="109">
        <f t="shared" si="296"/>
        <v>3.8499999999999996</v>
      </c>
      <c r="BR312" s="215">
        <f>PL_Produktion_Eingabe!CJ312</f>
        <v>0</v>
      </c>
      <c r="BS312" s="216">
        <f>PL_Abholung_Eingabe!CK312</f>
        <v>0</v>
      </c>
      <c r="BT312" s="217">
        <f t="shared" si="277"/>
        <v>0</v>
      </c>
      <c r="BU312" s="109">
        <f t="shared" si="297"/>
        <v>0</v>
      </c>
      <c r="BV312" s="215">
        <f>PL_Produktion_Eingabe!CO312</f>
        <v>0</v>
      </c>
      <c r="BW312" s="216">
        <f>PL_Abholung_Eingabe!CP312</f>
        <v>0</v>
      </c>
      <c r="BX312" s="217">
        <f t="shared" si="278"/>
        <v>0</v>
      </c>
      <c r="BY312" s="109">
        <f t="shared" si="298"/>
        <v>0</v>
      </c>
      <c r="BZ312" s="215">
        <f>PL_Produktion_Eingabe!CB312</f>
        <v>0</v>
      </c>
      <c r="CA312" s="216">
        <f>PL_Abholung_Eingabe!CC312</f>
        <v>0</v>
      </c>
      <c r="CB312" s="217">
        <f t="shared" si="279"/>
        <v>0</v>
      </c>
      <c r="CC312" s="109">
        <f t="shared" si="299"/>
        <v>0</v>
      </c>
      <c r="CD312" s="215">
        <f>PL_Produktion_Eingabe!CY312</f>
        <v>0</v>
      </c>
      <c r="CE312" s="216">
        <f>PL_Abholung_Eingabe!CZ312</f>
        <v>0</v>
      </c>
      <c r="CF312" s="217">
        <f t="shared" si="280"/>
        <v>0</v>
      </c>
      <c r="CG312" s="90">
        <f t="shared" si="255"/>
        <v>0</v>
      </c>
      <c r="CH312" s="215">
        <f>PL_Produktion_Eingabe!DD312</f>
        <v>0</v>
      </c>
      <c r="CI312" s="216">
        <f>PL_Abholung_Eingabe!CK312</f>
        <v>0</v>
      </c>
      <c r="CJ312" s="217">
        <f t="shared" si="281"/>
        <v>26</v>
      </c>
      <c r="CK312" s="109">
        <f t="shared" si="300"/>
        <v>9.1</v>
      </c>
      <c r="CL312" s="215">
        <f>PL_Produktion_Eingabe!DD312</f>
        <v>0</v>
      </c>
      <c r="CM312" s="216">
        <f>PL_Abholung_Eingabe!DE312</f>
        <v>0</v>
      </c>
      <c r="CN312" s="217">
        <f t="shared" si="282"/>
        <v>2</v>
      </c>
      <c r="CO312" s="109">
        <f t="shared" si="301"/>
        <v>0.96</v>
      </c>
      <c r="CP312" s="215">
        <f>PL_Produktion_Eingabe!DN312</f>
        <v>0</v>
      </c>
      <c r="CQ312" s="216">
        <f>PL_Abholung_Eingabe!DO312</f>
        <v>0</v>
      </c>
      <c r="CR312" s="217">
        <f t="shared" si="283"/>
        <v>0</v>
      </c>
      <c r="CS312" s="109">
        <f t="shared" si="302"/>
        <v>0</v>
      </c>
      <c r="CT312" s="215">
        <f>PL_Produktion_Eingabe!DS312</f>
        <v>0</v>
      </c>
      <c r="CU312" s="216">
        <f>PL_Abholung_Eingabe!DT312</f>
        <v>0</v>
      </c>
      <c r="CV312" s="217">
        <f t="shared" si="284"/>
        <v>27</v>
      </c>
      <c r="CW312" s="109">
        <f t="shared" si="303"/>
        <v>10.8</v>
      </c>
      <c r="CX312" s="215">
        <f>PL_Produktion_Eingabe!DX312</f>
        <v>0</v>
      </c>
      <c r="CY312" s="216">
        <f>PL_Abholung_Eingabe!DY312</f>
        <v>0</v>
      </c>
      <c r="CZ312" s="217">
        <f t="shared" si="285"/>
        <v>0</v>
      </c>
      <c r="DA312" s="109">
        <f t="shared" si="304"/>
        <v>0</v>
      </c>
    </row>
    <row r="313" spans="1:105" x14ac:dyDescent="0.2">
      <c r="A313" s="1">
        <f>Stundeneingabe_2008!A312</f>
        <v>11</v>
      </c>
      <c r="B313" s="1">
        <f>Stundeneingabe_2008!B312</f>
        <v>44</v>
      </c>
      <c r="C313" s="1" t="str">
        <f>Stundeneingabe_2008!C312</f>
        <v>SO</v>
      </c>
      <c r="D313" s="214">
        <f>Stundeneingabe_2008!D312</f>
        <v>45963</v>
      </c>
      <c r="E313" s="150">
        <f t="shared" si="287"/>
        <v>126.25999999999996</v>
      </c>
      <c r="F313" s="215">
        <f>PL_Produktion_Eingabe!H313</f>
        <v>0</v>
      </c>
      <c r="G313" s="216">
        <f>PL_Abholung_Eingabe!I313</f>
        <v>0</v>
      </c>
      <c r="H313" s="217">
        <f t="shared" si="262"/>
        <v>39</v>
      </c>
      <c r="I313" s="90">
        <f t="shared" si="254"/>
        <v>27.299999999999997</v>
      </c>
      <c r="J313" s="215">
        <f>PL_Produktion_Eingabe!M313</f>
        <v>0</v>
      </c>
      <c r="K313" s="216">
        <f>PL_Abholung_Eingabe!N313</f>
        <v>0</v>
      </c>
      <c r="L313" s="217">
        <f t="shared" si="263"/>
        <v>6</v>
      </c>
      <c r="M313" s="90">
        <f t="shared" si="256"/>
        <v>4.8000000000000007</v>
      </c>
      <c r="N313" s="215">
        <f>PL_Produktion_Eingabe!R313</f>
        <v>0</v>
      </c>
      <c r="O313" s="216">
        <f>PL_Abholung_Eingabe!S313</f>
        <v>0</v>
      </c>
      <c r="P313" s="217">
        <f t="shared" si="264"/>
        <v>42</v>
      </c>
      <c r="Q313" s="90">
        <f t="shared" si="257"/>
        <v>16.8</v>
      </c>
      <c r="R313" s="215">
        <f>PL_Produktion_Eingabe!W313</f>
        <v>0</v>
      </c>
      <c r="S313" s="216">
        <f>PL_Abholung_Eingabe!U313</f>
        <v>0</v>
      </c>
      <c r="T313" s="217">
        <f t="shared" si="265"/>
        <v>4</v>
      </c>
      <c r="U313" s="90">
        <f t="shared" si="258"/>
        <v>1.6</v>
      </c>
      <c r="V313" s="215">
        <f>PL_Produktion_Eingabe!AB313</f>
        <v>0</v>
      </c>
      <c r="W313" s="216">
        <f>PL_Abholung_Eingabe!AC313</f>
        <v>0</v>
      </c>
      <c r="X313" s="217">
        <f t="shared" si="266"/>
        <v>0</v>
      </c>
      <c r="Y313" s="90">
        <f t="shared" si="259"/>
        <v>0</v>
      </c>
      <c r="Z313" s="215">
        <f>PL_Produktion_Eingabe!AG313</f>
        <v>0</v>
      </c>
      <c r="AA313" s="216">
        <f>PL_Abholung_Eingabe!AC313</f>
        <v>0</v>
      </c>
      <c r="AB313" s="217">
        <f t="shared" si="267"/>
        <v>5</v>
      </c>
      <c r="AC313" s="90">
        <f t="shared" si="260"/>
        <v>2</v>
      </c>
      <c r="AD313" s="215">
        <f>PL_Produktion_Eingabe!AL313</f>
        <v>0</v>
      </c>
      <c r="AE313" s="216">
        <f>PL_Abholung_Eingabe!AM313</f>
        <v>0</v>
      </c>
      <c r="AF313" s="217">
        <f t="shared" si="268"/>
        <v>9</v>
      </c>
      <c r="AG313" s="90">
        <f t="shared" si="261"/>
        <v>3.15</v>
      </c>
      <c r="AH313" s="215">
        <f>PL_Produktion_Eingabe!AQ313</f>
        <v>0</v>
      </c>
      <c r="AI313" s="216">
        <f>PL_Abholung_Eingabe!AR313</f>
        <v>0</v>
      </c>
      <c r="AJ313" s="217">
        <f t="shared" si="269"/>
        <v>20</v>
      </c>
      <c r="AK313" s="109">
        <f t="shared" si="288"/>
        <v>10</v>
      </c>
      <c r="AL313" s="215">
        <f>PL_Produktion_Eingabe!AV313</f>
        <v>0</v>
      </c>
      <c r="AM313" s="216">
        <f>PL_Abholung_Eingabe!AW313</f>
        <v>0</v>
      </c>
      <c r="AN313" s="217">
        <f t="shared" si="270"/>
        <v>0</v>
      </c>
      <c r="AO313" s="109">
        <f t="shared" si="289"/>
        <v>0</v>
      </c>
      <c r="AP313" s="215">
        <f>PL_Produktion_Eingabe!AX313</f>
        <v>0</v>
      </c>
      <c r="AQ313" s="216">
        <f>PL_Abholung_Eingabe!AY313</f>
        <v>0</v>
      </c>
      <c r="AR313" s="217">
        <f t="shared" si="271"/>
        <v>17</v>
      </c>
      <c r="AS313" s="109">
        <f t="shared" si="290"/>
        <v>16.149999999999999</v>
      </c>
      <c r="AT313" s="215">
        <f>PL_Produktion_Eingabe!AV313</f>
        <v>0</v>
      </c>
      <c r="AU313" s="216">
        <f>PL_Abholung_Eingabe!AW313</f>
        <v>0</v>
      </c>
      <c r="AV313" s="217">
        <f t="shared" si="286"/>
        <v>0</v>
      </c>
      <c r="AW313" s="109">
        <f t="shared" si="291"/>
        <v>0</v>
      </c>
      <c r="AX313" s="215">
        <f>PL_Produktion_Eingabe!BK313</f>
        <v>0</v>
      </c>
      <c r="AY313" s="216">
        <f>PL_Abholung_Eingabe!BL313</f>
        <v>0</v>
      </c>
      <c r="AZ313" s="217">
        <f t="shared" si="272"/>
        <v>28</v>
      </c>
      <c r="BA313" s="109">
        <f t="shared" si="292"/>
        <v>11.200000000000001</v>
      </c>
      <c r="BB313" s="215">
        <f>PL_Produktion_Eingabe!BP313</f>
        <v>0</v>
      </c>
      <c r="BC313" s="216">
        <f>PL_Abholung_Eingabe!BQ313</f>
        <v>0</v>
      </c>
      <c r="BD313" s="217">
        <f t="shared" si="273"/>
        <v>21</v>
      </c>
      <c r="BE313" s="109">
        <f t="shared" si="293"/>
        <v>7.35</v>
      </c>
      <c r="BF313" s="215">
        <f>PL_Produktion_Eingabe!BH313</f>
        <v>0</v>
      </c>
      <c r="BG313" s="216">
        <f>PL_Abholung_Eingabe!BI313</f>
        <v>0</v>
      </c>
      <c r="BH313" s="217">
        <f t="shared" si="274"/>
        <v>3</v>
      </c>
      <c r="BI313" s="109">
        <f t="shared" si="294"/>
        <v>1.2000000000000002</v>
      </c>
      <c r="BJ313" s="215">
        <f>PL_Produktion_Eingabe!BZ313</f>
        <v>0</v>
      </c>
      <c r="BK313" s="216">
        <f>PL_Abholung_Eingabe!CA313</f>
        <v>0</v>
      </c>
      <c r="BL313" s="217">
        <f t="shared" si="275"/>
        <v>0</v>
      </c>
      <c r="BM313" s="109">
        <f t="shared" si="295"/>
        <v>0</v>
      </c>
      <c r="BN313" s="215">
        <f>PL_Produktion_Eingabe!CE313</f>
        <v>0</v>
      </c>
      <c r="BO313" s="216">
        <f>PL_Abholung_Eingabe!CF313</f>
        <v>0</v>
      </c>
      <c r="BP313" s="217">
        <f t="shared" si="276"/>
        <v>11</v>
      </c>
      <c r="BQ313" s="109">
        <f t="shared" si="296"/>
        <v>3.8499999999999996</v>
      </c>
      <c r="BR313" s="215">
        <f>PL_Produktion_Eingabe!CJ313</f>
        <v>0</v>
      </c>
      <c r="BS313" s="216">
        <f>PL_Abholung_Eingabe!CK313</f>
        <v>0</v>
      </c>
      <c r="BT313" s="217">
        <f t="shared" si="277"/>
        <v>0</v>
      </c>
      <c r="BU313" s="109">
        <f t="shared" si="297"/>
        <v>0</v>
      </c>
      <c r="BV313" s="215">
        <f>PL_Produktion_Eingabe!CO313</f>
        <v>0</v>
      </c>
      <c r="BW313" s="216">
        <f>PL_Abholung_Eingabe!CP313</f>
        <v>0</v>
      </c>
      <c r="BX313" s="217">
        <f t="shared" si="278"/>
        <v>0</v>
      </c>
      <c r="BY313" s="109">
        <f t="shared" si="298"/>
        <v>0</v>
      </c>
      <c r="BZ313" s="215">
        <f>PL_Produktion_Eingabe!CB313</f>
        <v>0</v>
      </c>
      <c r="CA313" s="216">
        <f>PL_Abholung_Eingabe!CC313</f>
        <v>0</v>
      </c>
      <c r="CB313" s="217">
        <f t="shared" si="279"/>
        <v>0</v>
      </c>
      <c r="CC313" s="109">
        <f t="shared" si="299"/>
        <v>0</v>
      </c>
      <c r="CD313" s="215">
        <f>PL_Produktion_Eingabe!CY313</f>
        <v>0</v>
      </c>
      <c r="CE313" s="216">
        <f>PL_Abholung_Eingabe!CZ313</f>
        <v>0</v>
      </c>
      <c r="CF313" s="217">
        <f t="shared" si="280"/>
        <v>0</v>
      </c>
      <c r="CG313" s="90">
        <f t="shared" si="255"/>
        <v>0</v>
      </c>
      <c r="CH313" s="215">
        <f>PL_Produktion_Eingabe!DD313</f>
        <v>0</v>
      </c>
      <c r="CI313" s="216">
        <f>PL_Abholung_Eingabe!CK313</f>
        <v>0</v>
      </c>
      <c r="CJ313" s="217">
        <f t="shared" si="281"/>
        <v>26</v>
      </c>
      <c r="CK313" s="109">
        <f t="shared" si="300"/>
        <v>9.1</v>
      </c>
      <c r="CL313" s="215">
        <f>PL_Produktion_Eingabe!DD313</f>
        <v>0</v>
      </c>
      <c r="CM313" s="216">
        <f>PL_Abholung_Eingabe!DE313</f>
        <v>0</v>
      </c>
      <c r="CN313" s="217">
        <f t="shared" si="282"/>
        <v>2</v>
      </c>
      <c r="CO313" s="109">
        <f t="shared" si="301"/>
        <v>0.96</v>
      </c>
      <c r="CP313" s="215">
        <f>PL_Produktion_Eingabe!DN313</f>
        <v>0</v>
      </c>
      <c r="CQ313" s="216">
        <f>PL_Abholung_Eingabe!DO313</f>
        <v>0</v>
      </c>
      <c r="CR313" s="217">
        <f t="shared" si="283"/>
        <v>0</v>
      </c>
      <c r="CS313" s="109">
        <f t="shared" si="302"/>
        <v>0</v>
      </c>
      <c r="CT313" s="215">
        <f>PL_Produktion_Eingabe!DS313</f>
        <v>0</v>
      </c>
      <c r="CU313" s="216">
        <f>PL_Abholung_Eingabe!DT313</f>
        <v>0</v>
      </c>
      <c r="CV313" s="217">
        <f t="shared" si="284"/>
        <v>27</v>
      </c>
      <c r="CW313" s="109">
        <f t="shared" si="303"/>
        <v>10.8</v>
      </c>
      <c r="CX313" s="215">
        <f>PL_Produktion_Eingabe!DX313</f>
        <v>0</v>
      </c>
      <c r="CY313" s="216">
        <f>PL_Abholung_Eingabe!DY313</f>
        <v>0</v>
      </c>
      <c r="CZ313" s="217">
        <f t="shared" si="285"/>
        <v>0</v>
      </c>
      <c r="DA313" s="109">
        <f t="shared" si="304"/>
        <v>0</v>
      </c>
    </row>
    <row r="314" spans="1:105" x14ac:dyDescent="0.2">
      <c r="A314" s="1">
        <f>Stundeneingabe_2008!A313</f>
        <v>11</v>
      </c>
      <c r="B314" s="1">
        <f>Stundeneingabe_2008!B313</f>
        <v>45</v>
      </c>
      <c r="C314" s="1" t="str">
        <f>Stundeneingabe_2008!C313</f>
        <v>MO</v>
      </c>
      <c r="D314" s="214">
        <f>Stundeneingabe_2008!D313</f>
        <v>45964</v>
      </c>
      <c r="E314" s="150">
        <f t="shared" si="287"/>
        <v>126.25999999999996</v>
      </c>
      <c r="F314" s="215">
        <f>PL_Produktion_Eingabe!H314</f>
        <v>0</v>
      </c>
      <c r="G314" s="216">
        <f>PL_Abholung_Eingabe!I314</f>
        <v>0</v>
      </c>
      <c r="H314" s="217">
        <f t="shared" si="262"/>
        <v>39</v>
      </c>
      <c r="I314" s="90">
        <f t="shared" si="254"/>
        <v>27.299999999999997</v>
      </c>
      <c r="J314" s="215">
        <f>PL_Produktion_Eingabe!M314</f>
        <v>0</v>
      </c>
      <c r="K314" s="216">
        <f>PL_Abholung_Eingabe!N314</f>
        <v>0</v>
      </c>
      <c r="L314" s="217">
        <f t="shared" si="263"/>
        <v>6</v>
      </c>
      <c r="M314" s="90">
        <f t="shared" si="256"/>
        <v>4.8000000000000007</v>
      </c>
      <c r="N314" s="215">
        <f>PL_Produktion_Eingabe!R314</f>
        <v>0</v>
      </c>
      <c r="O314" s="216">
        <f>PL_Abholung_Eingabe!S314</f>
        <v>0</v>
      </c>
      <c r="P314" s="217">
        <f t="shared" si="264"/>
        <v>42</v>
      </c>
      <c r="Q314" s="90">
        <f t="shared" si="257"/>
        <v>16.8</v>
      </c>
      <c r="R314" s="215">
        <f>PL_Produktion_Eingabe!W314</f>
        <v>0</v>
      </c>
      <c r="S314" s="216">
        <f>PL_Abholung_Eingabe!U314</f>
        <v>0</v>
      </c>
      <c r="T314" s="217">
        <f t="shared" si="265"/>
        <v>4</v>
      </c>
      <c r="U314" s="90">
        <f t="shared" si="258"/>
        <v>1.6</v>
      </c>
      <c r="V314" s="215">
        <f>PL_Produktion_Eingabe!AB314</f>
        <v>0</v>
      </c>
      <c r="W314" s="216">
        <f>PL_Abholung_Eingabe!AC314</f>
        <v>0</v>
      </c>
      <c r="X314" s="217">
        <f t="shared" si="266"/>
        <v>0</v>
      </c>
      <c r="Y314" s="90">
        <f t="shared" si="259"/>
        <v>0</v>
      </c>
      <c r="Z314" s="215">
        <f>PL_Produktion_Eingabe!AG314</f>
        <v>0</v>
      </c>
      <c r="AA314" s="216">
        <f>PL_Abholung_Eingabe!AC314</f>
        <v>0</v>
      </c>
      <c r="AB314" s="217">
        <f t="shared" si="267"/>
        <v>5</v>
      </c>
      <c r="AC314" s="90">
        <f t="shared" si="260"/>
        <v>2</v>
      </c>
      <c r="AD314" s="215">
        <f>PL_Produktion_Eingabe!AL314</f>
        <v>0</v>
      </c>
      <c r="AE314" s="216">
        <f>PL_Abholung_Eingabe!AM314</f>
        <v>0</v>
      </c>
      <c r="AF314" s="217">
        <f t="shared" si="268"/>
        <v>9</v>
      </c>
      <c r="AG314" s="90">
        <f t="shared" si="261"/>
        <v>3.15</v>
      </c>
      <c r="AH314" s="215">
        <f>PL_Produktion_Eingabe!AQ314</f>
        <v>0</v>
      </c>
      <c r="AI314" s="216">
        <f>PL_Abholung_Eingabe!AR314</f>
        <v>0</v>
      </c>
      <c r="AJ314" s="217">
        <f t="shared" si="269"/>
        <v>20</v>
      </c>
      <c r="AK314" s="109">
        <f t="shared" si="288"/>
        <v>10</v>
      </c>
      <c r="AL314" s="215">
        <f>PL_Produktion_Eingabe!AV314</f>
        <v>0</v>
      </c>
      <c r="AM314" s="216">
        <f>PL_Abholung_Eingabe!AW314</f>
        <v>0</v>
      </c>
      <c r="AN314" s="217">
        <f t="shared" si="270"/>
        <v>0</v>
      </c>
      <c r="AO314" s="109">
        <f t="shared" si="289"/>
        <v>0</v>
      </c>
      <c r="AP314" s="215">
        <f>PL_Produktion_Eingabe!AX314</f>
        <v>0</v>
      </c>
      <c r="AQ314" s="216">
        <f>PL_Abholung_Eingabe!AY314</f>
        <v>0</v>
      </c>
      <c r="AR314" s="217">
        <f t="shared" si="271"/>
        <v>17</v>
      </c>
      <c r="AS314" s="109">
        <f t="shared" si="290"/>
        <v>16.149999999999999</v>
      </c>
      <c r="AT314" s="215">
        <f>PL_Produktion_Eingabe!AV314</f>
        <v>0</v>
      </c>
      <c r="AU314" s="216">
        <f>PL_Abholung_Eingabe!AW314</f>
        <v>0</v>
      </c>
      <c r="AV314" s="217">
        <f t="shared" si="286"/>
        <v>0</v>
      </c>
      <c r="AW314" s="109">
        <f t="shared" si="291"/>
        <v>0</v>
      </c>
      <c r="AX314" s="215">
        <f>PL_Produktion_Eingabe!BK314</f>
        <v>0</v>
      </c>
      <c r="AY314" s="216">
        <f>PL_Abholung_Eingabe!BL314</f>
        <v>0</v>
      </c>
      <c r="AZ314" s="217">
        <f t="shared" si="272"/>
        <v>28</v>
      </c>
      <c r="BA314" s="109">
        <f t="shared" si="292"/>
        <v>11.200000000000001</v>
      </c>
      <c r="BB314" s="215">
        <f>PL_Produktion_Eingabe!BP314</f>
        <v>0</v>
      </c>
      <c r="BC314" s="216">
        <f>PL_Abholung_Eingabe!BQ314</f>
        <v>0</v>
      </c>
      <c r="BD314" s="217">
        <f t="shared" si="273"/>
        <v>21</v>
      </c>
      <c r="BE314" s="109">
        <f t="shared" si="293"/>
        <v>7.35</v>
      </c>
      <c r="BF314" s="215">
        <f>PL_Produktion_Eingabe!BH314</f>
        <v>0</v>
      </c>
      <c r="BG314" s="216">
        <f>PL_Abholung_Eingabe!BI314</f>
        <v>0</v>
      </c>
      <c r="BH314" s="217">
        <f t="shared" si="274"/>
        <v>3</v>
      </c>
      <c r="BI314" s="109">
        <f t="shared" si="294"/>
        <v>1.2000000000000002</v>
      </c>
      <c r="BJ314" s="215">
        <f>PL_Produktion_Eingabe!BZ314</f>
        <v>0</v>
      </c>
      <c r="BK314" s="216">
        <f>PL_Abholung_Eingabe!CA314</f>
        <v>0</v>
      </c>
      <c r="BL314" s="217">
        <f t="shared" si="275"/>
        <v>0</v>
      </c>
      <c r="BM314" s="109">
        <f t="shared" si="295"/>
        <v>0</v>
      </c>
      <c r="BN314" s="215">
        <f>PL_Produktion_Eingabe!CE314</f>
        <v>0</v>
      </c>
      <c r="BO314" s="216">
        <f>PL_Abholung_Eingabe!CF314</f>
        <v>0</v>
      </c>
      <c r="BP314" s="217">
        <f t="shared" si="276"/>
        <v>11</v>
      </c>
      <c r="BQ314" s="109">
        <f t="shared" si="296"/>
        <v>3.8499999999999996</v>
      </c>
      <c r="BR314" s="215">
        <f>PL_Produktion_Eingabe!CJ314</f>
        <v>0</v>
      </c>
      <c r="BS314" s="216">
        <f>PL_Abholung_Eingabe!CK314</f>
        <v>0</v>
      </c>
      <c r="BT314" s="217">
        <f t="shared" si="277"/>
        <v>0</v>
      </c>
      <c r="BU314" s="109">
        <f t="shared" si="297"/>
        <v>0</v>
      </c>
      <c r="BV314" s="215">
        <f>PL_Produktion_Eingabe!CO314</f>
        <v>0</v>
      </c>
      <c r="BW314" s="216">
        <f>PL_Abholung_Eingabe!CP314</f>
        <v>0</v>
      </c>
      <c r="BX314" s="217">
        <f t="shared" si="278"/>
        <v>0</v>
      </c>
      <c r="BY314" s="109">
        <f t="shared" si="298"/>
        <v>0</v>
      </c>
      <c r="BZ314" s="215">
        <f>PL_Produktion_Eingabe!CB314</f>
        <v>0</v>
      </c>
      <c r="CA314" s="216">
        <f>PL_Abholung_Eingabe!CC314</f>
        <v>0</v>
      </c>
      <c r="CB314" s="217">
        <f t="shared" si="279"/>
        <v>0</v>
      </c>
      <c r="CC314" s="109">
        <f t="shared" si="299"/>
        <v>0</v>
      </c>
      <c r="CD314" s="215">
        <f>PL_Produktion_Eingabe!CY314</f>
        <v>0</v>
      </c>
      <c r="CE314" s="216">
        <f>PL_Abholung_Eingabe!CZ314</f>
        <v>0</v>
      </c>
      <c r="CF314" s="217">
        <f t="shared" si="280"/>
        <v>0</v>
      </c>
      <c r="CG314" s="90">
        <f t="shared" si="255"/>
        <v>0</v>
      </c>
      <c r="CH314" s="215">
        <f>PL_Produktion_Eingabe!DD314</f>
        <v>0</v>
      </c>
      <c r="CI314" s="216">
        <f>PL_Abholung_Eingabe!CK314</f>
        <v>0</v>
      </c>
      <c r="CJ314" s="217">
        <f t="shared" si="281"/>
        <v>26</v>
      </c>
      <c r="CK314" s="109">
        <f t="shared" si="300"/>
        <v>9.1</v>
      </c>
      <c r="CL314" s="215">
        <f>PL_Produktion_Eingabe!DD314</f>
        <v>0</v>
      </c>
      <c r="CM314" s="216">
        <f>PL_Abholung_Eingabe!DE314</f>
        <v>0</v>
      </c>
      <c r="CN314" s="217">
        <f t="shared" si="282"/>
        <v>2</v>
      </c>
      <c r="CO314" s="109">
        <f t="shared" si="301"/>
        <v>0.96</v>
      </c>
      <c r="CP314" s="215">
        <f>PL_Produktion_Eingabe!DN314</f>
        <v>0</v>
      </c>
      <c r="CQ314" s="216">
        <f>PL_Abholung_Eingabe!DO314</f>
        <v>0</v>
      </c>
      <c r="CR314" s="217">
        <f t="shared" si="283"/>
        <v>0</v>
      </c>
      <c r="CS314" s="109">
        <f t="shared" si="302"/>
        <v>0</v>
      </c>
      <c r="CT314" s="215">
        <f>PL_Produktion_Eingabe!DS314</f>
        <v>0</v>
      </c>
      <c r="CU314" s="216">
        <f>PL_Abholung_Eingabe!DT314</f>
        <v>0</v>
      </c>
      <c r="CV314" s="217">
        <f t="shared" si="284"/>
        <v>27</v>
      </c>
      <c r="CW314" s="109">
        <f t="shared" si="303"/>
        <v>10.8</v>
      </c>
      <c r="CX314" s="215">
        <f>PL_Produktion_Eingabe!DX314</f>
        <v>0</v>
      </c>
      <c r="CY314" s="216">
        <f>PL_Abholung_Eingabe!DY314</f>
        <v>0</v>
      </c>
      <c r="CZ314" s="217">
        <f t="shared" si="285"/>
        <v>0</v>
      </c>
      <c r="DA314" s="109">
        <f t="shared" si="304"/>
        <v>0</v>
      </c>
    </row>
    <row r="315" spans="1:105" x14ac:dyDescent="0.2">
      <c r="A315" s="1">
        <f>Stundeneingabe_2008!A314</f>
        <v>11</v>
      </c>
      <c r="B315" s="1">
        <f>Stundeneingabe_2008!B314</f>
        <v>45</v>
      </c>
      <c r="C315" s="1" t="str">
        <f>Stundeneingabe_2008!C314</f>
        <v>DI</v>
      </c>
      <c r="D315" s="214">
        <f>Stundeneingabe_2008!D314</f>
        <v>45965</v>
      </c>
      <c r="E315" s="150">
        <f t="shared" si="287"/>
        <v>126.25999999999996</v>
      </c>
      <c r="F315" s="215">
        <f>PL_Produktion_Eingabe!H315</f>
        <v>0</v>
      </c>
      <c r="G315" s="216">
        <f>PL_Abholung_Eingabe!I315</f>
        <v>0</v>
      </c>
      <c r="H315" s="217">
        <f t="shared" si="262"/>
        <v>39</v>
      </c>
      <c r="I315" s="90">
        <f t="shared" si="254"/>
        <v>27.299999999999997</v>
      </c>
      <c r="J315" s="215">
        <f>PL_Produktion_Eingabe!M315</f>
        <v>0</v>
      </c>
      <c r="K315" s="216">
        <f>PL_Abholung_Eingabe!N315</f>
        <v>0</v>
      </c>
      <c r="L315" s="217">
        <f t="shared" si="263"/>
        <v>6</v>
      </c>
      <c r="M315" s="90">
        <f t="shared" si="256"/>
        <v>4.8000000000000007</v>
      </c>
      <c r="N315" s="215">
        <f>PL_Produktion_Eingabe!R315</f>
        <v>0</v>
      </c>
      <c r="O315" s="216">
        <f>PL_Abholung_Eingabe!S315</f>
        <v>0</v>
      </c>
      <c r="P315" s="217">
        <f t="shared" si="264"/>
        <v>42</v>
      </c>
      <c r="Q315" s="90">
        <f t="shared" si="257"/>
        <v>16.8</v>
      </c>
      <c r="R315" s="215">
        <f>PL_Produktion_Eingabe!W315</f>
        <v>0</v>
      </c>
      <c r="S315" s="216">
        <f>PL_Abholung_Eingabe!U315</f>
        <v>0</v>
      </c>
      <c r="T315" s="217">
        <f t="shared" si="265"/>
        <v>4</v>
      </c>
      <c r="U315" s="90">
        <f t="shared" si="258"/>
        <v>1.6</v>
      </c>
      <c r="V315" s="215">
        <f>PL_Produktion_Eingabe!AB315</f>
        <v>0</v>
      </c>
      <c r="W315" s="216">
        <f>PL_Abholung_Eingabe!AC315</f>
        <v>0</v>
      </c>
      <c r="X315" s="217">
        <f t="shared" si="266"/>
        <v>0</v>
      </c>
      <c r="Y315" s="90">
        <f t="shared" si="259"/>
        <v>0</v>
      </c>
      <c r="Z315" s="215">
        <f>PL_Produktion_Eingabe!AG315</f>
        <v>0</v>
      </c>
      <c r="AA315" s="216">
        <f>PL_Abholung_Eingabe!AC315</f>
        <v>0</v>
      </c>
      <c r="AB315" s="217">
        <f t="shared" si="267"/>
        <v>5</v>
      </c>
      <c r="AC315" s="90">
        <f t="shared" si="260"/>
        <v>2</v>
      </c>
      <c r="AD315" s="215">
        <f>PL_Produktion_Eingabe!AL315</f>
        <v>0</v>
      </c>
      <c r="AE315" s="216">
        <f>PL_Abholung_Eingabe!AM315</f>
        <v>0</v>
      </c>
      <c r="AF315" s="217">
        <f t="shared" si="268"/>
        <v>9</v>
      </c>
      <c r="AG315" s="90">
        <f t="shared" si="261"/>
        <v>3.15</v>
      </c>
      <c r="AH315" s="215">
        <f>PL_Produktion_Eingabe!AQ315</f>
        <v>0</v>
      </c>
      <c r="AI315" s="216">
        <f>PL_Abholung_Eingabe!AR315</f>
        <v>0</v>
      </c>
      <c r="AJ315" s="217">
        <f t="shared" si="269"/>
        <v>20</v>
      </c>
      <c r="AK315" s="109">
        <f t="shared" si="288"/>
        <v>10</v>
      </c>
      <c r="AL315" s="215">
        <f>PL_Produktion_Eingabe!AV315</f>
        <v>0</v>
      </c>
      <c r="AM315" s="216">
        <f>PL_Abholung_Eingabe!AW315</f>
        <v>0</v>
      </c>
      <c r="AN315" s="217">
        <f t="shared" si="270"/>
        <v>0</v>
      </c>
      <c r="AO315" s="109">
        <f t="shared" si="289"/>
        <v>0</v>
      </c>
      <c r="AP315" s="215">
        <f>PL_Produktion_Eingabe!AX315</f>
        <v>0</v>
      </c>
      <c r="AQ315" s="216">
        <f>PL_Abholung_Eingabe!AY315</f>
        <v>0</v>
      </c>
      <c r="AR315" s="217">
        <f t="shared" si="271"/>
        <v>17</v>
      </c>
      <c r="AS315" s="109">
        <f t="shared" si="290"/>
        <v>16.149999999999999</v>
      </c>
      <c r="AT315" s="215">
        <f>PL_Produktion_Eingabe!AV315</f>
        <v>0</v>
      </c>
      <c r="AU315" s="216">
        <f>PL_Abholung_Eingabe!AW315</f>
        <v>0</v>
      </c>
      <c r="AV315" s="217">
        <f t="shared" si="286"/>
        <v>0</v>
      </c>
      <c r="AW315" s="109">
        <f t="shared" si="291"/>
        <v>0</v>
      </c>
      <c r="AX315" s="215">
        <f>PL_Produktion_Eingabe!BK315</f>
        <v>0</v>
      </c>
      <c r="AY315" s="216">
        <f>PL_Abholung_Eingabe!BL315</f>
        <v>0</v>
      </c>
      <c r="AZ315" s="217">
        <f t="shared" si="272"/>
        <v>28</v>
      </c>
      <c r="BA315" s="109">
        <f t="shared" si="292"/>
        <v>11.200000000000001</v>
      </c>
      <c r="BB315" s="215">
        <f>PL_Produktion_Eingabe!BP315</f>
        <v>0</v>
      </c>
      <c r="BC315" s="216">
        <f>PL_Abholung_Eingabe!BQ315</f>
        <v>0</v>
      </c>
      <c r="BD315" s="217">
        <f t="shared" si="273"/>
        <v>21</v>
      </c>
      <c r="BE315" s="109">
        <f t="shared" si="293"/>
        <v>7.35</v>
      </c>
      <c r="BF315" s="215">
        <f>PL_Produktion_Eingabe!BH315</f>
        <v>0</v>
      </c>
      <c r="BG315" s="216">
        <f>PL_Abholung_Eingabe!BI315</f>
        <v>0</v>
      </c>
      <c r="BH315" s="217">
        <f t="shared" si="274"/>
        <v>3</v>
      </c>
      <c r="BI315" s="109">
        <f t="shared" si="294"/>
        <v>1.2000000000000002</v>
      </c>
      <c r="BJ315" s="215">
        <f>PL_Produktion_Eingabe!BZ315</f>
        <v>0</v>
      </c>
      <c r="BK315" s="216">
        <f>PL_Abholung_Eingabe!CA315</f>
        <v>0</v>
      </c>
      <c r="BL315" s="217">
        <f t="shared" si="275"/>
        <v>0</v>
      </c>
      <c r="BM315" s="109">
        <f t="shared" si="295"/>
        <v>0</v>
      </c>
      <c r="BN315" s="215">
        <f>PL_Produktion_Eingabe!CE315</f>
        <v>0</v>
      </c>
      <c r="BO315" s="216">
        <f>PL_Abholung_Eingabe!CF315</f>
        <v>0</v>
      </c>
      <c r="BP315" s="217">
        <f t="shared" si="276"/>
        <v>11</v>
      </c>
      <c r="BQ315" s="109">
        <f t="shared" si="296"/>
        <v>3.8499999999999996</v>
      </c>
      <c r="BR315" s="215">
        <f>PL_Produktion_Eingabe!CJ315</f>
        <v>0</v>
      </c>
      <c r="BS315" s="216">
        <f>PL_Abholung_Eingabe!CK315</f>
        <v>0</v>
      </c>
      <c r="BT315" s="217">
        <f t="shared" si="277"/>
        <v>0</v>
      </c>
      <c r="BU315" s="109">
        <f t="shared" si="297"/>
        <v>0</v>
      </c>
      <c r="BV315" s="215">
        <f>PL_Produktion_Eingabe!CO315</f>
        <v>0</v>
      </c>
      <c r="BW315" s="216">
        <f>PL_Abholung_Eingabe!CP315</f>
        <v>0</v>
      </c>
      <c r="BX315" s="217">
        <f t="shared" si="278"/>
        <v>0</v>
      </c>
      <c r="BY315" s="109">
        <f t="shared" si="298"/>
        <v>0</v>
      </c>
      <c r="BZ315" s="215">
        <f>PL_Produktion_Eingabe!CB315</f>
        <v>0</v>
      </c>
      <c r="CA315" s="216">
        <f>PL_Abholung_Eingabe!CC315</f>
        <v>0</v>
      </c>
      <c r="CB315" s="217">
        <f t="shared" si="279"/>
        <v>0</v>
      </c>
      <c r="CC315" s="109">
        <f t="shared" si="299"/>
        <v>0</v>
      </c>
      <c r="CD315" s="215">
        <f>PL_Produktion_Eingabe!CY315</f>
        <v>0</v>
      </c>
      <c r="CE315" s="216">
        <f>PL_Abholung_Eingabe!CZ315</f>
        <v>0</v>
      </c>
      <c r="CF315" s="217">
        <f t="shared" si="280"/>
        <v>0</v>
      </c>
      <c r="CG315" s="90">
        <f t="shared" si="255"/>
        <v>0</v>
      </c>
      <c r="CH315" s="215">
        <f>PL_Produktion_Eingabe!DD315</f>
        <v>0</v>
      </c>
      <c r="CI315" s="216">
        <f>PL_Abholung_Eingabe!CK315</f>
        <v>0</v>
      </c>
      <c r="CJ315" s="217">
        <f t="shared" si="281"/>
        <v>26</v>
      </c>
      <c r="CK315" s="109">
        <f t="shared" si="300"/>
        <v>9.1</v>
      </c>
      <c r="CL315" s="215">
        <f>PL_Produktion_Eingabe!DD315</f>
        <v>0</v>
      </c>
      <c r="CM315" s="216">
        <f>PL_Abholung_Eingabe!DE315</f>
        <v>0</v>
      </c>
      <c r="CN315" s="217">
        <f t="shared" si="282"/>
        <v>2</v>
      </c>
      <c r="CO315" s="109">
        <f t="shared" si="301"/>
        <v>0.96</v>
      </c>
      <c r="CP315" s="215">
        <f>PL_Produktion_Eingabe!DN315</f>
        <v>0</v>
      </c>
      <c r="CQ315" s="216">
        <f>PL_Abholung_Eingabe!DO315</f>
        <v>0</v>
      </c>
      <c r="CR315" s="217">
        <f t="shared" si="283"/>
        <v>0</v>
      </c>
      <c r="CS315" s="109">
        <f t="shared" si="302"/>
        <v>0</v>
      </c>
      <c r="CT315" s="215">
        <f>PL_Produktion_Eingabe!DS315</f>
        <v>0</v>
      </c>
      <c r="CU315" s="216">
        <f>PL_Abholung_Eingabe!DT315</f>
        <v>0</v>
      </c>
      <c r="CV315" s="217">
        <f t="shared" si="284"/>
        <v>27</v>
      </c>
      <c r="CW315" s="109">
        <f t="shared" si="303"/>
        <v>10.8</v>
      </c>
      <c r="CX315" s="215">
        <f>PL_Produktion_Eingabe!DX315</f>
        <v>0</v>
      </c>
      <c r="CY315" s="216">
        <f>PL_Abholung_Eingabe!DY315</f>
        <v>0</v>
      </c>
      <c r="CZ315" s="217">
        <f t="shared" si="285"/>
        <v>0</v>
      </c>
      <c r="DA315" s="109">
        <f t="shared" si="304"/>
        <v>0</v>
      </c>
    </row>
    <row r="316" spans="1:105" x14ac:dyDescent="0.2">
      <c r="A316" s="1">
        <f>Stundeneingabe_2008!A315</f>
        <v>11</v>
      </c>
      <c r="B316" s="1">
        <f>Stundeneingabe_2008!B315</f>
        <v>45</v>
      </c>
      <c r="C316" s="1" t="str">
        <f>Stundeneingabe_2008!C315</f>
        <v>MI</v>
      </c>
      <c r="D316" s="214">
        <f>Stundeneingabe_2008!D315</f>
        <v>45966</v>
      </c>
      <c r="E316" s="150">
        <f t="shared" si="287"/>
        <v>126.25999999999996</v>
      </c>
      <c r="F316" s="215">
        <f>PL_Produktion_Eingabe!H316</f>
        <v>0</v>
      </c>
      <c r="G316" s="216">
        <f>PL_Abholung_Eingabe!I316</f>
        <v>0</v>
      </c>
      <c r="H316" s="217">
        <f t="shared" si="262"/>
        <v>39</v>
      </c>
      <c r="I316" s="90">
        <f t="shared" si="254"/>
        <v>27.299999999999997</v>
      </c>
      <c r="J316" s="215">
        <f>PL_Produktion_Eingabe!M316</f>
        <v>0</v>
      </c>
      <c r="K316" s="216">
        <f>PL_Abholung_Eingabe!N316</f>
        <v>0</v>
      </c>
      <c r="L316" s="217">
        <f t="shared" si="263"/>
        <v>6</v>
      </c>
      <c r="M316" s="90">
        <f t="shared" si="256"/>
        <v>4.8000000000000007</v>
      </c>
      <c r="N316" s="215">
        <f>PL_Produktion_Eingabe!R316</f>
        <v>0</v>
      </c>
      <c r="O316" s="216">
        <f>PL_Abholung_Eingabe!S316</f>
        <v>0</v>
      </c>
      <c r="P316" s="217">
        <f t="shared" si="264"/>
        <v>42</v>
      </c>
      <c r="Q316" s="90">
        <f t="shared" si="257"/>
        <v>16.8</v>
      </c>
      <c r="R316" s="215">
        <f>PL_Produktion_Eingabe!W316</f>
        <v>0</v>
      </c>
      <c r="S316" s="216">
        <f>PL_Abholung_Eingabe!U316</f>
        <v>0</v>
      </c>
      <c r="T316" s="217">
        <f t="shared" si="265"/>
        <v>4</v>
      </c>
      <c r="U316" s="90">
        <f t="shared" si="258"/>
        <v>1.6</v>
      </c>
      <c r="V316" s="215">
        <f>PL_Produktion_Eingabe!AB316</f>
        <v>0</v>
      </c>
      <c r="W316" s="216">
        <f>PL_Abholung_Eingabe!AC316</f>
        <v>0</v>
      </c>
      <c r="X316" s="217">
        <f t="shared" si="266"/>
        <v>0</v>
      </c>
      <c r="Y316" s="90">
        <f t="shared" si="259"/>
        <v>0</v>
      </c>
      <c r="Z316" s="215">
        <f>PL_Produktion_Eingabe!AG316</f>
        <v>0</v>
      </c>
      <c r="AA316" s="216">
        <f>PL_Abholung_Eingabe!AC316</f>
        <v>0</v>
      </c>
      <c r="AB316" s="217">
        <f t="shared" si="267"/>
        <v>5</v>
      </c>
      <c r="AC316" s="90">
        <f t="shared" si="260"/>
        <v>2</v>
      </c>
      <c r="AD316" s="215">
        <f>PL_Produktion_Eingabe!AL316</f>
        <v>0</v>
      </c>
      <c r="AE316" s="216">
        <f>PL_Abholung_Eingabe!AM316</f>
        <v>0</v>
      </c>
      <c r="AF316" s="217">
        <f t="shared" si="268"/>
        <v>9</v>
      </c>
      <c r="AG316" s="90">
        <f t="shared" si="261"/>
        <v>3.15</v>
      </c>
      <c r="AH316" s="215">
        <f>PL_Produktion_Eingabe!AQ316</f>
        <v>0</v>
      </c>
      <c r="AI316" s="216">
        <f>PL_Abholung_Eingabe!AR316</f>
        <v>0</v>
      </c>
      <c r="AJ316" s="217">
        <f t="shared" si="269"/>
        <v>20</v>
      </c>
      <c r="AK316" s="109">
        <f t="shared" si="288"/>
        <v>10</v>
      </c>
      <c r="AL316" s="215">
        <f>PL_Produktion_Eingabe!AV316</f>
        <v>0</v>
      </c>
      <c r="AM316" s="216">
        <f>PL_Abholung_Eingabe!AW316</f>
        <v>0</v>
      </c>
      <c r="AN316" s="217">
        <f t="shared" si="270"/>
        <v>0</v>
      </c>
      <c r="AO316" s="109">
        <f t="shared" si="289"/>
        <v>0</v>
      </c>
      <c r="AP316" s="215">
        <f>PL_Produktion_Eingabe!AX316</f>
        <v>0</v>
      </c>
      <c r="AQ316" s="216">
        <f>PL_Abholung_Eingabe!AY316</f>
        <v>0</v>
      </c>
      <c r="AR316" s="217">
        <f t="shared" si="271"/>
        <v>17</v>
      </c>
      <c r="AS316" s="109">
        <f t="shared" si="290"/>
        <v>16.149999999999999</v>
      </c>
      <c r="AT316" s="215">
        <f>PL_Produktion_Eingabe!AV316</f>
        <v>0</v>
      </c>
      <c r="AU316" s="216">
        <f>PL_Abholung_Eingabe!AW316</f>
        <v>0</v>
      </c>
      <c r="AV316" s="217">
        <f t="shared" si="286"/>
        <v>0</v>
      </c>
      <c r="AW316" s="109">
        <f t="shared" si="291"/>
        <v>0</v>
      </c>
      <c r="AX316" s="215">
        <f>PL_Produktion_Eingabe!BK316</f>
        <v>0</v>
      </c>
      <c r="AY316" s="216">
        <f>PL_Abholung_Eingabe!BL316</f>
        <v>0</v>
      </c>
      <c r="AZ316" s="217">
        <f t="shared" si="272"/>
        <v>28</v>
      </c>
      <c r="BA316" s="109">
        <f t="shared" si="292"/>
        <v>11.200000000000001</v>
      </c>
      <c r="BB316" s="215">
        <f>PL_Produktion_Eingabe!BP316</f>
        <v>0</v>
      </c>
      <c r="BC316" s="216">
        <f>PL_Abholung_Eingabe!BQ316</f>
        <v>0</v>
      </c>
      <c r="BD316" s="217">
        <f t="shared" si="273"/>
        <v>21</v>
      </c>
      <c r="BE316" s="109">
        <f t="shared" si="293"/>
        <v>7.35</v>
      </c>
      <c r="BF316" s="215">
        <f>PL_Produktion_Eingabe!BH316</f>
        <v>0</v>
      </c>
      <c r="BG316" s="216">
        <f>PL_Abholung_Eingabe!BI316</f>
        <v>0</v>
      </c>
      <c r="BH316" s="217">
        <f t="shared" si="274"/>
        <v>3</v>
      </c>
      <c r="BI316" s="109">
        <f t="shared" si="294"/>
        <v>1.2000000000000002</v>
      </c>
      <c r="BJ316" s="215">
        <f>PL_Produktion_Eingabe!BZ316</f>
        <v>0</v>
      </c>
      <c r="BK316" s="216">
        <f>PL_Abholung_Eingabe!CA316</f>
        <v>0</v>
      </c>
      <c r="BL316" s="217">
        <f t="shared" si="275"/>
        <v>0</v>
      </c>
      <c r="BM316" s="109">
        <f t="shared" si="295"/>
        <v>0</v>
      </c>
      <c r="BN316" s="215">
        <f>PL_Produktion_Eingabe!CE316</f>
        <v>0</v>
      </c>
      <c r="BO316" s="216">
        <f>PL_Abholung_Eingabe!CF316</f>
        <v>0</v>
      </c>
      <c r="BP316" s="217">
        <f t="shared" si="276"/>
        <v>11</v>
      </c>
      <c r="BQ316" s="109">
        <f t="shared" si="296"/>
        <v>3.8499999999999996</v>
      </c>
      <c r="BR316" s="215">
        <f>PL_Produktion_Eingabe!CJ316</f>
        <v>0</v>
      </c>
      <c r="BS316" s="216">
        <f>PL_Abholung_Eingabe!CK316</f>
        <v>0</v>
      </c>
      <c r="BT316" s="217">
        <f t="shared" si="277"/>
        <v>0</v>
      </c>
      <c r="BU316" s="109">
        <f t="shared" si="297"/>
        <v>0</v>
      </c>
      <c r="BV316" s="215">
        <f>PL_Produktion_Eingabe!CO316</f>
        <v>0</v>
      </c>
      <c r="BW316" s="216">
        <f>PL_Abholung_Eingabe!CP316</f>
        <v>0</v>
      </c>
      <c r="BX316" s="217">
        <f t="shared" si="278"/>
        <v>0</v>
      </c>
      <c r="BY316" s="109">
        <f t="shared" si="298"/>
        <v>0</v>
      </c>
      <c r="BZ316" s="215">
        <f>PL_Produktion_Eingabe!CB316</f>
        <v>0</v>
      </c>
      <c r="CA316" s="216">
        <f>PL_Abholung_Eingabe!CC316</f>
        <v>0</v>
      </c>
      <c r="CB316" s="217">
        <f t="shared" si="279"/>
        <v>0</v>
      </c>
      <c r="CC316" s="109">
        <f t="shared" si="299"/>
        <v>0</v>
      </c>
      <c r="CD316" s="215">
        <f>PL_Produktion_Eingabe!CY316</f>
        <v>0</v>
      </c>
      <c r="CE316" s="216">
        <f>PL_Abholung_Eingabe!CZ316</f>
        <v>0</v>
      </c>
      <c r="CF316" s="217">
        <f t="shared" si="280"/>
        <v>0</v>
      </c>
      <c r="CG316" s="90">
        <f t="shared" si="255"/>
        <v>0</v>
      </c>
      <c r="CH316" s="215">
        <f>PL_Produktion_Eingabe!DD316</f>
        <v>0</v>
      </c>
      <c r="CI316" s="216">
        <f>PL_Abholung_Eingabe!CK316</f>
        <v>0</v>
      </c>
      <c r="CJ316" s="217">
        <f t="shared" si="281"/>
        <v>26</v>
      </c>
      <c r="CK316" s="109">
        <f t="shared" si="300"/>
        <v>9.1</v>
      </c>
      <c r="CL316" s="215">
        <f>PL_Produktion_Eingabe!DD316</f>
        <v>0</v>
      </c>
      <c r="CM316" s="216">
        <f>PL_Abholung_Eingabe!DE316</f>
        <v>0</v>
      </c>
      <c r="CN316" s="217">
        <f t="shared" si="282"/>
        <v>2</v>
      </c>
      <c r="CO316" s="109">
        <f t="shared" si="301"/>
        <v>0.96</v>
      </c>
      <c r="CP316" s="215">
        <f>PL_Produktion_Eingabe!DN316</f>
        <v>0</v>
      </c>
      <c r="CQ316" s="216">
        <f>PL_Abholung_Eingabe!DO316</f>
        <v>0</v>
      </c>
      <c r="CR316" s="217">
        <f t="shared" si="283"/>
        <v>0</v>
      </c>
      <c r="CS316" s="109">
        <f t="shared" si="302"/>
        <v>0</v>
      </c>
      <c r="CT316" s="215">
        <f>PL_Produktion_Eingabe!DS316</f>
        <v>0</v>
      </c>
      <c r="CU316" s="216">
        <f>PL_Abholung_Eingabe!DT316</f>
        <v>0</v>
      </c>
      <c r="CV316" s="217">
        <f t="shared" si="284"/>
        <v>27</v>
      </c>
      <c r="CW316" s="109">
        <f t="shared" si="303"/>
        <v>10.8</v>
      </c>
      <c r="CX316" s="215">
        <f>PL_Produktion_Eingabe!DX316</f>
        <v>0</v>
      </c>
      <c r="CY316" s="216">
        <f>PL_Abholung_Eingabe!DY316</f>
        <v>0</v>
      </c>
      <c r="CZ316" s="217">
        <f t="shared" si="285"/>
        <v>0</v>
      </c>
      <c r="DA316" s="109">
        <f t="shared" si="304"/>
        <v>0</v>
      </c>
    </row>
    <row r="317" spans="1:105" x14ac:dyDescent="0.2">
      <c r="A317" s="1">
        <f>Stundeneingabe_2008!A316</f>
        <v>11</v>
      </c>
      <c r="B317" s="1">
        <f>Stundeneingabe_2008!B316</f>
        <v>45</v>
      </c>
      <c r="C317" s="1" t="str">
        <f>Stundeneingabe_2008!C316</f>
        <v>DO</v>
      </c>
      <c r="D317" s="214">
        <f>Stundeneingabe_2008!D316</f>
        <v>45967</v>
      </c>
      <c r="E317" s="150">
        <f t="shared" si="287"/>
        <v>126.25999999999996</v>
      </c>
      <c r="F317" s="215">
        <f>PL_Produktion_Eingabe!H317</f>
        <v>0</v>
      </c>
      <c r="G317" s="216">
        <f>PL_Abholung_Eingabe!I317</f>
        <v>0</v>
      </c>
      <c r="H317" s="217">
        <f t="shared" si="262"/>
        <v>39</v>
      </c>
      <c r="I317" s="90">
        <f t="shared" si="254"/>
        <v>27.299999999999997</v>
      </c>
      <c r="J317" s="215">
        <f>PL_Produktion_Eingabe!M317</f>
        <v>0</v>
      </c>
      <c r="K317" s="216">
        <f>PL_Abholung_Eingabe!N317</f>
        <v>0</v>
      </c>
      <c r="L317" s="217">
        <f t="shared" si="263"/>
        <v>6</v>
      </c>
      <c r="M317" s="90">
        <f t="shared" si="256"/>
        <v>4.8000000000000007</v>
      </c>
      <c r="N317" s="215">
        <f>PL_Produktion_Eingabe!R317</f>
        <v>0</v>
      </c>
      <c r="O317" s="216">
        <f>PL_Abholung_Eingabe!S317</f>
        <v>0</v>
      </c>
      <c r="P317" s="217">
        <f t="shared" si="264"/>
        <v>42</v>
      </c>
      <c r="Q317" s="90">
        <f t="shared" si="257"/>
        <v>16.8</v>
      </c>
      <c r="R317" s="215">
        <f>PL_Produktion_Eingabe!W317</f>
        <v>0</v>
      </c>
      <c r="S317" s="216">
        <f>PL_Abholung_Eingabe!U317</f>
        <v>0</v>
      </c>
      <c r="T317" s="217">
        <f t="shared" si="265"/>
        <v>4</v>
      </c>
      <c r="U317" s="90">
        <f t="shared" si="258"/>
        <v>1.6</v>
      </c>
      <c r="V317" s="215">
        <f>PL_Produktion_Eingabe!AB317</f>
        <v>0</v>
      </c>
      <c r="W317" s="216">
        <f>PL_Abholung_Eingabe!AC317</f>
        <v>0</v>
      </c>
      <c r="X317" s="217">
        <f t="shared" si="266"/>
        <v>0</v>
      </c>
      <c r="Y317" s="90">
        <f t="shared" si="259"/>
        <v>0</v>
      </c>
      <c r="Z317" s="215">
        <f>PL_Produktion_Eingabe!AG317</f>
        <v>0</v>
      </c>
      <c r="AA317" s="216">
        <f>PL_Abholung_Eingabe!AC317</f>
        <v>0</v>
      </c>
      <c r="AB317" s="217">
        <f t="shared" si="267"/>
        <v>5</v>
      </c>
      <c r="AC317" s="90">
        <f t="shared" si="260"/>
        <v>2</v>
      </c>
      <c r="AD317" s="215">
        <f>PL_Produktion_Eingabe!AL317</f>
        <v>0</v>
      </c>
      <c r="AE317" s="216">
        <f>PL_Abholung_Eingabe!AM317</f>
        <v>0</v>
      </c>
      <c r="AF317" s="217">
        <f t="shared" si="268"/>
        <v>9</v>
      </c>
      <c r="AG317" s="90">
        <f t="shared" si="261"/>
        <v>3.15</v>
      </c>
      <c r="AH317" s="215">
        <f>PL_Produktion_Eingabe!AQ317</f>
        <v>0</v>
      </c>
      <c r="AI317" s="216">
        <f>PL_Abholung_Eingabe!AR317</f>
        <v>0</v>
      </c>
      <c r="AJ317" s="217">
        <f t="shared" si="269"/>
        <v>20</v>
      </c>
      <c r="AK317" s="109">
        <f t="shared" si="288"/>
        <v>10</v>
      </c>
      <c r="AL317" s="215">
        <f>PL_Produktion_Eingabe!AV317</f>
        <v>0</v>
      </c>
      <c r="AM317" s="216">
        <f>PL_Abholung_Eingabe!AW317</f>
        <v>0</v>
      </c>
      <c r="AN317" s="217">
        <f t="shared" si="270"/>
        <v>0</v>
      </c>
      <c r="AO317" s="109">
        <f t="shared" si="289"/>
        <v>0</v>
      </c>
      <c r="AP317" s="215">
        <f>PL_Produktion_Eingabe!AX317</f>
        <v>0</v>
      </c>
      <c r="AQ317" s="216">
        <f>PL_Abholung_Eingabe!AY317</f>
        <v>0</v>
      </c>
      <c r="AR317" s="217">
        <f t="shared" si="271"/>
        <v>17</v>
      </c>
      <c r="AS317" s="109">
        <f t="shared" si="290"/>
        <v>16.149999999999999</v>
      </c>
      <c r="AT317" s="215">
        <f>PL_Produktion_Eingabe!AV317</f>
        <v>0</v>
      </c>
      <c r="AU317" s="216">
        <f>PL_Abholung_Eingabe!AW317</f>
        <v>0</v>
      </c>
      <c r="AV317" s="217">
        <f t="shared" si="286"/>
        <v>0</v>
      </c>
      <c r="AW317" s="109">
        <f t="shared" si="291"/>
        <v>0</v>
      </c>
      <c r="AX317" s="215">
        <f>PL_Produktion_Eingabe!BK317</f>
        <v>0</v>
      </c>
      <c r="AY317" s="216">
        <f>PL_Abholung_Eingabe!BL317</f>
        <v>0</v>
      </c>
      <c r="AZ317" s="217">
        <f t="shared" si="272"/>
        <v>28</v>
      </c>
      <c r="BA317" s="109">
        <f t="shared" si="292"/>
        <v>11.200000000000001</v>
      </c>
      <c r="BB317" s="215">
        <f>PL_Produktion_Eingabe!BP317</f>
        <v>0</v>
      </c>
      <c r="BC317" s="216">
        <f>PL_Abholung_Eingabe!BQ317</f>
        <v>0</v>
      </c>
      <c r="BD317" s="217">
        <f t="shared" si="273"/>
        <v>21</v>
      </c>
      <c r="BE317" s="109">
        <f t="shared" si="293"/>
        <v>7.35</v>
      </c>
      <c r="BF317" s="215">
        <f>PL_Produktion_Eingabe!BH317</f>
        <v>0</v>
      </c>
      <c r="BG317" s="216">
        <f>PL_Abholung_Eingabe!BI317</f>
        <v>0</v>
      </c>
      <c r="BH317" s="217">
        <f t="shared" si="274"/>
        <v>3</v>
      </c>
      <c r="BI317" s="109">
        <f t="shared" si="294"/>
        <v>1.2000000000000002</v>
      </c>
      <c r="BJ317" s="215">
        <f>PL_Produktion_Eingabe!BZ317</f>
        <v>0</v>
      </c>
      <c r="BK317" s="216">
        <f>PL_Abholung_Eingabe!CA317</f>
        <v>0</v>
      </c>
      <c r="BL317" s="217">
        <f t="shared" si="275"/>
        <v>0</v>
      </c>
      <c r="BM317" s="109">
        <f t="shared" si="295"/>
        <v>0</v>
      </c>
      <c r="BN317" s="215">
        <f>PL_Produktion_Eingabe!CE317</f>
        <v>0</v>
      </c>
      <c r="BO317" s="216">
        <f>PL_Abholung_Eingabe!CF317</f>
        <v>0</v>
      </c>
      <c r="BP317" s="217">
        <f t="shared" si="276"/>
        <v>11</v>
      </c>
      <c r="BQ317" s="109">
        <f t="shared" si="296"/>
        <v>3.8499999999999996</v>
      </c>
      <c r="BR317" s="215">
        <f>PL_Produktion_Eingabe!CJ317</f>
        <v>0</v>
      </c>
      <c r="BS317" s="216">
        <f>PL_Abholung_Eingabe!CK317</f>
        <v>0</v>
      </c>
      <c r="BT317" s="217">
        <f t="shared" si="277"/>
        <v>0</v>
      </c>
      <c r="BU317" s="109">
        <f t="shared" si="297"/>
        <v>0</v>
      </c>
      <c r="BV317" s="215">
        <f>PL_Produktion_Eingabe!CO317</f>
        <v>0</v>
      </c>
      <c r="BW317" s="216">
        <f>PL_Abholung_Eingabe!CP317</f>
        <v>0</v>
      </c>
      <c r="BX317" s="217">
        <f t="shared" si="278"/>
        <v>0</v>
      </c>
      <c r="BY317" s="109">
        <f t="shared" si="298"/>
        <v>0</v>
      </c>
      <c r="BZ317" s="215">
        <f>PL_Produktion_Eingabe!CB317</f>
        <v>0</v>
      </c>
      <c r="CA317" s="216">
        <f>PL_Abholung_Eingabe!CC317</f>
        <v>0</v>
      </c>
      <c r="CB317" s="217">
        <f t="shared" si="279"/>
        <v>0</v>
      </c>
      <c r="CC317" s="109">
        <f t="shared" si="299"/>
        <v>0</v>
      </c>
      <c r="CD317" s="215">
        <f>PL_Produktion_Eingabe!CY317</f>
        <v>0</v>
      </c>
      <c r="CE317" s="216">
        <f>PL_Abholung_Eingabe!CZ317</f>
        <v>0</v>
      </c>
      <c r="CF317" s="217">
        <f t="shared" si="280"/>
        <v>0</v>
      </c>
      <c r="CG317" s="90">
        <f t="shared" si="255"/>
        <v>0</v>
      </c>
      <c r="CH317" s="215">
        <f>PL_Produktion_Eingabe!DD317</f>
        <v>0</v>
      </c>
      <c r="CI317" s="216">
        <f>PL_Abholung_Eingabe!CK317</f>
        <v>0</v>
      </c>
      <c r="CJ317" s="217">
        <f t="shared" si="281"/>
        <v>26</v>
      </c>
      <c r="CK317" s="109">
        <f t="shared" si="300"/>
        <v>9.1</v>
      </c>
      <c r="CL317" s="215">
        <f>PL_Produktion_Eingabe!DD317</f>
        <v>0</v>
      </c>
      <c r="CM317" s="216">
        <f>PL_Abholung_Eingabe!DE317</f>
        <v>0</v>
      </c>
      <c r="CN317" s="217">
        <f t="shared" si="282"/>
        <v>2</v>
      </c>
      <c r="CO317" s="109">
        <f t="shared" si="301"/>
        <v>0.96</v>
      </c>
      <c r="CP317" s="215">
        <f>PL_Produktion_Eingabe!DN317</f>
        <v>0</v>
      </c>
      <c r="CQ317" s="216">
        <f>PL_Abholung_Eingabe!DO317</f>
        <v>0</v>
      </c>
      <c r="CR317" s="217">
        <f t="shared" si="283"/>
        <v>0</v>
      </c>
      <c r="CS317" s="109">
        <f t="shared" si="302"/>
        <v>0</v>
      </c>
      <c r="CT317" s="215">
        <f>PL_Produktion_Eingabe!DS317</f>
        <v>0</v>
      </c>
      <c r="CU317" s="216">
        <f>PL_Abholung_Eingabe!DT317</f>
        <v>0</v>
      </c>
      <c r="CV317" s="217">
        <f t="shared" si="284"/>
        <v>27</v>
      </c>
      <c r="CW317" s="109">
        <f t="shared" si="303"/>
        <v>10.8</v>
      </c>
      <c r="CX317" s="215">
        <f>PL_Produktion_Eingabe!DX317</f>
        <v>0</v>
      </c>
      <c r="CY317" s="216">
        <f>PL_Abholung_Eingabe!DY317</f>
        <v>0</v>
      </c>
      <c r="CZ317" s="217">
        <f t="shared" si="285"/>
        <v>0</v>
      </c>
      <c r="DA317" s="109">
        <f t="shared" si="304"/>
        <v>0</v>
      </c>
    </row>
    <row r="318" spans="1:105" x14ac:dyDescent="0.2">
      <c r="A318" s="1">
        <f>Stundeneingabe_2008!A317</f>
        <v>11</v>
      </c>
      <c r="B318" s="1">
        <f>Stundeneingabe_2008!B317</f>
        <v>45</v>
      </c>
      <c r="C318" s="1" t="str">
        <f>Stundeneingabe_2008!C317</f>
        <v>FR</v>
      </c>
      <c r="D318" s="214">
        <f>Stundeneingabe_2008!D317</f>
        <v>45968</v>
      </c>
      <c r="E318" s="150">
        <f t="shared" si="287"/>
        <v>126.25999999999996</v>
      </c>
      <c r="F318" s="215">
        <f>PL_Produktion_Eingabe!H318</f>
        <v>0</v>
      </c>
      <c r="G318" s="216">
        <f>PL_Abholung_Eingabe!I318</f>
        <v>0</v>
      </c>
      <c r="H318" s="217">
        <f t="shared" si="262"/>
        <v>39</v>
      </c>
      <c r="I318" s="90">
        <f t="shared" si="254"/>
        <v>27.299999999999997</v>
      </c>
      <c r="J318" s="215">
        <f>PL_Produktion_Eingabe!M318</f>
        <v>0</v>
      </c>
      <c r="K318" s="216">
        <f>PL_Abholung_Eingabe!N318</f>
        <v>0</v>
      </c>
      <c r="L318" s="217">
        <f t="shared" si="263"/>
        <v>6</v>
      </c>
      <c r="M318" s="90">
        <f t="shared" si="256"/>
        <v>4.8000000000000007</v>
      </c>
      <c r="N318" s="215">
        <f>PL_Produktion_Eingabe!R318</f>
        <v>0</v>
      </c>
      <c r="O318" s="216">
        <f>PL_Abholung_Eingabe!S318</f>
        <v>0</v>
      </c>
      <c r="P318" s="217">
        <f t="shared" si="264"/>
        <v>42</v>
      </c>
      <c r="Q318" s="90">
        <f t="shared" si="257"/>
        <v>16.8</v>
      </c>
      <c r="R318" s="215">
        <f>PL_Produktion_Eingabe!W318</f>
        <v>0</v>
      </c>
      <c r="S318" s="216">
        <f>PL_Abholung_Eingabe!U318</f>
        <v>0</v>
      </c>
      <c r="T318" s="217">
        <f t="shared" si="265"/>
        <v>4</v>
      </c>
      <c r="U318" s="90">
        <f t="shared" si="258"/>
        <v>1.6</v>
      </c>
      <c r="V318" s="215">
        <f>PL_Produktion_Eingabe!AB318</f>
        <v>0</v>
      </c>
      <c r="W318" s="216">
        <f>PL_Abholung_Eingabe!AC318</f>
        <v>0</v>
      </c>
      <c r="X318" s="217">
        <f t="shared" si="266"/>
        <v>0</v>
      </c>
      <c r="Y318" s="90">
        <f t="shared" si="259"/>
        <v>0</v>
      </c>
      <c r="Z318" s="215">
        <f>PL_Produktion_Eingabe!AG318</f>
        <v>0</v>
      </c>
      <c r="AA318" s="216">
        <f>PL_Abholung_Eingabe!AC318</f>
        <v>0</v>
      </c>
      <c r="AB318" s="217">
        <f t="shared" si="267"/>
        <v>5</v>
      </c>
      <c r="AC318" s="90">
        <f t="shared" si="260"/>
        <v>2</v>
      </c>
      <c r="AD318" s="215">
        <f>PL_Produktion_Eingabe!AL318</f>
        <v>0</v>
      </c>
      <c r="AE318" s="216">
        <f>PL_Abholung_Eingabe!AM318</f>
        <v>0</v>
      </c>
      <c r="AF318" s="217">
        <f t="shared" si="268"/>
        <v>9</v>
      </c>
      <c r="AG318" s="90">
        <f t="shared" si="261"/>
        <v>3.15</v>
      </c>
      <c r="AH318" s="215">
        <f>PL_Produktion_Eingabe!AQ318</f>
        <v>0</v>
      </c>
      <c r="AI318" s="216">
        <f>PL_Abholung_Eingabe!AR318</f>
        <v>0</v>
      </c>
      <c r="AJ318" s="217">
        <f t="shared" si="269"/>
        <v>20</v>
      </c>
      <c r="AK318" s="109">
        <f t="shared" si="288"/>
        <v>10</v>
      </c>
      <c r="AL318" s="215">
        <f>PL_Produktion_Eingabe!AV318</f>
        <v>0</v>
      </c>
      <c r="AM318" s="216">
        <f>PL_Abholung_Eingabe!AW318</f>
        <v>0</v>
      </c>
      <c r="AN318" s="217">
        <f t="shared" si="270"/>
        <v>0</v>
      </c>
      <c r="AO318" s="109">
        <f t="shared" si="289"/>
        <v>0</v>
      </c>
      <c r="AP318" s="215">
        <f>PL_Produktion_Eingabe!AX318</f>
        <v>0</v>
      </c>
      <c r="AQ318" s="216">
        <f>PL_Abholung_Eingabe!AY318</f>
        <v>0</v>
      </c>
      <c r="AR318" s="217">
        <f t="shared" si="271"/>
        <v>17</v>
      </c>
      <c r="AS318" s="109">
        <f t="shared" si="290"/>
        <v>16.149999999999999</v>
      </c>
      <c r="AT318" s="215">
        <f>PL_Produktion_Eingabe!AV318</f>
        <v>0</v>
      </c>
      <c r="AU318" s="216">
        <f>PL_Abholung_Eingabe!AW318</f>
        <v>0</v>
      </c>
      <c r="AV318" s="217">
        <f t="shared" si="286"/>
        <v>0</v>
      </c>
      <c r="AW318" s="109">
        <f t="shared" si="291"/>
        <v>0</v>
      </c>
      <c r="AX318" s="215">
        <f>PL_Produktion_Eingabe!BK318</f>
        <v>0</v>
      </c>
      <c r="AY318" s="216">
        <f>PL_Abholung_Eingabe!BL318</f>
        <v>0</v>
      </c>
      <c r="AZ318" s="217">
        <f t="shared" si="272"/>
        <v>28</v>
      </c>
      <c r="BA318" s="109">
        <f t="shared" si="292"/>
        <v>11.200000000000001</v>
      </c>
      <c r="BB318" s="215">
        <f>PL_Produktion_Eingabe!BP318</f>
        <v>0</v>
      </c>
      <c r="BC318" s="216">
        <f>PL_Abholung_Eingabe!BQ318</f>
        <v>0</v>
      </c>
      <c r="BD318" s="217">
        <f t="shared" si="273"/>
        <v>21</v>
      </c>
      <c r="BE318" s="109">
        <f t="shared" si="293"/>
        <v>7.35</v>
      </c>
      <c r="BF318" s="215">
        <f>PL_Produktion_Eingabe!BH318</f>
        <v>0</v>
      </c>
      <c r="BG318" s="216">
        <f>PL_Abholung_Eingabe!BI318</f>
        <v>0</v>
      </c>
      <c r="BH318" s="217">
        <f t="shared" si="274"/>
        <v>3</v>
      </c>
      <c r="BI318" s="109">
        <f t="shared" si="294"/>
        <v>1.2000000000000002</v>
      </c>
      <c r="BJ318" s="215">
        <f>PL_Produktion_Eingabe!BZ318</f>
        <v>0</v>
      </c>
      <c r="BK318" s="216">
        <f>PL_Abholung_Eingabe!CA318</f>
        <v>0</v>
      </c>
      <c r="BL318" s="217">
        <f t="shared" si="275"/>
        <v>0</v>
      </c>
      <c r="BM318" s="109">
        <f t="shared" si="295"/>
        <v>0</v>
      </c>
      <c r="BN318" s="215">
        <f>PL_Produktion_Eingabe!CE318</f>
        <v>0</v>
      </c>
      <c r="BO318" s="216">
        <f>PL_Abholung_Eingabe!CF318</f>
        <v>0</v>
      </c>
      <c r="BP318" s="217">
        <f t="shared" si="276"/>
        <v>11</v>
      </c>
      <c r="BQ318" s="109">
        <f t="shared" si="296"/>
        <v>3.8499999999999996</v>
      </c>
      <c r="BR318" s="215">
        <f>PL_Produktion_Eingabe!CJ318</f>
        <v>0</v>
      </c>
      <c r="BS318" s="216">
        <f>PL_Abholung_Eingabe!CK318</f>
        <v>0</v>
      </c>
      <c r="BT318" s="217">
        <f t="shared" si="277"/>
        <v>0</v>
      </c>
      <c r="BU318" s="109">
        <f t="shared" si="297"/>
        <v>0</v>
      </c>
      <c r="BV318" s="215">
        <f>PL_Produktion_Eingabe!CO318</f>
        <v>0</v>
      </c>
      <c r="BW318" s="216">
        <f>PL_Abholung_Eingabe!CP318</f>
        <v>0</v>
      </c>
      <c r="BX318" s="217">
        <f t="shared" si="278"/>
        <v>0</v>
      </c>
      <c r="BY318" s="109">
        <f t="shared" si="298"/>
        <v>0</v>
      </c>
      <c r="BZ318" s="215">
        <f>PL_Produktion_Eingabe!CB318</f>
        <v>0</v>
      </c>
      <c r="CA318" s="216">
        <f>PL_Abholung_Eingabe!CC318</f>
        <v>0</v>
      </c>
      <c r="CB318" s="217">
        <f t="shared" si="279"/>
        <v>0</v>
      </c>
      <c r="CC318" s="109">
        <f t="shared" si="299"/>
        <v>0</v>
      </c>
      <c r="CD318" s="215">
        <f>PL_Produktion_Eingabe!CY318</f>
        <v>0</v>
      </c>
      <c r="CE318" s="216">
        <f>PL_Abholung_Eingabe!CZ318</f>
        <v>0</v>
      </c>
      <c r="CF318" s="217">
        <f t="shared" si="280"/>
        <v>0</v>
      </c>
      <c r="CG318" s="90">
        <f t="shared" si="255"/>
        <v>0</v>
      </c>
      <c r="CH318" s="215">
        <f>PL_Produktion_Eingabe!DD318</f>
        <v>0</v>
      </c>
      <c r="CI318" s="216">
        <f>PL_Abholung_Eingabe!CK318</f>
        <v>0</v>
      </c>
      <c r="CJ318" s="217">
        <f t="shared" si="281"/>
        <v>26</v>
      </c>
      <c r="CK318" s="109">
        <f t="shared" si="300"/>
        <v>9.1</v>
      </c>
      <c r="CL318" s="215">
        <f>PL_Produktion_Eingabe!DD318</f>
        <v>0</v>
      </c>
      <c r="CM318" s="216">
        <f>PL_Abholung_Eingabe!DE318</f>
        <v>0</v>
      </c>
      <c r="CN318" s="217">
        <f t="shared" si="282"/>
        <v>2</v>
      </c>
      <c r="CO318" s="109">
        <f t="shared" si="301"/>
        <v>0.96</v>
      </c>
      <c r="CP318" s="215">
        <f>PL_Produktion_Eingabe!DN318</f>
        <v>0</v>
      </c>
      <c r="CQ318" s="216">
        <f>PL_Abholung_Eingabe!DO318</f>
        <v>0</v>
      </c>
      <c r="CR318" s="217">
        <f t="shared" si="283"/>
        <v>0</v>
      </c>
      <c r="CS318" s="109">
        <f t="shared" si="302"/>
        <v>0</v>
      </c>
      <c r="CT318" s="215">
        <f>PL_Produktion_Eingabe!DS318</f>
        <v>0</v>
      </c>
      <c r="CU318" s="216">
        <f>PL_Abholung_Eingabe!DT318</f>
        <v>0</v>
      </c>
      <c r="CV318" s="217">
        <f t="shared" si="284"/>
        <v>27</v>
      </c>
      <c r="CW318" s="109">
        <f t="shared" si="303"/>
        <v>10.8</v>
      </c>
      <c r="CX318" s="215">
        <f>PL_Produktion_Eingabe!DX318</f>
        <v>0</v>
      </c>
      <c r="CY318" s="216">
        <f>PL_Abholung_Eingabe!DY318</f>
        <v>0</v>
      </c>
      <c r="CZ318" s="217">
        <f t="shared" si="285"/>
        <v>0</v>
      </c>
      <c r="DA318" s="109">
        <f t="shared" si="304"/>
        <v>0</v>
      </c>
    </row>
    <row r="319" spans="1:105" x14ac:dyDescent="0.2">
      <c r="A319" s="1">
        <f>Stundeneingabe_2008!A318</f>
        <v>11</v>
      </c>
      <c r="B319" s="1">
        <f>Stundeneingabe_2008!B318</f>
        <v>45</v>
      </c>
      <c r="C319" s="1" t="str">
        <f>Stundeneingabe_2008!C318</f>
        <v>SA</v>
      </c>
      <c r="D319" s="214">
        <f>Stundeneingabe_2008!D318</f>
        <v>45969</v>
      </c>
      <c r="E319" s="150">
        <f t="shared" si="287"/>
        <v>126.25999999999996</v>
      </c>
      <c r="F319" s="215">
        <f>PL_Produktion_Eingabe!H319</f>
        <v>0</v>
      </c>
      <c r="G319" s="216">
        <f>PL_Abholung_Eingabe!I319</f>
        <v>0</v>
      </c>
      <c r="H319" s="217">
        <f t="shared" si="262"/>
        <v>39</v>
      </c>
      <c r="I319" s="90">
        <f t="shared" si="254"/>
        <v>27.299999999999997</v>
      </c>
      <c r="J319" s="215">
        <f>PL_Produktion_Eingabe!M319</f>
        <v>0</v>
      </c>
      <c r="K319" s="216">
        <f>PL_Abholung_Eingabe!N319</f>
        <v>0</v>
      </c>
      <c r="L319" s="217">
        <f t="shared" si="263"/>
        <v>6</v>
      </c>
      <c r="M319" s="90">
        <f t="shared" si="256"/>
        <v>4.8000000000000007</v>
      </c>
      <c r="N319" s="215">
        <f>PL_Produktion_Eingabe!R319</f>
        <v>0</v>
      </c>
      <c r="O319" s="216">
        <f>PL_Abholung_Eingabe!S319</f>
        <v>0</v>
      </c>
      <c r="P319" s="217">
        <f t="shared" si="264"/>
        <v>42</v>
      </c>
      <c r="Q319" s="90">
        <f t="shared" si="257"/>
        <v>16.8</v>
      </c>
      <c r="R319" s="215">
        <f>PL_Produktion_Eingabe!W319</f>
        <v>0</v>
      </c>
      <c r="S319" s="216">
        <f>PL_Abholung_Eingabe!U319</f>
        <v>0</v>
      </c>
      <c r="T319" s="217">
        <f t="shared" si="265"/>
        <v>4</v>
      </c>
      <c r="U319" s="90">
        <f t="shared" si="258"/>
        <v>1.6</v>
      </c>
      <c r="V319" s="215">
        <f>PL_Produktion_Eingabe!AB319</f>
        <v>0</v>
      </c>
      <c r="W319" s="216">
        <f>PL_Abholung_Eingabe!AC319</f>
        <v>0</v>
      </c>
      <c r="X319" s="217">
        <f t="shared" si="266"/>
        <v>0</v>
      </c>
      <c r="Y319" s="90">
        <f t="shared" si="259"/>
        <v>0</v>
      </c>
      <c r="Z319" s="215">
        <f>PL_Produktion_Eingabe!AG319</f>
        <v>0</v>
      </c>
      <c r="AA319" s="216">
        <f>PL_Abholung_Eingabe!AC319</f>
        <v>0</v>
      </c>
      <c r="AB319" s="217">
        <f t="shared" si="267"/>
        <v>5</v>
      </c>
      <c r="AC319" s="90">
        <f t="shared" si="260"/>
        <v>2</v>
      </c>
      <c r="AD319" s="215">
        <f>PL_Produktion_Eingabe!AL319</f>
        <v>0</v>
      </c>
      <c r="AE319" s="216">
        <f>PL_Abholung_Eingabe!AM319</f>
        <v>0</v>
      </c>
      <c r="AF319" s="217">
        <f t="shared" si="268"/>
        <v>9</v>
      </c>
      <c r="AG319" s="90">
        <f t="shared" si="261"/>
        <v>3.15</v>
      </c>
      <c r="AH319" s="215">
        <f>PL_Produktion_Eingabe!AQ319</f>
        <v>0</v>
      </c>
      <c r="AI319" s="216">
        <f>PL_Abholung_Eingabe!AR319</f>
        <v>0</v>
      </c>
      <c r="AJ319" s="217">
        <f t="shared" si="269"/>
        <v>20</v>
      </c>
      <c r="AK319" s="109">
        <f t="shared" si="288"/>
        <v>10</v>
      </c>
      <c r="AL319" s="215">
        <f>PL_Produktion_Eingabe!AV319</f>
        <v>0</v>
      </c>
      <c r="AM319" s="216">
        <f>PL_Abholung_Eingabe!AW319</f>
        <v>0</v>
      </c>
      <c r="AN319" s="217">
        <f t="shared" si="270"/>
        <v>0</v>
      </c>
      <c r="AO319" s="109">
        <f t="shared" si="289"/>
        <v>0</v>
      </c>
      <c r="AP319" s="215">
        <f>PL_Produktion_Eingabe!AX319</f>
        <v>0</v>
      </c>
      <c r="AQ319" s="216">
        <f>PL_Abholung_Eingabe!AY319</f>
        <v>0</v>
      </c>
      <c r="AR319" s="217">
        <f t="shared" si="271"/>
        <v>17</v>
      </c>
      <c r="AS319" s="109">
        <f t="shared" si="290"/>
        <v>16.149999999999999</v>
      </c>
      <c r="AT319" s="215">
        <f>PL_Produktion_Eingabe!AV319</f>
        <v>0</v>
      </c>
      <c r="AU319" s="216">
        <f>PL_Abholung_Eingabe!AW319</f>
        <v>0</v>
      </c>
      <c r="AV319" s="217">
        <f t="shared" si="286"/>
        <v>0</v>
      </c>
      <c r="AW319" s="109">
        <f t="shared" si="291"/>
        <v>0</v>
      </c>
      <c r="AX319" s="215">
        <f>PL_Produktion_Eingabe!BK319</f>
        <v>0</v>
      </c>
      <c r="AY319" s="216">
        <f>PL_Abholung_Eingabe!BL319</f>
        <v>0</v>
      </c>
      <c r="AZ319" s="217">
        <f t="shared" si="272"/>
        <v>28</v>
      </c>
      <c r="BA319" s="109">
        <f t="shared" si="292"/>
        <v>11.200000000000001</v>
      </c>
      <c r="BB319" s="215">
        <f>PL_Produktion_Eingabe!BP319</f>
        <v>0</v>
      </c>
      <c r="BC319" s="216">
        <f>PL_Abholung_Eingabe!BQ319</f>
        <v>0</v>
      </c>
      <c r="BD319" s="217">
        <f t="shared" si="273"/>
        <v>21</v>
      </c>
      <c r="BE319" s="109">
        <f t="shared" si="293"/>
        <v>7.35</v>
      </c>
      <c r="BF319" s="215">
        <f>PL_Produktion_Eingabe!BH319</f>
        <v>0</v>
      </c>
      <c r="BG319" s="216">
        <f>PL_Abholung_Eingabe!BI319</f>
        <v>0</v>
      </c>
      <c r="BH319" s="217">
        <f t="shared" si="274"/>
        <v>3</v>
      </c>
      <c r="BI319" s="109">
        <f t="shared" si="294"/>
        <v>1.2000000000000002</v>
      </c>
      <c r="BJ319" s="215">
        <f>PL_Produktion_Eingabe!BZ319</f>
        <v>0</v>
      </c>
      <c r="BK319" s="216">
        <f>PL_Abholung_Eingabe!CA319</f>
        <v>0</v>
      </c>
      <c r="BL319" s="217">
        <f t="shared" si="275"/>
        <v>0</v>
      </c>
      <c r="BM319" s="109">
        <f t="shared" si="295"/>
        <v>0</v>
      </c>
      <c r="BN319" s="215">
        <f>PL_Produktion_Eingabe!CE319</f>
        <v>0</v>
      </c>
      <c r="BO319" s="216">
        <f>PL_Abholung_Eingabe!CF319</f>
        <v>0</v>
      </c>
      <c r="BP319" s="217">
        <f t="shared" si="276"/>
        <v>11</v>
      </c>
      <c r="BQ319" s="109">
        <f t="shared" si="296"/>
        <v>3.8499999999999996</v>
      </c>
      <c r="BR319" s="215">
        <f>PL_Produktion_Eingabe!CJ319</f>
        <v>0</v>
      </c>
      <c r="BS319" s="216">
        <f>PL_Abholung_Eingabe!CK319</f>
        <v>0</v>
      </c>
      <c r="BT319" s="217">
        <f t="shared" si="277"/>
        <v>0</v>
      </c>
      <c r="BU319" s="109">
        <f t="shared" si="297"/>
        <v>0</v>
      </c>
      <c r="BV319" s="215">
        <f>PL_Produktion_Eingabe!CO319</f>
        <v>0</v>
      </c>
      <c r="BW319" s="216">
        <f>PL_Abholung_Eingabe!CP319</f>
        <v>0</v>
      </c>
      <c r="BX319" s="217">
        <f t="shared" si="278"/>
        <v>0</v>
      </c>
      <c r="BY319" s="109">
        <f t="shared" si="298"/>
        <v>0</v>
      </c>
      <c r="BZ319" s="215">
        <f>PL_Produktion_Eingabe!CB319</f>
        <v>0</v>
      </c>
      <c r="CA319" s="216">
        <f>PL_Abholung_Eingabe!CC319</f>
        <v>0</v>
      </c>
      <c r="CB319" s="217">
        <f t="shared" si="279"/>
        <v>0</v>
      </c>
      <c r="CC319" s="109">
        <f t="shared" si="299"/>
        <v>0</v>
      </c>
      <c r="CD319" s="215">
        <f>PL_Produktion_Eingabe!CY319</f>
        <v>0</v>
      </c>
      <c r="CE319" s="216">
        <f>PL_Abholung_Eingabe!CZ319</f>
        <v>0</v>
      </c>
      <c r="CF319" s="217">
        <f t="shared" si="280"/>
        <v>0</v>
      </c>
      <c r="CG319" s="90">
        <f t="shared" si="255"/>
        <v>0</v>
      </c>
      <c r="CH319" s="215">
        <f>PL_Produktion_Eingabe!DD319</f>
        <v>0</v>
      </c>
      <c r="CI319" s="216">
        <f>PL_Abholung_Eingabe!CK319</f>
        <v>0</v>
      </c>
      <c r="CJ319" s="217">
        <f t="shared" si="281"/>
        <v>26</v>
      </c>
      <c r="CK319" s="109">
        <f t="shared" si="300"/>
        <v>9.1</v>
      </c>
      <c r="CL319" s="215">
        <f>PL_Produktion_Eingabe!DD319</f>
        <v>0</v>
      </c>
      <c r="CM319" s="216">
        <f>PL_Abholung_Eingabe!DE319</f>
        <v>0</v>
      </c>
      <c r="CN319" s="217">
        <f t="shared" si="282"/>
        <v>2</v>
      </c>
      <c r="CO319" s="109">
        <f t="shared" si="301"/>
        <v>0.96</v>
      </c>
      <c r="CP319" s="215">
        <f>PL_Produktion_Eingabe!DN319</f>
        <v>0</v>
      </c>
      <c r="CQ319" s="216">
        <f>PL_Abholung_Eingabe!DO319</f>
        <v>0</v>
      </c>
      <c r="CR319" s="217">
        <f t="shared" si="283"/>
        <v>0</v>
      </c>
      <c r="CS319" s="109">
        <f t="shared" si="302"/>
        <v>0</v>
      </c>
      <c r="CT319" s="215">
        <f>PL_Produktion_Eingabe!DS319</f>
        <v>0</v>
      </c>
      <c r="CU319" s="216">
        <f>PL_Abholung_Eingabe!DT319</f>
        <v>0</v>
      </c>
      <c r="CV319" s="217">
        <f t="shared" si="284"/>
        <v>27</v>
      </c>
      <c r="CW319" s="109">
        <f t="shared" si="303"/>
        <v>10.8</v>
      </c>
      <c r="CX319" s="215">
        <f>PL_Produktion_Eingabe!DX319</f>
        <v>0</v>
      </c>
      <c r="CY319" s="216">
        <f>PL_Abholung_Eingabe!DY319</f>
        <v>0</v>
      </c>
      <c r="CZ319" s="217">
        <f t="shared" si="285"/>
        <v>0</v>
      </c>
      <c r="DA319" s="109">
        <f t="shared" si="304"/>
        <v>0</v>
      </c>
    </row>
    <row r="320" spans="1:105" x14ac:dyDescent="0.2">
      <c r="A320" s="1">
        <f>Stundeneingabe_2008!A319</f>
        <v>11</v>
      </c>
      <c r="B320" s="1">
        <f>Stundeneingabe_2008!B319</f>
        <v>45</v>
      </c>
      <c r="C320" s="1" t="str">
        <f>Stundeneingabe_2008!C319</f>
        <v>SO</v>
      </c>
      <c r="D320" s="214">
        <f>Stundeneingabe_2008!D319</f>
        <v>45970</v>
      </c>
      <c r="E320" s="150">
        <f t="shared" si="287"/>
        <v>126.25999999999996</v>
      </c>
      <c r="F320" s="215">
        <f>PL_Produktion_Eingabe!H320</f>
        <v>0</v>
      </c>
      <c r="G320" s="216">
        <f>PL_Abholung_Eingabe!I320</f>
        <v>0</v>
      </c>
      <c r="H320" s="217">
        <f t="shared" si="262"/>
        <v>39</v>
      </c>
      <c r="I320" s="90">
        <f t="shared" si="254"/>
        <v>27.299999999999997</v>
      </c>
      <c r="J320" s="215">
        <f>PL_Produktion_Eingabe!M320</f>
        <v>0</v>
      </c>
      <c r="K320" s="216">
        <f>PL_Abholung_Eingabe!N320</f>
        <v>0</v>
      </c>
      <c r="L320" s="217">
        <f t="shared" si="263"/>
        <v>6</v>
      </c>
      <c r="M320" s="90">
        <f t="shared" si="256"/>
        <v>4.8000000000000007</v>
      </c>
      <c r="N320" s="215">
        <f>PL_Produktion_Eingabe!R320</f>
        <v>0</v>
      </c>
      <c r="O320" s="216">
        <f>PL_Abholung_Eingabe!S320</f>
        <v>0</v>
      </c>
      <c r="P320" s="217">
        <f t="shared" si="264"/>
        <v>42</v>
      </c>
      <c r="Q320" s="90">
        <f t="shared" si="257"/>
        <v>16.8</v>
      </c>
      <c r="R320" s="215">
        <f>PL_Produktion_Eingabe!W320</f>
        <v>0</v>
      </c>
      <c r="S320" s="216">
        <f>PL_Abholung_Eingabe!U320</f>
        <v>0</v>
      </c>
      <c r="T320" s="217">
        <f t="shared" si="265"/>
        <v>4</v>
      </c>
      <c r="U320" s="90">
        <f t="shared" si="258"/>
        <v>1.6</v>
      </c>
      <c r="V320" s="215">
        <f>PL_Produktion_Eingabe!AB320</f>
        <v>0</v>
      </c>
      <c r="W320" s="216">
        <f>PL_Abholung_Eingabe!AC320</f>
        <v>0</v>
      </c>
      <c r="X320" s="217">
        <f t="shared" si="266"/>
        <v>0</v>
      </c>
      <c r="Y320" s="90">
        <f t="shared" si="259"/>
        <v>0</v>
      </c>
      <c r="Z320" s="215">
        <f>PL_Produktion_Eingabe!AG320</f>
        <v>0</v>
      </c>
      <c r="AA320" s="216">
        <f>PL_Abholung_Eingabe!AC320</f>
        <v>0</v>
      </c>
      <c r="AB320" s="217">
        <f t="shared" si="267"/>
        <v>5</v>
      </c>
      <c r="AC320" s="90">
        <f t="shared" si="260"/>
        <v>2</v>
      </c>
      <c r="AD320" s="215">
        <f>PL_Produktion_Eingabe!AL320</f>
        <v>0</v>
      </c>
      <c r="AE320" s="216">
        <f>PL_Abholung_Eingabe!AM320</f>
        <v>0</v>
      </c>
      <c r="AF320" s="217">
        <f t="shared" si="268"/>
        <v>9</v>
      </c>
      <c r="AG320" s="90">
        <f t="shared" si="261"/>
        <v>3.15</v>
      </c>
      <c r="AH320" s="215">
        <f>PL_Produktion_Eingabe!AQ320</f>
        <v>0</v>
      </c>
      <c r="AI320" s="216">
        <f>PL_Abholung_Eingabe!AR320</f>
        <v>0</v>
      </c>
      <c r="AJ320" s="217">
        <f t="shared" si="269"/>
        <v>20</v>
      </c>
      <c r="AK320" s="109">
        <f t="shared" si="288"/>
        <v>10</v>
      </c>
      <c r="AL320" s="215">
        <f>PL_Produktion_Eingabe!AV320</f>
        <v>0</v>
      </c>
      <c r="AM320" s="216">
        <f>PL_Abholung_Eingabe!AW320</f>
        <v>0</v>
      </c>
      <c r="AN320" s="217">
        <f t="shared" si="270"/>
        <v>0</v>
      </c>
      <c r="AO320" s="109">
        <f t="shared" si="289"/>
        <v>0</v>
      </c>
      <c r="AP320" s="215">
        <f>PL_Produktion_Eingabe!AX320</f>
        <v>0</v>
      </c>
      <c r="AQ320" s="216">
        <f>PL_Abholung_Eingabe!AY320</f>
        <v>0</v>
      </c>
      <c r="AR320" s="217">
        <f t="shared" si="271"/>
        <v>17</v>
      </c>
      <c r="AS320" s="109">
        <f t="shared" si="290"/>
        <v>16.149999999999999</v>
      </c>
      <c r="AT320" s="215">
        <f>PL_Produktion_Eingabe!AV320</f>
        <v>0</v>
      </c>
      <c r="AU320" s="216">
        <f>PL_Abholung_Eingabe!AW320</f>
        <v>0</v>
      </c>
      <c r="AV320" s="217">
        <f t="shared" si="286"/>
        <v>0</v>
      </c>
      <c r="AW320" s="109">
        <f t="shared" si="291"/>
        <v>0</v>
      </c>
      <c r="AX320" s="215">
        <f>PL_Produktion_Eingabe!BK320</f>
        <v>0</v>
      </c>
      <c r="AY320" s="216">
        <f>PL_Abholung_Eingabe!BL320</f>
        <v>0</v>
      </c>
      <c r="AZ320" s="217">
        <f t="shared" si="272"/>
        <v>28</v>
      </c>
      <c r="BA320" s="109">
        <f t="shared" si="292"/>
        <v>11.200000000000001</v>
      </c>
      <c r="BB320" s="215">
        <f>PL_Produktion_Eingabe!BP320</f>
        <v>0</v>
      </c>
      <c r="BC320" s="216">
        <f>PL_Abholung_Eingabe!BQ320</f>
        <v>0</v>
      </c>
      <c r="BD320" s="217">
        <f t="shared" si="273"/>
        <v>21</v>
      </c>
      <c r="BE320" s="109">
        <f t="shared" si="293"/>
        <v>7.35</v>
      </c>
      <c r="BF320" s="215">
        <f>PL_Produktion_Eingabe!BH320</f>
        <v>0</v>
      </c>
      <c r="BG320" s="216">
        <f>PL_Abholung_Eingabe!BI320</f>
        <v>0</v>
      </c>
      <c r="BH320" s="217">
        <f t="shared" si="274"/>
        <v>3</v>
      </c>
      <c r="BI320" s="109">
        <f t="shared" si="294"/>
        <v>1.2000000000000002</v>
      </c>
      <c r="BJ320" s="215">
        <f>PL_Produktion_Eingabe!BZ320</f>
        <v>0</v>
      </c>
      <c r="BK320" s="216">
        <f>PL_Abholung_Eingabe!CA320</f>
        <v>0</v>
      </c>
      <c r="BL320" s="217">
        <f t="shared" si="275"/>
        <v>0</v>
      </c>
      <c r="BM320" s="109">
        <f t="shared" si="295"/>
        <v>0</v>
      </c>
      <c r="BN320" s="215">
        <f>PL_Produktion_Eingabe!CE320</f>
        <v>0</v>
      </c>
      <c r="BO320" s="216">
        <f>PL_Abholung_Eingabe!CF320</f>
        <v>0</v>
      </c>
      <c r="BP320" s="217">
        <f t="shared" si="276"/>
        <v>11</v>
      </c>
      <c r="BQ320" s="109">
        <f t="shared" si="296"/>
        <v>3.8499999999999996</v>
      </c>
      <c r="BR320" s="215">
        <f>PL_Produktion_Eingabe!CJ320</f>
        <v>0</v>
      </c>
      <c r="BS320" s="216">
        <f>PL_Abholung_Eingabe!CK320</f>
        <v>0</v>
      </c>
      <c r="BT320" s="217">
        <f t="shared" si="277"/>
        <v>0</v>
      </c>
      <c r="BU320" s="109">
        <f t="shared" si="297"/>
        <v>0</v>
      </c>
      <c r="BV320" s="215">
        <f>PL_Produktion_Eingabe!CO320</f>
        <v>0</v>
      </c>
      <c r="BW320" s="216">
        <f>PL_Abholung_Eingabe!CP320</f>
        <v>0</v>
      </c>
      <c r="BX320" s="217">
        <f t="shared" si="278"/>
        <v>0</v>
      </c>
      <c r="BY320" s="109">
        <f t="shared" si="298"/>
        <v>0</v>
      </c>
      <c r="BZ320" s="215">
        <f>PL_Produktion_Eingabe!CB320</f>
        <v>0</v>
      </c>
      <c r="CA320" s="216">
        <f>PL_Abholung_Eingabe!CC320</f>
        <v>0</v>
      </c>
      <c r="CB320" s="217">
        <f t="shared" si="279"/>
        <v>0</v>
      </c>
      <c r="CC320" s="109">
        <f t="shared" si="299"/>
        <v>0</v>
      </c>
      <c r="CD320" s="215">
        <f>PL_Produktion_Eingabe!CY320</f>
        <v>0</v>
      </c>
      <c r="CE320" s="216">
        <f>PL_Abholung_Eingabe!CZ320</f>
        <v>0</v>
      </c>
      <c r="CF320" s="217">
        <f t="shared" si="280"/>
        <v>0</v>
      </c>
      <c r="CG320" s="90">
        <f t="shared" si="255"/>
        <v>0</v>
      </c>
      <c r="CH320" s="215">
        <f>PL_Produktion_Eingabe!DD320</f>
        <v>0</v>
      </c>
      <c r="CI320" s="216">
        <f>PL_Abholung_Eingabe!CK320</f>
        <v>0</v>
      </c>
      <c r="CJ320" s="217">
        <f t="shared" si="281"/>
        <v>26</v>
      </c>
      <c r="CK320" s="109">
        <f t="shared" si="300"/>
        <v>9.1</v>
      </c>
      <c r="CL320" s="215">
        <f>PL_Produktion_Eingabe!DD320</f>
        <v>0</v>
      </c>
      <c r="CM320" s="216">
        <f>PL_Abholung_Eingabe!DE320</f>
        <v>0</v>
      </c>
      <c r="CN320" s="217">
        <f t="shared" si="282"/>
        <v>2</v>
      </c>
      <c r="CO320" s="109">
        <f t="shared" si="301"/>
        <v>0.96</v>
      </c>
      <c r="CP320" s="215">
        <f>PL_Produktion_Eingabe!DN320</f>
        <v>0</v>
      </c>
      <c r="CQ320" s="216">
        <f>PL_Abholung_Eingabe!DO320</f>
        <v>0</v>
      </c>
      <c r="CR320" s="217">
        <f t="shared" si="283"/>
        <v>0</v>
      </c>
      <c r="CS320" s="109">
        <f t="shared" si="302"/>
        <v>0</v>
      </c>
      <c r="CT320" s="215">
        <f>PL_Produktion_Eingabe!DS320</f>
        <v>0</v>
      </c>
      <c r="CU320" s="216">
        <f>PL_Abholung_Eingabe!DT320</f>
        <v>0</v>
      </c>
      <c r="CV320" s="217">
        <f t="shared" si="284"/>
        <v>27</v>
      </c>
      <c r="CW320" s="109">
        <f t="shared" si="303"/>
        <v>10.8</v>
      </c>
      <c r="CX320" s="215">
        <f>PL_Produktion_Eingabe!DX320</f>
        <v>0</v>
      </c>
      <c r="CY320" s="216">
        <f>PL_Abholung_Eingabe!DY320</f>
        <v>0</v>
      </c>
      <c r="CZ320" s="217">
        <f t="shared" si="285"/>
        <v>0</v>
      </c>
      <c r="DA320" s="109">
        <f t="shared" si="304"/>
        <v>0</v>
      </c>
    </row>
    <row r="321" spans="1:105" x14ac:dyDescent="0.2">
      <c r="A321" s="1">
        <f>Stundeneingabe_2008!A320</f>
        <v>11</v>
      </c>
      <c r="B321" s="1">
        <f>Stundeneingabe_2008!B320</f>
        <v>46</v>
      </c>
      <c r="C321" s="1" t="str">
        <f>Stundeneingabe_2008!C320</f>
        <v>MO</v>
      </c>
      <c r="D321" s="214">
        <f>Stundeneingabe_2008!D320</f>
        <v>45971</v>
      </c>
      <c r="E321" s="150">
        <f t="shared" si="287"/>
        <v>126.25999999999996</v>
      </c>
      <c r="F321" s="215">
        <f>PL_Produktion_Eingabe!H321</f>
        <v>0</v>
      </c>
      <c r="G321" s="216">
        <f>PL_Abholung_Eingabe!I321</f>
        <v>0</v>
      </c>
      <c r="H321" s="217">
        <f t="shared" si="262"/>
        <v>39</v>
      </c>
      <c r="I321" s="90">
        <f t="shared" si="254"/>
        <v>27.299999999999997</v>
      </c>
      <c r="J321" s="215">
        <f>PL_Produktion_Eingabe!M321</f>
        <v>0</v>
      </c>
      <c r="K321" s="216">
        <f>PL_Abholung_Eingabe!N321</f>
        <v>0</v>
      </c>
      <c r="L321" s="217">
        <f t="shared" si="263"/>
        <v>6</v>
      </c>
      <c r="M321" s="90">
        <f t="shared" si="256"/>
        <v>4.8000000000000007</v>
      </c>
      <c r="N321" s="215">
        <f>PL_Produktion_Eingabe!R321</f>
        <v>0</v>
      </c>
      <c r="O321" s="216">
        <f>PL_Abholung_Eingabe!S321</f>
        <v>0</v>
      </c>
      <c r="P321" s="217">
        <f t="shared" si="264"/>
        <v>42</v>
      </c>
      <c r="Q321" s="90">
        <f t="shared" si="257"/>
        <v>16.8</v>
      </c>
      <c r="R321" s="215">
        <f>PL_Produktion_Eingabe!W321</f>
        <v>0</v>
      </c>
      <c r="S321" s="216">
        <f>PL_Abholung_Eingabe!U321</f>
        <v>0</v>
      </c>
      <c r="T321" s="217">
        <f t="shared" si="265"/>
        <v>4</v>
      </c>
      <c r="U321" s="90">
        <f t="shared" si="258"/>
        <v>1.6</v>
      </c>
      <c r="V321" s="215">
        <f>PL_Produktion_Eingabe!AB321</f>
        <v>0</v>
      </c>
      <c r="W321" s="216">
        <f>PL_Abholung_Eingabe!AC321</f>
        <v>0</v>
      </c>
      <c r="X321" s="217">
        <f t="shared" si="266"/>
        <v>0</v>
      </c>
      <c r="Y321" s="90">
        <f t="shared" si="259"/>
        <v>0</v>
      </c>
      <c r="Z321" s="215">
        <f>PL_Produktion_Eingabe!AG321</f>
        <v>0</v>
      </c>
      <c r="AA321" s="216">
        <f>PL_Abholung_Eingabe!AC321</f>
        <v>0</v>
      </c>
      <c r="AB321" s="217">
        <f t="shared" si="267"/>
        <v>5</v>
      </c>
      <c r="AC321" s="90">
        <f t="shared" si="260"/>
        <v>2</v>
      </c>
      <c r="AD321" s="215">
        <f>PL_Produktion_Eingabe!AL321</f>
        <v>0</v>
      </c>
      <c r="AE321" s="216">
        <f>PL_Abholung_Eingabe!AM321</f>
        <v>0</v>
      </c>
      <c r="AF321" s="217">
        <f t="shared" si="268"/>
        <v>9</v>
      </c>
      <c r="AG321" s="90">
        <f t="shared" si="261"/>
        <v>3.15</v>
      </c>
      <c r="AH321" s="215">
        <f>PL_Produktion_Eingabe!AQ321</f>
        <v>0</v>
      </c>
      <c r="AI321" s="216">
        <f>PL_Abholung_Eingabe!AR321</f>
        <v>0</v>
      </c>
      <c r="AJ321" s="217">
        <f t="shared" si="269"/>
        <v>20</v>
      </c>
      <c r="AK321" s="109">
        <f t="shared" si="288"/>
        <v>10</v>
      </c>
      <c r="AL321" s="215">
        <f>PL_Produktion_Eingabe!AV321</f>
        <v>0</v>
      </c>
      <c r="AM321" s="216">
        <f>PL_Abholung_Eingabe!AW321</f>
        <v>0</v>
      </c>
      <c r="AN321" s="217">
        <f t="shared" si="270"/>
        <v>0</v>
      </c>
      <c r="AO321" s="109">
        <f t="shared" si="289"/>
        <v>0</v>
      </c>
      <c r="AP321" s="215">
        <f>PL_Produktion_Eingabe!AX321</f>
        <v>0</v>
      </c>
      <c r="AQ321" s="216">
        <f>PL_Abholung_Eingabe!AY321</f>
        <v>0</v>
      </c>
      <c r="AR321" s="217">
        <f t="shared" si="271"/>
        <v>17</v>
      </c>
      <c r="AS321" s="109">
        <f t="shared" si="290"/>
        <v>16.149999999999999</v>
      </c>
      <c r="AT321" s="215">
        <f>PL_Produktion_Eingabe!AV321</f>
        <v>0</v>
      </c>
      <c r="AU321" s="216">
        <f>PL_Abholung_Eingabe!AW321</f>
        <v>0</v>
      </c>
      <c r="AV321" s="217">
        <f t="shared" si="286"/>
        <v>0</v>
      </c>
      <c r="AW321" s="109">
        <f t="shared" si="291"/>
        <v>0</v>
      </c>
      <c r="AX321" s="215">
        <f>PL_Produktion_Eingabe!BK321</f>
        <v>0</v>
      </c>
      <c r="AY321" s="216">
        <f>PL_Abholung_Eingabe!BL321</f>
        <v>0</v>
      </c>
      <c r="AZ321" s="217">
        <f t="shared" si="272"/>
        <v>28</v>
      </c>
      <c r="BA321" s="109">
        <f t="shared" si="292"/>
        <v>11.200000000000001</v>
      </c>
      <c r="BB321" s="215">
        <f>PL_Produktion_Eingabe!BP321</f>
        <v>0</v>
      </c>
      <c r="BC321" s="216">
        <f>PL_Abholung_Eingabe!BQ321</f>
        <v>0</v>
      </c>
      <c r="BD321" s="217">
        <f t="shared" si="273"/>
        <v>21</v>
      </c>
      <c r="BE321" s="109">
        <f t="shared" si="293"/>
        <v>7.35</v>
      </c>
      <c r="BF321" s="215">
        <f>PL_Produktion_Eingabe!BH321</f>
        <v>0</v>
      </c>
      <c r="BG321" s="216">
        <f>PL_Abholung_Eingabe!BI321</f>
        <v>0</v>
      </c>
      <c r="BH321" s="217">
        <f t="shared" si="274"/>
        <v>3</v>
      </c>
      <c r="BI321" s="109">
        <f t="shared" si="294"/>
        <v>1.2000000000000002</v>
      </c>
      <c r="BJ321" s="215">
        <f>PL_Produktion_Eingabe!BZ321</f>
        <v>0</v>
      </c>
      <c r="BK321" s="216">
        <f>PL_Abholung_Eingabe!CA321</f>
        <v>0</v>
      </c>
      <c r="BL321" s="217">
        <f t="shared" si="275"/>
        <v>0</v>
      </c>
      <c r="BM321" s="109">
        <f t="shared" si="295"/>
        <v>0</v>
      </c>
      <c r="BN321" s="215">
        <f>PL_Produktion_Eingabe!CE321</f>
        <v>0</v>
      </c>
      <c r="BO321" s="216">
        <f>PL_Abholung_Eingabe!CF321</f>
        <v>0</v>
      </c>
      <c r="BP321" s="217">
        <f t="shared" si="276"/>
        <v>11</v>
      </c>
      <c r="BQ321" s="109">
        <f t="shared" si="296"/>
        <v>3.8499999999999996</v>
      </c>
      <c r="BR321" s="215">
        <f>PL_Produktion_Eingabe!CJ321</f>
        <v>0</v>
      </c>
      <c r="BS321" s="216">
        <f>PL_Abholung_Eingabe!CK321</f>
        <v>0</v>
      </c>
      <c r="BT321" s="217">
        <f t="shared" si="277"/>
        <v>0</v>
      </c>
      <c r="BU321" s="109">
        <f t="shared" si="297"/>
        <v>0</v>
      </c>
      <c r="BV321" s="215">
        <f>PL_Produktion_Eingabe!CO321</f>
        <v>0</v>
      </c>
      <c r="BW321" s="216">
        <f>PL_Abholung_Eingabe!CP321</f>
        <v>0</v>
      </c>
      <c r="BX321" s="217">
        <f t="shared" si="278"/>
        <v>0</v>
      </c>
      <c r="BY321" s="109">
        <f t="shared" si="298"/>
        <v>0</v>
      </c>
      <c r="BZ321" s="215">
        <f>PL_Produktion_Eingabe!CB321</f>
        <v>0</v>
      </c>
      <c r="CA321" s="216">
        <f>PL_Abholung_Eingabe!CC321</f>
        <v>0</v>
      </c>
      <c r="CB321" s="217">
        <f t="shared" si="279"/>
        <v>0</v>
      </c>
      <c r="CC321" s="109">
        <f t="shared" si="299"/>
        <v>0</v>
      </c>
      <c r="CD321" s="215">
        <f>PL_Produktion_Eingabe!CY321</f>
        <v>0</v>
      </c>
      <c r="CE321" s="216">
        <f>PL_Abholung_Eingabe!CZ321</f>
        <v>0</v>
      </c>
      <c r="CF321" s="217">
        <f t="shared" si="280"/>
        <v>0</v>
      </c>
      <c r="CG321" s="90">
        <f t="shared" si="255"/>
        <v>0</v>
      </c>
      <c r="CH321" s="215">
        <f>PL_Produktion_Eingabe!DD321</f>
        <v>0</v>
      </c>
      <c r="CI321" s="216">
        <f>PL_Abholung_Eingabe!CK321</f>
        <v>0</v>
      </c>
      <c r="CJ321" s="217">
        <f t="shared" si="281"/>
        <v>26</v>
      </c>
      <c r="CK321" s="109">
        <f t="shared" si="300"/>
        <v>9.1</v>
      </c>
      <c r="CL321" s="215">
        <f>PL_Produktion_Eingabe!DD321</f>
        <v>0</v>
      </c>
      <c r="CM321" s="216">
        <f>PL_Abholung_Eingabe!DE321</f>
        <v>0</v>
      </c>
      <c r="CN321" s="217">
        <f t="shared" si="282"/>
        <v>2</v>
      </c>
      <c r="CO321" s="109">
        <f t="shared" si="301"/>
        <v>0.96</v>
      </c>
      <c r="CP321" s="215">
        <f>PL_Produktion_Eingabe!DN321</f>
        <v>0</v>
      </c>
      <c r="CQ321" s="216">
        <f>PL_Abholung_Eingabe!DO321</f>
        <v>0</v>
      </c>
      <c r="CR321" s="217">
        <f t="shared" si="283"/>
        <v>0</v>
      </c>
      <c r="CS321" s="109">
        <f t="shared" si="302"/>
        <v>0</v>
      </c>
      <c r="CT321" s="215">
        <f>PL_Produktion_Eingabe!DS321</f>
        <v>0</v>
      </c>
      <c r="CU321" s="216">
        <f>PL_Abholung_Eingabe!DT321</f>
        <v>0</v>
      </c>
      <c r="CV321" s="217">
        <f t="shared" si="284"/>
        <v>27</v>
      </c>
      <c r="CW321" s="109">
        <f t="shared" si="303"/>
        <v>10.8</v>
      </c>
      <c r="CX321" s="215">
        <f>PL_Produktion_Eingabe!DX321</f>
        <v>0</v>
      </c>
      <c r="CY321" s="216">
        <f>PL_Abholung_Eingabe!DY321</f>
        <v>0</v>
      </c>
      <c r="CZ321" s="217">
        <f t="shared" si="285"/>
        <v>0</v>
      </c>
      <c r="DA321" s="109">
        <f t="shared" si="304"/>
        <v>0</v>
      </c>
    </row>
    <row r="322" spans="1:105" x14ac:dyDescent="0.2">
      <c r="A322" s="1">
        <f>Stundeneingabe_2008!A321</f>
        <v>11</v>
      </c>
      <c r="B322" s="1">
        <f>Stundeneingabe_2008!B321</f>
        <v>46</v>
      </c>
      <c r="C322" s="1" t="str">
        <f>Stundeneingabe_2008!C321</f>
        <v>DI</v>
      </c>
      <c r="D322" s="214">
        <f>Stundeneingabe_2008!D321</f>
        <v>45972</v>
      </c>
      <c r="E322" s="150">
        <f t="shared" si="287"/>
        <v>126.25999999999996</v>
      </c>
      <c r="F322" s="215">
        <f>PL_Produktion_Eingabe!H322</f>
        <v>0</v>
      </c>
      <c r="G322" s="216">
        <f>PL_Abholung_Eingabe!I322</f>
        <v>0</v>
      </c>
      <c r="H322" s="217">
        <f t="shared" si="262"/>
        <v>39</v>
      </c>
      <c r="I322" s="90">
        <f t="shared" si="254"/>
        <v>27.299999999999997</v>
      </c>
      <c r="J322" s="215">
        <f>PL_Produktion_Eingabe!M322</f>
        <v>0</v>
      </c>
      <c r="K322" s="216">
        <f>PL_Abholung_Eingabe!N322</f>
        <v>0</v>
      </c>
      <c r="L322" s="217">
        <f t="shared" si="263"/>
        <v>6</v>
      </c>
      <c r="M322" s="90">
        <f t="shared" si="256"/>
        <v>4.8000000000000007</v>
      </c>
      <c r="N322" s="215">
        <f>PL_Produktion_Eingabe!R322</f>
        <v>0</v>
      </c>
      <c r="O322" s="216">
        <f>PL_Abholung_Eingabe!S322</f>
        <v>0</v>
      </c>
      <c r="P322" s="217">
        <f t="shared" si="264"/>
        <v>42</v>
      </c>
      <c r="Q322" s="90">
        <f t="shared" si="257"/>
        <v>16.8</v>
      </c>
      <c r="R322" s="215">
        <f>PL_Produktion_Eingabe!W322</f>
        <v>0</v>
      </c>
      <c r="S322" s="216">
        <f>PL_Abholung_Eingabe!U322</f>
        <v>0</v>
      </c>
      <c r="T322" s="217">
        <f t="shared" si="265"/>
        <v>4</v>
      </c>
      <c r="U322" s="90">
        <f t="shared" si="258"/>
        <v>1.6</v>
      </c>
      <c r="V322" s="215">
        <f>PL_Produktion_Eingabe!AB322</f>
        <v>0</v>
      </c>
      <c r="W322" s="216">
        <f>PL_Abholung_Eingabe!AC322</f>
        <v>0</v>
      </c>
      <c r="X322" s="217">
        <f t="shared" si="266"/>
        <v>0</v>
      </c>
      <c r="Y322" s="90">
        <f t="shared" si="259"/>
        <v>0</v>
      </c>
      <c r="Z322" s="215">
        <f>PL_Produktion_Eingabe!AG322</f>
        <v>0</v>
      </c>
      <c r="AA322" s="216">
        <f>PL_Abholung_Eingabe!AC322</f>
        <v>0</v>
      </c>
      <c r="AB322" s="217">
        <f t="shared" si="267"/>
        <v>5</v>
      </c>
      <c r="AC322" s="90">
        <f t="shared" si="260"/>
        <v>2</v>
      </c>
      <c r="AD322" s="215">
        <f>PL_Produktion_Eingabe!AL322</f>
        <v>0</v>
      </c>
      <c r="AE322" s="216">
        <f>PL_Abholung_Eingabe!AM322</f>
        <v>0</v>
      </c>
      <c r="AF322" s="217">
        <f t="shared" si="268"/>
        <v>9</v>
      </c>
      <c r="AG322" s="90">
        <f t="shared" si="261"/>
        <v>3.15</v>
      </c>
      <c r="AH322" s="215">
        <f>PL_Produktion_Eingabe!AQ322</f>
        <v>0</v>
      </c>
      <c r="AI322" s="216">
        <f>PL_Abholung_Eingabe!AR322</f>
        <v>0</v>
      </c>
      <c r="AJ322" s="217">
        <f t="shared" si="269"/>
        <v>20</v>
      </c>
      <c r="AK322" s="109">
        <f t="shared" si="288"/>
        <v>10</v>
      </c>
      <c r="AL322" s="215">
        <f>PL_Produktion_Eingabe!AV322</f>
        <v>0</v>
      </c>
      <c r="AM322" s="216">
        <f>PL_Abholung_Eingabe!AW322</f>
        <v>0</v>
      </c>
      <c r="AN322" s="217">
        <f t="shared" si="270"/>
        <v>0</v>
      </c>
      <c r="AO322" s="109">
        <f t="shared" si="289"/>
        <v>0</v>
      </c>
      <c r="AP322" s="215">
        <f>PL_Produktion_Eingabe!AX322</f>
        <v>0</v>
      </c>
      <c r="AQ322" s="216">
        <f>PL_Abholung_Eingabe!AY322</f>
        <v>0</v>
      </c>
      <c r="AR322" s="217">
        <f t="shared" si="271"/>
        <v>17</v>
      </c>
      <c r="AS322" s="109">
        <f t="shared" si="290"/>
        <v>16.149999999999999</v>
      </c>
      <c r="AT322" s="215">
        <f>PL_Produktion_Eingabe!AV322</f>
        <v>0</v>
      </c>
      <c r="AU322" s="216">
        <f>PL_Abholung_Eingabe!AW322</f>
        <v>0</v>
      </c>
      <c r="AV322" s="217">
        <f t="shared" si="286"/>
        <v>0</v>
      </c>
      <c r="AW322" s="109">
        <f t="shared" si="291"/>
        <v>0</v>
      </c>
      <c r="AX322" s="215">
        <f>PL_Produktion_Eingabe!BK322</f>
        <v>0</v>
      </c>
      <c r="AY322" s="216">
        <f>PL_Abholung_Eingabe!BL322</f>
        <v>0</v>
      </c>
      <c r="AZ322" s="217">
        <f t="shared" si="272"/>
        <v>28</v>
      </c>
      <c r="BA322" s="109">
        <f t="shared" si="292"/>
        <v>11.200000000000001</v>
      </c>
      <c r="BB322" s="215">
        <f>PL_Produktion_Eingabe!BP322</f>
        <v>0</v>
      </c>
      <c r="BC322" s="216">
        <f>PL_Abholung_Eingabe!BQ322</f>
        <v>0</v>
      </c>
      <c r="BD322" s="217">
        <f t="shared" si="273"/>
        <v>21</v>
      </c>
      <c r="BE322" s="109">
        <f t="shared" si="293"/>
        <v>7.35</v>
      </c>
      <c r="BF322" s="215">
        <f>PL_Produktion_Eingabe!BH322</f>
        <v>0</v>
      </c>
      <c r="BG322" s="216">
        <f>PL_Abholung_Eingabe!BI322</f>
        <v>0</v>
      </c>
      <c r="BH322" s="217">
        <f t="shared" si="274"/>
        <v>3</v>
      </c>
      <c r="BI322" s="109">
        <f t="shared" si="294"/>
        <v>1.2000000000000002</v>
      </c>
      <c r="BJ322" s="215">
        <f>PL_Produktion_Eingabe!BZ322</f>
        <v>0</v>
      </c>
      <c r="BK322" s="216">
        <f>PL_Abholung_Eingabe!CA322</f>
        <v>0</v>
      </c>
      <c r="BL322" s="217">
        <f t="shared" si="275"/>
        <v>0</v>
      </c>
      <c r="BM322" s="109">
        <f t="shared" si="295"/>
        <v>0</v>
      </c>
      <c r="BN322" s="215">
        <f>PL_Produktion_Eingabe!CE322</f>
        <v>0</v>
      </c>
      <c r="BO322" s="216">
        <f>PL_Abholung_Eingabe!CF322</f>
        <v>0</v>
      </c>
      <c r="BP322" s="217">
        <f t="shared" si="276"/>
        <v>11</v>
      </c>
      <c r="BQ322" s="109">
        <f t="shared" si="296"/>
        <v>3.8499999999999996</v>
      </c>
      <c r="BR322" s="215">
        <f>PL_Produktion_Eingabe!CJ322</f>
        <v>0</v>
      </c>
      <c r="BS322" s="216">
        <f>PL_Abholung_Eingabe!CK322</f>
        <v>0</v>
      </c>
      <c r="BT322" s="217">
        <f t="shared" si="277"/>
        <v>0</v>
      </c>
      <c r="BU322" s="109">
        <f t="shared" si="297"/>
        <v>0</v>
      </c>
      <c r="BV322" s="215">
        <f>PL_Produktion_Eingabe!CO322</f>
        <v>0</v>
      </c>
      <c r="BW322" s="216">
        <f>PL_Abholung_Eingabe!CP322</f>
        <v>0</v>
      </c>
      <c r="BX322" s="217">
        <f t="shared" si="278"/>
        <v>0</v>
      </c>
      <c r="BY322" s="109">
        <f t="shared" si="298"/>
        <v>0</v>
      </c>
      <c r="BZ322" s="215">
        <f>PL_Produktion_Eingabe!CB322</f>
        <v>0</v>
      </c>
      <c r="CA322" s="216">
        <f>PL_Abholung_Eingabe!CC322</f>
        <v>0</v>
      </c>
      <c r="CB322" s="217">
        <f t="shared" si="279"/>
        <v>0</v>
      </c>
      <c r="CC322" s="109">
        <f t="shared" si="299"/>
        <v>0</v>
      </c>
      <c r="CD322" s="215">
        <f>PL_Produktion_Eingabe!CY322</f>
        <v>0</v>
      </c>
      <c r="CE322" s="216">
        <f>PL_Abholung_Eingabe!CZ322</f>
        <v>0</v>
      </c>
      <c r="CF322" s="217">
        <f t="shared" si="280"/>
        <v>0</v>
      </c>
      <c r="CG322" s="90">
        <f t="shared" si="255"/>
        <v>0</v>
      </c>
      <c r="CH322" s="215">
        <f>PL_Produktion_Eingabe!DD322</f>
        <v>0</v>
      </c>
      <c r="CI322" s="216">
        <f>PL_Abholung_Eingabe!CK322</f>
        <v>0</v>
      </c>
      <c r="CJ322" s="217">
        <f t="shared" si="281"/>
        <v>26</v>
      </c>
      <c r="CK322" s="109">
        <f t="shared" si="300"/>
        <v>9.1</v>
      </c>
      <c r="CL322" s="215">
        <f>PL_Produktion_Eingabe!DD322</f>
        <v>0</v>
      </c>
      <c r="CM322" s="216">
        <f>PL_Abholung_Eingabe!DE322</f>
        <v>0</v>
      </c>
      <c r="CN322" s="217">
        <f t="shared" si="282"/>
        <v>2</v>
      </c>
      <c r="CO322" s="109">
        <f t="shared" si="301"/>
        <v>0.96</v>
      </c>
      <c r="CP322" s="215">
        <f>PL_Produktion_Eingabe!DN322</f>
        <v>0</v>
      </c>
      <c r="CQ322" s="216">
        <f>PL_Abholung_Eingabe!DO322</f>
        <v>0</v>
      </c>
      <c r="CR322" s="217">
        <f t="shared" si="283"/>
        <v>0</v>
      </c>
      <c r="CS322" s="109">
        <f t="shared" si="302"/>
        <v>0</v>
      </c>
      <c r="CT322" s="215">
        <f>PL_Produktion_Eingabe!DS322</f>
        <v>0</v>
      </c>
      <c r="CU322" s="216">
        <f>PL_Abholung_Eingabe!DT322</f>
        <v>0</v>
      </c>
      <c r="CV322" s="217">
        <f t="shared" si="284"/>
        <v>27</v>
      </c>
      <c r="CW322" s="109">
        <f t="shared" si="303"/>
        <v>10.8</v>
      </c>
      <c r="CX322" s="215">
        <f>PL_Produktion_Eingabe!DX322</f>
        <v>0</v>
      </c>
      <c r="CY322" s="216">
        <f>PL_Abholung_Eingabe!DY322</f>
        <v>0</v>
      </c>
      <c r="CZ322" s="217">
        <f t="shared" si="285"/>
        <v>0</v>
      </c>
      <c r="DA322" s="109">
        <f t="shared" si="304"/>
        <v>0</v>
      </c>
    </row>
    <row r="323" spans="1:105" x14ac:dyDescent="0.2">
      <c r="A323" s="1">
        <f>Stundeneingabe_2008!A322</f>
        <v>11</v>
      </c>
      <c r="B323" s="1">
        <f>Stundeneingabe_2008!B322</f>
        <v>46</v>
      </c>
      <c r="C323" s="1" t="str">
        <f>Stundeneingabe_2008!C322</f>
        <v>MI</v>
      </c>
      <c r="D323" s="214">
        <f>Stundeneingabe_2008!D322</f>
        <v>45973</v>
      </c>
      <c r="E323" s="150">
        <f t="shared" si="287"/>
        <v>126.25999999999996</v>
      </c>
      <c r="F323" s="215">
        <f>PL_Produktion_Eingabe!H323</f>
        <v>0</v>
      </c>
      <c r="G323" s="216">
        <f>PL_Abholung_Eingabe!I323</f>
        <v>0</v>
      </c>
      <c r="H323" s="217">
        <f t="shared" si="262"/>
        <v>39</v>
      </c>
      <c r="I323" s="90">
        <f t="shared" si="254"/>
        <v>27.299999999999997</v>
      </c>
      <c r="J323" s="215">
        <f>PL_Produktion_Eingabe!M323</f>
        <v>0</v>
      </c>
      <c r="K323" s="216">
        <f>PL_Abholung_Eingabe!N323</f>
        <v>0</v>
      </c>
      <c r="L323" s="217">
        <f t="shared" si="263"/>
        <v>6</v>
      </c>
      <c r="M323" s="90">
        <f t="shared" si="256"/>
        <v>4.8000000000000007</v>
      </c>
      <c r="N323" s="215">
        <f>PL_Produktion_Eingabe!R323</f>
        <v>0</v>
      </c>
      <c r="O323" s="216">
        <f>PL_Abholung_Eingabe!S323</f>
        <v>0</v>
      </c>
      <c r="P323" s="217">
        <f t="shared" si="264"/>
        <v>42</v>
      </c>
      <c r="Q323" s="90">
        <f t="shared" si="257"/>
        <v>16.8</v>
      </c>
      <c r="R323" s="215">
        <f>PL_Produktion_Eingabe!W323</f>
        <v>0</v>
      </c>
      <c r="S323" s="216">
        <f>PL_Abholung_Eingabe!U323</f>
        <v>0</v>
      </c>
      <c r="T323" s="217">
        <f t="shared" si="265"/>
        <v>4</v>
      </c>
      <c r="U323" s="90">
        <f t="shared" si="258"/>
        <v>1.6</v>
      </c>
      <c r="V323" s="215">
        <f>PL_Produktion_Eingabe!AB323</f>
        <v>0</v>
      </c>
      <c r="W323" s="216">
        <f>PL_Abholung_Eingabe!AC323</f>
        <v>0</v>
      </c>
      <c r="X323" s="217">
        <f t="shared" si="266"/>
        <v>0</v>
      </c>
      <c r="Y323" s="90">
        <f t="shared" si="259"/>
        <v>0</v>
      </c>
      <c r="Z323" s="215">
        <f>PL_Produktion_Eingabe!AG323</f>
        <v>0</v>
      </c>
      <c r="AA323" s="216">
        <f>PL_Abholung_Eingabe!AC323</f>
        <v>0</v>
      </c>
      <c r="AB323" s="217">
        <f t="shared" si="267"/>
        <v>5</v>
      </c>
      <c r="AC323" s="90">
        <f t="shared" si="260"/>
        <v>2</v>
      </c>
      <c r="AD323" s="215">
        <f>PL_Produktion_Eingabe!AL323</f>
        <v>0</v>
      </c>
      <c r="AE323" s="216">
        <f>PL_Abholung_Eingabe!AM323</f>
        <v>0</v>
      </c>
      <c r="AF323" s="217">
        <f t="shared" si="268"/>
        <v>9</v>
      </c>
      <c r="AG323" s="90">
        <f t="shared" si="261"/>
        <v>3.15</v>
      </c>
      <c r="AH323" s="215">
        <f>PL_Produktion_Eingabe!AQ323</f>
        <v>0</v>
      </c>
      <c r="AI323" s="216">
        <f>PL_Abholung_Eingabe!AR323</f>
        <v>0</v>
      </c>
      <c r="AJ323" s="217">
        <f t="shared" si="269"/>
        <v>20</v>
      </c>
      <c r="AK323" s="109">
        <f t="shared" si="288"/>
        <v>10</v>
      </c>
      <c r="AL323" s="215">
        <f>PL_Produktion_Eingabe!AV323</f>
        <v>0</v>
      </c>
      <c r="AM323" s="216">
        <f>PL_Abholung_Eingabe!AW323</f>
        <v>0</v>
      </c>
      <c r="AN323" s="217">
        <f t="shared" si="270"/>
        <v>0</v>
      </c>
      <c r="AO323" s="109">
        <f t="shared" si="289"/>
        <v>0</v>
      </c>
      <c r="AP323" s="215">
        <f>PL_Produktion_Eingabe!AX323</f>
        <v>0</v>
      </c>
      <c r="AQ323" s="216">
        <f>PL_Abholung_Eingabe!AY323</f>
        <v>0</v>
      </c>
      <c r="AR323" s="217">
        <f t="shared" si="271"/>
        <v>17</v>
      </c>
      <c r="AS323" s="109">
        <f t="shared" si="290"/>
        <v>16.149999999999999</v>
      </c>
      <c r="AT323" s="215">
        <f>PL_Produktion_Eingabe!AV323</f>
        <v>0</v>
      </c>
      <c r="AU323" s="216">
        <f>PL_Abholung_Eingabe!AW323</f>
        <v>0</v>
      </c>
      <c r="AV323" s="217">
        <f t="shared" si="286"/>
        <v>0</v>
      </c>
      <c r="AW323" s="109">
        <f t="shared" si="291"/>
        <v>0</v>
      </c>
      <c r="AX323" s="215">
        <f>PL_Produktion_Eingabe!BK323</f>
        <v>0</v>
      </c>
      <c r="AY323" s="216">
        <f>PL_Abholung_Eingabe!BL323</f>
        <v>0</v>
      </c>
      <c r="AZ323" s="217">
        <f t="shared" si="272"/>
        <v>28</v>
      </c>
      <c r="BA323" s="109">
        <f t="shared" si="292"/>
        <v>11.200000000000001</v>
      </c>
      <c r="BB323" s="215">
        <f>PL_Produktion_Eingabe!BP323</f>
        <v>0</v>
      </c>
      <c r="BC323" s="216">
        <f>PL_Abholung_Eingabe!BQ323</f>
        <v>0</v>
      </c>
      <c r="BD323" s="217">
        <f t="shared" si="273"/>
        <v>21</v>
      </c>
      <c r="BE323" s="109">
        <f t="shared" si="293"/>
        <v>7.35</v>
      </c>
      <c r="BF323" s="215">
        <f>PL_Produktion_Eingabe!BH323</f>
        <v>0</v>
      </c>
      <c r="BG323" s="216">
        <f>PL_Abholung_Eingabe!BI323</f>
        <v>0</v>
      </c>
      <c r="BH323" s="217">
        <f t="shared" si="274"/>
        <v>3</v>
      </c>
      <c r="BI323" s="109">
        <f t="shared" si="294"/>
        <v>1.2000000000000002</v>
      </c>
      <c r="BJ323" s="215">
        <f>PL_Produktion_Eingabe!BZ323</f>
        <v>0</v>
      </c>
      <c r="BK323" s="216">
        <f>PL_Abholung_Eingabe!CA323</f>
        <v>0</v>
      </c>
      <c r="BL323" s="217">
        <f t="shared" si="275"/>
        <v>0</v>
      </c>
      <c r="BM323" s="109">
        <f t="shared" si="295"/>
        <v>0</v>
      </c>
      <c r="BN323" s="215">
        <f>PL_Produktion_Eingabe!CE323</f>
        <v>0</v>
      </c>
      <c r="BO323" s="216">
        <f>PL_Abholung_Eingabe!CF323</f>
        <v>0</v>
      </c>
      <c r="BP323" s="217">
        <f t="shared" si="276"/>
        <v>11</v>
      </c>
      <c r="BQ323" s="109">
        <f t="shared" si="296"/>
        <v>3.8499999999999996</v>
      </c>
      <c r="BR323" s="215">
        <f>PL_Produktion_Eingabe!CJ323</f>
        <v>0</v>
      </c>
      <c r="BS323" s="216">
        <f>PL_Abholung_Eingabe!CK323</f>
        <v>0</v>
      </c>
      <c r="BT323" s="217">
        <f t="shared" si="277"/>
        <v>0</v>
      </c>
      <c r="BU323" s="109">
        <f t="shared" si="297"/>
        <v>0</v>
      </c>
      <c r="BV323" s="215">
        <f>PL_Produktion_Eingabe!CO323</f>
        <v>0</v>
      </c>
      <c r="BW323" s="216">
        <f>PL_Abholung_Eingabe!CP323</f>
        <v>0</v>
      </c>
      <c r="BX323" s="217">
        <f t="shared" si="278"/>
        <v>0</v>
      </c>
      <c r="BY323" s="109">
        <f t="shared" si="298"/>
        <v>0</v>
      </c>
      <c r="BZ323" s="215">
        <f>PL_Produktion_Eingabe!CB323</f>
        <v>0</v>
      </c>
      <c r="CA323" s="216">
        <f>PL_Abholung_Eingabe!CC323</f>
        <v>0</v>
      </c>
      <c r="CB323" s="217">
        <f t="shared" si="279"/>
        <v>0</v>
      </c>
      <c r="CC323" s="109">
        <f t="shared" si="299"/>
        <v>0</v>
      </c>
      <c r="CD323" s="215">
        <f>PL_Produktion_Eingabe!CY323</f>
        <v>0</v>
      </c>
      <c r="CE323" s="216">
        <f>PL_Abholung_Eingabe!CZ323</f>
        <v>0</v>
      </c>
      <c r="CF323" s="217">
        <f t="shared" si="280"/>
        <v>0</v>
      </c>
      <c r="CG323" s="90">
        <f t="shared" si="255"/>
        <v>0</v>
      </c>
      <c r="CH323" s="215">
        <f>PL_Produktion_Eingabe!DD323</f>
        <v>0</v>
      </c>
      <c r="CI323" s="216">
        <f>PL_Abholung_Eingabe!CK323</f>
        <v>0</v>
      </c>
      <c r="CJ323" s="217">
        <f t="shared" si="281"/>
        <v>26</v>
      </c>
      <c r="CK323" s="109">
        <f t="shared" si="300"/>
        <v>9.1</v>
      </c>
      <c r="CL323" s="215">
        <f>PL_Produktion_Eingabe!DD323</f>
        <v>0</v>
      </c>
      <c r="CM323" s="216">
        <f>PL_Abholung_Eingabe!DE323</f>
        <v>0</v>
      </c>
      <c r="CN323" s="217">
        <f t="shared" si="282"/>
        <v>2</v>
      </c>
      <c r="CO323" s="109">
        <f t="shared" si="301"/>
        <v>0.96</v>
      </c>
      <c r="CP323" s="215">
        <f>PL_Produktion_Eingabe!DN323</f>
        <v>0</v>
      </c>
      <c r="CQ323" s="216">
        <f>PL_Abholung_Eingabe!DO323</f>
        <v>0</v>
      </c>
      <c r="CR323" s="217">
        <f t="shared" si="283"/>
        <v>0</v>
      </c>
      <c r="CS323" s="109">
        <f t="shared" si="302"/>
        <v>0</v>
      </c>
      <c r="CT323" s="215">
        <f>PL_Produktion_Eingabe!DS323</f>
        <v>0</v>
      </c>
      <c r="CU323" s="216">
        <f>PL_Abholung_Eingabe!DT323</f>
        <v>0</v>
      </c>
      <c r="CV323" s="217">
        <f t="shared" si="284"/>
        <v>27</v>
      </c>
      <c r="CW323" s="109">
        <f t="shared" si="303"/>
        <v>10.8</v>
      </c>
      <c r="CX323" s="215">
        <f>PL_Produktion_Eingabe!DX323</f>
        <v>0</v>
      </c>
      <c r="CY323" s="216">
        <f>PL_Abholung_Eingabe!DY323</f>
        <v>0</v>
      </c>
      <c r="CZ323" s="217">
        <f t="shared" si="285"/>
        <v>0</v>
      </c>
      <c r="DA323" s="109">
        <f t="shared" si="304"/>
        <v>0</v>
      </c>
    </row>
    <row r="324" spans="1:105" x14ac:dyDescent="0.2">
      <c r="A324" s="1">
        <f>Stundeneingabe_2008!A323</f>
        <v>11</v>
      </c>
      <c r="B324" s="1">
        <f>Stundeneingabe_2008!B323</f>
        <v>46</v>
      </c>
      <c r="C324" s="1" t="str">
        <f>Stundeneingabe_2008!C323</f>
        <v>DO</v>
      </c>
      <c r="D324" s="214">
        <f>Stundeneingabe_2008!D323</f>
        <v>45974</v>
      </c>
      <c r="E324" s="150">
        <f t="shared" si="287"/>
        <v>126.25999999999996</v>
      </c>
      <c r="F324" s="215">
        <f>PL_Produktion_Eingabe!H324</f>
        <v>0</v>
      </c>
      <c r="G324" s="216">
        <f>PL_Abholung_Eingabe!I324</f>
        <v>0</v>
      </c>
      <c r="H324" s="217">
        <f t="shared" si="262"/>
        <v>39</v>
      </c>
      <c r="I324" s="90">
        <f t="shared" si="254"/>
        <v>27.299999999999997</v>
      </c>
      <c r="J324" s="215">
        <f>PL_Produktion_Eingabe!M324</f>
        <v>0</v>
      </c>
      <c r="K324" s="216">
        <f>PL_Abholung_Eingabe!N324</f>
        <v>0</v>
      </c>
      <c r="L324" s="217">
        <f t="shared" si="263"/>
        <v>6</v>
      </c>
      <c r="M324" s="90">
        <f t="shared" si="256"/>
        <v>4.8000000000000007</v>
      </c>
      <c r="N324" s="215">
        <f>PL_Produktion_Eingabe!R324</f>
        <v>0</v>
      </c>
      <c r="O324" s="216">
        <f>PL_Abholung_Eingabe!S324</f>
        <v>0</v>
      </c>
      <c r="P324" s="217">
        <f t="shared" si="264"/>
        <v>42</v>
      </c>
      <c r="Q324" s="90">
        <f t="shared" si="257"/>
        <v>16.8</v>
      </c>
      <c r="R324" s="215">
        <f>PL_Produktion_Eingabe!W324</f>
        <v>0</v>
      </c>
      <c r="S324" s="216">
        <f>PL_Abholung_Eingabe!U324</f>
        <v>0</v>
      </c>
      <c r="T324" s="217">
        <f t="shared" si="265"/>
        <v>4</v>
      </c>
      <c r="U324" s="90">
        <f t="shared" si="258"/>
        <v>1.6</v>
      </c>
      <c r="V324" s="215">
        <f>PL_Produktion_Eingabe!AB324</f>
        <v>0</v>
      </c>
      <c r="W324" s="216">
        <f>PL_Abholung_Eingabe!AC324</f>
        <v>0</v>
      </c>
      <c r="X324" s="217">
        <f t="shared" si="266"/>
        <v>0</v>
      </c>
      <c r="Y324" s="90">
        <f t="shared" si="259"/>
        <v>0</v>
      </c>
      <c r="Z324" s="215">
        <f>PL_Produktion_Eingabe!AG324</f>
        <v>0</v>
      </c>
      <c r="AA324" s="216">
        <f>PL_Abholung_Eingabe!AC324</f>
        <v>0</v>
      </c>
      <c r="AB324" s="217">
        <f t="shared" si="267"/>
        <v>5</v>
      </c>
      <c r="AC324" s="90">
        <f t="shared" si="260"/>
        <v>2</v>
      </c>
      <c r="AD324" s="215">
        <f>PL_Produktion_Eingabe!AL324</f>
        <v>0</v>
      </c>
      <c r="AE324" s="216">
        <f>PL_Abholung_Eingabe!AM324</f>
        <v>0</v>
      </c>
      <c r="AF324" s="217">
        <f t="shared" si="268"/>
        <v>9</v>
      </c>
      <c r="AG324" s="90">
        <f t="shared" si="261"/>
        <v>3.15</v>
      </c>
      <c r="AH324" s="215">
        <f>PL_Produktion_Eingabe!AQ324</f>
        <v>0</v>
      </c>
      <c r="AI324" s="216">
        <f>PL_Abholung_Eingabe!AR324</f>
        <v>0</v>
      </c>
      <c r="AJ324" s="217">
        <f t="shared" si="269"/>
        <v>20</v>
      </c>
      <c r="AK324" s="109">
        <f t="shared" si="288"/>
        <v>10</v>
      </c>
      <c r="AL324" s="215">
        <f>PL_Produktion_Eingabe!AV324</f>
        <v>0</v>
      </c>
      <c r="AM324" s="216">
        <f>PL_Abholung_Eingabe!AW324</f>
        <v>0</v>
      </c>
      <c r="AN324" s="217">
        <f t="shared" si="270"/>
        <v>0</v>
      </c>
      <c r="AO324" s="109">
        <f t="shared" si="289"/>
        <v>0</v>
      </c>
      <c r="AP324" s="215">
        <f>PL_Produktion_Eingabe!AX324</f>
        <v>0</v>
      </c>
      <c r="AQ324" s="216">
        <f>PL_Abholung_Eingabe!AY324</f>
        <v>0</v>
      </c>
      <c r="AR324" s="217">
        <f t="shared" si="271"/>
        <v>17</v>
      </c>
      <c r="AS324" s="109">
        <f t="shared" si="290"/>
        <v>16.149999999999999</v>
      </c>
      <c r="AT324" s="215">
        <f>PL_Produktion_Eingabe!AV324</f>
        <v>0</v>
      </c>
      <c r="AU324" s="216">
        <f>PL_Abholung_Eingabe!AW324</f>
        <v>0</v>
      </c>
      <c r="AV324" s="217">
        <f t="shared" si="286"/>
        <v>0</v>
      </c>
      <c r="AW324" s="109">
        <f t="shared" si="291"/>
        <v>0</v>
      </c>
      <c r="AX324" s="215">
        <f>PL_Produktion_Eingabe!BK324</f>
        <v>0</v>
      </c>
      <c r="AY324" s="216">
        <f>PL_Abholung_Eingabe!BL324</f>
        <v>0</v>
      </c>
      <c r="AZ324" s="217">
        <f t="shared" si="272"/>
        <v>28</v>
      </c>
      <c r="BA324" s="109">
        <f t="shared" si="292"/>
        <v>11.200000000000001</v>
      </c>
      <c r="BB324" s="215">
        <f>PL_Produktion_Eingabe!BP324</f>
        <v>0</v>
      </c>
      <c r="BC324" s="216">
        <f>PL_Abholung_Eingabe!BQ324</f>
        <v>0</v>
      </c>
      <c r="BD324" s="217">
        <f t="shared" si="273"/>
        <v>21</v>
      </c>
      <c r="BE324" s="109">
        <f t="shared" si="293"/>
        <v>7.35</v>
      </c>
      <c r="BF324" s="215">
        <f>PL_Produktion_Eingabe!BH324</f>
        <v>0</v>
      </c>
      <c r="BG324" s="216">
        <f>PL_Abholung_Eingabe!BI324</f>
        <v>0</v>
      </c>
      <c r="BH324" s="217">
        <f t="shared" si="274"/>
        <v>3</v>
      </c>
      <c r="BI324" s="109">
        <f t="shared" si="294"/>
        <v>1.2000000000000002</v>
      </c>
      <c r="BJ324" s="215">
        <f>PL_Produktion_Eingabe!BZ324</f>
        <v>0</v>
      </c>
      <c r="BK324" s="216">
        <f>PL_Abholung_Eingabe!CA324</f>
        <v>0</v>
      </c>
      <c r="BL324" s="217">
        <f t="shared" si="275"/>
        <v>0</v>
      </c>
      <c r="BM324" s="109">
        <f t="shared" si="295"/>
        <v>0</v>
      </c>
      <c r="BN324" s="215">
        <f>PL_Produktion_Eingabe!CE324</f>
        <v>0</v>
      </c>
      <c r="BO324" s="216">
        <f>PL_Abholung_Eingabe!CF324</f>
        <v>0</v>
      </c>
      <c r="BP324" s="217">
        <f t="shared" si="276"/>
        <v>11</v>
      </c>
      <c r="BQ324" s="109">
        <f t="shared" si="296"/>
        <v>3.8499999999999996</v>
      </c>
      <c r="BR324" s="215">
        <f>PL_Produktion_Eingabe!CJ324</f>
        <v>0</v>
      </c>
      <c r="BS324" s="216">
        <f>PL_Abholung_Eingabe!CK324</f>
        <v>0</v>
      </c>
      <c r="BT324" s="217">
        <f t="shared" si="277"/>
        <v>0</v>
      </c>
      <c r="BU324" s="109">
        <f t="shared" si="297"/>
        <v>0</v>
      </c>
      <c r="BV324" s="215">
        <f>PL_Produktion_Eingabe!CO324</f>
        <v>0</v>
      </c>
      <c r="BW324" s="216">
        <f>PL_Abholung_Eingabe!CP324</f>
        <v>0</v>
      </c>
      <c r="BX324" s="217">
        <f t="shared" si="278"/>
        <v>0</v>
      </c>
      <c r="BY324" s="109">
        <f t="shared" si="298"/>
        <v>0</v>
      </c>
      <c r="BZ324" s="215">
        <f>PL_Produktion_Eingabe!CB324</f>
        <v>0</v>
      </c>
      <c r="CA324" s="216">
        <f>PL_Abholung_Eingabe!CC324</f>
        <v>0</v>
      </c>
      <c r="CB324" s="217">
        <f t="shared" si="279"/>
        <v>0</v>
      </c>
      <c r="CC324" s="109">
        <f t="shared" si="299"/>
        <v>0</v>
      </c>
      <c r="CD324" s="215">
        <f>PL_Produktion_Eingabe!CY324</f>
        <v>0</v>
      </c>
      <c r="CE324" s="216">
        <f>PL_Abholung_Eingabe!CZ324</f>
        <v>0</v>
      </c>
      <c r="CF324" s="217">
        <f t="shared" si="280"/>
        <v>0</v>
      </c>
      <c r="CG324" s="90">
        <f t="shared" si="255"/>
        <v>0</v>
      </c>
      <c r="CH324" s="215">
        <f>PL_Produktion_Eingabe!DD324</f>
        <v>0</v>
      </c>
      <c r="CI324" s="216">
        <f>PL_Abholung_Eingabe!CK324</f>
        <v>0</v>
      </c>
      <c r="CJ324" s="217">
        <f t="shared" si="281"/>
        <v>26</v>
      </c>
      <c r="CK324" s="109">
        <f t="shared" si="300"/>
        <v>9.1</v>
      </c>
      <c r="CL324" s="215">
        <f>PL_Produktion_Eingabe!DD324</f>
        <v>0</v>
      </c>
      <c r="CM324" s="216">
        <f>PL_Abholung_Eingabe!DE324</f>
        <v>0</v>
      </c>
      <c r="CN324" s="217">
        <f t="shared" si="282"/>
        <v>2</v>
      </c>
      <c r="CO324" s="109">
        <f t="shared" si="301"/>
        <v>0.96</v>
      </c>
      <c r="CP324" s="215">
        <f>PL_Produktion_Eingabe!DN324</f>
        <v>0</v>
      </c>
      <c r="CQ324" s="216">
        <f>PL_Abholung_Eingabe!DO324</f>
        <v>0</v>
      </c>
      <c r="CR324" s="217">
        <f t="shared" si="283"/>
        <v>0</v>
      </c>
      <c r="CS324" s="109">
        <f t="shared" si="302"/>
        <v>0</v>
      </c>
      <c r="CT324" s="215">
        <f>PL_Produktion_Eingabe!DS324</f>
        <v>0</v>
      </c>
      <c r="CU324" s="216">
        <f>PL_Abholung_Eingabe!DT324</f>
        <v>0</v>
      </c>
      <c r="CV324" s="217">
        <f t="shared" si="284"/>
        <v>27</v>
      </c>
      <c r="CW324" s="109">
        <f t="shared" si="303"/>
        <v>10.8</v>
      </c>
      <c r="CX324" s="215">
        <f>PL_Produktion_Eingabe!DX324</f>
        <v>0</v>
      </c>
      <c r="CY324" s="216">
        <f>PL_Abholung_Eingabe!DY324</f>
        <v>0</v>
      </c>
      <c r="CZ324" s="217">
        <f t="shared" si="285"/>
        <v>0</v>
      </c>
      <c r="DA324" s="109">
        <f t="shared" si="304"/>
        <v>0</v>
      </c>
    </row>
    <row r="325" spans="1:105" x14ac:dyDescent="0.2">
      <c r="A325" s="1">
        <f>Stundeneingabe_2008!A324</f>
        <v>11</v>
      </c>
      <c r="B325" s="1">
        <f>Stundeneingabe_2008!B324</f>
        <v>46</v>
      </c>
      <c r="C325" s="1" t="str">
        <f>Stundeneingabe_2008!C324</f>
        <v>FR</v>
      </c>
      <c r="D325" s="214">
        <f>Stundeneingabe_2008!D324</f>
        <v>45975</v>
      </c>
      <c r="E325" s="150">
        <f t="shared" si="287"/>
        <v>126.25999999999996</v>
      </c>
      <c r="F325" s="215">
        <f>PL_Produktion_Eingabe!H325</f>
        <v>0</v>
      </c>
      <c r="G325" s="216">
        <f>PL_Abholung_Eingabe!I325</f>
        <v>0</v>
      </c>
      <c r="H325" s="217">
        <f t="shared" si="262"/>
        <v>39</v>
      </c>
      <c r="I325" s="90">
        <f t="shared" si="254"/>
        <v>27.299999999999997</v>
      </c>
      <c r="J325" s="215">
        <f>PL_Produktion_Eingabe!M325</f>
        <v>0</v>
      </c>
      <c r="K325" s="216">
        <f>PL_Abholung_Eingabe!N325</f>
        <v>0</v>
      </c>
      <c r="L325" s="217">
        <f t="shared" si="263"/>
        <v>6</v>
      </c>
      <c r="M325" s="90">
        <f t="shared" si="256"/>
        <v>4.8000000000000007</v>
      </c>
      <c r="N325" s="215">
        <f>PL_Produktion_Eingabe!R325</f>
        <v>0</v>
      </c>
      <c r="O325" s="216">
        <f>PL_Abholung_Eingabe!S325</f>
        <v>0</v>
      </c>
      <c r="P325" s="217">
        <f t="shared" si="264"/>
        <v>42</v>
      </c>
      <c r="Q325" s="90">
        <f t="shared" si="257"/>
        <v>16.8</v>
      </c>
      <c r="R325" s="215">
        <f>PL_Produktion_Eingabe!W325</f>
        <v>0</v>
      </c>
      <c r="S325" s="216">
        <f>PL_Abholung_Eingabe!U325</f>
        <v>0</v>
      </c>
      <c r="T325" s="217">
        <f t="shared" si="265"/>
        <v>4</v>
      </c>
      <c r="U325" s="90">
        <f t="shared" si="258"/>
        <v>1.6</v>
      </c>
      <c r="V325" s="215">
        <f>PL_Produktion_Eingabe!AB325</f>
        <v>0</v>
      </c>
      <c r="W325" s="216">
        <f>PL_Abholung_Eingabe!AC325</f>
        <v>0</v>
      </c>
      <c r="X325" s="217">
        <f t="shared" si="266"/>
        <v>0</v>
      </c>
      <c r="Y325" s="90">
        <f t="shared" si="259"/>
        <v>0</v>
      </c>
      <c r="Z325" s="215">
        <f>PL_Produktion_Eingabe!AG325</f>
        <v>0</v>
      </c>
      <c r="AA325" s="216">
        <f>PL_Abholung_Eingabe!AC325</f>
        <v>0</v>
      </c>
      <c r="AB325" s="217">
        <f t="shared" si="267"/>
        <v>5</v>
      </c>
      <c r="AC325" s="90">
        <f t="shared" si="260"/>
        <v>2</v>
      </c>
      <c r="AD325" s="215">
        <f>PL_Produktion_Eingabe!AL325</f>
        <v>0</v>
      </c>
      <c r="AE325" s="216">
        <f>PL_Abholung_Eingabe!AM325</f>
        <v>0</v>
      </c>
      <c r="AF325" s="217">
        <f t="shared" si="268"/>
        <v>9</v>
      </c>
      <c r="AG325" s="90">
        <f t="shared" si="261"/>
        <v>3.15</v>
      </c>
      <c r="AH325" s="215">
        <f>PL_Produktion_Eingabe!AQ325</f>
        <v>0</v>
      </c>
      <c r="AI325" s="216">
        <f>PL_Abholung_Eingabe!AR325</f>
        <v>0</v>
      </c>
      <c r="AJ325" s="217">
        <f t="shared" si="269"/>
        <v>20</v>
      </c>
      <c r="AK325" s="109">
        <f t="shared" si="288"/>
        <v>10</v>
      </c>
      <c r="AL325" s="215">
        <f>PL_Produktion_Eingabe!AV325</f>
        <v>0</v>
      </c>
      <c r="AM325" s="216">
        <f>PL_Abholung_Eingabe!AW325</f>
        <v>0</v>
      </c>
      <c r="AN325" s="217">
        <f t="shared" si="270"/>
        <v>0</v>
      </c>
      <c r="AO325" s="109">
        <f t="shared" si="289"/>
        <v>0</v>
      </c>
      <c r="AP325" s="215">
        <f>PL_Produktion_Eingabe!AX325</f>
        <v>0</v>
      </c>
      <c r="AQ325" s="216">
        <f>PL_Abholung_Eingabe!AY325</f>
        <v>0</v>
      </c>
      <c r="AR325" s="217">
        <f t="shared" si="271"/>
        <v>17</v>
      </c>
      <c r="AS325" s="109">
        <f t="shared" si="290"/>
        <v>16.149999999999999</v>
      </c>
      <c r="AT325" s="215">
        <f>PL_Produktion_Eingabe!AV325</f>
        <v>0</v>
      </c>
      <c r="AU325" s="216">
        <f>PL_Abholung_Eingabe!AW325</f>
        <v>0</v>
      </c>
      <c r="AV325" s="217">
        <f t="shared" si="286"/>
        <v>0</v>
      </c>
      <c r="AW325" s="109">
        <f t="shared" si="291"/>
        <v>0</v>
      </c>
      <c r="AX325" s="215">
        <f>PL_Produktion_Eingabe!BK325</f>
        <v>0</v>
      </c>
      <c r="AY325" s="216">
        <f>PL_Abholung_Eingabe!BL325</f>
        <v>0</v>
      </c>
      <c r="AZ325" s="217">
        <f t="shared" si="272"/>
        <v>28</v>
      </c>
      <c r="BA325" s="109">
        <f t="shared" si="292"/>
        <v>11.200000000000001</v>
      </c>
      <c r="BB325" s="215">
        <f>PL_Produktion_Eingabe!BP325</f>
        <v>0</v>
      </c>
      <c r="BC325" s="216">
        <f>PL_Abholung_Eingabe!BQ325</f>
        <v>0</v>
      </c>
      <c r="BD325" s="217">
        <f t="shared" si="273"/>
        <v>21</v>
      </c>
      <c r="BE325" s="109">
        <f t="shared" si="293"/>
        <v>7.35</v>
      </c>
      <c r="BF325" s="215">
        <f>PL_Produktion_Eingabe!BH325</f>
        <v>0</v>
      </c>
      <c r="BG325" s="216">
        <f>PL_Abholung_Eingabe!BI325</f>
        <v>0</v>
      </c>
      <c r="BH325" s="217">
        <f t="shared" si="274"/>
        <v>3</v>
      </c>
      <c r="BI325" s="109">
        <f t="shared" si="294"/>
        <v>1.2000000000000002</v>
      </c>
      <c r="BJ325" s="215">
        <f>PL_Produktion_Eingabe!BZ325</f>
        <v>0</v>
      </c>
      <c r="BK325" s="216">
        <f>PL_Abholung_Eingabe!CA325</f>
        <v>0</v>
      </c>
      <c r="BL325" s="217">
        <f t="shared" si="275"/>
        <v>0</v>
      </c>
      <c r="BM325" s="109">
        <f t="shared" si="295"/>
        <v>0</v>
      </c>
      <c r="BN325" s="215">
        <f>PL_Produktion_Eingabe!CE325</f>
        <v>0</v>
      </c>
      <c r="BO325" s="216">
        <f>PL_Abholung_Eingabe!CF325</f>
        <v>0</v>
      </c>
      <c r="BP325" s="217">
        <f t="shared" si="276"/>
        <v>11</v>
      </c>
      <c r="BQ325" s="109">
        <f t="shared" si="296"/>
        <v>3.8499999999999996</v>
      </c>
      <c r="BR325" s="215">
        <f>PL_Produktion_Eingabe!CJ325</f>
        <v>0</v>
      </c>
      <c r="BS325" s="216">
        <f>PL_Abholung_Eingabe!CK325</f>
        <v>0</v>
      </c>
      <c r="BT325" s="217">
        <f t="shared" si="277"/>
        <v>0</v>
      </c>
      <c r="BU325" s="109">
        <f t="shared" si="297"/>
        <v>0</v>
      </c>
      <c r="BV325" s="215">
        <f>PL_Produktion_Eingabe!CO325</f>
        <v>0</v>
      </c>
      <c r="BW325" s="216">
        <f>PL_Abholung_Eingabe!CP325</f>
        <v>0</v>
      </c>
      <c r="BX325" s="217">
        <f t="shared" si="278"/>
        <v>0</v>
      </c>
      <c r="BY325" s="109">
        <f t="shared" si="298"/>
        <v>0</v>
      </c>
      <c r="BZ325" s="215">
        <f>PL_Produktion_Eingabe!CB325</f>
        <v>0</v>
      </c>
      <c r="CA325" s="216">
        <f>PL_Abholung_Eingabe!CC325</f>
        <v>0</v>
      </c>
      <c r="CB325" s="217">
        <f t="shared" si="279"/>
        <v>0</v>
      </c>
      <c r="CC325" s="109">
        <f t="shared" si="299"/>
        <v>0</v>
      </c>
      <c r="CD325" s="215">
        <f>PL_Produktion_Eingabe!CY325</f>
        <v>0</v>
      </c>
      <c r="CE325" s="216">
        <f>PL_Abholung_Eingabe!CZ325</f>
        <v>0</v>
      </c>
      <c r="CF325" s="217">
        <f t="shared" si="280"/>
        <v>0</v>
      </c>
      <c r="CG325" s="90">
        <f t="shared" si="255"/>
        <v>0</v>
      </c>
      <c r="CH325" s="215">
        <f>PL_Produktion_Eingabe!DD325</f>
        <v>0</v>
      </c>
      <c r="CI325" s="216">
        <f>PL_Abholung_Eingabe!CK325</f>
        <v>0</v>
      </c>
      <c r="CJ325" s="217">
        <f t="shared" si="281"/>
        <v>26</v>
      </c>
      <c r="CK325" s="109">
        <f t="shared" si="300"/>
        <v>9.1</v>
      </c>
      <c r="CL325" s="215">
        <f>PL_Produktion_Eingabe!DD325</f>
        <v>0</v>
      </c>
      <c r="CM325" s="216">
        <f>PL_Abholung_Eingabe!DE325</f>
        <v>0</v>
      </c>
      <c r="CN325" s="217">
        <f t="shared" si="282"/>
        <v>2</v>
      </c>
      <c r="CO325" s="109">
        <f t="shared" si="301"/>
        <v>0.96</v>
      </c>
      <c r="CP325" s="215">
        <f>PL_Produktion_Eingabe!DN325</f>
        <v>0</v>
      </c>
      <c r="CQ325" s="216">
        <f>PL_Abholung_Eingabe!DO325</f>
        <v>0</v>
      </c>
      <c r="CR325" s="217">
        <f t="shared" si="283"/>
        <v>0</v>
      </c>
      <c r="CS325" s="109">
        <f t="shared" si="302"/>
        <v>0</v>
      </c>
      <c r="CT325" s="215">
        <f>PL_Produktion_Eingabe!DS325</f>
        <v>0</v>
      </c>
      <c r="CU325" s="216">
        <f>PL_Abholung_Eingabe!DT325</f>
        <v>0</v>
      </c>
      <c r="CV325" s="217">
        <f t="shared" si="284"/>
        <v>27</v>
      </c>
      <c r="CW325" s="109">
        <f t="shared" si="303"/>
        <v>10.8</v>
      </c>
      <c r="CX325" s="215">
        <f>PL_Produktion_Eingabe!DX325</f>
        <v>0</v>
      </c>
      <c r="CY325" s="216">
        <f>PL_Abholung_Eingabe!DY325</f>
        <v>0</v>
      </c>
      <c r="CZ325" s="217">
        <f t="shared" si="285"/>
        <v>0</v>
      </c>
      <c r="DA325" s="109">
        <f t="shared" si="304"/>
        <v>0</v>
      </c>
    </row>
    <row r="326" spans="1:105" x14ac:dyDescent="0.2">
      <c r="A326" s="1">
        <f>Stundeneingabe_2008!A325</f>
        <v>11</v>
      </c>
      <c r="B326" s="1">
        <f>Stundeneingabe_2008!B325</f>
        <v>46</v>
      </c>
      <c r="C326" s="1" t="str">
        <f>Stundeneingabe_2008!C325</f>
        <v>SA</v>
      </c>
      <c r="D326" s="214">
        <f>Stundeneingabe_2008!D325</f>
        <v>45976</v>
      </c>
      <c r="E326" s="150">
        <f t="shared" si="287"/>
        <v>126.25999999999996</v>
      </c>
      <c r="F326" s="215">
        <f>PL_Produktion_Eingabe!H326</f>
        <v>0</v>
      </c>
      <c r="G326" s="216">
        <f>PL_Abholung_Eingabe!I326</f>
        <v>0</v>
      </c>
      <c r="H326" s="217">
        <f t="shared" si="262"/>
        <v>39</v>
      </c>
      <c r="I326" s="90">
        <f t="shared" si="254"/>
        <v>27.299999999999997</v>
      </c>
      <c r="J326" s="215">
        <f>PL_Produktion_Eingabe!M326</f>
        <v>0</v>
      </c>
      <c r="K326" s="216">
        <f>PL_Abholung_Eingabe!N326</f>
        <v>0</v>
      </c>
      <c r="L326" s="217">
        <f t="shared" si="263"/>
        <v>6</v>
      </c>
      <c r="M326" s="90">
        <f t="shared" si="256"/>
        <v>4.8000000000000007</v>
      </c>
      <c r="N326" s="215">
        <f>PL_Produktion_Eingabe!R326</f>
        <v>0</v>
      </c>
      <c r="O326" s="216">
        <f>PL_Abholung_Eingabe!S326</f>
        <v>0</v>
      </c>
      <c r="P326" s="217">
        <f t="shared" si="264"/>
        <v>42</v>
      </c>
      <c r="Q326" s="90">
        <f t="shared" si="257"/>
        <v>16.8</v>
      </c>
      <c r="R326" s="215">
        <f>PL_Produktion_Eingabe!W326</f>
        <v>0</v>
      </c>
      <c r="S326" s="216">
        <f>PL_Abholung_Eingabe!U326</f>
        <v>0</v>
      </c>
      <c r="T326" s="217">
        <f t="shared" si="265"/>
        <v>4</v>
      </c>
      <c r="U326" s="90">
        <f t="shared" si="258"/>
        <v>1.6</v>
      </c>
      <c r="V326" s="215">
        <f>PL_Produktion_Eingabe!AB326</f>
        <v>0</v>
      </c>
      <c r="W326" s="216">
        <f>PL_Abholung_Eingabe!AC326</f>
        <v>0</v>
      </c>
      <c r="X326" s="217">
        <f t="shared" si="266"/>
        <v>0</v>
      </c>
      <c r="Y326" s="90">
        <f t="shared" si="259"/>
        <v>0</v>
      </c>
      <c r="Z326" s="215">
        <f>PL_Produktion_Eingabe!AG326</f>
        <v>0</v>
      </c>
      <c r="AA326" s="216">
        <f>PL_Abholung_Eingabe!AC326</f>
        <v>0</v>
      </c>
      <c r="AB326" s="217">
        <f t="shared" si="267"/>
        <v>5</v>
      </c>
      <c r="AC326" s="90">
        <f t="shared" si="260"/>
        <v>2</v>
      </c>
      <c r="AD326" s="215">
        <f>PL_Produktion_Eingabe!AL326</f>
        <v>0</v>
      </c>
      <c r="AE326" s="216">
        <f>PL_Abholung_Eingabe!AM326</f>
        <v>0</v>
      </c>
      <c r="AF326" s="217">
        <f t="shared" si="268"/>
        <v>9</v>
      </c>
      <c r="AG326" s="90">
        <f t="shared" si="261"/>
        <v>3.15</v>
      </c>
      <c r="AH326" s="215">
        <f>PL_Produktion_Eingabe!AQ326</f>
        <v>0</v>
      </c>
      <c r="AI326" s="216">
        <f>PL_Abholung_Eingabe!AR326</f>
        <v>0</v>
      </c>
      <c r="AJ326" s="217">
        <f t="shared" si="269"/>
        <v>20</v>
      </c>
      <c r="AK326" s="109">
        <f t="shared" si="288"/>
        <v>10</v>
      </c>
      <c r="AL326" s="215">
        <f>PL_Produktion_Eingabe!AV326</f>
        <v>0</v>
      </c>
      <c r="AM326" s="216">
        <f>PL_Abholung_Eingabe!AW326</f>
        <v>0</v>
      </c>
      <c r="AN326" s="217">
        <f t="shared" si="270"/>
        <v>0</v>
      </c>
      <c r="AO326" s="109">
        <f t="shared" si="289"/>
        <v>0</v>
      </c>
      <c r="AP326" s="215">
        <f>PL_Produktion_Eingabe!AX326</f>
        <v>0</v>
      </c>
      <c r="AQ326" s="216">
        <f>PL_Abholung_Eingabe!AY326</f>
        <v>0</v>
      </c>
      <c r="AR326" s="217">
        <f t="shared" si="271"/>
        <v>17</v>
      </c>
      <c r="AS326" s="109">
        <f t="shared" si="290"/>
        <v>16.149999999999999</v>
      </c>
      <c r="AT326" s="215">
        <f>PL_Produktion_Eingabe!AV326</f>
        <v>0</v>
      </c>
      <c r="AU326" s="216">
        <f>PL_Abholung_Eingabe!AW326</f>
        <v>0</v>
      </c>
      <c r="AV326" s="217">
        <f t="shared" si="286"/>
        <v>0</v>
      </c>
      <c r="AW326" s="109">
        <f t="shared" si="291"/>
        <v>0</v>
      </c>
      <c r="AX326" s="215">
        <f>PL_Produktion_Eingabe!BK326</f>
        <v>0</v>
      </c>
      <c r="AY326" s="216">
        <f>PL_Abholung_Eingabe!BL326</f>
        <v>0</v>
      </c>
      <c r="AZ326" s="217">
        <f t="shared" si="272"/>
        <v>28</v>
      </c>
      <c r="BA326" s="109">
        <f t="shared" si="292"/>
        <v>11.200000000000001</v>
      </c>
      <c r="BB326" s="215">
        <f>PL_Produktion_Eingabe!BP326</f>
        <v>0</v>
      </c>
      <c r="BC326" s="216">
        <f>PL_Abholung_Eingabe!BQ326</f>
        <v>0</v>
      </c>
      <c r="BD326" s="217">
        <f t="shared" si="273"/>
        <v>21</v>
      </c>
      <c r="BE326" s="109">
        <f t="shared" si="293"/>
        <v>7.35</v>
      </c>
      <c r="BF326" s="215">
        <f>PL_Produktion_Eingabe!BH326</f>
        <v>0</v>
      </c>
      <c r="BG326" s="216">
        <f>PL_Abholung_Eingabe!BI326</f>
        <v>0</v>
      </c>
      <c r="BH326" s="217">
        <f t="shared" si="274"/>
        <v>3</v>
      </c>
      <c r="BI326" s="109">
        <f t="shared" si="294"/>
        <v>1.2000000000000002</v>
      </c>
      <c r="BJ326" s="215">
        <f>PL_Produktion_Eingabe!BZ326</f>
        <v>0</v>
      </c>
      <c r="BK326" s="216">
        <f>PL_Abholung_Eingabe!CA326</f>
        <v>0</v>
      </c>
      <c r="BL326" s="217">
        <f t="shared" si="275"/>
        <v>0</v>
      </c>
      <c r="BM326" s="109">
        <f t="shared" si="295"/>
        <v>0</v>
      </c>
      <c r="BN326" s="215">
        <f>PL_Produktion_Eingabe!CE326</f>
        <v>0</v>
      </c>
      <c r="BO326" s="216">
        <f>PL_Abholung_Eingabe!CF326</f>
        <v>0</v>
      </c>
      <c r="BP326" s="217">
        <f t="shared" si="276"/>
        <v>11</v>
      </c>
      <c r="BQ326" s="109">
        <f t="shared" si="296"/>
        <v>3.8499999999999996</v>
      </c>
      <c r="BR326" s="215">
        <f>PL_Produktion_Eingabe!CJ326</f>
        <v>0</v>
      </c>
      <c r="BS326" s="216">
        <f>PL_Abholung_Eingabe!CK326</f>
        <v>0</v>
      </c>
      <c r="BT326" s="217">
        <f t="shared" si="277"/>
        <v>0</v>
      </c>
      <c r="BU326" s="109">
        <f t="shared" si="297"/>
        <v>0</v>
      </c>
      <c r="BV326" s="215">
        <f>PL_Produktion_Eingabe!CO326</f>
        <v>0</v>
      </c>
      <c r="BW326" s="216">
        <f>PL_Abholung_Eingabe!CP326</f>
        <v>0</v>
      </c>
      <c r="BX326" s="217">
        <f t="shared" si="278"/>
        <v>0</v>
      </c>
      <c r="BY326" s="109">
        <f t="shared" si="298"/>
        <v>0</v>
      </c>
      <c r="BZ326" s="215">
        <f>PL_Produktion_Eingabe!CB326</f>
        <v>0</v>
      </c>
      <c r="CA326" s="216">
        <f>PL_Abholung_Eingabe!CC326</f>
        <v>0</v>
      </c>
      <c r="CB326" s="217">
        <f t="shared" si="279"/>
        <v>0</v>
      </c>
      <c r="CC326" s="109">
        <f t="shared" si="299"/>
        <v>0</v>
      </c>
      <c r="CD326" s="215">
        <f>PL_Produktion_Eingabe!CY326</f>
        <v>0</v>
      </c>
      <c r="CE326" s="216">
        <f>PL_Abholung_Eingabe!CZ326</f>
        <v>0</v>
      </c>
      <c r="CF326" s="217">
        <f t="shared" si="280"/>
        <v>0</v>
      </c>
      <c r="CG326" s="90">
        <f t="shared" si="255"/>
        <v>0</v>
      </c>
      <c r="CH326" s="215">
        <f>PL_Produktion_Eingabe!DD326</f>
        <v>0</v>
      </c>
      <c r="CI326" s="216">
        <f>PL_Abholung_Eingabe!CK326</f>
        <v>0</v>
      </c>
      <c r="CJ326" s="217">
        <f t="shared" si="281"/>
        <v>26</v>
      </c>
      <c r="CK326" s="109">
        <f t="shared" si="300"/>
        <v>9.1</v>
      </c>
      <c r="CL326" s="215">
        <f>PL_Produktion_Eingabe!DD326</f>
        <v>0</v>
      </c>
      <c r="CM326" s="216">
        <f>PL_Abholung_Eingabe!DE326</f>
        <v>0</v>
      </c>
      <c r="CN326" s="217">
        <f t="shared" si="282"/>
        <v>2</v>
      </c>
      <c r="CO326" s="109">
        <f t="shared" si="301"/>
        <v>0.96</v>
      </c>
      <c r="CP326" s="215">
        <f>PL_Produktion_Eingabe!DN326</f>
        <v>0</v>
      </c>
      <c r="CQ326" s="216">
        <f>PL_Abholung_Eingabe!DO326</f>
        <v>0</v>
      </c>
      <c r="CR326" s="217">
        <f t="shared" si="283"/>
        <v>0</v>
      </c>
      <c r="CS326" s="109">
        <f t="shared" si="302"/>
        <v>0</v>
      </c>
      <c r="CT326" s="215">
        <f>PL_Produktion_Eingabe!DS326</f>
        <v>0</v>
      </c>
      <c r="CU326" s="216">
        <f>PL_Abholung_Eingabe!DT326</f>
        <v>0</v>
      </c>
      <c r="CV326" s="217">
        <f t="shared" si="284"/>
        <v>27</v>
      </c>
      <c r="CW326" s="109">
        <f t="shared" si="303"/>
        <v>10.8</v>
      </c>
      <c r="CX326" s="215">
        <f>PL_Produktion_Eingabe!DX326</f>
        <v>0</v>
      </c>
      <c r="CY326" s="216">
        <f>PL_Abholung_Eingabe!DY326</f>
        <v>0</v>
      </c>
      <c r="CZ326" s="217">
        <f t="shared" si="285"/>
        <v>0</v>
      </c>
      <c r="DA326" s="109">
        <f t="shared" si="304"/>
        <v>0</v>
      </c>
    </row>
    <row r="327" spans="1:105" x14ac:dyDescent="0.2">
      <c r="A327" s="1">
        <f>Stundeneingabe_2008!A326</f>
        <v>11</v>
      </c>
      <c r="B327" s="1">
        <f>Stundeneingabe_2008!B326</f>
        <v>46</v>
      </c>
      <c r="C327" s="1" t="str">
        <f>Stundeneingabe_2008!C326</f>
        <v>SO</v>
      </c>
      <c r="D327" s="214">
        <f>Stundeneingabe_2008!D326</f>
        <v>45977</v>
      </c>
      <c r="E327" s="150">
        <f t="shared" si="287"/>
        <v>126.25999999999996</v>
      </c>
      <c r="F327" s="215">
        <f>PL_Produktion_Eingabe!H327</f>
        <v>0</v>
      </c>
      <c r="G327" s="216">
        <f>PL_Abholung_Eingabe!I327</f>
        <v>0</v>
      </c>
      <c r="H327" s="217">
        <f t="shared" si="262"/>
        <v>39</v>
      </c>
      <c r="I327" s="90">
        <f t="shared" si="254"/>
        <v>27.299999999999997</v>
      </c>
      <c r="J327" s="215">
        <f>PL_Produktion_Eingabe!M327</f>
        <v>0</v>
      </c>
      <c r="K327" s="216">
        <f>PL_Abholung_Eingabe!N327</f>
        <v>0</v>
      </c>
      <c r="L327" s="217">
        <f t="shared" si="263"/>
        <v>6</v>
      </c>
      <c r="M327" s="90">
        <f t="shared" si="256"/>
        <v>4.8000000000000007</v>
      </c>
      <c r="N327" s="215">
        <f>PL_Produktion_Eingabe!R327</f>
        <v>0</v>
      </c>
      <c r="O327" s="216">
        <f>PL_Abholung_Eingabe!S327</f>
        <v>0</v>
      </c>
      <c r="P327" s="217">
        <f t="shared" si="264"/>
        <v>42</v>
      </c>
      <c r="Q327" s="90">
        <f t="shared" si="257"/>
        <v>16.8</v>
      </c>
      <c r="R327" s="215">
        <f>PL_Produktion_Eingabe!W327</f>
        <v>0</v>
      </c>
      <c r="S327" s="216">
        <f>PL_Abholung_Eingabe!U327</f>
        <v>0</v>
      </c>
      <c r="T327" s="217">
        <f t="shared" si="265"/>
        <v>4</v>
      </c>
      <c r="U327" s="90">
        <f t="shared" si="258"/>
        <v>1.6</v>
      </c>
      <c r="V327" s="215">
        <f>PL_Produktion_Eingabe!AB327</f>
        <v>0</v>
      </c>
      <c r="W327" s="216">
        <f>PL_Abholung_Eingabe!AC327</f>
        <v>0</v>
      </c>
      <c r="X327" s="217">
        <f t="shared" si="266"/>
        <v>0</v>
      </c>
      <c r="Y327" s="90">
        <f t="shared" si="259"/>
        <v>0</v>
      </c>
      <c r="Z327" s="215">
        <f>PL_Produktion_Eingabe!AG327</f>
        <v>0</v>
      </c>
      <c r="AA327" s="216">
        <f>PL_Abholung_Eingabe!AC327</f>
        <v>0</v>
      </c>
      <c r="AB327" s="217">
        <f t="shared" si="267"/>
        <v>5</v>
      </c>
      <c r="AC327" s="90">
        <f t="shared" si="260"/>
        <v>2</v>
      </c>
      <c r="AD327" s="215">
        <f>PL_Produktion_Eingabe!AL327</f>
        <v>0</v>
      </c>
      <c r="AE327" s="216">
        <f>PL_Abholung_Eingabe!AM327</f>
        <v>0</v>
      </c>
      <c r="AF327" s="217">
        <f t="shared" si="268"/>
        <v>9</v>
      </c>
      <c r="AG327" s="90">
        <f t="shared" si="261"/>
        <v>3.15</v>
      </c>
      <c r="AH327" s="215">
        <f>PL_Produktion_Eingabe!AQ327</f>
        <v>0</v>
      </c>
      <c r="AI327" s="216">
        <f>PL_Abholung_Eingabe!AR327</f>
        <v>0</v>
      </c>
      <c r="AJ327" s="217">
        <f t="shared" si="269"/>
        <v>20</v>
      </c>
      <c r="AK327" s="109">
        <f t="shared" si="288"/>
        <v>10</v>
      </c>
      <c r="AL327" s="215">
        <f>PL_Produktion_Eingabe!AV327</f>
        <v>0</v>
      </c>
      <c r="AM327" s="216">
        <f>PL_Abholung_Eingabe!AW327</f>
        <v>0</v>
      </c>
      <c r="AN327" s="217">
        <f t="shared" si="270"/>
        <v>0</v>
      </c>
      <c r="AO327" s="109">
        <f t="shared" si="289"/>
        <v>0</v>
      </c>
      <c r="AP327" s="215">
        <f>PL_Produktion_Eingabe!AX327</f>
        <v>0</v>
      </c>
      <c r="AQ327" s="216">
        <f>PL_Abholung_Eingabe!AY327</f>
        <v>0</v>
      </c>
      <c r="AR327" s="217">
        <f t="shared" si="271"/>
        <v>17</v>
      </c>
      <c r="AS327" s="109">
        <f t="shared" si="290"/>
        <v>16.149999999999999</v>
      </c>
      <c r="AT327" s="215">
        <f>PL_Produktion_Eingabe!AV327</f>
        <v>0</v>
      </c>
      <c r="AU327" s="216">
        <f>PL_Abholung_Eingabe!AW327</f>
        <v>0</v>
      </c>
      <c r="AV327" s="217">
        <f t="shared" si="286"/>
        <v>0</v>
      </c>
      <c r="AW327" s="109">
        <f t="shared" si="291"/>
        <v>0</v>
      </c>
      <c r="AX327" s="215">
        <f>PL_Produktion_Eingabe!BK327</f>
        <v>0</v>
      </c>
      <c r="AY327" s="216">
        <f>PL_Abholung_Eingabe!BL327</f>
        <v>0</v>
      </c>
      <c r="AZ327" s="217">
        <f t="shared" si="272"/>
        <v>28</v>
      </c>
      <c r="BA327" s="109">
        <f t="shared" si="292"/>
        <v>11.200000000000001</v>
      </c>
      <c r="BB327" s="215">
        <f>PL_Produktion_Eingabe!BP327</f>
        <v>0</v>
      </c>
      <c r="BC327" s="216">
        <f>PL_Abholung_Eingabe!BQ327</f>
        <v>0</v>
      </c>
      <c r="BD327" s="217">
        <f t="shared" si="273"/>
        <v>21</v>
      </c>
      <c r="BE327" s="109">
        <f t="shared" si="293"/>
        <v>7.35</v>
      </c>
      <c r="BF327" s="215">
        <f>PL_Produktion_Eingabe!BH327</f>
        <v>0</v>
      </c>
      <c r="BG327" s="216">
        <f>PL_Abholung_Eingabe!BI327</f>
        <v>0</v>
      </c>
      <c r="BH327" s="217">
        <f t="shared" si="274"/>
        <v>3</v>
      </c>
      <c r="BI327" s="109">
        <f t="shared" si="294"/>
        <v>1.2000000000000002</v>
      </c>
      <c r="BJ327" s="215">
        <f>PL_Produktion_Eingabe!BZ327</f>
        <v>0</v>
      </c>
      <c r="BK327" s="216">
        <f>PL_Abholung_Eingabe!CA327</f>
        <v>0</v>
      </c>
      <c r="BL327" s="217">
        <f t="shared" si="275"/>
        <v>0</v>
      </c>
      <c r="BM327" s="109">
        <f t="shared" si="295"/>
        <v>0</v>
      </c>
      <c r="BN327" s="215">
        <f>PL_Produktion_Eingabe!CE327</f>
        <v>0</v>
      </c>
      <c r="BO327" s="216">
        <f>PL_Abholung_Eingabe!CF327</f>
        <v>0</v>
      </c>
      <c r="BP327" s="217">
        <f t="shared" si="276"/>
        <v>11</v>
      </c>
      <c r="BQ327" s="109">
        <f t="shared" si="296"/>
        <v>3.8499999999999996</v>
      </c>
      <c r="BR327" s="215">
        <f>PL_Produktion_Eingabe!CJ327</f>
        <v>0</v>
      </c>
      <c r="BS327" s="216">
        <f>PL_Abholung_Eingabe!CK327</f>
        <v>0</v>
      </c>
      <c r="BT327" s="217">
        <f t="shared" si="277"/>
        <v>0</v>
      </c>
      <c r="BU327" s="109">
        <f t="shared" si="297"/>
        <v>0</v>
      </c>
      <c r="BV327" s="215">
        <f>PL_Produktion_Eingabe!CO327</f>
        <v>0</v>
      </c>
      <c r="BW327" s="216">
        <f>PL_Abholung_Eingabe!CP327</f>
        <v>0</v>
      </c>
      <c r="BX327" s="217">
        <f t="shared" si="278"/>
        <v>0</v>
      </c>
      <c r="BY327" s="109">
        <f t="shared" si="298"/>
        <v>0</v>
      </c>
      <c r="BZ327" s="215">
        <f>PL_Produktion_Eingabe!CB327</f>
        <v>0</v>
      </c>
      <c r="CA327" s="216">
        <f>PL_Abholung_Eingabe!CC327</f>
        <v>0</v>
      </c>
      <c r="CB327" s="217">
        <f t="shared" si="279"/>
        <v>0</v>
      </c>
      <c r="CC327" s="109">
        <f t="shared" si="299"/>
        <v>0</v>
      </c>
      <c r="CD327" s="215">
        <f>PL_Produktion_Eingabe!CY327</f>
        <v>0</v>
      </c>
      <c r="CE327" s="216">
        <f>PL_Abholung_Eingabe!CZ327</f>
        <v>0</v>
      </c>
      <c r="CF327" s="217">
        <f t="shared" si="280"/>
        <v>0</v>
      </c>
      <c r="CG327" s="90">
        <f t="shared" si="255"/>
        <v>0</v>
      </c>
      <c r="CH327" s="215">
        <f>PL_Produktion_Eingabe!DD327</f>
        <v>0</v>
      </c>
      <c r="CI327" s="216">
        <f>PL_Abholung_Eingabe!CK327</f>
        <v>0</v>
      </c>
      <c r="CJ327" s="217">
        <f t="shared" si="281"/>
        <v>26</v>
      </c>
      <c r="CK327" s="109">
        <f t="shared" si="300"/>
        <v>9.1</v>
      </c>
      <c r="CL327" s="215">
        <f>PL_Produktion_Eingabe!DD327</f>
        <v>0</v>
      </c>
      <c r="CM327" s="216">
        <f>PL_Abholung_Eingabe!DE327</f>
        <v>0</v>
      </c>
      <c r="CN327" s="217">
        <f t="shared" si="282"/>
        <v>2</v>
      </c>
      <c r="CO327" s="109">
        <f t="shared" si="301"/>
        <v>0.96</v>
      </c>
      <c r="CP327" s="215">
        <f>PL_Produktion_Eingabe!DN327</f>
        <v>0</v>
      </c>
      <c r="CQ327" s="216">
        <f>PL_Abholung_Eingabe!DO327</f>
        <v>0</v>
      </c>
      <c r="CR327" s="217">
        <f t="shared" si="283"/>
        <v>0</v>
      </c>
      <c r="CS327" s="109">
        <f t="shared" si="302"/>
        <v>0</v>
      </c>
      <c r="CT327" s="215">
        <f>PL_Produktion_Eingabe!DS327</f>
        <v>0</v>
      </c>
      <c r="CU327" s="216">
        <f>PL_Abholung_Eingabe!DT327</f>
        <v>0</v>
      </c>
      <c r="CV327" s="217">
        <f t="shared" si="284"/>
        <v>27</v>
      </c>
      <c r="CW327" s="109">
        <f t="shared" si="303"/>
        <v>10.8</v>
      </c>
      <c r="CX327" s="215">
        <f>PL_Produktion_Eingabe!DX327</f>
        <v>0</v>
      </c>
      <c r="CY327" s="216">
        <f>PL_Abholung_Eingabe!DY327</f>
        <v>0</v>
      </c>
      <c r="CZ327" s="217">
        <f t="shared" si="285"/>
        <v>0</v>
      </c>
      <c r="DA327" s="109">
        <f t="shared" si="304"/>
        <v>0</v>
      </c>
    </row>
    <row r="328" spans="1:105" x14ac:dyDescent="0.2">
      <c r="A328" s="1">
        <f>Stundeneingabe_2008!A327</f>
        <v>11</v>
      </c>
      <c r="B328" s="1">
        <f>Stundeneingabe_2008!B327</f>
        <v>47</v>
      </c>
      <c r="C328" s="1" t="str">
        <f>Stundeneingabe_2008!C327</f>
        <v>MO</v>
      </c>
      <c r="D328" s="214">
        <f>Stundeneingabe_2008!D327</f>
        <v>45978</v>
      </c>
      <c r="E328" s="150">
        <f t="shared" si="287"/>
        <v>126.25999999999996</v>
      </c>
      <c r="F328" s="215">
        <f>PL_Produktion_Eingabe!H328</f>
        <v>0</v>
      </c>
      <c r="G328" s="216">
        <f>PL_Abholung_Eingabe!I328</f>
        <v>0</v>
      </c>
      <c r="H328" s="217">
        <f t="shared" si="262"/>
        <v>39</v>
      </c>
      <c r="I328" s="90">
        <f t="shared" ref="I328:I373" si="305">(F328+G328+H328)*I$5</f>
        <v>27.299999999999997</v>
      </c>
      <c r="J328" s="215">
        <f>PL_Produktion_Eingabe!M328</f>
        <v>0</v>
      </c>
      <c r="K328" s="216">
        <f>PL_Abholung_Eingabe!N328</f>
        <v>0</v>
      </c>
      <c r="L328" s="217">
        <f t="shared" si="263"/>
        <v>6</v>
      </c>
      <c r="M328" s="90">
        <f t="shared" si="256"/>
        <v>4.8000000000000007</v>
      </c>
      <c r="N328" s="215">
        <f>PL_Produktion_Eingabe!R328</f>
        <v>0</v>
      </c>
      <c r="O328" s="216">
        <f>PL_Abholung_Eingabe!S328</f>
        <v>0</v>
      </c>
      <c r="P328" s="217">
        <f t="shared" si="264"/>
        <v>42</v>
      </c>
      <c r="Q328" s="90">
        <f t="shared" si="257"/>
        <v>16.8</v>
      </c>
      <c r="R328" s="215">
        <f>PL_Produktion_Eingabe!W328</f>
        <v>0</v>
      </c>
      <c r="S328" s="216">
        <f>PL_Abholung_Eingabe!U328</f>
        <v>0</v>
      </c>
      <c r="T328" s="217">
        <f t="shared" si="265"/>
        <v>4</v>
      </c>
      <c r="U328" s="90">
        <f t="shared" si="258"/>
        <v>1.6</v>
      </c>
      <c r="V328" s="215">
        <f>PL_Produktion_Eingabe!AB328</f>
        <v>0</v>
      </c>
      <c r="W328" s="216">
        <f>PL_Abholung_Eingabe!AC328</f>
        <v>0</v>
      </c>
      <c r="X328" s="217">
        <f t="shared" si="266"/>
        <v>0</v>
      </c>
      <c r="Y328" s="90">
        <f t="shared" si="259"/>
        <v>0</v>
      </c>
      <c r="Z328" s="215">
        <f>PL_Produktion_Eingabe!AG328</f>
        <v>0</v>
      </c>
      <c r="AA328" s="216">
        <f>PL_Abholung_Eingabe!AC328</f>
        <v>0</v>
      </c>
      <c r="AB328" s="217">
        <f t="shared" si="267"/>
        <v>5</v>
      </c>
      <c r="AC328" s="90">
        <f t="shared" si="260"/>
        <v>2</v>
      </c>
      <c r="AD328" s="215">
        <f>PL_Produktion_Eingabe!AL328</f>
        <v>0</v>
      </c>
      <c r="AE328" s="216">
        <f>PL_Abholung_Eingabe!AM328</f>
        <v>0</v>
      </c>
      <c r="AF328" s="217">
        <f t="shared" si="268"/>
        <v>9</v>
      </c>
      <c r="AG328" s="90">
        <f t="shared" si="261"/>
        <v>3.15</v>
      </c>
      <c r="AH328" s="215">
        <f>PL_Produktion_Eingabe!AQ328</f>
        <v>0</v>
      </c>
      <c r="AI328" s="216">
        <f>PL_Abholung_Eingabe!AR328</f>
        <v>0</v>
      </c>
      <c r="AJ328" s="217">
        <f t="shared" si="269"/>
        <v>20</v>
      </c>
      <c r="AK328" s="109">
        <f t="shared" si="288"/>
        <v>10</v>
      </c>
      <c r="AL328" s="215">
        <f>PL_Produktion_Eingabe!AV328</f>
        <v>0</v>
      </c>
      <c r="AM328" s="216">
        <f>PL_Abholung_Eingabe!AW328</f>
        <v>0</v>
      </c>
      <c r="AN328" s="217">
        <f t="shared" si="270"/>
        <v>0</v>
      </c>
      <c r="AO328" s="109">
        <f t="shared" si="289"/>
        <v>0</v>
      </c>
      <c r="AP328" s="215">
        <f>PL_Produktion_Eingabe!AX328</f>
        <v>0</v>
      </c>
      <c r="AQ328" s="216">
        <f>PL_Abholung_Eingabe!AY328</f>
        <v>0</v>
      </c>
      <c r="AR328" s="217">
        <f t="shared" si="271"/>
        <v>17</v>
      </c>
      <c r="AS328" s="109">
        <f t="shared" si="290"/>
        <v>16.149999999999999</v>
      </c>
      <c r="AT328" s="215">
        <f>PL_Produktion_Eingabe!AV328</f>
        <v>0</v>
      </c>
      <c r="AU328" s="216">
        <f>PL_Abholung_Eingabe!AW328</f>
        <v>0</v>
      </c>
      <c r="AV328" s="217">
        <f t="shared" si="286"/>
        <v>0</v>
      </c>
      <c r="AW328" s="109">
        <f t="shared" si="291"/>
        <v>0</v>
      </c>
      <c r="AX328" s="215">
        <f>PL_Produktion_Eingabe!BK328</f>
        <v>0</v>
      </c>
      <c r="AY328" s="216">
        <f>PL_Abholung_Eingabe!BL328</f>
        <v>0</v>
      </c>
      <c r="AZ328" s="217">
        <f t="shared" si="272"/>
        <v>28</v>
      </c>
      <c r="BA328" s="109">
        <f t="shared" si="292"/>
        <v>11.200000000000001</v>
      </c>
      <c r="BB328" s="215">
        <f>PL_Produktion_Eingabe!BP328</f>
        <v>0</v>
      </c>
      <c r="BC328" s="216">
        <f>PL_Abholung_Eingabe!BQ328</f>
        <v>0</v>
      </c>
      <c r="BD328" s="217">
        <f t="shared" si="273"/>
        <v>21</v>
      </c>
      <c r="BE328" s="109">
        <f t="shared" si="293"/>
        <v>7.35</v>
      </c>
      <c r="BF328" s="215">
        <f>PL_Produktion_Eingabe!BH328</f>
        <v>0</v>
      </c>
      <c r="BG328" s="216">
        <f>PL_Abholung_Eingabe!BI328</f>
        <v>0</v>
      </c>
      <c r="BH328" s="217">
        <f t="shared" si="274"/>
        <v>3</v>
      </c>
      <c r="BI328" s="109">
        <f t="shared" si="294"/>
        <v>1.2000000000000002</v>
      </c>
      <c r="BJ328" s="215">
        <f>PL_Produktion_Eingabe!BZ328</f>
        <v>0</v>
      </c>
      <c r="BK328" s="216">
        <f>PL_Abholung_Eingabe!CA328</f>
        <v>0</v>
      </c>
      <c r="BL328" s="217">
        <f t="shared" si="275"/>
        <v>0</v>
      </c>
      <c r="BM328" s="109">
        <f t="shared" si="295"/>
        <v>0</v>
      </c>
      <c r="BN328" s="215">
        <f>PL_Produktion_Eingabe!CE328</f>
        <v>0</v>
      </c>
      <c r="BO328" s="216">
        <f>PL_Abholung_Eingabe!CF328</f>
        <v>0</v>
      </c>
      <c r="BP328" s="217">
        <f t="shared" si="276"/>
        <v>11</v>
      </c>
      <c r="BQ328" s="109">
        <f t="shared" si="296"/>
        <v>3.8499999999999996</v>
      </c>
      <c r="BR328" s="215">
        <f>PL_Produktion_Eingabe!CJ328</f>
        <v>0</v>
      </c>
      <c r="BS328" s="216">
        <f>PL_Abholung_Eingabe!CK328</f>
        <v>0</v>
      </c>
      <c r="BT328" s="217">
        <f t="shared" si="277"/>
        <v>0</v>
      </c>
      <c r="BU328" s="109">
        <f t="shared" si="297"/>
        <v>0</v>
      </c>
      <c r="BV328" s="215">
        <f>PL_Produktion_Eingabe!CO328</f>
        <v>0</v>
      </c>
      <c r="BW328" s="216">
        <f>PL_Abholung_Eingabe!CP328</f>
        <v>0</v>
      </c>
      <c r="BX328" s="217">
        <f t="shared" si="278"/>
        <v>0</v>
      </c>
      <c r="BY328" s="109">
        <f t="shared" si="298"/>
        <v>0</v>
      </c>
      <c r="BZ328" s="215">
        <f>PL_Produktion_Eingabe!CB328</f>
        <v>0</v>
      </c>
      <c r="CA328" s="216">
        <f>PL_Abholung_Eingabe!CC328</f>
        <v>0</v>
      </c>
      <c r="CB328" s="217">
        <f t="shared" si="279"/>
        <v>0</v>
      </c>
      <c r="CC328" s="109">
        <f t="shared" si="299"/>
        <v>0</v>
      </c>
      <c r="CD328" s="215">
        <f>PL_Produktion_Eingabe!CY328</f>
        <v>0</v>
      </c>
      <c r="CE328" s="216">
        <f>PL_Abholung_Eingabe!CZ328</f>
        <v>0</v>
      </c>
      <c r="CF328" s="217">
        <f t="shared" si="280"/>
        <v>0</v>
      </c>
      <c r="CG328" s="90">
        <f t="shared" ref="CG328:CG373" si="306">(CD328+CE328+CF328)*CG$5</f>
        <v>0</v>
      </c>
      <c r="CH328" s="215">
        <f>PL_Produktion_Eingabe!DD328</f>
        <v>0</v>
      </c>
      <c r="CI328" s="216">
        <f>PL_Abholung_Eingabe!CK328</f>
        <v>0</v>
      </c>
      <c r="CJ328" s="217">
        <f t="shared" si="281"/>
        <v>26</v>
      </c>
      <c r="CK328" s="109">
        <f t="shared" si="300"/>
        <v>9.1</v>
      </c>
      <c r="CL328" s="215">
        <f>PL_Produktion_Eingabe!DD328</f>
        <v>0</v>
      </c>
      <c r="CM328" s="216">
        <f>PL_Abholung_Eingabe!DE328</f>
        <v>0</v>
      </c>
      <c r="CN328" s="217">
        <f t="shared" si="282"/>
        <v>2</v>
      </c>
      <c r="CO328" s="109">
        <f t="shared" si="301"/>
        <v>0.96</v>
      </c>
      <c r="CP328" s="215">
        <f>PL_Produktion_Eingabe!DN328</f>
        <v>0</v>
      </c>
      <c r="CQ328" s="216">
        <f>PL_Abholung_Eingabe!DO328</f>
        <v>0</v>
      </c>
      <c r="CR328" s="217">
        <f t="shared" si="283"/>
        <v>0</v>
      </c>
      <c r="CS328" s="109">
        <f t="shared" si="302"/>
        <v>0</v>
      </c>
      <c r="CT328" s="215">
        <f>PL_Produktion_Eingabe!DS328</f>
        <v>0</v>
      </c>
      <c r="CU328" s="216">
        <f>PL_Abholung_Eingabe!DT328</f>
        <v>0</v>
      </c>
      <c r="CV328" s="217">
        <f t="shared" si="284"/>
        <v>27</v>
      </c>
      <c r="CW328" s="109">
        <f t="shared" si="303"/>
        <v>10.8</v>
      </c>
      <c r="CX328" s="215">
        <f>PL_Produktion_Eingabe!DX328</f>
        <v>0</v>
      </c>
      <c r="CY328" s="216">
        <f>PL_Abholung_Eingabe!DY328</f>
        <v>0</v>
      </c>
      <c r="CZ328" s="217">
        <f t="shared" si="285"/>
        <v>0</v>
      </c>
      <c r="DA328" s="109">
        <f t="shared" si="304"/>
        <v>0</v>
      </c>
    </row>
    <row r="329" spans="1:105" x14ac:dyDescent="0.2">
      <c r="A329" s="1">
        <f>Stundeneingabe_2008!A328</f>
        <v>11</v>
      </c>
      <c r="B329" s="1">
        <f>Stundeneingabe_2008!B328</f>
        <v>47</v>
      </c>
      <c r="C329" s="1" t="str">
        <f>Stundeneingabe_2008!C328</f>
        <v>DI</v>
      </c>
      <c r="D329" s="214">
        <f>Stundeneingabe_2008!D328</f>
        <v>45979</v>
      </c>
      <c r="E329" s="150">
        <f t="shared" si="287"/>
        <v>126.25999999999996</v>
      </c>
      <c r="F329" s="215">
        <f>PL_Produktion_Eingabe!H329</f>
        <v>0</v>
      </c>
      <c r="G329" s="216">
        <f>PL_Abholung_Eingabe!I329</f>
        <v>0</v>
      </c>
      <c r="H329" s="217">
        <f t="shared" si="262"/>
        <v>39</v>
      </c>
      <c r="I329" s="90">
        <f t="shared" si="305"/>
        <v>27.299999999999997</v>
      </c>
      <c r="J329" s="215">
        <f>PL_Produktion_Eingabe!M329</f>
        <v>0</v>
      </c>
      <c r="K329" s="216">
        <f>PL_Abholung_Eingabe!N329</f>
        <v>0</v>
      </c>
      <c r="L329" s="217">
        <f t="shared" si="263"/>
        <v>6</v>
      </c>
      <c r="M329" s="90">
        <f t="shared" si="256"/>
        <v>4.8000000000000007</v>
      </c>
      <c r="N329" s="215">
        <f>PL_Produktion_Eingabe!R329</f>
        <v>0</v>
      </c>
      <c r="O329" s="216">
        <f>PL_Abholung_Eingabe!S329</f>
        <v>0</v>
      </c>
      <c r="P329" s="217">
        <f t="shared" si="264"/>
        <v>42</v>
      </c>
      <c r="Q329" s="90">
        <f t="shared" si="257"/>
        <v>16.8</v>
      </c>
      <c r="R329" s="215">
        <f>PL_Produktion_Eingabe!W329</f>
        <v>0</v>
      </c>
      <c r="S329" s="216">
        <f>PL_Abholung_Eingabe!U329</f>
        <v>0</v>
      </c>
      <c r="T329" s="217">
        <f t="shared" si="265"/>
        <v>4</v>
      </c>
      <c r="U329" s="90">
        <f t="shared" si="258"/>
        <v>1.6</v>
      </c>
      <c r="V329" s="215">
        <f>PL_Produktion_Eingabe!AB329</f>
        <v>0</v>
      </c>
      <c r="W329" s="216">
        <f>PL_Abholung_Eingabe!AC329</f>
        <v>0</v>
      </c>
      <c r="X329" s="217">
        <f t="shared" si="266"/>
        <v>0</v>
      </c>
      <c r="Y329" s="90">
        <f t="shared" si="259"/>
        <v>0</v>
      </c>
      <c r="Z329" s="215">
        <f>PL_Produktion_Eingabe!AG329</f>
        <v>0</v>
      </c>
      <c r="AA329" s="216">
        <f>PL_Abholung_Eingabe!AC329</f>
        <v>0</v>
      </c>
      <c r="AB329" s="217">
        <f t="shared" si="267"/>
        <v>5</v>
      </c>
      <c r="AC329" s="90">
        <f t="shared" si="260"/>
        <v>2</v>
      </c>
      <c r="AD329" s="215">
        <f>PL_Produktion_Eingabe!AL329</f>
        <v>0</v>
      </c>
      <c r="AE329" s="216">
        <f>PL_Abholung_Eingabe!AM329</f>
        <v>0</v>
      </c>
      <c r="AF329" s="217">
        <f t="shared" si="268"/>
        <v>9</v>
      </c>
      <c r="AG329" s="90">
        <f t="shared" si="261"/>
        <v>3.15</v>
      </c>
      <c r="AH329" s="215">
        <f>PL_Produktion_Eingabe!AQ329</f>
        <v>0</v>
      </c>
      <c r="AI329" s="216">
        <f>PL_Abholung_Eingabe!AR329</f>
        <v>0</v>
      </c>
      <c r="AJ329" s="217">
        <f t="shared" si="269"/>
        <v>20</v>
      </c>
      <c r="AK329" s="109">
        <f t="shared" si="288"/>
        <v>10</v>
      </c>
      <c r="AL329" s="215">
        <f>PL_Produktion_Eingabe!AV329</f>
        <v>0</v>
      </c>
      <c r="AM329" s="216">
        <f>PL_Abholung_Eingabe!AW329</f>
        <v>0</v>
      </c>
      <c r="AN329" s="217">
        <f t="shared" si="270"/>
        <v>0</v>
      </c>
      <c r="AO329" s="109">
        <f t="shared" si="289"/>
        <v>0</v>
      </c>
      <c r="AP329" s="215">
        <f>PL_Produktion_Eingabe!AX329</f>
        <v>0</v>
      </c>
      <c r="AQ329" s="216">
        <f>PL_Abholung_Eingabe!AY329</f>
        <v>0</v>
      </c>
      <c r="AR329" s="217">
        <f t="shared" si="271"/>
        <v>17</v>
      </c>
      <c r="AS329" s="109">
        <f t="shared" si="290"/>
        <v>16.149999999999999</v>
      </c>
      <c r="AT329" s="215">
        <f>PL_Produktion_Eingabe!AV329</f>
        <v>0</v>
      </c>
      <c r="AU329" s="216">
        <f>PL_Abholung_Eingabe!AW329</f>
        <v>0</v>
      </c>
      <c r="AV329" s="217">
        <f t="shared" si="286"/>
        <v>0</v>
      </c>
      <c r="AW329" s="109">
        <f t="shared" si="291"/>
        <v>0</v>
      </c>
      <c r="AX329" s="215">
        <f>PL_Produktion_Eingabe!BK329</f>
        <v>0</v>
      </c>
      <c r="AY329" s="216">
        <f>PL_Abholung_Eingabe!BL329</f>
        <v>0</v>
      </c>
      <c r="AZ329" s="217">
        <f t="shared" si="272"/>
        <v>28</v>
      </c>
      <c r="BA329" s="109">
        <f t="shared" si="292"/>
        <v>11.200000000000001</v>
      </c>
      <c r="BB329" s="215">
        <f>PL_Produktion_Eingabe!BP329</f>
        <v>0</v>
      </c>
      <c r="BC329" s="216">
        <f>PL_Abholung_Eingabe!BQ329</f>
        <v>0</v>
      </c>
      <c r="BD329" s="217">
        <f t="shared" si="273"/>
        <v>21</v>
      </c>
      <c r="BE329" s="109">
        <f t="shared" si="293"/>
        <v>7.35</v>
      </c>
      <c r="BF329" s="215">
        <f>PL_Produktion_Eingabe!BH329</f>
        <v>0</v>
      </c>
      <c r="BG329" s="216">
        <f>PL_Abholung_Eingabe!BI329</f>
        <v>0</v>
      </c>
      <c r="BH329" s="217">
        <f t="shared" si="274"/>
        <v>3</v>
      </c>
      <c r="BI329" s="109">
        <f t="shared" si="294"/>
        <v>1.2000000000000002</v>
      </c>
      <c r="BJ329" s="215">
        <f>PL_Produktion_Eingabe!BZ329</f>
        <v>0</v>
      </c>
      <c r="BK329" s="216">
        <f>PL_Abholung_Eingabe!CA329</f>
        <v>0</v>
      </c>
      <c r="BL329" s="217">
        <f t="shared" si="275"/>
        <v>0</v>
      </c>
      <c r="BM329" s="109">
        <f t="shared" si="295"/>
        <v>0</v>
      </c>
      <c r="BN329" s="215">
        <f>PL_Produktion_Eingabe!CE329</f>
        <v>0</v>
      </c>
      <c r="BO329" s="216">
        <f>PL_Abholung_Eingabe!CF329</f>
        <v>0</v>
      </c>
      <c r="BP329" s="217">
        <f t="shared" si="276"/>
        <v>11</v>
      </c>
      <c r="BQ329" s="109">
        <f t="shared" si="296"/>
        <v>3.8499999999999996</v>
      </c>
      <c r="BR329" s="215">
        <f>PL_Produktion_Eingabe!CJ329</f>
        <v>0</v>
      </c>
      <c r="BS329" s="216">
        <f>PL_Abholung_Eingabe!CK329</f>
        <v>0</v>
      </c>
      <c r="BT329" s="217">
        <f t="shared" si="277"/>
        <v>0</v>
      </c>
      <c r="BU329" s="109">
        <f t="shared" si="297"/>
        <v>0</v>
      </c>
      <c r="BV329" s="215">
        <f>PL_Produktion_Eingabe!CO329</f>
        <v>0</v>
      </c>
      <c r="BW329" s="216">
        <f>PL_Abholung_Eingabe!CP329</f>
        <v>0</v>
      </c>
      <c r="BX329" s="217">
        <f t="shared" si="278"/>
        <v>0</v>
      </c>
      <c r="BY329" s="109">
        <f t="shared" si="298"/>
        <v>0</v>
      </c>
      <c r="BZ329" s="215">
        <f>PL_Produktion_Eingabe!CB329</f>
        <v>0</v>
      </c>
      <c r="CA329" s="216">
        <f>PL_Abholung_Eingabe!CC329</f>
        <v>0</v>
      </c>
      <c r="CB329" s="217">
        <f t="shared" si="279"/>
        <v>0</v>
      </c>
      <c r="CC329" s="109">
        <f t="shared" si="299"/>
        <v>0</v>
      </c>
      <c r="CD329" s="215">
        <f>PL_Produktion_Eingabe!CY329</f>
        <v>0</v>
      </c>
      <c r="CE329" s="216">
        <f>PL_Abholung_Eingabe!CZ329</f>
        <v>0</v>
      </c>
      <c r="CF329" s="217">
        <f t="shared" si="280"/>
        <v>0</v>
      </c>
      <c r="CG329" s="90">
        <f t="shared" si="306"/>
        <v>0</v>
      </c>
      <c r="CH329" s="215">
        <f>PL_Produktion_Eingabe!DD329</f>
        <v>0</v>
      </c>
      <c r="CI329" s="216">
        <f>PL_Abholung_Eingabe!CK329</f>
        <v>0</v>
      </c>
      <c r="CJ329" s="217">
        <f t="shared" si="281"/>
        <v>26</v>
      </c>
      <c r="CK329" s="109">
        <f t="shared" si="300"/>
        <v>9.1</v>
      </c>
      <c r="CL329" s="215">
        <f>PL_Produktion_Eingabe!DD329</f>
        <v>0</v>
      </c>
      <c r="CM329" s="216">
        <f>PL_Abholung_Eingabe!DE329</f>
        <v>0</v>
      </c>
      <c r="CN329" s="217">
        <f t="shared" si="282"/>
        <v>2</v>
      </c>
      <c r="CO329" s="109">
        <f t="shared" si="301"/>
        <v>0.96</v>
      </c>
      <c r="CP329" s="215">
        <f>PL_Produktion_Eingabe!DN329</f>
        <v>0</v>
      </c>
      <c r="CQ329" s="216">
        <f>PL_Abholung_Eingabe!DO329</f>
        <v>0</v>
      </c>
      <c r="CR329" s="217">
        <f t="shared" si="283"/>
        <v>0</v>
      </c>
      <c r="CS329" s="109">
        <f t="shared" si="302"/>
        <v>0</v>
      </c>
      <c r="CT329" s="215">
        <f>PL_Produktion_Eingabe!DS329</f>
        <v>0</v>
      </c>
      <c r="CU329" s="216">
        <f>PL_Abholung_Eingabe!DT329</f>
        <v>0</v>
      </c>
      <c r="CV329" s="217">
        <f t="shared" si="284"/>
        <v>27</v>
      </c>
      <c r="CW329" s="109">
        <f t="shared" si="303"/>
        <v>10.8</v>
      </c>
      <c r="CX329" s="215">
        <f>PL_Produktion_Eingabe!DX329</f>
        <v>0</v>
      </c>
      <c r="CY329" s="216">
        <f>PL_Abholung_Eingabe!DY329</f>
        <v>0</v>
      </c>
      <c r="CZ329" s="217">
        <f t="shared" si="285"/>
        <v>0</v>
      </c>
      <c r="DA329" s="109">
        <f t="shared" si="304"/>
        <v>0</v>
      </c>
    </row>
    <row r="330" spans="1:105" x14ac:dyDescent="0.2">
      <c r="A330" s="1">
        <f>Stundeneingabe_2008!A329</f>
        <v>11</v>
      </c>
      <c r="B330" s="1">
        <f>Stundeneingabe_2008!B329</f>
        <v>47</v>
      </c>
      <c r="C330" s="1" t="str">
        <f>Stundeneingabe_2008!C329</f>
        <v>MI</v>
      </c>
      <c r="D330" s="214">
        <f>Stundeneingabe_2008!D329</f>
        <v>45980</v>
      </c>
      <c r="E330" s="150">
        <f t="shared" si="287"/>
        <v>126.25999999999996</v>
      </c>
      <c r="F330" s="215">
        <f>PL_Produktion_Eingabe!H330</f>
        <v>0</v>
      </c>
      <c r="G330" s="216">
        <f>PL_Abholung_Eingabe!I330</f>
        <v>0</v>
      </c>
      <c r="H330" s="217">
        <f t="shared" si="262"/>
        <v>39</v>
      </c>
      <c r="I330" s="90">
        <f t="shared" si="305"/>
        <v>27.299999999999997</v>
      </c>
      <c r="J330" s="215">
        <f>PL_Produktion_Eingabe!M330</f>
        <v>0</v>
      </c>
      <c r="K330" s="216">
        <f>PL_Abholung_Eingabe!N330</f>
        <v>0</v>
      </c>
      <c r="L330" s="217">
        <f t="shared" si="263"/>
        <v>6</v>
      </c>
      <c r="M330" s="90">
        <f t="shared" si="256"/>
        <v>4.8000000000000007</v>
      </c>
      <c r="N330" s="215">
        <f>PL_Produktion_Eingabe!R330</f>
        <v>0</v>
      </c>
      <c r="O330" s="216">
        <f>PL_Abholung_Eingabe!S330</f>
        <v>0</v>
      </c>
      <c r="P330" s="217">
        <f t="shared" si="264"/>
        <v>42</v>
      </c>
      <c r="Q330" s="90">
        <f t="shared" si="257"/>
        <v>16.8</v>
      </c>
      <c r="R330" s="215">
        <f>PL_Produktion_Eingabe!W330</f>
        <v>0</v>
      </c>
      <c r="S330" s="216">
        <f>PL_Abholung_Eingabe!U330</f>
        <v>0</v>
      </c>
      <c r="T330" s="217">
        <f t="shared" si="265"/>
        <v>4</v>
      </c>
      <c r="U330" s="90">
        <f t="shared" si="258"/>
        <v>1.6</v>
      </c>
      <c r="V330" s="215">
        <f>PL_Produktion_Eingabe!AB330</f>
        <v>0</v>
      </c>
      <c r="W330" s="216">
        <f>PL_Abholung_Eingabe!AC330</f>
        <v>0</v>
      </c>
      <c r="X330" s="217">
        <f t="shared" si="266"/>
        <v>0</v>
      </c>
      <c r="Y330" s="90">
        <f t="shared" si="259"/>
        <v>0</v>
      </c>
      <c r="Z330" s="215">
        <f>PL_Produktion_Eingabe!AG330</f>
        <v>0</v>
      </c>
      <c r="AA330" s="216">
        <f>PL_Abholung_Eingabe!AC330</f>
        <v>0</v>
      </c>
      <c r="AB330" s="217">
        <f t="shared" si="267"/>
        <v>5</v>
      </c>
      <c r="AC330" s="90">
        <f t="shared" si="260"/>
        <v>2</v>
      </c>
      <c r="AD330" s="215">
        <f>PL_Produktion_Eingabe!AL330</f>
        <v>0</v>
      </c>
      <c r="AE330" s="216">
        <f>PL_Abholung_Eingabe!AM330</f>
        <v>0</v>
      </c>
      <c r="AF330" s="217">
        <f t="shared" si="268"/>
        <v>9</v>
      </c>
      <c r="AG330" s="90">
        <f t="shared" si="261"/>
        <v>3.15</v>
      </c>
      <c r="AH330" s="215">
        <f>PL_Produktion_Eingabe!AQ330</f>
        <v>0</v>
      </c>
      <c r="AI330" s="216">
        <f>PL_Abholung_Eingabe!AR330</f>
        <v>0</v>
      </c>
      <c r="AJ330" s="217">
        <f t="shared" si="269"/>
        <v>20</v>
      </c>
      <c r="AK330" s="109">
        <f t="shared" si="288"/>
        <v>10</v>
      </c>
      <c r="AL330" s="215">
        <f>PL_Produktion_Eingabe!AV330</f>
        <v>0</v>
      </c>
      <c r="AM330" s="216">
        <f>PL_Abholung_Eingabe!AW330</f>
        <v>0</v>
      </c>
      <c r="AN330" s="217">
        <f t="shared" si="270"/>
        <v>0</v>
      </c>
      <c r="AO330" s="109">
        <f t="shared" si="289"/>
        <v>0</v>
      </c>
      <c r="AP330" s="215">
        <f>PL_Produktion_Eingabe!AX330</f>
        <v>0</v>
      </c>
      <c r="AQ330" s="216">
        <f>PL_Abholung_Eingabe!AY330</f>
        <v>0</v>
      </c>
      <c r="AR330" s="217">
        <f t="shared" si="271"/>
        <v>17</v>
      </c>
      <c r="AS330" s="109">
        <f t="shared" si="290"/>
        <v>16.149999999999999</v>
      </c>
      <c r="AT330" s="215">
        <f>PL_Produktion_Eingabe!AV330</f>
        <v>0</v>
      </c>
      <c r="AU330" s="216">
        <f>PL_Abholung_Eingabe!AW330</f>
        <v>0</v>
      </c>
      <c r="AV330" s="217">
        <f t="shared" si="286"/>
        <v>0</v>
      </c>
      <c r="AW330" s="109">
        <f t="shared" si="291"/>
        <v>0</v>
      </c>
      <c r="AX330" s="215">
        <f>PL_Produktion_Eingabe!BK330</f>
        <v>0</v>
      </c>
      <c r="AY330" s="216">
        <f>PL_Abholung_Eingabe!BL330</f>
        <v>0</v>
      </c>
      <c r="AZ330" s="217">
        <f t="shared" si="272"/>
        <v>28</v>
      </c>
      <c r="BA330" s="109">
        <f t="shared" si="292"/>
        <v>11.200000000000001</v>
      </c>
      <c r="BB330" s="215">
        <f>PL_Produktion_Eingabe!BP330</f>
        <v>0</v>
      </c>
      <c r="BC330" s="216">
        <f>PL_Abholung_Eingabe!BQ330</f>
        <v>0</v>
      </c>
      <c r="BD330" s="217">
        <f t="shared" si="273"/>
        <v>21</v>
      </c>
      <c r="BE330" s="109">
        <f t="shared" si="293"/>
        <v>7.35</v>
      </c>
      <c r="BF330" s="215">
        <f>PL_Produktion_Eingabe!BH330</f>
        <v>0</v>
      </c>
      <c r="BG330" s="216">
        <f>PL_Abholung_Eingabe!BI330</f>
        <v>0</v>
      </c>
      <c r="BH330" s="217">
        <f t="shared" si="274"/>
        <v>3</v>
      </c>
      <c r="BI330" s="109">
        <f t="shared" si="294"/>
        <v>1.2000000000000002</v>
      </c>
      <c r="BJ330" s="215">
        <f>PL_Produktion_Eingabe!BZ330</f>
        <v>0</v>
      </c>
      <c r="BK330" s="216">
        <f>PL_Abholung_Eingabe!CA330</f>
        <v>0</v>
      </c>
      <c r="BL330" s="217">
        <f t="shared" si="275"/>
        <v>0</v>
      </c>
      <c r="BM330" s="109">
        <f t="shared" si="295"/>
        <v>0</v>
      </c>
      <c r="BN330" s="215">
        <f>PL_Produktion_Eingabe!CE330</f>
        <v>0</v>
      </c>
      <c r="BO330" s="216">
        <f>PL_Abholung_Eingabe!CF330</f>
        <v>0</v>
      </c>
      <c r="BP330" s="217">
        <f t="shared" si="276"/>
        <v>11</v>
      </c>
      <c r="BQ330" s="109">
        <f t="shared" si="296"/>
        <v>3.8499999999999996</v>
      </c>
      <c r="BR330" s="215">
        <f>PL_Produktion_Eingabe!CJ330</f>
        <v>0</v>
      </c>
      <c r="BS330" s="216">
        <f>PL_Abholung_Eingabe!CK330</f>
        <v>0</v>
      </c>
      <c r="BT330" s="217">
        <f t="shared" si="277"/>
        <v>0</v>
      </c>
      <c r="BU330" s="109">
        <f t="shared" si="297"/>
        <v>0</v>
      </c>
      <c r="BV330" s="215">
        <f>PL_Produktion_Eingabe!CO330</f>
        <v>0</v>
      </c>
      <c r="BW330" s="216">
        <f>PL_Abholung_Eingabe!CP330</f>
        <v>0</v>
      </c>
      <c r="BX330" s="217">
        <f t="shared" si="278"/>
        <v>0</v>
      </c>
      <c r="BY330" s="109">
        <f t="shared" si="298"/>
        <v>0</v>
      </c>
      <c r="BZ330" s="215">
        <f>PL_Produktion_Eingabe!CB330</f>
        <v>0</v>
      </c>
      <c r="CA330" s="216">
        <f>PL_Abholung_Eingabe!CC330</f>
        <v>0</v>
      </c>
      <c r="CB330" s="217">
        <f t="shared" si="279"/>
        <v>0</v>
      </c>
      <c r="CC330" s="109">
        <f t="shared" si="299"/>
        <v>0</v>
      </c>
      <c r="CD330" s="215">
        <f>PL_Produktion_Eingabe!CY330</f>
        <v>0</v>
      </c>
      <c r="CE330" s="216">
        <f>PL_Abholung_Eingabe!CZ330</f>
        <v>0</v>
      </c>
      <c r="CF330" s="217">
        <f t="shared" si="280"/>
        <v>0</v>
      </c>
      <c r="CG330" s="90">
        <f t="shared" si="306"/>
        <v>0</v>
      </c>
      <c r="CH330" s="215">
        <f>PL_Produktion_Eingabe!DD330</f>
        <v>0</v>
      </c>
      <c r="CI330" s="216">
        <f>PL_Abholung_Eingabe!CK330</f>
        <v>0</v>
      </c>
      <c r="CJ330" s="217">
        <f t="shared" si="281"/>
        <v>26</v>
      </c>
      <c r="CK330" s="109">
        <f t="shared" si="300"/>
        <v>9.1</v>
      </c>
      <c r="CL330" s="215">
        <f>PL_Produktion_Eingabe!DD330</f>
        <v>0</v>
      </c>
      <c r="CM330" s="216">
        <f>PL_Abholung_Eingabe!DE330</f>
        <v>0</v>
      </c>
      <c r="CN330" s="217">
        <f t="shared" si="282"/>
        <v>2</v>
      </c>
      <c r="CO330" s="109">
        <f t="shared" si="301"/>
        <v>0.96</v>
      </c>
      <c r="CP330" s="215">
        <f>PL_Produktion_Eingabe!DN330</f>
        <v>0</v>
      </c>
      <c r="CQ330" s="216">
        <f>PL_Abholung_Eingabe!DO330</f>
        <v>0</v>
      </c>
      <c r="CR330" s="217">
        <f t="shared" si="283"/>
        <v>0</v>
      </c>
      <c r="CS330" s="109">
        <f t="shared" si="302"/>
        <v>0</v>
      </c>
      <c r="CT330" s="215">
        <f>PL_Produktion_Eingabe!DS330</f>
        <v>0</v>
      </c>
      <c r="CU330" s="216">
        <f>PL_Abholung_Eingabe!DT330</f>
        <v>0</v>
      </c>
      <c r="CV330" s="217">
        <f t="shared" si="284"/>
        <v>27</v>
      </c>
      <c r="CW330" s="109">
        <f t="shared" si="303"/>
        <v>10.8</v>
      </c>
      <c r="CX330" s="215">
        <f>PL_Produktion_Eingabe!DX330</f>
        <v>0</v>
      </c>
      <c r="CY330" s="216">
        <f>PL_Abholung_Eingabe!DY330</f>
        <v>0</v>
      </c>
      <c r="CZ330" s="217">
        <f t="shared" si="285"/>
        <v>0</v>
      </c>
      <c r="DA330" s="109">
        <f t="shared" si="304"/>
        <v>0</v>
      </c>
    </row>
    <row r="331" spans="1:105" x14ac:dyDescent="0.2">
      <c r="A331" s="1">
        <f>Stundeneingabe_2008!A330</f>
        <v>11</v>
      </c>
      <c r="B331" s="1">
        <f>Stundeneingabe_2008!B330</f>
        <v>47</v>
      </c>
      <c r="C331" s="1" t="str">
        <f>Stundeneingabe_2008!C330</f>
        <v>DO</v>
      </c>
      <c r="D331" s="214">
        <f>Stundeneingabe_2008!D330</f>
        <v>45981</v>
      </c>
      <c r="E331" s="150">
        <f t="shared" si="287"/>
        <v>126.25999999999996</v>
      </c>
      <c r="F331" s="215">
        <f>PL_Produktion_Eingabe!H331</f>
        <v>0</v>
      </c>
      <c r="G331" s="216">
        <f>PL_Abholung_Eingabe!I331</f>
        <v>0</v>
      </c>
      <c r="H331" s="217">
        <f t="shared" si="262"/>
        <v>39</v>
      </c>
      <c r="I331" s="90">
        <f t="shared" si="305"/>
        <v>27.299999999999997</v>
      </c>
      <c r="J331" s="215">
        <f>PL_Produktion_Eingabe!M331</f>
        <v>0</v>
      </c>
      <c r="K331" s="216">
        <f>PL_Abholung_Eingabe!N331</f>
        <v>0</v>
      </c>
      <c r="L331" s="217">
        <f t="shared" si="263"/>
        <v>6</v>
      </c>
      <c r="M331" s="90">
        <f t="shared" ref="M331:M373" si="307">(J331+K331+L331)*M$5</f>
        <v>4.8000000000000007</v>
      </c>
      <c r="N331" s="215">
        <f>PL_Produktion_Eingabe!R331</f>
        <v>0</v>
      </c>
      <c r="O331" s="216">
        <f>PL_Abholung_Eingabe!S331</f>
        <v>0</v>
      </c>
      <c r="P331" s="217">
        <f t="shared" si="264"/>
        <v>42</v>
      </c>
      <c r="Q331" s="90">
        <f t="shared" ref="Q331:Q373" si="308">(N331+O331+P331)*Q$5</f>
        <v>16.8</v>
      </c>
      <c r="R331" s="215">
        <f>PL_Produktion_Eingabe!W331</f>
        <v>0</v>
      </c>
      <c r="S331" s="216">
        <f>PL_Abholung_Eingabe!U331</f>
        <v>0</v>
      </c>
      <c r="T331" s="217">
        <f t="shared" si="265"/>
        <v>4</v>
      </c>
      <c r="U331" s="90">
        <f t="shared" ref="U331:U373" si="309">(R331+S331+T331)*U$5</f>
        <v>1.6</v>
      </c>
      <c r="V331" s="215">
        <f>PL_Produktion_Eingabe!AB331</f>
        <v>0</v>
      </c>
      <c r="W331" s="216">
        <f>PL_Abholung_Eingabe!AC331</f>
        <v>0</v>
      </c>
      <c r="X331" s="217">
        <f t="shared" si="266"/>
        <v>0</v>
      </c>
      <c r="Y331" s="90">
        <f t="shared" ref="Y331:Y373" si="310">(V331+W331+X331)*Y$5</f>
        <v>0</v>
      </c>
      <c r="Z331" s="215">
        <f>PL_Produktion_Eingabe!AG331</f>
        <v>0</v>
      </c>
      <c r="AA331" s="216">
        <f>PL_Abholung_Eingabe!AC331</f>
        <v>0</v>
      </c>
      <c r="AB331" s="217">
        <f t="shared" si="267"/>
        <v>5</v>
      </c>
      <c r="AC331" s="90">
        <f t="shared" ref="AC331:AC373" si="311">(Z331+AA331+AB331)*AC$5</f>
        <v>2</v>
      </c>
      <c r="AD331" s="215">
        <f>PL_Produktion_Eingabe!AL331</f>
        <v>0</v>
      </c>
      <c r="AE331" s="216">
        <f>PL_Abholung_Eingabe!AM331</f>
        <v>0</v>
      </c>
      <c r="AF331" s="217">
        <f t="shared" si="268"/>
        <v>9</v>
      </c>
      <c r="AG331" s="90">
        <f t="shared" ref="AG331:AG373" si="312">(AD331+AE331+AF331)*AG$5</f>
        <v>3.15</v>
      </c>
      <c r="AH331" s="215">
        <f>PL_Produktion_Eingabe!AQ331</f>
        <v>0</v>
      </c>
      <c r="AI331" s="216">
        <f>PL_Abholung_Eingabe!AR331</f>
        <v>0</v>
      </c>
      <c r="AJ331" s="217">
        <f t="shared" si="269"/>
        <v>20</v>
      </c>
      <c r="AK331" s="109">
        <f t="shared" si="288"/>
        <v>10</v>
      </c>
      <c r="AL331" s="215">
        <f>PL_Produktion_Eingabe!AV331</f>
        <v>0</v>
      </c>
      <c r="AM331" s="216">
        <f>PL_Abholung_Eingabe!AW331</f>
        <v>0</v>
      </c>
      <c r="AN331" s="217">
        <f t="shared" si="270"/>
        <v>0</v>
      </c>
      <c r="AO331" s="109">
        <f t="shared" si="289"/>
        <v>0</v>
      </c>
      <c r="AP331" s="215">
        <f>PL_Produktion_Eingabe!AX331</f>
        <v>0</v>
      </c>
      <c r="AQ331" s="216">
        <f>PL_Abholung_Eingabe!AY331</f>
        <v>0</v>
      </c>
      <c r="AR331" s="217">
        <f t="shared" si="271"/>
        <v>17</v>
      </c>
      <c r="AS331" s="109">
        <f t="shared" si="290"/>
        <v>16.149999999999999</v>
      </c>
      <c r="AT331" s="215">
        <f>PL_Produktion_Eingabe!AV331</f>
        <v>0</v>
      </c>
      <c r="AU331" s="216">
        <f>PL_Abholung_Eingabe!AW331</f>
        <v>0</v>
      </c>
      <c r="AV331" s="217">
        <f t="shared" si="286"/>
        <v>0</v>
      </c>
      <c r="AW331" s="109">
        <f t="shared" si="291"/>
        <v>0</v>
      </c>
      <c r="AX331" s="215">
        <f>PL_Produktion_Eingabe!BK331</f>
        <v>0</v>
      </c>
      <c r="AY331" s="216">
        <f>PL_Abholung_Eingabe!BL331</f>
        <v>0</v>
      </c>
      <c r="AZ331" s="217">
        <f t="shared" si="272"/>
        <v>28</v>
      </c>
      <c r="BA331" s="109">
        <f t="shared" si="292"/>
        <v>11.200000000000001</v>
      </c>
      <c r="BB331" s="215">
        <f>PL_Produktion_Eingabe!BP331</f>
        <v>0</v>
      </c>
      <c r="BC331" s="216">
        <f>PL_Abholung_Eingabe!BQ331</f>
        <v>0</v>
      </c>
      <c r="BD331" s="217">
        <f t="shared" si="273"/>
        <v>21</v>
      </c>
      <c r="BE331" s="109">
        <f t="shared" si="293"/>
        <v>7.35</v>
      </c>
      <c r="BF331" s="215">
        <f>PL_Produktion_Eingabe!BH331</f>
        <v>0</v>
      </c>
      <c r="BG331" s="216">
        <f>PL_Abholung_Eingabe!BI331</f>
        <v>0</v>
      </c>
      <c r="BH331" s="217">
        <f t="shared" si="274"/>
        <v>3</v>
      </c>
      <c r="BI331" s="109">
        <f t="shared" si="294"/>
        <v>1.2000000000000002</v>
      </c>
      <c r="BJ331" s="215">
        <f>PL_Produktion_Eingabe!BZ331</f>
        <v>0</v>
      </c>
      <c r="BK331" s="216">
        <f>PL_Abholung_Eingabe!CA331</f>
        <v>0</v>
      </c>
      <c r="BL331" s="217">
        <f t="shared" si="275"/>
        <v>0</v>
      </c>
      <c r="BM331" s="109">
        <f t="shared" si="295"/>
        <v>0</v>
      </c>
      <c r="BN331" s="215">
        <f>PL_Produktion_Eingabe!CE331</f>
        <v>0</v>
      </c>
      <c r="BO331" s="216">
        <f>PL_Abholung_Eingabe!CF331</f>
        <v>0</v>
      </c>
      <c r="BP331" s="217">
        <f t="shared" si="276"/>
        <v>11</v>
      </c>
      <c r="BQ331" s="109">
        <f t="shared" si="296"/>
        <v>3.8499999999999996</v>
      </c>
      <c r="BR331" s="215">
        <f>PL_Produktion_Eingabe!CJ331</f>
        <v>0</v>
      </c>
      <c r="BS331" s="216">
        <f>PL_Abholung_Eingabe!CK331</f>
        <v>0</v>
      </c>
      <c r="BT331" s="217">
        <f t="shared" si="277"/>
        <v>0</v>
      </c>
      <c r="BU331" s="109">
        <f t="shared" si="297"/>
        <v>0</v>
      </c>
      <c r="BV331" s="215">
        <f>PL_Produktion_Eingabe!CO331</f>
        <v>0</v>
      </c>
      <c r="BW331" s="216">
        <f>PL_Abholung_Eingabe!CP331</f>
        <v>0</v>
      </c>
      <c r="BX331" s="217">
        <f t="shared" si="278"/>
        <v>0</v>
      </c>
      <c r="BY331" s="109">
        <f t="shared" si="298"/>
        <v>0</v>
      </c>
      <c r="BZ331" s="215">
        <f>PL_Produktion_Eingabe!CB331</f>
        <v>0</v>
      </c>
      <c r="CA331" s="216">
        <f>PL_Abholung_Eingabe!CC331</f>
        <v>0</v>
      </c>
      <c r="CB331" s="217">
        <f t="shared" si="279"/>
        <v>0</v>
      </c>
      <c r="CC331" s="109">
        <f t="shared" si="299"/>
        <v>0</v>
      </c>
      <c r="CD331" s="215">
        <f>PL_Produktion_Eingabe!CY331</f>
        <v>0</v>
      </c>
      <c r="CE331" s="216">
        <f>PL_Abholung_Eingabe!CZ331</f>
        <v>0</v>
      </c>
      <c r="CF331" s="217">
        <f t="shared" si="280"/>
        <v>0</v>
      </c>
      <c r="CG331" s="90">
        <f t="shared" si="306"/>
        <v>0</v>
      </c>
      <c r="CH331" s="215">
        <f>PL_Produktion_Eingabe!DD331</f>
        <v>0</v>
      </c>
      <c r="CI331" s="216">
        <f>PL_Abholung_Eingabe!CK331</f>
        <v>0</v>
      </c>
      <c r="CJ331" s="217">
        <f t="shared" si="281"/>
        <v>26</v>
      </c>
      <c r="CK331" s="109">
        <f t="shared" si="300"/>
        <v>9.1</v>
      </c>
      <c r="CL331" s="215">
        <f>PL_Produktion_Eingabe!DD331</f>
        <v>0</v>
      </c>
      <c r="CM331" s="216">
        <f>PL_Abholung_Eingabe!DE331</f>
        <v>0</v>
      </c>
      <c r="CN331" s="217">
        <f t="shared" si="282"/>
        <v>2</v>
      </c>
      <c r="CO331" s="109">
        <f t="shared" si="301"/>
        <v>0.96</v>
      </c>
      <c r="CP331" s="215">
        <f>PL_Produktion_Eingabe!DN331</f>
        <v>0</v>
      </c>
      <c r="CQ331" s="216">
        <f>PL_Abholung_Eingabe!DO331</f>
        <v>0</v>
      </c>
      <c r="CR331" s="217">
        <f t="shared" si="283"/>
        <v>0</v>
      </c>
      <c r="CS331" s="109">
        <f t="shared" si="302"/>
        <v>0</v>
      </c>
      <c r="CT331" s="215">
        <f>PL_Produktion_Eingabe!DS331</f>
        <v>0</v>
      </c>
      <c r="CU331" s="216">
        <f>PL_Abholung_Eingabe!DT331</f>
        <v>0</v>
      </c>
      <c r="CV331" s="217">
        <f t="shared" si="284"/>
        <v>27</v>
      </c>
      <c r="CW331" s="109">
        <f t="shared" si="303"/>
        <v>10.8</v>
      </c>
      <c r="CX331" s="215">
        <f>PL_Produktion_Eingabe!DX331</f>
        <v>0</v>
      </c>
      <c r="CY331" s="216">
        <f>PL_Abholung_Eingabe!DY331</f>
        <v>0</v>
      </c>
      <c r="CZ331" s="217">
        <f t="shared" si="285"/>
        <v>0</v>
      </c>
      <c r="DA331" s="109">
        <f t="shared" si="304"/>
        <v>0</v>
      </c>
    </row>
    <row r="332" spans="1:105" x14ac:dyDescent="0.2">
      <c r="A332" s="1">
        <f>Stundeneingabe_2008!A331</f>
        <v>11</v>
      </c>
      <c r="B332" s="1">
        <f>Stundeneingabe_2008!B331</f>
        <v>47</v>
      </c>
      <c r="C332" s="1" t="str">
        <f>Stundeneingabe_2008!C331</f>
        <v>FR</v>
      </c>
      <c r="D332" s="214">
        <f>Stundeneingabe_2008!D331</f>
        <v>45982</v>
      </c>
      <c r="E332" s="150">
        <f t="shared" si="287"/>
        <v>126.25999999999996</v>
      </c>
      <c r="F332" s="215">
        <f>PL_Produktion_Eingabe!H332</f>
        <v>0</v>
      </c>
      <c r="G332" s="216">
        <f>PL_Abholung_Eingabe!I332</f>
        <v>0</v>
      </c>
      <c r="H332" s="217">
        <f t="shared" si="262"/>
        <v>39</v>
      </c>
      <c r="I332" s="90">
        <f t="shared" si="305"/>
        <v>27.299999999999997</v>
      </c>
      <c r="J332" s="215">
        <f>PL_Produktion_Eingabe!M332</f>
        <v>0</v>
      </c>
      <c r="K332" s="216">
        <f>PL_Abholung_Eingabe!N332</f>
        <v>0</v>
      </c>
      <c r="L332" s="217">
        <f t="shared" si="263"/>
        <v>6</v>
      </c>
      <c r="M332" s="90">
        <f t="shared" si="307"/>
        <v>4.8000000000000007</v>
      </c>
      <c r="N332" s="215">
        <f>PL_Produktion_Eingabe!R332</f>
        <v>0</v>
      </c>
      <c r="O332" s="216">
        <f>PL_Abholung_Eingabe!S332</f>
        <v>0</v>
      </c>
      <c r="P332" s="217">
        <f t="shared" si="264"/>
        <v>42</v>
      </c>
      <c r="Q332" s="90">
        <f t="shared" si="308"/>
        <v>16.8</v>
      </c>
      <c r="R332" s="215">
        <f>PL_Produktion_Eingabe!W332</f>
        <v>0</v>
      </c>
      <c r="S332" s="216">
        <f>PL_Abholung_Eingabe!U332</f>
        <v>0</v>
      </c>
      <c r="T332" s="217">
        <f t="shared" si="265"/>
        <v>4</v>
      </c>
      <c r="U332" s="90">
        <f t="shared" si="309"/>
        <v>1.6</v>
      </c>
      <c r="V332" s="215">
        <f>PL_Produktion_Eingabe!AB332</f>
        <v>0</v>
      </c>
      <c r="W332" s="216">
        <f>PL_Abholung_Eingabe!AC332</f>
        <v>0</v>
      </c>
      <c r="X332" s="217">
        <f t="shared" si="266"/>
        <v>0</v>
      </c>
      <c r="Y332" s="90">
        <f t="shared" si="310"/>
        <v>0</v>
      </c>
      <c r="Z332" s="215">
        <f>PL_Produktion_Eingabe!AG332</f>
        <v>0</v>
      </c>
      <c r="AA332" s="216">
        <f>PL_Abholung_Eingabe!AC332</f>
        <v>0</v>
      </c>
      <c r="AB332" s="217">
        <f t="shared" si="267"/>
        <v>5</v>
      </c>
      <c r="AC332" s="90">
        <f t="shared" si="311"/>
        <v>2</v>
      </c>
      <c r="AD332" s="215">
        <f>PL_Produktion_Eingabe!AL332</f>
        <v>0</v>
      </c>
      <c r="AE332" s="216">
        <f>PL_Abholung_Eingabe!AM332</f>
        <v>0</v>
      </c>
      <c r="AF332" s="217">
        <f t="shared" si="268"/>
        <v>9</v>
      </c>
      <c r="AG332" s="90">
        <f t="shared" si="312"/>
        <v>3.15</v>
      </c>
      <c r="AH332" s="215">
        <f>PL_Produktion_Eingabe!AQ332</f>
        <v>0</v>
      </c>
      <c r="AI332" s="216">
        <f>PL_Abholung_Eingabe!AR332</f>
        <v>0</v>
      </c>
      <c r="AJ332" s="217">
        <f t="shared" si="269"/>
        <v>20</v>
      </c>
      <c r="AK332" s="109">
        <f t="shared" si="288"/>
        <v>10</v>
      </c>
      <c r="AL332" s="215">
        <f>PL_Produktion_Eingabe!AV332</f>
        <v>0</v>
      </c>
      <c r="AM332" s="216">
        <f>PL_Abholung_Eingabe!AW332</f>
        <v>0</v>
      </c>
      <c r="AN332" s="217">
        <f t="shared" si="270"/>
        <v>0</v>
      </c>
      <c r="AO332" s="109">
        <f t="shared" si="289"/>
        <v>0</v>
      </c>
      <c r="AP332" s="215">
        <f>PL_Produktion_Eingabe!AX332</f>
        <v>0</v>
      </c>
      <c r="AQ332" s="216">
        <f>PL_Abholung_Eingabe!AY332</f>
        <v>0</v>
      </c>
      <c r="AR332" s="217">
        <f t="shared" si="271"/>
        <v>17</v>
      </c>
      <c r="AS332" s="109">
        <f t="shared" si="290"/>
        <v>16.149999999999999</v>
      </c>
      <c r="AT332" s="215">
        <f>PL_Produktion_Eingabe!AV332</f>
        <v>0</v>
      </c>
      <c r="AU332" s="216">
        <f>PL_Abholung_Eingabe!AW332</f>
        <v>0</v>
      </c>
      <c r="AV332" s="217">
        <f t="shared" si="286"/>
        <v>0</v>
      </c>
      <c r="AW332" s="109">
        <f t="shared" si="291"/>
        <v>0</v>
      </c>
      <c r="AX332" s="215">
        <f>PL_Produktion_Eingabe!BK332</f>
        <v>0</v>
      </c>
      <c r="AY332" s="216">
        <f>PL_Abholung_Eingabe!BL332</f>
        <v>0</v>
      </c>
      <c r="AZ332" s="217">
        <f t="shared" si="272"/>
        <v>28</v>
      </c>
      <c r="BA332" s="109">
        <f t="shared" si="292"/>
        <v>11.200000000000001</v>
      </c>
      <c r="BB332" s="215">
        <f>PL_Produktion_Eingabe!BP332</f>
        <v>0</v>
      </c>
      <c r="BC332" s="216">
        <f>PL_Abholung_Eingabe!BQ332</f>
        <v>0</v>
      </c>
      <c r="BD332" s="217">
        <f t="shared" si="273"/>
        <v>21</v>
      </c>
      <c r="BE332" s="109">
        <f t="shared" si="293"/>
        <v>7.35</v>
      </c>
      <c r="BF332" s="215">
        <f>PL_Produktion_Eingabe!BH332</f>
        <v>0</v>
      </c>
      <c r="BG332" s="216">
        <f>PL_Abholung_Eingabe!BI332</f>
        <v>0</v>
      </c>
      <c r="BH332" s="217">
        <f t="shared" si="274"/>
        <v>3</v>
      </c>
      <c r="BI332" s="109">
        <f t="shared" si="294"/>
        <v>1.2000000000000002</v>
      </c>
      <c r="BJ332" s="215">
        <f>PL_Produktion_Eingabe!BZ332</f>
        <v>0</v>
      </c>
      <c r="BK332" s="216">
        <f>PL_Abholung_Eingabe!CA332</f>
        <v>0</v>
      </c>
      <c r="BL332" s="217">
        <f t="shared" si="275"/>
        <v>0</v>
      </c>
      <c r="BM332" s="109">
        <f t="shared" si="295"/>
        <v>0</v>
      </c>
      <c r="BN332" s="215">
        <f>PL_Produktion_Eingabe!CE332</f>
        <v>0</v>
      </c>
      <c r="BO332" s="216">
        <f>PL_Abholung_Eingabe!CF332</f>
        <v>0</v>
      </c>
      <c r="BP332" s="217">
        <f t="shared" si="276"/>
        <v>11</v>
      </c>
      <c r="BQ332" s="109">
        <f t="shared" si="296"/>
        <v>3.8499999999999996</v>
      </c>
      <c r="BR332" s="215">
        <f>PL_Produktion_Eingabe!CJ332</f>
        <v>0</v>
      </c>
      <c r="BS332" s="216">
        <f>PL_Abholung_Eingabe!CK332</f>
        <v>0</v>
      </c>
      <c r="BT332" s="217">
        <f t="shared" si="277"/>
        <v>0</v>
      </c>
      <c r="BU332" s="109">
        <f t="shared" si="297"/>
        <v>0</v>
      </c>
      <c r="BV332" s="215">
        <f>PL_Produktion_Eingabe!CO332</f>
        <v>0</v>
      </c>
      <c r="BW332" s="216">
        <f>PL_Abholung_Eingabe!CP332</f>
        <v>0</v>
      </c>
      <c r="BX332" s="217">
        <f t="shared" si="278"/>
        <v>0</v>
      </c>
      <c r="BY332" s="109">
        <f t="shared" si="298"/>
        <v>0</v>
      </c>
      <c r="BZ332" s="215">
        <f>PL_Produktion_Eingabe!CB332</f>
        <v>0</v>
      </c>
      <c r="CA332" s="216">
        <f>PL_Abholung_Eingabe!CC332</f>
        <v>0</v>
      </c>
      <c r="CB332" s="217">
        <f t="shared" si="279"/>
        <v>0</v>
      </c>
      <c r="CC332" s="109">
        <f t="shared" si="299"/>
        <v>0</v>
      </c>
      <c r="CD332" s="215">
        <f>PL_Produktion_Eingabe!CY332</f>
        <v>0</v>
      </c>
      <c r="CE332" s="216">
        <f>PL_Abholung_Eingabe!CZ332</f>
        <v>0</v>
      </c>
      <c r="CF332" s="217">
        <f t="shared" si="280"/>
        <v>0</v>
      </c>
      <c r="CG332" s="90">
        <f t="shared" si="306"/>
        <v>0</v>
      </c>
      <c r="CH332" s="215">
        <f>PL_Produktion_Eingabe!DD332</f>
        <v>0</v>
      </c>
      <c r="CI332" s="216">
        <f>PL_Abholung_Eingabe!CK332</f>
        <v>0</v>
      </c>
      <c r="CJ332" s="217">
        <f t="shared" si="281"/>
        <v>26</v>
      </c>
      <c r="CK332" s="109">
        <f t="shared" si="300"/>
        <v>9.1</v>
      </c>
      <c r="CL332" s="215">
        <f>PL_Produktion_Eingabe!DD332</f>
        <v>0</v>
      </c>
      <c r="CM332" s="216">
        <f>PL_Abholung_Eingabe!DE332</f>
        <v>0</v>
      </c>
      <c r="CN332" s="217">
        <f t="shared" si="282"/>
        <v>2</v>
      </c>
      <c r="CO332" s="109">
        <f t="shared" si="301"/>
        <v>0.96</v>
      </c>
      <c r="CP332" s="215">
        <f>PL_Produktion_Eingabe!DN332</f>
        <v>0</v>
      </c>
      <c r="CQ332" s="216">
        <f>PL_Abholung_Eingabe!DO332</f>
        <v>0</v>
      </c>
      <c r="CR332" s="217">
        <f t="shared" si="283"/>
        <v>0</v>
      </c>
      <c r="CS332" s="109">
        <f t="shared" si="302"/>
        <v>0</v>
      </c>
      <c r="CT332" s="215">
        <f>PL_Produktion_Eingabe!DS332</f>
        <v>0</v>
      </c>
      <c r="CU332" s="216">
        <f>PL_Abholung_Eingabe!DT332</f>
        <v>0</v>
      </c>
      <c r="CV332" s="217">
        <f t="shared" si="284"/>
        <v>27</v>
      </c>
      <c r="CW332" s="109">
        <f t="shared" si="303"/>
        <v>10.8</v>
      </c>
      <c r="CX332" s="215">
        <f>PL_Produktion_Eingabe!DX332</f>
        <v>0</v>
      </c>
      <c r="CY332" s="216">
        <f>PL_Abholung_Eingabe!DY332</f>
        <v>0</v>
      </c>
      <c r="CZ332" s="217">
        <f t="shared" si="285"/>
        <v>0</v>
      </c>
      <c r="DA332" s="109">
        <f t="shared" si="304"/>
        <v>0</v>
      </c>
    </row>
    <row r="333" spans="1:105" x14ac:dyDescent="0.2">
      <c r="A333" s="1">
        <f>Stundeneingabe_2008!A332</f>
        <v>11</v>
      </c>
      <c r="B333" s="1">
        <f>Stundeneingabe_2008!B332</f>
        <v>47</v>
      </c>
      <c r="C333" s="1" t="str">
        <f>Stundeneingabe_2008!C332</f>
        <v>SA</v>
      </c>
      <c r="D333" s="214">
        <f>Stundeneingabe_2008!D332</f>
        <v>45983</v>
      </c>
      <c r="E333" s="150">
        <f t="shared" si="287"/>
        <v>126.25999999999996</v>
      </c>
      <c r="F333" s="215">
        <f>PL_Produktion_Eingabe!H333</f>
        <v>0</v>
      </c>
      <c r="G333" s="216">
        <f>PL_Abholung_Eingabe!I333</f>
        <v>0</v>
      </c>
      <c r="H333" s="217">
        <f t="shared" si="262"/>
        <v>39</v>
      </c>
      <c r="I333" s="90">
        <f t="shared" si="305"/>
        <v>27.299999999999997</v>
      </c>
      <c r="J333" s="215">
        <f>PL_Produktion_Eingabe!M333</f>
        <v>0</v>
      </c>
      <c r="K333" s="216">
        <f>PL_Abholung_Eingabe!N333</f>
        <v>0</v>
      </c>
      <c r="L333" s="217">
        <f t="shared" si="263"/>
        <v>6</v>
      </c>
      <c r="M333" s="90">
        <f t="shared" si="307"/>
        <v>4.8000000000000007</v>
      </c>
      <c r="N333" s="215">
        <f>PL_Produktion_Eingabe!R333</f>
        <v>0</v>
      </c>
      <c r="O333" s="216">
        <f>PL_Abholung_Eingabe!S333</f>
        <v>0</v>
      </c>
      <c r="P333" s="217">
        <f t="shared" si="264"/>
        <v>42</v>
      </c>
      <c r="Q333" s="90">
        <f t="shared" si="308"/>
        <v>16.8</v>
      </c>
      <c r="R333" s="215">
        <f>PL_Produktion_Eingabe!W333</f>
        <v>0</v>
      </c>
      <c r="S333" s="216">
        <f>PL_Abholung_Eingabe!U333</f>
        <v>0</v>
      </c>
      <c r="T333" s="217">
        <f t="shared" si="265"/>
        <v>4</v>
      </c>
      <c r="U333" s="90">
        <f t="shared" si="309"/>
        <v>1.6</v>
      </c>
      <c r="V333" s="215">
        <f>PL_Produktion_Eingabe!AB333</f>
        <v>0</v>
      </c>
      <c r="W333" s="216">
        <f>PL_Abholung_Eingabe!AC333</f>
        <v>0</v>
      </c>
      <c r="X333" s="217">
        <f t="shared" si="266"/>
        <v>0</v>
      </c>
      <c r="Y333" s="90">
        <f t="shared" si="310"/>
        <v>0</v>
      </c>
      <c r="Z333" s="215">
        <f>PL_Produktion_Eingabe!AG333</f>
        <v>0</v>
      </c>
      <c r="AA333" s="216">
        <f>PL_Abholung_Eingabe!AC333</f>
        <v>0</v>
      </c>
      <c r="AB333" s="217">
        <f t="shared" si="267"/>
        <v>5</v>
      </c>
      <c r="AC333" s="90">
        <f t="shared" si="311"/>
        <v>2</v>
      </c>
      <c r="AD333" s="215">
        <f>PL_Produktion_Eingabe!AL333</f>
        <v>0</v>
      </c>
      <c r="AE333" s="216">
        <f>PL_Abholung_Eingabe!AM333</f>
        <v>0</v>
      </c>
      <c r="AF333" s="217">
        <f t="shared" si="268"/>
        <v>9</v>
      </c>
      <c r="AG333" s="90">
        <f t="shared" si="312"/>
        <v>3.15</v>
      </c>
      <c r="AH333" s="215">
        <f>PL_Produktion_Eingabe!AQ333</f>
        <v>0</v>
      </c>
      <c r="AI333" s="216">
        <f>PL_Abholung_Eingabe!AR333</f>
        <v>0</v>
      </c>
      <c r="AJ333" s="217">
        <f t="shared" si="269"/>
        <v>20</v>
      </c>
      <c r="AK333" s="109">
        <f t="shared" si="288"/>
        <v>10</v>
      </c>
      <c r="AL333" s="215">
        <f>PL_Produktion_Eingabe!AV333</f>
        <v>0</v>
      </c>
      <c r="AM333" s="216">
        <f>PL_Abholung_Eingabe!AW333</f>
        <v>0</v>
      </c>
      <c r="AN333" s="217">
        <f t="shared" si="270"/>
        <v>0</v>
      </c>
      <c r="AO333" s="109">
        <f t="shared" si="289"/>
        <v>0</v>
      </c>
      <c r="AP333" s="215">
        <f>PL_Produktion_Eingabe!AX333</f>
        <v>0</v>
      </c>
      <c r="AQ333" s="216">
        <f>PL_Abholung_Eingabe!AY333</f>
        <v>0</v>
      </c>
      <c r="AR333" s="217">
        <f t="shared" si="271"/>
        <v>17</v>
      </c>
      <c r="AS333" s="109">
        <f t="shared" si="290"/>
        <v>16.149999999999999</v>
      </c>
      <c r="AT333" s="215">
        <f>PL_Produktion_Eingabe!AV333</f>
        <v>0</v>
      </c>
      <c r="AU333" s="216">
        <f>PL_Abholung_Eingabe!AW333</f>
        <v>0</v>
      </c>
      <c r="AV333" s="217">
        <f t="shared" si="286"/>
        <v>0</v>
      </c>
      <c r="AW333" s="109">
        <f t="shared" si="291"/>
        <v>0</v>
      </c>
      <c r="AX333" s="215">
        <f>PL_Produktion_Eingabe!BK333</f>
        <v>0</v>
      </c>
      <c r="AY333" s="216">
        <f>PL_Abholung_Eingabe!BL333</f>
        <v>0</v>
      </c>
      <c r="AZ333" s="217">
        <f t="shared" si="272"/>
        <v>28</v>
      </c>
      <c r="BA333" s="109">
        <f t="shared" si="292"/>
        <v>11.200000000000001</v>
      </c>
      <c r="BB333" s="215">
        <f>PL_Produktion_Eingabe!BP333</f>
        <v>0</v>
      </c>
      <c r="BC333" s="216">
        <f>PL_Abholung_Eingabe!BQ333</f>
        <v>0</v>
      </c>
      <c r="BD333" s="217">
        <f t="shared" si="273"/>
        <v>21</v>
      </c>
      <c r="BE333" s="109">
        <f t="shared" si="293"/>
        <v>7.35</v>
      </c>
      <c r="BF333" s="215">
        <f>PL_Produktion_Eingabe!BH333</f>
        <v>0</v>
      </c>
      <c r="BG333" s="216">
        <f>PL_Abholung_Eingabe!BI333</f>
        <v>0</v>
      </c>
      <c r="BH333" s="217">
        <f t="shared" si="274"/>
        <v>3</v>
      </c>
      <c r="BI333" s="109">
        <f t="shared" si="294"/>
        <v>1.2000000000000002</v>
      </c>
      <c r="BJ333" s="215">
        <f>PL_Produktion_Eingabe!BZ333</f>
        <v>0</v>
      </c>
      <c r="BK333" s="216">
        <f>PL_Abholung_Eingabe!CA333</f>
        <v>0</v>
      </c>
      <c r="BL333" s="217">
        <f t="shared" si="275"/>
        <v>0</v>
      </c>
      <c r="BM333" s="109">
        <f t="shared" si="295"/>
        <v>0</v>
      </c>
      <c r="BN333" s="215">
        <f>PL_Produktion_Eingabe!CE333</f>
        <v>0</v>
      </c>
      <c r="BO333" s="216">
        <f>PL_Abholung_Eingabe!CF333</f>
        <v>0</v>
      </c>
      <c r="BP333" s="217">
        <f t="shared" si="276"/>
        <v>11</v>
      </c>
      <c r="BQ333" s="109">
        <f t="shared" si="296"/>
        <v>3.8499999999999996</v>
      </c>
      <c r="BR333" s="215">
        <f>PL_Produktion_Eingabe!CJ333</f>
        <v>0</v>
      </c>
      <c r="BS333" s="216">
        <f>PL_Abholung_Eingabe!CK333</f>
        <v>0</v>
      </c>
      <c r="BT333" s="217">
        <f t="shared" si="277"/>
        <v>0</v>
      </c>
      <c r="BU333" s="109">
        <f t="shared" si="297"/>
        <v>0</v>
      </c>
      <c r="BV333" s="215">
        <f>PL_Produktion_Eingabe!CO333</f>
        <v>0</v>
      </c>
      <c r="BW333" s="216">
        <f>PL_Abholung_Eingabe!CP333</f>
        <v>0</v>
      </c>
      <c r="BX333" s="217">
        <f t="shared" si="278"/>
        <v>0</v>
      </c>
      <c r="BY333" s="109">
        <f t="shared" si="298"/>
        <v>0</v>
      </c>
      <c r="BZ333" s="215">
        <f>PL_Produktion_Eingabe!CB333</f>
        <v>0</v>
      </c>
      <c r="CA333" s="216">
        <f>PL_Abholung_Eingabe!CC333</f>
        <v>0</v>
      </c>
      <c r="CB333" s="217">
        <f t="shared" si="279"/>
        <v>0</v>
      </c>
      <c r="CC333" s="109">
        <f t="shared" si="299"/>
        <v>0</v>
      </c>
      <c r="CD333" s="215">
        <f>PL_Produktion_Eingabe!CY333</f>
        <v>0</v>
      </c>
      <c r="CE333" s="216">
        <f>PL_Abholung_Eingabe!CZ333</f>
        <v>0</v>
      </c>
      <c r="CF333" s="217">
        <f t="shared" si="280"/>
        <v>0</v>
      </c>
      <c r="CG333" s="90">
        <f t="shared" si="306"/>
        <v>0</v>
      </c>
      <c r="CH333" s="215">
        <f>PL_Produktion_Eingabe!DD333</f>
        <v>0</v>
      </c>
      <c r="CI333" s="216">
        <f>PL_Abholung_Eingabe!CK333</f>
        <v>0</v>
      </c>
      <c r="CJ333" s="217">
        <f t="shared" si="281"/>
        <v>26</v>
      </c>
      <c r="CK333" s="109">
        <f t="shared" si="300"/>
        <v>9.1</v>
      </c>
      <c r="CL333" s="215">
        <f>PL_Produktion_Eingabe!DD333</f>
        <v>0</v>
      </c>
      <c r="CM333" s="216">
        <f>PL_Abholung_Eingabe!DE333</f>
        <v>0</v>
      </c>
      <c r="CN333" s="217">
        <f t="shared" si="282"/>
        <v>2</v>
      </c>
      <c r="CO333" s="109">
        <f t="shared" si="301"/>
        <v>0.96</v>
      </c>
      <c r="CP333" s="215">
        <f>PL_Produktion_Eingabe!DN333</f>
        <v>0</v>
      </c>
      <c r="CQ333" s="216">
        <f>PL_Abholung_Eingabe!DO333</f>
        <v>0</v>
      </c>
      <c r="CR333" s="217">
        <f t="shared" si="283"/>
        <v>0</v>
      </c>
      <c r="CS333" s="109">
        <f t="shared" si="302"/>
        <v>0</v>
      </c>
      <c r="CT333" s="215">
        <f>PL_Produktion_Eingabe!DS333</f>
        <v>0</v>
      </c>
      <c r="CU333" s="216">
        <f>PL_Abholung_Eingabe!DT333</f>
        <v>0</v>
      </c>
      <c r="CV333" s="217">
        <f t="shared" si="284"/>
        <v>27</v>
      </c>
      <c r="CW333" s="109">
        <f t="shared" si="303"/>
        <v>10.8</v>
      </c>
      <c r="CX333" s="215">
        <f>PL_Produktion_Eingabe!DX333</f>
        <v>0</v>
      </c>
      <c r="CY333" s="216">
        <f>PL_Abholung_Eingabe!DY333</f>
        <v>0</v>
      </c>
      <c r="CZ333" s="217">
        <f t="shared" si="285"/>
        <v>0</v>
      </c>
      <c r="DA333" s="109">
        <f t="shared" si="304"/>
        <v>0</v>
      </c>
    </row>
    <row r="334" spans="1:105" x14ac:dyDescent="0.2">
      <c r="A334" s="1">
        <f>Stundeneingabe_2008!A333</f>
        <v>11</v>
      </c>
      <c r="B334" s="1">
        <f>Stundeneingabe_2008!B333</f>
        <v>47</v>
      </c>
      <c r="C334" s="1" t="str">
        <f>Stundeneingabe_2008!C333</f>
        <v>SO</v>
      </c>
      <c r="D334" s="214">
        <f>Stundeneingabe_2008!D333</f>
        <v>45984</v>
      </c>
      <c r="E334" s="150">
        <f t="shared" si="287"/>
        <v>126.25999999999996</v>
      </c>
      <c r="F334" s="215">
        <f>PL_Produktion_Eingabe!H334</f>
        <v>0</v>
      </c>
      <c r="G334" s="216">
        <f>PL_Abholung_Eingabe!I334</f>
        <v>0</v>
      </c>
      <c r="H334" s="217">
        <f t="shared" ref="H334:H373" si="313">H333+F334-G334</f>
        <v>39</v>
      </c>
      <c r="I334" s="90">
        <f t="shared" si="305"/>
        <v>27.299999999999997</v>
      </c>
      <c r="J334" s="215">
        <f>PL_Produktion_Eingabe!M334</f>
        <v>0</v>
      </c>
      <c r="K334" s="216">
        <f>PL_Abholung_Eingabe!N334</f>
        <v>0</v>
      </c>
      <c r="L334" s="217">
        <f t="shared" si="263"/>
        <v>6</v>
      </c>
      <c r="M334" s="90">
        <f t="shared" si="307"/>
        <v>4.8000000000000007</v>
      </c>
      <c r="N334" s="215">
        <f>PL_Produktion_Eingabe!R334</f>
        <v>0</v>
      </c>
      <c r="O334" s="216">
        <f>PL_Abholung_Eingabe!S334</f>
        <v>0</v>
      </c>
      <c r="P334" s="217">
        <f t="shared" si="264"/>
        <v>42</v>
      </c>
      <c r="Q334" s="90">
        <f t="shared" si="308"/>
        <v>16.8</v>
      </c>
      <c r="R334" s="215">
        <f>PL_Produktion_Eingabe!W334</f>
        <v>0</v>
      </c>
      <c r="S334" s="216">
        <f>PL_Abholung_Eingabe!U334</f>
        <v>0</v>
      </c>
      <c r="T334" s="217">
        <f t="shared" si="265"/>
        <v>4</v>
      </c>
      <c r="U334" s="90">
        <f t="shared" si="309"/>
        <v>1.6</v>
      </c>
      <c r="V334" s="215">
        <f>PL_Produktion_Eingabe!AB334</f>
        <v>0</v>
      </c>
      <c r="W334" s="216">
        <f>PL_Abholung_Eingabe!AC334</f>
        <v>0</v>
      </c>
      <c r="X334" s="217">
        <f t="shared" si="266"/>
        <v>0</v>
      </c>
      <c r="Y334" s="90">
        <f t="shared" si="310"/>
        <v>0</v>
      </c>
      <c r="Z334" s="215">
        <f>PL_Produktion_Eingabe!AG334</f>
        <v>0</v>
      </c>
      <c r="AA334" s="216">
        <f>PL_Abholung_Eingabe!AC334</f>
        <v>0</v>
      </c>
      <c r="AB334" s="217">
        <f t="shared" si="267"/>
        <v>5</v>
      </c>
      <c r="AC334" s="90">
        <f t="shared" si="311"/>
        <v>2</v>
      </c>
      <c r="AD334" s="215">
        <f>PL_Produktion_Eingabe!AL334</f>
        <v>0</v>
      </c>
      <c r="AE334" s="216">
        <f>PL_Abholung_Eingabe!AM334</f>
        <v>0</v>
      </c>
      <c r="AF334" s="217">
        <f t="shared" si="268"/>
        <v>9</v>
      </c>
      <c r="AG334" s="90">
        <f t="shared" si="312"/>
        <v>3.15</v>
      </c>
      <c r="AH334" s="215">
        <f>PL_Produktion_Eingabe!AQ334</f>
        <v>0</v>
      </c>
      <c r="AI334" s="216">
        <f>PL_Abholung_Eingabe!AR334</f>
        <v>0</v>
      </c>
      <c r="AJ334" s="217">
        <f t="shared" si="269"/>
        <v>20</v>
      </c>
      <c r="AK334" s="109">
        <f t="shared" si="288"/>
        <v>10</v>
      </c>
      <c r="AL334" s="215">
        <f>PL_Produktion_Eingabe!AV334</f>
        <v>0</v>
      </c>
      <c r="AM334" s="216">
        <f>PL_Abholung_Eingabe!AW334</f>
        <v>0</v>
      </c>
      <c r="AN334" s="217">
        <f t="shared" si="270"/>
        <v>0</v>
      </c>
      <c r="AO334" s="109">
        <f t="shared" si="289"/>
        <v>0</v>
      </c>
      <c r="AP334" s="215">
        <f>PL_Produktion_Eingabe!AX334</f>
        <v>0</v>
      </c>
      <c r="AQ334" s="216">
        <f>PL_Abholung_Eingabe!AY334</f>
        <v>0</v>
      </c>
      <c r="AR334" s="217">
        <f t="shared" si="271"/>
        <v>17</v>
      </c>
      <c r="AS334" s="109">
        <f t="shared" si="290"/>
        <v>16.149999999999999</v>
      </c>
      <c r="AT334" s="215">
        <f>PL_Produktion_Eingabe!AV334</f>
        <v>0</v>
      </c>
      <c r="AU334" s="216">
        <f>PL_Abholung_Eingabe!AW334</f>
        <v>0</v>
      </c>
      <c r="AV334" s="217">
        <f t="shared" si="286"/>
        <v>0</v>
      </c>
      <c r="AW334" s="109">
        <f t="shared" si="291"/>
        <v>0</v>
      </c>
      <c r="AX334" s="215">
        <f>PL_Produktion_Eingabe!BK334</f>
        <v>0</v>
      </c>
      <c r="AY334" s="216">
        <f>PL_Abholung_Eingabe!BL334</f>
        <v>0</v>
      </c>
      <c r="AZ334" s="217">
        <f t="shared" si="272"/>
        <v>28</v>
      </c>
      <c r="BA334" s="109">
        <f t="shared" si="292"/>
        <v>11.200000000000001</v>
      </c>
      <c r="BB334" s="215">
        <f>PL_Produktion_Eingabe!BP334</f>
        <v>0</v>
      </c>
      <c r="BC334" s="216">
        <f>PL_Abholung_Eingabe!BQ334</f>
        <v>0</v>
      </c>
      <c r="BD334" s="217">
        <f t="shared" si="273"/>
        <v>21</v>
      </c>
      <c r="BE334" s="109">
        <f t="shared" si="293"/>
        <v>7.35</v>
      </c>
      <c r="BF334" s="215">
        <f>PL_Produktion_Eingabe!BH334</f>
        <v>0</v>
      </c>
      <c r="BG334" s="216">
        <f>PL_Abholung_Eingabe!BI334</f>
        <v>0</v>
      </c>
      <c r="BH334" s="217">
        <f t="shared" si="274"/>
        <v>3</v>
      </c>
      <c r="BI334" s="109">
        <f t="shared" si="294"/>
        <v>1.2000000000000002</v>
      </c>
      <c r="BJ334" s="215">
        <f>PL_Produktion_Eingabe!BZ334</f>
        <v>0</v>
      </c>
      <c r="BK334" s="216">
        <f>PL_Abholung_Eingabe!CA334</f>
        <v>0</v>
      </c>
      <c r="BL334" s="217">
        <f t="shared" si="275"/>
        <v>0</v>
      </c>
      <c r="BM334" s="109">
        <f t="shared" si="295"/>
        <v>0</v>
      </c>
      <c r="BN334" s="215">
        <f>PL_Produktion_Eingabe!CE334</f>
        <v>0</v>
      </c>
      <c r="BO334" s="216">
        <f>PL_Abholung_Eingabe!CF334</f>
        <v>0</v>
      </c>
      <c r="BP334" s="217">
        <f t="shared" si="276"/>
        <v>11</v>
      </c>
      <c r="BQ334" s="109">
        <f t="shared" si="296"/>
        <v>3.8499999999999996</v>
      </c>
      <c r="BR334" s="215">
        <f>PL_Produktion_Eingabe!CJ334</f>
        <v>0</v>
      </c>
      <c r="BS334" s="216">
        <f>PL_Abholung_Eingabe!CK334</f>
        <v>0</v>
      </c>
      <c r="BT334" s="217">
        <f t="shared" si="277"/>
        <v>0</v>
      </c>
      <c r="BU334" s="109">
        <f t="shared" si="297"/>
        <v>0</v>
      </c>
      <c r="BV334" s="215">
        <f>PL_Produktion_Eingabe!CO334</f>
        <v>0</v>
      </c>
      <c r="BW334" s="216">
        <f>PL_Abholung_Eingabe!CP334</f>
        <v>0</v>
      </c>
      <c r="BX334" s="217">
        <f t="shared" si="278"/>
        <v>0</v>
      </c>
      <c r="BY334" s="109">
        <f t="shared" si="298"/>
        <v>0</v>
      </c>
      <c r="BZ334" s="215">
        <f>PL_Produktion_Eingabe!CB334</f>
        <v>0</v>
      </c>
      <c r="CA334" s="216">
        <f>PL_Abholung_Eingabe!CC334</f>
        <v>0</v>
      </c>
      <c r="CB334" s="217">
        <f t="shared" si="279"/>
        <v>0</v>
      </c>
      <c r="CC334" s="109">
        <f t="shared" si="299"/>
        <v>0</v>
      </c>
      <c r="CD334" s="215">
        <f>PL_Produktion_Eingabe!CY334</f>
        <v>0</v>
      </c>
      <c r="CE334" s="216">
        <f>PL_Abholung_Eingabe!CZ334</f>
        <v>0</v>
      </c>
      <c r="CF334" s="217">
        <f t="shared" si="280"/>
        <v>0</v>
      </c>
      <c r="CG334" s="90">
        <f t="shared" si="306"/>
        <v>0</v>
      </c>
      <c r="CH334" s="215">
        <f>PL_Produktion_Eingabe!DD334</f>
        <v>0</v>
      </c>
      <c r="CI334" s="216">
        <f>PL_Abholung_Eingabe!CK334</f>
        <v>0</v>
      </c>
      <c r="CJ334" s="217">
        <f t="shared" si="281"/>
        <v>26</v>
      </c>
      <c r="CK334" s="109">
        <f t="shared" si="300"/>
        <v>9.1</v>
      </c>
      <c r="CL334" s="215">
        <f>PL_Produktion_Eingabe!DD334</f>
        <v>0</v>
      </c>
      <c r="CM334" s="216">
        <f>PL_Abholung_Eingabe!DE334</f>
        <v>0</v>
      </c>
      <c r="CN334" s="217">
        <f t="shared" si="282"/>
        <v>2</v>
      </c>
      <c r="CO334" s="109">
        <f t="shared" si="301"/>
        <v>0.96</v>
      </c>
      <c r="CP334" s="215">
        <f>PL_Produktion_Eingabe!DN334</f>
        <v>0</v>
      </c>
      <c r="CQ334" s="216">
        <f>PL_Abholung_Eingabe!DO334</f>
        <v>0</v>
      </c>
      <c r="CR334" s="217">
        <f t="shared" si="283"/>
        <v>0</v>
      </c>
      <c r="CS334" s="109">
        <f t="shared" si="302"/>
        <v>0</v>
      </c>
      <c r="CT334" s="215">
        <f>PL_Produktion_Eingabe!DS334</f>
        <v>0</v>
      </c>
      <c r="CU334" s="216">
        <f>PL_Abholung_Eingabe!DT334</f>
        <v>0</v>
      </c>
      <c r="CV334" s="217">
        <f t="shared" si="284"/>
        <v>27</v>
      </c>
      <c r="CW334" s="109">
        <f t="shared" si="303"/>
        <v>10.8</v>
      </c>
      <c r="CX334" s="215">
        <f>PL_Produktion_Eingabe!DX334</f>
        <v>0</v>
      </c>
      <c r="CY334" s="216">
        <f>PL_Abholung_Eingabe!DY334</f>
        <v>0</v>
      </c>
      <c r="CZ334" s="217">
        <f t="shared" si="285"/>
        <v>0</v>
      </c>
      <c r="DA334" s="109">
        <f t="shared" si="304"/>
        <v>0</v>
      </c>
    </row>
    <row r="335" spans="1:105" x14ac:dyDescent="0.2">
      <c r="A335" s="1">
        <f>Stundeneingabe_2008!A334</f>
        <v>11</v>
      </c>
      <c r="B335" s="1">
        <f>Stundeneingabe_2008!B334</f>
        <v>48</v>
      </c>
      <c r="C335" s="1" t="str">
        <f>Stundeneingabe_2008!C334</f>
        <v>MO</v>
      </c>
      <c r="D335" s="214">
        <f>Stundeneingabe_2008!D334</f>
        <v>45985</v>
      </c>
      <c r="E335" s="150">
        <f t="shared" si="287"/>
        <v>126.25999999999996</v>
      </c>
      <c r="F335" s="215">
        <f>PL_Produktion_Eingabe!H335</f>
        <v>0</v>
      </c>
      <c r="G335" s="216">
        <f>PL_Abholung_Eingabe!I335</f>
        <v>0</v>
      </c>
      <c r="H335" s="217">
        <f t="shared" si="313"/>
        <v>39</v>
      </c>
      <c r="I335" s="90">
        <f t="shared" si="305"/>
        <v>27.299999999999997</v>
      </c>
      <c r="J335" s="215">
        <f>PL_Produktion_Eingabe!M335</f>
        <v>0</v>
      </c>
      <c r="K335" s="216">
        <f>PL_Abholung_Eingabe!N335</f>
        <v>0</v>
      </c>
      <c r="L335" s="217">
        <f t="shared" si="263"/>
        <v>6</v>
      </c>
      <c r="M335" s="90">
        <f t="shared" si="307"/>
        <v>4.8000000000000007</v>
      </c>
      <c r="N335" s="215">
        <f>PL_Produktion_Eingabe!R335</f>
        <v>0</v>
      </c>
      <c r="O335" s="216">
        <f>PL_Abholung_Eingabe!S335</f>
        <v>0</v>
      </c>
      <c r="P335" s="217">
        <f t="shared" si="264"/>
        <v>42</v>
      </c>
      <c r="Q335" s="90">
        <f t="shared" si="308"/>
        <v>16.8</v>
      </c>
      <c r="R335" s="215">
        <f>PL_Produktion_Eingabe!W335</f>
        <v>0</v>
      </c>
      <c r="S335" s="216">
        <f>PL_Abholung_Eingabe!U335</f>
        <v>0</v>
      </c>
      <c r="T335" s="217">
        <f t="shared" si="265"/>
        <v>4</v>
      </c>
      <c r="U335" s="90">
        <f t="shared" si="309"/>
        <v>1.6</v>
      </c>
      <c r="V335" s="215">
        <f>PL_Produktion_Eingabe!AB335</f>
        <v>0</v>
      </c>
      <c r="W335" s="216">
        <f>PL_Abholung_Eingabe!AC335</f>
        <v>0</v>
      </c>
      <c r="X335" s="217">
        <f t="shared" si="266"/>
        <v>0</v>
      </c>
      <c r="Y335" s="90">
        <f t="shared" si="310"/>
        <v>0</v>
      </c>
      <c r="Z335" s="215">
        <f>PL_Produktion_Eingabe!AG335</f>
        <v>0</v>
      </c>
      <c r="AA335" s="216">
        <f>PL_Abholung_Eingabe!AC335</f>
        <v>0</v>
      </c>
      <c r="AB335" s="217">
        <f t="shared" si="267"/>
        <v>5</v>
      </c>
      <c r="AC335" s="90">
        <f t="shared" si="311"/>
        <v>2</v>
      </c>
      <c r="AD335" s="215">
        <f>PL_Produktion_Eingabe!AL335</f>
        <v>0</v>
      </c>
      <c r="AE335" s="216">
        <f>PL_Abholung_Eingabe!AM335</f>
        <v>0</v>
      </c>
      <c r="AF335" s="217">
        <f t="shared" si="268"/>
        <v>9</v>
      </c>
      <c r="AG335" s="90">
        <f t="shared" si="312"/>
        <v>3.15</v>
      </c>
      <c r="AH335" s="215">
        <f>PL_Produktion_Eingabe!AQ335</f>
        <v>0</v>
      </c>
      <c r="AI335" s="216">
        <f>PL_Abholung_Eingabe!AR335</f>
        <v>0</v>
      </c>
      <c r="AJ335" s="217">
        <f t="shared" si="269"/>
        <v>20</v>
      </c>
      <c r="AK335" s="109">
        <f t="shared" si="288"/>
        <v>10</v>
      </c>
      <c r="AL335" s="215">
        <f>PL_Produktion_Eingabe!AV335</f>
        <v>0</v>
      </c>
      <c r="AM335" s="216">
        <f>PL_Abholung_Eingabe!AW335</f>
        <v>0</v>
      </c>
      <c r="AN335" s="217">
        <f t="shared" si="270"/>
        <v>0</v>
      </c>
      <c r="AO335" s="109">
        <f t="shared" si="289"/>
        <v>0</v>
      </c>
      <c r="AP335" s="215">
        <f>PL_Produktion_Eingabe!AX335</f>
        <v>0</v>
      </c>
      <c r="AQ335" s="216">
        <f>PL_Abholung_Eingabe!AY335</f>
        <v>0</v>
      </c>
      <c r="AR335" s="217">
        <f t="shared" si="271"/>
        <v>17</v>
      </c>
      <c r="AS335" s="109">
        <f t="shared" si="290"/>
        <v>16.149999999999999</v>
      </c>
      <c r="AT335" s="215">
        <f>PL_Produktion_Eingabe!AV335</f>
        <v>0</v>
      </c>
      <c r="AU335" s="216">
        <f>PL_Abholung_Eingabe!AW335</f>
        <v>0</v>
      </c>
      <c r="AV335" s="217">
        <f t="shared" si="286"/>
        <v>0</v>
      </c>
      <c r="AW335" s="109">
        <f t="shared" si="291"/>
        <v>0</v>
      </c>
      <c r="AX335" s="215">
        <f>PL_Produktion_Eingabe!BK335</f>
        <v>0</v>
      </c>
      <c r="AY335" s="216">
        <f>PL_Abholung_Eingabe!BL335</f>
        <v>0</v>
      </c>
      <c r="AZ335" s="217">
        <f t="shared" si="272"/>
        <v>28</v>
      </c>
      <c r="BA335" s="109">
        <f t="shared" si="292"/>
        <v>11.200000000000001</v>
      </c>
      <c r="BB335" s="215">
        <f>PL_Produktion_Eingabe!BP335</f>
        <v>0</v>
      </c>
      <c r="BC335" s="216">
        <f>PL_Abholung_Eingabe!BQ335</f>
        <v>0</v>
      </c>
      <c r="BD335" s="217">
        <f t="shared" si="273"/>
        <v>21</v>
      </c>
      <c r="BE335" s="109">
        <f t="shared" si="293"/>
        <v>7.35</v>
      </c>
      <c r="BF335" s="215">
        <f>PL_Produktion_Eingabe!BH335</f>
        <v>0</v>
      </c>
      <c r="BG335" s="216">
        <f>PL_Abholung_Eingabe!BI335</f>
        <v>0</v>
      </c>
      <c r="BH335" s="217">
        <f t="shared" si="274"/>
        <v>3</v>
      </c>
      <c r="BI335" s="109">
        <f t="shared" si="294"/>
        <v>1.2000000000000002</v>
      </c>
      <c r="BJ335" s="215">
        <f>PL_Produktion_Eingabe!BZ335</f>
        <v>0</v>
      </c>
      <c r="BK335" s="216">
        <f>PL_Abholung_Eingabe!CA335</f>
        <v>0</v>
      </c>
      <c r="BL335" s="217">
        <f t="shared" si="275"/>
        <v>0</v>
      </c>
      <c r="BM335" s="109">
        <f t="shared" si="295"/>
        <v>0</v>
      </c>
      <c r="BN335" s="215">
        <f>PL_Produktion_Eingabe!CE335</f>
        <v>0</v>
      </c>
      <c r="BO335" s="216">
        <f>PL_Abholung_Eingabe!CF335</f>
        <v>0</v>
      </c>
      <c r="BP335" s="217">
        <f t="shared" si="276"/>
        <v>11</v>
      </c>
      <c r="BQ335" s="109">
        <f t="shared" si="296"/>
        <v>3.8499999999999996</v>
      </c>
      <c r="BR335" s="215">
        <f>PL_Produktion_Eingabe!CJ335</f>
        <v>0</v>
      </c>
      <c r="BS335" s="216">
        <f>PL_Abholung_Eingabe!CK335</f>
        <v>0</v>
      </c>
      <c r="BT335" s="217">
        <f t="shared" si="277"/>
        <v>0</v>
      </c>
      <c r="BU335" s="109">
        <f t="shared" si="297"/>
        <v>0</v>
      </c>
      <c r="BV335" s="215">
        <f>PL_Produktion_Eingabe!CO335</f>
        <v>0</v>
      </c>
      <c r="BW335" s="216">
        <f>PL_Abholung_Eingabe!CP335</f>
        <v>0</v>
      </c>
      <c r="BX335" s="217">
        <f t="shared" si="278"/>
        <v>0</v>
      </c>
      <c r="BY335" s="109">
        <f t="shared" si="298"/>
        <v>0</v>
      </c>
      <c r="BZ335" s="215">
        <f>PL_Produktion_Eingabe!CB335</f>
        <v>0</v>
      </c>
      <c r="CA335" s="216">
        <f>PL_Abholung_Eingabe!CC335</f>
        <v>0</v>
      </c>
      <c r="CB335" s="217">
        <f t="shared" si="279"/>
        <v>0</v>
      </c>
      <c r="CC335" s="109">
        <f t="shared" si="299"/>
        <v>0</v>
      </c>
      <c r="CD335" s="215">
        <f>PL_Produktion_Eingabe!CY335</f>
        <v>0</v>
      </c>
      <c r="CE335" s="216">
        <f>PL_Abholung_Eingabe!CZ335</f>
        <v>0</v>
      </c>
      <c r="CF335" s="217">
        <f t="shared" si="280"/>
        <v>0</v>
      </c>
      <c r="CG335" s="90">
        <f t="shared" si="306"/>
        <v>0</v>
      </c>
      <c r="CH335" s="215">
        <f>PL_Produktion_Eingabe!DD335</f>
        <v>0</v>
      </c>
      <c r="CI335" s="216">
        <f>PL_Abholung_Eingabe!CK335</f>
        <v>0</v>
      </c>
      <c r="CJ335" s="217">
        <f t="shared" si="281"/>
        <v>26</v>
      </c>
      <c r="CK335" s="109">
        <f t="shared" si="300"/>
        <v>9.1</v>
      </c>
      <c r="CL335" s="215">
        <f>PL_Produktion_Eingabe!DD335</f>
        <v>0</v>
      </c>
      <c r="CM335" s="216">
        <f>PL_Abholung_Eingabe!DE335</f>
        <v>0</v>
      </c>
      <c r="CN335" s="217">
        <f t="shared" si="282"/>
        <v>2</v>
      </c>
      <c r="CO335" s="109">
        <f t="shared" si="301"/>
        <v>0.96</v>
      </c>
      <c r="CP335" s="215">
        <f>PL_Produktion_Eingabe!DN335</f>
        <v>0</v>
      </c>
      <c r="CQ335" s="216">
        <f>PL_Abholung_Eingabe!DO335</f>
        <v>0</v>
      </c>
      <c r="CR335" s="217">
        <f t="shared" si="283"/>
        <v>0</v>
      </c>
      <c r="CS335" s="109">
        <f t="shared" si="302"/>
        <v>0</v>
      </c>
      <c r="CT335" s="215">
        <f>PL_Produktion_Eingabe!DS335</f>
        <v>0</v>
      </c>
      <c r="CU335" s="216">
        <f>PL_Abholung_Eingabe!DT335</f>
        <v>0</v>
      </c>
      <c r="CV335" s="217">
        <f t="shared" si="284"/>
        <v>27</v>
      </c>
      <c r="CW335" s="109">
        <f t="shared" si="303"/>
        <v>10.8</v>
      </c>
      <c r="CX335" s="215">
        <f>PL_Produktion_Eingabe!DX335</f>
        <v>0</v>
      </c>
      <c r="CY335" s="216">
        <f>PL_Abholung_Eingabe!DY335</f>
        <v>0</v>
      </c>
      <c r="CZ335" s="217">
        <f t="shared" si="285"/>
        <v>0</v>
      </c>
      <c r="DA335" s="109">
        <f t="shared" si="304"/>
        <v>0</v>
      </c>
    </row>
    <row r="336" spans="1:105" x14ac:dyDescent="0.2">
      <c r="A336" s="1">
        <f>Stundeneingabe_2008!A335</f>
        <v>11</v>
      </c>
      <c r="B336" s="1">
        <f>Stundeneingabe_2008!B335</f>
        <v>48</v>
      </c>
      <c r="C336" s="1" t="str">
        <f>Stundeneingabe_2008!C335</f>
        <v>DI</v>
      </c>
      <c r="D336" s="214">
        <f>Stundeneingabe_2008!D335</f>
        <v>45986</v>
      </c>
      <c r="E336" s="150">
        <f t="shared" si="287"/>
        <v>126.25999999999996</v>
      </c>
      <c r="F336" s="215">
        <f>PL_Produktion_Eingabe!H336</f>
        <v>0</v>
      </c>
      <c r="G336" s="216">
        <f>PL_Abholung_Eingabe!I336</f>
        <v>0</v>
      </c>
      <c r="H336" s="217">
        <f t="shared" si="313"/>
        <v>39</v>
      </c>
      <c r="I336" s="90">
        <f t="shared" si="305"/>
        <v>27.299999999999997</v>
      </c>
      <c r="J336" s="215">
        <f>PL_Produktion_Eingabe!M336</f>
        <v>0</v>
      </c>
      <c r="K336" s="216">
        <f>PL_Abholung_Eingabe!N336</f>
        <v>0</v>
      </c>
      <c r="L336" s="217">
        <f t="shared" si="263"/>
        <v>6</v>
      </c>
      <c r="M336" s="90">
        <f t="shared" si="307"/>
        <v>4.8000000000000007</v>
      </c>
      <c r="N336" s="215">
        <f>PL_Produktion_Eingabe!R336</f>
        <v>0</v>
      </c>
      <c r="O336" s="216">
        <f>PL_Abholung_Eingabe!S336</f>
        <v>0</v>
      </c>
      <c r="P336" s="217">
        <f t="shared" si="264"/>
        <v>42</v>
      </c>
      <c r="Q336" s="90">
        <f t="shared" si="308"/>
        <v>16.8</v>
      </c>
      <c r="R336" s="215">
        <f>PL_Produktion_Eingabe!W336</f>
        <v>0</v>
      </c>
      <c r="S336" s="216">
        <f>PL_Abholung_Eingabe!U336</f>
        <v>0</v>
      </c>
      <c r="T336" s="217">
        <f t="shared" si="265"/>
        <v>4</v>
      </c>
      <c r="U336" s="90">
        <f t="shared" si="309"/>
        <v>1.6</v>
      </c>
      <c r="V336" s="215">
        <f>PL_Produktion_Eingabe!AB336</f>
        <v>0</v>
      </c>
      <c r="W336" s="216">
        <f>PL_Abholung_Eingabe!AC336</f>
        <v>0</v>
      </c>
      <c r="X336" s="217">
        <f t="shared" si="266"/>
        <v>0</v>
      </c>
      <c r="Y336" s="90">
        <f t="shared" si="310"/>
        <v>0</v>
      </c>
      <c r="Z336" s="215">
        <f>PL_Produktion_Eingabe!AG336</f>
        <v>0</v>
      </c>
      <c r="AA336" s="216">
        <f>PL_Abholung_Eingabe!AC336</f>
        <v>0</v>
      </c>
      <c r="AB336" s="217">
        <f t="shared" si="267"/>
        <v>5</v>
      </c>
      <c r="AC336" s="90">
        <f t="shared" si="311"/>
        <v>2</v>
      </c>
      <c r="AD336" s="215">
        <f>PL_Produktion_Eingabe!AL336</f>
        <v>0</v>
      </c>
      <c r="AE336" s="216">
        <f>PL_Abholung_Eingabe!AM336</f>
        <v>0</v>
      </c>
      <c r="AF336" s="217">
        <f t="shared" si="268"/>
        <v>9</v>
      </c>
      <c r="AG336" s="90">
        <f t="shared" si="312"/>
        <v>3.15</v>
      </c>
      <c r="AH336" s="215">
        <f>PL_Produktion_Eingabe!AQ336</f>
        <v>0</v>
      </c>
      <c r="AI336" s="216">
        <f>PL_Abholung_Eingabe!AR336</f>
        <v>0</v>
      </c>
      <c r="AJ336" s="217">
        <f t="shared" si="269"/>
        <v>20</v>
      </c>
      <c r="AK336" s="109">
        <f t="shared" si="288"/>
        <v>10</v>
      </c>
      <c r="AL336" s="215">
        <f>PL_Produktion_Eingabe!AV336</f>
        <v>0</v>
      </c>
      <c r="AM336" s="216">
        <f>PL_Abholung_Eingabe!AW336</f>
        <v>0</v>
      </c>
      <c r="AN336" s="217">
        <f t="shared" si="270"/>
        <v>0</v>
      </c>
      <c r="AO336" s="109">
        <f t="shared" si="289"/>
        <v>0</v>
      </c>
      <c r="AP336" s="215">
        <f>PL_Produktion_Eingabe!AX336</f>
        <v>0</v>
      </c>
      <c r="AQ336" s="216">
        <f>PL_Abholung_Eingabe!AY336</f>
        <v>0</v>
      </c>
      <c r="AR336" s="217">
        <f t="shared" si="271"/>
        <v>17</v>
      </c>
      <c r="AS336" s="109">
        <f t="shared" si="290"/>
        <v>16.149999999999999</v>
      </c>
      <c r="AT336" s="215">
        <f>PL_Produktion_Eingabe!AV336</f>
        <v>0</v>
      </c>
      <c r="AU336" s="216">
        <f>PL_Abholung_Eingabe!AW336</f>
        <v>0</v>
      </c>
      <c r="AV336" s="217">
        <f t="shared" si="286"/>
        <v>0</v>
      </c>
      <c r="AW336" s="109">
        <f t="shared" si="291"/>
        <v>0</v>
      </c>
      <c r="AX336" s="215">
        <f>PL_Produktion_Eingabe!BK336</f>
        <v>0</v>
      </c>
      <c r="AY336" s="216">
        <f>PL_Abholung_Eingabe!BL336</f>
        <v>0</v>
      </c>
      <c r="AZ336" s="217">
        <f t="shared" si="272"/>
        <v>28</v>
      </c>
      <c r="BA336" s="109">
        <f t="shared" si="292"/>
        <v>11.200000000000001</v>
      </c>
      <c r="BB336" s="215">
        <f>PL_Produktion_Eingabe!BP336</f>
        <v>0</v>
      </c>
      <c r="BC336" s="216">
        <f>PL_Abholung_Eingabe!BQ336</f>
        <v>0</v>
      </c>
      <c r="BD336" s="217">
        <f t="shared" si="273"/>
        <v>21</v>
      </c>
      <c r="BE336" s="109">
        <f t="shared" si="293"/>
        <v>7.35</v>
      </c>
      <c r="BF336" s="215">
        <f>PL_Produktion_Eingabe!BH336</f>
        <v>0</v>
      </c>
      <c r="BG336" s="216">
        <f>PL_Abholung_Eingabe!BI336</f>
        <v>0</v>
      </c>
      <c r="BH336" s="217">
        <f t="shared" si="274"/>
        <v>3</v>
      </c>
      <c r="BI336" s="109">
        <f t="shared" si="294"/>
        <v>1.2000000000000002</v>
      </c>
      <c r="BJ336" s="215">
        <f>PL_Produktion_Eingabe!BZ336</f>
        <v>0</v>
      </c>
      <c r="BK336" s="216">
        <f>PL_Abholung_Eingabe!CA336</f>
        <v>0</v>
      </c>
      <c r="BL336" s="217">
        <f t="shared" si="275"/>
        <v>0</v>
      </c>
      <c r="BM336" s="109">
        <f t="shared" si="295"/>
        <v>0</v>
      </c>
      <c r="BN336" s="215">
        <f>PL_Produktion_Eingabe!CE336</f>
        <v>0</v>
      </c>
      <c r="BO336" s="216">
        <f>PL_Abholung_Eingabe!CF336</f>
        <v>0</v>
      </c>
      <c r="BP336" s="217">
        <f t="shared" si="276"/>
        <v>11</v>
      </c>
      <c r="BQ336" s="109">
        <f t="shared" si="296"/>
        <v>3.8499999999999996</v>
      </c>
      <c r="BR336" s="215">
        <f>PL_Produktion_Eingabe!CJ336</f>
        <v>0</v>
      </c>
      <c r="BS336" s="216">
        <f>PL_Abholung_Eingabe!CK336</f>
        <v>0</v>
      </c>
      <c r="BT336" s="217">
        <f t="shared" si="277"/>
        <v>0</v>
      </c>
      <c r="BU336" s="109">
        <f t="shared" si="297"/>
        <v>0</v>
      </c>
      <c r="BV336" s="215">
        <f>PL_Produktion_Eingabe!CO336</f>
        <v>0</v>
      </c>
      <c r="BW336" s="216">
        <f>PL_Abholung_Eingabe!CP336</f>
        <v>0</v>
      </c>
      <c r="BX336" s="217">
        <f t="shared" si="278"/>
        <v>0</v>
      </c>
      <c r="BY336" s="109">
        <f t="shared" si="298"/>
        <v>0</v>
      </c>
      <c r="BZ336" s="215">
        <f>PL_Produktion_Eingabe!CB336</f>
        <v>0</v>
      </c>
      <c r="CA336" s="216">
        <f>PL_Abholung_Eingabe!CC336</f>
        <v>0</v>
      </c>
      <c r="CB336" s="217">
        <f t="shared" si="279"/>
        <v>0</v>
      </c>
      <c r="CC336" s="109">
        <f t="shared" si="299"/>
        <v>0</v>
      </c>
      <c r="CD336" s="215">
        <f>PL_Produktion_Eingabe!CY336</f>
        <v>0</v>
      </c>
      <c r="CE336" s="216">
        <f>PL_Abholung_Eingabe!CZ336</f>
        <v>0</v>
      </c>
      <c r="CF336" s="217">
        <f t="shared" si="280"/>
        <v>0</v>
      </c>
      <c r="CG336" s="90">
        <f t="shared" si="306"/>
        <v>0</v>
      </c>
      <c r="CH336" s="215">
        <f>PL_Produktion_Eingabe!DD336</f>
        <v>0</v>
      </c>
      <c r="CI336" s="216">
        <f>PL_Abholung_Eingabe!CK336</f>
        <v>0</v>
      </c>
      <c r="CJ336" s="217">
        <f t="shared" si="281"/>
        <v>26</v>
      </c>
      <c r="CK336" s="109">
        <f t="shared" si="300"/>
        <v>9.1</v>
      </c>
      <c r="CL336" s="215">
        <f>PL_Produktion_Eingabe!DD336</f>
        <v>0</v>
      </c>
      <c r="CM336" s="216">
        <f>PL_Abholung_Eingabe!DE336</f>
        <v>0</v>
      </c>
      <c r="CN336" s="217">
        <f t="shared" si="282"/>
        <v>2</v>
      </c>
      <c r="CO336" s="109">
        <f t="shared" si="301"/>
        <v>0.96</v>
      </c>
      <c r="CP336" s="215">
        <f>PL_Produktion_Eingabe!DN336</f>
        <v>0</v>
      </c>
      <c r="CQ336" s="216">
        <f>PL_Abholung_Eingabe!DO336</f>
        <v>0</v>
      </c>
      <c r="CR336" s="217">
        <f t="shared" si="283"/>
        <v>0</v>
      </c>
      <c r="CS336" s="109">
        <f t="shared" si="302"/>
        <v>0</v>
      </c>
      <c r="CT336" s="215">
        <f>PL_Produktion_Eingabe!DS336</f>
        <v>0</v>
      </c>
      <c r="CU336" s="216">
        <f>PL_Abholung_Eingabe!DT336</f>
        <v>0</v>
      </c>
      <c r="CV336" s="217">
        <f t="shared" si="284"/>
        <v>27</v>
      </c>
      <c r="CW336" s="109">
        <f t="shared" si="303"/>
        <v>10.8</v>
      </c>
      <c r="CX336" s="215">
        <f>PL_Produktion_Eingabe!DX336</f>
        <v>0</v>
      </c>
      <c r="CY336" s="216">
        <f>PL_Abholung_Eingabe!DY336</f>
        <v>0</v>
      </c>
      <c r="CZ336" s="217">
        <f t="shared" si="285"/>
        <v>0</v>
      </c>
      <c r="DA336" s="109">
        <f t="shared" si="304"/>
        <v>0</v>
      </c>
    </row>
    <row r="337" spans="1:105" x14ac:dyDescent="0.2">
      <c r="A337" s="1">
        <f>Stundeneingabe_2008!A336</f>
        <v>11</v>
      </c>
      <c r="B337" s="1">
        <f>Stundeneingabe_2008!B336</f>
        <v>48</v>
      </c>
      <c r="C337" s="1" t="str">
        <f>Stundeneingabe_2008!C336</f>
        <v>MI</v>
      </c>
      <c r="D337" s="214">
        <f>Stundeneingabe_2008!D336</f>
        <v>45987</v>
      </c>
      <c r="E337" s="150">
        <f t="shared" si="287"/>
        <v>126.25999999999996</v>
      </c>
      <c r="F337" s="215">
        <f>PL_Produktion_Eingabe!H337</f>
        <v>0</v>
      </c>
      <c r="G337" s="216">
        <f>PL_Abholung_Eingabe!I337</f>
        <v>0</v>
      </c>
      <c r="H337" s="217">
        <f t="shared" si="313"/>
        <v>39</v>
      </c>
      <c r="I337" s="90">
        <f t="shared" si="305"/>
        <v>27.299999999999997</v>
      </c>
      <c r="J337" s="215">
        <f>PL_Produktion_Eingabe!M337</f>
        <v>0</v>
      </c>
      <c r="K337" s="216">
        <f>PL_Abholung_Eingabe!N337</f>
        <v>0</v>
      </c>
      <c r="L337" s="217">
        <f t="shared" si="263"/>
        <v>6</v>
      </c>
      <c r="M337" s="90">
        <f t="shared" si="307"/>
        <v>4.8000000000000007</v>
      </c>
      <c r="N337" s="215">
        <f>PL_Produktion_Eingabe!R337</f>
        <v>0</v>
      </c>
      <c r="O337" s="216">
        <f>PL_Abholung_Eingabe!S337</f>
        <v>0</v>
      </c>
      <c r="P337" s="217">
        <f t="shared" si="264"/>
        <v>42</v>
      </c>
      <c r="Q337" s="90">
        <f t="shared" si="308"/>
        <v>16.8</v>
      </c>
      <c r="R337" s="215">
        <f>PL_Produktion_Eingabe!W337</f>
        <v>0</v>
      </c>
      <c r="S337" s="216">
        <f>PL_Abholung_Eingabe!U337</f>
        <v>0</v>
      </c>
      <c r="T337" s="217">
        <f t="shared" si="265"/>
        <v>4</v>
      </c>
      <c r="U337" s="90">
        <f t="shared" si="309"/>
        <v>1.6</v>
      </c>
      <c r="V337" s="215">
        <f>PL_Produktion_Eingabe!AB337</f>
        <v>0</v>
      </c>
      <c r="W337" s="216">
        <f>PL_Abholung_Eingabe!AC337</f>
        <v>0</v>
      </c>
      <c r="X337" s="217">
        <f t="shared" si="266"/>
        <v>0</v>
      </c>
      <c r="Y337" s="90">
        <f t="shared" si="310"/>
        <v>0</v>
      </c>
      <c r="Z337" s="215">
        <f>PL_Produktion_Eingabe!AG337</f>
        <v>0</v>
      </c>
      <c r="AA337" s="216">
        <f>PL_Abholung_Eingabe!AC337</f>
        <v>0</v>
      </c>
      <c r="AB337" s="217">
        <f t="shared" si="267"/>
        <v>5</v>
      </c>
      <c r="AC337" s="90">
        <f t="shared" si="311"/>
        <v>2</v>
      </c>
      <c r="AD337" s="215">
        <f>PL_Produktion_Eingabe!AL337</f>
        <v>0</v>
      </c>
      <c r="AE337" s="216">
        <f>PL_Abholung_Eingabe!AM337</f>
        <v>0</v>
      </c>
      <c r="AF337" s="217">
        <f t="shared" si="268"/>
        <v>9</v>
      </c>
      <c r="AG337" s="90">
        <f t="shared" si="312"/>
        <v>3.15</v>
      </c>
      <c r="AH337" s="215">
        <f>PL_Produktion_Eingabe!AQ337</f>
        <v>0</v>
      </c>
      <c r="AI337" s="216">
        <f>PL_Abholung_Eingabe!AR337</f>
        <v>0</v>
      </c>
      <c r="AJ337" s="217">
        <f t="shared" si="269"/>
        <v>20</v>
      </c>
      <c r="AK337" s="109">
        <f t="shared" si="288"/>
        <v>10</v>
      </c>
      <c r="AL337" s="215">
        <f>PL_Produktion_Eingabe!AV337</f>
        <v>0</v>
      </c>
      <c r="AM337" s="216">
        <f>PL_Abholung_Eingabe!AW337</f>
        <v>0</v>
      </c>
      <c r="AN337" s="217">
        <f t="shared" si="270"/>
        <v>0</v>
      </c>
      <c r="AO337" s="109">
        <f t="shared" si="289"/>
        <v>0</v>
      </c>
      <c r="AP337" s="215">
        <f>PL_Produktion_Eingabe!AX337</f>
        <v>0</v>
      </c>
      <c r="AQ337" s="216">
        <f>PL_Abholung_Eingabe!AY337</f>
        <v>0</v>
      </c>
      <c r="AR337" s="217">
        <f t="shared" si="271"/>
        <v>17</v>
      </c>
      <c r="AS337" s="109">
        <f t="shared" si="290"/>
        <v>16.149999999999999</v>
      </c>
      <c r="AT337" s="215">
        <f>PL_Produktion_Eingabe!AV337</f>
        <v>0</v>
      </c>
      <c r="AU337" s="216">
        <f>PL_Abholung_Eingabe!AW337</f>
        <v>0</v>
      </c>
      <c r="AV337" s="217">
        <f t="shared" si="286"/>
        <v>0</v>
      </c>
      <c r="AW337" s="109">
        <f t="shared" si="291"/>
        <v>0</v>
      </c>
      <c r="AX337" s="215">
        <f>PL_Produktion_Eingabe!BK337</f>
        <v>0</v>
      </c>
      <c r="AY337" s="216">
        <f>PL_Abholung_Eingabe!BL337</f>
        <v>0</v>
      </c>
      <c r="AZ337" s="217">
        <f t="shared" si="272"/>
        <v>28</v>
      </c>
      <c r="BA337" s="109">
        <f t="shared" si="292"/>
        <v>11.200000000000001</v>
      </c>
      <c r="BB337" s="215">
        <f>PL_Produktion_Eingabe!BP337</f>
        <v>0</v>
      </c>
      <c r="BC337" s="216">
        <f>PL_Abholung_Eingabe!BQ337</f>
        <v>0</v>
      </c>
      <c r="BD337" s="217">
        <f t="shared" si="273"/>
        <v>21</v>
      </c>
      <c r="BE337" s="109">
        <f t="shared" si="293"/>
        <v>7.35</v>
      </c>
      <c r="BF337" s="215">
        <f>PL_Produktion_Eingabe!BH337</f>
        <v>0</v>
      </c>
      <c r="BG337" s="216">
        <f>PL_Abholung_Eingabe!BI337</f>
        <v>0</v>
      </c>
      <c r="BH337" s="217">
        <f t="shared" si="274"/>
        <v>3</v>
      </c>
      <c r="BI337" s="109">
        <f t="shared" si="294"/>
        <v>1.2000000000000002</v>
      </c>
      <c r="BJ337" s="215">
        <f>PL_Produktion_Eingabe!BZ337</f>
        <v>0</v>
      </c>
      <c r="BK337" s="216">
        <f>PL_Abholung_Eingabe!CA337</f>
        <v>0</v>
      </c>
      <c r="BL337" s="217">
        <f t="shared" si="275"/>
        <v>0</v>
      </c>
      <c r="BM337" s="109">
        <f t="shared" si="295"/>
        <v>0</v>
      </c>
      <c r="BN337" s="215">
        <f>PL_Produktion_Eingabe!CE337</f>
        <v>0</v>
      </c>
      <c r="BO337" s="216">
        <f>PL_Abholung_Eingabe!CF337</f>
        <v>0</v>
      </c>
      <c r="BP337" s="217">
        <f t="shared" si="276"/>
        <v>11</v>
      </c>
      <c r="BQ337" s="109">
        <f t="shared" si="296"/>
        <v>3.8499999999999996</v>
      </c>
      <c r="BR337" s="215">
        <f>PL_Produktion_Eingabe!CJ337</f>
        <v>0</v>
      </c>
      <c r="BS337" s="216">
        <f>PL_Abholung_Eingabe!CK337</f>
        <v>0</v>
      </c>
      <c r="BT337" s="217">
        <f t="shared" si="277"/>
        <v>0</v>
      </c>
      <c r="BU337" s="109">
        <f t="shared" si="297"/>
        <v>0</v>
      </c>
      <c r="BV337" s="215">
        <f>PL_Produktion_Eingabe!CO337</f>
        <v>0</v>
      </c>
      <c r="BW337" s="216">
        <f>PL_Abholung_Eingabe!CP337</f>
        <v>0</v>
      </c>
      <c r="BX337" s="217">
        <f t="shared" si="278"/>
        <v>0</v>
      </c>
      <c r="BY337" s="109">
        <f t="shared" si="298"/>
        <v>0</v>
      </c>
      <c r="BZ337" s="215">
        <f>PL_Produktion_Eingabe!CB337</f>
        <v>0</v>
      </c>
      <c r="CA337" s="216">
        <f>PL_Abholung_Eingabe!CC337</f>
        <v>0</v>
      </c>
      <c r="CB337" s="217">
        <f t="shared" si="279"/>
        <v>0</v>
      </c>
      <c r="CC337" s="109">
        <f t="shared" si="299"/>
        <v>0</v>
      </c>
      <c r="CD337" s="215">
        <f>PL_Produktion_Eingabe!CY337</f>
        <v>0</v>
      </c>
      <c r="CE337" s="216">
        <f>PL_Abholung_Eingabe!CZ337</f>
        <v>0</v>
      </c>
      <c r="CF337" s="217">
        <f t="shared" si="280"/>
        <v>0</v>
      </c>
      <c r="CG337" s="90">
        <f t="shared" si="306"/>
        <v>0</v>
      </c>
      <c r="CH337" s="215">
        <f>PL_Produktion_Eingabe!DD337</f>
        <v>0</v>
      </c>
      <c r="CI337" s="216">
        <f>PL_Abholung_Eingabe!CK337</f>
        <v>0</v>
      </c>
      <c r="CJ337" s="217">
        <f t="shared" si="281"/>
        <v>26</v>
      </c>
      <c r="CK337" s="109">
        <f t="shared" si="300"/>
        <v>9.1</v>
      </c>
      <c r="CL337" s="215">
        <f>PL_Produktion_Eingabe!DD337</f>
        <v>0</v>
      </c>
      <c r="CM337" s="216">
        <f>PL_Abholung_Eingabe!DE337</f>
        <v>0</v>
      </c>
      <c r="CN337" s="217">
        <f t="shared" si="282"/>
        <v>2</v>
      </c>
      <c r="CO337" s="109">
        <f t="shared" si="301"/>
        <v>0.96</v>
      </c>
      <c r="CP337" s="215">
        <f>PL_Produktion_Eingabe!DN337</f>
        <v>0</v>
      </c>
      <c r="CQ337" s="216">
        <f>PL_Abholung_Eingabe!DO337</f>
        <v>0</v>
      </c>
      <c r="CR337" s="217">
        <f t="shared" si="283"/>
        <v>0</v>
      </c>
      <c r="CS337" s="109">
        <f t="shared" si="302"/>
        <v>0</v>
      </c>
      <c r="CT337" s="215">
        <f>PL_Produktion_Eingabe!DS337</f>
        <v>0</v>
      </c>
      <c r="CU337" s="216">
        <f>PL_Abholung_Eingabe!DT337</f>
        <v>0</v>
      </c>
      <c r="CV337" s="217">
        <f t="shared" si="284"/>
        <v>27</v>
      </c>
      <c r="CW337" s="109">
        <f t="shared" si="303"/>
        <v>10.8</v>
      </c>
      <c r="CX337" s="215">
        <f>PL_Produktion_Eingabe!DX337</f>
        <v>0</v>
      </c>
      <c r="CY337" s="216">
        <f>PL_Abholung_Eingabe!DY337</f>
        <v>0</v>
      </c>
      <c r="CZ337" s="217">
        <f t="shared" si="285"/>
        <v>0</v>
      </c>
      <c r="DA337" s="109">
        <f t="shared" si="304"/>
        <v>0</v>
      </c>
    </row>
    <row r="338" spans="1:105" x14ac:dyDescent="0.2">
      <c r="A338" s="1">
        <f>Stundeneingabe_2008!A337</f>
        <v>11</v>
      </c>
      <c r="B338" s="1">
        <f>Stundeneingabe_2008!B337</f>
        <v>48</v>
      </c>
      <c r="C338" s="1" t="str">
        <f>Stundeneingabe_2008!C337</f>
        <v>DO</v>
      </c>
      <c r="D338" s="214">
        <f>Stundeneingabe_2008!D337</f>
        <v>45988</v>
      </c>
      <c r="E338" s="150">
        <f t="shared" si="287"/>
        <v>126.25999999999996</v>
      </c>
      <c r="F338" s="215">
        <f>PL_Produktion_Eingabe!H338</f>
        <v>0</v>
      </c>
      <c r="G338" s="216">
        <f>PL_Abholung_Eingabe!I338</f>
        <v>0</v>
      </c>
      <c r="H338" s="217">
        <f t="shared" si="313"/>
        <v>39</v>
      </c>
      <c r="I338" s="90">
        <f t="shared" si="305"/>
        <v>27.299999999999997</v>
      </c>
      <c r="J338" s="215">
        <f>PL_Produktion_Eingabe!M338</f>
        <v>0</v>
      </c>
      <c r="K338" s="216">
        <f>PL_Abholung_Eingabe!N338</f>
        <v>0</v>
      </c>
      <c r="L338" s="217">
        <f t="shared" si="263"/>
        <v>6</v>
      </c>
      <c r="M338" s="90">
        <f t="shared" si="307"/>
        <v>4.8000000000000007</v>
      </c>
      <c r="N338" s="215">
        <f>PL_Produktion_Eingabe!R338</f>
        <v>0</v>
      </c>
      <c r="O338" s="216">
        <f>PL_Abholung_Eingabe!S338</f>
        <v>0</v>
      </c>
      <c r="P338" s="217">
        <f t="shared" si="264"/>
        <v>42</v>
      </c>
      <c r="Q338" s="90">
        <f t="shared" si="308"/>
        <v>16.8</v>
      </c>
      <c r="R338" s="215">
        <f>PL_Produktion_Eingabe!W338</f>
        <v>0</v>
      </c>
      <c r="S338" s="216">
        <f>PL_Abholung_Eingabe!U338</f>
        <v>0</v>
      </c>
      <c r="T338" s="217">
        <f t="shared" si="265"/>
        <v>4</v>
      </c>
      <c r="U338" s="90">
        <f t="shared" si="309"/>
        <v>1.6</v>
      </c>
      <c r="V338" s="215">
        <f>PL_Produktion_Eingabe!AB338</f>
        <v>0</v>
      </c>
      <c r="W338" s="216">
        <f>PL_Abholung_Eingabe!AC338</f>
        <v>0</v>
      </c>
      <c r="X338" s="217">
        <f t="shared" si="266"/>
        <v>0</v>
      </c>
      <c r="Y338" s="90">
        <f t="shared" si="310"/>
        <v>0</v>
      </c>
      <c r="Z338" s="215">
        <f>PL_Produktion_Eingabe!AG338</f>
        <v>0</v>
      </c>
      <c r="AA338" s="216">
        <f>PL_Abholung_Eingabe!AC338</f>
        <v>0</v>
      </c>
      <c r="AB338" s="217">
        <f t="shared" si="267"/>
        <v>5</v>
      </c>
      <c r="AC338" s="90">
        <f t="shared" si="311"/>
        <v>2</v>
      </c>
      <c r="AD338" s="215">
        <f>PL_Produktion_Eingabe!AL338</f>
        <v>0</v>
      </c>
      <c r="AE338" s="216">
        <f>PL_Abholung_Eingabe!AM338</f>
        <v>0</v>
      </c>
      <c r="AF338" s="217">
        <f t="shared" si="268"/>
        <v>9</v>
      </c>
      <c r="AG338" s="90">
        <f t="shared" si="312"/>
        <v>3.15</v>
      </c>
      <c r="AH338" s="215">
        <f>PL_Produktion_Eingabe!AQ338</f>
        <v>0</v>
      </c>
      <c r="AI338" s="216">
        <f>PL_Abholung_Eingabe!AR338</f>
        <v>0</v>
      </c>
      <c r="AJ338" s="217">
        <f t="shared" si="269"/>
        <v>20</v>
      </c>
      <c r="AK338" s="109">
        <f t="shared" si="288"/>
        <v>10</v>
      </c>
      <c r="AL338" s="215">
        <f>PL_Produktion_Eingabe!AV338</f>
        <v>0</v>
      </c>
      <c r="AM338" s="216">
        <f>PL_Abholung_Eingabe!AW338</f>
        <v>0</v>
      </c>
      <c r="AN338" s="217">
        <f t="shared" si="270"/>
        <v>0</v>
      </c>
      <c r="AO338" s="109">
        <f t="shared" si="289"/>
        <v>0</v>
      </c>
      <c r="AP338" s="215">
        <f>PL_Produktion_Eingabe!AX338</f>
        <v>0</v>
      </c>
      <c r="AQ338" s="216">
        <f>PL_Abholung_Eingabe!AY338</f>
        <v>0</v>
      </c>
      <c r="AR338" s="217">
        <f t="shared" si="271"/>
        <v>17</v>
      </c>
      <c r="AS338" s="109">
        <f t="shared" si="290"/>
        <v>16.149999999999999</v>
      </c>
      <c r="AT338" s="215">
        <f>PL_Produktion_Eingabe!AV338</f>
        <v>0</v>
      </c>
      <c r="AU338" s="216">
        <f>PL_Abholung_Eingabe!AW338</f>
        <v>0</v>
      </c>
      <c r="AV338" s="217">
        <f t="shared" si="286"/>
        <v>0</v>
      </c>
      <c r="AW338" s="109">
        <f t="shared" si="291"/>
        <v>0</v>
      </c>
      <c r="AX338" s="215">
        <f>PL_Produktion_Eingabe!BK338</f>
        <v>0</v>
      </c>
      <c r="AY338" s="216">
        <f>PL_Abholung_Eingabe!BL338</f>
        <v>0</v>
      </c>
      <c r="AZ338" s="217">
        <f t="shared" si="272"/>
        <v>28</v>
      </c>
      <c r="BA338" s="109">
        <f t="shared" si="292"/>
        <v>11.200000000000001</v>
      </c>
      <c r="BB338" s="215">
        <f>PL_Produktion_Eingabe!BP338</f>
        <v>0</v>
      </c>
      <c r="BC338" s="216">
        <f>PL_Abholung_Eingabe!BQ338</f>
        <v>0</v>
      </c>
      <c r="BD338" s="217">
        <f t="shared" si="273"/>
        <v>21</v>
      </c>
      <c r="BE338" s="109">
        <f t="shared" si="293"/>
        <v>7.35</v>
      </c>
      <c r="BF338" s="215">
        <f>PL_Produktion_Eingabe!BH338</f>
        <v>0</v>
      </c>
      <c r="BG338" s="216">
        <f>PL_Abholung_Eingabe!BI338</f>
        <v>0</v>
      </c>
      <c r="BH338" s="217">
        <f t="shared" si="274"/>
        <v>3</v>
      </c>
      <c r="BI338" s="109">
        <f t="shared" si="294"/>
        <v>1.2000000000000002</v>
      </c>
      <c r="BJ338" s="215">
        <f>PL_Produktion_Eingabe!BZ338</f>
        <v>0</v>
      </c>
      <c r="BK338" s="216">
        <f>PL_Abholung_Eingabe!CA338</f>
        <v>0</v>
      </c>
      <c r="BL338" s="217">
        <f t="shared" si="275"/>
        <v>0</v>
      </c>
      <c r="BM338" s="109">
        <f t="shared" si="295"/>
        <v>0</v>
      </c>
      <c r="BN338" s="215">
        <f>PL_Produktion_Eingabe!CE338</f>
        <v>0</v>
      </c>
      <c r="BO338" s="216">
        <f>PL_Abholung_Eingabe!CF338</f>
        <v>0</v>
      </c>
      <c r="BP338" s="217">
        <f t="shared" si="276"/>
        <v>11</v>
      </c>
      <c r="BQ338" s="109">
        <f t="shared" si="296"/>
        <v>3.8499999999999996</v>
      </c>
      <c r="BR338" s="215">
        <f>PL_Produktion_Eingabe!CJ338</f>
        <v>0</v>
      </c>
      <c r="BS338" s="216">
        <f>PL_Abholung_Eingabe!CK338</f>
        <v>0</v>
      </c>
      <c r="BT338" s="217">
        <f t="shared" si="277"/>
        <v>0</v>
      </c>
      <c r="BU338" s="109">
        <f t="shared" si="297"/>
        <v>0</v>
      </c>
      <c r="BV338" s="215">
        <f>PL_Produktion_Eingabe!CO338</f>
        <v>0</v>
      </c>
      <c r="BW338" s="216">
        <f>PL_Abholung_Eingabe!CP338</f>
        <v>0</v>
      </c>
      <c r="BX338" s="217">
        <f t="shared" si="278"/>
        <v>0</v>
      </c>
      <c r="BY338" s="109">
        <f t="shared" si="298"/>
        <v>0</v>
      </c>
      <c r="BZ338" s="215">
        <f>PL_Produktion_Eingabe!CB338</f>
        <v>0</v>
      </c>
      <c r="CA338" s="216">
        <f>PL_Abholung_Eingabe!CC338</f>
        <v>0</v>
      </c>
      <c r="CB338" s="217">
        <f t="shared" si="279"/>
        <v>0</v>
      </c>
      <c r="CC338" s="109">
        <f t="shared" si="299"/>
        <v>0</v>
      </c>
      <c r="CD338" s="215">
        <f>PL_Produktion_Eingabe!CY338</f>
        <v>0</v>
      </c>
      <c r="CE338" s="216">
        <f>PL_Abholung_Eingabe!CZ338</f>
        <v>0</v>
      </c>
      <c r="CF338" s="217">
        <f t="shared" si="280"/>
        <v>0</v>
      </c>
      <c r="CG338" s="90">
        <f t="shared" si="306"/>
        <v>0</v>
      </c>
      <c r="CH338" s="215">
        <f>PL_Produktion_Eingabe!DD338</f>
        <v>0</v>
      </c>
      <c r="CI338" s="216">
        <f>PL_Abholung_Eingabe!CK338</f>
        <v>0</v>
      </c>
      <c r="CJ338" s="217">
        <f t="shared" si="281"/>
        <v>26</v>
      </c>
      <c r="CK338" s="109">
        <f t="shared" si="300"/>
        <v>9.1</v>
      </c>
      <c r="CL338" s="215">
        <f>PL_Produktion_Eingabe!DD338</f>
        <v>0</v>
      </c>
      <c r="CM338" s="216">
        <f>PL_Abholung_Eingabe!DE338</f>
        <v>0</v>
      </c>
      <c r="CN338" s="217">
        <f t="shared" si="282"/>
        <v>2</v>
      </c>
      <c r="CO338" s="109">
        <f t="shared" si="301"/>
        <v>0.96</v>
      </c>
      <c r="CP338" s="215">
        <f>PL_Produktion_Eingabe!DN338</f>
        <v>0</v>
      </c>
      <c r="CQ338" s="216">
        <f>PL_Abholung_Eingabe!DO338</f>
        <v>0</v>
      </c>
      <c r="CR338" s="217">
        <f t="shared" si="283"/>
        <v>0</v>
      </c>
      <c r="CS338" s="109">
        <f t="shared" si="302"/>
        <v>0</v>
      </c>
      <c r="CT338" s="215">
        <f>PL_Produktion_Eingabe!DS338</f>
        <v>0</v>
      </c>
      <c r="CU338" s="216">
        <f>PL_Abholung_Eingabe!DT338</f>
        <v>0</v>
      </c>
      <c r="CV338" s="217">
        <f t="shared" si="284"/>
        <v>27</v>
      </c>
      <c r="CW338" s="109">
        <f t="shared" si="303"/>
        <v>10.8</v>
      </c>
      <c r="CX338" s="215">
        <f>PL_Produktion_Eingabe!DX338</f>
        <v>0</v>
      </c>
      <c r="CY338" s="216">
        <f>PL_Abholung_Eingabe!DY338</f>
        <v>0</v>
      </c>
      <c r="CZ338" s="217">
        <f t="shared" si="285"/>
        <v>0</v>
      </c>
      <c r="DA338" s="109">
        <f t="shared" si="304"/>
        <v>0</v>
      </c>
    </row>
    <row r="339" spans="1:105" x14ac:dyDescent="0.2">
      <c r="A339" s="1">
        <f>Stundeneingabe_2008!A338</f>
        <v>11</v>
      </c>
      <c r="B339" s="1">
        <f>Stundeneingabe_2008!B338</f>
        <v>48</v>
      </c>
      <c r="C339" s="1" t="str">
        <f>Stundeneingabe_2008!C338</f>
        <v>FR</v>
      </c>
      <c r="D339" s="214">
        <f>Stundeneingabe_2008!D338</f>
        <v>45989</v>
      </c>
      <c r="E339" s="150">
        <f t="shared" si="287"/>
        <v>126.25999999999996</v>
      </c>
      <c r="F339" s="215">
        <f>PL_Produktion_Eingabe!H339</f>
        <v>0</v>
      </c>
      <c r="G339" s="216">
        <f>PL_Abholung_Eingabe!I339</f>
        <v>0</v>
      </c>
      <c r="H339" s="217">
        <f t="shared" si="313"/>
        <v>39</v>
      </c>
      <c r="I339" s="90">
        <f t="shared" si="305"/>
        <v>27.299999999999997</v>
      </c>
      <c r="J339" s="215">
        <f>PL_Produktion_Eingabe!M339</f>
        <v>0</v>
      </c>
      <c r="K339" s="216">
        <f>PL_Abholung_Eingabe!N339</f>
        <v>0</v>
      </c>
      <c r="L339" s="217">
        <f t="shared" si="263"/>
        <v>6</v>
      </c>
      <c r="M339" s="90">
        <f t="shared" si="307"/>
        <v>4.8000000000000007</v>
      </c>
      <c r="N339" s="215">
        <f>PL_Produktion_Eingabe!R339</f>
        <v>0</v>
      </c>
      <c r="O339" s="216">
        <f>PL_Abholung_Eingabe!S339</f>
        <v>0</v>
      </c>
      <c r="P339" s="217">
        <f t="shared" si="264"/>
        <v>42</v>
      </c>
      <c r="Q339" s="90">
        <f t="shared" si="308"/>
        <v>16.8</v>
      </c>
      <c r="R339" s="215">
        <f>PL_Produktion_Eingabe!W339</f>
        <v>0</v>
      </c>
      <c r="S339" s="216">
        <f>PL_Abholung_Eingabe!U339</f>
        <v>0</v>
      </c>
      <c r="T339" s="217">
        <f t="shared" si="265"/>
        <v>4</v>
      </c>
      <c r="U339" s="90">
        <f t="shared" si="309"/>
        <v>1.6</v>
      </c>
      <c r="V339" s="215">
        <f>PL_Produktion_Eingabe!AB339</f>
        <v>0</v>
      </c>
      <c r="W339" s="216">
        <f>PL_Abholung_Eingabe!AC339</f>
        <v>0</v>
      </c>
      <c r="X339" s="217">
        <f t="shared" si="266"/>
        <v>0</v>
      </c>
      <c r="Y339" s="90">
        <f t="shared" si="310"/>
        <v>0</v>
      </c>
      <c r="Z339" s="215">
        <f>PL_Produktion_Eingabe!AG339</f>
        <v>0</v>
      </c>
      <c r="AA339" s="216">
        <f>PL_Abholung_Eingabe!AC339</f>
        <v>0</v>
      </c>
      <c r="AB339" s="217">
        <f t="shared" si="267"/>
        <v>5</v>
      </c>
      <c r="AC339" s="90">
        <f t="shared" si="311"/>
        <v>2</v>
      </c>
      <c r="AD339" s="215">
        <f>PL_Produktion_Eingabe!AL339</f>
        <v>0</v>
      </c>
      <c r="AE339" s="216">
        <f>PL_Abholung_Eingabe!AM339</f>
        <v>0</v>
      </c>
      <c r="AF339" s="217">
        <f t="shared" si="268"/>
        <v>9</v>
      </c>
      <c r="AG339" s="90">
        <f t="shared" si="312"/>
        <v>3.15</v>
      </c>
      <c r="AH339" s="215">
        <f>PL_Produktion_Eingabe!AQ339</f>
        <v>0</v>
      </c>
      <c r="AI339" s="216">
        <f>PL_Abholung_Eingabe!AR339</f>
        <v>0</v>
      </c>
      <c r="AJ339" s="217">
        <f t="shared" si="269"/>
        <v>20</v>
      </c>
      <c r="AK339" s="109">
        <f t="shared" si="288"/>
        <v>10</v>
      </c>
      <c r="AL339" s="215">
        <f>PL_Produktion_Eingabe!AV339</f>
        <v>0</v>
      </c>
      <c r="AM339" s="216">
        <f>PL_Abholung_Eingabe!AW339</f>
        <v>0</v>
      </c>
      <c r="AN339" s="217">
        <f t="shared" si="270"/>
        <v>0</v>
      </c>
      <c r="AO339" s="109">
        <f t="shared" si="289"/>
        <v>0</v>
      </c>
      <c r="AP339" s="215">
        <f>PL_Produktion_Eingabe!AX339</f>
        <v>0</v>
      </c>
      <c r="AQ339" s="216">
        <f>PL_Abholung_Eingabe!AY339</f>
        <v>0</v>
      </c>
      <c r="AR339" s="217">
        <f t="shared" si="271"/>
        <v>17</v>
      </c>
      <c r="AS339" s="109">
        <f t="shared" si="290"/>
        <v>16.149999999999999</v>
      </c>
      <c r="AT339" s="215">
        <f>PL_Produktion_Eingabe!AV339</f>
        <v>0</v>
      </c>
      <c r="AU339" s="216">
        <f>PL_Abholung_Eingabe!AW339</f>
        <v>0</v>
      </c>
      <c r="AV339" s="217">
        <f t="shared" si="286"/>
        <v>0</v>
      </c>
      <c r="AW339" s="109">
        <f t="shared" si="291"/>
        <v>0</v>
      </c>
      <c r="AX339" s="215">
        <f>PL_Produktion_Eingabe!BK339</f>
        <v>0</v>
      </c>
      <c r="AY339" s="216">
        <f>PL_Abholung_Eingabe!BL339</f>
        <v>0</v>
      </c>
      <c r="AZ339" s="217">
        <f t="shared" si="272"/>
        <v>28</v>
      </c>
      <c r="BA339" s="109">
        <f t="shared" si="292"/>
        <v>11.200000000000001</v>
      </c>
      <c r="BB339" s="215">
        <f>PL_Produktion_Eingabe!BP339</f>
        <v>0</v>
      </c>
      <c r="BC339" s="216">
        <f>PL_Abholung_Eingabe!BQ339</f>
        <v>0</v>
      </c>
      <c r="BD339" s="217">
        <f t="shared" si="273"/>
        <v>21</v>
      </c>
      <c r="BE339" s="109">
        <f t="shared" si="293"/>
        <v>7.35</v>
      </c>
      <c r="BF339" s="215">
        <f>PL_Produktion_Eingabe!BH339</f>
        <v>0</v>
      </c>
      <c r="BG339" s="216">
        <f>PL_Abholung_Eingabe!BI339</f>
        <v>0</v>
      </c>
      <c r="BH339" s="217">
        <f t="shared" si="274"/>
        <v>3</v>
      </c>
      <c r="BI339" s="109">
        <f t="shared" si="294"/>
        <v>1.2000000000000002</v>
      </c>
      <c r="BJ339" s="215">
        <f>PL_Produktion_Eingabe!BZ339</f>
        <v>0</v>
      </c>
      <c r="BK339" s="216">
        <f>PL_Abholung_Eingabe!CA339</f>
        <v>0</v>
      </c>
      <c r="BL339" s="217">
        <f t="shared" si="275"/>
        <v>0</v>
      </c>
      <c r="BM339" s="109">
        <f t="shared" si="295"/>
        <v>0</v>
      </c>
      <c r="BN339" s="215">
        <f>PL_Produktion_Eingabe!CE339</f>
        <v>0</v>
      </c>
      <c r="BO339" s="216">
        <f>PL_Abholung_Eingabe!CF339</f>
        <v>0</v>
      </c>
      <c r="BP339" s="217">
        <f t="shared" si="276"/>
        <v>11</v>
      </c>
      <c r="BQ339" s="109">
        <f t="shared" si="296"/>
        <v>3.8499999999999996</v>
      </c>
      <c r="BR339" s="215">
        <f>PL_Produktion_Eingabe!CJ339</f>
        <v>0</v>
      </c>
      <c r="BS339" s="216">
        <f>PL_Abholung_Eingabe!CK339</f>
        <v>0</v>
      </c>
      <c r="BT339" s="217">
        <f t="shared" si="277"/>
        <v>0</v>
      </c>
      <c r="BU339" s="109">
        <f t="shared" si="297"/>
        <v>0</v>
      </c>
      <c r="BV339" s="215">
        <f>PL_Produktion_Eingabe!CO339</f>
        <v>0</v>
      </c>
      <c r="BW339" s="216">
        <f>PL_Abholung_Eingabe!CP339</f>
        <v>0</v>
      </c>
      <c r="BX339" s="217">
        <f t="shared" si="278"/>
        <v>0</v>
      </c>
      <c r="BY339" s="109">
        <f t="shared" si="298"/>
        <v>0</v>
      </c>
      <c r="BZ339" s="215">
        <f>PL_Produktion_Eingabe!CB339</f>
        <v>0</v>
      </c>
      <c r="CA339" s="216">
        <f>PL_Abholung_Eingabe!CC339</f>
        <v>0</v>
      </c>
      <c r="CB339" s="217">
        <f t="shared" si="279"/>
        <v>0</v>
      </c>
      <c r="CC339" s="109">
        <f t="shared" si="299"/>
        <v>0</v>
      </c>
      <c r="CD339" s="215">
        <f>PL_Produktion_Eingabe!CY339</f>
        <v>0</v>
      </c>
      <c r="CE339" s="216">
        <f>PL_Abholung_Eingabe!CZ339</f>
        <v>0</v>
      </c>
      <c r="CF339" s="217">
        <f t="shared" si="280"/>
        <v>0</v>
      </c>
      <c r="CG339" s="90">
        <f t="shared" si="306"/>
        <v>0</v>
      </c>
      <c r="CH339" s="215">
        <f>PL_Produktion_Eingabe!DD339</f>
        <v>0</v>
      </c>
      <c r="CI339" s="216">
        <f>PL_Abholung_Eingabe!CK339</f>
        <v>0</v>
      </c>
      <c r="CJ339" s="217">
        <f t="shared" si="281"/>
        <v>26</v>
      </c>
      <c r="CK339" s="109">
        <f t="shared" si="300"/>
        <v>9.1</v>
      </c>
      <c r="CL339" s="215">
        <f>PL_Produktion_Eingabe!DD339</f>
        <v>0</v>
      </c>
      <c r="CM339" s="216">
        <f>PL_Abholung_Eingabe!DE339</f>
        <v>0</v>
      </c>
      <c r="CN339" s="217">
        <f t="shared" si="282"/>
        <v>2</v>
      </c>
      <c r="CO339" s="109">
        <f t="shared" si="301"/>
        <v>0.96</v>
      </c>
      <c r="CP339" s="215">
        <f>PL_Produktion_Eingabe!DN339</f>
        <v>0</v>
      </c>
      <c r="CQ339" s="216">
        <f>PL_Abholung_Eingabe!DO339</f>
        <v>0</v>
      </c>
      <c r="CR339" s="217">
        <f t="shared" si="283"/>
        <v>0</v>
      </c>
      <c r="CS339" s="109">
        <f t="shared" si="302"/>
        <v>0</v>
      </c>
      <c r="CT339" s="215">
        <f>PL_Produktion_Eingabe!DS339</f>
        <v>0</v>
      </c>
      <c r="CU339" s="216">
        <f>PL_Abholung_Eingabe!DT339</f>
        <v>0</v>
      </c>
      <c r="CV339" s="217">
        <f t="shared" si="284"/>
        <v>27</v>
      </c>
      <c r="CW339" s="109">
        <f t="shared" si="303"/>
        <v>10.8</v>
      </c>
      <c r="CX339" s="215">
        <f>PL_Produktion_Eingabe!DX339</f>
        <v>0</v>
      </c>
      <c r="CY339" s="216">
        <f>PL_Abholung_Eingabe!DY339</f>
        <v>0</v>
      </c>
      <c r="CZ339" s="217">
        <f t="shared" si="285"/>
        <v>0</v>
      </c>
      <c r="DA339" s="109">
        <f t="shared" si="304"/>
        <v>0</v>
      </c>
    </row>
    <row r="340" spans="1:105" x14ac:dyDescent="0.2">
      <c r="A340" s="1">
        <f>Stundeneingabe_2008!A339</f>
        <v>11</v>
      </c>
      <c r="B340" s="1">
        <f>Stundeneingabe_2008!B339</f>
        <v>48</v>
      </c>
      <c r="C340" s="1" t="str">
        <f>Stundeneingabe_2008!C339</f>
        <v>SA</v>
      </c>
      <c r="D340" s="214">
        <f>Stundeneingabe_2008!D339</f>
        <v>45990</v>
      </c>
      <c r="E340" s="150">
        <f t="shared" si="287"/>
        <v>126.25999999999996</v>
      </c>
      <c r="F340" s="215">
        <f>PL_Produktion_Eingabe!H340</f>
        <v>0</v>
      </c>
      <c r="G340" s="216">
        <f>PL_Abholung_Eingabe!I340</f>
        <v>0</v>
      </c>
      <c r="H340" s="217">
        <f t="shared" si="313"/>
        <v>39</v>
      </c>
      <c r="I340" s="90">
        <f t="shared" si="305"/>
        <v>27.299999999999997</v>
      </c>
      <c r="J340" s="215">
        <f>PL_Produktion_Eingabe!M340</f>
        <v>0</v>
      </c>
      <c r="K340" s="216">
        <f>PL_Abholung_Eingabe!N340</f>
        <v>0</v>
      </c>
      <c r="L340" s="217">
        <f t="shared" si="263"/>
        <v>6</v>
      </c>
      <c r="M340" s="90">
        <f t="shared" si="307"/>
        <v>4.8000000000000007</v>
      </c>
      <c r="N340" s="215">
        <f>PL_Produktion_Eingabe!R340</f>
        <v>0</v>
      </c>
      <c r="O340" s="216">
        <f>PL_Abholung_Eingabe!S340</f>
        <v>0</v>
      </c>
      <c r="P340" s="217">
        <f t="shared" si="264"/>
        <v>42</v>
      </c>
      <c r="Q340" s="90">
        <f t="shared" si="308"/>
        <v>16.8</v>
      </c>
      <c r="R340" s="215">
        <f>PL_Produktion_Eingabe!W340</f>
        <v>0</v>
      </c>
      <c r="S340" s="216">
        <f>PL_Abholung_Eingabe!U340</f>
        <v>0</v>
      </c>
      <c r="T340" s="217">
        <f t="shared" si="265"/>
        <v>4</v>
      </c>
      <c r="U340" s="90">
        <f t="shared" si="309"/>
        <v>1.6</v>
      </c>
      <c r="V340" s="215">
        <f>PL_Produktion_Eingabe!AB340</f>
        <v>0</v>
      </c>
      <c r="W340" s="216">
        <f>PL_Abholung_Eingabe!AC340</f>
        <v>0</v>
      </c>
      <c r="X340" s="217">
        <f t="shared" si="266"/>
        <v>0</v>
      </c>
      <c r="Y340" s="90">
        <f t="shared" si="310"/>
        <v>0</v>
      </c>
      <c r="Z340" s="215">
        <f>PL_Produktion_Eingabe!AG340</f>
        <v>0</v>
      </c>
      <c r="AA340" s="216">
        <f>PL_Abholung_Eingabe!AC340</f>
        <v>0</v>
      </c>
      <c r="AB340" s="217">
        <f t="shared" si="267"/>
        <v>5</v>
      </c>
      <c r="AC340" s="90">
        <f t="shared" si="311"/>
        <v>2</v>
      </c>
      <c r="AD340" s="215">
        <f>PL_Produktion_Eingabe!AL340</f>
        <v>0</v>
      </c>
      <c r="AE340" s="216">
        <f>PL_Abholung_Eingabe!AM340</f>
        <v>0</v>
      </c>
      <c r="AF340" s="217">
        <f t="shared" si="268"/>
        <v>9</v>
      </c>
      <c r="AG340" s="90">
        <f t="shared" si="312"/>
        <v>3.15</v>
      </c>
      <c r="AH340" s="215">
        <f>PL_Produktion_Eingabe!AQ340</f>
        <v>0</v>
      </c>
      <c r="AI340" s="216">
        <f>PL_Abholung_Eingabe!AR340</f>
        <v>0</v>
      </c>
      <c r="AJ340" s="217">
        <f t="shared" si="269"/>
        <v>20</v>
      </c>
      <c r="AK340" s="109">
        <f t="shared" si="288"/>
        <v>10</v>
      </c>
      <c r="AL340" s="215">
        <f>PL_Produktion_Eingabe!AV340</f>
        <v>0</v>
      </c>
      <c r="AM340" s="216">
        <f>PL_Abholung_Eingabe!AW340</f>
        <v>0</v>
      </c>
      <c r="AN340" s="217">
        <f t="shared" si="270"/>
        <v>0</v>
      </c>
      <c r="AO340" s="109">
        <f t="shared" si="289"/>
        <v>0</v>
      </c>
      <c r="AP340" s="215">
        <f>PL_Produktion_Eingabe!AX340</f>
        <v>0</v>
      </c>
      <c r="AQ340" s="216">
        <f>PL_Abholung_Eingabe!AY340</f>
        <v>0</v>
      </c>
      <c r="AR340" s="217">
        <f t="shared" si="271"/>
        <v>17</v>
      </c>
      <c r="AS340" s="109">
        <f t="shared" si="290"/>
        <v>16.149999999999999</v>
      </c>
      <c r="AT340" s="215">
        <f>PL_Produktion_Eingabe!AV340</f>
        <v>0</v>
      </c>
      <c r="AU340" s="216">
        <f>PL_Abholung_Eingabe!AW340</f>
        <v>0</v>
      </c>
      <c r="AV340" s="217">
        <f t="shared" si="286"/>
        <v>0</v>
      </c>
      <c r="AW340" s="109">
        <f t="shared" si="291"/>
        <v>0</v>
      </c>
      <c r="AX340" s="215">
        <f>PL_Produktion_Eingabe!BK340</f>
        <v>0</v>
      </c>
      <c r="AY340" s="216">
        <f>PL_Abholung_Eingabe!BL340</f>
        <v>0</v>
      </c>
      <c r="AZ340" s="217">
        <f t="shared" si="272"/>
        <v>28</v>
      </c>
      <c r="BA340" s="109">
        <f t="shared" si="292"/>
        <v>11.200000000000001</v>
      </c>
      <c r="BB340" s="215">
        <f>PL_Produktion_Eingabe!BP340</f>
        <v>0</v>
      </c>
      <c r="BC340" s="216">
        <f>PL_Abholung_Eingabe!BQ340</f>
        <v>0</v>
      </c>
      <c r="BD340" s="217">
        <f t="shared" si="273"/>
        <v>21</v>
      </c>
      <c r="BE340" s="109">
        <f>(BB340+BC340+BD340)*BE$5</f>
        <v>7.35</v>
      </c>
      <c r="BF340" s="215">
        <f>PL_Produktion_Eingabe!BH340</f>
        <v>0</v>
      </c>
      <c r="BG340" s="216">
        <f>PL_Abholung_Eingabe!BI340</f>
        <v>0</v>
      </c>
      <c r="BH340" s="217">
        <f t="shared" si="274"/>
        <v>3</v>
      </c>
      <c r="BI340" s="109">
        <f t="shared" si="294"/>
        <v>1.2000000000000002</v>
      </c>
      <c r="BJ340" s="215">
        <f>PL_Produktion_Eingabe!BZ340</f>
        <v>0</v>
      </c>
      <c r="BK340" s="216">
        <f>PL_Abholung_Eingabe!CA340</f>
        <v>0</v>
      </c>
      <c r="BL340" s="217">
        <f t="shared" si="275"/>
        <v>0</v>
      </c>
      <c r="BM340" s="109">
        <f t="shared" si="295"/>
        <v>0</v>
      </c>
      <c r="BN340" s="215">
        <f>PL_Produktion_Eingabe!CE340</f>
        <v>0</v>
      </c>
      <c r="BO340" s="216">
        <f>PL_Abholung_Eingabe!CF340</f>
        <v>0</v>
      </c>
      <c r="BP340" s="217">
        <f t="shared" si="276"/>
        <v>11</v>
      </c>
      <c r="BQ340" s="109">
        <f t="shared" si="296"/>
        <v>3.8499999999999996</v>
      </c>
      <c r="BR340" s="215">
        <f>PL_Produktion_Eingabe!CJ340</f>
        <v>0</v>
      </c>
      <c r="BS340" s="216">
        <f>PL_Abholung_Eingabe!CK340</f>
        <v>0</v>
      </c>
      <c r="BT340" s="217">
        <f t="shared" si="277"/>
        <v>0</v>
      </c>
      <c r="BU340" s="109">
        <f t="shared" si="297"/>
        <v>0</v>
      </c>
      <c r="BV340" s="215">
        <f>PL_Produktion_Eingabe!CO340</f>
        <v>0</v>
      </c>
      <c r="BW340" s="216">
        <f>PL_Abholung_Eingabe!CP340</f>
        <v>0</v>
      </c>
      <c r="BX340" s="217">
        <f t="shared" si="278"/>
        <v>0</v>
      </c>
      <c r="BY340" s="109">
        <f t="shared" si="298"/>
        <v>0</v>
      </c>
      <c r="BZ340" s="215">
        <f>PL_Produktion_Eingabe!CB340</f>
        <v>0</v>
      </c>
      <c r="CA340" s="216">
        <f>PL_Abholung_Eingabe!CC340</f>
        <v>0</v>
      </c>
      <c r="CB340" s="217">
        <f t="shared" si="279"/>
        <v>0</v>
      </c>
      <c r="CC340" s="109">
        <f t="shared" si="299"/>
        <v>0</v>
      </c>
      <c r="CD340" s="215">
        <f>PL_Produktion_Eingabe!CY340</f>
        <v>0</v>
      </c>
      <c r="CE340" s="216">
        <f>PL_Abholung_Eingabe!CZ340</f>
        <v>0</v>
      </c>
      <c r="CF340" s="217">
        <f t="shared" si="280"/>
        <v>0</v>
      </c>
      <c r="CG340" s="90">
        <f t="shared" si="306"/>
        <v>0</v>
      </c>
      <c r="CH340" s="215">
        <f>PL_Produktion_Eingabe!DD340</f>
        <v>0</v>
      </c>
      <c r="CI340" s="216">
        <f>PL_Abholung_Eingabe!CK340</f>
        <v>0</v>
      </c>
      <c r="CJ340" s="217">
        <f t="shared" si="281"/>
        <v>26</v>
      </c>
      <c r="CK340" s="109">
        <f t="shared" si="300"/>
        <v>9.1</v>
      </c>
      <c r="CL340" s="215">
        <f>PL_Produktion_Eingabe!DD340</f>
        <v>0</v>
      </c>
      <c r="CM340" s="216">
        <f>PL_Abholung_Eingabe!DE340</f>
        <v>0</v>
      </c>
      <c r="CN340" s="217">
        <f t="shared" si="282"/>
        <v>2</v>
      </c>
      <c r="CO340" s="109">
        <f t="shared" si="301"/>
        <v>0.96</v>
      </c>
      <c r="CP340" s="215">
        <f>PL_Produktion_Eingabe!DN340</f>
        <v>0</v>
      </c>
      <c r="CQ340" s="216">
        <f>PL_Abholung_Eingabe!DO340</f>
        <v>0</v>
      </c>
      <c r="CR340" s="217">
        <f t="shared" si="283"/>
        <v>0</v>
      </c>
      <c r="CS340" s="109">
        <f t="shared" si="302"/>
        <v>0</v>
      </c>
      <c r="CT340" s="215">
        <f>PL_Produktion_Eingabe!DS340</f>
        <v>0</v>
      </c>
      <c r="CU340" s="216">
        <f>PL_Abholung_Eingabe!DT340</f>
        <v>0</v>
      </c>
      <c r="CV340" s="217">
        <f t="shared" si="284"/>
        <v>27</v>
      </c>
      <c r="CW340" s="109">
        <f t="shared" si="303"/>
        <v>10.8</v>
      </c>
      <c r="CX340" s="215">
        <f>PL_Produktion_Eingabe!DX340</f>
        <v>0</v>
      </c>
      <c r="CY340" s="216">
        <f>PL_Abholung_Eingabe!DY340</f>
        <v>0</v>
      </c>
      <c r="CZ340" s="217">
        <f t="shared" si="285"/>
        <v>0</v>
      </c>
      <c r="DA340" s="109">
        <f t="shared" si="304"/>
        <v>0</v>
      </c>
    </row>
    <row r="341" spans="1:105" x14ac:dyDescent="0.2">
      <c r="A341" s="1">
        <f>Stundeneingabe_2008!A340</f>
        <v>11</v>
      </c>
      <c r="B341" s="1">
        <f>Stundeneingabe_2008!B340</f>
        <v>48</v>
      </c>
      <c r="C341" s="1" t="str">
        <f>Stundeneingabe_2008!C340</f>
        <v>SO</v>
      </c>
      <c r="D341" s="214">
        <f>Stundeneingabe_2008!D340</f>
        <v>45991</v>
      </c>
      <c r="E341" s="150">
        <f t="shared" si="287"/>
        <v>126.25999999999996</v>
      </c>
      <c r="F341" s="215">
        <f>PL_Produktion_Eingabe!H341</f>
        <v>0</v>
      </c>
      <c r="G341" s="216">
        <f>PL_Abholung_Eingabe!I341</f>
        <v>0</v>
      </c>
      <c r="H341" s="217">
        <f t="shared" si="313"/>
        <v>39</v>
      </c>
      <c r="I341" s="90">
        <f t="shared" si="305"/>
        <v>27.299999999999997</v>
      </c>
      <c r="J341" s="215">
        <f>PL_Produktion_Eingabe!M341</f>
        <v>0</v>
      </c>
      <c r="K341" s="216">
        <f>PL_Abholung_Eingabe!N341</f>
        <v>0</v>
      </c>
      <c r="L341" s="217">
        <f t="shared" si="263"/>
        <v>6</v>
      </c>
      <c r="M341" s="90">
        <f t="shared" si="307"/>
        <v>4.8000000000000007</v>
      </c>
      <c r="N341" s="215">
        <f>PL_Produktion_Eingabe!R341</f>
        <v>0</v>
      </c>
      <c r="O341" s="216">
        <f>PL_Abholung_Eingabe!S341</f>
        <v>0</v>
      </c>
      <c r="P341" s="217">
        <f t="shared" si="264"/>
        <v>42</v>
      </c>
      <c r="Q341" s="90">
        <f t="shared" si="308"/>
        <v>16.8</v>
      </c>
      <c r="R341" s="215">
        <f>PL_Produktion_Eingabe!W341</f>
        <v>0</v>
      </c>
      <c r="S341" s="216">
        <f>PL_Abholung_Eingabe!U341</f>
        <v>0</v>
      </c>
      <c r="T341" s="217">
        <f t="shared" si="265"/>
        <v>4</v>
      </c>
      <c r="U341" s="90">
        <f t="shared" si="309"/>
        <v>1.6</v>
      </c>
      <c r="V341" s="215">
        <f>PL_Produktion_Eingabe!AB341</f>
        <v>0</v>
      </c>
      <c r="W341" s="216">
        <f>PL_Abholung_Eingabe!AC341</f>
        <v>0</v>
      </c>
      <c r="X341" s="217">
        <f t="shared" si="266"/>
        <v>0</v>
      </c>
      <c r="Y341" s="90">
        <f t="shared" si="310"/>
        <v>0</v>
      </c>
      <c r="Z341" s="215">
        <f>PL_Produktion_Eingabe!AG341</f>
        <v>0</v>
      </c>
      <c r="AA341" s="216">
        <f>PL_Abholung_Eingabe!AC341</f>
        <v>0</v>
      </c>
      <c r="AB341" s="217">
        <f t="shared" si="267"/>
        <v>5</v>
      </c>
      <c r="AC341" s="90">
        <f t="shared" si="311"/>
        <v>2</v>
      </c>
      <c r="AD341" s="215">
        <f>PL_Produktion_Eingabe!AL341</f>
        <v>0</v>
      </c>
      <c r="AE341" s="216">
        <f>PL_Abholung_Eingabe!AM341</f>
        <v>0</v>
      </c>
      <c r="AF341" s="217">
        <f t="shared" si="268"/>
        <v>9</v>
      </c>
      <c r="AG341" s="90">
        <f t="shared" si="312"/>
        <v>3.15</v>
      </c>
      <c r="AH341" s="215">
        <f>PL_Produktion_Eingabe!AQ341</f>
        <v>0</v>
      </c>
      <c r="AI341" s="216">
        <f>PL_Abholung_Eingabe!AR341</f>
        <v>0</v>
      </c>
      <c r="AJ341" s="217">
        <f t="shared" si="269"/>
        <v>20</v>
      </c>
      <c r="AK341" s="109">
        <f t="shared" si="288"/>
        <v>10</v>
      </c>
      <c r="AL341" s="215">
        <f>PL_Produktion_Eingabe!AV341</f>
        <v>0</v>
      </c>
      <c r="AM341" s="216">
        <f>PL_Abholung_Eingabe!AW341</f>
        <v>0</v>
      </c>
      <c r="AN341" s="217">
        <f t="shared" si="270"/>
        <v>0</v>
      </c>
      <c r="AO341" s="109">
        <f t="shared" si="289"/>
        <v>0</v>
      </c>
      <c r="AP341" s="215">
        <f>PL_Produktion_Eingabe!AX341</f>
        <v>0</v>
      </c>
      <c r="AQ341" s="216">
        <f>PL_Abholung_Eingabe!AY341</f>
        <v>0</v>
      </c>
      <c r="AR341" s="217">
        <f t="shared" si="271"/>
        <v>17</v>
      </c>
      <c r="AS341" s="109">
        <f t="shared" si="290"/>
        <v>16.149999999999999</v>
      </c>
      <c r="AT341" s="215">
        <f>PL_Produktion_Eingabe!AV341</f>
        <v>0</v>
      </c>
      <c r="AU341" s="216">
        <f>PL_Abholung_Eingabe!AW341</f>
        <v>0</v>
      </c>
      <c r="AV341" s="217">
        <f t="shared" si="286"/>
        <v>0</v>
      </c>
      <c r="AW341" s="109">
        <f t="shared" si="291"/>
        <v>0</v>
      </c>
      <c r="AX341" s="215">
        <f>PL_Produktion_Eingabe!BK341</f>
        <v>0</v>
      </c>
      <c r="AY341" s="216">
        <f>PL_Abholung_Eingabe!BL341</f>
        <v>0</v>
      </c>
      <c r="AZ341" s="217">
        <f t="shared" si="272"/>
        <v>28</v>
      </c>
      <c r="BA341" s="109">
        <f t="shared" si="292"/>
        <v>11.200000000000001</v>
      </c>
      <c r="BB341" s="215">
        <f>PL_Produktion_Eingabe!BP341</f>
        <v>0</v>
      </c>
      <c r="BC341" s="216">
        <f>PL_Abholung_Eingabe!BQ341</f>
        <v>0</v>
      </c>
      <c r="BD341" s="217">
        <f t="shared" si="273"/>
        <v>21</v>
      </c>
      <c r="BE341" s="109">
        <f>(BB341+BC341+BD341)*BE$5</f>
        <v>7.35</v>
      </c>
      <c r="BF341" s="215">
        <f>PL_Produktion_Eingabe!BH341</f>
        <v>0</v>
      </c>
      <c r="BG341" s="216">
        <f>PL_Abholung_Eingabe!BI341</f>
        <v>0</v>
      </c>
      <c r="BH341" s="217">
        <f t="shared" si="274"/>
        <v>3</v>
      </c>
      <c r="BI341" s="109">
        <f t="shared" si="294"/>
        <v>1.2000000000000002</v>
      </c>
      <c r="BJ341" s="215">
        <f>PL_Produktion_Eingabe!BZ341</f>
        <v>0</v>
      </c>
      <c r="BK341" s="216">
        <f>PL_Abholung_Eingabe!CA341</f>
        <v>0</v>
      </c>
      <c r="BL341" s="217">
        <f t="shared" si="275"/>
        <v>0</v>
      </c>
      <c r="BM341" s="109">
        <f t="shared" si="295"/>
        <v>0</v>
      </c>
      <c r="BN341" s="215">
        <f>PL_Produktion_Eingabe!CE341</f>
        <v>0</v>
      </c>
      <c r="BO341" s="216">
        <f>PL_Abholung_Eingabe!CF341</f>
        <v>0</v>
      </c>
      <c r="BP341" s="217">
        <f t="shared" si="276"/>
        <v>11</v>
      </c>
      <c r="BQ341" s="109">
        <f t="shared" si="296"/>
        <v>3.8499999999999996</v>
      </c>
      <c r="BR341" s="215">
        <f>PL_Produktion_Eingabe!CJ341</f>
        <v>0</v>
      </c>
      <c r="BS341" s="216">
        <f>PL_Abholung_Eingabe!CK341</f>
        <v>0</v>
      </c>
      <c r="BT341" s="217">
        <f t="shared" si="277"/>
        <v>0</v>
      </c>
      <c r="BU341" s="109">
        <f t="shared" si="297"/>
        <v>0</v>
      </c>
      <c r="BV341" s="215">
        <f>PL_Produktion_Eingabe!CO341</f>
        <v>0</v>
      </c>
      <c r="BW341" s="216">
        <f>PL_Abholung_Eingabe!CP341</f>
        <v>0</v>
      </c>
      <c r="BX341" s="217">
        <f t="shared" si="278"/>
        <v>0</v>
      </c>
      <c r="BY341" s="109">
        <f t="shared" si="298"/>
        <v>0</v>
      </c>
      <c r="BZ341" s="215">
        <f>PL_Produktion_Eingabe!CB341</f>
        <v>0</v>
      </c>
      <c r="CA341" s="216">
        <f>PL_Abholung_Eingabe!CC341</f>
        <v>0</v>
      </c>
      <c r="CB341" s="217">
        <f t="shared" si="279"/>
        <v>0</v>
      </c>
      <c r="CC341" s="109">
        <f t="shared" si="299"/>
        <v>0</v>
      </c>
      <c r="CD341" s="215">
        <f>PL_Produktion_Eingabe!CY341</f>
        <v>0</v>
      </c>
      <c r="CE341" s="216">
        <f>PL_Abholung_Eingabe!CZ341</f>
        <v>0</v>
      </c>
      <c r="CF341" s="217">
        <f t="shared" si="280"/>
        <v>0</v>
      </c>
      <c r="CG341" s="90">
        <f t="shared" si="306"/>
        <v>0</v>
      </c>
      <c r="CH341" s="215">
        <f>PL_Produktion_Eingabe!DD341</f>
        <v>0</v>
      </c>
      <c r="CI341" s="216">
        <f>PL_Abholung_Eingabe!CK341</f>
        <v>0</v>
      </c>
      <c r="CJ341" s="217">
        <f t="shared" si="281"/>
        <v>26</v>
      </c>
      <c r="CK341" s="109">
        <f t="shared" si="300"/>
        <v>9.1</v>
      </c>
      <c r="CL341" s="215">
        <f>PL_Produktion_Eingabe!DD341</f>
        <v>0</v>
      </c>
      <c r="CM341" s="216">
        <f>PL_Abholung_Eingabe!DE341</f>
        <v>0</v>
      </c>
      <c r="CN341" s="217">
        <f t="shared" si="282"/>
        <v>2</v>
      </c>
      <c r="CO341" s="109">
        <f t="shared" si="301"/>
        <v>0.96</v>
      </c>
      <c r="CP341" s="215">
        <f>PL_Produktion_Eingabe!DN341</f>
        <v>0</v>
      </c>
      <c r="CQ341" s="216">
        <f>PL_Abholung_Eingabe!DO341</f>
        <v>0</v>
      </c>
      <c r="CR341" s="217">
        <f t="shared" si="283"/>
        <v>0</v>
      </c>
      <c r="CS341" s="109">
        <f t="shared" si="302"/>
        <v>0</v>
      </c>
      <c r="CT341" s="215">
        <f>PL_Produktion_Eingabe!DS341</f>
        <v>0</v>
      </c>
      <c r="CU341" s="216">
        <f>PL_Abholung_Eingabe!DT341</f>
        <v>0</v>
      </c>
      <c r="CV341" s="217">
        <f t="shared" si="284"/>
        <v>27</v>
      </c>
      <c r="CW341" s="109">
        <f t="shared" si="303"/>
        <v>10.8</v>
      </c>
      <c r="CX341" s="215">
        <f>PL_Produktion_Eingabe!DX341</f>
        <v>0</v>
      </c>
      <c r="CY341" s="216">
        <f>PL_Abholung_Eingabe!DY341</f>
        <v>0</v>
      </c>
      <c r="CZ341" s="217">
        <f t="shared" si="285"/>
        <v>0</v>
      </c>
      <c r="DA341" s="109">
        <f t="shared" si="304"/>
        <v>0</v>
      </c>
    </row>
    <row r="342" spans="1:105" x14ac:dyDescent="0.2">
      <c r="A342" s="1">
        <f>Stundeneingabe_2008!A341</f>
        <v>12</v>
      </c>
      <c r="B342" s="1">
        <f>Stundeneingabe_2008!B341</f>
        <v>49</v>
      </c>
      <c r="C342" s="1" t="str">
        <f>Stundeneingabe_2008!C341</f>
        <v>MO</v>
      </c>
      <c r="D342" s="214">
        <f>Stundeneingabe_2008!D341</f>
        <v>45992</v>
      </c>
      <c r="E342" s="150">
        <f t="shared" si="287"/>
        <v>126.25999999999996</v>
      </c>
      <c r="F342" s="215">
        <f>PL_Produktion_Eingabe!H342</f>
        <v>0</v>
      </c>
      <c r="G342" s="216">
        <f>PL_Abholung_Eingabe!I342</f>
        <v>0</v>
      </c>
      <c r="H342" s="217">
        <f t="shared" si="313"/>
        <v>39</v>
      </c>
      <c r="I342" s="90">
        <f t="shared" si="305"/>
        <v>27.299999999999997</v>
      </c>
      <c r="J342" s="215">
        <f>PL_Produktion_Eingabe!M342</f>
        <v>0</v>
      </c>
      <c r="K342" s="216">
        <f>PL_Abholung_Eingabe!N342</f>
        <v>0</v>
      </c>
      <c r="L342" s="217">
        <f t="shared" si="263"/>
        <v>6</v>
      </c>
      <c r="M342" s="90">
        <f t="shared" si="307"/>
        <v>4.8000000000000007</v>
      </c>
      <c r="N342" s="215">
        <f>PL_Produktion_Eingabe!R342</f>
        <v>0</v>
      </c>
      <c r="O342" s="216">
        <f>PL_Abholung_Eingabe!S342</f>
        <v>0</v>
      </c>
      <c r="P342" s="217">
        <f t="shared" si="264"/>
        <v>42</v>
      </c>
      <c r="Q342" s="90">
        <f t="shared" si="308"/>
        <v>16.8</v>
      </c>
      <c r="R342" s="215">
        <f>PL_Produktion_Eingabe!W342</f>
        <v>0</v>
      </c>
      <c r="S342" s="216">
        <f>PL_Abholung_Eingabe!U342</f>
        <v>0</v>
      </c>
      <c r="T342" s="217">
        <f t="shared" si="265"/>
        <v>4</v>
      </c>
      <c r="U342" s="90">
        <f t="shared" si="309"/>
        <v>1.6</v>
      </c>
      <c r="V342" s="215">
        <f>PL_Produktion_Eingabe!AB342</f>
        <v>0</v>
      </c>
      <c r="W342" s="216">
        <f>PL_Abholung_Eingabe!AC342</f>
        <v>0</v>
      </c>
      <c r="X342" s="217">
        <f t="shared" si="266"/>
        <v>0</v>
      </c>
      <c r="Y342" s="90">
        <f t="shared" si="310"/>
        <v>0</v>
      </c>
      <c r="Z342" s="215">
        <f>PL_Produktion_Eingabe!AG342</f>
        <v>0</v>
      </c>
      <c r="AA342" s="216">
        <f>PL_Abholung_Eingabe!AC342</f>
        <v>0</v>
      </c>
      <c r="AB342" s="217">
        <f t="shared" si="267"/>
        <v>5</v>
      </c>
      <c r="AC342" s="90">
        <f t="shared" si="311"/>
        <v>2</v>
      </c>
      <c r="AD342" s="215">
        <f>PL_Produktion_Eingabe!AL342</f>
        <v>0</v>
      </c>
      <c r="AE342" s="216">
        <f>PL_Abholung_Eingabe!AM342</f>
        <v>0</v>
      </c>
      <c r="AF342" s="217">
        <f t="shared" si="268"/>
        <v>9</v>
      </c>
      <c r="AG342" s="90">
        <f t="shared" si="312"/>
        <v>3.15</v>
      </c>
      <c r="AH342" s="215">
        <f>PL_Produktion_Eingabe!AQ342</f>
        <v>0</v>
      </c>
      <c r="AI342" s="216">
        <f>PL_Abholung_Eingabe!AR342</f>
        <v>0</v>
      </c>
      <c r="AJ342" s="217">
        <f t="shared" si="269"/>
        <v>20</v>
      </c>
      <c r="AK342" s="109">
        <f t="shared" si="288"/>
        <v>10</v>
      </c>
      <c r="AL342" s="215">
        <f>PL_Produktion_Eingabe!AV342</f>
        <v>0</v>
      </c>
      <c r="AM342" s="216">
        <f>PL_Abholung_Eingabe!AW342</f>
        <v>0</v>
      </c>
      <c r="AN342" s="217">
        <f t="shared" si="270"/>
        <v>0</v>
      </c>
      <c r="AO342" s="109">
        <f t="shared" si="289"/>
        <v>0</v>
      </c>
      <c r="AP342" s="215">
        <f>PL_Produktion_Eingabe!AX342</f>
        <v>0</v>
      </c>
      <c r="AQ342" s="216">
        <f>PL_Abholung_Eingabe!AY342</f>
        <v>0</v>
      </c>
      <c r="AR342" s="217">
        <f t="shared" si="271"/>
        <v>17</v>
      </c>
      <c r="AS342" s="109">
        <f t="shared" si="290"/>
        <v>16.149999999999999</v>
      </c>
      <c r="AT342" s="215">
        <f>PL_Produktion_Eingabe!AV342</f>
        <v>0</v>
      </c>
      <c r="AU342" s="216">
        <f>PL_Abholung_Eingabe!AW342</f>
        <v>0</v>
      </c>
      <c r="AV342" s="217">
        <f t="shared" si="286"/>
        <v>0</v>
      </c>
      <c r="AW342" s="109">
        <f t="shared" si="291"/>
        <v>0</v>
      </c>
      <c r="AX342" s="215">
        <f>PL_Produktion_Eingabe!BK342</f>
        <v>0</v>
      </c>
      <c r="AY342" s="216">
        <f>PL_Abholung_Eingabe!BL342</f>
        <v>0</v>
      </c>
      <c r="AZ342" s="217">
        <f t="shared" si="272"/>
        <v>28</v>
      </c>
      <c r="BA342" s="109">
        <f t="shared" si="292"/>
        <v>11.200000000000001</v>
      </c>
      <c r="BB342" s="215">
        <f>PL_Produktion_Eingabe!BP342</f>
        <v>0</v>
      </c>
      <c r="BC342" s="216">
        <f>PL_Abholung_Eingabe!BQ342</f>
        <v>0</v>
      </c>
      <c r="BD342" s="217">
        <f t="shared" si="273"/>
        <v>21</v>
      </c>
      <c r="BE342" s="109">
        <f>(BB342+BC342+BD342)*BE$5</f>
        <v>7.35</v>
      </c>
      <c r="BF342" s="215">
        <f>PL_Produktion_Eingabe!BH342</f>
        <v>0</v>
      </c>
      <c r="BG342" s="216">
        <f>PL_Abholung_Eingabe!BI342</f>
        <v>0</v>
      </c>
      <c r="BH342" s="217">
        <f t="shared" si="274"/>
        <v>3</v>
      </c>
      <c r="BI342" s="109">
        <f t="shared" si="294"/>
        <v>1.2000000000000002</v>
      </c>
      <c r="BJ342" s="215">
        <f>PL_Produktion_Eingabe!BZ342</f>
        <v>0</v>
      </c>
      <c r="BK342" s="216">
        <f>PL_Abholung_Eingabe!CA342</f>
        <v>0</v>
      </c>
      <c r="BL342" s="217">
        <f t="shared" si="275"/>
        <v>0</v>
      </c>
      <c r="BM342" s="109">
        <f t="shared" si="295"/>
        <v>0</v>
      </c>
      <c r="BN342" s="215">
        <f>PL_Produktion_Eingabe!CE342</f>
        <v>0</v>
      </c>
      <c r="BO342" s="216">
        <f>PL_Abholung_Eingabe!CF342</f>
        <v>0</v>
      </c>
      <c r="BP342" s="217">
        <f t="shared" si="276"/>
        <v>11</v>
      </c>
      <c r="BQ342" s="109">
        <f t="shared" si="296"/>
        <v>3.8499999999999996</v>
      </c>
      <c r="BR342" s="215">
        <f>PL_Produktion_Eingabe!CJ342</f>
        <v>0</v>
      </c>
      <c r="BS342" s="216">
        <f>PL_Abholung_Eingabe!CK342</f>
        <v>0</v>
      </c>
      <c r="BT342" s="217">
        <f t="shared" si="277"/>
        <v>0</v>
      </c>
      <c r="BU342" s="109">
        <f t="shared" si="297"/>
        <v>0</v>
      </c>
      <c r="BV342" s="215">
        <f>PL_Produktion_Eingabe!CO342</f>
        <v>0</v>
      </c>
      <c r="BW342" s="216">
        <f>PL_Abholung_Eingabe!CP342</f>
        <v>0</v>
      </c>
      <c r="BX342" s="217">
        <f t="shared" si="278"/>
        <v>0</v>
      </c>
      <c r="BY342" s="109">
        <f t="shared" si="298"/>
        <v>0</v>
      </c>
      <c r="BZ342" s="215">
        <f>PL_Produktion_Eingabe!CB342</f>
        <v>0</v>
      </c>
      <c r="CA342" s="216">
        <f>PL_Abholung_Eingabe!CC342</f>
        <v>0</v>
      </c>
      <c r="CB342" s="217">
        <f t="shared" si="279"/>
        <v>0</v>
      </c>
      <c r="CC342" s="109">
        <f t="shared" si="299"/>
        <v>0</v>
      </c>
      <c r="CD342" s="215">
        <f>PL_Produktion_Eingabe!CY342</f>
        <v>0</v>
      </c>
      <c r="CE342" s="216">
        <f>PL_Abholung_Eingabe!CZ342</f>
        <v>0</v>
      </c>
      <c r="CF342" s="217">
        <f t="shared" si="280"/>
        <v>0</v>
      </c>
      <c r="CG342" s="90">
        <f t="shared" si="306"/>
        <v>0</v>
      </c>
      <c r="CH342" s="215">
        <f>PL_Produktion_Eingabe!DD342</f>
        <v>0</v>
      </c>
      <c r="CI342" s="216">
        <f>PL_Abholung_Eingabe!CK342</f>
        <v>0</v>
      </c>
      <c r="CJ342" s="217">
        <f t="shared" si="281"/>
        <v>26</v>
      </c>
      <c r="CK342" s="109">
        <f t="shared" si="300"/>
        <v>9.1</v>
      </c>
      <c r="CL342" s="215">
        <f>PL_Produktion_Eingabe!DD342</f>
        <v>0</v>
      </c>
      <c r="CM342" s="216">
        <f>PL_Abholung_Eingabe!DE342</f>
        <v>0</v>
      </c>
      <c r="CN342" s="217">
        <f t="shared" si="282"/>
        <v>2</v>
      </c>
      <c r="CO342" s="109">
        <f t="shared" si="301"/>
        <v>0.96</v>
      </c>
      <c r="CP342" s="215">
        <f>PL_Produktion_Eingabe!DN342</f>
        <v>0</v>
      </c>
      <c r="CQ342" s="216">
        <f>PL_Abholung_Eingabe!DO342</f>
        <v>0</v>
      </c>
      <c r="CR342" s="217">
        <f t="shared" si="283"/>
        <v>0</v>
      </c>
      <c r="CS342" s="109">
        <f t="shared" si="302"/>
        <v>0</v>
      </c>
      <c r="CT342" s="215">
        <f>PL_Produktion_Eingabe!DS342</f>
        <v>0</v>
      </c>
      <c r="CU342" s="216">
        <f>PL_Abholung_Eingabe!DT342</f>
        <v>0</v>
      </c>
      <c r="CV342" s="217">
        <f t="shared" si="284"/>
        <v>27</v>
      </c>
      <c r="CW342" s="109">
        <f t="shared" si="303"/>
        <v>10.8</v>
      </c>
      <c r="CX342" s="215">
        <f>PL_Produktion_Eingabe!DX342</f>
        <v>0</v>
      </c>
      <c r="CY342" s="216">
        <f>PL_Abholung_Eingabe!DY342</f>
        <v>0</v>
      </c>
      <c r="CZ342" s="217">
        <f t="shared" si="285"/>
        <v>0</v>
      </c>
      <c r="DA342" s="109">
        <f t="shared" si="304"/>
        <v>0</v>
      </c>
    </row>
    <row r="343" spans="1:105" x14ac:dyDescent="0.2">
      <c r="A343" s="1">
        <f>Stundeneingabe_2008!A342</f>
        <v>12</v>
      </c>
      <c r="B343" s="1">
        <f>Stundeneingabe_2008!B342</f>
        <v>49</v>
      </c>
      <c r="C343" s="1" t="str">
        <f>Stundeneingabe_2008!C342</f>
        <v>DI</v>
      </c>
      <c r="D343" s="214">
        <f>Stundeneingabe_2008!D342</f>
        <v>45993</v>
      </c>
      <c r="E343" s="150">
        <f t="shared" si="287"/>
        <v>126.25999999999996</v>
      </c>
      <c r="F343" s="215">
        <f>PL_Produktion_Eingabe!H343</f>
        <v>0</v>
      </c>
      <c r="G343" s="216">
        <f>PL_Abholung_Eingabe!I343</f>
        <v>0</v>
      </c>
      <c r="H343" s="217">
        <f t="shared" si="313"/>
        <v>39</v>
      </c>
      <c r="I343" s="90">
        <f t="shared" si="305"/>
        <v>27.299999999999997</v>
      </c>
      <c r="J343" s="215">
        <f>PL_Produktion_Eingabe!M343</f>
        <v>0</v>
      </c>
      <c r="K343" s="216">
        <f>PL_Abholung_Eingabe!N343</f>
        <v>0</v>
      </c>
      <c r="L343" s="217">
        <f t="shared" si="263"/>
        <v>6</v>
      </c>
      <c r="M343" s="90">
        <f t="shared" si="307"/>
        <v>4.8000000000000007</v>
      </c>
      <c r="N343" s="215">
        <f>PL_Produktion_Eingabe!R343</f>
        <v>0</v>
      </c>
      <c r="O343" s="216">
        <f>PL_Abholung_Eingabe!S343</f>
        <v>0</v>
      </c>
      <c r="P343" s="217">
        <f t="shared" si="264"/>
        <v>42</v>
      </c>
      <c r="Q343" s="90">
        <f t="shared" si="308"/>
        <v>16.8</v>
      </c>
      <c r="R343" s="215">
        <f>PL_Produktion_Eingabe!W343</f>
        <v>0</v>
      </c>
      <c r="S343" s="216">
        <f>PL_Abholung_Eingabe!U343</f>
        <v>0</v>
      </c>
      <c r="T343" s="217">
        <f t="shared" si="265"/>
        <v>4</v>
      </c>
      <c r="U343" s="90">
        <f t="shared" si="309"/>
        <v>1.6</v>
      </c>
      <c r="V343" s="215">
        <f>PL_Produktion_Eingabe!AB343</f>
        <v>0</v>
      </c>
      <c r="W343" s="216">
        <f>PL_Abholung_Eingabe!AC343</f>
        <v>0</v>
      </c>
      <c r="X343" s="217">
        <f t="shared" si="266"/>
        <v>0</v>
      </c>
      <c r="Y343" s="90">
        <f t="shared" si="310"/>
        <v>0</v>
      </c>
      <c r="Z343" s="215">
        <f>PL_Produktion_Eingabe!AG343</f>
        <v>0</v>
      </c>
      <c r="AA343" s="216">
        <f>PL_Abholung_Eingabe!AC343</f>
        <v>0</v>
      </c>
      <c r="AB343" s="217">
        <f t="shared" si="267"/>
        <v>5</v>
      </c>
      <c r="AC343" s="90">
        <f t="shared" si="311"/>
        <v>2</v>
      </c>
      <c r="AD343" s="215">
        <f>PL_Produktion_Eingabe!AL343</f>
        <v>0</v>
      </c>
      <c r="AE343" s="216">
        <f>PL_Abholung_Eingabe!AM343</f>
        <v>0</v>
      </c>
      <c r="AF343" s="217">
        <f t="shared" si="268"/>
        <v>9</v>
      </c>
      <c r="AG343" s="90">
        <f t="shared" si="312"/>
        <v>3.15</v>
      </c>
      <c r="AH343" s="215">
        <f>PL_Produktion_Eingabe!AQ343</f>
        <v>0</v>
      </c>
      <c r="AI343" s="216">
        <f>PL_Abholung_Eingabe!AR343</f>
        <v>0</v>
      </c>
      <c r="AJ343" s="217">
        <f t="shared" si="269"/>
        <v>20</v>
      </c>
      <c r="AK343" s="109">
        <f t="shared" si="288"/>
        <v>10</v>
      </c>
      <c r="AL343" s="215">
        <f>PL_Produktion_Eingabe!AV343</f>
        <v>0</v>
      </c>
      <c r="AM343" s="216">
        <f>PL_Abholung_Eingabe!AW343</f>
        <v>0</v>
      </c>
      <c r="AN343" s="217">
        <f t="shared" si="270"/>
        <v>0</v>
      </c>
      <c r="AO343" s="109">
        <f t="shared" si="289"/>
        <v>0</v>
      </c>
      <c r="AP343" s="215">
        <f>PL_Produktion_Eingabe!AX343</f>
        <v>0</v>
      </c>
      <c r="AQ343" s="216">
        <f>PL_Abholung_Eingabe!AY343</f>
        <v>0</v>
      </c>
      <c r="AR343" s="217">
        <f t="shared" si="271"/>
        <v>17</v>
      </c>
      <c r="AS343" s="109">
        <f t="shared" si="290"/>
        <v>16.149999999999999</v>
      </c>
      <c r="AT343" s="215">
        <f>PL_Produktion_Eingabe!AV343</f>
        <v>0</v>
      </c>
      <c r="AU343" s="216">
        <f>PL_Abholung_Eingabe!AW343</f>
        <v>0</v>
      </c>
      <c r="AV343" s="217">
        <f t="shared" si="286"/>
        <v>0</v>
      </c>
      <c r="AW343" s="109">
        <f t="shared" si="291"/>
        <v>0</v>
      </c>
      <c r="AX343" s="215">
        <f>PL_Produktion_Eingabe!BK343</f>
        <v>0</v>
      </c>
      <c r="AY343" s="216">
        <f>PL_Abholung_Eingabe!BL343</f>
        <v>0</v>
      </c>
      <c r="AZ343" s="217">
        <f t="shared" si="272"/>
        <v>28</v>
      </c>
      <c r="BA343" s="109">
        <f t="shared" si="292"/>
        <v>11.200000000000001</v>
      </c>
      <c r="BB343" s="215">
        <f>PL_Produktion_Eingabe!BP343</f>
        <v>0</v>
      </c>
      <c r="BC343" s="216">
        <f>PL_Abholung_Eingabe!BQ343</f>
        <v>0</v>
      </c>
      <c r="BD343" s="217">
        <f t="shared" si="273"/>
        <v>21</v>
      </c>
      <c r="BE343" s="109">
        <f t="shared" si="293"/>
        <v>7.35</v>
      </c>
      <c r="BF343" s="215">
        <f>PL_Produktion_Eingabe!BH343</f>
        <v>0</v>
      </c>
      <c r="BG343" s="216">
        <f>PL_Abholung_Eingabe!BI343</f>
        <v>0</v>
      </c>
      <c r="BH343" s="217">
        <f t="shared" si="274"/>
        <v>3</v>
      </c>
      <c r="BI343" s="109">
        <f t="shared" si="294"/>
        <v>1.2000000000000002</v>
      </c>
      <c r="BJ343" s="215">
        <f>PL_Produktion_Eingabe!BZ343</f>
        <v>0</v>
      </c>
      <c r="BK343" s="216">
        <f>PL_Abholung_Eingabe!CA343</f>
        <v>0</v>
      </c>
      <c r="BL343" s="217">
        <f t="shared" si="275"/>
        <v>0</v>
      </c>
      <c r="BM343" s="109">
        <f t="shared" si="295"/>
        <v>0</v>
      </c>
      <c r="BN343" s="215">
        <f>PL_Produktion_Eingabe!CE343</f>
        <v>0</v>
      </c>
      <c r="BO343" s="216">
        <f>PL_Abholung_Eingabe!CF343</f>
        <v>0</v>
      </c>
      <c r="BP343" s="217">
        <f t="shared" si="276"/>
        <v>11</v>
      </c>
      <c r="BQ343" s="109">
        <f t="shared" si="296"/>
        <v>3.8499999999999996</v>
      </c>
      <c r="BR343" s="215">
        <f>PL_Produktion_Eingabe!CJ343</f>
        <v>0</v>
      </c>
      <c r="BS343" s="216">
        <f>PL_Abholung_Eingabe!CK343</f>
        <v>0</v>
      </c>
      <c r="BT343" s="217">
        <f t="shared" si="277"/>
        <v>0</v>
      </c>
      <c r="BU343" s="109">
        <f t="shared" si="297"/>
        <v>0</v>
      </c>
      <c r="BV343" s="215">
        <f>PL_Produktion_Eingabe!CO343</f>
        <v>0</v>
      </c>
      <c r="BW343" s="216">
        <f>PL_Abholung_Eingabe!CP343</f>
        <v>0</v>
      </c>
      <c r="BX343" s="217">
        <f t="shared" si="278"/>
        <v>0</v>
      </c>
      <c r="BY343" s="109">
        <f t="shared" si="298"/>
        <v>0</v>
      </c>
      <c r="BZ343" s="215">
        <f>PL_Produktion_Eingabe!CB343</f>
        <v>0</v>
      </c>
      <c r="CA343" s="216">
        <f>PL_Abholung_Eingabe!CC343</f>
        <v>0</v>
      </c>
      <c r="CB343" s="217">
        <f t="shared" si="279"/>
        <v>0</v>
      </c>
      <c r="CC343" s="109">
        <f t="shared" si="299"/>
        <v>0</v>
      </c>
      <c r="CD343" s="215">
        <f>PL_Produktion_Eingabe!CY343</f>
        <v>0</v>
      </c>
      <c r="CE343" s="216">
        <f>PL_Abholung_Eingabe!CZ343</f>
        <v>0</v>
      </c>
      <c r="CF343" s="217">
        <f t="shared" si="280"/>
        <v>0</v>
      </c>
      <c r="CG343" s="90">
        <f t="shared" si="306"/>
        <v>0</v>
      </c>
      <c r="CH343" s="215">
        <f>PL_Produktion_Eingabe!DD343</f>
        <v>0</v>
      </c>
      <c r="CI343" s="216">
        <f>PL_Abholung_Eingabe!CK343</f>
        <v>0</v>
      </c>
      <c r="CJ343" s="217">
        <f t="shared" si="281"/>
        <v>26</v>
      </c>
      <c r="CK343" s="109">
        <f t="shared" si="300"/>
        <v>9.1</v>
      </c>
      <c r="CL343" s="215">
        <f>PL_Produktion_Eingabe!DD343</f>
        <v>0</v>
      </c>
      <c r="CM343" s="216">
        <f>PL_Abholung_Eingabe!DE343</f>
        <v>0</v>
      </c>
      <c r="CN343" s="217">
        <f t="shared" si="282"/>
        <v>2</v>
      </c>
      <c r="CO343" s="109">
        <f t="shared" si="301"/>
        <v>0.96</v>
      </c>
      <c r="CP343" s="215">
        <f>PL_Produktion_Eingabe!DN343</f>
        <v>0</v>
      </c>
      <c r="CQ343" s="216">
        <f>PL_Abholung_Eingabe!DO343</f>
        <v>0</v>
      </c>
      <c r="CR343" s="217">
        <f t="shared" si="283"/>
        <v>0</v>
      </c>
      <c r="CS343" s="109">
        <f t="shared" si="302"/>
        <v>0</v>
      </c>
      <c r="CT343" s="215">
        <f>PL_Produktion_Eingabe!DS343</f>
        <v>0</v>
      </c>
      <c r="CU343" s="216">
        <f>PL_Abholung_Eingabe!DT343</f>
        <v>0</v>
      </c>
      <c r="CV343" s="217">
        <f t="shared" si="284"/>
        <v>27</v>
      </c>
      <c r="CW343" s="109">
        <f t="shared" si="303"/>
        <v>10.8</v>
      </c>
      <c r="CX343" s="215">
        <f>PL_Produktion_Eingabe!DX343</f>
        <v>0</v>
      </c>
      <c r="CY343" s="216">
        <f>PL_Abholung_Eingabe!DY343</f>
        <v>0</v>
      </c>
      <c r="CZ343" s="217">
        <f t="shared" si="285"/>
        <v>0</v>
      </c>
      <c r="DA343" s="109">
        <f t="shared" si="304"/>
        <v>0</v>
      </c>
    </row>
    <row r="344" spans="1:105" x14ac:dyDescent="0.2">
      <c r="A344" s="1">
        <f>Stundeneingabe_2008!A343</f>
        <v>12</v>
      </c>
      <c r="B344" s="1">
        <f>Stundeneingabe_2008!B343</f>
        <v>49</v>
      </c>
      <c r="C344" s="1" t="str">
        <f>Stundeneingabe_2008!C343</f>
        <v>MI</v>
      </c>
      <c r="D344" s="214">
        <f>Stundeneingabe_2008!D343</f>
        <v>45994</v>
      </c>
      <c r="E344" s="150">
        <f t="shared" si="287"/>
        <v>126.25999999999996</v>
      </c>
      <c r="F344" s="215">
        <f>PL_Produktion_Eingabe!H344</f>
        <v>0</v>
      </c>
      <c r="G344" s="216">
        <f>PL_Abholung_Eingabe!I344</f>
        <v>0</v>
      </c>
      <c r="H344" s="217">
        <f t="shared" si="313"/>
        <v>39</v>
      </c>
      <c r="I344" s="90">
        <f t="shared" si="305"/>
        <v>27.299999999999997</v>
      </c>
      <c r="J344" s="215">
        <f>PL_Produktion_Eingabe!M344</f>
        <v>0</v>
      </c>
      <c r="K344" s="216">
        <f>PL_Abholung_Eingabe!N344</f>
        <v>0</v>
      </c>
      <c r="L344" s="217">
        <f t="shared" si="263"/>
        <v>6</v>
      </c>
      <c r="M344" s="90">
        <f t="shared" si="307"/>
        <v>4.8000000000000007</v>
      </c>
      <c r="N344" s="215">
        <f>PL_Produktion_Eingabe!R344</f>
        <v>0</v>
      </c>
      <c r="O344" s="216">
        <f>PL_Abholung_Eingabe!S344</f>
        <v>0</v>
      </c>
      <c r="P344" s="217">
        <f t="shared" si="264"/>
        <v>42</v>
      </c>
      <c r="Q344" s="90">
        <f t="shared" si="308"/>
        <v>16.8</v>
      </c>
      <c r="R344" s="215">
        <f>PL_Produktion_Eingabe!W344</f>
        <v>0</v>
      </c>
      <c r="S344" s="216">
        <f>PL_Abholung_Eingabe!U344</f>
        <v>0</v>
      </c>
      <c r="T344" s="217">
        <f t="shared" si="265"/>
        <v>4</v>
      </c>
      <c r="U344" s="90">
        <f t="shared" si="309"/>
        <v>1.6</v>
      </c>
      <c r="V344" s="215">
        <f>PL_Produktion_Eingabe!AB344</f>
        <v>0</v>
      </c>
      <c r="W344" s="216">
        <f>PL_Abholung_Eingabe!AC344</f>
        <v>0</v>
      </c>
      <c r="X344" s="217">
        <f t="shared" si="266"/>
        <v>0</v>
      </c>
      <c r="Y344" s="90">
        <f t="shared" si="310"/>
        <v>0</v>
      </c>
      <c r="Z344" s="215">
        <f>PL_Produktion_Eingabe!AG344</f>
        <v>0</v>
      </c>
      <c r="AA344" s="216">
        <f>PL_Abholung_Eingabe!AC344</f>
        <v>0</v>
      </c>
      <c r="AB344" s="217">
        <f t="shared" si="267"/>
        <v>5</v>
      </c>
      <c r="AC344" s="90">
        <f t="shared" si="311"/>
        <v>2</v>
      </c>
      <c r="AD344" s="215">
        <f>PL_Produktion_Eingabe!AL344</f>
        <v>0</v>
      </c>
      <c r="AE344" s="216">
        <f>PL_Abholung_Eingabe!AM344</f>
        <v>0</v>
      </c>
      <c r="AF344" s="217">
        <f t="shared" si="268"/>
        <v>9</v>
      </c>
      <c r="AG344" s="90">
        <f t="shared" si="312"/>
        <v>3.15</v>
      </c>
      <c r="AH344" s="215">
        <f>PL_Produktion_Eingabe!AQ344</f>
        <v>0</v>
      </c>
      <c r="AI344" s="216">
        <f>PL_Abholung_Eingabe!AR344</f>
        <v>0</v>
      </c>
      <c r="AJ344" s="217">
        <f t="shared" si="269"/>
        <v>20</v>
      </c>
      <c r="AK344" s="109">
        <f t="shared" si="288"/>
        <v>10</v>
      </c>
      <c r="AL344" s="215">
        <f>PL_Produktion_Eingabe!AV344</f>
        <v>0</v>
      </c>
      <c r="AM344" s="216">
        <f>PL_Abholung_Eingabe!AW344</f>
        <v>0</v>
      </c>
      <c r="AN344" s="217">
        <f t="shared" si="270"/>
        <v>0</v>
      </c>
      <c r="AO344" s="109">
        <f t="shared" si="289"/>
        <v>0</v>
      </c>
      <c r="AP344" s="215">
        <f>PL_Produktion_Eingabe!AX344</f>
        <v>0</v>
      </c>
      <c r="AQ344" s="216">
        <f>PL_Abholung_Eingabe!AY344</f>
        <v>0</v>
      </c>
      <c r="AR344" s="217">
        <f t="shared" si="271"/>
        <v>17</v>
      </c>
      <c r="AS344" s="109">
        <f t="shared" si="290"/>
        <v>16.149999999999999</v>
      </c>
      <c r="AT344" s="215">
        <f>PL_Produktion_Eingabe!AV344</f>
        <v>0</v>
      </c>
      <c r="AU344" s="216">
        <f>PL_Abholung_Eingabe!AW344</f>
        <v>0</v>
      </c>
      <c r="AV344" s="217">
        <f t="shared" si="286"/>
        <v>0</v>
      </c>
      <c r="AW344" s="109">
        <f t="shared" si="291"/>
        <v>0</v>
      </c>
      <c r="AX344" s="215">
        <f>PL_Produktion_Eingabe!BK344</f>
        <v>0</v>
      </c>
      <c r="AY344" s="216">
        <f>PL_Abholung_Eingabe!BL344</f>
        <v>0</v>
      </c>
      <c r="AZ344" s="217">
        <f t="shared" si="272"/>
        <v>28</v>
      </c>
      <c r="BA344" s="109">
        <f t="shared" si="292"/>
        <v>11.200000000000001</v>
      </c>
      <c r="BB344" s="215">
        <f>PL_Produktion_Eingabe!BP344</f>
        <v>0</v>
      </c>
      <c r="BC344" s="216">
        <f>PL_Abholung_Eingabe!BQ344</f>
        <v>0</v>
      </c>
      <c r="BD344" s="217">
        <f t="shared" si="273"/>
        <v>21</v>
      </c>
      <c r="BE344" s="109">
        <f t="shared" si="293"/>
        <v>7.35</v>
      </c>
      <c r="BF344" s="215">
        <f>PL_Produktion_Eingabe!BH344</f>
        <v>0</v>
      </c>
      <c r="BG344" s="216">
        <f>PL_Abholung_Eingabe!BI344</f>
        <v>0</v>
      </c>
      <c r="BH344" s="217">
        <f t="shared" si="274"/>
        <v>3</v>
      </c>
      <c r="BI344" s="109">
        <f t="shared" si="294"/>
        <v>1.2000000000000002</v>
      </c>
      <c r="BJ344" s="215">
        <f>PL_Produktion_Eingabe!BZ344</f>
        <v>0</v>
      </c>
      <c r="BK344" s="216">
        <f>PL_Abholung_Eingabe!CA344</f>
        <v>0</v>
      </c>
      <c r="BL344" s="217">
        <f t="shared" si="275"/>
        <v>0</v>
      </c>
      <c r="BM344" s="109">
        <f t="shared" si="295"/>
        <v>0</v>
      </c>
      <c r="BN344" s="215">
        <f>PL_Produktion_Eingabe!CE344</f>
        <v>0</v>
      </c>
      <c r="BO344" s="216">
        <f>PL_Abholung_Eingabe!CF344</f>
        <v>0</v>
      </c>
      <c r="BP344" s="217">
        <f t="shared" si="276"/>
        <v>11</v>
      </c>
      <c r="BQ344" s="109">
        <f t="shared" si="296"/>
        <v>3.8499999999999996</v>
      </c>
      <c r="BR344" s="215">
        <f>PL_Produktion_Eingabe!CJ344</f>
        <v>0</v>
      </c>
      <c r="BS344" s="216">
        <f>PL_Abholung_Eingabe!CK344</f>
        <v>0</v>
      </c>
      <c r="BT344" s="217">
        <f t="shared" si="277"/>
        <v>0</v>
      </c>
      <c r="BU344" s="109">
        <f t="shared" si="297"/>
        <v>0</v>
      </c>
      <c r="BV344" s="215">
        <f>PL_Produktion_Eingabe!CO344</f>
        <v>0</v>
      </c>
      <c r="BW344" s="216">
        <f>PL_Abholung_Eingabe!CP344</f>
        <v>0</v>
      </c>
      <c r="BX344" s="217">
        <f t="shared" si="278"/>
        <v>0</v>
      </c>
      <c r="BY344" s="109">
        <f t="shared" si="298"/>
        <v>0</v>
      </c>
      <c r="BZ344" s="215">
        <f>PL_Produktion_Eingabe!CB344</f>
        <v>0</v>
      </c>
      <c r="CA344" s="216">
        <f>PL_Abholung_Eingabe!CC344</f>
        <v>0</v>
      </c>
      <c r="CB344" s="217">
        <f t="shared" si="279"/>
        <v>0</v>
      </c>
      <c r="CC344" s="109">
        <f t="shared" si="299"/>
        <v>0</v>
      </c>
      <c r="CD344" s="215">
        <f>PL_Produktion_Eingabe!CY344</f>
        <v>0</v>
      </c>
      <c r="CE344" s="216">
        <f>PL_Abholung_Eingabe!CZ344</f>
        <v>0</v>
      </c>
      <c r="CF344" s="217">
        <f t="shared" si="280"/>
        <v>0</v>
      </c>
      <c r="CG344" s="90">
        <f t="shared" si="306"/>
        <v>0</v>
      </c>
      <c r="CH344" s="215">
        <f>PL_Produktion_Eingabe!DD344</f>
        <v>0</v>
      </c>
      <c r="CI344" s="216">
        <f>PL_Abholung_Eingabe!CK344</f>
        <v>0</v>
      </c>
      <c r="CJ344" s="217">
        <f t="shared" si="281"/>
        <v>26</v>
      </c>
      <c r="CK344" s="109">
        <f t="shared" si="300"/>
        <v>9.1</v>
      </c>
      <c r="CL344" s="215">
        <f>PL_Produktion_Eingabe!DD344</f>
        <v>0</v>
      </c>
      <c r="CM344" s="216">
        <f>PL_Abholung_Eingabe!DE344</f>
        <v>0</v>
      </c>
      <c r="CN344" s="217">
        <f t="shared" si="282"/>
        <v>2</v>
      </c>
      <c r="CO344" s="109">
        <f t="shared" si="301"/>
        <v>0.96</v>
      </c>
      <c r="CP344" s="215">
        <f>PL_Produktion_Eingabe!DN344</f>
        <v>0</v>
      </c>
      <c r="CQ344" s="216">
        <f>PL_Abholung_Eingabe!DO344</f>
        <v>0</v>
      </c>
      <c r="CR344" s="217">
        <f t="shared" si="283"/>
        <v>0</v>
      </c>
      <c r="CS344" s="109">
        <f t="shared" si="302"/>
        <v>0</v>
      </c>
      <c r="CT344" s="215">
        <f>PL_Produktion_Eingabe!DS344</f>
        <v>0</v>
      </c>
      <c r="CU344" s="216">
        <f>PL_Abholung_Eingabe!DT344</f>
        <v>0</v>
      </c>
      <c r="CV344" s="217">
        <f t="shared" si="284"/>
        <v>27</v>
      </c>
      <c r="CW344" s="109">
        <f t="shared" si="303"/>
        <v>10.8</v>
      </c>
      <c r="CX344" s="215">
        <f>PL_Produktion_Eingabe!DX344</f>
        <v>0</v>
      </c>
      <c r="CY344" s="216">
        <f>PL_Abholung_Eingabe!DY344</f>
        <v>0</v>
      </c>
      <c r="CZ344" s="217">
        <f t="shared" si="285"/>
        <v>0</v>
      </c>
      <c r="DA344" s="109">
        <f t="shared" si="304"/>
        <v>0</v>
      </c>
    </row>
    <row r="345" spans="1:105" x14ac:dyDescent="0.2">
      <c r="A345" s="1">
        <f>Stundeneingabe_2008!A344</f>
        <v>12</v>
      </c>
      <c r="B345" s="1">
        <f>Stundeneingabe_2008!B344</f>
        <v>49</v>
      </c>
      <c r="C345" s="1" t="str">
        <f>Stundeneingabe_2008!C344</f>
        <v>DO</v>
      </c>
      <c r="D345" s="214">
        <f>Stundeneingabe_2008!D344</f>
        <v>45995</v>
      </c>
      <c r="E345" s="150">
        <f t="shared" si="287"/>
        <v>126.25999999999996</v>
      </c>
      <c r="F345" s="215">
        <f>PL_Produktion_Eingabe!H345</f>
        <v>0</v>
      </c>
      <c r="G345" s="216">
        <f>PL_Abholung_Eingabe!I345</f>
        <v>0</v>
      </c>
      <c r="H345" s="217">
        <f t="shared" si="313"/>
        <v>39</v>
      </c>
      <c r="I345" s="90">
        <f t="shared" si="305"/>
        <v>27.299999999999997</v>
      </c>
      <c r="J345" s="215">
        <f>PL_Produktion_Eingabe!M345</f>
        <v>0</v>
      </c>
      <c r="K345" s="216">
        <f>PL_Abholung_Eingabe!N345</f>
        <v>0</v>
      </c>
      <c r="L345" s="217">
        <f t="shared" si="263"/>
        <v>6</v>
      </c>
      <c r="M345" s="90">
        <f t="shared" si="307"/>
        <v>4.8000000000000007</v>
      </c>
      <c r="N345" s="215">
        <f>PL_Produktion_Eingabe!R345</f>
        <v>0</v>
      </c>
      <c r="O345" s="216">
        <f>PL_Abholung_Eingabe!S345</f>
        <v>0</v>
      </c>
      <c r="P345" s="217">
        <f t="shared" si="264"/>
        <v>42</v>
      </c>
      <c r="Q345" s="90">
        <f t="shared" si="308"/>
        <v>16.8</v>
      </c>
      <c r="R345" s="215">
        <f>PL_Produktion_Eingabe!W345</f>
        <v>0</v>
      </c>
      <c r="S345" s="216">
        <f>PL_Abholung_Eingabe!U345</f>
        <v>0</v>
      </c>
      <c r="T345" s="217">
        <f t="shared" si="265"/>
        <v>4</v>
      </c>
      <c r="U345" s="90">
        <f t="shared" si="309"/>
        <v>1.6</v>
      </c>
      <c r="V345" s="215">
        <f>PL_Produktion_Eingabe!AB345</f>
        <v>0</v>
      </c>
      <c r="W345" s="216">
        <f>PL_Abholung_Eingabe!AC345</f>
        <v>0</v>
      </c>
      <c r="X345" s="217">
        <f t="shared" si="266"/>
        <v>0</v>
      </c>
      <c r="Y345" s="90">
        <f t="shared" si="310"/>
        <v>0</v>
      </c>
      <c r="Z345" s="215">
        <f>PL_Produktion_Eingabe!AG345</f>
        <v>0</v>
      </c>
      <c r="AA345" s="216">
        <f>PL_Abholung_Eingabe!AC345</f>
        <v>0</v>
      </c>
      <c r="AB345" s="217">
        <f t="shared" si="267"/>
        <v>5</v>
      </c>
      <c r="AC345" s="90">
        <f t="shared" si="311"/>
        <v>2</v>
      </c>
      <c r="AD345" s="215">
        <f>PL_Produktion_Eingabe!AL345</f>
        <v>0</v>
      </c>
      <c r="AE345" s="216">
        <f>PL_Abholung_Eingabe!AM345</f>
        <v>0</v>
      </c>
      <c r="AF345" s="217">
        <f t="shared" si="268"/>
        <v>9</v>
      </c>
      <c r="AG345" s="90">
        <f t="shared" si="312"/>
        <v>3.15</v>
      </c>
      <c r="AH345" s="215">
        <f>PL_Produktion_Eingabe!AQ345</f>
        <v>0</v>
      </c>
      <c r="AI345" s="216">
        <f>PL_Abholung_Eingabe!AR345</f>
        <v>0</v>
      </c>
      <c r="AJ345" s="217">
        <f t="shared" si="269"/>
        <v>20</v>
      </c>
      <c r="AK345" s="109">
        <f t="shared" si="288"/>
        <v>10</v>
      </c>
      <c r="AL345" s="215">
        <f>PL_Produktion_Eingabe!AV345</f>
        <v>0</v>
      </c>
      <c r="AM345" s="216">
        <f>PL_Abholung_Eingabe!AW345</f>
        <v>0</v>
      </c>
      <c r="AN345" s="217">
        <f t="shared" si="270"/>
        <v>0</v>
      </c>
      <c r="AO345" s="109">
        <f t="shared" si="289"/>
        <v>0</v>
      </c>
      <c r="AP345" s="215">
        <f>PL_Produktion_Eingabe!AX345</f>
        <v>0</v>
      </c>
      <c r="AQ345" s="216">
        <f>PL_Abholung_Eingabe!AY345</f>
        <v>0</v>
      </c>
      <c r="AR345" s="217">
        <f t="shared" si="271"/>
        <v>17</v>
      </c>
      <c r="AS345" s="109">
        <f t="shared" si="290"/>
        <v>16.149999999999999</v>
      </c>
      <c r="AT345" s="215">
        <f>PL_Produktion_Eingabe!AV345</f>
        <v>0</v>
      </c>
      <c r="AU345" s="216">
        <f>PL_Abholung_Eingabe!AW345</f>
        <v>0</v>
      </c>
      <c r="AV345" s="217">
        <f t="shared" si="286"/>
        <v>0</v>
      </c>
      <c r="AW345" s="109">
        <f t="shared" si="291"/>
        <v>0</v>
      </c>
      <c r="AX345" s="215">
        <f>PL_Produktion_Eingabe!BK345</f>
        <v>0</v>
      </c>
      <c r="AY345" s="216">
        <f>PL_Abholung_Eingabe!BL345</f>
        <v>0</v>
      </c>
      <c r="AZ345" s="217">
        <f t="shared" si="272"/>
        <v>28</v>
      </c>
      <c r="BA345" s="109">
        <f t="shared" si="292"/>
        <v>11.200000000000001</v>
      </c>
      <c r="BB345" s="215">
        <f>PL_Produktion_Eingabe!BP345</f>
        <v>0</v>
      </c>
      <c r="BC345" s="216">
        <f>PL_Abholung_Eingabe!BQ345</f>
        <v>0</v>
      </c>
      <c r="BD345" s="217">
        <f t="shared" si="273"/>
        <v>21</v>
      </c>
      <c r="BE345" s="109">
        <f t="shared" si="293"/>
        <v>7.35</v>
      </c>
      <c r="BF345" s="215">
        <f>PL_Produktion_Eingabe!BH345</f>
        <v>0</v>
      </c>
      <c r="BG345" s="216">
        <f>PL_Abholung_Eingabe!BI345</f>
        <v>0</v>
      </c>
      <c r="BH345" s="217">
        <f t="shared" si="274"/>
        <v>3</v>
      </c>
      <c r="BI345" s="109">
        <f t="shared" si="294"/>
        <v>1.2000000000000002</v>
      </c>
      <c r="BJ345" s="215">
        <f>PL_Produktion_Eingabe!BZ345</f>
        <v>0</v>
      </c>
      <c r="BK345" s="216">
        <f>PL_Abholung_Eingabe!CA345</f>
        <v>0</v>
      </c>
      <c r="BL345" s="217">
        <f t="shared" si="275"/>
        <v>0</v>
      </c>
      <c r="BM345" s="109">
        <f t="shared" si="295"/>
        <v>0</v>
      </c>
      <c r="BN345" s="215">
        <f>PL_Produktion_Eingabe!CE345</f>
        <v>0</v>
      </c>
      <c r="BO345" s="216">
        <f>PL_Abholung_Eingabe!CF345</f>
        <v>0</v>
      </c>
      <c r="BP345" s="217">
        <f t="shared" si="276"/>
        <v>11</v>
      </c>
      <c r="BQ345" s="109">
        <f t="shared" si="296"/>
        <v>3.8499999999999996</v>
      </c>
      <c r="BR345" s="215">
        <f>PL_Produktion_Eingabe!CJ345</f>
        <v>0</v>
      </c>
      <c r="BS345" s="216">
        <f>PL_Abholung_Eingabe!CK345</f>
        <v>0</v>
      </c>
      <c r="BT345" s="217">
        <f t="shared" si="277"/>
        <v>0</v>
      </c>
      <c r="BU345" s="109">
        <f t="shared" si="297"/>
        <v>0</v>
      </c>
      <c r="BV345" s="215">
        <f>PL_Produktion_Eingabe!CO345</f>
        <v>0</v>
      </c>
      <c r="BW345" s="216">
        <f>PL_Abholung_Eingabe!CP345</f>
        <v>0</v>
      </c>
      <c r="BX345" s="217">
        <f t="shared" si="278"/>
        <v>0</v>
      </c>
      <c r="BY345" s="109">
        <f t="shared" si="298"/>
        <v>0</v>
      </c>
      <c r="BZ345" s="215">
        <f>PL_Produktion_Eingabe!CB345</f>
        <v>0</v>
      </c>
      <c r="CA345" s="216">
        <f>PL_Abholung_Eingabe!CC345</f>
        <v>0</v>
      </c>
      <c r="CB345" s="217">
        <f t="shared" si="279"/>
        <v>0</v>
      </c>
      <c r="CC345" s="109">
        <f t="shared" si="299"/>
        <v>0</v>
      </c>
      <c r="CD345" s="215">
        <f>PL_Produktion_Eingabe!CY345</f>
        <v>0</v>
      </c>
      <c r="CE345" s="216">
        <f>PL_Abholung_Eingabe!CZ345</f>
        <v>0</v>
      </c>
      <c r="CF345" s="217">
        <f t="shared" si="280"/>
        <v>0</v>
      </c>
      <c r="CG345" s="90">
        <f t="shared" si="306"/>
        <v>0</v>
      </c>
      <c r="CH345" s="215">
        <f>PL_Produktion_Eingabe!DD345</f>
        <v>0</v>
      </c>
      <c r="CI345" s="216">
        <f>PL_Abholung_Eingabe!CK345</f>
        <v>0</v>
      </c>
      <c r="CJ345" s="217">
        <f t="shared" si="281"/>
        <v>26</v>
      </c>
      <c r="CK345" s="109">
        <f t="shared" si="300"/>
        <v>9.1</v>
      </c>
      <c r="CL345" s="215">
        <f>PL_Produktion_Eingabe!DD345</f>
        <v>0</v>
      </c>
      <c r="CM345" s="216">
        <f>PL_Abholung_Eingabe!DE345</f>
        <v>0</v>
      </c>
      <c r="CN345" s="217">
        <f t="shared" si="282"/>
        <v>2</v>
      </c>
      <c r="CO345" s="109">
        <f t="shared" si="301"/>
        <v>0.96</v>
      </c>
      <c r="CP345" s="215">
        <f>PL_Produktion_Eingabe!DN345</f>
        <v>0</v>
      </c>
      <c r="CQ345" s="216">
        <f>PL_Abholung_Eingabe!DO345</f>
        <v>0</v>
      </c>
      <c r="CR345" s="217">
        <f t="shared" si="283"/>
        <v>0</v>
      </c>
      <c r="CS345" s="109">
        <f t="shared" si="302"/>
        <v>0</v>
      </c>
      <c r="CT345" s="215">
        <f>PL_Produktion_Eingabe!DS345</f>
        <v>0</v>
      </c>
      <c r="CU345" s="216">
        <f>PL_Abholung_Eingabe!DT345</f>
        <v>0</v>
      </c>
      <c r="CV345" s="217">
        <f t="shared" si="284"/>
        <v>27</v>
      </c>
      <c r="CW345" s="109">
        <f t="shared" si="303"/>
        <v>10.8</v>
      </c>
      <c r="CX345" s="215">
        <f>PL_Produktion_Eingabe!DX345</f>
        <v>0</v>
      </c>
      <c r="CY345" s="216">
        <f>PL_Abholung_Eingabe!DY345</f>
        <v>0</v>
      </c>
      <c r="CZ345" s="217">
        <f t="shared" si="285"/>
        <v>0</v>
      </c>
      <c r="DA345" s="109">
        <f t="shared" si="304"/>
        <v>0</v>
      </c>
    </row>
    <row r="346" spans="1:105" x14ac:dyDescent="0.2">
      <c r="A346" s="1">
        <f>Stundeneingabe_2008!A345</f>
        <v>12</v>
      </c>
      <c r="B346" s="1">
        <f>Stundeneingabe_2008!B345</f>
        <v>49</v>
      </c>
      <c r="C346" s="1" t="str">
        <f>Stundeneingabe_2008!C345</f>
        <v>FR</v>
      </c>
      <c r="D346" s="214">
        <f>Stundeneingabe_2008!D345</f>
        <v>45996</v>
      </c>
      <c r="E346" s="150">
        <f t="shared" si="287"/>
        <v>126.25999999999996</v>
      </c>
      <c r="F346" s="215">
        <f>PL_Produktion_Eingabe!H346</f>
        <v>0</v>
      </c>
      <c r="G346" s="216">
        <f>PL_Abholung_Eingabe!I346</f>
        <v>0</v>
      </c>
      <c r="H346" s="217">
        <f t="shared" si="313"/>
        <v>39</v>
      </c>
      <c r="I346" s="90">
        <f t="shared" si="305"/>
        <v>27.299999999999997</v>
      </c>
      <c r="J346" s="215">
        <f>PL_Produktion_Eingabe!M346</f>
        <v>0</v>
      </c>
      <c r="K346" s="216">
        <f>PL_Abholung_Eingabe!N346</f>
        <v>0</v>
      </c>
      <c r="L346" s="217">
        <f t="shared" si="263"/>
        <v>6</v>
      </c>
      <c r="M346" s="90">
        <f t="shared" si="307"/>
        <v>4.8000000000000007</v>
      </c>
      <c r="N346" s="215">
        <f>PL_Produktion_Eingabe!R346</f>
        <v>0</v>
      </c>
      <c r="O346" s="216">
        <f>PL_Abholung_Eingabe!S346</f>
        <v>0</v>
      </c>
      <c r="P346" s="217">
        <f t="shared" si="264"/>
        <v>42</v>
      </c>
      <c r="Q346" s="90">
        <f t="shared" si="308"/>
        <v>16.8</v>
      </c>
      <c r="R346" s="215">
        <f>PL_Produktion_Eingabe!W346</f>
        <v>0</v>
      </c>
      <c r="S346" s="216">
        <f>PL_Abholung_Eingabe!U346</f>
        <v>0</v>
      </c>
      <c r="T346" s="217">
        <f t="shared" si="265"/>
        <v>4</v>
      </c>
      <c r="U346" s="90">
        <f t="shared" si="309"/>
        <v>1.6</v>
      </c>
      <c r="V346" s="215">
        <f>PL_Produktion_Eingabe!AB346</f>
        <v>0</v>
      </c>
      <c r="W346" s="216">
        <f>PL_Abholung_Eingabe!AC346</f>
        <v>0</v>
      </c>
      <c r="X346" s="217">
        <f t="shared" si="266"/>
        <v>0</v>
      </c>
      <c r="Y346" s="90">
        <f t="shared" si="310"/>
        <v>0</v>
      </c>
      <c r="Z346" s="215">
        <f>PL_Produktion_Eingabe!AG346</f>
        <v>0</v>
      </c>
      <c r="AA346" s="216">
        <f>PL_Abholung_Eingabe!AC346</f>
        <v>0</v>
      </c>
      <c r="AB346" s="217">
        <f t="shared" si="267"/>
        <v>5</v>
      </c>
      <c r="AC346" s="90">
        <f t="shared" si="311"/>
        <v>2</v>
      </c>
      <c r="AD346" s="215">
        <f>PL_Produktion_Eingabe!AL346</f>
        <v>0</v>
      </c>
      <c r="AE346" s="216">
        <f>PL_Abholung_Eingabe!AM346</f>
        <v>0</v>
      </c>
      <c r="AF346" s="217">
        <f t="shared" si="268"/>
        <v>9</v>
      </c>
      <c r="AG346" s="90">
        <f t="shared" si="312"/>
        <v>3.15</v>
      </c>
      <c r="AH346" s="215">
        <f>PL_Produktion_Eingabe!AQ346</f>
        <v>0</v>
      </c>
      <c r="AI346" s="216">
        <f>PL_Abholung_Eingabe!AR346</f>
        <v>0</v>
      </c>
      <c r="AJ346" s="217">
        <f t="shared" si="269"/>
        <v>20</v>
      </c>
      <c r="AK346" s="109">
        <f t="shared" si="288"/>
        <v>10</v>
      </c>
      <c r="AL346" s="215">
        <f>PL_Produktion_Eingabe!AV346</f>
        <v>0</v>
      </c>
      <c r="AM346" s="216">
        <f>PL_Abholung_Eingabe!AW346</f>
        <v>0</v>
      </c>
      <c r="AN346" s="217">
        <f t="shared" si="270"/>
        <v>0</v>
      </c>
      <c r="AO346" s="109">
        <f t="shared" si="289"/>
        <v>0</v>
      </c>
      <c r="AP346" s="215">
        <f>PL_Produktion_Eingabe!AX346</f>
        <v>0</v>
      </c>
      <c r="AQ346" s="216">
        <f>PL_Abholung_Eingabe!AY346</f>
        <v>0</v>
      </c>
      <c r="AR346" s="217">
        <f t="shared" si="271"/>
        <v>17</v>
      </c>
      <c r="AS346" s="109">
        <f t="shared" si="290"/>
        <v>16.149999999999999</v>
      </c>
      <c r="AT346" s="215">
        <f>PL_Produktion_Eingabe!AV346</f>
        <v>0</v>
      </c>
      <c r="AU346" s="216">
        <f>PL_Abholung_Eingabe!AW346</f>
        <v>0</v>
      </c>
      <c r="AV346" s="217">
        <f t="shared" si="286"/>
        <v>0</v>
      </c>
      <c r="AW346" s="109">
        <f t="shared" si="291"/>
        <v>0</v>
      </c>
      <c r="AX346" s="215">
        <f>PL_Produktion_Eingabe!BK346</f>
        <v>0</v>
      </c>
      <c r="AY346" s="216">
        <f>PL_Abholung_Eingabe!BL346</f>
        <v>0</v>
      </c>
      <c r="AZ346" s="217">
        <f t="shared" si="272"/>
        <v>28</v>
      </c>
      <c r="BA346" s="109">
        <f t="shared" si="292"/>
        <v>11.200000000000001</v>
      </c>
      <c r="BB346" s="215">
        <f>PL_Produktion_Eingabe!BP346</f>
        <v>0</v>
      </c>
      <c r="BC346" s="216">
        <f>PL_Abholung_Eingabe!BQ346</f>
        <v>0</v>
      </c>
      <c r="BD346" s="217">
        <f t="shared" si="273"/>
        <v>21</v>
      </c>
      <c r="BE346" s="109">
        <f t="shared" si="293"/>
        <v>7.35</v>
      </c>
      <c r="BF346" s="215">
        <f>PL_Produktion_Eingabe!BH346</f>
        <v>0</v>
      </c>
      <c r="BG346" s="216">
        <f>PL_Abholung_Eingabe!BI346</f>
        <v>0</v>
      </c>
      <c r="BH346" s="217">
        <f t="shared" si="274"/>
        <v>3</v>
      </c>
      <c r="BI346" s="109">
        <f t="shared" si="294"/>
        <v>1.2000000000000002</v>
      </c>
      <c r="BJ346" s="215">
        <f>PL_Produktion_Eingabe!BZ346</f>
        <v>0</v>
      </c>
      <c r="BK346" s="216">
        <f>PL_Abholung_Eingabe!CA346</f>
        <v>0</v>
      </c>
      <c r="BL346" s="217">
        <f t="shared" si="275"/>
        <v>0</v>
      </c>
      <c r="BM346" s="109">
        <f t="shared" si="295"/>
        <v>0</v>
      </c>
      <c r="BN346" s="215">
        <f>PL_Produktion_Eingabe!CE346</f>
        <v>0</v>
      </c>
      <c r="BO346" s="216">
        <f>PL_Abholung_Eingabe!CF346</f>
        <v>0</v>
      </c>
      <c r="BP346" s="217">
        <f t="shared" si="276"/>
        <v>11</v>
      </c>
      <c r="BQ346" s="109">
        <f t="shared" si="296"/>
        <v>3.8499999999999996</v>
      </c>
      <c r="BR346" s="215">
        <f>PL_Produktion_Eingabe!CJ346</f>
        <v>0</v>
      </c>
      <c r="BS346" s="216">
        <f>PL_Abholung_Eingabe!CK346</f>
        <v>0</v>
      </c>
      <c r="BT346" s="217">
        <f t="shared" si="277"/>
        <v>0</v>
      </c>
      <c r="BU346" s="109">
        <f t="shared" si="297"/>
        <v>0</v>
      </c>
      <c r="BV346" s="215">
        <f>PL_Produktion_Eingabe!CO346</f>
        <v>0</v>
      </c>
      <c r="BW346" s="216">
        <f>PL_Abholung_Eingabe!CP346</f>
        <v>0</v>
      </c>
      <c r="BX346" s="217">
        <f t="shared" si="278"/>
        <v>0</v>
      </c>
      <c r="BY346" s="109">
        <f t="shared" si="298"/>
        <v>0</v>
      </c>
      <c r="BZ346" s="215">
        <f>PL_Produktion_Eingabe!CB346</f>
        <v>0</v>
      </c>
      <c r="CA346" s="216">
        <f>PL_Abholung_Eingabe!CC346</f>
        <v>0</v>
      </c>
      <c r="CB346" s="217">
        <f t="shared" si="279"/>
        <v>0</v>
      </c>
      <c r="CC346" s="109">
        <f t="shared" si="299"/>
        <v>0</v>
      </c>
      <c r="CD346" s="215">
        <f>PL_Produktion_Eingabe!CY346</f>
        <v>0</v>
      </c>
      <c r="CE346" s="216">
        <f>PL_Abholung_Eingabe!CZ346</f>
        <v>0</v>
      </c>
      <c r="CF346" s="217">
        <f t="shared" si="280"/>
        <v>0</v>
      </c>
      <c r="CG346" s="90">
        <f t="shared" si="306"/>
        <v>0</v>
      </c>
      <c r="CH346" s="215">
        <f>PL_Produktion_Eingabe!DD346</f>
        <v>0</v>
      </c>
      <c r="CI346" s="216">
        <f>PL_Abholung_Eingabe!CK346</f>
        <v>0</v>
      </c>
      <c r="CJ346" s="217">
        <f t="shared" si="281"/>
        <v>26</v>
      </c>
      <c r="CK346" s="109">
        <f t="shared" si="300"/>
        <v>9.1</v>
      </c>
      <c r="CL346" s="215">
        <f>PL_Produktion_Eingabe!DD346</f>
        <v>0</v>
      </c>
      <c r="CM346" s="216">
        <f>PL_Abholung_Eingabe!DE346</f>
        <v>0</v>
      </c>
      <c r="CN346" s="217">
        <f t="shared" si="282"/>
        <v>2</v>
      </c>
      <c r="CO346" s="109">
        <f t="shared" si="301"/>
        <v>0.96</v>
      </c>
      <c r="CP346" s="215">
        <f>PL_Produktion_Eingabe!DN346</f>
        <v>0</v>
      </c>
      <c r="CQ346" s="216">
        <f>PL_Abholung_Eingabe!DO346</f>
        <v>0</v>
      </c>
      <c r="CR346" s="217">
        <f t="shared" si="283"/>
        <v>0</v>
      </c>
      <c r="CS346" s="109">
        <f t="shared" si="302"/>
        <v>0</v>
      </c>
      <c r="CT346" s="215">
        <f>PL_Produktion_Eingabe!DS346</f>
        <v>0</v>
      </c>
      <c r="CU346" s="216">
        <f>PL_Abholung_Eingabe!DT346</f>
        <v>0</v>
      </c>
      <c r="CV346" s="217">
        <f t="shared" si="284"/>
        <v>27</v>
      </c>
      <c r="CW346" s="109">
        <f t="shared" si="303"/>
        <v>10.8</v>
      </c>
      <c r="CX346" s="215">
        <f>PL_Produktion_Eingabe!DX346</f>
        <v>0</v>
      </c>
      <c r="CY346" s="216">
        <f>PL_Abholung_Eingabe!DY346</f>
        <v>0</v>
      </c>
      <c r="CZ346" s="217">
        <f t="shared" si="285"/>
        <v>0</v>
      </c>
      <c r="DA346" s="109">
        <f t="shared" si="304"/>
        <v>0</v>
      </c>
    </row>
    <row r="347" spans="1:105" x14ac:dyDescent="0.2">
      <c r="A347" s="1">
        <f>Stundeneingabe_2008!A346</f>
        <v>12</v>
      </c>
      <c r="B347" s="1">
        <f>Stundeneingabe_2008!B346</f>
        <v>49</v>
      </c>
      <c r="C347" s="1" t="str">
        <f>Stundeneingabe_2008!C346</f>
        <v>SA</v>
      </c>
      <c r="D347" s="214">
        <f>Stundeneingabe_2008!D346</f>
        <v>45997</v>
      </c>
      <c r="E347" s="150">
        <f t="shared" si="287"/>
        <v>126.25999999999996</v>
      </c>
      <c r="F347" s="215">
        <f>PL_Produktion_Eingabe!H347</f>
        <v>0</v>
      </c>
      <c r="G347" s="216">
        <f>PL_Abholung_Eingabe!I347</f>
        <v>0</v>
      </c>
      <c r="H347" s="217">
        <f t="shared" si="313"/>
        <v>39</v>
      </c>
      <c r="I347" s="90">
        <f t="shared" si="305"/>
        <v>27.299999999999997</v>
      </c>
      <c r="J347" s="215">
        <f>PL_Produktion_Eingabe!M347</f>
        <v>0</v>
      </c>
      <c r="K347" s="216">
        <f>PL_Abholung_Eingabe!N347</f>
        <v>0</v>
      </c>
      <c r="L347" s="217">
        <f t="shared" si="263"/>
        <v>6</v>
      </c>
      <c r="M347" s="90">
        <f t="shared" si="307"/>
        <v>4.8000000000000007</v>
      </c>
      <c r="N347" s="215">
        <f>PL_Produktion_Eingabe!R347</f>
        <v>0</v>
      </c>
      <c r="O347" s="216">
        <f>PL_Abholung_Eingabe!S347</f>
        <v>0</v>
      </c>
      <c r="P347" s="217">
        <f t="shared" si="264"/>
        <v>42</v>
      </c>
      <c r="Q347" s="90">
        <f t="shared" si="308"/>
        <v>16.8</v>
      </c>
      <c r="R347" s="215">
        <f>PL_Produktion_Eingabe!W347</f>
        <v>0</v>
      </c>
      <c r="S347" s="216">
        <f>PL_Abholung_Eingabe!U347</f>
        <v>0</v>
      </c>
      <c r="T347" s="217">
        <f t="shared" si="265"/>
        <v>4</v>
      </c>
      <c r="U347" s="90">
        <f t="shared" si="309"/>
        <v>1.6</v>
      </c>
      <c r="V347" s="215">
        <f>PL_Produktion_Eingabe!AB347</f>
        <v>0</v>
      </c>
      <c r="W347" s="216">
        <f>PL_Abholung_Eingabe!AC347</f>
        <v>0</v>
      </c>
      <c r="X347" s="217">
        <f t="shared" si="266"/>
        <v>0</v>
      </c>
      <c r="Y347" s="90">
        <f t="shared" si="310"/>
        <v>0</v>
      </c>
      <c r="Z347" s="215">
        <f>PL_Produktion_Eingabe!AG347</f>
        <v>0</v>
      </c>
      <c r="AA347" s="216">
        <f>PL_Abholung_Eingabe!AC347</f>
        <v>0</v>
      </c>
      <c r="AB347" s="217">
        <f t="shared" si="267"/>
        <v>5</v>
      </c>
      <c r="AC347" s="90">
        <f t="shared" si="311"/>
        <v>2</v>
      </c>
      <c r="AD347" s="215">
        <f>PL_Produktion_Eingabe!AL347</f>
        <v>0</v>
      </c>
      <c r="AE347" s="216">
        <f>PL_Abholung_Eingabe!AM347</f>
        <v>0</v>
      </c>
      <c r="AF347" s="217">
        <f t="shared" si="268"/>
        <v>9</v>
      </c>
      <c r="AG347" s="90">
        <f t="shared" si="312"/>
        <v>3.15</v>
      </c>
      <c r="AH347" s="215">
        <f>PL_Produktion_Eingabe!AQ347</f>
        <v>0</v>
      </c>
      <c r="AI347" s="216">
        <f>PL_Abholung_Eingabe!AR347</f>
        <v>0</v>
      </c>
      <c r="AJ347" s="217">
        <f t="shared" si="269"/>
        <v>20</v>
      </c>
      <c r="AK347" s="109">
        <f t="shared" si="288"/>
        <v>10</v>
      </c>
      <c r="AL347" s="215">
        <f>PL_Produktion_Eingabe!AV347</f>
        <v>0</v>
      </c>
      <c r="AM347" s="216">
        <f>PL_Abholung_Eingabe!AW347</f>
        <v>0</v>
      </c>
      <c r="AN347" s="217">
        <f t="shared" si="270"/>
        <v>0</v>
      </c>
      <c r="AO347" s="109">
        <f t="shared" si="289"/>
        <v>0</v>
      </c>
      <c r="AP347" s="215">
        <f>PL_Produktion_Eingabe!AX347</f>
        <v>0</v>
      </c>
      <c r="AQ347" s="216">
        <f>PL_Abholung_Eingabe!AY347</f>
        <v>0</v>
      </c>
      <c r="AR347" s="217">
        <f t="shared" si="271"/>
        <v>17</v>
      </c>
      <c r="AS347" s="109">
        <f t="shared" si="290"/>
        <v>16.149999999999999</v>
      </c>
      <c r="AT347" s="215">
        <f>PL_Produktion_Eingabe!AV347</f>
        <v>0</v>
      </c>
      <c r="AU347" s="216">
        <f>PL_Abholung_Eingabe!AW347</f>
        <v>0</v>
      </c>
      <c r="AV347" s="217">
        <f t="shared" si="286"/>
        <v>0</v>
      </c>
      <c r="AW347" s="109">
        <f t="shared" si="291"/>
        <v>0</v>
      </c>
      <c r="AX347" s="215">
        <f>PL_Produktion_Eingabe!BK347</f>
        <v>0</v>
      </c>
      <c r="AY347" s="216">
        <f>PL_Abholung_Eingabe!BL347</f>
        <v>0</v>
      </c>
      <c r="AZ347" s="217">
        <f t="shared" si="272"/>
        <v>28</v>
      </c>
      <c r="BA347" s="109">
        <f t="shared" si="292"/>
        <v>11.200000000000001</v>
      </c>
      <c r="BB347" s="215">
        <f>PL_Produktion_Eingabe!BP347</f>
        <v>0</v>
      </c>
      <c r="BC347" s="216">
        <f>PL_Abholung_Eingabe!BQ347</f>
        <v>0</v>
      </c>
      <c r="BD347" s="217">
        <f t="shared" si="273"/>
        <v>21</v>
      </c>
      <c r="BE347" s="109">
        <f t="shared" si="293"/>
        <v>7.35</v>
      </c>
      <c r="BF347" s="215">
        <f>PL_Produktion_Eingabe!BH347</f>
        <v>0</v>
      </c>
      <c r="BG347" s="216">
        <f>PL_Abholung_Eingabe!BI347</f>
        <v>0</v>
      </c>
      <c r="BH347" s="217">
        <f t="shared" si="274"/>
        <v>3</v>
      </c>
      <c r="BI347" s="109">
        <f t="shared" si="294"/>
        <v>1.2000000000000002</v>
      </c>
      <c r="BJ347" s="215">
        <f>PL_Produktion_Eingabe!BZ347</f>
        <v>0</v>
      </c>
      <c r="BK347" s="216">
        <f>PL_Abholung_Eingabe!CA347</f>
        <v>0</v>
      </c>
      <c r="BL347" s="217">
        <f t="shared" si="275"/>
        <v>0</v>
      </c>
      <c r="BM347" s="109">
        <f t="shared" si="295"/>
        <v>0</v>
      </c>
      <c r="BN347" s="215">
        <f>PL_Produktion_Eingabe!CE347</f>
        <v>0</v>
      </c>
      <c r="BO347" s="216">
        <f>PL_Abholung_Eingabe!CF347</f>
        <v>0</v>
      </c>
      <c r="BP347" s="217">
        <f t="shared" si="276"/>
        <v>11</v>
      </c>
      <c r="BQ347" s="109">
        <f t="shared" si="296"/>
        <v>3.8499999999999996</v>
      </c>
      <c r="BR347" s="215">
        <f>PL_Produktion_Eingabe!CJ347</f>
        <v>0</v>
      </c>
      <c r="BS347" s="216">
        <f>PL_Abholung_Eingabe!CK347</f>
        <v>0</v>
      </c>
      <c r="BT347" s="217">
        <f t="shared" si="277"/>
        <v>0</v>
      </c>
      <c r="BU347" s="109">
        <f t="shared" si="297"/>
        <v>0</v>
      </c>
      <c r="BV347" s="215">
        <f>PL_Produktion_Eingabe!CO347</f>
        <v>0</v>
      </c>
      <c r="BW347" s="216">
        <f>PL_Abholung_Eingabe!CP347</f>
        <v>0</v>
      </c>
      <c r="BX347" s="217">
        <f t="shared" si="278"/>
        <v>0</v>
      </c>
      <c r="BY347" s="109">
        <f t="shared" si="298"/>
        <v>0</v>
      </c>
      <c r="BZ347" s="215">
        <f>PL_Produktion_Eingabe!CB347</f>
        <v>0</v>
      </c>
      <c r="CA347" s="216">
        <f>PL_Abholung_Eingabe!CC347</f>
        <v>0</v>
      </c>
      <c r="CB347" s="217">
        <f t="shared" si="279"/>
        <v>0</v>
      </c>
      <c r="CC347" s="109">
        <f t="shared" si="299"/>
        <v>0</v>
      </c>
      <c r="CD347" s="215">
        <f>PL_Produktion_Eingabe!CY347</f>
        <v>0</v>
      </c>
      <c r="CE347" s="216">
        <f>PL_Abholung_Eingabe!CZ347</f>
        <v>0</v>
      </c>
      <c r="CF347" s="217">
        <f t="shared" si="280"/>
        <v>0</v>
      </c>
      <c r="CG347" s="90">
        <f t="shared" si="306"/>
        <v>0</v>
      </c>
      <c r="CH347" s="215">
        <f>PL_Produktion_Eingabe!DD347</f>
        <v>0</v>
      </c>
      <c r="CI347" s="216">
        <f>PL_Abholung_Eingabe!CK347</f>
        <v>0</v>
      </c>
      <c r="CJ347" s="217">
        <f t="shared" si="281"/>
        <v>26</v>
      </c>
      <c r="CK347" s="109">
        <f t="shared" si="300"/>
        <v>9.1</v>
      </c>
      <c r="CL347" s="215">
        <f>PL_Produktion_Eingabe!DD347</f>
        <v>0</v>
      </c>
      <c r="CM347" s="216">
        <f>PL_Abholung_Eingabe!DE347</f>
        <v>0</v>
      </c>
      <c r="CN347" s="217">
        <f t="shared" si="282"/>
        <v>2</v>
      </c>
      <c r="CO347" s="109">
        <f t="shared" si="301"/>
        <v>0.96</v>
      </c>
      <c r="CP347" s="215">
        <f>PL_Produktion_Eingabe!DN347</f>
        <v>0</v>
      </c>
      <c r="CQ347" s="216">
        <f>PL_Abholung_Eingabe!DO347</f>
        <v>0</v>
      </c>
      <c r="CR347" s="217">
        <f t="shared" si="283"/>
        <v>0</v>
      </c>
      <c r="CS347" s="109">
        <f t="shared" si="302"/>
        <v>0</v>
      </c>
      <c r="CT347" s="215">
        <f>PL_Produktion_Eingabe!DS347</f>
        <v>0</v>
      </c>
      <c r="CU347" s="216">
        <f>PL_Abholung_Eingabe!DT347</f>
        <v>0</v>
      </c>
      <c r="CV347" s="217">
        <f t="shared" si="284"/>
        <v>27</v>
      </c>
      <c r="CW347" s="109">
        <f t="shared" si="303"/>
        <v>10.8</v>
      </c>
      <c r="CX347" s="215">
        <f>PL_Produktion_Eingabe!DX347</f>
        <v>0</v>
      </c>
      <c r="CY347" s="216">
        <f>PL_Abholung_Eingabe!DY347</f>
        <v>0</v>
      </c>
      <c r="CZ347" s="217">
        <f t="shared" si="285"/>
        <v>0</v>
      </c>
      <c r="DA347" s="109">
        <f t="shared" si="304"/>
        <v>0</v>
      </c>
    </row>
    <row r="348" spans="1:105" x14ac:dyDescent="0.2">
      <c r="A348" s="1">
        <f>Stundeneingabe_2008!A347</f>
        <v>12</v>
      </c>
      <c r="B348" s="1">
        <f>Stundeneingabe_2008!B347</f>
        <v>49</v>
      </c>
      <c r="C348" s="1" t="str">
        <f>Stundeneingabe_2008!C347</f>
        <v>SO</v>
      </c>
      <c r="D348" s="214">
        <f>Stundeneingabe_2008!D347</f>
        <v>45998</v>
      </c>
      <c r="E348" s="150">
        <f t="shared" si="287"/>
        <v>126.25999999999996</v>
      </c>
      <c r="F348" s="215">
        <f>PL_Produktion_Eingabe!H348</f>
        <v>0</v>
      </c>
      <c r="G348" s="216">
        <f>PL_Abholung_Eingabe!I348</f>
        <v>0</v>
      </c>
      <c r="H348" s="217">
        <f t="shared" si="313"/>
        <v>39</v>
      </c>
      <c r="I348" s="90">
        <f t="shared" si="305"/>
        <v>27.299999999999997</v>
      </c>
      <c r="J348" s="215">
        <f>PL_Produktion_Eingabe!M348</f>
        <v>0</v>
      </c>
      <c r="K348" s="216">
        <f>PL_Abholung_Eingabe!N348</f>
        <v>0</v>
      </c>
      <c r="L348" s="217">
        <f t="shared" si="263"/>
        <v>6</v>
      </c>
      <c r="M348" s="90">
        <f t="shared" si="307"/>
        <v>4.8000000000000007</v>
      </c>
      <c r="N348" s="215">
        <f>PL_Produktion_Eingabe!R348</f>
        <v>0</v>
      </c>
      <c r="O348" s="216">
        <f>PL_Abholung_Eingabe!S348</f>
        <v>0</v>
      </c>
      <c r="P348" s="217">
        <f t="shared" si="264"/>
        <v>42</v>
      </c>
      <c r="Q348" s="90">
        <f t="shared" si="308"/>
        <v>16.8</v>
      </c>
      <c r="R348" s="215">
        <f>PL_Produktion_Eingabe!W348</f>
        <v>0</v>
      </c>
      <c r="S348" s="216">
        <f>PL_Abholung_Eingabe!U348</f>
        <v>0</v>
      </c>
      <c r="T348" s="217">
        <f t="shared" si="265"/>
        <v>4</v>
      </c>
      <c r="U348" s="90">
        <f t="shared" si="309"/>
        <v>1.6</v>
      </c>
      <c r="V348" s="215">
        <f>PL_Produktion_Eingabe!AB348</f>
        <v>0</v>
      </c>
      <c r="W348" s="216">
        <f>PL_Abholung_Eingabe!AC348</f>
        <v>0</v>
      </c>
      <c r="X348" s="217">
        <f t="shared" si="266"/>
        <v>0</v>
      </c>
      <c r="Y348" s="90">
        <f t="shared" si="310"/>
        <v>0</v>
      </c>
      <c r="Z348" s="215">
        <f>PL_Produktion_Eingabe!AG348</f>
        <v>0</v>
      </c>
      <c r="AA348" s="216">
        <f>PL_Abholung_Eingabe!AC348</f>
        <v>0</v>
      </c>
      <c r="AB348" s="217">
        <f t="shared" si="267"/>
        <v>5</v>
      </c>
      <c r="AC348" s="90">
        <f t="shared" si="311"/>
        <v>2</v>
      </c>
      <c r="AD348" s="215">
        <f>PL_Produktion_Eingabe!AL348</f>
        <v>0</v>
      </c>
      <c r="AE348" s="216">
        <f>PL_Abholung_Eingabe!AM348</f>
        <v>0</v>
      </c>
      <c r="AF348" s="217">
        <f t="shared" si="268"/>
        <v>9</v>
      </c>
      <c r="AG348" s="90">
        <f t="shared" si="312"/>
        <v>3.15</v>
      </c>
      <c r="AH348" s="215">
        <f>PL_Produktion_Eingabe!AQ348</f>
        <v>0</v>
      </c>
      <c r="AI348" s="216">
        <f>PL_Abholung_Eingabe!AR348</f>
        <v>0</v>
      </c>
      <c r="AJ348" s="217">
        <f t="shared" si="269"/>
        <v>20</v>
      </c>
      <c r="AK348" s="109">
        <f t="shared" si="288"/>
        <v>10</v>
      </c>
      <c r="AL348" s="215">
        <f>PL_Produktion_Eingabe!AV348</f>
        <v>0</v>
      </c>
      <c r="AM348" s="216">
        <f>PL_Abholung_Eingabe!AW348</f>
        <v>0</v>
      </c>
      <c r="AN348" s="217">
        <f t="shared" si="270"/>
        <v>0</v>
      </c>
      <c r="AO348" s="109">
        <f t="shared" si="289"/>
        <v>0</v>
      </c>
      <c r="AP348" s="215">
        <f>PL_Produktion_Eingabe!AX348</f>
        <v>0</v>
      </c>
      <c r="AQ348" s="216">
        <f>PL_Abholung_Eingabe!AY348</f>
        <v>0</v>
      </c>
      <c r="AR348" s="217">
        <f t="shared" si="271"/>
        <v>17</v>
      </c>
      <c r="AS348" s="109">
        <f t="shared" si="290"/>
        <v>16.149999999999999</v>
      </c>
      <c r="AT348" s="215">
        <f>PL_Produktion_Eingabe!AV348</f>
        <v>0</v>
      </c>
      <c r="AU348" s="216">
        <f>PL_Abholung_Eingabe!AW348</f>
        <v>0</v>
      </c>
      <c r="AV348" s="217">
        <f t="shared" si="286"/>
        <v>0</v>
      </c>
      <c r="AW348" s="109">
        <f t="shared" si="291"/>
        <v>0</v>
      </c>
      <c r="AX348" s="215">
        <f>PL_Produktion_Eingabe!BK348</f>
        <v>0</v>
      </c>
      <c r="AY348" s="216">
        <f>PL_Abholung_Eingabe!BL348</f>
        <v>0</v>
      </c>
      <c r="AZ348" s="217">
        <f t="shared" si="272"/>
        <v>28</v>
      </c>
      <c r="BA348" s="109">
        <f t="shared" si="292"/>
        <v>11.200000000000001</v>
      </c>
      <c r="BB348" s="215">
        <f>PL_Produktion_Eingabe!BP348</f>
        <v>0</v>
      </c>
      <c r="BC348" s="216">
        <f>PL_Abholung_Eingabe!BQ348</f>
        <v>0</v>
      </c>
      <c r="BD348" s="217">
        <f t="shared" si="273"/>
        <v>21</v>
      </c>
      <c r="BE348" s="109">
        <f t="shared" si="293"/>
        <v>7.35</v>
      </c>
      <c r="BF348" s="215">
        <f>PL_Produktion_Eingabe!BH348</f>
        <v>0</v>
      </c>
      <c r="BG348" s="216">
        <f>PL_Abholung_Eingabe!BI348</f>
        <v>0</v>
      </c>
      <c r="BH348" s="217">
        <f t="shared" si="274"/>
        <v>3</v>
      </c>
      <c r="BI348" s="109">
        <f t="shared" si="294"/>
        <v>1.2000000000000002</v>
      </c>
      <c r="BJ348" s="215">
        <f>PL_Produktion_Eingabe!BZ348</f>
        <v>0</v>
      </c>
      <c r="BK348" s="216">
        <f>PL_Abholung_Eingabe!CA348</f>
        <v>0</v>
      </c>
      <c r="BL348" s="217">
        <f t="shared" si="275"/>
        <v>0</v>
      </c>
      <c r="BM348" s="109">
        <f t="shared" si="295"/>
        <v>0</v>
      </c>
      <c r="BN348" s="215">
        <f>PL_Produktion_Eingabe!CE348</f>
        <v>0</v>
      </c>
      <c r="BO348" s="216">
        <f>PL_Abholung_Eingabe!CF348</f>
        <v>0</v>
      </c>
      <c r="BP348" s="217">
        <f t="shared" si="276"/>
        <v>11</v>
      </c>
      <c r="BQ348" s="109">
        <f t="shared" si="296"/>
        <v>3.8499999999999996</v>
      </c>
      <c r="BR348" s="215">
        <f>PL_Produktion_Eingabe!CJ348</f>
        <v>0</v>
      </c>
      <c r="BS348" s="216">
        <f>PL_Abholung_Eingabe!CK348</f>
        <v>0</v>
      </c>
      <c r="BT348" s="217">
        <f t="shared" si="277"/>
        <v>0</v>
      </c>
      <c r="BU348" s="109">
        <f t="shared" si="297"/>
        <v>0</v>
      </c>
      <c r="BV348" s="215">
        <f>PL_Produktion_Eingabe!CO348</f>
        <v>0</v>
      </c>
      <c r="BW348" s="216">
        <f>PL_Abholung_Eingabe!CP348</f>
        <v>0</v>
      </c>
      <c r="BX348" s="217">
        <f t="shared" si="278"/>
        <v>0</v>
      </c>
      <c r="BY348" s="109">
        <f t="shared" si="298"/>
        <v>0</v>
      </c>
      <c r="BZ348" s="215">
        <f>PL_Produktion_Eingabe!CB348</f>
        <v>0</v>
      </c>
      <c r="CA348" s="216">
        <f>PL_Abholung_Eingabe!CC348</f>
        <v>0</v>
      </c>
      <c r="CB348" s="217">
        <f t="shared" si="279"/>
        <v>0</v>
      </c>
      <c r="CC348" s="109">
        <f t="shared" si="299"/>
        <v>0</v>
      </c>
      <c r="CD348" s="215">
        <f>PL_Produktion_Eingabe!CY348</f>
        <v>0</v>
      </c>
      <c r="CE348" s="216">
        <f>PL_Abholung_Eingabe!CZ348</f>
        <v>0</v>
      </c>
      <c r="CF348" s="217">
        <f t="shared" si="280"/>
        <v>0</v>
      </c>
      <c r="CG348" s="90">
        <f t="shared" si="306"/>
        <v>0</v>
      </c>
      <c r="CH348" s="215">
        <f>PL_Produktion_Eingabe!DD348</f>
        <v>0</v>
      </c>
      <c r="CI348" s="216">
        <f>PL_Abholung_Eingabe!CK348</f>
        <v>0</v>
      </c>
      <c r="CJ348" s="217">
        <f t="shared" si="281"/>
        <v>26</v>
      </c>
      <c r="CK348" s="109">
        <f t="shared" si="300"/>
        <v>9.1</v>
      </c>
      <c r="CL348" s="215">
        <f>PL_Produktion_Eingabe!DD348</f>
        <v>0</v>
      </c>
      <c r="CM348" s="216">
        <f>PL_Abholung_Eingabe!DE348</f>
        <v>0</v>
      </c>
      <c r="CN348" s="217">
        <f t="shared" si="282"/>
        <v>2</v>
      </c>
      <c r="CO348" s="109">
        <f t="shared" si="301"/>
        <v>0.96</v>
      </c>
      <c r="CP348" s="215">
        <f>PL_Produktion_Eingabe!DN348</f>
        <v>0</v>
      </c>
      <c r="CQ348" s="216">
        <f>PL_Abholung_Eingabe!DO348</f>
        <v>0</v>
      </c>
      <c r="CR348" s="217">
        <f t="shared" si="283"/>
        <v>0</v>
      </c>
      <c r="CS348" s="109">
        <f t="shared" si="302"/>
        <v>0</v>
      </c>
      <c r="CT348" s="215">
        <f>PL_Produktion_Eingabe!DS348</f>
        <v>0</v>
      </c>
      <c r="CU348" s="216">
        <f>PL_Abholung_Eingabe!DT348</f>
        <v>0</v>
      </c>
      <c r="CV348" s="217">
        <f t="shared" si="284"/>
        <v>27</v>
      </c>
      <c r="CW348" s="109">
        <f t="shared" si="303"/>
        <v>10.8</v>
      </c>
      <c r="CX348" s="215">
        <f>PL_Produktion_Eingabe!DX348</f>
        <v>0</v>
      </c>
      <c r="CY348" s="216">
        <f>PL_Abholung_Eingabe!DY348</f>
        <v>0</v>
      </c>
      <c r="CZ348" s="217">
        <f t="shared" si="285"/>
        <v>0</v>
      </c>
      <c r="DA348" s="109">
        <f t="shared" si="304"/>
        <v>0</v>
      </c>
    </row>
    <row r="349" spans="1:105" x14ac:dyDescent="0.2">
      <c r="A349" s="1">
        <f>Stundeneingabe_2008!A348</f>
        <v>12</v>
      </c>
      <c r="B349" s="1">
        <f>Stundeneingabe_2008!B348</f>
        <v>50</v>
      </c>
      <c r="C349" s="1" t="str">
        <f>Stundeneingabe_2008!C348</f>
        <v>MO</v>
      </c>
      <c r="D349" s="214">
        <f>Stundeneingabe_2008!D348</f>
        <v>45999</v>
      </c>
      <c r="E349" s="150">
        <f t="shared" si="287"/>
        <v>126.25999999999996</v>
      </c>
      <c r="F349" s="215">
        <f>PL_Produktion_Eingabe!H349</f>
        <v>0</v>
      </c>
      <c r="G349" s="216">
        <f>PL_Abholung_Eingabe!I349</f>
        <v>0</v>
      </c>
      <c r="H349" s="217">
        <f t="shared" si="313"/>
        <v>39</v>
      </c>
      <c r="I349" s="90">
        <f t="shared" si="305"/>
        <v>27.299999999999997</v>
      </c>
      <c r="J349" s="215">
        <f>PL_Produktion_Eingabe!M349</f>
        <v>0</v>
      </c>
      <c r="K349" s="216">
        <f>PL_Abholung_Eingabe!N349</f>
        <v>0</v>
      </c>
      <c r="L349" s="217">
        <f t="shared" si="263"/>
        <v>6</v>
      </c>
      <c r="M349" s="90">
        <f t="shared" si="307"/>
        <v>4.8000000000000007</v>
      </c>
      <c r="N349" s="215">
        <f>PL_Produktion_Eingabe!R349</f>
        <v>0</v>
      </c>
      <c r="O349" s="216">
        <f>PL_Abholung_Eingabe!S349</f>
        <v>0</v>
      </c>
      <c r="P349" s="217">
        <f t="shared" si="264"/>
        <v>42</v>
      </c>
      <c r="Q349" s="90">
        <f t="shared" si="308"/>
        <v>16.8</v>
      </c>
      <c r="R349" s="215">
        <f>PL_Produktion_Eingabe!W349</f>
        <v>0</v>
      </c>
      <c r="S349" s="216">
        <f>PL_Abholung_Eingabe!U349</f>
        <v>0</v>
      </c>
      <c r="T349" s="217">
        <f t="shared" si="265"/>
        <v>4</v>
      </c>
      <c r="U349" s="90">
        <f t="shared" si="309"/>
        <v>1.6</v>
      </c>
      <c r="V349" s="215">
        <f>PL_Produktion_Eingabe!AB349</f>
        <v>0</v>
      </c>
      <c r="W349" s="216">
        <f>PL_Abholung_Eingabe!AC349</f>
        <v>0</v>
      </c>
      <c r="X349" s="217">
        <f t="shared" si="266"/>
        <v>0</v>
      </c>
      <c r="Y349" s="90">
        <f t="shared" si="310"/>
        <v>0</v>
      </c>
      <c r="Z349" s="215">
        <f>PL_Produktion_Eingabe!AG349</f>
        <v>0</v>
      </c>
      <c r="AA349" s="216">
        <f>PL_Abholung_Eingabe!AC349</f>
        <v>0</v>
      </c>
      <c r="AB349" s="217">
        <f t="shared" si="267"/>
        <v>5</v>
      </c>
      <c r="AC349" s="90">
        <f t="shared" si="311"/>
        <v>2</v>
      </c>
      <c r="AD349" s="215">
        <f>PL_Produktion_Eingabe!AL349</f>
        <v>0</v>
      </c>
      <c r="AE349" s="216">
        <f>PL_Abholung_Eingabe!AM349</f>
        <v>0</v>
      </c>
      <c r="AF349" s="217">
        <f t="shared" si="268"/>
        <v>9</v>
      </c>
      <c r="AG349" s="90">
        <f t="shared" si="312"/>
        <v>3.15</v>
      </c>
      <c r="AH349" s="215">
        <f>PL_Produktion_Eingabe!AQ349</f>
        <v>0</v>
      </c>
      <c r="AI349" s="216">
        <f>PL_Abholung_Eingabe!AR349</f>
        <v>0</v>
      </c>
      <c r="AJ349" s="217">
        <f t="shared" si="269"/>
        <v>20</v>
      </c>
      <c r="AK349" s="109">
        <f t="shared" si="288"/>
        <v>10</v>
      </c>
      <c r="AL349" s="215">
        <f>PL_Produktion_Eingabe!AV349</f>
        <v>0</v>
      </c>
      <c r="AM349" s="216">
        <f>PL_Abholung_Eingabe!AW349</f>
        <v>0</v>
      </c>
      <c r="AN349" s="217">
        <f t="shared" si="270"/>
        <v>0</v>
      </c>
      <c r="AO349" s="109">
        <f t="shared" si="289"/>
        <v>0</v>
      </c>
      <c r="AP349" s="215">
        <f>PL_Produktion_Eingabe!AX349</f>
        <v>0</v>
      </c>
      <c r="AQ349" s="216">
        <f>PL_Abholung_Eingabe!AY349</f>
        <v>0</v>
      </c>
      <c r="AR349" s="217">
        <f t="shared" si="271"/>
        <v>17</v>
      </c>
      <c r="AS349" s="109">
        <f t="shared" si="290"/>
        <v>16.149999999999999</v>
      </c>
      <c r="AT349" s="215">
        <f>PL_Produktion_Eingabe!AV349</f>
        <v>0</v>
      </c>
      <c r="AU349" s="216">
        <f>PL_Abholung_Eingabe!AW349</f>
        <v>0</v>
      </c>
      <c r="AV349" s="217">
        <f t="shared" si="286"/>
        <v>0</v>
      </c>
      <c r="AW349" s="109">
        <f t="shared" si="291"/>
        <v>0</v>
      </c>
      <c r="AX349" s="215">
        <f>PL_Produktion_Eingabe!BK349</f>
        <v>0</v>
      </c>
      <c r="AY349" s="216">
        <f>PL_Abholung_Eingabe!BL349</f>
        <v>0</v>
      </c>
      <c r="AZ349" s="217">
        <f t="shared" si="272"/>
        <v>28</v>
      </c>
      <c r="BA349" s="109">
        <f t="shared" si="292"/>
        <v>11.200000000000001</v>
      </c>
      <c r="BB349" s="215">
        <f>PL_Produktion_Eingabe!BP349</f>
        <v>0</v>
      </c>
      <c r="BC349" s="216">
        <f>PL_Abholung_Eingabe!BQ349</f>
        <v>0</v>
      </c>
      <c r="BD349" s="217">
        <f t="shared" si="273"/>
        <v>21</v>
      </c>
      <c r="BE349" s="109">
        <f t="shared" si="293"/>
        <v>7.35</v>
      </c>
      <c r="BF349" s="215">
        <f>PL_Produktion_Eingabe!BH349</f>
        <v>0</v>
      </c>
      <c r="BG349" s="216">
        <f>PL_Abholung_Eingabe!BI349</f>
        <v>0</v>
      </c>
      <c r="BH349" s="217">
        <f t="shared" si="274"/>
        <v>3</v>
      </c>
      <c r="BI349" s="109">
        <f t="shared" si="294"/>
        <v>1.2000000000000002</v>
      </c>
      <c r="BJ349" s="215">
        <f>PL_Produktion_Eingabe!BZ349</f>
        <v>0</v>
      </c>
      <c r="BK349" s="216">
        <f>PL_Abholung_Eingabe!CA349</f>
        <v>0</v>
      </c>
      <c r="BL349" s="217">
        <f t="shared" si="275"/>
        <v>0</v>
      </c>
      <c r="BM349" s="109">
        <f t="shared" si="295"/>
        <v>0</v>
      </c>
      <c r="BN349" s="215">
        <f>PL_Produktion_Eingabe!CE349</f>
        <v>0</v>
      </c>
      <c r="BO349" s="216">
        <f>PL_Abholung_Eingabe!CF349</f>
        <v>0</v>
      </c>
      <c r="BP349" s="217">
        <f t="shared" si="276"/>
        <v>11</v>
      </c>
      <c r="BQ349" s="109">
        <f t="shared" si="296"/>
        <v>3.8499999999999996</v>
      </c>
      <c r="BR349" s="215">
        <f>PL_Produktion_Eingabe!CJ349</f>
        <v>0</v>
      </c>
      <c r="BS349" s="216">
        <f>PL_Abholung_Eingabe!CK349</f>
        <v>0</v>
      </c>
      <c r="BT349" s="217">
        <f t="shared" si="277"/>
        <v>0</v>
      </c>
      <c r="BU349" s="109">
        <f t="shared" si="297"/>
        <v>0</v>
      </c>
      <c r="BV349" s="215">
        <f>PL_Produktion_Eingabe!CO349</f>
        <v>0</v>
      </c>
      <c r="BW349" s="216">
        <f>PL_Abholung_Eingabe!CP349</f>
        <v>0</v>
      </c>
      <c r="BX349" s="217">
        <f t="shared" si="278"/>
        <v>0</v>
      </c>
      <c r="BY349" s="109">
        <f t="shared" si="298"/>
        <v>0</v>
      </c>
      <c r="BZ349" s="215">
        <f>PL_Produktion_Eingabe!CB349</f>
        <v>0</v>
      </c>
      <c r="CA349" s="216">
        <f>PL_Abholung_Eingabe!CC349</f>
        <v>0</v>
      </c>
      <c r="CB349" s="217">
        <f t="shared" si="279"/>
        <v>0</v>
      </c>
      <c r="CC349" s="109">
        <f t="shared" si="299"/>
        <v>0</v>
      </c>
      <c r="CD349" s="215">
        <f>PL_Produktion_Eingabe!CY349</f>
        <v>0</v>
      </c>
      <c r="CE349" s="216">
        <f>PL_Abholung_Eingabe!CZ349</f>
        <v>0</v>
      </c>
      <c r="CF349" s="217">
        <f t="shared" si="280"/>
        <v>0</v>
      </c>
      <c r="CG349" s="90">
        <f t="shared" si="306"/>
        <v>0</v>
      </c>
      <c r="CH349" s="215">
        <f>PL_Produktion_Eingabe!DD349</f>
        <v>0</v>
      </c>
      <c r="CI349" s="216">
        <f>PL_Abholung_Eingabe!CK349</f>
        <v>0</v>
      </c>
      <c r="CJ349" s="217">
        <f t="shared" si="281"/>
        <v>26</v>
      </c>
      <c r="CK349" s="109">
        <f t="shared" si="300"/>
        <v>9.1</v>
      </c>
      <c r="CL349" s="215">
        <f>PL_Produktion_Eingabe!DD349</f>
        <v>0</v>
      </c>
      <c r="CM349" s="216">
        <f>PL_Abholung_Eingabe!DE349</f>
        <v>0</v>
      </c>
      <c r="CN349" s="217">
        <f t="shared" si="282"/>
        <v>2</v>
      </c>
      <c r="CO349" s="109">
        <f t="shared" si="301"/>
        <v>0.96</v>
      </c>
      <c r="CP349" s="215">
        <f>PL_Produktion_Eingabe!DN349</f>
        <v>0</v>
      </c>
      <c r="CQ349" s="216">
        <f>PL_Abholung_Eingabe!DO349</f>
        <v>0</v>
      </c>
      <c r="CR349" s="217">
        <f t="shared" si="283"/>
        <v>0</v>
      </c>
      <c r="CS349" s="109">
        <f t="shared" si="302"/>
        <v>0</v>
      </c>
      <c r="CT349" s="215">
        <f>PL_Produktion_Eingabe!DS349</f>
        <v>0</v>
      </c>
      <c r="CU349" s="216">
        <f>PL_Abholung_Eingabe!DT349</f>
        <v>0</v>
      </c>
      <c r="CV349" s="217">
        <f t="shared" si="284"/>
        <v>27</v>
      </c>
      <c r="CW349" s="109">
        <f t="shared" si="303"/>
        <v>10.8</v>
      </c>
      <c r="CX349" s="215">
        <f>PL_Produktion_Eingabe!DX349</f>
        <v>0</v>
      </c>
      <c r="CY349" s="216">
        <f>PL_Abholung_Eingabe!DY349</f>
        <v>0</v>
      </c>
      <c r="CZ349" s="217">
        <f t="shared" si="285"/>
        <v>0</v>
      </c>
      <c r="DA349" s="109">
        <f t="shared" si="304"/>
        <v>0</v>
      </c>
    </row>
    <row r="350" spans="1:105" x14ac:dyDescent="0.2">
      <c r="A350" s="1">
        <f>Stundeneingabe_2008!A349</f>
        <v>12</v>
      </c>
      <c r="B350" s="1">
        <f>Stundeneingabe_2008!B349</f>
        <v>50</v>
      </c>
      <c r="C350" s="1" t="str">
        <f>Stundeneingabe_2008!C349</f>
        <v>DI</v>
      </c>
      <c r="D350" s="214">
        <f>Stundeneingabe_2008!D349</f>
        <v>46000</v>
      </c>
      <c r="E350" s="150">
        <f t="shared" si="287"/>
        <v>126.25999999999996</v>
      </c>
      <c r="F350" s="215">
        <f>PL_Produktion_Eingabe!H350</f>
        <v>0</v>
      </c>
      <c r="G350" s="216">
        <f>PL_Abholung_Eingabe!I350</f>
        <v>0</v>
      </c>
      <c r="H350" s="217">
        <f t="shared" si="313"/>
        <v>39</v>
      </c>
      <c r="I350" s="90">
        <f t="shared" si="305"/>
        <v>27.299999999999997</v>
      </c>
      <c r="J350" s="215">
        <f>PL_Produktion_Eingabe!M350</f>
        <v>0</v>
      </c>
      <c r="K350" s="216">
        <f>PL_Abholung_Eingabe!N350</f>
        <v>0</v>
      </c>
      <c r="L350" s="217">
        <f t="shared" si="263"/>
        <v>6</v>
      </c>
      <c r="M350" s="90">
        <f t="shared" si="307"/>
        <v>4.8000000000000007</v>
      </c>
      <c r="N350" s="215">
        <f>PL_Produktion_Eingabe!R350</f>
        <v>0</v>
      </c>
      <c r="O350" s="216">
        <f>PL_Abholung_Eingabe!S350</f>
        <v>0</v>
      </c>
      <c r="P350" s="217">
        <f t="shared" si="264"/>
        <v>42</v>
      </c>
      <c r="Q350" s="90">
        <f t="shared" si="308"/>
        <v>16.8</v>
      </c>
      <c r="R350" s="215">
        <f>PL_Produktion_Eingabe!W350</f>
        <v>0</v>
      </c>
      <c r="S350" s="216">
        <f>PL_Abholung_Eingabe!U350</f>
        <v>0</v>
      </c>
      <c r="T350" s="217">
        <f t="shared" si="265"/>
        <v>4</v>
      </c>
      <c r="U350" s="90">
        <f t="shared" si="309"/>
        <v>1.6</v>
      </c>
      <c r="V350" s="215">
        <f>PL_Produktion_Eingabe!AB350</f>
        <v>0</v>
      </c>
      <c r="W350" s="216">
        <f>PL_Abholung_Eingabe!AC350</f>
        <v>0</v>
      </c>
      <c r="X350" s="217">
        <f t="shared" si="266"/>
        <v>0</v>
      </c>
      <c r="Y350" s="90">
        <f t="shared" si="310"/>
        <v>0</v>
      </c>
      <c r="Z350" s="215">
        <f>PL_Produktion_Eingabe!AG350</f>
        <v>0</v>
      </c>
      <c r="AA350" s="216">
        <f>PL_Abholung_Eingabe!AC350</f>
        <v>0</v>
      </c>
      <c r="AB350" s="217">
        <f t="shared" si="267"/>
        <v>5</v>
      </c>
      <c r="AC350" s="90">
        <f t="shared" si="311"/>
        <v>2</v>
      </c>
      <c r="AD350" s="215">
        <f>PL_Produktion_Eingabe!AL350</f>
        <v>0</v>
      </c>
      <c r="AE350" s="216">
        <f>PL_Abholung_Eingabe!AM350</f>
        <v>0</v>
      </c>
      <c r="AF350" s="217">
        <f t="shared" si="268"/>
        <v>9</v>
      </c>
      <c r="AG350" s="90">
        <f t="shared" si="312"/>
        <v>3.15</v>
      </c>
      <c r="AH350" s="215">
        <f>PL_Produktion_Eingabe!AQ350</f>
        <v>0</v>
      </c>
      <c r="AI350" s="216">
        <f>PL_Abholung_Eingabe!AR350</f>
        <v>0</v>
      </c>
      <c r="AJ350" s="217">
        <f t="shared" si="269"/>
        <v>20</v>
      </c>
      <c r="AK350" s="109">
        <f t="shared" si="288"/>
        <v>10</v>
      </c>
      <c r="AL350" s="215">
        <f>PL_Produktion_Eingabe!AV350</f>
        <v>0</v>
      </c>
      <c r="AM350" s="216">
        <f>PL_Abholung_Eingabe!AW350</f>
        <v>0</v>
      </c>
      <c r="AN350" s="217">
        <f t="shared" si="270"/>
        <v>0</v>
      </c>
      <c r="AO350" s="109">
        <f t="shared" si="289"/>
        <v>0</v>
      </c>
      <c r="AP350" s="215">
        <f>PL_Produktion_Eingabe!AX350</f>
        <v>0</v>
      </c>
      <c r="AQ350" s="216">
        <f>PL_Abholung_Eingabe!AY350</f>
        <v>0</v>
      </c>
      <c r="AR350" s="217">
        <f t="shared" si="271"/>
        <v>17</v>
      </c>
      <c r="AS350" s="109">
        <f t="shared" si="290"/>
        <v>16.149999999999999</v>
      </c>
      <c r="AT350" s="215">
        <f>PL_Produktion_Eingabe!AV350</f>
        <v>0</v>
      </c>
      <c r="AU350" s="216">
        <f>PL_Abholung_Eingabe!AW350</f>
        <v>0</v>
      </c>
      <c r="AV350" s="217">
        <f t="shared" si="286"/>
        <v>0</v>
      </c>
      <c r="AW350" s="109">
        <f t="shared" si="291"/>
        <v>0</v>
      </c>
      <c r="AX350" s="215">
        <f>PL_Produktion_Eingabe!BK350</f>
        <v>0</v>
      </c>
      <c r="AY350" s="216">
        <f>PL_Abholung_Eingabe!BL350</f>
        <v>0</v>
      </c>
      <c r="AZ350" s="217">
        <f t="shared" si="272"/>
        <v>28</v>
      </c>
      <c r="BA350" s="109">
        <f t="shared" si="292"/>
        <v>11.200000000000001</v>
      </c>
      <c r="BB350" s="215">
        <f>PL_Produktion_Eingabe!BP350</f>
        <v>0</v>
      </c>
      <c r="BC350" s="216">
        <f>PL_Abholung_Eingabe!BQ350</f>
        <v>0</v>
      </c>
      <c r="BD350" s="217">
        <f t="shared" si="273"/>
        <v>21</v>
      </c>
      <c r="BE350" s="109">
        <f t="shared" si="293"/>
        <v>7.35</v>
      </c>
      <c r="BF350" s="215">
        <f>PL_Produktion_Eingabe!BH350</f>
        <v>0</v>
      </c>
      <c r="BG350" s="216">
        <f>PL_Abholung_Eingabe!BI350</f>
        <v>0</v>
      </c>
      <c r="BH350" s="217">
        <f t="shared" si="274"/>
        <v>3</v>
      </c>
      <c r="BI350" s="109">
        <f t="shared" si="294"/>
        <v>1.2000000000000002</v>
      </c>
      <c r="BJ350" s="215">
        <f>PL_Produktion_Eingabe!BZ350</f>
        <v>0</v>
      </c>
      <c r="BK350" s="216">
        <f>PL_Abholung_Eingabe!CA350</f>
        <v>0</v>
      </c>
      <c r="BL350" s="217">
        <f t="shared" si="275"/>
        <v>0</v>
      </c>
      <c r="BM350" s="109">
        <f t="shared" si="295"/>
        <v>0</v>
      </c>
      <c r="BN350" s="215">
        <f>PL_Produktion_Eingabe!CE350</f>
        <v>0</v>
      </c>
      <c r="BO350" s="216">
        <f>PL_Abholung_Eingabe!CF350</f>
        <v>0</v>
      </c>
      <c r="BP350" s="217">
        <f t="shared" si="276"/>
        <v>11</v>
      </c>
      <c r="BQ350" s="109">
        <f t="shared" si="296"/>
        <v>3.8499999999999996</v>
      </c>
      <c r="BR350" s="215">
        <f>PL_Produktion_Eingabe!CJ350</f>
        <v>0</v>
      </c>
      <c r="BS350" s="216">
        <f>PL_Abholung_Eingabe!CK350</f>
        <v>0</v>
      </c>
      <c r="BT350" s="217">
        <f t="shared" si="277"/>
        <v>0</v>
      </c>
      <c r="BU350" s="109">
        <f t="shared" si="297"/>
        <v>0</v>
      </c>
      <c r="BV350" s="215">
        <f>PL_Produktion_Eingabe!CO350</f>
        <v>0</v>
      </c>
      <c r="BW350" s="216">
        <f>PL_Abholung_Eingabe!CP350</f>
        <v>0</v>
      </c>
      <c r="BX350" s="217">
        <f t="shared" si="278"/>
        <v>0</v>
      </c>
      <c r="BY350" s="109">
        <f t="shared" si="298"/>
        <v>0</v>
      </c>
      <c r="BZ350" s="215">
        <f>PL_Produktion_Eingabe!CB350</f>
        <v>0</v>
      </c>
      <c r="CA350" s="216">
        <f>PL_Abholung_Eingabe!CC350</f>
        <v>0</v>
      </c>
      <c r="CB350" s="217">
        <f t="shared" si="279"/>
        <v>0</v>
      </c>
      <c r="CC350" s="109">
        <f t="shared" si="299"/>
        <v>0</v>
      </c>
      <c r="CD350" s="215">
        <f>PL_Produktion_Eingabe!CY350</f>
        <v>0</v>
      </c>
      <c r="CE350" s="216">
        <f>PL_Abholung_Eingabe!CZ350</f>
        <v>0</v>
      </c>
      <c r="CF350" s="217">
        <f t="shared" si="280"/>
        <v>0</v>
      </c>
      <c r="CG350" s="90">
        <f t="shared" si="306"/>
        <v>0</v>
      </c>
      <c r="CH350" s="215">
        <f>PL_Produktion_Eingabe!DD350</f>
        <v>0</v>
      </c>
      <c r="CI350" s="216">
        <f>PL_Abholung_Eingabe!CK350</f>
        <v>0</v>
      </c>
      <c r="CJ350" s="217">
        <f t="shared" si="281"/>
        <v>26</v>
      </c>
      <c r="CK350" s="109">
        <f t="shared" si="300"/>
        <v>9.1</v>
      </c>
      <c r="CL350" s="215">
        <f>PL_Produktion_Eingabe!DD350</f>
        <v>0</v>
      </c>
      <c r="CM350" s="216">
        <f>PL_Abholung_Eingabe!DE350</f>
        <v>0</v>
      </c>
      <c r="CN350" s="217">
        <f t="shared" si="282"/>
        <v>2</v>
      </c>
      <c r="CO350" s="109">
        <f t="shared" si="301"/>
        <v>0.96</v>
      </c>
      <c r="CP350" s="215">
        <f>PL_Produktion_Eingabe!DN350</f>
        <v>0</v>
      </c>
      <c r="CQ350" s="216">
        <f>PL_Abholung_Eingabe!DO350</f>
        <v>0</v>
      </c>
      <c r="CR350" s="217">
        <f t="shared" si="283"/>
        <v>0</v>
      </c>
      <c r="CS350" s="109">
        <f t="shared" si="302"/>
        <v>0</v>
      </c>
      <c r="CT350" s="215">
        <f>PL_Produktion_Eingabe!DS350</f>
        <v>0</v>
      </c>
      <c r="CU350" s="216">
        <f>PL_Abholung_Eingabe!DT350</f>
        <v>0</v>
      </c>
      <c r="CV350" s="217">
        <f t="shared" si="284"/>
        <v>27</v>
      </c>
      <c r="CW350" s="109">
        <f t="shared" si="303"/>
        <v>10.8</v>
      </c>
      <c r="CX350" s="215">
        <f>PL_Produktion_Eingabe!DX350</f>
        <v>0</v>
      </c>
      <c r="CY350" s="216">
        <f>PL_Abholung_Eingabe!DY350</f>
        <v>0</v>
      </c>
      <c r="CZ350" s="217">
        <f t="shared" si="285"/>
        <v>0</v>
      </c>
      <c r="DA350" s="109">
        <f t="shared" si="304"/>
        <v>0</v>
      </c>
    </row>
    <row r="351" spans="1:105" x14ac:dyDescent="0.2">
      <c r="A351" s="1">
        <f>Stundeneingabe_2008!A350</f>
        <v>12</v>
      </c>
      <c r="B351" s="1">
        <f>Stundeneingabe_2008!B350</f>
        <v>50</v>
      </c>
      <c r="C351" s="1" t="str">
        <f>Stundeneingabe_2008!C350</f>
        <v>MI</v>
      </c>
      <c r="D351" s="214">
        <f>Stundeneingabe_2008!D350</f>
        <v>46001</v>
      </c>
      <c r="E351" s="150">
        <f t="shared" si="287"/>
        <v>126.25999999999996</v>
      </c>
      <c r="F351" s="215">
        <f>PL_Produktion_Eingabe!H351</f>
        <v>0</v>
      </c>
      <c r="G351" s="216">
        <f>PL_Abholung_Eingabe!I351</f>
        <v>0</v>
      </c>
      <c r="H351" s="217">
        <f t="shared" si="313"/>
        <v>39</v>
      </c>
      <c r="I351" s="90">
        <f t="shared" si="305"/>
        <v>27.299999999999997</v>
      </c>
      <c r="J351" s="215">
        <f>PL_Produktion_Eingabe!M351</f>
        <v>0</v>
      </c>
      <c r="K351" s="216">
        <f>PL_Abholung_Eingabe!N351</f>
        <v>0</v>
      </c>
      <c r="L351" s="217">
        <f t="shared" si="263"/>
        <v>6</v>
      </c>
      <c r="M351" s="90">
        <f t="shared" si="307"/>
        <v>4.8000000000000007</v>
      </c>
      <c r="N351" s="215">
        <f>PL_Produktion_Eingabe!R351</f>
        <v>0</v>
      </c>
      <c r="O351" s="216">
        <f>PL_Abholung_Eingabe!S351</f>
        <v>0</v>
      </c>
      <c r="P351" s="217">
        <f t="shared" si="264"/>
        <v>42</v>
      </c>
      <c r="Q351" s="90">
        <f t="shared" si="308"/>
        <v>16.8</v>
      </c>
      <c r="R351" s="215">
        <f>PL_Produktion_Eingabe!W351</f>
        <v>0</v>
      </c>
      <c r="S351" s="216">
        <f>PL_Abholung_Eingabe!U351</f>
        <v>0</v>
      </c>
      <c r="T351" s="217">
        <f t="shared" si="265"/>
        <v>4</v>
      </c>
      <c r="U351" s="90">
        <f t="shared" si="309"/>
        <v>1.6</v>
      </c>
      <c r="V351" s="215">
        <f>PL_Produktion_Eingabe!AB351</f>
        <v>0</v>
      </c>
      <c r="W351" s="216">
        <f>PL_Abholung_Eingabe!AC351</f>
        <v>0</v>
      </c>
      <c r="X351" s="217">
        <f t="shared" si="266"/>
        <v>0</v>
      </c>
      <c r="Y351" s="90">
        <f t="shared" si="310"/>
        <v>0</v>
      </c>
      <c r="Z351" s="215">
        <f>PL_Produktion_Eingabe!AG351</f>
        <v>0</v>
      </c>
      <c r="AA351" s="216">
        <f>PL_Abholung_Eingabe!AC351</f>
        <v>0</v>
      </c>
      <c r="AB351" s="217">
        <f t="shared" si="267"/>
        <v>5</v>
      </c>
      <c r="AC351" s="90">
        <f t="shared" si="311"/>
        <v>2</v>
      </c>
      <c r="AD351" s="215">
        <f>PL_Produktion_Eingabe!AL351</f>
        <v>0</v>
      </c>
      <c r="AE351" s="216">
        <f>PL_Abholung_Eingabe!AM351</f>
        <v>0</v>
      </c>
      <c r="AF351" s="217">
        <f t="shared" si="268"/>
        <v>9</v>
      </c>
      <c r="AG351" s="90">
        <f t="shared" si="312"/>
        <v>3.15</v>
      </c>
      <c r="AH351" s="215">
        <f>PL_Produktion_Eingabe!AQ351</f>
        <v>0</v>
      </c>
      <c r="AI351" s="216">
        <f>PL_Abholung_Eingabe!AR351</f>
        <v>0</v>
      </c>
      <c r="AJ351" s="217">
        <f t="shared" si="269"/>
        <v>20</v>
      </c>
      <c r="AK351" s="109">
        <f t="shared" si="288"/>
        <v>10</v>
      </c>
      <c r="AL351" s="215">
        <f>PL_Produktion_Eingabe!AV351</f>
        <v>0</v>
      </c>
      <c r="AM351" s="216">
        <f>PL_Abholung_Eingabe!AW351</f>
        <v>0</v>
      </c>
      <c r="AN351" s="217">
        <f t="shared" si="270"/>
        <v>0</v>
      </c>
      <c r="AO351" s="109">
        <f t="shared" si="289"/>
        <v>0</v>
      </c>
      <c r="AP351" s="215">
        <f>PL_Produktion_Eingabe!AX351</f>
        <v>0</v>
      </c>
      <c r="AQ351" s="216">
        <f>PL_Abholung_Eingabe!AY351</f>
        <v>0</v>
      </c>
      <c r="AR351" s="217">
        <f t="shared" si="271"/>
        <v>17</v>
      </c>
      <c r="AS351" s="109">
        <f t="shared" si="290"/>
        <v>16.149999999999999</v>
      </c>
      <c r="AT351" s="215">
        <f>PL_Produktion_Eingabe!AV351</f>
        <v>0</v>
      </c>
      <c r="AU351" s="216">
        <f>PL_Abholung_Eingabe!AW351</f>
        <v>0</v>
      </c>
      <c r="AV351" s="217">
        <f t="shared" si="286"/>
        <v>0</v>
      </c>
      <c r="AW351" s="109">
        <f t="shared" si="291"/>
        <v>0</v>
      </c>
      <c r="AX351" s="215">
        <f>PL_Produktion_Eingabe!BK351</f>
        <v>0</v>
      </c>
      <c r="AY351" s="216">
        <f>PL_Abholung_Eingabe!BL351</f>
        <v>0</v>
      </c>
      <c r="AZ351" s="217">
        <f t="shared" si="272"/>
        <v>28</v>
      </c>
      <c r="BA351" s="109">
        <f t="shared" si="292"/>
        <v>11.200000000000001</v>
      </c>
      <c r="BB351" s="215">
        <f>PL_Produktion_Eingabe!BP351</f>
        <v>0</v>
      </c>
      <c r="BC351" s="216">
        <f>PL_Abholung_Eingabe!BQ351</f>
        <v>0</v>
      </c>
      <c r="BD351" s="217">
        <f t="shared" si="273"/>
        <v>21</v>
      </c>
      <c r="BE351" s="109">
        <f t="shared" si="293"/>
        <v>7.35</v>
      </c>
      <c r="BF351" s="215">
        <f>PL_Produktion_Eingabe!BH351</f>
        <v>0</v>
      </c>
      <c r="BG351" s="216">
        <f>PL_Abholung_Eingabe!BI351</f>
        <v>0</v>
      </c>
      <c r="BH351" s="217">
        <f t="shared" si="274"/>
        <v>3</v>
      </c>
      <c r="BI351" s="109">
        <f t="shared" si="294"/>
        <v>1.2000000000000002</v>
      </c>
      <c r="BJ351" s="215">
        <f>PL_Produktion_Eingabe!BZ351</f>
        <v>0</v>
      </c>
      <c r="BK351" s="216">
        <f>PL_Abholung_Eingabe!CA351</f>
        <v>0</v>
      </c>
      <c r="BL351" s="217">
        <f t="shared" si="275"/>
        <v>0</v>
      </c>
      <c r="BM351" s="109">
        <f t="shared" si="295"/>
        <v>0</v>
      </c>
      <c r="BN351" s="215">
        <f>PL_Produktion_Eingabe!CE351</f>
        <v>0</v>
      </c>
      <c r="BO351" s="216">
        <f>PL_Abholung_Eingabe!CF351</f>
        <v>0</v>
      </c>
      <c r="BP351" s="217">
        <f t="shared" si="276"/>
        <v>11</v>
      </c>
      <c r="BQ351" s="109">
        <f t="shared" si="296"/>
        <v>3.8499999999999996</v>
      </c>
      <c r="BR351" s="215">
        <f>PL_Produktion_Eingabe!CJ351</f>
        <v>0</v>
      </c>
      <c r="BS351" s="216">
        <f>PL_Abholung_Eingabe!CK351</f>
        <v>0</v>
      </c>
      <c r="BT351" s="217">
        <f t="shared" si="277"/>
        <v>0</v>
      </c>
      <c r="BU351" s="109">
        <f t="shared" si="297"/>
        <v>0</v>
      </c>
      <c r="BV351" s="215">
        <f>PL_Produktion_Eingabe!CO351</f>
        <v>0</v>
      </c>
      <c r="BW351" s="216">
        <f>PL_Abholung_Eingabe!CP351</f>
        <v>0</v>
      </c>
      <c r="BX351" s="217">
        <f t="shared" si="278"/>
        <v>0</v>
      </c>
      <c r="BY351" s="109">
        <f t="shared" si="298"/>
        <v>0</v>
      </c>
      <c r="BZ351" s="215">
        <f>PL_Produktion_Eingabe!CB351</f>
        <v>0</v>
      </c>
      <c r="CA351" s="216">
        <f>PL_Abholung_Eingabe!CC351</f>
        <v>0</v>
      </c>
      <c r="CB351" s="217">
        <f t="shared" si="279"/>
        <v>0</v>
      </c>
      <c r="CC351" s="109">
        <f t="shared" si="299"/>
        <v>0</v>
      </c>
      <c r="CD351" s="215">
        <f>PL_Produktion_Eingabe!CY351</f>
        <v>0</v>
      </c>
      <c r="CE351" s="216">
        <f>PL_Abholung_Eingabe!CZ351</f>
        <v>0</v>
      </c>
      <c r="CF351" s="217">
        <f t="shared" si="280"/>
        <v>0</v>
      </c>
      <c r="CG351" s="90">
        <f t="shared" si="306"/>
        <v>0</v>
      </c>
      <c r="CH351" s="215">
        <f>PL_Produktion_Eingabe!DD351</f>
        <v>0</v>
      </c>
      <c r="CI351" s="216">
        <f>PL_Abholung_Eingabe!CK351</f>
        <v>0</v>
      </c>
      <c r="CJ351" s="217">
        <f t="shared" si="281"/>
        <v>26</v>
      </c>
      <c r="CK351" s="109">
        <f t="shared" si="300"/>
        <v>9.1</v>
      </c>
      <c r="CL351" s="215">
        <f>PL_Produktion_Eingabe!DD351</f>
        <v>0</v>
      </c>
      <c r="CM351" s="216">
        <f>PL_Abholung_Eingabe!DE351</f>
        <v>0</v>
      </c>
      <c r="CN351" s="217">
        <f t="shared" si="282"/>
        <v>2</v>
      </c>
      <c r="CO351" s="109">
        <f t="shared" si="301"/>
        <v>0.96</v>
      </c>
      <c r="CP351" s="215">
        <f>PL_Produktion_Eingabe!DN351</f>
        <v>0</v>
      </c>
      <c r="CQ351" s="216">
        <f>PL_Abholung_Eingabe!DO351</f>
        <v>0</v>
      </c>
      <c r="CR351" s="217">
        <f t="shared" si="283"/>
        <v>0</v>
      </c>
      <c r="CS351" s="109">
        <f t="shared" si="302"/>
        <v>0</v>
      </c>
      <c r="CT351" s="215">
        <f>PL_Produktion_Eingabe!DS351</f>
        <v>0</v>
      </c>
      <c r="CU351" s="216">
        <f>PL_Abholung_Eingabe!DT351</f>
        <v>0</v>
      </c>
      <c r="CV351" s="217">
        <f t="shared" si="284"/>
        <v>27</v>
      </c>
      <c r="CW351" s="109">
        <f t="shared" si="303"/>
        <v>10.8</v>
      </c>
      <c r="CX351" s="215">
        <f>PL_Produktion_Eingabe!DX351</f>
        <v>0</v>
      </c>
      <c r="CY351" s="216">
        <f>PL_Abholung_Eingabe!DY351</f>
        <v>0</v>
      </c>
      <c r="CZ351" s="217">
        <f t="shared" si="285"/>
        <v>0</v>
      </c>
      <c r="DA351" s="109">
        <f t="shared" si="304"/>
        <v>0</v>
      </c>
    </row>
    <row r="352" spans="1:105" x14ac:dyDescent="0.2">
      <c r="A352" s="1">
        <f>Stundeneingabe_2008!A351</f>
        <v>12</v>
      </c>
      <c r="B352" s="1">
        <f>Stundeneingabe_2008!B351</f>
        <v>50</v>
      </c>
      <c r="C352" s="1" t="str">
        <f>Stundeneingabe_2008!C351</f>
        <v>DO</v>
      </c>
      <c r="D352" s="214">
        <f>Stundeneingabe_2008!D351</f>
        <v>46002</v>
      </c>
      <c r="E352" s="150">
        <f t="shared" si="287"/>
        <v>126.25999999999996</v>
      </c>
      <c r="F352" s="215">
        <f>PL_Produktion_Eingabe!H352</f>
        <v>0</v>
      </c>
      <c r="G352" s="216">
        <f>PL_Abholung_Eingabe!I352</f>
        <v>0</v>
      </c>
      <c r="H352" s="217">
        <f t="shared" si="313"/>
        <v>39</v>
      </c>
      <c r="I352" s="90">
        <f t="shared" si="305"/>
        <v>27.299999999999997</v>
      </c>
      <c r="J352" s="215">
        <f>PL_Produktion_Eingabe!M352</f>
        <v>0</v>
      </c>
      <c r="K352" s="216">
        <f>PL_Abholung_Eingabe!N352</f>
        <v>0</v>
      </c>
      <c r="L352" s="217">
        <f t="shared" si="263"/>
        <v>6</v>
      </c>
      <c r="M352" s="90">
        <f t="shared" si="307"/>
        <v>4.8000000000000007</v>
      </c>
      <c r="N352" s="215">
        <f>PL_Produktion_Eingabe!R352</f>
        <v>0</v>
      </c>
      <c r="O352" s="216">
        <f>PL_Abholung_Eingabe!S352</f>
        <v>0</v>
      </c>
      <c r="P352" s="217">
        <f t="shared" si="264"/>
        <v>42</v>
      </c>
      <c r="Q352" s="90">
        <f t="shared" si="308"/>
        <v>16.8</v>
      </c>
      <c r="R352" s="215">
        <f>PL_Produktion_Eingabe!W352</f>
        <v>0</v>
      </c>
      <c r="S352" s="216">
        <f>PL_Abholung_Eingabe!U352</f>
        <v>0</v>
      </c>
      <c r="T352" s="217">
        <f t="shared" si="265"/>
        <v>4</v>
      </c>
      <c r="U352" s="90">
        <f t="shared" si="309"/>
        <v>1.6</v>
      </c>
      <c r="V352" s="215">
        <f>PL_Produktion_Eingabe!AB352</f>
        <v>0</v>
      </c>
      <c r="W352" s="216">
        <f>PL_Abholung_Eingabe!AC352</f>
        <v>0</v>
      </c>
      <c r="X352" s="217">
        <f t="shared" si="266"/>
        <v>0</v>
      </c>
      <c r="Y352" s="90">
        <f t="shared" si="310"/>
        <v>0</v>
      </c>
      <c r="Z352" s="215">
        <f>PL_Produktion_Eingabe!AG352</f>
        <v>0</v>
      </c>
      <c r="AA352" s="216">
        <f>PL_Abholung_Eingabe!AC352</f>
        <v>0</v>
      </c>
      <c r="AB352" s="217">
        <f t="shared" si="267"/>
        <v>5</v>
      </c>
      <c r="AC352" s="90">
        <f t="shared" si="311"/>
        <v>2</v>
      </c>
      <c r="AD352" s="215">
        <f>PL_Produktion_Eingabe!AL352</f>
        <v>0</v>
      </c>
      <c r="AE352" s="216">
        <f>PL_Abholung_Eingabe!AM352</f>
        <v>0</v>
      </c>
      <c r="AF352" s="217">
        <f t="shared" si="268"/>
        <v>9</v>
      </c>
      <c r="AG352" s="90">
        <f t="shared" si="312"/>
        <v>3.15</v>
      </c>
      <c r="AH352" s="215">
        <f>PL_Produktion_Eingabe!AQ352</f>
        <v>0</v>
      </c>
      <c r="AI352" s="216">
        <f>PL_Abholung_Eingabe!AR352</f>
        <v>0</v>
      </c>
      <c r="AJ352" s="217">
        <f t="shared" si="269"/>
        <v>20</v>
      </c>
      <c r="AK352" s="109">
        <f t="shared" si="288"/>
        <v>10</v>
      </c>
      <c r="AL352" s="215">
        <f>PL_Produktion_Eingabe!AV352</f>
        <v>0</v>
      </c>
      <c r="AM352" s="216">
        <f>PL_Abholung_Eingabe!AW352</f>
        <v>0</v>
      </c>
      <c r="AN352" s="217">
        <f t="shared" si="270"/>
        <v>0</v>
      </c>
      <c r="AO352" s="109">
        <f t="shared" si="289"/>
        <v>0</v>
      </c>
      <c r="AP352" s="215">
        <f>PL_Produktion_Eingabe!AX352</f>
        <v>0</v>
      </c>
      <c r="AQ352" s="216">
        <f>PL_Abholung_Eingabe!AY352</f>
        <v>0</v>
      </c>
      <c r="AR352" s="217">
        <f t="shared" si="271"/>
        <v>17</v>
      </c>
      <c r="AS352" s="109">
        <f t="shared" si="290"/>
        <v>16.149999999999999</v>
      </c>
      <c r="AT352" s="215">
        <f>PL_Produktion_Eingabe!AV352</f>
        <v>0</v>
      </c>
      <c r="AU352" s="216">
        <f>PL_Abholung_Eingabe!AW352</f>
        <v>0</v>
      </c>
      <c r="AV352" s="217">
        <f t="shared" si="286"/>
        <v>0</v>
      </c>
      <c r="AW352" s="109">
        <f t="shared" si="291"/>
        <v>0</v>
      </c>
      <c r="AX352" s="215">
        <f>PL_Produktion_Eingabe!BK352</f>
        <v>0</v>
      </c>
      <c r="AY352" s="216">
        <f>PL_Abholung_Eingabe!BL352</f>
        <v>0</v>
      </c>
      <c r="AZ352" s="217">
        <f t="shared" si="272"/>
        <v>28</v>
      </c>
      <c r="BA352" s="109">
        <f t="shared" si="292"/>
        <v>11.200000000000001</v>
      </c>
      <c r="BB352" s="215">
        <f>PL_Produktion_Eingabe!BP352</f>
        <v>0</v>
      </c>
      <c r="BC352" s="216">
        <f>PL_Abholung_Eingabe!BQ352</f>
        <v>0</v>
      </c>
      <c r="BD352" s="217">
        <f t="shared" si="273"/>
        <v>21</v>
      </c>
      <c r="BE352" s="109">
        <f t="shared" si="293"/>
        <v>7.35</v>
      </c>
      <c r="BF352" s="215">
        <f>PL_Produktion_Eingabe!BH352</f>
        <v>0</v>
      </c>
      <c r="BG352" s="216">
        <f>PL_Abholung_Eingabe!BI352</f>
        <v>0</v>
      </c>
      <c r="BH352" s="217">
        <f t="shared" si="274"/>
        <v>3</v>
      </c>
      <c r="BI352" s="109">
        <f t="shared" si="294"/>
        <v>1.2000000000000002</v>
      </c>
      <c r="BJ352" s="215">
        <f>PL_Produktion_Eingabe!BZ352</f>
        <v>0</v>
      </c>
      <c r="BK352" s="216">
        <f>PL_Abholung_Eingabe!CA352</f>
        <v>0</v>
      </c>
      <c r="BL352" s="217">
        <f t="shared" si="275"/>
        <v>0</v>
      </c>
      <c r="BM352" s="109">
        <f t="shared" si="295"/>
        <v>0</v>
      </c>
      <c r="BN352" s="215">
        <f>PL_Produktion_Eingabe!CE352</f>
        <v>0</v>
      </c>
      <c r="BO352" s="216">
        <f>PL_Abholung_Eingabe!CF352</f>
        <v>0</v>
      </c>
      <c r="BP352" s="217">
        <f t="shared" si="276"/>
        <v>11</v>
      </c>
      <c r="BQ352" s="109">
        <f t="shared" si="296"/>
        <v>3.8499999999999996</v>
      </c>
      <c r="BR352" s="215">
        <f>PL_Produktion_Eingabe!CJ352</f>
        <v>0</v>
      </c>
      <c r="BS352" s="216">
        <f>PL_Abholung_Eingabe!CK352</f>
        <v>0</v>
      </c>
      <c r="BT352" s="217">
        <f t="shared" si="277"/>
        <v>0</v>
      </c>
      <c r="BU352" s="109">
        <f t="shared" si="297"/>
        <v>0</v>
      </c>
      <c r="BV352" s="215">
        <f>PL_Produktion_Eingabe!CO352</f>
        <v>0</v>
      </c>
      <c r="BW352" s="216">
        <f>PL_Abholung_Eingabe!CP352</f>
        <v>0</v>
      </c>
      <c r="BX352" s="217">
        <f t="shared" si="278"/>
        <v>0</v>
      </c>
      <c r="BY352" s="109">
        <f t="shared" si="298"/>
        <v>0</v>
      </c>
      <c r="BZ352" s="215">
        <f>PL_Produktion_Eingabe!CB352</f>
        <v>0</v>
      </c>
      <c r="CA352" s="216">
        <f>PL_Abholung_Eingabe!CC352</f>
        <v>0</v>
      </c>
      <c r="CB352" s="217">
        <f t="shared" si="279"/>
        <v>0</v>
      </c>
      <c r="CC352" s="109">
        <f t="shared" si="299"/>
        <v>0</v>
      </c>
      <c r="CD352" s="215">
        <f>PL_Produktion_Eingabe!CY352</f>
        <v>0</v>
      </c>
      <c r="CE352" s="216">
        <f>PL_Abholung_Eingabe!CZ352</f>
        <v>0</v>
      </c>
      <c r="CF352" s="217">
        <f t="shared" si="280"/>
        <v>0</v>
      </c>
      <c r="CG352" s="90">
        <f t="shared" si="306"/>
        <v>0</v>
      </c>
      <c r="CH352" s="215">
        <f>PL_Produktion_Eingabe!DD352</f>
        <v>0</v>
      </c>
      <c r="CI352" s="216">
        <f>PL_Abholung_Eingabe!CK352</f>
        <v>0</v>
      </c>
      <c r="CJ352" s="217">
        <f t="shared" si="281"/>
        <v>26</v>
      </c>
      <c r="CK352" s="109">
        <f t="shared" si="300"/>
        <v>9.1</v>
      </c>
      <c r="CL352" s="215">
        <f>PL_Produktion_Eingabe!DD352</f>
        <v>0</v>
      </c>
      <c r="CM352" s="216">
        <f>PL_Abholung_Eingabe!DE352</f>
        <v>0</v>
      </c>
      <c r="CN352" s="217">
        <f t="shared" si="282"/>
        <v>2</v>
      </c>
      <c r="CO352" s="109">
        <f t="shared" si="301"/>
        <v>0.96</v>
      </c>
      <c r="CP352" s="215">
        <f>PL_Produktion_Eingabe!DN352</f>
        <v>0</v>
      </c>
      <c r="CQ352" s="216">
        <f>PL_Abholung_Eingabe!DO352</f>
        <v>0</v>
      </c>
      <c r="CR352" s="217">
        <f t="shared" si="283"/>
        <v>0</v>
      </c>
      <c r="CS352" s="109">
        <f t="shared" si="302"/>
        <v>0</v>
      </c>
      <c r="CT352" s="215">
        <f>PL_Produktion_Eingabe!DS352</f>
        <v>0</v>
      </c>
      <c r="CU352" s="216">
        <f>PL_Abholung_Eingabe!DT352</f>
        <v>0</v>
      </c>
      <c r="CV352" s="217">
        <f t="shared" si="284"/>
        <v>27</v>
      </c>
      <c r="CW352" s="109">
        <f t="shared" si="303"/>
        <v>10.8</v>
      </c>
      <c r="CX352" s="215">
        <f>PL_Produktion_Eingabe!DX352</f>
        <v>0</v>
      </c>
      <c r="CY352" s="216">
        <f>PL_Abholung_Eingabe!DY352</f>
        <v>0</v>
      </c>
      <c r="CZ352" s="217">
        <f t="shared" si="285"/>
        <v>0</v>
      </c>
      <c r="DA352" s="109">
        <f t="shared" si="304"/>
        <v>0</v>
      </c>
    </row>
    <row r="353" spans="1:105" x14ac:dyDescent="0.2">
      <c r="A353" s="1">
        <f>Stundeneingabe_2008!A352</f>
        <v>12</v>
      </c>
      <c r="B353" s="1">
        <f>Stundeneingabe_2008!B352</f>
        <v>50</v>
      </c>
      <c r="C353" s="1" t="str">
        <f>Stundeneingabe_2008!C352</f>
        <v>FR</v>
      </c>
      <c r="D353" s="214">
        <f>Stundeneingabe_2008!D352</f>
        <v>46003</v>
      </c>
      <c r="E353" s="150">
        <f t="shared" si="287"/>
        <v>126.25999999999996</v>
      </c>
      <c r="F353" s="215">
        <f>PL_Produktion_Eingabe!H353</f>
        <v>0</v>
      </c>
      <c r="G353" s="216">
        <f>PL_Abholung_Eingabe!I353</f>
        <v>0</v>
      </c>
      <c r="H353" s="217">
        <f t="shared" si="313"/>
        <v>39</v>
      </c>
      <c r="I353" s="90">
        <f t="shared" si="305"/>
        <v>27.299999999999997</v>
      </c>
      <c r="J353" s="215">
        <f>PL_Produktion_Eingabe!M353</f>
        <v>0</v>
      </c>
      <c r="K353" s="216">
        <f>PL_Abholung_Eingabe!N353</f>
        <v>0</v>
      </c>
      <c r="L353" s="217">
        <f t="shared" si="263"/>
        <v>6</v>
      </c>
      <c r="M353" s="90">
        <f t="shared" si="307"/>
        <v>4.8000000000000007</v>
      </c>
      <c r="N353" s="215">
        <f>PL_Produktion_Eingabe!R353</f>
        <v>0</v>
      </c>
      <c r="O353" s="216">
        <f>PL_Abholung_Eingabe!S353</f>
        <v>0</v>
      </c>
      <c r="P353" s="217">
        <f t="shared" si="264"/>
        <v>42</v>
      </c>
      <c r="Q353" s="90">
        <f t="shared" si="308"/>
        <v>16.8</v>
      </c>
      <c r="R353" s="215">
        <f>PL_Produktion_Eingabe!W353</f>
        <v>0</v>
      </c>
      <c r="S353" s="216">
        <f>PL_Abholung_Eingabe!U353</f>
        <v>0</v>
      </c>
      <c r="T353" s="217">
        <f t="shared" si="265"/>
        <v>4</v>
      </c>
      <c r="U353" s="90">
        <f t="shared" si="309"/>
        <v>1.6</v>
      </c>
      <c r="V353" s="215">
        <f>PL_Produktion_Eingabe!AB353</f>
        <v>0</v>
      </c>
      <c r="W353" s="216">
        <f>PL_Abholung_Eingabe!AC353</f>
        <v>0</v>
      </c>
      <c r="X353" s="217">
        <f t="shared" si="266"/>
        <v>0</v>
      </c>
      <c r="Y353" s="90">
        <f t="shared" si="310"/>
        <v>0</v>
      </c>
      <c r="Z353" s="215">
        <f>PL_Produktion_Eingabe!AG353</f>
        <v>0</v>
      </c>
      <c r="AA353" s="216">
        <f>PL_Abholung_Eingabe!AC353</f>
        <v>0</v>
      </c>
      <c r="AB353" s="217">
        <f t="shared" si="267"/>
        <v>5</v>
      </c>
      <c r="AC353" s="90">
        <f t="shared" si="311"/>
        <v>2</v>
      </c>
      <c r="AD353" s="215">
        <f>PL_Produktion_Eingabe!AL353</f>
        <v>0</v>
      </c>
      <c r="AE353" s="216">
        <f>PL_Abholung_Eingabe!AM353</f>
        <v>0</v>
      </c>
      <c r="AF353" s="217">
        <f t="shared" si="268"/>
        <v>9</v>
      </c>
      <c r="AG353" s="90">
        <f t="shared" si="312"/>
        <v>3.15</v>
      </c>
      <c r="AH353" s="215">
        <f>PL_Produktion_Eingabe!AQ353</f>
        <v>0</v>
      </c>
      <c r="AI353" s="216">
        <f>PL_Abholung_Eingabe!AR353</f>
        <v>0</v>
      </c>
      <c r="AJ353" s="217">
        <f t="shared" si="269"/>
        <v>20</v>
      </c>
      <c r="AK353" s="109">
        <f t="shared" si="288"/>
        <v>10</v>
      </c>
      <c r="AL353" s="215">
        <f>PL_Produktion_Eingabe!AV353</f>
        <v>0</v>
      </c>
      <c r="AM353" s="216">
        <f>PL_Abholung_Eingabe!AW353</f>
        <v>0</v>
      </c>
      <c r="AN353" s="217">
        <f t="shared" si="270"/>
        <v>0</v>
      </c>
      <c r="AO353" s="109">
        <f t="shared" si="289"/>
        <v>0</v>
      </c>
      <c r="AP353" s="215">
        <f>PL_Produktion_Eingabe!AX353</f>
        <v>0</v>
      </c>
      <c r="AQ353" s="216">
        <f>PL_Abholung_Eingabe!AY353</f>
        <v>0</v>
      </c>
      <c r="AR353" s="217">
        <f t="shared" si="271"/>
        <v>17</v>
      </c>
      <c r="AS353" s="109">
        <f t="shared" si="290"/>
        <v>16.149999999999999</v>
      </c>
      <c r="AT353" s="215">
        <f>PL_Produktion_Eingabe!AV353</f>
        <v>0</v>
      </c>
      <c r="AU353" s="216">
        <f>PL_Abholung_Eingabe!AW353</f>
        <v>0</v>
      </c>
      <c r="AV353" s="217">
        <f t="shared" si="286"/>
        <v>0</v>
      </c>
      <c r="AW353" s="109">
        <f t="shared" si="291"/>
        <v>0</v>
      </c>
      <c r="AX353" s="215">
        <f>PL_Produktion_Eingabe!BK353</f>
        <v>0</v>
      </c>
      <c r="AY353" s="216">
        <f>PL_Abholung_Eingabe!BL353</f>
        <v>0</v>
      </c>
      <c r="AZ353" s="217">
        <f t="shared" si="272"/>
        <v>28</v>
      </c>
      <c r="BA353" s="109">
        <f t="shared" si="292"/>
        <v>11.200000000000001</v>
      </c>
      <c r="BB353" s="215">
        <f>PL_Produktion_Eingabe!BP353</f>
        <v>0</v>
      </c>
      <c r="BC353" s="216">
        <f>PL_Abholung_Eingabe!BQ353</f>
        <v>0</v>
      </c>
      <c r="BD353" s="217">
        <f t="shared" si="273"/>
        <v>21</v>
      </c>
      <c r="BE353" s="109">
        <f t="shared" si="293"/>
        <v>7.35</v>
      </c>
      <c r="BF353" s="215">
        <f>PL_Produktion_Eingabe!BH353</f>
        <v>0</v>
      </c>
      <c r="BG353" s="216">
        <f>PL_Abholung_Eingabe!BI353</f>
        <v>0</v>
      </c>
      <c r="BH353" s="217">
        <f t="shared" si="274"/>
        <v>3</v>
      </c>
      <c r="BI353" s="109">
        <f t="shared" si="294"/>
        <v>1.2000000000000002</v>
      </c>
      <c r="BJ353" s="215">
        <f>PL_Produktion_Eingabe!BZ353</f>
        <v>0</v>
      </c>
      <c r="BK353" s="216">
        <f>PL_Abholung_Eingabe!CA353</f>
        <v>0</v>
      </c>
      <c r="BL353" s="217">
        <f t="shared" si="275"/>
        <v>0</v>
      </c>
      <c r="BM353" s="109">
        <f t="shared" si="295"/>
        <v>0</v>
      </c>
      <c r="BN353" s="215">
        <f>PL_Produktion_Eingabe!CE353</f>
        <v>0</v>
      </c>
      <c r="BO353" s="216">
        <f>PL_Abholung_Eingabe!CF353</f>
        <v>0</v>
      </c>
      <c r="BP353" s="217">
        <f t="shared" si="276"/>
        <v>11</v>
      </c>
      <c r="BQ353" s="109">
        <f t="shared" si="296"/>
        <v>3.8499999999999996</v>
      </c>
      <c r="BR353" s="215">
        <f>PL_Produktion_Eingabe!CJ353</f>
        <v>0</v>
      </c>
      <c r="BS353" s="216">
        <f>PL_Abholung_Eingabe!CK353</f>
        <v>0</v>
      </c>
      <c r="BT353" s="217">
        <f t="shared" si="277"/>
        <v>0</v>
      </c>
      <c r="BU353" s="109">
        <f t="shared" si="297"/>
        <v>0</v>
      </c>
      <c r="BV353" s="215">
        <f>PL_Produktion_Eingabe!CO353</f>
        <v>0</v>
      </c>
      <c r="BW353" s="216">
        <f>PL_Abholung_Eingabe!CP353</f>
        <v>0</v>
      </c>
      <c r="BX353" s="217">
        <f t="shared" si="278"/>
        <v>0</v>
      </c>
      <c r="BY353" s="109">
        <f t="shared" si="298"/>
        <v>0</v>
      </c>
      <c r="BZ353" s="215">
        <f>PL_Produktion_Eingabe!CB353</f>
        <v>0</v>
      </c>
      <c r="CA353" s="216">
        <f>PL_Abholung_Eingabe!CC353</f>
        <v>0</v>
      </c>
      <c r="CB353" s="217">
        <f t="shared" si="279"/>
        <v>0</v>
      </c>
      <c r="CC353" s="109">
        <f t="shared" si="299"/>
        <v>0</v>
      </c>
      <c r="CD353" s="215">
        <f>PL_Produktion_Eingabe!CY353</f>
        <v>0</v>
      </c>
      <c r="CE353" s="216">
        <f>PL_Abholung_Eingabe!CZ353</f>
        <v>0</v>
      </c>
      <c r="CF353" s="217">
        <f t="shared" si="280"/>
        <v>0</v>
      </c>
      <c r="CG353" s="90">
        <f t="shared" si="306"/>
        <v>0</v>
      </c>
      <c r="CH353" s="215">
        <f>PL_Produktion_Eingabe!DD353</f>
        <v>0</v>
      </c>
      <c r="CI353" s="216">
        <f>PL_Abholung_Eingabe!CK353</f>
        <v>0</v>
      </c>
      <c r="CJ353" s="217">
        <f t="shared" si="281"/>
        <v>26</v>
      </c>
      <c r="CK353" s="109">
        <f t="shared" si="300"/>
        <v>9.1</v>
      </c>
      <c r="CL353" s="215">
        <f>PL_Produktion_Eingabe!DD353</f>
        <v>0</v>
      </c>
      <c r="CM353" s="216">
        <f>PL_Abholung_Eingabe!DE353</f>
        <v>0</v>
      </c>
      <c r="CN353" s="217">
        <f t="shared" si="282"/>
        <v>2</v>
      </c>
      <c r="CO353" s="109">
        <f t="shared" si="301"/>
        <v>0.96</v>
      </c>
      <c r="CP353" s="215">
        <f>PL_Produktion_Eingabe!DN353</f>
        <v>0</v>
      </c>
      <c r="CQ353" s="216">
        <f>PL_Abholung_Eingabe!DO353</f>
        <v>0</v>
      </c>
      <c r="CR353" s="217">
        <f t="shared" si="283"/>
        <v>0</v>
      </c>
      <c r="CS353" s="109">
        <f t="shared" si="302"/>
        <v>0</v>
      </c>
      <c r="CT353" s="215">
        <f>PL_Produktion_Eingabe!DS353</f>
        <v>0</v>
      </c>
      <c r="CU353" s="216">
        <f>PL_Abholung_Eingabe!DT353</f>
        <v>0</v>
      </c>
      <c r="CV353" s="217">
        <f t="shared" si="284"/>
        <v>27</v>
      </c>
      <c r="CW353" s="109">
        <f t="shared" si="303"/>
        <v>10.8</v>
      </c>
      <c r="CX353" s="215">
        <f>PL_Produktion_Eingabe!DX353</f>
        <v>0</v>
      </c>
      <c r="CY353" s="216">
        <f>PL_Abholung_Eingabe!DY353</f>
        <v>0</v>
      </c>
      <c r="CZ353" s="217">
        <f t="shared" si="285"/>
        <v>0</v>
      </c>
      <c r="DA353" s="109">
        <f t="shared" si="304"/>
        <v>0</v>
      </c>
    </row>
    <row r="354" spans="1:105" x14ac:dyDescent="0.2">
      <c r="A354" s="1">
        <f>Stundeneingabe_2008!A353</f>
        <v>12</v>
      </c>
      <c r="B354" s="1">
        <f>Stundeneingabe_2008!B353</f>
        <v>50</v>
      </c>
      <c r="C354" s="1" t="str">
        <f>Stundeneingabe_2008!C353</f>
        <v>SA</v>
      </c>
      <c r="D354" s="214">
        <f>Stundeneingabe_2008!D353</f>
        <v>46004</v>
      </c>
      <c r="E354" s="150">
        <f t="shared" si="287"/>
        <v>126.25999999999996</v>
      </c>
      <c r="F354" s="215">
        <f>PL_Produktion_Eingabe!H354</f>
        <v>0</v>
      </c>
      <c r="G354" s="216">
        <f>PL_Abholung_Eingabe!I354</f>
        <v>0</v>
      </c>
      <c r="H354" s="217">
        <f t="shared" si="313"/>
        <v>39</v>
      </c>
      <c r="I354" s="90">
        <f t="shared" si="305"/>
        <v>27.299999999999997</v>
      </c>
      <c r="J354" s="215">
        <f>PL_Produktion_Eingabe!M354</f>
        <v>0</v>
      </c>
      <c r="K354" s="216">
        <f>PL_Abholung_Eingabe!N354</f>
        <v>0</v>
      </c>
      <c r="L354" s="217">
        <f t="shared" si="263"/>
        <v>6</v>
      </c>
      <c r="M354" s="90">
        <f t="shared" si="307"/>
        <v>4.8000000000000007</v>
      </c>
      <c r="N354" s="215">
        <f>PL_Produktion_Eingabe!R354</f>
        <v>0</v>
      </c>
      <c r="O354" s="216">
        <f>PL_Abholung_Eingabe!S354</f>
        <v>0</v>
      </c>
      <c r="P354" s="217">
        <f t="shared" si="264"/>
        <v>42</v>
      </c>
      <c r="Q354" s="90">
        <f t="shared" si="308"/>
        <v>16.8</v>
      </c>
      <c r="R354" s="215">
        <f>PL_Produktion_Eingabe!W354</f>
        <v>0</v>
      </c>
      <c r="S354" s="216">
        <f>PL_Abholung_Eingabe!U354</f>
        <v>0</v>
      </c>
      <c r="T354" s="217">
        <f t="shared" si="265"/>
        <v>4</v>
      </c>
      <c r="U354" s="90">
        <f t="shared" si="309"/>
        <v>1.6</v>
      </c>
      <c r="V354" s="215">
        <f>PL_Produktion_Eingabe!AB354</f>
        <v>0</v>
      </c>
      <c r="W354" s="216">
        <f>PL_Abholung_Eingabe!AC354</f>
        <v>0</v>
      </c>
      <c r="X354" s="217">
        <f t="shared" si="266"/>
        <v>0</v>
      </c>
      <c r="Y354" s="90">
        <f t="shared" si="310"/>
        <v>0</v>
      </c>
      <c r="Z354" s="215">
        <f>PL_Produktion_Eingabe!AG354</f>
        <v>0</v>
      </c>
      <c r="AA354" s="216">
        <f>PL_Abholung_Eingabe!AC354</f>
        <v>0</v>
      </c>
      <c r="AB354" s="217">
        <f t="shared" si="267"/>
        <v>5</v>
      </c>
      <c r="AC354" s="90">
        <f t="shared" si="311"/>
        <v>2</v>
      </c>
      <c r="AD354" s="215">
        <f>PL_Produktion_Eingabe!AL354</f>
        <v>0</v>
      </c>
      <c r="AE354" s="216">
        <f>PL_Abholung_Eingabe!AM354</f>
        <v>0</v>
      </c>
      <c r="AF354" s="217">
        <f t="shared" si="268"/>
        <v>9</v>
      </c>
      <c r="AG354" s="90">
        <f t="shared" si="312"/>
        <v>3.15</v>
      </c>
      <c r="AH354" s="215">
        <f>PL_Produktion_Eingabe!AQ354</f>
        <v>0</v>
      </c>
      <c r="AI354" s="216">
        <f>PL_Abholung_Eingabe!AR354</f>
        <v>0</v>
      </c>
      <c r="AJ354" s="217">
        <f t="shared" si="269"/>
        <v>20</v>
      </c>
      <c r="AK354" s="109">
        <f t="shared" si="288"/>
        <v>10</v>
      </c>
      <c r="AL354" s="215">
        <f>PL_Produktion_Eingabe!AV354</f>
        <v>0</v>
      </c>
      <c r="AM354" s="216">
        <f>PL_Abholung_Eingabe!AW354</f>
        <v>0</v>
      </c>
      <c r="AN354" s="217">
        <f t="shared" si="270"/>
        <v>0</v>
      </c>
      <c r="AO354" s="109">
        <f t="shared" si="289"/>
        <v>0</v>
      </c>
      <c r="AP354" s="215">
        <f>PL_Produktion_Eingabe!AX354</f>
        <v>0</v>
      </c>
      <c r="AQ354" s="216">
        <f>PL_Abholung_Eingabe!AY354</f>
        <v>0</v>
      </c>
      <c r="AR354" s="217">
        <f t="shared" si="271"/>
        <v>17</v>
      </c>
      <c r="AS354" s="109">
        <f t="shared" si="290"/>
        <v>16.149999999999999</v>
      </c>
      <c r="AT354" s="215">
        <f>PL_Produktion_Eingabe!AV354</f>
        <v>0</v>
      </c>
      <c r="AU354" s="216">
        <f>PL_Abholung_Eingabe!AW354</f>
        <v>0</v>
      </c>
      <c r="AV354" s="217">
        <f t="shared" si="286"/>
        <v>0</v>
      </c>
      <c r="AW354" s="109">
        <f t="shared" si="291"/>
        <v>0</v>
      </c>
      <c r="AX354" s="215">
        <f>PL_Produktion_Eingabe!BK354</f>
        <v>0</v>
      </c>
      <c r="AY354" s="216">
        <f>PL_Abholung_Eingabe!BL354</f>
        <v>0</v>
      </c>
      <c r="AZ354" s="217">
        <f t="shared" si="272"/>
        <v>28</v>
      </c>
      <c r="BA354" s="109">
        <f t="shared" si="292"/>
        <v>11.200000000000001</v>
      </c>
      <c r="BB354" s="215">
        <f>PL_Produktion_Eingabe!BP354</f>
        <v>0</v>
      </c>
      <c r="BC354" s="216">
        <f>PL_Abholung_Eingabe!BQ354</f>
        <v>0</v>
      </c>
      <c r="BD354" s="217">
        <f t="shared" si="273"/>
        <v>21</v>
      </c>
      <c r="BE354" s="109">
        <f t="shared" si="293"/>
        <v>7.35</v>
      </c>
      <c r="BF354" s="215">
        <f>PL_Produktion_Eingabe!BH354</f>
        <v>0</v>
      </c>
      <c r="BG354" s="216">
        <f>PL_Abholung_Eingabe!BI354</f>
        <v>0</v>
      </c>
      <c r="BH354" s="217">
        <f t="shared" si="274"/>
        <v>3</v>
      </c>
      <c r="BI354" s="109">
        <f t="shared" si="294"/>
        <v>1.2000000000000002</v>
      </c>
      <c r="BJ354" s="215">
        <f>PL_Produktion_Eingabe!BZ354</f>
        <v>0</v>
      </c>
      <c r="BK354" s="216">
        <f>PL_Abholung_Eingabe!CA354</f>
        <v>0</v>
      </c>
      <c r="BL354" s="217">
        <f t="shared" si="275"/>
        <v>0</v>
      </c>
      <c r="BM354" s="109">
        <f t="shared" si="295"/>
        <v>0</v>
      </c>
      <c r="BN354" s="215">
        <f>PL_Produktion_Eingabe!CE354</f>
        <v>0</v>
      </c>
      <c r="BO354" s="216">
        <f>PL_Abholung_Eingabe!CF354</f>
        <v>0</v>
      </c>
      <c r="BP354" s="217">
        <f t="shared" si="276"/>
        <v>11</v>
      </c>
      <c r="BQ354" s="109">
        <f t="shared" si="296"/>
        <v>3.8499999999999996</v>
      </c>
      <c r="BR354" s="215">
        <f>PL_Produktion_Eingabe!CJ354</f>
        <v>0</v>
      </c>
      <c r="BS354" s="216">
        <f>PL_Abholung_Eingabe!CK354</f>
        <v>0</v>
      </c>
      <c r="BT354" s="217">
        <f t="shared" si="277"/>
        <v>0</v>
      </c>
      <c r="BU354" s="109">
        <f t="shared" si="297"/>
        <v>0</v>
      </c>
      <c r="BV354" s="215">
        <f>PL_Produktion_Eingabe!CO354</f>
        <v>0</v>
      </c>
      <c r="BW354" s="216">
        <f>PL_Abholung_Eingabe!CP354</f>
        <v>0</v>
      </c>
      <c r="BX354" s="217">
        <f t="shared" si="278"/>
        <v>0</v>
      </c>
      <c r="BY354" s="109">
        <f t="shared" si="298"/>
        <v>0</v>
      </c>
      <c r="BZ354" s="215">
        <f>PL_Produktion_Eingabe!CB354</f>
        <v>0</v>
      </c>
      <c r="CA354" s="216">
        <f>PL_Abholung_Eingabe!CC354</f>
        <v>0</v>
      </c>
      <c r="CB354" s="217">
        <f t="shared" si="279"/>
        <v>0</v>
      </c>
      <c r="CC354" s="109">
        <f t="shared" si="299"/>
        <v>0</v>
      </c>
      <c r="CD354" s="215">
        <f>PL_Produktion_Eingabe!CY354</f>
        <v>0</v>
      </c>
      <c r="CE354" s="216">
        <f>PL_Abholung_Eingabe!CZ354</f>
        <v>0</v>
      </c>
      <c r="CF354" s="217">
        <f t="shared" si="280"/>
        <v>0</v>
      </c>
      <c r="CG354" s="90">
        <f t="shared" si="306"/>
        <v>0</v>
      </c>
      <c r="CH354" s="215">
        <f>PL_Produktion_Eingabe!DD354</f>
        <v>0</v>
      </c>
      <c r="CI354" s="216">
        <f>PL_Abholung_Eingabe!CK354</f>
        <v>0</v>
      </c>
      <c r="CJ354" s="217">
        <f t="shared" si="281"/>
        <v>26</v>
      </c>
      <c r="CK354" s="109">
        <f t="shared" si="300"/>
        <v>9.1</v>
      </c>
      <c r="CL354" s="215">
        <f>PL_Produktion_Eingabe!DD354</f>
        <v>0</v>
      </c>
      <c r="CM354" s="216">
        <f>PL_Abholung_Eingabe!DE354</f>
        <v>0</v>
      </c>
      <c r="CN354" s="217">
        <f t="shared" si="282"/>
        <v>2</v>
      </c>
      <c r="CO354" s="109">
        <f t="shared" si="301"/>
        <v>0.96</v>
      </c>
      <c r="CP354" s="215">
        <f>PL_Produktion_Eingabe!DN354</f>
        <v>0</v>
      </c>
      <c r="CQ354" s="216">
        <f>PL_Abholung_Eingabe!DO354</f>
        <v>0</v>
      </c>
      <c r="CR354" s="217">
        <f t="shared" si="283"/>
        <v>0</v>
      </c>
      <c r="CS354" s="109">
        <f t="shared" si="302"/>
        <v>0</v>
      </c>
      <c r="CT354" s="215">
        <f>PL_Produktion_Eingabe!DS354</f>
        <v>0</v>
      </c>
      <c r="CU354" s="216">
        <f>PL_Abholung_Eingabe!DT354</f>
        <v>0</v>
      </c>
      <c r="CV354" s="217">
        <f t="shared" si="284"/>
        <v>27</v>
      </c>
      <c r="CW354" s="109">
        <f t="shared" si="303"/>
        <v>10.8</v>
      </c>
      <c r="CX354" s="215">
        <f>PL_Produktion_Eingabe!DX354</f>
        <v>0</v>
      </c>
      <c r="CY354" s="216">
        <f>PL_Abholung_Eingabe!DY354</f>
        <v>0</v>
      </c>
      <c r="CZ354" s="217">
        <f t="shared" si="285"/>
        <v>0</v>
      </c>
      <c r="DA354" s="109">
        <f t="shared" si="304"/>
        <v>0</v>
      </c>
    </row>
    <row r="355" spans="1:105" x14ac:dyDescent="0.2">
      <c r="A355" s="1">
        <f>Stundeneingabe_2008!A354</f>
        <v>12</v>
      </c>
      <c r="B355" s="1">
        <f>Stundeneingabe_2008!B354</f>
        <v>50</v>
      </c>
      <c r="C355" s="1" t="str">
        <f>Stundeneingabe_2008!C354</f>
        <v>SO</v>
      </c>
      <c r="D355" s="214">
        <f>Stundeneingabe_2008!D354</f>
        <v>46005</v>
      </c>
      <c r="E355" s="150">
        <f t="shared" si="287"/>
        <v>126.25999999999996</v>
      </c>
      <c r="F355" s="215">
        <f>PL_Produktion_Eingabe!H355</f>
        <v>0</v>
      </c>
      <c r="G355" s="216">
        <f>PL_Abholung_Eingabe!I355</f>
        <v>0</v>
      </c>
      <c r="H355" s="217">
        <f t="shared" si="313"/>
        <v>39</v>
      </c>
      <c r="I355" s="90">
        <f t="shared" si="305"/>
        <v>27.299999999999997</v>
      </c>
      <c r="J355" s="215">
        <f>PL_Produktion_Eingabe!M355</f>
        <v>0</v>
      </c>
      <c r="K355" s="216">
        <f>PL_Abholung_Eingabe!N355</f>
        <v>0</v>
      </c>
      <c r="L355" s="217">
        <f t="shared" ref="L355:L373" si="314">L354+J355-K355</f>
        <v>6</v>
      </c>
      <c r="M355" s="90">
        <f t="shared" si="307"/>
        <v>4.8000000000000007</v>
      </c>
      <c r="N355" s="215">
        <f>PL_Produktion_Eingabe!R355</f>
        <v>0</v>
      </c>
      <c r="O355" s="216">
        <f>PL_Abholung_Eingabe!S355</f>
        <v>0</v>
      </c>
      <c r="P355" s="217">
        <f t="shared" ref="P355:P373" si="315">P354+N355-O355</f>
        <v>42</v>
      </c>
      <c r="Q355" s="90">
        <f t="shared" si="308"/>
        <v>16.8</v>
      </c>
      <c r="R355" s="215">
        <f>PL_Produktion_Eingabe!W355</f>
        <v>0</v>
      </c>
      <c r="S355" s="216">
        <f>PL_Abholung_Eingabe!U355</f>
        <v>0</v>
      </c>
      <c r="T355" s="217">
        <f t="shared" ref="T355:T373" si="316">T354+R355-S355</f>
        <v>4</v>
      </c>
      <c r="U355" s="90">
        <f t="shared" si="309"/>
        <v>1.6</v>
      </c>
      <c r="V355" s="215">
        <f>PL_Produktion_Eingabe!AB355</f>
        <v>0</v>
      </c>
      <c r="W355" s="216">
        <f>PL_Abholung_Eingabe!AC355</f>
        <v>0</v>
      </c>
      <c r="X355" s="217">
        <f t="shared" ref="X355:X373" si="317">X354+V355-W355</f>
        <v>0</v>
      </c>
      <c r="Y355" s="90">
        <f t="shared" si="310"/>
        <v>0</v>
      </c>
      <c r="Z355" s="215">
        <f>PL_Produktion_Eingabe!AG355</f>
        <v>0</v>
      </c>
      <c r="AA355" s="216">
        <f>PL_Abholung_Eingabe!AC355</f>
        <v>0</v>
      </c>
      <c r="AB355" s="217">
        <f t="shared" ref="AB355:AB373" si="318">AB354+Z355-AA355</f>
        <v>5</v>
      </c>
      <c r="AC355" s="90">
        <f t="shared" si="311"/>
        <v>2</v>
      </c>
      <c r="AD355" s="215">
        <f>PL_Produktion_Eingabe!AL355</f>
        <v>0</v>
      </c>
      <c r="AE355" s="216">
        <f>PL_Abholung_Eingabe!AM355</f>
        <v>0</v>
      </c>
      <c r="AF355" s="217">
        <f t="shared" ref="AF355:AF373" si="319">AF354+AD355-AE355</f>
        <v>9</v>
      </c>
      <c r="AG355" s="90">
        <f t="shared" si="312"/>
        <v>3.15</v>
      </c>
      <c r="AH355" s="215">
        <f>PL_Produktion_Eingabe!AQ355</f>
        <v>0</v>
      </c>
      <c r="AI355" s="216">
        <f>PL_Abholung_Eingabe!AR355</f>
        <v>0</v>
      </c>
      <c r="AJ355" s="217">
        <f t="shared" ref="AJ355:AJ373" si="320">AJ354+AH355-AI355</f>
        <v>20</v>
      </c>
      <c r="AK355" s="109">
        <f t="shared" si="288"/>
        <v>10</v>
      </c>
      <c r="AL355" s="215">
        <f>PL_Produktion_Eingabe!AV355</f>
        <v>0</v>
      </c>
      <c r="AM355" s="216">
        <f>PL_Abholung_Eingabe!AW355</f>
        <v>0</v>
      </c>
      <c r="AN355" s="217">
        <f t="shared" ref="AN355:AN373" si="321">AN354+AL355-AM355</f>
        <v>0</v>
      </c>
      <c r="AO355" s="109">
        <f t="shared" si="289"/>
        <v>0</v>
      </c>
      <c r="AP355" s="215">
        <f>PL_Produktion_Eingabe!AX355</f>
        <v>0</v>
      </c>
      <c r="AQ355" s="216">
        <f>PL_Abholung_Eingabe!AY355</f>
        <v>0</v>
      </c>
      <c r="AR355" s="217">
        <f t="shared" ref="AR355:AR373" si="322">AR354+AP355-AQ355</f>
        <v>17</v>
      </c>
      <c r="AS355" s="109">
        <f t="shared" si="290"/>
        <v>16.149999999999999</v>
      </c>
      <c r="AT355" s="215">
        <f>PL_Produktion_Eingabe!AV355</f>
        <v>0</v>
      </c>
      <c r="AU355" s="216">
        <f>PL_Abholung_Eingabe!AW355</f>
        <v>0</v>
      </c>
      <c r="AV355" s="217">
        <f t="shared" si="286"/>
        <v>0</v>
      </c>
      <c r="AW355" s="109">
        <f t="shared" si="291"/>
        <v>0</v>
      </c>
      <c r="AX355" s="215">
        <f>PL_Produktion_Eingabe!BK355</f>
        <v>0</v>
      </c>
      <c r="AY355" s="216">
        <f>PL_Abholung_Eingabe!BL355</f>
        <v>0</v>
      </c>
      <c r="AZ355" s="217">
        <f t="shared" ref="AZ355:AZ373" si="323">AZ354+AX355-AY355</f>
        <v>28</v>
      </c>
      <c r="BA355" s="109">
        <f t="shared" si="292"/>
        <v>11.200000000000001</v>
      </c>
      <c r="BB355" s="215">
        <f>PL_Produktion_Eingabe!BP355</f>
        <v>0</v>
      </c>
      <c r="BC355" s="216">
        <f>PL_Abholung_Eingabe!BQ355</f>
        <v>0</v>
      </c>
      <c r="BD355" s="217">
        <f t="shared" ref="BD355:BD373" si="324">BD354+BB355-BC355</f>
        <v>21</v>
      </c>
      <c r="BE355" s="109">
        <f t="shared" si="293"/>
        <v>7.35</v>
      </c>
      <c r="BF355" s="215">
        <f>PL_Produktion_Eingabe!BH355</f>
        <v>0</v>
      </c>
      <c r="BG355" s="216">
        <f>PL_Abholung_Eingabe!BI355</f>
        <v>0</v>
      </c>
      <c r="BH355" s="217">
        <f t="shared" ref="BH355:BH373" si="325">BH354+BF355-BG355</f>
        <v>3</v>
      </c>
      <c r="BI355" s="109">
        <f t="shared" si="294"/>
        <v>1.2000000000000002</v>
      </c>
      <c r="BJ355" s="215">
        <f>PL_Produktion_Eingabe!BZ355</f>
        <v>0</v>
      </c>
      <c r="BK355" s="216">
        <f>PL_Abholung_Eingabe!CA355</f>
        <v>0</v>
      </c>
      <c r="BL355" s="217">
        <f t="shared" ref="BL355:BL373" si="326">BL354+BJ355-BK355</f>
        <v>0</v>
      </c>
      <c r="BM355" s="109">
        <f t="shared" si="295"/>
        <v>0</v>
      </c>
      <c r="BN355" s="215">
        <f>PL_Produktion_Eingabe!CE355</f>
        <v>0</v>
      </c>
      <c r="BO355" s="216">
        <f>PL_Abholung_Eingabe!CF355</f>
        <v>0</v>
      </c>
      <c r="BP355" s="217">
        <f t="shared" ref="BP355:BP373" si="327">BP354+BN355-BO355</f>
        <v>11</v>
      </c>
      <c r="BQ355" s="109">
        <f t="shared" si="296"/>
        <v>3.8499999999999996</v>
      </c>
      <c r="BR355" s="215">
        <f>PL_Produktion_Eingabe!CJ355</f>
        <v>0</v>
      </c>
      <c r="BS355" s="216">
        <f>PL_Abholung_Eingabe!CK355</f>
        <v>0</v>
      </c>
      <c r="BT355" s="217">
        <f t="shared" ref="BT355:BT373" si="328">BT354+BR355-BS355</f>
        <v>0</v>
      </c>
      <c r="BU355" s="109">
        <f t="shared" si="297"/>
        <v>0</v>
      </c>
      <c r="BV355" s="215">
        <f>PL_Produktion_Eingabe!CO355</f>
        <v>0</v>
      </c>
      <c r="BW355" s="216">
        <f>PL_Abholung_Eingabe!CP355</f>
        <v>0</v>
      </c>
      <c r="BX355" s="217">
        <f t="shared" ref="BX355:BX373" si="329">BX354+BV355-BW355</f>
        <v>0</v>
      </c>
      <c r="BY355" s="109">
        <f t="shared" si="298"/>
        <v>0</v>
      </c>
      <c r="BZ355" s="215">
        <f>PL_Produktion_Eingabe!CB355</f>
        <v>0</v>
      </c>
      <c r="CA355" s="216">
        <f>PL_Abholung_Eingabe!CC355</f>
        <v>0</v>
      </c>
      <c r="CB355" s="217">
        <f t="shared" ref="CB355:CB373" si="330">CB354+BZ355-CA355</f>
        <v>0</v>
      </c>
      <c r="CC355" s="109">
        <f t="shared" si="299"/>
        <v>0</v>
      </c>
      <c r="CD355" s="215">
        <f>PL_Produktion_Eingabe!CY355</f>
        <v>0</v>
      </c>
      <c r="CE355" s="216">
        <f>PL_Abholung_Eingabe!CZ355</f>
        <v>0</v>
      </c>
      <c r="CF355" s="217">
        <f t="shared" ref="CF355:CF373" si="331">CF354+CD355-CE355</f>
        <v>0</v>
      </c>
      <c r="CG355" s="90">
        <f t="shared" si="306"/>
        <v>0</v>
      </c>
      <c r="CH355" s="215">
        <f>PL_Produktion_Eingabe!DD355</f>
        <v>0</v>
      </c>
      <c r="CI355" s="216">
        <f>PL_Abholung_Eingabe!CK355</f>
        <v>0</v>
      </c>
      <c r="CJ355" s="217">
        <f t="shared" ref="CJ355:CJ373" si="332">CJ354+CH355-CI355</f>
        <v>26</v>
      </c>
      <c r="CK355" s="109">
        <f t="shared" si="300"/>
        <v>9.1</v>
      </c>
      <c r="CL355" s="215">
        <f>PL_Produktion_Eingabe!DD355</f>
        <v>0</v>
      </c>
      <c r="CM355" s="216">
        <f>PL_Abholung_Eingabe!DE355</f>
        <v>0</v>
      </c>
      <c r="CN355" s="217">
        <f t="shared" ref="CN355:CN373" si="333">CN354+CL355-CM355</f>
        <v>2</v>
      </c>
      <c r="CO355" s="109">
        <f t="shared" si="301"/>
        <v>0.96</v>
      </c>
      <c r="CP355" s="215">
        <f>PL_Produktion_Eingabe!DN355</f>
        <v>0</v>
      </c>
      <c r="CQ355" s="216">
        <f>PL_Abholung_Eingabe!DO355</f>
        <v>0</v>
      </c>
      <c r="CR355" s="217">
        <f t="shared" ref="CR355:CR373" si="334">CR354+CP355-CQ355</f>
        <v>0</v>
      </c>
      <c r="CS355" s="109">
        <f t="shared" si="302"/>
        <v>0</v>
      </c>
      <c r="CT355" s="215">
        <f>PL_Produktion_Eingabe!DS355</f>
        <v>0</v>
      </c>
      <c r="CU355" s="216">
        <f>PL_Abholung_Eingabe!DT355</f>
        <v>0</v>
      </c>
      <c r="CV355" s="217">
        <f t="shared" ref="CV355:CV373" si="335">CV354+CT355-CU355</f>
        <v>27</v>
      </c>
      <c r="CW355" s="109">
        <f t="shared" si="303"/>
        <v>10.8</v>
      </c>
      <c r="CX355" s="215">
        <f>PL_Produktion_Eingabe!DX355</f>
        <v>0</v>
      </c>
      <c r="CY355" s="216">
        <f>PL_Abholung_Eingabe!DY355</f>
        <v>0</v>
      </c>
      <c r="CZ355" s="217">
        <f t="shared" ref="CZ355:CZ373" si="336">CZ354+CX355-CY355</f>
        <v>0</v>
      </c>
      <c r="DA355" s="109">
        <f t="shared" si="304"/>
        <v>0</v>
      </c>
    </row>
    <row r="356" spans="1:105" x14ac:dyDescent="0.2">
      <c r="A356" s="1">
        <f>Stundeneingabe_2008!A355</f>
        <v>12</v>
      </c>
      <c r="B356" s="1">
        <f>Stundeneingabe_2008!B355</f>
        <v>51</v>
      </c>
      <c r="C356" s="1" t="str">
        <f>Stundeneingabe_2008!C355</f>
        <v>MO</v>
      </c>
      <c r="D356" s="214">
        <f>Stundeneingabe_2008!D355</f>
        <v>46006</v>
      </c>
      <c r="E356" s="150">
        <f t="shared" si="287"/>
        <v>126.25999999999996</v>
      </c>
      <c r="F356" s="215">
        <f>PL_Produktion_Eingabe!H356</f>
        <v>0</v>
      </c>
      <c r="G356" s="216">
        <f>PL_Abholung_Eingabe!I356</f>
        <v>0</v>
      </c>
      <c r="H356" s="217">
        <f t="shared" si="313"/>
        <v>39</v>
      </c>
      <c r="I356" s="90">
        <f t="shared" si="305"/>
        <v>27.299999999999997</v>
      </c>
      <c r="J356" s="215">
        <f>PL_Produktion_Eingabe!M356</f>
        <v>0</v>
      </c>
      <c r="K356" s="216">
        <f>PL_Abholung_Eingabe!N356</f>
        <v>0</v>
      </c>
      <c r="L356" s="217">
        <f t="shared" si="314"/>
        <v>6</v>
      </c>
      <c r="M356" s="90">
        <f t="shared" si="307"/>
        <v>4.8000000000000007</v>
      </c>
      <c r="N356" s="215">
        <f>PL_Produktion_Eingabe!R356</f>
        <v>0</v>
      </c>
      <c r="O356" s="216">
        <f>PL_Abholung_Eingabe!S356</f>
        <v>0</v>
      </c>
      <c r="P356" s="217">
        <f t="shared" si="315"/>
        <v>42</v>
      </c>
      <c r="Q356" s="90">
        <f t="shared" si="308"/>
        <v>16.8</v>
      </c>
      <c r="R356" s="215">
        <f>PL_Produktion_Eingabe!W356</f>
        <v>0</v>
      </c>
      <c r="S356" s="216">
        <f>PL_Abholung_Eingabe!U356</f>
        <v>0</v>
      </c>
      <c r="T356" s="217">
        <f t="shared" si="316"/>
        <v>4</v>
      </c>
      <c r="U356" s="90">
        <f t="shared" si="309"/>
        <v>1.6</v>
      </c>
      <c r="V356" s="215">
        <f>PL_Produktion_Eingabe!AB356</f>
        <v>0</v>
      </c>
      <c r="W356" s="216">
        <f>PL_Abholung_Eingabe!AC356</f>
        <v>0</v>
      </c>
      <c r="X356" s="217">
        <f t="shared" si="317"/>
        <v>0</v>
      </c>
      <c r="Y356" s="90">
        <f t="shared" si="310"/>
        <v>0</v>
      </c>
      <c r="Z356" s="215">
        <f>PL_Produktion_Eingabe!AG356</f>
        <v>0</v>
      </c>
      <c r="AA356" s="216">
        <f>PL_Abholung_Eingabe!AC356</f>
        <v>0</v>
      </c>
      <c r="AB356" s="217">
        <f t="shared" si="318"/>
        <v>5</v>
      </c>
      <c r="AC356" s="90">
        <f t="shared" si="311"/>
        <v>2</v>
      </c>
      <c r="AD356" s="215">
        <f>PL_Produktion_Eingabe!AL356</f>
        <v>0</v>
      </c>
      <c r="AE356" s="216">
        <f>PL_Abholung_Eingabe!AM356</f>
        <v>0</v>
      </c>
      <c r="AF356" s="217">
        <f t="shared" si="319"/>
        <v>9</v>
      </c>
      <c r="AG356" s="90">
        <f t="shared" si="312"/>
        <v>3.15</v>
      </c>
      <c r="AH356" s="215">
        <f>PL_Produktion_Eingabe!AQ356</f>
        <v>0</v>
      </c>
      <c r="AI356" s="216">
        <f>PL_Abholung_Eingabe!AR356</f>
        <v>0</v>
      </c>
      <c r="AJ356" s="217">
        <f t="shared" si="320"/>
        <v>20</v>
      </c>
      <c r="AK356" s="109">
        <f t="shared" si="288"/>
        <v>10</v>
      </c>
      <c r="AL356" s="215">
        <f>PL_Produktion_Eingabe!AV356</f>
        <v>0</v>
      </c>
      <c r="AM356" s="216">
        <f>PL_Abholung_Eingabe!AW356</f>
        <v>0</v>
      </c>
      <c r="AN356" s="217">
        <f t="shared" si="321"/>
        <v>0</v>
      </c>
      <c r="AO356" s="109">
        <f t="shared" si="289"/>
        <v>0</v>
      </c>
      <c r="AP356" s="215">
        <f>PL_Produktion_Eingabe!AX356</f>
        <v>0</v>
      </c>
      <c r="AQ356" s="216">
        <f>PL_Abholung_Eingabe!AY356</f>
        <v>0</v>
      </c>
      <c r="AR356" s="217">
        <f t="shared" si="322"/>
        <v>17</v>
      </c>
      <c r="AS356" s="109">
        <f t="shared" si="290"/>
        <v>16.149999999999999</v>
      </c>
      <c r="AT356" s="215">
        <f>PL_Produktion_Eingabe!AV356</f>
        <v>0</v>
      </c>
      <c r="AU356" s="216">
        <f>PL_Abholung_Eingabe!AW356</f>
        <v>0</v>
      </c>
      <c r="AV356" s="217">
        <f t="shared" ref="AV356:AV373" si="337">AV355+AT356-AU356</f>
        <v>0</v>
      </c>
      <c r="AW356" s="109">
        <f t="shared" si="291"/>
        <v>0</v>
      </c>
      <c r="AX356" s="215">
        <f>PL_Produktion_Eingabe!BK356</f>
        <v>0</v>
      </c>
      <c r="AY356" s="216">
        <f>PL_Abholung_Eingabe!BL356</f>
        <v>0</v>
      </c>
      <c r="AZ356" s="217">
        <f t="shared" si="323"/>
        <v>28</v>
      </c>
      <c r="BA356" s="109">
        <f t="shared" si="292"/>
        <v>11.200000000000001</v>
      </c>
      <c r="BB356" s="215">
        <f>PL_Produktion_Eingabe!BP356</f>
        <v>0</v>
      </c>
      <c r="BC356" s="216">
        <f>PL_Abholung_Eingabe!BQ356</f>
        <v>0</v>
      </c>
      <c r="BD356" s="217">
        <f t="shared" si="324"/>
        <v>21</v>
      </c>
      <c r="BE356" s="109">
        <f t="shared" si="293"/>
        <v>7.35</v>
      </c>
      <c r="BF356" s="215">
        <f>PL_Produktion_Eingabe!BH356</f>
        <v>0</v>
      </c>
      <c r="BG356" s="216">
        <f>PL_Abholung_Eingabe!BI356</f>
        <v>0</v>
      </c>
      <c r="BH356" s="217">
        <f t="shared" si="325"/>
        <v>3</v>
      </c>
      <c r="BI356" s="109">
        <f t="shared" si="294"/>
        <v>1.2000000000000002</v>
      </c>
      <c r="BJ356" s="215">
        <f>PL_Produktion_Eingabe!BZ356</f>
        <v>0</v>
      </c>
      <c r="BK356" s="216">
        <f>PL_Abholung_Eingabe!CA356</f>
        <v>0</v>
      </c>
      <c r="BL356" s="217">
        <f t="shared" si="326"/>
        <v>0</v>
      </c>
      <c r="BM356" s="109">
        <f t="shared" si="295"/>
        <v>0</v>
      </c>
      <c r="BN356" s="215">
        <f>PL_Produktion_Eingabe!CE356</f>
        <v>0</v>
      </c>
      <c r="BO356" s="216">
        <f>PL_Abholung_Eingabe!CF356</f>
        <v>0</v>
      </c>
      <c r="BP356" s="217">
        <f t="shared" si="327"/>
        <v>11</v>
      </c>
      <c r="BQ356" s="109">
        <f t="shared" si="296"/>
        <v>3.8499999999999996</v>
      </c>
      <c r="BR356" s="215">
        <f>PL_Produktion_Eingabe!CJ356</f>
        <v>0</v>
      </c>
      <c r="BS356" s="216">
        <f>PL_Abholung_Eingabe!CK356</f>
        <v>0</v>
      </c>
      <c r="BT356" s="217">
        <f t="shared" si="328"/>
        <v>0</v>
      </c>
      <c r="BU356" s="109">
        <f t="shared" si="297"/>
        <v>0</v>
      </c>
      <c r="BV356" s="215">
        <f>PL_Produktion_Eingabe!CO356</f>
        <v>0</v>
      </c>
      <c r="BW356" s="216">
        <f>PL_Abholung_Eingabe!CP356</f>
        <v>0</v>
      </c>
      <c r="BX356" s="217">
        <f t="shared" si="329"/>
        <v>0</v>
      </c>
      <c r="BY356" s="109">
        <f t="shared" si="298"/>
        <v>0</v>
      </c>
      <c r="BZ356" s="215">
        <f>PL_Produktion_Eingabe!CB356</f>
        <v>0</v>
      </c>
      <c r="CA356" s="216">
        <f>PL_Abholung_Eingabe!CC356</f>
        <v>0</v>
      </c>
      <c r="CB356" s="217">
        <f t="shared" si="330"/>
        <v>0</v>
      </c>
      <c r="CC356" s="109">
        <f t="shared" si="299"/>
        <v>0</v>
      </c>
      <c r="CD356" s="215">
        <f>PL_Produktion_Eingabe!CY356</f>
        <v>0</v>
      </c>
      <c r="CE356" s="216">
        <f>PL_Abholung_Eingabe!CZ356</f>
        <v>0</v>
      </c>
      <c r="CF356" s="217">
        <f t="shared" si="331"/>
        <v>0</v>
      </c>
      <c r="CG356" s="90">
        <f t="shared" si="306"/>
        <v>0</v>
      </c>
      <c r="CH356" s="215">
        <f>PL_Produktion_Eingabe!DD356</f>
        <v>0</v>
      </c>
      <c r="CI356" s="216">
        <f>PL_Abholung_Eingabe!CK356</f>
        <v>0</v>
      </c>
      <c r="CJ356" s="217">
        <f t="shared" si="332"/>
        <v>26</v>
      </c>
      <c r="CK356" s="109">
        <f t="shared" si="300"/>
        <v>9.1</v>
      </c>
      <c r="CL356" s="215">
        <f>PL_Produktion_Eingabe!DD356</f>
        <v>0</v>
      </c>
      <c r="CM356" s="216">
        <f>PL_Abholung_Eingabe!DE356</f>
        <v>0</v>
      </c>
      <c r="CN356" s="217">
        <f t="shared" si="333"/>
        <v>2</v>
      </c>
      <c r="CO356" s="109">
        <f t="shared" si="301"/>
        <v>0.96</v>
      </c>
      <c r="CP356" s="215">
        <f>PL_Produktion_Eingabe!DN356</f>
        <v>0</v>
      </c>
      <c r="CQ356" s="216">
        <f>PL_Abholung_Eingabe!DO356</f>
        <v>0</v>
      </c>
      <c r="CR356" s="217">
        <f t="shared" si="334"/>
        <v>0</v>
      </c>
      <c r="CS356" s="109">
        <f t="shared" si="302"/>
        <v>0</v>
      </c>
      <c r="CT356" s="215">
        <f>PL_Produktion_Eingabe!DS356</f>
        <v>0</v>
      </c>
      <c r="CU356" s="216">
        <f>PL_Abholung_Eingabe!DT356</f>
        <v>0</v>
      </c>
      <c r="CV356" s="217">
        <f t="shared" si="335"/>
        <v>27</v>
      </c>
      <c r="CW356" s="109">
        <f t="shared" si="303"/>
        <v>10.8</v>
      </c>
      <c r="CX356" s="215">
        <f>PL_Produktion_Eingabe!DX356</f>
        <v>0</v>
      </c>
      <c r="CY356" s="216">
        <f>PL_Abholung_Eingabe!DY356</f>
        <v>0</v>
      </c>
      <c r="CZ356" s="217">
        <f t="shared" si="336"/>
        <v>0</v>
      </c>
      <c r="DA356" s="109">
        <f t="shared" si="304"/>
        <v>0</v>
      </c>
    </row>
    <row r="357" spans="1:105" x14ac:dyDescent="0.2">
      <c r="A357" s="1">
        <f>Stundeneingabe_2008!A356</f>
        <v>12</v>
      </c>
      <c r="B357" s="1">
        <f>Stundeneingabe_2008!B356</f>
        <v>51</v>
      </c>
      <c r="C357" s="1" t="str">
        <f>Stundeneingabe_2008!C356</f>
        <v>DI</v>
      </c>
      <c r="D357" s="214">
        <f>Stundeneingabe_2008!D356</f>
        <v>46007</v>
      </c>
      <c r="E357" s="150">
        <f t="shared" si="287"/>
        <v>126.25999999999996</v>
      </c>
      <c r="F357" s="215">
        <f>PL_Produktion_Eingabe!H357</f>
        <v>0</v>
      </c>
      <c r="G357" s="216">
        <f>PL_Abholung_Eingabe!I357</f>
        <v>0</v>
      </c>
      <c r="H357" s="217">
        <f t="shared" si="313"/>
        <v>39</v>
      </c>
      <c r="I357" s="90">
        <f t="shared" si="305"/>
        <v>27.299999999999997</v>
      </c>
      <c r="J357" s="215">
        <f>PL_Produktion_Eingabe!M357</f>
        <v>0</v>
      </c>
      <c r="K357" s="216">
        <f>PL_Abholung_Eingabe!N357</f>
        <v>0</v>
      </c>
      <c r="L357" s="217">
        <f t="shared" si="314"/>
        <v>6</v>
      </c>
      <c r="M357" s="90">
        <f t="shared" si="307"/>
        <v>4.8000000000000007</v>
      </c>
      <c r="N357" s="215">
        <f>PL_Produktion_Eingabe!R357</f>
        <v>0</v>
      </c>
      <c r="O357" s="216">
        <f>PL_Abholung_Eingabe!S357</f>
        <v>0</v>
      </c>
      <c r="P357" s="217">
        <f t="shared" si="315"/>
        <v>42</v>
      </c>
      <c r="Q357" s="90">
        <f t="shared" si="308"/>
        <v>16.8</v>
      </c>
      <c r="R357" s="215">
        <f>PL_Produktion_Eingabe!W357</f>
        <v>0</v>
      </c>
      <c r="S357" s="216">
        <f>PL_Abholung_Eingabe!U357</f>
        <v>0</v>
      </c>
      <c r="T357" s="217">
        <f t="shared" si="316"/>
        <v>4</v>
      </c>
      <c r="U357" s="90">
        <f t="shared" si="309"/>
        <v>1.6</v>
      </c>
      <c r="V357" s="215">
        <f>PL_Produktion_Eingabe!AB357</f>
        <v>0</v>
      </c>
      <c r="W357" s="216">
        <f>PL_Abholung_Eingabe!AC357</f>
        <v>0</v>
      </c>
      <c r="X357" s="217">
        <f t="shared" si="317"/>
        <v>0</v>
      </c>
      <c r="Y357" s="90">
        <f t="shared" si="310"/>
        <v>0</v>
      </c>
      <c r="Z357" s="215">
        <f>PL_Produktion_Eingabe!AG357</f>
        <v>0</v>
      </c>
      <c r="AA357" s="216">
        <f>PL_Abholung_Eingabe!AC357</f>
        <v>0</v>
      </c>
      <c r="AB357" s="217">
        <f t="shared" si="318"/>
        <v>5</v>
      </c>
      <c r="AC357" s="90">
        <f t="shared" si="311"/>
        <v>2</v>
      </c>
      <c r="AD357" s="215">
        <f>PL_Produktion_Eingabe!AL357</f>
        <v>0</v>
      </c>
      <c r="AE357" s="216">
        <f>PL_Abholung_Eingabe!AM357</f>
        <v>0</v>
      </c>
      <c r="AF357" s="217">
        <f t="shared" si="319"/>
        <v>9</v>
      </c>
      <c r="AG357" s="90">
        <f t="shared" si="312"/>
        <v>3.15</v>
      </c>
      <c r="AH357" s="215">
        <f>PL_Produktion_Eingabe!AQ357</f>
        <v>0</v>
      </c>
      <c r="AI357" s="216">
        <f>PL_Abholung_Eingabe!AR357</f>
        <v>0</v>
      </c>
      <c r="AJ357" s="217">
        <f t="shared" si="320"/>
        <v>20</v>
      </c>
      <c r="AK357" s="109">
        <f t="shared" si="288"/>
        <v>10</v>
      </c>
      <c r="AL357" s="215">
        <f>PL_Produktion_Eingabe!AV357</f>
        <v>0</v>
      </c>
      <c r="AM357" s="216">
        <f>PL_Abholung_Eingabe!AW357</f>
        <v>0</v>
      </c>
      <c r="AN357" s="217">
        <f t="shared" si="321"/>
        <v>0</v>
      </c>
      <c r="AO357" s="109">
        <f t="shared" si="289"/>
        <v>0</v>
      </c>
      <c r="AP357" s="215">
        <f>PL_Produktion_Eingabe!AX357</f>
        <v>0</v>
      </c>
      <c r="AQ357" s="216">
        <f>PL_Abholung_Eingabe!AY357</f>
        <v>0</v>
      </c>
      <c r="AR357" s="217">
        <f t="shared" si="322"/>
        <v>17</v>
      </c>
      <c r="AS357" s="109">
        <f t="shared" si="290"/>
        <v>16.149999999999999</v>
      </c>
      <c r="AT357" s="215">
        <f>PL_Produktion_Eingabe!AV357</f>
        <v>0</v>
      </c>
      <c r="AU357" s="216">
        <f>PL_Abholung_Eingabe!AW357</f>
        <v>0</v>
      </c>
      <c r="AV357" s="217">
        <f t="shared" si="337"/>
        <v>0</v>
      </c>
      <c r="AW357" s="109">
        <f t="shared" si="291"/>
        <v>0</v>
      </c>
      <c r="AX357" s="215">
        <f>PL_Produktion_Eingabe!BK357</f>
        <v>0</v>
      </c>
      <c r="AY357" s="216">
        <f>PL_Abholung_Eingabe!BL357</f>
        <v>0</v>
      </c>
      <c r="AZ357" s="217">
        <f t="shared" si="323"/>
        <v>28</v>
      </c>
      <c r="BA357" s="109">
        <f t="shared" si="292"/>
        <v>11.200000000000001</v>
      </c>
      <c r="BB357" s="215">
        <f>PL_Produktion_Eingabe!BP357</f>
        <v>0</v>
      </c>
      <c r="BC357" s="216">
        <f>PL_Abholung_Eingabe!BQ357</f>
        <v>0</v>
      </c>
      <c r="BD357" s="217">
        <f t="shared" si="324"/>
        <v>21</v>
      </c>
      <c r="BE357" s="109">
        <f t="shared" si="293"/>
        <v>7.35</v>
      </c>
      <c r="BF357" s="215">
        <f>PL_Produktion_Eingabe!BH357</f>
        <v>0</v>
      </c>
      <c r="BG357" s="216">
        <f>PL_Abholung_Eingabe!BI357</f>
        <v>0</v>
      </c>
      <c r="BH357" s="217">
        <f t="shared" si="325"/>
        <v>3</v>
      </c>
      <c r="BI357" s="109">
        <f t="shared" si="294"/>
        <v>1.2000000000000002</v>
      </c>
      <c r="BJ357" s="215">
        <f>PL_Produktion_Eingabe!BZ357</f>
        <v>0</v>
      </c>
      <c r="BK357" s="216">
        <f>PL_Abholung_Eingabe!CA357</f>
        <v>0</v>
      </c>
      <c r="BL357" s="217">
        <f t="shared" si="326"/>
        <v>0</v>
      </c>
      <c r="BM357" s="109">
        <f t="shared" si="295"/>
        <v>0</v>
      </c>
      <c r="BN357" s="215">
        <f>PL_Produktion_Eingabe!CE357</f>
        <v>0</v>
      </c>
      <c r="BO357" s="216">
        <f>PL_Abholung_Eingabe!CF357</f>
        <v>0</v>
      </c>
      <c r="BP357" s="217">
        <f t="shared" si="327"/>
        <v>11</v>
      </c>
      <c r="BQ357" s="109">
        <f t="shared" si="296"/>
        <v>3.8499999999999996</v>
      </c>
      <c r="BR357" s="215">
        <f>PL_Produktion_Eingabe!CJ357</f>
        <v>0</v>
      </c>
      <c r="BS357" s="216">
        <f>PL_Abholung_Eingabe!CK357</f>
        <v>0</v>
      </c>
      <c r="BT357" s="217">
        <f t="shared" si="328"/>
        <v>0</v>
      </c>
      <c r="BU357" s="109">
        <f t="shared" si="297"/>
        <v>0</v>
      </c>
      <c r="BV357" s="215">
        <f>PL_Produktion_Eingabe!CO357</f>
        <v>0</v>
      </c>
      <c r="BW357" s="216">
        <f>PL_Abholung_Eingabe!CP357</f>
        <v>0</v>
      </c>
      <c r="BX357" s="217">
        <f t="shared" si="329"/>
        <v>0</v>
      </c>
      <c r="BY357" s="109">
        <f t="shared" si="298"/>
        <v>0</v>
      </c>
      <c r="BZ357" s="215">
        <f>PL_Produktion_Eingabe!CB357</f>
        <v>0</v>
      </c>
      <c r="CA357" s="216">
        <f>PL_Abholung_Eingabe!CC357</f>
        <v>0</v>
      </c>
      <c r="CB357" s="217">
        <f t="shared" si="330"/>
        <v>0</v>
      </c>
      <c r="CC357" s="109">
        <f t="shared" si="299"/>
        <v>0</v>
      </c>
      <c r="CD357" s="215">
        <f>PL_Produktion_Eingabe!CY357</f>
        <v>0</v>
      </c>
      <c r="CE357" s="216">
        <f>PL_Abholung_Eingabe!CZ357</f>
        <v>0</v>
      </c>
      <c r="CF357" s="217">
        <f t="shared" si="331"/>
        <v>0</v>
      </c>
      <c r="CG357" s="90">
        <f t="shared" si="306"/>
        <v>0</v>
      </c>
      <c r="CH357" s="215">
        <f>PL_Produktion_Eingabe!DD357</f>
        <v>0</v>
      </c>
      <c r="CI357" s="216">
        <f>PL_Abholung_Eingabe!CK357</f>
        <v>0</v>
      </c>
      <c r="CJ357" s="217">
        <f t="shared" si="332"/>
        <v>26</v>
      </c>
      <c r="CK357" s="109">
        <f t="shared" si="300"/>
        <v>9.1</v>
      </c>
      <c r="CL357" s="215">
        <f>PL_Produktion_Eingabe!DD357</f>
        <v>0</v>
      </c>
      <c r="CM357" s="216">
        <f>PL_Abholung_Eingabe!DE357</f>
        <v>0</v>
      </c>
      <c r="CN357" s="217">
        <f t="shared" si="333"/>
        <v>2</v>
      </c>
      <c r="CO357" s="109">
        <f t="shared" si="301"/>
        <v>0.96</v>
      </c>
      <c r="CP357" s="215">
        <f>PL_Produktion_Eingabe!DN357</f>
        <v>0</v>
      </c>
      <c r="CQ357" s="216">
        <f>PL_Abholung_Eingabe!DO357</f>
        <v>0</v>
      </c>
      <c r="CR357" s="217">
        <f t="shared" si="334"/>
        <v>0</v>
      </c>
      <c r="CS357" s="109">
        <f t="shared" si="302"/>
        <v>0</v>
      </c>
      <c r="CT357" s="215">
        <f>PL_Produktion_Eingabe!DS357</f>
        <v>0</v>
      </c>
      <c r="CU357" s="216">
        <f>PL_Abholung_Eingabe!DT357</f>
        <v>0</v>
      </c>
      <c r="CV357" s="217">
        <f t="shared" si="335"/>
        <v>27</v>
      </c>
      <c r="CW357" s="109">
        <f t="shared" si="303"/>
        <v>10.8</v>
      </c>
      <c r="CX357" s="215">
        <f>PL_Produktion_Eingabe!DX357</f>
        <v>0</v>
      </c>
      <c r="CY357" s="216">
        <f>PL_Abholung_Eingabe!DY357</f>
        <v>0</v>
      </c>
      <c r="CZ357" s="217">
        <f t="shared" si="336"/>
        <v>0</v>
      </c>
      <c r="DA357" s="109">
        <f t="shared" si="304"/>
        <v>0</v>
      </c>
    </row>
    <row r="358" spans="1:105" x14ac:dyDescent="0.2">
      <c r="A358" s="1">
        <f>Stundeneingabe_2008!A357</f>
        <v>12</v>
      </c>
      <c r="B358" s="1">
        <f>Stundeneingabe_2008!B357</f>
        <v>51</v>
      </c>
      <c r="C358" s="1" t="str">
        <f>Stundeneingabe_2008!C357</f>
        <v>MI</v>
      </c>
      <c r="D358" s="214">
        <f>Stundeneingabe_2008!D357</f>
        <v>46008</v>
      </c>
      <c r="E358" s="150">
        <f t="shared" si="287"/>
        <v>126.25999999999996</v>
      </c>
      <c r="F358" s="215">
        <f>PL_Produktion_Eingabe!H358</f>
        <v>0</v>
      </c>
      <c r="G358" s="216">
        <f>PL_Abholung_Eingabe!I358</f>
        <v>0</v>
      </c>
      <c r="H358" s="217">
        <f t="shared" si="313"/>
        <v>39</v>
      </c>
      <c r="I358" s="90">
        <f t="shared" si="305"/>
        <v>27.299999999999997</v>
      </c>
      <c r="J358" s="215">
        <f>PL_Produktion_Eingabe!M358</f>
        <v>0</v>
      </c>
      <c r="K358" s="216">
        <f>PL_Abholung_Eingabe!N358</f>
        <v>0</v>
      </c>
      <c r="L358" s="217">
        <f t="shared" si="314"/>
        <v>6</v>
      </c>
      <c r="M358" s="90">
        <f t="shared" si="307"/>
        <v>4.8000000000000007</v>
      </c>
      <c r="N358" s="215">
        <f>PL_Produktion_Eingabe!R358</f>
        <v>0</v>
      </c>
      <c r="O358" s="216">
        <f>PL_Abholung_Eingabe!S358</f>
        <v>0</v>
      </c>
      <c r="P358" s="217">
        <f t="shared" si="315"/>
        <v>42</v>
      </c>
      <c r="Q358" s="90">
        <f t="shared" si="308"/>
        <v>16.8</v>
      </c>
      <c r="R358" s="215">
        <f>PL_Produktion_Eingabe!W358</f>
        <v>0</v>
      </c>
      <c r="S358" s="216">
        <f>PL_Abholung_Eingabe!U358</f>
        <v>0</v>
      </c>
      <c r="T358" s="217">
        <f t="shared" si="316"/>
        <v>4</v>
      </c>
      <c r="U358" s="90">
        <f t="shared" si="309"/>
        <v>1.6</v>
      </c>
      <c r="V358" s="215">
        <f>PL_Produktion_Eingabe!AB358</f>
        <v>0</v>
      </c>
      <c r="W358" s="216">
        <f>PL_Abholung_Eingabe!AC358</f>
        <v>0</v>
      </c>
      <c r="X358" s="217">
        <f t="shared" si="317"/>
        <v>0</v>
      </c>
      <c r="Y358" s="90">
        <f t="shared" si="310"/>
        <v>0</v>
      </c>
      <c r="Z358" s="215">
        <f>PL_Produktion_Eingabe!AG358</f>
        <v>0</v>
      </c>
      <c r="AA358" s="216">
        <f>PL_Abholung_Eingabe!AC358</f>
        <v>0</v>
      </c>
      <c r="AB358" s="217">
        <f t="shared" si="318"/>
        <v>5</v>
      </c>
      <c r="AC358" s="90">
        <f t="shared" si="311"/>
        <v>2</v>
      </c>
      <c r="AD358" s="215">
        <f>PL_Produktion_Eingabe!AL358</f>
        <v>0</v>
      </c>
      <c r="AE358" s="216">
        <f>PL_Abholung_Eingabe!AM358</f>
        <v>0</v>
      </c>
      <c r="AF358" s="217">
        <f t="shared" si="319"/>
        <v>9</v>
      </c>
      <c r="AG358" s="90">
        <f t="shared" si="312"/>
        <v>3.15</v>
      </c>
      <c r="AH358" s="215">
        <f>PL_Produktion_Eingabe!AQ358</f>
        <v>0</v>
      </c>
      <c r="AI358" s="216">
        <f>PL_Abholung_Eingabe!AR358</f>
        <v>0</v>
      </c>
      <c r="AJ358" s="217">
        <f t="shared" si="320"/>
        <v>20</v>
      </c>
      <c r="AK358" s="109">
        <f t="shared" si="288"/>
        <v>10</v>
      </c>
      <c r="AL358" s="215">
        <f>PL_Produktion_Eingabe!AV358</f>
        <v>0</v>
      </c>
      <c r="AM358" s="216">
        <f>PL_Abholung_Eingabe!AW358</f>
        <v>0</v>
      </c>
      <c r="AN358" s="217">
        <f t="shared" si="321"/>
        <v>0</v>
      </c>
      <c r="AO358" s="109">
        <f t="shared" si="289"/>
        <v>0</v>
      </c>
      <c r="AP358" s="215">
        <f>PL_Produktion_Eingabe!AX358</f>
        <v>0</v>
      </c>
      <c r="AQ358" s="216">
        <f>PL_Abholung_Eingabe!AY358</f>
        <v>0</v>
      </c>
      <c r="AR358" s="217">
        <f t="shared" si="322"/>
        <v>17</v>
      </c>
      <c r="AS358" s="109">
        <f t="shared" si="290"/>
        <v>16.149999999999999</v>
      </c>
      <c r="AT358" s="215">
        <f>PL_Produktion_Eingabe!AV358</f>
        <v>0</v>
      </c>
      <c r="AU358" s="216">
        <f>PL_Abholung_Eingabe!AW358</f>
        <v>0</v>
      </c>
      <c r="AV358" s="217">
        <f t="shared" si="337"/>
        <v>0</v>
      </c>
      <c r="AW358" s="109">
        <f t="shared" si="291"/>
        <v>0</v>
      </c>
      <c r="AX358" s="215">
        <f>PL_Produktion_Eingabe!BK358</f>
        <v>0</v>
      </c>
      <c r="AY358" s="216">
        <f>PL_Abholung_Eingabe!BL358</f>
        <v>0</v>
      </c>
      <c r="AZ358" s="217">
        <f t="shared" si="323"/>
        <v>28</v>
      </c>
      <c r="BA358" s="109">
        <f t="shared" si="292"/>
        <v>11.200000000000001</v>
      </c>
      <c r="BB358" s="215">
        <f>PL_Produktion_Eingabe!BP358</f>
        <v>0</v>
      </c>
      <c r="BC358" s="216">
        <f>PL_Abholung_Eingabe!BQ358</f>
        <v>0</v>
      </c>
      <c r="BD358" s="217">
        <f t="shared" si="324"/>
        <v>21</v>
      </c>
      <c r="BE358" s="109">
        <f t="shared" si="293"/>
        <v>7.35</v>
      </c>
      <c r="BF358" s="215">
        <f>PL_Produktion_Eingabe!BH358</f>
        <v>0</v>
      </c>
      <c r="BG358" s="216">
        <f>PL_Abholung_Eingabe!BI358</f>
        <v>0</v>
      </c>
      <c r="BH358" s="217">
        <f t="shared" si="325"/>
        <v>3</v>
      </c>
      <c r="BI358" s="109">
        <f t="shared" si="294"/>
        <v>1.2000000000000002</v>
      </c>
      <c r="BJ358" s="215">
        <f>PL_Produktion_Eingabe!BZ358</f>
        <v>0</v>
      </c>
      <c r="BK358" s="216">
        <f>PL_Abholung_Eingabe!CA358</f>
        <v>0</v>
      </c>
      <c r="BL358" s="217">
        <f t="shared" si="326"/>
        <v>0</v>
      </c>
      <c r="BM358" s="109">
        <f t="shared" si="295"/>
        <v>0</v>
      </c>
      <c r="BN358" s="215">
        <f>PL_Produktion_Eingabe!CE358</f>
        <v>0</v>
      </c>
      <c r="BO358" s="216">
        <f>PL_Abholung_Eingabe!CF358</f>
        <v>0</v>
      </c>
      <c r="BP358" s="217">
        <f t="shared" si="327"/>
        <v>11</v>
      </c>
      <c r="BQ358" s="109">
        <f t="shared" si="296"/>
        <v>3.8499999999999996</v>
      </c>
      <c r="BR358" s="215">
        <f>PL_Produktion_Eingabe!CJ358</f>
        <v>0</v>
      </c>
      <c r="BS358" s="216">
        <f>PL_Abholung_Eingabe!CK358</f>
        <v>0</v>
      </c>
      <c r="BT358" s="217">
        <f t="shared" si="328"/>
        <v>0</v>
      </c>
      <c r="BU358" s="109">
        <f t="shared" si="297"/>
        <v>0</v>
      </c>
      <c r="BV358" s="215">
        <f>PL_Produktion_Eingabe!CO358</f>
        <v>0</v>
      </c>
      <c r="BW358" s="216">
        <f>PL_Abholung_Eingabe!CP358</f>
        <v>0</v>
      </c>
      <c r="BX358" s="217">
        <f t="shared" si="329"/>
        <v>0</v>
      </c>
      <c r="BY358" s="109">
        <f t="shared" si="298"/>
        <v>0</v>
      </c>
      <c r="BZ358" s="215">
        <f>PL_Produktion_Eingabe!CB358</f>
        <v>0</v>
      </c>
      <c r="CA358" s="216">
        <f>PL_Abholung_Eingabe!CC358</f>
        <v>0</v>
      </c>
      <c r="CB358" s="217">
        <f t="shared" si="330"/>
        <v>0</v>
      </c>
      <c r="CC358" s="109">
        <f t="shared" si="299"/>
        <v>0</v>
      </c>
      <c r="CD358" s="215">
        <f>PL_Produktion_Eingabe!CY358</f>
        <v>0</v>
      </c>
      <c r="CE358" s="216">
        <f>PL_Abholung_Eingabe!CZ358</f>
        <v>0</v>
      </c>
      <c r="CF358" s="217">
        <f t="shared" si="331"/>
        <v>0</v>
      </c>
      <c r="CG358" s="90">
        <f t="shared" si="306"/>
        <v>0</v>
      </c>
      <c r="CH358" s="215">
        <f>PL_Produktion_Eingabe!DD358</f>
        <v>0</v>
      </c>
      <c r="CI358" s="216">
        <f>PL_Abholung_Eingabe!CK358</f>
        <v>0</v>
      </c>
      <c r="CJ358" s="217">
        <f t="shared" si="332"/>
        <v>26</v>
      </c>
      <c r="CK358" s="109">
        <f t="shared" si="300"/>
        <v>9.1</v>
      </c>
      <c r="CL358" s="215">
        <f>PL_Produktion_Eingabe!DD358</f>
        <v>0</v>
      </c>
      <c r="CM358" s="216">
        <f>PL_Abholung_Eingabe!DE358</f>
        <v>0</v>
      </c>
      <c r="CN358" s="217">
        <f t="shared" si="333"/>
        <v>2</v>
      </c>
      <c r="CO358" s="109">
        <f t="shared" si="301"/>
        <v>0.96</v>
      </c>
      <c r="CP358" s="215">
        <f>PL_Produktion_Eingabe!DN358</f>
        <v>0</v>
      </c>
      <c r="CQ358" s="216">
        <f>PL_Abholung_Eingabe!DO358</f>
        <v>0</v>
      </c>
      <c r="CR358" s="217">
        <f t="shared" si="334"/>
        <v>0</v>
      </c>
      <c r="CS358" s="109">
        <f t="shared" si="302"/>
        <v>0</v>
      </c>
      <c r="CT358" s="215">
        <f>PL_Produktion_Eingabe!DS358</f>
        <v>0</v>
      </c>
      <c r="CU358" s="216">
        <f>PL_Abholung_Eingabe!DT358</f>
        <v>0</v>
      </c>
      <c r="CV358" s="217">
        <f t="shared" si="335"/>
        <v>27</v>
      </c>
      <c r="CW358" s="109">
        <f t="shared" si="303"/>
        <v>10.8</v>
      </c>
      <c r="CX358" s="215">
        <f>PL_Produktion_Eingabe!DX358</f>
        <v>0</v>
      </c>
      <c r="CY358" s="216">
        <f>PL_Abholung_Eingabe!DY358</f>
        <v>0</v>
      </c>
      <c r="CZ358" s="217">
        <f t="shared" si="336"/>
        <v>0</v>
      </c>
      <c r="DA358" s="109">
        <f t="shared" si="304"/>
        <v>0</v>
      </c>
    </row>
    <row r="359" spans="1:105" x14ac:dyDescent="0.2">
      <c r="A359" s="1">
        <f>Stundeneingabe_2008!A358</f>
        <v>12</v>
      </c>
      <c r="B359" s="1">
        <f>Stundeneingabe_2008!B358</f>
        <v>51</v>
      </c>
      <c r="C359" s="1" t="str">
        <f>Stundeneingabe_2008!C358</f>
        <v>DO</v>
      </c>
      <c r="D359" s="214">
        <f>Stundeneingabe_2008!D358</f>
        <v>46009</v>
      </c>
      <c r="E359" s="150">
        <f t="shared" si="287"/>
        <v>126.25999999999996</v>
      </c>
      <c r="F359" s="215">
        <f>PL_Produktion_Eingabe!H359</f>
        <v>0</v>
      </c>
      <c r="G359" s="216">
        <f>PL_Abholung_Eingabe!I359</f>
        <v>0</v>
      </c>
      <c r="H359" s="217">
        <f t="shared" si="313"/>
        <v>39</v>
      </c>
      <c r="I359" s="90">
        <f t="shared" si="305"/>
        <v>27.299999999999997</v>
      </c>
      <c r="J359" s="215">
        <f>PL_Produktion_Eingabe!M359</f>
        <v>0</v>
      </c>
      <c r="K359" s="216">
        <f>PL_Abholung_Eingabe!N359</f>
        <v>0</v>
      </c>
      <c r="L359" s="217">
        <f t="shared" si="314"/>
        <v>6</v>
      </c>
      <c r="M359" s="90">
        <f t="shared" si="307"/>
        <v>4.8000000000000007</v>
      </c>
      <c r="N359" s="215">
        <f>PL_Produktion_Eingabe!R359</f>
        <v>0</v>
      </c>
      <c r="O359" s="216">
        <f>PL_Abholung_Eingabe!S359</f>
        <v>0</v>
      </c>
      <c r="P359" s="217">
        <f t="shared" si="315"/>
        <v>42</v>
      </c>
      <c r="Q359" s="90">
        <f t="shared" si="308"/>
        <v>16.8</v>
      </c>
      <c r="R359" s="215">
        <f>PL_Produktion_Eingabe!W359</f>
        <v>0</v>
      </c>
      <c r="S359" s="216">
        <f>PL_Abholung_Eingabe!U359</f>
        <v>0</v>
      </c>
      <c r="T359" s="217">
        <f t="shared" si="316"/>
        <v>4</v>
      </c>
      <c r="U359" s="90">
        <f t="shared" si="309"/>
        <v>1.6</v>
      </c>
      <c r="V359" s="215">
        <f>PL_Produktion_Eingabe!AB359</f>
        <v>0</v>
      </c>
      <c r="W359" s="216">
        <f>PL_Abholung_Eingabe!AC359</f>
        <v>0</v>
      </c>
      <c r="X359" s="217">
        <f t="shared" si="317"/>
        <v>0</v>
      </c>
      <c r="Y359" s="90">
        <f t="shared" si="310"/>
        <v>0</v>
      </c>
      <c r="Z359" s="215">
        <f>PL_Produktion_Eingabe!AG359</f>
        <v>0</v>
      </c>
      <c r="AA359" s="216">
        <f>PL_Abholung_Eingabe!AC359</f>
        <v>0</v>
      </c>
      <c r="AB359" s="217">
        <f t="shared" si="318"/>
        <v>5</v>
      </c>
      <c r="AC359" s="90">
        <f t="shared" si="311"/>
        <v>2</v>
      </c>
      <c r="AD359" s="215">
        <f>PL_Produktion_Eingabe!AL359</f>
        <v>0</v>
      </c>
      <c r="AE359" s="216">
        <f>PL_Abholung_Eingabe!AM359</f>
        <v>0</v>
      </c>
      <c r="AF359" s="217">
        <f t="shared" si="319"/>
        <v>9</v>
      </c>
      <c r="AG359" s="90">
        <f t="shared" si="312"/>
        <v>3.15</v>
      </c>
      <c r="AH359" s="215">
        <f>PL_Produktion_Eingabe!AQ359</f>
        <v>0</v>
      </c>
      <c r="AI359" s="216">
        <f>PL_Abholung_Eingabe!AR359</f>
        <v>0</v>
      </c>
      <c r="AJ359" s="217">
        <f t="shared" si="320"/>
        <v>20</v>
      </c>
      <c r="AK359" s="109">
        <f t="shared" si="288"/>
        <v>10</v>
      </c>
      <c r="AL359" s="215">
        <f>PL_Produktion_Eingabe!AV359</f>
        <v>0</v>
      </c>
      <c r="AM359" s="216">
        <f>PL_Abholung_Eingabe!AW359</f>
        <v>0</v>
      </c>
      <c r="AN359" s="217">
        <f t="shared" si="321"/>
        <v>0</v>
      </c>
      <c r="AO359" s="109">
        <f t="shared" si="289"/>
        <v>0</v>
      </c>
      <c r="AP359" s="215">
        <f>PL_Produktion_Eingabe!AX359</f>
        <v>0</v>
      </c>
      <c r="AQ359" s="216">
        <f>PL_Abholung_Eingabe!AY359</f>
        <v>0</v>
      </c>
      <c r="AR359" s="217">
        <f t="shared" si="322"/>
        <v>17</v>
      </c>
      <c r="AS359" s="109">
        <f t="shared" si="290"/>
        <v>16.149999999999999</v>
      </c>
      <c r="AT359" s="215">
        <f>PL_Produktion_Eingabe!AV359</f>
        <v>0</v>
      </c>
      <c r="AU359" s="216">
        <f>PL_Abholung_Eingabe!AW359</f>
        <v>0</v>
      </c>
      <c r="AV359" s="217">
        <f t="shared" si="337"/>
        <v>0</v>
      </c>
      <c r="AW359" s="109">
        <f t="shared" si="291"/>
        <v>0</v>
      </c>
      <c r="AX359" s="215">
        <f>PL_Produktion_Eingabe!BK359</f>
        <v>0</v>
      </c>
      <c r="AY359" s="216">
        <f>PL_Abholung_Eingabe!BL359</f>
        <v>0</v>
      </c>
      <c r="AZ359" s="217">
        <f t="shared" si="323"/>
        <v>28</v>
      </c>
      <c r="BA359" s="109">
        <f t="shared" si="292"/>
        <v>11.200000000000001</v>
      </c>
      <c r="BB359" s="215">
        <f>PL_Produktion_Eingabe!BP359</f>
        <v>0</v>
      </c>
      <c r="BC359" s="216">
        <f>PL_Abholung_Eingabe!BQ359</f>
        <v>0</v>
      </c>
      <c r="BD359" s="217">
        <f t="shared" si="324"/>
        <v>21</v>
      </c>
      <c r="BE359" s="109">
        <f t="shared" si="293"/>
        <v>7.35</v>
      </c>
      <c r="BF359" s="215">
        <f>PL_Produktion_Eingabe!BH359</f>
        <v>0</v>
      </c>
      <c r="BG359" s="216">
        <f>PL_Abholung_Eingabe!BI359</f>
        <v>0</v>
      </c>
      <c r="BH359" s="217">
        <f t="shared" si="325"/>
        <v>3</v>
      </c>
      <c r="BI359" s="109">
        <f t="shared" si="294"/>
        <v>1.2000000000000002</v>
      </c>
      <c r="BJ359" s="215">
        <f>PL_Produktion_Eingabe!BZ359</f>
        <v>0</v>
      </c>
      <c r="BK359" s="216">
        <f>PL_Abholung_Eingabe!CA359</f>
        <v>0</v>
      </c>
      <c r="BL359" s="217">
        <f t="shared" si="326"/>
        <v>0</v>
      </c>
      <c r="BM359" s="109">
        <f t="shared" si="295"/>
        <v>0</v>
      </c>
      <c r="BN359" s="215">
        <f>PL_Produktion_Eingabe!CE359</f>
        <v>0</v>
      </c>
      <c r="BO359" s="216">
        <f>PL_Abholung_Eingabe!CF359</f>
        <v>0</v>
      </c>
      <c r="BP359" s="217">
        <f t="shared" si="327"/>
        <v>11</v>
      </c>
      <c r="BQ359" s="109">
        <f t="shared" si="296"/>
        <v>3.8499999999999996</v>
      </c>
      <c r="BR359" s="215">
        <f>PL_Produktion_Eingabe!CJ359</f>
        <v>0</v>
      </c>
      <c r="BS359" s="216">
        <f>PL_Abholung_Eingabe!CK359</f>
        <v>0</v>
      </c>
      <c r="BT359" s="217">
        <f t="shared" si="328"/>
        <v>0</v>
      </c>
      <c r="BU359" s="109">
        <f t="shared" si="297"/>
        <v>0</v>
      </c>
      <c r="BV359" s="215">
        <f>PL_Produktion_Eingabe!CO359</f>
        <v>0</v>
      </c>
      <c r="BW359" s="216">
        <f>PL_Abholung_Eingabe!CP359</f>
        <v>0</v>
      </c>
      <c r="BX359" s="217">
        <f t="shared" si="329"/>
        <v>0</v>
      </c>
      <c r="BY359" s="109">
        <f t="shared" si="298"/>
        <v>0</v>
      </c>
      <c r="BZ359" s="215">
        <f>PL_Produktion_Eingabe!CB359</f>
        <v>0</v>
      </c>
      <c r="CA359" s="216">
        <f>PL_Abholung_Eingabe!CC359</f>
        <v>0</v>
      </c>
      <c r="CB359" s="217">
        <f t="shared" si="330"/>
        <v>0</v>
      </c>
      <c r="CC359" s="109">
        <f t="shared" si="299"/>
        <v>0</v>
      </c>
      <c r="CD359" s="215">
        <f>PL_Produktion_Eingabe!CY359</f>
        <v>0</v>
      </c>
      <c r="CE359" s="216">
        <f>PL_Abholung_Eingabe!CZ359</f>
        <v>0</v>
      </c>
      <c r="CF359" s="217">
        <f t="shared" si="331"/>
        <v>0</v>
      </c>
      <c r="CG359" s="90">
        <f t="shared" si="306"/>
        <v>0</v>
      </c>
      <c r="CH359" s="215">
        <f>PL_Produktion_Eingabe!DD359</f>
        <v>0</v>
      </c>
      <c r="CI359" s="216">
        <f>PL_Abholung_Eingabe!CK359</f>
        <v>0</v>
      </c>
      <c r="CJ359" s="217">
        <f t="shared" si="332"/>
        <v>26</v>
      </c>
      <c r="CK359" s="109">
        <f t="shared" si="300"/>
        <v>9.1</v>
      </c>
      <c r="CL359" s="215">
        <f>PL_Produktion_Eingabe!DD359</f>
        <v>0</v>
      </c>
      <c r="CM359" s="216">
        <f>PL_Abholung_Eingabe!DE359</f>
        <v>0</v>
      </c>
      <c r="CN359" s="217">
        <f t="shared" si="333"/>
        <v>2</v>
      </c>
      <c r="CO359" s="109">
        <f t="shared" si="301"/>
        <v>0.96</v>
      </c>
      <c r="CP359" s="215">
        <f>PL_Produktion_Eingabe!DN359</f>
        <v>0</v>
      </c>
      <c r="CQ359" s="216">
        <f>PL_Abholung_Eingabe!DO359</f>
        <v>0</v>
      </c>
      <c r="CR359" s="217">
        <f t="shared" si="334"/>
        <v>0</v>
      </c>
      <c r="CS359" s="109">
        <f t="shared" si="302"/>
        <v>0</v>
      </c>
      <c r="CT359" s="215">
        <f>PL_Produktion_Eingabe!DS359</f>
        <v>0</v>
      </c>
      <c r="CU359" s="216">
        <f>PL_Abholung_Eingabe!DT359</f>
        <v>0</v>
      </c>
      <c r="CV359" s="217">
        <f t="shared" si="335"/>
        <v>27</v>
      </c>
      <c r="CW359" s="109">
        <f t="shared" si="303"/>
        <v>10.8</v>
      </c>
      <c r="CX359" s="215">
        <f>PL_Produktion_Eingabe!DX359</f>
        <v>0</v>
      </c>
      <c r="CY359" s="216">
        <f>PL_Abholung_Eingabe!DY359</f>
        <v>0</v>
      </c>
      <c r="CZ359" s="217">
        <f t="shared" si="336"/>
        <v>0</v>
      </c>
      <c r="DA359" s="109">
        <f t="shared" si="304"/>
        <v>0</v>
      </c>
    </row>
    <row r="360" spans="1:105" x14ac:dyDescent="0.2">
      <c r="A360" s="1">
        <f>Stundeneingabe_2008!A359</f>
        <v>12</v>
      </c>
      <c r="B360" s="1">
        <f>Stundeneingabe_2008!B359</f>
        <v>51</v>
      </c>
      <c r="C360" s="1" t="str">
        <f>Stundeneingabe_2008!C359</f>
        <v>FR</v>
      </c>
      <c r="D360" s="214">
        <f>Stundeneingabe_2008!D359</f>
        <v>46010</v>
      </c>
      <c r="E360" s="150">
        <f t="shared" si="287"/>
        <v>126.25999999999996</v>
      </c>
      <c r="F360" s="215">
        <f>PL_Produktion_Eingabe!H360</f>
        <v>0</v>
      </c>
      <c r="G360" s="216">
        <f>PL_Abholung_Eingabe!I360</f>
        <v>0</v>
      </c>
      <c r="H360" s="217">
        <f t="shared" si="313"/>
        <v>39</v>
      </c>
      <c r="I360" s="90">
        <f t="shared" si="305"/>
        <v>27.299999999999997</v>
      </c>
      <c r="J360" s="215">
        <f>PL_Produktion_Eingabe!M360</f>
        <v>0</v>
      </c>
      <c r="K360" s="216">
        <f>PL_Abholung_Eingabe!N360</f>
        <v>0</v>
      </c>
      <c r="L360" s="217">
        <f t="shared" si="314"/>
        <v>6</v>
      </c>
      <c r="M360" s="90">
        <f t="shared" si="307"/>
        <v>4.8000000000000007</v>
      </c>
      <c r="N360" s="215">
        <f>PL_Produktion_Eingabe!R360</f>
        <v>0</v>
      </c>
      <c r="O360" s="216">
        <f>PL_Abholung_Eingabe!S360</f>
        <v>0</v>
      </c>
      <c r="P360" s="217">
        <f t="shared" si="315"/>
        <v>42</v>
      </c>
      <c r="Q360" s="90">
        <f t="shared" si="308"/>
        <v>16.8</v>
      </c>
      <c r="R360" s="215">
        <f>PL_Produktion_Eingabe!W360</f>
        <v>0</v>
      </c>
      <c r="S360" s="216">
        <f>PL_Abholung_Eingabe!U360</f>
        <v>0</v>
      </c>
      <c r="T360" s="217">
        <f t="shared" si="316"/>
        <v>4</v>
      </c>
      <c r="U360" s="90">
        <f t="shared" si="309"/>
        <v>1.6</v>
      </c>
      <c r="V360" s="215">
        <f>PL_Produktion_Eingabe!AB360</f>
        <v>0</v>
      </c>
      <c r="W360" s="216">
        <f>PL_Abholung_Eingabe!AC360</f>
        <v>0</v>
      </c>
      <c r="X360" s="217">
        <f t="shared" si="317"/>
        <v>0</v>
      </c>
      <c r="Y360" s="90">
        <f t="shared" si="310"/>
        <v>0</v>
      </c>
      <c r="Z360" s="215">
        <f>PL_Produktion_Eingabe!AG360</f>
        <v>0</v>
      </c>
      <c r="AA360" s="216">
        <f>PL_Abholung_Eingabe!AC360</f>
        <v>0</v>
      </c>
      <c r="AB360" s="217">
        <f t="shared" si="318"/>
        <v>5</v>
      </c>
      <c r="AC360" s="90">
        <f t="shared" si="311"/>
        <v>2</v>
      </c>
      <c r="AD360" s="215">
        <f>PL_Produktion_Eingabe!AL360</f>
        <v>0</v>
      </c>
      <c r="AE360" s="216">
        <f>PL_Abholung_Eingabe!AM360</f>
        <v>0</v>
      </c>
      <c r="AF360" s="217">
        <f t="shared" si="319"/>
        <v>9</v>
      </c>
      <c r="AG360" s="90">
        <f t="shared" si="312"/>
        <v>3.15</v>
      </c>
      <c r="AH360" s="215">
        <f>PL_Produktion_Eingabe!AQ360</f>
        <v>0</v>
      </c>
      <c r="AI360" s="216">
        <f>PL_Abholung_Eingabe!AR360</f>
        <v>0</v>
      </c>
      <c r="AJ360" s="217">
        <f t="shared" si="320"/>
        <v>20</v>
      </c>
      <c r="AK360" s="109">
        <f t="shared" si="288"/>
        <v>10</v>
      </c>
      <c r="AL360" s="215">
        <f>PL_Produktion_Eingabe!AV360</f>
        <v>0</v>
      </c>
      <c r="AM360" s="216">
        <f>PL_Abholung_Eingabe!AW360</f>
        <v>0</v>
      </c>
      <c r="AN360" s="217">
        <f t="shared" si="321"/>
        <v>0</v>
      </c>
      <c r="AO360" s="109">
        <f t="shared" si="289"/>
        <v>0</v>
      </c>
      <c r="AP360" s="215">
        <f>PL_Produktion_Eingabe!AX360</f>
        <v>0</v>
      </c>
      <c r="AQ360" s="216">
        <f>PL_Abholung_Eingabe!AY360</f>
        <v>0</v>
      </c>
      <c r="AR360" s="217">
        <f t="shared" si="322"/>
        <v>17</v>
      </c>
      <c r="AS360" s="109">
        <f t="shared" si="290"/>
        <v>16.149999999999999</v>
      </c>
      <c r="AT360" s="215">
        <f>PL_Produktion_Eingabe!AV360</f>
        <v>0</v>
      </c>
      <c r="AU360" s="216">
        <f>PL_Abholung_Eingabe!AW360</f>
        <v>0</v>
      </c>
      <c r="AV360" s="217">
        <f t="shared" si="337"/>
        <v>0</v>
      </c>
      <c r="AW360" s="109">
        <f t="shared" si="291"/>
        <v>0</v>
      </c>
      <c r="AX360" s="215">
        <f>PL_Produktion_Eingabe!BK360</f>
        <v>0</v>
      </c>
      <c r="AY360" s="216">
        <f>PL_Abholung_Eingabe!BL360</f>
        <v>0</v>
      </c>
      <c r="AZ360" s="217">
        <f t="shared" si="323"/>
        <v>28</v>
      </c>
      <c r="BA360" s="109">
        <f t="shared" si="292"/>
        <v>11.200000000000001</v>
      </c>
      <c r="BB360" s="215">
        <f>PL_Produktion_Eingabe!BP360</f>
        <v>0</v>
      </c>
      <c r="BC360" s="216">
        <f>PL_Abholung_Eingabe!BQ360</f>
        <v>0</v>
      </c>
      <c r="BD360" s="217">
        <f t="shared" si="324"/>
        <v>21</v>
      </c>
      <c r="BE360" s="109">
        <f t="shared" si="293"/>
        <v>7.35</v>
      </c>
      <c r="BF360" s="215">
        <f>PL_Produktion_Eingabe!BH360</f>
        <v>0</v>
      </c>
      <c r="BG360" s="216">
        <f>PL_Abholung_Eingabe!BI360</f>
        <v>0</v>
      </c>
      <c r="BH360" s="217">
        <f t="shared" si="325"/>
        <v>3</v>
      </c>
      <c r="BI360" s="109">
        <f t="shared" si="294"/>
        <v>1.2000000000000002</v>
      </c>
      <c r="BJ360" s="215">
        <f>PL_Produktion_Eingabe!BZ360</f>
        <v>0</v>
      </c>
      <c r="BK360" s="216">
        <f>PL_Abholung_Eingabe!CA360</f>
        <v>0</v>
      </c>
      <c r="BL360" s="217">
        <f t="shared" si="326"/>
        <v>0</v>
      </c>
      <c r="BM360" s="109">
        <f t="shared" si="295"/>
        <v>0</v>
      </c>
      <c r="BN360" s="215">
        <f>PL_Produktion_Eingabe!CE360</f>
        <v>0</v>
      </c>
      <c r="BO360" s="216">
        <f>PL_Abholung_Eingabe!CF360</f>
        <v>0</v>
      </c>
      <c r="BP360" s="217">
        <f t="shared" si="327"/>
        <v>11</v>
      </c>
      <c r="BQ360" s="109">
        <f t="shared" si="296"/>
        <v>3.8499999999999996</v>
      </c>
      <c r="BR360" s="215">
        <f>PL_Produktion_Eingabe!CJ360</f>
        <v>0</v>
      </c>
      <c r="BS360" s="216">
        <f>PL_Abholung_Eingabe!CK360</f>
        <v>0</v>
      </c>
      <c r="BT360" s="217">
        <f t="shared" si="328"/>
        <v>0</v>
      </c>
      <c r="BU360" s="109">
        <f t="shared" si="297"/>
        <v>0</v>
      </c>
      <c r="BV360" s="215">
        <f>PL_Produktion_Eingabe!CO360</f>
        <v>0</v>
      </c>
      <c r="BW360" s="216">
        <f>PL_Abholung_Eingabe!CP360</f>
        <v>0</v>
      </c>
      <c r="BX360" s="217">
        <f t="shared" si="329"/>
        <v>0</v>
      </c>
      <c r="BY360" s="109">
        <f t="shared" si="298"/>
        <v>0</v>
      </c>
      <c r="BZ360" s="215">
        <f>PL_Produktion_Eingabe!CB360</f>
        <v>0</v>
      </c>
      <c r="CA360" s="216">
        <f>PL_Abholung_Eingabe!CC360</f>
        <v>0</v>
      </c>
      <c r="CB360" s="217">
        <f t="shared" si="330"/>
        <v>0</v>
      </c>
      <c r="CC360" s="109">
        <f t="shared" si="299"/>
        <v>0</v>
      </c>
      <c r="CD360" s="215">
        <f>PL_Produktion_Eingabe!CY360</f>
        <v>0</v>
      </c>
      <c r="CE360" s="216">
        <f>PL_Abholung_Eingabe!CZ360</f>
        <v>0</v>
      </c>
      <c r="CF360" s="217">
        <f t="shared" si="331"/>
        <v>0</v>
      </c>
      <c r="CG360" s="90">
        <f t="shared" si="306"/>
        <v>0</v>
      </c>
      <c r="CH360" s="215">
        <f>PL_Produktion_Eingabe!DD360</f>
        <v>0</v>
      </c>
      <c r="CI360" s="216">
        <f>PL_Abholung_Eingabe!CK360</f>
        <v>0</v>
      </c>
      <c r="CJ360" s="217">
        <f t="shared" si="332"/>
        <v>26</v>
      </c>
      <c r="CK360" s="109">
        <f t="shared" si="300"/>
        <v>9.1</v>
      </c>
      <c r="CL360" s="215">
        <f>PL_Produktion_Eingabe!DD360</f>
        <v>0</v>
      </c>
      <c r="CM360" s="216">
        <f>PL_Abholung_Eingabe!DE360</f>
        <v>0</v>
      </c>
      <c r="CN360" s="217">
        <f t="shared" si="333"/>
        <v>2</v>
      </c>
      <c r="CO360" s="109">
        <f t="shared" si="301"/>
        <v>0.96</v>
      </c>
      <c r="CP360" s="215">
        <f>PL_Produktion_Eingabe!DN360</f>
        <v>0</v>
      </c>
      <c r="CQ360" s="216">
        <f>PL_Abholung_Eingabe!DO360</f>
        <v>0</v>
      </c>
      <c r="CR360" s="217">
        <f t="shared" si="334"/>
        <v>0</v>
      </c>
      <c r="CS360" s="109">
        <f t="shared" si="302"/>
        <v>0</v>
      </c>
      <c r="CT360" s="215">
        <f>PL_Produktion_Eingabe!DS360</f>
        <v>0</v>
      </c>
      <c r="CU360" s="216">
        <f>PL_Abholung_Eingabe!DT360</f>
        <v>0</v>
      </c>
      <c r="CV360" s="217">
        <f t="shared" si="335"/>
        <v>27</v>
      </c>
      <c r="CW360" s="109">
        <f t="shared" si="303"/>
        <v>10.8</v>
      </c>
      <c r="CX360" s="215">
        <f>PL_Produktion_Eingabe!DX360</f>
        <v>0</v>
      </c>
      <c r="CY360" s="216">
        <f>PL_Abholung_Eingabe!DY360</f>
        <v>0</v>
      </c>
      <c r="CZ360" s="217">
        <f t="shared" si="336"/>
        <v>0</v>
      </c>
      <c r="DA360" s="109">
        <f t="shared" si="304"/>
        <v>0</v>
      </c>
    </row>
    <row r="361" spans="1:105" x14ac:dyDescent="0.2">
      <c r="A361" s="1">
        <f>Stundeneingabe_2008!A360</f>
        <v>12</v>
      </c>
      <c r="B361" s="1">
        <f>Stundeneingabe_2008!B360</f>
        <v>51</v>
      </c>
      <c r="C361" s="1" t="str">
        <f>Stundeneingabe_2008!C360</f>
        <v>SA</v>
      </c>
      <c r="D361" s="214">
        <f>Stundeneingabe_2008!D360</f>
        <v>46011</v>
      </c>
      <c r="E361" s="150">
        <f t="shared" si="287"/>
        <v>126.25999999999996</v>
      </c>
      <c r="F361" s="215">
        <f>PL_Produktion_Eingabe!H361</f>
        <v>0</v>
      </c>
      <c r="G361" s="216">
        <f>PL_Abholung_Eingabe!I361</f>
        <v>0</v>
      </c>
      <c r="H361" s="217">
        <f t="shared" si="313"/>
        <v>39</v>
      </c>
      <c r="I361" s="90">
        <f t="shared" si="305"/>
        <v>27.299999999999997</v>
      </c>
      <c r="J361" s="215">
        <f>PL_Produktion_Eingabe!M361</f>
        <v>0</v>
      </c>
      <c r="K361" s="216">
        <f>PL_Abholung_Eingabe!N361</f>
        <v>0</v>
      </c>
      <c r="L361" s="217">
        <f t="shared" si="314"/>
        <v>6</v>
      </c>
      <c r="M361" s="90">
        <f t="shared" si="307"/>
        <v>4.8000000000000007</v>
      </c>
      <c r="N361" s="215">
        <f>PL_Produktion_Eingabe!R361</f>
        <v>0</v>
      </c>
      <c r="O361" s="216">
        <f>PL_Abholung_Eingabe!S361</f>
        <v>0</v>
      </c>
      <c r="P361" s="217">
        <f t="shared" si="315"/>
        <v>42</v>
      </c>
      <c r="Q361" s="90">
        <f t="shared" si="308"/>
        <v>16.8</v>
      </c>
      <c r="R361" s="215">
        <f>PL_Produktion_Eingabe!W361</f>
        <v>0</v>
      </c>
      <c r="S361" s="216">
        <f>PL_Abholung_Eingabe!U361</f>
        <v>0</v>
      </c>
      <c r="T361" s="217">
        <f t="shared" si="316"/>
        <v>4</v>
      </c>
      <c r="U361" s="90">
        <f t="shared" si="309"/>
        <v>1.6</v>
      </c>
      <c r="V361" s="215">
        <f>PL_Produktion_Eingabe!AB361</f>
        <v>0</v>
      </c>
      <c r="W361" s="216">
        <f>PL_Abholung_Eingabe!AC361</f>
        <v>0</v>
      </c>
      <c r="X361" s="217">
        <f t="shared" si="317"/>
        <v>0</v>
      </c>
      <c r="Y361" s="90">
        <f t="shared" si="310"/>
        <v>0</v>
      </c>
      <c r="Z361" s="215">
        <f>PL_Produktion_Eingabe!AG361</f>
        <v>0</v>
      </c>
      <c r="AA361" s="216">
        <f>PL_Abholung_Eingabe!AC361</f>
        <v>0</v>
      </c>
      <c r="AB361" s="217">
        <f t="shared" si="318"/>
        <v>5</v>
      </c>
      <c r="AC361" s="90">
        <f t="shared" si="311"/>
        <v>2</v>
      </c>
      <c r="AD361" s="215">
        <f>PL_Produktion_Eingabe!AL361</f>
        <v>0</v>
      </c>
      <c r="AE361" s="216">
        <f>PL_Abholung_Eingabe!AM361</f>
        <v>0</v>
      </c>
      <c r="AF361" s="217">
        <f t="shared" si="319"/>
        <v>9</v>
      </c>
      <c r="AG361" s="90">
        <f t="shared" si="312"/>
        <v>3.15</v>
      </c>
      <c r="AH361" s="215">
        <f>PL_Produktion_Eingabe!AQ361</f>
        <v>0</v>
      </c>
      <c r="AI361" s="216">
        <f>PL_Abholung_Eingabe!AR361</f>
        <v>0</v>
      </c>
      <c r="AJ361" s="217">
        <f t="shared" si="320"/>
        <v>20</v>
      </c>
      <c r="AK361" s="109">
        <f t="shared" si="288"/>
        <v>10</v>
      </c>
      <c r="AL361" s="215">
        <f>PL_Produktion_Eingabe!AV361</f>
        <v>0</v>
      </c>
      <c r="AM361" s="216">
        <f>PL_Abholung_Eingabe!AW361</f>
        <v>0</v>
      </c>
      <c r="AN361" s="217">
        <f t="shared" si="321"/>
        <v>0</v>
      </c>
      <c r="AO361" s="109">
        <f t="shared" si="289"/>
        <v>0</v>
      </c>
      <c r="AP361" s="215">
        <f>PL_Produktion_Eingabe!AX361</f>
        <v>0</v>
      </c>
      <c r="AQ361" s="216">
        <f>PL_Abholung_Eingabe!AY361</f>
        <v>0</v>
      </c>
      <c r="AR361" s="217">
        <f t="shared" si="322"/>
        <v>17</v>
      </c>
      <c r="AS361" s="109">
        <f t="shared" si="290"/>
        <v>16.149999999999999</v>
      </c>
      <c r="AT361" s="215">
        <f>PL_Produktion_Eingabe!AV361</f>
        <v>0</v>
      </c>
      <c r="AU361" s="216">
        <f>PL_Abholung_Eingabe!AW361</f>
        <v>0</v>
      </c>
      <c r="AV361" s="217">
        <f t="shared" si="337"/>
        <v>0</v>
      </c>
      <c r="AW361" s="109">
        <f t="shared" si="291"/>
        <v>0</v>
      </c>
      <c r="AX361" s="215">
        <f>PL_Produktion_Eingabe!BK361</f>
        <v>0</v>
      </c>
      <c r="AY361" s="216">
        <f>PL_Abholung_Eingabe!BL361</f>
        <v>0</v>
      </c>
      <c r="AZ361" s="217">
        <f t="shared" si="323"/>
        <v>28</v>
      </c>
      <c r="BA361" s="109">
        <f t="shared" si="292"/>
        <v>11.200000000000001</v>
      </c>
      <c r="BB361" s="215">
        <f>PL_Produktion_Eingabe!BP361</f>
        <v>0</v>
      </c>
      <c r="BC361" s="216">
        <f>PL_Abholung_Eingabe!BQ361</f>
        <v>0</v>
      </c>
      <c r="BD361" s="217">
        <f t="shared" si="324"/>
        <v>21</v>
      </c>
      <c r="BE361" s="109">
        <f t="shared" si="293"/>
        <v>7.35</v>
      </c>
      <c r="BF361" s="215">
        <f>PL_Produktion_Eingabe!BH361</f>
        <v>0</v>
      </c>
      <c r="BG361" s="216">
        <f>PL_Abholung_Eingabe!BI361</f>
        <v>0</v>
      </c>
      <c r="BH361" s="217">
        <f t="shared" si="325"/>
        <v>3</v>
      </c>
      <c r="BI361" s="109">
        <f t="shared" si="294"/>
        <v>1.2000000000000002</v>
      </c>
      <c r="BJ361" s="215">
        <f>PL_Produktion_Eingabe!BZ361</f>
        <v>0</v>
      </c>
      <c r="BK361" s="216">
        <f>PL_Abholung_Eingabe!CA361</f>
        <v>0</v>
      </c>
      <c r="BL361" s="217">
        <f t="shared" si="326"/>
        <v>0</v>
      </c>
      <c r="BM361" s="109">
        <f t="shared" si="295"/>
        <v>0</v>
      </c>
      <c r="BN361" s="215">
        <f>PL_Produktion_Eingabe!CE361</f>
        <v>0</v>
      </c>
      <c r="BO361" s="216">
        <f>PL_Abholung_Eingabe!CF361</f>
        <v>0</v>
      </c>
      <c r="BP361" s="217">
        <f t="shared" si="327"/>
        <v>11</v>
      </c>
      <c r="BQ361" s="109">
        <f t="shared" si="296"/>
        <v>3.8499999999999996</v>
      </c>
      <c r="BR361" s="215">
        <f>PL_Produktion_Eingabe!CJ361</f>
        <v>0</v>
      </c>
      <c r="BS361" s="216">
        <f>PL_Abholung_Eingabe!CK361</f>
        <v>0</v>
      </c>
      <c r="BT361" s="217">
        <f t="shared" si="328"/>
        <v>0</v>
      </c>
      <c r="BU361" s="109">
        <f t="shared" si="297"/>
        <v>0</v>
      </c>
      <c r="BV361" s="215">
        <f>PL_Produktion_Eingabe!CO361</f>
        <v>0</v>
      </c>
      <c r="BW361" s="216">
        <f>PL_Abholung_Eingabe!CP361</f>
        <v>0</v>
      </c>
      <c r="BX361" s="217">
        <f t="shared" si="329"/>
        <v>0</v>
      </c>
      <c r="BY361" s="109">
        <f t="shared" si="298"/>
        <v>0</v>
      </c>
      <c r="BZ361" s="215">
        <f>PL_Produktion_Eingabe!CB361</f>
        <v>0</v>
      </c>
      <c r="CA361" s="216">
        <f>PL_Abholung_Eingabe!CC361</f>
        <v>0</v>
      </c>
      <c r="CB361" s="217">
        <f t="shared" si="330"/>
        <v>0</v>
      </c>
      <c r="CC361" s="109">
        <f t="shared" si="299"/>
        <v>0</v>
      </c>
      <c r="CD361" s="215">
        <f>PL_Produktion_Eingabe!CY361</f>
        <v>0</v>
      </c>
      <c r="CE361" s="216">
        <f>PL_Abholung_Eingabe!CZ361</f>
        <v>0</v>
      </c>
      <c r="CF361" s="217">
        <f t="shared" si="331"/>
        <v>0</v>
      </c>
      <c r="CG361" s="90">
        <f t="shared" si="306"/>
        <v>0</v>
      </c>
      <c r="CH361" s="215">
        <f>PL_Produktion_Eingabe!DD361</f>
        <v>0</v>
      </c>
      <c r="CI361" s="216">
        <f>PL_Abholung_Eingabe!CK361</f>
        <v>0</v>
      </c>
      <c r="CJ361" s="217">
        <f t="shared" si="332"/>
        <v>26</v>
      </c>
      <c r="CK361" s="109">
        <f t="shared" si="300"/>
        <v>9.1</v>
      </c>
      <c r="CL361" s="215">
        <f>PL_Produktion_Eingabe!DD361</f>
        <v>0</v>
      </c>
      <c r="CM361" s="216">
        <f>PL_Abholung_Eingabe!DE361</f>
        <v>0</v>
      </c>
      <c r="CN361" s="217">
        <f t="shared" si="333"/>
        <v>2</v>
      </c>
      <c r="CO361" s="109">
        <f t="shared" si="301"/>
        <v>0.96</v>
      </c>
      <c r="CP361" s="215">
        <f>PL_Produktion_Eingabe!DN361</f>
        <v>0</v>
      </c>
      <c r="CQ361" s="216">
        <f>PL_Abholung_Eingabe!DO361</f>
        <v>0</v>
      </c>
      <c r="CR361" s="217">
        <f t="shared" si="334"/>
        <v>0</v>
      </c>
      <c r="CS361" s="109">
        <f t="shared" si="302"/>
        <v>0</v>
      </c>
      <c r="CT361" s="215">
        <f>PL_Produktion_Eingabe!DS361</f>
        <v>0</v>
      </c>
      <c r="CU361" s="216">
        <f>PL_Abholung_Eingabe!DT361</f>
        <v>0</v>
      </c>
      <c r="CV361" s="217">
        <f t="shared" si="335"/>
        <v>27</v>
      </c>
      <c r="CW361" s="109">
        <f t="shared" si="303"/>
        <v>10.8</v>
      </c>
      <c r="CX361" s="215">
        <f>PL_Produktion_Eingabe!DX361</f>
        <v>0</v>
      </c>
      <c r="CY361" s="216">
        <f>PL_Abholung_Eingabe!DY361</f>
        <v>0</v>
      </c>
      <c r="CZ361" s="217">
        <f t="shared" si="336"/>
        <v>0</v>
      </c>
      <c r="DA361" s="109">
        <f t="shared" si="304"/>
        <v>0</v>
      </c>
    </row>
    <row r="362" spans="1:105" x14ac:dyDescent="0.2">
      <c r="A362" s="1">
        <f>Stundeneingabe_2008!A361</f>
        <v>12</v>
      </c>
      <c r="B362" s="1">
        <f>Stundeneingabe_2008!B361</f>
        <v>51</v>
      </c>
      <c r="C362" s="1" t="str">
        <f>Stundeneingabe_2008!C361</f>
        <v>SO</v>
      </c>
      <c r="D362" s="214">
        <f>Stundeneingabe_2008!D361</f>
        <v>46012</v>
      </c>
      <c r="E362" s="150">
        <f t="shared" si="287"/>
        <v>126.25999999999996</v>
      </c>
      <c r="F362" s="215">
        <f>PL_Produktion_Eingabe!H362</f>
        <v>0</v>
      </c>
      <c r="G362" s="216">
        <f>PL_Abholung_Eingabe!I362</f>
        <v>0</v>
      </c>
      <c r="H362" s="217">
        <f t="shared" si="313"/>
        <v>39</v>
      </c>
      <c r="I362" s="90">
        <f t="shared" si="305"/>
        <v>27.299999999999997</v>
      </c>
      <c r="J362" s="215">
        <f>PL_Produktion_Eingabe!M362</f>
        <v>0</v>
      </c>
      <c r="K362" s="216">
        <f>PL_Abholung_Eingabe!N362</f>
        <v>0</v>
      </c>
      <c r="L362" s="217">
        <f t="shared" si="314"/>
        <v>6</v>
      </c>
      <c r="M362" s="90">
        <f t="shared" si="307"/>
        <v>4.8000000000000007</v>
      </c>
      <c r="N362" s="215">
        <f>PL_Produktion_Eingabe!R362</f>
        <v>0</v>
      </c>
      <c r="O362" s="216">
        <f>PL_Abholung_Eingabe!S362</f>
        <v>0</v>
      </c>
      <c r="P362" s="217">
        <f t="shared" si="315"/>
        <v>42</v>
      </c>
      <c r="Q362" s="90">
        <f t="shared" si="308"/>
        <v>16.8</v>
      </c>
      <c r="R362" s="215">
        <f>PL_Produktion_Eingabe!W362</f>
        <v>0</v>
      </c>
      <c r="S362" s="216">
        <f>PL_Abholung_Eingabe!U362</f>
        <v>0</v>
      </c>
      <c r="T362" s="217">
        <f t="shared" si="316"/>
        <v>4</v>
      </c>
      <c r="U362" s="90">
        <f t="shared" si="309"/>
        <v>1.6</v>
      </c>
      <c r="V362" s="215">
        <f>PL_Produktion_Eingabe!AB362</f>
        <v>0</v>
      </c>
      <c r="W362" s="216">
        <f>PL_Abholung_Eingabe!AC362</f>
        <v>0</v>
      </c>
      <c r="X362" s="217">
        <f t="shared" si="317"/>
        <v>0</v>
      </c>
      <c r="Y362" s="90">
        <f t="shared" si="310"/>
        <v>0</v>
      </c>
      <c r="Z362" s="215">
        <f>PL_Produktion_Eingabe!AG362</f>
        <v>0</v>
      </c>
      <c r="AA362" s="216">
        <f>PL_Abholung_Eingabe!AC362</f>
        <v>0</v>
      </c>
      <c r="AB362" s="217">
        <f t="shared" si="318"/>
        <v>5</v>
      </c>
      <c r="AC362" s="90">
        <f t="shared" si="311"/>
        <v>2</v>
      </c>
      <c r="AD362" s="215">
        <f>PL_Produktion_Eingabe!AL362</f>
        <v>0</v>
      </c>
      <c r="AE362" s="216">
        <f>PL_Abholung_Eingabe!AM362</f>
        <v>0</v>
      </c>
      <c r="AF362" s="217">
        <f t="shared" si="319"/>
        <v>9</v>
      </c>
      <c r="AG362" s="90">
        <f t="shared" si="312"/>
        <v>3.15</v>
      </c>
      <c r="AH362" s="215">
        <f>PL_Produktion_Eingabe!AQ362</f>
        <v>0</v>
      </c>
      <c r="AI362" s="216">
        <f>PL_Abholung_Eingabe!AR362</f>
        <v>0</v>
      </c>
      <c r="AJ362" s="217">
        <f t="shared" si="320"/>
        <v>20</v>
      </c>
      <c r="AK362" s="109">
        <f t="shared" si="288"/>
        <v>10</v>
      </c>
      <c r="AL362" s="215">
        <f>PL_Produktion_Eingabe!AV362</f>
        <v>0</v>
      </c>
      <c r="AM362" s="216">
        <f>PL_Abholung_Eingabe!AW362</f>
        <v>0</v>
      </c>
      <c r="AN362" s="217">
        <f t="shared" si="321"/>
        <v>0</v>
      </c>
      <c r="AO362" s="109">
        <f t="shared" si="289"/>
        <v>0</v>
      </c>
      <c r="AP362" s="215">
        <f>PL_Produktion_Eingabe!AX362</f>
        <v>0</v>
      </c>
      <c r="AQ362" s="216">
        <f>PL_Abholung_Eingabe!AY362</f>
        <v>0</v>
      </c>
      <c r="AR362" s="217">
        <f t="shared" si="322"/>
        <v>17</v>
      </c>
      <c r="AS362" s="109">
        <f t="shared" si="290"/>
        <v>16.149999999999999</v>
      </c>
      <c r="AT362" s="215">
        <f>PL_Produktion_Eingabe!AV362</f>
        <v>0</v>
      </c>
      <c r="AU362" s="216">
        <f>PL_Abholung_Eingabe!AW362</f>
        <v>0</v>
      </c>
      <c r="AV362" s="217">
        <f t="shared" si="337"/>
        <v>0</v>
      </c>
      <c r="AW362" s="109">
        <f t="shared" si="291"/>
        <v>0</v>
      </c>
      <c r="AX362" s="215">
        <f>PL_Produktion_Eingabe!BK362</f>
        <v>0</v>
      </c>
      <c r="AY362" s="216">
        <f>PL_Abholung_Eingabe!BL362</f>
        <v>0</v>
      </c>
      <c r="AZ362" s="217">
        <f t="shared" si="323"/>
        <v>28</v>
      </c>
      <c r="BA362" s="109">
        <f t="shared" si="292"/>
        <v>11.200000000000001</v>
      </c>
      <c r="BB362" s="215">
        <f>PL_Produktion_Eingabe!BP362</f>
        <v>0</v>
      </c>
      <c r="BC362" s="216">
        <f>PL_Abholung_Eingabe!BQ362</f>
        <v>0</v>
      </c>
      <c r="BD362" s="217">
        <f t="shared" si="324"/>
        <v>21</v>
      </c>
      <c r="BE362" s="109">
        <f t="shared" si="293"/>
        <v>7.35</v>
      </c>
      <c r="BF362" s="215">
        <f>PL_Produktion_Eingabe!BH362</f>
        <v>0</v>
      </c>
      <c r="BG362" s="216">
        <f>PL_Abholung_Eingabe!BI362</f>
        <v>0</v>
      </c>
      <c r="BH362" s="217">
        <f t="shared" si="325"/>
        <v>3</v>
      </c>
      <c r="BI362" s="109">
        <f t="shared" si="294"/>
        <v>1.2000000000000002</v>
      </c>
      <c r="BJ362" s="215">
        <f>PL_Produktion_Eingabe!BZ362</f>
        <v>0</v>
      </c>
      <c r="BK362" s="216">
        <f>PL_Abholung_Eingabe!CA362</f>
        <v>0</v>
      </c>
      <c r="BL362" s="217">
        <f t="shared" si="326"/>
        <v>0</v>
      </c>
      <c r="BM362" s="109">
        <f t="shared" si="295"/>
        <v>0</v>
      </c>
      <c r="BN362" s="215">
        <f>PL_Produktion_Eingabe!CE362</f>
        <v>0</v>
      </c>
      <c r="BO362" s="216">
        <f>PL_Abholung_Eingabe!CF362</f>
        <v>0</v>
      </c>
      <c r="BP362" s="217">
        <f t="shared" si="327"/>
        <v>11</v>
      </c>
      <c r="BQ362" s="109">
        <f t="shared" si="296"/>
        <v>3.8499999999999996</v>
      </c>
      <c r="BR362" s="215">
        <f>PL_Produktion_Eingabe!CJ362</f>
        <v>0</v>
      </c>
      <c r="BS362" s="216">
        <f>PL_Abholung_Eingabe!CK362</f>
        <v>0</v>
      </c>
      <c r="BT362" s="217">
        <f t="shared" si="328"/>
        <v>0</v>
      </c>
      <c r="BU362" s="109">
        <f t="shared" si="297"/>
        <v>0</v>
      </c>
      <c r="BV362" s="215">
        <f>PL_Produktion_Eingabe!CO362</f>
        <v>0</v>
      </c>
      <c r="BW362" s="216">
        <f>PL_Abholung_Eingabe!CP362</f>
        <v>0</v>
      </c>
      <c r="BX362" s="217">
        <f t="shared" si="329"/>
        <v>0</v>
      </c>
      <c r="BY362" s="109">
        <f t="shared" si="298"/>
        <v>0</v>
      </c>
      <c r="BZ362" s="215">
        <f>PL_Produktion_Eingabe!CB362</f>
        <v>0</v>
      </c>
      <c r="CA362" s="216">
        <f>PL_Abholung_Eingabe!CC362</f>
        <v>0</v>
      </c>
      <c r="CB362" s="217">
        <f t="shared" si="330"/>
        <v>0</v>
      </c>
      <c r="CC362" s="109">
        <f t="shared" si="299"/>
        <v>0</v>
      </c>
      <c r="CD362" s="215">
        <f>PL_Produktion_Eingabe!CY362</f>
        <v>0</v>
      </c>
      <c r="CE362" s="216">
        <f>PL_Abholung_Eingabe!CZ362</f>
        <v>0</v>
      </c>
      <c r="CF362" s="217">
        <f t="shared" si="331"/>
        <v>0</v>
      </c>
      <c r="CG362" s="90">
        <f t="shared" si="306"/>
        <v>0</v>
      </c>
      <c r="CH362" s="215">
        <f>PL_Produktion_Eingabe!DD362</f>
        <v>0</v>
      </c>
      <c r="CI362" s="216">
        <f>PL_Abholung_Eingabe!CK362</f>
        <v>0</v>
      </c>
      <c r="CJ362" s="217">
        <f t="shared" si="332"/>
        <v>26</v>
      </c>
      <c r="CK362" s="109">
        <f t="shared" si="300"/>
        <v>9.1</v>
      </c>
      <c r="CL362" s="215">
        <f>PL_Produktion_Eingabe!DD362</f>
        <v>0</v>
      </c>
      <c r="CM362" s="216">
        <f>PL_Abholung_Eingabe!DE362</f>
        <v>0</v>
      </c>
      <c r="CN362" s="217">
        <f t="shared" si="333"/>
        <v>2</v>
      </c>
      <c r="CO362" s="109">
        <f t="shared" si="301"/>
        <v>0.96</v>
      </c>
      <c r="CP362" s="215">
        <f>PL_Produktion_Eingabe!DN362</f>
        <v>0</v>
      </c>
      <c r="CQ362" s="216">
        <f>PL_Abholung_Eingabe!DO362</f>
        <v>0</v>
      </c>
      <c r="CR362" s="217">
        <f t="shared" si="334"/>
        <v>0</v>
      </c>
      <c r="CS362" s="109">
        <f t="shared" si="302"/>
        <v>0</v>
      </c>
      <c r="CT362" s="215">
        <f>PL_Produktion_Eingabe!DS362</f>
        <v>0</v>
      </c>
      <c r="CU362" s="216">
        <f>PL_Abholung_Eingabe!DT362</f>
        <v>0</v>
      </c>
      <c r="CV362" s="217">
        <f t="shared" si="335"/>
        <v>27</v>
      </c>
      <c r="CW362" s="109">
        <f t="shared" si="303"/>
        <v>10.8</v>
      </c>
      <c r="CX362" s="215">
        <f>PL_Produktion_Eingabe!DX362</f>
        <v>0</v>
      </c>
      <c r="CY362" s="216">
        <f>PL_Abholung_Eingabe!DY362</f>
        <v>0</v>
      </c>
      <c r="CZ362" s="217">
        <f t="shared" si="336"/>
        <v>0</v>
      </c>
      <c r="DA362" s="109">
        <f t="shared" si="304"/>
        <v>0</v>
      </c>
    </row>
    <row r="363" spans="1:105" x14ac:dyDescent="0.2">
      <c r="A363" s="1">
        <f>Stundeneingabe_2008!A362</f>
        <v>12</v>
      </c>
      <c r="B363" s="1">
        <f>Stundeneingabe_2008!B362</f>
        <v>52</v>
      </c>
      <c r="C363" s="1" t="str">
        <f>Stundeneingabe_2008!C362</f>
        <v>MO</v>
      </c>
      <c r="D363" s="214">
        <f>Stundeneingabe_2008!D362</f>
        <v>46013</v>
      </c>
      <c r="E363" s="150">
        <f t="shared" si="287"/>
        <v>126.25999999999996</v>
      </c>
      <c r="F363" s="215">
        <f>PL_Produktion_Eingabe!H363</f>
        <v>0</v>
      </c>
      <c r="G363" s="216">
        <f>PL_Abholung_Eingabe!I363</f>
        <v>0</v>
      </c>
      <c r="H363" s="217">
        <f t="shared" si="313"/>
        <v>39</v>
      </c>
      <c r="I363" s="90">
        <f t="shared" si="305"/>
        <v>27.299999999999997</v>
      </c>
      <c r="J363" s="215">
        <f>PL_Produktion_Eingabe!M363</f>
        <v>0</v>
      </c>
      <c r="K363" s="216">
        <f>PL_Abholung_Eingabe!N363</f>
        <v>0</v>
      </c>
      <c r="L363" s="217">
        <f t="shared" si="314"/>
        <v>6</v>
      </c>
      <c r="M363" s="90">
        <f t="shared" si="307"/>
        <v>4.8000000000000007</v>
      </c>
      <c r="N363" s="215">
        <f>PL_Produktion_Eingabe!R363</f>
        <v>0</v>
      </c>
      <c r="O363" s="216">
        <f>PL_Abholung_Eingabe!S363</f>
        <v>0</v>
      </c>
      <c r="P363" s="217">
        <f t="shared" si="315"/>
        <v>42</v>
      </c>
      <c r="Q363" s="90">
        <f t="shared" si="308"/>
        <v>16.8</v>
      </c>
      <c r="R363" s="215">
        <f>PL_Produktion_Eingabe!W363</f>
        <v>0</v>
      </c>
      <c r="S363" s="216">
        <f>PL_Abholung_Eingabe!U363</f>
        <v>0</v>
      </c>
      <c r="T363" s="217">
        <f t="shared" si="316"/>
        <v>4</v>
      </c>
      <c r="U363" s="90">
        <f t="shared" si="309"/>
        <v>1.6</v>
      </c>
      <c r="V363" s="215">
        <f>PL_Produktion_Eingabe!AB363</f>
        <v>0</v>
      </c>
      <c r="W363" s="216">
        <f>PL_Abholung_Eingabe!AC363</f>
        <v>0</v>
      </c>
      <c r="X363" s="217">
        <f t="shared" si="317"/>
        <v>0</v>
      </c>
      <c r="Y363" s="90">
        <f t="shared" si="310"/>
        <v>0</v>
      </c>
      <c r="Z363" s="215">
        <f>PL_Produktion_Eingabe!AG363</f>
        <v>0</v>
      </c>
      <c r="AA363" s="216">
        <f>PL_Abholung_Eingabe!AC363</f>
        <v>0</v>
      </c>
      <c r="AB363" s="217">
        <f t="shared" si="318"/>
        <v>5</v>
      </c>
      <c r="AC363" s="90">
        <f t="shared" si="311"/>
        <v>2</v>
      </c>
      <c r="AD363" s="215">
        <f>PL_Produktion_Eingabe!AL363</f>
        <v>0</v>
      </c>
      <c r="AE363" s="216">
        <f>PL_Abholung_Eingabe!AM363</f>
        <v>0</v>
      </c>
      <c r="AF363" s="217">
        <f t="shared" si="319"/>
        <v>9</v>
      </c>
      <c r="AG363" s="90">
        <f t="shared" si="312"/>
        <v>3.15</v>
      </c>
      <c r="AH363" s="215">
        <f>PL_Produktion_Eingabe!AQ363</f>
        <v>0</v>
      </c>
      <c r="AI363" s="216">
        <f>PL_Abholung_Eingabe!AR363</f>
        <v>0</v>
      </c>
      <c r="AJ363" s="217">
        <f t="shared" si="320"/>
        <v>20</v>
      </c>
      <c r="AK363" s="109">
        <f t="shared" si="288"/>
        <v>10</v>
      </c>
      <c r="AL363" s="215">
        <f>PL_Produktion_Eingabe!AV363</f>
        <v>0</v>
      </c>
      <c r="AM363" s="216">
        <f>PL_Abholung_Eingabe!AW363</f>
        <v>0</v>
      </c>
      <c r="AN363" s="217">
        <f t="shared" si="321"/>
        <v>0</v>
      </c>
      <c r="AO363" s="109">
        <f t="shared" si="289"/>
        <v>0</v>
      </c>
      <c r="AP363" s="215">
        <f>PL_Produktion_Eingabe!AX363</f>
        <v>0</v>
      </c>
      <c r="AQ363" s="216">
        <f>PL_Abholung_Eingabe!AY363</f>
        <v>0</v>
      </c>
      <c r="AR363" s="217">
        <f t="shared" si="322"/>
        <v>17</v>
      </c>
      <c r="AS363" s="109">
        <f t="shared" si="290"/>
        <v>16.149999999999999</v>
      </c>
      <c r="AT363" s="215">
        <f>PL_Produktion_Eingabe!AV363</f>
        <v>0</v>
      </c>
      <c r="AU363" s="216">
        <f>PL_Abholung_Eingabe!AW363</f>
        <v>0</v>
      </c>
      <c r="AV363" s="217">
        <f t="shared" si="337"/>
        <v>0</v>
      </c>
      <c r="AW363" s="109">
        <f t="shared" si="291"/>
        <v>0</v>
      </c>
      <c r="AX363" s="215">
        <f>PL_Produktion_Eingabe!BK363</f>
        <v>0</v>
      </c>
      <c r="AY363" s="216">
        <f>PL_Abholung_Eingabe!BL363</f>
        <v>0</v>
      </c>
      <c r="AZ363" s="217">
        <f t="shared" si="323"/>
        <v>28</v>
      </c>
      <c r="BA363" s="109">
        <f t="shared" si="292"/>
        <v>11.200000000000001</v>
      </c>
      <c r="BB363" s="215">
        <f>PL_Produktion_Eingabe!BP363</f>
        <v>0</v>
      </c>
      <c r="BC363" s="216">
        <f>PL_Abholung_Eingabe!BQ363</f>
        <v>0</v>
      </c>
      <c r="BD363" s="217">
        <f t="shared" si="324"/>
        <v>21</v>
      </c>
      <c r="BE363" s="109">
        <f t="shared" si="293"/>
        <v>7.35</v>
      </c>
      <c r="BF363" s="215">
        <f>PL_Produktion_Eingabe!BH363</f>
        <v>0</v>
      </c>
      <c r="BG363" s="216">
        <f>PL_Abholung_Eingabe!BI363</f>
        <v>0</v>
      </c>
      <c r="BH363" s="217">
        <f t="shared" si="325"/>
        <v>3</v>
      </c>
      <c r="BI363" s="109">
        <f t="shared" si="294"/>
        <v>1.2000000000000002</v>
      </c>
      <c r="BJ363" s="215">
        <f>PL_Produktion_Eingabe!BZ363</f>
        <v>0</v>
      </c>
      <c r="BK363" s="216">
        <f>PL_Abholung_Eingabe!CA363</f>
        <v>0</v>
      </c>
      <c r="BL363" s="217">
        <f t="shared" si="326"/>
        <v>0</v>
      </c>
      <c r="BM363" s="109">
        <f t="shared" si="295"/>
        <v>0</v>
      </c>
      <c r="BN363" s="215">
        <f>PL_Produktion_Eingabe!CE363</f>
        <v>0</v>
      </c>
      <c r="BO363" s="216">
        <f>PL_Abholung_Eingabe!CF363</f>
        <v>0</v>
      </c>
      <c r="BP363" s="217">
        <f t="shared" si="327"/>
        <v>11</v>
      </c>
      <c r="BQ363" s="109">
        <f t="shared" si="296"/>
        <v>3.8499999999999996</v>
      </c>
      <c r="BR363" s="215">
        <f>PL_Produktion_Eingabe!CJ363</f>
        <v>0</v>
      </c>
      <c r="BS363" s="216">
        <f>PL_Abholung_Eingabe!CK363</f>
        <v>0</v>
      </c>
      <c r="BT363" s="217">
        <f t="shared" si="328"/>
        <v>0</v>
      </c>
      <c r="BU363" s="109">
        <f t="shared" si="297"/>
        <v>0</v>
      </c>
      <c r="BV363" s="215">
        <f>PL_Produktion_Eingabe!CO363</f>
        <v>0</v>
      </c>
      <c r="BW363" s="216">
        <f>PL_Abholung_Eingabe!CP363</f>
        <v>0</v>
      </c>
      <c r="BX363" s="217">
        <f t="shared" si="329"/>
        <v>0</v>
      </c>
      <c r="BY363" s="109">
        <f t="shared" si="298"/>
        <v>0</v>
      </c>
      <c r="BZ363" s="215">
        <f>PL_Produktion_Eingabe!CB363</f>
        <v>0</v>
      </c>
      <c r="CA363" s="216">
        <f>PL_Abholung_Eingabe!CC363</f>
        <v>0</v>
      </c>
      <c r="CB363" s="217">
        <f t="shared" si="330"/>
        <v>0</v>
      </c>
      <c r="CC363" s="109">
        <f t="shared" si="299"/>
        <v>0</v>
      </c>
      <c r="CD363" s="215">
        <f>PL_Produktion_Eingabe!CY363</f>
        <v>0</v>
      </c>
      <c r="CE363" s="216">
        <f>PL_Abholung_Eingabe!CZ363</f>
        <v>0</v>
      </c>
      <c r="CF363" s="217">
        <f t="shared" si="331"/>
        <v>0</v>
      </c>
      <c r="CG363" s="90">
        <f t="shared" si="306"/>
        <v>0</v>
      </c>
      <c r="CH363" s="215">
        <f>PL_Produktion_Eingabe!DD363</f>
        <v>0</v>
      </c>
      <c r="CI363" s="216">
        <f>PL_Abholung_Eingabe!CK363</f>
        <v>0</v>
      </c>
      <c r="CJ363" s="217">
        <f t="shared" si="332"/>
        <v>26</v>
      </c>
      <c r="CK363" s="109">
        <f t="shared" si="300"/>
        <v>9.1</v>
      </c>
      <c r="CL363" s="215">
        <f>PL_Produktion_Eingabe!DD363</f>
        <v>0</v>
      </c>
      <c r="CM363" s="216">
        <f>PL_Abholung_Eingabe!DE363</f>
        <v>0</v>
      </c>
      <c r="CN363" s="217">
        <f t="shared" si="333"/>
        <v>2</v>
      </c>
      <c r="CO363" s="109">
        <f t="shared" si="301"/>
        <v>0.96</v>
      </c>
      <c r="CP363" s="215">
        <f>PL_Produktion_Eingabe!DN363</f>
        <v>0</v>
      </c>
      <c r="CQ363" s="216">
        <f>PL_Abholung_Eingabe!DO363</f>
        <v>0</v>
      </c>
      <c r="CR363" s="217">
        <f t="shared" si="334"/>
        <v>0</v>
      </c>
      <c r="CS363" s="109">
        <f t="shared" si="302"/>
        <v>0</v>
      </c>
      <c r="CT363" s="215">
        <f>PL_Produktion_Eingabe!DS363</f>
        <v>0</v>
      </c>
      <c r="CU363" s="216">
        <f>PL_Abholung_Eingabe!DT363</f>
        <v>0</v>
      </c>
      <c r="CV363" s="217">
        <f t="shared" si="335"/>
        <v>27</v>
      </c>
      <c r="CW363" s="109">
        <f t="shared" si="303"/>
        <v>10.8</v>
      </c>
      <c r="CX363" s="215">
        <f>PL_Produktion_Eingabe!DX363</f>
        <v>0</v>
      </c>
      <c r="CY363" s="216">
        <f>PL_Abholung_Eingabe!DY363</f>
        <v>0</v>
      </c>
      <c r="CZ363" s="217">
        <f t="shared" si="336"/>
        <v>0</v>
      </c>
      <c r="DA363" s="109">
        <f t="shared" si="304"/>
        <v>0</v>
      </c>
    </row>
    <row r="364" spans="1:105" x14ac:dyDescent="0.2">
      <c r="A364" s="1">
        <f>Stundeneingabe_2008!A363</f>
        <v>12</v>
      </c>
      <c r="B364" s="1">
        <f>Stundeneingabe_2008!B363</f>
        <v>52</v>
      </c>
      <c r="C364" s="1" t="str">
        <f>Stundeneingabe_2008!C363</f>
        <v>DI</v>
      </c>
      <c r="D364" s="214">
        <f>Stundeneingabe_2008!D363</f>
        <v>46014</v>
      </c>
      <c r="E364" s="150">
        <f t="shared" si="287"/>
        <v>126.25999999999996</v>
      </c>
      <c r="F364" s="215">
        <f>PL_Produktion_Eingabe!H364</f>
        <v>0</v>
      </c>
      <c r="G364" s="216">
        <f>PL_Abholung_Eingabe!I364</f>
        <v>0</v>
      </c>
      <c r="H364" s="217">
        <f t="shared" si="313"/>
        <v>39</v>
      </c>
      <c r="I364" s="90">
        <f t="shared" si="305"/>
        <v>27.299999999999997</v>
      </c>
      <c r="J364" s="215">
        <f>PL_Produktion_Eingabe!M364</f>
        <v>0</v>
      </c>
      <c r="K364" s="216">
        <f>PL_Abholung_Eingabe!N364</f>
        <v>0</v>
      </c>
      <c r="L364" s="217">
        <f t="shared" si="314"/>
        <v>6</v>
      </c>
      <c r="M364" s="90">
        <f t="shared" si="307"/>
        <v>4.8000000000000007</v>
      </c>
      <c r="N364" s="215">
        <f>PL_Produktion_Eingabe!R364</f>
        <v>0</v>
      </c>
      <c r="O364" s="216">
        <f>PL_Abholung_Eingabe!S364</f>
        <v>0</v>
      </c>
      <c r="P364" s="217">
        <f t="shared" si="315"/>
        <v>42</v>
      </c>
      <c r="Q364" s="90">
        <f t="shared" si="308"/>
        <v>16.8</v>
      </c>
      <c r="R364" s="215">
        <f>PL_Produktion_Eingabe!W364</f>
        <v>0</v>
      </c>
      <c r="S364" s="216">
        <f>PL_Abholung_Eingabe!U364</f>
        <v>0</v>
      </c>
      <c r="T364" s="217">
        <f t="shared" si="316"/>
        <v>4</v>
      </c>
      <c r="U364" s="90">
        <f t="shared" si="309"/>
        <v>1.6</v>
      </c>
      <c r="V364" s="215">
        <f>PL_Produktion_Eingabe!AB364</f>
        <v>0</v>
      </c>
      <c r="W364" s="216">
        <f>PL_Abholung_Eingabe!AC364</f>
        <v>0</v>
      </c>
      <c r="X364" s="217">
        <f t="shared" si="317"/>
        <v>0</v>
      </c>
      <c r="Y364" s="90">
        <f t="shared" si="310"/>
        <v>0</v>
      </c>
      <c r="Z364" s="215">
        <f>PL_Produktion_Eingabe!AG364</f>
        <v>0</v>
      </c>
      <c r="AA364" s="216">
        <f>PL_Abholung_Eingabe!AC364</f>
        <v>0</v>
      </c>
      <c r="AB364" s="217">
        <f t="shared" si="318"/>
        <v>5</v>
      </c>
      <c r="AC364" s="90">
        <f t="shared" si="311"/>
        <v>2</v>
      </c>
      <c r="AD364" s="215">
        <f>PL_Produktion_Eingabe!AL364</f>
        <v>0</v>
      </c>
      <c r="AE364" s="216">
        <f>PL_Abholung_Eingabe!AM364</f>
        <v>0</v>
      </c>
      <c r="AF364" s="217">
        <f t="shared" si="319"/>
        <v>9</v>
      </c>
      <c r="AG364" s="90">
        <f t="shared" si="312"/>
        <v>3.15</v>
      </c>
      <c r="AH364" s="215">
        <f>PL_Produktion_Eingabe!AQ364</f>
        <v>0</v>
      </c>
      <c r="AI364" s="216">
        <f>PL_Abholung_Eingabe!AR364</f>
        <v>0</v>
      </c>
      <c r="AJ364" s="217">
        <f t="shared" si="320"/>
        <v>20</v>
      </c>
      <c r="AK364" s="109">
        <f t="shared" si="288"/>
        <v>10</v>
      </c>
      <c r="AL364" s="215">
        <f>PL_Produktion_Eingabe!AV364</f>
        <v>0</v>
      </c>
      <c r="AM364" s="216">
        <f>PL_Abholung_Eingabe!AW364</f>
        <v>0</v>
      </c>
      <c r="AN364" s="217">
        <f t="shared" si="321"/>
        <v>0</v>
      </c>
      <c r="AO364" s="109">
        <f t="shared" si="289"/>
        <v>0</v>
      </c>
      <c r="AP364" s="215">
        <f>PL_Produktion_Eingabe!AX364</f>
        <v>0</v>
      </c>
      <c r="AQ364" s="216">
        <f>PL_Abholung_Eingabe!AY364</f>
        <v>0</v>
      </c>
      <c r="AR364" s="217">
        <f t="shared" si="322"/>
        <v>17</v>
      </c>
      <c r="AS364" s="109">
        <f t="shared" si="290"/>
        <v>16.149999999999999</v>
      </c>
      <c r="AT364" s="215">
        <f>PL_Produktion_Eingabe!AV364</f>
        <v>0</v>
      </c>
      <c r="AU364" s="216">
        <f>PL_Abholung_Eingabe!AW364</f>
        <v>0</v>
      </c>
      <c r="AV364" s="217">
        <f t="shared" si="337"/>
        <v>0</v>
      </c>
      <c r="AW364" s="109">
        <f t="shared" si="291"/>
        <v>0</v>
      </c>
      <c r="AX364" s="215">
        <f>PL_Produktion_Eingabe!BK364</f>
        <v>0</v>
      </c>
      <c r="AY364" s="216">
        <f>PL_Abholung_Eingabe!BL364</f>
        <v>0</v>
      </c>
      <c r="AZ364" s="217">
        <f t="shared" si="323"/>
        <v>28</v>
      </c>
      <c r="BA364" s="109">
        <f t="shared" si="292"/>
        <v>11.200000000000001</v>
      </c>
      <c r="BB364" s="215">
        <f>PL_Produktion_Eingabe!BP364</f>
        <v>0</v>
      </c>
      <c r="BC364" s="216">
        <f>PL_Abholung_Eingabe!BQ364</f>
        <v>0</v>
      </c>
      <c r="BD364" s="217">
        <f t="shared" si="324"/>
        <v>21</v>
      </c>
      <c r="BE364" s="109">
        <f t="shared" si="293"/>
        <v>7.35</v>
      </c>
      <c r="BF364" s="215">
        <f>PL_Produktion_Eingabe!BH364</f>
        <v>0</v>
      </c>
      <c r="BG364" s="216">
        <f>PL_Abholung_Eingabe!BI364</f>
        <v>0</v>
      </c>
      <c r="BH364" s="217">
        <f t="shared" si="325"/>
        <v>3</v>
      </c>
      <c r="BI364" s="109">
        <f t="shared" si="294"/>
        <v>1.2000000000000002</v>
      </c>
      <c r="BJ364" s="215">
        <f>PL_Produktion_Eingabe!BZ364</f>
        <v>0</v>
      </c>
      <c r="BK364" s="216">
        <f>PL_Abholung_Eingabe!CA364</f>
        <v>0</v>
      </c>
      <c r="BL364" s="217">
        <f t="shared" si="326"/>
        <v>0</v>
      </c>
      <c r="BM364" s="109">
        <f t="shared" si="295"/>
        <v>0</v>
      </c>
      <c r="BN364" s="215">
        <f>PL_Produktion_Eingabe!CE364</f>
        <v>0</v>
      </c>
      <c r="BO364" s="216">
        <f>PL_Abholung_Eingabe!CF364</f>
        <v>0</v>
      </c>
      <c r="BP364" s="217">
        <f t="shared" si="327"/>
        <v>11</v>
      </c>
      <c r="BQ364" s="109">
        <f t="shared" si="296"/>
        <v>3.8499999999999996</v>
      </c>
      <c r="BR364" s="215">
        <f>PL_Produktion_Eingabe!CJ364</f>
        <v>0</v>
      </c>
      <c r="BS364" s="216">
        <f>PL_Abholung_Eingabe!CK364</f>
        <v>0</v>
      </c>
      <c r="BT364" s="217">
        <f t="shared" si="328"/>
        <v>0</v>
      </c>
      <c r="BU364" s="109">
        <f t="shared" si="297"/>
        <v>0</v>
      </c>
      <c r="BV364" s="215">
        <f>PL_Produktion_Eingabe!CO364</f>
        <v>0</v>
      </c>
      <c r="BW364" s="216">
        <f>PL_Abholung_Eingabe!CP364</f>
        <v>0</v>
      </c>
      <c r="BX364" s="217">
        <f t="shared" si="329"/>
        <v>0</v>
      </c>
      <c r="BY364" s="109">
        <f t="shared" si="298"/>
        <v>0</v>
      </c>
      <c r="BZ364" s="215">
        <f>PL_Produktion_Eingabe!CB364</f>
        <v>0</v>
      </c>
      <c r="CA364" s="216">
        <f>PL_Abholung_Eingabe!CC364</f>
        <v>0</v>
      </c>
      <c r="CB364" s="217">
        <f t="shared" si="330"/>
        <v>0</v>
      </c>
      <c r="CC364" s="109">
        <f t="shared" si="299"/>
        <v>0</v>
      </c>
      <c r="CD364" s="215">
        <f>PL_Produktion_Eingabe!CY364</f>
        <v>0</v>
      </c>
      <c r="CE364" s="216">
        <f>PL_Abholung_Eingabe!CZ364</f>
        <v>0</v>
      </c>
      <c r="CF364" s="217">
        <f t="shared" si="331"/>
        <v>0</v>
      </c>
      <c r="CG364" s="90">
        <f t="shared" si="306"/>
        <v>0</v>
      </c>
      <c r="CH364" s="215">
        <f>PL_Produktion_Eingabe!DD364</f>
        <v>0</v>
      </c>
      <c r="CI364" s="216">
        <f>PL_Abholung_Eingabe!CK364</f>
        <v>0</v>
      </c>
      <c r="CJ364" s="217">
        <f t="shared" si="332"/>
        <v>26</v>
      </c>
      <c r="CK364" s="109">
        <f t="shared" si="300"/>
        <v>9.1</v>
      </c>
      <c r="CL364" s="215">
        <f>PL_Produktion_Eingabe!DD364</f>
        <v>0</v>
      </c>
      <c r="CM364" s="216">
        <f>PL_Abholung_Eingabe!DE364</f>
        <v>0</v>
      </c>
      <c r="CN364" s="217">
        <f t="shared" si="333"/>
        <v>2</v>
      </c>
      <c r="CO364" s="109">
        <f t="shared" si="301"/>
        <v>0.96</v>
      </c>
      <c r="CP364" s="215">
        <f>PL_Produktion_Eingabe!DN364</f>
        <v>0</v>
      </c>
      <c r="CQ364" s="216">
        <f>PL_Abholung_Eingabe!DO364</f>
        <v>0</v>
      </c>
      <c r="CR364" s="217">
        <f t="shared" si="334"/>
        <v>0</v>
      </c>
      <c r="CS364" s="109">
        <f t="shared" si="302"/>
        <v>0</v>
      </c>
      <c r="CT364" s="215">
        <f>PL_Produktion_Eingabe!DS364</f>
        <v>0</v>
      </c>
      <c r="CU364" s="216">
        <f>PL_Abholung_Eingabe!DT364</f>
        <v>0</v>
      </c>
      <c r="CV364" s="217">
        <f t="shared" si="335"/>
        <v>27</v>
      </c>
      <c r="CW364" s="109">
        <f t="shared" si="303"/>
        <v>10.8</v>
      </c>
      <c r="CX364" s="215">
        <f>PL_Produktion_Eingabe!DX364</f>
        <v>0</v>
      </c>
      <c r="CY364" s="216">
        <f>PL_Abholung_Eingabe!DY364</f>
        <v>0</v>
      </c>
      <c r="CZ364" s="217">
        <f t="shared" si="336"/>
        <v>0</v>
      </c>
      <c r="DA364" s="109">
        <f t="shared" si="304"/>
        <v>0</v>
      </c>
    </row>
    <row r="365" spans="1:105" x14ac:dyDescent="0.2">
      <c r="A365" s="1">
        <f>Stundeneingabe_2008!A364</f>
        <v>12</v>
      </c>
      <c r="B365" s="1">
        <f>Stundeneingabe_2008!B364</f>
        <v>52</v>
      </c>
      <c r="C365" s="1" t="str">
        <f>Stundeneingabe_2008!C364</f>
        <v>MI</v>
      </c>
      <c r="D365" s="214">
        <f>Stundeneingabe_2008!D364</f>
        <v>46015</v>
      </c>
      <c r="E365" s="150">
        <f t="shared" si="287"/>
        <v>126.25999999999996</v>
      </c>
      <c r="F365" s="215">
        <f>PL_Produktion_Eingabe!H365</f>
        <v>0</v>
      </c>
      <c r="G365" s="216">
        <f>PL_Abholung_Eingabe!I365</f>
        <v>0</v>
      </c>
      <c r="H365" s="217">
        <f t="shared" si="313"/>
        <v>39</v>
      </c>
      <c r="I365" s="90">
        <f t="shared" si="305"/>
        <v>27.299999999999997</v>
      </c>
      <c r="J365" s="215">
        <f>PL_Produktion_Eingabe!M365</f>
        <v>0</v>
      </c>
      <c r="K365" s="216">
        <f>PL_Abholung_Eingabe!N365</f>
        <v>0</v>
      </c>
      <c r="L365" s="217">
        <f t="shared" si="314"/>
        <v>6</v>
      </c>
      <c r="M365" s="90">
        <f t="shared" si="307"/>
        <v>4.8000000000000007</v>
      </c>
      <c r="N365" s="215">
        <f>PL_Produktion_Eingabe!R365</f>
        <v>0</v>
      </c>
      <c r="O365" s="216">
        <f>PL_Abholung_Eingabe!S365</f>
        <v>0</v>
      </c>
      <c r="P365" s="217">
        <f t="shared" si="315"/>
        <v>42</v>
      </c>
      <c r="Q365" s="90">
        <f t="shared" si="308"/>
        <v>16.8</v>
      </c>
      <c r="R365" s="215">
        <f>PL_Produktion_Eingabe!W365</f>
        <v>0</v>
      </c>
      <c r="S365" s="216">
        <f>PL_Abholung_Eingabe!U365</f>
        <v>0</v>
      </c>
      <c r="T365" s="217">
        <f t="shared" si="316"/>
        <v>4</v>
      </c>
      <c r="U365" s="90">
        <f t="shared" si="309"/>
        <v>1.6</v>
      </c>
      <c r="V365" s="215">
        <f>PL_Produktion_Eingabe!AB365</f>
        <v>0</v>
      </c>
      <c r="W365" s="216">
        <f>PL_Abholung_Eingabe!AC365</f>
        <v>0</v>
      </c>
      <c r="X365" s="217">
        <f t="shared" si="317"/>
        <v>0</v>
      </c>
      <c r="Y365" s="90">
        <f t="shared" si="310"/>
        <v>0</v>
      </c>
      <c r="Z365" s="215">
        <f>PL_Produktion_Eingabe!AG365</f>
        <v>0</v>
      </c>
      <c r="AA365" s="216">
        <f>PL_Abholung_Eingabe!AC365</f>
        <v>0</v>
      </c>
      <c r="AB365" s="217">
        <f t="shared" si="318"/>
        <v>5</v>
      </c>
      <c r="AC365" s="90">
        <f t="shared" si="311"/>
        <v>2</v>
      </c>
      <c r="AD365" s="215">
        <f>PL_Produktion_Eingabe!AL365</f>
        <v>0</v>
      </c>
      <c r="AE365" s="216">
        <f>PL_Abholung_Eingabe!AM365</f>
        <v>0</v>
      </c>
      <c r="AF365" s="217">
        <f t="shared" si="319"/>
        <v>9</v>
      </c>
      <c r="AG365" s="90">
        <f t="shared" si="312"/>
        <v>3.15</v>
      </c>
      <c r="AH365" s="215">
        <f>PL_Produktion_Eingabe!AQ365</f>
        <v>0</v>
      </c>
      <c r="AI365" s="216">
        <f>PL_Abholung_Eingabe!AR365</f>
        <v>0</v>
      </c>
      <c r="AJ365" s="217">
        <f t="shared" si="320"/>
        <v>20</v>
      </c>
      <c r="AK365" s="109">
        <f t="shared" si="288"/>
        <v>10</v>
      </c>
      <c r="AL365" s="215">
        <f>PL_Produktion_Eingabe!AV365</f>
        <v>0</v>
      </c>
      <c r="AM365" s="216">
        <f>PL_Abholung_Eingabe!AW365</f>
        <v>0</v>
      </c>
      <c r="AN365" s="217">
        <f t="shared" si="321"/>
        <v>0</v>
      </c>
      <c r="AO365" s="109">
        <f t="shared" si="289"/>
        <v>0</v>
      </c>
      <c r="AP365" s="215">
        <f>PL_Produktion_Eingabe!AX365</f>
        <v>0</v>
      </c>
      <c r="AQ365" s="216">
        <f>PL_Abholung_Eingabe!AY365</f>
        <v>0</v>
      </c>
      <c r="AR365" s="217">
        <f t="shared" si="322"/>
        <v>17</v>
      </c>
      <c r="AS365" s="109">
        <f t="shared" si="290"/>
        <v>16.149999999999999</v>
      </c>
      <c r="AT365" s="215">
        <f>PL_Produktion_Eingabe!AV365</f>
        <v>0</v>
      </c>
      <c r="AU365" s="216">
        <f>PL_Abholung_Eingabe!AW365</f>
        <v>0</v>
      </c>
      <c r="AV365" s="217">
        <f t="shared" si="337"/>
        <v>0</v>
      </c>
      <c r="AW365" s="109">
        <f t="shared" si="291"/>
        <v>0</v>
      </c>
      <c r="AX365" s="215">
        <f>PL_Produktion_Eingabe!BK365</f>
        <v>0</v>
      </c>
      <c r="AY365" s="216">
        <f>PL_Abholung_Eingabe!BL365</f>
        <v>0</v>
      </c>
      <c r="AZ365" s="217">
        <f t="shared" si="323"/>
        <v>28</v>
      </c>
      <c r="BA365" s="109">
        <f t="shared" si="292"/>
        <v>11.200000000000001</v>
      </c>
      <c r="BB365" s="215">
        <f>PL_Produktion_Eingabe!BP365</f>
        <v>0</v>
      </c>
      <c r="BC365" s="216">
        <f>PL_Abholung_Eingabe!BQ365</f>
        <v>0</v>
      </c>
      <c r="BD365" s="217">
        <f t="shared" si="324"/>
        <v>21</v>
      </c>
      <c r="BE365" s="109">
        <f t="shared" si="293"/>
        <v>7.35</v>
      </c>
      <c r="BF365" s="215">
        <f>PL_Produktion_Eingabe!BH365</f>
        <v>0</v>
      </c>
      <c r="BG365" s="216">
        <f>PL_Abholung_Eingabe!BI365</f>
        <v>0</v>
      </c>
      <c r="BH365" s="217">
        <f t="shared" si="325"/>
        <v>3</v>
      </c>
      <c r="BI365" s="109">
        <f t="shared" si="294"/>
        <v>1.2000000000000002</v>
      </c>
      <c r="BJ365" s="215">
        <f>PL_Produktion_Eingabe!BZ365</f>
        <v>0</v>
      </c>
      <c r="BK365" s="216">
        <f>PL_Abholung_Eingabe!CA365</f>
        <v>0</v>
      </c>
      <c r="BL365" s="217">
        <f t="shared" si="326"/>
        <v>0</v>
      </c>
      <c r="BM365" s="109">
        <f t="shared" si="295"/>
        <v>0</v>
      </c>
      <c r="BN365" s="215">
        <f>PL_Produktion_Eingabe!CE365</f>
        <v>0</v>
      </c>
      <c r="BO365" s="216">
        <f>PL_Abholung_Eingabe!CF365</f>
        <v>0</v>
      </c>
      <c r="BP365" s="217">
        <f t="shared" si="327"/>
        <v>11</v>
      </c>
      <c r="BQ365" s="109">
        <f t="shared" si="296"/>
        <v>3.8499999999999996</v>
      </c>
      <c r="BR365" s="215">
        <f>PL_Produktion_Eingabe!CJ365</f>
        <v>0</v>
      </c>
      <c r="BS365" s="216">
        <f>PL_Abholung_Eingabe!CK365</f>
        <v>0</v>
      </c>
      <c r="BT365" s="217">
        <f t="shared" si="328"/>
        <v>0</v>
      </c>
      <c r="BU365" s="109">
        <f t="shared" si="297"/>
        <v>0</v>
      </c>
      <c r="BV365" s="215">
        <f>PL_Produktion_Eingabe!CO365</f>
        <v>0</v>
      </c>
      <c r="BW365" s="216">
        <f>PL_Abholung_Eingabe!CP365</f>
        <v>0</v>
      </c>
      <c r="BX365" s="217">
        <f t="shared" si="329"/>
        <v>0</v>
      </c>
      <c r="BY365" s="109">
        <f t="shared" si="298"/>
        <v>0</v>
      </c>
      <c r="BZ365" s="215">
        <f>PL_Produktion_Eingabe!CB365</f>
        <v>0</v>
      </c>
      <c r="CA365" s="216">
        <f>PL_Abholung_Eingabe!CC365</f>
        <v>0</v>
      </c>
      <c r="CB365" s="217">
        <f t="shared" si="330"/>
        <v>0</v>
      </c>
      <c r="CC365" s="109">
        <f t="shared" si="299"/>
        <v>0</v>
      </c>
      <c r="CD365" s="215">
        <f>PL_Produktion_Eingabe!CY365</f>
        <v>0</v>
      </c>
      <c r="CE365" s="216">
        <f>PL_Abholung_Eingabe!CZ365</f>
        <v>0</v>
      </c>
      <c r="CF365" s="217">
        <f t="shared" si="331"/>
        <v>0</v>
      </c>
      <c r="CG365" s="90">
        <f t="shared" si="306"/>
        <v>0</v>
      </c>
      <c r="CH365" s="215">
        <f>PL_Produktion_Eingabe!DD365</f>
        <v>0</v>
      </c>
      <c r="CI365" s="216">
        <f>PL_Abholung_Eingabe!CK365</f>
        <v>0</v>
      </c>
      <c r="CJ365" s="217">
        <f t="shared" si="332"/>
        <v>26</v>
      </c>
      <c r="CK365" s="109">
        <f t="shared" si="300"/>
        <v>9.1</v>
      </c>
      <c r="CL365" s="215">
        <f>PL_Produktion_Eingabe!DD365</f>
        <v>0</v>
      </c>
      <c r="CM365" s="216">
        <f>PL_Abholung_Eingabe!DE365</f>
        <v>0</v>
      </c>
      <c r="CN365" s="217">
        <f t="shared" si="333"/>
        <v>2</v>
      </c>
      <c r="CO365" s="109">
        <f t="shared" si="301"/>
        <v>0.96</v>
      </c>
      <c r="CP365" s="215">
        <f>PL_Produktion_Eingabe!DN365</f>
        <v>0</v>
      </c>
      <c r="CQ365" s="216">
        <f>PL_Abholung_Eingabe!DO365</f>
        <v>0</v>
      </c>
      <c r="CR365" s="217">
        <f t="shared" si="334"/>
        <v>0</v>
      </c>
      <c r="CS365" s="109">
        <f t="shared" si="302"/>
        <v>0</v>
      </c>
      <c r="CT365" s="215">
        <f>PL_Produktion_Eingabe!DS365</f>
        <v>0</v>
      </c>
      <c r="CU365" s="216">
        <f>PL_Abholung_Eingabe!DT365</f>
        <v>0</v>
      </c>
      <c r="CV365" s="217">
        <f t="shared" si="335"/>
        <v>27</v>
      </c>
      <c r="CW365" s="109">
        <f t="shared" si="303"/>
        <v>10.8</v>
      </c>
      <c r="CX365" s="215">
        <f>PL_Produktion_Eingabe!DX365</f>
        <v>0</v>
      </c>
      <c r="CY365" s="216">
        <f>PL_Abholung_Eingabe!DY365</f>
        <v>0</v>
      </c>
      <c r="CZ365" s="217">
        <f t="shared" si="336"/>
        <v>0</v>
      </c>
      <c r="DA365" s="109">
        <f t="shared" si="304"/>
        <v>0</v>
      </c>
    </row>
    <row r="366" spans="1:105" x14ac:dyDescent="0.2">
      <c r="A366" s="1">
        <f>Stundeneingabe_2008!A365</f>
        <v>12</v>
      </c>
      <c r="B366" s="1">
        <f>Stundeneingabe_2008!B365</f>
        <v>52</v>
      </c>
      <c r="C366" s="1" t="str">
        <f>Stundeneingabe_2008!C365</f>
        <v>DO</v>
      </c>
      <c r="D366" s="214">
        <f>Stundeneingabe_2008!D365</f>
        <v>46016</v>
      </c>
      <c r="E366" s="150">
        <f t="shared" si="287"/>
        <v>126.25999999999996</v>
      </c>
      <c r="F366" s="215">
        <f>PL_Produktion_Eingabe!H366</f>
        <v>0</v>
      </c>
      <c r="G366" s="216">
        <f>PL_Abholung_Eingabe!I366</f>
        <v>0</v>
      </c>
      <c r="H366" s="217">
        <f t="shared" si="313"/>
        <v>39</v>
      </c>
      <c r="I366" s="90">
        <f t="shared" si="305"/>
        <v>27.299999999999997</v>
      </c>
      <c r="J366" s="215">
        <f>PL_Produktion_Eingabe!M366</f>
        <v>0</v>
      </c>
      <c r="K366" s="216">
        <f>PL_Abholung_Eingabe!N366</f>
        <v>0</v>
      </c>
      <c r="L366" s="217">
        <f t="shared" si="314"/>
        <v>6</v>
      </c>
      <c r="M366" s="90">
        <f t="shared" si="307"/>
        <v>4.8000000000000007</v>
      </c>
      <c r="N366" s="215">
        <f>PL_Produktion_Eingabe!R366</f>
        <v>0</v>
      </c>
      <c r="O366" s="216">
        <f>PL_Abholung_Eingabe!S366</f>
        <v>0</v>
      </c>
      <c r="P366" s="217">
        <f t="shared" si="315"/>
        <v>42</v>
      </c>
      <c r="Q366" s="90">
        <f t="shared" si="308"/>
        <v>16.8</v>
      </c>
      <c r="R366" s="215">
        <f>PL_Produktion_Eingabe!W366</f>
        <v>0</v>
      </c>
      <c r="S366" s="216">
        <f>PL_Abholung_Eingabe!U366</f>
        <v>0</v>
      </c>
      <c r="T366" s="217">
        <f t="shared" si="316"/>
        <v>4</v>
      </c>
      <c r="U366" s="90">
        <f t="shared" si="309"/>
        <v>1.6</v>
      </c>
      <c r="V366" s="215">
        <f>PL_Produktion_Eingabe!AB366</f>
        <v>0</v>
      </c>
      <c r="W366" s="216">
        <f>PL_Abholung_Eingabe!AC366</f>
        <v>0</v>
      </c>
      <c r="X366" s="217">
        <f t="shared" si="317"/>
        <v>0</v>
      </c>
      <c r="Y366" s="90">
        <f t="shared" si="310"/>
        <v>0</v>
      </c>
      <c r="Z366" s="215">
        <f>PL_Produktion_Eingabe!AG366</f>
        <v>0</v>
      </c>
      <c r="AA366" s="216">
        <f>PL_Abholung_Eingabe!AC366</f>
        <v>0</v>
      </c>
      <c r="AB366" s="217">
        <f t="shared" si="318"/>
        <v>5</v>
      </c>
      <c r="AC366" s="90">
        <f t="shared" si="311"/>
        <v>2</v>
      </c>
      <c r="AD366" s="215">
        <f>PL_Produktion_Eingabe!AL366</f>
        <v>0</v>
      </c>
      <c r="AE366" s="216">
        <f>PL_Abholung_Eingabe!AM366</f>
        <v>0</v>
      </c>
      <c r="AF366" s="217">
        <f t="shared" si="319"/>
        <v>9</v>
      </c>
      <c r="AG366" s="90">
        <f t="shared" si="312"/>
        <v>3.15</v>
      </c>
      <c r="AH366" s="215">
        <f>PL_Produktion_Eingabe!AQ366</f>
        <v>0</v>
      </c>
      <c r="AI366" s="216">
        <f>PL_Abholung_Eingabe!AR366</f>
        <v>0</v>
      </c>
      <c r="AJ366" s="217">
        <f t="shared" si="320"/>
        <v>20</v>
      </c>
      <c r="AK366" s="109">
        <f t="shared" si="288"/>
        <v>10</v>
      </c>
      <c r="AL366" s="215">
        <f>PL_Produktion_Eingabe!AV366</f>
        <v>0</v>
      </c>
      <c r="AM366" s="216">
        <f>PL_Abholung_Eingabe!AW366</f>
        <v>0</v>
      </c>
      <c r="AN366" s="217">
        <f t="shared" si="321"/>
        <v>0</v>
      </c>
      <c r="AO366" s="109">
        <f t="shared" si="289"/>
        <v>0</v>
      </c>
      <c r="AP366" s="215">
        <f>PL_Produktion_Eingabe!AX366</f>
        <v>0</v>
      </c>
      <c r="AQ366" s="216">
        <f>PL_Abholung_Eingabe!AY366</f>
        <v>0</v>
      </c>
      <c r="AR366" s="217">
        <f t="shared" si="322"/>
        <v>17</v>
      </c>
      <c r="AS366" s="109">
        <f t="shared" si="290"/>
        <v>16.149999999999999</v>
      </c>
      <c r="AT366" s="215">
        <f>PL_Produktion_Eingabe!AV366</f>
        <v>0</v>
      </c>
      <c r="AU366" s="216">
        <f>PL_Abholung_Eingabe!AW366</f>
        <v>0</v>
      </c>
      <c r="AV366" s="217">
        <f t="shared" si="337"/>
        <v>0</v>
      </c>
      <c r="AW366" s="109">
        <f t="shared" si="291"/>
        <v>0</v>
      </c>
      <c r="AX366" s="215">
        <f>PL_Produktion_Eingabe!BK366</f>
        <v>0</v>
      </c>
      <c r="AY366" s="216">
        <f>PL_Abholung_Eingabe!BL366</f>
        <v>0</v>
      </c>
      <c r="AZ366" s="217">
        <f t="shared" si="323"/>
        <v>28</v>
      </c>
      <c r="BA366" s="109">
        <f t="shared" si="292"/>
        <v>11.200000000000001</v>
      </c>
      <c r="BB366" s="215">
        <f>PL_Produktion_Eingabe!BP366</f>
        <v>0</v>
      </c>
      <c r="BC366" s="216">
        <f>PL_Abholung_Eingabe!BQ366</f>
        <v>0</v>
      </c>
      <c r="BD366" s="217">
        <f t="shared" si="324"/>
        <v>21</v>
      </c>
      <c r="BE366" s="109">
        <f t="shared" si="293"/>
        <v>7.35</v>
      </c>
      <c r="BF366" s="215">
        <f>PL_Produktion_Eingabe!BH366</f>
        <v>0</v>
      </c>
      <c r="BG366" s="216">
        <f>PL_Abholung_Eingabe!BI366</f>
        <v>0</v>
      </c>
      <c r="BH366" s="217">
        <f t="shared" si="325"/>
        <v>3</v>
      </c>
      <c r="BI366" s="109">
        <f t="shared" si="294"/>
        <v>1.2000000000000002</v>
      </c>
      <c r="BJ366" s="215">
        <f>PL_Produktion_Eingabe!BZ366</f>
        <v>0</v>
      </c>
      <c r="BK366" s="216">
        <f>PL_Abholung_Eingabe!CA366</f>
        <v>0</v>
      </c>
      <c r="BL366" s="217">
        <f t="shared" si="326"/>
        <v>0</v>
      </c>
      <c r="BM366" s="109">
        <f t="shared" si="295"/>
        <v>0</v>
      </c>
      <c r="BN366" s="215">
        <f>PL_Produktion_Eingabe!CE366</f>
        <v>0</v>
      </c>
      <c r="BO366" s="216">
        <f>PL_Abholung_Eingabe!CF366</f>
        <v>0</v>
      </c>
      <c r="BP366" s="217">
        <f t="shared" si="327"/>
        <v>11</v>
      </c>
      <c r="BQ366" s="109">
        <f t="shared" si="296"/>
        <v>3.8499999999999996</v>
      </c>
      <c r="BR366" s="215">
        <f>PL_Produktion_Eingabe!CJ366</f>
        <v>0</v>
      </c>
      <c r="BS366" s="216">
        <f>PL_Abholung_Eingabe!CK366</f>
        <v>0</v>
      </c>
      <c r="BT366" s="217">
        <f t="shared" si="328"/>
        <v>0</v>
      </c>
      <c r="BU366" s="109">
        <f t="shared" si="297"/>
        <v>0</v>
      </c>
      <c r="BV366" s="215">
        <f>PL_Produktion_Eingabe!CO366</f>
        <v>0</v>
      </c>
      <c r="BW366" s="216">
        <f>PL_Abholung_Eingabe!CP366</f>
        <v>0</v>
      </c>
      <c r="BX366" s="217">
        <f t="shared" si="329"/>
        <v>0</v>
      </c>
      <c r="BY366" s="109">
        <f t="shared" si="298"/>
        <v>0</v>
      </c>
      <c r="BZ366" s="215">
        <f>PL_Produktion_Eingabe!CB366</f>
        <v>0</v>
      </c>
      <c r="CA366" s="216">
        <f>PL_Abholung_Eingabe!CC366</f>
        <v>0</v>
      </c>
      <c r="CB366" s="217">
        <f t="shared" si="330"/>
        <v>0</v>
      </c>
      <c r="CC366" s="109">
        <f t="shared" si="299"/>
        <v>0</v>
      </c>
      <c r="CD366" s="215">
        <f>PL_Produktion_Eingabe!CY366</f>
        <v>0</v>
      </c>
      <c r="CE366" s="216">
        <f>PL_Abholung_Eingabe!CZ366</f>
        <v>0</v>
      </c>
      <c r="CF366" s="217">
        <f t="shared" si="331"/>
        <v>0</v>
      </c>
      <c r="CG366" s="90">
        <f t="shared" si="306"/>
        <v>0</v>
      </c>
      <c r="CH366" s="215">
        <f>PL_Produktion_Eingabe!DD366</f>
        <v>0</v>
      </c>
      <c r="CI366" s="216">
        <f>PL_Abholung_Eingabe!CK366</f>
        <v>0</v>
      </c>
      <c r="CJ366" s="217">
        <f t="shared" si="332"/>
        <v>26</v>
      </c>
      <c r="CK366" s="109">
        <f t="shared" si="300"/>
        <v>9.1</v>
      </c>
      <c r="CL366" s="215">
        <f>PL_Produktion_Eingabe!DD366</f>
        <v>0</v>
      </c>
      <c r="CM366" s="216">
        <f>PL_Abholung_Eingabe!DE366</f>
        <v>0</v>
      </c>
      <c r="CN366" s="217">
        <f t="shared" si="333"/>
        <v>2</v>
      </c>
      <c r="CO366" s="109">
        <f t="shared" si="301"/>
        <v>0.96</v>
      </c>
      <c r="CP366" s="215">
        <f>PL_Produktion_Eingabe!DN366</f>
        <v>0</v>
      </c>
      <c r="CQ366" s="216">
        <f>PL_Abholung_Eingabe!DO366</f>
        <v>0</v>
      </c>
      <c r="CR366" s="217">
        <f t="shared" si="334"/>
        <v>0</v>
      </c>
      <c r="CS366" s="109">
        <f t="shared" si="302"/>
        <v>0</v>
      </c>
      <c r="CT366" s="215">
        <f>PL_Produktion_Eingabe!DS366</f>
        <v>0</v>
      </c>
      <c r="CU366" s="216">
        <f>PL_Abholung_Eingabe!DT366</f>
        <v>0</v>
      </c>
      <c r="CV366" s="217">
        <f t="shared" si="335"/>
        <v>27</v>
      </c>
      <c r="CW366" s="109">
        <f t="shared" si="303"/>
        <v>10.8</v>
      </c>
      <c r="CX366" s="215">
        <f>PL_Produktion_Eingabe!DX366</f>
        <v>0</v>
      </c>
      <c r="CY366" s="216">
        <f>PL_Abholung_Eingabe!DY366</f>
        <v>0</v>
      </c>
      <c r="CZ366" s="217">
        <f t="shared" si="336"/>
        <v>0</v>
      </c>
      <c r="DA366" s="109">
        <f t="shared" si="304"/>
        <v>0</v>
      </c>
    </row>
    <row r="367" spans="1:105" x14ac:dyDescent="0.2">
      <c r="A367" s="1">
        <f>Stundeneingabe_2008!A366</f>
        <v>12</v>
      </c>
      <c r="B367" s="1">
        <f>Stundeneingabe_2008!B366</f>
        <v>52</v>
      </c>
      <c r="C367" s="1" t="str">
        <f>Stundeneingabe_2008!C366</f>
        <v>FR</v>
      </c>
      <c r="D367" s="214">
        <f>Stundeneingabe_2008!D366</f>
        <v>46017</v>
      </c>
      <c r="E367" s="150">
        <f t="shared" ref="E367:E373" si="338">I367+M367+Q367+U367+Y367+AC367+AG367+AK367+AO367+AS367+AW367+BA367+BE367+BI367+BM367+BQ367+BU367+BY367+CC367+CG367+CK367+CO367+CS367+CW367+DA367</f>
        <v>126.25999999999996</v>
      </c>
      <c r="F367" s="215">
        <f>PL_Produktion_Eingabe!H367</f>
        <v>0</v>
      </c>
      <c r="G367" s="216">
        <f>PL_Abholung_Eingabe!I367</f>
        <v>0</v>
      </c>
      <c r="H367" s="217">
        <f t="shared" si="313"/>
        <v>39</v>
      </c>
      <c r="I367" s="90">
        <f t="shared" si="305"/>
        <v>27.299999999999997</v>
      </c>
      <c r="J367" s="215">
        <f>PL_Produktion_Eingabe!M367</f>
        <v>0</v>
      </c>
      <c r="K367" s="216">
        <f>PL_Abholung_Eingabe!N367</f>
        <v>0</v>
      </c>
      <c r="L367" s="217">
        <f t="shared" si="314"/>
        <v>6</v>
      </c>
      <c r="M367" s="90">
        <f t="shared" si="307"/>
        <v>4.8000000000000007</v>
      </c>
      <c r="N367" s="215">
        <f>PL_Produktion_Eingabe!R367</f>
        <v>0</v>
      </c>
      <c r="O367" s="216">
        <f>PL_Abholung_Eingabe!S367</f>
        <v>0</v>
      </c>
      <c r="P367" s="217">
        <f t="shared" si="315"/>
        <v>42</v>
      </c>
      <c r="Q367" s="90">
        <f t="shared" si="308"/>
        <v>16.8</v>
      </c>
      <c r="R367" s="215">
        <f>PL_Produktion_Eingabe!W367</f>
        <v>0</v>
      </c>
      <c r="S367" s="216">
        <f>PL_Abholung_Eingabe!U367</f>
        <v>0</v>
      </c>
      <c r="T367" s="217">
        <f t="shared" si="316"/>
        <v>4</v>
      </c>
      <c r="U367" s="90">
        <f t="shared" si="309"/>
        <v>1.6</v>
      </c>
      <c r="V367" s="215">
        <f>PL_Produktion_Eingabe!AB367</f>
        <v>0</v>
      </c>
      <c r="W367" s="216">
        <f>PL_Abholung_Eingabe!AC367</f>
        <v>0</v>
      </c>
      <c r="X367" s="217">
        <f t="shared" si="317"/>
        <v>0</v>
      </c>
      <c r="Y367" s="90">
        <f t="shared" si="310"/>
        <v>0</v>
      </c>
      <c r="Z367" s="215">
        <f>PL_Produktion_Eingabe!AG367</f>
        <v>0</v>
      </c>
      <c r="AA367" s="216">
        <f>PL_Abholung_Eingabe!AC367</f>
        <v>0</v>
      </c>
      <c r="AB367" s="217">
        <f t="shared" si="318"/>
        <v>5</v>
      </c>
      <c r="AC367" s="90">
        <f t="shared" si="311"/>
        <v>2</v>
      </c>
      <c r="AD367" s="215">
        <f>PL_Produktion_Eingabe!AL367</f>
        <v>0</v>
      </c>
      <c r="AE367" s="216">
        <f>PL_Abholung_Eingabe!AM367</f>
        <v>0</v>
      </c>
      <c r="AF367" s="217">
        <f t="shared" si="319"/>
        <v>9</v>
      </c>
      <c r="AG367" s="90">
        <f t="shared" si="312"/>
        <v>3.15</v>
      </c>
      <c r="AH367" s="215">
        <f>PL_Produktion_Eingabe!AQ367</f>
        <v>0</v>
      </c>
      <c r="AI367" s="216">
        <f>PL_Abholung_Eingabe!AR367</f>
        <v>0</v>
      </c>
      <c r="AJ367" s="217">
        <f t="shared" si="320"/>
        <v>20</v>
      </c>
      <c r="AK367" s="109">
        <f t="shared" ref="AK367:AK373" si="339">(AH367+AI367+AJ367)*AK$5</f>
        <v>10</v>
      </c>
      <c r="AL367" s="215">
        <f>PL_Produktion_Eingabe!AV367</f>
        <v>0</v>
      </c>
      <c r="AM367" s="216">
        <f>PL_Abholung_Eingabe!AW367</f>
        <v>0</v>
      </c>
      <c r="AN367" s="217">
        <f t="shared" si="321"/>
        <v>0</v>
      </c>
      <c r="AO367" s="109">
        <f t="shared" ref="AO367:AO373" si="340">(AL367+AM367+AN367)*AO$5</f>
        <v>0</v>
      </c>
      <c r="AP367" s="215">
        <f>PL_Produktion_Eingabe!AX367</f>
        <v>0</v>
      </c>
      <c r="AQ367" s="216">
        <f>PL_Abholung_Eingabe!AY367</f>
        <v>0</v>
      </c>
      <c r="AR367" s="217">
        <f t="shared" si="322"/>
        <v>17</v>
      </c>
      <c r="AS367" s="109">
        <f t="shared" ref="AS367:AS373" si="341">(AP367+AQ367+AR367)*AS$5</f>
        <v>16.149999999999999</v>
      </c>
      <c r="AT367" s="215">
        <f>PL_Produktion_Eingabe!AV367</f>
        <v>0</v>
      </c>
      <c r="AU367" s="216">
        <f>PL_Abholung_Eingabe!AW367</f>
        <v>0</v>
      </c>
      <c r="AV367" s="217">
        <f t="shared" si="337"/>
        <v>0</v>
      </c>
      <c r="AW367" s="109">
        <f t="shared" ref="AW367:AW373" si="342">(AT367+AU367+AV367)*AW$5</f>
        <v>0</v>
      </c>
      <c r="AX367" s="215">
        <f>PL_Produktion_Eingabe!BK367</f>
        <v>0</v>
      </c>
      <c r="AY367" s="216">
        <f>PL_Abholung_Eingabe!BL367</f>
        <v>0</v>
      </c>
      <c r="AZ367" s="217">
        <f t="shared" si="323"/>
        <v>28</v>
      </c>
      <c r="BA367" s="109">
        <f t="shared" ref="BA367:BA373" si="343">(AX367+AY367+AZ367)*BA$5</f>
        <v>11.200000000000001</v>
      </c>
      <c r="BB367" s="215">
        <f>PL_Produktion_Eingabe!BP367</f>
        <v>0</v>
      </c>
      <c r="BC367" s="216">
        <f>PL_Abholung_Eingabe!BQ367</f>
        <v>0</v>
      </c>
      <c r="BD367" s="217">
        <f t="shared" si="324"/>
        <v>21</v>
      </c>
      <c r="BE367" s="109">
        <f t="shared" ref="BE367:BE373" si="344">(BB367+BC367+BD367)*BE$5</f>
        <v>7.35</v>
      </c>
      <c r="BF367" s="215">
        <f>PL_Produktion_Eingabe!BH367</f>
        <v>0</v>
      </c>
      <c r="BG367" s="216">
        <f>PL_Abholung_Eingabe!BI367</f>
        <v>0</v>
      </c>
      <c r="BH367" s="217">
        <f t="shared" si="325"/>
        <v>3</v>
      </c>
      <c r="BI367" s="109">
        <f t="shared" ref="BI367:BI373" si="345">(BF367+BG367+BH367)*BI$5</f>
        <v>1.2000000000000002</v>
      </c>
      <c r="BJ367" s="215">
        <f>PL_Produktion_Eingabe!BZ367</f>
        <v>0</v>
      </c>
      <c r="BK367" s="216">
        <f>PL_Abholung_Eingabe!CA367</f>
        <v>0</v>
      </c>
      <c r="BL367" s="217">
        <f t="shared" si="326"/>
        <v>0</v>
      </c>
      <c r="BM367" s="109">
        <f t="shared" ref="BM367:BM373" si="346">(BJ367+BK367+BL367)*BM$5</f>
        <v>0</v>
      </c>
      <c r="BN367" s="215">
        <f>PL_Produktion_Eingabe!CE367</f>
        <v>0</v>
      </c>
      <c r="BO367" s="216">
        <f>PL_Abholung_Eingabe!CF367</f>
        <v>0</v>
      </c>
      <c r="BP367" s="217">
        <f t="shared" si="327"/>
        <v>11</v>
      </c>
      <c r="BQ367" s="109">
        <f t="shared" ref="BQ367:BQ373" si="347">(BN367+BO367+BP367)*BQ$5</f>
        <v>3.8499999999999996</v>
      </c>
      <c r="BR367" s="215">
        <f>PL_Produktion_Eingabe!CJ367</f>
        <v>0</v>
      </c>
      <c r="BS367" s="216">
        <f>PL_Abholung_Eingabe!CK367</f>
        <v>0</v>
      </c>
      <c r="BT367" s="217">
        <f t="shared" si="328"/>
        <v>0</v>
      </c>
      <c r="BU367" s="109">
        <f t="shared" ref="BU367:BU373" si="348">(BR367+BS367+BT367)*BU$5</f>
        <v>0</v>
      </c>
      <c r="BV367" s="215">
        <f>PL_Produktion_Eingabe!CO367</f>
        <v>0</v>
      </c>
      <c r="BW367" s="216">
        <f>PL_Abholung_Eingabe!CP367</f>
        <v>0</v>
      </c>
      <c r="BX367" s="217">
        <f t="shared" si="329"/>
        <v>0</v>
      </c>
      <c r="BY367" s="109">
        <f t="shared" ref="BY367:BY373" si="349">(BV367+BW367+BX367)*BY$5</f>
        <v>0</v>
      </c>
      <c r="BZ367" s="215">
        <f>PL_Produktion_Eingabe!CB367</f>
        <v>0</v>
      </c>
      <c r="CA367" s="216">
        <f>PL_Abholung_Eingabe!CC367</f>
        <v>0</v>
      </c>
      <c r="CB367" s="217">
        <f t="shared" si="330"/>
        <v>0</v>
      </c>
      <c r="CC367" s="109">
        <f t="shared" ref="CC367:CC373" si="350">(BZ367+CA367+CB367)*CC$5</f>
        <v>0</v>
      </c>
      <c r="CD367" s="215">
        <f>PL_Produktion_Eingabe!CY367</f>
        <v>0</v>
      </c>
      <c r="CE367" s="216">
        <f>PL_Abholung_Eingabe!CZ367</f>
        <v>0</v>
      </c>
      <c r="CF367" s="217">
        <f t="shared" si="331"/>
        <v>0</v>
      </c>
      <c r="CG367" s="90">
        <f t="shared" si="306"/>
        <v>0</v>
      </c>
      <c r="CH367" s="215">
        <f>PL_Produktion_Eingabe!DD367</f>
        <v>0</v>
      </c>
      <c r="CI367" s="216">
        <f>PL_Abholung_Eingabe!CK367</f>
        <v>0</v>
      </c>
      <c r="CJ367" s="217">
        <f t="shared" si="332"/>
        <v>26</v>
      </c>
      <c r="CK367" s="109">
        <f t="shared" ref="CK367:CK373" si="351">(CH367+CI367+CJ367)*CK$5</f>
        <v>9.1</v>
      </c>
      <c r="CL367" s="215">
        <f>PL_Produktion_Eingabe!DD367</f>
        <v>0</v>
      </c>
      <c r="CM367" s="216">
        <f>PL_Abholung_Eingabe!DE367</f>
        <v>0</v>
      </c>
      <c r="CN367" s="217">
        <f t="shared" si="333"/>
        <v>2</v>
      </c>
      <c r="CO367" s="109">
        <f t="shared" ref="CO367:CO373" si="352">(CL367+CM367+CN367)*CO$5</f>
        <v>0.96</v>
      </c>
      <c r="CP367" s="215">
        <f>PL_Produktion_Eingabe!DN367</f>
        <v>0</v>
      </c>
      <c r="CQ367" s="216">
        <f>PL_Abholung_Eingabe!DO367</f>
        <v>0</v>
      </c>
      <c r="CR367" s="217">
        <f t="shared" si="334"/>
        <v>0</v>
      </c>
      <c r="CS367" s="109">
        <f t="shared" ref="CS367:CS373" si="353">(CP367+CQ367+CR367)*CS$5</f>
        <v>0</v>
      </c>
      <c r="CT367" s="215">
        <f>PL_Produktion_Eingabe!DS367</f>
        <v>0</v>
      </c>
      <c r="CU367" s="216">
        <f>PL_Abholung_Eingabe!DT367</f>
        <v>0</v>
      </c>
      <c r="CV367" s="217">
        <f t="shared" si="335"/>
        <v>27</v>
      </c>
      <c r="CW367" s="109">
        <f t="shared" ref="CW367:CW373" si="354">(CT367+CU367+CV367)*CW$5</f>
        <v>10.8</v>
      </c>
      <c r="CX367" s="215">
        <f>PL_Produktion_Eingabe!DX367</f>
        <v>0</v>
      </c>
      <c r="CY367" s="216">
        <f>PL_Abholung_Eingabe!DY367</f>
        <v>0</v>
      </c>
      <c r="CZ367" s="217">
        <f t="shared" si="336"/>
        <v>0</v>
      </c>
      <c r="DA367" s="109">
        <f t="shared" ref="DA367:DA373" si="355">(CX367+CY367+CZ367)*DA$5</f>
        <v>0</v>
      </c>
    </row>
    <row r="368" spans="1:105" x14ac:dyDescent="0.2">
      <c r="A368" s="1">
        <f>Stundeneingabe_2008!A367</f>
        <v>12</v>
      </c>
      <c r="B368" s="1">
        <f>Stundeneingabe_2008!B367</f>
        <v>52</v>
      </c>
      <c r="C368" s="1" t="str">
        <f>Stundeneingabe_2008!C367</f>
        <v>SA</v>
      </c>
      <c r="D368" s="214">
        <f>Stundeneingabe_2008!D367</f>
        <v>46018</v>
      </c>
      <c r="E368" s="150">
        <f t="shared" si="338"/>
        <v>126.25999999999996</v>
      </c>
      <c r="F368" s="215">
        <f>PL_Produktion_Eingabe!H368</f>
        <v>0</v>
      </c>
      <c r="G368" s="216">
        <f>PL_Abholung_Eingabe!I368</f>
        <v>0</v>
      </c>
      <c r="H368" s="217">
        <f t="shared" si="313"/>
        <v>39</v>
      </c>
      <c r="I368" s="90">
        <f t="shared" si="305"/>
        <v>27.299999999999997</v>
      </c>
      <c r="J368" s="215">
        <f>PL_Produktion_Eingabe!M368</f>
        <v>0</v>
      </c>
      <c r="K368" s="216">
        <f>PL_Abholung_Eingabe!N368</f>
        <v>0</v>
      </c>
      <c r="L368" s="217">
        <f t="shared" si="314"/>
        <v>6</v>
      </c>
      <c r="M368" s="90">
        <f t="shared" si="307"/>
        <v>4.8000000000000007</v>
      </c>
      <c r="N368" s="215">
        <f>PL_Produktion_Eingabe!R368</f>
        <v>0</v>
      </c>
      <c r="O368" s="216">
        <f>PL_Abholung_Eingabe!S368</f>
        <v>0</v>
      </c>
      <c r="P368" s="217">
        <f t="shared" si="315"/>
        <v>42</v>
      </c>
      <c r="Q368" s="90">
        <f t="shared" si="308"/>
        <v>16.8</v>
      </c>
      <c r="R368" s="215">
        <f>PL_Produktion_Eingabe!W368</f>
        <v>0</v>
      </c>
      <c r="S368" s="216">
        <f>PL_Abholung_Eingabe!U368</f>
        <v>0</v>
      </c>
      <c r="T368" s="217">
        <f t="shared" si="316"/>
        <v>4</v>
      </c>
      <c r="U368" s="90">
        <f t="shared" si="309"/>
        <v>1.6</v>
      </c>
      <c r="V368" s="215">
        <f>PL_Produktion_Eingabe!AB368</f>
        <v>0</v>
      </c>
      <c r="W368" s="216">
        <f>PL_Abholung_Eingabe!AC368</f>
        <v>0</v>
      </c>
      <c r="X368" s="217">
        <f t="shared" si="317"/>
        <v>0</v>
      </c>
      <c r="Y368" s="90">
        <f t="shared" si="310"/>
        <v>0</v>
      </c>
      <c r="Z368" s="215">
        <f>PL_Produktion_Eingabe!AG368</f>
        <v>0</v>
      </c>
      <c r="AA368" s="216">
        <f>PL_Abholung_Eingabe!AC368</f>
        <v>0</v>
      </c>
      <c r="AB368" s="217">
        <f t="shared" si="318"/>
        <v>5</v>
      </c>
      <c r="AC368" s="90">
        <f t="shared" si="311"/>
        <v>2</v>
      </c>
      <c r="AD368" s="215">
        <f>PL_Produktion_Eingabe!AL368</f>
        <v>0</v>
      </c>
      <c r="AE368" s="216">
        <f>PL_Abholung_Eingabe!AM368</f>
        <v>0</v>
      </c>
      <c r="AF368" s="217">
        <f t="shared" si="319"/>
        <v>9</v>
      </c>
      <c r="AG368" s="90">
        <f t="shared" si="312"/>
        <v>3.15</v>
      </c>
      <c r="AH368" s="215">
        <f>PL_Produktion_Eingabe!AQ368</f>
        <v>0</v>
      </c>
      <c r="AI368" s="216">
        <f>PL_Abholung_Eingabe!AR368</f>
        <v>0</v>
      </c>
      <c r="AJ368" s="217">
        <f t="shared" si="320"/>
        <v>20</v>
      </c>
      <c r="AK368" s="109">
        <f t="shared" si="339"/>
        <v>10</v>
      </c>
      <c r="AL368" s="215">
        <f>PL_Produktion_Eingabe!AV368</f>
        <v>0</v>
      </c>
      <c r="AM368" s="216">
        <f>PL_Abholung_Eingabe!AW368</f>
        <v>0</v>
      </c>
      <c r="AN368" s="217">
        <f t="shared" si="321"/>
        <v>0</v>
      </c>
      <c r="AO368" s="109">
        <f t="shared" si="340"/>
        <v>0</v>
      </c>
      <c r="AP368" s="215">
        <f>PL_Produktion_Eingabe!AX368</f>
        <v>0</v>
      </c>
      <c r="AQ368" s="216">
        <f>PL_Abholung_Eingabe!AY368</f>
        <v>0</v>
      </c>
      <c r="AR368" s="217">
        <f t="shared" si="322"/>
        <v>17</v>
      </c>
      <c r="AS368" s="109">
        <f t="shared" si="341"/>
        <v>16.149999999999999</v>
      </c>
      <c r="AT368" s="215">
        <f>PL_Produktion_Eingabe!AV368</f>
        <v>0</v>
      </c>
      <c r="AU368" s="216">
        <f>PL_Abholung_Eingabe!AW368</f>
        <v>0</v>
      </c>
      <c r="AV368" s="217">
        <f t="shared" si="337"/>
        <v>0</v>
      </c>
      <c r="AW368" s="109">
        <f t="shared" si="342"/>
        <v>0</v>
      </c>
      <c r="AX368" s="215">
        <f>PL_Produktion_Eingabe!BK368</f>
        <v>0</v>
      </c>
      <c r="AY368" s="216">
        <f>PL_Abholung_Eingabe!BL368</f>
        <v>0</v>
      </c>
      <c r="AZ368" s="217">
        <f t="shared" si="323"/>
        <v>28</v>
      </c>
      <c r="BA368" s="109">
        <f t="shared" si="343"/>
        <v>11.200000000000001</v>
      </c>
      <c r="BB368" s="215">
        <f>PL_Produktion_Eingabe!BP368</f>
        <v>0</v>
      </c>
      <c r="BC368" s="216">
        <f>PL_Abholung_Eingabe!BQ368</f>
        <v>0</v>
      </c>
      <c r="BD368" s="217">
        <f t="shared" si="324"/>
        <v>21</v>
      </c>
      <c r="BE368" s="109">
        <f t="shared" si="344"/>
        <v>7.35</v>
      </c>
      <c r="BF368" s="215">
        <f>PL_Produktion_Eingabe!BH368</f>
        <v>0</v>
      </c>
      <c r="BG368" s="216">
        <f>PL_Abholung_Eingabe!BI368</f>
        <v>0</v>
      </c>
      <c r="BH368" s="217">
        <f t="shared" si="325"/>
        <v>3</v>
      </c>
      <c r="BI368" s="109">
        <f t="shared" si="345"/>
        <v>1.2000000000000002</v>
      </c>
      <c r="BJ368" s="215">
        <f>PL_Produktion_Eingabe!BZ368</f>
        <v>0</v>
      </c>
      <c r="BK368" s="216">
        <f>PL_Abholung_Eingabe!CA368</f>
        <v>0</v>
      </c>
      <c r="BL368" s="217">
        <f t="shared" si="326"/>
        <v>0</v>
      </c>
      <c r="BM368" s="109">
        <f t="shared" si="346"/>
        <v>0</v>
      </c>
      <c r="BN368" s="215">
        <f>PL_Produktion_Eingabe!CE368</f>
        <v>0</v>
      </c>
      <c r="BO368" s="216">
        <f>PL_Abholung_Eingabe!CF368</f>
        <v>0</v>
      </c>
      <c r="BP368" s="217">
        <f t="shared" si="327"/>
        <v>11</v>
      </c>
      <c r="BQ368" s="109">
        <f t="shared" si="347"/>
        <v>3.8499999999999996</v>
      </c>
      <c r="BR368" s="215">
        <f>PL_Produktion_Eingabe!CJ368</f>
        <v>0</v>
      </c>
      <c r="BS368" s="216">
        <f>PL_Abholung_Eingabe!CK368</f>
        <v>0</v>
      </c>
      <c r="BT368" s="217">
        <f t="shared" si="328"/>
        <v>0</v>
      </c>
      <c r="BU368" s="109">
        <f t="shared" si="348"/>
        <v>0</v>
      </c>
      <c r="BV368" s="215">
        <f>PL_Produktion_Eingabe!CO368</f>
        <v>0</v>
      </c>
      <c r="BW368" s="216">
        <f>PL_Abholung_Eingabe!CP368</f>
        <v>0</v>
      </c>
      <c r="BX368" s="217">
        <f t="shared" si="329"/>
        <v>0</v>
      </c>
      <c r="BY368" s="109">
        <f t="shared" si="349"/>
        <v>0</v>
      </c>
      <c r="BZ368" s="215">
        <f>PL_Produktion_Eingabe!CB368</f>
        <v>0</v>
      </c>
      <c r="CA368" s="216">
        <f>PL_Abholung_Eingabe!CC368</f>
        <v>0</v>
      </c>
      <c r="CB368" s="217">
        <f t="shared" si="330"/>
        <v>0</v>
      </c>
      <c r="CC368" s="109">
        <f t="shared" si="350"/>
        <v>0</v>
      </c>
      <c r="CD368" s="215">
        <f>PL_Produktion_Eingabe!CY368</f>
        <v>0</v>
      </c>
      <c r="CE368" s="216">
        <f>PL_Abholung_Eingabe!CZ368</f>
        <v>0</v>
      </c>
      <c r="CF368" s="217">
        <f t="shared" si="331"/>
        <v>0</v>
      </c>
      <c r="CG368" s="90">
        <f t="shared" si="306"/>
        <v>0</v>
      </c>
      <c r="CH368" s="215">
        <f>PL_Produktion_Eingabe!DD368</f>
        <v>0</v>
      </c>
      <c r="CI368" s="216">
        <f>PL_Abholung_Eingabe!CK368</f>
        <v>0</v>
      </c>
      <c r="CJ368" s="217">
        <f t="shared" si="332"/>
        <v>26</v>
      </c>
      <c r="CK368" s="109">
        <f t="shared" si="351"/>
        <v>9.1</v>
      </c>
      <c r="CL368" s="215">
        <f>PL_Produktion_Eingabe!DD368</f>
        <v>0</v>
      </c>
      <c r="CM368" s="216">
        <f>PL_Abholung_Eingabe!DE368</f>
        <v>0</v>
      </c>
      <c r="CN368" s="217">
        <f t="shared" si="333"/>
        <v>2</v>
      </c>
      <c r="CO368" s="109">
        <f t="shared" si="352"/>
        <v>0.96</v>
      </c>
      <c r="CP368" s="215">
        <f>PL_Produktion_Eingabe!DN368</f>
        <v>0</v>
      </c>
      <c r="CQ368" s="216">
        <f>PL_Abholung_Eingabe!DO368</f>
        <v>0</v>
      </c>
      <c r="CR368" s="217">
        <f t="shared" si="334"/>
        <v>0</v>
      </c>
      <c r="CS368" s="109">
        <f t="shared" si="353"/>
        <v>0</v>
      </c>
      <c r="CT368" s="215">
        <f>PL_Produktion_Eingabe!DS368</f>
        <v>0</v>
      </c>
      <c r="CU368" s="216">
        <f>PL_Abholung_Eingabe!DT368</f>
        <v>0</v>
      </c>
      <c r="CV368" s="217">
        <f t="shared" si="335"/>
        <v>27</v>
      </c>
      <c r="CW368" s="109">
        <f t="shared" si="354"/>
        <v>10.8</v>
      </c>
      <c r="CX368" s="215">
        <f>PL_Produktion_Eingabe!DX368</f>
        <v>0</v>
      </c>
      <c r="CY368" s="216">
        <f>PL_Abholung_Eingabe!DY368</f>
        <v>0</v>
      </c>
      <c r="CZ368" s="217">
        <f t="shared" si="336"/>
        <v>0</v>
      </c>
      <c r="DA368" s="109">
        <f t="shared" si="355"/>
        <v>0</v>
      </c>
    </row>
    <row r="369" spans="1:105" x14ac:dyDescent="0.2">
      <c r="A369" s="1">
        <f>Stundeneingabe_2008!A368</f>
        <v>12</v>
      </c>
      <c r="B369" s="1">
        <f>Stundeneingabe_2008!B368</f>
        <v>52</v>
      </c>
      <c r="C369" s="1" t="str">
        <f>Stundeneingabe_2008!C368</f>
        <v>SO</v>
      </c>
      <c r="D369" s="214">
        <f>Stundeneingabe_2008!D368</f>
        <v>46019</v>
      </c>
      <c r="E369" s="150">
        <f t="shared" si="338"/>
        <v>126.25999999999996</v>
      </c>
      <c r="F369" s="215">
        <f>PL_Produktion_Eingabe!H369</f>
        <v>0</v>
      </c>
      <c r="G369" s="216">
        <f>PL_Abholung_Eingabe!I369</f>
        <v>0</v>
      </c>
      <c r="H369" s="217">
        <f t="shared" si="313"/>
        <v>39</v>
      </c>
      <c r="I369" s="90">
        <f t="shared" si="305"/>
        <v>27.299999999999997</v>
      </c>
      <c r="J369" s="215">
        <f>PL_Produktion_Eingabe!M369</f>
        <v>0</v>
      </c>
      <c r="K369" s="216">
        <f>PL_Abholung_Eingabe!N369</f>
        <v>0</v>
      </c>
      <c r="L369" s="217">
        <f t="shared" si="314"/>
        <v>6</v>
      </c>
      <c r="M369" s="90">
        <f t="shared" si="307"/>
        <v>4.8000000000000007</v>
      </c>
      <c r="N369" s="215">
        <f>PL_Produktion_Eingabe!R369</f>
        <v>0</v>
      </c>
      <c r="O369" s="216">
        <f>PL_Abholung_Eingabe!S369</f>
        <v>0</v>
      </c>
      <c r="P369" s="217">
        <f t="shared" si="315"/>
        <v>42</v>
      </c>
      <c r="Q369" s="90">
        <f t="shared" si="308"/>
        <v>16.8</v>
      </c>
      <c r="R369" s="215">
        <f>PL_Produktion_Eingabe!W369</f>
        <v>0</v>
      </c>
      <c r="S369" s="216">
        <f>PL_Abholung_Eingabe!U369</f>
        <v>0</v>
      </c>
      <c r="T369" s="217">
        <f t="shared" si="316"/>
        <v>4</v>
      </c>
      <c r="U369" s="90">
        <f t="shared" si="309"/>
        <v>1.6</v>
      </c>
      <c r="V369" s="215">
        <f>PL_Produktion_Eingabe!AB369</f>
        <v>0</v>
      </c>
      <c r="W369" s="216">
        <f>PL_Abholung_Eingabe!AC369</f>
        <v>0</v>
      </c>
      <c r="X369" s="217">
        <f t="shared" si="317"/>
        <v>0</v>
      </c>
      <c r="Y369" s="90">
        <f t="shared" si="310"/>
        <v>0</v>
      </c>
      <c r="Z369" s="215">
        <f>PL_Produktion_Eingabe!AG369</f>
        <v>0</v>
      </c>
      <c r="AA369" s="216">
        <f>PL_Abholung_Eingabe!AC369</f>
        <v>0</v>
      </c>
      <c r="AB369" s="217">
        <f t="shared" si="318"/>
        <v>5</v>
      </c>
      <c r="AC369" s="90">
        <f t="shared" si="311"/>
        <v>2</v>
      </c>
      <c r="AD369" s="215">
        <f>PL_Produktion_Eingabe!AL369</f>
        <v>0</v>
      </c>
      <c r="AE369" s="216">
        <f>PL_Abholung_Eingabe!AM369</f>
        <v>0</v>
      </c>
      <c r="AF369" s="217">
        <f t="shared" si="319"/>
        <v>9</v>
      </c>
      <c r="AG369" s="90">
        <f t="shared" si="312"/>
        <v>3.15</v>
      </c>
      <c r="AH369" s="215">
        <f>PL_Produktion_Eingabe!AQ369</f>
        <v>0</v>
      </c>
      <c r="AI369" s="216">
        <f>PL_Abholung_Eingabe!AR369</f>
        <v>0</v>
      </c>
      <c r="AJ369" s="217">
        <f t="shared" si="320"/>
        <v>20</v>
      </c>
      <c r="AK369" s="109">
        <f t="shared" si="339"/>
        <v>10</v>
      </c>
      <c r="AL369" s="215">
        <f>PL_Produktion_Eingabe!AV369</f>
        <v>0</v>
      </c>
      <c r="AM369" s="216">
        <f>PL_Abholung_Eingabe!AW369</f>
        <v>0</v>
      </c>
      <c r="AN369" s="217">
        <f t="shared" si="321"/>
        <v>0</v>
      </c>
      <c r="AO369" s="109">
        <f t="shared" si="340"/>
        <v>0</v>
      </c>
      <c r="AP369" s="215">
        <f>PL_Produktion_Eingabe!AX369</f>
        <v>0</v>
      </c>
      <c r="AQ369" s="216">
        <f>PL_Abholung_Eingabe!AY369</f>
        <v>0</v>
      </c>
      <c r="AR369" s="217">
        <f t="shared" si="322"/>
        <v>17</v>
      </c>
      <c r="AS369" s="109">
        <f t="shared" si="341"/>
        <v>16.149999999999999</v>
      </c>
      <c r="AT369" s="215">
        <f>PL_Produktion_Eingabe!AV369</f>
        <v>0</v>
      </c>
      <c r="AU369" s="216">
        <f>PL_Abholung_Eingabe!AW369</f>
        <v>0</v>
      </c>
      <c r="AV369" s="217">
        <f t="shared" si="337"/>
        <v>0</v>
      </c>
      <c r="AW369" s="109">
        <f t="shared" si="342"/>
        <v>0</v>
      </c>
      <c r="AX369" s="215">
        <f>PL_Produktion_Eingabe!BK369</f>
        <v>0</v>
      </c>
      <c r="AY369" s="216">
        <f>PL_Abholung_Eingabe!BL369</f>
        <v>0</v>
      </c>
      <c r="AZ369" s="217">
        <f t="shared" si="323"/>
        <v>28</v>
      </c>
      <c r="BA369" s="109">
        <f t="shared" si="343"/>
        <v>11.200000000000001</v>
      </c>
      <c r="BB369" s="215">
        <f>PL_Produktion_Eingabe!BP369</f>
        <v>0</v>
      </c>
      <c r="BC369" s="216">
        <f>PL_Abholung_Eingabe!BQ369</f>
        <v>0</v>
      </c>
      <c r="BD369" s="217">
        <f t="shared" si="324"/>
        <v>21</v>
      </c>
      <c r="BE369" s="109">
        <f t="shared" si="344"/>
        <v>7.35</v>
      </c>
      <c r="BF369" s="215">
        <f>PL_Produktion_Eingabe!BH369</f>
        <v>0</v>
      </c>
      <c r="BG369" s="216">
        <f>PL_Abholung_Eingabe!BI369</f>
        <v>0</v>
      </c>
      <c r="BH369" s="217">
        <f t="shared" si="325"/>
        <v>3</v>
      </c>
      <c r="BI369" s="109">
        <f t="shared" si="345"/>
        <v>1.2000000000000002</v>
      </c>
      <c r="BJ369" s="215">
        <f>PL_Produktion_Eingabe!BZ369</f>
        <v>0</v>
      </c>
      <c r="BK369" s="216">
        <f>PL_Abholung_Eingabe!CA369</f>
        <v>0</v>
      </c>
      <c r="BL369" s="217">
        <f t="shared" si="326"/>
        <v>0</v>
      </c>
      <c r="BM369" s="109">
        <f t="shared" si="346"/>
        <v>0</v>
      </c>
      <c r="BN369" s="215">
        <f>PL_Produktion_Eingabe!CE369</f>
        <v>0</v>
      </c>
      <c r="BO369" s="216">
        <f>PL_Abholung_Eingabe!CF369</f>
        <v>0</v>
      </c>
      <c r="BP369" s="217">
        <f t="shared" si="327"/>
        <v>11</v>
      </c>
      <c r="BQ369" s="109">
        <f t="shared" si="347"/>
        <v>3.8499999999999996</v>
      </c>
      <c r="BR369" s="215">
        <f>PL_Produktion_Eingabe!CJ369</f>
        <v>0</v>
      </c>
      <c r="BS369" s="216">
        <f>PL_Abholung_Eingabe!CK369</f>
        <v>0</v>
      </c>
      <c r="BT369" s="217">
        <f t="shared" si="328"/>
        <v>0</v>
      </c>
      <c r="BU369" s="109">
        <f t="shared" si="348"/>
        <v>0</v>
      </c>
      <c r="BV369" s="215">
        <f>PL_Produktion_Eingabe!CO369</f>
        <v>0</v>
      </c>
      <c r="BW369" s="216">
        <f>PL_Abholung_Eingabe!CP369</f>
        <v>0</v>
      </c>
      <c r="BX369" s="217">
        <f t="shared" si="329"/>
        <v>0</v>
      </c>
      <c r="BY369" s="109">
        <f t="shared" si="349"/>
        <v>0</v>
      </c>
      <c r="BZ369" s="215">
        <f>PL_Produktion_Eingabe!CB369</f>
        <v>0</v>
      </c>
      <c r="CA369" s="216">
        <f>PL_Abholung_Eingabe!CC369</f>
        <v>0</v>
      </c>
      <c r="CB369" s="217">
        <f t="shared" si="330"/>
        <v>0</v>
      </c>
      <c r="CC369" s="109">
        <f t="shared" si="350"/>
        <v>0</v>
      </c>
      <c r="CD369" s="215">
        <f>PL_Produktion_Eingabe!CY369</f>
        <v>0</v>
      </c>
      <c r="CE369" s="216">
        <f>PL_Abholung_Eingabe!CZ369</f>
        <v>0</v>
      </c>
      <c r="CF369" s="217">
        <f t="shared" si="331"/>
        <v>0</v>
      </c>
      <c r="CG369" s="90">
        <f t="shared" si="306"/>
        <v>0</v>
      </c>
      <c r="CH369" s="215">
        <f>PL_Produktion_Eingabe!DD369</f>
        <v>0</v>
      </c>
      <c r="CI369" s="216">
        <f>PL_Abholung_Eingabe!CK369</f>
        <v>0</v>
      </c>
      <c r="CJ369" s="217">
        <f t="shared" si="332"/>
        <v>26</v>
      </c>
      <c r="CK369" s="109">
        <f t="shared" si="351"/>
        <v>9.1</v>
      </c>
      <c r="CL369" s="215">
        <f>PL_Produktion_Eingabe!DD369</f>
        <v>0</v>
      </c>
      <c r="CM369" s="216">
        <f>PL_Abholung_Eingabe!DE369</f>
        <v>0</v>
      </c>
      <c r="CN369" s="217">
        <f t="shared" si="333"/>
        <v>2</v>
      </c>
      <c r="CO369" s="109">
        <f t="shared" si="352"/>
        <v>0.96</v>
      </c>
      <c r="CP369" s="215">
        <f>PL_Produktion_Eingabe!DN369</f>
        <v>0</v>
      </c>
      <c r="CQ369" s="216">
        <f>PL_Abholung_Eingabe!DO369</f>
        <v>0</v>
      </c>
      <c r="CR369" s="217">
        <f t="shared" si="334"/>
        <v>0</v>
      </c>
      <c r="CS369" s="109">
        <f t="shared" si="353"/>
        <v>0</v>
      </c>
      <c r="CT369" s="215">
        <f>PL_Produktion_Eingabe!DS369</f>
        <v>0</v>
      </c>
      <c r="CU369" s="216">
        <f>PL_Abholung_Eingabe!DT369</f>
        <v>0</v>
      </c>
      <c r="CV369" s="217">
        <f t="shared" si="335"/>
        <v>27</v>
      </c>
      <c r="CW369" s="109">
        <f t="shared" si="354"/>
        <v>10.8</v>
      </c>
      <c r="CX369" s="215">
        <f>PL_Produktion_Eingabe!DX369</f>
        <v>0</v>
      </c>
      <c r="CY369" s="216">
        <f>PL_Abholung_Eingabe!DY369</f>
        <v>0</v>
      </c>
      <c r="CZ369" s="217">
        <f t="shared" si="336"/>
        <v>0</v>
      </c>
      <c r="DA369" s="109">
        <f t="shared" si="355"/>
        <v>0</v>
      </c>
    </row>
    <row r="370" spans="1:105" x14ac:dyDescent="0.2">
      <c r="A370" s="1">
        <f>Stundeneingabe_2008!A369</f>
        <v>12</v>
      </c>
      <c r="B370" s="1">
        <f>Stundeneingabe_2008!B369</f>
        <v>53</v>
      </c>
      <c r="C370" s="1" t="str">
        <f>Stundeneingabe_2008!C369</f>
        <v>MO</v>
      </c>
      <c r="D370" s="214">
        <f>Stundeneingabe_2008!D369</f>
        <v>46020</v>
      </c>
      <c r="E370" s="150">
        <f t="shared" si="338"/>
        <v>126.25999999999996</v>
      </c>
      <c r="F370" s="215">
        <f>PL_Produktion_Eingabe!H370</f>
        <v>0</v>
      </c>
      <c r="G370" s="216">
        <f>PL_Abholung_Eingabe!I370</f>
        <v>0</v>
      </c>
      <c r="H370" s="217">
        <f t="shared" si="313"/>
        <v>39</v>
      </c>
      <c r="I370" s="90">
        <f t="shared" si="305"/>
        <v>27.299999999999997</v>
      </c>
      <c r="J370" s="215">
        <f>PL_Produktion_Eingabe!M370</f>
        <v>0</v>
      </c>
      <c r="K370" s="216">
        <f>PL_Abholung_Eingabe!N370</f>
        <v>0</v>
      </c>
      <c r="L370" s="217">
        <f t="shared" si="314"/>
        <v>6</v>
      </c>
      <c r="M370" s="90">
        <f t="shared" si="307"/>
        <v>4.8000000000000007</v>
      </c>
      <c r="N370" s="215">
        <f>PL_Produktion_Eingabe!R370</f>
        <v>0</v>
      </c>
      <c r="O370" s="216">
        <f>PL_Abholung_Eingabe!S370</f>
        <v>0</v>
      </c>
      <c r="P370" s="217">
        <f t="shared" si="315"/>
        <v>42</v>
      </c>
      <c r="Q370" s="90">
        <f t="shared" si="308"/>
        <v>16.8</v>
      </c>
      <c r="R370" s="215">
        <f>PL_Produktion_Eingabe!W370</f>
        <v>0</v>
      </c>
      <c r="S370" s="216">
        <f>PL_Abholung_Eingabe!U370</f>
        <v>0</v>
      </c>
      <c r="T370" s="217">
        <f t="shared" si="316"/>
        <v>4</v>
      </c>
      <c r="U370" s="90">
        <f t="shared" si="309"/>
        <v>1.6</v>
      </c>
      <c r="V370" s="215">
        <f>PL_Produktion_Eingabe!AB370</f>
        <v>0</v>
      </c>
      <c r="W370" s="216">
        <f>PL_Abholung_Eingabe!AC370</f>
        <v>0</v>
      </c>
      <c r="X370" s="217">
        <f t="shared" si="317"/>
        <v>0</v>
      </c>
      <c r="Y370" s="90">
        <f t="shared" si="310"/>
        <v>0</v>
      </c>
      <c r="Z370" s="215">
        <f>PL_Produktion_Eingabe!AG370</f>
        <v>0</v>
      </c>
      <c r="AA370" s="216">
        <f>PL_Abholung_Eingabe!AC370</f>
        <v>0</v>
      </c>
      <c r="AB370" s="217">
        <f t="shared" si="318"/>
        <v>5</v>
      </c>
      <c r="AC370" s="90">
        <f t="shared" si="311"/>
        <v>2</v>
      </c>
      <c r="AD370" s="215">
        <f>PL_Produktion_Eingabe!AL370</f>
        <v>0</v>
      </c>
      <c r="AE370" s="216">
        <f>PL_Abholung_Eingabe!AM370</f>
        <v>0</v>
      </c>
      <c r="AF370" s="217">
        <f t="shared" si="319"/>
        <v>9</v>
      </c>
      <c r="AG370" s="90">
        <f t="shared" si="312"/>
        <v>3.15</v>
      </c>
      <c r="AH370" s="215">
        <f>PL_Produktion_Eingabe!AQ370</f>
        <v>0</v>
      </c>
      <c r="AI370" s="216">
        <f>PL_Abholung_Eingabe!AR370</f>
        <v>0</v>
      </c>
      <c r="AJ370" s="217">
        <f t="shared" si="320"/>
        <v>20</v>
      </c>
      <c r="AK370" s="109">
        <f t="shared" si="339"/>
        <v>10</v>
      </c>
      <c r="AL370" s="215">
        <f>PL_Produktion_Eingabe!AV370</f>
        <v>0</v>
      </c>
      <c r="AM370" s="216">
        <f>PL_Abholung_Eingabe!AW370</f>
        <v>0</v>
      </c>
      <c r="AN370" s="217">
        <f t="shared" si="321"/>
        <v>0</v>
      </c>
      <c r="AO370" s="109">
        <f t="shared" si="340"/>
        <v>0</v>
      </c>
      <c r="AP370" s="215">
        <f>PL_Produktion_Eingabe!AX370</f>
        <v>0</v>
      </c>
      <c r="AQ370" s="216">
        <f>PL_Abholung_Eingabe!AY370</f>
        <v>0</v>
      </c>
      <c r="AR370" s="217">
        <f t="shared" si="322"/>
        <v>17</v>
      </c>
      <c r="AS370" s="109">
        <f t="shared" si="341"/>
        <v>16.149999999999999</v>
      </c>
      <c r="AT370" s="215">
        <f>PL_Produktion_Eingabe!AV370</f>
        <v>0</v>
      </c>
      <c r="AU370" s="216">
        <f>PL_Abholung_Eingabe!AW370</f>
        <v>0</v>
      </c>
      <c r="AV370" s="217">
        <f t="shared" si="337"/>
        <v>0</v>
      </c>
      <c r="AW370" s="109">
        <f t="shared" si="342"/>
        <v>0</v>
      </c>
      <c r="AX370" s="215">
        <f>PL_Produktion_Eingabe!BK370</f>
        <v>0</v>
      </c>
      <c r="AY370" s="216">
        <f>PL_Abholung_Eingabe!BL370</f>
        <v>0</v>
      </c>
      <c r="AZ370" s="217">
        <f t="shared" si="323"/>
        <v>28</v>
      </c>
      <c r="BA370" s="109">
        <f t="shared" si="343"/>
        <v>11.200000000000001</v>
      </c>
      <c r="BB370" s="215">
        <f>PL_Produktion_Eingabe!BP370</f>
        <v>0</v>
      </c>
      <c r="BC370" s="216">
        <f>PL_Abholung_Eingabe!BQ370</f>
        <v>0</v>
      </c>
      <c r="BD370" s="217">
        <f t="shared" si="324"/>
        <v>21</v>
      </c>
      <c r="BE370" s="109">
        <f t="shared" si="344"/>
        <v>7.35</v>
      </c>
      <c r="BF370" s="215">
        <f>PL_Produktion_Eingabe!BH370</f>
        <v>0</v>
      </c>
      <c r="BG370" s="216">
        <f>PL_Abholung_Eingabe!BI370</f>
        <v>0</v>
      </c>
      <c r="BH370" s="217">
        <f t="shared" si="325"/>
        <v>3</v>
      </c>
      <c r="BI370" s="109">
        <f t="shared" si="345"/>
        <v>1.2000000000000002</v>
      </c>
      <c r="BJ370" s="215">
        <f>PL_Produktion_Eingabe!BZ370</f>
        <v>0</v>
      </c>
      <c r="BK370" s="216">
        <f>PL_Abholung_Eingabe!CA370</f>
        <v>0</v>
      </c>
      <c r="BL370" s="217">
        <f t="shared" si="326"/>
        <v>0</v>
      </c>
      <c r="BM370" s="109">
        <f t="shared" si="346"/>
        <v>0</v>
      </c>
      <c r="BN370" s="215">
        <f>PL_Produktion_Eingabe!CE370</f>
        <v>0</v>
      </c>
      <c r="BO370" s="216">
        <f>PL_Abholung_Eingabe!CF370</f>
        <v>0</v>
      </c>
      <c r="BP370" s="217">
        <f t="shared" si="327"/>
        <v>11</v>
      </c>
      <c r="BQ370" s="109">
        <f t="shared" si="347"/>
        <v>3.8499999999999996</v>
      </c>
      <c r="BR370" s="215">
        <f>PL_Produktion_Eingabe!CJ370</f>
        <v>0</v>
      </c>
      <c r="BS370" s="216">
        <f>PL_Abholung_Eingabe!CK370</f>
        <v>0</v>
      </c>
      <c r="BT370" s="217">
        <f t="shared" si="328"/>
        <v>0</v>
      </c>
      <c r="BU370" s="109">
        <f t="shared" si="348"/>
        <v>0</v>
      </c>
      <c r="BV370" s="215">
        <f>PL_Produktion_Eingabe!CO370</f>
        <v>0</v>
      </c>
      <c r="BW370" s="216">
        <f>PL_Abholung_Eingabe!CP370</f>
        <v>0</v>
      </c>
      <c r="BX370" s="217">
        <f t="shared" si="329"/>
        <v>0</v>
      </c>
      <c r="BY370" s="109">
        <f t="shared" si="349"/>
        <v>0</v>
      </c>
      <c r="BZ370" s="215">
        <f>PL_Produktion_Eingabe!CB370</f>
        <v>0</v>
      </c>
      <c r="CA370" s="216">
        <f>PL_Abholung_Eingabe!CC370</f>
        <v>0</v>
      </c>
      <c r="CB370" s="217">
        <f t="shared" si="330"/>
        <v>0</v>
      </c>
      <c r="CC370" s="109">
        <f t="shared" si="350"/>
        <v>0</v>
      </c>
      <c r="CD370" s="215">
        <f>PL_Produktion_Eingabe!CY370</f>
        <v>0</v>
      </c>
      <c r="CE370" s="216">
        <f>PL_Abholung_Eingabe!CZ370</f>
        <v>0</v>
      </c>
      <c r="CF370" s="217">
        <f t="shared" si="331"/>
        <v>0</v>
      </c>
      <c r="CG370" s="90">
        <f t="shared" si="306"/>
        <v>0</v>
      </c>
      <c r="CH370" s="215">
        <f>PL_Produktion_Eingabe!DD370</f>
        <v>0</v>
      </c>
      <c r="CI370" s="216">
        <f>PL_Abholung_Eingabe!CK370</f>
        <v>0</v>
      </c>
      <c r="CJ370" s="217">
        <f t="shared" si="332"/>
        <v>26</v>
      </c>
      <c r="CK370" s="109">
        <f t="shared" si="351"/>
        <v>9.1</v>
      </c>
      <c r="CL370" s="215">
        <f>PL_Produktion_Eingabe!DD370</f>
        <v>0</v>
      </c>
      <c r="CM370" s="216">
        <f>PL_Abholung_Eingabe!DE370</f>
        <v>0</v>
      </c>
      <c r="CN370" s="217">
        <f t="shared" si="333"/>
        <v>2</v>
      </c>
      <c r="CO370" s="109">
        <f t="shared" si="352"/>
        <v>0.96</v>
      </c>
      <c r="CP370" s="215">
        <f>PL_Produktion_Eingabe!DN370</f>
        <v>0</v>
      </c>
      <c r="CQ370" s="216">
        <f>PL_Abholung_Eingabe!DO370</f>
        <v>0</v>
      </c>
      <c r="CR370" s="217">
        <f t="shared" si="334"/>
        <v>0</v>
      </c>
      <c r="CS370" s="109">
        <f t="shared" si="353"/>
        <v>0</v>
      </c>
      <c r="CT370" s="215">
        <f>PL_Produktion_Eingabe!DS370</f>
        <v>0</v>
      </c>
      <c r="CU370" s="216">
        <f>PL_Abholung_Eingabe!DT370</f>
        <v>0</v>
      </c>
      <c r="CV370" s="217">
        <f t="shared" si="335"/>
        <v>27</v>
      </c>
      <c r="CW370" s="109">
        <f t="shared" si="354"/>
        <v>10.8</v>
      </c>
      <c r="CX370" s="215">
        <f>PL_Produktion_Eingabe!DX370</f>
        <v>0</v>
      </c>
      <c r="CY370" s="216">
        <f>PL_Abholung_Eingabe!DY370</f>
        <v>0</v>
      </c>
      <c r="CZ370" s="217">
        <f t="shared" si="336"/>
        <v>0</v>
      </c>
      <c r="DA370" s="109">
        <f t="shared" si="355"/>
        <v>0</v>
      </c>
    </row>
    <row r="371" spans="1:105" x14ac:dyDescent="0.2">
      <c r="A371" s="1">
        <f>Stundeneingabe_2008!A370</f>
        <v>12</v>
      </c>
      <c r="B371" s="1">
        <f>Stundeneingabe_2008!B370</f>
        <v>53</v>
      </c>
      <c r="C371" s="1" t="str">
        <f>Stundeneingabe_2008!C370</f>
        <v>DI</v>
      </c>
      <c r="D371" s="214">
        <f>Stundeneingabe_2008!D370</f>
        <v>46021</v>
      </c>
      <c r="E371" s="150">
        <f t="shared" si="338"/>
        <v>126.25999999999996</v>
      </c>
      <c r="F371" s="215">
        <f>PL_Produktion_Eingabe!H371</f>
        <v>0</v>
      </c>
      <c r="G371" s="216">
        <f>PL_Abholung_Eingabe!I371</f>
        <v>0</v>
      </c>
      <c r="H371" s="217">
        <f t="shared" si="313"/>
        <v>39</v>
      </c>
      <c r="I371" s="90">
        <f t="shared" si="305"/>
        <v>27.299999999999997</v>
      </c>
      <c r="J371" s="215">
        <f>PL_Produktion_Eingabe!M371</f>
        <v>0</v>
      </c>
      <c r="K371" s="216">
        <f>PL_Abholung_Eingabe!N371</f>
        <v>0</v>
      </c>
      <c r="L371" s="217">
        <f t="shared" si="314"/>
        <v>6</v>
      </c>
      <c r="M371" s="90">
        <f t="shared" si="307"/>
        <v>4.8000000000000007</v>
      </c>
      <c r="N371" s="215">
        <f>PL_Produktion_Eingabe!R371</f>
        <v>0</v>
      </c>
      <c r="O371" s="216">
        <f>PL_Abholung_Eingabe!S371</f>
        <v>0</v>
      </c>
      <c r="P371" s="217">
        <f t="shared" si="315"/>
        <v>42</v>
      </c>
      <c r="Q371" s="90">
        <f t="shared" si="308"/>
        <v>16.8</v>
      </c>
      <c r="R371" s="215">
        <f>PL_Produktion_Eingabe!W371</f>
        <v>0</v>
      </c>
      <c r="S371" s="216">
        <f>PL_Abholung_Eingabe!U371</f>
        <v>0</v>
      </c>
      <c r="T371" s="217">
        <f t="shared" si="316"/>
        <v>4</v>
      </c>
      <c r="U371" s="90">
        <f t="shared" si="309"/>
        <v>1.6</v>
      </c>
      <c r="V371" s="215">
        <f>PL_Produktion_Eingabe!AB371</f>
        <v>0</v>
      </c>
      <c r="W371" s="216">
        <f>PL_Abholung_Eingabe!AC371</f>
        <v>0</v>
      </c>
      <c r="X371" s="217">
        <f t="shared" si="317"/>
        <v>0</v>
      </c>
      <c r="Y371" s="90">
        <f t="shared" si="310"/>
        <v>0</v>
      </c>
      <c r="Z371" s="215">
        <f>PL_Produktion_Eingabe!AG371</f>
        <v>0</v>
      </c>
      <c r="AA371" s="216">
        <f>PL_Abholung_Eingabe!AC371</f>
        <v>0</v>
      </c>
      <c r="AB371" s="217">
        <f t="shared" si="318"/>
        <v>5</v>
      </c>
      <c r="AC371" s="90">
        <f t="shared" si="311"/>
        <v>2</v>
      </c>
      <c r="AD371" s="215">
        <f>PL_Produktion_Eingabe!AL371</f>
        <v>0</v>
      </c>
      <c r="AE371" s="216">
        <f>PL_Abholung_Eingabe!AM371</f>
        <v>0</v>
      </c>
      <c r="AF371" s="217">
        <f t="shared" si="319"/>
        <v>9</v>
      </c>
      <c r="AG371" s="90">
        <f t="shared" si="312"/>
        <v>3.15</v>
      </c>
      <c r="AH371" s="215">
        <f>PL_Produktion_Eingabe!AQ371</f>
        <v>0</v>
      </c>
      <c r="AI371" s="216">
        <f>PL_Abholung_Eingabe!AR371</f>
        <v>0</v>
      </c>
      <c r="AJ371" s="217">
        <f t="shared" si="320"/>
        <v>20</v>
      </c>
      <c r="AK371" s="109">
        <f t="shared" si="339"/>
        <v>10</v>
      </c>
      <c r="AL371" s="215">
        <f>PL_Produktion_Eingabe!AV371</f>
        <v>0</v>
      </c>
      <c r="AM371" s="216">
        <f>PL_Abholung_Eingabe!AW371</f>
        <v>0</v>
      </c>
      <c r="AN371" s="217">
        <f t="shared" si="321"/>
        <v>0</v>
      </c>
      <c r="AO371" s="109">
        <f t="shared" si="340"/>
        <v>0</v>
      </c>
      <c r="AP371" s="215">
        <f>PL_Produktion_Eingabe!AX371</f>
        <v>0</v>
      </c>
      <c r="AQ371" s="216">
        <f>PL_Abholung_Eingabe!AY371</f>
        <v>0</v>
      </c>
      <c r="AR371" s="217">
        <f t="shared" si="322"/>
        <v>17</v>
      </c>
      <c r="AS371" s="109">
        <f t="shared" si="341"/>
        <v>16.149999999999999</v>
      </c>
      <c r="AT371" s="215">
        <f>PL_Produktion_Eingabe!AV371</f>
        <v>0</v>
      </c>
      <c r="AU371" s="216">
        <f>PL_Abholung_Eingabe!AW371</f>
        <v>0</v>
      </c>
      <c r="AV371" s="217">
        <f t="shared" si="337"/>
        <v>0</v>
      </c>
      <c r="AW371" s="109">
        <f t="shared" si="342"/>
        <v>0</v>
      </c>
      <c r="AX371" s="215">
        <f>PL_Produktion_Eingabe!BK371</f>
        <v>0</v>
      </c>
      <c r="AY371" s="216">
        <f>PL_Abholung_Eingabe!BL371</f>
        <v>0</v>
      </c>
      <c r="AZ371" s="217">
        <f t="shared" si="323"/>
        <v>28</v>
      </c>
      <c r="BA371" s="109">
        <f t="shared" si="343"/>
        <v>11.200000000000001</v>
      </c>
      <c r="BB371" s="215">
        <f>PL_Produktion_Eingabe!BP371</f>
        <v>0</v>
      </c>
      <c r="BC371" s="216">
        <f>PL_Abholung_Eingabe!BQ371</f>
        <v>0</v>
      </c>
      <c r="BD371" s="217">
        <f t="shared" si="324"/>
        <v>21</v>
      </c>
      <c r="BE371" s="109">
        <f t="shared" si="344"/>
        <v>7.35</v>
      </c>
      <c r="BF371" s="215">
        <f>PL_Produktion_Eingabe!BH371</f>
        <v>0</v>
      </c>
      <c r="BG371" s="216">
        <f>PL_Abholung_Eingabe!BI371</f>
        <v>0</v>
      </c>
      <c r="BH371" s="217">
        <f t="shared" si="325"/>
        <v>3</v>
      </c>
      <c r="BI371" s="109">
        <f t="shared" si="345"/>
        <v>1.2000000000000002</v>
      </c>
      <c r="BJ371" s="215">
        <f>PL_Produktion_Eingabe!BZ371</f>
        <v>0</v>
      </c>
      <c r="BK371" s="216">
        <f>PL_Abholung_Eingabe!CA371</f>
        <v>0</v>
      </c>
      <c r="BL371" s="217">
        <f t="shared" si="326"/>
        <v>0</v>
      </c>
      <c r="BM371" s="109">
        <f t="shared" si="346"/>
        <v>0</v>
      </c>
      <c r="BN371" s="215">
        <f>PL_Produktion_Eingabe!CE371</f>
        <v>0</v>
      </c>
      <c r="BO371" s="216">
        <f>PL_Abholung_Eingabe!CF371</f>
        <v>0</v>
      </c>
      <c r="BP371" s="217">
        <f t="shared" si="327"/>
        <v>11</v>
      </c>
      <c r="BQ371" s="109">
        <f t="shared" si="347"/>
        <v>3.8499999999999996</v>
      </c>
      <c r="BR371" s="215">
        <f>PL_Produktion_Eingabe!CJ371</f>
        <v>0</v>
      </c>
      <c r="BS371" s="216">
        <f>PL_Abholung_Eingabe!CK371</f>
        <v>0</v>
      </c>
      <c r="BT371" s="217">
        <f t="shared" si="328"/>
        <v>0</v>
      </c>
      <c r="BU371" s="109">
        <f t="shared" si="348"/>
        <v>0</v>
      </c>
      <c r="BV371" s="215">
        <f>PL_Produktion_Eingabe!CO371</f>
        <v>0</v>
      </c>
      <c r="BW371" s="216">
        <f>PL_Abholung_Eingabe!CP371</f>
        <v>0</v>
      </c>
      <c r="BX371" s="217">
        <f t="shared" si="329"/>
        <v>0</v>
      </c>
      <c r="BY371" s="109">
        <f t="shared" si="349"/>
        <v>0</v>
      </c>
      <c r="BZ371" s="215">
        <f>PL_Produktion_Eingabe!CB371</f>
        <v>0</v>
      </c>
      <c r="CA371" s="216">
        <f>PL_Abholung_Eingabe!CC371</f>
        <v>0</v>
      </c>
      <c r="CB371" s="217">
        <f t="shared" si="330"/>
        <v>0</v>
      </c>
      <c r="CC371" s="109">
        <f t="shared" si="350"/>
        <v>0</v>
      </c>
      <c r="CD371" s="215">
        <f>PL_Produktion_Eingabe!CY371</f>
        <v>0</v>
      </c>
      <c r="CE371" s="216">
        <f>PL_Abholung_Eingabe!CZ371</f>
        <v>0</v>
      </c>
      <c r="CF371" s="217">
        <f t="shared" si="331"/>
        <v>0</v>
      </c>
      <c r="CG371" s="90">
        <f t="shared" si="306"/>
        <v>0</v>
      </c>
      <c r="CH371" s="215">
        <f>PL_Produktion_Eingabe!DD371</f>
        <v>0</v>
      </c>
      <c r="CI371" s="216">
        <f>PL_Abholung_Eingabe!CK371</f>
        <v>0</v>
      </c>
      <c r="CJ371" s="217">
        <f t="shared" si="332"/>
        <v>26</v>
      </c>
      <c r="CK371" s="109">
        <f t="shared" si="351"/>
        <v>9.1</v>
      </c>
      <c r="CL371" s="215">
        <f>PL_Produktion_Eingabe!DD371</f>
        <v>0</v>
      </c>
      <c r="CM371" s="216">
        <f>PL_Abholung_Eingabe!DE371</f>
        <v>0</v>
      </c>
      <c r="CN371" s="217">
        <f t="shared" si="333"/>
        <v>2</v>
      </c>
      <c r="CO371" s="109">
        <f t="shared" si="352"/>
        <v>0.96</v>
      </c>
      <c r="CP371" s="215">
        <f>PL_Produktion_Eingabe!DN371</f>
        <v>0</v>
      </c>
      <c r="CQ371" s="216">
        <f>PL_Abholung_Eingabe!DO371</f>
        <v>0</v>
      </c>
      <c r="CR371" s="217">
        <f t="shared" si="334"/>
        <v>0</v>
      </c>
      <c r="CS371" s="109">
        <f t="shared" si="353"/>
        <v>0</v>
      </c>
      <c r="CT371" s="215">
        <f>PL_Produktion_Eingabe!DS371</f>
        <v>0</v>
      </c>
      <c r="CU371" s="216">
        <f>PL_Abholung_Eingabe!DT371</f>
        <v>0</v>
      </c>
      <c r="CV371" s="217">
        <f t="shared" si="335"/>
        <v>27</v>
      </c>
      <c r="CW371" s="109">
        <f t="shared" si="354"/>
        <v>10.8</v>
      </c>
      <c r="CX371" s="215">
        <f>PL_Produktion_Eingabe!DX371</f>
        <v>0</v>
      </c>
      <c r="CY371" s="216">
        <f>PL_Abholung_Eingabe!DY371</f>
        <v>0</v>
      </c>
      <c r="CZ371" s="217">
        <f t="shared" si="336"/>
        <v>0</v>
      </c>
      <c r="DA371" s="109">
        <f t="shared" si="355"/>
        <v>0</v>
      </c>
    </row>
    <row r="372" spans="1:105" x14ac:dyDescent="0.2">
      <c r="A372" s="1">
        <f>Stundeneingabe_2008!A371</f>
        <v>12</v>
      </c>
      <c r="B372" s="1">
        <f>Stundeneingabe_2008!B371</f>
        <v>53</v>
      </c>
      <c r="C372" s="1" t="str">
        <f>Stundeneingabe_2008!C371</f>
        <v>MI</v>
      </c>
      <c r="D372" s="214">
        <f>Stundeneingabe_2008!D371</f>
        <v>46022</v>
      </c>
      <c r="E372" s="150">
        <f t="shared" si="338"/>
        <v>126.25999999999996</v>
      </c>
      <c r="F372" s="215">
        <f>PL_Produktion_Eingabe!H372</f>
        <v>0</v>
      </c>
      <c r="G372" s="216">
        <f>PL_Abholung_Eingabe!I372</f>
        <v>0</v>
      </c>
      <c r="H372" s="217">
        <f t="shared" si="313"/>
        <v>39</v>
      </c>
      <c r="I372" s="90">
        <f t="shared" si="305"/>
        <v>27.299999999999997</v>
      </c>
      <c r="J372" s="215">
        <f>PL_Produktion_Eingabe!M372</f>
        <v>0</v>
      </c>
      <c r="K372" s="216">
        <f>PL_Abholung_Eingabe!N372</f>
        <v>0</v>
      </c>
      <c r="L372" s="217">
        <f t="shared" si="314"/>
        <v>6</v>
      </c>
      <c r="M372" s="90">
        <f t="shared" si="307"/>
        <v>4.8000000000000007</v>
      </c>
      <c r="N372" s="215">
        <f>PL_Produktion_Eingabe!R372</f>
        <v>0</v>
      </c>
      <c r="O372" s="216">
        <f>PL_Abholung_Eingabe!S372</f>
        <v>0</v>
      </c>
      <c r="P372" s="217">
        <f t="shared" si="315"/>
        <v>42</v>
      </c>
      <c r="Q372" s="90">
        <f t="shared" si="308"/>
        <v>16.8</v>
      </c>
      <c r="R372" s="215">
        <f>PL_Produktion_Eingabe!W372</f>
        <v>0</v>
      </c>
      <c r="S372" s="216">
        <f>PL_Abholung_Eingabe!U372</f>
        <v>0</v>
      </c>
      <c r="T372" s="217">
        <f t="shared" si="316"/>
        <v>4</v>
      </c>
      <c r="U372" s="90">
        <f t="shared" si="309"/>
        <v>1.6</v>
      </c>
      <c r="V372" s="215">
        <f>PL_Produktion_Eingabe!AB372</f>
        <v>0</v>
      </c>
      <c r="W372" s="216">
        <f>PL_Abholung_Eingabe!AC372</f>
        <v>0</v>
      </c>
      <c r="X372" s="217">
        <f t="shared" si="317"/>
        <v>0</v>
      </c>
      <c r="Y372" s="90">
        <f t="shared" si="310"/>
        <v>0</v>
      </c>
      <c r="Z372" s="215">
        <f>PL_Produktion_Eingabe!AG372</f>
        <v>0</v>
      </c>
      <c r="AA372" s="216">
        <f>PL_Abholung_Eingabe!AC372</f>
        <v>0</v>
      </c>
      <c r="AB372" s="217">
        <f t="shared" si="318"/>
        <v>5</v>
      </c>
      <c r="AC372" s="90">
        <f t="shared" si="311"/>
        <v>2</v>
      </c>
      <c r="AD372" s="215">
        <f>PL_Produktion_Eingabe!AL372</f>
        <v>0</v>
      </c>
      <c r="AE372" s="216">
        <f>PL_Abholung_Eingabe!AM372</f>
        <v>0</v>
      </c>
      <c r="AF372" s="217">
        <f t="shared" si="319"/>
        <v>9</v>
      </c>
      <c r="AG372" s="90">
        <f t="shared" si="312"/>
        <v>3.15</v>
      </c>
      <c r="AH372" s="215">
        <f>PL_Produktion_Eingabe!AQ372</f>
        <v>0</v>
      </c>
      <c r="AI372" s="216">
        <f>PL_Abholung_Eingabe!AR372</f>
        <v>0</v>
      </c>
      <c r="AJ372" s="217">
        <f t="shared" si="320"/>
        <v>20</v>
      </c>
      <c r="AK372" s="109">
        <f t="shared" si="339"/>
        <v>10</v>
      </c>
      <c r="AL372" s="215">
        <f>PL_Produktion_Eingabe!AV372</f>
        <v>0</v>
      </c>
      <c r="AM372" s="216">
        <f>PL_Abholung_Eingabe!AW372</f>
        <v>0</v>
      </c>
      <c r="AN372" s="217">
        <f t="shared" si="321"/>
        <v>0</v>
      </c>
      <c r="AO372" s="109">
        <f t="shared" si="340"/>
        <v>0</v>
      </c>
      <c r="AP372" s="215">
        <f>PL_Produktion_Eingabe!AX372</f>
        <v>0</v>
      </c>
      <c r="AQ372" s="216">
        <f>PL_Abholung_Eingabe!AY372</f>
        <v>0</v>
      </c>
      <c r="AR372" s="217">
        <f t="shared" si="322"/>
        <v>17</v>
      </c>
      <c r="AS372" s="109">
        <f t="shared" si="341"/>
        <v>16.149999999999999</v>
      </c>
      <c r="AT372" s="215">
        <f>PL_Produktion_Eingabe!AV372</f>
        <v>0</v>
      </c>
      <c r="AU372" s="216">
        <f>PL_Abholung_Eingabe!AW372</f>
        <v>0</v>
      </c>
      <c r="AV372" s="217">
        <f t="shared" si="337"/>
        <v>0</v>
      </c>
      <c r="AW372" s="109">
        <f t="shared" si="342"/>
        <v>0</v>
      </c>
      <c r="AX372" s="215">
        <f>PL_Produktion_Eingabe!BK372</f>
        <v>0</v>
      </c>
      <c r="AY372" s="216">
        <f>PL_Abholung_Eingabe!BL372</f>
        <v>0</v>
      </c>
      <c r="AZ372" s="217">
        <f t="shared" si="323"/>
        <v>28</v>
      </c>
      <c r="BA372" s="109">
        <f t="shared" si="343"/>
        <v>11.200000000000001</v>
      </c>
      <c r="BB372" s="215">
        <f>PL_Produktion_Eingabe!BP372</f>
        <v>0</v>
      </c>
      <c r="BC372" s="216">
        <f>PL_Abholung_Eingabe!BQ372</f>
        <v>0</v>
      </c>
      <c r="BD372" s="217">
        <f t="shared" si="324"/>
        <v>21</v>
      </c>
      <c r="BE372" s="109">
        <f t="shared" si="344"/>
        <v>7.35</v>
      </c>
      <c r="BF372" s="215">
        <f>PL_Produktion_Eingabe!BH372</f>
        <v>0</v>
      </c>
      <c r="BG372" s="216">
        <f>PL_Abholung_Eingabe!BI372</f>
        <v>0</v>
      </c>
      <c r="BH372" s="217">
        <f t="shared" si="325"/>
        <v>3</v>
      </c>
      <c r="BI372" s="109">
        <f t="shared" si="345"/>
        <v>1.2000000000000002</v>
      </c>
      <c r="BJ372" s="215">
        <f>PL_Produktion_Eingabe!BZ372</f>
        <v>0</v>
      </c>
      <c r="BK372" s="216">
        <f>PL_Abholung_Eingabe!CA372</f>
        <v>0</v>
      </c>
      <c r="BL372" s="217">
        <f t="shared" si="326"/>
        <v>0</v>
      </c>
      <c r="BM372" s="109">
        <f t="shared" si="346"/>
        <v>0</v>
      </c>
      <c r="BN372" s="215">
        <f>PL_Produktion_Eingabe!CE372</f>
        <v>0</v>
      </c>
      <c r="BO372" s="216">
        <f>PL_Abholung_Eingabe!CF372</f>
        <v>0</v>
      </c>
      <c r="BP372" s="217">
        <f t="shared" si="327"/>
        <v>11</v>
      </c>
      <c r="BQ372" s="109">
        <f t="shared" si="347"/>
        <v>3.8499999999999996</v>
      </c>
      <c r="BR372" s="215">
        <f>PL_Produktion_Eingabe!CJ372</f>
        <v>0</v>
      </c>
      <c r="BS372" s="216">
        <f>PL_Abholung_Eingabe!CK372</f>
        <v>0</v>
      </c>
      <c r="BT372" s="217">
        <f t="shared" si="328"/>
        <v>0</v>
      </c>
      <c r="BU372" s="109">
        <f t="shared" si="348"/>
        <v>0</v>
      </c>
      <c r="BV372" s="215">
        <f>PL_Produktion_Eingabe!CO372</f>
        <v>0</v>
      </c>
      <c r="BW372" s="216">
        <f>PL_Abholung_Eingabe!CP372</f>
        <v>0</v>
      </c>
      <c r="BX372" s="217">
        <f t="shared" si="329"/>
        <v>0</v>
      </c>
      <c r="BY372" s="109">
        <f t="shared" si="349"/>
        <v>0</v>
      </c>
      <c r="BZ372" s="215">
        <f>PL_Produktion_Eingabe!CB372</f>
        <v>0</v>
      </c>
      <c r="CA372" s="216">
        <f>PL_Abholung_Eingabe!CC372</f>
        <v>0</v>
      </c>
      <c r="CB372" s="217">
        <f t="shared" si="330"/>
        <v>0</v>
      </c>
      <c r="CC372" s="109">
        <f t="shared" si="350"/>
        <v>0</v>
      </c>
      <c r="CD372" s="215">
        <f>PL_Produktion_Eingabe!CY372</f>
        <v>0</v>
      </c>
      <c r="CE372" s="216">
        <f>PL_Abholung_Eingabe!CZ372</f>
        <v>0</v>
      </c>
      <c r="CF372" s="217">
        <f t="shared" si="331"/>
        <v>0</v>
      </c>
      <c r="CG372" s="90">
        <f t="shared" si="306"/>
        <v>0</v>
      </c>
      <c r="CH372" s="215">
        <f>PL_Produktion_Eingabe!DD372</f>
        <v>0</v>
      </c>
      <c r="CI372" s="216">
        <f>PL_Abholung_Eingabe!CK372</f>
        <v>0</v>
      </c>
      <c r="CJ372" s="217">
        <f t="shared" si="332"/>
        <v>26</v>
      </c>
      <c r="CK372" s="109">
        <f t="shared" si="351"/>
        <v>9.1</v>
      </c>
      <c r="CL372" s="215">
        <f>PL_Produktion_Eingabe!DD372</f>
        <v>0</v>
      </c>
      <c r="CM372" s="216">
        <f>PL_Abholung_Eingabe!DE372</f>
        <v>0</v>
      </c>
      <c r="CN372" s="217">
        <f t="shared" si="333"/>
        <v>2</v>
      </c>
      <c r="CO372" s="109">
        <f t="shared" si="352"/>
        <v>0.96</v>
      </c>
      <c r="CP372" s="215">
        <f>PL_Produktion_Eingabe!DN372</f>
        <v>0</v>
      </c>
      <c r="CQ372" s="216">
        <f>PL_Abholung_Eingabe!DO372</f>
        <v>0</v>
      </c>
      <c r="CR372" s="217">
        <f t="shared" si="334"/>
        <v>0</v>
      </c>
      <c r="CS372" s="109">
        <f t="shared" si="353"/>
        <v>0</v>
      </c>
      <c r="CT372" s="215">
        <f>PL_Produktion_Eingabe!DS372</f>
        <v>0</v>
      </c>
      <c r="CU372" s="216">
        <f>PL_Abholung_Eingabe!DT372</f>
        <v>0</v>
      </c>
      <c r="CV372" s="217">
        <f t="shared" si="335"/>
        <v>27</v>
      </c>
      <c r="CW372" s="109">
        <f t="shared" si="354"/>
        <v>10.8</v>
      </c>
      <c r="CX372" s="215">
        <f>PL_Produktion_Eingabe!DX372</f>
        <v>0</v>
      </c>
      <c r="CY372" s="216">
        <f>PL_Abholung_Eingabe!DY372</f>
        <v>0</v>
      </c>
      <c r="CZ372" s="217">
        <f t="shared" si="336"/>
        <v>0</v>
      </c>
      <c r="DA372" s="109">
        <f t="shared" si="355"/>
        <v>0</v>
      </c>
    </row>
    <row r="373" spans="1:105" x14ac:dyDescent="0.2">
      <c r="A373" s="1">
        <f>Stundeneingabe_2008!A372</f>
        <v>1</v>
      </c>
      <c r="B373" s="1">
        <f>Stundeneingabe_2008!B372</f>
        <v>53</v>
      </c>
      <c r="C373" s="1" t="str">
        <f>Stundeneingabe_2008!C372</f>
        <v>DO</v>
      </c>
      <c r="D373" s="214">
        <f>Stundeneingabe_2008!D372</f>
        <v>46023</v>
      </c>
      <c r="E373" s="150">
        <f t="shared" si="338"/>
        <v>126.25999999999996</v>
      </c>
      <c r="F373" s="215">
        <f>PL_Produktion_Eingabe!H373</f>
        <v>0</v>
      </c>
      <c r="G373" s="216">
        <f>PL_Abholung_Eingabe!I373</f>
        <v>0</v>
      </c>
      <c r="H373" s="217">
        <f t="shared" si="313"/>
        <v>39</v>
      </c>
      <c r="I373" s="90">
        <f t="shared" si="305"/>
        <v>27.299999999999997</v>
      </c>
      <c r="J373" s="215">
        <f>PL_Produktion_Eingabe!M373</f>
        <v>0</v>
      </c>
      <c r="K373" s="216">
        <f>PL_Abholung_Eingabe!N373</f>
        <v>0</v>
      </c>
      <c r="L373" s="217">
        <f t="shared" si="314"/>
        <v>6</v>
      </c>
      <c r="M373" s="90">
        <f t="shared" si="307"/>
        <v>4.8000000000000007</v>
      </c>
      <c r="N373" s="215">
        <f>PL_Produktion_Eingabe!R373</f>
        <v>0</v>
      </c>
      <c r="O373" s="216">
        <f>PL_Abholung_Eingabe!S373</f>
        <v>0</v>
      </c>
      <c r="P373" s="217">
        <f t="shared" si="315"/>
        <v>42</v>
      </c>
      <c r="Q373" s="90">
        <f t="shared" si="308"/>
        <v>16.8</v>
      </c>
      <c r="R373" s="215">
        <f>PL_Produktion_Eingabe!W373</f>
        <v>0</v>
      </c>
      <c r="S373" s="216">
        <f>PL_Abholung_Eingabe!U373</f>
        <v>0</v>
      </c>
      <c r="T373" s="217">
        <f t="shared" si="316"/>
        <v>4</v>
      </c>
      <c r="U373" s="90">
        <f t="shared" si="309"/>
        <v>1.6</v>
      </c>
      <c r="V373" s="215">
        <f>PL_Produktion_Eingabe!AB373</f>
        <v>0</v>
      </c>
      <c r="W373" s="216">
        <f>PL_Abholung_Eingabe!AC373</f>
        <v>0</v>
      </c>
      <c r="X373" s="217">
        <f t="shared" si="317"/>
        <v>0</v>
      </c>
      <c r="Y373" s="90">
        <f t="shared" si="310"/>
        <v>0</v>
      </c>
      <c r="Z373" s="215">
        <f>PL_Produktion_Eingabe!AG373</f>
        <v>0</v>
      </c>
      <c r="AA373" s="216">
        <f>PL_Abholung_Eingabe!AC373</f>
        <v>0</v>
      </c>
      <c r="AB373" s="217">
        <f t="shared" si="318"/>
        <v>5</v>
      </c>
      <c r="AC373" s="90">
        <f t="shared" si="311"/>
        <v>2</v>
      </c>
      <c r="AD373" s="215">
        <f>PL_Produktion_Eingabe!AL373</f>
        <v>0</v>
      </c>
      <c r="AE373" s="216">
        <f>PL_Abholung_Eingabe!AM373</f>
        <v>0</v>
      </c>
      <c r="AF373" s="217">
        <f t="shared" si="319"/>
        <v>9</v>
      </c>
      <c r="AG373" s="90">
        <f t="shared" si="312"/>
        <v>3.15</v>
      </c>
      <c r="AH373" s="215">
        <f>PL_Produktion_Eingabe!AQ373</f>
        <v>0</v>
      </c>
      <c r="AI373" s="216">
        <f>PL_Abholung_Eingabe!AR373</f>
        <v>0</v>
      </c>
      <c r="AJ373" s="217">
        <f t="shared" si="320"/>
        <v>20</v>
      </c>
      <c r="AK373" s="109">
        <f t="shared" si="339"/>
        <v>10</v>
      </c>
      <c r="AL373" s="215">
        <f>PL_Produktion_Eingabe!AV373</f>
        <v>0</v>
      </c>
      <c r="AM373" s="216">
        <f>PL_Abholung_Eingabe!AW373</f>
        <v>0</v>
      </c>
      <c r="AN373" s="217">
        <f t="shared" si="321"/>
        <v>0</v>
      </c>
      <c r="AO373" s="109">
        <f t="shared" si="340"/>
        <v>0</v>
      </c>
      <c r="AP373" s="215">
        <f>PL_Produktion_Eingabe!AX373</f>
        <v>0</v>
      </c>
      <c r="AQ373" s="216">
        <f>PL_Abholung_Eingabe!AY373</f>
        <v>0</v>
      </c>
      <c r="AR373" s="217">
        <f t="shared" si="322"/>
        <v>17</v>
      </c>
      <c r="AS373" s="109">
        <f t="shared" si="341"/>
        <v>16.149999999999999</v>
      </c>
      <c r="AT373" s="215">
        <f>PL_Produktion_Eingabe!AV373</f>
        <v>0</v>
      </c>
      <c r="AU373" s="216">
        <f>PL_Abholung_Eingabe!AW373</f>
        <v>0</v>
      </c>
      <c r="AV373" s="217">
        <f t="shared" si="337"/>
        <v>0</v>
      </c>
      <c r="AW373" s="109">
        <f t="shared" si="342"/>
        <v>0</v>
      </c>
      <c r="AX373" s="215">
        <f>PL_Produktion_Eingabe!BK373</f>
        <v>0</v>
      </c>
      <c r="AY373" s="216">
        <f>PL_Abholung_Eingabe!BL373</f>
        <v>0</v>
      </c>
      <c r="AZ373" s="217">
        <f t="shared" si="323"/>
        <v>28</v>
      </c>
      <c r="BA373" s="109">
        <f t="shared" si="343"/>
        <v>11.200000000000001</v>
      </c>
      <c r="BB373" s="215">
        <f>PL_Produktion_Eingabe!BP373</f>
        <v>0</v>
      </c>
      <c r="BC373" s="216">
        <f>PL_Abholung_Eingabe!BQ373</f>
        <v>0</v>
      </c>
      <c r="BD373" s="217">
        <f t="shared" si="324"/>
        <v>21</v>
      </c>
      <c r="BE373" s="109">
        <f t="shared" si="344"/>
        <v>7.35</v>
      </c>
      <c r="BF373" s="215">
        <f>PL_Produktion_Eingabe!BH373</f>
        <v>0</v>
      </c>
      <c r="BG373" s="216">
        <f>PL_Abholung_Eingabe!BI373</f>
        <v>0</v>
      </c>
      <c r="BH373" s="217">
        <f t="shared" si="325"/>
        <v>3</v>
      </c>
      <c r="BI373" s="109">
        <f t="shared" si="345"/>
        <v>1.2000000000000002</v>
      </c>
      <c r="BJ373" s="215">
        <f>PL_Produktion_Eingabe!BZ373</f>
        <v>0</v>
      </c>
      <c r="BK373" s="216">
        <f>PL_Abholung_Eingabe!CA373</f>
        <v>0</v>
      </c>
      <c r="BL373" s="217">
        <f t="shared" si="326"/>
        <v>0</v>
      </c>
      <c r="BM373" s="109">
        <f t="shared" si="346"/>
        <v>0</v>
      </c>
      <c r="BN373" s="215">
        <f>PL_Produktion_Eingabe!CE373</f>
        <v>0</v>
      </c>
      <c r="BO373" s="216">
        <f>PL_Abholung_Eingabe!CF373</f>
        <v>0</v>
      </c>
      <c r="BP373" s="217">
        <f t="shared" si="327"/>
        <v>11</v>
      </c>
      <c r="BQ373" s="109">
        <f t="shared" si="347"/>
        <v>3.8499999999999996</v>
      </c>
      <c r="BR373" s="215">
        <f>PL_Produktion_Eingabe!CJ373</f>
        <v>0</v>
      </c>
      <c r="BS373" s="216">
        <f>PL_Abholung_Eingabe!CK373</f>
        <v>0</v>
      </c>
      <c r="BT373" s="217">
        <f t="shared" si="328"/>
        <v>0</v>
      </c>
      <c r="BU373" s="109">
        <f t="shared" si="348"/>
        <v>0</v>
      </c>
      <c r="BV373" s="215">
        <f>PL_Produktion_Eingabe!CO373</f>
        <v>0</v>
      </c>
      <c r="BW373" s="216">
        <f>PL_Abholung_Eingabe!CP373</f>
        <v>0</v>
      </c>
      <c r="BX373" s="217">
        <f t="shared" si="329"/>
        <v>0</v>
      </c>
      <c r="BY373" s="109">
        <f t="shared" si="349"/>
        <v>0</v>
      </c>
      <c r="BZ373" s="215">
        <f>PL_Produktion_Eingabe!CB373</f>
        <v>0</v>
      </c>
      <c r="CA373" s="216">
        <f>PL_Abholung_Eingabe!CC373</f>
        <v>0</v>
      </c>
      <c r="CB373" s="217">
        <f t="shared" si="330"/>
        <v>0</v>
      </c>
      <c r="CC373" s="109">
        <f t="shared" si="350"/>
        <v>0</v>
      </c>
      <c r="CD373" s="215">
        <f>PL_Produktion_Eingabe!CY373</f>
        <v>0</v>
      </c>
      <c r="CE373" s="216">
        <f>PL_Abholung_Eingabe!CZ373</f>
        <v>0</v>
      </c>
      <c r="CF373" s="217">
        <f t="shared" si="331"/>
        <v>0</v>
      </c>
      <c r="CG373" s="90">
        <f t="shared" si="306"/>
        <v>0</v>
      </c>
      <c r="CH373" s="215">
        <f>PL_Produktion_Eingabe!DD373</f>
        <v>0</v>
      </c>
      <c r="CI373" s="216">
        <f>PL_Abholung_Eingabe!CK373</f>
        <v>0</v>
      </c>
      <c r="CJ373" s="217">
        <f t="shared" si="332"/>
        <v>26</v>
      </c>
      <c r="CK373" s="109">
        <f t="shared" si="351"/>
        <v>9.1</v>
      </c>
      <c r="CL373" s="215">
        <f>PL_Produktion_Eingabe!DD373</f>
        <v>0</v>
      </c>
      <c r="CM373" s="216">
        <f>PL_Abholung_Eingabe!DE373</f>
        <v>0</v>
      </c>
      <c r="CN373" s="217">
        <f t="shared" si="333"/>
        <v>2</v>
      </c>
      <c r="CO373" s="109">
        <f t="shared" si="352"/>
        <v>0.96</v>
      </c>
      <c r="CP373" s="215">
        <f>PL_Produktion_Eingabe!DN373</f>
        <v>0</v>
      </c>
      <c r="CQ373" s="216">
        <f>PL_Abholung_Eingabe!DO373</f>
        <v>0</v>
      </c>
      <c r="CR373" s="217">
        <f t="shared" si="334"/>
        <v>0</v>
      </c>
      <c r="CS373" s="109">
        <f t="shared" si="353"/>
        <v>0</v>
      </c>
      <c r="CT373" s="215">
        <f>PL_Produktion_Eingabe!DS373</f>
        <v>0</v>
      </c>
      <c r="CU373" s="216">
        <f>PL_Abholung_Eingabe!DT373</f>
        <v>0</v>
      </c>
      <c r="CV373" s="217">
        <f t="shared" si="335"/>
        <v>27</v>
      </c>
      <c r="CW373" s="109">
        <f t="shared" si="354"/>
        <v>10.8</v>
      </c>
      <c r="CX373" s="215">
        <f>PL_Produktion_Eingabe!DX373</f>
        <v>0</v>
      </c>
      <c r="CY373" s="216">
        <f>PL_Abholung_Eingabe!DY373</f>
        <v>0</v>
      </c>
      <c r="CZ373" s="217">
        <f t="shared" si="336"/>
        <v>0</v>
      </c>
      <c r="DA373" s="109">
        <f t="shared" si="355"/>
        <v>0</v>
      </c>
    </row>
  </sheetData>
  <mergeCells count="75">
    <mergeCell ref="CX5:CZ5"/>
    <mergeCell ref="CH5:CJ5"/>
    <mergeCell ref="CL5:CN5"/>
    <mergeCell ref="CP5:CR5"/>
    <mergeCell ref="CT5:CV5"/>
    <mergeCell ref="BR5:BT5"/>
    <mergeCell ref="BV5:BX5"/>
    <mergeCell ref="BZ5:CB5"/>
    <mergeCell ref="CD5:CF5"/>
    <mergeCell ref="BB5:BD5"/>
    <mergeCell ref="BF5:BH5"/>
    <mergeCell ref="BJ5:BL5"/>
    <mergeCell ref="BN5:BP5"/>
    <mergeCell ref="AX5:AZ5"/>
    <mergeCell ref="V5:X5"/>
    <mergeCell ref="Z5:AB5"/>
    <mergeCell ref="AD5:AF5"/>
    <mergeCell ref="AH5:AJ5"/>
    <mergeCell ref="F5:H5"/>
    <mergeCell ref="J5:L5"/>
    <mergeCell ref="N5:P5"/>
    <mergeCell ref="R5:T5"/>
    <mergeCell ref="CL4:CN4"/>
    <mergeCell ref="BF4:BH4"/>
    <mergeCell ref="BJ4:BL4"/>
    <mergeCell ref="BN4:BP4"/>
    <mergeCell ref="BR4:BT4"/>
    <mergeCell ref="AP4:AR4"/>
    <mergeCell ref="AT4:AV4"/>
    <mergeCell ref="AX4:AZ4"/>
    <mergeCell ref="BB4:BD4"/>
    <mergeCell ref="AL5:AN5"/>
    <mergeCell ref="AP5:AR5"/>
    <mergeCell ref="AT5:AV5"/>
    <mergeCell ref="CP4:CR4"/>
    <mergeCell ref="CT4:CV4"/>
    <mergeCell ref="CX4:CZ4"/>
    <mergeCell ref="BV4:BX4"/>
    <mergeCell ref="BZ4:CB4"/>
    <mergeCell ref="CD4:CF4"/>
    <mergeCell ref="CH4:CJ4"/>
    <mergeCell ref="CX3:CZ3"/>
    <mergeCell ref="F4:H4"/>
    <mergeCell ref="J4:L4"/>
    <mergeCell ref="N4:P4"/>
    <mergeCell ref="R4:T4"/>
    <mergeCell ref="V4:X4"/>
    <mergeCell ref="Z4:AB4"/>
    <mergeCell ref="AD4:AF4"/>
    <mergeCell ref="AH4:AJ4"/>
    <mergeCell ref="AL4:AN4"/>
    <mergeCell ref="CH3:CJ3"/>
    <mergeCell ref="CL3:CN3"/>
    <mergeCell ref="CP3:CR3"/>
    <mergeCell ref="CT3:CV3"/>
    <mergeCell ref="BR3:BT3"/>
    <mergeCell ref="BV3:BX3"/>
    <mergeCell ref="BZ3:CB3"/>
    <mergeCell ref="CD3:CF3"/>
    <mergeCell ref="BB3:BD3"/>
    <mergeCell ref="BF3:BH3"/>
    <mergeCell ref="BJ3:BL3"/>
    <mergeCell ref="BN3:BP3"/>
    <mergeCell ref="AP3:AR3"/>
    <mergeCell ref="AT3:AV3"/>
    <mergeCell ref="AX3:AZ3"/>
    <mergeCell ref="V3:X3"/>
    <mergeCell ref="Z3:AB3"/>
    <mergeCell ref="AD3:AF3"/>
    <mergeCell ref="AH3:AJ3"/>
    <mergeCell ref="F3:H3"/>
    <mergeCell ref="J3:L3"/>
    <mergeCell ref="N3:P3"/>
    <mergeCell ref="R3:T3"/>
    <mergeCell ref="AL3:AN3"/>
  </mergeCells>
  <phoneticPr fontId="0" type="noConversion"/>
  <pageMargins left="0.25" right="0.25" top="0.984251969" bottom="0.984251969" header="0.4921259845" footer="0.4921259845"/>
  <pageSetup paperSize="9" scale="78" fitToWidth="4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H373"/>
  <sheetViews>
    <sheetView zoomScale="130" zoomScaleNormal="130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M27" sqref="M27"/>
    </sheetView>
  </sheetViews>
  <sheetFormatPr defaultColWidth="11.42578125" defaultRowHeight="11.25" x14ac:dyDescent="0.2"/>
  <cols>
    <col min="1" max="1" width="3" style="1" bestFit="1" customWidth="1"/>
    <col min="2" max="2" width="3.28515625" style="1" bestFit="1" customWidth="1"/>
    <col min="3" max="3" width="3.5703125" style="1" bestFit="1" customWidth="1"/>
    <col min="4" max="4" width="9.42578125" style="2" customWidth="1"/>
    <col min="5" max="5" width="7.42578125" style="1" customWidth="1"/>
    <col min="6" max="7" width="5.7109375" style="1" bestFit="1" customWidth="1"/>
    <col min="8" max="8" width="8.140625" style="1" customWidth="1"/>
    <col min="9" max="9" width="5.7109375" style="1" bestFit="1" customWidth="1"/>
    <col min="10" max="10" width="6.28515625" style="1" customWidth="1"/>
    <col min="11" max="11" width="5.7109375" style="1" bestFit="1" customWidth="1"/>
    <col min="12" max="12" width="9.7109375" style="1" bestFit="1" customWidth="1"/>
    <col min="13" max="15" width="6.7109375" style="1" customWidth="1"/>
    <col min="16" max="16" width="8.140625" style="1" customWidth="1"/>
    <col min="17" max="19" width="6.7109375" style="1" customWidth="1"/>
    <col min="20" max="20" width="8.140625" style="1" customWidth="1"/>
    <col min="21" max="23" width="6.7109375" style="1" customWidth="1"/>
    <col min="24" max="24" width="8.140625" style="1" customWidth="1"/>
    <col min="25" max="27" width="6.7109375" style="1" customWidth="1"/>
    <col min="28" max="28" width="8.140625" style="1" customWidth="1"/>
    <col min="29" max="31" width="6.7109375" style="1" customWidth="1"/>
    <col min="32" max="32" width="8.140625" style="1" customWidth="1"/>
    <col min="33" max="35" width="6.7109375" style="1" customWidth="1"/>
    <col min="36" max="36" width="8.140625" style="1" customWidth="1"/>
    <col min="37" max="39" width="6.7109375" style="1" customWidth="1"/>
    <col min="40" max="40" width="8.140625" style="1" customWidth="1"/>
    <col min="41" max="43" width="6.7109375" style="1" customWidth="1"/>
    <col min="44" max="44" width="8.140625" style="1" customWidth="1"/>
    <col min="45" max="47" width="6.7109375" style="1" customWidth="1"/>
    <col min="48" max="48" width="8.140625" style="1" customWidth="1"/>
    <col min="49" max="51" width="6.7109375" style="1" customWidth="1"/>
    <col min="52" max="52" width="8.140625" style="1" customWidth="1"/>
    <col min="53" max="55" width="6.7109375" style="1" customWidth="1"/>
    <col min="56" max="56" width="8.140625" style="1" customWidth="1"/>
    <col min="57" max="59" width="6.7109375" style="1" customWidth="1"/>
    <col min="60" max="60" width="8.140625" style="1" customWidth="1"/>
    <col min="61" max="63" width="6.7109375" style="1" customWidth="1"/>
    <col min="64" max="64" width="8.140625" style="1" customWidth="1"/>
    <col min="65" max="67" width="6.7109375" style="1" customWidth="1"/>
    <col min="68" max="68" width="8.140625" style="1" customWidth="1"/>
    <col min="69" max="71" width="6.7109375" style="1" customWidth="1"/>
    <col min="72" max="72" width="8.140625" style="1" customWidth="1"/>
    <col min="73" max="75" width="6.7109375" style="1" customWidth="1"/>
    <col min="76" max="76" width="8.140625" style="1" customWidth="1"/>
    <col min="77" max="79" width="6.7109375" style="1" customWidth="1"/>
    <col min="80" max="80" width="8.140625" style="1" customWidth="1"/>
    <col min="81" max="83" width="6.7109375" style="1" customWidth="1"/>
    <col min="84" max="84" width="8.140625" style="1" customWidth="1"/>
    <col min="85" max="87" width="6.7109375" style="1" customWidth="1"/>
    <col min="88" max="88" width="8.140625" style="1" customWidth="1"/>
    <col min="89" max="91" width="6.7109375" style="1" customWidth="1"/>
    <col min="92" max="92" width="8.140625" style="1" customWidth="1"/>
    <col min="93" max="95" width="6.7109375" style="1" customWidth="1"/>
    <col min="96" max="96" width="8.140625" style="1" customWidth="1"/>
    <col min="97" max="99" width="6.7109375" style="1" customWidth="1"/>
    <col min="100" max="100" width="8.140625" style="1" customWidth="1"/>
    <col min="101" max="103" width="6.7109375" style="1" customWidth="1"/>
    <col min="104" max="104" width="8.140625" style="1" customWidth="1"/>
    <col min="105" max="107" width="6.7109375" style="1" customWidth="1"/>
    <col min="108" max="108" width="8.140625" style="1" customWidth="1"/>
    <col min="109" max="111" width="6.7109375" style="1" customWidth="1"/>
    <col min="112" max="112" width="8.140625" style="1" customWidth="1"/>
    <col min="113" max="16384" width="11.42578125" style="1"/>
  </cols>
  <sheetData>
    <row r="1" spans="1:112" ht="15.75" x14ac:dyDescent="0.25">
      <c r="D1" s="67" t="s">
        <v>97</v>
      </c>
    </row>
    <row r="2" spans="1:112" ht="12" thickBot="1" x14ac:dyDescent="0.25"/>
    <row r="3" spans="1:112" s="3" customFormat="1" ht="12.75" customHeight="1" x14ac:dyDescent="0.2">
      <c r="D3" s="4" t="s">
        <v>13</v>
      </c>
      <c r="E3" s="253" t="s">
        <v>64</v>
      </c>
      <c r="F3" s="254"/>
      <c r="G3" s="255"/>
      <c r="H3" s="125">
        <v>3.4</v>
      </c>
      <c r="I3" s="253" t="s">
        <v>63</v>
      </c>
      <c r="J3" s="254"/>
      <c r="K3" s="255"/>
      <c r="L3" s="5" t="s">
        <v>85</v>
      </c>
      <c r="M3" s="247" t="str">
        <f>PL_Produktion_Eingabe!E3</f>
        <v>Presse</v>
      </c>
      <c r="N3" s="248"/>
      <c r="O3" s="249"/>
      <c r="P3" s="154" t="s">
        <v>69</v>
      </c>
      <c r="Q3" s="247" t="str">
        <f>PL_Produktion_Eingabe!J3</f>
        <v>Presse</v>
      </c>
      <c r="R3" s="248"/>
      <c r="S3" s="249"/>
      <c r="T3" s="154" t="s">
        <v>69</v>
      </c>
      <c r="U3" s="247" t="str">
        <f>PL_Produktion_Eingabe!O3</f>
        <v>Presse</v>
      </c>
      <c r="V3" s="248"/>
      <c r="W3" s="249"/>
      <c r="X3" s="154" t="s">
        <v>69</v>
      </c>
      <c r="Y3" s="247" t="str">
        <f>PL_Produktion_Eingabe!T3</f>
        <v>Presse</v>
      </c>
      <c r="Z3" s="248"/>
      <c r="AA3" s="249"/>
      <c r="AB3" s="154" t="s">
        <v>69</v>
      </c>
      <c r="AC3" s="247" t="str">
        <f>PL_Produktion_Eingabe!Y3</f>
        <v>Presse</v>
      </c>
      <c r="AD3" s="248"/>
      <c r="AE3" s="249"/>
      <c r="AF3" s="154" t="s">
        <v>69</v>
      </c>
      <c r="AG3" s="247" t="str">
        <f>PL_Produktion_Eingabe!AD3</f>
        <v>Presse</v>
      </c>
      <c r="AH3" s="248"/>
      <c r="AI3" s="249"/>
      <c r="AJ3" s="154" t="s">
        <v>69</v>
      </c>
      <c r="AK3" s="247" t="str">
        <f>PL_Produktion_Eingabe!AI3</f>
        <v>Presse</v>
      </c>
      <c r="AL3" s="248"/>
      <c r="AM3" s="249"/>
      <c r="AN3" s="154" t="s">
        <v>69</v>
      </c>
      <c r="AO3" s="247" t="str">
        <f>PL_Produktion_Eingabe!AN3</f>
        <v>Presse</v>
      </c>
      <c r="AP3" s="248"/>
      <c r="AQ3" s="249"/>
      <c r="AR3" s="154" t="s">
        <v>69</v>
      </c>
      <c r="AS3" s="247" t="str">
        <f>PL_Produktion_Eingabe!AS3</f>
        <v>Presse</v>
      </c>
      <c r="AT3" s="248"/>
      <c r="AU3" s="249"/>
      <c r="AV3" s="154" t="s">
        <v>69</v>
      </c>
      <c r="AW3" s="247" t="str">
        <f>PL_Produktion_Eingabe!AX3</f>
        <v>Presse</v>
      </c>
      <c r="AX3" s="248"/>
      <c r="AY3" s="249"/>
      <c r="AZ3" s="154" t="s">
        <v>69</v>
      </c>
      <c r="BA3" s="247" t="str">
        <f>PL_Produktion_Eingabe!BC3</f>
        <v>Presse</v>
      </c>
      <c r="BB3" s="248"/>
      <c r="BC3" s="249"/>
      <c r="BD3" s="154" t="s">
        <v>69</v>
      </c>
      <c r="BE3" s="247" t="str">
        <f>PL_Produktion_Eingabe!BH3</f>
        <v>Presse</v>
      </c>
      <c r="BF3" s="248"/>
      <c r="BG3" s="249"/>
      <c r="BH3" s="154" t="s">
        <v>69</v>
      </c>
      <c r="BI3" s="247" t="str">
        <f>PL_Produktion_Eingabe!BM3</f>
        <v>Presse</v>
      </c>
      <c r="BJ3" s="248"/>
      <c r="BK3" s="249"/>
      <c r="BL3" s="154" t="s">
        <v>69</v>
      </c>
      <c r="BM3" s="247" t="str">
        <f>PL_Produktion_Eingabe!BR3</f>
        <v>Presse</v>
      </c>
      <c r="BN3" s="248"/>
      <c r="BO3" s="249"/>
      <c r="BP3" s="154" t="s">
        <v>69</v>
      </c>
      <c r="BQ3" s="247" t="str">
        <f>PL_Produktion_Eingabe!BW3</f>
        <v>Presse</v>
      </c>
      <c r="BR3" s="248"/>
      <c r="BS3" s="249"/>
      <c r="BT3" s="154" t="s">
        <v>69</v>
      </c>
      <c r="BU3" s="247" t="str">
        <f>PL_Produktion_Eingabe!CB3</f>
        <v>Presse</v>
      </c>
      <c r="BV3" s="248"/>
      <c r="BW3" s="249"/>
      <c r="BX3" s="154" t="s">
        <v>69</v>
      </c>
      <c r="BY3" s="247" t="str">
        <f>PL_Produktion_Eingabe!CG3</f>
        <v>Presse</v>
      </c>
      <c r="BZ3" s="248"/>
      <c r="CA3" s="249"/>
      <c r="CB3" s="154" t="s">
        <v>69</v>
      </c>
      <c r="CC3" s="247" t="str">
        <f>PL_Produktion_Eingabe!CL3</f>
        <v>Presse</v>
      </c>
      <c r="CD3" s="248"/>
      <c r="CE3" s="249"/>
      <c r="CF3" s="154" t="s">
        <v>69</v>
      </c>
      <c r="CG3" s="247" t="str">
        <f>PL_Produktion_Eingabe!CQ3</f>
        <v>Presse</v>
      </c>
      <c r="CH3" s="248"/>
      <c r="CI3" s="249"/>
      <c r="CJ3" s="154" t="s">
        <v>69</v>
      </c>
      <c r="CK3" s="247" t="str">
        <f>PL_Produktion_Eingabe!CV3</f>
        <v>Presse</v>
      </c>
      <c r="CL3" s="248"/>
      <c r="CM3" s="249"/>
      <c r="CN3" s="154" t="s">
        <v>69</v>
      </c>
      <c r="CO3" s="247" t="str">
        <f>PL_Produktion_Eingabe!DA3</f>
        <v>Presse</v>
      </c>
      <c r="CP3" s="248"/>
      <c r="CQ3" s="249"/>
      <c r="CR3" s="154" t="s">
        <v>69</v>
      </c>
      <c r="CS3" s="247" t="str">
        <f>PL_Produktion_Eingabe!DF3</f>
        <v>Presse</v>
      </c>
      <c r="CT3" s="248"/>
      <c r="CU3" s="249"/>
      <c r="CV3" s="154" t="s">
        <v>69</v>
      </c>
      <c r="CW3" s="247" t="str">
        <f>PL_Produktion_Eingabe!DK3</f>
        <v>Presse</v>
      </c>
      <c r="CX3" s="248"/>
      <c r="CY3" s="249"/>
      <c r="CZ3" s="154" t="s">
        <v>69</v>
      </c>
      <c r="DA3" s="247" t="str">
        <f>PL_Produktion_Eingabe!DP3</f>
        <v>Presse</v>
      </c>
      <c r="DB3" s="248"/>
      <c r="DC3" s="249"/>
      <c r="DD3" s="154" t="s">
        <v>69</v>
      </c>
      <c r="DE3" s="247" t="str">
        <f>PL_Produktion_Eingabe!DU3</f>
        <v>Presse</v>
      </c>
      <c r="DF3" s="248"/>
      <c r="DG3" s="249"/>
      <c r="DH3" s="154" t="s">
        <v>69</v>
      </c>
    </row>
    <row r="4" spans="1:112" s="3" customFormat="1" ht="11.25" customHeight="1" thickBot="1" x14ac:dyDescent="0.25">
      <c r="D4" s="4" t="s">
        <v>8</v>
      </c>
      <c r="E4" s="256"/>
      <c r="F4" s="257"/>
      <c r="G4" s="258"/>
      <c r="H4" s="124" t="s">
        <v>46</v>
      </c>
      <c r="I4" s="256"/>
      <c r="J4" s="257"/>
      <c r="K4" s="258"/>
      <c r="L4" s="147" t="s">
        <v>12</v>
      </c>
      <c r="M4" s="250" t="str">
        <f>PL_Produktion_Eingabe!E4</f>
        <v>Lager - Platz</v>
      </c>
      <c r="N4" s="251"/>
      <c r="O4" s="252"/>
      <c r="P4" s="124" t="s">
        <v>70</v>
      </c>
      <c r="Q4" s="250" t="str">
        <f>PL_Produktion_Eingabe!J4</f>
        <v>Lager - Platz</v>
      </c>
      <c r="R4" s="251"/>
      <c r="S4" s="252"/>
      <c r="T4" s="124" t="s">
        <v>70</v>
      </c>
      <c r="U4" s="250" t="str">
        <f>PL_Produktion_Eingabe!O4</f>
        <v>Lager - Platz</v>
      </c>
      <c r="V4" s="251"/>
      <c r="W4" s="252"/>
      <c r="X4" s="124" t="s">
        <v>70</v>
      </c>
      <c r="Y4" s="250" t="str">
        <f>PL_Produktion_Eingabe!T4</f>
        <v>Lager - Platz</v>
      </c>
      <c r="Z4" s="251"/>
      <c r="AA4" s="252"/>
      <c r="AB4" s="124" t="s">
        <v>70</v>
      </c>
      <c r="AC4" s="250" t="str">
        <f>PL_Produktion_Eingabe!Y4</f>
        <v>Lager - Platz</v>
      </c>
      <c r="AD4" s="251"/>
      <c r="AE4" s="252"/>
      <c r="AF4" s="124" t="s">
        <v>70</v>
      </c>
      <c r="AG4" s="250" t="str">
        <f>PL_Produktion_Eingabe!AD4</f>
        <v>Lager - Platz</v>
      </c>
      <c r="AH4" s="251"/>
      <c r="AI4" s="252"/>
      <c r="AJ4" s="124" t="s">
        <v>70</v>
      </c>
      <c r="AK4" s="250" t="str">
        <f>PL_Produktion_Eingabe!AI4</f>
        <v>Lager - Platz</v>
      </c>
      <c r="AL4" s="251"/>
      <c r="AM4" s="252"/>
      <c r="AN4" s="124" t="s">
        <v>70</v>
      </c>
      <c r="AO4" s="250" t="str">
        <f>PL_Produktion_Eingabe!AN4</f>
        <v>Lager - Platz</v>
      </c>
      <c r="AP4" s="251"/>
      <c r="AQ4" s="252"/>
      <c r="AR4" s="124" t="s">
        <v>70</v>
      </c>
      <c r="AS4" s="250" t="str">
        <f>PL_Produktion_Eingabe!AS4</f>
        <v>Lager - Platz</v>
      </c>
      <c r="AT4" s="251"/>
      <c r="AU4" s="252"/>
      <c r="AV4" s="124" t="s">
        <v>70</v>
      </c>
      <c r="AW4" s="250" t="str">
        <f>PL_Produktion_Eingabe!AX4</f>
        <v>Lager - Platz</v>
      </c>
      <c r="AX4" s="251"/>
      <c r="AY4" s="252"/>
      <c r="AZ4" s="124" t="s">
        <v>70</v>
      </c>
      <c r="BA4" s="250" t="str">
        <f>PL_Produktion_Eingabe!BC4</f>
        <v>Lager - Platz</v>
      </c>
      <c r="BB4" s="251"/>
      <c r="BC4" s="252"/>
      <c r="BD4" s="124" t="s">
        <v>70</v>
      </c>
      <c r="BE4" s="250" t="str">
        <f>PL_Produktion_Eingabe!BH4</f>
        <v>Lager - Platz</v>
      </c>
      <c r="BF4" s="251"/>
      <c r="BG4" s="252"/>
      <c r="BH4" s="124" t="s">
        <v>70</v>
      </c>
      <c r="BI4" s="250" t="str">
        <f>PL_Produktion_Eingabe!BM4</f>
        <v>Lager - Platz</v>
      </c>
      <c r="BJ4" s="251"/>
      <c r="BK4" s="252"/>
      <c r="BL4" s="124" t="s">
        <v>70</v>
      </c>
      <c r="BM4" s="250" t="str">
        <f>PL_Produktion_Eingabe!BR4</f>
        <v>Lager - Platz</v>
      </c>
      <c r="BN4" s="251"/>
      <c r="BO4" s="252"/>
      <c r="BP4" s="124" t="s">
        <v>70</v>
      </c>
      <c r="BQ4" s="250" t="str">
        <f>PL_Produktion_Eingabe!BW4</f>
        <v>Lager - Platz</v>
      </c>
      <c r="BR4" s="251"/>
      <c r="BS4" s="252"/>
      <c r="BT4" s="124" t="s">
        <v>70</v>
      </c>
      <c r="BU4" s="250" t="str">
        <f>PL_Produktion_Eingabe!CB4</f>
        <v>Lager - Platz</v>
      </c>
      <c r="BV4" s="251"/>
      <c r="BW4" s="252"/>
      <c r="BX4" s="124" t="s">
        <v>70</v>
      </c>
      <c r="BY4" s="250" t="str">
        <f>PL_Produktion_Eingabe!CG4</f>
        <v>Lager - Platz</v>
      </c>
      <c r="BZ4" s="251"/>
      <c r="CA4" s="252"/>
      <c r="CB4" s="124" t="s">
        <v>70</v>
      </c>
      <c r="CC4" s="250" t="str">
        <f>PL_Produktion_Eingabe!CL4</f>
        <v>Lager - Platz</v>
      </c>
      <c r="CD4" s="251"/>
      <c r="CE4" s="252"/>
      <c r="CF4" s="124" t="s">
        <v>70</v>
      </c>
      <c r="CG4" s="250" t="str">
        <f>PL_Produktion_Eingabe!CQ4</f>
        <v>Lager - Platz</v>
      </c>
      <c r="CH4" s="251"/>
      <c r="CI4" s="252"/>
      <c r="CJ4" s="124" t="s">
        <v>70</v>
      </c>
      <c r="CK4" s="250" t="str">
        <f>PL_Produktion_Eingabe!CV4</f>
        <v>Lager - Platz</v>
      </c>
      <c r="CL4" s="251"/>
      <c r="CM4" s="252"/>
      <c r="CN4" s="124" t="s">
        <v>70</v>
      </c>
      <c r="CO4" s="250" t="str">
        <f>PL_Produktion_Eingabe!DA4</f>
        <v>Lager - Platz</v>
      </c>
      <c r="CP4" s="251"/>
      <c r="CQ4" s="252"/>
      <c r="CR4" s="124" t="s">
        <v>70</v>
      </c>
      <c r="CS4" s="250" t="str">
        <f>PL_Produktion_Eingabe!DF4</f>
        <v>Lager - Platz</v>
      </c>
      <c r="CT4" s="251"/>
      <c r="CU4" s="252"/>
      <c r="CV4" s="124" t="s">
        <v>70</v>
      </c>
      <c r="CW4" s="250" t="str">
        <f>PL_Produktion_Eingabe!DK4</f>
        <v>Lager - Platz</v>
      </c>
      <c r="CX4" s="251"/>
      <c r="CY4" s="252"/>
      <c r="CZ4" s="124" t="s">
        <v>70</v>
      </c>
      <c r="DA4" s="250" t="str">
        <f>PL_Produktion_Eingabe!DP4</f>
        <v>Lager - Platz</v>
      </c>
      <c r="DB4" s="251"/>
      <c r="DC4" s="252"/>
      <c r="DD4" s="124" t="s">
        <v>70</v>
      </c>
      <c r="DE4" s="250" t="str">
        <f>PL_Produktion_Eingabe!DU4</f>
        <v>Lager - Platz</v>
      </c>
      <c r="DF4" s="251"/>
      <c r="DG4" s="252"/>
      <c r="DH4" s="124" t="s">
        <v>70</v>
      </c>
    </row>
    <row r="5" spans="1:112" s="3" customFormat="1" ht="12.75" customHeight="1" thickBot="1" x14ac:dyDescent="0.25">
      <c r="D5" s="4" t="s">
        <v>7</v>
      </c>
      <c r="E5" s="256"/>
      <c r="F5" s="257"/>
      <c r="G5" s="258"/>
      <c r="H5" s="84" t="s">
        <v>59</v>
      </c>
      <c r="I5" s="256"/>
      <c r="J5" s="257"/>
      <c r="K5" s="258"/>
      <c r="L5" s="147"/>
      <c r="M5" s="241" t="str">
        <f>PL_Produktion_Eingabe!E5</f>
        <v>Karton</v>
      </c>
      <c r="N5" s="242"/>
      <c r="O5" s="243"/>
      <c r="P5" s="155">
        <v>0.7</v>
      </c>
      <c r="Q5" s="241" t="str">
        <f>PL_Produktion_Eingabe!J5</f>
        <v>Papier</v>
      </c>
      <c r="R5" s="242"/>
      <c r="S5" s="243"/>
      <c r="T5" s="155">
        <v>0.8</v>
      </c>
      <c r="U5" s="241" t="str">
        <f>PL_Produktion_Eingabe!O5</f>
        <v>Folien</v>
      </c>
      <c r="V5" s="242"/>
      <c r="W5" s="243"/>
      <c r="X5" s="155">
        <v>0.4</v>
      </c>
      <c r="Y5" s="241" t="str">
        <f>PL_Produktion_Eingabe!T5</f>
        <v>Folien 90/10</v>
      </c>
      <c r="Z5" s="242"/>
      <c r="AA5" s="243"/>
      <c r="AB5" s="155">
        <v>0.4</v>
      </c>
      <c r="AC5" s="241" t="str">
        <f>PL_Produktion_Eingabe!Y5</f>
        <v>Dosen</v>
      </c>
      <c r="AD5" s="242"/>
      <c r="AE5" s="243"/>
      <c r="AF5" s="155">
        <v>0.35</v>
      </c>
      <c r="AG5" s="241" t="str">
        <f>PL_Produktion_Eingabe!AD5</f>
        <v>Kübel Eimer</v>
      </c>
      <c r="AH5" s="242"/>
      <c r="AI5" s="243"/>
      <c r="AJ5" s="155">
        <v>0.4</v>
      </c>
      <c r="AK5" s="241" t="str">
        <f>PL_Produktion_Eingabe!AI5</f>
        <v>Kanister</v>
      </c>
      <c r="AL5" s="242"/>
      <c r="AM5" s="243"/>
      <c r="AN5" s="155">
        <v>0.35</v>
      </c>
      <c r="AO5" s="241" t="str">
        <f>PL_Produktion_Eingabe!AN5</f>
        <v>Tetra</v>
      </c>
      <c r="AP5" s="242"/>
      <c r="AQ5" s="243"/>
      <c r="AR5" s="155">
        <v>0.5</v>
      </c>
      <c r="AS5" s="241" t="str">
        <f>PL_Produktion_Eingabe!AS5</f>
        <v>Big Bags</v>
      </c>
      <c r="AT5" s="242"/>
      <c r="AU5" s="243"/>
      <c r="AV5" s="155">
        <v>0.4</v>
      </c>
      <c r="AW5" s="241" t="str">
        <f>PL_Produktion_Eingabe!AX5</f>
        <v>Papiersäcke</v>
      </c>
      <c r="AX5" s="242"/>
      <c r="AY5" s="243"/>
      <c r="AZ5" s="155">
        <v>0.95</v>
      </c>
      <c r="BA5" s="241" t="str">
        <f>PL_Produktion_Eingabe!BC5</f>
        <v>Henkel Flaschen</v>
      </c>
      <c r="BB5" s="242"/>
      <c r="BC5" s="243"/>
      <c r="BD5" s="155">
        <v>0.35</v>
      </c>
      <c r="BE5" s="241" t="str">
        <f>PL_Produktion_Eingabe!BH5</f>
        <v>Stoßstangen</v>
      </c>
      <c r="BF5" s="242"/>
      <c r="BG5" s="243"/>
      <c r="BH5" s="155">
        <v>0.4</v>
      </c>
      <c r="BI5" s="241" t="str">
        <f>PL_Produktion_Eingabe!BM5</f>
        <v>GS</v>
      </c>
      <c r="BJ5" s="242"/>
      <c r="BK5" s="243"/>
      <c r="BL5" s="155">
        <v>0.35</v>
      </c>
      <c r="BM5" s="241" t="str">
        <f>PL_Produktion_Eingabe!BR5</f>
        <v>Bildschirmgehäuse</v>
      </c>
      <c r="BN5" s="242"/>
      <c r="BO5" s="243"/>
      <c r="BP5" s="155">
        <v>0.4</v>
      </c>
      <c r="BQ5" s="241" t="str">
        <f>PL_Produktion_Eingabe!BW5</f>
        <v>PVC-Streifen</v>
      </c>
      <c r="BR5" s="242"/>
      <c r="BS5" s="243"/>
      <c r="BT5" s="155">
        <v>0.6</v>
      </c>
      <c r="BU5" s="241" t="str">
        <f>PL_Produktion_Eingabe!CB5</f>
        <v>Pet Flaschen</v>
      </c>
      <c r="BV5" s="242"/>
      <c r="BW5" s="243"/>
      <c r="BX5" s="155">
        <v>0.35</v>
      </c>
      <c r="BY5" s="241" t="str">
        <f>PL_Produktion_Eingabe!CG5</f>
        <v>Henkel Folien</v>
      </c>
      <c r="BZ5" s="242"/>
      <c r="CA5" s="243"/>
      <c r="CB5" s="155">
        <v>0.4</v>
      </c>
      <c r="CC5" s="241" t="str">
        <f>PL_Produktion_Eingabe!CL5</f>
        <v>Kleiderbügel</v>
      </c>
      <c r="CD5" s="242"/>
      <c r="CE5" s="243"/>
      <c r="CF5" s="155">
        <v>0.45</v>
      </c>
      <c r="CG5" s="241" t="str">
        <f>PL_Produktion_Eingabe!CQ5</f>
        <v>PP-Bänder</v>
      </c>
      <c r="CH5" s="242"/>
      <c r="CI5" s="243"/>
      <c r="CJ5" s="155">
        <v>0.45</v>
      </c>
      <c r="CK5" s="241" t="str">
        <f>PL_Produktion_Eingabe!CV5</f>
        <v>Siebüberlauf für WN</v>
      </c>
      <c r="CL5" s="242"/>
      <c r="CM5" s="243"/>
      <c r="CN5" s="155">
        <v>0.8</v>
      </c>
      <c r="CO5" s="241" t="str">
        <f>PL_Produktion_Eingabe!DA5</f>
        <v>Plastikkisten</v>
      </c>
      <c r="CP5" s="242"/>
      <c r="CQ5" s="243"/>
      <c r="CR5" s="155">
        <v>0.35</v>
      </c>
      <c r="CS5" s="241" t="str">
        <f>PL_Produktion_Eingabe!DF5</f>
        <v>Plastikabfälle</v>
      </c>
      <c r="CT5" s="242"/>
      <c r="CU5" s="243"/>
      <c r="CV5" s="155">
        <v>0.48</v>
      </c>
      <c r="CW5" s="241" t="str">
        <f>PL_Produktion_Eingabe!DK5</f>
        <v>Baunetz</v>
      </c>
      <c r="CX5" s="242"/>
      <c r="CY5" s="243"/>
      <c r="CZ5" s="155">
        <v>0.4</v>
      </c>
      <c r="DA5" s="241" t="str">
        <f>PL_Produktion_Eingabe!DP5</f>
        <v>Thermisch</v>
      </c>
      <c r="DB5" s="242"/>
      <c r="DC5" s="243"/>
      <c r="DD5" s="155">
        <v>0.4</v>
      </c>
      <c r="DE5" s="241" t="str">
        <f>PL_Produktion_Eingabe!DU5</f>
        <v>Nöm Kübel</v>
      </c>
      <c r="DF5" s="242"/>
      <c r="DG5" s="243"/>
      <c r="DH5" s="155">
        <v>0.5</v>
      </c>
    </row>
    <row r="6" spans="1:112" x14ac:dyDescent="0.2">
      <c r="D6" s="11"/>
      <c r="E6" s="12" t="s">
        <v>9</v>
      </c>
      <c r="F6" s="13" t="s">
        <v>10</v>
      </c>
      <c r="G6" s="14" t="s">
        <v>11</v>
      </c>
      <c r="H6" s="83" t="s">
        <v>15</v>
      </c>
      <c r="I6" s="12" t="s">
        <v>9</v>
      </c>
      <c r="J6" s="13" t="s">
        <v>10</v>
      </c>
      <c r="K6" s="14" t="s">
        <v>11</v>
      </c>
      <c r="L6" s="83" t="s">
        <v>15</v>
      </c>
      <c r="M6" s="76" t="s">
        <v>9</v>
      </c>
      <c r="N6" s="77" t="s">
        <v>10</v>
      </c>
      <c r="O6" s="78" t="s">
        <v>11</v>
      </c>
      <c r="P6" s="83" t="s">
        <v>15</v>
      </c>
      <c r="Q6" s="151" t="s">
        <v>9</v>
      </c>
      <c r="R6" s="152" t="s">
        <v>10</v>
      </c>
      <c r="S6" s="153" t="s">
        <v>11</v>
      </c>
      <c r="T6" s="83" t="s">
        <v>15</v>
      </c>
      <c r="U6" s="151" t="s">
        <v>9</v>
      </c>
      <c r="V6" s="152" t="s">
        <v>10</v>
      </c>
      <c r="W6" s="153" t="s">
        <v>11</v>
      </c>
      <c r="X6" s="83" t="s">
        <v>15</v>
      </c>
      <c r="Y6" s="151" t="s">
        <v>9</v>
      </c>
      <c r="Z6" s="152" t="s">
        <v>10</v>
      </c>
      <c r="AA6" s="153" t="s">
        <v>11</v>
      </c>
      <c r="AB6" s="83" t="s">
        <v>15</v>
      </c>
      <c r="AC6" s="151" t="s">
        <v>9</v>
      </c>
      <c r="AD6" s="152" t="s">
        <v>10</v>
      </c>
      <c r="AE6" s="153" t="s">
        <v>11</v>
      </c>
      <c r="AF6" s="83" t="s">
        <v>15</v>
      </c>
      <c r="AG6" s="151" t="s">
        <v>9</v>
      </c>
      <c r="AH6" s="152" t="s">
        <v>10</v>
      </c>
      <c r="AI6" s="153" t="s">
        <v>11</v>
      </c>
      <c r="AJ6" s="83" t="s">
        <v>15</v>
      </c>
      <c r="AK6" s="151" t="s">
        <v>9</v>
      </c>
      <c r="AL6" s="152" t="s">
        <v>10</v>
      </c>
      <c r="AM6" s="153" t="s">
        <v>11</v>
      </c>
      <c r="AN6" s="83" t="s">
        <v>15</v>
      </c>
      <c r="AO6" s="151" t="s">
        <v>9</v>
      </c>
      <c r="AP6" s="152" t="s">
        <v>10</v>
      </c>
      <c r="AQ6" s="153" t="s">
        <v>11</v>
      </c>
      <c r="AR6" s="83" t="s">
        <v>15</v>
      </c>
      <c r="AS6" s="151" t="s">
        <v>9</v>
      </c>
      <c r="AT6" s="152" t="s">
        <v>10</v>
      </c>
      <c r="AU6" s="153" t="s">
        <v>11</v>
      </c>
      <c r="AV6" s="83" t="s">
        <v>15</v>
      </c>
      <c r="AW6" s="151" t="s">
        <v>9</v>
      </c>
      <c r="AX6" s="152" t="s">
        <v>10</v>
      </c>
      <c r="AY6" s="153" t="s">
        <v>11</v>
      </c>
      <c r="AZ6" s="83" t="s">
        <v>15</v>
      </c>
      <c r="BA6" s="151" t="s">
        <v>9</v>
      </c>
      <c r="BB6" s="152" t="s">
        <v>10</v>
      </c>
      <c r="BC6" s="153" t="s">
        <v>11</v>
      </c>
      <c r="BD6" s="83" t="s">
        <v>15</v>
      </c>
      <c r="BE6" s="151" t="s">
        <v>9</v>
      </c>
      <c r="BF6" s="152" t="s">
        <v>10</v>
      </c>
      <c r="BG6" s="153" t="s">
        <v>11</v>
      </c>
      <c r="BH6" s="83" t="s">
        <v>15</v>
      </c>
      <c r="BI6" s="151" t="s">
        <v>9</v>
      </c>
      <c r="BJ6" s="152" t="s">
        <v>10</v>
      </c>
      <c r="BK6" s="153" t="s">
        <v>11</v>
      </c>
      <c r="BL6" s="83" t="s">
        <v>15</v>
      </c>
      <c r="BM6" s="151" t="s">
        <v>9</v>
      </c>
      <c r="BN6" s="152" t="s">
        <v>10</v>
      </c>
      <c r="BO6" s="153" t="s">
        <v>11</v>
      </c>
      <c r="BP6" s="83" t="s">
        <v>15</v>
      </c>
      <c r="BQ6" s="151" t="s">
        <v>9</v>
      </c>
      <c r="BR6" s="152" t="s">
        <v>10</v>
      </c>
      <c r="BS6" s="153" t="s">
        <v>11</v>
      </c>
      <c r="BT6" s="83" t="s">
        <v>15</v>
      </c>
      <c r="BU6" s="151" t="s">
        <v>9</v>
      </c>
      <c r="BV6" s="152" t="s">
        <v>10</v>
      </c>
      <c r="BW6" s="153" t="s">
        <v>11</v>
      </c>
      <c r="BX6" s="83" t="s">
        <v>15</v>
      </c>
      <c r="BY6" s="151" t="s">
        <v>9</v>
      </c>
      <c r="BZ6" s="152" t="s">
        <v>10</v>
      </c>
      <c r="CA6" s="153" t="s">
        <v>11</v>
      </c>
      <c r="CB6" s="83" t="s">
        <v>15</v>
      </c>
      <c r="CC6" s="151" t="s">
        <v>9</v>
      </c>
      <c r="CD6" s="152" t="s">
        <v>10</v>
      </c>
      <c r="CE6" s="153" t="s">
        <v>11</v>
      </c>
      <c r="CF6" s="83" t="s">
        <v>15</v>
      </c>
      <c r="CG6" s="151" t="s">
        <v>9</v>
      </c>
      <c r="CH6" s="152" t="s">
        <v>10</v>
      </c>
      <c r="CI6" s="153" t="s">
        <v>11</v>
      </c>
      <c r="CJ6" s="83" t="s">
        <v>15</v>
      </c>
      <c r="CK6" s="76" t="s">
        <v>9</v>
      </c>
      <c r="CL6" s="77" t="s">
        <v>10</v>
      </c>
      <c r="CM6" s="78" t="s">
        <v>11</v>
      </c>
      <c r="CN6" s="83" t="s">
        <v>15</v>
      </c>
      <c r="CO6" s="151" t="s">
        <v>9</v>
      </c>
      <c r="CP6" s="152" t="s">
        <v>10</v>
      </c>
      <c r="CQ6" s="153" t="s">
        <v>11</v>
      </c>
      <c r="CR6" s="83" t="s">
        <v>15</v>
      </c>
      <c r="CS6" s="151" t="s">
        <v>9</v>
      </c>
      <c r="CT6" s="152" t="s">
        <v>10</v>
      </c>
      <c r="CU6" s="153" t="s">
        <v>11</v>
      </c>
      <c r="CV6" s="83" t="s">
        <v>15</v>
      </c>
      <c r="CW6" s="151" t="s">
        <v>9</v>
      </c>
      <c r="CX6" s="152" t="s">
        <v>10</v>
      </c>
      <c r="CY6" s="153" t="s">
        <v>11</v>
      </c>
      <c r="CZ6" s="83" t="s">
        <v>15</v>
      </c>
      <c r="DA6" s="151" t="s">
        <v>9</v>
      </c>
      <c r="DB6" s="152" t="s">
        <v>10</v>
      </c>
      <c r="DC6" s="153" t="s">
        <v>11</v>
      </c>
      <c r="DD6" s="83" t="s">
        <v>15</v>
      </c>
      <c r="DE6" s="151" t="s">
        <v>9</v>
      </c>
      <c r="DF6" s="152" t="s">
        <v>10</v>
      </c>
      <c r="DG6" s="153" t="s">
        <v>11</v>
      </c>
      <c r="DH6" s="83" t="s">
        <v>15</v>
      </c>
    </row>
    <row r="7" spans="1:112" ht="12" thickBot="1" x14ac:dyDescent="0.25">
      <c r="A7" s="35" t="s">
        <v>27</v>
      </c>
      <c r="B7" s="35" t="s">
        <v>26</v>
      </c>
      <c r="C7" s="35" t="s">
        <v>57</v>
      </c>
      <c r="D7" s="15" t="s">
        <v>0</v>
      </c>
      <c r="E7" s="16" t="s">
        <v>66</v>
      </c>
      <c r="F7" s="17" t="s">
        <v>66</v>
      </c>
      <c r="G7" s="18" t="s">
        <v>66</v>
      </c>
      <c r="H7" s="104" t="s">
        <v>66</v>
      </c>
      <c r="I7" s="16" t="s">
        <v>66</v>
      </c>
      <c r="J7" s="17" t="s">
        <v>66</v>
      </c>
      <c r="K7" s="18" t="s">
        <v>66</v>
      </c>
      <c r="L7" s="104" t="s">
        <v>66</v>
      </c>
      <c r="M7" s="16" t="s">
        <v>66</v>
      </c>
      <c r="N7" s="17" t="s">
        <v>66</v>
      </c>
      <c r="O7" s="18" t="s">
        <v>66</v>
      </c>
      <c r="P7" s="104" t="s">
        <v>66</v>
      </c>
      <c r="Q7" s="16" t="s">
        <v>66</v>
      </c>
      <c r="R7" s="17" t="s">
        <v>66</v>
      </c>
      <c r="S7" s="18" t="s">
        <v>66</v>
      </c>
      <c r="T7" s="104" t="s">
        <v>66</v>
      </c>
      <c r="U7" s="16" t="s">
        <v>66</v>
      </c>
      <c r="V7" s="17" t="s">
        <v>66</v>
      </c>
      <c r="W7" s="18" t="s">
        <v>66</v>
      </c>
      <c r="X7" s="104" t="s">
        <v>66</v>
      </c>
      <c r="Y7" s="16" t="s">
        <v>66</v>
      </c>
      <c r="Z7" s="17" t="s">
        <v>66</v>
      </c>
      <c r="AA7" s="18" t="s">
        <v>66</v>
      </c>
      <c r="AB7" s="104" t="s">
        <v>66</v>
      </c>
      <c r="AC7" s="16" t="s">
        <v>66</v>
      </c>
      <c r="AD7" s="17" t="s">
        <v>66</v>
      </c>
      <c r="AE7" s="18" t="s">
        <v>66</v>
      </c>
      <c r="AF7" s="104" t="s">
        <v>66</v>
      </c>
      <c r="AG7" s="16" t="s">
        <v>66</v>
      </c>
      <c r="AH7" s="17" t="s">
        <v>66</v>
      </c>
      <c r="AI7" s="18" t="s">
        <v>66</v>
      </c>
      <c r="AJ7" s="104" t="s">
        <v>66</v>
      </c>
      <c r="AK7" s="16" t="s">
        <v>66</v>
      </c>
      <c r="AL7" s="17" t="s">
        <v>66</v>
      </c>
      <c r="AM7" s="18" t="s">
        <v>66</v>
      </c>
      <c r="AN7" s="104" t="s">
        <v>66</v>
      </c>
      <c r="AO7" s="16" t="s">
        <v>66</v>
      </c>
      <c r="AP7" s="17" t="s">
        <v>66</v>
      </c>
      <c r="AQ7" s="18" t="s">
        <v>66</v>
      </c>
      <c r="AR7" s="104" t="s">
        <v>66</v>
      </c>
      <c r="AS7" s="16" t="s">
        <v>66</v>
      </c>
      <c r="AT7" s="17" t="s">
        <v>66</v>
      </c>
      <c r="AU7" s="18" t="s">
        <v>66</v>
      </c>
      <c r="AV7" s="104" t="s">
        <v>66</v>
      </c>
      <c r="AW7" s="16" t="s">
        <v>66</v>
      </c>
      <c r="AX7" s="17" t="s">
        <v>66</v>
      </c>
      <c r="AY7" s="18" t="s">
        <v>66</v>
      </c>
      <c r="AZ7" s="104" t="s">
        <v>66</v>
      </c>
      <c r="BA7" s="16" t="s">
        <v>66</v>
      </c>
      <c r="BB7" s="17" t="s">
        <v>66</v>
      </c>
      <c r="BC7" s="18" t="s">
        <v>66</v>
      </c>
      <c r="BD7" s="104" t="s">
        <v>66</v>
      </c>
      <c r="BE7" s="16" t="s">
        <v>66</v>
      </c>
      <c r="BF7" s="17" t="s">
        <v>66</v>
      </c>
      <c r="BG7" s="18" t="s">
        <v>66</v>
      </c>
      <c r="BH7" s="104" t="s">
        <v>66</v>
      </c>
      <c r="BI7" s="16" t="s">
        <v>66</v>
      </c>
      <c r="BJ7" s="17" t="s">
        <v>66</v>
      </c>
      <c r="BK7" s="18" t="s">
        <v>66</v>
      </c>
      <c r="BL7" s="104" t="s">
        <v>66</v>
      </c>
      <c r="BM7" s="16" t="s">
        <v>66</v>
      </c>
      <c r="BN7" s="17" t="s">
        <v>66</v>
      </c>
      <c r="BO7" s="18" t="s">
        <v>66</v>
      </c>
      <c r="BP7" s="104" t="s">
        <v>66</v>
      </c>
      <c r="BQ7" s="16" t="s">
        <v>66</v>
      </c>
      <c r="BR7" s="17" t="s">
        <v>66</v>
      </c>
      <c r="BS7" s="18" t="s">
        <v>66</v>
      </c>
      <c r="BT7" s="104" t="s">
        <v>66</v>
      </c>
      <c r="BU7" s="16" t="s">
        <v>66</v>
      </c>
      <c r="BV7" s="17" t="s">
        <v>66</v>
      </c>
      <c r="BW7" s="18" t="s">
        <v>66</v>
      </c>
      <c r="BX7" s="104" t="s">
        <v>66</v>
      </c>
      <c r="BY7" s="16" t="s">
        <v>66</v>
      </c>
      <c r="BZ7" s="17" t="s">
        <v>66</v>
      </c>
      <c r="CA7" s="18" t="s">
        <v>66</v>
      </c>
      <c r="CB7" s="104" t="s">
        <v>66</v>
      </c>
      <c r="CC7" s="16" t="s">
        <v>66</v>
      </c>
      <c r="CD7" s="17" t="s">
        <v>66</v>
      </c>
      <c r="CE7" s="18" t="s">
        <v>66</v>
      </c>
      <c r="CF7" s="104" t="s">
        <v>66</v>
      </c>
      <c r="CG7" s="16" t="s">
        <v>66</v>
      </c>
      <c r="CH7" s="17" t="s">
        <v>66</v>
      </c>
      <c r="CI7" s="18" t="s">
        <v>66</v>
      </c>
      <c r="CJ7" s="104" t="s">
        <v>66</v>
      </c>
      <c r="CK7" s="16" t="s">
        <v>66</v>
      </c>
      <c r="CL7" s="17" t="s">
        <v>66</v>
      </c>
      <c r="CM7" s="18" t="s">
        <v>66</v>
      </c>
      <c r="CN7" s="104" t="s">
        <v>66</v>
      </c>
      <c r="CO7" s="16" t="s">
        <v>66</v>
      </c>
      <c r="CP7" s="17" t="s">
        <v>66</v>
      </c>
      <c r="CQ7" s="18" t="s">
        <v>66</v>
      </c>
      <c r="CR7" s="104" t="s">
        <v>66</v>
      </c>
      <c r="CS7" s="16" t="s">
        <v>66</v>
      </c>
      <c r="CT7" s="17" t="s">
        <v>66</v>
      </c>
      <c r="CU7" s="18" t="s">
        <v>66</v>
      </c>
      <c r="CV7" s="104" t="s">
        <v>66</v>
      </c>
      <c r="CW7" s="16" t="s">
        <v>66</v>
      </c>
      <c r="CX7" s="17" t="s">
        <v>66</v>
      </c>
      <c r="CY7" s="18" t="s">
        <v>66</v>
      </c>
      <c r="CZ7" s="104" t="s">
        <v>66</v>
      </c>
      <c r="DA7" s="16" t="s">
        <v>66</v>
      </c>
      <c r="DB7" s="17" t="s">
        <v>66</v>
      </c>
      <c r="DC7" s="18" t="s">
        <v>66</v>
      </c>
      <c r="DD7" s="104" t="s">
        <v>66</v>
      </c>
      <c r="DE7" s="16" t="s">
        <v>66</v>
      </c>
      <c r="DF7" s="17" t="s">
        <v>66</v>
      </c>
      <c r="DG7" s="18" t="s">
        <v>66</v>
      </c>
      <c r="DH7" s="104" t="s">
        <v>66</v>
      </c>
    </row>
    <row r="8" spans="1:112" x14ac:dyDescent="0.2">
      <c r="A8" s="1">
        <f>Stundeneingabe_2008!A7</f>
        <v>1</v>
      </c>
      <c r="B8" s="1">
        <f>Stundeneingabe_2008!B7</f>
        <v>1</v>
      </c>
      <c r="C8" s="1" t="str">
        <f>Stundeneingabe_2008!C7</f>
        <v>MI.</v>
      </c>
      <c r="D8" s="19">
        <f>Stundeneingabe_2008!D7</f>
        <v>45658</v>
      </c>
      <c r="E8" s="86">
        <f>Stundeneingabe_2008!O7*$H$3</f>
        <v>0</v>
      </c>
      <c r="F8" s="59">
        <f>Stundeneingabe_2008!P7*$H$3</f>
        <v>0</v>
      </c>
      <c r="G8" s="122">
        <f>Stundeneingabe_2008!Q7*$H$3</f>
        <v>0</v>
      </c>
      <c r="H8" s="90">
        <f>SUM(E8:G8)</f>
        <v>0</v>
      </c>
      <c r="I8" s="157">
        <f t="shared" ref="I8:I71" si="0">M8+Q8+U8+Y8+AC8+AG8+AK8+AO8+AW8+BA8+BE8+BI8+BM8+BQ8+BU8+BY8+CC8+CG8+CK8+CO8+CS8+DA8+DE8+AS8+CW8</f>
        <v>0</v>
      </c>
      <c r="J8" s="158">
        <f t="shared" ref="J8:J71" si="1">N8+R8+V8+Z8+AD8+AH8+AL8+AP8+AX8+BB8+BF8+BJ8+BN8+BR8+BV8+BZ8+CD8+CH8+CL8+CP8+CT8+DB8+DF8+AT8+CX8</f>
        <v>0</v>
      </c>
      <c r="K8" s="159">
        <f t="shared" ref="K8:K71" si="2">O8+S8+W8+AA8+AE8+AI8+AM8+AQ8+AY8+BC8+BG8+BK8+BO8+BS8+BW8+CA8+CE8+CI8+CM8+CQ8+CU8+DC8+DG8+AU8+CY8</f>
        <v>0</v>
      </c>
      <c r="L8" s="149">
        <f>SUM(I8:K8)</f>
        <v>0</v>
      </c>
      <c r="M8" s="157">
        <f>PL_Produktion_Eingabe!E8*P$5</f>
        <v>0</v>
      </c>
      <c r="N8" s="158">
        <f>PL_Produktion_Eingabe!F8*P$5</f>
        <v>0</v>
      </c>
      <c r="O8" s="159">
        <f>PL_Produktion_Eingabe!G8*P$5</f>
        <v>0</v>
      </c>
      <c r="P8" s="90">
        <f>SUM(M8:O8)</f>
        <v>0</v>
      </c>
      <c r="Q8" s="157">
        <f>PL_Produktion_Eingabe!J8*T$5</f>
        <v>0</v>
      </c>
      <c r="R8" s="158">
        <f>PL_Produktion_Eingabe!K8*T$5</f>
        <v>0</v>
      </c>
      <c r="S8" s="159">
        <f>PL_Produktion_Eingabe!L8*T$5</f>
        <v>0</v>
      </c>
      <c r="T8" s="90">
        <f>SUM(Q8:S8)</f>
        <v>0</v>
      </c>
      <c r="U8" s="157">
        <f>PL_Produktion_Eingabe!O8*X$5</f>
        <v>0</v>
      </c>
      <c r="V8" s="158">
        <f>PL_Produktion_Eingabe!P8*X$5</f>
        <v>0</v>
      </c>
      <c r="W8" s="159">
        <f>PL_Produktion_Eingabe!Q8*X$5</f>
        <v>0</v>
      </c>
      <c r="X8" s="90">
        <f>SUM(U8:W8)</f>
        <v>0</v>
      </c>
      <c r="Y8" s="157">
        <f>PL_Produktion_Eingabe!T8*AB$5</f>
        <v>0</v>
      </c>
      <c r="Z8" s="158">
        <f>PL_Produktion_Eingabe!U8*AB$5</f>
        <v>0</v>
      </c>
      <c r="AA8" s="159">
        <f>PL_Produktion_Eingabe!V8*AB$5</f>
        <v>0</v>
      </c>
      <c r="AB8" s="90">
        <f>SUM(Y8:AA8)</f>
        <v>0</v>
      </c>
      <c r="AC8" s="157">
        <f>PL_Produktion_Eingabe!Y8*AF$5</f>
        <v>0</v>
      </c>
      <c r="AD8" s="158">
        <f>PL_Produktion_Eingabe!Z8*AF$5</f>
        <v>0</v>
      </c>
      <c r="AE8" s="159">
        <f>PL_Produktion_Eingabe!AA8*AF$5</f>
        <v>0</v>
      </c>
      <c r="AF8" s="90">
        <f>SUM(AC8:AE8)</f>
        <v>0</v>
      </c>
      <c r="AG8" s="157">
        <f>PL_Produktion_Eingabe!AD8*AJ$5</f>
        <v>0</v>
      </c>
      <c r="AH8" s="158">
        <f>PL_Produktion_Eingabe!AE8*AJ$5</f>
        <v>0</v>
      </c>
      <c r="AI8" s="159">
        <f>PL_Produktion_Eingabe!AF8*AJ$5</f>
        <v>0</v>
      </c>
      <c r="AJ8" s="90">
        <f>SUM(AG8:AI8)</f>
        <v>0</v>
      </c>
      <c r="AK8" s="157">
        <f>PL_Produktion_Eingabe!AI8*AN$5</f>
        <v>0</v>
      </c>
      <c r="AL8" s="158">
        <f>PL_Produktion_Eingabe!AJ8*AN$5</f>
        <v>0</v>
      </c>
      <c r="AM8" s="159">
        <f>PL_Produktion_Eingabe!AK8*AN$5</f>
        <v>0</v>
      </c>
      <c r="AN8" s="90">
        <f>SUM(AK8:AM8)</f>
        <v>0</v>
      </c>
      <c r="AO8" s="157">
        <f>PL_Produktion_Eingabe!AN8*AR$5</f>
        <v>0</v>
      </c>
      <c r="AP8" s="158">
        <f>PL_Produktion_Eingabe!AO8*AR$5</f>
        <v>0</v>
      </c>
      <c r="AQ8" s="159">
        <f>PL_Produktion_Eingabe!AP8*AR$5</f>
        <v>0</v>
      </c>
      <c r="AR8" s="90">
        <f>SUM(AO8:AQ8)</f>
        <v>0</v>
      </c>
      <c r="AS8" s="157">
        <f>PL_Produktion_Eingabe!AS8*AV$5</f>
        <v>0</v>
      </c>
      <c r="AT8" s="158">
        <f>PL_Produktion_Eingabe!AT8*AV$5</f>
        <v>0</v>
      </c>
      <c r="AU8" s="159">
        <f>PL_Produktion_Eingabe!AU8*AV$5</f>
        <v>0</v>
      </c>
      <c r="AV8" s="90">
        <f>SUM(AS8:AU8)</f>
        <v>0</v>
      </c>
      <c r="AW8" s="157">
        <f>PL_Produktion_Eingabe!AX8*AZ$5</f>
        <v>0</v>
      </c>
      <c r="AX8" s="158">
        <f>PL_Produktion_Eingabe!AY8*AZ$5</f>
        <v>0</v>
      </c>
      <c r="AY8" s="159">
        <f>PL_Produktion_Eingabe!AZ8*AZ$5</f>
        <v>0</v>
      </c>
      <c r="AZ8" s="90">
        <f>SUM(AW8:AY8)</f>
        <v>0</v>
      </c>
      <c r="BA8" s="157">
        <f>PL_Produktion_Eingabe!BC8*BD$5</f>
        <v>0</v>
      </c>
      <c r="BB8" s="158">
        <f>PL_Produktion_Eingabe!BD8*BD$5</f>
        <v>0</v>
      </c>
      <c r="BC8" s="159">
        <f>PL_Produktion_Eingabe!BE8*BD$5</f>
        <v>0</v>
      </c>
      <c r="BD8" s="90">
        <f>SUM(BA8:BC8)</f>
        <v>0</v>
      </c>
      <c r="BE8" s="157">
        <f>PL_Produktion_Eingabe!BH8*BH$5</f>
        <v>0</v>
      </c>
      <c r="BF8" s="158">
        <f>PL_Produktion_Eingabe!BI8*BH$5</f>
        <v>0</v>
      </c>
      <c r="BG8" s="159">
        <f>PL_Produktion_Eingabe!BJ8*BH$5</f>
        <v>0</v>
      </c>
      <c r="BH8" s="90">
        <f>SUM(BE8:BG8)</f>
        <v>0</v>
      </c>
      <c r="BI8" s="157">
        <f>PL_Produktion_Eingabe!BM8*BL$5</f>
        <v>0</v>
      </c>
      <c r="BJ8" s="158">
        <f>PL_Produktion_Eingabe!BN8*BL$5</f>
        <v>0</v>
      </c>
      <c r="BK8" s="159">
        <f>PL_Produktion_Eingabe!BO8*BL$5</f>
        <v>0</v>
      </c>
      <c r="BL8" s="90">
        <f>SUM(BI8:BK8)</f>
        <v>0</v>
      </c>
      <c r="BM8" s="157">
        <f>PL_Produktion_Eingabe!BR8*BP$5</f>
        <v>0</v>
      </c>
      <c r="BN8" s="158">
        <f>PL_Produktion_Eingabe!BS8*BP$5</f>
        <v>0</v>
      </c>
      <c r="BO8" s="159">
        <f>PL_Produktion_Eingabe!BT8*BP$5</f>
        <v>0</v>
      </c>
      <c r="BP8" s="90">
        <f>SUM(BM8:BO8)</f>
        <v>0</v>
      </c>
      <c r="BQ8" s="157">
        <f>PL_Produktion_Eingabe!BW8*BT$5</f>
        <v>0</v>
      </c>
      <c r="BR8" s="158">
        <f>PL_Produktion_Eingabe!BX8*BT$5</f>
        <v>0</v>
      </c>
      <c r="BS8" s="159">
        <f>PL_Produktion_Eingabe!BY8*BT$5</f>
        <v>0</v>
      </c>
      <c r="BT8" s="90">
        <f>SUM(BQ8:BS8)</f>
        <v>0</v>
      </c>
      <c r="BU8" s="157">
        <f>PL_Produktion_Eingabe!CB8*BX$5</f>
        <v>0</v>
      </c>
      <c r="BV8" s="158">
        <f>PL_Produktion_Eingabe!CC8*BX$5</f>
        <v>0</v>
      </c>
      <c r="BW8" s="159">
        <f>PL_Produktion_Eingabe!CD8*BX$5</f>
        <v>0</v>
      </c>
      <c r="BX8" s="90">
        <f>SUM(BU8:BW8)</f>
        <v>0</v>
      </c>
      <c r="BY8" s="157">
        <f>PL_Produktion_Eingabe!CG8*CB$5</f>
        <v>0</v>
      </c>
      <c r="BZ8" s="158">
        <f>PL_Produktion_Eingabe!CH8*CB$5</f>
        <v>0</v>
      </c>
      <c r="CA8" s="159">
        <f>PL_Produktion_Eingabe!CI8*CB$5</f>
        <v>0</v>
      </c>
      <c r="CB8" s="90">
        <f>SUM(BY8:CA8)</f>
        <v>0</v>
      </c>
      <c r="CC8" s="157">
        <f>PL_Produktion_Eingabe!CL8*CF$5</f>
        <v>0</v>
      </c>
      <c r="CD8" s="158">
        <f>PL_Produktion_Eingabe!CM8*CF$5</f>
        <v>0</v>
      </c>
      <c r="CE8" s="159">
        <f>PL_Produktion_Eingabe!CN8*CF$5</f>
        <v>0</v>
      </c>
      <c r="CF8" s="90">
        <f>SUM(CC8:CE8)</f>
        <v>0</v>
      </c>
      <c r="CG8" s="157">
        <f>PL_Produktion_Eingabe!CQ8*CJ$5</f>
        <v>0</v>
      </c>
      <c r="CH8" s="158">
        <f>PL_Produktion_Eingabe!CR8*CJ$5</f>
        <v>0</v>
      </c>
      <c r="CI8" s="159">
        <f>PL_Produktion_Eingabe!CS8*CJ$5</f>
        <v>0</v>
      </c>
      <c r="CJ8" s="90">
        <f>SUM(CG8:CI8)</f>
        <v>0</v>
      </c>
      <c r="CK8" s="157">
        <f>PL_Produktion_Eingabe!CV8*CN$5</f>
        <v>0</v>
      </c>
      <c r="CL8" s="158">
        <f>PL_Produktion_Eingabe!CW8*CN$5</f>
        <v>0</v>
      </c>
      <c r="CM8" s="159">
        <f>PL_Produktion_Eingabe!CX8*CN$5</f>
        <v>0</v>
      </c>
      <c r="CN8" s="90">
        <f>SUM(CK8:CM8)</f>
        <v>0</v>
      </c>
      <c r="CO8" s="157">
        <f>PL_Produktion_Eingabe!DA8*CR$5</f>
        <v>0</v>
      </c>
      <c r="CP8" s="158">
        <f>PL_Produktion_Eingabe!DB8*CR$5</f>
        <v>0</v>
      </c>
      <c r="CQ8" s="159">
        <f>PL_Produktion_Eingabe!DC8*CR$5</f>
        <v>0</v>
      </c>
      <c r="CR8" s="90">
        <f>SUM(CO8:CQ8)</f>
        <v>0</v>
      </c>
      <c r="CS8" s="157">
        <f>PL_Produktion_Eingabe!DF8*CV$5</f>
        <v>0</v>
      </c>
      <c r="CT8" s="158">
        <f>PL_Produktion_Eingabe!DG8*CV$5</f>
        <v>0</v>
      </c>
      <c r="CU8" s="159">
        <f>PL_Produktion_Eingabe!DH8*CV$5</f>
        <v>0</v>
      </c>
      <c r="CV8" s="90">
        <f>SUM(CS8:CU8)</f>
        <v>0</v>
      </c>
      <c r="CW8" s="157">
        <f>PL_Produktion_Eingabe!DK8*CZ$5</f>
        <v>0</v>
      </c>
      <c r="CX8" s="158">
        <f>PL_Produktion_Eingabe!DL8*CZ$5</f>
        <v>0</v>
      </c>
      <c r="CY8" s="159">
        <f>PL_Produktion_Eingabe!DM8*CZ$5</f>
        <v>0</v>
      </c>
      <c r="CZ8" s="90">
        <f>SUM(CW8:CY8)</f>
        <v>0</v>
      </c>
      <c r="DA8" s="157">
        <f>PL_Produktion_Eingabe!DP8*DD$5</f>
        <v>0</v>
      </c>
      <c r="DB8" s="158">
        <f>PL_Produktion_Eingabe!DQ8*DD$5</f>
        <v>0</v>
      </c>
      <c r="DC8" s="159">
        <f>PL_Produktion_Eingabe!DR8*DD$5</f>
        <v>0</v>
      </c>
      <c r="DD8" s="90">
        <f>SUM(DA8:DC8)</f>
        <v>0</v>
      </c>
      <c r="DE8" s="157">
        <f>PL_Produktion_Eingabe!DU8*DH$5</f>
        <v>0</v>
      </c>
      <c r="DF8" s="158">
        <f>PL_Produktion_Eingabe!DV8*DH$5</f>
        <v>0</v>
      </c>
      <c r="DG8" s="159">
        <f>PL_Produktion_Eingabe!DW8*DH$5</f>
        <v>0</v>
      </c>
      <c r="DH8" s="90">
        <f>SUM(DE8:DG8)</f>
        <v>0</v>
      </c>
    </row>
    <row r="9" spans="1:112" x14ac:dyDescent="0.2">
      <c r="A9" s="1">
        <f>Stundeneingabe_2008!A8</f>
        <v>1</v>
      </c>
      <c r="B9" s="1">
        <f>Stundeneingabe_2008!B8</f>
        <v>1</v>
      </c>
      <c r="C9" s="1" t="str">
        <f>Stundeneingabe_2008!C8</f>
        <v>DO</v>
      </c>
      <c r="D9" s="19">
        <f>Stundeneingabe_2008!D8</f>
        <v>45659</v>
      </c>
      <c r="E9" s="87">
        <f>Stundeneingabe_2008!O8*$H$3</f>
        <v>17</v>
      </c>
      <c r="F9" s="60">
        <f>Stundeneingabe_2008!P8*$H$3</f>
        <v>0</v>
      </c>
      <c r="G9" s="123">
        <f>Stundeneingabe_2008!Q8*$H$3</f>
        <v>0</v>
      </c>
      <c r="H9" s="90">
        <f t="shared" ref="H9:H72" si="3">SUM(E9:G9)</f>
        <v>17</v>
      </c>
      <c r="I9" s="87">
        <f t="shared" si="0"/>
        <v>14.7</v>
      </c>
      <c r="J9" s="60">
        <f t="shared" si="1"/>
        <v>0</v>
      </c>
      <c r="K9" s="123">
        <f t="shared" si="2"/>
        <v>0</v>
      </c>
      <c r="L9" s="150">
        <f t="shared" ref="L9:L72" si="4">SUM(I9:K9)</f>
        <v>14.7</v>
      </c>
      <c r="M9" s="87">
        <f>PL_Produktion_Eingabe!E9*P$5</f>
        <v>14.7</v>
      </c>
      <c r="N9" s="60">
        <f>PL_Produktion_Eingabe!F9*P$5</f>
        <v>0</v>
      </c>
      <c r="O9" s="123">
        <f>PL_Produktion_Eingabe!G9*P$5</f>
        <v>0</v>
      </c>
      <c r="P9" s="90">
        <f t="shared" ref="P9:P72" si="5">SUM(M9:O9)</f>
        <v>14.7</v>
      </c>
      <c r="Q9" s="87">
        <f>PL_Produktion_Eingabe!J9*T$5</f>
        <v>0</v>
      </c>
      <c r="R9" s="60">
        <f>PL_Produktion_Eingabe!K9*T$5</f>
        <v>0</v>
      </c>
      <c r="S9" s="123">
        <f>PL_Produktion_Eingabe!L9*T$5</f>
        <v>0</v>
      </c>
      <c r="T9" s="90">
        <f t="shared" ref="T9:T72" si="6">SUM(Q9:S9)</f>
        <v>0</v>
      </c>
      <c r="U9" s="87">
        <f>PL_Produktion_Eingabe!O9*X$5</f>
        <v>0</v>
      </c>
      <c r="V9" s="60">
        <f>PL_Produktion_Eingabe!P9*X$5</f>
        <v>0</v>
      </c>
      <c r="W9" s="123">
        <f>PL_Produktion_Eingabe!Q9*X$5</f>
        <v>0</v>
      </c>
      <c r="X9" s="90">
        <f t="shared" ref="X9:X72" si="7">SUM(U9:W9)</f>
        <v>0</v>
      </c>
      <c r="Y9" s="87">
        <f>PL_Produktion_Eingabe!T9*AB$5</f>
        <v>0</v>
      </c>
      <c r="Z9" s="60">
        <f>PL_Produktion_Eingabe!U9*AB$5</f>
        <v>0</v>
      </c>
      <c r="AA9" s="123">
        <f>PL_Produktion_Eingabe!V9*AB$5</f>
        <v>0</v>
      </c>
      <c r="AB9" s="90">
        <f t="shared" ref="AB9:AB72" si="8">SUM(Y9:AA9)</f>
        <v>0</v>
      </c>
      <c r="AC9" s="87">
        <f>PL_Produktion_Eingabe!Y9*AF$5</f>
        <v>0</v>
      </c>
      <c r="AD9" s="60">
        <f>PL_Produktion_Eingabe!Z9*AF$5</f>
        <v>0</v>
      </c>
      <c r="AE9" s="123">
        <f>PL_Produktion_Eingabe!AA9*AF$5</f>
        <v>0</v>
      </c>
      <c r="AF9" s="90">
        <f t="shared" ref="AF9:AF72" si="9">SUM(AC9:AE9)</f>
        <v>0</v>
      </c>
      <c r="AG9" s="87">
        <f>PL_Produktion_Eingabe!AD9*AJ$5</f>
        <v>0</v>
      </c>
      <c r="AH9" s="60">
        <f>PL_Produktion_Eingabe!AE9*AJ$5</f>
        <v>0</v>
      </c>
      <c r="AI9" s="123">
        <f>PL_Produktion_Eingabe!AF9*AJ$5</f>
        <v>0</v>
      </c>
      <c r="AJ9" s="90">
        <f t="shared" ref="AJ9:AJ72" si="10">SUM(AG9:AI9)</f>
        <v>0</v>
      </c>
      <c r="AK9" s="87">
        <f>PL_Produktion_Eingabe!AI9*AN$5</f>
        <v>0</v>
      </c>
      <c r="AL9" s="60">
        <f>PL_Produktion_Eingabe!AJ9*AN$5</f>
        <v>0</v>
      </c>
      <c r="AM9" s="123">
        <f>PL_Produktion_Eingabe!AK9*AN$5</f>
        <v>0</v>
      </c>
      <c r="AN9" s="90">
        <f t="shared" ref="AN9:AN72" si="11">SUM(AK9:AM9)</f>
        <v>0</v>
      </c>
      <c r="AO9" s="87">
        <f>PL_Produktion_Eingabe!AN9*AR$5</f>
        <v>0</v>
      </c>
      <c r="AP9" s="60">
        <f>PL_Produktion_Eingabe!AO9*AR$5</f>
        <v>0</v>
      </c>
      <c r="AQ9" s="123">
        <f>PL_Produktion_Eingabe!AP9*AR$5</f>
        <v>0</v>
      </c>
      <c r="AR9" s="90">
        <f t="shared" ref="AR9:AR72" si="12">SUM(AO9:AQ9)</f>
        <v>0</v>
      </c>
      <c r="AS9" s="87">
        <f>PL_Produktion_Eingabe!AS9*AV$5</f>
        <v>0</v>
      </c>
      <c r="AT9" s="60">
        <f>PL_Produktion_Eingabe!AT9*AV$5</f>
        <v>0</v>
      </c>
      <c r="AU9" s="123">
        <f>PL_Produktion_Eingabe!AU9*AV$5</f>
        <v>0</v>
      </c>
      <c r="AV9" s="90">
        <f t="shared" ref="AV9:AV72" si="13">SUM(AS9:AU9)</f>
        <v>0</v>
      </c>
      <c r="AW9" s="87">
        <f>PL_Produktion_Eingabe!AX9*AZ$5</f>
        <v>0</v>
      </c>
      <c r="AX9" s="60">
        <f>PL_Produktion_Eingabe!AY9*AZ$5</f>
        <v>0</v>
      </c>
      <c r="AY9" s="123">
        <f>PL_Produktion_Eingabe!AZ9*AZ$5</f>
        <v>0</v>
      </c>
      <c r="AZ9" s="90">
        <f t="shared" ref="AZ9:AZ72" si="14">SUM(AW9:AY9)</f>
        <v>0</v>
      </c>
      <c r="BA9" s="87">
        <f>PL_Produktion_Eingabe!BC9*BD$5</f>
        <v>0</v>
      </c>
      <c r="BB9" s="60">
        <f>PL_Produktion_Eingabe!BD9*BD$5</f>
        <v>0</v>
      </c>
      <c r="BC9" s="123">
        <f>PL_Produktion_Eingabe!BE9*BD$5</f>
        <v>0</v>
      </c>
      <c r="BD9" s="90">
        <f t="shared" ref="BD9:BD72" si="15">SUM(BA9:BC9)</f>
        <v>0</v>
      </c>
      <c r="BE9" s="87">
        <f>PL_Produktion_Eingabe!BH9*BH$5</f>
        <v>0</v>
      </c>
      <c r="BF9" s="60">
        <f>PL_Produktion_Eingabe!BI9*BH$5</f>
        <v>0</v>
      </c>
      <c r="BG9" s="123">
        <f>PL_Produktion_Eingabe!BJ9*BH$5</f>
        <v>0</v>
      </c>
      <c r="BH9" s="90">
        <f t="shared" ref="BH9:BH72" si="16">SUM(BE9:BG9)</f>
        <v>0</v>
      </c>
      <c r="BI9" s="87">
        <f>PL_Produktion_Eingabe!BM9*BL$5</f>
        <v>0</v>
      </c>
      <c r="BJ9" s="60">
        <f>PL_Produktion_Eingabe!BN9*BL$5</f>
        <v>0</v>
      </c>
      <c r="BK9" s="123">
        <f>PL_Produktion_Eingabe!BO9*BL$5</f>
        <v>0</v>
      </c>
      <c r="BL9" s="90">
        <f t="shared" ref="BL9:BL72" si="17">SUM(BI9:BK9)</f>
        <v>0</v>
      </c>
      <c r="BM9" s="87">
        <f>PL_Produktion_Eingabe!BR9*BP$5</f>
        <v>0</v>
      </c>
      <c r="BN9" s="60">
        <f>PL_Produktion_Eingabe!BS9*BP$5</f>
        <v>0</v>
      </c>
      <c r="BO9" s="123">
        <f>PL_Produktion_Eingabe!BT9*BP$5</f>
        <v>0</v>
      </c>
      <c r="BP9" s="90">
        <f t="shared" ref="BP9:BP72" si="18">SUM(BM9:BO9)</f>
        <v>0</v>
      </c>
      <c r="BQ9" s="87">
        <f>PL_Produktion_Eingabe!BW9*BT$5</f>
        <v>0</v>
      </c>
      <c r="BR9" s="60">
        <f>PL_Produktion_Eingabe!BX9*BT$5</f>
        <v>0</v>
      </c>
      <c r="BS9" s="123">
        <f>PL_Produktion_Eingabe!BY9*BT$5</f>
        <v>0</v>
      </c>
      <c r="BT9" s="90">
        <f t="shared" ref="BT9:BT72" si="19">SUM(BQ9:BS9)</f>
        <v>0</v>
      </c>
      <c r="BU9" s="87">
        <f>PL_Produktion_Eingabe!CB9*BX$5</f>
        <v>0</v>
      </c>
      <c r="BV9" s="60">
        <f>PL_Produktion_Eingabe!CC9*BX$5</f>
        <v>0</v>
      </c>
      <c r="BW9" s="123">
        <f>PL_Produktion_Eingabe!CD9*BX$5</f>
        <v>0</v>
      </c>
      <c r="BX9" s="90">
        <f t="shared" ref="BX9:BX72" si="20">SUM(BU9:BW9)</f>
        <v>0</v>
      </c>
      <c r="BY9" s="87">
        <f>PL_Produktion_Eingabe!CG9*CB$5</f>
        <v>0</v>
      </c>
      <c r="BZ9" s="60">
        <f>PL_Produktion_Eingabe!CH9*CB$5</f>
        <v>0</v>
      </c>
      <c r="CA9" s="123">
        <f>PL_Produktion_Eingabe!CI9*CB$5</f>
        <v>0</v>
      </c>
      <c r="CB9" s="90">
        <f t="shared" ref="CB9:CB72" si="21">SUM(BY9:CA9)</f>
        <v>0</v>
      </c>
      <c r="CC9" s="87">
        <f>PL_Produktion_Eingabe!CL9*CF$5</f>
        <v>0</v>
      </c>
      <c r="CD9" s="60">
        <f>PL_Produktion_Eingabe!CM9*CF$5</f>
        <v>0</v>
      </c>
      <c r="CE9" s="123">
        <f>PL_Produktion_Eingabe!CN9*CF$5</f>
        <v>0</v>
      </c>
      <c r="CF9" s="90">
        <f t="shared" ref="CF9:CF72" si="22">SUM(CC9:CE9)</f>
        <v>0</v>
      </c>
      <c r="CG9" s="87">
        <f>PL_Produktion_Eingabe!CQ9*CJ$5</f>
        <v>0</v>
      </c>
      <c r="CH9" s="60">
        <f>PL_Produktion_Eingabe!CR9*CJ$5</f>
        <v>0</v>
      </c>
      <c r="CI9" s="123">
        <f>PL_Produktion_Eingabe!CS9*CJ$5</f>
        <v>0</v>
      </c>
      <c r="CJ9" s="90">
        <f t="shared" ref="CJ9:CJ72" si="23">SUM(CG9:CI9)</f>
        <v>0</v>
      </c>
      <c r="CK9" s="87">
        <f>PL_Produktion_Eingabe!CV9*CN$5</f>
        <v>0</v>
      </c>
      <c r="CL9" s="60">
        <f>PL_Produktion_Eingabe!CW9*CN$5</f>
        <v>0</v>
      </c>
      <c r="CM9" s="123">
        <f>PL_Produktion_Eingabe!CX9*CN$5</f>
        <v>0</v>
      </c>
      <c r="CN9" s="90">
        <f t="shared" ref="CN9:CN72" si="24">SUM(CK9:CM9)</f>
        <v>0</v>
      </c>
      <c r="CO9" s="87">
        <f>PL_Produktion_Eingabe!DA9*CR$5</f>
        <v>0</v>
      </c>
      <c r="CP9" s="60">
        <f>PL_Produktion_Eingabe!DB9*CR$5</f>
        <v>0</v>
      </c>
      <c r="CQ9" s="123">
        <f>PL_Produktion_Eingabe!DC9*CR$5</f>
        <v>0</v>
      </c>
      <c r="CR9" s="90">
        <f t="shared" ref="CR9:CR72" si="25">SUM(CO9:CQ9)</f>
        <v>0</v>
      </c>
      <c r="CS9" s="87">
        <f>PL_Produktion_Eingabe!DF9*CV$5</f>
        <v>0</v>
      </c>
      <c r="CT9" s="60">
        <f>PL_Produktion_Eingabe!DG9*CV$5</f>
        <v>0</v>
      </c>
      <c r="CU9" s="123">
        <f>PL_Produktion_Eingabe!DH9*CV$5</f>
        <v>0</v>
      </c>
      <c r="CV9" s="90">
        <f t="shared" ref="CV9:CV72" si="26">SUM(CS9:CU9)</f>
        <v>0</v>
      </c>
      <c r="CW9" s="87">
        <f>PL_Produktion_Eingabe!DK9*CZ$5</f>
        <v>0</v>
      </c>
      <c r="CX9" s="60">
        <f>PL_Produktion_Eingabe!DL9*CZ$5</f>
        <v>0</v>
      </c>
      <c r="CY9" s="123">
        <f>PL_Produktion_Eingabe!DM9*CZ$5</f>
        <v>0</v>
      </c>
      <c r="CZ9" s="90">
        <f t="shared" ref="CZ9:CZ72" si="27">SUM(CW9:CY9)</f>
        <v>0</v>
      </c>
      <c r="DA9" s="87">
        <f>PL_Produktion_Eingabe!DP9*DD$5</f>
        <v>0</v>
      </c>
      <c r="DB9" s="60">
        <f>PL_Produktion_Eingabe!DQ9*DD$5</f>
        <v>0</v>
      </c>
      <c r="DC9" s="123">
        <f>PL_Produktion_Eingabe!DR9*DD$5</f>
        <v>0</v>
      </c>
      <c r="DD9" s="90">
        <f t="shared" ref="DD9:DD72" si="28">SUM(DA9:DC9)</f>
        <v>0</v>
      </c>
      <c r="DE9" s="87">
        <f>PL_Produktion_Eingabe!DU9*DH$5</f>
        <v>0</v>
      </c>
      <c r="DF9" s="60">
        <f>PL_Produktion_Eingabe!DV9*DH$5</f>
        <v>0</v>
      </c>
      <c r="DG9" s="123">
        <f>PL_Produktion_Eingabe!DW9*DH$5</f>
        <v>0</v>
      </c>
      <c r="DH9" s="90">
        <f t="shared" ref="DH9:DH72" si="29">SUM(DE9:DG9)</f>
        <v>0</v>
      </c>
    </row>
    <row r="10" spans="1:112" x14ac:dyDescent="0.2">
      <c r="A10" s="1">
        <f>Stundeneingabe_2008!A9</f>
        <v>1</v>
      </c>
      <c r="B10" s="1">
        <f>Stundeneingabe_2008!B9</f>
        <v>1</v>
      </c>
      <c r="C10" s="1" t="str">
        <f>Stundeneingabe_2008!C9</f>
        <v>FR</v>
      </c>
      <c r="D10" s="19">
        <f>Stundeneingabe_2008!D9</f>
        <v>45660</v>
      </c>
      <c r="E10" s="87">
        <f>Stundeneingabe_2008!O9*$H$3</f>
        <v>0</v>
      </c>
      <c r="F10" s="60">
        <f>Stundeneingabe_2008!P9*$H$3</f>
        <v>0</v>
      </c>
      <c r="G10" s="123">
        <f>Stundeneingabe_2008!Q9*$H$3</f>
        <v>0</v>
      </c>
      <c r="H10" s="90">
        <f t="shared" si="3"/>
        <v>0</v>
      </c>
      <c r="I10" s="87">
        <f t="shared" si="0"/>
        <v>0</v>
      </c>
      <c r="J10" s="60">
        <f t="shared" si="1"/>
        <v>0</v>
      </c>
      <c r="K10" s="123">
        <f t="shared" si="2"/>
        <v>0</v>
      </c>
      <c r="L10" s="150">
        <f t="shared" si="4"/>
        <v>0</v>
      </c>
      <c r="M10" s="87">
        <f>PL_Produktion_Eingabe!E10*P$5</f>
        <v>0</v>
      </c>
      <c r="N10" s="60">
        <f>PL_Produktion_Eingabe!F10*P$5</f>
        <v>0</v>
      </c>
      <c r="O10" s="123">
        <f>PL_Produktion_Eingabe!G10*P$5</f>
        <v>0</v>
      </c>
      <c r="P10" s="90">
        <f t="shared" si="5"/>
        <v>0</v>
      </c>
      <c r="Q10" s="87">
        <f>PL_Produktion_Eingabe!J10*T$5</f>
        <v>0</v>
      </c>
      <c r="R10" s="60">
        <f>PL_Produktion_Eingabe!K10*T$5</f>
        <v>0</v>
      </c>
      <c r="S10" s="123">
        <f>PL_Produktion_Eingabe!L10*T$5</f>
        <v>0</v>
      </c>
      <c r="T10" s="90">
        <f t="shared" si="6"/>
        <v>0</v>
      </c>
      <c r="U10" s="87">
        <f>PL_Produktion_Eingabe!O10*X$5</f>
        <v>0</v>
      </c>
      <c r="V10" s="60">
        <f>PL_Produktion_Eingabe!P10*X$5</f>
        <v>0</v>
      </c>
      <c r="W10" s="123">
        <f>PL_Produktion_Eingabe!Q10*X$5</f>
        <v>0</v>
      </c>
      <c r="X10" s="90">
        <f t="shared" si="7"/>
        <v>0</v>
      </c>
      <c r="Y10" s="87">
        <f>PL_Produktion_Eingabe!T10*AB$5</f>
        <v>0</v>
      </c>
      <c r="Z10" s="60">
        <f>PL_Produktion_Eingabe!U10*AB$5</f>
        <v>0</v>
      </c>
      <c r="AA10" s="123">
        <f>PL_Produktion_Eingabe!V10*AB$5</f>
        <v>0</v>
      </c>
      <c r="AB10" s="90">
        <f t="shared" si="8"/>
        <v>0</v>
      </c>
      <c r="AC10" s="87">
        <f>PL_Produktion_Eingabe!Y10*AF$5</f>
        <v>0</v>
      </c>
      <c r="AD10" s="60">
        <f>PL_Produktion_Eingabe!Z10*AF$5</f>
        <v>0</v>
      </c>
      <c r="AE10" s="123">
        <f>PL_Produktion_Eingabe!AA10*AF$5</f>
        <v>0</v>
      </c>
      <c r="AF10" s="90">
        <f t="shared" si="9"/>
        <v>0</v>
      </c>
      <c r="AG10" s="87">
        <f>PL_Produktion_Eingabe!AD10*AJ$5</f>
        <v>0</v>
      </c>
      <c r="AH10" s="60">
        <f>PL_Produktion_Eingabe!AE10*AJ$5</f>
        <v>0</v>
      </c>
      <c r="AI10" s="123">
        <f>PL_Produktion_Eingabe!AF10*AJ$5</f>
        <v>0</v>
      </c>
      <c r="AJ10" s="90">
        <f t="shared" si="10"/>
        <v>0</v>
      </c>
      <c r="AK10" s="87">
        <f>PL_Produktion_Eingabe!AI10*AN$5</f>
        <v>0</v>
      </c>
      <c r="AL10" s="60">
        <f>PL_Produktion_Eingabe!AJ10*AN$5</f>
        <v>0</v>
      </c>
      <c r="AM10" s="123">
        <f>PL_Produktion_Eingabe!AK10*AN$5</f>
        <v>0</v>
      </c>
      <c r="AN10" s="90">
        <f t="shared" si="11"/>
        <v>0</v>
      </c>
      <c r="AO10" s="87">
        <f>PL_Produktion_Eingabe!AN10*AR$5</f>
        <v>0</v>
      </c>
      <c r="AP10" s="60">
        <f>PL_Produktion_Eingabe!AO10*AR$5</f>
        <v>0</v>
      </c>
      <c r="AQ10" s="123">
        <f>PL_Produktion_Eingabe!AP10*AR$5</f>
        <v>0</v>
      </c>
      <c r="AR10" s="90">
        <f t="shared" si="12"/>
        <v>0</v>
      </c>
      <c r="AS10" s="87">
        <f>PL_Produktion_Eingabe!AS10*AV$5</f>
        <v>0</v>
      </c>
      <c r="AT10" s="60">
        <f>PL_Produktion_Eingabe!AT10*AV$5</f>
        <v>0</v>
      </c>
      <c r="AU10" s="123">
        <f>PL_Produktion_Eingabe!AU10*AV$5</f>
        <v>0</v>
      </c>
      <c r="AV10" s="90">
        <f t="shared" si="13"/>
        <v>0</v>
      </c>
      <c r="AW10" s="87">
        <f>PL_Produktion_Eingabe!AX10*AZ$5</f>
        <v>0</v>
      </c>
      <c r="AX10" s="60">
        <f>PL_Produktion_Eingabe!AY10*AZ$5</f>
        <v>0</v>
      </c>
      <c r="AY10" s="123">
        <f>PL_Produktion_Eingabe!AZ10*AZ$5</f>
        <v>0</v>
      </c>
      <c r="AZ10" s="90">
        <f t="shared" si="14"/>
        <v>0</v>
      </c>
      <c r="BA10" s="87">
        <f>PL_Produktion_Eingabe!BC10*BD$5</f>
        <v>0</v>
      </c>
      <c r="BB10" s="60">
        <f>PL_Produktion_Eingabe!BD10*BD$5</f>
        <v>0</v>
      </c>
      <c r="BC10" s="123">
        <f>PL_Produktion_Eingabe!BE10*BD$5</f>
        <v>0</v>
      </c>
      <c r="BD10" s="90">
        <f t="shared" si="15"/>
        <v>0</v>
      </c>
      <c r="BE10" s="87">
        <f>PL_Produktion_Eingabe!BH10*BH$5</f>
        <v>0</v>
      </c>
      <c r="BF10" s="60">
        <f>PL_Produktion_Eingabe!BI10*BH$5</f>
        <v>0</v>
      </c>
      <c r="BG10" s="123">
        <f>PL_Produktion_Eingabe!BJ10*BH$5</f>
        <v>0</v>
      </c>
      <c r="BH10" s="90">
        <f t="shared" si="16"/>
        <v>0</v>
      </c>
      <c r="BI10" s="87">
        <f>PL_Produktion_Eingabe!BM10*BL$5</f>
        <v>0</v>
      </c>
      <c r="BJ10" s="60">
        <f>PL_Produktion_Eingabe!BN10*BL$5</f>
        <v>0</v>
      </c>
      <c r="BK10" s="123">
        <f>PL_Produktion_Eingabe!BO10*BL$5</f>
        <v>0</v>
      </c>
      <c r="BL10" s="90">
        <f t="shared" si="17"/>
        <v>0</v>
      </c>
      <c r="BM10" s="87">
        <f>PL_Produktion_Eingabe!BR10*BP$5</f>
        <v>0</v>
      </c>
      <c r="BN10" s="60">
        <f>PL_Produktion_Eingabe!BS10*BP$5</f>
        <v>0</v>
      </c>
      <c r="BO10" s="123">
        <f>PL_Produktion_Eingabe!BT10*BP$5</f>
        <v>0</v>
      </c>
      <c r="BP10" s="90">
        <f t="shared" si="18"/>
        <v>0</v>
      </c>
      <c r="BQ10" s="87">
        <f>PL_Produktion_Eingabe!BW10*BT$5</f>
        <v>0</v>
      </c>
      <c r="BR10" s="60">
        <f>PL_Produktion_Eingabe!BX10*BT$5</f>
        <v>0</v>
      </c>
      <c r="BS10" s="123">
        <f>PL_Produktion_Eingabe!BY10*BT$5</f>
        <v>0</v>
      </c>
      <c r="BT10" s="90">
        <f t="shared" si="19"/>
        <v>0</v>
      </c>
      <c r="BU10" s="87">
        <f>PL_Produktion_Eingabe!CB10*BX$5</f>
        <v>0</v>
      </c>
      <c r="BV10" s="60">
        <f>PL_Produktion_Eingabe!CC10*BX$5</f>
        <v>0</v>
      </c>
      <c r="BW10" s="123">
        <f>PL_Produktion_Eingabe!CD10*BX$5</f>
        <v>0</v>
      </c>
      <c r="BX10" s="90">
        <f t="shared" si="20"/>
        <v>0</v>
      </c>
      <c r="BY10" s="87">
        <f>PL_Produktion_Eingabe!CG10*CB$5</f>
        <v>0</v>
      </c>
      <c r="BZ10" s="60">
        <f>PL_Produktion_Eingabe!CH10*CB$5</f>
        <v>0</v>
      </c>
      <c r="CA10" s="123">
        <f>PL_Produktion_Eingabe!CI10*CB$5</f>
        <v>0</v>
      </c>
      <c r="CB10" s="90">
        <f t="shared" si="21"/>
        <v>0</v>
      </c>
      <c r="CC10" s="87">
        <f>PL_Produktion_Eingabe!CL10*CF$5</f>
        <v>0</v>
      </c>
      <c r="CD10" s="60">
        <f>PL_Produktion_Eingabe!CM10*CF$5</f>
        <v>0</v>
      </c>
      <c r="CE10" s="123">
        <f>PL_Produktion_Eingabe!CN10*CF$5</f>
        <v>0</v>
      </c>
      <c r="CF10" s="90">
        <f t="shared" si="22"/>
        <v>0</v>
      </c>
      <c r="CG10" s="87">
        <f>PL_Produktion_Eingabe!CQ10*CJ$5</f>
        <v>0</v>
      </c>
      <c r="CH10" s="60">
        <f>PL_Produktion_Eingabe!CR10*CJ$5</f>
        <v>0</v>
      </c>
      <c r="CI10" s="123">
        <f>PL_Produktion_Eingabe!CS10*CJ$5</f>
        <v>0</v>
      </c>
      <c r="CJ10" s="90">
        <f t="shared" si="23"/>
        <v>0</v>
      </c>
      <c r="CK10" s="87">
        <f>PL_Produktion_Eingabe!CV10*CN$5</f>
        <v>0</v>
      </c>
      <c r="CL10" s="60">
        <f>PL_Produktion_Eingabe!CW10*CN$5</f>
        <v>0</v>
      </c>
      <c r="CM10" s="123">
        <f>PL_Produktion_Eingabe!CX10*CN$5</f>
        <v>0</v>
      </c>
      <c r="CN10" s="90">
        <f t="shared" si="24"/>
        <v>0</v>
      </c>
      <c r="CO10" s="87">
        <f>PL_Produktion_Eingabe!DA10*CR$5</f>
        <v>0</v>
      </c>
      <c r="CP10" s="60">
        <f>PL_Produktion_Eingabe!DB10*CR$5</f>
        <v>0</v>
      </c>
      <c r="CQ10" s="123">
        <f>PL_Produktion_Eingabe!DC10*CR$5</f>
        <v>0</v>
      </c>
      <c r="CR10" s="90">
        <f t="shared" si="25"/>
        <v>0</v>
      </c>
      <c r="CS10" s="87">
        <f>PL_Produktion_Eingabe!DF10*CV$5</f>
        <v>0</v>
      </c>
      <c r="CT10" s="60">
        <f>PL_Produktion_Eingabe!DG10*CV$5</f>
        <v>0</v>
      </c>
      <c r="CU10" s="123">
        <f>PL_Produktion_Eingabe!DH10*CV$5</f>
        <v>0</v>
      </c>
      <c r="CV10" s="90">
        <f t="shared" si="26"/>
        <v>0</v>
      </c>
      <c r="CW10" s="87">
        <f>PL_Produktion_Eingabe!DK10*CZ$5</f>
        <v>0</v>
      </c>
      <c r="CX10" s="60">
        <f>PL_Produktion_Eingabe!DL10*CZ$5</f>
        <v>0</v>
      </c>
      <c r="CY10" s="123">
        <f>PL_Produktion_Eingabe!DM10*CZ$5</f>
        <v>0</v>
      </c>
      <c r="CZ10" s="90">
        <f t="shared" si="27"/>
        <v>0</v>
      </c>
      <c r="DA10" s="87">
        <f>PL_Produktion_Eingabe!DP10*DD$5</f>
        <v>0</v>
      </c>
      <c r="DB10" s="60">
        <f>PL_Produktion_Eingabe!DQ10*DD$5</f>
        <v>0</v>
      </c>
      <c r="DC10" s="123">
        <f>PL_Produktion_Eingabe!DR10*DD$5</f>
        <v>0</v>
      </c>
      <c r="DD10" s="90">
        <f t="shared" si="28"/>
        <v>0</v>
      </c>
      <c r="DE10" s="87">
        <f>PL_Produktion_Eingabe!DU10*DH$5</f>
        <v>0</v>
      </c>
      <c r="DF10" s="60">
        <f>PL_Produktion_Eingabe!DV10*DH$5</f>
        <v>0</v>
      </c>
      <c r="DG10" s="123">
        <f>PL_Produktion_Eingabe!DW10*DH$5</f>
        <v>0</v>
      </c>
      <c r="DH10" s="90">
        <f t="shared" si="29"/>
        <v>0</v>
      </c>
    </row>
    <row r="11" spans="1:112" x14ac:dyDescent="0.2">
      <c r="A11" s="1">
        <f>Stundeneingabe_2008!A10</f>
        <v>1</v>
      </c>
      <c r="B11" s="1">
        <f>Stundeneingabe_2008!B10</f>
        <v>1</v>
      </c>
      <c r="C11" s="1" t="str">
        <f>Stundeneingabe_2008!C10</f>
        <v>SA</v>
      </c>
      <c r="D11" s="19">
        <f>Stundeneingabe_2008!D10</f>
        <v>45661</v>
      </c>
      <c r="E11" s="87">
        <f>Stundeneingabe_2008!O10*$H$3</f>
        <v>0</v>
      </c>
      <c r="F11" s="60">
        <f>Stundeneingabe_2008!P10*$H$3</f>
        <v>0</v>
      </c>
      <c r="G11" s="123">
        <f>Stundeneingabe_2008!Q10*$H$3</f>
        <v>0</v>
      </c>
      <c r="H11" s="90">
        <f t="shared" si="3"/>
        <v>0</v>
      </c>
      <c r="I11" s="87">
        <f t="shared" si="0"/>
        <v>0</v>
      </c>
      <c r="J11" s="60">
        <f t="shared" si="1"/>
        <v>0</v>
      </c>
      <c r="K11" s="123">
        <f t="shared" si="2"/>
        <v>0</v>
      </c>
      <c r="L11" s="150">
        <f t="shared" si="4"/>
        <v>0</v>
      </c>
      <c r="M11" s="87">
        <f>PL_Produktion_Eingabe!E11*P$5</f>
        <v>0</v>
      </c>
      <c r="N11" s="60">
        <f>PL_Produktion_Eingabe!F11*P$5</f>
        <v>0</v>
      </c>
      <c r="O11" s="123">
        <f>PL_Produktion_Eingabe!G11*P$5</f>
        <v>0</v>
      </c>
      <c r="P11" s="90">
        <f t="shared" si="5"/>
        <v>0</v>
      </c>
      <c r="Q11" s="87">
        <f>PL_Produktion_Eingabe!J11*T$5</f>
        <v>0</v>
      </c>
      <c r="R11" s="60">
        <f>PL_Produktion_Eingabe!K11*T$5</f>
        <v>0</v>
      </c>
      <c r="S11" s="123">
        <f>PL_Produktion_Eingabe!L11*T$5</f>
        <v>0</v>
      </c>
      <c r="T11" s="90">
        <f t="shared" si="6"/>
        <v>0</v>
      </c>
      <c r="U11" s="87">
        <f>PL_Produktion_Eingabe!O11*X$5</f>
        <v>0</v>
      </c>
      <c r="V11" s="60">
        <f>PL_Produktion_Eingabe!P11*X$5</f>
        <v>0</v>
      </c>
      <c r="W11" s="123">
        <f>PL_Produktion_Eingabe!Q11*X$5</f>
        <v>0</v>
      </c>
      <c r="X11" s="90">
        <f t="shared" si="7"/>
        <v>0</v>
      </c>
      <c r="Y11" s="87">
        <f>PL_Produktion_Eingabe!T11*AB$5</f>
        <v>0</v>
      </c>
      <c r="Z11" s="60">
        <f>PL_Produktion_Eingabe!U11*AB$5</f>
        <v>0</v>
      </c>
      <c r="AA11" s="123">
        <f>PL_Produktion_Eingabe!V11*AB$5</f>
        <v>0</v>
      </c>
      <c r="AB11" s="90">
        <f t="shared" si="8"/>
        <v>0</v>
      </c>
      <c r="AC11" s="87">
        <f>PL_Produktion_Eingabe!Y11*AF$5</f>
        <v>0</v>
      </c>
      <c r="AD11" s="60">
        <f>PL_Produktion_Eingabe!Z11*AF$5</f>
        <v>0</v>
      </c>
      <c r="AE11" s="123">
        <f>PL_Produktion_Eingabe!AA11*AF$5</f>
        <v>0</v>
      </c>
      <c r="AF11" s="90">
        <f t="shared" si="9"/>
        <v>0</v>
      </c>
      <c r="AG11" s="87">
        <f>PL_Produktion_Eingabe!AD11*AJ$5</f>
        <v>0</v>
      </c>
      <c r="AH11" s="60">
        <f>PL_Produktion_Eingabe!AE11*AJ$5</f>
        <v>0</v>
      </c>
      <c r="AI11" s="123">
        <f>PL_Produktion_Eingabe!AF11*AJ$5</f>
        <v>0</v>
      </c>
      <c r="AJ11" s="90">
        <f t="shared" si="10"/>
        <v>0</v>
      </c>
      <c r="AK11" s="87">
        <f>PL_Produktion_Eingabe!AI11*AN$5</f>
        <v>0</v>
      </c>
      <c r="AL11" s="60">
        <f>PL_Produktion_Eingabe!AJ11*AN$5</f>
        <v>0</v>
      </c>
      <c r="AM11" s="123">
        <f>PL_Produktion_Eingabe!AK11*AN$5</f>
        <v>0</v>
      </c>
      <c r="AN11" s="90">
        <f t="shared" si="11"/>
        <v>0</v>
      </c>
      <c r="AO11" s="87">
        <f>PL_Produktion_Eingabe!AN11*AR$5</f>
        <v>0</v>
      </c>
      <c r="AP11" s="60">
        <f>PL_Produktion_Eingabe!AO11*AR$5</f>
        <v>0</v>
      </c>
      <c r="AQ11" s="123">
        <f>PL_Produktion_Eingabe!AP11*AR$5</f>
        <v>0</v>
      </c>
      <c r="AR11" s="90">
        <f t="shared" si="12"/>
        <v>0</v>
      </c>
      <c r="AS11" s="87">
        <f>PL_Produktion_Eingabe!AS11*AV$5</f>
        <v>0</v>
      </c>
      <c r="AT11" s="60">
        <f>PL_Produktion_Eingabe!AT11*AV$5</f>
        <v>0</v>
      </c>
      <c r="AU11" s="123">
        <f>PL_Produktion_Eingabe!AU11*AV$5</f>
        <v>0</v>
      </c>
      <c r="AV11" s="90">
        <f t="shared" si="13"/>
        <v>0</v>
      </c>
      <c r="AW11" s="87">
        <f>PL_Produktion_Eingabe!AX11*AZ$5</f>
        <v>0</v>
      </c>
      <c r="AX11" s="60">
        <f>PL_Produktion_Eingabe!AY11*AZ$5</f>
        <v>0</v>
      </c>
      <c r="AY11" s="123">
        <f>PL_Produktion_Eingabe!AZ11*AZ$5</f>
        <v>0</v>
      </c>
      <c r="AZ11" s="90">
        <f t="shared" si="14"/>
        <v>0</v>
      </c>
      <c r="BA11" s="87">
        <f>PL_Produktion_Eingabe!BC11*BD$5</f>
        <v>0</v>
      </c>
      <c r="BB11" s="60">
        <f>PL_Produktion_Eingabe!BD11*BD$5</f>
        <v>0</v>
      </c>
      <c r="BC11" s="123">
        <f>PL_Produktion_Eingabe!BE11*BD$5</f>
        <v>0</v>
      </c>
      <c r="BD11" s="90">
        <f t="shared" si="15"/>
        <v>0</v>
      </c>
      <c r="BE11" s="87">
        <f>PL_Produktion_Eingabe!BH11*BH$5</f>
        <v>0</v>
      </c>
      <c r="BF11" s="60">
        <f>PL_Produktion_Eingabe!BI11*BH$5</f>
        <v>0</v>
      </c>
      <c r="BG11" s="123">
        <f>PL_Produktion_Eingabe!BJ11*BH$5</f>
        <v>0</v>
      </c>
      <c r="BH11" s="90">
        <f t="shared" si="16"/>
        <v>0</v>
      </c>
      <c r="BI11" s="87">
        <f>PL_Produktion_Eingabe!BM11*BL$5</f>
        <v>0</v>
      </c>
      <c r="BJ11" s="60">
        <f>PL_Produktion_Eingabe!BN11*BL$5</f>
        <v>0</v>
      </c>
      <c r="BK11" s="123">
        <f>PL_Produktion_Eingabe!BO11*BL$5</f>
        <v>0</v>
      </c>
      <c r="BL11" s="90">
        <f t="shared" si="17"/>
        <v>0</v>
      </c>
      <c r="BM11" s="87">
        <f>PL_Produktion_Eingabe!BR11*BP$5</f>
        <v>0</v>
      </c>
      <c r="BN11" s="60">
        <f>PL_Produktion_Eingabe!BS11*BP$5</f>
        <v>0</v>
      </c>
      <c r="BO11" s="123">
        <f>PL_Produktion_Eingabe!BT11*BP$5</f>
        <v>0</v>
      </c>
      <c r="BP11" s="90">
        <f t="shared" si="18"/>
        <v>0</v>
      </c>
      <c r="BQ11" s="87">
        <f>PL_Produktion_Eingabe!BW11*BT$5</f>
        <v>0</v>
      </c>
      <c r="BR11" s="60">
        <f>PL_Produktion_Eingabe!BX11*BT$5</f>
        <v>0</v>
      </c>
      <c r="BS11" s="123">
        <f>PL_Produktion_Eingabe!BY11*BT$5</f>
        <v>0</v>
      </c>
      <c r="BT11" s="90">
        <f t="shared" si="19"/>
        <v>0</v>
      </c>
      <c r="BU11" s="87">
        <f>PL_Produktion_Eingabe!CB11*BX$5</f>
        <v>0</v>
      </c>
      <c r="BV11" s="60">
        <f>PL_Produktion_Eingabe!CC11*BX$5</f>
        <v>0</v>
      </c>
      <c r="BW11" s="123">
        <f>PL_Produktion_Eingabe!CD11*BX$5</f>
        <v>0</v>
      </c>
      <c r="BX11" s="90">
        <f t="shared" si="20"/>
        <v>0</v>
      </c>
      <c r="BY11" s="87">
        <f>PL_Produktion_Eingabe!CG11*CB$5</f>
        <v>0</v>
      </c>
      <c r="BZ11" s="60">
        <f>PL_Produktion_Eingabe!CH11*CB$5</f>
        <v>0</v>
      </c>
      <c r="CA11" s="123">
        <f>PL_Produktion_Eingabe!CI11*CB$5</f>
        <v>0</v>
      </c>
      <c r="CB11" s="90">
        <f t="shared" si="21"/>
        <v>0</v>
      </c>
      <c r="CC11" s="87">
        <f>PL_Produktion_Eingabe!CL11*CF$5</f>
        <v>0</v>
      </c>
      <c r="CD11" s="60">
        <f>PL_Produktion_Eingabe!CM11*CF$5</f>
        <v>0</v>
      </c>
      <c r="CE11" s="123">
        <f>PL_Produktion_Eingabe!CN11*CF$5</f>
        <v>0</v>
      </c>
      <c r="CF11" s="90">
        <f t="shared" si="22"/>
        <v>0</v>
      </c>
      <c r="CG11" s="87">
        <f>PL_Produktion_Eingabe!CQ11*CJ$5</f>
        <v>0</v>
      </c>
      <c r="CH11" s="60">
        <f>PL_Produktion_Eingabe!CR11*CJ$5</f>
        <v>0</v>
      </c>
      <c r="CI11" s="123">
        <f>PL_Produktion_Eingabe!CS11*CJ$5</f>
        <v>0</v>
      </c>
      <c r="CJ11" s="90">
        <f t="shared" si="23"/>
        <v>0</v>
      </c>
      <c r="CK11" s="87">
        <f>PL_Produktion_Eingabe!CV11*CN$5</f>
        <v>0</v>
      </c>
      <c r="CL11" s="60">
        <f>PL_Produktion_Eingabe!CW11*CN$5</f>
        <v>0</v>
      </c>
      <c r="CM11" s="123">
        <f>PL_Produktion_Eingabe!CX11*CN$5</f>
        <v>0</v>
      </c>
      <c r="CN11" s="90">
        <f t="shared" si="24"/>
        <v>0</v>
      </c>
      <c r="CO11" s="87">
        <f>PL_Produktion_Eingabe!DA11*CR$5</f>
        <v>0</v>
      </c>
      <c r="CP11" s="60">
        <f>PL_Produktion_Eingabe!DB11*CR$5</f>
        <v>0</v>
      </c>
      <c r="CQ11" s="123">
        <f>PL_Produktion_Eingabe!DC11*CR$5</f>
        <v>0</v>
      </c>
      <c r="CR11" s="90">
        <f t="shared" si="25"/>
        <v>0</v>
      </c>
      <c r="CS11" s="87">
        <f>PL_Produktion_Eingabe!DF11*CV$5</f>
        <v>0</v>
      </c>
      <c r="CT11" s="60">
        <f>PL_Produktion_Eingabe!DG11*CV$5</f>
        <v>0</v>
      </c>
      <c r="CU11" s="123">
        <f>PL_Produktion_Eingabe!DH11*CV$5</f>
        <v>0</v>
      </c>
      <c r="CV11" s="90">
        <f t="shared" si="26"/>
        <v>0</v>
      </c>
      <c r="CW11" s="87">
        <f>PL_Produktion_Eingabe!DK11*CZ$5</f>
        <v>0</v>
      </c>
      <c r="CX11" s="60">
        <f>PL_Produktion_Eingabe!DL11*CZ$5</f>
        <v>0</v>
      </c>
      <c r="CY11" s="123">
        <f>PL_Produktion_Eingabe!DM11*CZ$5</f>
        <v>0</v>
      </c>
      <c r="CZ11" s="90">
        <f t="shared" si="27"/>
        <v>0</v>
      </c>
      <c r="DA11" s="87">
        <f>PL_Produktion_Eingabe!DP11*DD$5</f>
        <v>0</v>
      </c>
      <c r="DB11" s="60">
        <f>PL_Produktion_Eingabe!DQ11*DD$5</f>
        <v>0</v>
      </c>
      <c r="DC11" s="123">
        <f>PL_Produktion_Eingabe!DR11*DD$5</f>
        <v>0</v>
      </c>
      <c r="DD11" s="90">
        <f t="shared" si="28"/>
        <v>0</v>
      </c>
      <c r="DE11" s="87">
        <f>PL_Produktion_Eingabe!DU11*DH$5</f>
        <v>0</v>
      </c>
      <c r="DF11" s="60">
        <f>PL_Produktion_Eingabe!DV11*DH$5</f>
        <v>0</v>
      </c>
      <c r="DG11" s="123">
        <f>PL_Produktion_Eingabe!DW11*DH$5</f>
        <v>0</v>
      </c>
      <c r="DH11" s="90">
        <f t="shared" si="29"/>
        <v>0</v>
      </c>
    </row>
    <row r="12" spans="1:112" x14ac:dyDescent="0.2">
      <c r="A12" s="1">
        <f>Stundeneingabe_2008!A11</f>
        <v>1</v>
      </c>
      <c r="B12" s="1">
        <f>Stundeneingabe_2008!B11</f>
        <v>1</v>
      </c>
      <c r="C12" s="1" t="str">
        <f>Stundeneingabe_2008!C11</f>
        <v>SO</v>
      </c>
      <c r="D12" s="19">
        <f>Stundeneingabe_2008!D11</f>
        <v>45662</v>
      </c>
      <c r="E12" s="87">
        <f>Stundeneingabe_2008!O11*$H$3</f>
        <v>0</v>
      </c>
      <c r="F12" s="60">
        <f>Stundeneingabe_2008!P11*$H$3</f>
        <v>0</v>
      </c>
      <c r="G12" s="123">
        <f>Stundeneingabe_2008!Q11*$H$3</f>
        <v>0</v>
      </c>
      <c r="H12" s="90">
        <f t="shared" si="3"/>
        <v>0</v>
      </c>
      <c r="I12" s="87">
        <f t="shared" si="0"/>
        <v>0</v>
      </c>
      <c r="J12" s="60">
        <f t="shared" si="1"/>
        <v>0</v>
      </c>
      <c r="K12" s="123">
        <f t="shared" si="2"/>
        <v>0</v>
      </c>
      <c r="L12" s="150">
        <f t="shared" si="4"/>
        <v>0</v>
      </c>
      <c r="M12" s="87">
        <f>PL_Produktion_Eingabe!E12*P$5</f>
        <v>0</v>
      </c>
      <c r="N12" s="60">
        <f>PL_Produktion_Eingabe!F12*P$5</f>
        <v>0</v>
      </c>
      <c r="O12" s="123">
        <f>PL_Produktion_Eingabe!G12*P$5</f>
        <v>0</v>
      </c>
      <c r="P12" s="90">
        <f t="shared" si="5"/>
        <v>0</v>
      </c>
      <c r="Q12" s="87">
        <f>PL_Produktion_Eingabe!J12*T$5</f>
        <v>0</v>
      </c>
      <c r="R12" s="60">
        <f>PL_Produktion_Eingabe!K12*T$5</f>
        <v>0</v>
      </c>
      <c r="S12" s="123">
        <f>PL_Produktion_Eingabe!L12*T$5</f>
        <v>0</v>
      </c>
      <c r="T12" s="90">
        <f t="shared" si="6"/>
        <v>0</v>
      </c>
      <c r="U12" s="87">
        <f>PL_Produktion_Eingabe!O12*X$5</f>
        <v>0</v>
      </c>
      <c r="V12" s="60">
        <f>PL_Produktion_Eingabe!P12*X$5</f>
        <v>0</v>
      </c>
      <c r="W12" s="123">
        <f>PL_Produktion_Eingabe!Q12*X$5</f>
        <v>0</v>
      </c>
      <c r="X12" s="90">
        <f t="shared" si="7"/>
        <v>0</v>
      </c>
      <c r="Y12" s="87">
        <f>PL_Produktion_Eingabe!T12*AB$5</f>
        <v>0</v>
      </c>
      <c r="Z12" s="60">
        <f>PL_Produktion_Eingabe!U12*AB$5</f>
        <v>0</v>
      </c>
      <c r="AA12" s="123">
        <f>PL_Produktion_Eingabe!V12*AB$5</f>
        <v>0</v>
      </c>
      <c r="AB12" s="90">
        <f t="shared" si="8"/>
        <v>0</v>
      </c>
      <c r="AC12" s="87">
        <f>PL_Produktion_Eingabe!Y12*AF$5</f>
        <v>0</v>
      </c>
      <c r="AD12" s="60">
        <f>PL_Produktion_Eingabe!Z12*AF$5</f>
        <v>0</v>
      </c>
      <c r="AE12" s="123">
        <f>PL_Produktion_Eingabe!AA12*AF$5</f>
        <v>0</v>
      </c>
      <c r="AF12" s="90">
        <f t="shared" si="9"/>
        <v>0</v>
      </c>
      <c r="AG12" s="87">
        <f>PL_Produktion_Eingabe!AD12*AJ$5</f>
        <v>0</v>
      </c>
      <c r="AH12" s="60">
        <f>PL_Produktion_Eingabe!AE12*AJ$5</f>
        <v>0</v>
      </c>
      <c r="AI12" s="123">
        <f>PL_Produktion_Eingabe!AF12*AJ$5</f>
        <v>0</v>
      </c>
      <c r="AJ12" s="90">
        <f t="shared" si="10"/>
        <v>0</v>
      </c>
      <c r="AK12" s="87">
        <f>PL_Produktion_Eingabe!AI12*AN$5</f>
        <v>0</v>
      </c>
      <c r="AL12" s="60">
        <f>PL_Produktion_Eingabe!AJ12*AN$5</f>
        <v>0</v>
      </c>
      <c r="AM12" s="123">
        <f>PL_Produktion_Eingabe!AK12*AN$5</f>
        <v>0</v>
      </c>
      <c r="AN12" s="90">
        <f t="shared" si="11"/>
        <v>0</v>
      </c>
      <c r="AO12" s="87">
        <f>PL_Produktion_Eingabe!AN12*AR$5</f>
        <v>0</v>
      </c>
      <c r="AP12" s="60">
        <f>PL_Produktion_Eingabe!AO12*AR$5</f>
        <v>0</v>
      </c>
      <c r="AQ12" s="123">
        <f>PL_Produktion_Eingabe!AP12*AR$5</f>
        <v>0</v>
      </c>
      <c r="AR12" s="90">
        <f t="shared" si="12"/>
        <v>0</v>
      </c>
      <c r="AS12" s="87">
        <f>PL_Produktion_Eingabe!AS12*AV$5</f>
        <v>0</v>
      </c>
      <c r="AT12" s="60">
        <f>PL_Produktion_Eingabe!AT12*AV$5</f>
        <v>0</v>
      </c>
      <c r="AU12" s="123">
        <f>PL_Produktion_Eingabe!AU12*AV$5</f>
        <v>0</v>
      </c>
      <c r="AV12" s="90">
        <f t="shared" si="13"/>
        <v>0</v>
      </c>
      <c r="AW12" s="87">
        <f>PL_Produktion_Eingabe!AX12*AZ$5</f>
        <v>0</v>
      </c>
      <c r="AX12" s="60">
        <f>PL_Produktion_Eingabe!AY12*AZ$5</f>
        <v>0</v>
      </c>
      <c r="AY12" s="123">
        <f>PL_Produktion_Eingabe!AZ12*AZ$5</f>
        <v>0</v>
      </c>
      <c r="AZ12" s="90">
        <f t="shared" si="14"/>
        <v>0</v>
      </c>
      <c r="BA12" s="87">
        <f>PL_Produktion_Eingabe!BC12*BD$5</f>
        <v>0</v>
      </c>
      <c r="BB12" s="60">
        <f>PL_Produktion_Eingabe!BD12*BD$5</f>
        <v>0</v>
      </c>
      <c r="BC12" s="123">
        <f>PL_Produktion_Eingabe!BE12*BD$5</f>
        <v>0</v>
      </c>
      <c r="BD12" s="90">
        <f t="shared" si="15"/>
        <v>0</v>
      </c>
      <c r="BE12" s="87">
        <f>PL_Produktion_Eingabe!BH12*BH$5</f>
        <v>0</v>
      </c>
      <c r="BF12" s="60">
        <f>PL_Produktion_Eingabe!BI12*BH$5</f>
        <v>0</v>
      </c>
      <c r="BG12" s="123">
        <f>PL_Produktion_Eingabe!BJ12*BH$5</f>
        <v>0</v>
      </c>
      <c r="BH12" s="90">
        <f t="shared" si="16"/>
        <v>0</v>
      </c>
      <c r="BI12" s="87">
        <f>PL_Produktion_Eingabe!BM12*BL$5</f>
        <v>0</v>
      </c>
      <c r="BJ12" s="60">
        <f>PL_Produktion_Eingabe!BN12*BL$5</f>
        <v>0</v>
      </c>
      <c r="BK12" s="123">
        <f>PL_Produktion_Eingabe!BO12*BL$5</f>
        <v>0</v>
      </c>
      <c r="BL12" s="90">
        <f t="shared" si="17"/>
        <v>0</v>
      </c>
      <c r="BM12" s="87">
        <f>PL_Produktion_Eingabe!BR12*BP$5</f>
        <v>0</v>
      </c>
      <c r="BN12" s="60">
        <f>PL_Produktion_Eingabe!BS12*BP$5</f>
        <v>0</v>
      </c>
      <c r="BO12" s="123">
        <f>PL_Produktion_Eingabe!BT12*BP$5</f>
        <v>0</v>
      </c>
      <c r="BP12" s="90">
        <f t="shared" si="18"/>
        <v>0</v>
      </c>
      <c r="BQ12" s="87">
        <f>PL_Produktion_Eingabe!BW12*BT$5</f>
        <v>0</v>
      </c>
      <c r="BR12" s="60">
        <f>PL_Produktion_Eingabe!BX12*BT$5</f>
        <v>0</v>
      </c>
      <c r="BS12" s="123">
        <f>PL_Produktion_Eingabe!BY12*BT$5</f>
        <v>0</v>
      </c>
      <c r="BT12" s="90">
        <f t="shared" si="19"/>
        <v>0</v>
      </c>
      <c r="BU12" s="87">
        <f>PL_Produktion_Eingabe!CB12*BX$5</f>
        <v>0</v>
      </c>
      <c r="BV12" s="60">
        <f>PL_Produktion_Eingabe!CC12*BX$5</f>
        <v>0</v>
      </c>
      <c r="BW12" s="123">
        <f>PL_Produktion_Eingabe!CD12*BX$5</f>
        <v>0</v>
      </c>
      <c r="BX12" s="90">
        <f t="shared" si="20"/>
        <v>0</v>
      </c>
      <c r="BY12" s="87">
        <f>PL_Produktion_Eingabe!CG12*CB$5</f>
        <v>0</v>
      </c>
      <c r="BZ12" s="60">
        <f>PL_Produktion_Eingabe!CH12*CB$5</f>
        <v>0</v>
      </c>
      <c r="CA12" s="123">
        <f>PL_Produktion_Eingabe!CI12*CB$5</f>
        <v>0</v>
      </c>
      <c r="CB12" s="90">
        <f t="shared" si="21"/>
        <v>0</v>
      </c>
      <c r="CC12" s="87">
        <f>PL_Produktion_Eingabe!CL12*CF$5</f>
        <v>0</v>
      </c>
      <c r="CD12" s="60">
        <f>PL_Produktion_Eingabe!CM12*CF$5</f>
        <v>0</v>
      </c>
      <c r="CE12" s="123">
        <f>PL_Produktion_Eingabe!CN12*CF$5</f>
        <v>0</v>
      </c>
      <c r="CF12" s="90">
        <f t="shared" si="22"/>
        <v>0</v>
      </c>
      <c r="CG12" s="87">
        <f>PL_Produktion_Eingabe!CQ12*CJ$5</f>
        <v>0</v>
      </c>
      <c r="CH12" s="60">
        <f>PL_Produktion_Eingabe!CR12*CJ$5</f>
        <v>0</v>
      </c>
      <c r="CI12" s="123">
        <f>PL_Produktion_Eingabe!CS12*CJ$5</f>
        <v>0</v>
      </c>
      <c r="CJ12" s="90">
        <f t="shared" si="23"/>
        <v>0</v>
      </c>
      <c r="CK12" s="87">
        <f>PL_Produktion_Eingabe!CV12*CN$5</f>
        <v>0</v>
      </c>
      <c r="CL12" s="60">
        <f>PL_Produktion_Eingabe!CW12*CN$5</f>
        <v>0</v>
      </c>
      <c r="CM12" s="123">
        <f>PL_Produktion_Eingabe!CX12*CN$5</f>
        <v>0</v>
      </c>
      <c r="CN12" s="90">
        <f t="shared" si="24"/>
        <v>0</v>
      </c>
      <c r="CO12" s="87">
        <f>PL_Produktion_Eingabe!DA12*CR$5</f>
        <v>0</v>
      </c>
      <c r="CP12" s="60">
        <f>PL_Produktion_Eingabe!DB12*CR$5</f>
        <v>0</v>
      </c>
      <c r="CQ12" s="123">
        <f>PL_Produktion_Eingabe!DC12*CR$5</f>
        <v>0</v>
      </c>
      <c r="CR12" s="90">
        <f t="shared" si="25"/>
        <v>0</v>
      </c>
      <c r="CS12" s="87">
        <f>PL_Produktion_Eingabe!DF12*CV$5</f>
        <v>0</v>
      </c>
      <c r="CT12" s="60">
        <f>PL_Produktion_Eingabe!DG12*CV$5</f>
        <v>0</v>
      </c>
      <c r="CU12" s="123">
        <f>PL_Produktion_Eingabe!DH12*CV$5</f>
        <v>0</v>
      </c>
      <c r="CV12" s="90">
        <f t="shared" si="26"/>
        <v>0</v>
      </c>
      <c r="CW12" s="87">
        <f>PL_Produktion_Eingabe!DK12*CZ$5</f>
        <v>0</v>
      </c>
      <c r="CX12" s="60">
        <f>PL_Produktion_Eingabe!DL12*CZ$5</f>
        <v>0</v>
      </c>
      <c r="CY12" s="123">
        <f>PL_Produktion_Eingabe!DM12*CZ$5</f>
        <v>0</v>
      </c>
      <c r="CZ12" s="90">
        <f t="shared" si="27"/>
        <v>0</v>
      </c>
      <c r="DA12" s="87">
        <f>PL_Produktion_Eingabe!DP12*DD$5</f>
        <v>0</v>
      </c>
      <c r="DB12" s="60">
        <f>PL_Produktion_Eingabe!DQ12*DD$5</f>
        <v>0</v>
      </c>
      <c r="DC12" s="123">
        <f>PL_Produktion_Eingabe!DR12*DD$5</f>
        <v>0</v>
      </c>
      <c r="DD12" s="90">
        <f t="shared" si="28"/>
        <v>0</v>
      </c>
      <c r="DE12" s="87">
        <f>PL_Produktion_Eingabe!DU12*DH$5</f>
        <v>0</v>
      </c>
      <c r="DF12" s="60">
        <f>PL_Produktion_Eingabe!DV12*DH$5</f>
        <v>0</v>
      </c>
      <c r="DG12" s="123">
        <f>PL_Produktion_Eingabe!DW12*DH$5</f>
        <v>0</v>
      </c>
      <c r="DH12" s="90">
        <f t="shared" si="29"/>
        <v>0</v>
      </c>
    </row>
    <row r="13" spans="1:112" x14ac:dyDescent="0.2">
      <c r="A13" s="1">
        <f>Stundeneingabe_2008!A12</f>
        <v>1</v>
      </c>
      <c r="B13" s="1">
        <f>Stundeneingabe_2008!B12</f>
        <v>2</v>
      </c>
      <c r="C13" s="1" t="str">
        <f>Stundeneingabe_2008!C12</f>
        <v>MO</v>
      </c>
      <c r="D13" s="19">
        <f>Stundeneingabe_2008!D12</f>
        <v>45663</v>
      </c>
      <c r="E13" s="87">
        <f>Stundeneingabe_2008!O12*$H$3</f>
        <v>0</v>
      </c>
      <c r="F13" s="60">
        <f>Stundeneingabe_2008!P12*$H$3</f>
        <v>0</v>
      </c>
      <c r="G13" s="123">
        <f>Stundeneingabe_2008!Q12*$H$3</f>
        <v>0</v>
      </c>
      <c r="H13" s="90">
        <f t="shared" si="3"/>
        <v>0</v>
      </c>
      <c r="I13" s="87">
        <f t="shared" si="0"/>
        <v>0</v>
      </c>
      <c r="J13" s="60">
        <f t="shared" si="1"/>
        <v>0</v>
      </c>
      <c r="K13" s="123">
        <f t="shared" si="2"/>
        <v>0</v>
      </c>
      <c r="L13" s="150">
        <f t="shared" si="4"/>
        <v>0</v>
      </c>
      <c r="M13" s="87">
        <f>PL_Produktion_Eingabe!E13*P$5</f>
        <v>0</v>
      </c>
      <c r="N13" s="60">
        <f>PL_Produktion_Eingabe!F13*P$5</f>
        <v>0</v>
      </c>
      <c r="O13" s="123">
        <f>PL_Produktion_Eingabe!G13*P$5</f>
        <v>0</v>
      </c>
      <c r="P13" s="90">
        <f t="shared" si="5"/>
        <v>0</v>
      </c>
      <c r="Q13" s="87">
        <f>PL_Produktion_Eingabe!J13*T$5</f>
        <v>0</v>
      </c>
      <c r="R13" s="60">
        <f>PL_Produktion_Eingabe!K13*T$5</f>
        <v>0</v>
      </c>
      <c r="S13" s="123">
        <f>PL_Produktion_Eingabe!L13*T$5</f>
        <v>0</v>
      </c>
      <c r="T13" s="90">
        <f t="shared" si="6"/>
        <v>0</v>
      </c>
      <c r="U13" s="87">
        <f>PL_Produktion_Eingabe!O13*X$5</f>
        <v>0</v>
      </c>
      <c r="V13" s="60">
        <f>PL_Produktion_Eingabe!P13*X$5</f>
        <v>0</v>
      </c>
      <c r="W13" s="123">
        <f>PL_Produktion_Eingabe!Q13*X$5</f>
        <v>0</v>
      </c>
      <c r="X13" s="90">
        <f t="shared" si="7"/>
        <v>0</v>
      </c>
      <c r="Y13" s="87">
        <f>PL_Produktion_Eingabe!T13*AB$5</f>
        <v>0</v>
      </c>
      <c r="Z13" s="60">
        <f>PL_Produktion_Eingabe!U13*AB$5</f>
        <v>0</v>
      </c>
      <c r="AA13" s="123">
        <f>PL_Produktion_Eingabe!V13*AB$5</f>
        <v>0</v>
      </c>
      <c r="AB13" s="90">
        <f t="shared" si="8"/>
        <v>0</v>
      </c>
      <c r="AC13" s="87">
        <f>PL_Produktion_Eingabe!Y13*AF$5</f>
        <v>0</v>
      </c>
      <c r="AD13" s="60">
        <f>PL_Produktion_Eingabe!Z13*AF$5</f>
        <v>0</v>
      </c>
      <c r="AE13" s="123">
        <f>PL_Produktion_Eingabe!AA13*AF$5</f>
        <v>0</v>
      </c>
      <c r="AF13" s="90">
        <f t="shared" si="9"/>
        <v>0</v>
      </c>
      <c r="AG13" s="87">
        <f>PL_Produktion_Eingabe!AD13*AJ$5</f>
        <v>0</v>
      </c>
      <c r="AH13" s="60">
        <f>PL_Produktion_Eingabe!AE13*AJ$5</f>
        <v>0</v>
      </c>
      <c r="AI13" s="123">
        <f>PL_Produktion_Eingabe!AF13*AJ$5</f>
        <v>0</v>
      </c>
      <c r="AJ13" s="90">
        <f t="shared" si="10"/>
        <v>0</v>
      </c>
      <c r="AK13" s="87">
        <f>PL_Produktion_Eingabe!AI13*AN$5</f>
        <v>0</v>
      </c>
      <c r="AL13" s="60">
        <f>PL_Produktion_Eingabe!AJ13*AN$5</f>
        <v>0</v>
      </c>
      <c r="AM13" s="123">
        <f>PL_Produktion_Eingabe!AK13*AN$5</f>
        <v>0</v>
      </c>
      <c r="AN13" s="90">
        <f t="shared" si="11"/>
        <v>0</v>
      </c>
      <c r="AO13" s="87">
        <f>PL_Produktion_Eingabe!AN13*AR$5</f>
        <v>0</v>
      </c>
      <c r="AP13" s="60">
        <f>PL_Produktion_Eingabe!AO13*AR$5</f>
        <v>0</v>
      </c>
      <c r="AQ13" s="123">
        <f>PL_Produktion_Eingabe!AP13*AR$5</f>
        <v>0</v>
      </c>
      <c r="AR13" s="90">
        <f t="shared" si="12"/>
        <v>0</v>
      </c>
      <c r="AS13" s="87">
        <f>PL_Produktion_Eingabe!AS13*AV$5</f>
        <v>0</v>
      </c>
      <c r="AT13" s="60">
        <f>PL_Produktion_Eingabe!AT13*AV$5</f>
        <v>0</v>
      </c>
      <c r="AU13" s="123">
        <f>PL_Produktion_Eingabe!AU13*AV$5</f>
        <v>0</v>
      </c>
      <c r="AV13" s="90">
        <f t="shared" si="13"/>
        <v>0</v>
      </c>
      <c r="AW13" s="87">
        <f>PL_Produktion_Eingabe!AX13*AZ$5</f>
        <v>0</v>
      </c>
      <c r="AX13" s="60">
        <f>PL_Produktion_Eingabe!AY13*AZ$5</f>
        <v>0</v>
      </c>
      <c r="AY13" s="123">
        <f>PL_Produktion_Eingabe!AZ13*AZ$5</f>
        <v>0</v>
      </c>
      <c r="AZ13" s="90">
        <f t="shared" si="14"/>
        <v>0</v>
      </c>
      <c r="BA13" s="87">
        <f>PL_Produktion_Eingabe!BC13*BD$5</f>
        <v>0</v>
      </c>
      <c r="BB13" s="60">
        <f>PL_Produktion_Eingabe!BD13*BD$5</f>
        <v>0</v>
      </c>
      <c r="BC13" s="123">
        <f>PL_Produktion_Eingabe!BE13*BD$5</f>
        <v>0</v>
      </c>
      <c r="BD13" s="90">
        <f t="shared" si="15"/>
        <v>0</v>
      </c>
      <c r="BE13" s="87">
        <f>PL_Produktion_Eingabe!BH13*BH$5</f>
        <v>0</v>
      </c>
      <c r="BF13" s="60">
        <f>PL_Produktion_Eingabe!BI13*BH$5</f>
        <v>0</v>
      </c>
      <c r="BG13" s="123">
        <f>PL_Produktion_Eingabe!BJ13*BH$5</f>
        <v>0</v>
      </c>
      <c r="BH13" s="90">
        <f t="shared" si="16"/>
        <v>0</v>
      </c>
      <c r="BI13" s="87">
        <f>PL_Produktion_Eingabe!BM13*BL$5</f>
        <v>0</v>
      </c>
      <c r="BJ13" s="60">
        <f>PL_Produktion_Eingabe!BN13*BL$5</f>
        <v>0</v>
      </c>
      <c r="BK13" s="123">
        <f>PL_Produktion_Eingabe!BO13*BL$5</f>
        <v>0</v>
      </c>
      <c r="BL13" s="90">
        <f t="shared" si="17"/>
        <v>0</v>
      </c>
      <c r="BM13" s="87">
        <f>PL_Produktion_Eingabe!BR13*BP$5</f>
        <v>0</v>
      </c>
      <c r="BN13" s="60">
        <f>PL_Produktion_Eingabe!BS13*BP$5</f>
        <v>0</v>
      </c>
      <c r="BO13" s="123">
        <f>PL_Produktion_Eingabe!BT13*BP$5</f>
        <v>0</v>
      </c>
      <c r="BP13" s="90">
        <f t="shared" si="18"/>
        <v>0</v>
      </c>
      <c r="BQ13" s="87">
        <f>PL_Produktion_Eingabe!BW13*BT$5</f>
        <v>0</v>
      </c>
      <c r="BR13" s="60">
        <f>PL_Produktion_Eingabe!BX13*BT$5</f>
        <v>0</v>
      </c>
      <c r="BS13" s="123">
        <f>PL_Produktion_Eingabe!BY13*BT$5</f>
        <v>0</v>
      </c>
      <c r="BT13" s="90">
        <f t="shared" si="19"/>
        <v>0</v>
      </c>
      <c r="BU13" s="87">
        <f>PL_Produktion_Eingabe!CB13*BX$5</f>
        <v>0</v>
      </c>
      <c r="BV13" s="60">
        <f>PL_Produktion_Eingabe!CC13*BX$5</f>
        <v>0</v>
      </c>
      <c r="BW13" s="123">
        <f>PL_Produktion_Eingabe!CD13*BX$5</f>
        <v>0</v>
      </c>
      <c r="BX13" s="90">
        <f t="shared" si="20"/>
        <v>0</v>
      </c>
      <c r="BY13" s="87">
        <f>PL_Produktion_Eingabe!CG13*CB$5</f>
        <v>0</v>
      </c>
      <c r="BZ13" s="60">
        <f>PL_Produktion_Eingabe!CH13*CB$5</f>
        <v>0</v>
      </c>
      <c r="CA13" s="123">
        <f>PL_Produktion_Eingabe!CI13*CB$5</f>
        <v>0</v>
      </c>
      <c r="CB13" s="90">
        <f t="shared" si="21"/>
        <v>0</v>
      </c>
      <c r="CC13" s="87">
        <f>PL_Produktion_Eingabe!CL13*CF$5</f>
        <v>0</v>
      </c>
      <c r="CD13" s="60">
        <f>PL_Produktion_Eingabe!CM13*CF$5</f>
        <v>0</v>
      </c>
      <c r="CE13" s="123">
        <f>PL_Produktion_Eingabe!CN13*CF$5</f>
        <v>0</v>
      </c>
      <c r="CF13" s="90">
        <f t="shared" si="22"/>
        <v>0</v>
      </c>
      <c r="CG13" s="87">
        <f>PL_Produktion_Eingabe!CQ13*CJ$5</f>
        <v>0</v>
      </c>
      <c r="CH13" s="60">
        <f>PL_Produktion_Eingabe!CR13*CJ$5</f>
        <v>0</v>
      </c>
      <c r="CI13" s="123">
        <f>PL_Produktion_Eingabe!CS13*CJ$5</f>
        <v>0</v>
      </c>
      <c r="CJ13" s="90">
        <f t="shared" si="23"/>
        <v>0</v>
      </c>
      <c r="CK13" s="87">
        <f>PL_Produktion_Eingabe!CV13*CN$5</f>
        <v>0</v>
      </c>
      <c r="CL13" s="60">
        <f>PL_Produktion_Eingabe!CW13*CN$5</f>
        <v>0</v>
      </c>
      <c r="CM13" s="123">
        <f>PL_Produktion_Eingabe!CX13*CN$5</f>
        <v>0</v>
      </c>
      <c r="CN13" s="90">
        <f t="shared" si="24"/>
        <v>0</v>
      </c>
      <c r="CO13" s="87">
        <f>PL_Produktion_Eingabe!DA13*CR$5</f>
        <v>0</v>
      </c>
      <c r="CP13" s="60">
        <f>PL_Produktion_Eingabe!DB13*CR$5</f>
        <v>0</v>
      </c>
      <c r="CQ13" s="123">
        <f>PL_Produktion_Eingabe!DC13*CR$5</f>
        <v>0</v>
      </c>
      <c r="CR13" s="90">
        <f t="shared" si="25"/>
        <v>0</v>
      </c>
      <c r="CS13" s="87">
        <f>PL_Produktion_Eingabe!DF13*CV$5</f>
        <v>0</v>
      </c>
      <c r="CT13" s="60">
        <f>PL_Produktion_Eingabe!DG13*CV$5</f>
        <v>0</v>
      </c>
      <c r="CU13" s="123">
        <f>PL_Produktion_Eingabe!DH13*CV$5</f>
        <v>0</v>
      </c>
      <c r="CV13" s="90">
        <f t="shared" si="26"/>
        <v>0</v>
      </c>
      <c r="CW13" s="87">
        <f>PL_Produktion_Eingabe!DK13*CZ$5</f>
        <v>0</v>
      </c>
      <c r="CX13" s="60">
        <f>PL_Produktion_Eingabe!DL13*CZ$5</f>
        <v>0</v>
      </c>
      <c r="CY13" s="123">
        <f>PL_Produktion_Eingabe!DM13*CZ$5</f>
        <v>0</v>
      </c>
      <c r="CZ13" s="90">
        <f t="shared" si="27"/>
        <v>0</v>
      </c>
      <c r="DA13" s="87">
        <f>PL_Produktion_Eingabe!DP13*DD$5</f>
        <v>0</v>
      </c>
      <c r="DB13" s="60">
        <f>PL_Produktion_Eingabe!DQ13*DD$5</f>
        <v>0</v>
      </c>
      <c r="DC13" s="123">
        <f>PL_Produktion_Eingabe!DR13*DD$5</f>
        <v>0</v>
      </c>
      <c r="DD13" s="90">
        <f t="shared" si="28"/>
        <v>0</v>
      </c>
      <c r="DE13" s="87">
        <f>PL_Produktion_Eingabe!DU13*DH$5</f>
        <v>0</v>
      </c>
      <c r="DF13" s="60">
        <f>PL_Produktion_Eingabe!DV13*DH$5</f>
        <v>0</v>
      </c>
      <c r="DG13" s="123">
        <f>PL_Produktion_Eingabe!DW13*DH$5</f>
        <v>0</v>
      </c>
      <c r="DH13" s="90">
        <f t="shared" si="29"/>
        <v>0</v>
      </c>
    </row>
    <row r="14" spans="1:112" x14ac:dyDescent="0.2">
      <c r="A14" s="1">
        <f>Stundeneingabe_2008!A13</f>
        <v>1</v>
      </c>
      <c r="B14" s="1">
        <f>Stundeneingabe_2008!B13</f>
        <v>2</v>
      </c>
      <c r="C14" s="1" t="str">
        <f>Stundeneingabe_2008!C13</f>
        <v>DI</v>
      </c>
      <c r="D14" s="19">
        <f>Stundeneingabe_2008!D13</f>
        <v>45664</v>
      </c>
      <c r="E14" s="87">
        <f>Stundeneingabe_2008!O13*$H$3</f>
        <v>23.8</v>
      </c>
      <c r="F14" s="60">
        <f>Stundeneingabe_2008!P13*$H$3</f>
        <v>0</v>
      </c>
      <c r="G14" s="123">
        <f>Stundeneingabe_2008!Q13*$H$3</f>
        <v>0</v>
      </c>
      <c r="H14" s="90">
        <f t="shared" si="3"/>
        <v>23.8</v>
      </c>
      <c r="I14" s="87">
        <f t="shared" si="0"/>
        <v>18.549999999999997</v>
      </c>
      <c r="J14" s="60">
        <f t="shared" si="1"/>
        <v>0</v>
      </c>
      <c r="K14" s="123">
        <f t="shared" si="2"/>
        <v>0</v>
      </c>
      <c r="L14" s="150">
        <f t="shared" si="4"/>
        <v>18.549999999999997</v>
      </c>
      <c r="M14" s="87">
        <f>PL_Produktion_Eingabe!E14*P$5</f>
        <v>0</v>
      </c>
      <c r="N14" s="60">
        <f>PL_Produktion_Eingabe!F14*P$5</f>
        <v>0</v>
      </c>
      <c r="O14" s="123">
        <f>PL_Produktion_Eingabe!G14*P$5</f>
        <v>0</v>
      </c>
      <c r="P14" s="90">
        <f t="shared" si="5"/>
        <v>0</v>
      </c>
      <c r="Q14" s="87">
        <f>PL_Produktion_Eingabe!J14*T$5</f>
        <v>0</v>
      </c>
      <c r="R14" s="60">
        <f>PL_Produktion_Eingabe!K14*T$5</f>
        <v>0</v>
      </c>
      <c r="S14" s="123">
        <f>PL_Produktion_Eingabe!L14*T$5</f>
        <v>0</v>
      </c>
      <c r="T14" s="90">
        <f t="shared" si="6"/>
        <v>0</v>
      </c>
      <c r="U14" s="87">
        <f>PL_Produktion_Eingabe!O14*X$5</f>
        <v>2.4000000000000004</v>
      </c>
      <c r="V14" s="60">
        <f>PL_Produktion_Eingabe!P14*X$5</f>
        <v>0</v>
      </c>
      <c r="W14" s="123">
        <f>PL_Produktion_Eingabe!Q14*X$5</f>
        <v>0</v>
      </c>
      <c r="X14" s="90">
        <f t="shared" si="7"/>
        <v>2.4000000000000004</v>
      </c>
      <c r="Y14" s="87">
        <f>PL_Produktion_Eingabe!T14*AB$5</f>
        <v>0.4</v>
      </c>
      <c r="Z14" s="60">
        <f>PL_Produktion_Eingabe!U14*AB$5</f>
        <v>0</v>
      </c>
      <c r="AA14" s="123">
        <f>PL_Produktion_Eingabe!V14*AB$5</f>
        <v>0</v>
      </c>
      <c r="AB14" s="90">
        <f t="shared" si="8"/>
        <v>0.4</v>
      </c>
      <c r="AC14" s="87">
        <f>PL_Produktion_Eingabe!Y14*AF$5</f>
        <v>0</v>
      </c>
      <c r="AD14" s="60">
        <f>PL_Produktion_Eingabe!Z14*AF$5</f>
        <v>0</v>
      </c>
      <c r="AE14" s="123">
        <f>PL_Produktion_Eingabe!AA14*AF$5</f>
        <v>0</v>
      </c>
      <c r="AF14" s="90">
        <f t="shared" si="9"/>
        <v>0</v>
      </c>
      <c r="AG14" s="87">
        <f>PL_Produktion_Eingabe!AD14*AJ$5</f>
        <v>0</v>
      </c>
      <c r="AH14" s="60">
        <f>PL_Produktion_Eingabe!AE14*AJ$5</f>
        <v>0</v>
      </c>
      <c r="AI14" s="123">
        <f>PL_Produktion_Eingabe!AF14*AJ$5</f>
        <v>0</v>
      </c>
      <c r="AJ14" s="90">
        <f t="shared" si="10"/>
        <v>0</v>
      </c>
      <c r="AK14" s="87">
        <f>PL_Produktion_Eingabe!AI14*AN$5</f>
        <v>0</v>
      </c>
      <c r="AL14" s="60">
        <f>PL_Produktion_Eingabe!AJ14*AN$5</f>
        <v>0</v>
      </c>
      <c r="AM14" s="123">
        <f>PL_Produktion_Eingabe!AK14*AN$5</f>
        <v>0</v>
      </c>
      <c r="AN14" s="90">
        <f t="shared" si="11"/>
        <v>0</v>
      </c>
      <c r="AO14" s="87">
        <f>PL_Produktion_Eingabe!AN14*AR$5</f>
        <v>0</v>
      </c>
      <c r="AP14" s="60">
        <f>PL_Produktion_Eingabe!AO14*AR$5</f>
        <v>0</v>
      </c>
      <c r="AQ14" s="123">
        <f>PL_Produktion_Eingabe!AP14*AR$5</f>
        <v>0</v>
      </c>
      <c r="AR14" s="90">
        <f t="shared" si="12"/>
        <v>0</v>
      </c>
      <c r="AS14" s="87">
        <f>PL_Produktion_Eingabe!AS14*AV$5</f>
        <v>0</v>
      </c>
      <c r="AT14" s="60">
        <f>PL_Produktion_Eingabe!AT14*AV$5</f>
        <v>0</v>
      </c>
      <c r="AU14" s="123">
        <f>PL_Produktion_Eingabe!AU14*AV$5</f>
        <v>0</v>
      </c>
      <c r="AV14" s="90">
        <f t="shared" si="13"/>
        <v>0</v>
      </c>
      <c r="AW14" s="87">
        <f>PL_Produktion_Eingabe!AX14*AZ$5</f>
        <v>0</v>
      </c>
      <c r="AX14" s="60">
        <f>PL_Produktion_Eingabe!AY14*AZ$5</f>
        <v>0</v>
      </c>
      <c r="AY14" s="123">
        <f>PL_Produktion_Eingabe!AZ14*AZ$5</f>
        <v>0</v>
      </c>
      <c r="AZ14" s="90">
        <f t="shared" si="14"/>
        <v>0</v>
      </c>
      <c r="BA14" s="87">
        <f>PL_Produktion_Eingabe!BC14*BD$5</f>
        <v>0</v>
      </c>
      <c r="BB14" s="60">
        <f>PL_Produktion_Eingabe!BD14*BD$5</f>
        <v>0</v>
      </c>
      <c r="BC14" s="123">
        <f>PL_Produktion_Eingabe!BE14*BD$5</f>
        <v>0</v>
      </c>
      <c r="BD14" s="90">
        <f t="shared" si="15"/>
        <v>0</v>
      </c>
      <c r="BE14" s="87">
        <f>PL_Produktion_Eingabe!BH14*BH$5</f>
        <v>0</v>
      </c>
      <c r="BF14" s="60">
        <f>PL_Produktion_Eingabe!BI14*BH$5</f>
        <v>0</v>
      </c>
      <c r="BG14" s="123">
        <f>PL_Produktion_Eingabe!BJ14*BH$5</f>
        <v>0</v>
      </c>
      <c r="BH14" s="90">
        <f t="shared" si="16"/>
        <v>0</v>
      </c>
      <c r="BI14" s="87">
        <f>PL_Produktion_Eingabe!BM14*BL$5</f>
        <v>15.749999999999998</v>
      </c>
      <c r="BJ14" s="60">
        <f>PL_Produktion_Eingabe!BN14*BL$5</f>
        <v>0</v>
      </c>
      <c r="BK14" s="123">
        <f>PL_Produktion_Eingabe!BO14*BL$5</f>
        <v>0</v>
      </c>
      <c r="BL14" s="90">
        <f t="shared" si="17"/>
        <v>15.749999999999998</v>
      </c>
      <c r="BM14" s="87">
        <f>PL_Produktion_Eingabe!BR14*BP$5</f>
        <v>0</v>
      </c>
      <c r="BN14" s="60">
        <f>PL_Produktion_Eingabe!BS14*BP$5</f>
        <v>0</v>
      </c>
      <c r="BO14" s="123">
        <f>PL_Produktion_Eingabe!BT14*BP$5</f>
        <v>0</v>
      </c>
      <c r="BP14" s="90">
        <f t="shared" si="18"/>
        <v>0</v>
      </c>
      <c r="BQ14" s="87">
        <f>PL_Produktion_Eingabe!BW14*BT$5</f>
        <v>0</v>
      </c>
      <c r="BR14" s="60">
        <f>PL_Produktion_Eingabe!BX14*BT$5</f>
        <v>0</v>
      </c>
      <c r="BS14" s="123">
        <f>PL_Produktion_Eingabe!BY14*BT$5</f>
        <v>0</v>
      </c>
      <c r="BT14" s="90">
        <f t="shared" si="19"/>
        <v>0</v>
      </c>
      <c r="BU14" s="87">
        <f>PL_Produktion_Eingabe!CB14*BX$5</f>
        <v>0</v>
      </c>
      <c r="BV14" s="60">
        <f>PL_Produktion_Eingabe!CC14*BX$5</f>
        <v>0</v>
      </c>
      <c r="BW14" s="123">
        <f>PL_Produktion_Eingabe!CD14*BX$5</f>
        <v>0</v>
      </c>
      <c r="BX14" s="90">
        <f t="shared" si="20"/>
        <v>0</v>
      </c>
      <c r="BY14" s="87">
        <f>PL_Produktion_Eingabe!CG14*CB$5</f>
        <v>0</v>
      </c>
      <c r="BZ14" s="60">
        <f>PL_Produktion_Eingabe!CH14*CB$5</f>
        <v>0</v>
      </c>
      <c r="CA14" s="123">
        <f>PL_Produktion_Eingabe!CI14*CB$5</f>
        <v>0</v>
      </c>
      <c r="CB14" s="90">
        <f t="shared" si="21"/>
        <v>0</v>
      </c>
      <c r="CC14" s="87">
        <f>PL_Produktion_Eingabe!CL14*CF$5</f>
        <v>0</v>
      </c>
      <c r="CD14" s="60">
        <f>PL_Produktion_Eingabe!CM14*CF$5</f>
        <v>0</v>
      </c>
      <c r="CE14" s="123">
        <f>PL_Produktion_Eingabe!CN14*CF$5</f>
        <v>0</v>
      </c>
      <c r="CF14" s="90">
        <f t="shared" si="22"/>
        <v>0</v>
      </c>
      <c r="CG14" s="87">
        <f>PL_Produktion_Eingabe!CQ14*CJ$5</f>
        <v>0</v>
      </c>
      <c r="CH14" s="60">
        <f>PL_Produktion_Eingabe!CR14*CJ$5</f>
        <v>0</v>
      </c>
      <c r="CI14" s="123">
        <f>PL_Produktion_Eingabe!CS14*CJ$5</f>
        <v>0</v>
      </c>
      <c r="CJ14" s="90">
        <f t="shared" si="23"/>
        <v>0</v>
      </c>
      <c r="CK14" s="87">
        <f>PL_Produktion_Eingabe!CV14*CN$5</f>
        <v>0</v>
      </c>
      <c r="CL14" s="60">
        <f>PL_Produktion_Eingabe!CW14*CN$5</f>
        <v>0</v>
      </c>
      <c r="CM14" s="123">
        <f>PL_Produktion_Eingabe!CX14*CN$5</f>
        <v>0</v>
      </c>
      <c r="CN14" s="90">
        <f t="shared" si="24"/>
        <v>0</v>
      </c>
      <c r="CO14" s="87">
        <f>PL_Produktion_Eingabe!DA14*CR$5</f>
        <v>0</v>
      </c>
      <c r="CP14" s="60">
        <f>PL_Produktion_Eingabe!DB14*CR$5</f>
        <v>0</v>
      </c>
      <c r="CQ14" s="123">
        <f>PL_Produktion_Eingabe!DC14*CR$5</f>
        <v>0</v>
      </c>
      <c r="CR14" s="90">
        <f t="shared" si="25"/>
        <v>0</v>
      </c>
      <c r="CS14" s="87">
        <f>PL_Produktion_Eingabe!DF14*CV$5</f>
        <v>0</v>
      </c>
      <c r="CT14" s="60">
        <f>PL_Produktion_Eingabe!DG14*CV$5</f>
        <v>0</v>
      </c>
      <c r="CU14" s="123">
        <f>PL_Produktion_Eingabe!DH14*CV$5</f>
        <v>0</v>
      </c>
      <c r="CV14" s="90">
        <f t="shared" si="26"/>
        <v>0</v>
      </c>
      <c r="CW14" s="87">
        <f>PL_Produktion_Eingabe!DK14*CZ$5</f>
        <v>0</v>
      </c>
      <c r="CX14" s="60">
        <f>PL_Produktion_Eingabe!DL14*CZ$5</f>
        <v>0</v>
      </c>
      <c r="CY14" s="123">
        <f>PL_Produktion_Eingabe!DM14*CZ$5</f>
        <v>0</v>
      </c>
      <c r="CZ14" s="90">
        <f t="shared" si="27"/>
        <v>0</v>
      </c>
      <c r="DA14" s="87">
        <f>PL_Produktion_Eingabe!DP14*DD$5</f>
        <v>0</v>
      </c>
      <c r="DB14" s="60">
        <f>PL_Produktion_Eingabe!DQ14*DD$5</f>
        <v>0</v>
      </c>
      <c r="DC14" s="123">
        <f>PL_Produktion_Eingabe!DR14*DD$5</f>
        <v>0</v>
      </c>
      <c r="DD14" s="90">
        <f t="shared" si="28"/>
        <v>0</v>
      </c>
      <c r="DE14" s="87">
        <f>PL_Produktion_Eingabe!DU14*DH$5</f>
        <v>0</v>
      </c>
      <c r="DF14" s="60">
        <f>PL_Produktion_Eingabe!DV14*DH$5</f>
        <v>0</v>
      </c>
      <c r="DG14" s="123">
        <f>PL_Produktion_Eingabe!DW14*DH$5</f>
        <v>0</v>
      </c>
      <c r="DH14" s="90">
        <f t="shared" si="29"/>
        <v>0</v>
      </c>
    </row>
    <row r="15" spans="1:112" x14ac:dyDescent="0.2">
      <c r="A15" s="1">
        <f>Stundeneingabe_2008!A14</f>
        <v>1</v>
      </c>
      <c r="B15" s="1">
        <f>Stundeneingabe_2008!B14</f>
        <v>2</v>
      </c>
      <c r="C15" s="1" t="str">
        <f>Stundeneingabe_2008!C14</f>
        <v>MI</v>
      </c>
      <c r="D15" s="19">
        <f>Stundeneingabe_2008!D14</f>
        <v>45665</v>
      </c>
      <c r="E15" s="87">
        <f>Stundeneingabe_2008!O14*$H$3</f>
        <v>23.8</v>
      </c>
      <c r="F15" s="60">
        <f>Stundeneingabe_2008!P14*$H$3</f>
        <v>0</v>
      </c>
      <c r="G15" s="123">
        <f>Stundeneingabe_2008!Q14*$H$3</f>
        <v>0</v>
      </c>
      <c r="H15" s="90">
        <f t="shared" si="3"/>
        <v>23.8</v>
      </c>
      <c r="I15" s="87">
        <f t="shared" si="0"/>
        <v>20.199999999999996</v>
      </c>
      <c r="J15" s="60">
        <f t="shared" si="1"/>
        <v>0</v>
      </c>
      <c r="K15" s="123">
        <f t="shared" si="2"/>
        <v>0</v>
      </c>
      <c r="L15" s="150">
        <f t="shared" si="4"/>
        <v>20.199999999999996</v>
      </c>
      <c r="M15" s="87">
        <f>PL_Produktion_Eingabe!E15*P$5</f>
        <v>8.3999999999999986</v>
      </c>
      <c r="N15" s="60">
        <f>PL_Produktion_Eingabe!F15*P$5</f>
        <v>0</v>
      </c>
      <c r="O15" s="123">
        <f>PL_Produktion_Eingabe!G15*P$5</f>
        <v>0</v>
      </c>
      <c r="P15" s="90">
        <f t="shared" si="5"/>
        <v>8.3999999999999986</v>
      </c>
      <c r="Q15" s="87">
        <f>PL_Produktion_Eingabe!J15*T$5</f>
        <v>0</v>
      </c>
      <c r="R15" s="60">
        <f>PL_Produktion_Eingabe!K15*T$5</f>
        <v>0</v>
      </c>
      <c r="S15" s="123">
        <f>PL_Produktion_Eingabe!L15*T$5</f>
        <v>0</v>
      </c>
      <c r="T15" s="90">
        <f t="shared" si="6"/>
        <v>0</v>
      </c>
      <c r="U15" s="87">
        <f>PL_Produktion_Eingabe!O15*X$5</f>
        <v>2</v>
      </c>
      <c r="V15" s="60">
        <f>PL_Produktion_Eingabe!P15*X$5</f>
        <v>0</v>
      </c>
      <c r="W15" s="123">
        <f>PL_Produktion_Eingabe!Q15*X$5</f>
        <v>0</v>
      </c>
      <c r="X15" s="90">
        <f t="shared" si="7"/>
        <v>2</v>
      </c>
      <c r="Y15" s="87">
        <f>PL_Produktion_Eingabe!T15*AB$5</f>
        <v>0</v>
      </c>
      <c r="Z15" s="60">
        <f>PL_Produktion_Eingabe!U15*AB$5</f>
        <v>0</v>
      </c>
      <c r="AA15" s="123">
        <f>PL_Produktion_Eingabe!V15*AB$5</f>
        <v>0</v>
      </c>
      <c r="AB15" s="90">
        <f t="shared" si="8"/>
        <v>0</v>
      </c>
      <c r="AC15" s="87">
        <f>PL_Produktion_Eingabe!Y15*AF$5</f>
        <v>0</v>
      </c>
      <c r="AD15" s="60">
        <f>PL_Produktion_Eingabe!Z15*AF$5</f>
        <v>0</v>
      </c>
      <c r="AE15" s="123">
        <f>PL_Produktion_Eingabe!AA15*AF$5</f>
        <v>0</v>
      </c>
      <c r="AF15" s="90">
        <f t="shared" si="9"/>
        <v>0</v>
      </c>
      <c r="AG15" s="87">
        <f>PL_Produktion_Eingabe!AD15*AJ$5</f>
        <v>0</v>
      </c>
      <c r="AH15" s="60">
        <f>PL_Produktion_Eingabe!AE15*AJ$5</f>
        <v>0</v>
      </c>
      <c r="AI15" s="123">
        <f>PL_Produktion_Eingabe!AF15*AJ$5</f>
        <v>0</v>
      </c>
      <c r="AJ15" s="90">
        <f t="shared" si="10"/>
        <v>0</v>
      </c>
      <c r="AK15" s="87">
        <f>PL_Produktion_Eingabe!AI15*AN$5</f>
        <v>0</v>
      </c>
      <c r="AL15" s="60">
        <f>PL_Produktion_Eingabe!AJ15*AN$5</f>
        <v>0</v>
      </c>
      <c r="AM15" s="123">
        <f>PL_Produktion_Eingabe!AK15*AN$5</f>
        <v>0</v>
      </c>
      <c r="AN15" s="90">
        <f t="shared" si="11"/>
        <v>0</v>
      </c>
      <c r="AO15" s="87">
        <f>PL_Produktion_Eingabe!AN15*AR$5</f>
        <v>0</v>
      </c>
      <c r="AP15" s="60">
        <f>PL_Produktion_Eingabe!AO15*AR$5</f>
        <v>0</v>
      </c>
      <c r="AQ15" s="123">
        <f>PL_Produktion_Eingabe!AP15*AR$5</f>
        <v>0</v>
      </c>
      <c r="AR15" s="90">
        <f t="shared" si="12"/>
        <v>0</v>
      </c>
      <c r="AS15" s="87">
        <f>PL_Produktion_Eingabe!AS15*AV$5</f>
        <v>0</v>
      </c>
      <c r="AT15" s="60">
        <f>PL_Produktion_Eingabe!AT15*AV$5</f>
        <v>0</v>
      </c>
      <c r="AU15" s="123">
        <f>PL_Produktion_Eingabe!AU15*AV$5</f>
        <v>0</v>
      </c>
      <c r="AV15" s="90">
        <f t="shared" si="13"/>
        <v>0</v>
      </c>
      <c r="AW15" s="87">
        <f>PL_Produktion_Eingabe!AX15*AZ$5</f>
        <v>0</v>
      </c>
      <c r="AX15" s="60">
        <f>PL_Produktion_Eingabe!AY15*AZ$5</f>
        <v>0</v>
      </c>
      <c r="AY15" s="123">
        <f>PL_Produktion_Eingabe!AZ15*AZ$5</f>
        <v>0</v>
      </c>
      <c r="AZ15" s="90">
        <f t="shared" si="14"/>
        <v>0</v>
      </c>
      <c r="BA15" s="87">
        <f>PL_Produktion_Eingabe!BC15*BD$5</f>
        <v>0</v>
      </c>
      <c r="BB15" s="60">
        <f>PL_Produktion_Eingabe!BD15*BD$5</f>
        <v>0</v>
      </c>
      <c r="BC15" s="123">
        <f>PL_Produktion_Eingabe!BE15*BD$5</f>
        <v>0</v>
      </c>
      <c r="BD15" s="90">
        <f t="shared" si="15"/>
        <v>0</v>
      </c>
      <c r="BE15" s="87">
        <f>PL_Produktion_Eingabe!BH15*BH$5</f>
        <v>0</v>
      </c>
      <c r="BF15" s="60">
        <f>PL_Produktion_Eingabe!BI15*BH$5</f>
        <v>0</v>
      </c>
      <c r="BG15" s="123">
        <f>PL_Produktion_Eingabe!BJ15*BH$5</f>
        <v>0</v>
      </c>
      <c r="BH15" s="90">
        <f t="shared" si="16"/>
        <v>0</v>
      </c>
      <c r="BI15" s="87">
        <f>PL_Produktion_Eingabe!BM15*BL$5</f>
        <v>9.7999999999999989</v>
      </c>
      <c r="BJ15" s="60">
        <f>PL_Produktion_Eingabe!BN15*BL$5</f>
        <v>0</v>
      </c>
      <c r="BK15" s="123">
        <f>PL_Produktion_Eingabe!BO15*BL$5</f>
        <v>0</v>
      </c>
      <c r="BL15" s="90">
        <f t="shared" si="17"/>
        <v>9.7999999999999989</v>
      </c>
      <c r="BM15" s="87">
        <f>PL_Produktion_Eingabe!BR15*BP$5</f>
        <v>0</v>
      </c>
      <c r="BN15" s="60">
        <f>PL_Produktion_Eingabe!BS15*BP$5</f>
        <v>0</v>
      </c>
      <c r="BO15" s="123">
        <f>PL_Produktion_Eingabe!BT15*BP$5</f>
        <v>0</v>
      </c>
      <c r="BP15" s="90">
        <f t="shared" si="18"/>
        <v>0</v>
      </c>
      <c r="BQ15" s="87">
        <f>PL_Produktion_Eingabe!BW15*BT$5</f>
        <v>0</v>
      </c>
      <c r="BR15" s="60">
        <f>PL_Produktion_Eingabe!BX15*BT$5</f>
        <v>0</v>
      </c>
      <c r="BS15" s="123">
        <f>PL_Produktion_Eingabe!BY15*BT$5</f>
        <v>0</v>
      </c>
      <c r="BT15" s="90">
        <f t="shared" si="19"/>
        <v>0</v>
      </c>
      <c r="BU15" s="87">
        <f>PL_Produktion_Eingabe!CB15*BX$5</f>
        <v>0</v>
      </c>
      <c r="BV15" s="60">
        <f>PL_Produktion_Eingabe!CC15*BX$5</f>
        <v>0</v>
      </c>
      <c r="BW15" s="123">
        <f>PL_Produktion_Eingabe!CD15*BX$5</f>
        <v>0</v>
      </c>
      <c r="BX15" s="90">
        <f t="shared" si="20"/>
        <v>0</v>
      </c>
      <c r="BY15" s="87">
        <f>PL_Produktion_Eingabe!CG15*CB$5</f>
        <v>0</v>
      </c>
      <c r="BZ15" s="60">
        <f>PL_Produktion_Eingabe!CH15*CB$5</f>
        <v>0</v>
      </c>
      <c r="CA15" s="123">
        <f>PL_Produktion_Eingabe!CI15*CB$5</f>
        <v>0</v>
      </c>
      <c r="CB15" s="90">
        <f t="shared" si="21"/>
        <v>0</v>
      </c>
      <c r="CC15" s="87">
        <f>PL_Produktion_Eingabe!CL15*CF$5</f>
        <v>0</v>
      </c>
      <c r="CD15" s="60">
        <f>PL_Produktion_Eingabe!CM15*CF$5</f>
        <v>0</v>
      </c>
      <c r="CE15" s="123">
        <f>PL_Produktion_Eingabe!CN15*CF$5</f>
        <v>0</v>
      </c>
      <c r="CF15" s="90">
        <f t="shared" si="22"/>
        <v>0</v>
      </c>
      <c r="CG15" s="87">
        <f>PL_Produktion_Eingabe!CQ15*CJ$5</f>
        <v>0</v>
      </c>
      <c r="CH15" s="60">
        <f>PL_Produktion_Eingabe!CR15*CJ$5</f>
        <v>0</v>
      </c>
      <c r="CI15" s="123">
        <f>PL_Produktion_Eingabe!CS15*CJ$5</f>
        <v>0</v>
      </c>
      <c r="CJ15" s="90">
        <f t="shared" si="23"/>
        <v>0</v>
      </c>
      <c r="CK15" s="87">
        <f>PL_Produktion_Eingabe!CV15*CN$5</f>
        <v>0</v>
      </c>
      <c r="CL15" s="60">
        <f>PL_Produktion_Eingabe!CW15*CN$5</f>
        <v>0</v>
      </c>
      <c r="CM15" s="123">
        <f>PL_Produktion_Eingabe!CX15*CN$5</f>
        <v>0</v>
      </c>
      <c r="CN15" s="90">
        <f t="shared" si="24"/>
        <v>0</v>
      </c>
      <c r="CO15" s="87">
        <f>PL_Produktion_Eingabe!DA15*CR$5</f>
        <v>0</v>
      </c>
      <c r="CP15" s="60">
        <f>PL_Produktion_Eingabe!DB15*CR$5</f>
        <v>0</v>
      </c>
      <c r="CQ15" s="123">
        <f>PL_Produktion_Eingabe!DC15*CR$5</f>
        <v>0</v>
      </c>
      <c r="CR15" s="90">
        <f t="shared" si="25"/>
        <v>0</v>
      </c>
      <c r="CS15" s="87">
        <f>PL_Produktion_Eingabe!DF15*CV$5</f>
        <v>0</v>
      </c>
      <c r="CT15" s="60">
        <f>PL_Produktion_Eingabe!DG15*CV$5</f>
        <v>0</v>
      </c>
      <c r="CU15" s="123">
        <f>PL_Produktion_Eingabe!DH15*CV$5</f>
        <v>0</v>
      </c>
      <c r="CV15" s="90">
        <f t="shared" si="26"/>
        <v>0</v>
      </c>
      <c r="CW15" s="87">
        <f>PL_Produktion_Eingabe!DK15*CZ$5</f>
        <v>0</v>
      </c>
      <c r="CX15" s="60">
        <f>PL_Produktion_Eingabe!DL15*CZ$5</f>
        <v>0</v>
      </c>
      <c r="CY15" s="123">
        <f>PL_Produktion_Eingabe!DM15*CZ$5</f>
        <v>0</v>
      </c>
      <c r="CZ15" s="90">
        <f t="shared" si="27"/>
        <v>0</v>
      </c>
      <c r="DA15" s="87">
        <f>PL_Produktion_Eingabe!DP15*DD$5</f>
        <v>0</v>
      </c>
      <c r="DB15" s="60">
        <f>PL_Produktion_Eingabe!DQ15*DD$5</f>
        <v>0</v>
      </c>
      <c r="DC15" s="123">
        <f>PL_Produktion_Eingabe!DR15*DD$5</f>
        <v>0</v>
      </c>
      <c r="DD15" s="90">
        <f t="shared" si="28"/>
        <v>0</v>
      </c>
      <c r="DE15" s="87">
        <f>PL_Produktion_Eingabe!DU15*DH$5</f>
        <v>0</v>
      </c>
      <c r="DF15" s="60">
        <f>PL_Produktion_Eingabe!DV15*DH$5</f>
        <v>0</v>
      </c>
      <c r="DG15" s="123">
        <f>PL_Produktion_Eingabe!DW15*DH$5</f>
        <v>0</v>
      </c>
      <c r="DH15" s="90">
        <f t="shared" si="29"/>
        <v>0</v>
      </c>
    </row>
    <row r="16" spans="1:112" x14ac:dyDescent="0.2">
      <c r="A16" s="1">
        <f>Stundeneingabe_2008!A15</f>
        <v>1</v>
      </c>
      <c r="B16" s="1">
        <f>Stundeneingabe_2008!B15</f>
        <v>2</v>
      </c>
      <c r="C16" s="1" t="str">
        <f>Stundeneingabe_2008!C15</f>
        <v>DO</v>
      </c>
      <c r="D16" s="19">
        <f>Stundeneingabe_2008!D15</f>
        <v>45666</v>
      </c>
      <c r="E16" s="87">
        <f>Stundeneingabe_2008!O15*$H$3</f>
        <v>23.8</v>
      </c>
      <c r="F16" s="60">
        <f>Stundeneingabe_2008!P15*$H$3</f>
        <v>0</v>
      </c>
      <c r="G16" s="123">
        <f>Stundeneingabe_2008!Q15*$H$3</f>
        <v>0</v>
      </c>
      <c r="H16" s="90">
        <f t="shared" si="3"/>
        <v>23.8</v>
      </c>
      <c r="I16" s="87">
        <f t="shared" si="0"/>
        <v>20.2</v>
      </c>
      <c r="J16" s="60">
        <f t="shared" si="1"/>
        <v>0</v>
      </c>
      <c r="K16" s="123">
        <f t="shared" si="2"/>
        <v>0</v>
      </c>
      <c r="L16" s="150">
        <f t="shared" si="4"/>
        <v>20.2</v>
      </c>
      <c r="M16" s="87">
        <f>PL_Produktion_Eingabe!E16*P$5</f>
        <v>12.6</v>
      </c>
      <c r="N16" s="60">
        <f>PL_Produktion_Eingabe!F16*P$5</f>
        <v>0</v>
      </c>
      <c r="O16" s="123">
        <f>PL_Produktion_Eingabe!G16*P$5</f>
        <v>0</v>
      </c>
      <c r="P16" s="90">
        <f t="shared" si="5"/>
        <v>12.6</v>
      </c>
      <c r="Q16" s="87">
        <f>PL_Produktion_Eingabe!J16*T$5</f>
        <v>0</v>
      </c>
      <c r="R16" s="60">
        <f>PL_Produktion_Eingabe!K16*T$5</f>
        <v>0</v>
      </c>
      <c r="S16" s="123">
        <f>PL_Produktion_Eingabe!L16*T$5</f>
        <v>0</v>
      </c>
      <c r="T16" s="90">
        <f t="shared" si="6"/>
        <v>0</v>
      </c>
      <c r="U16" s="87">
        <f>PL_Produktion_Eingabe!O16*X$5</f>
        <v>0.8</v>
      </c>
      <c r="V16" s="60">
        <f>PL_Produktion_Eingabe!P16*X$5</f>
        <v>0</v>
      </c>
      <c r="W16" s="123">
        <f>PL_Produktion_Eingabe!Q16*X$5</f>
        <v>0</v>
      </c>
      <c r="X16" s="90">
        <f t="shared" si="7"/>
        <v>0.8</v>
      </c>
      <c r="Y16" s="87">
        <f>PL_Produktion_Eingabe!T16*AB$5</f>
        <v>0</v>
      </c>
      <c r="Z16" s="60">
        <f>PL_Produktion_Eingabe!U16*AB$5</f>
        <v>0</v>
      </c>
      <c r="AA16" s="123">
        <f>PL_Produktion_Eingabe!V16*AB$5</f>
        <v>0</v>
      </c>
      <c r="AB16" s="90">
        <f t="shared" si="8"/>
        <v>0</v>
      </c>
      <c r="AC16" s="87">
        <f>PL_Produktion_Eingabe!Y16*AF$5</f>
        <v>0</v>
      </c>
      <c r="AD16" s="60">
        <f>PL_Produktion_Eingabe!Z16*AF$5</f>
        <v>0</v>
      </c>
      <c r="AE16" s="123">
        <f>PL_Produktion_Eingabe!AA16*AF$5</f>
        <v>0</v>
      </c>
      <c r="AF16" s="90">
        <f t="shared" si="9"/>
        <v>0</v>
      </c>
      <c r="AG16" s="87">
        <f>PL_Produktion_Eingabe!AD16*AJ$5</f>
        <v>0</v>
      </c>
      <c r="AH16" s="60">
        <f>PL_Produktion_Eingabe!AE16*AJ$5</f>
        <v>0</v>
      </c>
      <c r="AI16" s="123">
        <f>PL_Produktion_Eingabe!AF16*AJ$5</f>
        <v>0</v>
      </c>
      <c r="AJ16" s="90">
        <f t="shared" si="10"/>
        <v>0</v>
      </c>
      <c r="AK16" s="87">
        <f>PL_Produktion_Eingabe!AI16*AN$5</f>
        <v>0</v>
      </c>
      <c r="AL16" s="60">
        <f>PL_Produktion_Eingabe!AJ16*AN$5</f>
        <v>0</v>
      </c>
      <c r="AM16" s="123">
        <f>PL_Produktion_Eingabe!AK16*AN$5</f>
        <v>0</v>
      </c>
      <c r="AN16" s="90">
        <f t="shared" si="11"/>
        <v>0</v>
      </c>
      <c r="AO16" s="87">
        <f>PL_Produktion_Eingabe!AN16*AR$5</f>
        <v>0</v>
      </c>
      <c r="AP16" s="60">
        <f>PL_Produktion_Eingabe!AO16*AR$5</f>
        <v>0</v>
      </c>
      <c r="AQ16" s="123">
        <f>PL_Produktion_Eingabe!AP16*AR$5</f>
        <v>0</v>
      </c>
      <c r="AR16" s="90">
        <f t="shared" si="12"/>
        <v>0</v>
      </c>
      <c r="AS16" s="87">
        <f>PL_Produktion_Eingabe!AS16*AV$5</f>
        <v>0</v>
      </c>
      <c r="AT16" s="60">
        <f>PL_Produktion_Eingabe!AT16*AV$5</f>
        <v>0</v>
      </c>
      <c r="AU16" s="123">
        <f>PL_Produktion_Eingabe!AU16*AV$5</f>
        <v>0</v>
      </c>
      <c r="AV16" s="90">
        <f t="shared" si="13"/>
        <v>0</v>
      </c>
      <c r="AW16" s="87">
        <f>PL_Produktion_Eingabe!AX16*AZ$5</f>
        <v>0</v>
      </c>
      <c r="AX16" s="60">
        <f>PL_Produktion_Eingabe!AY16*AZ$5</f>
        <v>0</v>
      </c>
      <c r="AY16" s="123">
        <f>PL_Produktion_Eingabe!AZ16*AZ$5</f>
        <v>0</v>
      </c>
      <c r="AZ16" s="90">
        <f t="shared" si="14"/>
        <v>0</v>
      </c>
      <c r="BA16" s="87">
        <f>PL_Produktion_Eingabe!BC16*BD$5</f>
        <v>0</v>
      </c>
      <c r="BB16" s="60">
        <f>PL_Produktion_Eingabe!BD16*BD$5</f>
        <v>0</v>
      </c>
      <c r="BC16" s="123">
        <f>PL_Produktion_Eingabe!BE16*BD$5</f>
        <v>0</v>
      </c>
      <c r="BD16" s="90">
        <f t="shared" si="15"/>
        <v>0</v>
      </c>
      <c r="BE16" s="87">
        <f>PL_Produktion_Eingabe!BH16*BH$5</f>
        <v>0</v>
      </c>
      <c r="BF16" s="60">
        <f>PL_Produktion_Eingabe!BI16*BH$5</f>
        <v>0</v>
      </c>
      <c r="BG16" s="123">
        <f>PL_Produktion_Eingabe!BJ16*BH$5</f>
        <v>0</v>
      </c>
      <c r="BH16" s="90">
        <f t="shared" si="16"/>
        <v>0</v>
      </c>
      <c r="BI16" s="87">
        <f>PL_Produktion_Eingabe!BM16*BL$5</f>
        <v>2.8</v>
      </c>
      <c r="BJ16" s="60">
        <f>PL_Produktion_Eingabe!BN16*BL$5</f>
        <v>0</v>
      </c>
      <c r="BK16" s="123">
        <f>PL_Produktion_Eingabe!BO16*BL$5</f>
        <v>0</v>
      </c>
      <c r="BL16" s="90">
        <f t="shared" si="17"/>
        <v>2.8</v>
      </c>
      <c r="BM16" s="87">
        <f>PL_Produktion_Eingabe!BR16*BP$5</f>
        <v>0</v>
      </c>
      <c r="BN16" s="60">
        <f>PL_Produktion_Eingabe!BS16*BP$5</f>
        <v>0</v>
      </c>
      <c r="BO16" s="123">
        <f>PL_Produktion_Eingabe!BT16*BP$5</f>
        <v>0</v>
      </c>
      <c r="BP16" s="90">
        <f t="shared" si="18"/>
        <v>0</v>
      </c>
      <c r="BQ16" s="87">
        <f>PL_Produktion_Eingabe!BW16*BT$5</f>
        <v>0</v>
      </c>
      <c r="BR16" s="60">
        <f>PL_Produktion_Eingabe!BX16*BT$5</f>
        <v>0</v>
      </c>
      <c r="BS16" s="123">
        <f>PL_Produktion_Eingabe!BY16*BT$5</f>
        <v>0</v>
      </c>
      <c r="BT16" s="90">
        <f t="shared" si="19"/>
        <v>0</v>
      </c>
      <c r="BU16" s="87">
        <f>PL_Produktion_Eingabe!CB16*BX$5</f>
        <v>0</v>
      </c>
      <c r="BV16" s="60">
        <f>PL_Produktion_Eingabe!CC16*BX$5</f>
        <v>0</v>
      </c>
      <c r="BW16" s="123">
        <f>PL_Produktion_Eingabe!CD16*BX$5</f>
        <v>0</v>
      </c>
      <c r="BX16" s="90">
        <f t="shared" si="20"/>
        <v>0</v>
      </c>
      <c r="BY16" s="87">
        <f>PL_Produktion_Eingabe!CG16*CB$5</f>
        <v>0</v>
      </c>
      <c r="BZ16" s="60">
        <f>PL_Produktion_Eingabe!CH16*CB$5</f>
        <v>0</v>
      </c>
      <c r="CA16" s="123">
        <f>PL_Produktion_Eingabe!CI16*CB$5</f>
        <v>0</v>
      </c>
      <c r="CB16" s="90">
        <f t="shared" si="21"/>
        <v>0</v>
      </c>
      <c r="CC16" s="87">
        <f>PL_Produktion_Eingabe!CL16*CF$5</f>
        <v>0</v>
      </c>
      <c r="CD16" s="60">
        <f>PL_Produktion_Eingabe!CM16*CF$5</f>
        <v>0</v>
      </c>
      <c r="CE16" s="123">
        <f>PL_Produktion_Eingabe!CN16*CF$5</f>
        <v>0</v>
      </c>
      <c r="CF16" s="90">
        <f t="shared" si="22"/>
        <v>0</v>
      </c>
      <c r="CG16" s="87">
        <f>PL_Produktion_Eingabe!CQ16*CJ$5</f>
        <v>0</v>
      </c>
      <c r="CH16" s="60">
        <f>PL_Produktion_Eingabe!CR16*CJ$5</f>
        <v>0</v>
      </c>
      <c r="CI16" s="123">
        <f>PL_Produktion_Eingabe!CS16*CJ$5</f>
        <v>0</v>
      </c>
      <c r="CJ16" s="90">
        <f t="shared" si="23"/>
        <v>0</v>
      </c>
      <c r="CK16" s="87">
        <f>PL_Produktion_Eingabe!CV16*CN$5</f>
        <v>0</v>
      </c>
      <c r="CL16" s="60">
        <f>PL_Produktion_Eingabe!CW16*CN$5</f>
        <v>0</v>
      </c>
      <c r="CM16" s="123">
        <f>PL_Produktion_Eingabe!CX16*CN$5</f>
        <v>0</v>
      </c>
      <c r="CN16" s="90">
        <f t="shared" si="24"/>
        <v>0</v>
      </c>
      <c r="CO16" s="87">
        <f>PL_Produktion_Eingabe!DA16*CR$5</f>
        <v>0</v>
      </c>
      <c r="CP16" s="60">
        <f>PL_Produktion_Eingabe!DB16*CR$5</f>
        <v>0</v>
      </c>
      <c r="CQ16" s="123">
        <f>PL_Produktion_Eingabe!DC16*CR$5</f>
        <v>0</v>
      </c>
      <c r="CR16" s="90">
        <f t="shared" si="25"/>
        <v>0</v>
      </c>
      <c r="CS16" s="87">
        <f>PL_Produktion_Eingabe!DF16*CV$5</f>
        <v>0</v>
      </c>
      <c r="CT16" s="60">
        <f>PL_Produktion_Eingabe!DG16*CV$5</f>
        <v>0</v>
      </c>
      <c r="CU16" s="123">
        <f>PL_Produktion_Eingabe!DH16*CV$5</f>
        <v>0</v>
      </c>
      <c r="CV16" s="90">
        <f t="shared" si="26"/>
        <v>0</v>
      </c>
      <c r="CW16" s="87">
        <f>PL_Produktion_Eingabe!DK16*CZ$5</f>
        <v>0</v>
      </c>
      <c r="CX16" s="60">
        <f>PL_Produktion_Eingabe!DL16*CZ$5</f>
        <v>0</v>
      </c>
      <c r="CY16" s="123">
        <f>PL_Produktion_Eingabe!DM16*CZ$5</f>
        <v>0</v>
      </c>
      <c r="CZ16" s="90">
        <f t="shared" si="27"/>
        <v>0</v>
      </c>
      <c r="DA16" s="87">
        <f>PL_Produktion_Eingabe!DP16*DD$5</f>
        <v>4</v>
      </c>
      <c r="DB16" s="60">
        <f>PL_Produktion_Eingabe!DQ16*DD$5</f>
        <v>0</v>
      </c>
      <c r="DC16" s="123">
        <f>PL_Produktion_Eingabe!DR16*DD$5</f>
        <v>0</v>
      </c>
      <c r="DD16" s="90">
        <f t="shared" si="28"/>
        <v>4</v>
      </c>
      <c r="DE16" s="87">
        <f>PL_Produktion_Eingabe!DU16*DH$5</f>
        <v>0</v>
      </c>
      <c r="DF16" s="60">
        <f>PL_Produktion_Eingabe!DV16*DH$5</f>
        <v>0</v>
      </c>
      <c r="DG16" s="123">
        <f>PL_Produktion_Eingabe!DW16*DH$5</f>
        <v>0</v>
      </c>
      <c r="DH16" s="90">
        <f t="shared" si="29"/>
        <v>0</v>
      </c>
    </row>
    <row r="17" spans="1:112" x14ac:dyDescent="0.2">
      <c r="A17" s="1">
        <f>Stundeneingabe_2008!A16</f>
        <v>1</v>
      </c>
      <c r="B17" s="1">
        <f>Stundeneingabe_2008!B16</f>
        <v>2</v>
      </c>
      <c r="C17" s="1" t="str">
        <f>Stundeneingabe_2008!C16</f>
        <v>FR</v>
      </c>
      <c r="D17" s="19">
        <f>Stundeneingabe_2008!D16</f>
        <v>45667</v>
      </c>
      <c r="E17" s="87">
        <f>Stundeneingabe_2008!O16*$H$3</f>
        <v>17</v>
      </c>
      <c r="F17" s="60">
        <f>Stundeneingabe_2008!P16*$H$3</f>
        <v>0</v>
      </c>
      <c r="G17" s="123">
        <f>Stundeneingabe_2008!Q16*$H$3</f>
        <v>0</v>
      </c>
      <c r="H17" s="90">
        <f t="shared" si="3"/>
        <v>17</v>
      </c>
      <c r="I17" s="87">
        <f t="shared" si="0"/>
        <v>17.75</v>
      </c>
      <c r="J17" s="60">
        <f t="shared" si="1"/>
        <v>0</v>
      </c>
      <c r="K17" s="123">
        <f t="shared" si="2"/>
        <v>0</v>
      </c>
      <c r="L17" s="150">
        <f t="shared" si="4"/>
        <v>17.75</v>
      </c>
      <c r="M17" s="87">
        <f>PL_Produktion_Eingabe!E17*P$5</f>
        <v>6.3</v>
      </c>
      <c r="N17" s="60">
        <f>PL_Produktion_Eingabe!F17*P$5</f>
        <v>0</v>
      </c>
      <c r="O17" s="123">
        <f>PL_Produktion_Eingabe!G17*P$5</f>
        <v>0</v>
      </c>
      <c r="P17" s="90">
        <f t="shared" si="5"/>
        <v>6.3</v>
      </c>
      <c r="Q17" s="87">
        <f>PL_Produktion_Eingabe!J17*T$5</f>
        <v>0</v>
      </c>
      <c r="R17" s="60">
        <f>PL_Produktion_Eingabe!K17*T$5</f>
        <v>0</v>
      </c>
      <c r="S17" s="123">
        <f>PL_Produktion_Eingabe!L17*T$5</f>
        <v>0</v>
      </c>
      <c r="T17" s="90">
        <f t="shared" si="6"/>
        <v>0</v>
      </c>
      <c r="U17" s="87">
        <f>PL_Produktion_Eingabe!O17*X$5</f>
        <v>0</v>
      </c>
      <c r="V17" s="60">
        <f>PL_Produktion_Eingabe!P17*X$5</f>
        <v>0</v>
      </c>
      <c r="W17" s="123">
        <f>PL_Produktion_Eingabe!Q17*X$5</f>
        <v>0</v>
      </c>
      <c r="X17" s="90">
        <f t="shared" si="7"/>
        <v>0</v>
      </c>
      <c r="Y17" s="87">
        <f>PL_Produktion_Eingabe!T17*AB$5</f>
        <v>0</v>
      </c>
      <c r="Z17" s="60">
        <f>PL_Produktion_Eingabe!U17*AB$5</f>
        <v>0</v>
      </c>
      <c r="AA17" s="123">
        <f>PL_Produktion_Eingabe!V17*AB$5</f>
        <v>0</v>
      </c>
      <c r="AB17" s="90">
        <f t="shared" si="8"/>
        <v>0</v>
      </c>
      <c r="AC17" s="87">
        <f>PL_Produktion_Eingabe!Y17*AF$5</f>
        <v>0</v>
      </c>
      <c r="AD17" s="60">
        <f>PL_Produktion_Eingabe!Z17*AF$5</f>
        <v>0</v>
      </c>
      <c r="AE17" s="123">
        <f>PL_Produktion_Eingabe!AA17*AF$5</f>
        <v>0</v>
      </c>
      <c r="AF17" s="90">
        <f t="shared" si="9"/>
        <v>0</v>
      </c>
      <c r="AG17" s="87">
        <f>PL_Produktion_Eingabe!AD17*AJ$5</f>
        <v>0</v>
      </c>
      <c r="AH17" s="60">
        <f>PL_Produktion_Eingabe!AE17*AJ$5</f>
        <v>0</v>
      </c>
      <c r="AI17" s="123">
        <f>PL_Produktion_Eingabe!AF17*AJ$5</f>
        <v>0</v>
      </c>
      <c r="AJ17" s="90">
        <f t="shared" si="10"/>
        <v>0</v>
      </c>
      <c r="AK17" s="87">
        <f>PL_Produktion_Eingabe!AI17*AN$5</f>
        <v>0</v>
      </c>
      <c r="AL17" s="60">
        <f>PL_Produktion_Eingabe!AJ17*AN$5</f>
        <v>0</v>
      </c>
      <c r="AM17" s="123">
        <f>PL_Produktion_Eingabe!AK17*AN$5</f>
        <v>0</v>
      </c>
      <c r="AN17" s="90">
        <f t="shared" si="11"/>
        <v>0</v>
      </c>
      <c r="AO17" s="87">
        <f>PL_Produktion_Eingabe!AN17*AR$5</f>
        <v>0</v>
      </c>
      <c r="AP17" s="60">
        <f>PL_Produktion_Eingabe!AO17*AR$5</f>
        <v>0</v>
      </c>
      <c r="AQ17" s="123">
        <f>PL_Produktion_Eingabe!AP17*AR$5</f>
        <v>0</v>
      </c>
      <c r="AR17" s="90">
        <f t="shared" si="12"/>
        <v>0</v>
      </c>
      <c r="AS17" s="87">
        <f>PL_Produktion_Eingabe!AS17*AV$5</f>
        <v>0</v>
      </c>
      <c r="AT17" s="60">
        <f>PL_Produktion_Eingabe!AT17*AV$5</f>
        <v>0</v>
      </c>
      <c r="AU17" s="123">
        <f>PL_Produktion_Eingabe!AU17*AV$5</f>
        <v>0</v>
      </c>
      <c r="AV17" s="90">
        <f t="shared" si="13"/>
        <v>0</v>
      </c>
      <c r="AW17" s="87">
        <f>PL_Produktion_Eingabe!AX17*AZ$5</f>
        <v>0</v>
      </c>
      <c r="AX17" s="60">
        <f>PL_Produktion_Eingabe!AY17*AZ$5</f>
        <v>0</v>
      </c>
      <c r="AY17" s="123">
        <f>PL_Produktion_Eingabe!AZ17*AZ$5</f>
        <v>0</v>
      </c>
      <c r="AZ17" s="90">
        <f t="shared" si="14"/>
        <v>0</v>
      </c>
      <c r="BA17" s="87">
        <f>PL_Produktion_Eingabe!BC17*BD$5</f>
        <v>0</v>
      </c>
      <c r="BB17" s="60">
        <f>PL_Produktion_Eingabe!BD17*BD$5</f>
        <v>0</v>
      </c>
      <c r="BC17" s="123">
        <f>PL_Produktion_Eingabe!BE17*BD$5</f>
        <v>0</v>
      </c>
      <c r="BD17" s="90">
        <f t="shared" si="15"/>
        <v>0</v>
      </c>
      <c r="BE17" s="87">
        <f>PL_Produktion_Eingabe!BH17*BH$5</f>
        <v>0</v>
      </c>
      <c r="BF17" s="60">
        <f>PL_Produktion_Eingabe!BI17*BH$5</f>
        <v>0</v>
      </c>
      <c r="BG17" s="123">
        <f>PL_Produktion_Eingabe!BJ17*BH$5</f>
        <v>0</v>
      </c>
      <c r="BH17" s="90">
        <f t="shared" si="16"/>
        <v>0</v>
      </c>
      <c r="BI17" s="87">
        <f>PL_Produktion_Eingabe!BM17*BL$5</f>
        <v>9.4499999999999993</v>
      </c>
      <c r="BJ17" s="60">
        <f>PL_Produktion_Eingabe!BN17*BL$5</f>
        <v>0</v>
      </c>
      <c r="BK17" s="123">
        <f>PL_Produktion_Eingabe!BO17*BL$5</f>
        <v>0</v>
      </c>
      <c r="BL17" s="90">
        <f t="shared" si="17"/>
        <v>9.4499999999999993</v>
      </c>
      <c r="BM17" s="87">
        <f>PL_Produktion_Eingabe!BR17*BP$5</f>
        <v>0</v>
      </c>
      <c r="BN17" s="60">
        <f>PL_Produktion_Eingabe!BS17*BP$5</f>
        <v>0</v>
      </c>
      <c r="BO17" s="123">
        <f>PL_Produktion_Eingabe!BT17*BP$5</f>
        <v>0</v>
      </c>
      <c r="BP17" s="90">
        <f t="shared" si="18"/>
        <v>0</v>
      </c>
      <c r="BQ17" s="87">
        <f>PL_Produktion_Eingabe!BW17*BT$5</f>
        <v>0</v>
      </c>
      <c r="BR17" s="60">
        <f>PL_Produktion_Eingabe!BX17*BT$5</f>
        <v>0</v>
      </c>
      <c r="BS17" s="123">
        <f>PL_Produktion_Eingabe!BY17*BT$5</f>
        <v>0</v>
      </c>
      <c r="BT17" s="90">
        <f t="shared" si="19"/>
        <v>0</v>
      </c>
      <c r="BU17" s="87">
        <f>PL_Produktion_Eingabe!CB17*BX$5</f>
        <v>0</v>
      </c>
      <c r="BV17" s="60">
        <f>PL_Produktion_Eingabe!CC17*BX$5</f>
        <v>0</v>
      </c>
      <c r="BW17" s="123">
        <f>PL_Produktion_Eingabe!CD17*BX$5</f>
        <v>0</v>
      </c>
      <c r="BX17" s="90">
        <f t="shared" si="20"/>
        <v>0</v>
      </c>
      <c r="BY17" s="87">
        <f>PL_Produktion_Eingabe!CG17*CB$5</f>
        <v>0</v>
      </c>
      <c r="BZ17" s="60">
        <f>PL_Produktion_Eingabe!CH17*CB$5</f>
        <v>0</v>
      </c>
      <c r="CA17" s="123">
        <f>PL_Produktion_Eingabe!CI17*CB$5</f>
        <v>0</v>
      </c>
      <c r="CB17" s="90">
        <f t="shared" si="21"/>
        <v>0</v>
      </c>
      <c r="CC17" s="87">
        <f>PL_Produktion_Eingabe!CL17*CF$5</f>
        <v>0</v>
      </c>
      <c r="CD17" s="60">
        <f>PL_Produktion_Eingabe!CM17*CF$5</f>
        <v>0</v>
      </c>
      <c r="CE17" s="123">
        <f>PL_Produktion_Eingabe!CN17*CF$5</f>
        <v>0</v>
      </c>
      <c r="CF17" s="90">
        <f t="shared" si="22"/>
        <v>0</v>
      </c>
      <c r="CG17" s="87">
        <f>PL_Produktion_Eingabe!CQ17*CJ$5</f>
        <v>0</v>
      </c>
      <c r="CH17" s="60">
        <f>PL_Produktion_Eingabe!CR17*CJ$5</f>
        <v>0</v>
      </c>
      <c r="CI17" s="123">
        <f>PL_Produktion_Eingabe!CS17*CJ$5</f>
        <v>0</v>
      </c>
      <c r="CJ17" s="90">
        <f t="shared" si="23"/>
        <v>0</v>
      </c>
      <c r="CK17" s="87">
        <f>PL_Produktion_Eingabe!CV17*CN$5</f>
        <v>0</v>
      </c>
      <c r="CL17" s="60">
        <f>PL_Produktion_Eingabe!CW17*CN$5</f>
        <v>0</v>
      </c>
      <c r="CM17" s="123">
        <f>PL_Produktion_Eingabe!CX17*CN$5</f>
        <v>0</v>
      </c>
      <c r="CN17" s="90">
        <f t="shared" si="24"/>
        <v>0</v>
      </c>
      <c r="CO17" s="87">
        <f>PL_Produktion_Eingabe!DA17*CR$5</f>
        <v>0</v>
      </c>
      <c r="CP17" s="60">
        <f>PL_Produktion_Eingabe!DB17*CR$5</f>
        <v>0</v>
      </c>
      <c r="CQ17" s="123">
        <f>PL_Produktion_Eingabe!DC17*CR$5</f>
        <v>0</v>
      </c>
      <c r="CR17" s="90">
        <f t="shared" si="25"/>
        <v>0</v>
      </c>
      <c r="CS17" s="87">
        <f>PL_Produktion_Eingabe!DF17*CV$5</f>
        <v>0</v>
      </c>
      <c r="CT17" s="60">
        <f>PL_Produktion_Eingabe!DG17*CV$5</f>
        <v>0</v>
      </c>
      <c r="CU17" s="123">
        <f>PL_Produktion_Eingabe!DH17*CV$5</f>
        <v>0</v>
      </c>
      <c r="CV17" s="90">
        <f t="shared" si="26"/>
        <v>0</v>
      </c>
      <c r="CW17" s="87">
        <f>PL_Produktion_Eingabe!DK17*CZ$5</f>
        <v>0</v>
      </c>
      <c r="CX17" s="60">
        <f>PL_Produktion_Eingabe!DL17*CZ$5</f>
        <v>0</v>
      </c>
      <c r="CY17" s="123">
        <f>PL_Produktion_Eingabe!DM17*CZ$5</f>
        <v>0</v>
      </c>
      <c r="CZ17" s="90">
        <f t="shared" si="27"/>
        <v>0</v>
      </c>
      <c r="DA17" s="87">
        <f>PL_Produktion_Eingabe!DP17*DD$5</f>
        <v>2</v>
      </c>
      <c r="DB17" s="60">
        <f>PL_Produktion_Eingabe!DQ17*DD$5</f>
        <v>0</v>
      </c>
      <c r="DC17" s="123">
        <f>PL_Produktion_Eingabe!DR17*DD$5</f>
        <v>0</v>
      </c>
      <c r="DD17" s="90">
        <f t="shared" si="28"/>
        <v>2</v>
      </c>
      <c r="DE17" s="87">
        <f>PL_Produktion_Eingabe!DU17*DH$5</f>
        <v>0</v>
      </c>
      <c r="DF17" s="60">
        <f>PL_Produktion_Eingabe!DV17*DH$5</f>
        <v>0</v>
      </c>
      <c r="DG17" s="123">
        <f>PL_Produktion_Eingabe!DW17*DH$5</f>
        <v>0</v>
      </c>
      <c r="DH17" s="90">
        <f t="shared" si="29"/>
        <v>0</v>
      </c>
    </row>
    <row r="18" spans="1:112" x14ac:dyDescent="0.2">
      <c r="A18" s="1">
        <f>Stundeneingabe_2008!A17</f>
        <v>1</v>
      </c>
      <c r="B18" s="1">
        <f>Stundeneingabe_2008!B17</f>
        <v>2</v>
      </c>
      <c r="C18" s="1" t="str">
        <f>Stundeneingabe_2008!C17</f>
        <v>SA</v>
      </c>
      <c r="D18" s="19">
        <f>Stundeneingabe_2008!D17</f>
        <v>45668</v>
      </c>
      <c r="E18" s="87">
        <f>Stundeneingabe_2008!O17*$H$3</f>
        <v>0</v>
      </c>
      <c r="F18" s="60">
        <f>Stundeneingabe_2008!P17*$H$3</f>
        <v>0</v>
      </c>
      <c r="G18" s="123">
        <f>Stundeneingabe_2008!Q17*$H$3</f>
        <v>0</v>
      </c>
      <c r="H18" s="90">
        <f t="shared" si="3"/>
        <v>0</v>
      </c>
      <c r="I18" s="87">
        <f t="shared" si="0"/>
        <v>0</v>
      </c>
      <c r="J18" s="60">
        <f t="shared" si="1"/>
        <v>0</v>
      </c>
      <c r="K18" s="123">
        <f t="shared" si="2"/>
        <v>0</v>
      </c>
      <c r="L18" s="150">
        <f t="shared" si="4"/>
        <v>0</v>
      </c>
      <c r="M18" s="87">
        <f>PL_Produktion_Eingabe!E18*P$5</f>
        <v>0</v>
      </c>
      <c r="N18" s="60">
        <f>PL_Produktion_Eingabe!F18*P$5</f>
        <v>0</v>
      </c>
      <c r="O18" s="123">
        <f>PL_Produktion_Eingabe!G18*P$5</f>
        <v>0</v>
      </c>
      <c r="P18" s="90">
        <f t="shared" si="5"/>
        <v>0</v>
      </c>
      <c r="Q18" s="87">
        <f>PL_Produktion_Eingabe!J18*T$5</f>
        <v>0</v>
      </c>
      <c r="R18" s="60">
        <f>PL_Produktion_Eingabe!K18*T$5</f>
        <v>0</v>
      </c>
      <c r="S18" s="123">
        <f>PL_Produktion_Eingabe!L18*T$5</f>
        <v>0</v>
      </c>
      <c r="T18" s="90">
        <f t="shared" si="6"/>
        <v>0</v>
      </c>
      <c r="U18" s="87">
        <f>PL_Produktion_Eingabe!O18*X$5</f>
        <v>0</v>
      </c>
      <c r="V18" s="60">
        <f>PL_Produktion_Eingabe!P18*X$5</f>
        <v>0</v>
      </c>
      <c r="W18" s="123">
        <f>PL_Produktion_Eingabe!Q18*X$5</f>
        <v>0</v>
      </c>
      <c r="X18" s="90">
        <f t="shared" si="7"/>
        <v>0</v>
      </c>
      <c r="Y18" s="87">
        <f>PL_Produktion_Eingabe!T18*AB$5</f>
        <v>0</v>
      </c>
      <c r="Z18" s="60">
        <f>PL_Produktion_Eingabe!U18*AB$5</f>
        <v>0</v>
      </c>
      <c r="AA18" s="123">
        <f>PL_Produktion_Eingabe!V18*AB$5</f>
        <v>0</v>
      </c>
      <c r="AB18" s="90">
        <f t="shared" si="8"/>
        <v>0</v>
      </c>
      <c r="AC18" s="87">
        <f>PL_Produktion_Eingabe!Y18*AF$5</f>
        <v>0</v>
      </c>
      <c r="AD18" s="60">
        <f>PL_Produktion_Eingabe!Z18*AF$5</f>
        <v>0</v>
      </c>
      <c r="AE18" s="123">
        <f>PL_Produktion_Eingabe!AA18*AF$5</f>
        <v>0</v>
      </c>
      <c r="AF18" s="90">
        <f t="shared" si="9"/>
        <v>0</v>
      </c>
      <c r="AG18" s="87">
        <f>PL_Produktion_Eingabe!AD18*AJ$5</f>
        <v>0</v>
      </c>
      <c r="AH18" s="60">
        <f>PL_Produktion_Eingabe!AE18*AJ$5</f>
        <v>0</v>
      </c>
      <c r="AI18" s="123">
        <f>PL_Produktion_Eingabe!AF18*AJ$5</f>
        <v>0</v>
      </c>
      <c r="AJ18" s="90">
        <f t="shared" si="10"/>
        <v>0</v>
      </c>
      <c r="AK18" s="87">
        <f>PL_Produktion_Eingabe!AI18*AN$5</f>
        <v>0</v>
      </c>
      <c r="AL18" s="60">
        <f>PL_Produktion_Eingabe!AJ18*AN$5</f>
        <v>0</v>
      </c>
      <c r="AM18" s="123">
        <f>PL_Produktion_Eingabe!AK18*AN$5</f>
        <v>0</v>
      </c>
      <c r="AN18" s="90">
        <f t="shared" si="11"/>
        <v>0</v>
      </c>
      <c r="AO18" s="87">
        <f>PL_Produktion_Eingabe!AN18*AR$5</f>
        <v>0</v>
      </c>
      <c r="AP18" s="60">
        <f>PL_Produktion_Eingabe!AO18*AR$5</f>
        <v>0</v>
      </c>
      <c r="AQ18" s="123">
        <f>PL_Produktion_Eingabe!AP18*AR$5</f>
        <v>0</v>
      </c>
      <c r="AR18" s="90">
        <f t="shared" si="12"/>
        <v>0</v>
      </c>
      <c r="AS18" s="87">
        <f>PL_Produktion_Eingabe!AS18*AV$5</f>
        <v>0</v>
      </c>
      <c r="AT18" s="60">
        <f>PL_Produktion_Eingabe!AT18*AV$5</f>
        <v>0</v>
      </c>
      <c r="AU18" s="123">
        <f>PL_Produktion_Eingabe!AU18*AV$5</f>
        <v>0</v>
      </c>
      <c r="AV18" s="90">
        <f t="shared" si="13"/>
        <v>0</v>
      </c>
      <c r="AW18" s="87">
        <f>PL_Produktion_Eingabe!AX18*AZ$5</f>
        <v>0</v>
      </c>
      <c r="AX18" s="60">
        <f>PL_Produktion_Eingabe!AY18*AZ$5</f>
        <v>0</v>
      </c>
      <c r="AY18" s="123">
        <f>PL_Produktion_Eingabe!AZ18*AZ$5</f>
        <v>0</v>
      </c>
      <c r="AZ18" s="90">
        <f t="shared" si="14"/>
        <v>0</v>
      </c>
      <c r="BA18" s="87">
        <f>PL_Produktion_Eingabe!BC18*BD$5</f>
        <v>0</v>
      </c>
      <c r="BB18" s="60">
        <f>PL_Produktion_Eingabe!BD18*BD$5</f>
        <v>0</v>
      </c>
      <c r="BC18" s="123">
        <f>PL_Produktion_Eingabe!BE18*BD$5</f>
        <v>0</v>
      </c>
      <c r="BD18" s="90">
        <f t="shared" si="15"/>
        <v>0</v>
      </c>
      <c r="BE18" s="87">
        <f>PL_Produktion_Eingabe!BH18*BH$5</f>
        <v>0</v>
      </c>
      <c r="BF18" s="60">
        <f>PL_Produktion_Eingabe!BI18*BH$5</f>
        <v>0</v>
      </c>
      <c r="BG18" s="123">
        <f>PL_Produktion_Eingabe!BJ18*BH$5</f>
        <v>0</v>
      </c>
      <c r="BH18" s="90">
        <f t="shared" si="16"/>
        <v>0</v>
      </c>
      <c r="BI18" s="87">
        <f>PL_Produktion_Eingabe!BM18*BL$5</f>
        <v>0</v>
      </c>
      <c r="BJ18" s="60">
        <f>PL_Produktion_Eingabe!BN18*BL$5</f>
        <v>0</v>
      </c>
      <c r="BK18" s="123">
        <f>PL_Produktion_Eingabe!BO18*BL$5</f>
        <v>0</v>
      </c>
      <c r="BL18" s="90">
        <f t="shared" si="17"/>
        <v>0</v>
      </c>
      <c r="BM18" s="87">
        <f>PL_Produktion_Eingabe!BR18*BP$5</f>
        <v>0</v>
      </c>
      <c r="BN18" s="60">
        <f>PL_Produktion_Eingabe!BS18*BP$5</f>
        <v>0</v>
      </c>
      <c r="BO18" s="123">
        <f>PL_Produktion_Eingabe!BT18*BP$5</f>
        <v>0</v>
      </c>
      <c r="BP18" s="90">
        <f t="shared" si="18"/>
        <v>0</v>
      </c>
      <c r="BQ18" s="87">
        <f>PL_Produktion_Eingabe!BW18*BT$5</f>
        <v>0</v>
      </c>
      <c r="BR18" s="60">
        <f>PL_Produktion_Eingabe!BX18*BT$5</f>
        <v>0</v>
      </c>
      <c r="BS18" s="123">
        <f>PL_Produktion_Eingabe!BY18*BT$5</f>
        <v>0</v>
      </c>
      <c r="BT18" s="90">
        <f t="shared" si="19"/>
        <v>0</v>
      </c>
      <c r="BU18" s="87">
        <f>PL_Produktion_Eingabe!CB18*BX$5</f>
        <v>0</v>
      </c>
      <c r="BV18" s="60">
        <f>PL_Produktion_Eingabe!CC18*BX$5</f>
        <v>0</v>
      </c>
      <c r="BW18" s="123">
        <f>PL_Produktion_Eingabe!CD18*BX$5</f>
        <v>0</v>
      </c>
      <c r="BX18" s="90">
        <f t="shared" si="20"/>
        <v>0</v>
      </c>
      <c r="BY18" s="87">
        <f>PL_Produktion_Eingabe!CG18*CB$5</f>
        <v>0</v>
      </c>
      <c r="BZ18" s="60">
        <f>PL_Produktion_Eingabe!CH18*CB$5</f>
        <v>0</v>
      </c>
      <c r="CA18" s="123">
        <f>PL_Produktion_Eingabe!CI18*CB$5</f>
        <v>0</v>
      </c>
      <c r="CB18" s="90">
        <f t="shared" si="21"/>
        <v>0</v>
      </c>
      <c r="CC18" s="87">
        <f>PL_Produktion_Eingabe!CL18*CF$5</f>
        <v>0</v>
      </c>
      <c r="CD18" s="60">
        <f>PL_Produktion_Eingabe!CM18*CF$5</f>
        <v>0</v>
      </c>
      <c r="CE18" s="123">
        <f>PL_Produktion_Eingabe!CN18*CF$5</f>
        <v>0</v>
      </c>
      <c r="CF18" s="90">
        <f t="shared" si="22"/>
        <v>0</v>
      </c>
      <c r="CG18" s="87">
        <f>PL_Produktion_Eingabe!CQ18*CJ$5</f>
        <v>0</v>
      </c>
      <c r="CH18" s="60">
        <f>PL_Produktion_Eingabe!CR18*CJ$5</f>
        <v>0</v>
      </c>
      <c r="CI18" s="123">
        <f>PL_Produktion_Eingabe!CS18*CJ$5</f>
        <v>0</v>
      </c>
      <c r="CJ18" s="90">
        <f t="shared" si="23"/>
        <v>0</v>
      </c>
      <c r="CK18" s="87">
        <f>PL_Produktion_Eingabe!CV18*CN$5</f>
        <v>0</v>
      </c>
      <c r="CL18" s="60">
        <f>PL_Produktion_Eingabe!CW18*CN$5</f>
        <v>0</v>
      </c>
      <c r="CM18" s="123">
        <f>PL_Produktion_Eingabe!CX18*CN$5</f>
        <v>0</v>
      </c>
      <c r="CN18" s="90">
        <f t="shared" si="24"/>
        <v>0</v>
      </c>
      <c r="CO18" s="87">
        <f>PL_Produktion_Eingabe!DA18*CR$5</f>
        <v>0</v>
      </c>
      <c r="CP18" s="60">
        <f>PL_Produktion_Eingabe!DB18*CR$5</f>
        <v>0</v>
      </c>
      <c r="CQ18" s="123">
        <f>PL_Produktion_Eingabe!DC18*CR$5</f>
        <v>0</v>
      </c>
      <c r="CR18" s="90">
        <f t="shared" si="25"/>
        <v>0</v>
      </c>
      <c r="CS18" s="87">
        <f>PL_Produktion_Eingabe!DF18*CV$5</f>
        <v>0</v>
      </c>
      <c r="CT18" s="60">
        <f>PL_Produktion_Eingabe!DG18*CV$5</f>
        <v>0</v>
      </c>
      <c r="CU18" s="123">
        <f>PL_Produktion_Eingabe!DH18*CV$5</f>
        <v>0</v>
      </c>
      <c r="CV18" s="90">
        <f t="shared" si="26"/>
        <v>0</v>
      </c>
      <c r="CW18" s="87">
        <f>PL_Produktion_Eingabe!DK18*CZ$5</f>
        <v>0</v>
      </c>
      <c r="CX18" s="60">
        <f>PL_Produktion_Eingabe!DL18*CZ$5</f>
        <v>0</v>
      </c>
      <c r="CY18" s="123">
        <f>PL_Produktion_Eingabe!DM18*CZ$5</f>
        <v>0</v>
      </c>
      <c r="CZ18" s="90">
        <f t="shared" si="27"/>
        <v>0</v>
      </c>
      <c r="DA18" s="87">
        <f>PL_Produktion_Eingabe!DP18*DD$5</f>
        <v>0</v>
      </c>
      <c r="DB18" s="60">
        <f>PL_Produktion_Eingabe!DQ18*DD$5</f>
        <v>0</v>
      </c>
      <c r="DC18" s="123">
        <f>PL_Produktion_Eingabe!DR18*DD$5</f>
        <v>0</v>
      </c>
      <c r="DD18" s="90">
        <f t="shared" si="28"/>
        <v>0</v>
      </c>
      <c r="DE18" s="87">
        <f>PL_Produktion_Eingabe!DU18*DH$5</f>
        <v>0</v>
      </c>
      <c r="DF18" s="60">
        <f>PL_Produktion_Eingabe!DV18*DH$5</f>
        <v>0</v>
      </c>
      <c r="DG18" s="123">
        <f>PL_Produktion_Eingabe!DW18*DH$5</f>
        <v>0</v>
      </c>
      <c r="DH18" s="90">
        <f t="shared" si="29"/>
        <v>0</v>
      </c>
    </row>
    <row r="19" spans="1:112" x14ac:dyDescent="0.2">
      <c r="A19" s="1">
        <f>Stundeneingabe_2008!A18</f>
        <v>1</v>
      </c>
      <c r="B19" s="1">
        <f>Stundeneingabe_2008!B18</f>
        <v>2</v>
      </c>
      <c r="C19" s="1" t="str">
        <f>Stundeneingabe_2008!C18</f>
        <v>SO</v>
      </c>
      <c r="D19" s="19">
        <f>Stundeneingabe_2008!D18</f>
        <v>45669</v>
      </c>
      <c r="E19" s="87">
        <f>Stundeneingabe_2008!O18*$H$3</f>
        <v>0</v>
      </c>
      <c r="F19" s="60">
        <f>Stundeneingabe_2008!P18*$H$3</f>
        <v>0</v>
      </c>
      <c r="G19" s="123">
        <f>Stundeneingabe_2008!Q18*$H$3</f>
        <v>0</v>
      </c>
      <c r="H19" s="90">
        <f t="shared" si="3"/>
        <v>0</v>
      </c>
      <c r="I19" s="87">
        <f t="shared" si="0"/>
        <v>0</v>
      </c>
      <c r="J19" s="60">
        <f t="shared" si="1"/>
        <v>0</v>
      </c>
      <c r="K19" s="123">
        <f t="shared" si="2"/>
        <v>0</v>
      </c>
      <c r="L19" s="150">
        <f t="shared" si="4"/>
        <v>0</v>
      </c>
      <c r="M19" s="87">
        <f>PL_Produktion_Eingabe!E19*P$5</f>
        <v>0</v>
      </c>
      <c r="N19" s="60">
        <f>PL_Produktion_Eingabe!F19*P$5</f>
        <v>0</v>
      </c>
      <c r="O19" s="123">
        <f>PL_Produktion_Eingabe!G19*P$5</f>
        <v>0</v>
      </c>
      <c r="P19" s="90">
        <f t="shared" si="5"/>
        <v>0</v>
      </c>
      <c r="Q19" s="87">
        <f>PL_Produktion_Eingabe!J19*T$5</f>
        <v>0</v>
      </c>
      <c r="R19" s="60">
        <f>PL_Produktion_Eingabe!K19*T$5</f>
        <v>0</v>
      </c>
      <c r="S19" s="123">
        <f>PL_Produktion_Eingabe!L19*T$5</f>
        <v>0</v>
      </c>
      <c r="T19" s="90">
        <f t="shared" si="6"/>
        <v>0</v>
      </c>
      <c r="U19" s="87">
        <f>PL_Produktion_Eingabe!O19*X$5</f>
        <v>0</v>
      </c>
      <c r="V19" s="60">
        <f>PL_Produktion_Eingabe!P19*X$5</f>
        <v>0</v>
      </c>
      <c r="W19" s="123">
        <f>PL_Produktion_Eingabe!Q19*X$5</f>
        <v>0</v>
      </c>
      <c r="X19" s="90">
        <f t="shared" si="7"/>
        <v>0</v>
      </c>
      <c r="Y19" s="87">
        <f>PL_Produktion_Eingabe!T19*AB$5</f>
        <v>0</v>
      </c>
      <c r="Z19" s="60">
        <f>PL_Produktion_Eingabe!U19*AB$5</f>
        <v>0</v>
      </c>
      <c r="AA19" s="123">
        <f>PL_Produktion_Eingabe!V19*AB$5</f>
        <v>0</v>
      </c>
      <c r="AB19" s="90">
        <f t="shared" si="8"/>
        <v>0</v>
      </c>
      <c r="AC19" s="87">
        <f>PL_Produktion_Eingabe!Y19*AF$5</f>
        <v>0</v>
      </c>
      <c r="AD19" s="60">
        <f>PL_Produktion_Eingabe!Z19*AF$5</f>
        <v>0</v>
      </c>
      <c r="AE19" s="123">
        <f>PL_Produktion_Eingabe!AA19*AF$5</f>
        <v>0</v>
      </c>
      <c r="AF19" s="90">
        <f t="shared" si="9"/>
        <v>0</v>
      </c>
      <c r="AG19" s="87">
        <f>PL_Produktion_Eingabe!AD19*AJ$5</f>
        <v>0</v>
      </c>
      <c r="AH19" s="60">
        <f>PL_Produktion_Eingabe!AE19*AJ$5</f>
        <v>0</v>
      </c>
      <c r="AI19" s="123">
        <f>PL_Produktion_Eingabe!AF19*AJ$5</f>
        <v>0</v>
      </c>
      <c r="AJ19" s="90">
        <f t="shared" si="10"/>
        <v>0</v>
      </c>
      <c r="AK19" s="87">
        <f>PL_Produktion_Eingabe!AI19*AN$5</f>
        <v>0</v>
      </c>
      <c r="AL19" s="60">
        <f>PL_Produktion_Eingabe!AJ19*AN$5</f>
        <v>0</v>
      </c>
      <c r="AM19" s="123">
        <f>PL_Produktion_Eingabe!AK19*AN$5</f>
        <v>0</v>
      </c>
      <c r="AN19" s="90">
        <f t="shared" si="11"/>
        <v>0</v>
      </c>
      <c r="AO19" s="87">
        <f>PL_Produktion_Eingabe!AN19*AR$5</f>
        <v>0</v>
      </c>
      <c r="AP19" s="60">
        <f>PL_Produktion_Eingabe!AO19*AR$5</f>
        <v>0</v>
      </c>
      <c r="AQ19" s="123">
        <f>PL_Produktion_Eingabe!AP19*AR$5</f>
        <v>0</v>
      </c>
      <c r="AR19" s="90">
        <f t="shared" si="12"/>
        <v>0</v>
      </c>
      <c r="AS19" s="87">
        <f>PL_Produktion_Eingabe!AS19*AV$5</f>
        <v>0</v>
      </c>
      <c r="AT19" s="60">
        <f>PL_Produktion_Eingabe!AT19*AV$5</f>
        <v>0</v>
      </c>
      <c r="AU19" s="123">
        <f>PL_Produktion_Eingabe!AU19*AV$5</f>
        <v>0</v>
      </c>
      <c r="AV19" s="90">
        <f t="shared" si="13"/>
        <v>0</v>
      </c>
      <c r="AW19" s="87">
        <f>PL_Produktion_Eingabe!AX19*AZ$5</f>
        <v>0</v>
      </c>
      <c r="AX19" s="60">
        <f>PL_Produktion_Eingabe!AY19*AZ$5</f>
        <v>0</v>
      </c>
      <c r="AY19" s="123">
        <f>PL_Produktion_Eingabe!AZ19*AZ$5</f>
        <v>0</v>
      </c>
      <c r="AZ19" s="90">
        <f t="shared" si="14"/>
        <v>0</v>
      </c>
      <c r="BA19" s="87">
        <f>PL_Produktion_Eingabe!BC19*BD$5</f>
        <v>0</v>
      </c>
      <c r="BB19" s="60">
        <f>PL_Produktion_Eingabe!BD19*BD$5</f>
        <v>0</v>
      </c>
      <c r="BC19" s="123">
        <f>PL_Produktion_Eingabe!BE19*BD$5</f>
        <v>0</v>
      </c>
      <c r="BD19" s="90">
        <f t="shared" si="15"/>
        <v>0</v>
      </c>
      <c r="BE19" s="87">
        <f>PL_Produktion_Eingabe!BH19*BH$5</f>
        <v>0</v>
      </c>
      <c r="BF19" s="60">
        <f>PL_Produktion_Eingabe!BI19*BH$5</f>
        <v>0</v>
      </c>
      <c r="BG19" s="123">
        <f>PL_Produktion_Eingabe!BJ19*BH$5</f>
        <v>0</v>
      </c>
      <c r="BH19" s="90">
        <f t="shared" si="16"/>
        <v>0</v>
      </c>
      <c r="BI19" s="87">
        <f>PL_Produktion_Eingabe!BM19*BL$5</f>
        <v>0</v>
      </c>
      <c r="BJ19" s="60">
        <f>PL_Produktion_Eingabe!BN19*BL$5</f>
        <v>0</v>
      </c>
      <c r="BK19" s="123">
        <f>PL_Produktion_Eingabe!BO19*BL$5</f>
        <v>0</v>
      </c>
      <c r="BL19" s="90">
        <f t="shared" si="17"/>
        <v>0</v>
      </c>
      <c r="BM19" s="87">
        <f>PL_Produktion_Eingabe!BR19*BP$5</f>
        <v>0</v>
      </c>
      <c r="BN19" s="60">
        <f>PL_Produktion_Eingabe!BS19*BP$5</f>
        <v>0</v>
      </c>
      <c r="BO19" s="123">
        <f>PL_Produktion_Eingabe!BT19*BP$5</f>
        <v>0</v>
      </c>
      <c r="BP19" s="90">
        <f t="shared" si="18"/>
        <v>0</v>
      </c>
      <c r="BQ19" s="87">
        <f>PL_Produktion_Eingabe!BW19*BT$5</f>
        <v>0</v>
      </c>
      <c r="BR19" s="60">
        <f>PL_Produktion_Eingabe!BX19*BT$5</f>
        <v>0</v>
      </c>
      <c r="BS19" s="123">
        <f>PL_Produktion_Eingabe!BY19*BT$5</f>
        <v>0</v>
      </c>
      <c r="BT19" s="90">
        <f t="shared" si="19"/>
        <v>0</v>
      </c>
      <c r="BU19" s="87">
        <f>PL_Produktion_Eingabe!CB19*BX$5</f>
        <v>0</v>
      </c>
      <c r="BV19" s="60">
        <f>PL_Produktion_Eingabe!CC19*BX$5</f>
        <v>0</v>
      </c>
      <c r="BW19" s="123">
        <f>PL_Produktion_Eingabe!CD19*BX$5</f>
        <v>0</v>
      </c>
      <c r="BX19" s="90">
        <f t="shared" si="20"/>
        <v>0</v>
      </c>
      <c r="BY19" s="87">
        <f>PL_Produktion_Eingabe!CG19*CB$5</f>
        <v>0</v>
      </c>
      <c r="BZ19" s="60">
        <f>PL_Produktion_Eingabe!CH19*CB$5</f>
        <v>0</v>
      </c>
      <c r="CA19" s="123">
        <f>PL_Produktion_Eingabe!CI19*CB$5</f>
        <v>0</v>
      </c>
      <c r="CB19" s="90">
        <f t="shared" si="21"/>
        <v>0</v>
      </c>
      <c r="CC19" s="87">
        <f>PL_Produktion_Eingabe!CL19*CF$5</f>
        <v>0</v>
      </c>
      <c r="CD19" s="60">
        <f>PL_Produktion_Eingabe!CM19*CF$5</f>
        <v>0</v>
      </c>
      <c r="CE19" s="123">
        <f>PL_Produktion_Eingabe!CN19*CF$5</f>
        <v>0</v>
      </c>
      <c r="CF19" s="90">
        <f t="shared" si="22"/>
        <v>0</v>
      </c>
      <c r="CG19" s="87">
        <f>PL_Produktion_Eingabe!CQ19*CJ$5</f>
        <v>0</v>
      </c>
      <c r="CH19" s="60">
        <f>PL_Produktion_Eingabe!CR19*CJ$5</f>
        <v>0</v>
      </c>
      <c r="CI19" s="123">
        <f>PL_Produktion_Eingabe!CS19*CJ$5</f>
        <v>0</v>
      </c>
      <c r="CJ19" s="90">
        <f t="shared" si="23"/>
        <v>0</v>
      </c>
      <c r="CK19" s="87">
        <f>PL_Produktion_Eingabe!CV19*CN$5</f>
        <v>0</v>
      </c>
      <c r="CL19" s="60">
        <f>PL_Produktion_Eingabe!CW19*CN$5</f>
        <v>0</v>
      </c>
      <c r="CM19" s="123">
        <f>PL_Produktion_Eingabe!CX19*CN$5</f>
        <v>0</v>
      </c>
      <c r="CN19" s="90">
        <f t="shared" si="24"/>
        <v>0</v>
      </c>
      <c r="CO19" s="87">
        <f>PL_Produktion_Eingabe!DA19*CR$5</f>
        <v>0</v>
      </c>
      <c r="CP19" s="60">
        <f>PL_Produktion_Eingabe!DB19*CR$5</f>
        <v>0</v>
      </c>
      <c r="CQ19" s="123">
        <f>PL_Produktion_Eingabe!DC19*CR$5</f>
        <v>0</v>
      </c>
      <c r="CR19" s="90">
        <f t="shared" si="25"/>
        <v>0</v>
      </c>
      <c r="CS19" s="87">
        <f>PL_Produktion_Eingabe!DF19*CV$5</f>
        <v>0</v>
      </c>
      <c r="CT19" s="60">
        <f>PL_Produktion_Eingabe!DG19*CV$5</f>
        <v>0</v>
      </c>
      <c r="CU19" s="123">
        <f>PL_Produktion_Eingabe!DH19*CV$5</f>
        <v>0</v>
      </c>
      <c r="CV19" s="90">
        <f t="shared" si="26"/>
        <v>0</v>
      </c>
      <c r="CW19" s="87">
        <f>PL_Produktion_Eingabe!DK19*CZ$5</f>
        <v>0</v>
      </c>
      <c r="CX19" s="60">
        <f>PL_Produktion_Eingabe!DL19*CZ$5</f>
        <v>0</v>
      </c>
      <c r="CY19" s="123">
        <f>PL_Produktion_Eingabe!DM19*CZ$5</f>
        <v>0</v>
      </c>
      <c r="CZ19" s="90">
        <f t="shared" si="27"/>
        <v>0</v>
      </c>
      <c r="DA19" s="87">
        <f>PL_Produktion_Eingabe!DP19*DD$5</f>
        <v>0</v>
      </c>
      <c r="DB19" s="60">
        <f>PL_Produktion_Eingabe!DQ19*DD$5</f>
        <v>0</v>
      </c>
      <c r="DC19" s="123">
        <f>PL_Produktion_Eingabe!DR19*DD$5</f>
        <v>0</v>
      </c>
      <c r="DD19" s="90">
        <f t="shared" si="28"/>
        <v>0</v>
      </c>
      <c r="DE19" s="87">
        <f>PL_Produktion_Eingabe!DU19*DH$5</f>
        <v>0</v>
      </c>
      <c r="DF19" s="60">
        <f>PL_Produktion_Eingabe!DV19*DH$5</f>
        <v>0</v>
      </c>
      <c r="DG19" s="123">
        <f>PL_Produktion_Eingabe!DW19*DH$5</f>
        <v>0</v>
      </c>
      <c r="DH19" s="90">
        <f t="shared" si="29"/>
        <v>0</v>
      </c>
    </row>
    <row r="20" spans="1:112" x14ac:dyDescent="0.2">
      <c r="A20" s="1">
        <f>Stundeneingabe_2008!A19</f>
        <v>1</v>
      </c>
      <c r="B20" s="1">
        <f>Stundeneingabe_2008!B19</f>
        <v>3</v>
      </c>
      <c r="C20" s="1" t="str">
        <f>Stundeneingabe_2008!C19</f>
        <v>MO</v>
      </c>
      <c r="D20" s="19">
        <f>Stundeneingabe_2008!D19</f>
        <v>45670</v>
      </c>
      <c r="E20" s="87">
        <f>Stundeneingabe_2008!O19*$H$3</f>
        <v>23.8</v>
      </c>
      <c r="F20" s="60">
        <f>Stundeneingabe_2008!P19*$H$3</f>
        <v>0</v>
      </c>
      <c r="G20" s="123">
        <f>Stundeneingabe_2008!Q19*$H$3</f>
        <v>0</v>
      </c>
      <c r="H20" s="90">
        <f t="shared" si="3"/>
        <v>23.8</v>
      </c>
      <c r="I20" s="87">
        <f t="shared" si="0"/>
        <v>17.5</v>
      </c>
      <c r="J20" s="60">
        <f t="shared" si="1"/>
        <v>0</v>
      </c>
      <c r="K20" s="123">
        <f t="shared" si="2"/>
        <v>0</v>
      </c>
      <c r="L20" s="150">
        <f t="shared" si="4"/>
        <v>17.5</v>
      </c>
      <c r="M20" s="87">
        <f>PL_Produktion_Eingabe!E20*P$5</f>
        <v>14.7</v>
      </c>
      <c r="N20" s="60">
        <f>PL_Produktion_Eingabe!F20*P$5</f>
        <v>0</v>
      </c>
      <c r="O20" s="123">
        <f>PL_Produktion_Eingabe!G20*P$5</f>
        <v>0</v>
      </c>
      <c r="P20" s="90">
        <f t="shared" si="5"/>
        <v>14.7</v>
      </c>
      <c r="Q20" s="87">
        <f>PL_Produktion_Eingabe!J20*T$5</f>
        <v>0</v>
      </c>
      <c r="R20" s="60">
        <f>PL_Produktion_Eingabe!K20*T$5</f>
        <v>0</v>
      </c>
      <c r="S20" s="123">
        <f>PL_Produktion_Eingabe!L20*T$5</f>
        <v>0</v>
      </c>
      <c r="T20" s="90">
        <f t="shared" si="6"/>
        <v>0</v>
      </c>
      <c r="U20" s="87">
        <f>PL_Produktion_Eingabe!O20*X$5</f>
        <v>0</v>
      </c>
      <c r="V20" s="60">
        <f>PL_Produktion_Eingabe!P20*X$5</f>
        <v>0</v>
      </c>
      <c r="W20" s="123">
        <f>PL_Produktion_Eingabe!Q20*X$5</f>
        <v>0</v>
      </c>
      <c r="X20" s="90">
        <f t="shared" si="7"/>
        <v>0</v>
      </c>
      <c r="Y20" s="87">
        <f>PL_Produktion_Eingabe!T20*AB$5</f>
        <v>0</v>
      </c>
      <c r="Z20" s="60">
        <f>PL_Produktion_Eingabe!U20*AB$5</f>
        <v>0</v>
      </c>
      <c r="AA20" s="123">
        <f>PL_Produktion_Eingabe!V20*AB$5</f>
        <v>0</v>
      </c>
      <c r="AB20" s="90">
        <f t="shared" si="8"/>
        <v>0</v>
      </c>
      <c r="AC20" s="87">
        <f>PL_Produktion_Eingabe!Y20*AF$5</f>
        <v>0</v>
      </c>
      <c r="AD20" s="60">
        <f>PL_Produktion_Eingabe!Z20*AF$5</f>
        <v>0</v>
      </c>
      <c r="AE20" s="123">
        <f>PL_Produktion_Eingabe!AA20*AF$5</f>
        <v>0</v>
      </c>
      <c r="AF20" s="90">
        <f t="shared" si="9"/>
        <v>0</v>
      </c>
      <c r="AG20" s="87">
        <f>PL_Produktion_Eingabe!AD20*AJ$5</f>
        <v>0</v>
      </c>
      <c r="AH20" s="60">
        <f>PL_Produktion_Eingabe!AE20*AJ$5</f>
        <v>0</v>
      </c>
      <c r="AI20" s="123">
        <f>PL_Produktion_Eingabe!AF20*AJ$5</f>
        <v>0</v>
      </c>
      <c r="AJ20" s="90">
        <f t="shared" si="10"/>
        <v>0</v>
      </c>
      <c r="AK20" s="87">
        <f>PL_Produktion_Eingabe!AI20*AN$5</f>
        <v>0</v>
      </c>
      <c r="AL20" s="60">
        <f>PL_Produktion_Eingabe!AJ20*AN$5</f>
        <v>0</v>
      </c>
      <c r="AM20" s="123">
        <f>PL_Produktion_Eingabe!AK20*AN$5</f>
        <v>0</v>
      </c>
      <c r="AN20" s="90">
        <f t="shared" si="11"/>
        <v>0</v>
      </c>
      <c r="AO20" s="87">
        <f>PL_Produktion_Eingabe!AN20*AR$5</f>
        <v>0</v>
      </c>
      <c r="AP20" s="60">
        <f>PL_Produktion_Eingabe!AO20*AR$5</f>
        <v>0</v>
      </c>
      <c r="AQ20" s="123">
        <f>PL_Produktion_Eingabe!AP20*AR$5</f>
        <v>0</v>
      </c>
      <c r="AR20" s="90">
        <f t="shared" si="12"/>
        <v>0</v>
      </c>
      <c r="AS20" s="87">
        <f>PL_Produktion_Eingabe!AS20*AV$5</f>
        <v>0</v>
      </c>
      <c r="AT20" s="60">
        <f>PL_Produktion_Eingabe!AT20*AV$5</f>
        <v>0</v>
      </c>
      <c r="AU20" s="123">
        <f>PL_Produktion_Eingabe!AU20*AV$5</f>
        <v>0</v>
      </c>
      <c r="AV20" s="90">
        <f t="shared" si="13"/>
        <v>0</v>
      </c>
      <c r="AW20" s="87">
        <f>PL_Produktion_Eingabe!AX20*AZ$5</f>
        <v>0</v>
      </c>
      <c r="AX20" s="60">
        <f>PL_Produktion_Eingabe!AY20*AZ$5</f>
        <v>0</v>
      </c>
      <c r="AY20" s="123">
        <f>PL_Produktion_Eingabe!AZ20*AZ$5</f>
        <v>0</v>
      </c>
      <c r="AZ20" s="90">
        <f t="shared" si="14"/>
        <v>0</v>
      </c>
      <c r="BA20" s="87">
        <f>PL_Produktion_Eingabe!BC20*BD$5</f>
        <v>0</v>
      </c>
      <c r="BB20" s="60">
        <f>PL_Produktion_Eingabe!BD20*BD$5</f>
        <v>0</v>
      </c>
      <c r="BC20" s="123">
        <f>PL_Produktion_Eingabe!BE20*BD$5</f>
        <v>0</v>
      </c>
      <c r="BD20" s="90">
        <f t="shared" si="15"/>
        <v>0</v>
      </c>
      <c r="BE20" s="87">
        <f>PL_Produktion_Eingabe!BH20*BH$5</f>
        <v>0</v>
      </c>
      <c r="BF20" s="60">
        <f>PL_Produktion_Eingabe!BI20*BH$5</f>
        <v>0</v>
      </c>
      <c r="BG20" s="123">
        <f>PL_Produktion_Eingabe!BJ20*BH$5</f>
        <v>0</v>
      </c>
      <c r="BH20" s="90">
        <f t="shared" si="16"/>
        <v>0</v>
      </c>
      <c r="BI20" s="87">
        <f>PL_Produktion_Eingabe!BM20*BL$5</f>
        <v>0</v>
      </c>
      <c r="BJ20" s="60">
        <f>PL_Produktion_Eingabe!BN20*BL$5</f>
        <v>0</v>
      </c>
      <c r="BK20" s="123">
        <f>PL_Produktion_Eingabe!BO20*BL$5</f>
        <v>0</v>
      </c>
      <c r="BL20" s="90">
        <f t="shared" si="17"/>
        <v>0</v>
      </c>
      <c r="BM20" s="87">
        <f>PL_Produktion_Eingabe!BR20*BP$5</f>
        <v>0</v>
      </c>
      <c r="BN20" s="60">
        <f>PL_Produktion_Eingabe!BS20*BP$5</f>
        <v>0</v>
      </c>
      <c r="BO20" s="123">
        <f>PL_Produktion_Eingabe!BT20*BP$5</f>
        <v>0</v>
      </c>
      <c r="BP20" s="90">
        <f t="shared" si="18"/>
        <v>0</v>
      </c>
      <c r="BQ20" s="87">
        <f>PL_Produktion_Eingabe!BW20*BT$5</f>
        <v>0</v>
      </c>
      <c r="BR20" s="60">
        <f>PL_Produktion_Eingabe!BX20*BT$5</f>
        <v>0</v>
      </c>
      <c r="BS20" s="123">
        <f>PL_Produktion_Eingabe!BY20*BT$5</f>
        <v>0</v>
      </c>
      <c r="BT20" s="90">
        <f t="shared" si="19"/>
        <v>0</v>
      </c>
      <c r="BU20" s="87">
        <f>PL_Produktion_Eingabe!CB20*BX$5</f>
        <v>0</v>
      </c>
      <c r="BV20" s="60">
        <f>PL_Produktion_Eingabe!CC20*BX$5</f>
        <v>0</v>
      </c>
      <c r="BW20" s="123">
        <f>PL_Produktion_Eingabe!CD20*BX$5</f>
        <v>0</v>
      </c>
      <c r="BX20" s="90">
        <f t="shared" si="20"/>
        <v>0</v>
      </c>
      <c r="BY20" s="87">
        <f>PL_Produktion_Eingabe!CG20*CB$5</f>
        <v>0</v>
      </c>
      <c r="BZ20" s="60">
        <f>PL_Produktion_Eingabe!CH20*CB$5</f>
        <v>0</v>
      </c>
      <c r="CA20" s="123">
        <f>PL_Produktion_Eingabe!CI20*CB$5</f>
        <v>0</v>
      </c>
      <c r="CB20" s="90">
        <f t="shared" si="21"/>
        <v>0</v>
      </c>
      <c r="CC20" s="87">
        <f>PL_Produktion_Eingabe!CL20*CF$5</f>
        <v>0</v>
      </c>
      <c r="CD20" s="60">
        <f>PL_Produktion_Eingabe!CM20*CF$5</f>
        <v>0</v>
      </c>
      <c r="CE20" s="123">
        <f>PL_Produktion_Eingabe!CN20*CF$5</f>
        <v>0</v>
      </c>
      <c r="CF20" s="90">
        <f t="shared" si="22"/>
        <v>0</v>
      </c>
      <c r="CG20" s="87">
        <f>PL_Produktion_Eingabe!CQ20*CJ$5</f>
        <v>0</v>
      </c>
      <c r="CH20" s="60">
        <f>PL_Produktion_Eingabe!CR20*CJ$5</f>
        <v>0</v>
      </c>
      <c r="CI20" s="123">
        <f>PL_Produktion_Eingabe!CS20*CJ$5</f>
        <v>0</v>
      </c>
      <c r="CJ20" s="90">
        <f t="shared" si="23"/>
        <v>0</v>
      </c>
      <c r="CK20" s="87">
        <f>PL_Produktion_Eingabe!CV20*CN$5</f>
        <v>0</v>
      </c>
      <c r="CL20" s="60">
        <f>PL_Produktion_Eingabe!CW20*CN$5</f>
        <v>0</v>
      </c>
      <c r="CM20" s="123">
        <f>PL_Produktion_Eingabe!CX20*CN$5</f>
        <v>0</v>
      </c>
      <c r="CN20" s="90">
        <f t="shared" si="24"/>
        <v>0</v>
      </c>
      <c r="CO20" s="87">
        <f>PL_Produktion_Eingabe!DA20*CR$5</f>
        <v>0</v>
      </c>
      <c r="CP20" s="60">
        <f>PL_Produktion_Eingabe!DB20*CR$5</f>
        <v>0</v>
      </c>
      <c r="CQ20" s="123">
        <f>PL_Produktion_Eingabe!DC20*CR$5</f>
        <v>0</v>
      </c>
      <c r="CR20" s="90">
        <f t="shared" si="25"/>
        <v>0</v>
      </c>
      <c r="CS20" s="87">
        <f>PL_Produktion_Eingabe!DF20*CV$5</f>
        <v>0</v>
      </c>
      <c r="CT20" s="60">
        <f>PL_Produktion_Eingabe!DG20*CV$5</f>
        <v>0</v>
      </c>
      <c r="CU20" s="123">
        <f>PL_Produktion_Eingabe!DH20*CV$5</f>
        <v>0</v>
      </c>
      <c r="CV20" s="90">
        <f t="shared" si="26"/>
        <v>0</v>
      </c>
      <c r="CW20" s="87">
        <f>PL_Produktion_Eingabe!DK20*CZ$5</f>
        <v>0</v>
      </c>
      <c r="CX20" s="60">
        <f>PL_Produktion_Eingabe!DL20*CZ$5</f>
        <v>0</v>
      </c>
      <c r="CY20" s="123">
        <f>PL_Produktion_Eingabe!DM20*CZ$5</f>
        <v>0</v>
      </c>
      <c r="CZ20" s="90">
        <f t="shared" si="27"/>
        <v>0</v>
      </c>
      <c r="DA20" s="87">
        <f>PL_Produktion_Eingabe!DP20*DD$5</f>
        <v>2.8000000000000003</v>
      </c>
      <c r="DB20" s="60">
        <f>PL_Produktion_Eingabe!DQ20*DD$5</f>
        <v>0</v>
      </c>
      <c r="DC20" s="123">
        <f>PL_Produktion_Eingabe!DR20*DD$5</f>
        <v>0</v>
      </c>
      <c r="DD20" s="90">
        <f t="shared" si="28"/>
        <v>2.8000000000000003</v>
      </c>
      <c r="DE20" s="87">
        <f>PL_Produktion_Eingabe!DU20*DH$5</f>
        <v>0</v>
      </c>
      <c r="DF20" s="60">
        <f>PL_Produktion_Eingabe!DV20*DH$5</f>
        <v>0</v>
      </c>
      <c r="DG20" s="123">
        <f>PL_Produktion_Eingabe!DW20*DH$5</f>
        <v>0</v>
      </c>
      <c r="DH20" s="90">
        <f t="shared" si="29"/>
        <v>0</v>
      </c>
    </row>
    <row r="21" spans="1:112" x14ac:dyDescent="0.2">
      <c r="A21" s="1">
        <f>Stundeneingabe_2008!A20</f>
        <v>1</v>
      </c>
      <c r="B21" s="1">
        <f>Stundeneingabe_2008!B20</f>
        <v>3</v>
      </c>
      <c r="C21" s="1" t="str">
        <f>Stundeneingabe_2008!C20</f>
        <v>DI</v>
      </c>
      <c r="D21" s="19">
        <f>Stundeneingabe_2008!D20</f>
        <v>45671</v>
      </c>
      <c r="E21" s="87">
        <f>Stundeneingabe_2008!O20*$H$3</f>
        <v>23.8</v>
      </c>
      <c r="F21" s="60">
        <f>Stundeneingabe_2008!P20*$H$3</f>
        <v>0</v>
      </c>
      <c r="G21" s="123">
        <f>Stundeneingabe_2008!Q20*$H$3</f>
        <v>0</v>
      </c>
      <c r="H21" s="90">
        <f t="shared" si="3"/>
        <v>23.8</v>
      </c>
      <c r="I21" s="87">
        <f t="shared" si="0"/>
        <v>21</v>
      </c>
      <c r="J21" s="60">
        <f t="shared" si="1"/>
        <v>0</v>
      </c>
      <c r="K21" s="123">
        <f t="shared" si="2"/>
        <v>0</v>
      </c>
      <c r="L21" s="150">
        <f t="shared" si="4"/>
        <v>21</v>
      </c>
      <c r="M21" s="87">
        <f>PL_Produktion_Eingabe!E21*P$5</f>
        <v>21</v>
      </c>
      <c r="N21" s="60">
        <f>PL_Produktion_Eingabe!F21*P$5</f>
        <v>0</v>
      </c>
      <c r="O21" s="123">
        <f>PL_Produktion_Eingabe!G21*P$5</f>
        <v>0</v>
      </c>
      <c r="P21" s="90">
        <f t="shared" si="5"/>
        <v>21</v>
      </c>
      <c r="Q21" s="87">
        <f>PL_Produktion_Eingabe!J21*T$5</f>
        <v>0</v>
      </c>
      <c r="R21" s="60">
        <f>PL_Produktion_Eingabe!K21*T$5</f>
        <v>0</v>
      </c>
      <c r="S21" s="123">
        <f>PL_Produktion_Eingabe!L21*T$5</f>
        <v>0</v>
      </c>
      <c r="T21" s="90">
        <f t="shared" si="6"/>
        <v>0</v>
      </c>
      <c r="U21" s="87">
        <f>PL_Produktion_Eingabe!O21*X$5</f>
        <v>0</v>
      </c>
      <c r="V21" s="60">
        <f>PL_Produktion_Eingabe!P21*X$5</f>
        <v>0</v>
      </c>
      <c r="W21" s="123">
        <f>PL_Produktion_Eingabe!Q21*X$5</f>
        <v>0</v>
      </c>
      <c r="X21" s="90">
        <f t="shared" si="7"/>
        <v>0</v>
      </c>
      <c r="Y21" s="87">
        <f>PL_Produktion_Eingabe!T21*AB$5</f>
        <v>0</v>
      </c>
      <c r="Z21" s="60">
        <f>PL_Produktion_Eingabe!U21*AB$5</f>
        <v>0</v>
      </c>
      <c r="AA21" s="123">
        <f>PL_Produktion_Eingabe!V21*AB$5</f>
        <v>0</v>
      </c>
      <c r="AB21" s="90">
        <f t="shared" si="8"/>
        <v>0</v>
      </c>
      <c r="AC21" s="87">
        <f>PL_Produktion_Eingabe!Y21*AF$5</f>
        <v>0</v>
      </c>
      <c r="AD21" s="60">
        <f>PL_Produktion_Eingabe!Z21*AF$5</f>
        <v>0</v>
      </c>
      <c r="AE21" s="123">
        <f>PL_Produktion_Eingabe!AA21*AF$5</f>
        <v>0</v>
      </c>
      <c r="AF21" s="90">
        <f t="shared" si="9"/>
        <v>0</v>
      </c>
      <c r="AG21" s="87">
        <f>PL_Produktion_Eingabe!AD21*AJ$5</f>
        <v>0</v>
      </c>
      <c r="AH21" s="60">
        <f>PL_Produktion_Eingabe!AE21*AJ$5</f>
        <v>0</v>
      </c>
      <c r="AI21" s="123">
        <f>PL_Produktion_Eingabe!AF21*AJ$5</f>
        <v>0</v>
      </c>
      <c r="AJ21" s="90">
        <f t="shared" si="10"/>
        <v>0</v>
      </c>
      <c r="AK21" s="87">
        <f>PL_Produktion_Eingabe!AI21*AN$5</f>
        <v>0</v>
      </c>
      <c r="AL21" s="60">
        <f>PL_Produktion_Eingabe!AJ21*AN$5</f>
        <v>0</v>
      </c>
      <c r="AM21" s="123">
        <f>PL_Produktion_Eingabe!AK21*AN$5</f>
        <v>0</v>
      </c>
      <c r="AN21" s="90">
        <f t="shared" si="11"/>
        <v>0</v>
      </c>
      <c r="AO21" s="87">
        <f>PL_Produktion_Eingabe!AN21*AR$5</f>
        <v>0</v>
      </c>
      <c r="AP21" s="60">
        <f>PL_Produktion_Eingabe!AO21*AR$5</f>
        <v>0</v>
      </c>
      <c r="AQ21" s="123">
        <f>PL_Produktion_Eingabe!AP21*AR$5</f>
        <v>0</v>
      </c>
      <c r="AR21" s="90">
        <f t="shared" si="12"/>
        <v>0</v>
      </c>
      <c r="AS21" s="87">
        <f>PL_Produktion_Eingabe!AS21*AV$5</f>
        <v>0</v>
      </c>
      <c r="AT21" s="60">
        <f>PL_Produktion_Eingabe!AT21*AV$5</f>
        <v>0</v>
      </c>
      <c r="AU21" s="123">
        <f>PL_Produktion_Eingabe!AU21*AV$5</f>
        <v>0</v>
      </c>
      <c r="AV21" s="90">
        <f t="shared" si="13"/>
        <v>0</v>
      </c>
      <c r="AW21" s="87">
        <f>PL_Produktion_Eingabe!AX21*AZ$5</f>
        <v>0</v>
      </c>
      <c r="AX21" s="60">
        <f>PL_Produktion_Eingabe!AY21*AZ$5</f>
        <v>0</v>
      </c>
      <c r="AY21" s="123">
        <f>PL_Produktion_Eingabe!AZ21*AZ$5</f>
        <v>0</v>
      </c>
      <c r="AZ21" s="90">
        <f t="shared" si="14"/>
        <v>0</v>
      </c>
      <c r="BA21" s="87">
        <f>PL_Produktion_Eingabe!BC21*BD$5</f>
        <v>0</v>
      </c>
      <c r="BB21" s="60">
        <f>PL_Produktion_Eingabe!BD21*BD$5</f>
        <v>0</v>
      </c>
      <c r="BC21" s="123">
        <f>PL_Produktion_Eingabe!BE21*BD$5</f>
        <v>0</v>
      </c>
      <c r="BD21" s="90">
        <f t="shared" si="15"/>
        <v>0</v>
      </c>
      <c r="BE21" s="87">
        <f>PL_Produktion_Eingabe!BH21*BH$5</f>
        <v>0</v>
      </c>
      <c r="BF21" s="60">
        <f>PL_Produktion_Eingabe!BI21*BH$5</f>
        <v>0</v>
      </c>
      <c r="BG21" s="123">
        <f>PL_Produktion_Eingabe!BJ21*BH$5</f>
        <v>0</v>
      </c>
      <c r="BH21" s="90">
        <f t="shared" si="16"/>
        <v>0</v>
      </c>
      <c r="BI21" s="87">
        <f>PL_Produktion_Eingabe!BM21*BL$5</f>
        <v>0</v>
      </c>
      <c r="BJ21" s="60">
        <f>PL_Produktion_Eingabe!BN21*BL$5</f>
        <v>0</v>
      </c>
      <c r="BK21" s="123">
        <f>PL_Produktion_Eingabe!BO21*BL$5</f>
        <v>0</v>
      </c>
      <c r="BL21" s="90">
        <f t="shared" si="17"/>
        <v>0</v>
      </c>
      <c r="BM21" s="87">
        <f>PL_Produktion_Eingabe!BR21*BP$5</f>
        <v>0</v>
      </c>
      <c r="BN21" s="60">
        <f>PL_Produktion_Eingabe!BS21*BP$5</f>
        <v>0</v>
      </c>
      <c r="BO21" s="123">
        <f>PL_Produktion_Eingabe!BT21*BP$5</f>
        <v>0</v>
      </c>
      <c r="BP21" s="90">
        <f t="shared" si="18"/>
        <v>0</v>
      </c>
      <c r="BQ21" s="87">
        <f>PL_Produktion_Eingabe!BW21*BT$5</f>
        <v>0</v>
      </c>
      <c r="BR21" s="60">
        <f>PL_Produktion_Eingabe!BX21*BT$5</f>
        <v>0</v>
      </c>
      <c r="BS21" s="123">
        <f>PL_Produktion_Eingabe!BY21*BT$5</f>
        <v>0</v>
      </c>
      <c r="BT21" s="90">
        <f t="shared" si="19"/>
        <v>0</v>
      </c>
      <c r="BU21" s="87">
        <f>PL_Produktion_Eingabe!CB21*BX$5</f>
        <v>0</v>
      </c>
      <c r="BV21" s="60">
        <f>PL_Produktion_Eingabe!CC21*BX$5</f>
        <v>0</v>
      </c>
      <c r="BW21" s="123">
        <f>PL_Produktion_Eingabe!CD21*BX$5</f>
        <v>0</v>
      </c>
      <c r="BX21" s="90">
        <f t="shared" si="20"/>
        <v>0</v>
      </c>
      <c r="BY21" s="87">
        <f>PL_Produktion_Eingabe!CG21*CB$5</f>
        <v>0</v>
      </c>
      <c r="BZ21" s="60">
        <f>PL_Produktion_Eingabe!CH21*CB$5</f>
        <v>0</v>
      </c>
      <c r="CA21" s="123">
        <f>PL_Produktion_Eingabe!CI21*CB$5</f>
        <v>0</v>
      </c>
      <c r="CB21" s="90">
        <f t="shared" si="21"/>
        <v>0</v>
      </c>
      <c r="CC21" s="87">
        <f>PL_Produktion_Eingabe!CL21*CF$5</f>
        <v>0</v>
      </c>
      <c r="CD21" s="60">
        <f>PL_Produktion_Eingabe!CM21*CF$5</f>
        <v>0</v>
      </c>
      <c r="CE21" s="123">
        <f>PL_Produktion_Eingabe!CN21*CF$5</f>
        <v>0</v>
      </c>
      <c r="CF21" s="90">
        <f t="shared" si="22"/>
        <v>0</v>
      </c>
      <c r="CG21" s="87">
        <f>PL_Produktion_Eingabe!CQ21*CJ$5</f>
        <v>0</v>
      </c>
      <c r="CH21" s="60">
        <f>PL_Produktion_Eingabe!CR21*CJ$5</f>
        <v>0</v>
      </c>
      <c r="CI21" s="123">
        <f>PL_Produktion_Eingabe!CS21*CJ$5</f>
        <v>0</v>
      </c>
      <c r="CJ21" s="90">
        <f t="shared" si="23"/>
        <v>0</v>
      </c>
      <c r="CK21" s="87">
        <f>PL_Produktion_Eingabe!CV21*CN$5</f>
        <v>0</v>
      </c>
      <c r="CL21" s="60">
        <f>PL_Produktion_Eingabe!CW21*CN$5</f>
        <v>0</v>
      </c>
      <c r="CM21" s="123">
        <f>PL_Produktion_Eingabe!CX21*CN$5</f>
        <v>0</v>
      </c>
      <c r="CN21" s="90">
        <f t="shared" si="24"/>
        <v>0</v>
      </c>
      <c r="CO21" s="87">
        <f>PL_Produktion_Eingabe!DA21*CR$5</f>
        <v>0</v>
      </c>
      <c r="CP21" s="60">
        <f>PL_Produktion_Eingabe!DB21*CR$5</f>
        <v>0</v>
      </c>
      <c r="CQ21" s="123">
        <f>PL_Produktion_Eingabe!DC21*CR$5</f>
        <v>0</v>
      </c>
      <c r="CR21" s="90">
        <f t="shared" si="25"/>
        <v>0</v>
      </c>
      <c r="CS21" s="87">
        <f>PL_Produktion_Eingabe!DF21*CV$5</f>
        <v>0</v>
      </c>
      <c r="CT21" s="60">
        <f>PL_Produktion_Eingabe!DG21*CV$5</f>
        <v>0</v>
      </c>
      <c r="CU21" s="123">
        <f>PL_Produktion_Eingabe!DH21*CV$5</f>
        <v>0</v>
      </c>
      <c r="CV21" s="90">
        <f t="shared" si="26"/>
        <v>0</v>
      </c>
      <c r="CW21" s="87">
        <f>PL_Produktion_Eingabe!DK21*CZ$5</f>
        <v>0</v>
      </c>
      <c r="CX21" s="60">
        <f>PL_Produktion_Eingabe!DL21*CZ$5</f>
        <v>0</v>
      </c>
      <c r="CY21" s="123">
        <f>PL_Produktion_Eingabe!DM21*CZ$5</f>
        <v>0</v>
      </c>
      <c r="CZ21" s="90">
        <f t="shared" si="27"/>
        <v>0</v>
      </c>
      <c r="DA21" s="87">
        <f>PL_Produktion_Eingabe!DP21*DD$5</f>
        <v>0</v>
      </c>
      <c r="DB21" s="60">
        <f>PL_Produktion_Eingabe!DQ21*DD$5</f>
        <v>0</v>
      </c>
      <c r="DC21" s="123">
        <f>PL_Produktion_Eingabe!DR21*DD$5</f>
        <v>0</v>
      </c>
      <c r="DD21" s="90">
        <f t="shared" si="28"/>
        <v>0</v>
      </c>
      <c r="DE21" s="87">
        <f>PL_Produktion_Eingabe!DU21*DH$5</f>
        <v>0</v>
      </c>
      <c r="DF21" s="60">
        <f>PL_Produktion_Eingabe!DV21*DH$5</f>
        <v>0</v>
      </c>
      <c r="DG21" s="123">
        <f>PL_Produktion_Eingabe!DW21*DH$5</f>
        <v>0</v>
      </c>
      <c r="DH21" s="90">
        <f t="shared" si="29"/>
        <v>0</v>
      </c>
    </row>
    <row r="22" spans="1:112" x14ac:dyDescent="0.2">
      <c r="A22" s="1">
        <f>Stundeneingabe_2008!A21</f>
        <v>1</v>
      </c>
      <c r="B22" s="1">
        <f>Stundeneingabe_2008!B21</f>
        <v>3</v>
      </c>
      <c r="C22" s="1" t="str">
        <f>Stundeneingabe_2008!C21</f>
        <v>MI</v>
      </c>
      <c r="D22" s="19">
        <f>Stundeneingabe_2008!D21</f>
        <v>45672</v>
      </c>
      <c r="E22" s="87">
        <f>Stundeneingabe_2008!O21*$H$3</f>
        <v>23.8</v>
      </c>
      <c r="F22" s="60">
        <f>Stundeneingabe_2008!P21*$H$3</f>
        <v>0</v>
      </c>
      <c r="G22" s="123">
        <f>Stundeneingabe_2008!Q21*$H$3</f>
        <v>0</v>
      </c>
      <c r="H22" s="90">
        <f t="shared" si="3"/>
        <v>23.8</v>
      </c>
      <c r="I22" s="87">
        <f t="shared" si="0"/>
        <v>22.4</v>
      </c>
      <c r="J22" s="60">
        <f t="shared" si="1"/>
        <v>0</v>
      </c>
      <c r="K22" s="123">
        <f t="shared" si="2"/>
        <v>0</v>
      </c>
      <c r="L22" s="150">
        <f t="shared" si="4"/>
        <v>22.4</v>
      </c>
      <c r="M22" s="87">
        <f>PL_Produktion_Eingabe!E22*P$5</f>
        <v>22.4</v>
      </c>
      <c r="N22" s="60">
        <f>PL_Produktion_Eingabe!F22*P$5</f>
        <v>0</v>
      </c>
      <c r="O22" s="123">
        <f>PL_Produktion_Eingabe!G22*P$5</f>
        <v>0</v>
      </c>
      <c r="P22" s="90">
        <f t="shared" si="5"/>
        <v>22.4</v>
      </c>
      <c r="Q22" s="87">
        <f>PL_Produktion_Eingabe!J22*T$5</f>
        <v>0</v>
      </c>
      <c r="R22" s="60">
        <f>PL_Produktion_Eingabe!K22*T$5</f>
        <v>0</v>
      </c>
      <c r="S22" s="123">
        <f>PL_Produktion_Eingabe!L22*T$5</f>
        <v>0</v>
      </c>
      <c r="T22" s="90">
        <f t="shared" si="6"/>
        <v>0</v>
      </c>
      <c r="U22" s="87">
        <f>PL_Produktion_Eingabe!O22*X$5</f>
        <v>0</v>
      </c>
      <c r="V22" s="60">
        <f>PL_Produktion_Eingabe!P22*X$5</f>
        <v>0</v>
      </c>
      <c r="W22" s="123">
        <f>PL_Produktion_Eingabe!Q22*X$5</f>
        <v>0</v>
      </c>
      <c r="X22" s="90">
        <f t="shared" si="7"/>
        <v>0</v>
      </c>
      <c r="Y22" s="87">
        <f>PL_Produktion_Eingabe!T22*AB$5</f>
        <v>0</v>
      </c>
      <c r="Z22" s="60">
        <f>PL_Produktion_Eingabe!U22*AB$5</f>
        <v>0</v>
      </c>
      <c r="AA22" s="123">
        <f>PL_Produktion_Eingabe!V22*AB$5</f>
        <v>0</v>
      </c>
      <c r="AB22" s="90">
        <f t="shared" si="8"/>
        <v>0</v>
      </c>
      <c r="AC22" s="87">
        <f>PL_Produktion_Eingabe!Y22*AF$5</f>
        <v>0</v>
      </c>
      <c r="AD22" s="60">
        <f>PL_Produktion_Eingabe!Z22*AF$5</f>
        <v>0</v>
      </c>
      <c r="AE22" s="123">
        <f>PL_Produktion_Eingabe!AA22*AF$5</f>
        <v>0</v>
      </c>
      <c r="AF22" s="90">
        <f t="shared" si="9"/>
        <v>0</v>
      </c>
      <c r="AG22" s="87">
        <f>PL_Produktion_Eingabe!AD22*AJ$5</f>
        <v>0</v>
      </c>
      <c r="AH22" s="60">
        <f>PL_Produktion_Eingabe!AE22*AJ$5</f>
        <v>0</v>
      </c>
      <c r="AI22" s="123">
        <f>PL_Produktion_Eingabe!AF22*AJ$5</f>
        <v>0</v>
      </c>
      <c r="AJ22" s="90">
        <f t="shared" si="10"/>
        <v>0</v>
      </c>
      <c r="AK22" s="87">
        <f>PL_Produktion_Eingabe!AI22*AN$5</f>
        <v>0</v>
      </c>
      <c r="AL22" s="60">
        <f>PL_Produktion_Eingabe!AJ22*AN$5</f>
        <v>0</v>
      </c>
      <c r="AM22" s="123">
        <f>PL_Produktion_Eingabe!AK22*AN$5</f>
        <v>0</v>
      </c>
      <c r="AN22" s="90">
        <f t="shared" si="11"/>
        <v>0</v>
      </c>
      <c r="AO22" s="87">
        <f>PL_Produktion_Eingabe!AN22*AR$5</f>
        <v>0</v>
      </c>
      <c r="AP22" s="60">
        <f>PL_Produktion_Eingabe!AO22*AR$5</f>
        <v>0</v>
      </c>
      <c r="AQ22" s="123">
        <f>PL_Produktion_Eingabe!AP22*AR$5</f>
        <v>0</v>
      </c>
      <c r="AR22" s="90">
        <f t="shared" si="12"/>
        <v>0</v>
      </c>
      <c r="AS22" s="87">
        <f>PL_Produktion_Eingabe!AS22*AV$5</f>
        <v>0</v>
      </c>
      <c r="AT22" s="60">
        <f>PL_Produktion_Eingabe!AT22*AV$5</f>
        <v>0</v>
      </c>
      <c r="AU22" s="123">
        <f>PL_Produktion_Eingabe!AU22*AV$5</f>
        <v>0</v>
      </c>
      <c r="AV22" s="90">
        <f t="shared" si="13"/>
        <v>0</v>
      </c>
      <c r="AW22" s="87">
        <f>PL_Produktion_Eingabe!AX22*AZ$5</f>
        <v>0</v>
      </c>
      <c r="AX22" s="60">
        <f>PL_Produktion_Eingabe!AY22*AZ$5</f>
        <v>0</v>
      </c>
      <c r="AY22" s="123">
        <f>PL_Produktion_Eingabe!AZ22*AZ$5</f>
        <v>0</v>
      </c>
      <c r="AZ22" s="90">
        <f t="shared" si="14"/>
        <v>0</v>
      </c>
      <c r="BA22" s="87">
        <f>PL_Produktion_Eingabe!BC22*BD$5</f>
        <v>0</v>
      </c>
      <c r="BB22" s="60">
        <f>PL_Produktion_Eingabe!BD22*BD$5</f>
        <v>0</v>
      </c>
      <c r="BC22" s="123">
        <f>PL_Produktion_Eingabe!BE22*BD$5</f>
        <v>0</v>
      </c>
      <c r="BD22" s="90">
        <f t="shared" si="15"/>
        <v>0</v>
      </c>
      <c r="BE22" s="87">
        <f>PL_Produktion_Eingabe!BH22*BH$5</f>
        <v>0</v>
      </c>
      <c r="BF22" s="60">
        <f>PL_Produktion_Eingabe!BI22*BH$5</f>
        <v>0</v>
      </c>
      <c r="BG22" s="123">
        <f>PL_Produktion_Eingabe!BJ22*BH$5</f>
        <v>0</v>
      </c>
      <c r="BH22" s="90">
        <f t="shared" si="16"/>
        <v>0</v>
      </c>
      <c r="BI22" s="87">
        <f>PL_Produktion_Eingabe!BM22*BL$5</f>
        <v>0</v>
      </c>
      <c r="BJ22" s="60">
        <f>PL_Produktion_Eingabe!BN22*BL$5</f>
        <v>0</v>
      </c>
      <c r="BK22" s="123">
        <f>PL_Produktion_Eingabe!BO22*BL$5</f>
        <v>0</v>
      </c>
      <c r="BL22" s="90">
        <f t="shared" si="17"/>
        <v>0</v>
      </c>
      <c r="BM22" s="87">
        <f>PL_Produktion_Eingabe!BR22*BP$5</f>
        <v>0</v>
      </c>
      <c r="BN22" s="60">
        <f>PL_Produktion_Eingabe!BS22*BP$5</f>
        <v>0</v>
      </c>
      <c r="BO22" s="123">
        <f>PL_Produktion_Eingabe!BT22*BP$5</f>
        <v>0</v>
      </c>
      <c r="BP22" s="90">
        <f t="shared" si="18"/>
        <v>0</v>
      </c>
      <c r="BQ22" s="87">
        <f>PL_Produktion_Eingabe!BW22*BT$5</f>
        <v>0</v>
      </c>
      <c r="BR22" s="60">
        <f>PL_Produktion_Eingabe!BX22*BT$5</f>
        <v>0</v>
      </c>
      <c r="BS22" s="123">
        <f>PL_Produktion_Eingabe!BY22*BT$5</f>
        <v>0</v>
      </c>
      <c r="BT22" s="90">
        <f t="shared" si="19"/>
        <v>0</v>
      </c>
      <c r="BU22" s="87">
        <f>PL_Produktion_Eingabe!CB22*BX$5</f>
        <v>0</v>
      </c>
      <c r="BV22" s="60">
        <f>PL_Produktion_Eingabe!CC22*BX$5</f>
        <v>0</v>
      </c>
      <c r="BW22" s="123">
        <f>PL_Produktion_Eingabe!CD22*BX$5</f>
        <v>0</v>
      </c>
      <c r="BX22" s="90">
        <f t="shared" si="20"/>
        <v>0</v>
      </c>
      <c r="BY22" s="87">
        <f>PL_Produktion_Eingabe!CG22*CB$5</f>
        <v>0</v>
      </c>
      <c r="BZ22" s="60">
        <f>PL_Produktion_Eingabe!CH22*CB$5</f>
        <v>0</v>
      </c>
      <c r="CA22" s="123">
        <f>PL_Produktion_Eingabe!CI22*CB$5</f>
        <v>0</v>
      </c>
      <c r="CB22" s="90">
        <f t="shared" si="21"/>
        <v>0</v>
      </c>
      <c r="CC22" s="87">
        <f>PL_Produktion_Eingabe!CL22*CF$5</f>
        <v>0</v>
      </c>
      <c r="CD22" s="60">
        <f>PL_Produktion_Eingabe!CM22*CF$5</f>
        <v>0</v>
      </c>
      <c r="CE22" s="123">
        <f>PL_Produktion_Eingabe!CN22*CF$5</f>
        <v>0</v>
      </c>
      <c r="CF22" s="90">
        <f t="shared" si="22"/>
        <v>0</v>
      </c>
      <c r="CG22" s="87">
        <f>PL_Produktion_Eingabe!CQ22*CJ$5</f>
        <v>0</v>
      </c>
      <c r="CH22" s="60">
        <f>PL_Produktion_Eingabe!CR22*CJ$5</f>
        <v>0</v>
      </c>
      <c r="CI22" s="123">
        <f>PL_Produktion_Eingabe!CS22*CJ$5</f>
        <v>0</v>
      </c>
      <c r="CJ22" s="90">
        <f t="shared" si="23"/>
        <v>0</v>
      </c>
      <c r="CK22" s="87">
        <f>PL_Produktion_Eingabe!CV22*CN$5</f>
        <v>0</v>
      </c>
      <c r="CL22" s="60">
        <f>PL_Produktion_Eingabe!CW22*CN$5</f>
        <v>0</v>
      </c>
      <c r="CM22" s="123">
        <f>PL_Produktion_Eingabe!CX22*CN$5</f>
        <v>0</v>
      </c>
      <c r="CN22" s="90">
        <f t="shared" si="24"/>
        <v>0</v>
      </c>
      <c r="CO22" s="87">
        <f>PL_Produktion_Eingabe!DA22*CR$5</f>
        <v>0</v>
      </c>
      <c r="CP22" s="60">
        <f>PL_Produktion_Eingabe!DB22*CR$5</f>
        <v>0</v>
      </c>
      <c r="CQ22" s="123">
        <f>PL_Produktion_Eingabe!DC22*CR$5</f>
        <v>0</v>
      </c>
      <c r="CR22" s="90">
        <f t="shared" si="25"/>
        <v>0</v>
      </c>
      <c r="CS22" s="87">
        <f>PL_Produktion_Eingabe!DF22*CV$5</f>
        <v>0</v>
      </c>
      <c r="CT22" s="60">
        <f>PL_Produktion_Eingabe!DG22*CV$5</f>
        <v>0</v>
      </c>
      <c r="CU22" s="123">
        <f>PL_Produktion_Eingabe!DH22*CV$5</f>
        <v>0</v>
      </c>
      <c r="CV22" s="90">
        <f t="shared" si="26"/>
        <v>0</v>
      </c>
      <c r="CW22" s="87">
        <f>PL_Produktion_Eingabe!DK22*CZ$5</f>
        <v>0</v>
      </c>
      <c r="CX22" s="60">
        <f>PL_Produktion_Eingabe!DL22*CZ$5</f>
        <v>0</v>
      </c>
      <c r="CY22" s="123">
        <f>PL_Produktion_Eingabe!DM22*CZ$5</f>
        <v>0</v>
      </c>
      <c r="CZ22" s="90">
        <f t="shared" si="27"/>
        <v>0</v>
      </c>
      <c r="DA22" s="87">
        <f>PL_Produktion_Eingabe!DP22*DD$5</f>
        <v>0</v>
      </c>
      <c r="DB22" s="60">
        <f>PL_Produktion_Eingabe!DQ22*DD$5</f>
        <v>0</v>
      </c>
      <c r="DC22" s="123">
        <f>PL_Produktion_Eingabe!DR22*DD$5</f>
        <v>0</v>
      </c>
      <c r="DD22" s="90">
        <f t="shared" si="28"/>
        <v>0</v>
      </c>
      <c r="DE22" s="87">
        <f>PL_Produktion_Eingabe!DU22*DH$5</f>
        <v>0</v>
      </c>
      <c r="DF22" s="60">
        <f>PL_Produktion_Eingabe!DV22*DH$5</f>
        <v>0</v>
      </c>
      <c r="DG22" s="123">
        <f>PL_Produktion_Eingabe!DW22*DH$5</f>
        <v>0</v>
      </c>
      <c r="DH22" s="90">
        <f t="shared" si="29"/>
        <v>0</v>
      </c>
    </row>
    <row r="23" spans="1:112" x14ac:dyDescent="0.2">
      <c r="A23" s="1">
        <f>Stundeneingabe_2008!A22</f>
        <v>1</v>
      </c>
      <c r="B23" s="1">
        <f>Stundeneingabe_2008!B22</f>
        <v>3</v>
      </c>
      <c r="C23" s="1" t="str">
        <f>Stundeneingabe_2008!C22</f>
        <v>DO</v>
      </c>
      <c r="D23" s="19">
        <f>Stundeneingabe_2008!D22</f>
        <v>45673</v>
      </c>
      <c r="E23" s="87">
        <f>Stundeneingabe_2008!O22*$H$3</f>
        <v>23.8</v>
      </c>
      <c r="F23" s="60">
        <f>Stundeneingabe_2008!P22*$H$3</f>
        <v>0</v>
      </c>
      <c r="G23" s="123">
        <f>Stundeneingabe_2008!Q22*$H$3</f>
        <v>0</v>
      </c>
      <c r="H23" s="90">
        <f t="shared" si="3"/>
        <v>23.8</v>
      </c>
      <c r="I23" s="87">
        <f t="shared" si="0"/>
        <v>22.599999999999998</v>
      </c>
      <c r="J23" s="60">
        <f t="shared" si="1"/>
        <v>0</v>
      </c>
      <c r="K23" s="123">
        <f t="shared" si="2"/>
        <v>0</v>
      </c>
      <c r="L23" s="150">
        <f t="shared" si="4"/>
        <v>22.599999999999998</v>
      </c>
      <c r="M23" s="87">
        <f>PL_Produktion_Eingabe!E23*P$5</f>
        <v>12.6</v>
      </c>
      <c r="N23" s="60">
        <f>PL_Produktion_Eingabe!F23*P$5</f>
        <v>0</v>
      </c>
      <c r="O23" s="123">
        <f>PL_Produktion_Eingabe!G23*P$5</f>
        <v>0</v>
      </c>
      <c r="P23" s="90">
        <f t="shared" si="5"/>
        <v>12.6</v>
      </c>
      <c r="Q23" s="87">
        <f>PL_Produktion_Eingabe!J23*T$5</f>
        <v>0</v>
      </c>
      <c r="R23" s="60">
        <f>PL_Produktion_Eingabe!K23*T$5</f>
        <v>0</v>
      </c>
      <c r="S23" s="123">
        <f>PL_Produktion_Eingabe!L23*T$5</f>
        <v>0</v>
      </c>
      <c r="T23" s="90">
        <f t="shared" si="6"/>
        <v>0</v>
      </c>
      <c r="U23" s="87">
        <f>PL_Produktion_Eingabe!O23*X$5</f>
        <v>1.2000000000000002</v>
      </c>
      <c r="V23" s="60">
        <f>PL_Produktion_Eingabe!P23*X$5</f>
        <v>0</v>
      </c>
      <c r="W23" s="123">
        <f>PL_Produktion_Eingabe!Q23*X$5</f>
        <v>0</v>
      </c>
      <c r="X23" s="90">
        <f t="shared" si="7"/>
        <v>1.2000000000000002</v>
      </c>
      <c r="Y23" s="87">
        <f>PL_Produktion_Eingabe!T23*AB$5</f>
        <v>0</v>
      </c>
      <c r="Z23" s="60">
        <f>PL_Produktion_Eingabe!U23*AB$5</f>
        <v>0</v>
      </c>
      <c r="AA23" s="123">
        <f>PL_Produktion_Eingabe!V23*AB$5</f>
        <v>0</v>
      </c>
      <c r="AB23" s="90">
        <f t="shared" si="8"/>
        <v>0</v>
      </c>
      <c r="AC23" s="87">
        <f>PL_Produktion_Eingabe!Y23*AF$5</f>
        <v>0</v>
      </c>
      <c r="AD23" s="60">
        <f>PL_Produktion_Eingabe!Z23*AF$5</f>
        <v>0</v>
      </c>
      <c r="AE23" s="123">
        <f>PL_Produktion_Eingabe!AA23*AF$5</f>
        <v>0</v>
      </c>
      <c r="AF23" s="90">
        <f t="shared" si="9"/>
        <v>0</v>
      </c>
      <c r="AG23" s="87">
        <f>PL_Produktion_Eingabe!AD23*AJ$5</f>
        <v>0</v>
      </c>
      <c r="AH23" s="60">
        <f>PL_Produktion_Eingabe!AE23*AJ$5</f>
        <v>0</v>
      </c>
      <c r="AI23" s="123">
        <f>PL_Produktion_Eingabe!AF23*AJ$5</f>
        <v>0</v>
      </c>
      <c r="AJ23" s="90">
        <f t="shared" si="10"/>
        <v>0</v>
      </c>
      <c r="AK23" s="87">
        <f>PL_Produktion_Eingabe!AI23*AN$5</f>
        <v>0</v>
      </c>
      <c r="AL23" s="60">
        <f>PL_Produktion_Eingabe!AJ23*AN$5</f>
        <v>0</v>
      </c>
      <c r="AM23" s="123">
        <f>PL_Produktion_Eingabe!AK23*AN$5</f>
        <v>0</v>
      </c>
      <c r="AN23" s="90">
        <f t="shared" si="11"/>
        <v>0</v>
      </c>
      <c r="AO23" s="87">
        <f>PL_Produktion_Eingabe!AN23*AR$5</f>
        <v>0</v>
      </c>
      <c r="AP23" s="60">
        <f>PL_Produktion_Eingabe!AO23*AR$5</f>
        <v>0</v>
      </c>
      <c r="AQ23" s="123">
        <f>PL_Produktion_Eingabe!AP23*AR$5</f>
        <v>0</v>
      </c>
      <c r="AR23" s="90">
        <f t="shared" si="12"/>
        <v>0</v>
      </c>
      <c r="AS23" s="87">
        <f>PL_Produktion_Eingabe!AS23*AV$5</f>
        <v>0</v>
      </c>
      <c r="AT23" s="60">
        <f>PL_Produktion_Eingabe!AT23*AV$5</f>
        <v>0</v>
      </c>
      <c r="AU23" s="123">
        <f>PL_Produktion_Eingabe!AU23*AV$5</f>
        <v>0</v>
      </c>
      <c r="AV23" s="90">
        <f t="shared" si="13"/>
        <v>0</v>
      </c>
      <c r="AW23" s="87">
        <f>PL_Produktion_Eingabe!AX23*AZ$5</f>
        <v>0</v>
      </c>
      <c r="AX23" s="60">
        <f>PL_Produktion_Eingabe!AY23*AZ$5</f>
        <v>0</v>
      </c>
      <c r="AY23" s="123">
        <f>PL_Produktion_Eingabe!AZ23*AZ$5</f>
        <v>0</v>
      </c>
      <c r="AZ23" s="90">
        <f t="shared" si="14"/>
        <v>0</v>
      </c>
      <c r="BA23" s="87">
        <f>PL_Produktion_Eingabe!BC23*BD$5</f>
        <v>0</v>
      </c>
      <c r="BB23" s="60">
        <f>PL_Produktion_Eingabe!BD23*BD$5</f>
        <v>0</v>
      </c>
      <c r="BC23" s="123">
        <f>PL_Produktion_Eingabe!BE23*BD$5</f>
        <v>0</v>
      </c>
      <c r="BD23" s="90">
        <f t="shared" si="15"/>
        <v>0</v>
      </c>
      <c r="BE23" s="87">
        <f>PL_Produktion_Eingabe!BH23*BH$5</f>
        <v>0</v>
      </c>
      <c r="BF23" s="60">
        <f>PL_Produktion_Eingabe!BI23*BH$5</f>
        <v>0</v>
      </c>
      <c r="BG23" s="123">
        <f>PL_Produktion_Eingabe!BJ23*BH$5</f>
        <v>0</v>
      </c>
      <c r="BH23" s="90">
        <f t="shared" si="16"/>
        <v>0</v>
      </c>
      <c r="BI23" s="87">
        <f>PL_Produktion_Eingabe!BM23*BL$5</f>
        <v>5.6</v>
      </c>
      <c r="BJ23" s="60">
        <f>PL_Produktion_Eingabe!BN23*BL$5</f>
        <v>0</v>
      </c>
      <c r="BK23" s="123">
        <f>PL_Produktion_Eingabe!BO23*BL$5</f>
        <v>0</v>
      </c>
      <c r="BL23" s="90">
        <f t="shared" si="17"/>
        <v>5.6</v>
      </c>
      <c r="BM23" s="87">
        <f>PL_Produktion_Eingabe!BR23*BP$5</f>
        <v>0</v>
      </c>
      <c r="BN23" s="60">
        <f>PL_Produktion_Eingabe!BS23*BP$5</f>
        <v>0</v>
      </c>
      <c r="BO23" s="123">
        <f>PL_Produktion_Eingabe!BT23*BP$5</f>
        <v>0</v>
      </c>
      <c r="BP23" s="90">
        <f t="shared" si="18"/>
        <v>0</v>
      </c>
      <c r="BQ23" s="87">
        <f>PL_Produktion_Eingabe!BW23*BT$5</f>
        <v>0</v>
      </c>
      <c r="BR23" s="60">
        <f>PL_Produktion_Eingabe!BX23*BT$5</f>
        <v>0</v>
      </c>
      <c r="BS23" s="123">
        <f>PL_Produktion_Eingabe!BY23*BT$5</f>
        <v>0</v>
      </c>
      <c r="BT23" s="90">
        <f t="shared" si="19"/>
        <v>0</v>
      </c>
      <c r="BU23" s="87">
        <f>PL_Produktion_Eingabe!CB23*BX$5</f>
        <v>0</v>
      </c>
      <c r="BV23" s="60">
        <f>PL_Produktion_Eingabe!CC23*BX$5</f>
        <v>0</v>
      </c>
      <c r="BW23" s="123">
        <f>PL_Produktion_Eingabe!CD23*BX$5</f>
        <v>0</v>
      </c>
      <c r="BX23" s="90">
        <f t="shared" si="20"/>
        <v>0</v>
      </c>
      <c r="BY23" s="87">
        <f>PL_Produktion_Eingabe!CG23*CB$5</f>
        <v>0</v>
      </c>
      <c r="BZ23" s="60">
        <f>PL_Produktion_Eingabe!CH23*CB$5</f>
        <v>0</v>
      </c>
      <c r="CA23" s="123">
        <f>PL_Produktion_Eingabe!CI23*CB$5</f>
        <v>0</v>
      </c>
      <c r="CB23" s="90">
        <f t="shared" si="21"/>
        <v>0</v>
      </c>
      <c r="CC23" s="87">
        <f>PL_Produktion_Eingabe!CL23*CF$5</f>
        <v>0</v>
      </c>
      <c r="CD23" s="60">
        <f>PL_Produktion_Eingabe!CM23*CF$5</f>
        <v>0</v>
      </c>
      <c r="CE23" s="123">
        <f>PL_Produktion_Eingabe!CN23*CF$5</f>
        <v>0</v>
      </c>
      <c r="CF23" s="90">
        <f t="shared" si="22"/>
        <v>0</v>
      </c>
      <c r="CG23" s="87">
        <f>PL_Produktion_Eingabe!CQ23*CJ$5</f>
        <v>0</v>
      </c>
      <c r="CH23" s="60">
        <f>PL_Produktion_Eingabe!CR23*CJ$5</f>
        <v>0</v>
      </c>
      <c r="CI23" s="123">
        <f>PL_Produktion_Eingabe!CS23*CJ$5</f>
        <v>0</v>
      </c>
      <c r="CJ23" s="90">
        <f t="shared" si="23"/>
        <v>0</v>
      </c>
      <c r="CK23" s="87">
        <f>PL_Produktion_Eingabe!CV23*CN$5</f>
        <v>0</v>
      </c>
      <c r="CL23" s="60">
        <f>PL_Produktion_Eingabe!CW23*CN$5</f>
        <v>0</v>
      </c>
      <c r="CM23" s="123">
        <f>PL_Produktion_Eingabe!CX23*CN$5</f>
        <v>0</v>
      </c>
      <c r="CN23" s="90">
        <f t="shared" si="24"/>
        <v>0</v>
      </c>
      <c r="CO23" s="87">
        <f>PL_Produktion_Eingabe!DA23*CR$5</f>
        <v>0</v>
      </c>
      <c r="CP23" s="60">
        <f>PL_Produktion_Eingabe!DB23*CR$5</f>
        <v>0</v>
      </c>
      <c r="CQ23" s="123">
        <f>PL_Produktion_Eingabe!DC23*CR$5</f>
        <v>0</v>
      </c>
      <c r="CR23" s="90">
        <f t="shared" si="25"/>
        <v>0</v>
      </c>
      <c r="CS23" s="87">
        <f>PL_Produktion_Eingabe!DF23*CV$5</f>
        <v>0</v>
      </c>
      <c r="CT23" s="60">
        <f>PL_Produktion_Eingabe!DG23*CV$5</f>
        <v>0</v>
      </c>
      <c r="CU23" s="123">
        <f>PL_Produktion_Eingabe!DH23*CV$5</f>
        <v>0</v>
      </c>
      <c r="CV23" s="90">
        <f t="shared" si="26"/>
        <v>0</v>
      </c>
      <c r="CW23" s="87">
        <f>PL_Produktion_Eingabe!DK23*CZ$5</f>
        <v>0</v>
      </c>
      <c r="CX23" s="60">
        <f>PL_Produktion_Eingabe!DL23*CZ$5</f>
        <v>0</v>
      </c>
      <c r="CY23" s="123">
        <f>PL_Produktion_Eingabe!DM23*CZ$5</f>
        <v>0</v>
      </c>
      <c r="CZ23" s="90">
        <f t="shared" si="27"/>
        <v>0</v>
      </c>
      <c r="DA23" s="87">
        <f>PL_Produktion_Eingabe!DP23*DD$5</f>
        <v>3.2</v>
      </c>
      <c r="DB23" s="60">
        <f>PL_Produktion_Eingabe!DQ23*DD$5</f>
        <v>0</v>
      </c>
      <c r="DC23" s="123">
        <f>PL_Produktion_Eingabe!DR23*DD$5</f>
        <v>0</v>
      </c>
      <c r="DD23" s="90">
        <f t="shared" si="28"/>
        <v>3.2</v>
      </c>
      <c r="DE23" s="87">
        <f>PL_Produktion_Eingabe!DU23*DH$5</f>
        <v>0</v>
      </c>
      <c r="DF23" s="60">
        <f>PL_Produktion_Eingabe!DV23*DH$5</f>
        <v>0</v>
      </c>
      <c r="DG23" s="123">
        <f>PL_Produktion_Eingabe!DW23*DH$5</f>
        <v>0</v>
      </c>
      <c r="DH23" s="90">
        <f t="shared" si="29"/>
        <v>0</v>
      </c>
    </row>
    <row r="24" spans="1:112" x14ac:dyDescent="0.2">
      <c r="A24" s="1">
        <f>Stundeneingabe_2008!A23</f>
        <v>1</v>
      </c>
      <c r="B24" s="1">
        <f>Stundeneingabe_2008!B23</f>
        <v>3</v>
      </c>
      <c r="C24" s="1" t="str">
        <f>Stundeneingabe_2008!C23</f>
        <v>FR</v>
      </c>
      <c r="D24" s="19">
        <f>Stundeneingabe_2008!D23</f>
        <v>45674</v>
      </c>
      <c r="E24" s="87">
        <f>Stundeneingabe_2008!O23*$H$3</f>
        <v>0</v>
      </c>
      <c r="F24" s="60">
        <f>Stundeneingabe_2008!P23*$H$3</f>
        <v>0</v>
      </c>
      <c r="G24" s="123">
        <f>Stundeneingabe_2008!Q23*$H$3</f>
        <v>0</v>
      </c>
      <c r="H24" s="90">
        <f t="shared" si="3"/>
        <v>0</v>
      </c>
      <c r="I24" s="87">
        <f t="shared" si="0"/>
        <v>0</v>
      </c>
      <c r="J24" s="60">
        <f t="shared" si="1"/>
        <v>0</v>
      </c>
      <c r="K24" s="123">
        <f t="shared" si="2"/>
        <v>0</v>
      </c>
      <c r="L24" s="150">
        <f t="shared" si="4"/>
        <v>0</v>
      </c>
      <c r="M24" s="87">
        <f>PL_Produktion_Eingabe!E24*P$5</f>
        <v>0</v>
      </c>
      <c r="N24" s="60">
        <f>PL_Produktion_Eingabe!F24*P$5</f>
        <v>0</v>
      </c>
      <c r="O24" s="123">
        <f>PL_Produktion_Eingabe!G24*P$5</f>
        <v>0</v>
      </c>
      <c r="P24" s="90">
        <f t="shared" si="5"/>
        <v>0</v>
      </c>
      <c r="Q24" s="87">
        <f>PL_Produktion_Eingabe!J24*T$5</f>
        <v>0</v>
      </c>
      <c r="R24" s="60">
        <f>PL_Produktion_Eingabe!K24*T$5</f>
        <v>0</v>
      </c>
      <c r="S24" s="123">
        <f>PL_Produktion_Eingabe!L24*T$5</f>
        <v>0</v>
      </c>
      <c r="T24" s="90">
        <f t="shared" si="6"/>
        <v>0</v>
      </c>
      <c r="U24" s="87">
        <f>PL_Produktion_Eingabe!O24*X$5</f>
        <v>0</v>
      </c>
      <c r="V24" s="60">
        <f>PL_Produktion_Eingabe!P24*X$5</f>
        <v>0</v>
      </c>
      <c r="W24" s="123">
        <f>PL_Produktion_Eingabe!Q24*X$5</f>
        <v>0</v>
      </c>
      <c r="X24" s="90">
        <f t="shared" si="7"/>
        <v>0</v>
      </c>
      <c r="Y24" s="87">
        <f>PL_Produktion_Eingabe!T24*AB$5</f>
        <v>0</v>
      </c>
      <c r="Z24" s="60">
        <f>PL_Produktion_Eingabe!U24*AB$5</f>
        <v>0</v>
      </c>
      <c r="AA24" s="123">
        <f>PL_Produktion_Eingabe!V24*AB$5</f>
        <v>0</v>
      </c>
      <c r="AB24" s="90">
        <f t="shared" si="8"/>
        <v>0</v>
      </c>
      <c r="AC24" s="87">
        <f>PL_Produktion_Eingabe!Y24*AF$5</f>
        <v>0</v>
      </c>
      <c r="AD24" s="60">
        <f>PL_Produktion_Eingabe!Z24*AF$5</f>
        <v>0</v>
      </c>
      <c r="AE24" s="123">
        <f>PL_Produktion_Eingabe!AA24*AF$5</f>
        <v>0</v>
      </c>
      <c r="AF24" s="90">
        <f t="shared" si="9"/>
        <v>0</v>
      </c>
      <c r="AG24" s="87">
        <f>PL_Produktion_Eingabe!AD24*AJ$5</f>
        <v>0</v>
      </c>
      <c r="AH24" s="60">
        <f>PL_Produktion_Eingabe!AE24*AJ$5</f>
        <v>0</v>
      </c>
      <c r="AI24" s="123">
        <f>PL_Produktion_Eingabe!AF24*AJ$5</f>
        <v>0</v>
      </c>
      <c r="AJ24" s="90">
        <f t="shared" si="10"/>
        <v>0</v>
      </c>
      <c r="AK24" s="87">
        <f>PL_Produktion_Eingabe!AI24*AN$5</f>
        <v>0</v>
      </c>
      <c r="AL24" s="60">
        <f>PL_Produktion_Eingabe!AJ24*AN$5</f>
        <v>0</v>
      </c>
      <c r="AM24" s="123">
        <f>PL_Produktion_Eingabe!AK24*AN$5</f>
        <v>0</v>
      </c>
      <c r="AN24" s="90">
        <f t="shared" si="11"/>
        <v>0</v>
      </c>
      <c r="AO24" s="87">
        <f>PL_Produktion_Eingabe!AN24*AR$5</f>
        <v>0</v>
      </c>
      <c r="AP24" s="60">
        <f>PL_Produktion_Eingabe!AO24*AR$5</f>
        <v>0</v>
      </c>
      <c r="AQ24" s="123">
        <f>PL_Produktion_Eingabe!AP24*AR$5</f>
        <v>0</v>
      </c>
      <c r="AR24" s="90">
        <f t="shared" si="12"/>
        <v>0</v>
      </c>
      <c r="AS24" s="87">
        <f>PL_Produktion_Eingabe!AS24*AV$5</f>
        <v>0</v>
      </c>
      <c r="AT24" s="60">
        <f>PL_Produktion_Eingabe!AT24*AV$5</f>
        <v>0</v>
      </c>
      <c r="AU24" s="123">
        <f>PL_Produktion_Eingabe!AU24*AV$5</f>
        <v>0</v>
      </c>
      <c r="AV24" s="90">
        <f t="shared" si="13"/>
        <v>0</v>
      </c>
      <c r="AW24" s="87">
        <f>PL_Produktion_Eingabe!AX24*AZ$5</f>
        <v>0</v>
      </c>
      <c r="AX24" s="60">
        <f>PL_Produktion_Eingabe!AY24*AZ$5</f>
        <v>0</v>
      </c>
      <c r="AY24" s="123">
        <f>PL_Produktion_Eingabe!AZ24*AZ$5</f>
        <v>0</v>
      </c>
      <c r="AZ24" s="90">
        <f t="shared" si="14"/>
        <v>0</v>
      </c>
      <c r="BA24" s="87">
        <f>PL_Produktion_Eingabe!BC24*BD$5</f>
        <v>0</v>
      </c>
      <c r="BB24" s="60">
        <f>PL_Produktion_Eingabe!BD24*BD$5</f>
        <v>0</v>
      </c>
      <c r="BC24" s="123">
        <f>PL_Produktion_Eingabe!BE24*BD$5</f>
        <v>0</v>
      </c>
      <c r="BD24" s="90">
        <f t="shared" si="15"/>
        <v>0</v>
      </c>
      <c r="BE24" s="87">
        <f>PL_Produktion_Eingabe!BH24*BH$5</f>
        <v>0</v>
      </c>
      <c r="BF24" s="60">
        <f>PL_Produktion_Eingabe!BI24*BH$5</f>
        <v>0</v>
      </c>
      <c r="BG24" s="123">
        <f>PL_Produktion_Eingabe!BJ24*BH$5</f>
        <v>0</v>
      </c>
      <c r="BH24" s="90">
        <f t="shared" si="16"/>
        <v>0</v>
      </c>
      <c r="BI24" s="87">
        <f>PL_Produktion_Eingabe!BM24*BL$5</f>
        <v>0</v>
      </c>
      <c r="BJ24" s="60">
        <f>PL_Produktion_Eingabe!BN24*BL$5</f>
        <v>0</v>
      </c>
      <c r="BK24" s="123">
        <f>PL_Produktion_Eingabe!BO24*BL$5</f>
        <v>0</v>
      </c>
      <c r="BL24" s="90">
        <f t="shared" si="17"/>
        <v>0</v>
      </c>
      <c r="BM24" s="87">
        <f>PL_Produktion_Eingabe!BR24*BP$5</f>
        <v>0</v>
      </c>
      <c r="BN24" s="60">
        <f>PL_Produktion_Eingabe!BS24*BP$5</f>
        <v>0</v>
      </c>
      <c r="BO24" s="123">
        <f>PL_Produktion_Eingabe!BT24*BP$5</f>
        <v>0</v>
      </c>
      <c r="BP24" s="90">
        <f t="shared" si="18"/>
        <v>0</v>
      </c>
      <c r="BQ24" s="87">
        <f>PL_Produktion_Eingabe!BW24*BT$5</f>
        <v>0</v>
      </c>
      <c r="BR24" s="60">
        <f>PL_Produktion_Eingabe!BX24*BT$5</f>
        <v>0</v>
      </c>
      <c r="BS24" s="123">
        <f>PL_Produktion_Eingabe!BY24*BT$5</f>
        <v>0</v>
      </c>
      <c r="BT24" s="90">
        <f t="shared" si="19"/>
        <v>0</v>
      </c>
      <c r="BU24" s="87">
        <f>PL_Produktion_Eingabe!CB24*BX$5</f>
        <v>0</v>
      </c>
      <c r="BV24" s="60">
        <f>PL_Produktion_Eingabe!CC24*BX$5</f>
        <v>0</v>
      </c>
      <c r="BW24" s="123">
        <f>PL_Produktion_Eingabe!CD24*BX$5</f>
        <v>0</v>
      </c>
      <c r="BX24" s="90">
        <f t="shared" si="20"/>
        <v>0</v>
      </c>
      <c r="BY24" s="87">
        <f>PL_Produktion_Eingabe!CG24*CB$5</f>
        <v>0</v>
      </c>
      <c r="BZ24" s="60">
        <f>PL_Produktion_Eingabe!CH24*CB$5</f>
        <v>0</v>
      </c>
      <c r="CA24" s="123">
        <f>PL_Produktion_Eingabe!CI24*CB$5</f>
        <v>0</v>
      </c>
      <c r="CB24" s="90">
        <f t="shared" si="21"/>
        <v>0</v>
      </c>
      <c r="CC24" s="87">
        <f>PL_Produktion_Eingabe!CL24*CF$5</f>
        <v>0</v>
      </c>
      <c r="CD24" s="60">
        <f>PL_Produktion_Eingabe!CM24*CF$5</f>
        <v>0</v>
      </c>
      <c r="CE24" s="123">
        <f>PL_Produktion_Eingabe!CN24*CF$5</f>
        <v>0</v>
      </c>
      <c r="CF24" s="90">
        <f t="shared" si="22"/>
        <v>0</v>
      </c>
      <c r="CG24" s="87">
        <f>PL_Produktion_Eingabe!CQ24*CJ$5</f>
        <v>0</v>
      </c>
      <c r="CH24" s="60">
        <f>PL_Produktion_Eingabe!CR24*CJ$5</f>
        <v>0</v>
      </c>
      <c r="CI24" s="123">
        <f>PL_Produktion_Eingabe!CS24*CJ$5</f>
        <v>0</v>
      </c>
      <c r="CJ24" s="90">
        <f t="shared" si="23"/>
        <v>0</v>
      </c>
      <c r="CK24" s="87">
        <f>PL_Produktion_Eingabe!CV24*CN$5</f>
        <v>0</v>
      </c>
      <c r="CL24" s="60">
        <f>PL_Produktion_Eingabe!CW24*CN$5</f>
        <v>0</v>
      </c>
      <c r="CM24" s="123">
        <f>PL_Produktion_Eingabe!CX24*CN$5</f>
        <v>0</v>
      </c>
      <c r="CN24" s="90">
        <f t="shared" si="24"/>
        <v>0</v>
      </c>
      <c r="CO24" s="87">
        <f>PL_Produktion_Eingabe!DA24*CR$5</f>
        <v>0</v>
      </c>
      <c r="CP24" s="60">
        <f>PL_Produktion_Eingabe!DB24*CR$5</f>
        <v>0</v>
      </c>
      <c r="CQ24" s="123">
        <f>PL_Produktion_Eingabe!DC24*CR$5</f>
        <v>0</v>
      </c>
      <c r="CR24" s="90">
        <f t="shared" si="25"/>
        <v>0</v>
      </c>
      <c r="CS24" s="87">
        <f>PL_Produktion_Eingabe!DF24*CV$5</f>
        <v>0</v>
      </c>
      <c r="CT24" s="60">
        <f>PL_Produktion_Eingabe!DG24*CV$5</f>
        <v>0</v>
      </c>
      <c r="CU24" s="123">
        <f>PL_Produktion_Eingabe!DH24*CV$5</f>
        <v>0</v>
      </c>
      <c r="CV24" s="90">
        <f t="shared" si="26"/>
        <v>0</v>
      </c>
      <c r="CW24" s="87">
        <f>PL_Produktion_Eingabe!DK24*CZ$5</f>
        <v>0</v>
      </c>
      <c r="CX24" s="60">
        <f>PL_Produktion_Eingabe!DL24*CZ$5</f>
        <v>0</v>
      </c>
      <c r="CY24" s="123">
        <f>PL_Produktion_Eingabe!DM24*CZ$5</f>
        <v>0</v>
      </c>
      <c r="CZ24" s="90">
        <f t="shared" si="27"/>
        <v>0</v>
      </c>
      <c r="DA24" s="87">
        <f>PL_Produktion_Eingabe!DP24*DD$5</f>
        <v>0</v>
      </c>
      <c r="DB24" s="60">
        <f>PL_Produktion_Eingabe!DQ24*DD$5</f>
        <v>0</v>
      </c>
      <c r="DC24" s="123">
        <f>PL_Produktion_Eingabe!DR24*DD$5</f>
        <v>0</v>
      </c>
      <c r="DD24" s="90">
        <f t="shared" si="28"/>
        <v>0</v>
      </c>
      <c r="DE24" s="87">
        <f>PL_Produktion_Eingabe!DU24*DH$5</f>
        <v>0</v>
      </c>
      <c r="DF24" s="60">
        <f>PL_Produktion_Eingabe!DV24*DH$5</f>
        <v>0</v>
      </c>
      <c r="DG24" s="123">
        <f>PL_Produktion_Eingabe!DW24*DH$5</f>
        <v>0</v>
      </c>
      <c r="DH24" s="90">
        <f t="shared" si="29"/>
        <v>0</v>
      </c>
    </row>
    <row r="25" spans="1:112" x14ac:dyDescent="0.2">
      <c r="A25" s="1">
        <f>Stundeneingabe_2008!A24</f>
        <v>1</v>
      </c>
      <c r="B25" s="1">
        <f>Stundeneingabe_2008!B24</f>
        <v>3</v>
      </c>
      <c r="C25" s="1" t="str">
        <f>Stundeneingabe_2008!C24</f>
        <v>SA</v>
      </c>
      <c r="D25" s="19">
        <f>Stundeneingabe_2008!D24</f>
        <v>45675</v>
      </c>
      <c r="E25" s="87">
        <f>Stundeneingabe_2008!O24*$H$3</f>
        <v>0</v>
      </c>
      <c r="F25" s="60">
        <f>Stundeneingabe_2008!P24*$H$3</f>
        <v>0</v>
      </c>
      <c r="G25" s="123">
        <f>Stundeneingabe_2008!Q24*$H$3</f>
        <v>0</v>
      </c>
      <c r="H25" s="90">
        <f t="shared" si="3"/>
        <v>0</v>
      </c>
      <c r="I25" s="87">
        <f t="shared" si="0"/>
        <v>0</v>
      </c>
      <c r="J25" s="60">
        <f t="shared" si="1"/>
        <v>0</v>
      </c>
      <c r="K25" s="123">
        <f t="shared" si="2"/>
        <v>0</v>
      </c>
      <c r="L25" s="150">
        <f t="shared" si="4"/>
        <v>0</v>
      </c>
      <c r="M25" s="87">
        <f>PL_Produktion_Eingabe!E25*P$5</f>
        <v>0</v>
      </c>
      <c r="N25" s="60">
        <f>PL_Produktion_Eingabe!F25*P$5</f>
        <v>0</v>
      </c>
      <c r="O25" s="123">
        <f>PL_Produktion_Eingabe!G25*P$5</f>
        <v>0</v>
      </c>
      <c r="P25" s="90">
        <f t="shared" si="5"/>
        <v>0</v>
      </c>
      <c r="Q25" s="87">
        <f>PL_Produktion_Eingabe!J25*T$5</f>
        <v>0</v>
      </c>
      <c r="R25" s="60">
        <f>PL_Produktion_Eingabe!K25*T$5</f>
        <v>0</v>
      </c>
      <c r="S25" s="123">
        <f>PL_Produktion_Eingabe!L25*T$5</f>
        <v>0</v>
      </c>
      <c r="T25" s="90">
        <f t="shared" si="6"/>
        <v>0</v>
      </c>
      <c r="U25" s="87">
        <f>PL_Produktion_Eingabe!O25*X$5</f>
        <v>0</v>
      </c>
      <c r="V25" s="60">
        <f>PL_Produktion_Eingabe!P25*X$5</f>
        <v>0</v>
      </c>
      <c r="W25" s="123">
        <f>PL_Produktion_Eingabe!Q25*X$5</f>
        <v>0</v>
      </c>
      <c r="X25" s="90">
        <f t="shared" si="7"/>
        <v>0</v>
      </c>
      <c r="Y25" s="87">
        <f>PL_Produktion_Eingabe!T25*AB$5</f>
        <v>0</v>
      </c>
      <c r="Z25" s="60">
        <f>PL_Produktion_Eingabe!U25*AB$5</f>
        <v>0</v>
      </c>
      <c r="AA25" s="123">
        <f>PL_Produktion_Eingabe!V25*AB$5</f>
        <v>0</v>
      </c>
      <c r="AB25" s="90">
        <f t="shared" si="8"/>
        <v>0</v>
      </c>
      <c r="AC25" s="87">
        <f>PL_Produktion_Eingabe!Y25*AF$5</f>
        <v>0</v>
      </c>
      <c r="AD25" s="60">
        <f>PL_Produktion_Eingabe!Z25*AF$5</f>
        <v>0</v>
      </c>
      <c r="AE25" s="123">
        <f>PL_Produktion_Eingabe!AA25*AF$5</f>
        <v>0</v>
      </c>
      <c r="AF25" s="90">
        <f t="shared" si="9"/>
        <v>0</v>
      </c>
      <c r="AG25" s="87">
        <f>PL_Produktion_Eingabe!AD25*AJ$5</f>
        <v>0</v>
      </c>
      <c r="AH25" s="60">
        <f>PL_Produktion_Eingabe!AE25*AJ$5</f>
        <v>0</v>
      </c>
      <c r="AI25" s="123">
        <f>PL_Produktion_Eingabe!AF25*AJ$5</f>
        <v>0</v>
      </c>
      <c r="AJ25" s="90">
        <f t="shared" si="10"/>
        <v>0</v>
      </c>
      <c r="AK25" s="87">
        <f>PL_Produktion_Eingabe!AI25*AN$5</f>
        <v>0</v>
      </c>
      <c r="AL25" s="60">
        <f>PL_Produktion_Eingabe!AJ25*AN$5</f>
        <v>0</v>
      </c>
      <c r="AM25" s="123">
        <f>PL_Produktion_Eingabe!AK25*AN$5</f>
        <v>0</v>
      </c>
      <c r="AN25" s="90">
        <f t="shared" si="11"/>
        <v>0</v>
      </c>
      <c r="AO25" s="87">
        <f>PL_Produktion_Eingabe!AN25*AR$5</f>
        <v>0</v>
      </c>
      <c r="AP25" s="60">
        <f>PL_Produktion_Eingabe!AO25*AR$5</f>
        <v>0</v>
      </c>
      <c r="AQ25" s="123">
        <f>PL_Produktion_Eingabe!AP25*AR$5</f>
        <v>0</v>
      </c>
      <c r="AR25" s="90">
        <f t="shared" si="12"/>
        <v>0</v>
      </c>
      <c r="AS25" s="87">
        <f>PL_Produktion_Eingabe!AS25*AV$5</f>
        <v>0</v>
      </c>
      <c r="AT25" s="60">
        <f>PL_Produktion_Eingabe!AT25*AV$5</f>
        <v>0</v>
      </c>
      <c r="AU25" s="123">
        <f>PL_Produktion_Eingabe!AU25*AV$5</f>
        <v>0</v>
      </c>
      <c r="AV25" s="90">
        <f t="shared" si="13"/>
        <v>0</v>
      </c>
      <c r="AW25" s="87">
        <f>PL_Produktion_Eingabe!AX25*AZ$5</f>
        <v>0</v>
      </c>
      <c r="AX25" s="60">
        <f>PL_Produktion_Eingabe!AY25*AZ$5</f>
        <v>0</v>
      </c>
      <c r="AY25" s="123">
        <f>PL_Produktion_Eingabe!AZ25*AZ$5</f>
        <v>0</v>
      </c>
      <c r="AZ25" s="90">
        <f t="shared" si="14"/>
        <v>0</v>
      </c>
      <c r="BA25" s="87">
        <f>PL_Produktion_Eingabe!BC25*BD$5</f>
        <v>0</v>
      </c>
      <c r="BB25" s="60">
        <f>PL_Produktion_Eingabe!BD25*BD$5</f>
        <v>0</v>
      </c>
      <c r="BC25" s="123">
        <f>PL_Produktion_Eingabe!BE25*BD$5</f>
        <v>0</v>
      </c>
      <c r="BD25" s="90">
        <f t="shared" si="15"/>
        <v>0</v>
      </c>
      <c r="BE25" s="87">
        <f>PL_Produktion_Eingabe!BH25*BH$5</f>
        <v>0</v>
      </c>
      <c r="BF25" s="60">
        <f>PL_Produktion_Eingabe!BI25*BH$5</f>
        <v>0</v>
      </c>
      <c r="BG25" s="123">
        <f>PL_Produktion_Eingabe!BJ25*BH$5</f>
        <v>0</v>
      </c>
      <c r="BH25" s="90">
        <f t="shared" si="16"/>
        <v>0</v>
      </c>
      <c r="BI25" s="87">
        <f>PL_Produktion_Eingabe!BM25*BL$5</f>
        <v>0</v>
      </c>
      <c r="BJ25" s="60">
        <f>PL_Produktion_Eingabe!BN25*BL$5</f>
        <v>0</v>
      </c>
      <c r="BK25" s="123">
        <f>PL_Produktion_Eingabe!BO25*BL$5</f>
        <v>0</v>
      </c>
      <c r="BL25" s="90">
        <f t="shared" si="17"/>
        <v>0</v>
      </c>
      <c r="BM25" s="87">
        <f>PL_Produktion_Eingabe!BR25*BP$5</f>
        <v>0</v>
      </c>
      <c r="BN25" s="60">
        <f>PL_Produktion_Eingabe!BS25*BP$5</f>
        <v>0</v>
      </c>
      <c r="BO25" s="123">
        <f>PL_Produktion_Eingabe!BT25*BP$5</f>
        <v>0</v>
      </c>
      <c r="BP25" s="90">
        <f t="shared" si="18"/>
        <v>0</v>
      </c>
      <c r="BQ25" s="87">
        <f>PL_Produktion_Eingabe!BW25*BT$5</f>
        <v>0</v>
      </c>
      <c r="BR25" s="60">
        <f>PL_Produktion_Eingabe!BX25*BT$5</f>
        <v>0</v>
      </c>
      <c r="BS25" s="123">
        <f>PL_Produktion_Eingabe!BY25*BT$5</f>
        <v>0</v>
      </c>
      <c r="BT25" s="90">
        <f t="shared" si="19"/>
        <v>0</v>
      </c>
      <c r="BU25" s="87">
        <f>PL_Produktion_Eingabe!CB25*BX$5</f>
        <v>0</v>
      </c>
      <c r="BV25" s="60">
        <f>PL_Produktion_Eingabe!CC25*BX$5</f>
        <v>0</v>
      </c>
      <c r="BW25" s="123">
        <f>PL_Produktion_Eingabe!CD25*BX$5</f>
        <v>0</v>
      </c>
      <c r="BX25" s="90">
        <f t="shared" si="20"/>
        <v>0</v>
      </c>
      <c r="BY25" s="87">
        <f>PL_Produktion_Eingabe!CG25*CB$5</f>
        <v>0</v>
      </c>
      <c r="BZ25" s="60">
        <f>PL_Produktion_Eingabe!CH25*CB$5</f>
        <v>0</v>
      </c>
      <c r="CA25" s="123">
        <f>PL_Produktion_Eingabe!CI25*CB$5</f>
        <v>0</v>
      </c>
      <c r="CB25" s="90">
        <f t="shared" si="21"/>
        <v>0</v>
      </c>
      <c r="CC25" s="87">
        <f>PL_Produktion_Eingabe!CL25*CF$5</f>
        <v>0</v>
      </c>
      <c r="CD25" s="60">
        <f>PL_Produktion_Eingabe!CM25*CF$5</f>
        <v>0</v>
      </c>
      <c r="CE25" s="123">
        <f>PL_Produktion_Eingabe!CN25*CF$5</f>
        <v>0</v>
      </c>
      <c r="CF25" s="90">
        <f t="shared" si="22"/>
        <v>0</v>
      </c>
      <c r="CG25" s="87">
        <f>PL_Produktion_Eingabe!CQ25*CJ$5</f>
        <v>0</v>
      </c>
      <c r="CH25" s="60">
        <f>PL_Produktion_Eingabe!CR25*CJ$5</f>
        <v>0</v>
      </c>
      <c r="CI25" s="123">
        <f>PL_Produktion_Eingabe!CS25*CJ$5</f>
        <v>0</v>
      </c>
      <c r="CJ25" s="90">
        <f t="shared" si="23"/>
        <v>0</v>
      </c>
      <c r="CK25" s="87">
        <f>PL_Produktion_Eingabe!CV25*CN$5</f>
        <v>0</v>
      </c>
      <c r="CL25" s="60">
        <f>PL_Produktion_Eingabe!CW25*CN$5</f>
        <v>0</v>
      </c>
      <c r="CM25" s="123">
        <f>PL_Produktion_Eingabe!CX25*CN$5</f>
        <v>0</v>
      </c>
      <c r="CN25" s="90">
        <f t="shared" si="24"/>
        <v>0</v>
      </c>
      <c r="CO25" s="87">
        <f>PL_Produktion_Eingabe!DA25*CR$5</f>
        <v>0</v>
      </c>
      <c r="CP25" s="60">
        <f>PL_Produktion_Eingabe!DB25*CR$5</f>
        <v>0</v>
      </c>
      <c r="CQ25" s="123">
        <f>PL_Produktion_Eingabe!DC25*CR$5</f>
        <v>0</v>
      </c>
      <c r="CR25" s="90">
        <f t="shared" si="25"/>
        <v>0</v>
      </c>
      <c r="CS25" s="87">
        <f>PL_Produktion_Eingabe!DF25*CV$5</f>
        <v>0</v>
      </c>
      <c r="CT25" s="60">
        <f>PL_Produktion_Eingabe!DG25*CV$5</f>
        <v>0</v>
      </c>
      <c r="CU25" s="123">
        <f>PL_Produktion_Eingabe!DH25*CV$5</f>
        <v>0</v>
      </c>
      <c r="CV25" s="90">
        <f t="shared" si="26"/>
        <v>0</v>
      </c>
      <c r="CW25" s="87">
        <f>PL_Produktion_Eingabe!DK25*CZ$5</f>
        <v>0</v>
      </c>
      <c r="CX25" s="60">
        <f>PL_Produktion_Eingabe!DL25*CZ$5</f>
        <v>0</v>
      </c>
      <c r="CY25" s="123">
        <f>PL_Produktion_Eingabe!DM25*CZ$5</f>
        <v>0</v>
      </c>
      <c r="CZ25" s="90">
        <f t="shared" si="27"/>
        <v>0</v>
      </c>
      <c r="DA25" s="87">
        <f>PL_Produktion_Eingabe!DP25*DD$5</f>
        <v>0</v>
      </c>
      <c r="DB25" s="60">
        <f>PL_Produktion_Eingabe!DQ25*DD$5</f>
        <v>0</v>
      </c>
      <c r="DC25" s="123">
        <f>PL_Produktion_Eingabe!DR25*DD$5</f>
        <v>0</v>
      </c>
      <c r="DD25" s="90">
        <f t="shared" si="28"/>
        <v>0</v>
      </c>
      <c r="DE25" s="87">
        <f>PL_Produktion_Eingabe!DU25*DH$5</f>
        <v>0</v>
      </c>
      <c r="DF25" s="60">
        <f>PL_Produktion_Eingabe!DV25*DH$5</f>
        <v>0</v>
      </c>
      <c r="DG25" s="123">
        <f>PL_Produktion_Eingabe!DW25*DH$5</f>
        <v>0</v>
      </c>
      <c r="DH25" s="90">
        <f t="shared" si="29"/>
        <v>0</v>
      </c>
    </row>
    <row r="26" spans="1:112" x14ac:dyDescent="0.2">
      <c r="A26" s="1">
        <f>Stundeneingabe_2008!A25</f>
        <v>1</v>
      </c>
      <c r="B26" s="1">
        <f>Stundeneingabe_2008!B25</f>
        <v>3</v>
      </c>
      <c r="C26" s="1" t="str">
        <f>Stundeneingabe_2008!C25</f>
        <v>SO</v>
      </c>
      <c r="D26" s="19">
        <f>Stundeneingabe_2008!D25</f>
        <v>45676</v>
      </c>
      <c r="E26" s="87">
        <f>Stundeneingabe_2008!O25*$H$3</f>
        <v>0</v>
      </c>
      <c r="F26" s="60">
        <f>Stundeneingabe_2008!P25*$H$3</f>
        <v>0</v>
      </c>
      <c r="G26" s="123">
        <f>Stundeneingabe_2008!Q25*$H$3</f>
        <v>0</v>
      </c>
      <c r="H26" s="90">
        <f t="shared" si="3"/>
        <v>0</v>
      </c>
      <c r="I26" s="87">
        <f t="shared" si="0"/>
        <v>0</v>
      </c>
      <c r="J26" s="60">
        <f t="shared" si="1"/>
        <v>0</v>
      </c>
      <c r="K26" s="123">
        <f t="shared" si="2"/>
        <v>0</v>
      </c>
      <c r="L26" s="150">
        <f t="shared" si="4"/>
        <v>0</v>
      </c>
      <c r="M26" s="87">
        <f>PL_Produktion_Eingabe!E26*P$5</f>
        <v>0</v>
      </c>
      <c r="N26" s="60">
        <f>PL_Produktion_Eingabe!F26*P$5</f>
        <v>0</v>
      </c>
      <c r="O26" s="123">
        <f>PL_Produktion_Eingabe!G26*P$5</f>
        <v>0</v>
      </c>
      <c r="P26" s="90">
        <f t="shared" si="5"/>
        <v>0</v>
      </c>
      <c r="Q26" s="87">
        <f>PL_Produktion_Eingabe!J26*T$5</f>
        <v>0</v>
      </c>
      <c r="R26" s="60">
        <f>PL_Produktion_Eingabe!K26*T$5</f>
        <v>0</v>
      </c>
      <c r="S26" s="123">
        <f>PL_Produktion_Eingabe!L26*T$5</f>
        <v>0</v>
      </c>
      <c r="T26" s="90">
        <f t="shared" si="6"/>
        <v>0</v>
      </c>
      <c r="U26" s="87">
        <f>PL_Produktion_Eingabe!O26*X$5</f>
        <v>0</v>
      </c>
      <c r="V26" s="60">
        <f>PL_Produktion_Eingabe!P26*X$5</f>
        <v>0</v>
      </c>
      <c r="W26" s="123">
        <f>PL_Produktion_Eingabe!Q26*X$5</f>
        <v>0</v>
      </c>
      <c r="X26" s="90">
        <f t="shared" si="7"/>
        <v>0</v>
      </c>
      <c r="Y26" s="87">
        <f>PL_Produktion_Eingabe!T26*AB$5</f>
        <v>0</v>
      </c>
      <c r="Z26" s="60">
        <f>PL_Produktion_Eingabe!U26*AB$5</f>
        <v>0</v>
      </c>
      <c r="AA26" s="123">
        <f>PL_Produktion_Eingabe!V26*AB$5</f>
        <v>0</v>
      </c>
      <c r="AB26" s="90">
        <f t="shared" si="8"/>
        <v>0</v>
      </c>
      <c r="AC26" s="87">
        <f>PL_Produktion_Eingabe!Y26*AF$5</f>
        <v>0</v>
      </c>
      <c r="AD26" s="60">
        <f>PL_Produktion_Eingabe!Z26*AF$5</f>
        <v>0</v>
      </c>
      <c r="AE26" s="123">
        <f>PL_Produktion_Eingabe!AA26*AF$5</f>
        <v>0</v>
      </c>
      <c r="AF26" s="90">
        <f t="shared" si="9"/>
        <v>0</v>
      </c>
      <c r="AG26" s="87">
        <f>PL_Produktion_Eingabe!AD26*AJ$5</f>
        <v>0</v>
      </c>
      <c r="AH26" s="60">
        <f>PL_Produktion_Eingabe!AE26*AJ$5</f>
        <v>0</v>
      </c>
      <c r="AI26" s="123">
        <f>PL_Produktion_Eingabe!AF26*AJ$5</f>
        <v>0</v>
      </c>
      <c r="AJ26" s="90">
        <f t="shared" si="10"/>
        <v>0</v>
      </c>
      <c r="AK26" s="87">
        <f>PL_Produktion_Eingabe!AI26*AN$5</f>
        <v>0</v>
      </c>
      <c r="AL26" s="60">
        <f>PL_Produktion_Eingabe!AJ26*AN$5</f>
        <v>0</v>
      </c>
      <c r="AM26" s="123">
        <f>PL_Produktion_Eingabe!AK26*AN$5</f>
        <v>0</v>
      </c>
      <c r="AN26" s="90">
        <f t="shared" si="11"/>
        <v>0</v>
      </c>
      <c r="AO26" s="87">
        <f>PL_Produktion_Eingabe!AN26*AR$5</f>
        <v>0</v>
      </c>
      <c r="AP26" s="60">
        <f>PL_Produktion_Eingabe!AO26*AR$5</f>
        <v>0</v>
      </c>
      <c r="AQ26" s="123">
        <f>PL_Produktion_Eingabe!AP26*AR$5</f>
        <v>0</v>
      </c>
      <c r="AR26" s="90">
        <f t="shared" si="12"/>
        <v>0</v>
      </c>
      <c r="AS26" s="87">
        <f>PL_Produktion_Eingabe!AS26*AV$5</f>
        <v>0</v>
      </c>
      <c r="AT26" s="60">
        <f>PL_Produktion_Eingabe!AT26*AV$5</f>
        <v>0</v>
      </c>
      <c r="AU26" s="123">
        <f>PL_Produktion_Eingabe!AU26*AV$5</f>
        <v>0</v>
      </c>
      <c r="AV26" s="90">
        <f t="shared" si="13"/>
        <v>0</v>
      </c>
      <c r="AW26" s="87">
        <f>PL_Produktion_Eingabe!AX26*AZ$5</f>
        <v>0</v>
      </c>
      <c r="AX26" s="60">
        <f>PL_Produktion_Eingabe!AY26*AZ$5</f>
        <v>0</v>
      </c>
      <c r="AY26" s="123">
        <f>PL_Produktion_Eingabe!AZ26*AZ$5</f>
        <v>0</v>
      </c>
      <c r="AZ26" s="90">
        <f t="shared" si="14"/>
        <v>0</v>
      </c>
      <c r="BA26" s="87">
        <f>PL_Produktion_Eingabe!BC26*BD$5</f>
        <v>0</v>
      </c>
      <c r="BB26" s="60">
        <f>PL_Produktion_Eingabe!BD26*BD$5</f>
        <v>0</v>
      </c>
      <c r="BC26" s="123">
        <f>PL_Produktion_Eingabe!BE26*BD$5</f>
        <v>0</v>
      </c>
      <c r="BD26" s="90">
        <f t="shared" si="15"/>
        <v>0</v>
      </c>
      <c r="BE26" s="87">
        <f>PL_Produktion_Eingabe!BH26*BH$5</f>
        <v>0</v>
      </c>
      <c r="BF26" s="60">
        <f>PL_Produktion_Eingabe!BI26*BH$5</f>
        <v>0</v>
      </c>
      <c r="BG26" s="123">
        <f>PL_Produktion_Eingabe!BJ26*BH$5</f>
        <v>0</v>
      </c>
      <c r="BH26" s="90">
        <f t="shared" si="16"/>
        <v>0</v>
      </c>
      <c r="BI26" s="87">
        <f>PL_Produktion_Eingabe!BM26*BL$5</f>
        <v>0</v>
      </c>
      <c r="BJ26" s="60">
        <f>PL_Produktion_Eingabe!BN26*BL$5</f>
        <v>0</v>
      </c>
      <c r="BK26" s="123">
        <f>PL_Produktion_Eingabe!BO26*BL$5</f>
        <v>0</v>
      </c>
      <c r="BL26" s="90">
        <f t="shared" si="17"/>
        <v>0</v>
      </c>
      <c r="BM26" s="87">
        <f>PL_Produktion_Eingabe!BR26*BP$5</f>
        <v>0</v>
      </c>
      <c r="BN26" s="60">
        <f>PL_Produktion_Eingabe!BS26*BP$5</f>
        <v>0</v>
      </c>
      <c r="BO26" s="123">
        <f>PL_Produktion_Eingabe!BT26*BP$5</f>
        <v>0</v>
      </c>
      <c r="BP26" s="90">
        <f t="shared" si="18"/>
        <v>0</v>
      </c>
      <c r="BQ26" s="87">
        <f>PL_Produktion_Eingabe!BW26*BT$5</f>
        <v>0</v>
      </c>
      <c r="BR26" s="60">
        <f>PL_Produktion_Eingabe!BX26*BT$5</f>
        <v>0</v>
      </c>
      <c r="BS26" s="123">
        <f>PL_Produktion_Eingabe!BY26*BT$5</f>
        <v>0</v>
      </c>
      <c r="BT26" s="90">
        <f t="shared" si="19"/>
        <v>0</v>
      </c>
      <c r="BU26" s="87">
        <f>PL_Produktion_Eingabe!CB26*BX$5</f>
        <v>0</v>
      </c>
      <c r="BV26" s="60">
        <f>PL_Produktion_Eingabe!CC26*BX$5</f>
        <v>0</v>
      </c>
      <c r="BW26" s="123">
        <f>PL_Produktion_Eingabe!CD26*BX$5</f>
        <v>0</v>
      </c>
      <c r="BX26" s="90">
        <f t="shared" si="20"/>
        <v>0</v>
      </c>
      <c r="BY26" s="87">
        <f>PL_Produktion_Eingabe!CG26*CB$5</f>
        <v>0</v>
      </c>
      <c r="BZ26" s="60">
        <f>PL_Produktion_Eingabe!CH26*CB$5</f>
        <v>0</v>
      </c>
      <c r="CA26" s="123">
        <f>PL_Produktion_Eingabe!CI26*CB$5</f>
        <v>0</v>
      </c>
      <c r="CB26" s="90">
        <f t="shared" si="21"/>
        <v>0</v>
      </c>
      <c r="CC26" s="87">
        <f>PL_Produktion_Eingabe!CL26*CF$5</f>
        <v>0</v>
      </c>
      <c r="CD26" s="60">
        <f>PL_Produktion_Eingabe!CM26*CF$5</f>
        <v>0</v>
      </c>
      <c r="CE26" s="123">
        <f>PL_Produktion_Eingabe!CN26*CF$5</f>
        <v>0</v>
      </c>
      <c r="CF26" s="90">
        <f t="shared" si="22"/>
        <v>0</v>
      </c>
      <c r="CG26" s="87">
        <f>PL_Produktion_Eingabe!CQ26*CJ$5</f>
        <v>0</v>
      </c>
      <c r="CH26" s="60">
        <f>PL_Produktion_Eingabe!CR26*CJ$5</f>
        <v>0</v>
      </c>
      <c r="CI26" s="123">
        <f>PL_Produktion_Eingabe!CS26*CJ$5</f>
        <v>0</v>
      </c>
      <c r="CJ26" s="90">
        <f t="shared" si="23"/>
        <v>0</v>
      </c>
      <c r="CK26" s="87">
        <f>PL_Produktion_Eingabe!CV26*CN$5</f>
        <v>0</v>
      </c>
      <c r="CL26" s="60">
        <f>PL_Produktion_Eingabe!CW26*CN$5</f>
        <v>0</v>
      </c>
      <c r="CM26" s="123">
        <f>PL_Produktion_Eingabe!CX26*CN$5</f>
        <v>0</v>
      </c>
      <c r="CN26" s="90">
        <f t="shared" si="24"/>
        <v>0</v>
      </c>
      <c r="CO26" s="87">
        <f>PL_Produktion_Eingabe!DA26*CR$5</f>
        <v>0</v>
      </c>
      <c r="CP26" s="60">
        <f>PL_Produktion_Eingabe!DB26*CR$5</f>
        <v>0</v>
      </c>
      <c r="CQ26" s="123">
        <f>PL_Produktion_Eingabe!DC26*CR$5</f>
        <v>0</v>
      </c>
      <c r="CR26" s="90">
        <f t="shared" si="25"/>
        <v>0</v>
      </c>
      <c r="CS26" s="87">
        <f>PL_Produktion_Eingabe!DF26*CV$5</f>
        <v>0</v>
      </c>
      <c r="CT26" s="60">
        <f>PL_Produktion_Eingabe!DG26*CV$5</f>
        <v>0</v>
      </c>
      <c r="CU26" s="123">
        <f>PL_Produktion_Eingabe!DH26*CV$5</f>
        <v>0</v>
      </c>
      <c r="CV26" s="90">
        <f t="shared" si="26"/>
        <v>0</v>
      </c>
      <c r="CW26" s="87">
        <f>PL_Produktion_Eingabe!DK26*CZ$5</f>
        <v>0</v>
      </c>
      <c r="CX26" s="60">
        <f>PL_Produktion_Eingabe!DL26*CZ$5</f>
        <v>0</v>
      </c>
      <c r="CY26" s="123">
        <f>PL_Produktion_Eingabe!DM26*CZ$5</f>
        <v>0</v>
      </c>
      <c r="CZ26" s="90">
        <f t="shared" si="27"/>
        <v>0</v>
      </c>
      <c r="DA26" s="87">
        <f>PL_Produktion_Eingabe!DP26*DD$5</f>
        <v>0</v>
      </c>
      <c r="DB26" s="60">
        <f>PL_Produktion_Eingabe!DQ26*DD$5</f>
        <v>0</v>
      </c>
      <c r="DC26" s="123">
        <f>PL_Produktion_Eingabe!DR26*DD$5</f>
        <v>0</v>
      </c>
      <c r="DD26" s="90">
        <f t="shared" si="28"/>
        <v>0</v>
      </c>
      <c r="DE26" s="87">
        <f>PL_Produktion_Eingabe!DU26*DH$5</f>
        <v>0</v>
      </c>
      <c r="DF26" s="60">
        <f>PL_Produktion_Eingabe!DV26*DH$5</f>
        <v>0</v>
      </c>
      <c r="DG26" s="123">
        <f>PL_Produktion_Eingabe!DW26*DH$5</f>
        <v>0</v>
      </c>
      <c r="DH26" s="90">
        <f t="shared" si="29"/>
        <v>0</v>
      </c>
    </row>
    <row r="27" spans="1:112" x14ac:dyDescent="0.2">
      <c r="A27" s="1">
        <f>Stundeneingabe_2008!A26</f>
        <v>1</v>
      </c>
      <c r="B27" s="1">
        <f>Stundeneingabe_2008!B26</f>
        <v>4</v>
      </c>
      <c r="C27" s="1" t="str">
        <f>Stundeneingabe_2008!C26</f>
        <v>MO</v>
      </c>
      <c r="D27" s="19">
        <f>Stundeneingabe_2008!D26</f>
        <v>45677</v>
      </c>
      <c r="E27" s="87">
        <f>Stundeneingabe_2008!O26*$H$3</f>
        <v>23.8</v>
      </c>
      <c r="F27" s="60">
        <f>Stundeneingabe_2008!P26*$H$3</f>
        <v>0</v>
      </c>
      <c r="G27" s="123">
        <f>Stundeneingabe_2008!Q26*$H$3</f>
        <v>0</v>
      </c>
      <c r="H27" s="90">
        <f t="shared" si="3"/>
        <v>23.8</v>
      </c>
      <c r="I27" s="87">
        <f t="shared" si="0"/>
        <v>23.099999999999998</v>
      </c>
      <c r="J27" s="60">
        <f t="shared" si="1"/>
        <v>0</v>
      </c>
      <c r="K27" s="123">
        <f t="shared" si="2"/>
        <v>0</v>
      </c>
      <c r="L27" s="150">
        <f t="shared" si="4"/>
        <v>23.099999999999998</v>
      </c>
      <c r="M27" s="87">
        <f>PL_Produktion_Eingabe!E27*P$5</f>
        <v>23.099999999999998</v>
      </c>
      <c r="N27" s="60">
        <f>PL_Produktion_Eingabe!F27*P$5</f>
        <v>0</v>
      </c>
      <c r="O27" s="123">
        <f>PL_Produktion_Eingabe!G27*P$5</f>
        <v>0</v>
      </c>
      <c r="P27" s="90">
        <f t="shared" si="5"/>
        <v>23.099999999999998</v>
      </c>
      <c r="Q27" s="87">
        <f>PL_Produktion_Eingabe!J27*T$5</f>
        <v>0</v>
      </c>
      <c r="R27" s="60">
        <f>PL_Produktion_Eingabe!K27*T$5</f>
        <v>0</v>
      </c>
      <c r="S27" s="123">
        <f>PL_Produktion_Eingabe!L27*T$5</f>
        <v>0</v>
      </c>
      <c r="T27" s="90">
        <f t="shared" si="6"/>
        <v>0</v>
      </c>
      <c r="U27" s="87">
        <f>PL_Produktion_Eingabe!O27*X$5</f>
        <v>0</v>
      </c>
      <c r="V27" s="60">
        <f>PL_Produktion_Eingabe!P27*X$5</f>
        <v>0</v>
      </c>
      <c r="W27" s="123">
        <f>PL_Produktion_Eingabe!Q27*X$5</f>
        <v>0</v>
      </c>
      <c r="X27" s="90">
        <f t="shared" si="7"/>
        <v>0</v>
      </c>
      <c r="Y27" s="87">
        <f>PL_Produktion_Eingabe!T27*AB$5</f>
        <v>0</v>
      </c>
      <c r="Z27" s="60">
        <f>PL_Produktion_Eingabe!U27*AB$5</f>
        <v>0</v>
      </c>
      <c r="AA27" s="123">
        <f>PL_Produktion_Eingabe!V27*AB$5</f>
        <v>0</v>
      </c>
      <c r="AB27" s="90">
        <f t="shared" si="8"/>
        <v>0</v>
      </c>
      <c r="AC27" s="87">
        <f>PL_Produktion_Eingabe!Y27*AF$5</f>
        <v>0</v>
      </c>
      <c r="AD27" s="60">
        <f>PL_Produktion_Eingabe!Z27*AF$5</f>
        <v>0</v>
      </c>
      <c r="AE27" s="123">
        <f>PL_Produktion_Eingabe!AA27*AF$5</f>
        <v>0</v>
      </c>
      <c r="AF27" s="90">
        <f t="shared" si="9"/>
        <v>0</v>
      </c>
      <c r="AG27" s="87">
        <f>PL_Produktion_Eingabe!AD27*AJ$5</f>
        <v>0</v>
      </c>
      <c r="AH27" s="60">
        <f>PL_Produktion_Eingabe!AE27*AJ$5</f>
        <v>0</v>
      </c>
      <c r="AI27" s="123">
        <f>PL_Produktion_Eingabe!AF27*AJ$5</f>
        <v>0</v>
      </c>
      <c r="AJ27" s="90">
        <f t="shared" si="10"/>
        <v>0</v>
      </c>
      <c r="AK27" s="87">
        <f>PL_Produktion_Eingabe!AI27*AN$5</f>
        <v>0</v>
      </c>
      <c r="AL27" s="60">
        <f>PL_Produktion_Eingabe!AJ27*AN$5</f>
        <v>0</v>
      </c>
      <c r="AM27" s="123">
        <f>PL_Produktion_Eingabe!AK27*AN$5</f>
        <v>0</v>
      </c>
      <c r="AN27" s="90">
        <f t="shared" si="11"/>
        <v>0</v>
      </c>
      <c r="AO27" s="87">
        <f>PL_Produktion_Eingabe!AN27*AR$5</f>
        <v>0</v>
      </c>
      <c r="AP27" s="60">
        <f>PL_Produktion_Eingabe!AO27*AR$5</f>
        <v>0</v>
      </c>
      <c r="AQ27" s="123">
        <f>PL_Produktion_Eingabe!AP27*AR$5</f>
        <v>0</v>
      </c>
      <c r="AR27" s="90">
        <f t="shared" si="12"/>
        <v>0</v>
      </c>
      <c r="AS27" s="87">
        <f>PL_Produktion_Eingabe!AS27*AV$5</f>
        <v>0</v>
      </c>
      <c r="AT27" s="60">
        <f>PL_Produktion_Eingabe!AT27*AV$5</f>
        <v>0</v>
      </c>
      <c r="AU27" s="123">
        <f>PL_Produktion_Eingabe!AU27*AV$5</f>
        <v>0</v>
      </c>
      <c r="AV27" s="90">
        <f t="shared" si="13"/>
        <v>0</v>
      </c>
      <c r="AW27" s="87">
        <f>PL_Produktion_Eingabe!AX27*AZ$5</f>
        <v>0</v>
      </c>
      <c r="AX27" s="60">
        <f>PL_Produktion_Eingabe!AY27*AZ$5</f>
        <v>0</v>
      </c>
      <c r="AY27" s="123">
        <f>PL_Produktion_Eingabe!AZ27*AZ$5</f>
        <v>0</v>
      </c>
      <c r="AZ27" s="90">
        <f t="shared" si="14"/>
        <v>0</v>
      </c>
      <c r="BA27" s="87">
        <f>PL_Produktion_Eingabe!BC27*BD$5</f>
        <v>0</v>
      </c>
      <c r="BB27" s="60">
        <f>PL_Produktion_Eingabe!BD27*BD$5</f>
        <v>0</v>
      </c>
      <c r="BC27" s="123">
        <f>PL_Produktion_Eingabe!BE27*BD$5</f>
        <v>0</v>
      </c>
      <c r="BD27" s="90">
        <f t="shared" si="15"/>
        <v>0</v>
      </c>
      <c r="BE27" s="87">
        <f>PL_Produktion_Eingabe!BH27*BH$5</f>
        <v>0</v>
      </c>
      <c r="BF27" s="60">
        <f>PL_Produktion_Eingabe!BI27*BH$5</f>
        <v>0</v>
      </c>
      <c r="BG27" s="123">
        <f>PL_Produktion_Eingabe!BJ27*BH$5</f>
        <v>0</v>
      </c>
      <c r="BH27" s="90">
        <f t="shared" si="16"/>
        <v>0</v>
      </c>
      <c r="BI27" s="87">
        <f>PL_Produktion_Eingabe!BM27*BL$5</f>
        <v>0</v>
      </c>
      <c r="BJ27" s="60">
        <f>PL_Produktion_Eingabe!BN27*BL$5</f>
        <v>0</v>
      </c>
      <c r="BK27" s="123">
        <f>PL_Produktion_Eingabe!BO27*BL$5</f>
        <v>0</v>
      </c>
      <c r="BL27" s="90">
        <f t="shared" si="17"/>
        <v>0</v>
      </c>
      <c r="BM27" s="87">
        <f>PL_Produktion_Eingabe!BR27*BP$5</f>
        <v>0</v>
      </c>
      <c r="BN27" s="60">
        <f>PL_Produktion_Eingabe!BS27*BP$5</f>
        <v>0</v>
      </c>
      <c r="BO27" s="123">
        <f>PL_Produktion_Eingabe!BT27*BP$5</f>
        <v>0</v>
      </c>
      <c r="BP27" s="90">
        <f t="shared" si="18"/>
        <v>0</v>
      </c>
      <c r="BQ27" s="87">
        <f>PL_Produktion_Eingabe!BW27*BT$5</f>
        <v>0</v>
      </c>
      <c r="BR27" s="60">
        <f>PL_Produktion_Eingabe!BX27*BT$5</f>
        <v>0</v>
      </c>
      <c r="BS27" s="123">
        <f>PL_Produktion_Eingabe!BY27*BT$5</f>
        <v>0</v>
      </c>
      <c r="BT27" s="90">
        <f t="shared" si="19"/>
        <v>0</v>
      </c>
      <c r="BU27" s="87">
        <f>PL_Produktion_Eingabe!CB27*BX$5</f>
        <v>0</v>
      </c>
      <c r="BV27" s="60">
        <f>PL_Produktion_Eingabe!CC27*BX$5</f>
        <v>0</v>
      </c>
      <c r="BW27" s="123">
        <f>PL_Produktion_Eingabe!CD27*BX$5</f>
        <v>0</v>
      </c>
      <c r="BX27" s="90">
        <f t="shared" si="20"/>
        <v>0</v>
      </c>
      <c r="BY27" s="87">
        <f>PL_Produktion_Eingabe!CG27*CB$5</f>
        <v>0</v>
      </c>
      <c r="BZ27" s="60">
        <f>PL_Produktion_Eingabe!CH27*CB$5</f>
        <v>0</v>
      </c>
      <c r="CA27" s="123">
        <f>PL_Produktion_Eingabe!CI27*CB$5</f>
        <v>0</v>
      </c>
      <c r="CB27" s="90">
        <f t="shared" si="21"/>
        <v>0</v>
      </c>
      <c r="CC27" s="87">
        <f>PL_Produktion_Eingabe!CL27*CF$5</f>
        <v>0</v>
      </c>
      <c r="CD27" s="60">
        <f>PL_Produktion_Eingabe!CM27*CF$5</f>
        <v>0</v>
      </c>
      <c r="CE27" s="123">
        <f>PL_Produktion_Eingabe!CN27*CF$5</f>
        <v>0</v>
      </c>
      <c r="CF27" s="90">
        <f t="shared" si="22"/>
        <v>0</v>
      </c>
      <c r="CG27" s="87">
        <f>PL_Produktion_Eingabe!CQ27*CJ$5</f>
        <v>0</v>
      </c>
      <c r="CH27" s="60">
        <f>PL_Produktion_Eingabe!CR27*CJ$5</f>
        <v>0</v>
      </c>
      <c r="CI27" s="123">
        <f>PL_Produktion_Eingabe!CS27*CJ$5</f>
        <v>0</v>
      </c>
      <c r="CJ27" s="90">
        <f t="shared" si="23"/>
        <v>0</v>
      </c>
      <c r="CK27" s="87">
        <f>PL_Produktion_Eingabe!CV27*CN$5</f>
        <v>0</v>
      </c>
      <c r="CL27" s="60">
        <f>PL_Produktion_Eingabe!CW27*CN$5</f>
        <v>0</v>
      </c>
      <c r="CM27" s="123">
        <f>PL_Produktion_Eingabe!CX27*CN$5</f>
        <v>0</v>
      </c>
      <c r="CN27" s="90">
        <f t="shared" si="24"/>
        <v>0</v>
      </c>
      <c r="CO27" s="87">
        <f>PL_Produktion_Eingabe!DA27*CR$5</f>
        <v>0</v>
      </c>
      <c r="CP27" s="60">
        <f>PL_Produktion_Eingabe!DB27*CR$5</f>
        <v>0</v>
      </c>
      <c r="CQ27" s="123">
        <f>PL_Produktion_Eingabe!DC27*CR$5</f>
        <v>0</v>
      </c>
      <c r="CR27" s="90">
        <f t="shared" si="25"/>
        <v>0</v>
      </c>
      <c r="CS27" s="87">
        <f>PL_Produktion_Eingabe!DF27*CV$5</f>
        <v>0</v>
      </c>
      <c r="CT27" s="60">
        <f>PL_Produktion_Eingabe!DG27*CV$5</f>
        <v>0</v>
      </c>
      <c r="CU27" s="123">
        <f>PL_Produktion_Eingabe!DH27*CV$5</f>
        <v>0</v>
      </c>
      <c r="CV27" s="90">
        <f t="shared" si="26"/>
        <v>0</v>
      </c>
      <c r="CW27" s="87">
        <f>PL_Produktion_Eingabe!DK27*CZ$5</f>
        <v>0</v>
      </c>
      <c r="CX27" s="60">
        <f>PL_Produktion_Eingabe!DL27*CZ$5</f>
        <v>0</v>
      </c>
      <c r="CY27" s="123">
        <f>PL_Produktion_Eingabe!DM27*CZ$5</f>
        <v>0</v>
      </c>
      <c r="CZ27" s="90">
        <f t="shared" si="27"/>
        <v>0</v>
      </c>
      <c r="DA27" s="87">
        <f>PL_Produktion_Eingabe!DP27*DD$5</f>
        <v>0</v>
      </c>
      <c r="DB27" s="60">
        <f>PL_Produktion_Eingabe!DQ27*DD$5</f>
        <v>0</v>
      </c>
      <c r="DC27" s="123">
        <f>PL_Produktion_Eingabe!DR27*DD$5</f>
        <v>0</v>
      </c>
      <c r="DD27" s="90">
        <f t="shared" si="28"/>
        <v>0</v>
      </c>
      <c r="DE27" s="87">
        <f>PL_Produktion_Eingabe!DU27*DH$5</f>
        <v>0</v>
      </c>
      <c r="DF27" s="60">
        <f>PL_Produktion_Eingabe!DV27*DH$5</f>
        <v>0</v>
      </c>
      <c r="DG27" s="123">
        <f>PL_Produktion_Eingabe!DW27*DH$5</f>
        <v>0</v>
      </c>
      <c r="DH27" s="90">
        <f t="shared" si="29"/>
        <v>0</v>
      </c>
    </row>
    <row r="28" spans="1:112" x14ac:dyDescent="0.2">
      <c r="A28" s="1">
        <f>Stundeneingabe_2008!A27</f>
        <v>1</v>
      </c>
      <c r="B28" s="1">
        <f>Stundeneingabe_2008!B27</f>
        <v>4</v>
      </c>
      <c r="C28" s="1" t="str">
        <f>Stundeneingabe_2008!C27</f>
        <v>DI</v>
      </c>
      <c r="D28" s="19">
        <f>Stundeneingabe_2008!D27</f>
        <v>45678</v>
      </c>
      <c r="E28" s="87">
        <f>Stundeneingabe_2008!O27*$H$3</f>
        <v>20.399999999999999</v>
      </c>
      <c r="F28" s="60">
        <f>Stundeneingabe_2008!P27*$H$3</f>
        <v>0</v>
      </c>
      <c r="G28" s="123">
        <f>Stundeneingabe_2008!Q27*$H$3</f>
        <v>0</v>
      </c>
      <c r="H28" s="90">
        <f t="shared" si="3"/>
        <v>20.399999999999999</v>
      </c>
      <c r="I28" s="87">
        <f t="shared" si="0"/>
        <v>15</v>
      </c>
      <c r="J28" s="60">
        <f t="shared" si="1"/>
        <v>0</v>
      </c>
      <c r="K28" s="123">
        <f t="shared" si="2"/>
        <v>0</v>
      </c>
      <c r="L28" s="150">
        <f t="shared" si="4"/>
        <v>15</v>
      </c>
      <c r="M28" s="87">
        <f>PL_Produktion_Eingabe!E28*P$5</f>
        <v>12.6</v>
      </c>
      <c r="N28" s="60">
        <f>PL_Produktion_Eingabe!F28*P$5</f>
        <v>0</v>
      </c>
      <c r="O28" s="123">
        <f>PL_Produktion_Eingabe!G28*P$5</f>
        <v>0</v>
      </c>
      <c r="P28" s="90">
        <f t="shared" si="5"/>
        <v>12.6</v>
      </c>
      <c r="Q28" s="87">
        <f>PL_Produktion_Eingabe!J28*T$5</f>
        <v>0</v>
      </c>
      <c r="R28" s="60">
        <f>PL_Produktion_Eingabe!K28*T$5</f>
        <v>0</v>
      </c>
      <c r="S28" s="123">
        <f>PL_Produktion_Eingabe!L28*T$5</f>
        <v>0</v>
      </c>
      <c r="T28" s="90">
        <f t="shared" si="6"/>
        <v>0</v>
      </c>
      <c r="U28" s="87">
        <f>PL_Produktion_Eingabe!O28*X$5</f>
        <v>0</v>
      </c>
      <c r="V28" s="60">
        <f>PL_Produktion_Eingabe!P28*X$5</f>
        <v>0</v>
      </c>
      <c r="W28" s="123">
        <f>PL_Produktion_Eingabe!Q28*X$5</f>
        <v>0</v>
      </c>
      <c r="X28" s="90">
        <f t="shared" si="7"/>
        <v>0</v>
      </c>
      <c r="Y28" s="87">
        <f>PL_Produktion_Eingabe!T28*AB$5</f>
        <v>0</v>
      </c>
      <c r="Z28" s="60">
        <f>PL_Produktion_Eingabe!U28*AB$5</f>
        <v>0</v>
      </c>
      <c r="AA28" s="123">
        <f>PL_Produktion_Eingabe!V28*AB$5</f>
        <v>0</v>
      </c>
      <c r="AB28" s="90">
        <f t="shared" si="8"/>
        <v>0</v>
      </c>
      <c r="AC28" s="87">
        <f>PL_Produktion_Eingabe!Y28*AF$5</f>
        <v>0</v>
      </c>
      <c r="AD28" s="60">
        <f>PL_Produktion_Eingabe!Z28*AF$5</f>
        <v>0</v>
      </c>
      <c r="AE28" s="123">
        <f>PL_Produktion_Eingabe!AA28*AF$5</f>
        <v>0</v>
      </c>
      <c r="AF28" s="90">
        <f t="shared" si="9"/>
        <v>0</v>
      </c>
      <c r="AG28" s="87">
        <f>PL_Produktion_Eingabe!AD28*AJ$5</f>
        <v>0</v>
      </c>
      <c r="AH28" s="60">
        <f>PL_Produktion_Eingabe!AE28*AJ$5</f>
        <v>0</v>
      </c>
      <c r="AI28" s="123">
        <f>PL_Produktion_Eingabe!AF28*AJ$5</f>
        <v>0</v>
      </c>
      <c r="AJ28" s="90">
        <f t="shared" si="10"/>
        <v>0</v>
      </c>
      <c r="AK28" s="87">
        <f>PL_Produktion_Eingabe!AI28*AN$5</f>
        <v>0</v>
      </c>
      <c r="AL28" s="60">
        <f>PL_Produktion_Eingabe!AJ28*AN$5</f>
        <v>0</v>
      </c>
      <c r="AM28" s="123">
        <f>PL_Produktion_Eingabe!AK28*AN$5</f>
        <v>0</v>
      </c>
      <c r="AN28" s="90">
        <f t="shared" si="11"/>
        <v>0</v>
      </c>
      <c r="AO28" s="87">
        <f>PL_Produktion_Eingabe!AN28*AR$5</f>
        <v>0</v>
      </c>
      <c r="AP28" s="60">
        <f>PL_Produktion_Eingabe!AO28*AR$5</f>
        <v>0</v>
      </c>
      <c r="AQ28" s="123">
        <f>PL_Produktion_Eingabe!AP28*AR$5</f>
        <v>0</v>
      </c>
      <c r="AR28" s="90">
        <f t="shared" si="12"/>
        <v>0</v>
      </c>
      <c r="AS28" s="87">
        <f>PL_Produktion_Eingabe!AS28*AV$5</f>
        <v>0</v>
      </c>
      <c r="AT28" s="60">
        <f>PL_Produktion_Eingabe!AT28*AV$5</f>
        <v>0</v>
      </c>
      <c r="AU28" s="123">
        <f>PL_Produktion_Eingabe!AU28*AV$5</f>
        <v>0</v>
      </c>
      <c r="AV28" s="90">
        <f t="shared" si="13"/>
        <v>0</v>
      </c>
      <c r="AW28" s="87">
        <f>PL_Produktion_Eingabe!AX28*AZ$5</f>
        <v>0</v>
      </c>
      <c r="AX28" s="60">
        <f>PL_Produktion_Eingabe!AY28*AZ$5</f>
        <v>0</v>
      </c>
      <c r="AY28" s="123">
        <f>PL_Produktion_Eingabe!AZ28*AZ$5</f>
        <v>0</v>
      </c>
      <c r="AZ28" s="90">
        <f t="shared" si="14"/>
        <v>0</v>
      </c>
      <c r="BA28" s="87">
        <f>PL_Produktion_Eingabe!BC28*BD$5</f>
        <v>0</v>
      </c>
      <c r="BB28" s="60">
        <f>PL_Produktion_Eingabe!BD28*BD$5</f>
        <v>0</v>
      </c>
      <c r="BC28" s="123">
        <f>PL_Produktion_Eingabe!BE28*BD$5</f>
        <v>0</v>
      </c>
      <c r="BD28" s="90">
        <f t="shared" si="15"/>
        <v>0</v>
      </c>
      <c r="BE28" s="87">
        <f>PL_Produktion_Eingabe!BH28*BH$5</f>
        <v>0.8</v>
      </c>
      <c r="BF28" s="60">
        <f>PL_Produktion_Eingabe!BI28*BH$5</f>
        <v>0</v>
      </c>
      <c r="BG28" s="123">
        <f>PL_Produktion_Eingabe!BJ28*BH$5</f>
        <v>0</v>
      </c>
      <c r="BH28" s="90">
        <f t="shared" si="16"/>
        <v>0.8</v>
      </c>
      <c r="BI28" s="87">
        <f>PL_Produktion_Eingabe!BM28*BL$5</f>
        <v>0</v>
      </c>
      <c r="BJ28" s="60">
        <f>PL_Produktion_Eingabe!BN28*BL$5</f>
        <v>0</v>
      </c>
      <c r="BK28" s="123">
        <f>PL_Produktion_Eingabe!BO28*BL$5</f>
        <v>0</v>
      </c>
      <c r="BL28" s="90">
        <f t="shared" si="17"/>
        <v>0</v>
      </c>
      <c r="BM28" s="87">
        <f>PL_Produktion_Eingabe!BR28*BP$5</f>
        <v>0</v>
      </c>
      <c r="BN28" s="60">
        <f>PL_Produktion_Eingabe!BS28*BP$5</f>
        <v>0</v>
      </c>
      <c r="BO28" s="123">
        <f>PL_Produktion_Eingabe!BT28*BP$5</f>
        <v>0</v>
      </c>
      <c r="BP28" s="90">
        <f t="shared" si="18"/>
        <v>0</v>
      </c>
      <c r="BQ28" s="87">
        <f>PL_Produktion_Eingabe!BW28*BT$5</f>
        <v>0</v>
      </c>
      <c r="BR28" s="60">
        <f>PL_Produktion_Eingabe!BX28*BT$5</f>
        <v>0</v>
      </c>
      <c r="BS28" s="123">
        <f>PL_Produktion_Eingabe!BY28*BT$5</f>
        <v>0</v>
      </c>
      <c r="BT28" s="90">
        <f t="shared" si="19"/>
        <v>0</v>
      </c>
      <c r="BU28" s="87">
        <f>PL_Produktion_Eingabe!CB28*BX$5</f>
        <v>0</v>
      </c>
      <c r="BV28" s="60">
        <f>PL_Produktion_Eingabe!CC28*BX$5</f>
        <v>0</v>
      </c>
      <c r="BW28" s="123">
        <f>PL_Produktion_Eingabe!CD28*BX$5</f>
        <v>0</v>
      </c>
      <c r="BX28" s="90">
        <f t="shared" si="20"/>
        <v>0</v>
      </c>
      <c r="BY28" s="87">
        <f>PL_Produktion_Eingabe!CG28*CB$5</f>
        <v>0</v>
      </c>
      <c r="BZ28" s="60">
        <f>PL_Produktion_Eingabe!CH28*CB$5</f>
        <v>0</v>
      </c>
      <c r="CA28" s="123">
        <f>PL_Produktion_Eingabe!CI28*CB$5</f>
        <v>0</v>
      </c>
      <c r="CB28" s="90">
        <f t="shared" si="21"/>
        <v>0</v>
      </c>
      <c r="CC28" s="87">
        <f>PL_Produktion_Eingabe!CL28*CF$5</f>
        <v>0</v>
      </c>
      <c r="CD28" s="60">
        <f>PL_Produktion_Eingabe!CM28*CF$5</f>
        <v>0</v>
      </c>
      <c r="CE28" s="123">
        <f>PL_Produktion_Eingabe!CN28*CF$5</f>
        <v>0</v>
      </c>
      <c r="CF28" s="90">
        <f t="shared" si="22"/>
        <v>0</v>
      </c>
      <c r="CG28" s="87">
        <f>PL_Produktion_Eingabe!CQ28*CJ$5</f>
        <v>0</v>
      </c>
      <c r="CH28" s="60">
        <f>PL_Produktion_Eingabe!CR28*CJ$5</f>
        <v>0</v>
      </c>
      <c r="CI28" s="123">
        <f>PL_Produktion_Eingabe!CS28*CJ$5</f>
        <v>0</v>
      </c>
      <c r="CJ28" s="90">
        <f t="shared" si="23"/>
        <v>0</v>
      </c>
      <c r="CK28" s="87">
        <f>PL_Produktion_Eingabe!CV28*CN$5</f>
        <v>0</v>
      </c>
      <c r="CL28" s="60">
        <f>PL_Produktion_Eingabe!CW28*CN$5</f>
        <v>0</v>
      </c>
      <c r="CM28" s="123">
        <f>PL_Produktion_Eingabe!CX28*CN$5</f>
        <v>0</v>
      </c>
      <c r="CN28" s="90">
        <f t="shared" si="24"/>
        <v>0</v>
      </c>
      <c r="CO28" s="87">
        <f>PL_Produktion_Eingabe!DA28*CR$5</f>
        <v>0</v>
      </c>
      <c r="CP28" s="60">
        <f>PL_Produktion_Eingabe!DB28*CR$5</f>
        <v>0</v>
      </c>
      <c r="CQ28" s="123">
        <f>PL_Produktion_Eingabe!DC28*CR$5</f>
        <v>0</v>
      </c>
      <c r="CR28" s="90">
        <f t="shared" si="25"/>
        <v>0</v>
      </c>
      <c r="CS28" s="87">
        <f>PL_Produktion_Eingabe!DF28*CV$5</f>
        <v>0</v>
      </c>
      <c r="CT28" s="60">
        <f>PL_Produktion_Eingabe!DG28*CV$5</f>
        <v>0</v>
      </c>
      <c r="CU28" s="123">
        <f>PL_Produktion_Eingabe!DH28*CV$5</f>
        <v>0</v>
      </c>
      <c r="CV28" s="90">
        <f t="shared" si="26"/>
        <v>0</v>
      </c>
      <c r="CW28" s="87">
        <f>PL_Produktion_Eingabe!DK28*CZ$5</f>
        <v>0</v>
      </c>
      <c r="CX28" s="60">
        <f>PL_Produktion_Eingabe!DL28*CZ$5</f>
        <v>0</v>
      </c>
      <c r="CY28" s="123">
        <f>PL_Produktion_Eingabe!DM28*CZ$5</f>
        <v>0</v>
      </c>
      <c r="CZ28" s="90">
        <f t="shared" si="27"/>
        <v>0</v>
      </c>
      <c r="DA28" s="87">
        <f>PL_Produktion_Eingabe!DP28*DD$5</f>
        <v>1.6</v>
      </c>
      <c r="DB28" s="60">
        <f>PL_Produktion_Eingabe!DQ28*DD$5</f>
        <v>0</v>
      </c>
      <c r="DC28" s="123">
        <f>PL_Produktion_Eingabe!DR28*DD$5</f>
        <v>0</v>
      </c>
      <c r="DD28" s="90">
        <f t="shared" si="28"/>
        <v>1.6</v>
      </c>
      <c r="DE28" s="87">
        <f>PL_Produktion_Eingabe!DU28*DH$5</f>
        <v>0</v>
      </c>
      <c r="DF28" s="60">
        <f>PL_Produktion_Eingabe!DV28*DH$5</f>
        <v>0</v>
      </c>
      <c r="DG28" s="123">
        <f>PL_Produktion_Eingabe!DW28*DH$5</f>
        <v>0</v>
      </c>
      <c r="DH28" s="90">
        <f t="shared" si="29"/>
        <v>0</v>
      </c>
    </row>
    <row r="29" spans="1:112" x14ac:dyDescent="0.2">
      <c r="A29" s="1">
        <f>Stundeneingabe_2008!A28</f>
        <v>1</v>
      </c>
      <c r="B29" s="1">
        <f>Stundeneingabe_2008!B28</f>
        <v>4</v>
      </c>
      <c r="C29" s="1" t="str">
        <f>Stundeneingabe_2008!C28</f>
        <v>MI</v>
      </c>
      <c r="D29" s="19">
        <f>Stundeneingabe_2008!D28</f>
        <v>45679</v>
      </c>
      <c r="E29" s="87">
        <f>Stundeneingabe_2008!O28*$H$3</f>
        <v>20.399999999999999</v>
      </c>
      <c r="F29" s="60">
        <f>Stundeneingabe_2008!P28*$H$3</f>
        <v>0</v>
      </c>
      <c r="G29" s="123">
        <f>Stundeneingabe_2008!Q28*$H$3</f>
        <v>0</v>
      </c>
      <c r="H29" s="90">
        <f t="shared" si="3"/>
        <v>20.399999999999999</v>
      </c>
      <c r="I29" s="87">
        <f t="shared" si="0"/>
        <v>16.5</v>
      </c>
      <c r="J29" s="60">
        <f t="shared" si="1"/>
        <v>0</v>
      </c>
      <c r="K29" s="123">
        <f t="shared" si="2"/>
        <v>0</v>
      </c>
      <c r="L29" s="150">
        <f t="shared" si="4"/>
        <v>16.5</v>
      </c>
      <c r="M29" s="87">
        <f>PL_Produktion_Eingabe!E29*P$5</f>
        <v>10.5</v>
      </c>
      <c r="N29" s="60">
        <f>PL_Produktion_Eingabe!F29*P$5</f>
        <v>0</v>
      </c>
      <c r="O29" s="123">
        <f>PL_Produktion_Eingabe!G29*P$5</f>
        <v>0</v>
      </c>
      <c r="P29" s="90">
        <f t="shared" si="5"/>
        <v>10.5</v>
      </c>
      <c r="Q29" s="87">
        <f>PL_Produktion_Eingabe!J29*T$5</f>
        <v>0</v>
      </c>
      <c r="R29" s="60">
        <f>PL_Produktion_Eingabe!K29*T$5</f>
        <v>0</v>
      </c>
      <c r="S29" s="123">
        <f>PL_Produktion_Eingabe!L29*T$5</f>
        <v>0</v>
      </c>
      <c r="T29" s="90">
        <f t="shared" si="6"/>
        <v>0</v>
      </c>
      <c r="U29" s="87">
        <f>PL_Produktion_Eingabe!O29*X$5</f>
        <v>4.4000000000000004</v>
      </c>
      <c r="V29" s="60">
        <f>PL_Produktion_Eingabe!P29*X$5</f>
        <v>0</v>
      </c>
      <c r="W29" s="123">
        <f>PL_Produktion_Eingabe!Q29*X$5</f>
        <v>0</v>
      </c>
      <c r="X29" s="90">
        <f t="shared" si="7"/>
        <v>4.4000000000000004</v>
      </c>
      <c r="Y29" s="87">
        <f>PL_Produktion_Eingabe!T29*AB$5</f>
        <v>0.8</v>
      </c>
      <c r="Z29" s="60">
        <f>PL_Produktion_Eingabe!U29*AB$5</f>
        <v>0</v>
      </c>
      <c r="AA29" s="123">
        <f>PL_Produktion_Eingabe!V29*AB$5</f>
        <v>0</v>
      </c>
      <c r="AB29" s="90">
        <f t="shared" si="8"/>
        <v>0.8</v>
      </c>
      <c r="AC29" s="87">
        <f>PL_Produktion_Eingabe!Y29*AF$5</f>
        <v>0</v>
      </c>
      <c r="AD29" s="60">
        <f>PL_Produktion_Eingabe!Z29*AF$5</f>
        <v>0</v>
      </c>
      <c r="AE29" s="123">
        <f>PL_Produktion_Eingabe!AA29*AF$5</f>
        <v>0</v>
      </c>
      <c r="AF29" s="90">
        <f t="shared" si="9"/>
        <v>0</v>
      </c>
      <c r="AG29" s="87">
        <f>PL_Produktion_Eingabe!AD29*AJ$5</f>
        <v>0</v>
      </c>
      <c r="AH29" s="60">
        <f>PL_Produktion_Eingabe!AE29*AJ$5</f>
        <v>0</v>
      </c>
      <c r="AI29" s="123">
        <f>PL_Produktion_Eingabe!AF29*AJ$5</f>
        <v>0</v>
      </c>
      <c r="AJ29" s="90">
        <f t="shared" si="10"/>
        <v>0</v>
      </c>
      <c r="AK29" s="87">
        <f>PL_Produktion_Eingabe!AI29*AN$5</f>
        <v>0</v>
      </c>
      <c r="AL29" s="60">
        <f>PL_Produktion_Eingabe!AJ29*AN$5</f>
        <v>0</v>
      </c>
      <c r="AM29" s="123">
        <f>PL_Produktion_Eingabe!AK29*AN$5</f>
        <v>0</v>
      </c>
      <c r="AN29" s="90">
        <f t="shared" si="11"/>
        <v>0</v>
      </c>
      <c r="AO29" s="87">
        <f>PL_Produktion_Eingabe!AN29*AR$5</f>
        <v>0</v>
      </c>
      <c r="AP29" s="60">
        <f>PL_Produktion_Eingabe!AO29*AR$5</f>
        <v>0</v>
      </c>
      <c r="AQ29" s="123">
        <f>PL_Produktion_Eingabe!AP29*AR$5</f>
        <v>0</v>
      </c>
      <c r="AR29" s="90">
        <f t="shared" si="12"/>
        <v>0</v>
      </c>
      <c r="AS29" s="87">
        <f>PL_Produktion_Eingabe!AS29*AV$5</f>
        <v>0</v>
      </c>
      <c r="AT29" s="60">
        <f>PL_Produktion_Eingabe!AT29*AV$5</f>
        <v>0</v>
      </c>
      <c r="AU29" s="123">
        <f>PL_Produktion_Eingabe!AU29*AV$5</f>
        <v>0</v>
      </c>
      <c r="AV29" s="90">
        <f t="shared" si="13"/>
        <v>0</v>
      </c>
      <c r="AW29" s="87">
        <f>PL_Produktion_Eingabe!AX29*AZ$5</f>
        <v>0</v>
      </c>
      <c r="AX29" s="60">
        <f>PL_Produktion_Eingabe!AY29*AZ$5</f>
        <v>0</v>
      </c>
      <c r="AY29" s="123">
        <f>PL_Produktion_Eingabe!AZ29*AZ$5</f>
        <v>0</v>
      </c>
      <c r="AZ29" s="90">
        <f t="shared" si="14"/>
        <v>0</v>
      </c>
      <c r="BA29" s="87">
        <f>PL_Produktion_Eingabe!BC29*BD$5</f>
        <v>0</v>
      </c>
      <c r="BB29" s="60">
        <f>PL_Produktion_Eingabe!BD29*BD$5</f>
        <v>0</v>
      </c>
      <c r="BC29" s="123">
        <f>PL_Produktion_Eingabe!BE29*BD$5</f>
        <v>0</v>
      </c>
      <c r="BD29" s="90">
        <f t="shared" si="15"/>
        <v>0</v>
      </c>
      <c r="BE29" s="87">
        <f>PL_Produktion_Eingabe!BH29*BH$5</f>
        <v>0</v>
      </c>
      <c r="BF29" s="60">
        <f>PL_Produktion_Eingabe!BI29*BH$5</f>
        <v>0</v>
      </c>
      <c r="BG29" s="123">
        <f>PL_Produktion_Eingabe!BJ29*BH$5</f>
        <v>0</v>
      </c>
      <c r="BH29" s="90">
        <f t="shared" si="16"/>
        <v>0</v>
      </c>
      <c r="BI29" s="87">
        <f>PL_Produktion_Eingabe!BM29*BL$5</f>
        <v>0</v>
      </c>
      <c r="BJ29" s="60">
        <f>PL_Produktion_Eingabe!BN29*BL$5</f>
        <v>0</v>
      </c>
      <c r="BK29" s="123">
        <f>PL_Produktion_Eingabe!BO29*BL$5</f>
        <v>0</v>
      </c>
      <c r="BL29" s="90">
        <f t="shared" si="17"/>
        <v>0</v>
      </c>
      <c r="BM29" s="87">
        <f>PL_Produktion_Eingabe!BR29*BP$5</f>
        <v>0</v>
      </c>
      <c r="BN29" s="60">
        <f>PL_Produktion_Eingabe!BS29*BP$5</f>
        <v>0</v>
      </c>
      <c r="BO29" s="123">
        <f>PL_Produktion_Eingabe!BT29*BP$5</f>
        <v>0</v>
      </c>
      <c r="BP29" s="90">
        <f t="shared" si="18"/>
        <v>0</v>
      </c>
      <c r="BQ29" s="87">
        <f>PL_Produktion_Eingabe!BW29*BT$5</f>
        <v>0</v>
      </c>
      <c r="BR29" s="60">
        <f>PL_Produktion_Eingabe!BX29*BT$5</f>
        <v>0</v>
      </c>
      <c r="BS29" s="123">
        <f>PL_Produktion_Eingabe!BY29*BT$5</f>
        <v>0</v>
      </c>
      <c r="BT29" s="90">
        <f t="shared" si="19"/>
        <v>0</v>
      </c>
      <c r="BU29" s="87">
        <f>PL_Produktion_Eingabe!CB29*BX$5</f>
        <v>0</v>
      </c>
      <c r="BV29" s="60">
        <f>PL_Produktion_Eingabe!CC29*BX$5</f>
        <v>0</v>
      </c>
      <c r="BW29" s="123">
        <f>PL_Produktion_Eingabe!CD29*BX$5</f>
        <v>0</v>
      </c>
      <c r="BX29" s="90">
        <f t="shared" si="20"/>
        <v>0</v>
      </c>
      <c r="BY29" s="87">
        <f>PL_Produktion_Eingabe!CG29*CB$5</f>
        <v>0</v>
      </c>
      <c r="BZ29" s="60">
        <f>PL_Produktion_Eingabe!CH29*CB$5</f>
        <v>0</v>
      </c>
      <c r="CA29" s="123">
        <f>PL_Produktion_Eingabe!CI29*CB$5</f>
        <v>0</v>
      </c>
      <c r="CB29" s="90">
        <f t="shared" si="21"/>
        <v>0</v>
      </c>
      <c r="CC29" s="87">
        <f>PL_Produktion_Eingabe!CL29*CF$5</f>
        <v>0</v>
      </c>
      <c r="CD29" s="60">
        <f>PL_Produktion_Eingabe!CM29*CF$5</f>
        <v>0</v>
      </c>
      <c r="CE29" s="123">
        <f>PL_Produktion_Eingabe!CN29*CF$5</f>
        <v>0</v>
      </c>
      <c r="CF29" s="90">
        <f t="shared" si="22"/>
        <v>0</v>
      </c>
      <c r="CG29" s="87">
        <f>PL_Produktion_Eingabe!CQ29*CJ$5</f>
        <v>0</v>
      </c>
      <c r="CH29" s="60">
        <f>PL_Produktion_Eingabe!CR29*CJ$5</f>
        <v>0</v>
      </c>
      <c r="CI29" s="123">
        <f>PL_Produktion_Eingabe!CS29*CJ$5</f>
        <v>0</v>
      </c>
      <c r="CJ29" s="90">
        <f t="shared" si="23"/>
        <v>0</v>
      </c>
      <c r="CK29" s="87">
        <f>PL_Produktion_Eingabe!CV29*CN$5</f>
        <v>0</v>
      </c>
      <c r="CL29" s="60">
        <f>PL_Produktion_Eingabe!CW29*CN$5</f>
        <v>0</v>
      </c>
      <c r="CM29" s="123">
        <f>PL_Produktion_Eingabe!CX29*CN$5</f>
        <v>0</v>
      </c>
      <c r="CN29" s="90">
        <f t="shared" si="24"/>
        <v>0</v>
      </c>
      <c r="CO29" s="87">
        <f>PL_Produktion_Eingabe!DA29*CR$5</f>
        <v>0</v>
      </c>
      <c r="CP29" s="60">
        <f>PL_Produktion_Eingabe!DB29*CR$5</f>
        <v>0</v>
      </c>
      <c r="CQ29" s="123">
        <f>PL_Produktion_Eingabe!DC29*CR$5</f>
        <v>0</v>
      </c>
      <c r="CR29" s="90">
        <f t="shared" si="25"/>
        <v>0</v>
      </c>
      <c r="CS29" s="87">
        <f>PL_Produktion_Eingabe!DF29*CV$5</f>
        <v>0</v>
      </c>
      <c r="CT29" s="60">
        <f>PL_Produktion_Eingabe!DG29*CV$5</f>
        <v>0</v>
      </c>
      <c r="CU29" s="123">
        <f>PL_Produktion_Eingabe!DH29*CV$5</f>
        <v>0</v>
      </c>
      <c r="CV29" s="90">
        <f t="shared" si="26"/>
        <v>0</v>
      </c>
      <c r="CW29" s="87">
        <f>PL_Produktion_Eingabe!DK29*CZ$5</f>
        <v>0</v>
      </c>
      <c r="CX29" s="60">
        <f>PL_Produktion_Eingabe!DL29*CZ$5</f>
        <v>0</v>
      </c>
      <c r="CY29" s="123">
        <f>PL_Produktion_Eingabe!DM29*CZ$5</f>
        <v>0</v>
      </c>
      <c r="CZ29" s="90">
        <f t="shared" si="27"/>
        <v>0</v>
      </c>
      <c r="DA29" s="87">
        <f>PL_Produktion_Eingabe!DP29*DD$5</f>
        <v>0.8</v>
      </c>
      <c r="DB29" s="60">
        <f>PL_Produktion_Eingabe!DQ29*DD$5</f>
        <v>0</v>
      </c>
      <c r="DC29" s="123">
        <f>PL_Produktion_Eingabe!DR29*DD$5</f>
        <v>0</v>
      </c>
      <c r="DD29" s="90">
        <f t="shared" si="28"/>
        <v>0.8</v>
      </c>
      <c r="DE29" s="87">
        <f>PL_Produktion_Eingabe!DU29*DH$5</f>
        <v>0</v>
      </c>
      <c r="DF29" s="60">
        <f>PL_Produktion_Eingabe!DV29*DH$5</f>
        <v>0</v>
      </c>
      <c r="DG29" s="123">
        <f>PL_Produktion_Eingabe!DW29*DH$5</f>
        <v>0</v>
      </c>
      <c r="DH29" s="90">
        <f t="shared" si="29"/>
        <v>0</v>
      </c>
    </row>
    <row r="30" spans="1:112" x14ac:dyDescent="0.2">
      <c r="A30" s="1">
        <f>Stundeneingabe_2008!A29</f>
        <v>1</v>
      </c>
      <c r="B30" s="1">
        <f>Stundeneingabe_2008!B29</f>
        <v>4</v>
      </c>
      <c r="C30" s="1" t="str">
        <f>Stundeneingabe_2008!C29</f>
        <v>DO</v>
      </c>
      <c r="D30" s="19">
        <f>Stundeneingabe_2008!D29</f>
        <v>45680</v>
      </c>
      <c r="E30" s="87">
        <f>Stundeneingabe_2008!O29*$H$3</f>
        <v>17</v>
      </c>
      <c r="F30" s="60">
        <f>Stundeneingabe_2008!P29*$H$3</f>
        <v>0</v>
      </c>
      <c r="G30" s="123">
        <f>Stundeneingabe_2008!Q29*$H$3</f>
        <v>0</v>
      </c>
      <c r="H30" s="90">
        <f t="shared" si="3"/>
        <v>17</v>
      </c>
      <c r="I30" s="87">
        <f t="shared" si="0"/>
        <v>12.6</v>
      </c>
      <c r="J30" s="60">
        <f t="shared" si="1"/>
        <v>0</v>
      </c>
      <c r="K30" s="123">
        <f t="shared" si="2"/>
        <v>0</v>
      </c>
      <c r="L30" s="150">
        <f t="shared" si="4"/>
        <v>12.6</v>
      </c>
      <c r="M30" s="87">
        <f>PL_Produktion_Eingabe!E30*P$5</f>
        <v>12.6</v>
      </c>
      <c r="N30" s="60">
        <f>PL_Produktion_Eingabe!F30*P$5</f>
        <v>0</v>
      </c>
      <c r="O30" s="123">
        <f>PL_Produktion_Eingabe!G30*P$5</f>
        <v>0</v>
      </c>
      <c r="P30" s="90">
        <f t="shared" si="5"/>
        <v>12.6</v>
      </c>
      <c r="Q30" s="87">
        <f>PL_Produktion_Eingabe!J30*T$5</f>
        <v>0</v>
      </c>
      <c r="R30" s="60">
        <f>PL_Produktion_Eingabe!K30*T$5</f>
        <v>0</v>
      </c>
      <c r="S30" s="123">
        <f>PL_Produktion_Eingabe!L30*T$5</f>
        <v>0</v>
      </c>
      <c r="T30" s="90">
        <f t="shared" si="6"/>
        <v>0</v>
      </c>
      <c r="U30" s="87">
        <f>PL_Produktion_Eingabe!O30*X$5</f>
        <v>0</v>
      </c>
      <c r="V30" s="60">
        <f>PL_Produktion_Eingabe!P30*X$5</f>
        <v>0</v>
      </c>
      <c r="W30" s="123">
        <f>PL_Produktion_Eingabe!Q30*X$5</f>
        <v>0</v>
      </c>
      <c r="X30" s="90">
        <f t="shared" si="7"/>
        <v>0</v>
      </c>
      <c r="Y30" s="87">
        <f>PL_Produktion_Eingabe!T30*AB$5</f>
        <v>0</v>
      </c>
      <c r="Z30" s="60">
        <f>PL_Produktion_Eingabe!U30*AB$5</f>
        <v>0</v>
      </c>
      <c r="AA30" s="123">
        <f>PL_Produktion_Eingabe!V30*AB$5</f>
        <v>0</v>
      </c>
      <c r="AB30" s="90">
        <f t="shared" si="8"/>
        <v>0</v>
      </c>
      <c r="AC30" s="87">
        <f>PL_Produktion_Eingabe!Y30*AF$5</f>
        <v>0</v>
      </c>
      <c r="AD30" s="60">
        <f>PL_Produktion_Eingabe!Z30*AF$5</f>
        <v>0</v>
      </c>
      <c r="AE30" s="123">
        <f>PL_Produktion_Eingabe!AA30*AF$5</f>
        <v>0</v>
      </c>
      <c r="AF30" s="90">
        <f t="shared" si="9"/>
        <v>0</v>
      </c>
      <c r="AG30" s="87">
        <f>PL_Produktion_Eingabe!AD30*AJ$5</f>
        <v>0</v>
      </c>
      <c r="AH30" s="60">
        <f>PL_Produktion_Eingabe!AE30*AJ$5</f>
        <v>0</v>
      </c>
      <c r="AI30" s="123">
        <f>PL_Produktion_Eingabe!AF30*AJ$5</f>
        <v>0</v>
      </c>
      <c r="AJ30" s="90">
        <f t="shared" si="10"/>
        <v>0</v>
      </c>
      <c r="AK30" s="87">
        <f>PL_Produktion_Eingabe!AI30*AN$5</f>
        <v>0</v>
      </c>
      <c r="AL30" s="60">
        <f>PL_Produktion_Eingabe!AJ30*AN$5</f>
        <v>0</v>
      </c>
      <c r="AM30" s="123">
        <f>PL_Produktion_Eingabe!AK30*AN$5</f>
        <v>0</v>
      </c>
      <c r="AN30" s="90">
        <f t="shared" si="11"/>
        <v>0</v>
      </c>
      <c r="AO30" s="87">
        <f>PL_Produktion_Eingabe!AN30*AR$5</f>
        <v>0</v>
      </c>
      <c r="AP30" s="60">
        <f>PL_Produktion_Eingabe!AO30*AR$5</f>
        <v>0</v>
      </c>
      <c r="AQ30" s="123">
        <f>PL_Produktion_Eingabe!AP30*AR$5</f>
        <v>0</v>
      </c>
      <c r="AR30" s="90">
        <f t="shared" si="12"/>
        <v>0</v>
      </c>
      <c r="AS30" s="87">
        <f>PL_Produktion_Eingabe!AS30*AV$5</f>
        <v>0</v>
      </c>
      <c r="AT30" s="60">
        <f>PL_Produktion_Eingabe!AT30*AV$5</f>
        <v>0</v>
      </c>
      <c r="AU30" s="123">
        <f>PL_Produktion_Eingabe!AU30*AV$5</f>
        <v>0</v>
      </c>
      <c r="AV30" s="90">
        <f t="shared" si="13"/>
        <v>0</v>
      </c>
      <c r="AW30" s="87">
        <f>PL_Produktion_Eingabe!AX30*AZ$5</f>
        <v>0</v>
      </c>
      <c r="AX30" s="60">
        <f>PL_Produktion_Eingabe!AY30*AZ$5</f>
        <v>0</v>
      </c>
      <c r="AY30" s="123">
        <f>PL_Produktion_Eingabe!AZ30*AZ$5</f>
        <v>0</v>
      </c>
      <c r="AZ30" s="90">
        <f t="shared" si="14"/>
        <v>0</v>
      </c>
      <c r="BA30" s="87">
        <f>PL_Produktion_Eingabe!BC30*BD$5</f>
        <v>0</v>
      </c>
      <c r="BB30" s="60">
        <f>PL_Produktion_Eingabe!BD30*BD$5</f>
        <v>0</v>
      </c>
      <c r="BC30" s="123">
        <f>PL_Produktion_Eingabe!BE30*BD$5</f>
        <v>0</v>
      </c>
      <c r="BD30" s="90">
        <f t="shared" si="15"/>
        <v>0</v>
      </c>
      <c r="BE30" s="87">
        <f>PL_Produktion_Eingabe!BH30*BH$5</f>
        <v>0</v>
      </c>
      <c r="BF30" s="60">
        <f>PL_Produktion_Eingabe!BI30*BH$5</f>
        <v>0</v>
      </c>
      <c r="BG30" s="123">
        <f>PL_Produktion_Eingabe!BJ30*BH$5</f>
        <v>0</v>
      </c>
      <c r="BH30" s="90">
        <f t="shared" si="16"/>
        <v>0</v>
      </c>
      <c r="BI30" s="87">
        <f>PL_Produktion_Eingabe!BM30*BL$5</f>
        <v>0</v>
      </c>
      <c r="BJ30" s="60">
        <f>PL_Produktion_Eingabe!BN30*BL$5</f>
        <v>0</v>
      </c>
      <c r="BK30" s="123">
        <f>PL_Produktion_Eingabe!BO30*BL$5</f>
        <v>0</v>
      </c>
      <c r="BL30" s="90">
        <f t="shared" si="17"/>
        <v>0</v>
      </c>
      <c r="BM30" s="87">
        <f>PL_Produktion_Eingabe!BR30*BP$5</f>
        <v>0</v>
      </c>
      <c r="BN30" s="60">
        <f>PL_Produktion_Eingabe!BS30*BP$5</f>
        <v>0</v>
      </c>
      <c r="BO30" s="123">
        <f>PL_Produktion_Eingabe!BT30*BP$5</f>
        <v>0</v>
      </c>
      <c r="BP30" s="90">
        <f t="shared" si="18"/>
        <v>0</v>
      </c>
      <c r="BQ30" s="87">
        <f>PL_Produktion_Eingabe!BW30*BT$5</f>
        <v>0</v>
      </c>
      <c r="BR30" s="60">
        <f>PL_Produktion_Eingabe!BX30*BT$5</f>
        <v>0</v>
      </c>
      <c r="BS30" s="123">
        <f>PL_Produktion_Eingabe!BY30*BT$5</f>
        <v>0</v>
      </c>
      <c r="BT30" s="90">
        <f t="shared" si="19"/>
        <v>0</v>
      </c>
      <c r="BU30" s="87">
        <f>PL_Produktion_Eingabe!CB30*BX$5</f>
        <v>0</v>
      </c>
      <c r="BV30" s="60">
        <f>PL_Produktion_Eingabe!CC30*BX$5</f>
        <v>0</v>
      </c>
      <c r="BW30" s="123">
        <f>PL_Produktion_Eingabe!CD30*BX$5</f>
        <v>0</v>
      </c>
      <c r="BX30" s="90">
        <f t="shared" si="20"/>
        <v>0</v>
      </c>
      <c r="BY30" s="87">
        <f>PL_Produktion_Eingabe!CG30*CB$5</f>
        <v>0</v>
      </c>
      <c r="BZ30" s="60">
        <f>PL_Produktion_Eingabe!CH30*CB$5</f>
        <v>0</v>
      </c>
      <c r="CA30" s="123">
        <f>PL_Produktion_Eingabe!CI30*CB$5</f>
        <v>0</v>
      </c>
      <c r="CB30" s="90">
        <f t="shared" si="21"/>
        <v>0</v>
      </c>
      <c r="CC30" s="87">
        <f>PL_Produktion_Eingabe!CL30*CF$5</f>
        <v>0</v>
      </c>
      <c r="CD30" s="60">
        <f>PL_Produktion_Eingabe!CM30*CF$5</f>
        <v>0</v>
      </c>
      <c r="CE30" s="123">
        <f>PL_Produktion_Eingabe!CN30*CF$5</f>
        <v>0</v>
      </c>
      <c r="CF30" s="90">
        <f t="shared" si="22"/>
        <v>0</v>
      </c>
      <c r="CG30" s="87">
        <f>PL_Produktion_Eingabe!CQ30*CJ$5</f>
        <v>0</v>
      </c>
      <c r="CH30" s="60">
        <f>PL_Produktion_Eingabe!CR30*CJ$5</f>
        <v>0</v>
      </c>
      <c r="CI30" s="123">
        <f>PL_Produktion_Eingabe!CS30*CJ$5</f>
        <v>0</v>
      </c>
      <c r="CJ30" s="90">
        <f t="shared" si="23"/>
        <v>0</v>
      </c>
      <c r="CK30" s="87">
        <f>PL_Produktion_Eingabe!CV30*CN$5</f>
        <v>0</v>
      </c>
      <c r="CL30" s="60">
        <f>PL_Produktion_Eingabe!CW30*CN$5</f>
        <v>0</v>
      </c>
      <c r="CM30" s="123">
        <f>PL_Produktion_Eingabe!CX30*CN$5</f>
        <v>0</v>
      </c>
      <c r="CN30" s="90">
        <f t="shared" si="24"/>
        <v>0</v>
      </c>
      <c r="CO30" s="87">
        <f>PL_Produktion_Eingabe!DA30*CR$5</f>
        <v>0</v>
      </c>
      <c r="CP30" s="60">
        <f>PL_Produktion_Eingabe!DB30*CR$5</f>
        <v>0</v>
      </c>
      <c r="CQ30" s="123">
        <f>PL_Produktion_Eingabe!DC30*CR$5</f>
        <v>0</v>
      </c>
      <c r="CR30" s="90">
        <f t="shared" si="25"/>
        <v>0</v>
      </c>
      <c r="CS30" s="87">
        <f>PL_Produktion_Eingabe!DF30*CV$5</f>
        <v>0</v>
      </c>
      <c r="CT30" s="60">
        <f>PL_Produktion_Eingabe!DG30*CV$5</f>
        <v>0</v>
      </c>
      <c r="CU30" s="123">
        <f>PL_Produktion_Eingabe!DH30*CV$5</f>
        <v>0</v>
      </c>
      <c r="CV30" s="90">
        <f t="shared" si="26"/>
        <v>0</v>
      </c>
      <c r="CW30" s="87">
        <f>PL_Produktion_Eingabe!DK30*CZ$5</f>
        <v>0</v>
      </c>
      <c r="CX30" s="60">
        <f>PL_Produktion_Eingabe!DL30*CZ$5</f>
        <v>0</v>
      </c>
      <c r="CY30" s="123">
        <f>PL_Produktion_Eingabe!DM30*CZ$5</f>
        <v>0</v>
      </c>
      <c r="CZ30" s="90">
        <f t="shared" si="27"/>
        <v>0</v>
      </c>
      <c r="DA30" s="87">
        <f>PL_Produktion_Eingabe!DP30*DD$5</f>
        <v>0</v>
      </c>
      <c r="DB30" s="60">
        <f>PL_Produktion_Eingabe!DQ30*DD$5</f>
        <v>0</v>
      </c>
      <c r="DC30" s="123">
        <f>PL_Produktion_Eingabe!DR30*DD$5</f>
        <v>0</v>
      </c>
      <c r="DD30" s="90">
        <f t="shared" si="28"/>
        <v>0</v>
      </c>
      <c r="DE30" s="87">
        <f>PL_Produktion_Eingabe!DU30*DH$5</f>
        <v>0</v>
      </c>
      <c r="DF30" s="60">
        <f>PL_Produktion_Eingabe!DV30*DH$5</f>
        <v>0</v>
      </c>
      <c r="DG30" s="123">
        <f>PL_Produktion_Eingabe!DW30*DH$5</f>
        <v>0</v>
      </c>
      <c r="DH30" s="90">
        <f t="shared" si="29"/>
        <v>0</v>
      </c>
    </row>
    <row r="31" spans="1:112" x14ac:dyDescent="0.2">
      <c r="A31" s="1">
        <f>Stundeneingabe_2008!A30</f>
        <v>1</v>
      </c>
      <c r="B31" s="1">
        <f>Stundeneingabe_2008!B30</f>
        <v>4</v>
      </c>
      <c r="C31" s="1" t="str">
        <f>Stundeneingabe_2008!C30</f>
        <v>FR</v>
      </c>
      <c r="D31" s="19">
        <f>Stundeneingabe_2008!D30</f>
        <v>45681</v>
      </c>
      <c r="E31" s="87">
        <f>Stundeneingabe_2008!O30*$H$3</f>
        <v>0</v>
      </c>
      <c r="F31" s="60">
        <f>Stundeneingabe_2008!P30*$H$3</f>
        <v>0</v>
      </c>
      <c r="G31" s="123">
        <f>Stundeneingabe_2008!Q30*$H$3</f>
        <v>0</v>
      </c>
      <c r="H31" s="90">
        <f t="shared" si="3"/>
        <v>0</v>
      </c>
      <c r="I31" s="87">
        <f t="shared" si="0"/>
        <v>0</v>
      </c>
      <c r="J31" s="60">
        <f t="shared" si="1"/>
        <v>0</v>
      </c>
      <c r="K31" s="123">
        <f t="shared" si="2"/>
        <v>0</v>
      </c>
      <c r="L31" s="150">
        <f t="shared" si="4"/>
        <v>0</v>
      </c>
      <c r="M31" s="87">
        <f>PL_Produktion_Eingabe!E31*P$5</f>
        <v>0</v>
      </c>
      <c r="N31" s="60">
        <f>PL_Produktion_Eingabe!F31*P$5</f>
        <v>0</v>
      </c>
      <c r="O31" s="123">
        <f>PL_Produktion_Eingabe!G31*P$5</f>
        <v>0</v>
      </c>
      <c r="P31" s="90">
        <f t="shared" si="5"/>
        <v>0</v>
      </c>
      <c r="Q31" s="87">
        <f>PL_Produktion_Eingabe!J31*T$5</f>
        <v>0</v>
      </c>
      <c r="R31" s="60">
        <f>PL_Produktion_Eingabe!K31*T$5</f>
        <v>0</v>
      </c>
      <c r="S31" s="123">
        <f>PL_Produktion_Eingabe!L31*T$5</f>
        <v>0</v>
      </c>
      <c r="T31" s="90">
        <f t="shared" si="6"/>
        <v>0</v>
      </c>
      <c r="U31" s="87">
        <f>PL_Produktion_Eingabe!O31*X$5</f>
        <v>0</v>
      </c>
      <c r="V31" s="60">
        <f>PL_Produktion_Eingabe!P31*X$5</f>
        <v>0</v>
      </c>
      <c r="W31" s="123">
        <f>PL_Produktion_Eingabe!Q31*X$5</f>
        <v>0</v>
      </c>
      <c r="X31" s="90">
        <f t="shared" si="7"/>
        <v>0</v>
      </c>
      <c r="Y31" s="87">
        <f>PL_Produktion_Eingabe!T31*AB$5</f>
        <v>0</v>
      </c>
      <c r="Z31" s="60">
        <f>PL_Produktion_Eingabe!U31*AB$5</f>
        <v>0</v>
      </c>
      <c r="AA31" s="123">
        <f>PL_Produktion_Eingabe!V31*AB$5</f>
        <v>0</v>
      </c>
      <c r="AB31" s="90">
        <f t="shared" si="8"/>
        <v>0</v>
      </c>
      <c r="AC31" s="87">
        <f>PL_Produktion_Eingabe!Y31*AF$5</f>
        <v>0</v>
      </c>
      <c r="AD31" s="60">
        <f>PL_Produktion_Eingabe!Z31*AF$5</f>
        <v>0</v>
      </c>
      <c r="AE31" s="123">
        <f>PL_Produktion_Eingabe!AA31*AF$5</f>
        <v>0</v>
      </c>
      <c r="AF31" s="90">
        <f t="shared" si="9"/>
        <v>0</v>
      </c>
      <c r="AG31" s="87">
        <f>PL_Produktion_Eingabe!AD31*AJ$5</f>
        <v>0</v>
      </c>
      <c r="AH31" s="60">
        <f>PL_Produktion_Eingabe!AE31*AJ$5</f>
        <v>0</v>
      </c>
      <c r="AI31" s="123">
        <f>PL_Produktion_Eingabe!AF31*AJ$5</f>
        <v>0</v>
      </c>
      <c r="AJ31" s="90">
        <f t="shared" si="10"/>
        <v>0</v>
      </c>
      <c r="AK31" s="87">
        <f>PL_Produktion_Eingabe!AI31*AN$5</f>
        <v>0</v>
      </c>
      <c r="AL31" s="60">
        <f>PL_Produktion_Eingabe!AJ31*AN$5</f>
        <v>0</v>
      </c>
      <c r="AM31" s="123">
        <f>PL_Produktion_Eingabe!AK31*AN$5</f>
        <v>0</v>
      </c>
      <c r="AN31" s="90">
        <f t="shared" si="11"/>
        <v>0</v>
      </c>
      <c r="AO31" s="87">
        <f>PL_Produktion_Eingabe!AN31*AR$5</f>
        <v>0</v>
      </c>
      <c r="AP31" s="60">
        <f>PL_Produktion_Eingabe!AO31*AR$5</f>
        <v>0</v>
      </c>
      <c r="AQ31" s="123">
        <f>PL_Produktion_Eingabe!AP31*AR$5</f>
        <v>0</v>
      </c>
      <c r="AR31" s="90">
        <f t="shared" si="12"/>
        <v>0</v>
      </c>
      <c r="AS31" s="87">
        <f>PL_Produktion_Eingabe!AS31*AV$5</f>
        <v>0</v>
      </c>
      <c r="AT31" s="60">
        <f>PL_Produktion_Eingabe!AT31*AV$5</f>
        <v>0</v>
      </c>
      <c r="AU31" s="123">
        <f>PL_Produktion_Eingabe!AU31*AV$5</f>
        <v>0</v>
      </c>
      <c r="AV31" s="90">
        <f t="shared" si="13"/>
        <v>0</v>
      </c>
      <c r="AW31" s="87">
        <f>PL_Produktion_Eingabe!AX31*AZ$5</f>
        <v>0</v>
      </c>
      <c r="AX31" s="60">
        <f>PL_Produktion_Eingabe!AY31*AZ$5</f>
        <v>0</v>
      </c>
      <c r="AY31" s="123">
        <f>PL_Produktion_Eingabe!AZ31*AZ$5</f>
        <v>0</v>
      </c>
      <c r="AZ31" s="90">
        <f t="shared" si="14"/>
        <v>0</v>
      </c>
      <c r="BA31" s="87">
        <f>PL_Produktion_Eingabe!BC31*BD$5</f>
        <v>0</v>
      </c>
      <c r="BB31" s="60">
        <f>PL_Produktion_Eingabe!BD31*BD$5</f>
        <v>0</v>
      </c>
      <c r="BC31" s="123">
        <f>PL_Produktion_Eingabe!BE31*BD$5</f>
        <v>0</v>
      </c>
      <c r="BD31" s="90">
        <f t="shared" si="15"/>
        <v>0</v>
      </c>
      <c r="BE31" s="87">
        <f>PL_Produktion_Eingabe!BH31*BH$5</f>
        <v>0</v>
      </c>
      <c r="BF31" s="60">
        <f>PL_Produktion_Eingabe!BI31*BH$5</f>
        <v>0</v>
      </c>
      <c r="BG31" s="123">
        <f>PL_Produktion_Eingabe!BJ31*BH$5</f>
        <v>0</v>
      </c>
      <c r="BH31" s="90">
        <f t="shared" si="16"/>
        <v>0</v>
      </c>
      <c r="BI31" s="87">
        <f>PL_Produktion_Eingabe!BM31*BL$5</f>
        <v>0</v>
      </c>
      <c r="BJ31" s="60">
        <f>PL_Produktion_Eingabe!BN31*BL$5</f>
        <v>0</v>
      </c>
      <c r="BK31" s="123">
        <f>PL_Produktion_Eingabe!BO31*BL$5</f>
        <v>0</v>
      </c>
      <c r="BL31" s="90">
        <f t="shared" si="17"/>
        <v>0</v>
      </c>
      <c r="BM31" s="87">
        <f>PL_Produktion_Eingabe!BR31*BP$5</f>
        <v>0</v>
      </c>
      <c r="BN31" s="60">
        <f>PL_Produktion_Eingabe!BS31*BP$5</f>
        <v>0</v>
      </c>
      <c r="BO31" s="123">
        <f>PL_Produktion_Eingabe!BT31*BP$5</f>
        <v>0</v>
      </c>
      <c r="BP31" s="90">
        <f t="shared" si="18"/>
        <v>0</v>
      </c>
      <c r="BQ31" s="87">
        <f>PL_Produktion_Eingabe!BW31*BT$5</f>
        <v>0</v>
      </c>
      <c r="BR31" s="60">
        <f>PL_Produktion_Eingabe!BX31*BT$5</f>
        <v>0</v>
      </c>
      <c r="BS31" s="123">
        <f>PL_Produktion_Eingabe!BY31*BT$5</f>
        <v>0</v>
      </c>
      <c r="BT31" s="90">
        <f t="shared" si="19"/>
        <v>0</v>
      </c>
      <c r="BU31" s="87">
        <f>PL_Produktion_Eingabe!CB31*BX$5</f>
        <v>0</v>
      </c>
      <c r="BV31" s="60">
        <f>PL_Produktion_Eingabe!CC31*BX$5</f>
        <v>0</v>
      </c>
      <c r="BW31" s="123">
        <f>PL_Produktion_Eingabe!CD31*BX$5</f>
        <v>0</v>
      </c>
      <c r="BX31" s="90">
        <f t="shared" si="20"/>
        <v>0</v>
      </c>
      <c r="BY31" s="87">
        <f>PL_Produktion_Eingabe!CG31*CB$5</f>
        <v>0</v>
      </c>
      <c r="BZ31" s="60">
        <f>PL_Produktion_Eingabe!CH31*CB$5</f>
        <v>0</v>
      </c>
      <c r="CA31" s="123">
        <f>PL_Produktion_Eingabe!CI31*CB$5</f>
        <v>0</v>
      </c>
      <c r="CB31" s="90">
        <f t="shared" si="21"/>
        <v>0</v>
      </c>
      <c r="CC31" s="87">
        <f>PL_Produktion_Eingabe!CL31*CF$5</f>
        <v>0</v>
      </c>
      <c r="CD31" s="60">
        <f>PL_Produktion_Eingabe!CM31*CF$5</f>
        <v>0</v>
      </c>
      <c r="CE31" s="123">
        <f>PL_Produktion_Eingabe!CN31*CF$5</f>
        <v>0</v>
      </c>
      <c r="CF31" s="90">
        <f t="shared" si="22"/>
        <v>0</v>
      </c>
      <c r="CG31" s="87">
        <f>PL_Produktion_Eingabe!CQ31*CJ$5</f>
        <v>0</v>
      </c>
      <c r="CH31" s="60">
        <f>PL_Produktion_Eingabe!CR31*CJ$5</f>
        <v>0</v>
      </c>
      <c r="CI31" s="123">
        <f>PL_Produktion_Eingabe!CS31*CJ$5</f>
        <v>0</v>
      </c>
      <c r="CJ31" s="90">
        <f t="shared" si="23"/>
        <v>0</v>
      </c>
      <c r="CK31" s="87">
        <f>PL_Produktion_Eingabe!CV31*CN$5</f>
        <v>0</v>
      </c>
      <c r="CL31" s="60">
        <f>PL_Produktion_Eingabe!CW31*CN$5</f>
        <v>0</v>
      </c>
      <c r="CM31" s="123">
        <f>PL_Produktion_Eingabe!CX31*CN$5</f>
        <v>0</v>
      </c>
      <c r="CN31" s="90">
        <f t="shared" si="24"/>
        <v>0</v>
      </c>
      <c r="CO31" s="87">
        <f>PL_Produktion_Eingabe!DA31*CR$5</f>
        <v>0</v>
      </c>
      <c r="CP31" s="60">
        <f>PL_Produktion_Eingabe!DB31*CR$5</f>
        <v>0</v>
      </c>
      <c r="CQ31" s="123">
        <f>PL_Produktion_Eingabe!DC31*CR$5</f>
        <v>0</v>
      </c>
      <c r="CR31" s="90">
        <f t="shared" si="25"/>
        <v>0</v>
      </c>
      <c r="CS31" s="87">
        <f>PL_Produktion_Eingabe!DF31*CV$5</f>
        <v>0</v>
      </c>
      <c r="CT31" s="60">
        <f>PL_Produktion_Eingabe!DG31*CV$5</f>
        <v>0</v>
      </c>
      <c r="CU31" s="123">
        <f>PL_Produktion_Eingabe!DH31*CV$5</f>
        <v>0</v>
      </c>
      <c r="CV31" s="90">
        <f t="shared" si="26"/>
        <v>0</v>
      </c>
      <c r="CW31" s="87">
        <f>PL_Produktion_Eingabe!DK31*CZ$5</f>
        <v>0</v>
      </c>
      <c r="CX31" s="60">
        <f>PL_Produktion_Eingabe!DL31*CZ$5</f>
        <v>0</v>
      </c>
      <c r="CY31" s="123">
        <f>PL_Produktion_Eingabe!DM31*CZ$5</f>
        <v>0</v>
      </c>
      <c r="CZ31" s="90">
        <f t="shared" si="27"/>
        <v>0</v>
      </c>
      <c r="DA31" s="87">
        <f>PL_Produktion_Eingabe!DP31*DD$5</f>
        <v>0</v>
      </c>
      <c r="DB31" s="60">
        <f>PL_Produktion_Eingabe!DQ31*DD$5</f>
        <v>0</v>
      </c>
      <c r="DC31" s="123">
        <f>PL_Produktion_Eingabe!DR31*DD$5</f>
        <v>0</v>
      </c>
      <c r="DD31" s="90">
        <f t="shared" si="28"/>
        <v>0</v>
      </c>
      <c r="DE31" s="87">
        <f>PL_Produktion_Eingabe!DU31*DH$5</f>
        <v>0</v>
      </c>
      <c r="DF31" s="60">
        <f>PL_Produktion_Eingabe!DV31*DH$5</f>
        <v>0</v>
      </c>
      <c r="DG31" s="123">
        <f>PL_Produktion_Eingabe!DW31*DH$5</f>
        <v>0</v>
      </c>
      <c r="DH31" s="90">
        <f t="shared" si="29"/>
        <v>0</v>
      </c>
    </row>
    <row r="32" spans="1:112" x14ac:dyDescent="0.2">
      <c r="A32" s="1">
        <f>Stundeneingabe_2008!A31</f>
        <v>1</v>
      </c>
      <c r="B32" s="1">
        <f>Stundeneingabe_2008!B31</f>
        <v>4</v>
      </c>
      <c r="C32" s="1" t="str">
        <f>Stundeneingabe_2008!C31</f>
        <v>SA</v>
      </c>
      <c r="D32" s="19">
        <f>Stundeneingabe_2008!D31</f>
        <v>45682</v>
      </c>
      <c r="E32" s="87">
        <f>Stundeneingabe_2008!O31*$H$3</f>
        <v>0</v>
      </c>
      <c r="F32" s="60">
        <f>Stundeneingabe_2008!P31*$H$3</f>
        <v>0</v>
      </c>
      <c r="G32" s="123">
        <f>Stundeneingabe_2008!Q31*$H$3</f>
        <v>0</v>
      </c>
      <c r="H32" s="90">
        <f t="shared" si="3"/>
        <v>0</v>
      </c>
      <c r="I32" s="87">
        <f t="shared" si="0"/>
        <v>0</v>
      </c>
      <c r="J32" s="60">
        <f t="shared" si="1"/>
        <v>0</v>
      </c>
      <c r="K32" s="123">
        <f t="shared" si="2"/>
        <v>0</v>
      </c>
      <c r="L32" s="150">
        <f t="shared" si="4"/>
        <v>0</v>
      </c>
      <c r="M32" s="87">
        <f>PL_Produktion_Eingabe!E32*P$5</f>
        <v>0</v>
      </c>
      <c r="N32" s="60">
        <f>PL_Produktion_Eingabe!F32*P$5</f>
        <v>0</v>
      </c>
      <c r="O32" s="123">
        <f>PL_Produktion_Eingabe!G32*P$5</f>
        <v>0</v>
      </c>
      <c r="P32" s="90">
        <f t="shared" si="5"/>
        <v>0</v>
      </c>
      <c r="Q32" s="87">
        <f>PL_Produktion_Eingabe!J32*T$5</f>
        <v>0</v>
      </c>
      <c r="R32" s="60">
        <f>PL_Produktion_Eingabe!K32*T$5</f>
        <v>0</v>
      </c>
      <c r="S32" s="123">
        <f>PL_Produktion_Eingabe!L32*T$5</f>
        <v>0</v>
      </c>
      <c r="T32" s="90">
        <f t="shared" si="6"/>
        <v>0</v>
      </c>
      <c r="U32" s="87">
        <f>PL_Produktion_Eingabe!O32*X$5</f>
        <v>0</v>
      </c>
      <c r="V32" s="60">
        <f>PL_Produktion_Eingabe!P32*X$5</f>
        <v>0</v>
      </c>
      <c r="W32" s="123">
        <f>PL_Produktion_Eingabe!Q32*X$5</f>
        <v>0</v>
      </c>
      <c r="X32" s="90">
        <f t="shared" si="7"/>
        <v>0</v>
      </c>
      <c r="Y32" s="87">
        <f>PL_Produktion_Eingabe!T32*AB$5</f>
        <v>0</v>
      </c>
      <c r="Z32" s="60">
        <f>PL_Produktion_Eingabe!U32*AB$5</f>
        <v>0</v>
      </c>
      <c r="AA32" s="123">
        <f>PL_Produktion_Eingabe!V32*AB$5</f>
        <v>0</v>
      </c>
      <c r="AB32" s="90">
        <f t="shared" si="8"/>
        <v>0</v>
      </c>
      <c r="AC32" s="87">
        <f>PL_Produktion_Eingabe!Y32*AF$5</f>
        <v>0</v>
      </c>
      <c r="AD32" s="60">
        <f>PL_Produktion_Eingabe!Z32*AF$5</f>
        <v>0</v>
      </c>
      <c r="AE32" s="123">
        <f>PL_Produktion_Eingabe!AA32*AF$5</f>
        <v>0</v>
      </c>
      <c r="AF32" s="90">
        <f t="shared" si="9"/>
        <v>0</v>
      </c>
      <c r="AG32" s="87">
        <f>PL_Produktion_Eingabe!AD32*AJ$5</f>
        <v>0</v>
      </c>
      <c r="AH32" s="60">
        <f>PL_Produktion_Eingabe!AE32*AJ$5</f>
        <v>0</v>
      </c>
      <c r="AI32" s="123">
        <f>PL_Produktion_Eingabe!AF32*AJ$5</f>
        <v>0</v>
      </c>
      <c r="AJ32" s="90">
        <f t="shared" si="10"/>
        <v>0</v>
      </c>
      <c r="AK32" s="87">
        <f>PL_Produktion_Eingabe!AI32*AN$5</f>
        <v>0</v>
      </c>
      <c r="AL32" s="60">
        <f>PL_Produktion_Eingabe!AJ32*AN$5</f>
        <v>0</v>
      </c>
      <c r="AM32" s="123">
        <f>PL_Produktion_Eingabe!AK32*AN$5</f>
        <v>0</v>
      </c>
      <c r="AN32" s="90">
        <f t="shared" si="11"/>
        <v>0</v>
      </c>
      <c r="AO32" s="87">
        <f>PL_Produktion_Eingabe!AN32*AR$5</f>
        <v>0</v>
      </c>
      <c r="AP32" s="60">
        <f>PL_Produktion_Eingabe!AO32*AR$5</f>
        <v>0</v>
      </c>
      <c r="AQ32" s="123">
        <f>PL_Produktion_Eingabe!AP32*AR$5</f>
        <v>0</v>
      </c>
      <c r="AR32" s="90">
        <f t="shared" si="12"/>
        <v>0</v>
      </c>
      <c r="AS32" s="87">
        <f>PL_Produktion_Eingabe!AS32*AV$5</f>
        <v>0</v>
      </c>
      <c r="AT32" s="60">
        <f>PL_Produktion_Eingabe!AT32*AV$5</f>
        <v>0</v>
      </c>
      <c r="AU32" s="123">
        <f>PL_Produktion_Eingabe!AU32*AV$5</f>
        <v>0</v>
      </c>
      <c r="AV32" s="90">
        <f t="shared" si="13"/>
        <v>0</v>
      </c>
      <c r="AW32" s="87">
        <f>PL_Produktion_Eingabe!AX32*AZ$5</f>
        <v>0</v>
      </c>
      <c r="AX32" s="60">
        <f>PL_Produktion_Eingabe!AY32*AZ$5</f>
        <v>0</v>
      </c>
      <c r="AY32" s="123">
        <f>PL_Produktion_Eingabe!AZ32*AZ$5</f>
        <v>0</v>
      </c>
      <c r="AZ32" s="90">
        <f t="shared" si="14"/>
        <v>0</v>
      </c>
      <c r="BA32" s="87">
        <f>PL_Produktion_Eingabe!BC32*BD$5</f>
        <v>0</v>
      </c>
      <c r="BB32" s="60">
        <f>PL_Produktion_Eingabe!BD32*BD$5</f>
        <v>0</v>
      </c>
      <c r="BC32" s="123">
        <f>PL_Produktion_Eingabe!BE32*BD$5</f>
        <v>0</v>
      </c>
      <c r="BD32" s="90">
        <f t="shared" si="15"/>
        <v>0</v>
      </c>
      <c r="BE32" s="87">
        <f>PL_Produktion_Eingabe!BH32*BH$5</f>
        <v>0</v>
      </c>
      <c r="BF32" s="60">
        <f>PL_Produktion_Eingabe!BI32*BH$5</f>
        <v>0</v>
      </c>
      <c r="BG32" s="123">
        <f>PL_Produktion_Eingabe!BJ32*BH$5</f>
        <v>0</v>
      </c>
      <c r="BH32" s="90">
        <f t="shared" si="16"/>
        <v>0</v>
      </c>
      <c r="BI32" s="87">
        <f>PL_Produktion_Eingabe!BM32*BL$5</f>
        <v>0</v>
      </c>
      <c r="BJ32" s="60">
        <f>PL_Produktion_Eingabe!BN32*BL$5</f>
        <v>0</v>
      </c>
      <c r="BK32" s="123">
        <f>PL_Produktion_Eingabe!BO32*BL$5</f>
        <v>0</v>
      </c>
      <c r="BL32" s="90">
        <f t="shared" si="17"/>
        <v>0</v>
      </c>
      <c r="BM32" s="87">
        <f>PL_Produktion_Eingabe!BR32*BP$5</f>
        <v>0</v>
      </c>
      <c r="BN32" s="60">
        <f>PL_Produktion_Eingabe!BS32*BP$5</f>
        <v>0</v>
      </c>
      <c r="BO32" s="123">
        <f>PL_Produktion_Eingabe!BT32*BP$5</f>
        <v>0</v>
      </c>
      <c r="BP32" s="90">
        <f t="shared" si="18"/>
        <v>0</v>
      </c>
      <c r="BQ32" s="87">
        <f>PL_Produktion_Eingabe!BW32*BT$5</f>
        <v>0</v>
      </c>
      <c r="BR32" s="60">
        <f>PL_Produktion_Eingabe!BX32*BT$5</f>
        <v>0</v>
      </c>
      <c r="BS32" s="123">
        <f>PL_Produktion_Eingabe!BY32*BT$5</f>
        <v>0</v>
      </c>
      <c r="BT32" s="90">
        <f t="shared" si="19"/>
        <v>0</v>
      </c>
      <c r="BU32" s="87">
        <f>PL_Produktion_Eingabe!CB32*BX$5</f>
        <v>0</v>
      </c>
      <c r="BV32" s="60">
        <f>PL_Produktion_Eingabe!CC32*BX$5</f>
        <v>0</v>
      </c>
      <c r="BW32" s="123">
        <f>PL_Produktion_Eingabe!CD32*BX$5</f>
        <v>0</v>
      </c>
      <c r="BX32" s="90">
        <f t="shared" si="20"/>
        <v>0</v>
      </c>
      <c r="BY32" s="87">
        <f>PL_Produktion_Eingabe!CG32*CB$5</f>
        <v>0</v>
      </c>
      <c r="BZ32" s="60">
        <f>PL_Produktion_Eingabe!CH32*CB$5</f>
        <v>0</v>
      </c>
      <c r="CA32" s="123">
        <f>PL_Produktion_Eingabe!CI32*CB$5</f>
        <v>0</v>
      </c>
      <c r="CB32" s="90">
        <f t="shared" si="21"/>
        <v>0</v>
      </c>
      <c r="CC32" s="87">
        <f>PL_Produktion_Eingabe!CL32*CF$5</f>
        <v>0</v>
      </c>
      <c r="CD32" s="60">
        <f>PL_Produktion_Eingabe!CM32*CF$5</f>
        <v>0</v>
      </c>
      <c r="CE32" s="123">
        <f>PL_Produktion_Eingabe!CN32*CF$5</f>
        <v>0</v>
      </c>
      <c r="CF32" s="90">
        <f t="shared" si="22"/>
        <v>0</v>
      </c>
      <c r="CG32" s="87">
        <f>PL_Produktion_Eingabe!CQ32*CJ$5</f>
        <v>0</v>
      </c>
      <c r="CH32" s="60">
        <f>PL_Produktion_Eingabe!CR32*CJ$5</f>
        <v>0</v>
      </c>
      <c r="CI32" s="123">
        <f>PL_Produktion_Eingabe!CS32*CJ$5</f>
        <v>0</v>
      </c>
      <c r="CJ32" s="90">
        <f t="shared" si="23"/>
        <v>0</v>
      </c>
      <c r="CK32" s="87">
        <f>PL_Produktion_Eingabe!CV32*CN$5</f>
        <v>0</v>
      </c>
      <c r="CL32" s="60">
        <f>PL_Produktion_Eingabe!CW32*CN$5</f>
        <v>0</v>
      </c>
      <c r="CM32" s="123">
        <f>PL_Produktion_Eingabe!CX32*CN$5</f>
        <v>0</v>
      </c>
      <c r="CN32" s="90">
        <f t="shared" si="24"/>
        <v>0</v>
      </c>
      <c r="CO32" s="87">
        <f>PL_Produktion_Eingabe!DA32*CR$5</f>
        <v>0</v>
      </c>
      <c r="CP32" s="60">
        <f>PL_Produktion_Eingabe!DB32*CR$5</f>
        <v>0</v>
      </c>
      <c r="CQ32" s="123">
        <f>PL_Produktion_Eingabe!DC32*CR$5</f>
        <v>0</v>
      </c>
      <c r="CR32" s="90">
        <f t="shared" si="25"/>
        <v>0</v>
      </c>
      <c r="CS32" s="87">
        <f>PL_Produktion_Eingabe!DF32*CV$5</f>
        <v>0</v>
      </c>
      <c r="CT32" s="60">
        <f>PL_Produktion_Eingabe!DG32*CV$5</f>
        <v>0</v>
      </c>
      <c r="CU32" s="123">
        <f>PL_Produktion_Eingabe!DH32*CV$5</f>
        <v>0</v>
      </c>
      <c r="CV32" s="90">
        <f t="shared" si="26"/>
        <v>0</v>
      </c>
      <c r="CW32" s="87">
        <f>PL_Produktion_Eingabe!DK32*CZ$5</f>
        <v>0</v>
      </c>
      <c r="CX32" s="60">
        <f>PL_Produktion_Eingabe!DL32*CZ$5</f>
        <v>0</v>
      </c>
      <c r="CY32" s="123">
        <f>PL_Produktion_Eingabe!DM32*CZ$5</f>
        <v>0</v>
      </c>
      <c r="CZ32" s="90">
        <f t="shared" si="27"/>
        <v>0</v>
      </c>
      <c r="DA32" s="87">
        <f>PL_Produktion_Eingabe!DP32*DD$5</f>
        <v>0</v>
      </c>
      <c r="DB32" s="60">
        <f>PL_Produktion_Eingabe!DQ32*DD$5</f>
        <v>0</v>
      </c>
      <c r="DC32" s="123">
        <f>PL_Produktion_Eingabe!DR32*DD$5</f>
        <v>0</v>
      </c>
      <c r="DD32" s="90">
        <f t="shared" si="28"/>
        <v>0</v>
      </c>
      <c r="DE32" s="87">
        <f>PL_Produktion_Eingabe!DU32*DH$5</f>
        <v>0</v>
      </c>
      <c r="DF32" s="60">
        <f>PL_Produktion_Eingabe!DV32*DH$5</f>
        <v>0</v>
      </c>
      <c r="DG32" s="123">
        <f>PL_Produktion_Eingabe!DW32*DH$5</f>
        <v>0</v>
      </c>
      <c r="DH32" s="90">
        <f t="shared" si="29"/>
        <v>0</v>
      </c>
    </row>
    <row r="33" spans="1:112" x14ac:dyDescent="0.2">
      <c r="A33" s="1">
        <f>Stundeneingabe_2008!A32</f>
        <v>1</v>
      </c>
      <c r="B33" s="1">
        <f>Stundeneingabe_2008!B32</f>
        <v>4</v>
      </c>
      <c r="C33" s="1" t="str">
        <f>Stundeneingabe_2008!C32</f>
        <v>SO</v>
      </c>
      <c r="D33" s="19">
        <f>Stundeneingabe_2008!D32</f>
        <v>45683</v>
      </c>
      <c r="E33" s="87">
        <f>Stundeneingabe_2008!O32*$H$3</f>
        <v>0</v>
      </c>
      <c r="F33" s="60">
        <f>Stundeneingabe_2008!P32*$H$3</f>
        <v>0</v>
      </c>
      <c r="G33" s="123">
        <f>Stundeneingabe_2008!Q32*$H$3</f>
        <v>0</v>
      </c>
      <c r="H33" s="90">
        <f t="shared" si="3"/>
        <v>0</v>
      </c>
      <c r="I33" s="87">
        <f t="shared" si="0"/>
        <v>0</v>
      </c>
      <c r="J33" s="60">
        <f t="shared" si="1"/>
        <v>0</v>
      </c>
      <c r="K33" s="123">
        <f t="shared" si="2"/>
        <v>0</v>
      </c>
      <c r="L33" s="150">
        <f t="shared" si="4"/>
        <v>0</v>
      </c>
      <c r="M33" s="87">
        <f>PL_Produktion_Eingabe!E33*P$5</f>
        <v>0</v>
      </c>
      <c r="N33" s="60">
        <f>PL_Produktion_Eingabe!F33*P$5</f>
        <v>0</v>
      </c>
      <c r="O33" s="123">
        <f>PL_Produktion_Eingabe!G33*P$5</f>
        <v>0</v>
      </c>
      <c r="P33" s="90">
        <f t="shared" si="5"/>
        <v>0</v>
      </c>
      <c r="Q33" s="87">
        <f>PL_Produktion_Eingabe!J33*T$5</f>
        <v>0</v>
      </c>
      <c r="R33" s="60">
        <f>PL_Produktion_Eingabe!K33*T$5</f>
        <v>0</v>
      </c>
      <c r="S33" s="123">
        <f>PL_Produktion_Eingabe!L33*T$5</f>
        <v>0</v>
      </c>
      <c r="T33" s="90">
        <f t="shared" si="6"/>
        <v>0</v>
      </c>
      <c r="U33" s="87">
        <f>PL_Produktion_Eingabe!O33*X$5</f>
        <v>0</v>
      </c>
      <c r="V33" s="60">
        <f>PL_Produktion_Eingabe!P33*X$5</f>
        <v>0</v>
      </c>
      <c r="W33" s="123">
        <f>PL_Produktion_Eingabe!Q33*X$5</f>
        <v>0</v>
      </c>
      <c r="X33" s="90">
        <f t="shared" si="7"/>
        <v>0</v>
      </c>
      <c r="Y33" s="87">
        <f>PL_Produktion_Eingabe!T33*AB$5</f>
        <v>0</v>
      </c>
      <c r="Z33" s="60">
        <f>PL_Produktion_Eingabe!U33*AB$5</f>
        <v>0</v>
      </c>
      <c r="AA33" s="123">
        <f>PL_Produktion_Eingabe!V33*AB$5</f>
        <v>0</v>
      </c>
      <c r="AB33" s="90">
        <f t="shared" si="8"/>
        <v>0</v>
      </c>
      <c r="AC33" s="87">
        <f>PL_Produktion_Eingabe!Y33*AF$5</f>
        <v>0</v>
      </c>
      <c r="AD33" s="60">
        <f>PL_Produktion_Eingabe!Z33*AF$5</f>
        <v>0</v>
      </c>
      <c r="AE33" s="123">
        <f>PL_Produktion_Eingabe!AA33*AF$5</f>
        <v>0</v>
      </c>
      <c r="AF33" s="90">
        <f t="shared" si="9"/>
        <v>0</v>
      </c>
      <c r="AG33" s="87">
        <f>PL_Produktion_Eingabe!AD33*AJ$5</f>
        <v>0</v>
      </c>
      <c r="AH33" s="60">
        <f>PL_Produktion_Eingabe!AE33*AJ$5</f>
        <v>0</v>
      </c>
      <c r="AI33" s="123">
        <f>PL_Produktion_Eingabe!AF33*AJ$5</f>
        <v>0</v>
      </c>
      <c r="AJ33" s="90">
        <f t="shared" si="10"/>
        <v>0</v>
      </c>
      <c r="AK33" s="87">
        <f>PL_Produktion_Eingabe!AI33*AN$5</f>
        <v>0</v>
      </c>
      <c r="AL33" s="60">
        <f>PL_Produktion_Eingabe!AJ33*AN$5</f>
        <v>0</v>
      </c>
      <c r="AM33" s="123">
        <f>PL_Produktion_Eingabe!AK33*AN$5</f>
        <v>0</v>
      </c>
      <c r="AN33" s="90">
        <f t="shared" si="11"/>
        <v>0</v>
      </c>
      <c r="AO33" s="87">
        <f>PL_Produktion_Eingabe!AN33*AR$5</f>
        <v>0</v>
      </c>
      <c r="AP33" s="60">
        <f>PL_Produktion_Eingabe!AO33*AR$5</f>
        <v>0</v>
      </c>
      <c r="AQ33" s="123">
        <f>PL_Produktion_Eingabe!AP33*AR$5</f>
        <v>0</v>
      </c>
      <c r="AR33" s="90">
        <f t="shared" si="12"/>
        <v>0</v>
      </c>
      <c r="AS33" s="87">
        <f>PL_Produktion_Eingabe!AS33*AV$5</f>
        <v>0</v>
      </c>
      <c r="AT33" s="60">
        <f>PL_Produktion_Eingabe!AT33*AV$5</f>
        <v>0</v>
      </c>
      <c r="AU33" s="123">
        <f>PL_Produktion_Eingabe!AU33*AV$5</f>
        <v>0</v>
      </c>
      <c r="AV33" s="90">
        <f t="shared" si="13"/>
        <v>0</v>
      </c>
      <c r="AW33" s="87">
        <f>PL_Produktion_Eingabe!AX33*AZ$5</f>
        <v>0</v>
      </c>
      <c r="AX33" s="60">
        <f>PL_Produktion_Eingabe!AY33*AZ$5</f>
        <v>0</v>
      </c>
      <c r="AY33" s="123">
        <f>PL_Produktion_Eingabe!AZ33*AZ$5</f>
        <v>0</v>
      </c>
      <c r="AZ33" s="90">
        <f t="shared" si="14"/>
        <v>0</v>
      </c>
      <c r="BA33" s="87">
        <f>PL_Produktion_Eingabe!BC33*BD$5</f>
        <v>0</v>
      </c>
      <c r="BB33" s="60">
        <f>PL_Produktion_Eingabe!BD33*BD$5</f>
        <v>0</v>
      </c>
      <c r="BC33" s="123">
        <f>PL_Produktion_Eingabe!BE33*BD$5</f>
        <v>0</v>
      </c>
      <c r="BD33" s="90">
        <f t="shared" si="15"/>
        <v>0</v>
      </c>
      <c r="BE33" s="87">
        <f>PL_Produktion_Eingabe!BH33*BH$5</f>
        <v>0</v>
      </c>
      <c r="BF33" s="60">
        <f>PL_Produktion_Eingabe!BI33*BH$5</f>
        <v>0</v>
      </c>
      <c r="BG33" s="123">
        <f>PL_Produktion_Eingabe!BJ33*BH$5</f>
        <v>0</v>
      </c>
      <c r="BH33" s="90">
        <f t="shared" si="16"/>
        <v>0</v>
      </c>
      <c r="BI33" s="87">
        <f>PL_Produktion_Eingabe!BM33*BL$5</f>
        <v>0</v>
      </c>
      <c r="BJ33" s="60">
        <f>PL_Produktion_Eingabe!BN33*BL$5</f>
        <v>0</v>
      </c>
      <c r="BK33" s="123">
        <f>PL_Produktion_Eingabe!BO33*BL$5</f>
        <v>0</v>
      </c>
      <c r="BL33" s="90">
        <f t="shared" si="17"/>
        <v>0</v>
      </c>
      <c r="BM33" s="87">
        <f>PL_Produktion_Eingabe!BR33*BP$5</f>
        <v>0</v>
      </c>
      <c r="BN33" s="60">
        <f>PL_Produktion_Eingabe!BS33*BP$5</f>
        <v>0</v>
      </c>
      <c r="BO33" s="123">
        <f>PL_Produktion_Eingabe!BT33*BP$5</f>
        <v>0</v>
      </c>
      <c r="BP33" s="90">
        <f t="shared" si="18"/>
        <v>0</v>
      </c>
      <c r="BQ33" s="87">
        <f>PL_Produktion_Eingabe!BW33*BT$5</f>
        <v>0</v>
      </c>
      <c r="BR33" s="60">
        <f>PL_Produktion_Eingabe!BX33*BT$5</f>
        <v>0</v>
      </c>
      <c r="BS33" s="123">
        <f>PL_Produktion_Eingabe!BY33*BT$5</f>
        <v>0</v>
      </c>
      <c r="BT33" s="90">
        <f t="shared" si="19"/>
        <v>0</v>
      </c>
      <c r="BU33" s="87">
        <f>PL_Produktion_Eingabe!CB33*BX$5</f>
        <v>0</v>
      </c>
      <c r="BV33" s="60">
        <f>PL_Produktion_Eingabe!CC33*BX$5</f>
        <v>0</v>
      </c>
      <c r="BW33" s="123">
        <f>PL_Produktion_Eingabe!CD33*BX$5</f>
        <v>0</v>
      </c>
      <c r="BX33" s="90">
        <f t="shared" si="20"/>
        <v>0</v>
      </c>
      <c r="BY33" s="87">
        <f>PL_Produktion_Eingabe!CG33*CB$5</f>
        <v>0</v>
      </c>
      <c r="BZ33" s="60">
        <f>PL_Produktion_Eingabe!CH33*CB$5</f>
        <v>0</v>
      </c>
      <c r="CA33" s="123">
        <f>PL_Produktion_Eingabe!CI33*CB$5</f>
        <v>0</v>
      </c>
      <c r="CB33" s="90">
        <f t="shared" si="21"/>
        <v>0</v>
      </c>
      <c r="CC33" s="87">
        <f>PL_Produktion_Eingabe!CL33*CF$5</f>
        <v>0</v>
      </c>
      <c r="CD33" s="60">
        <f>PL_Produktion_Eingabe!CM33*CF$5</f>
        <v>0</v>
      </c>
      <c r="CE33" s="123">
        <f>PL_Produktion_Eingabe!CN33*CF$5</f>
        <v>0</v>
      </c>
      <c r="CF33" s="90">
        <f t="shared" si="22"/>
        <v>0</v>
      </c>
      <c r="CG33" s="87">
        <f>PL_Produktion_Eingabe!CQ33*CJ$5</f>
        <v>0</v>
      </c>
      <c r="CH33" s="60">
        <f>PL_Produktion_Eingabe!CR33*CJ$5</f>
        <v>0</v>
      </c>
      <c r="CI33" s="123">
        <f>PL_Produktion_Eingabe!CS33*CJ$5</f>
        <v>0</v>
      </c>
      <c r="CJ33" s="90">
        <f t="shared" si="23"/>
        <v>0</v>
      </c>
      <c r="CK33" s="87">
        <f>PL_Produktion_Eingabe!CV33*CN$5</f>
        <v>0</v>
      </c>
      <c r="CL33" s="60">
        <f>PL_Produktion_Eingabe!CW33*CN$5</f>
        <v>0</v>
      </c>
      <c r="CM33" s="123">
        <f>PL_Produktion_Eingabe!CX33*CN$5</f>
        <v>0</v>
      </c>
      <c r="CN33" s="90">
        <f t="shared" si="24"/>
        <v>0</v>
      </c>
      <c r="CO33" s="87">
        <f>PL_Produktion_Eingabe!DA33*CR$5</f>
        <v>0</v>
      </c>
      <c r="CP33" s="60">
        <f>PL_Produktion_Eingabe!DB33*CR$5</f>
        <v>0</v>
      </c>
      <c r="CQ33" s="123">
        <f>PL_Produktion_Eingabe!DC33*CR$5</f>
        <v>0</v>
      </c>
      <c r="CR33" s="90">
        <f t="shared" si="25"/>
        <v>0</v>
      </c>
      <c r="CS33" s="87">
        <f>PL_Produktion_Eingabe!DF33*CV$5</f>
        <v>0</v>
      </c>
      <c r="CT33" s="60">
        <f>PL_Produktion_Eingabe!DG33*CV$5</f>
        <v>0</v>
      </c>
      <c r="CU33" s="123">
        <f>PL_Produktion_Eingabe!DH33*CV$5</f>
        <v>0</v>
      </c>
      <c r="CV33" s="90">
        <f t="shared" si="26"/>
        <v>0</v>
      </c>
      <c r="CW33" s="87">
        <f>PL_Produktion_Eingabe!DK33*CZ$5</f>
        <v>0</v>
      </c>
      <c r="CX33" s="60">
        <f>PL_Produktion_Eingabe!DL33*CZ$5</f>
        <v>0</v>
      </c>
      <c r="CY33" s="123">
        <f>PL_Produktion_Eingabe!DM33*CZ$5</f>
        <v>0</v>
      </c>
      <c r="CZ33" s="90">
        <f t="shared" si="27"/>
        <v>0</v>
      </c>
      <c r="DA33" s="87">
        <f>PL_Produktion_Eingabe!DP33*DD$5</f>
        <v>0</v>
      </c>
      <c r="DB33" s="60">
        <f>PL_Produktion_Eingabe!DQ33*DD$5</f>
        <v>0</v>
      </c>
      <c r="DC33" s="123">
        <f>PL_Produktion_Eingabe!DR33*DD$5</f>
        <v>0</v>
      </c>
      <c r="DD33" s="90">
        <f t="shared" si="28"/>
        <v>0</v>
      </c>
      <c r="DE33" s="87">
        <f>PL_Produktion_Eingabe!DU33*DH$5</f>
        <v>0</v>
      </c>
      <c r="DF33" s="60">
        <f>PL_Produktion_Eingabe!DV33*DH$5</f>
        <v>0</v>
      </c>
      <c r="DG33" s="123">
        <f>PL_Produktion_Eingabe!DW33*DH$5</f>
        <v>0</v>
      </c>
      <c r="DH33" s="90">
        <f t="shared" si="29"/>
        <v>0</v>
      </c>
    </row>
    <row r="34" spans="1:112" x14ac:dyDescent="0.2">
      <c r="A34" s="1">
        <f>Stundeneingabe_2008!A33</f>
        <v>1</v>
      </c>
      <c r="B34" s="1">
        <f>Stundeneingabe_2008!B33</f>
        <v>5</v>
      </c>
      <c r="C34" s="1" t="str">
        <f>Stundeneingabe_2008!C33</f>
        <v>MO</v>
      </c>
      <c r="D34" s="19">
        <f>Stundeneingabe_2008!D33</f>
        <v>45684</v>
      </c>
      <c r="E34" s="87">
        <f>Stundeneingabe_2008!O33*$H$3</f>
        <v>23.8</v>
      </c>
      <c r="F34" s="60">
        <f>Stundeneingabe_2008!P33*$H$3</f>
        <v>0</v>
      </c>
      <c r="G34" s="123">
        <f>Stundeneingabe_2008!Q33*$H$3</f>
        <v>0</v>
      </c>
      <c r="H34" s="90">
        <f t="shared" si="3"/>
        <v>23.8</v>
      </c>
      <c r="I34" s="87">
        <f t="shared" si="0"/>
        <v>15.65</v>
      </c>
      <c r="J34" s="60">
        <f t="shared" si="1"/>
        <v>0</v>
      </c>
      <c r="K34" s="123">
        <f t="shared" si="2"/>
        <v>0</v>
      </c>
      <c r="L34" s="150">
        <f t="shared" si="4"/>
        <v>15.65</v>
      </c>
      <c r="M34" s="87">
        <f>PL_Produktion_Eingabe!E34*P$5</f>
        <v>0</v>
      </c>
      <c r="N34" s="60">
        <f>PL_Produktion_Eingabe!F34*P$5</f>
        <v>0</v>
      </c>
      <c r="O34" s="123">
        <f>PL_Produktion_Eingabe!G34*P$5</f>
        <v>0</v>
      </c>
      <c r="P34" s="90">
        <f t="shared" si="5"/>
        <v>0</v>
      </c>
      <c r="Q34" s="87">
        <f>PL_Produktion_Eingabe!J34*T$5</f>
        <v>0</v>
      </c>
      <c r="R34" s="60">
        <f>PL_Produktion_Eingabe!K34*T$5</f>
        <v>0</v>
      </c>
      <c r="S34" s="123">
        <f>PL_Produktion_Eingabe!L34*T$5</f>
        <v>0</v>
      </c>
      <c r="T34" s="90">
        <f t="shared" si="6"/>
        <v>0</v>
      </c>
      <c r="U34" s="87">
        <f>PL_Produktion_Eingabe!O34*X$5</f>
        <v>1.2000000000000002</v>
      </c>
      <c r="V34" s="60">
        <f>PL_Produktion_Eingabe!P34*X$5</f>
        <v>0</v>
      </c>
      <c r="W34" s="123">
        <f>PL_Produktion_Eingabe!Q34*X$5</f>
        <v>0</v>
      </c>
      <c r="X34" s="90">
        <f t="shared" si="7"/>
        <v>1.2000000000000002</v>
      </c>
      <c r="Y34" s="87">
        <f>PL_Produktion_Eingabe!T34*AB$5</f>
        <v>2.8000000000000003</v>
      </c>
      <c r="Z34" s="60">
        <f>PL_Produktion_Eingabe!U34*AB$5</f>
        <v>0</v>
      </c>
      <c r="AA34" s="123">
        <f>PL_Produktion_Eingabe!V34*AB$5</f>
        <v>0</v>
      </c>
      <c r="AB34" s="90">
        <f t="shared" si="8"/>
        <v>2.8000000000000003</v>
      </c>
      <c r="AC34" s="87">
        <f>PL_Produktion_Eingabe!Y34*AF$5</f>
        <v>0</v>
      </c>
      <c r="AD34" s="60">
        <f>PL_Produktion_Eingabe!Z34*AF$5</f>
        <v>0</v>
      </c>
      <c r="AE34" s="123">
        <f>PL_Produktion_Eingabe!AA34*AF$5</f>
        <v>0</v>
      </c>
      <c r="AF34" s="90">
        <f t="shared" si="9"/>
        <v>0</v>
      </c>
      <c r="AG34" s="87">
        <f>PL_Produktion_Eingabe!AD34*AJ$5</f>
        <v>0</v>
      </c>
      <c r="AH34" s="60">
        <f>PL_Produktion_Eingabe!AE34*AJ$5</f>
        <v>0</v>
      </c>
      <c r="AI34" s="123">
        <f>PL_Produktion_Eingabe!AF34*AJ$5</f>
        <v>0</v>
      </c>
      <c r="AJ34" s="90">
        <f t="shared" si="10"/>
        <v>0</v>
      </c>
      <c r="AK34" s="87">
        <f>PL_Produktion_Eingabe!AI34*AN$5</f>
        <v>0</v>
      </c>
      <c r="AL34" s="60">
        <f>PL_Produktion_Eingabe!AJ34*AN$5</f>
        <v>0</v>
      </c>
      <c r="AM34" s="123">
        <f>PL_Produktion_Eingabe!AK34*AN$5</f>
        <v>0</v>
      </c>
      <c r="AN34" s="90">
        <f t="shared" si="11"/>
        <v>0</v>
      </c>
      <c r="AO34" s="87">
        <f>PL_Produktion_Eingabe!AN34*AR$5</f>
        <v>0.5</v>
      </c>
      <c r="AP34" s="60">
        <f>PL_Produktion_Eingabe!AO34*AR$5</f>
        <v>0</v>
      </c>
      <c r="AQ34" s="123">
        <f>PL_Produktion_Eingabe!AP34*AR$5</f>
        <v>0</v>
      </c>
      <c r="AR34" s="90">
        <f t="shared" si="12"/>
        <v>0.5</v>
      </c>
      <c r="AS34" s="87">
        <f>PL_Produktion_Eingabe!AS34*AV$5</f>
        <v>6.8000000000000007</v>
      </c>
      <c r="AT34" s="60">
        <f>PL_Produktion_Eingabe!AT34*AV$5</f>
        <v>0</v>
      </c>
      <c r="AU34" s="123">
        <f>PL_Produktion_Eingabe!AU34*AV$5</f>
        <v>0</v>
      </c>
      <c r="AV34" s="90">
        <f t="shared" si="13"/>
        <v>6.8000000000000007</v>
      </c>
      <c r="AW34" s="87">
        <f>PL_Produktion_Eingabe!AX34*AZ$5</f>
        <v>0</v>
      </c>
      <c r="AX34" s="60">
        <f>PL_Produktion_Eingabe!AY34*AZ$5</f>
        <v>0</v>
      </c>
      <c r="AY34" s="123">
        <f>PL_Produktion_Eingabe!AZ34*AZ$5</f>
        <v>0</v>
      </c>
      <c r="AZ34" s="90">
        <f t="shared" si="14"/>
        <v>0</v>
      </c>
      <c r="BA34" s="87">
        <f>PL_Produktion_Eingabe!BC34*BD$5</f>
        <v>0</v>
      </c>
      <c r="BB34" s="60">
        <f>PL_Produktion_Eingabe!BD34*BD$5</f>
        <v>0</v>
      </c>
      <c r="BC34" s="123">
        <f>PL_Produktion_Eingabe!BE34*BD$5</f>
        <v>0</v>
      </c>
      <c r="BD34" s="90">
        <f t="shared" si="15"/>
        <v>0</v>
      </c>
      <c r="BE34" s="87">
        <f>PL_Produktion_Eingabe!BH34*BH$5</f>
        <v>0</v>
      </c>
      <c r="BF34" s="60">
        <f>PL_Produktion_Eingabe!BI34*BH$5</f>
        <v>0</v>
      </c>
      <c r="BG34" s="123">
        <f>PL_Produktion_Eingabe!BJ34*BH$5</f>
        <v>0</v>
      </c>
      <c r="BH34" s="90">
        <f t="shared" si="16"/>
        <v>0</v>
      </c>
      <c r="BI34" s="87">
        <f>PL_Produktion_Eingabe!BM34*BL$5</f>
        <v>0</v>
      </c>
      <c r="BJ34" s="60">
        <f>PL_Produktion_Eingabe!BN34*BL$5</f>
        <v>0</v>
      </c>
      <c r="BK34" s="123">
        <f>PL_Produktion_Eingabe!BO34*BL$5</f>
        <v>0</v>
      </c>
      <c r="BL34" s="90">
        <f t="shared" si="17"/>
        <v>0</v>
      </c>
      <c r="BM34" s="87">
        <f>PL_Produktion_Eingabe!BR34*BP$5</f>
        <v>0</v>
      </c>
      <c r="BN34" s="60">
        <f>PL_Produktion_Eingabe!BS34*BP$5</f>
        <v>0</v>
      </c>
      <c r="BO34" s="123">
        <f>PL_Produktion_Eingabe!BT34*BP$5</f>
        <v>0</v>
      </c>
      <c r="BP34" s="90">
        <f t="shared" si="18"/>
        <v>0</v>
      </c>
      <c r="BQ34" s="87">
        <f>PL_Produktion_Eingabe!BW34*BT$5</f>
        <v>0</v>
      </c>
      <c r="BR34" s="60">
        <f>PL_Produktion_Eingabe!BX34*BT$5</f>
        <v>0</v>
      </c>
      <c r="BS34" s="123">
        <f>PL_Produktion_Eingabe!BY34*BT$5</f>
        <v>0</v>
      </c>
      <c r="BT34" s="90">
        <f t="shared" si="19"/>
        <v>0</v>
      </c>
      <c r="BU34" s="87">
        <f>PL_Produktion_Eingabe!CB34*BX$5</f>
        <v>0.35</v>
      </c>
      <c r="BV34" s="60">
        <f>PL_Produktion_Eingabe!CC34*BX$5</f>
        <v>0</v>
      </c>
      <c r="BW34" s="123">
        <f>PL_Produktion_Eingabe!CD34*BX$5</f>
        <v>0</v>
      </c>
      <c r="BX34" s="90">
        <f t="shared" si="20"/>
        <v>0.35</v>
      </c>
      <c r="BY34" s="87">
        <f>PL_Produktion_Eingabe!CG34*CB$5</f>
        <v>0</v>
      </c>
      <c r="BZ34" s="60">
        <f>PL_Produktion_Eingabe!CH34*CB$5</f>
        <v>0</v>
      </c>
      <c r="CA34" s="123">
        <f>PL_Produktion_Eingabe!CI34*CB$5</f>
        <v>0</v>
      </c>
      <c r="CB34" s="90">
        <f t="shared" si="21"/>
        <v>0</v>
      </c>
      <c r="CC34" s="87">
        <f>PL_Produktion_Eingabe!CL34*CF$5</f>
        <v>0</v>
      </c>
      <c r="CD34" s="60">
        <f>PL_Produktion_Eingabe!CM34*CF$5</f>
        <v>0</v>
      </c>
      <c r="CE34" s="123">
        <f>PL_Produktion_Eingabe!CN34*CF$5</f>
        <v>0</v>
      </c>
      <c r="CF34" s="90">
        <f t="shared" si="22"/>
        <v>0</v>
      </c>
      <c r="CG34" s="87">
        <f>PL_Produktion_Eingabe!CQ34*CJ$5</f>
        <v>0</v>
      </c>
      <c r="CH34" s="60">
        <f>PL_Produktion_Eingabe!CR34*CJ$5</f>
        <v>0</v>
      </c>
      <c r="CI34" s="123">
        <f>PL_Produktion_Eingabe!CS34*CJ$5</f>
        <v>0</v>
      </c>
      <c r="CJ34" s="90">
        <f t="shared" si="23"/>
        <v>0</v>
      </c>
      <c r="CK34" s="87">
        <f>PL_Produktion_Eingabe!CV34*CN$5</f>
        <v>0</v>
      </c>
      <c r="CL34" s="60">
        <f>PL_Produktion_Eingabe!CW34*CN$5</f>
        <v>0</v>
      </c>
      <c r="CM34" s="123">
        <f>PL_Produktion_Eingabe!CX34*CN$5</f>
        <v>0</v>
      </c>
      <c r="CN34" s="90">
        <f t="shared" si="24"/>
        <v>0</v>
      </c>
      <c r="CO34" s="87">
        <f>PL_Produktion_Eingabe!DA34*CR$5</f>
        <v>0</v>
      </c>
      <c r="CP34" s="60">
        <f>PL_Produktion_Eingabe!DB34*CR$5</f>
        <v>0</v>
      </c>
      <c r="CQ34" s="123">
        <f>PL_Produktion_Eingabe!DC34*CR$5</f>
        <v>0</v>
      </c>
      <c r="CR34" s="90">
        <f t="shared" si="25"/>
        <v>0</v>
      </c>
      <c r="CS34" s="87">
        <f>PL_Produktion_Eingabe!DF34*CV$5</f>
        <v>0</v>
      </c>
      <c r="CT34" s="60">
        <f>PL_Produktion_Eingabe!DG34*CV$5</f>
        <v>0</v>
      </c>
      <c r="CU34" s="123">
        <f>PL_Produktion_Eingabe!DH34*CV$5</f>
        <v>0</v>
      </c>
      <c r="CV34" s="90">
        <f t="shared" si="26"/>
        <v>0</v>
      </c>
      <c r="CW34" s="87">
        <f>PL_Produktion_Eingabe!DK34*CZ$5</f>
        <v>0</v>
      </c>
      <c r="CX34" s="60">
        <f>PL_Produktion_Eingabe!DL34*CZ$5</f>
        <v>0</v>
      </c>
      <c r="CY34" s="123">
        <f>PL_Produktion_Eingabe!DM34*CZ$5</f>
        <v>0</v>
      </c>
      <c r="CZ34" s="90">
        <f t="shared" si="27"/>
        <v>0</v>
      </c>
      <c r="DA34" s="87">
        <f>PL_Produktion_Eingabe!DP34*DD$5</f>
        <v>4</v>
      </c>
      <c r="DB34" s="60">
        <f>PL_Produktion_Eingabe!DQ34*DD$5</f>
        <v>0</v>
      </c>
      <c r="DC34" s="123">
        <f>PL_Produktion_Eingabe!DR34*DD$5</f>
        <v>0</v>
      </c>
      <c r="DD34" s="90">
        <f t="shared" si="28"/>
        <v>4</v>
      </c>
      <c r="DE34" s="87">
        <f>PL_Produktion_Eingabe!DU34*DH$5</f>
        <v>0</v>
      </c>
      <c r="DF34" s="60">
        <f>PL_Produktion_Eingabe!DV34*DH$5</f>
        <v>0</v>
      </c>
      <c r="DG34" s="123">
        <f>PL_Produktion_Eingabe!DW34*DH$5</f>
        <v>0</v>
      </c>
      <c r="DH34" s="90">
        <f t="shared" si="29"/>
        <v>0</v>
      </c>
    </row>
    <row r="35" spans="1:112" x14ac:dyDescent="0.2">
      <c r="A35" s="1">
        <f>Stundeneingabe_2008!A34</f>
        <v>1</v>
      </c>
      <c r="B35" s="1">
        <f>Stundeneingabe_2008!B34</f>
        <v>5</v>
      </c>
      <c r="C35" s="1" t="str">
        <f>Stundeneingabe_2008!C34</f>
        <v>DI</v>
      </c>
      <c r="D35" s="19">
        <f>Stundeneingabe_2008!D34</f>
        <v>45685</v>
      </c>
      <c r="E35" s="87">
        <f>Stundeneingabe_2008!O34*$H$3</f>
        <v>23.8</v>
      </c>
      <c r="F35" s="60">
        <f>Stundeneingabe_2008!P34*$H$3</f>
        <v>0</v>
      </c>
      <c r="G35" s="123">
        <f>Stundeneingabe_2008!Q34*$H$3</f>
        <v>0</v>
      </c>
      <c r="H35" s="90">
        <f t="shared" si="3"/>
        <v>23.8</v>
      </c>
      <c r="I35" s="87">
        <f t="shared" si="0"/>
        <v>21</v>
      </c>
      <c r="J35" s="60">
        <f t="shared" si="1"/>
        <v>0</v>
      </c>
      <c r="K35" s="123">
        <f t="shared" si="2"/>
        <v>0</v>
      </c>
      <c r="L35" s="150">
        <f t="shared" si="4"/>
        <v>21</v>
      </c>
      <c r="M35" s="87">
        <f>PL_Produktion_Eingabe!E35*P$5</f>
        <v>21</v>
      </c>
      <c r="N35" s="60">
        <f>PL_Produktion_Eingabe!F35*P$5</f>
        <v>0</v>
      </c>
      <c r="O35" s="123">
        <f>PL_Produktion_Eingabe!G35*P$5</f>
        <v>0</v>
      </c>
      <c r="P35" s="90">
        <f t="shared" si="5"/>
        <v>21</v>
      </c>
      <c r="Q35" s="87">
        <f>PL_Produktion_Eingabe!J35*T$5</f>
        <v>0</v>
      </c>
      <c r="R35" s="60">
        <f>PL_Produktion_Eingabe!K35*T$5</f>
        <v>0</v>
      </c>
      <c r="S35" s="123">
        <f>PL_Produktion_Eingabe!L35*T$5</f>
        <v>0</v>
      </c>
      <c r="T35" s="90">
        <f t="shared" si="6"/>
        <v>0</v>
      </c>
      <c r="U35" s="87">
        <f>PL_Produktion_Eingabe!O35*X$5</f>
        <v>0</v>
      </c>
      <c r="V35" s="60">
        <f>PL_Produktion_Eingabe!P35*X$5</f>
        <v>0</v>
      </c>
      <c r="W35" s="123">
        <f>PL_Produktion_Eingabe!Q35*X$5</f>
        <v>0</v>
      </c>
      <c r="X35" s="90">
        <f t="shared" si="7"/>
        <v>0</v>
      </c>
      <c r="Y35" s="87">
        <f>PL_Produktion_Eingabe!T35*AB$5</f>
        <v>0</v>
      </c>
      <c r="Z35" s="60">
        <f>PL_Produktion_Eingabe!U35*AB$5</f>
        <v>0</v>
      </c>
      <c r="AA35" s="123">
        <f>PL_Produktion_Eingabe!V35*AB$5</f>
        <v>0</v>
      </c>
      <c r="AB35" s="90">
        <f t="shared" si="8"/>
        <v>0</v>
      </c>
      <c r="AC35" s="87">
        <f>PL_Produktion_Eingabe!Y35*AF$5</f>
        <v>0</v>
      </c>
      <c r="AD35" s="60">
        <f>PL_Produktion_Eingabe!Z35*AF$5</f>
        <v>0</v>
      </c>
      <c r="AE35" s="123">
        <f>PL_Produktion_Eingabe!AA35*AF$5</f>
        <v>0</v>
      </c>
      <c r="AF35" s="90">
        <f t="shared" si="9"/>
        <v>0</v>
      </c>
      <c r="AG35" s="87">
        <f>PL_Produktion_Eingabe!AD35*AJ$5</f>
        <v>0</v>
      </c>
      <c r="AH35" s="60">
        <f>PL_Produktion_Eingabe!AE35*AJ$5</f>
        <v>0</v>
      </c>
      <c r="AI35" s="123">
        <f>PL_Produktion_Eingabe!AF35*AJ$5</f>
        <v>0</v>
      </c>
      <c r="AJ35" s="90">
        <f t="shared" si="10"/>
        <v>0</v>
      </c>
      <c r="AK35" s="87">
        <f>PL_Produktion_Eingabe!AI35*AN$5</f>
        <v>0</v>
      </c>
      <c r="AL35" s="60">
        <f>PL_Produktion_Eingabe!AJ35*AN$5</f>
        <v>0</v>
      </c>
      <c r="AM35" s="123">
        <f>PL_Produktion_Eingabe!AK35*AN$5</f>
        <v>0</v>
      </c>
      <c r="AN35" s="90">
        <f t="shared" si="11"/>
        <v>0</v>
      </c>
      <c r="AO35" s="87">
        <f>PL_Produktion_Eingabe!AN35*AR$5</f>
        <v>0</v>
      </c>
      <c r="AP35" s="60">
        <f>PL_Produktion_Eingabe!AO35*AR$5</f>
        <v>0</v>
      </c>
      <c r="AQ35" s="123">
        <f>PL_Produktion_Eingabe!AP35*AR$5</f>
        <v>0</v>
      </c>
      <c r="AR35" s="90">
        <f t="shared" si="12"/>
        <v>0</v>
      </c>
      <c r="AS35" s="87">
        <f>PL_Produktion_Eingabe!AS35*AV$5</f>
        <v>0</v>
      </c>
      <c r="AT35" s="60">
        <f>PL_Produktion_Eingabe!AT35*AV$5</f>
        <v>0</v>
      </c>
      <c r="AU35" s="123">
        <f>PL_Produktion_Eingabe!AU35*AV$5</f>
        <v>0</v>
      </c>
      <c r="AV35" s="90">
        <f t="shared" si="13"/>
        <v>0</v>
      </c>
      <c r="AW35" s="87">
        <f>PL_Produktion_Eingabe!AX35*AZ$5</f>
        <v>0</v>
      </c>
      <c r="AX35" s="60">
        <f>PL_Produktion_Eingabe!AY35*AZ$5</f>
        <v>0</v>
      </c>
      <c r="AY35" s="123">
        <f>PL_Produktion_Eingabe!AZ35*AZ$5</f>
        <v>0</v>
      </c>
      <c r="AZ35" s="90">
        <f t="shared" si="14"/>
        <v>0</v>
      </c>
      <c r="BA35" s="87">
        <f>PL_Produktion_Eingabe!BC35*BD$5</f>
        <v>0</v>
      </c>
      <c r="BB35" s="60">
        <f>PL_Produktion_Eingabe!BD35*BD$5</f>
        <v>0</v>
      </c>
      <c r="BC35" s="123">
        <f>PL_Produktion_Eingabe!BE35*BD$5</f>
        <v>0</v>
      </c>
      <c r="BD35" s="90">
        <f t="shared" si="15"/>
        <v>0</v>
      </c>
      <c r="BE35" s="87">
        <f>PL_Produktion_Eingabe!BH35*BH$5</f>
        <v>0</v>
      </c>
      <c r="BF35" s="60">
        <f>PL_Produktion_Eingabe!BI35*BH$5</f>
        <v>0</v>
      </c>
      <c r="BG35" s="123">
        <f>PL_Produktion_Eingabe!BJ35*BH$5</f>
        <v>0</v>
      </c>
      <c r="BH35" s="90">
        <f t="shared" si="16"/>
        <v>0</v>
      </c>
      <c r="BI35" s="87">
        <f>PL_Produktion_Eingabe!BM35*BL$5</f>
        <v>0</v>
      </c>
      <c r="BJ35" s="60">
        <f>PL_Produktion_Eingabe!BN35*BL$5</f>
        <v>0</v>
      </c>
      <c r="BK35" s="123">
        <f>PL_Produktion_Eingabe!BO35*BL$5</f>
        <v>0</v>
      </c>
      <c r="BL35" s="90">
        <f t="shared" si="17"/>
        <v>0</v>
      </c>
      <c r="BM35" s="87">
        <f>PL_Produktion_Eingabe!BR35*BP$5</f>
        <v>0</v>
      </c>
      <c r="BN35" s="60">
        <f>PL_Produktion_Eingabe!BS35*BP$5</f>
        <v>0</v>
      </c>
      <c r="BO35" s="123">
        <f>PL_Produktion_Eingabe!BT35*BP$5</f>
        <v>0</v>
      </c>
      <c r="BP35" s="90">
        <f t="shared" si="18"/>
        <v>0</v>
      </c>
      <c r="BQ35" s="87">
        <f>PL_Produktion_Eingabe!BW35*BT$5</f>
        <v>0</v>
      </c>
      <c r="BR35" s="60">
        <f>PL_Produktion_Eingabe!BX35*BT$5</f>
        <v>0</v>
      </c>
      <c r="BS35" s="123">
        <f>PL_Produktion_Eingabe!BY35*BT$5</f>
        <v>0</v>
      </c>
      <c r="BT35" s="90">
        <f t="shared" si="19"/>
        <v>0</v>
      </c>
      <c r="BU35" s="87">
        <f>PL_Produktion_Eingabe!CB35*BX$5</f>
        <v>0</v>
      </c>
      <c r="BV35" s="60">
        <f>PL_Produktion_Eingabe!CC35*BX$5</f>
        <v>0</v>
      </c>
      <c r="BW35" s="123">
        <f>PL_Produktion_Eingabe!CD35*BX$5</f>
        <v>0</v>
      </c>
      <c r="BX35" s="90">
        <f t="shared" si="20"/>
        <v>0</v>
      </c>
      <c r="BY35" s="87">
        <f>PL_Produktion_Eingabe!CG35*CB$5</f>
        <v>0</v>
      </c>
      <c r="BZ35" s="60">
        <f>PL_Produktion_Eingabe!CH35*CB$5</f>
        <v>0</v>
      </c>
      <c r="CA35" s="123">
        <f>PL_Produktion_Eingabe!CI35*CB$5</f>
        <v>0</v>
      </c>
      <c r="CB35" s="90">
        <f t="shared" si="21"/>
        <v>0</v>
      </c>
      <c r="CC35" s="87">
        <f>PL_Produktion_Eingabe!CL35*CF$5</f>
        <v>0</v>
      </c>
      <c r="CD35" s="60">
        <f>PL_Produktion_Eingabe!CM35*CF$5</f>
        <v>0</v>
      </c>
      <c r="CE35" s="123">
        <f>PL_Produktion_Eingabe!CN35*CF$5</f>
        <v>0</v>
      </c>
      <c r="CF35" s="90">
        <f t="shared" si="22"/>
        <v>0</v>
      </c>
      <c r="CG35" s="87">
        <f>PL_Produktion_Eingabe!CQ35*CJ$5</f>
        <v>0</v>
      </c>
      <c r="CH35" s="60">
        <f>PL_Produktion_Eingabe!CR35*CJ$5</f>
        <v>0</v>
      </c>
      <c r="CI35" s="123">
        <f>PL_Produktion_Eingabe!CS35*CJ$5</f>
        <v>0</v>
      </c>
      <c r="CJ35" s="90">
        <f t="shared" si="23"/>
        <v>0</v>
      </c>
      <c r="CK35" s="87">
        <f>PL_Produktion_Eingabe!CV35*CN$5</f>
        <v>0</v>
      </c>
      <c r="CL35" s="60">
        <f>PL_Produktion_Eingabe!CW35*CN$5</f>
        <v>0</v>
      </c>
      <c r="CM35" s="123">
        <f>PL_Produktion_Eingabe!CX35*CN$5</f>
        <v>0</v>
      </c>
      <c r="CN35" s="90">
        <f t="shared" si="24"/>
        <v>0</v>
      </c>
      <c r="CO35" s="87">
        <f>PL_Produktion_Eingabe!DA35*CR$5</f>
        <v>0</v>
      </c>
      <c r="CP35" s="60">
        <f>PL_Produktion_Eingabe!DB35*CR$5</f>
        <v>0</v>
      </c>
      <c r="CQ35" s="123">
        <f>PL_Produktion_Eingabe!DC35*CR$5</f>
        <v>0</v>
      </c>
      <c r="CR35" s="90">
        <f t="shared" si="25"/>
        <v>0</v>
      </c>
      <c r="CS35" s="87">
        <f>PL_Produktion_Eingabe!DF35*CV$5</f>
        <v>0</v>
      </c>
      <c r="CT35" s="60">
        <f>PL_Produktion_Eingabe!DG35*CV$5</f>
        <v>0</v>
      </c>
      <c r="CU35" s="123">
        <f>PL_Produktion_Eingabe!DH35*CV$5</f>
        <v>0</v>
      </c>
      <c r="CV35" s="90">
        <f t="shared" si="26"/>
        <v>0</v>
      </c>
      <c r="CW35" s="87">
        <f>PL_Produktion_Eingabe!DK35*CZ$5</f>
        <v>0</v>
      </c>
      <c r="CX35" s="60">
        <f>PL_Produktion_Eingabe!DL35*CZ$5</f>
        <v>0</v>
      </c>
      <c r="CY35" s="123">
        <f>PL_Produktion_Eingabe!DM35*CZ$5</f>
        <v>0</v>
      </c>
      <c r="CZ35" s="90">
        <f t="shared" si="27"/>
        <v>0</v>
      </c>
      <c r="DA35" s="87">
        <f>PL_Produktion_Eingabe!DP35*DD$5</f>
        <v>0</v>
      </c>
      <c r="DB35" s="60">
        <f>PL_Produktion_Eingabe!DQ35*DD$5</f>
        <v>0</v>
      </c>
      <c r="DC35" s="123">
        <f>PL_Produktion_Eingabe!DR35*DD$5</f>
        <v>0</v>
      </c>
      <c r="DD35" s="90">
        <f t="shared" si="28"/>
        <v>0</v>
      </c>
      <c r="DE35" s="87">
        <f>PL_Produktion_Eingabe!DU35*DH$5</f>
        <v>0</v>
      </c>
      <c r="DF35" s="60">
        <f>PL_Produktion_Eingabe!DV35*DH$5</f>
        <v>0</v>
      </c>
      <c r="DG35" s="123">
        <f>PL_Produktion_Eingabe!DW35*DH$5</f>
        <v>0</v>
      </c>
      <c r="DH35" s="90">
        <f t="shared" si="29"/>
        <v>0</v>
      </c>
    </row>
    <row r="36" spans="1:112" x14ac:dyDescent="0.2">
      <c r="A36" s="1">
        <f>Stundeneingabe_2008!A35</f>
        <v>1</v>
      </c>
      <c r="B36" s="1">
        <f>Stundeneingabe_2008!B35</f>
        <v>5</v>
      </c>
      <c r="C36" s="1" t="str">
        <f>Stundeneingabe_2008!C35</f>
        <v>MI</v>
      </c>
      <c r="D36" s="19">
        <f>Stundeneingabe_2008!D35</f>
        <v>45686</v>
      </c>
      <c r="E36" s="87">
        <f>Stundeneingabe_2008!O35*$H$3</f>
        <v>20.399999999999999</v>
      </c>
      <c r="F36" s="60">
        <f>Stundeneingabe_2008!P35*$H$3</f>
        <v>0</v>
      </c>
      <c r="G36" s="123">
        <f>Stundeneingabe_2008!Q35*$H$3</f>
        <v>0</v>
      </c>
      <c r="H36" s="90">
        <f t="shared" si="3"/>
        <v>20.399999999999999</v>
      </c>
      <c r="I36" s="87">
        <f t="shared" si="0"/>
        <v>15</v>
      </c>
      <c r="J36" s="60">
        <f t="shared" si="1"/>
        <v>0</v>
      </c>
      <c r="K36" s="123">
        <f t="shared" si="2"/>
        <v>0</v>
      </c>
      <c r="L36" s="150">
        <f t="shared" si="4"/>
        <v>15</v>
      </c>
      <c r="M36" s="87">
        <f>PL_Produktion_Eingabe!E36*P$5</f>
        <v>12.6</v>
      </c>
      <c r="N36" s="60">
        <f>PL_Produktion_Eingabe!F36*P$5</f>
        <v>0</v>
      </c>
      <c r="O36" s="123">
        <f>PL_Produktion_Eingabe!G36*P$5</f>
        <v>0</v>
      </c>
      <c r="P36" s="90">
        <f t="shared" si="5"/>
        <v>12.6</v>
      </c>
      <c r="Q36" s="87">
        <f>PL_Produktion_Eingabe!J36*T$5</f>
        <v>0</v>
      </c>
      <c r="R36" s="60">
        <f>PL_Produktion_Eingabe!K36*T$5</f>
        <v>0</v>
      </c>
      <c r="S36" s="123">
        <f>PL_Produktion_Eingabe!L36*T$5</f>
        <v>0</v>
      </c>
      <c r="T36" s="90">
        <f t="shared" si="6"/>
        <v>0</v>
      </c>
      <c r="U36" s="87">
        <f>PL_Produktion_Eingabe!O36*X$5</f>
        <v>0</v>
      </c>
      <c r="V36" s="60">
        <f>PL_Produktion_Eingabe!P36*X$5</f>
        <v>0</v>
      </c>
      <c r="W36" s="123">
        <f>PL_Produktion_Eingabe!Q36*X$5</f>
        <v>0</v>
      </c>
      <c r="X36" s="90">
        <f t="shared" si="7"/>
        <v>0</v>
      </c>
      <c r="Y36" s="87">
        <f>PL_Produktion_Eingabe!T36*AB$5</f>
        <v>0</v>
      </c>
      <c r="Z36" s="60">
        <f>PL_Produktion_Eingabe!U36*AB$5</f>
        <v>0</v>
      </c>
      <c r="AA36" s="123">
        <f>PL_Produktion_Eingabe!V36*AB$5</f>
        <v>0</v>
      </c>
      <c r="AB36" s="90">
        <f t="shared" si="8"/>
        <v>0</v>
      </c>
      <c r="AC36" s="87">
        <f>PL_Produktion_Eingabe!Y36*AF$5</f>
        <v>0</v>
      </c>
      <c r="AD36" s="60">
        <f>PL_Produktion_Eingabe!Z36*AF$5</f>
        <v>0</v>
      </c>
      <c r="AE36" s="123">
        <f>PL_Produktion_Eingabe!AA36*AF$5</f>
        <v>0</v>
      </c>
      <c r="AF36" s="90">
        <f t="shared" si="9"/>
        <v>0</v>
      </c>
      <c r="AG36" s="87">
        <f>PL_Produktion_Eingabe!AD36*AJ$5</f>
        <v>1.6</v>
      </c>
      <c r="AH36" s="60">
        <f>PL_Produktion_Eingabe!AE36*AJ$5</f>
        <v>0</v>
      </c>
      <c r="AI36" s="123">
        <f>PL_Produktion_Eingabe!AF36*AJ$5</f>
        <v>0</v>
      </c>
      <c r="AJ36" s="90">
        <f t="shared" si="10"/>
        <v>1.6</v>
      </c>
      <c r="AK36" s="87">
        <f>PL_Produktion_Eingabe!AI36*AN$5</f>
        <v>0</v>
      </c>
      <c r="AL36" s="60">
        <f>PL_Produktion_Eingabe!AJ36*AN$5</f>
        <v>0</v>
      </c>
      <c r="AM36" s="123">
        <f>PL_Produktion_Eingabe!AK36*AN$5</f>
        <v>0</v>
      </c>
      <c r="AN36" s="90">
        <f t="shared" si="11"/>
        <v>0</v>
      </c>
      <c r="AO36" s="87">
        <f>PL_Produktion_Eingabe!AN36*AR$5</f>
        <v>0</v>
      </c>
      <c r="AP36" s="60">
        <f>PL_Produktion_Eingabe!AO36*AR$5</f>
        <v>0</v>
      </c>
      <c r="AQ36" s="123">
        <f>PL_Produktion_Eingabe!AP36*AR$5</f>
        <v>0</v>
      </c>
      <c r="AR36" s="90">
        <f t="shared" si="12"/>
        <v>0</v>
      </c>
      <c r="AS36" s="87">
        <f>PL_Produktion_Eingabe!AS36*AV$5</f>
        <v>0</v>
      </c>
      <c r="AT36" s="60">
        <f>PL_Produktion_Eingabe!AT36*AV$5</f>
        <v>0</v>
      </c>
      <c r="AU36" s="123">
        <f>PL_Produktion_Eingabe!AU36*AV$5</f>
        <v>0</v>
      </c>
      <c r="AV36" s="90">
        <f t="shared" si="13"/>
        <v>0</v>
      </c>
      <c r="AW36" s="87">
        <f>PL_Produktion_Eingabe!AX36*AZ$5</f>
        <v>0</v>
      </c>
      <c r="AX36" s="60">
        <f>PL_Produktion_Eingabe!AY36*AZ$5</f>
        <v>0</v>
      </c>
      <c r="AY36" s="123">
        <f>PL_Produktion_Eingabe!AZ36*AZ$5</f>
        <v>0</v>
      </c>
      <c r="AZ36" s="90">
        <f t="shared" si="14"/>
        <v>0</v>
      </c>
      <c r="BA36" s="87">
        <f>PL_Produktion_Eingabe!BC36*BD$5</f>
        <v>0</v>
      </c>
      <c r="BB36" s="60">
        <f>PL_Produktion_Eingabe!BD36*BD$5</f>
        <v>0</v>
      </c>
      <c r="BC36" s="123">
        <f>PL_Produktion_Eingabe!BE36*BD$5</f>
        <v>0</v>
      </c>
      <c r="BD36" s="90">
        <f t="shared" si="15"/>
        <v>0</v>
      </c>
      <c r="BE36" s="87">
        <f>PL_Produktion_Eingabe!BH36*BH$5</f>
        <v>0</v>
      </c>
      <c r="BF36" s="60">
        <f>PL_Produktion_Eingabe!BI36*BH$5</f>
        <v>0</v>
      </c>
      <c r="BG36" s="123">
        <f>PL_Produktion_Eingabe!BJ36*BH$5</f>
        <v>0</v>
      </c>
      <c r="BH36" s="90">
        <f t="shared" si="16"/>
        <v>0</v>
      </c>
      <c r="BI36" s="87">
        <f>PL_Produktion_Eingabe!BM36*BL$5</f>
        <v>0</v>
      </c>
      <c r="BJ36" s="60">
        <f>PL_Produktion_Eingabe!BN36*BL$5</f>
        <v>0</v>
      </c>
      <c r="BK36" s="123">
        <f>PL_Produktion_Eingabe!BO36*BL$5</f>
        <v>0</v>
      </c>
      <c r="BL36" s="90">
        <f t="shared" si="17"/>
        <v>0</v>
      </c>
      <c r="BM36" s="87">
        <f>PL_Produktion_Eingabe!BR36*BP$5</f>
        <v>0</v>
      </c>
      <c r="BN36" s="60">
        <f>PL_Produktion_Eingabe!BS36*BP$5</f>
        <v>0</v>
      </c>
      <c r="BO36" s="123">
        <f>PL_Produktion_Eingabe!BT36*BP$5</f>
        <v>0</v>
      </c>
      <c r="BP36" s="90">
        <f t="shared" si="18"/>
        <v>0</v>
      </c>
      <c r="BQ36" s="87">
        <f>PL_Produktion_Eingabe!BW36*BT$5</f>
        <v>0</v>
      </c>
      <c r="BR36" s="60">
        <f>PL_Produktion_Eingabe!BX36*BT$5</f>
        <v>0</v>
      </c>
      <c r="BS36" s="123">
        <f>PL_Produktion_Eingabe!BY36*BT$5</f>
        <v>0</v>
      </c>
      <c r="BT36" s="90">
        <f t="shared" si="19"/>
        <v>0</v>
      </c>
      <c r="BU36" s="87">
        <f>PL_Produktion_Eingabe!CB36*BX$5</f>
        <v>0</v>
      </c>
      <c r="BV36" s="60">
        <f>PL_Produktion_Eingabe!CC36*BX$5</f>
        <v>0</v>
      </c>
      <c r="BW36" s="123">
        <f>PL_Produktion_Eingabe!CD36*BX$5</f>
        <v>0</v>
      </c>
      <c r="BX36" s="90">
        <f t="shared" si="20"/>
        <v>0</v>
      </c>
      <c r="BY36" s="87">
        <f>PL_Produktion_Eingabe!CG36*CB$5</f>
        <v>0</v>
      </c>
      <c r="BZ36" s="60">
        <f>PL_Produktion_Eingabe!CH36*CB$5</f>
        <v>0</v>
      </c>
      <c r="CA36" s="123">
        <f>PL_Produktion_Eingabe!CI36*CB$5</f>
        <v>0</v>
      </c>
      <c r="CB36" s="90">
        <f t="shared" si="21"/>
        <v>0</v>
      </c>
      <c r="CC36" s="87">
        <f>PL_Produktion_Eingabe!CL36*CF$5</f>
        <v>0</v>
      </c>
      <c r="CD36" s="60">
        <f>PL_Produktion_Eingabe!CM36*CF$5</f>
        <v>0</v>
      </c>
      <c r="CE36" s="123">
        <f>PL_Produktion_Eingabe!CN36*CF$5</f>
        <v>0</v>
      </c>
      <c r="CF36" s="90">
        <f t="shared" si="22"/>
        <v>0</v>
      </c>
      <c r="CG36" s="87">
        <f>PL_Produktion_Eingabe!CQ36*CJ$5</f>
        <v>0</v>
      </c>
      <c r="CH36" s="60">
        <f>PL_Produktion_Eingabe!CR36*CJ$5</f>
        <v>0</v>
      </c>
      <c r="CI36" s="123">
        <f>PL_Produktion_Eingabe!CS36*CJ$5</f>
        <v>0</v>
      </c>
      <c r="CJ36" s="90">
        <f t="shared" si="23"/>
        <v>0</v>
      </c>
      <c r="CK36" s="87">
        <f>PL_Produktion_Eingabe!CV36*CN$5</f>
        <v>0</v>
      </c>
      <c r="CL36" s="60">
        <f>PL_Produktion_Eingabe!CW36*CN$5</f>
        <v>0</v>
      </c>
      <c r="CM36" s="123">
        <f>PL_Produktion_Eingabe!CX36*CN$5</f>
        <v>0</v>
      </c>
      <c r="CN36" s="90">
        <f t="shared" si="24"/>
        <v>0</v>
      </c>
      <c r="CO36" s="87">
        <f>PL_Produktion_Eingabe!DA36*CR$5</f>
        <v>0</v>
      </c>
      <c r="CP36" s="60">
        <f>PL_Produktion_Eingabe!DB36*CR$5</f>
        <v>0</v>
      </c>
      <c r="CQ36" s="123">
        <f>PL_Produktion_Eingabe!DC36*CR$5</f>
        <v>0</v>
      </c>
      <c r="CR36" s="90">
        <f t="shared" si="25"/>
        <v>0</v>
      </c>
      <c r="CS36" s="87">
        <f>PL_Produktion_Eingabe!DF36*CV$5</f>
        <v>0</v>
      </c>
      <c r="CT36" s="60">
        <f>PL_Produktion_Eingabe!DG36*CV$5</f>
        <v>0</v>
      </c>
      <c r="CU36" s="123">
        <f>PL_Produktion_Eingabe!DH36*CV$5</f>
        <v>0</v>
      </c>
      <c r="CV36" s="90">
        <f t="shared" si="26"/>
        <v>0</v>
      </c>
      <c r="CW36" s="87">
        <f>PL_Produktion_Eingabe!DK36*CZ$5</f>
        <v>0</v>
      </c>
      <c r="CX36" s="60">
        <f>PL_Produktion_Eingabe!DL36*CZ$5</f>
        <v>0</v>
      </c>
      <c r="CY36" s="123">
        <f>PL_Produktion_Eingabe!DM36*CZ$5</f>
        <v>0</v>
      </c>
      <c r="CZ36" s="90">
        <f t="shared" si="27"/>
        <v>0</v>
      </c>
      <c r="DA36" s="87">
        <f>PL_Produktion_Eingabe!DP36*DD$5</f>
        <v>0.8</v>
      </c>
      <c r="DB36" s="60">
        <f>PL_Produktion_Eingabe!DQ36*DD$5</f>
        <v>0</v>
      </c>
      <c r="DC36" s="123">
        <f>PL_Produktion_Eingabe!DR36*DD$5</f>
        <v>0</v>
      </c>
      <c r="DD36" s="90">
        <f t="shared" si="28"/>
        <v>0.8</v>
      </c>
      <c r="DE36" s="87">
        <f>PL_Produktion_Eingabe!DU36*DH$5</f>
        <v>0</v>
      </c>
      <c r="DF36" s="60">
        <f>PL_Produktion_Eingabe!DV36*DH$5</f>
        <v>0</v>
      </c>
      <c r="DG36" s="123">
        <f>PL_Produktion_Eingabe!DW36*DH$5</f>
        <v>0</v>
      </c>
      <c r="DH36" s="90">
        <f t="shared" si="29"/>
        <v>0</v>
      </c>
    </row>
    <row r="37" spans="1:112" x14ac:dyDescent="0.2">
      <c r="A37" s="1">
        <f>Stundeneingabe_2008!A36</f>
        <v>1</v>
      </c>
      <c r="B37" s="1">
        <f>Stundeneingabe_2008!B36</f>
        <v>5</v>
      </c>
      <c r="C37" s="1" t="str">
        <f>Stundeneingabe_2008!C36</f>
        <v>DO</v>
      </c>
      <c r="D37" s="19">
        <f>Stundeneingabe_2008!D36</f>
        <v>45687</v>
      </c>
      <c r="E37" s="87">
        <f>Stundeneingabe_2008!O36*$H$3</f>
        <v>20.399999999999999</v>
      </c>
      <c r="F37" s="60">
        <f>Stundeneingabe_2008!P36*$H$3</f>
        <v>0</v>
      </c>
      <c r="G37" s="123">
        <f>Stundeneingabe_2008!Q36*$H$3</f>
        <v>0</v>
      </c>
      <c r="H37" s="90">
        <f t="shared" si="3"/>
        <v>20.399999999999999</v>
      </c>
      <c r="I37" s="87">
        <f t="shared" si="0"/>
        <v>12.849999999999998</v>
      </c>
      <c r="J37" s="60">
        <f t="shared" si="1"/>
        <v>0</v>
      </c>
      <c r="K37" s="123">
        <f t="shared" si="2"/>
        <v>0</v>
      </c>
      <c r="L37" s="150">
        <f t="shared" si="4"/>
        <v>12.849999999999998</v>
      </c>
      <c r="M37" s="87">
        <f>PL_Produktion_Eingabe!E37*P$5</f>
        <v>8.3999999999999986</v>
      </c>
      <c r="N37" s="60">
        <f>PL_Produktion_Eingabe!F37*P$5</f>
        <v>0</v>
      </c>
      <c r="O37" s="123">
        <f>PL_Produktion_Eingabe!G37*P$5</f>
        <v>0</v>
      </c>
      <c r="P37" s="90">
        <f t="shared" si="5"/>
        <v>8.3999999999999986</v>
      </c>
      <c r="Q37" s="87">
        <f>PL_Produktion_Eingabe!J37*T$5</f>
        <v>0</v>
      </c>
      <c r="R37" s="60">
        <f>PL_Produktion_Eingabe!K37*T$5</f>
        <v>0</v>
      </c>
      <c r="S37" s="123">
        <f>PL_Produktion_Eingabe!L37*T$5</f>
        <v>0</v>
      </c>
      <c r="T37" s="90">
        <f t="shared" si="6"/>
        <v>0</v>
      </c>
      <c r="U37" s="87">
        <f>PL_Produktion_Eingabe!O37*X$5</f>
        <v>0.8</v>
      </c>
      <c r="V37" s="60">
        <f>PL_Produktion_Eingabe!P37*X$5</f>
        <v>0</v>
      </c>
      <c r="W37" s="123">
        <f>PL_Produktion_Eingabe!Q37*X$5</f>
        <v>0</v>
      </c>
      <c r="X37" s="90">
        <f t="shared" si="7"/>
        <v>0.8</v>
      </c>
      <c r="Y37" s="87">
        <f>PL_Produktion_Eingabe!T37*AB$5</f>
        <v>0</v>
      </c>
      <c r="Z37" s="60">
        <f>PL_Produktion_Eingabe!U37*AB$5</f>
        <v>0</v>
      </c>
      <c r="AA37" s="123">
        <f>PL_Produktion_Eingabe!V37*AB$5</f>
        <v>0</v>
      </c>
      <c r="AB37" s="90">
        <f t="shared" si="8"/>
        <v>0</v>
      </c>
      <c r="AC37" s="87">
        <f>PL_Produktion_Eingabe!Y37*AF$5</f>
        <v>0</v>
      </c>
      <c r="AD37" s="60">
        <f>PL_Produktion_Eingabe!Z37*AF$5</f>
        <v>0</v>
      </c>
      <c r="AE37" s="123">
        <f>PL_Produktion_Eingabe!AA37*AF$5</f>
        <v>0</v>
      </c>
      <c r="AF37" s="90">
        <f t="shared" si="9"/>
        <v>0</v>
      </c>
      <c r="AG37" s="87">
        <f>PL_Produktion_Eingabe!AD37*AJ$5</f>
        <v>0</v>
      </c>
      <c r="AH37" s="60">
        <f>PL_Produktion_Eingabe!AE37*AJ$5</f>
        <v>0</v>
      </c>
      <c r="AI37" s="123">
        <f>PL_Produktion_Eingabe!AF37*AJ$5</f>
        <v>0</v>
      </c>
      <c r="AJ37" s="90">
        <f t="shared" si="10"/>
        <v>0</v>
      </c>
      <c r="AK37" s="87">
        <f>PL_Produktion_Eingabe!AI37*AN$5</f>
        <v>2.4499999999999997</v>
      </c>
      <c r="AL37" s="60">
        <f>PL_Produktion_Eingabe!AJ37*AN$5</f>
        <v>0</v>
      </c>
      <c r="AM37" s="123">
        <f>PL_Produktion_Eingabe!AK37*AN$5</f>
        <v>0</v>
      </c>
      <c r="AN37" s="90">
        <f t="shared" si="11"/>
        <v>2.4499999999999997</v>
      </c>
      <c r="AO37" s="87">
        <f>PL_Produktion_Eingabe!AN37*AR$5</f>
        <v>0</v>
      </c>
      <c r="AP37" s="60">
        <f>PL_Produktion_Eingabe!AO37*AR$5</f>
        <v>0</v>
      </c>
      <c r="AQ37" s="123">
        <f>PL_Produktion_Eingabe!AP37*AR$5</f>
        <v>0</v>
      </c>
      <c r="AR37" s="90">
        <f t="shared" si="12"/>
        <v>0</v>
      </c>
      <c r="AS37" s="87">
        <f>PL_Produktion_Eingabe!AS37*AV$5</f>
        <v>0</v>
      </c>
      <c r="AT37" s="60">
        <f>PL_Produktion_Eingabe!AT37*AV$5</f>
        <v>0</v>
      </c>
      <c r="AU37" s="123">
        <f>PL_Produktion_Eingabe!AU37*AV$5</f>
        <v>0</v>
      </c>
      <c r="AV37" s="90">
        <f t="shared" si="13"/>
        <v>0</v>
      </c>
      <c r="AW37" s="87">
        <f>PL_Produktion_Eingabe!AX37*AZ$5</f>
        <v>0</v>
      </c>
      <c r="AX37" s="60">
        <f>PL_Produktion_Eingabe!AY37*AZ$5</f>
        <v>0</v>
      </c>
      <c r="AY37" s="123">
        <f>PL_Produktion_Eingabe!AZ37*AZ$5</f>
        <v>0</v>
      </c>
      <c r="AZ37" s="90">
        <f t="shared" si="14"/>
        <v>0</v>
      </c>
      <c r="BA37" s="87">
        <f>PL_Produktion_Eingabe!BC37*BD$5</f>
        <v>0</v>
      </c>
      <c r="BB37" s="60">
        <f>PL_Produktion_Eingabe!BD37*BD$5</f>
        <v>0</v>
      </c>
      <c r="BC37" s="123">
        <f>PL_Produktion_Eingabe!BE37*BD$5</f>
        <v>0</v>
      </c>
      <c r="BD37" s="90">
        <f t="shared" si="15"/>
        <v>0</v>
      </c>
      <c r="BE37" s="87">
        <f>PL_Produktion_Eingabe!BH37*BH$5</f>
        <v>0</v>
      </c>
      <c r="BF37" s="60">
        <f>PL_Produktion_Eingabe!BI37*BH$5</f>
        <v>0</v>
      </c>
      <c r="BG37" s="123">
        <f>PL_Produktion_Eingabe!BJ37*BH$5</f>
        <v>0</v>
      </c>
      <c r="BH37" s="90">
        <f t="shared" si="16"/>
        <v>0</v>
      </c>
      <c r="BI37" s="87">
        <f>PL_Produktion_Eingabe!BM37*BL$5</f>
        <v>0</v>
      </c>
      <c r="BJ37" s="60">
        <f>PL_Produktion_Eingabe!BN37*BL$5</f>
        <v>0</v>
      </c>
      <c r="BK37" s="123">
        <f>PL_Produktion_Eingabe!BO37*BL$5</f>
        <v>0</v>
      </c>
      <c r="BL37" s="90">
        <f t="shared" si="17"/>
        <v>0</v>
      </c>
      <c r="BM37" s="87">
        <f>PL_Produktion_Eingabe!BR37*BP$5</f>
        <v>0</v>
      </c>
      <c r="BN37" s="60">
        <f>PL_Produktion_Eingabe!BS37*BP$5</f>
        <v>0</v>
      </c>
      <c r="BO37" s="123">
        <f>PL_Produktion_Eingabe!BT37*BP$5</f>
        <v>0</v>
      </c>
      <c r="BP37" s="90">
        <f t="shared" si="18"/>
        <v>0</v>
      </c>
      <c r="BQ37" s="87">
        <f>PL_Produktion_Eingabe!BW37*BT$5</f>
        <v>0</v>
      </c>
      <c r="BR37" s="60">
        <f>PL_Produktion_Eingabe!BX37*BT$5</f>
        <v>0</v>
      </c>
      <c r="BS37" s="123">
        <f>PL_Produktion_Eingabe!BY37*BT$5</f>
        <v>0</v>
      </c>
      <c r="BT37" s="90">
        <f t="shared" si="19"/>
        <v>0</v>
      </c>
      <c r="BU37" s="87">
        <f>PL_Produktion_Eingabe!CB37*BX$5</f>
        <v>0</v>
      </c>
      <c r="BV37" s="60">
        <f>PL_Produktion_Eingabe!CC37*BX$5</f>
        <v>0</v>
      </c>
      <c r="BW37" s="123">
        <f>PL_Produktion_Eingabe!CD37*BX$5</f>
        <v>0</v>
      </c>
      <c r="BX37" s="90">
        <f t="shared" si="20"/>
        <v>0</v>
      </c>
      <c r="BY37" s="87">
        <f>PL_Produktion_Eingabe!CG37*CB$5</f>
        <v>0</v>
      </c>
      <c r="BZ37" s="60">
        <f>PL_Produktion_Eingabe!CH37*CB$5</f>
        <v>0</v>
      </c>
      <c r="CA37" s="123">
        <f>PL_Produktion_Eingabe!CI37*CB$5</f>
        <v>0</v>
      </c>
      <c r="CB37" s="90">
        <f t="shared" si="21"/>
        <v>0</v>
      </c>
      <c r="CC37" s="87">
        <f>PL_Produktion_Eingabe!CL37*CF$5</f>
        <v>0</v>
      </c>
      <c r="CD37" s="60">
        <f>PL_Produktion_Eingabe!CM37*CF$5</f>
        <v>0</v>
      </c>
      <c r="CE37" s="123">
        <f>PL_Produktion_Eingabe!CN37*CF$5</f>
        <v>0</v>
      </c>
      <c r="CF37" s="90">
        <f t="shared" si="22"/>
        <v>0</v>
      </c>
      <c r="CG37" s="87">
        <f>PL_Produktion_Eingabe!CQ37*CJ$5</f>
        <v>0</v>
      </c>
      <c r="CH37" s="60">
        <f>PL_Produktion_Eingabe!CR37*CJ$5</f>
        <v>0</v>
      </c>
      <c r="CI37" s="123">
        <f>PL_Produktion_Eingabe!CS37*CJ$5</f>
        <v>0</v>
      </c>
      <c r="CJ37" s="90">
        <f t="shared" si="23"/>
        <v>0</v>
      </c>
      <c r="CK37" s="87">
        <f>PL_Produktion_Eingabe!CV37*CN$5</f>
        <v>0</v>
      </c>
      <c r="CL37" s="60">
        <f>PL_Produktion_Eingabe!CW37*CN$5</f>
        <v>0</v>
      </c>
      <c r="CM37" s="123">
        <f>PL_Produktion_Eingabe!CX37*CN$5</f>
        <v>0</v>
      </c>
      <c r="CN37" s="90">
        <f t="shared" si="24"/>
        <v>0</v>
      </c>
      <c r="CO37" s="87">
        <f>PL_Produktion_Eingabe!DA37*CR$5</f>
        <v>0</v>
      </c>
      <c r="CP37" s="60">
        <f>PL_Produktion_Eingabe!DB37*CR$5</f>
        <v>0</v>
      </c>
      <c r="CQ37" s="123">
        <f>PL_Produktion_Eingabe!DC37*CR$5</f>
        <v>0</v>
      </c>
      <c r="CR37" s="90">
        <f t="shared" si="25"/>
        <v>0</v>
      </c>
      <c r="CS37" s="87">
        <f>PL_Produktion_Eingabe!DF37*CV$5</f>
        <v>0</v>
      </c>
      <c r="CT37" s="60">
        <f>PL_Produktion_Eingabe!DG37*CV$5</f>
        <v>0</v>
      </c>
      <c r="CU37" s="123">
        <f>PL_Produktion_Eingabe!DH37*CV$5</f>
        <v>0</v>
      </c>
      <c r="CV37" s="90">
        <f t="shared" si="26"/>
        <v>0</v>
      </c>
      <c r="CW37" s="87">
        <f>PL_Produktion_Eingabe!DK37*CZ$5</f>
        <v>0</v>
      </c>
      <c r="CX37" s="60">
        <f>PL_Produktion_Eingabe!DL37*CZ$5</f>
        <v>0</v>
      </c>
      <c r="CY37" s="123">
        <f>PL_Produktion_Eingabe!DM37*CZ$5</f>
        <v>0</v>
      </c>
      <c r="CZ37" s="90">
        <f t="shared" si="27"/>
        <v>0</v>
      </c>
      <c r="DA37" s="87">
        <f>PL_Produktion_Eingabe!DP37*DD$5</f>
        <v>1.2000000000000002</v>
      </c>
      <c r="DB37" s="60">
        <f>PL_Produktion_Eingabe!DQ37*DD$5</f>
        <v>0</v>
      </c>
      <c r="DC37" s="123">
        <f>PL_Produktion_Eingabe!DR37*DD$5</f>
        <v>0</v>
      </c>
      <c r="DD37" s="90">
        <f t="shared" si="28"/>
        <v>1.2000000000000002</v>
      </c>
      <c r="DE37" s="87">
        <f>PL_Produktion_Eingabe!DU37*DH$5</f>
        <v>0</v>
      </c>
      <c r="DF37" s="60">
        <f>PL_Produktion_Eingabe!DV37*DH$5</f>
        <v>0</v>
      </c>
      <c r="DG37" s="123">
        <f>PL_Produktion_Eingabe!DW37*DH$5</f>
        <v>0</v>
      </c>
      <c r="DH37" s="90">
        <f t="shared" si="29"/>
        <v>0</v>
      </c>
    </row>
    <row r="38" spans="1:112" x14ac:dyDescent="0.2">
      <c r="A38" s="1">
        <f>Stundeneingabe_2008!A37</f>
        <v>1</v>
      </c>
      <c r="B38" s="1">
        <f>Stundeneingabe_2008!B37</f>
        <v>5</v>
      </c>
      <c r="C38" s="1" t="str">
        <f>Stundeneingabe_2008!C37</f>
        <v>FR</v>
      </c>
      <c r="D38" s="19">
        <f>Stundeneingabe_2008!D37</f>
        <v>45688</v>
      </c>
      <c r="E38" s="87">
        <f>Stundeneingabe_2008!O37*$H$3</f>
        <v>0</v>
      </c>
      <c r="F38" s="60">
        <f>Stundeneingabe_2008!P37*$H$3</f>
        <v>0</v>
      </c>
      <c r="G38" s="123">
        <f>Stundeneingabe_2008!Q37*$H$3</f>
        <v>0</v>
      </c>
      <c r="H38" s="90">
        <f t="shared" si="3"/>
        <v>0</v>
      </c>
      <c r="I38" s="87">
        <f t="shared" si="0"/>
        <v>0</v>
      </c>
      <c r="J38" s="60">
        <f t="shared" si="1"/>
        <v>0</v>
      </c>
      <c r="K38" s="123">
        <f t="shared" si="2"/>
        <v>0</v>
      </c>
      <c r="L38" s="150">
        <f t="shared" si="4"/>
        <v>0</v>
      </c>
      <c r="M38" s="87">
        <f>PL_Produktion_Eingabe!E38*P$5</f>
        <v>0</v>
      </c>
      <c r="N38" s="60">
        <f>PL_Produktion_Eingabe!F38*P$5</f>
        <v>0</v>
      </c>
      <c r="O38" s="123">
        <f>PL_Produktion_Eingabe!G38*P$5</f>
        <v>0</v>
      </c>
      <c r="P38" s="90">
        <f t="shared" si="5"/>
        <v>0</v>
      </c>
      <c r="Q38" s="87">
        <f>PL_Produktion_Eingabe!J38*T$5</f>
        <v>0</v>
      </c>
      <c r="R38" s="60">
        <f>PL_Produktion_Eingabe!K38*T$5</f>
        <v>0</v>
      </c>
      <c r="S38" s="123">
        <f>PL_Produktion_Eingabe!L38*T$5</f>
        <v>0</v>
      </c>
      <c r="T38" s="90">
        <f t="shared" si="6"/>
        <v>0</v>
      </c>
      <c r="U38" s="87">
        <f>PL_Produktion_Eingabe!O38*X$5</f>
        <v>0</v>
      </c>
      <c r="V38" s="60">
        <f>PL_Produktion_Eingabe!P38*X$5</f>
        <v>0</v>
      </c>
      <c r="W38" s="123">
        <f>PL_Produktion_Eingabe!Q38*X$5</f>
        <v>0</v>
      </c>
      <c r="X38" s="90">
        <f t="shared" si="7"/>
        <v>0</v>
      </c>
      <c r="Y38" s="87">
        <f>PL_Produktion_Eingabe!T38*AB$5</f>
        <v>0</v>
      </c>
      <c r="Z38" s="60">
        <f>PL_Produktion_Eingabe!U38*AB$5</f>
        <v>0</v>
      </c>
      <c r="AA38" s="123">
        <f>PL_Produktion_Eingabe!V38*AB$5</f>
        <v>0</v>
      </c>
      <c r="AB38" s="90">
        <f t="shared" si="8"/>
        <v>0</v>
      </c>
      <c r="AC38" s="87">
        <f>PL_Produktion_Eingabe!Y38*AF$5</f>
        <v>0</v>
      </c>
      <c r="AD38" s="60">
        <f>PL_Produktion_Eingabe!Z38*AF$5</f>
        <v>0</v>
      </c>
      <c r="AE38" s="123">
        <f>PL_Produktion_Eingabe!AA38*AF$5</f>
        <v>0</v>
      </c>
      <c r="AF38" s="90">
        <f t="shared" si="9"/>
        <v>0</v>
      </c>
      <c r="AG38" s="87">
        <f>PL_Produktion_Eingabe!AD38*AJ$5</f>
        <v>0</v>
      </c>
      <c r="AH38" s="60">
        <f>PL_Produktion_Eingabe!AE38*AJ$5</f>
        <v>0</v>
      </c>
      <c r="AI38" s="123">
        <f>PL_Produktion_Eingabe!AF38*AJ$5</f>
        <v>0</v>
      </c>
      <c r="AJ38" s="90">
        <f t="shared" si="10"/>
        <v>0</v>
      </c>
      <c r="AK38" s="87">
        <f>PL_Produktion_Eingabe!AI38*AN$5</f>
        <v>0</v>
      </c>
      <c r="AL38" s="60">
        <f>PL_Produktion_Eingabe!AJ38*AN$5</f>
        <v>0</v>
      </c>
      <c r="AM38" s="123">
        <f>PL_Produktion_Eingabe!AK38*AN$5</f>
        <v>0</v>
      </c>
      <c r="AN38" s="90">
        <f t="shared" si="11"/>
        <v>0</v>
      </c>
      <c r="AO38" s="87">
        <f>PL_Produktion_Eingabe!AN38*AR$5</f>
        <v>0</v>
      </c>
      <c r="AP38" s="60">
        <f>PL_Produktion_Eingabe!AO38*AR$5</f>
        <v>0</v>
      </c>
      <c r="AQ38" s="123">
        <f>PL_Produktion_Eingabe!AP38*AR$5</f>
        <v>0</v>
      </c>
      <c r="AR38" s="90">
        <f t="shared" si="12"/>
        <v>0</v>
      </c>
      <c r="AS38" s="87">
        <f>PL_Produktion_Eingabe!AS38*AV$5</f>
        <v>0</v>
      </c>
      <c r="AT38" s="60">
        <f>PL_Produktion_Eingabe!AT38*AV$5</f>
        <v>0</v>
      </c>
      <c r="AU38" s="123">
        <f>PL_Produktion_Eingabe!AU38*AV$5</f>
        <v>0</v>
      </c>
      <c r="AV38" s="90">
        <f t="shared" si="13"/>
        <v>0</v>
      </c>
      <c r="AW38" s="87">
        <f>PL_Produktion_Eingabe!AX38*AZ$5</f>
        <v>0</v>
      </c>
      <c r="AX38" s="60">
        <f>PL_Produktion_Eingabe!AY38*AZ$5</f>
        <v>0</v>
      </c>
      <c r="AY38" s="123">
        <f>PL_Produktion_Eingabe!AZ38*AZ$5</f>
        <v>0</v>
      </c>
      <c r="AZ38" s="90">
        <f t="shared" si="14"/>
        <v>0</v>
      </c>
      <c r="BA38" s="87">
        <f>PL_Produktion_Eingabe!BC38*BD$5</f>
        <v>0</v>
      </c>
      <c r="BB38" s="60">
        <f>PL_Produktion_Eingabe!BD38*BD$5</f>
        <v>0</v>
      </c>
      <c r="BC38" s="123">
        <f>PL_Produktion_Eingabe!BE38*BD$5</f>
        <v>0</v>
      </c>
      <c r="BD38" s="90">
        <f t="shared" si="15"/>
        <v>0</v>
      </c>
      <c r="BE38" s="87">
        <f>PL_Produktion_Eingabe!BH38*BH$5</f>
        <v>0</v>
      </c>
      <c r="BF38" s="60">
        <f>PL_Produktion_Eingabe!BI38*BH$5</f>
        <v>0</v>
      </c>
      <c r="BG38" s="123">
        <f>PL_Produktion_Eingabe!BJ38*BH$5</f>
        <v>0</v>
      </c>
      <c r="BH38" s="90">
        <f t="shared" si="16"/>
        <v>0</v>
      </c>
      <c r="BI38" s="87">
        <f>PL_Produktion_Eingabe!BM38*BL$5</f>
        <v>0</v>
      </c>
      <c r="BJ38" s="60">
        <f>PL_Produktion_Eingabe!BN38*BL$5</f>
        <v>0</v>
      </c>
      <c r="BK38" s="123">
        <f>PL_Produktion_Eingabe!BO38*BL$5</f>
        <v>0</v>
      </c>
      <c r="BL38" s="90">
        <f t="shared" si="17"/>
        <v>0</v>
      </c>
      <c r="BM38" s="87">
        <f>PL_Produktion_Eingabe!BR38*BP$5</f>
        <v>0</v>
      </c>
      <c r="BN38" s="60">
        <f>PL_Produktion_Eingabe!BS38*BP$5</f>
        <v>0</v>
      </c>
      <c r="BO38" s="123">
        <f>PL_Produktion_Eingabe!BT38*BP$5</f>
        <v>0</v>
      </c>
      <c r="BP38" s="90">
        <f t="shared" si="18"/>
        <v>0</v>
      </c>
      <c r="BQ38" s="87">
        <f>PL_Produktion_Eingabe!BW38*BT$5</f>
        <v>0</v>
      </c>
      <c r="BR38" s="60">
        <f>PL_Produktion_Eingabe!BX38*BT$5</f>
        <v>0</v>
      </c>
      <c r="BS38" s="123">
        <f>PL_Produktion_Eingabe!BY38*BT$5</f>
        <v>0</v>
      </c>
      <c r="BT38" s="90">
        <f t="shared" si="19"/>
        <v>0</v>
      </c>
      <c r="BU38" s="87">
        <f>PL_Produktion_Eingabe!CB38*BX$5</f>
        <v>0</v>
      </c>
      <c r="BV38" s="60">
        <f>PL_Produktion_Eingabe!CC38*BX$5</f>
        <v>0</v>
      </c>
      <c r="BW38" s="123">
        <f>PL_Produktion_Eingabe!CD38*BX$5</f>
        <v>0</v>
      </c>
      <c r="BX38" s="90">
        <f t="shared" si="20"/>
        <v>0</v>
      </c>
      <c r="BY38" s="87">
        <f>PL_Produktion_Eingabe!CG38*CB$5</f>
        <v>0</v>
      </c>
      <c r="BZ38" s="60">
        <f>PL_Produktion_Eingabe!CH38*CB$5</f>
        <v>0</v>
      </c>
      <c r="CA38" s="123">
        <f>PL_Produktion_Eingabe!CI38*CB$5</f>
        <v>0</v>
      </c>
      <c r="CB38" s="90">
        <f t="shared" si="21"/>
        <v>0</v>
      </c>
      <c r="CC38" s="87">
        <f>PL_Produktion_Eingabe!CL38*CF$5</f>
        <v>0</v>
      </c>
      <c r="CD38" s="60">
        <f>PL_Produktion_Eingabe!CM38*CF$5</f>
        <v>0</v>
      </c>
      <c r="CE38" s="123">
        <f>PL_Produktion_Eingabe!CN38*CF$5</f>
        <v>0</v>
      </c>
      <c r="CF38" s="90">
        <f t="shared" si="22"/>
        <v>0</v>
      </c>
      <c r="CG38" s="87">
        <f>PL_Produktion_Eingabe!CQ38*CJ$5</f>
        <v>0</v>
      </c>
      <c r="CH38" s="60">
        <f>PL_Produktion_Eingabe!CR38*CJ$5</f>
        <v>0</v>
      </c>
      <c r="CI38" s="123">
        <f>PL_Produktion_Eingabe!CS38*CJ$5</f>
        <v>0</v>
      </c>
      <c r="CJ38" s="90">
        <f t="shared" si="23"/>
        <v>0</v>
      </c>
      <c r="CK38" s="87">
        <f>PL_Produktion_Eingabe!CV38*CN$5</f>
        <v>0</v>
      </c>
      <c r="CL38" s="60">
        <f>PL_Produktion_Eingabe!CW38*CN$5</f>
        <v>0</v>
      </c>
      <c r="CM38" s="123">
        <f>PL_Produktion_Eingabe!CX38*CN$5</f>
        <v>0</v>
      </c>
      <c r="CN38" s="90">
        <f t="shared" si="24"/>
        <v>0</v>
      </c>
      <c r="CO38" s="87">
        <f>PL_Produktion_Eingabe!DA38*CR$5</f>
        <v>0</v>
      </c>
      <c r="CP38" s="60">
        <f>PL_Produktion_Eingabe!DB38*CR$5</f>
        <v>0</v>
      </c>
      <c r="CQ38" s="123">
        <f>PL_Produktion_Eingabe!DC38*CR$5</f>
        <v>0</v>
      </c>
      <c r="CR38" s="90">
        <f t="shared" si="25"/>
        <v>0</v>
      </c>
      <c r="CS38" s="87">
        <f>PL_Produktion_Eingabe!DF38*CV$5</f>
        <v>0</v>
      </c>
      <c r="CT38" s="60">
        <f>PL_Produktion_Eingabe!DG38*CV$5</f>
        <v>0</v>
      </c>
      <c r="CU38" s="123">
        <f>PL_Produktion_Eingabe!DH38*CV$5</f>
        <v>0</v>
      </c>
      <c r="CV38" s="90">
        <f t="shared" si="26"/>
        <v>0</v>
      </c>
      <c r="CW38" s="87">
        <f>PL_Produktion_Eingabe!DK38*CZ$5</f>
        <v>0</v>
      </c>
      <c r="CX38" s="60">
        <f>PL_Produktion_Eingabe!DL38*CZ$5</f>
        <v>0</v>
      </c>
      <c r="CY38" s="123">
        <f>PL_Produktion_Eingabe!DM38*CZ$5</f>
        <v>0</v>
      </c>
      <c r="CZ38" s="90">
        <f t="shared" si="27"/>
        <v>0</v>
      </c>
      <c r="DA38" s="87">
        <f>PL_Produktion_Eingabe!DP38*DD$5</f>
        <v>0</v>
      </c>
      <c r="DB38" s="60">
        <f>PL_Produktion_Eingabe!DQ38*DD$5</f>
        <v>0</v>
      </c>
      <c r="DC38" s="123">
        <f>PL_Produktion_Eingabe!DR38*DD$5</f>
        <v>0</v>
      </c>
      <c r="DD38" s="90">
        <f t="shared" si="28"/>
        <v>0</v>
      </c>
      <c r="DE38" s="87">
        <f>PL_Produktion_Eingabe!DU38*DH$5</f>
        <v>0</v>
      </c>
      <c r="DF38" s="60">
        <f>PL_Produktion_Eingabe!DV38*DH$5</f>
        <v>0</v>
      </c>
      <c r="DG38" s="123">
        <f>PL_Produktion_Eingabe!DW38*DH$5</f>
        <v>0</v>
      </c>
      <c r="DH38" s="90">
        <f t="shared" si="29"/>
        <v>0</v>
      </c>
    </row>
    <row r="39" spans="1:112" x14ac:dyDescent="0.2">
      <c r="A39" s="1">
        <f>Stundeneingabe_2008!A38</f>
        <v>2</v>
      </c>
      <c r="B39" s="1">
        <f>Stundeneingabe_2008!B38</f>
        <v>5</v>
      </c>
      <c r="C39" s="1" t="str">
        <f>Stundeneingabe_2008!C38</f>
        <v>SA</v>
      </c>
      <c r="D39" s="19">
        <f>Stundeneingabe_2008!D38</f>
        <v>45689</v>
      </c>
      <c r="E39" s="87">
        <f>Stundeneingabe_2008!O38*$H$3</f>
        <v>0</v>
      </c>
      <c r="F39" s="60">
        <f>Stundeneingabe_2008!P38*$H$3</f>
        <v>0</v>
      </c>
      <c r="G39" s="123">
        <f>Stundeneingabe_2008!Q38*$H$3</f>
        <v>0</v>
      </c>
      <c r="H39" s="90">
        <f t="shared" si="3"/>
        <v>0</v>
      </c>
      <c r="I39" s="87">
        <f t="shared" si="0"/>
        <v>0</v>
      </c>
      <c r="J39" s="60">
        <f t="shared" si="1"/>
        <v>0</v>
      </c>
      <c r="K39" s="123">
        <f t="shared" si="2"/>
        <v>0</v>
      </c>
      <c r="L39" s="150">
        <f t="shared" si="4"/>
        <v>0</v>
      </c>
      <c r="M39" s="87">
        <f>PL_Produktion_Eingabe!E39*P$5</f>
        <v>0</v>
      </c>
      <c r="N39" s="60">
        <f>PL_Produktion_Eingabe!F39*P$5</f>
        <v>0</v>
      </c>
      <c r="O39" s="123">
        <f>PL_Produktion_Eingabe!G39*P$5</f>
        <v>0</v>
      </c>
      <c r="P39" s="90">
        <f t="shared" si="5"/>
        <v>0</v>
      </c>
      <c r="Q39" s="87">
        <f>PL_Produktion_Eingabe!J39*T$5</f>
        <v>0</v>
      </c>
      <c r="R39" s="60">
        <f>PL_Produktion_Eingabe!K39*T$5</f>
        <v>0</v>
      </c>
      <c r="S39" s="123">
        <f>PL_Produktion_Eingabe!L39*T$5</f>
        <v>0</v>
      </c>
      <c r="T39" s="90">
        <f t="shared" si="6"/>
        <v>0</v>
      </c>
      <c r="U39" s="87">
        <f>PL_Produktion_Eingabe!O39*X$5</f>
        <v>0</v>
      </c>
      <c r="V39" s="60">
        <f>PL_Produktion_Eingabe!P39*X$5</f>
        <v>0</v>
      </c>
      <c r="W39" s="123">
        <f>PL_Produktion_Eingabe!Q39*X$5</f>
        <v>0</v>
      </c>
      <c r="X39" s="90">
        <f t="shared" si="7"/>
        <v>0</v>
      </c>
      <c r="Y39" s="87">
        <f>PL_Produktion_Eingabe!T39*AB$5</f>
        <v>0</v>
      </c>
      <c r="Z39" s="60">
        <f>PL_Produktion_Eingabe!U39*AB$5</f>
        <v>0</v>
      </c>
      <c r="AA39" s="123">
        <f>PL_Produktion_Eingabe!V39*AB$5</f>
        <v>0</v>
      </c>
      <c r="AB39" s="90">
        <f t="shared" si="8"/>
        <v>0</v>
      </c>
      <c r="AC39" s="87">
        <f>PL_Produktion_Eingabe!Y39*AF$5</f>
        <v>0</v>
      </c>
      <c r="AD39" s="60">
        <f>PL_Produktion_Eingabe!Z39*AF$5</f>
        <v>0</v>
      </c>
      <c r="AE39" s="123">
        <f>PL_Produktion_Eingabe!AA39*AF$5</f>
        <v>0</v>
      </c>
      <c r="AF39" s="90">
        <f t="shared" si="9"/>
        <v>0</v>
      </c>
      <c r="AG39" s="87">
        <f>PL_Produktion_Eingabe!AD39*AJ$5</f>
        <v>0</v>
      </c>
      <c r="AH39" s="60">
        <f>PL_Produktion_Eingabe!AE39*AJ$5</f>
        <v>0</v>
      </c>
      <c r="AI39" s="123">
        <f>PL_Produktion_Eingabe!AF39*AJ$5</f>
        <v>0</v>
      </c>
      <c r="AJ39" s="90">
        <f t="shared" si="10"/>
        <v>0</v>
      </c>
      <c r="AK39" s="87">
        <f>PL_Produktion_Eingabe!AI39*AN$5</f>
        <v>0</v>
      </c>
      <c r="AL39" s="60">
        <f>PL_Produktion_Eingabe!AJ39*AN$5</f>
        <v>0</v>
      </c>
      <c r="AM39" s="123">
        <f>PL_Produktion_Eingabe!AK39*AN$5</f>
        <v>0</v>
      </c>
      <c r="AN39" s="90">
        <f t="shared" si="11"/>
        <v>0</v>
      </c>
      <c r="AO39" s="87">
        <f>PL_Produktion_Eingabe!AN39*AR$5</f>
        <v>0</v>
      </c>
      <c r="AP39" s="60">
        <f>PL_Produktion_Eingabe!AO39*AR$5</f>
        <v>0</v>
      </c>
      <c r="AQ39" s="123">
        <f>PL_Produktion_Eingabe!AP39*AR$5</f>
        <v>0</v>
      </c>
      <c r="AR39" s="90">
        <f t="shared" si="12"/>
        <v>0</v>
      </c>
      <c r="AS39" s="87">
        <f>PL_Produktion_Eingabe!AS39*AV$5</f>
        <v>0</v>
      </c>
      <c r="AT39" s="60">
        <f>PL_Produktion_Eingabe!AT39*AV$5</f>
        <v>0</v>
      </c>
      <c r="AU39" s="123">
        <f>PL_Produktion_Eingabe!AU39*AV$5</f>
        <v>0</v>
      </c>
      <c r="AV39" s="90">
        <f t="shared" si="13"/>
        <v>0</v>
      </c>
      <c r="AW39" s="87">
        <f>PL_Produktion_Eingabe!AX39*AZ$5</f>
        <v>0</v>
      </c>
      <c r="AX39" s="60">
        <f>PL_Produktion_Eingabe!AY39*AZ$5</f>
        <v>0</v>
      </c>
      <c r="AY39" s="123">
        <f>PL_Produktion_Eingabe!AZ39*AZ$5</f>
        <v>0</v>
      </c>
      <c r="AZ39" s="90">
        <f t="shared" si="14"/>
        <v>0</v>
      </c>
      <c r="BA39" s="87">
        <f>PL_Produktion_Eingabe!BC39*BD$5</f>
        <v>0</v>
      </c>
      <c r="BB39" s="60">
        <f>PL_Produktion_Eingabe!BD39*BD$5</f>
        <v>0</v>
      </c>
      <c r="BC39" s="123">
        <f>PL_Produktion_Eingabe!BE39*BD$5</f>
        <v>0</v>
      </c>
      <c r="BD39" s="90">
        <f t="shared" si="15"/>
        <v>0</v>
      </c>
      <c r="BE39" s="87">
        <f>PL_Produktion_Eingabe!BH39*BH$5</f>
        <v>0</v>
      </c>
      <c r="BF39" s="60">
        <f>PL_Produktion_Eingabe!BI39*BH$5</f>
        <v>0</v>
      </c>
      <c r="BG39" s="123">
        <f>PL_Produktion_Eingabe!BJ39*BH$5</f>
        <v>0</v>
      </c>
      <c r="BH39" s="90">
        <f t="shared" si="16"/>
        <v>0</v>
      </c>
      <c r="BI39" s="87">
        <f>PL_Produktion_Eingabe!BM39*BL$5</f>
        <v>0</v>
      </c>
      <c r="BJ39" s="60">
        <f>PL_Produktion_Eingabe!BN39*BL$5</f>
        <v>0</v>
      </c>
      <c r="BK39" s="123">
        <f>PL_Produktion_Eingabe!BO39*BL$5</f>
        <v>0</v>
      </c>
      <c r="BL39" s="90">
        <f t="shared" si="17"/>
        <v>0</v>
      </c>
      <c r="BM39" s="87">
        <f>PL_Produktion_Eingabe!BR39*BP$5</f>
        <v>0</v>
      </c>
      <c r="BN39" s="60">
        <f>PL_Produktion_Eingabe!BS39*BP$5</f>
        <v>0</v>
      </c>
      <c r="BO39" s="123">
        <f>PL_Produktion_Eingabe!BT39*BP$5</f>
        <v>0</v>
      </c>
      <c r="BP39" s="90">
        <f t="shared" si="18"/>
        <v>0</v>
      </c>
      <c r="BQ39" s="87">
        <f>PL_Produktion_Eingabe!BW39*BT$5</f>
        <v>0</v>
      </c>
      <c r="BR39" s="60">
        <f>PL_Produktion_Eingabe!BX39*BT$5</f>
        <v>0</v>
      </c>
      <c r="BS39" s="123">
        <f>PL_Produktion_Eingabe!BY39*BT$5</f>
        <v>0</v>
      </c>
      <c r="BT39" s="90">
        <f t="shared" si="19"/>
        <v>0</v>
      </c>
      <c r="BU39" s="87">
        <f>PL_Produktion_Eingabe!CB39*BX$5</f>
        <v>0</v>
      </c>
      <c r="BV39" s="60">
        <f>PL_Produktion_Eingabe!CC39*BX$5</f>
        <v>0</v>
      </c>
      <c r="BW39" s="123">
        <f>PL_Produktion_Eingabe!CD39*BX$5</f>
        <v>0</v>
      </c>
      <c r="BX39" s="90">
        <f t="shared" si="20"/>
        <v>0</v>
      </c>
      <c r="BY39" s="87">
        <f>PL_Produktion_Eingabe!CG39*CB$5</f>
        <v>0</v>
      </c>
      <c r="BZ39" s="60">
        <f>PL_Produktion_Eingabe!CH39*CB$5</f>
        <v>0</v>
      </c>
      <c r="CA39" s="123">
        <f>PL_Produktion_Eingabe!CI39*CB$5</f>
        <v>0</v>
      </c>
      <c r="CB39" s="90">
        <f t="shared" si="21"/>
        <v>0</v>
      </c>
      <c r="CC39" s="87">
        <f>PL_Produktion_Eingabe!CL39*CF$5</f>
        <v>0</v>
      </c>
      <c r="CD39" s="60">
        <f>PL_Produktion_Eingabe!CM39*CF$5</f>
        <v>0</v>
      </c>
      <c r="CE39" s="123">
        <f>PL_Produktion_Eingabe!CN39*CF$5</f>
        <v>0</v>
      </c>
      <c r="CF39" s="90">
        <f t="shared" si="22"/>
        <v>0</v>
      </c>
      <c r="CG39" s="87">
        <f>PL_Produktion_Eingabe!CQ39*CJ$5</f>
        <v>0</v>
      </c>
      <c r="CH39" s="60">
        <f>PL_Produktion_Eingabe!CR39*CJ$5</f>
        <v>0</v>
      </c>
      <c r="CI39" s="123">
        <f>PL_Produktion_Eingabe!CS39*CJ$5</f>
        <v>0</v>
      </c>
      <c r="CJ39" s="90">
        <f t="shared" si="23"/>
        <v>0</v>
      </c>
      <c r="CK39" s="87">
        <f>PL_Produktion_Eingabe!CV39*CN$5</f>
        <v>0</v>
      </c>
      <c r="CL39" s="60">
        <f>PL_Produktion_Eingabe!CW39*CN$5</f>
        <v>0</v>
      </c>
      <c r="CM39" s="123">
        <f>PL_Produktion_Eingabe!CX39*CN$5</f>
        <v>0</v>
      </c>
      <c r="CN39" s="90">
        <f t="shared" si="24"/>
        <v>0</v>
      </c>
      <c r="CO39" s="87">
        <f>PL_Produktion_Eingabe!DA39*CR$5</f>
        <v>0</v>
      </c>
      <c r="CP39" s="60">
        <f>PL_Produktion_Eingabe!DB39*CR$5</f>
        <v>0</v>
      </c>
      <c r="CQ39" s="123">
        <f>PL_Produktion_Eingabe!DC39*CR$5</f>
        <v>0</v>
      </c>
      <c r="CR39" s="90">
        <f t="shared" si="25"/>
        <v>0</v>
      </c>
      <c r="CS39" s="87">
        <f>PL_Produktion_Eingabe!DF39*CV$5</f>
        <v>0</v>
      </c>
      <c r="CT39" s="60">
        <f>PL_Produktion_Eingabe!DG39*CV$5</f>
        <v>0</v>
      </c>
      <c r="CU39" s="123">
        <f>PL_Produktion_Eingabe!DH39*CV$5</f>
        <v>0</v>
      </c>
      <c r="CV39" s="90">
        <f t="shared" si="26"/>
        <v>0</v>
      </c>
      <c r="CW39" s="87">
        <f>PL_Produktion_Eingabe!DK39*CZ$5</f>
        <v>0</v>
      </c>
      <c r="CX39" s="60">
        <f>PL_Produktion_Eingabe!DL39*CZ$5</f>
        <v>0</v>
      </c>
      <c r="CY39" s="123">
        <f>PL_Produktion_Eingabe!DM39*CZ$5</f>
        <v>0</v>
      </c>
      <c r="CZ39" s="90">
        <f t="shared" si="27"/>
        <v>0</v>
      </c>
      <c r="DA39" s="87">
        <f>PL_Produktion_Eingabe!DP39*DD$5</f>
        <v>0</v>
      </c>
      <c r="DB39" s="60">
        <f>PL_Produktion_Eingabe!DQ39*DD$5</f>
        <v>0</v>
      </c>
      <c r="DC39" s="123">
        <f>PL_Produktion_Eingabe!DR39*DD$5</f>
        <v>0</v>
      </c>
      <c r="DD39" s="90">
        <f t="shared" si="28"/>
        <v>0</v>
      </c>
      <c r="DE39" s="87">
        <f>PL_Produktion_Eingabe!DU39*DH$5</f>
        <v>0</v>
      </c>
      <c r="DF39" s="60">
        <f>PL_Produktion_Eingabe!DV39*DH$5</f>
        <v>0</v>
      </c>
      <c r="DG39" s="123">
        <f>PL_Produktion_Eingabe!DW39*DH$5</f>
        <v>0</v>
      </c>
      <c r="DH39" s="90">
        <f t="shared" si="29"/>
        <v>0</v>
      </c>
    </row>
    <row r="40" spans="1:112" x14ac:dyDescent="0.2">
      <c r="A40" s="1">
        <f>Stundeneingabe_2008!A39</f>
        <v>2</v>
      </c>
      <c r="B40" s="1">
        <f>Stundeneingabe_2008!B39</f>
        <v>5</v>
      </c>
      <c r="C40" s="1" t="str">
        <f>Stundeneingabe_2008!C39</f>
        <v>SO</v>
      </c>
      <c r="D40" s="19">
        <f>Stundeneingabe_2008!D39</f>
        <v>45690</v>
      </c>
      <c r="E40" s="87">
        <f>Stundeneingabe_2008!O39*$H$3</f>
        <v>0</v>
      </c>
      <c r="F40" s="60">
        <f>Stundeneingabe_2008!P39*$H$3</f>
        <v>0</v>
      </c>
      <c r="G40" s="123">
        <f>Stundeneingabe_2008!Q39*$H$3</f>
        <v>0</v>
      </c>
      <c r="H40" s="90">
        <f t="shared" si="3"/>
        <v>0</v>
      </c>
      <c r="I40" s="87">
        <f t="shared" si="0"/>
        <v>0</v>
      </c>
      <c r="J40" s="60">
        <f t="shared" si="1"/>
        <v>0</v>
      </c>
      <c r="K40" s="123">
        <f t="shared" si="2"/>
        <v>0</v>
      </c>
      <c r="L40" s="150">
        <f t="shared" si="4"/>
        <v>0</v>
      </c>
      <c r="M40" s="87">
        <f>PL_Produktion_Eingabe!E40*P$5</f>
        <v>0</v>
      </c>
      <c r="N40" s="60">
        <f>PL_Produktion_Eingabe!F40*P$5</f>
        <v>0</v>
      </c>
      <c r="O40" s="123">
        <f>PL_Produktion_Eingabe!G40*P$5</f>
        <v>0</v>
      </c>
      <c r="P40" s="90">
        <f t="shared" si="5"/>
        <v>0</v>
      </c>
      <c r="Q40" s="87">
        <f>PL_Produktion_Eingabe!J40*T$5</f>
        <v>0</v>
      </c>
      <c r="R40" s="60">
        <f>PL_Produktion_Eingabe!K40*T$5</f>
        <v>0</v>
      </c>
      <c r="S40" s="123">
        <f>PL_Produktion_Eingabe!L40*T$5</f>
        <v>0</v>
      </c>
      <c r="T40" s="90">
        <f t="shared" si="6"/>
        <v>0</v>
      </c>
      <c r="U40" s="87">
        <f>PL_Produktion_Eingabe!O40*X$5</f>
        <v>0</v>
      </c>
      <c r="V40" s="60">
        <f>PL_Produktion_Eingabe!P40*X$5</f>
        <v>0</v>
      </c>
      <c r="W40" s="123">
        <f>PL_Produktion_Eingabe!Q40*X$5</f>
        <v>0</v>
      </c>
      <c r="X40" s="90">
        <f t="shared" si="7"/>
        <v>0</v>
      </c>
      <c r="Y40" s="87">
        <f>PL_Produktion_Eingabe!T40*AB$5</f>
        <v>0</v>
      </c>
      <c r="Z40" s="60">
        <f>PL_Produktion_Eingabe!U40*AB$5</f>
        <v>0</v>
      </c>
      <c r="AA40" s="123">
        <f>PL_Produktion_Eingabe!V40*AB$5</f>
        <v>0</v>
      </c>
      <c r="AB40" s="90">
        <f t="shared" si="8"/>
        <v>0</v>
      </c>
      <c r="AC40" s="87">
        <f>PL_Produktion_Eingabe!Y40*AF$5</f>
        <v>0</v>
      </c>
      <c r="AD40" s="60">
        <f>PL_Produktion_Eingabe!Z40*AF$5</f>
        <v>0</v>
      </c>
      <c r="AE40" s="123">
        <f>PL_Produktion_Eingabe!AA40*AF$5</f>
        <v>0</v>
      </c>
      <c r="AF40" s="90">
        <f t="shared" si="9"/>
        <v>0</v>
      </c>
      <c r="AG40" s="87">
        <f>PL_Produktion_Eingabe!AD40*AJ$5</f>
        <v>0</v>
      </c>
      <c r="AH40" s="60">
        <f>PL_Produktion_Eingabe!AE40*AJ$5</f>
        <v>0</v>
      </c>
      <c r="AI40" s="123">
        <f>PL_Produktion_Eingabe!AF40*AJ$5</f>
        <v>0</v>
      </c>
      <c r="AJ40" s="90">
        <f t="shared" si="10"/>
        <v>0</v>
      </c>
      <c r="AK40" s="87">
        <f>PL_Produktion_Eingabe!AI40*AN$5</f>
        <v>0</v>
      </c>
      <c r="AL40" s="60">
        <f>PL_Produktion_Eingabe!AJ40*AN$5</f>
        <v>0</v>
      </c>
      <c r="AM40" s="123">
        <f>PL_Produktion_Eingabe!AK40*AN$5</f>
        <v>0</v>
      </c>
      <c r="AN40" s="90">
        <f t="shared" si="11"/>
        <v>0</v>
      </c>
      <c r="AO40" s="87">
        <f>PL_Produktion_Eingabe!AN40*AR$5</f>
        <v>0</v>
      </c>
      <c r="AP40" s="60">
        <f>PL_Produktion_Eingabe!AO40*AR$5</f>
        <v>0</v>
      </c>
      <c r="AQ40" s="123">
        <f>PL_Produktion_Eingabe!AP40*AR$5</f>
        <v>0</v>
      </c>
      <c r="AR40" s="90">
        <f t="shared" si="12"/>
        <v>0</v>
      </c>
      <c r="AS40" s="87">
        <f>PL_Produktion_Eingabe!AS40*AV$5</f>
        <v>0</v>
      </c>
      <c r="AT40" s="60">
        <f>PL_Produktion_Eingabe!AT40*AV$5</f>
        <v>0</v>
      </c>
      <c r="AU40" s="123">
        <f>PL_Produktion_Eingabe!AU40*AV$5</f>
        <v>0</v>
      </c>
      <c r="AV40" s="90">
        <f t="shared" si="13"/>
        <v>0</v>
      </c>
      <c r="AW40" s="87">
        <f>PL_Produktion_Eingabe!AX40*AZ$5</f>
        <v>0</v>
      </c>
      <c r="AX40" s="60">
        <f>PL_Produktion_Eingabe!AY40*AZ$5</f>
        <v>0</v>
      </c>
      <c r="AY40" s="123">
        <f>PL_Produktion_Eingabe!AZ40*AZ$5</f>
        <v>0</v>
      </c>
      <c r="AZ40" s="90">
        <f t="shared" si="14"/>
        <v>0</v>
      </c>
      <c r="BA40" s="87">
        <f>PL_Produktion_Eingabe!BC40*BD$5</f>
        <v>0</v>
      </c>
      <c r="BB40" s="60">
        <f>PL_Produktion_Eingabe!BD40*BD$5</f>
        <v>0</v>
      </c>
      <c r="BC40" s="123">
        <f>PL_Produktion_Eingabe!BE40*BD$5</f>
        <v>0</v>
      </c>
      <c r="BD40" s="90">
        <f t="shared" si="15"/>
        <v>0</v>
      </c>
      <c r="BE40" s="87">
        <f>PL_Produktion_Eingabe!BH40*BH$5</f>
        <v>0</v>
      </c>
      <c r="BF40" s="60">
        <f>PL_Produktion_Eingabe!BI40*BH$5</f>
        <v>0</v>
      </c>
      <c r="BG40" s="123">
        <f>PL_Produktion_Eingabe!BJ40*BH$5</f>
        <v>0</v>
      </c>
      <c r="BH40" s="90">
        <f t="shared" si="16"/>
        <v>0</v>
      </c>
      <c r="BI40" s="87">
        <f>PL_Produktion_Eingabe!BM40*BL$5</f>
        <v>0</v>
      </c>
      <c r="BJ40" s="60">
        <f>PL_Produktion_Eingabe!BN40*BL$5</f>
        <v>0</v>
      </c>
      <c r="BK40" s="123">
        <f>PL_Produktion_Eingabe!BO40*BL$5</f>
        <v>0</v>
      </c>
      <c r="BL40" s="90">
        <f t="shared" si="17"/>
        <v>0</v>
      </c>
      <c r="BM40" s="87">
        <f>PL_Produktion_Eingabe!BR40*BP$5</f>
        <v>0</v>
      </c>
      <c r="BN40" s="60">
        <f>PL_Produktion_Eingabe!BS40*BP$5</f>
        <v>0</v>
      </c>
      <c r="BO40" s="123">
        <f>PL_Produktion_Eingabe!BT40*BP$5</f>
        <v>0</v>
      </c>
      <c r="BP40" s="90">
        <f t="shared" si="18"/>
        <v>0</v>
      </c>
      <c r="BQ40" s="87">
        <f>PL_Produktion_Eingabe!BW40*BT$5</f>
        <v>0</v>
      </c>
      <c r="BR40" s="60">
        <f>PL_Produktion_Eingabe!BX40*BT$5</f>
        <v>0</v>
      </c>
      <c r="BS40" s="123">
        <f>PL_Produktion_Eingabe!BY40*BT$5</f>
        <v>0</v>
      </c>
      <c r="BT40" s="90">
        <f t="shared" si="19"/>
        <v>0</v>
      </c>
      <c r="BU40" s="87">
        <f>PL_Produktion_Eingabe!CB40*BX$5</f>
        <v>0</v>
      </c>
      <c r="BV40" s="60">
        <f>PL_Produktion_Eingabe!CC40*BX$5</f>
        <v>0</v>
      </c>
      <c r="BW40" s="123">
        <f>PL_Produktion_Eingabe!CD40*BX$5</f>
        <v>0</v>
      </c>
      <c r="BX40" s="90">
        <f t="shared" si="20"/>
        <v>0</v>
      </c>
      <c r="BY40" s="87">
        <f>PL_Produktion_Eingabe!CG40*CB$5</f>
        <v>0</v>
      </c>
      <c r="BZ40" s="60">
        <f>PL_Produktion_Eingabe!CH40*CB$5</f>
        <v>0</v>
      </c>
      <c r="CA40" s="123">
        <f>PL_Produktion_Eingabe!CI40*CB$5</f>
        <v>0</v>
      </c>
      <c r="CB40" s="90">
        <f t="shared" si="21"/>
        <v>0</v>
      </c>
      <c r="CC40" s="87">
        <f>PL_Produktion_Eingabe!CL40*CF$5</f>
        <v>0</v>
      </c>
      <c r="CD40" s="60">
        <f>PL_Produktion_Eingabe!CM40*CF$5</f>
        <v>0</v>
      </c>
      <c r="CE40" s="123">
        <f>PL_Produktion_Eingabe!CN40*CF$5</f>
        <v>0</v>
      </c>
      <c r="CF40" s="90">
        <f t="shared" si="22"/>
        <v>0</v>
      </c>
      <c r="CG40" s="87">
        <f>PL_Produktion_Eingabe!CQ40*CJ$5</f>
        <v>0</v>
      </c>
      <c r="CH40" s="60">
        <f>PL_Produktion_Eingabe!CR40*CJ$5</f>
        <v>0</v>
      </c>
      <c r="CI40" s="123">
        <f>PL_Produktion_Eingabe!CS40*CJ$5</f>
        <v>0</v>
      </c>
      <c r="CJ40" s="90">
        <f t="shared" si="23"/>
        <v>0</v>
      </c>
      <c r="CK40" s="87">
        <f>PL_Produktion_Eingabe!CV40*CN$5</f>
        <v>0</v>
      </c>
      <c r="CL40" s="60">
        <f>PL_Produktion_Eingabe!CW40*CN$5</f>
        <v>0</v>
      </c>
      <c r="CM40" s="123">
        <f>PL_Produktion_Eingabe!CX40*CN$5</f>
        <v>0</v>
      </c>
      <c r="CN40" s="90">
        <f t="shared" si="24"/>
        <v>0</v>
      </c>
      <c r="CO40" s="87">
        <f>PL_Produktion_Eingabe!DA40*CR$5</f>
        <v>0</v>
      </c>
      <c r="CP40" s="60">
        <f>PL_Produktion_Eingabe!DB40*CR$5</f>
        <v>0</v>
      </c>
      <c r="CQ40" s="123">
        <f>PL_Produktion_Eingabe!DC40*CR$5</f>
        <v>0</v>
      </c>
      <c r="CR40" s="90">
        <f t="shared" si="25"/>
        <v>0</v>
      </c>
      <c r="CS40" s="87">
        <f>PL_Produktion_Eingabe!DF40*CV$5</f>
        <v>0</v>
      </c>
      <c r="CT40" s="60">
        <f>PL_Produktion_Eingabe!DG40*CV$5</f>
        <v>0</v>
      </c>
      <c r="CU40" s="123">
        <f>PL_Produktion_Eingabe!DH40*CV$5</f>
        <v>0</v>
      </c>
      <c r="CV40" s="90">
        <f t="shared" si="26"/>
        <v>0</v>
      </c>
      <c r="CW40" s="87">
        <f>PL_Produktion_Eingabe!DK40*CZ$5</f>
        <v>0</v>
      </c>
      <c r="CX40" s="60">
        <f>PL_Produktion_Eingabe!DL40*CZ$5</f>
        <v>0</v>
      </c>
      <c r="CY40" s="123">
        <f>PL_Produktion_Eingabe!DM40*CZ$5</f>
        <v>0</v>
      </c>
      <c r="CZ40" s="90">
        <f t="shared" si="27"/>
        <v>0</v>
      </c>
      <c r="DA40" s="87">
        <f>PL_Produktion_Eingabe!DP40*DD$5</f>
        <v>0</v>
      </c>
      <c r="DB40" s="60">
        <f>PL_Produktion_Eingabe!DQ40*DD$5</f>
        <v>0</v>
      </c>
      <c r="DC40" s="123">
        <f>PL_Produktion_Eingabe!DR40*DD$5</f>
        <v>0</v>
      </c>
      <c r="DD40" s="90">
        <f t="shared" si="28"/>
        <v>0</v>
      </c>
      <c r="DE40" s="87">
        <f>PL_Produktion_Eingabe!DU40*DH$5</f>
        <v>0</v>
      </c>
      <c r="DF40" s="60">
        <f>PL_Produktion_Eingabe!DV40*DH$5</f>
        <v>0</v>
      </c>
      <c r="DG40" s="123">
        <f>PL_Produktion_Eingabe!DW40*DH$5</f>
        <v>0</v>
      </c>
      <c r="DH40" s="90">
        <f t="shared" si="29"/>
        <v>0</v>
      </c>
    </row>
    <row r="41" spans="1:112" x14ac:dyDescent="0.2">
      <c r="A41" s="1">
        <f>Stundeneingabe_2008!A40</f>
        <v>2</v>
      </c>
      <c r="B41" s="1">
        <f>Stundeneingabe_2008!B40</f>
        <v>6</v>
      </c>
      <c r="C41" s="1" t="str">
        <f>Stundeneingabe_2008!C40</f>
        <v>MO</v>
      </c>
      <c r="D41" s="19">
        <f>Stundeneingabe_2008!D40</f>
        <v>45691</v>
      </c>
      <c r="E41" s="87">
        <f>Stundeneingabe_2008!O40*$H$3</f>
        <v>23.8</v>
      </c>
      <c r="F41" s="60">
        <f>Stundeneingabe_2008!P40*$H$3</f>
        <v>0</v>
      </c>
      <c r="G41" s="123">
        <f>Stundeneingabe_2008!Q40*$H$3</f>
        <v>0</v>
      </c>
      <c r="H41" s="90">
        <f t="shared" si="3"/>
        <v>23.8</v>
      </c>
      <c r="I41" s="87">
        <f t="shared" si="0"/>
        <v>20.399999999999999</v>
      </c>
      <c r="J41" s="60">
        <f t="shared" si="1"/>
        <v>0</v>
      </c>
      <c r="K41" s="123">
        <f t="shared" si="2"/>
        <v>0</v>
      </c>
      <c r="L41" s="150">
        <f t="shared" si="4"/>
        <v>20.399999999999999</v>
      </c>
      <c r="M41" s="87">
        <f>PL_Produktion_Eingabe!E41*P$5</f>
        <v>14.7</v>
      </c>
      <c r="N41" s="60">
        <f>PL_Produktion_Eingabe!F41*P$5</f>
        <v>0</v>
      </c>
      <c r="O41" s="123">
        <f>PL_Produktion_Eingabe!G41*P$5</f>
        <v>0</v>
      </c>
      <c r="P41" s="90">
        <f t="shared" si="5"/>
        <v>14.7</v>
      </c>
      <c r="Q41" s="87">
        <f>PL_Produktion_Eingabe!J41*T$5</f>
        <v>0</v>
      </c>
      <c r="R41" s="60">
        <f>PL_Produktion_Eingabe!K41*T$5</f>
        <v>0</v>
      </c>
      <c r="S41" s="123">
        <f>PL_Produktion_Eingabe!L41*T$5</f>
        <v>0</v>
      </c>
      <c r="T41" s="90">
        <f t="shared" si="6"/>
        <v>0</v>
      </c>
      <c r="U41" s="87">
        <f>PL_Produktion_Eingabe!O41*X$5</f>
        <v>2</v>
      </c>
      <c r="V41" s="60">
        <f>PL_Produktion_Eingabe!P41*X$5</f>
        <v>0</v>
      </c>
      <c r="W41" s="123">
        <f>PL_Produktion_Eingabe!Q41*X$5</f>
        <v>0</v>
      </c>
      <c r="X41" s="90">
        <f t="shared" si="7"/>
        <v>2</v>
      </c>
      <c r="Y41" s="87">
        <f>PL_Produktion_Eingabe!T41*AB$5</f>
        <v>0</v>
      </c>
      <c r="Z41" s="60">
        <f>PL_Produktion_Eingabe!U41*AB$5</f>
        <v>0</v>
      </c>
      <c r="AA41" s="123">
        <f>PL_Produktion_Eingabe!V41*AB$5</f>
        <v>0</v>
      </c>
      <c r="AB41" s="90">
        <f t="shared" si="8"/>
        <v>0</v>
      </c>
      <c r="AC41" s="87">
        <f>PL_Produktion_Eingabe!Y41*AF$5</f>
        <v>0</v>
      </c>
      <c r="AD41" s="60">
        <f>PL_Produktion_Eingabe!Z41*AF$5</f>
        <v>0</v>
      </c>
      <c r="AE41" s="123">
        <f>PL_Produktion_Eingabe!AA41*AF$5</f>
        <v>0</v>
      </c>
      <c r="AF41" s="90">
        <f t="shared" si="9"/>
        <v>0</v>
      </c>
      <c r="AG41" s="87">
        <f>PL_Produktion_Eingabe!AD41*AJ$5</f>
        <v>0</v>
      </c>
      <c r="AH41" s="60">
        <f>PL_Produktion_Eingabe!AE41*AJ$5</f>
        <v>0</v>
      </c>
      <c r="AI41" s="123">
        <f>PL_Produktion_Eingabe!AF41*AJ$5</f>
        <v>0</v>
      </c>
      <c r="AJ41" s="90">
        <f t="shared" si="10"/>
        <v>0</v>
      </c>
      <c r="AK41" s="87">
        <f>PL_Produktion_Eingabe!AI41*AN$5</f>
        <v>0</v>
      </c>
      <c r="AL41" s="60">
        <f>PL_Produktion_Eingabe!AJ41*AN$5</f>
        <v>0</v>
      </c>
      <c r="AM41" s="123">
        <f>PL_Produktion_Eingabe!AK41*AN$5</f>
        <v>0</v>
      </c>
      <c r="AN41" s="90">
        <f t="shared" si="11"/>
        <v>0</v>
      </c>
      <c r="AO41" s="87">
        <f>PL_Produktion_Eingabe!AN41*AR$5</f>
        <v>0</v>
      </c>
      <c r="AP41" s="60">
        <f>PL_Produktion_Eingabe!AO41*AR$5</f>
        <v>0</v>
      </c>
      <c r="AQ41" s="123">
        <f>PL_Produktion_Eingabe!AP41*AR$5</f>
        <v>0</v>
      </c>
      <c r="AR41" s="90">
        <f t="shared" si="12"/>
        <v>0</v>
      </c>
      <c r="AS41" s="87">
        <f>PL_Produktion_Eingabe!AS41*AV$5</f>
        <v>0.8</v>
      </c>
      <c r="AT41" s="60">
        <f>PL_Produktion_Eingabe!AT41*AV$5</f>
        <v>0</v>
      </c>
      <c r="AU41" s="123">
        <f>PL_Produktion_Eingabe!AU41*AV$5</f>
        <v>0</v>
      </c>
      <c r="AV41" s="90">
        <f t="shared" si="13"/>
        <v>0.8</v>
      </c>
      <c r="AW41" s="87">
        <f>PL_Produktion_Eingabe!AX41*AZ$5</f>
        <v>0</v>
      </c>
      <c r="AX41" s="60">
        <f>PL_Produktion_Eingabe!AY41*AZ$5</f>
        <v>0</v>
      </c>
      <c r="AY41" s="123">
        <f>PL_Produktion_Eingabe!AZ41*AZ$5</f>
        <v>0</v>
      </c>
      <c r="AZ41" s="90">
        <f t="shared" si="14"/>
        <v>0</v>
      </c>
      <c r="BA41" s="87">
        <f>PL_Produktion_Eingabe!BC41*BD$5</f>
        <v>0</v>
      </c>
      <c r="BB41" s="60">
        <f>PL_Produktion_Eingabe!BD41*BD$5</f>
        <v>0</v>
      </c>
      <c r="BC41" s="123">
        <f>PL_Produktion_Eingabe!BE41*BD$5</f>
        <v>0</v>
      </c>
      <c r="BD41" s="90">
        <f t="shared" si="15"/>
        <v>0</v>
      </c>
      <c r="BE41" s="87">
        <f>PL_Produktion_Eingabe!BH41*BH$5</f>
        <v>0</v>
      </c>
      <c r="BF41" s="60">
        <f>PL_Produktion_Eingabe!BI41*BH$5</f>
        <v>0</v>
      </c>
      <c r="BG41" s="123">
        <f>PL_Produktion_Eingabe!BJ41*BH$5</f>
        <v>0</v>
      </c>
      <c r="BH41" s="90">
        <f t="shared" si="16"/>
        <v>0</v>
      </c>
      <c r="BI41" s="87">
        <f>PL_Produktion_Eingabe!BM41*BL$5</f>
        <v>2.0999999999999996</v>
      </c>
      <c r="BJ41" s="60">
        <f>PL_Produktion_Eingabe!BN41*BL$5</f>
        <v>0</v>
      </c>
      <c r="BK41" s="123">
        <f>PL_Produktion_Eingabe!BO41*BL$5</f>
        <v>0</v>
      </c>
      <c r="BL41" s="90">
        <f t="shared" si="17"/>
        <v>2.0999999999999996</v>
      </c>
      <c r="BM41" s="87">
        <f>PL_Produktion_Eingabe!BR41*BP$5</f>
        <v>0</v>
      </c>
      <c r="BN41" s="60">
        <f>PL_Produktion_Eingabe!BS41*BP$5</f>
        <v>0</v>
      </c>
      <c r="BO41" s="123">
        <f>PL_Produktion_Eingabe!BT41*BP$5</f>
        <v>0</v>
      </c>
      <c r="BP41" s="90">
        <f t="shared" si="18"/>
        <v>0</v>
      </c>
      <c r="BQ41" s="87">
        <f>PL_Produktion_Eingabe!BW41*BT$5</f>
        <v>0</v>
      </c>
      <c r="BR41" s="60">
        <f>PL_Produktion_Eingabe!BX41*BT$5</f>
        <v>0</v>
      </c>
      <c r="BS41" s="123">
        <f>PL_Produktion_Eingabe!BY41*BT$5</f>
        <v>0</v>
      </c>
      <c r="BT41" s="90">
        <f t="shared" si="19"/>
        <v>0</v>
      </c>
      <c r="BU41" s="87">
        <f>PL_Produktion_Eingabe!CB41*BX$5</f>
        <v>0</v>
      </c>
      <c r="BV41" s="60">
        <f>PL_Produktion_Eingabe!CC41*BX$5</f>
        <v>0</v>
      </c>
      <c r="BW41" s="123">
        <f>PL_Produktion_Eingabe!CD41*BX$5</f>
        <v>0</v>
      </c>
      <c r="BX41" s="90">
        <f t="shared" si="20"/>
        <v>0</v>
      </c>
      <c r="BY41" s="87">
        <f>PL_Produktion_Eingabe!CG41*CB$5</f>
        <v>0</v>
      </c>
      <c r="BZ41" s="60">
        <f>PL_Produktion_Eingabe!CH41*CB$5</f>
        <v>0</v>
      </c>
      <c r="CA41" s="123">
        <f>PL_Produktion_Eingabe!CI41*CB$5</f>
        <v>0</v>
      </c>
      <c r="CB41" s="90">
        <f t="shared" si="21"/>
        <v>0</v>
      </c>
      <c r="CC41" s="87">
        <f>PL_Produktion_Eingabe!CL41*CF$5</f>
        <v>0</v>
      </c>
      <c r="CD41" s="60">
        <f>PL_Produktion_Eingabe!CM41*CF$5</f>
        <v>0</v>
      </c>
      <c r="CE41" s="123">
        <f>PL_Produktion_Eingabe!CN41*CF$5</f>
        <v>0</v>
      </c>
      <c r="CF41" s="90">
        <f t="shared" si="22"/>
        <v>0</v>
      </c>
      <c r="CG41" s="87">
        <f>PL_Produktion_Eingabe!CQ41*CJ$5</f>
        <v>0</v>
      </c>
      <c r="CH41" s="60">
        <f>PL_Produktion_Eingabe!CR41*CJ$5</f>
        <v>0</v>
      </c>
      <c r="CI41" s="123">
        <f>PL_Produktion_Eingabe!CS41*CJ$5</f>
        <v>0</v>
      </c>
      <c r="CJ41" s="90">
        <f t="shared" si="23"/>
        <v>0</v>
      </c>
      <c r="CK41" s="87">
        <f>PL_Produktion_Eingabe!CV41*CN$5</f>
        <v>0</v>
      </c>
      <c r="CL41" s="60">
        <f>PL_Produktion_Eingabe!CW41*CN$5</f>
        <v>0</v>
      </c>
      <c r="CM41" s="123">
        <f>PL_Produktion_Eingabe!CX41*CN$5</f>
        <v>0</v>
      </c>
      <c r="CN41" s="90">
        <f t="shared" si="24"/>
        <v>0</v>
      </c>
      <c r="CO41" s="87">
        <f>PL_Produktion_Eingabe!DA41*CR$5</f>
        <v>0</v>
      </c>
      <c r="CP41" s="60">
        <f>PL_Produktion_Eingabe!DB41*CR$5</f>
        <v>0</v>
      </c>
      <c r="CQ41" s="123">
        <f>PL_Produktion_Eingabe!DC41*CR$5</f>
        <v>0</v>
      </c>
      <c r="CR41" s="90">
        <f t="shared" si="25"/>
        <v>0</v>
      </c>
      <c r="CS41" s="87">
        <f>PL_Produktion_Eingabe!DF41*CV$5</f>
        <v>0</v>
      </c>
      <c r="CT41" s="60">
        <f>PL_Produktion_Eingabe!DG41*CV$5</f>
        <v>0</v>
      </c>
      <c r="CU41" s="123">
        <f>PL_Produktion_Eingabe!DH41*CV$5</f>
        <v>0</v>
      </c>
      <c r="CV41" s="90">
        <f t="shared" si="26"/>
        <v>0</v>
      </c>
      <c r="CW41" s="87">
        <f>PL_Produktion_Eingabe!DK41*CZ$5</f>
        <v>0</v>
      </c>
      <c r="CX41" s="60">
        <f>PL_Produktion_Eingabe!DL41*CZ$5</f>
        <v>0</v>
      </c>
      <c r="CY41" s="123">
        <f>PL_Produktion_Eingabe!DM41*CZ$5</f>
        <v>0</v>
      </c>
      <c r="CZ41" s="90">
        <f t="shared" si="27"/>
        <v>0</v>
      </c>
      <c r="DA41" s="87">
        <f>PL_Produktion_Eingabe!DP41*DD$5</f>
        <v>0.8</v>
      </c>
      <c r="DB41" s="60">
        <f>PL_Produktion_Eingabe!DQ41*DD$5</f>
        <v>0</v>
      </c>
      <c r="DC41" s="123">
        <f>PL_Produktion_Eingabe!DR41*DD$5</f>
        <v>0</v>
      </c>
      <c r="DD41" s="90">
        <f t="shared" si="28"/>
        <v>0.8</v>
      </c>
      <c r="DE41" s="87">
        <f>PL_Produktion_Eingabe!DU41*DH$5</f>
        <v>0</v>
      </c>
      <c r="DF41" s="60">
        <f>PL_Produktion_Eingabe!DV41*DH$5</f>
        <v>0</v>
      </c>
      <c r="DG41" s="123">
        <f>PL_Produktion_Eingabe!DW41*DH$5</f>
        <v>0</v>
      </c>
      <c r="DH41" s="90">
        <f t="shared" si="29"/>
        <v>0</v>
      </c>
    </row>
    <row r="42" spans="1:112" x14ac:dyDescent="0.2">
      <c r="A42" s="1">
        <f>Stundeneingabe_2008!A41</f>
        <v>2</v>
      </c>
      <c r="B42" s="1">
        <f>Stundeneingabe_2008!B41</f>
        <v>6</v>
      </c>
      <c r="C42" s="1" t="str">
        <f>Stundeneingabe_2008!C41</f>
        <v>DI</v>
      </c>
      <c r="D42" s="19">
        <f>Stundeneingabe_2008!D41</f>
        <v>45692</v>
      </c>
      <c r="E42" s="87">
        <f>Stundeneingabe_2008!O41*$H$3</f>
        <v>23.8</v>
      </c>
      <c r="F42" s="60">
        <f>Stundeneingabe_2008!P41*$H$3</f>
        <v>0</v>
      </c>
      <c r="G42" s="123">
        <f>Stundeneingabe_2008!Q41*$H$3</f>
        <v>0</v>
      </c>
      <c r="H42" s="90">
        <f t="shared" si="3"/>
        <v>23.8</v>
      </c>
      <c r="I42" s="87">
        <f t="shared" si="0"/>
        <v>20.649999999999995</v>
      </c>
      <c r="J42" s="60">
        <f t="shared" si="1"/>
        <v>0</v>
      </c>
      <c r="K42" s="123">
        <f t="shared" si="2"/>
        <v>0</v>
      </c>
      <c r="L42" s="150">
        <f t="shared" si="4"/>
        <v>20.649999999999995</v>
      </c>
      <c r="M42" s="87">
        <f>PL_Produktion_Eingabe!E42*P$5</f>
        <v>14.7</v>
      </c>
      <c r="N42" s="60">
        <f>PL_Produktion_Eingabe!F42*P$5</f>
        <v>0</v>
      </c>
      <c r="O42" s="123">
        <f>PL_Produktion_Eingabe!G42*P$5</f>
        <v>0</v>
      </c>
      <c r="P42" s="90">
        <f t="shared" si="5"/>
        <v>14.7</v>
      </c>
      <c r="Q42" s="87">
        <f>PL_Produktion_Eingabe!J42*T$5</f>
        <v>0</v>
      </c>
      <c r="R42" s="60">
        <f>PL_Produktion_Eingabe!K42*T$5</f>
        <v>0</v>
      </c>
      <c r="S42" s="123">
        <f>PL_Produktion_Eingabe!L42*T$5</f>
        <v>0</v>
      </c>
      <c r="T42" s="90">
        <f t="shared" si="6"/>
        <v>0</v>
      </c>
      <c r="U42" s="87">
        <f>PL_Produktion_Eingabe!O42*X$5</f>
        <v>1.2000000000000002</v>
      </c>
      <c r="V42" s="60">
        <f>PL_Produktion_Eingabe!P42*X$5</f>
        <v>0</v>
      </c>
      <c r="W42" s="123">
        <f>PL_Produktion_Eingabe!Q42*X$5</f>
        <v>0</v>
      </c>
      <c r="X42" s="90">
        <f t="shared" si="7"/>
        <v>1.2000000000000002</v>
      </c>
      <c r="Y42" s="87">
        <f>PL_Produktion_Eingabe!T42*AB$5</f>
        <v>0</v>
      </c>
      <c r="Z42" s="60">
        <f>PL_Produktion_Eingabe!U42*AB$5</f>
        <v>0</v>
      </c>
      <c r="AA42" s="123">
        <f>PL_Produktion_Eingabe!V42*AB$5</f>
        <v>0</v>
      </c>
      <c r="AB42" s="90">
        <f t="shared" si="8"/>
        <v>0</v>
      </c>
      <c r="AC42" s="87">
        <f>PL_Produktion_Eingabe!Y42*AF$5</f>
        <v>0</v>
      </c>
      <c r="AD42" s="60">
        <f>PL_Produktion_Eingabe!Z42*AF$5</f>
        <v>0</v>
      </c>
      <c r="AE42" s="123">
        <f>PL_Produktion_Eingabe!AA42*AF$5</f>
        <v>0</v>
      </c>
      <c r="AF42" s="90">
        <f t="shared" si="9"/>
        <v>0</v>
      </c>
      <c r="AG42" s="87">
        <f>PL_Produktion_Eingabe!AD42*AJ$5</f>
        <v>0</v>
      </c>
      <c r="AH42" s="60">
        <f>PL_Produktion_Eingabe!AE42*AJ$5</f>
        <v>0</v>
      </c>
      <c r="AI42" s="123">
        <f>PL_Produktion_Eingabe!AF42*AJ$5</f>
        <v>0</v>
      </c>
      <c r="AJ42" s="90">
        <f t="shared" si="10"/>
        <v>0</v>
      </c>
      <c r="AK42" s="87">
        <f>PL_Produktion_Eingabe!AI42*AN$5</f>
        <v>0</v>
      </c>
      <c r="AL42" s="60">
        <f>PL_Produktion_Eingabe!AJ42*AN$5</f>
        <v>0</v>
      </c>
      <c r="AM42" s="123">
        <f>PL_Produktion_Eingabe!AK42*AN$5</f>
        <v>0</v>
      </c>
      <c r="AN42" s="90">
        <f t="shared" si="11"/>
        <v>0</v>
      </c>
      <c r="AO42" s="87">
        <f>PL_Produktion_Eingabe!AN42*AR$5</f>
        <v>0</v>
      </c>
      <c r="AP42" s="60">
        <f>PL_Produktion_Eingabe!AO42*AR$5</f>
        <v>0</v>
      </c>
      <c r="AQ42" s="123">
        <f>PL_Produktion_Eingabe!AP42*AR$5</f>
        <v>0</v>
      </c>
      <c r="AR42" s="90">
        <f t="shared" si="12"/>
        <v>0</v>
      </c>
      <c r="AS42" s="87">
        <f>PL_Produktion_Eingabe!AS42*AV$5</f>
        <v>0</v>
      </c>
      <c r="AT42" s="60">
        <f>PL_Produktion_Eingabe!AT42*AV$5</f>
        <v>0</v>
      </c>
      <c r="AU42" s="123">
        <f>PL_Produktion_Eingabe!AU42*AV$5</f>
        <v>0</v>
      </c>
      <c r="AV42" s="90">
        <f t="shared" si="13"/>
        <v>0</v>
      </c>
      <c r="AW42" s="87">
        <f>PL_Produktion_Eingabe!AX42*AZ$5</f>
        <v>0</v>
      </c>
      <c r="AX42" s="60">
        <f>PL_Produktion_Eingabe!AY42*AZ$5</f>
        <v>0</v>
      </c>
      <c r="AY42" s="123">
        <f>PL_Produktion_Eingabe!AZ42*AZ$5</f>
        <v>0</v>
      </c>
      <c r="AZ42" s="90">
        <f t="shared" si="14"/>
        <v>0</v>
      </c>
      <c r="BA42" s="87">
        <f>PL_Produktion_Eingabe!BC42*BD$5</f>
        <v>0</v>
      </c>
      <c r="BB42" s="60">
        <f>PL_Produktion_Eingabe!BD42*BD$5</f>
        <v>0</v>
      </c>
      <c r="BC42" s="123">
        <f>PL_Produktion_Eingabe!BE42*BD$5</f>
        <v>0</v>
      </c>
      <c r="BD42" s="90">
        <f t="shared" si="15"/>
        <v>0</v>
      </c>
      <c r="BE42" s="87">
        <f>PL_Produktion_Eingabe!BH42*BH$5</f>
        <v>1.2000000000000002</v>
      </c>
      <c r="BF42" s="60">
        <f>PL_Produktion_Eingabe!BI42*BH$5</f>
        <v>0</v>
      </c>
      <c r="BG42" s="123">
        <f>PL_Produktion_Eingabe!BJ42*BH$5</f>
        <v>0</v>
      </c>
      <c r="BH42" s="90">
        <f t="shared" si="16"/>
        <v>1.2000000000000002</v>
      </c>
      <c r="BI42" s="87">
        <f>PL_Produktion_Eingabe!BM42*BL$5</f>
        <v>3.15</v>
      </c>
      <c r="BJ42" s="60">
        <f>PL_Produktion_Eingabe!BN42*BL$5</f>
        <v>0</v>
      </c>
      <c r="BK42" s="123">
        <f>PL_Produktion_Eingabe!BO42*BL$5</f>
        <v>0</v>
      </c>
      <c r="BL42" s="90">
        <f t="shared" si="17"/>
        <v>3.15</v>
      </c>
      <c r="BM42" s="87">
        <f>PL_Produktion_Eingabe!BR42*BP$5</f>
        <v>0</v>
      </c>
      <c r="BN42" s="60">
        <f>PL_Produktion_Eingabe!BS42*BP$5</f>
        <v>0</v>
      </c>
      <c r="BO42" s="123">
        <f>PL_Produktion_Eingabe!BT42*BP$5</f>
        <v>0</v>
      </c>
      <c r="BP42" s="90">
        <f t="shared" si="18"/>
        <v>0</v>
      </c>
      <c r="BQ42" s="87">
        <f>PL_Produktion_Eingabe!BW42*BT$5</f>
        <v>0</v>
      </c>
      <c r="BR42" s="60">
        <f>PL_Produktion_Eingabe!BX42*BT$5</f>
        <v>0</v>
      </c>
      <c r="BS42" s="123">
        <f>PL_Produktion_Eingabe!BY42*BT$5</f>
        <v>0</v>
      </c>
      <c r="BT42" s="90">
        <f t="shared" si="19"/>
        <v>0</v>
      </c>
      <c r="BU42" s="87">
        <f>PL_Produktion_Eingabe!CB42*BX$5</f>
        <v>0</v>
      </c>
      <c r="BV42" s="60">
        <f>PL_Produktion_Eingabe!CC42*BX$5</f>
        <v>0</v>
      </c>
      <c r="BW42" s="123">
        <f>PL_Produktion_Eingabe!CD42*BX$5</f>
        <v>0</v>
      </c>
      <c r="BX42" s="90">
        <f t="shared" si="20"/>
        <v>0</v>
      </c>
      <c r="BY42" s="87">
        <f>PL_Produktion_Eingabe!CG42*CB$5</f>
        <v>0</v>
      </c>
      <c r="BZ42" s="60">
        <f>PL_Produktion_Eingabe!CH42*CB$5</f>
        <v>0</v>
      </c>
      <c r="CA42" s="123">
        <f>PL_Produktion_Eingabe!CI42*CB$5</f>
        <v>0</v>
      </c>
      <c r="CB42" s="90">
        <f t="shared" si="21"/>
        <v>0</v>
      </c>
      <c r="CC42" s="87">
        <f>PL_Produktion_Eingabe!CL42*CF$5</f>
        <v>0</v>
      </c>
      <c r="CD42" s="60">
        <f>PL_Produktion_Eingabe!CM42*CF$5</f>
        <v>0</v>
      </c>
      <c r="CE42" s="123">
        <f>PL_Produktion_Eingabe!CN42*CF$5</f>
        <v>0</v>
      </c>
      <c r="CF42" s="90">
        <f t="shared" si="22"/>
        <v>0</v>
      </c>
      <c r="CG42" s="87">
        <f>PL_Produktion_Eingabe!CQ42*CJ$5</f>
        <v>0</v>
      </c>
      <c r="CH42" s="60">
        <f>PL_Produktion_Eingabe!CR42*CJ$5</f>
        <v>0</v>
      </c>
      <c r="CI42" s="123">
        <f>PL_Produktion_Eingabe!CS42*CJ$5</f>
        <v>0</v>
      </c>
      <c r="CJ42" s="90">
        <f t="shared" si="23"/>
        <v>0</v>
      </c>
      <c r="CK42" s="87">
        <f>PL_Produktion_Eingabe!CV42*CN$5</f>
        <v>0</v>
      </c>
      <c r="CL42" s="60">
        <f>PL_Produktion_Eingabe!CW42*CN$5</f>
        <v>0</v>
      </c>
      <c r="CM42" s="123">
        <f>PL_Produktion_Eingabe!CX42*CN$5</f>
        <v>0</v>
      </c>
      <c r="CN42" s="90">
        <f t="shared" si="24"/>
        <v>0</v>
      </c>
      <c r="CO42" s="87">
        <f>PL_Produktion_Eingabe!DA42*CR$5</f>
        <v>0</v>
      </c>
      <c r="CP42" s="60">
        <f>PL_Produktion_Eingabe!DB42*CR$5</f>
        <v>0</v>
      </c>
      <c r="CQ42" s="123">
        <f>PL_Produktion_Eingabe!DC42*CR$5</f>
        <v>0</v>
      </c>
      <c r="CR42" s="90">
        <f t="shared" si="25"/>
        <v>0</v>
      </c>
      <c r="CS42" s="87">
        <f>PL_Produktion_Eingabe!DF42*CV$5</f>
        <v>0</v>
      </c>
      <c r="CT42" s="60">
        <f>PL_Produktion_Eingabe!DG42*CV$5</f>
        <v>0</v>
      </c>
      <c r="CU42" s="123">
        <f>PL_Produktion_Eingabe!DH42*CV$5</f>
        <v>0</v>
      </c>
      <c r="CV42" s="90">
        <f t="shared" si="26"/>
        <v>0</v>
      </c>
      <c r="CW42" s="87">
        <f>PL_Produktion_Eingabe!DK42*CZ$5</f>
        <v>0</v>
      </c>
      <c r="CX42" s="60">
        <f>PL_Produktion_Eingabe!DL42*CZ$5</f>
        <v>0</v>
      </c>
      <c r="CY42" s="123">
        <f>PL_Produktion_Eingabe!DM42*CZ$5</f>
        <v>0</v>
      </c>
      <c r="CZ42" s="90">
        <f t="shared" si="27"/>
        <v>0</v>
      </c>
      <c r="DA42" s="87">
        <f>PL_Produktion_Eingabe!DP42*DD$5</f>
        <v>0.4</v>
      </c>
      <c r="DB42" s="60">
        <f>PL_Produktion_Eingabe!DQ42*DD$5</f>
        <v>0</v>
      </c>
      <c r="DC42" s="123">
        <f>PL_Produktion_Eingabe!DR42*DD$5</f>
        <v>0</v>
      </c>
      <c r="DD42" s="90">
        <f t="shared" si="28"/>
        <v>0.4</v>
      </c>
      <c r="DE42" s="87">
        <f>PL_Produktion_Eingabe!DU42*DH$5</f>
        <v>0</v>
      </c>
      <c r="DF42" s="60">
        <f>PL_Produktion_Eingabe!DV42*DH$5</f>
        <v>0</v>
      </c>
      <c r="DG42" s="123">
        <f>PL_Produktion_Eingabe!DW42*DH$5</f>
        <v>0</v>
      </c>
      <c r="DH42" s="90">
        <f t="shared" si="29"/>
        <v>0</v>
      </c>
    </row>
    <row r="43" spans="1:112" x14ac:dyDescent="0.2">
      <c r="A43" s="1">
        <f>Stundeneingabe_2008!A42</f>
        <v>2</v>
      </c>
      <c r="B43" s="1">
        <f>Stundeneingabe_2008!B42</f>
        <v>6</v>
      </c>
      <c r="C43" s="1" t="str">
        <f>Stundeneingabe_2008!C42</f>
        <v>MI</v>
      </c>
      <c r="D43" s="19">
        <f>Stundeneingabe_2008!D42</f>
        <v>45693</v>
      </c>
      <c r="E43" s="87">
        <f>Stundeneingabe_2008!O42*$H$3</f>
        <v>23.8</v>
      </c>
      <c r="F43" s="60">
        <f>Stundeneingabe_2008!P42*$H$3</f>
        <v>0</v>
      </c>
      <c r="G43" s="123">
        <f>Stundeneingabe_2008!Q42*$H$3</f>
        <v>0</v>
      </c>
      <c r="H43" s="90">
        <f t="shared" si="3"/>
        <v>23.8</v>
      </c>
      <c r="I43" s="87">
        <f t="shared" si="0"/>
        <v>21.8</v>
      </c>
      <c r="J43" s="60">
        <f t="shared" si="1"/>
        <v>0</v>
      </c>
      <c r="K43" s="123">
        <f t="shared" si="2"/>
        <v>0</v>
      </c>
      <c r="L43" s="150">
        <f t="shared" si="4"/>
        <v>21.8</v>
      </c>
      <c r="M43" s="87">
        <f>PL_Produktion_Eingabe!E43*P$5</f>
        <v>10.5</v>
      </c>
      <c r="N43" s="60">
        <f>PL_Produktion_Eingabe!F43*P$5</f>
        <v>0</v>
      </c>
      <c r="O43" s="123">
        <f>PL_Produktion_Eingabe!G43*P$5</f>
        <v>0</v>
      </c>
      <c r="P43" s="90">
        <f t="shared" si="5"/>
        <v>10.5</v>
      </c>
      <c r="Q43" s="87">
        <f>PL_Produktion_Eingabe!J43*T$5</f>
        <v>0</v>
      </c>
      <c r="R43" s="60">
        <f>PL_Produktion_Eingabe!K43*T$5</f>
        <v>0</v>
      </c>
      <c r="S43" s="123">
        <f>PL_Produktion_Eingabe!L43*T$5</f>
        <v>0</v>
      </c>
      <c r="T43" s="90">
        <f t="shared" si="6"/>
        <v>0</v>
      </c>
      <c r="U43" s="87">
        <f>PL_Produktion_Eingabe!O43*X$5</f>
        <v>0</v>
      </c>
      <c r="V43" s="60">
        <f>PL_Produktion_Eingabe!P43*X$5</f>
        <v>0</v>
      </c>
      <c r="W43" s="123">
        <f>PL_Produktion_Eingabe!Q43*X$5</f>
        <v>0</v>
      </c>
      <c r="X43" s="90">
        <f t="shared" si="7"/>
        <v>0</v>
      </c>
      <c r="Y43" s="87">
        <f>PL_Produktion_Eingabe!T43*AB$5</f>
        <v>0.8</v>
      </c>
      <c r="Z43" s="60">
        <f>PL_Produktion_Eingabe!U43*AB$5</f>
        <v>0</v>
      </c>
      <c r="AA43" s="123">
        <f>PL_Produktion_Eingabe!V43*AB$5</f>
        <v>0</v>
      </c>
      <c r="AB43" s="90">
        <f t="shared" si="8"/>
        <v>0.8</v>
      </c>
      <c r="AC43" s="87">
        <f>PL_Produktion_Eingabe!Y43*AF$5</f>
        <v>0</v>
      </c>
      <c r="AD43" s="60">
        <f>PL_Produktion_Eingabe!Z43*AF$5</f>
        <v>0</v>
      </c>
      <c r="AE43" s="123">
        <f>PL_Produktion_Eingabe!AA43*AF$5</f>
        <v>0</v>
      </c>
      <c r="AF43" s="90">
        <f t="shared" si="9"/>
        <v>0</v>
      </c>
      <c r="AG43" s="87">
        <f>PL_Produktion_Eingabe!AD43*AJ$5</f>
        <v>0</v>
      </c>
      <c r="AH43" s="60">
        <f>PL_Produktion_Eingabe!AE43*AJ$5</f>
        <v>0</v>
      </c>
      <c r="AI43" s="123">
        <f>PL_Produktion_Eingabe!AF43*AJ$5</f>
        <v>0</v>
      </c>
      <c r="AJ43" s="90">
        <f t="shared" si="10"/>
        <v>0</v>
      </c>
      <c r="AK43" s="87">
        <f>PL_Produktion_Eingabe!AI43*AN$5</f>
        <v>0</v>
      </c>
      <c r="AL43" s="60">
        <f>PL_Produktion_Eingabe!AJ43*AN$5</f>
        <v>0</v>
      </c>
      <c r="AM43" s="123">
        <f>PL_Produktion_Eingabe!AK43*AN$5</f>
        <v>0</v>
      </c>
      <c r="AN43" s="90">
        <f t="shared" si="11"/>
        <v>0</v>
      </c>
      <c r="AO43" s="87">
        <f>PL_Produktion_Eingabe!AN43*AR$5</f>
        <v>0</v>
      </c>
      <c r="AP43" s="60">
        <f>PL_Produktion_Eingabe!AO43*AR$5</f>
        <v>0</v>
      </c>
      <c r="AQ43" s="123">
        <f>PL_Produktion_Eingabe!AP43*AR$5</f>
        <v>0</v>
      </c>
      <c r="AR43" s="90">
        <f t="shared" si="12"/>
        <v>0</v>
      </c>
      <c r="AS43" s="87">
        <f>PL_Produktion_Eingabe!AS43*AV$5</f>
        <v>0</v>
      </c>
      <c r="AT43" s="60">
        <f>PL_Produktion_Eingabe!AT43*AV$5</f>
        <v>0</v>
      </c>
      <c r="AU43" s="123">
        <f>PL_Produktion_Eingabe!AU43*AV$5</f>
        <v>0</v>
      </c>
      <c r="AV43" s="90">
        <f t="shared" si="13"/>
        <v>0</v>
      </c>
      <c r="AW43" s="87">
        <f>PL_Produktion_Eingabe!AX43*AZ$5</f>
        <v>0</v>
      </c>
      <c r="AX43" s="60">
        <f>PL_Produktion_Eingabe!AY43*AZ$5</f>
        <v>0</v>
      </c>
      <c r="AY43" s="123">
        <f>PL_Produktion_Eingabe!AZ43*AZ$5</f>
        <v>0</v>
      </c>
      <c r="AZ43" s="90">
        <f t="shared" si="14"/>
        <v>0</v>
      </c>
      <c r="BA43" s="87">
        <f>PL_Produktion_Eingabe!BC43*BD$5</f>
        <v>0</v>
      </c>
      <c r="BB43" s="60">
        <f>PL_Produktion_Eingabe!BD43*BD$5</f>
        <v>0</v>
      </c>
      <c r="BC43" s="123">
        <f>PL_Produktion_Eingabe!BE43*BD$5</f>
        <v>0</v>
      </c>
      <c r="BD43" s="90">
        <f t="shared" si="15"/>
        <v>0</v>
      </c>
      <c r="BE43" s="87">
        <f>PL_Produktion_Eingabe!BH43*BH$5</f>
        <v>0</v>
      </c>
      <c r="BF43" s="60">
        <f>PL_Produktion_Eingabe!BI43*BH$5</f>
        <v>0</v>
      </c>
      <c r="BG43" s="123">
        <f>PL_Produktion_Eingabe!BJ43*BH$5</f>
        <v>0</v>
      </c>
      <c r="BH43" s="90">
        <f t="shared" si="16"/>
        <v>0</v>
      </c>
      <c r="BI43" s="87">
        <f>PL_Produktion_Eingabe!BM43*BL$5</f>
        <v>10.5</v>
      </c>
      <c r="BJ43" s="60">
        <f>PL_Produktion_Eingabe!BN43*BL$5</f>
        <v>0</v>
      </c>
      <c r="BK43" s="123">
        <f>PL_Produktion_Eingabe!BO43*BL$5</f>
        <v>0</v>
      </c>
      <c r="BL43" s="90">
        <f t="shared" si="17"/>
        <v>10.5</v>
      </c>
      <c r="BM43" s="87">
        <f>PL_Produktion_Eingabe!BR43*BP$5</f>
        <v>0</v>
      </c>
      <c r="BN43" s="60">
        <f>PL_Produktion_Eingabe!BS43*BP$5</f>
        <v>0</v>
      </c>
      <c r="BO43" s="123">
        <f>PL_Produktion_Eingabe!BT43*BP$5</f>
        <v>0</v>
      </c>
      <c r="BP43" s="90">
        <f t="shared" si="18"/>
        <v>0</v>
      </c>
      <c r="BQ43" s="87">
        <f>PL_Produktion_Eingabe!BW43*BT$5</f>
        <v>0</v>
      </c>
      <c r="BR43" s="60">
        <f>PL_Produktion_Eingabe!BX43*BT$5</f>
        <v>0</v>
      </c>
      <c r="BS43" s="123">
        <f>PL_Produktion_Eingabe!BY43*BT$5</f>
        <v>0</v>
      </c>
      <c r="BT43" s="90">
        <f t="shared" si="19"/>
        <v>0</v>
      </c>
      <c r="BU43" s="87">
        <f>PL_Produktion_Eingabe!CB43*BX$5</f>
        <v>0</v>
      </c>
      <c r="BV43" s="60">
        <f>PL_Produktion_Eingabe!CC43*BX$5</f>
        <v>0</v>
      </c>
      <c r="BW43" s="123">
        <f>PL_Produktion_Eingabe!CD43*BX$5</f>
        <v>0</v>
      </c>
      <c r="BX43" s="90">
        <f t="shared" si="20"/>
        <v>0</v>
      </c>
      <c r="BY43" s="87">
        <f>PL_Produktion_Eingabe!CG43*CB$5</f>
        <v>0</v>
      </c>
      <c r="BZ43" s="60">
        <f>PL_Produktion_Eingabe!CH43*CB$5</f>
        <v>0</v>
      </c>
      <c r="CA43" s="123">
        <f>PL_Produktion_Eingabe!CI43*CB$5</f>
        <v>0</v>
      </c>
      <c r="CB43" s="90">
        <f t="shared" si="21"/>
        <v>0</v>
      </c>
      <c r="CC43" s="87">
        <f>PL_Produktion_Eingabe!CL43*CF$5</f>
        <v>0</v>
      </c>
      <c r="CD43" s="60">
        <f>PL_Produktion_Eingabe!CM43*CF$5</f>
        <v>0</v>
      </c>
      <c r="CE43" s="123">
        <f>PL_Produktion_Eingabe!CN43*CF$5</f>
        <v>0</v>
      </c>
      <c r="CF43" s="90">
        <f t="shared" si="22"/>
        <v>0</v>
      </c>
      <c r="CG43" s="87">
        <f>PL_Produktion_Eingabe!CQ43*CJ$5</f>
        <v>0</v>
      </c>
      <c r="CH43" s="60">
        <f>PL_Produktion_Eingabe!CR43*CJ$5</f>
        <v>0</v>
      </c>
      <c r="CI43" s="123">
        <f>PL_Produktion_Eingabe!CS43*CJ$5</f>
        <v>0</v>
      </c>
      <c r="CJ43" s="90">
        <f t="shared" si="23"/>
        <v>0</v>
      </c>
      <c r="CK43" s="87">
        <f>PL_Produktion_Eingabe!CV43*CN$5</f>
        <v>0</v>
      </c>
      <c r="CL43" s="60">
        <f>PL_Produktion_Eingabe!CW43*CN$5</f>
        <v>0</v>
      </c>
      <c r="CM43" s="123">
        <f>PL_Produktion_Eingabe!CX43*CN$5</f>
        <v>0</v>
      </c>
      <c r="CN43" s="90">
        <f t="shared" si="24"/>
        <v>0</v>
      </c>
      <c r="CO43" s="87">
        <f>PL_Produktion_Eingabe!DA43*CR$5</f>
        <v>0</v>
      </c>
      <c r="CP43" s="60">
        <f>PL_Produktion_Eingabe!DB43*CR$5</f>
        <v>0</v>
      </c>
      <c r="CQ43" s="123">
        <f>PL_Produktion_Eingabe!DC43*CR$5</f>
        <v>0</v>
      </c>
      <c r="CR43" s="90">
        <f t="shared" si="25"/>
        <v>0</v>
      </c>
      <c r="CS43" s="87">
        <f>PL_Produktion_Eingabe!DF43*CV$5</f>
        <v>0</v>
      </c>
      <c r="CT43" s="60">
        <f>PL_Produktion_Eingabe!DG43*CV$5</f>
        <v>0</v>
      </c>
      <c r="CU43" s="123">
        <f>PL_Produktion_Eingabe!DH43*CV$5</f>
        <v>0</v>
      </c>
      <c r="CV43" s="90">
        <f t="shared" si="26"/>
        <v>0</v>
      </c>
      <c r="CW43" s="87">
        <f>PL_Produktion_Eingabe!DK43*CZ$5</f>
        <v>0</v>
      </c>
      <c r="CX43" s="60">
        <f>PL_Produktion_Eingabe!DL43*CZ$5</f>
        <v>0</v>
      </c>
      <c r="CY43" s="123">
        <f>PL_Produktion_Eingabe!DM43*CZ$5</f>
        <v>0</v>
      </c>
      <c r="CZ43" s="90">
        <f t="shared" si="27"/>
        <v>0</v>
      </c>
      <c r="DA43" s="87">
        <f>PL_Produktion_Eingabe!DP43*DD$5</f>
        <v>0</v>
      </c>
      <c r="DB43" s="60">
        <f>PL_Produktion_Eingabe!DQ43*DD$5</f>
        <v>0</v>
      </c>
      <c r="DC43" s="123">
        <f>PL_Produktion_Eingabe!DR43*DD$5</f>
        <v>0</v>
      </c>
      <c r="DD43" s="90">
        <f t="shared" si="28"/>
        <v>0</v>
      </c>
      <c r="DE43" s="87">
        <f>PL_Produktion_Eingabe!DU43*DH$5</f>
        <v>0</v>
      </c>
      <c r="DF43" s="60">
        <f>PL_Produktion_Eingabe!DV43*DH$5</f>
        <v>0</v>
      </c>
      <c r="DG43" s="123">
        <f>PL_Produktion_Eingabe!DW43*DH$5</f>
        <v>0</v>
      </c>
      <c r="DH43" s="90">
        <f t="shared" si="29"/>
        <v>0</v>
      </c>
    </row>
    <row r="44" spans="1:112" x14ac:dyDescent="0.2">
      <c r="A44" s="1">
        <f>Stundeneingabe_2008!A43</f>
        <v>2</v>
      </c>
      <c r="B44" s="1">
        <f>Stundeneingabe_2008!B43</f>
        <v>6</v>
      </c>
      <c r="C44" s="1" t="str">
        <f>Stundeneingabe_2008!C43</f>
        <v>DO</v>
      </c>
      <c r="D44" s="19">
        <f>Stundeneingabe_2008!D43</f>
        <v>45694</v>
      </c>
      <c r="E44" s="87">
        <f>Stundeneingabe_2008!O43*$H$3</f>
        <v>23.8</v>
      </c>
      <c r="F44" s="60">
        <f>Stundeneingabe_2008!P43*$H$3</f>
        <v>0</v>
      </c>
      <c r="G44" s="123">
        <f>Stundeneingabe_2008!Q43*$H$3</f>
        <v>0</v>
      </c>
      <c r="H44" s="90">
        <f t="shared" si="3"/>
        <v>23.8</v>
      </c>
      <c r="I44" s="87">
        <f t="shared" si="0"/>
        <v>23.299999999999997</v>
      </c>
      <c r="J44" s="60">
        <f t="shared" si="1"/>
        <v>0</v>
      </c>
      <c r="K44" s="123">
        <f t="shared" si="2"/>
        <v>0</v>
      </c>
      <c r="L44" s="150">
        <f t="shared" si="4"/>
        <v>23.299999999999997</v>
      </c>
      <c r="M44" s="87">
        <f>PL_Produktion_Eingabe!E44*P$5</f>
        <v>18.899999999999999</v>
      </c>
      <c r="N44" s="60">
        <f>PL_Produktion_Eingabe!F44*P$5</f>
        <v>0</v>
      </c>
      <c r="O44" s="123">
        <f>PL_Produktion_Eingabe!G44*P$5</f>
        <v>0</v>
      </c>
      <c r="P44" s="90">
        <f t="shared" si="5"/>
        <v>18.899999999999999</v>
      </c>
      <c r="Q44" s="87">
        <f>PL_Produktion_Eingabe!J44*T$5</f>
        <v>0</v>
      </c>
      <c r="R44" s="60">
        <f>PL_Produktion_Eingabe!K44*T$5</f>
        <v>0</v>
      </c>
      <c r="S44" s="123">
        <f>PL_Produktion_Eingabe!L44*T$5</f>
        <v>0</v>
      </c>
      <c r="T44" s="90">
        <f t="shared" si="6"/>
        <v>0</v>
      </c>
      <c r="U44" s="87">
        <f>PL_Produktion_Eingabe!O44*X$5</f>
        <v>0</v>
      </c>
      <c r="V44" s="60">
        <f>PL_Produktion_Eingabe!P44*X$5</f>
        <v>0</v>
      </c>
      <c r="W44" s="123">
        <f>PL_Produktion_Eingabe!Q44*X$5</f>
        <v>0</v>
      </c>
      <c r="X44" s="90">
        <f t="shared" si="7"/>
        <v>0</v>
      </c>
      <c r="Y44" s="87">
        <f>PL_Produktion_Eingabe!T44*AB$5</f>
        <v>0</v>
      </c>
      <c r="Z44" s="60">
        <f>PL_Produktion_Eingabe!U44*AB$5</f>
        <v>0</v>
      </c>
      <c r="AA44" s="123">
        <f>PL_Produktion_Eingabe!V44*AB$5</f>
        <v>0</v>
      </c>
      <c r="AB44" s="90">
        <f t="shared" si="8"/>
        <v>0</v>
      </c>
      <c r="AC44" s="87">
        <f>PL_Produktion_Eingabe!Y44*AF$5</f>
        <v>0</v>
      </c>
      <c r="AD44" s="60">
        <f>PL_Produktion_Eingabe!Z44*AF$5</f>
        <v>0</v>
      </c>
      <c r="AE44" s="123">
        <f>PL_Produktion_Eingabe!AA44*AF$5</f>
        <v>0</v>
      </c>
      <c r="AF44" s="90">
        <f t="shared" si="9"/>
        <v>0</v>
      </c>
      <c r="AG44" s="87">
        <f>PL_Produktion_Eingabe!AD44*AJ$5</f>
        <v>0</v>
      </c>
      <c r="AH44" s="60">
        <f>PL_Produktion_Eingabe!AE44*AJ$5</f>
        <v>0</v>
      </c>
      <c r="AI44" s="123">
        <f>PL_Produktion_Eingabe!AF44*AJ$5</f>
        <v>0</v>
      </c>
      <c r="AJ44" s="90">
        <f t="shared" si="10"/>
        <v>0</v>
      </c>
      <c r="AK44" s="87">
        <f>PL_Produktion_Eingabe!AI44*AN$5</f>
        <v>0</v>
      </c>
      <c r="AL44" s="60">
        <f>PL_Produktion_Eingabe!AJ44*AN$5</f>
        <v>0</v>
      </c>
      <c r="AM44" s="123">
        <f>PL_Produktion_Eingabe!AK44*AN$5</f>
        <v>0</v>
      </c>
      <c r="AN44" s="90">
        <f t="shared" si="11"/>
        <v>0</v>
      </c>
      <c r="AO44" s="87">
        <f>PL_Produktion_Eingabe!AN44*AR$5</f>
        <v>0</v>
      </c>
      <c r="AP44" s="60">
        <f>PL_Produktion_Eingabe!AO44*AR$5</f>
        <v>0</v>
      </c>
      <c r="AQ44" s="123">
        <f>PL_Produktion_Eingabe!AP44*AR$5</f>
        <v>0</v>
      </c>
      <c r="AR44" s="90">
        <f t="shared" si="12"/>
        <v>0</v>
      </c>
      <c r="AS44" s="87">
        <f>PL_Produktion_Eingabe!AS44*AV$5</f>
        <v>0</v>
      </c>
      <c r="AT44" s="60">
        <f>PL_Produktion_Eingabe!AT44*AV$5</f>
        <v>0</v>
      </c>
      <c r="AU44" s="123">
        <f>PL_Produktion_Eingabe!AU44*AV$5</f>
        <v>0</v>
      </c>
      <c r="AV44" s="90">
        <f t="shared" si="13"/>
        <v>0</v>
      </c>
      <c r="AW44" s="87">
        <f>PL_Produktion_Eingabe!AX44*AZ$5</f>
        <v>0</v>
      </c>
      <c r="AX44" s="60">
        <f>PL_Produktion_Eingabe!AY44*AZ$5</f>
        <v>0</v>
      </c>
      <c r="AY44" s="123">
        <f>PL_Produktion_Eingabe!AZ44*AZ$5</f>
        <v>0</v>
      </c>
      <c r="AZ44" s="90">
        <f t="shared" si="14"/>
        <v>0</v>
      </c>
      <c r="BA44" s="87">
        <f>PL_Produktion_Eingabe!BC44*BD$5</f>
        <v>0</v>
      </c>
      <c r="BB44" s="60">
        <f>PL_Produktion_Eingabe!BD44*BD$5</f>
        <v>0</v>
      </c>
      <c r="BC44" s="123">
        <f>PL_Produktion_Eingabe!BE44*BD$5</f>
        <v>0</v>
      </c>
      <c r="BD44" s="90">
        <f t="shared" si="15"/>
        <v>0</v>
      </c>
      <c r="BE44" s="87">
        <f>PL_Produktion_Eingabe!BH44*BH$5</f>
        <v>0.4</v>
      </c>
      <c r="BF44" s="60">
        <f>PL_Produktion_Eingabe!BI44*BH$5</f>
        <v>0</v>
      </c>
      <c r="BG44" s="123">
        <f>PL_Produktion_Eingabe!BJ44*BH$5</f>
        <v>0</v>
      </c>
      <c r="BH44" s="90">
        <f t="shared" si="16"/>
        <v>0.4</v>
      </c>
      <c r="BI44" s="87">
        <f>PL_Produktion_Eingabe!BM44*BL$5</f>
        <v>2.8</v>
      </c>
      <c r="BJ44" s="60">
        <f>PL_Produktion_Eingabe!BN44*BL$5</f>
        <v>0</v>
      </c>
      <c r="BK44" s="123">
        <f>PL_Produktion_Eingabe!BO44*BL$5</f>
        <v>0</v>
      </c>
      <c r="BL44" s="90">
        <f t="shared" si="17"/>
        <v>2.8</v>
      </c>
      <c r="BM44" s="87">
        <f>PL_Produktion_Eingabe!BR44*BP$5</f>
        <v>0</v>
      </c>
      <c r="BN44" s="60">
        <f>PL_Produktion_Eingabe!BS44*BP$5</f>
        <v>0</v>
      </c>
      <c r="BO44" s="123">
        <f>PL_Produktion_Eingabe!BT44*BP$5</f>
        <v>0</v>
      </c>
      <c r="BP44" s="90">
        <f t="shared" si="18"/>
        <v>0</v>
      </c>
      <c r="BQ44" s="87">
        <f>PL_Produktion_Eingabe!BW44*BT$5</f>
        <v>0</v>
      </c>
      <c r="BR44" s="60">
        <f>PL_Produktion_Eingabe!BX44*BT$5</f>
        <v>0</v>
      </c>
      <c r="BS44" s="123">
        <f>PL_Produktion_Eingabe!BY44*BT$5</f>
        <v>0</v>
      </c>
      <c r="BT44" s="90">
        <f t="shared" si="19"/>
        <v>0</v>
      </c>
      <c r="BU44" s="87">
        <f>PL_Produktion_Eingabe!CB44*BX$5</f>
        <v>0</v>
      </c>
      <c r="BV44" s="60">
        <f>PL_Produktion_Eingabe!CC44*BX$5</f>
        <v>0</v>
      </c>
      <c r="BW44" s="123">
        <f>PL_Produktion_Eingabe!CD44*BX$5</f>
        <v>0</v>
      </c>
      <c r="BX44" s="90">
        <f t="shared" si="20"/>
        <v>0</v>
      </c>
      <c r="BY44" s="87">
        <f>PL_Produktion_Eingabe!CG44*CB$5</f>
        <v>0</v>
      </c>
      <c r="BZ44" s="60">
        <f>PL_Produktion_Eingabe!CH44*CB$5</f>
        <v>0</v>
      </c>
      <c r="CA44" s="123">
        <f>PL_Produktion_Eingabe!CI44*CB$5</f>
        <v>0</v>
      </c>
      <c r="CB44" s="90">
        <f t="shared" si="21"/>
        <v>0</v>
      </c>
      <c r="CC44" s="87">
        <f>PL_Produktion_Eingabe!CL44*CF$5</f>
        <v>0</v>
      </c>
      <c r="CD44" s="60">
        <f>PL_Produktion_Eingabe!CM44*CF$5</f>
        <v>0</v>
      </c>
      <c r="CE44" s="123">
        <f>PL_Produktion_Eingabe!CN44*CF$5</f>
        <v>0</v>
      </c>
      <c r="CF44" s="90">
        <f t="shared" si="22"/>
        <v>0</v>
      </c>
      <c r="CG44" s="87">
        <f>PL_Produktion_Eingabe!CQ44*CJ$5</f>
        <v>0</v>
      </c>
      <c r="CH44" s="60">
        <f>PL_Produktion_Eingabe!CR44*CJ$5</f>
        <v>0</v>
      </c>
      <c r="CI44" s="123">
        <f>PL_Produktion_Eingabe!CS44*CJ$5</f>
        <v>0</v>
      </c>
      <c r="CJ44" s="90">
        <f t="shared" si="23"/>
        <v>0</v>
      </c>
      <c r="CK44" s="87">
        <f>PL_Produktion_Eingabe!CV44*CN$5</f>
        <v>0</v>
      </c>
      <c r="CL44" s="60">
        <f>PL_Produktion_Eingabe!CW44*CN$5</f>
        <v>0</v>
      </c>
      <c r="CM44" s="123">
        <f>PL_Produktion_Eingabe!CX44*CN$5</f>
        <v>0</v>
      </c>
      <c r="CN44" s="90">
        <f t="shared" si="24"/>
        <v>0</v>
      </c>
      <c r="CO44" s="87">
        <f>PL_Produktion_Eingabe!DA44*CR$5</f>
        <v>0</v>
      </c>
      <c r="CP44" s="60">
        <f>PL_Produktion_Eingabe!DB44*CR$5</f>
        <v>0</v>
      </c>
      <c r="CQ44" s="123">
        <f>PL_Produktion_Eingabe!DC44*CR$5</f>
        <v>0</v>
      </c>
      <c r="CR44" s="90">
        <f t="shared" si="25"/>
        <v>0</v>
      </c>
      <c r="CS44" s="87">
        <f>PL_Produktion_Eingabe!DF44*CV$5</f>
        <v>0</v>
      </c>
      <c r="CT44" s="60">
        <f>PL_Produktion_Eingabe!DG44*CV$5</f>
        <v>0</v>
      </c>
      <c r="CU44" s="123">
        <f>PL_Produktion_Eingabe!DH44*CV$5</f>
        <v>0</v>
      </c>
      <c r="CV44" s="90">
        <f t="shared" si="26"/>
        <v>0</v>
      </c>
      <c r="CW44" s="87">
        <f>PL_Produktion_Eingabe!DK44*CZ$5</f>
        <v>0</v>
      </c>
      <c r="CX44" s="60">
        <f>PL_Produktion_Eingabe!DL44*CZ$5</f>
        <v>0</v>
      </c>
      <c r="CY44" s="123">
        <f>PL_Produktion_Eingabe!DM44*CZ$5</f>
        <v>0</v>
      </c>
      <c r="CZ44" s="90">
        <f t="shared" si="27"/>
        <v>0</v>
      </c>
      <c r="DA44" s="87">
        <f>PL_Produktion_Eingabe!DP44*DD$5</f>
        <v>1.2000000000000002</v>
      </c>
      <c r="DB44" s="60">
        <f>PL_Produktion_Eingabe!DQ44*DD$5</f>
        <v>0</v>
      </c>
      <c r="DC44" s="123">
        <f>PL_Produktion_Eingabe!DR44*DD$5</f>
        <v>0</v>
      </c>
      <c r="DD44" s="90">
        <f t="shared" si="28"/>
        <v>1.2000000000000002</v>
      </c>
      <c r="DE44" s="87">
        <f>PL_Produktion_Eingabe!DU44*DH$5</f>
        <v>0</v>
      </c>
      <c r="DF44" s="60">
        <f>PL_Produktion_Eingabe!DV44*DH$5</f>
        <v>0</v>
      </c>
      <c r="DG44" s="123">
        <f>PL_Produktion_Eingabe!DW44*DH$5</f>
        <v>0</v>
      </c>
      <c r="DH44" s="90">
        <f t="shared" si="29"/>
        <v>0</v>
      </c>
    </row>
    <row r="45" spans="1:112" x14ac:dyDescent="0.2">
      <c r="A45" s="1">
        <f>Stundeneingabe_2008!A44</f>
        <v>2</v>
      </c>
      <c r="B45" s="1">
        <f>Stundeneingabe_2008!B44</f>
        <v>6</v>
      </c>
      <c r="C45" s="1" t="str">
        <f>Stundeneingabe_2008!C44</f>
        <v>FR</v>
      </c>
      <c r="D45" s="19">
        <f>Stundeneingabe_2008!D44</f>
        <v>45695</v>
      </c>
      <c r="E45" s="87">
        <f>Stundeneingabe_2008!O44*$H$3</f>
        <v>0</v>
      </c>
      <c r="F45" s="60">
        <f>Stundeneingabe_2008!P44*$H$3</f>
        <v>0</v>
      </c>
      <c r="G45" s="123">
        <f>Stundeneingabe_2008!Q44*$H$3</f>
        <v>0</v>
      </c>
      <c r="H45" s="90">
        <f t="shared" si="3"/>
        <v>0</v>
      </c>
      <c r="I45" s="87">
        <f t="shared" si="0"/>
        <v>0</v>
      </c>
      <c r="J45" s="60">
        <f t="shared" si="1"/>
        <v>0</v>
      </c>
      <c r="K45" s="123">
        <f t="shared" si="2"/>
        <v>0</v>
      </c>
      <c r="L45" s="150">
        <f t="shared" si="4"/>
        <v>0</v>
      </c>
      <c r="M45" s="87">
        <f>PL_Produktion_Eingabe!E45*P$5</f>
        <v>0</v>
      </c>
      <c r="N45" s="60">
        <f>PL_Produktion_Eingabe!F45*P$5</f>
        <v>0</v>
      </c>
      <c r="O45" s="123">
        <f>PL_Produktion_Eingabe!G45*P$5</f>
        <v>0</v>
      </c>
      <c r="P45" s="90">
        <f t="shared" si="5"/>
        <v>0</v>
      </c>
      <c r="Q45" s="87">
        <f>PL_Produktion_Eingabe!J45*T$5</f>
        <v>0</v>
      </c>
      <c r="R45" s="60">
        <f>PL_Produktion_Eingabe!K45*T$5</f>
        <v>0</v>
      </c>
      <c r="S45" s="123">
        <f>PL_Produktion_Eingabe!L45*T$5</f>
        <v>0</v>
      </c>
      <c r="T45" s="90">
        <f t="shared" si="6"/>
        <v>0</v>
      </c>
      <c r="U45" s="87">
        <f>PL_Produktion_Eingabe!O45*X$5</f>
        <v>0</v>
      </c>
      <c r="V45" s="60">
        <f>PL_Produktion_Eingabe!P45*X$5</f>
        <v>0</v>
      </c>
      <c r="W45" s="123">
        <f>PL_Produktion_Eingabe!Q45*X$5</f>
        <v>0</v>
      </c>
      <c r="X45" s="90">
        <f t="shared" si="7"/>
        <v>0</v>
      </c>
      <c r="Y45" s="87">
        <f>PL_Produktion_Eingabe!T45*AB$5</f>
        <v>0</v>
      </c>
      <c r="Z45" s="60">
        <f>PL_Produktion_Eingabe!U45*AB$5</f>
        <v>0</v>
      </c>
      <c r="AA45" s="123">
        <f>PL_Produktion_Eingabe!V45*AB$5</f>
        <v>0</v>
      </c>
      <c r="AB45" s="90">
        <f t="shared" si="8"/>
        <v>0</v>
      </c>
      <c r="AC45" s="87">
        <f>PL_Produktion_Eingabe!Y45*AF$5</f>
        <v>0</v>
      </c>
      <c r="AD45" s="60">
        <f>PL_Produktion_Eingabe!Z45*AF$5</f>
        <v>0</v>
      </c>
      <c r="AE45" s="123">
        <f>PL_Produktion_Eingabe!AA45*AF$5</f>
        <v>0</v>
      </c>
      <c r="AF45" s="90">
        <f t="shared" si="9"/>
        <v>0</v>
      </c>
      <c r="AG45" s="87">
        <f>PL_Produktion_Eingabe!AD45*AJ$5</f>
        <v>0</v>
      </c>
      <c r="AH45" s="60">
        <f>PL_Produktion_Eingabe!AE45*AJ$5</f>
        <v>0</v>
      </c>
      <c r="AI45" s="123">
        <f>PL_Produktion_Eingabe!AF45*AJ$5</f>
        <v>0</v>
      </c>
      <c r="AJ45" s="90">
        <f t="shared" si="10"/>
        <v>0</v>
      </c>
      <c r="AK45" s="87">
        <f>PL_Produktion_Eingabe!AI45*AN$5</f>
        <v>0</v>
      </c>
      <c r="AL45" s="60">
        <f>PL_Produktion_Eingabe!AJ45*AN$5</f>
        <v>0</v>
      </c>
      <c r="AM45" s="123">
        <f>PL_Produktion_Eingabe!AK45*AN$5</f>
        <v>0</v>
      </c>
      <c r="AN45" s="90">
        <f t="shared" si="11"/>
        <v>0</v>
      </c>
      <c r="AO45" s="87">
        <f>PL_Produktion_Eingabe!AN45*AR$5</f>
        <v>0</v>
      </c>
      <c r="AP45" s="60">
        <f>PL_Produktion_Eingabe!AO45*AR$5</f>
        <v>0</v>
      </c>
      <c r="AQ45" s="123">
        <f>PL_Produktion_Eingabe!AP45*AR$5</f>
        <v>0</v>
      </c>
      <c r="AR45" s="90">
        <f t="shared" si="12"/>
        <v>0</v>
      </c>
      <c r="AS45" s="87">
        <f>PL_Produktion_Eingabe!AS45*AV$5</f>
        <v>0</v>
      </c>
      <c r="AT45" s="60">
        <f>PL_Produktion_Eingabe!AT45*AV$5</f>
        <v>0</v>
      </c>
      <c r="AU45" s="123">
        <f>PL_Produktion_Eingabe!AU45*AV$5</f>
        <v>0</v>
      </c>
      <c r="AV45" s="90">
        <f t="shared" si="13"/>
        <v>0</v>
      </c>
      <c r="AW45" s="87">
        <f>PL_Produktion_Eingabe!AX45*AZ$5</f>
        <v>0</v>
      </c>
      <c r="AX45" s="60">
        <f>PL_Produktion_Eingabe!AY45*AZ$5</f>
        <v>0</v>
      </c>
      <c r="AY45" s="123">
        <f>PL_Produktion_Eingabe!AZ45*AZ$5</f>
        <v>0</v>
      </c>
      <c r="AZ45" s="90">
        <f t="shared" si="14"/>
        <v>0</v>
      </c>
      <c r="BA45" s="87">
        <f>PL_Produktion_Eingabe!BC45*BD$5</f>
        <v>0</v>
      </c>
      <c r="BB45" s="60">
        <f>PL_Produktion_Eingabe!BD45*BD$5</f>
        <v>0</v>
      </c>
      <c r="BC45" s="123">
        <f>PL_Produktion_Eingabe!BE45*BD$5</f>
        <v>0</v>
      </c>
      <c r="BD45" s="90">
        <f t="shared" si="15"/>
        <v>0</v>
      </c>
      <c r="BE45" s="87">
        <f>PL_Produktion_Eingabe!BH45*BH$5</f>
        <v>0</v>
      </c>
      <c r="BF45" s="60">
        <f>PL_Produktion_Eingabe!BI45*BH$5</f>
        <v>0</v>
      </c>
      <c r="BG45" s="123">
        <f>PL_Produktion_Eingabe!BJ45*BH$5</f>
        <v>0</v>
      </c>
      <c r="BH45" s="90">
        <f t="shared" si="16"/>
        <v>0</v>
      </c>
      <c r="BI45" s="87">
        <f>PL_Produktion_Eingabe!BM45*BL$5</f>
        <v>0</v>
      </c>
      <c r="BJ45" s="60">
        <f>PL_Produktion_Eingabe!BN45*BL$5</f>
        <v>0</v>
      </c>
      <c r="BK45" s="123">
        <f>PL_Produktion_Eingabe!BO45*BL$5</f>
        <v>0</v>
      </c>
      <c r="BL45" s="90">
        <f t="shared" si="17"/>
        <v>0</v>
      </c>
      <c r="BM45" s="87">
        <f>PL_Produktion_Eingabe!BR45*BP$5</f>
        <v>0</v>
      </c>
      <c r="BN45" s="60">
        <f>PL_Produktion_Eingabe!BS45*BP$5</f>
        <v>0</v>
      </c>
      <c r="BO45" s="123">
        <f>PL_Produktion_Eingabe!BT45*BP$5</f>
        <v>0</v>
      </c>
      <c r="BP45" s="90">
        <f t="shared" si="18"/>
        <v>0</v>
      </c>
      <c r="BQ45" s="87">
        <f>PL_Produktion_Eingabe!BW45*BT$5</f>
        <v>0</v>
      </c>
      <c r="BR45" s="60">
        <f>PL_Produktion_Eingabe!BX45*BT$5</f>
        <v>0</v>
      </c>
      <c r="BS45" s="123">
        <f>PL_Produktion_Eingabe!BY45*BT$5</f>
        <v>0</v>
      </c>
      <c r="BT45" s="90">
        <f t="shared" si="19"/>
        <v>0</v>
      </c>
      <c r="BU45" s="87">
        <f>PL_Produktion_Eingabe!CB45*BX$5</f>
        <v>0</v>
      </c>
      <c r="BV45" s="60">
        <f>PL_Produktion_Eingabe!CC45*BX$5</f>
        <v>0</v>
      </c>
      <c r="BW45" s="123">
        <f>PL_Produktion_Eingabe!CD45*BX$5</f>
        <v>0</v>
      </c>
      <c r="BX45" s="90">
        <f t="shared" si="20"/>
        <v>0</v>
      </c>
      <c r="BY45" s="87">
        <f>PL_Produktion_Eingabe!CG45*CB$5</f>
        <v>0</v>
      </c>
      <c r="BZ45" s="60">
        <f>PL_Produktion_Eingabe!CH45*CB$5</f>
        <v>0</v>
      </c>
      <c r="CA45" s="123">
        <f>PL_Produktion_Eingabe!CI45*CB$5</f>
        <v>0</v>
      </c>
      <c r="CB45" s="90">
        <f t="shared" si="21"/>
        <v>0</v>
      </c>
      <c r="CC45" s="87">
        <f>PL_Produktion_Eingabe!CL45*CF$5</f>
        <v>0</v>
      </c>
      <c r="CD45" s="60">
        <f>PL_Produktion_Eingabe!CM45*CF$5</f>
        <v>0</v>
      </c>
      <c r="CE45" s="123">
        <f>PL_Produktion_Eingabe!CN45*CF$5</f>
        <v>0</v>
      </c>
      <c r="CF45" s="90">
        <f t="shared" si="22"/>
        <v>0</v>
      </c>
      <c r="CG45" s="87">
        <f>PL_Produktion_Eingabe!CQ45*CJ$5</f>
        <v>0</v>
      </c>
      <c r="CH45" s="60">
        <f>PL_Produktion_Eingabe!CR45*CJ$5</f>
        <v>0</v>
      </c>
      <c r="CI45" s="123">
        <f>PL_Produktion_Eingabe!CS45*CJ$5</f>
        <v>0</v>
      </c>
      <c r="CJ45" s="90">
        <f t="shared" si="23"/>
        <v>0</v>
      </c>
      <c r="CK45" s="87">
        <f>PL_Produktion_Eingabe!CV45*CN$5</f>
        <v>0</v>
      </c>
      <c r="CL45" s="60">
        <f>PL_Produktion_Eingabe!CW45*CN$5</f>
        <v>0</v>
      </c>
      <c r="CM45" s="123">
        <f>PL_Produktion_Eingabe!CX45*CN$5</f>
        <v>0</v>
      </c>
      <c r="CN45" s="90">
        <f t="shared" si="24"/>
        <v>0</v>
      </c>
      <c r="CO45" s="87">
        <f>PL_Produktion_Eingabe!DA45*CR$5</f>
        <v>0</v>
      </c>
      <c r="CP45" s="60">
        <f>PL_Produktion_Eingabe!DB45*CR$5</f>
        <v>0</v>
      </c>
      <c r="CQ45" s="123">
        <f>PL_Produktion_Eingabe!DC45*CR$5</f>
        <v>0</v>
      </c>
      <c r="CR45" s="90">
        <f t="shared" si="25"/>
        <v>0</v>
      </c>
      <c r="CS45" s="87">
        <f>PL_Produktion_Eingabe!DF45*CV$5</f>
        <v>0</v>
      </c>
      <c r="CT45" s="60">
        <f>PL_Produktion_Eingabe!DG45*CV$5</f>
        <v>0</v>
      </c>
      <c r="CU45" s="123">
        <f>PL_Produktion_Eingabe!DH45*CV$5</f>
        <v>0</v>
      </c>
      <c r="CV45" s="90">
        <f t="shared" si="26"/>
        <v>0</v>
      </c>
      <c r="CW45" s="87">
        <f>PL_Produktion_Eingabe!DK45*CZ$5</f>
        <v>0</v>
      </c>
      <c r="CX45" s="60">
        <f>PL_Produktion_Eingabe!DL45*CZ$5</f>
        <v>0</v>
      </c>
      <c r="CY45" s="123">
        <f>PL_Produktion_Eingabe!DM45*CZ$5</f>
        <v>0</v>
      </c>
      <c r="CZ45" s="90">
        <f t="shared" si="27"/>
        <v>0</v>
      </c>
      <c r="DA45" s="87">
        <f>PL_Produktion_Eingabe!DP45*DD$5</f>
        <v>0</v>
      </c>
      <c r="DB45" s="60">
        <f>PL_Produktion_Eingabe!DQ45*DD$5</f>
        <v>0</v>
      </c>
      <c r="DC45" s="123">
        <f>PL_Produktion_Eingabe!DR45*DD$5</f>
        <v>0</v>
      </c>
      <c r="DD45" s="90">
        <f t="shared" si="28"/>
        <v>0</v>
      </c>
      <c r="DE45" s="87">
        <f>PL_Produktion_Eingabe!DU45*DH$5</f>
        <v>0</v>
      </c>
      <c r="DF45" s="60">
        <f>PL_Produktion_Eingabe!DV45*DH$5</f>
        <v>0</v>
      </c>
      <c r="DG45" s="123">
        <f>PL_Produktion_Eingabe!DW45*DH$5</f>
        <v>0</v>
      </c>
      <c r="DH45" s="90">
        <f t="shared" si="29"/>
        <v>0</v>
      </c>
    </row>
    <row r="46" spans="1:112" x14ac:dyDescent="0.2">
      <c r="A46" s="1">
        <f>Stundeneingabe_2008!A45</f>
        <v>2</v>
      </c>
      <c r="B46" s="1">
        <f>Stundeneingabe_2008!B45</f>
        <v>6</v>
      </c>
      <c r="C46" s="1" t="str">
        <f>Stundeneingabe_2008!C45</f>
        <v>SA</v>
      </c>
      <c r="D46" s="19">
        <f>Stundeneingabe_2008!D45</f>
        <v>45696</v>
      </c>
      <c r="E46" s="87">
        <f>Stundeneingabe_2008!O45*$H$3</f>
        <v>0</v>
      </c>
      <c r="F46" s="60">
        <f>Stundeneingabe_2008!P45*$H$3</f>
        <v>0</v>
      </c>
      <c r="G46" s="123">
        <f>Stundeneingabe_2008!Q45*$H$3</f>
        <v>0</v>
      </c>
      <c r="H46" s="90">
        <f t="shared" si="3"/>
        <v>0</v>
      </c>
      <c r="I46" s="87">
        <f t="shared" si="0"/>
        <v>0</v>
      </c>
      <c r="J46" s="60">
        <f t="shared" si="1"/>
        <v>0</v>
      </c>
      <c r="K46" s="123">
        <f t="shared" si="2"/>
        <v>0</v>
      </c>
      <c r="L46" s="150">
        <f t="shared" si="4"/>
        <v>0</v>
      </c>
      <c r="M46" s="87">
        <f>PL_Produktion_Eingabe!E46*P$5</f>
        <v>0</v>
      </c>
      <c r="N46" s="60">
        <f>PL_Produktion_Eingabe!F46*P$5</f>
        <v>0</v>
      </c>
      <c r="O46" s="123">
        <f>PL_Produktion_Eingabe!G46*P$5</f>
        <v>0</v>
      </c>
      <c r="P46" s="90">
        <f t="shared" si="5"/>
        <v>0</v>
      </c>
      <c r="Q46" s="87">
        <f>PL_Produktion_Eingabe!J46*T$5</f>
        <v>0</v>
      </c>
      <c r="R46" s="60">
        <f>PL_Produktion_Eingabe!K46*T$5</f>
        <v>0</v>
      </c>
      <c r="S46" s="123">
        <f>PL_Produktion_Eingabe!L46*T$5</f>
        <v>0</v>
      </c>
      <c r="T46" s="90">
        <f t="shared" si="6"/>
        <v>0</v>
      </c>
      <c r="U46" s="87">
        <f>PL_Produktion_Eingabe!O46*X$5</f>
        <v>0</v>
      </c>
      <c r="V46" s="60">
        <f>PL_Produktion_Eingabe!P46*X$5</f>
        <v>0</v>
      </c>
      <c r="W46" s="123">
        <f>PL_Produktion_Eingabe!Q46*X$5</f>
        <v>0</v>
      </c>
      <c r="X46" s="90">
        <f t="shared" si="7"/>
        <v>0</v>
      </c>
      <c r="Y46" s="87">
        <f>PL_Produktion_Eingabe!T46*AB$5</f>
        <v>0</v>
      </c>
      <c r="Z46" s="60">
        <f>PL_Produktion_Eingabe!U46*AB$5</f>
        <v>0</v>
      </c>
      <c r="AA46" s="123">
        <f>PL_Produktion_Eingabe!V46*AB$5</f>
        <v>0</v>
      </c>
      <c r="AB46" s="90">
        <f t="shared" si="8"/>
        <v>0</v>
      </c>
      <c r="AC46" s="87">
        <f>PL_Produktion_Eingabe!Y46*AF$5</f>
        <v>0</v>
      </c>
      <c r="AD46" s="60">
        <f>PL_Produktion_Eingabe!Z46*AF$5</f>
        <v>0</v>
      </c>
      <c r="AE46" s="123">
        <f>PL_Produktion_Eingabe!AA46*AF$5</f>
        <v>0</v>
      </c>
      <c r="AF46" s="90">
        <f t="shared" si="9"/>
        <v>0</v>
      </c>
      <c r="AG46" s="87">
        <f>PL_Produktion_Eingabe!AD46*AJ$5</f>
        <v>0</v>
      </c>
      <c r="AH46" s="60">
        <f>PL_Produktion_Eingabe!AE46*AJ$5</f>
        <v>0</v>
      </c>
      <c r="AI46" s="123">
        <f>PL_Produktion_Eingabe!AF46*AJ$5</f>
        <v>0</v>
      </c>
      <c r="AJ46" s="90">
        <f t="shared" si="10"/>
        <v>0</v>
      </c>
      <c r="AK46" s="87">
        <f>PL_Produktion_Eingabe!AI46*AN$5</f>
        <v>0</v>
      </c>
      <c r="AL46" s="60">
        <f>PL_Produktion_Eingabe!AJ46*AN$5</f>
        <v>0</v>
      </c>
      <c r="AM46" s="123">
        <f>PL_Produktion_Eingabe!AK46*AN$5</f>
        <v>0</v>
      </c>
      <c r="AN46" s="90">
        <f t="shared" si="11"/>
        <v>0</v>
      </c>
      <c r="AO46" s="87">
        <f>PL_Produktion_Eingabe!AN46*AR$5</f>
        <v>0</v>
      </c>
      <c r="AP46" s="60">
        <f>PL_Produktion_Eingabe!AO46*AR$5</f>
        <v>0</v>
      </c>
      <c r="AQ46" s="123">
        <f>PL_Produktion_Eingabe!AP46*AR$5</f>
        <v>0</v>
      </c>
      <c r="AR46" s="90">
        <f t="shared" si="12"/>
        <v>0</v>
      </c>
      <c r="AS46" s="87">
        <f>PL_Produktion_Eingabe!AS46*AV$5</f>
        <v>0</v>
      </c>
      <c r="AT46" s="60">
        <f>PL_Produktion_Eingabe!AT46*AV$5</f>
        <v>0</v>
      </c>
      <c r="AU46" s="123">
        <f>PL_Produktion_Eingabe!AU46*AV$5</f>
        <v>0</v>
      </c>
      <c r="AV46" s="90">
        <f t="shared" si="13"/>
        <v>0</v>
      </c>
      <c r="AW46" s="87">
        <f>PL_Produktion_Eingabe!AX46*AZ$5</f>
        <v>0</v>
      </c>
      <c r="AX46" s="60">
        <f>PL_Produktion_Eingabe!AY46*AZ$5</f>
        <v>0</v>
      </c>
      <c r="AY46" s="123">
        <f>PL_Produktion_Eingabe!AZ46*AZ$5</f>
        <v>0</v>
      </c>
      <c r="AZ46" s="90">
        <f t="shared" si="14"/>
        <v>0</v>
      </c>
      <c r="BA46" s="87">
        <f>PL_Produktion_Eingabe!BC46*BD$5</f>
        <v>0</v>
      </c>
      <c r="BB46" s="60">
        <f>PL_Produktion_Eingabe!BD46*BD$5</f>
        <v>0</v>
      </c>
      <c r="BC46" s="123">
        <f>PL_Produktion_Eingabe!BE46*BD$5</f>
        <v>0</v>
      </c>
      <c r="BD46" s="90">
        <f t="shared" si="15"/>
        <v>0</v>
      </c>
      <c r="BE46" s="87">
        <f>PL_Produktion_Eingabe!BH46*BH$5</f>
        <v>0</v>
      </c>
      <c r="BF46" s="60">
        <f>PL_Produktion_Eingabe!BI46*BH$5</f>
        <v>0</v>
      </c>
      <c r="BG46" s="123">
        <f>PL_Produktion_Eingabe!BJ46*BH$5</f>
        <v>0</v>
      </c>
      <c r="BH46" s="90">
        <f t="shared" si="16"/>
        <v>0</v>
      </c>
      <c r="BI46" s="87">
        <f>PL_Produktion_Eingabe!BM46*BL$5</f>
        <v>0</v>
      </c>
      <c r="BJ46" s="60">
        <f>PL_Produktion_Eingabe!BN46*BL$5</f>
        <v>0</v>
      </c>
      <c r="BK46" s="123">
        <f>PL_Produktion_Eingabe!BO46*BL$5</f>
        <v>0</v>
      </c>
      <c r="BL46" s="90">
        <f t="shared" si="17"/>
        <v>0</v>
      </c>
      <c r="BM46" s="87">
        <f>PL_Produktion_Eingabe!BR46*BP$5</f>
        <v>0</v>
      </c>
      <c r="BN46" s="60">
        <f>PL_Produktion_Eingabe!BS46*BP$5</f>
        <v>0</v>
      </c>
      <c r="BO46" s="123">
        <f>PL_Produktion_Eingabe!BT46*BP$5</f>
        <v>0</v>
      </c>
      <c r="BP46" s="90">
        <f t="shared" si="18"/>
        <v>0</v>
      </c>
      <c r="BQ46" s="87">
        <f>PL_Produktion_Eingabe!BW46*BT$5</f>
        <v>0</v>
      </c>
      <c r="BR46" s="60">
        <f>PL_Produktion_Eingabe!BX46*BT$5</f>
        <v>0</v>
      </c>
      <c r="BS46" s="123">
        <f>PL_Produktion_Eingabe!BY46*BT$5</f>
        <v>0</v>
      </c>
      <c r="BT46" s="90">
        <f t="shared" si="19"/>
        <v>0</v>
      </c>
      <c r="BU46" s="87">
        <f>PL_Produktion_Eingabe!CB46*BX$5</f>
        <v>0</v>
      </c>
      <c r="BV46" s="60">
        <f>PL_Produktion_Eingabe!CC46*BX$5</f>
        <v>0</v>
      </c>
      <c r="BW46" s="123">
        <f>PL_Produktion_Eingabe!CD46*BX$5</f>
        <v>0</v>
      </c>
      <c r="BX46" s="90">
        <f t="shared" si="20"/>
        <v>0</v>
      </c>
      <c r="BY46" s="87">
        <f>PL_Produktion_Eingabe!CG46*CB$5</f>
        <v>0</v>
      </c>
      <c r="BZ46" s="60">
        <f>PL_Produktion_Eingabe!CH46*CB$5</f>
        <v>0</v>
      </c>
      <c r="CA46" s="123">
        <f>PL_Produktion_Eingabe!CI46*CB$5</f>
        <v>0</v>
      </c>
      <c r="CB46" s="90">
        <f t="shared" si="21"/>
        <v>0</v>
      </c>
      <c r="CC46" s="87">
        <f>PL_Produktion_Eingabe!CL46*CF$5</f>
        <v>0</v>
      </c>
      <c r="CD46" s="60">
        <f>PL_Produktion_Eingabe!CM46*CF$5</f>
        <v>0</v>
      </c>
      <c r="CE46" s="123">
        <f>PL_Produktion_Eingabe!CN46*CF$5</f>
        <v>0</v>
      </c>
      <c r="CF46" s="90">
        <f t="shared" si="22"/>
        <v>0</v>
      </c>
      <c r="CG46" s="87">
        <f>PL_Produktion_Eingabe!CQ46*CJ$5</f>
        <v>0</v>
      </c>
      <c r="CH46" s="60">
        <f>PL_Produktion_Eingabe!CR46*CJ$5</f>
        <v>0</v>
      </c>
      <c r="CI46" s="123">
        <f>PL_Produktion_Eingabe!CS46*CJ$5</f>
        <v>0</v>
      </c>
      <c r="CJ46" s="90">
        <f t="shared" si="23"/>
        <v>0</v>
      </c>
      <c r="CK46" s="87">
        <f>PL_Produktion_Eingabe!CV46*CN$5</f>
        <v>0</v>
      </c>
      <c r="CL46" s="60">
        <f>PL_Produktion_Eingabe!CW46*CN$5</f>
        <v>0</v>
      </c>
      <c r="CM46" s="123">
        <f>PL_Produktion_Eingabe!CX46*CN$5</f>
        <v>0</v>
      </c>
      <c r="CN46" s="90">
        <f t="shared" si="24"/>
        <v>0</v>
      </c>
      <c r="CO46" s="87">
        <f>PL_Produktion_Eingabe!DA46*CR$5</f>
        <v>0</v>
      </c>
      <c r="CP46" s="60">
        <f>PL_Produktion_Eingabe!DB46*CR$5</f>
        <v>0</v>
      </c>
      <c r="CQ46" s="123">
        <f>PL_Produktion_Eingabe!DC46*CR$5</f>
        <v>0</v>
      </c>
      <c r="CR46" s="90">
        <f t="shared" si="25"/>
        <v>0</v>
      </c>
      <c r="CS46" s="87">
        <f>PL_Produktion_Eingabe!DF46*CV$5</f>
        <v>0</v>
      </c>
      <c r="CT46" s="60">
        <f>PL_Produktion_Eingabe!DG46*CV$5</f>
        <v>0</v>
      </c>
      <c r="CU46" s="123">
        <f>PL_Produktion_Eingabe!DH46*CV$5</f>
        <v>0</v>
      </c>
      <c r="CV46" s="90">
        <f t="shared" si="26"/>
        <v>0</v>
      </c>
      <c r="CW46" s="87">
        <f>PL_Produktion_Eingabe!DK46*CZ$5</f>
        <v>0</v>
      </c>
      <c r="CX46" s="60">
        <f>PL_Produktion_Eingabe!DL46*CZ$5</f>
        <v>0</v>
      </c>
      <c r="CY46" s="123">
        <f>PL_Produktion_Eingabe!DM46*CZ$5</f>
        <v>0</v>
      </c>
      <c r="CZ46" s="90">
        <f t="shared" si="27"/>
        <v>0</v>
      </c>
      <c r="DA46" s="87">
        <f>PL_Produktion_Eingabe!DP46*DD$5</f>
        <v>0</v>
      </c>
      <c r="DB46" s="60">
        <f>PL_Produktion_Eingabe!DQ46*DD$5</f>
        <v>0</v>
      </c>
      <c r="DC46" s="123">
        <f>PL_Produktion_Eingabe!DR46*DD$5</f>
        <v>0</v>
      </c>
      <c r="DD46" s="90">
        <f t="shared" si="28"/>
        <v>0</v>
      </c>
      <c r="DE46" s="87">
        <f>PL_Produktion_Eingabe!DU46*DH$5</f>
        <v>0</v>
      </c>
      <c r="DF46" s="60">
        <f>PL_Produktion_Eingabe!DV46*DH$5</f>
        <v>0</v>
      </c>
      <c r="DG46" s="123">
        <f>PL_Produktion_Eingabe!DW46*DH$5</f>
        <v>0</v>
      </c>
      <c r="DH46" s="90">
        <f t="shared" si="29"/>
        <v>0</v>
      </c>
    </row>
    <row r="47" spans="1:112" x14ac:dyDescent="0.2">
      <c r="A47" s="1">
        <f>Stundeneingabe_2008!A46</f>
        <v>2</v>
      </c>
      <c r="B47" s="1">
        <f>Stundeneingabe_2008!B46</f>
        <v>6</v>
      </c>
      <c r="C47" s="1" t="str">
        <f>Stundeneingabe_2008!C46</f>
        <v>SO</v>
      </c>
      <c r="D47" s="19">
        <f>Stundeneingabe_2008!D46</f>
        <v>45697</v>
      </c>
      <c r="E47" s="87">
        <f>Stundeneingabe_2008!O46*$H$3</f>
        <v>0</v>
      </c>
      <c r="F47" s="60">
        <f>Stundeneingabe_2008!P46*$H$3</f>
        <v>0</v>
      </c>
      <c r="G47" s="123">
        <f>Stundeneingabe_2008!Q46*$H$3</f>
        <v>0</v>
      </c>
      <c r="H47" s="90">
        <f t="shared" si="3"/>
        <v>0</v>
      </c>
      <c r="I47" s="87">
        <f t="shared" si="0"/>
        <v>0</v>
      </c>
      <c r="J47" s="60">
        <f t="shared" si="1"/>
        <v>0</v>
      </c>
      <c r="K47" s="123">
        <f t="shared" si="2"/>
        <v>0</v>
      </c>
      <c r="L47" s="150">
        <f t="shared" si="4"/>
        <v>0</v>
      </c>
      <c r="M47" s="87">
        <f>PL_Produktion_Eingabe!E47*P$5</f>
        <v>0</v>
      </c>
      <c r="N47" s="60">
        <f>PL_Produktion_Eingabe!F47*P$5</f>
        <v>0</v>
      </c>
      <c r="O47" s="123">
        <f>PL_Produktion_Eingabe!G47*P$5</f>
        <v>0</v>
      </c>
      <c r="P47" s="90">
        <f t="shared" si="5"/>
        <v>0</v>
      </c>
      <c r="Q47" s="87">
        <f>PL_Produktion_Eingabe!J47*T$5</f>
        <v>0</v>
      </c>
      <c r="R47" s="60">
        <f>PL_Produktion_Eingabe!K47*T$5</f>
        <v>0</v>
      </c>
      <c r="S47" s="123">
        <f>PL_Produktion_Eingabe!L47*T$5</f>
        <v>0</v>
      </c>
      <c r="T47" s="90">
        <f t="shared" si="6"/>
        <v>0</v>
      </c>
      <c r="U47" s="87">
        <f>PL_Produktion_Eingabe!O47*X$5</f>
        <v>0</v>
      </c>
      <c r="V47" s="60">
        <f>PL_Produktion_Eingabe!P47*X$5</f>
        <v>0</v>
      </c>
      <c r="W47" s="123">
        <f>PL_Produktion_Eingabe!Q47*X$5</f>
        <v>0</v>
      </c>
      <c r="X47" s="90">
        <f t="shared" si="7"/>
        <v>0</v>
      </c>
      <c r="Y47" s="87">
        <f>PL_Produktion_Eingabe!T47*AB$5</f>
        <v>0</v>
      </c>
      <c r="Z47" s="60">
        <f>PL_Produktion_Eingabe!U47*AB$5</f>
        <v>0</v>
      </c>
      <c r="AA47" s="123">
        <f>PL_Produktion_Eingabe!V47*AB$5</f>
        <v>0</v>
      </c>
      <c r="AB47" s="90">
        <f t="shared" si="8"/>
        <v>0</v>
      </c>
      <c r="AC47" s="87">
        <f>PL_Produktion_Eingabe!Y47*AF$5</f>
        <v>0</v>
      </c>
      <c r="AD47" s="60">
        <f>PL_Produktion_Eingabe!Z47*AF$5</f>
        <v>0</v>
      </c>
      <c r="AE47" s="123">
        <f>PL_Produktion_Eingabe!AA47*AF$5</f>
        <v>0</v>
      </c>
      <c r="AF47" s="90">
        <f t="shared" si="9"/>
        <v>0</v>
      </c>
      <c r="AG47" s="87">
        <f>PL_Produktion_Eingabe!AD47*AJ$5</f>
        <v>0</v>
      </c>
      <c r="AH47" s="60">
        <f>PL_Produktion_Eingabe!AE47*AJ$5</f>
        <v>0</v>
      </c>
      <c r="AI47" s="123">
        <f>PL_Produktion_Eingabe!AF47*AJ$5</f>
        <v>0</v>
      </c>
      <c r="AJ47" s="90">
        <f t="shared" si="10"/>
        <v>0</v>
      </c>
      <c r="AK47" s="87">
        <f>PL_Produktion_Eingabe!AI47*AN$5</f>
        <v>0</v>
      </c>
      <c r="AL47" s="60">
        <f>PL_Produktion_Eingabe!AJ47*AN$5</f>
        <v>0</v>
      </c>
      <c r="AM47" s="123">
        <f>PL_Produktion_Eingabe!AK47*AN$5</f>
        <v>0</v>
      </c>
      <c r="AN47" s="90">
        <f t="shared" si="11"/>
        <v>0</v>
      </c>
      <c r="AO47" s="87">
        <f>PL_Produktion_Eingabe!AN47*AR$5</f>
        <v>0</v>
      </c>
      <c r="AP47" s="60">
        <f>PL_Produktion_Eingabe!AO47*AR$5</f>
        <v>0</v>
      </c>
      <c r="AQ47" s="123">
        <f>PL_Produktion_Eingabe!AP47*AR$5</f>
        <v>0</v>
      </c>
      <c r="AR47" s="90">
        <f t="shared" si="12"/>
        <v>0</v>
      </c>
      <c r="AS47" s="87">
        <f>PL_Produktion_Eingabe!AS47*AV$5</f>
        <v>0</v>
      </c>
      <c r="AT47" s="60">
        <f>PL_Produktion_Eingabe!AT47*AV$5</f>
        <v>0</v>
      </c>
      <c r="AU47" s="123">
        <f>PL_Produktion_Eingabe!AU47*AV$5</f>
        <v>0</v>
      </c>
      <c r="AV47" s="90">
        <f t="shared" si="13"/>
        <v>0</v>
      </c>
      <c r="AW47" s="87">
        <f>PL_Produktion_Eingabe!AX47*AZ$5</f>
        <v>0</v>
      </c>
      <c r="AX47" s="60">
        <f>PL_Produktion_Eingabe!AY47*AZ$5</f>
        <v>0</v>
      </c>
      <c r="AY47" s="123">
        <f>PL_Produktion_Eingabe!AZ47*AZ$5</f>
        <v>0</v>
      </c>
      <c r="AZ47" s="90">
        <f t="shared" si="14"/>
        <v>0</v>
      </c>
      <c r="BA47" s="87">
        <f>PL_Produktion_Eingabe!BC47*BD$5</f>
        <v>0</v>
      </c>
      <c r="BB47" s="60">
        <f>PL_Produktion_Eingabe!BD47*BD$5</f>
        <v>0</v>
      </c>
      <c r="BC47" s="123">
        <f>PL_Produktion_Eingabe!BE47*BD$5</f>
        <v>0</v>
      </c>
      <c r="BD47" s="90">
        <f t="shared" si="15"/>
        <v>0</v>
      </c>
      <c r="BE47" s="87">
        <f>PL_Produktion_Eingabe!BH47*BH$5</f>
        <v>0</v>
      </c>
      <c r="BF47" s="60">
        <f>PL_Produktion_Eingabe!BI47*BH$5</f>
        <v>0</v>
      </c>
      <c r="BG47" s="123">
        <f>PL_Produktion_Eingabe!BJ47*BH$5</f>
        <v>0</v>
      </c>
      <c r="BH47" s="90">
        <f t="shared" si="16"/>
        <v>0</v>
      </c>
      <c r="BI47" s="87">
        <f>PL_Produktion_Eingabe!BM47*BL$5</f>
        <v>0</v>
      </c>
      <c r="BJ47" s="60">
        <f>PL_Produktion_Eingabe!BN47*BL$5</f>
        <v>0</v>
      </c>
      <c r="BK47" s="123">
        <f>PL_Produktion_Eingabe!BO47*BL$5</f>
        <v>0</v>
      </c>
      <c r="BL47" s="90">
        <f t="shared" si="17"/>
        <v>0</v>
      </c>
      <c r="BM47" s="87">
        <f>PL_Produktion_Eingabe!BR47*BP$5</f>
        <v>0</v>
      </c>
      <c r="BN47" s="60">
        <f>PL_Produktion_Eingabe!BS47*BP$5</f>
        <v>0</v>
      </c>
      <c r="BO47" s="123">
        <f>PL_Produktion_Eingabe!BT47*BP$5</f>
        <v>0</v>
      </c>
      <c r="BP47" s="90">
        <f t="shared" si="18"/>
        <v>0</v>
      </c>
      <c r="BQ47" s="87">
        <f>PL_Produktion_Eingabe!BW47*BT$5</f>
        <v>0</v>
      </c>
      <c r="BR47" s="60">
        <f>PL_Produktion_Eingabe!BX47*BT$5</f>
        <v>0</v>
      </c>
      <c r="BS47" s="123">
        <f>PL_Produktion_Eingabe!BY47*BT$5</f>
        <v>0</v>
      </c>
      <c r="BT47" s="90">
        <f t="shared" si="19"/>
        <v>0</v>
      </c>
      <c r="BU47" s="87">
        <f>PL_Produktion_Eingabe!CB47*BX$5</f>
        <v>0</v>
      </c>
      <c r="BV47" s="60">
        <f>PL_Produktion_Eingabe!CC47*BX$5</f>
        <v>0</v>
      </c>
      <c r="BW47" s="123">
        <f>PL_Produktion_Eingabe!CD47*BX$5</f>
        <v>0</v>
      </c>
      <c r="BX47" s="90">
        <f t="shared" si="20"/>
        <v>0</v>
      </c>
      <c r="BY47" s="87">
        <f>PL_Produktion_Eingabe!CG47*CB$5</f>
        <v>0</v>
      </c>
      <c r="BZ47" s="60">
        <f>PL_Produktion_Eingabe!CH47*CB$5</f>
        <v>0</v>
      </c>
      <c r="CA47" s="123">
        <f>PL_Produktion_Eingabe!CI47*CB$5</f>
        <v>0</v>
      </c>
      <c r="CB47" s="90">
        <f t="shared" si="21"/>
        <v>0</v>
      </c>
      <c r="CC47" s="87">
        <f>PL_Produktion_Eingabe!CL47*CF$5</f>
        <v>0</v>
      </c>
      <c r="CD47" s="60">
        <f>PL_Produktion_Eingabe!CM47*CF$5</f>
        <v>0</v>
      </c>
      <c r="CE47" s="123">
        <f>PL_Produktion_Eingabe!CN47*CF$5</f>
        <v>0</v>
      </c>
      <c r="CF47" s="90">
        <f t="shared" si="22"/>
        <v>0</v>
      </c>
      <c r="CG47" s="87">
        <f>PL_Produktion_Eingabe!CQ47*CJ$5</f>
        <v>0</v>
      </c>
      <c r="CH47" s="60">
        <f>PL_Produktion_Eingabe!CR47*CJ$5</f>
        <v>0</v>
      </c>
      <c r="CI47" s="123">
        <f>PL_Produktion_Eingabe!CS47*CJ$5</f>
        <v>0</v>
      </c>
      <c r="CJ47" s="90">
        <f t="shared" si="23"/>
        <v>0</v>
      </c>
      <c r="CK47" s="87">
        <f>PL_Produktion_Eingabe!CV47*CN$5</f>
        <v>0</v>
      </c>
      <c r="CL47" s="60">
        <f>PL_Produktion_Eingabe!CW47*CN$5</f>
        <v>0</v>
      </c>
      <c r="CM47" s="123">
        <f>PL_Produktion_Eingabe!CX47*CN$5</f>
        <v>0</v>
      </c>
      <c r="CN47" s="90">
        <f t="shared" si="24"/>
        <v>0</v>
      </c>
      <c r="CO47" s="87">
        <f>PL_Produktion_Eingabe!DA47*CR$5</f>
        <v>0</v>
      </c>
      <c r="CP47" s="60">
        <f>PL_Produktion_Eingabe!DB47*CR$5</f>
        <v>0</v>
      </c>
      <c r="CQ47" s="123">
        <f>PL_Produktion_Eingabe!DC47*CR$5</f>
        <v>0</v>
      </c>
      <c r="CR47" s="90">
        <f t="shared" si="25"/>
        <v>0</v>
      </c>
      <c r="CS47" s="87">
        <f>PL_Produktion_Eingabe!DF47*CV$5</f>
        <v>0</v>
      </c>
      <c r="CT47" s="60">
        <f>PL_Produktion_Eingabe!DG47*CV$5</f>
        <v>0</v>
      </c>
      <c r="CU47" s="123">
        <f>PL_Produktion_Eingabe!DH47*CV$5</f>
        <v>0</v>
      </c>
      <c r="CV47" s="90">
        <f t="shared" si="26"/>
        <v>0</v>
      </c>
      <c r="CW47" s="87">
        <f>PL_Produktion_Eingabe!DK47*CZ$5</f>
        <v>0</v>
      </c>
      <c r="CX47" s="60">
        <f>PL_Produktion_Eingabe!DL47*CZ$5</f>
        <v>0</v>
      </c>
      <c r="CY47" s="123">
        <f>PL_Produktion_Eingabe!DM47*CZ$5</f>
        <v>0</v>
      </c>
      <c r="CZ47" s="90">
        <f t="shared" si="27"/>
        <v>0</v>
      </c>
      <c r="DA47" s="87">
        <f>PL_Produktion_Eingabe!DP47*DD$5</f>
        <v>0</v>
      </c>
      <c r="DB47" s="60">
        <f>PL_Produktion_Eingabe!DQ47*DD$5</f>
        <v>0</v>
      </c>
      <c r="DC47" s="123">
        <f>PL_Produktion_Eingabe!DR47*DD$5</f>
        <v>0</v>
      </c>
      <c r="DD47" s="90">
        <f t="shared" si="28"/>
        <v>0</v>
      </c>
      <c r="DE47" s="87">
        <f>PL_Produktion_Eingabe!DU47*DH$5</f>
        <v>0</v>
      </c>
      <c r="DF47" s="60">
        <f>PL_Produktion_Eingabe!DV47*DH$5</f>
        <v>0</v>
      </c>
      <c r="DG47" s="123">
        <f>PL_Produktion_Eingabe!DW47*DH$5</f>
        <v>0</v>
      </c>
      <c r="DH47" s="90">
        <f t="shared" si="29"/>
        <v>0</v>
      </c>
    </row>
    <row r="48" spans="1:112" x14ac:dyDescent="0.2">
      <c r="A48" s="1">
        <f>Stundeneingabe_2008!A47</f>
        <v>2</v>
      </c>
      <c r="B48" s="1">
        <f>Stundeneingabe_2008!B47</f>
        <v>7</v>
      </c>
      <c r="C48" s="1" t="str">
        <f>Stundeneingabe_2008!C47</f>
        <v>MO</v>
      </c>
      <c r="D48" s="19">
        <f>Stundeneingabe_2008!D47</f>
        <v>45698</v>
      </c>
      <c r="E48" s="87">
        <f>Stundeneingabe_2008!O47*$H$3</f>
        <v>23.8</v>
      </c>
      <c r="F48" s="60">
        <f>Stundeneingabe_2008!P47*$H$3</f>
        <v>0</v>
      </c>
      <c r="G48" s="123">
        <f>Stundeneingabe_2008!Q47*$H$3</f>
        <v>0</v>
      </c>
      <c r="H48" s="90">
        <f t="shared" si="3"/>
        <v>23.8</v>
      </c>
      <c r="I48" s="87">
        <f t="shared" si="0"/>
        <v>25.2</v>
      </c>
      <c r="J48" s="60">
        <f t="shared" si="1"/>
        <v>0</v>
      </c>
      <c r="K48" s="123">
        <f t="shared" si="2"/>
        <v>0</v>
      </c>
      <c r="L48" s="150">
        <f t="shared" si="4"/>
        <v>25.2</v>
      </c>
      <c r="M48" s="87">
        <f>PL_Produktion_Eingabe!E48*P$5</f>
        <v>25.2</v>
      </c>
      <c r="N48" s="60">
        <f>PL_Produktion_Eingabe!F48*P$5</f>
        <v>0</v>
      </c>
      <c r="O48" s="123">
        <f>PL_Produktion_Eingabe!G48*P$5</f>
        <v>0</v>
      </c>
      <c r="P48" s="90">
        <f t="shared" si="5"/>
        <v>25.2</v>
      </c>
      <c r="Q48" s="87">
        <f>PL_Produktion_Eingabe!J48*T$5</f>
        <v>0</v>
      </c>
      <c r="R48" s="60">
        <f>PL_Produktion_Eingabe!K48*T$5</f>
        <v>0</v>
      </c>
      <c r="S48" s="123">
        <f>PL_Produktion_Eingabe!L48*T$5</f>
        <v>0</v>
      </c>
      <c r="T48" s="90">
        <f t="shared" si="6"/>
        <v>0</v>
      </c>
      <c r="U48" s="87">
        <f>PL_Produktion_Eingabe!O48*X$5</f>
        <v>0</v>
      </c>
      <c r="V48" s="60">
        <f>PL_Produktion_Eingabe!P48*X$5</f>
        <v>0</v>
      </c>
      <c r="W48" s="123">
        <f>PL_Produktion_Eingabe!Q48*X$5</f>
        <v>0</v>
      </c>
      <c r="X48" s="90">
        <f t="shared" si="7"/>
        <v>0</v>
      </c>
      <c r="Y48" s="87">
        <f>PL_Produktion_Eingabe!T48*AB$5</f>
        <v>0</v>
      </c>
      <c r="Z48" s="60">
        <f>PL_Produktion_Eingabe!U48*AB$5</f>
        <v>0</v>
      </c>
      <c r="AA48" s="123">
        <f>PL_Produktion_Eingabe!V48*AB$5</f>
        <v>0</v>
      </c>
      <c r="AB48" s="90">
        <f t="shared" si="8"/>
        <v>0</v>
      </c>
      <c r="AC48" s="87">
        <f>PL_Produktion_Eingabe!Y48*AF$5</f>
        <v>0</v>
      </c>
      <c r="AD48" s="60">
        <f>PL_Produktion_Eingabe!Z48*AF$5</f>
        <v>0</v>
      </c>
      <c r="AE48" s="123">
        <f>PL_Produktion_Eingabe!AA48*AF$5</f>
        <v>0</v>
      </c>
      <c r="AF48" s="90">
        <f t="shared" si="9"/>
        <v>0</v>
      </c>
      <c r="AG48" s="87">
        <f>PL_Produktion_Eingabe!AD48*AJ$5</f>
        <v>0</v>
      </c>
      <c r="AH48" s="60">
        <f>PL_Produktion_Eingabe!AE48*AJ$5</f>
        <v>0</v>
      </c>
      <c r="AI48" s="123">
        <f>PL_Produktion_Eingabe!AF48*AJ$5</f>
        <v>0</v>
      </c>
      <c r="AJ48" s="90">
        <f t="shared" si="10"/>
        <v>0</v>
      </c>
      <c r="AK48" s="87">
        <f>PL_Produktion_Eingabe!AI48*AN$5</f>
        <v>0</v>
      </c>
      <c r="AL48" s="60">
        <f>PL_Produktion_Eingabe!AJ48*AN$5</f>
        <v>0</v>
      </c>
      <c r="AM48" s="123">
        <f>PL_Produktion_Eingabe!AK48*AN$5</f>
        <v>0</v>
      </c>
      <c r="AN48" s="90">
        <f t="shared" si="11"/>
        <v>0</v>
      </c>
      <c r="AO48" s="87">
        <f>PL_Produktion_Eingabe!AN48*AR$5</f>
        <v>0</v>
      </c>
      <c r="AP48" s="60">
        <f>PL_Produktion_Eingabe!AO48*AR$5</f>
        <v>0</v>
      </c>
      <c r="AQ48" s="123">
        <f>PL_Produktion_Eingabe!AP48*AR$5</f>
        <v>0</v>
      </c>
      <c r="AR48" s="90">
        <f t="shared" si="12"/>
        <v>0</v>
      </c>
      <c r="AS48" s="87">
        <f>PL_Produktion_Eingabe!AS48*AV$5</f>
        <v>0</v>
      </c>
      <c r="AT48" s="60">
        <f>PL_Produktion_Eingabe!AT48*AV$5</f>
        <v>0</v>
      </c>
      <c r="AU48" s="123">
        <f>PL_Produktion_Eingabe!AU48*AV$5</f>
        <v>0</v>
      </c>
      <c r="AV48" s="90">
        <f t="shared" si="13"/>
        <v>0</v>
      </c>
      <c r="AW48" s="87">
        <f>PL_Produktion_Eingabe!AX48*AZ$5</f>
        <v>0</v>
      </c>
      <c r="AX48" s="60">
        <f>PL_Produktion_Eingabe!AY48*AZ$5</f>
        <v>0</v>
      </c>
      <c r="AY48" s="123">
        <f>PL_Produktion_Eingabe!AZ48*AZ$5</f>
        <v>0</v>
      </c>
      <c r="AZ48" s="90">
        <f t="shared" si="14"/>
        <v>0</v>
      </c>
      <c r="BA48" s="87">
        <f>PL_Produktion_Eingabe!BC48*BD$5</f>
        <v>0</v>
      </c>
      <c r="BB48" s="60">
        <f>PL_Produktion_Eingabe!BD48*BD$5</f>
        <v>0</v>
      </c>
      <c r="BC48" s="123">
        <f>PL_Produktion_Eingabe!BE48*BD$5</f>
        <v>0</v>
      </c>
      <c r="BD48" s="90">
        <f t="shared" si="15"/>
        <v>0</v>
      </c>
      <c r="BE48" s="87">
        <f>PL_Produktion_Eingabe!BH48*BH$5</f>
        <v>0</v>
      </c>
      <c r="BF48" s="60">
        <f>PL_Produktion_Eingabe!BI48*BH$5</f>
        <v>0</v>
      </c>
      <c r="BG48" s="123">
        <f>PL_Produktion_Eingabe!BJ48*BH$5</f>
        <v>0</v>
      </c>
      <c r="BH48" s="90">
        <f t="shared" si="16"/>
        <v>0</v>
      </c>
      <c r="BI48" s="87">
        <f>PL_Produktion_Eingabe!BM48*BL$5</f>
        <v>0</v>
      </c>
      <c r="BJ48" s="60">
        <f>PL_Produktion_Eingabe!BN48*BL$5</f>
        <v>0</v>
      </c>
      <c r="BK48" s="123">
        <f>PL_Produktion_Eingabe!BO48*BL$5</f>
        <v>0</v>
      </c>
      <c r="BL48" s="90">
        <f t="shared" si="17"/>
        <v>0</v>
      </c>
      <c r="BM48" s="87">
        <f>PL_Produktion_Eingabe!BR48*BP$5</f>
        <v>0</v>
      </c>
      <c r="BN48" s="60">
        <f>PL_Produktion_Eingabe!BS48*BP$5</f>
        <v>0</v>
      </c>
      <c r="BO48" s="123">
        <f>PL_Produktion_Eingabe!BT48*BP$5</f>
        <v>0</v>
      </c>
      <c r="BP48" s="90">
        <f t="shared" si="18"/>
        <v>0</v>
      </c>
      <c r="BQ48" s="87">
        <f>PL_Produktion_Eingabe!BW48*BT$5</f>
        <v>0</v>
      </c>
      <c r="BR48" s="60">
        <f>PL_Produktion_Eingabe!BX48*BT$5</f>
        <v>0</v>
      </c>
      <c r="BS48" s="123">
        <f>PL_Produktion_Eingabe!BY48*BT$5</f>
        <v>0</v>
      </c>
      <c r="BT48" s="90">
        <f t="shared" si="19"/>
        <v>0</v>
      </c>
      <c r="BU48" s="87">
        <f>PL_Produktion_Eingabe!CB48*BX$5</f>
        <v>0</v>
      </c>
      <c r="BV48" s="60">
        <f>PL_Produktion_Eingabe!CC48*BX$5</f>
        <v>0</v>
      </c>
      <c r="BW48" s="123">
        <f>PL_Produktion_Eingabe!CD48*BX$5</f>
        <v>0</v>
      </c>
      <c r="BX48" s="90">
        <f t="shared" si="20"/>
        <v>0</v>
      </c>
      <c r="BY48" s="87">
        <f>PL_Produktion_Eingabe!CG48*CB$5</f>
        <v>0</v>
      </c>
      <c r="BZ48" s="60">
        <f>PL_Produktion_Eingabe!CH48*CB$5</f>
        <v>0</v>
      </c>
      <c r="CA48" s="123">
        <f>PL_Produktion_Eingabe!CI48*CB$5</f>
        <v>0</v>
      </c>
      <c r="CB48" s="90">
        <f t="shared" si="21"/>
        <v>0</v>
      </c>
      <c r="CC48" s="87">
        <f>PL_Produktion_Eingabe!CL48*CF$5</f>
        <v>0</v>
      </c>
      <c r="CD48" s="60">
        <f>PL_Produktion_Eingabe!CM48*CF$5</f>
        <v>0</v>
      </c>
      <c r="CE48" s="123">
        <f>PL_Produktion_Eingabe!CN48*CF$5</f>
        <v>0</v>
      </c>
      <c r="CF48" s="90">
        <f t="shared" si="22"/>
        <v>0</v>
      </c>
      <c r="CG48" s="87">
        <f>PL_Produktion_Eingabe!CQ48*CJ$5</f>
        <v>0</v>
      </c>
      <c r="CH48" s="60">
        <f>PL_Produktion_Eingabe!CR48*CJ$5</f>
        <v>0</v>
      </c>
      <c r="CI48" s="123">
        <f>PL_Produktion_Eingabe!CS48*CJ$5</f>
        <v>0</v>
      </c>
      <c r="CJ48" s="90">
        <f t="shared" si="23"/>
        <v>0</v>
      </c>
      <c r="CK48" s="87">
        <f>PL_Produktion_Eingabe!CV48*CN$5</f>
        <v>0</v>
      </c>
      <c r="CL48" s="60">
        <f>PL_Produktion_Eingabe!CW48*CN$5</f>
        <v>0</v>
      </c>
      <c r="CM48" s="123">
        <f>PL_Produktion_Eingabe!CX48*CN$5</f>
        <v>0</v>
      </c>
      <c r="CN48" s="90">
        <f t="shared" si="24"/>
        <v>0</v>
      </c>
      <c r="CO48" s="87">
        <f>PL_Produktion_Eingabe!DA48*CR$5</f>
        <v>0</v>
      </c>
      <c r="CP48" s="60">
        <f>PL_Produktion_Eingabe!DB48*CR$5</f>
        <v>0</v>
      </c>
      <c r="CQ48" s="123">
        <f>PL_Produktion_Eingabe!DC48*CR$5</f>
        <v>0</v>
      </c>
      <c r="CR48" s="90">
        <f t="shared" si="25"/>
        <v>0</v>
      </c>
      <c r="CS48" s="87">
        <f>PL_Produktion_Eingabe!DF48*CV$5</f>
        <v>0</v>
      </c>
      <c r="CT48" s="60">
        <f>PL_Produktion_Eingabe!DG48*CV$5</f>
        <v>0</v>
      </c>
      <c r="CU48" s="123">
        <f>PL_Produktion_Eingabe!DH48*CV$5</f>
        <v>0</v>
      </c>
      <c r="CV48" s="90">
        <f t="shared" si="26"/>
        <v>0</v>
      </c>
      <c r="CW48" s="87">
        <f>PL_Produktion_Eingabe!DK48*CZ$5</f>
        <v>0</v>
      </c>
      <c r="CX48" s="60">
        <f>PL_Produktion_Eingabe!DL48*CZ$5</f>
        <v>0</v>
      </c>
      <c r="CY48" s="123">
        <f>PL_Produktion_Eingabe!DM48*CZ$5</f>
        <v>0</v>
      </c>
      <c r="CZ48" s="90">
        <f t="shared" si="27"/>
        <v>0</v>
      </c>
      <c r="DA48" s="87">
        <f>PL_Produktion_Eingabe!DP48*DD$5</f>
        <v>0</v>
      </c>
      <c r="DB48" s="60">
        <f>PL_Produktion_Eingabe!DQ48*DD$5</f>
        <v>0</v>
      </c>
      <c r="DC48" s="123">
        <f>PL_Produktion_Eingabe!DR48*DD$5</f>
        <v>0</v>
      </c>
      <c r="DD48" s="90">
        <f t="shared" si="28"/>
        <v>0</v>
      </c>
      <c r="DE48" s="87">
        <f>PL_Produktion_Eingabe!DU48*DH$5</f>
        <v>0</v>
      </c>
      <c r="DF48" s="60">
        <f>PL_Produktion_Eingabe!DV48*DH$5</f>
        <v>0</v>
      </c>
      <c r="DG48" s="123">
        <f>PL_Produktion_Eingabe!DW48*DH$5</f>
        <v>0</v>
      </c>
      <c r="DH48" s="90">
        <f t="shared" si="29"/>
        <v>0</v>
      </c>
    </row>
    <row r="49" spans="1:112" x14ac:dyDescent="0.2">
      <c r="A49" s="1">
        <f>Stundeneingabe_2008!A48</f>
        <v>2</v>
      </c>
      <c r="B49" s="1">
        <f>Stundeneingabe_2008!B48</f>
        <v>7</v>
      </c>
      <c r="C49" s="1" t="str">
        <f>Stundeneingabe_2008!C48</f>
        <v>DI</v>
      </c>
      <c r="D49" s="19">
        <f>Stundeneingabe_2008!D48</f>
        <v>45699</v>
      </c>
      <c r="E49" s="87">
        <f>Stundeneingabe_2008!O48*$H$3</f>
        <v>23.8</v>
      </c>
      <c r="F49" s="60">
        <f>Stundeneingabe_2008!P48*$H$3</f>
        <v>0</v>
      </c>
      <c r="G49" s="123">
        <f>Stundeneingabe_2008!Q48*$H$3</f>
        <v>0</v>
      </c>
      <c r="H49" s="90">
        <f t="shared" si="3"/>
        <v>23.8</v>
      </c>
      <c r="I49" s="87">
        <f t="shared" si="0"/>
        <v>21.1</v>
      </c>
      <c r="J49" s="60">
        <f t="shared" si="1"/>
        <v>0</v>
      </c>
      <c r="K49" s="123">
        <f t="shared" si="2"/>
        <v>0</v>
      </c>
      <c r="L49" s="150">
        <f t="shared" si="4"/>
        <v>21.1</v>
      </c>
      <c r="M49" s="87">
        <f>PL_Produktion_Eingabe!E49*P$5</f>
        <v>14.7</v>
      </c>
      <c r="N49" s="60">
        <f>PL_Produktion_Eingabe!F49*P$5</f>
        <v>0</v>
      </c>
      <c r="O49" s="123">
        <f>PL_Produktion_Eingabe!G49*P$5</f>
        <v>0</v>
      </c>
      <c r="P49" s="90">
        <f t="shared" si="5"/>
        <v>14.7</v>
      </c>
      <c r="Q49" s="87">
        <f>PL_Produktion_Eingabe!J49*T$5</f>
        <v>0</v>
      </c>
      <c r="R49" s="60">
        <f>PL_Produktion_Eingabe!K49*T$5</f>
        <v>0</v>
      </c>
      <c r="S49" s="123">
        <f>PL_Produktion_Eingabe!L49*T$5</f>
        <v>0</v>
      </c>
      <c r="T49" s="90">
        <f t="shared" si="6"/>
        <v>0</v>
      </c>
      <c r="U49" s="87">
        <f>PL_Produktion_Eingabe!O49*X$5</f>
        <v>0</v>
      </c>
      <c r="V49" s="60">
        <f>PL_Produktion_Eingabe!P49*X$5</f>
        <v>0</v>
      </c>
      <c r="W49" s="123">
        <f>PL_Produktion_Eingabe!Q49*X$5</f>
        <v>0</v>
      </c>
      <c r="X49" s="90">
        <f t="shared" si="7"/>
        <v>0</v>
      </c>
      <c r="Y49" s="87">
        <f>PL_Produktion_Eingabe!T49*AB$5</f>
        <v>1.6</v>
      </c>
      <c r="Z49" s="60">
        <f>PL_Produktion_Eingabe!U49*AB$5</f>
        <v>0</v>
      </c>
      <c r="AA49" s="123">
        <f>PL_Produktion_Eingabe!V49*AB$5</f>
        <v>0</v>
      </c>
      <c r="AB49" s="90">
        <f t="shared" si="8"/>
        <v>1.6</v>
      </c>
      <c r="AC49" s="87">
        <f>PL_Produktion_Eingabe!Y49*AF$5</f>
        <v>0</v>
      </c>
      <c r="AD49" s="60">
        <f>PL_Produktion_Eingabe!Z49*AF$5</f>
        <v>0</v>
      </c>
      <c r="AE49" s="123">
        <f>PL_Produktion_Eingabe!AA49*AF$5</f>
        <v>0</v>
      </c>
      <c r="AF49" s="90">
        <f t="shared" si="9"/>
        <v>0</v>
      </c>
      <c r="AG49" s="87">
        <f>PL_Produktion_Eingabe!AD49*AJ$5</f>
        <v>0</v>
      </c>
      <c r="AH49" s="60">
        <f>PL_Produktion_Eingabe!AE49*AJ$5</f>
        <v>0</v>
      </c>
      <c r="AI49" s="123">
        <f>PL_Produktion_Eingabe!AF49*AJ$5</f>
        <v>0</v>
      </c>
      <c r="AJ49" s="90">
        <f t="shared" si="10"/>
        <v>0</v>
      </c>
      <c r="AK49" s="87">
        <f>PL_Produktion_Eingabe!AI49*AN$5</f>
        <v>0</v>
      </c>
      <c r="AL49" s="60">
        <f>PL_Produktion_Eingabe!AJ49*AN$5</f>
        <v>0</v>
      </c>
      <c r="AM49" s="123">
        <f>PL_Produktion_Eingabe!AK49*AN$5</f>
        <v>0</v>
      </c>
      <c r="AN49" s="90">
        <f t="shared" si="11"/>
        <v>0</v>
      </c>
      <c r="AO49" s="87">
        <f>PL_Produktion_Eingabe!AN49*AR$5</f>
        <v>0</v>
      </c>
      <c r="AP49" s="60">
        <f>PL_Produktion_Eingabe!AO49*AR$5</f>
        <v>0</v>
      </c>
      <c r="AQ49" s="123">
        <f>PL_Produktion_Eingabe!AP49*AR$5</f>
        <v>0</v>
      </c>
      <c r="AR49" s="90">
        <f t="shared" si="12"/>
        <v>0</v>
      </c>
      <c r="AS49" s="87">
        <f>PL_Produktion_Eingabe!AS49*AV$5</f>
        <v>0</v>
      </c>
      <c r="AT49" s="60">
        <f>PL_Produktion_Eingabe!AT49*AV$5</f>
        <v>0</v>
      </c>
      <c r="AU49" s="123">
        <f>PL_Produktion_Eingabe!AU49*AV$5</f>
        <v>0</v>
      </c>
      <c r="AV49" s="90">
        <f t="shared" si="13"/>
        <v>0</v>
      </c>
      <c r="AW49" s="87">
        <f>PL_Produktion_Eingabe!AX49*AZ$5</f>
        <v>0</v>
      </c>
      <c r="AX49" s="60">
        <f>PL_Produktion_Eingabe!AY49*AZ$5</f>
        <v>0</v>
      </c>
      <c r="AY49" s="123">
        <f>PL_Produktion_Eingabe!AZ49*AZ$5</f>
        <v>0</v>
      </c>
      <c r="AZ49" s="90">
        <f t="shared" si="14"/>
        <v>0</v>
      </c>
      <c r="BA49" s="87">
        <f>PL_Produktion_Eingabe!BC49*BD$5</f>
        <v>0</v>
      </c>
      <c r="BB49" s="60">
        <f>PL_Produktion_Eingabe!BD49*BD$5</f>
        <v>0</v>
      </c>
      <c r="BC49" s="123">
        <f>PL_Produktion_Eingabe!BE49*BD$5</f>
        <v>0</v>
      </c>
      <c r="BD49" s="90">
        <f t="shared" si="15"/>
        <v>0</v>
      </c>
      <c r="BE49" s="87">
        <f>PL_Produktion_Eingabe!BH49*BH$5</f>
        <v>0</v>
      </c>
      <c r="BF49" s="60">
        <f>PL_Produktion_Eingabe!BI49*BH$5</f>
        <v>0</v>
      </c>
      <c r="BG49" s="123">
        <f>PL_Produktion_Eingabe!BJ49*BH$5</f>
        <v>0</v>
      </c>
      <c r="BH49" s="90">
        <f t="shared" si="16"/>
        <v>0</v>
      </c>
      <c r="BI49" s="87">
        <f>PL_Produktion_Eingabe!BM49*BL$5</f>
        <v>0</v>
      </c>
      <c r="BJ49" s="60">
        <f>PL_Produktion_Eingabe!BN49*BL$5</f>
        <v>0</v>
      </c>
      <c r="BK49" s="123">
        <f>PL_Produktion_Eingabe!BO49*BL$5</f>
        <v>0</v>
      </c>
      <c r="BL49" s="90">
        <f t="shared" si="17"/>
        <v>0</v>
      </c>
      <c r="BM49" s="87">
        <f>PL_Produktion_Eingabe!BR49*BP$5</f>
        <v>0</v>
      </c>
      <c r="BN49" s="60">
        <f>PL_Produktion_Eingabe!BS49*BP$5</f>
        <v>0</v>
      </c>
      <c r="BO49" s="123">
        <f>PL_Produktion_Eingabe!BT49*BP$5</f>
        <v>0</v>
      </c>
      <c r="BP49" s="90">
        <f t="shared" si="18"/>
        <v>0</v>
      </c>
      <c r="BQ49" s="87">
        <f>PL_Produktion_Eingabe!BW49*BT$5</f>
        <v>0</v>
      </c>
      <c r="BR49" s="60">
        <f>PL_Produktion_Eingabe!BX49*BT$5</f>
        <v>0</v>
      </c>
      <c r="BS49" s="123">
        <f>PL_Produktion_Eingabe!BY49*BT$5</f>
        <v>0</v>
      </c>
      <c r="BT49" s="90">
        <f t="shared" si="19"/>
        <v>0</v>
      </c>
      <c r="BU49" s="87">
        <f>PL_Produktion_Eingabe!CB49*BX$5</f>
        <v>0</v>
      </c>
      <c r="BV49" s="60">
        <f>PL_Produktion_Eingabe!CC49*BX$5</f>
        <v>0</v>
      </c>
      <c r="BW49" s="123">
        <f>PL_Produktion_Eingabe!CD49*BX$5</f>
        <v>0</v>
      </c>
      <c r="BX49" s="90">
        <f t="shared" si="20"/>
        <v>0</v>
      </c>
      <c r="BY49" s="87">
        <f>PL_Produktion_Eingabe!CG49*CB$5</f>
        <v>0</v>
      </c>
      <c r="BZ49" s="60">
        <f>PL_Produktion_Eingabe!CH49*CB$5</f>
        <v>0</v>
      </c>
      <c r="CA49" s="123">
        <f>PL_Produktion_Eingabe!CI49*CB$5</f>
        <v>0</v>
      </c>
      <c r="CB49" s="90">
        <f t="shared" si="21"/>
        <v>0</v>
      </c>
      <c r="CC49" s="87">
        <f>PL_Produktion_Eingabe!CL49*CF$5</f>
        <v>0</v>
      </c>
      <c r="CD49" s="60">
        <f>PL_Produktion_Eingabe!CM49*CF$5</f>
        <v>0</v>
      </c>
      <c r="CE49" s="123">
        <f>PL_Produktion_Eingabe!CN49*CF$5</f>
        <v>0</v>
      </c>
      <c r="CF49" s="90">
        <f t="shared" si="22"/>
        <v>0</v>
      </c>
      <c r="CG49" s="87">
        <f>PL_Produktion_Eingabe!CQ49*CJ$5</f>
        <v>0</v>
      </c>
      <c r="CH49" s="60">
        <f>PL_Produktion_Eingabe!CR49*CJ$5</f>
        <v>0</v>
      </c>
      <c r="CI49" s="123">
        <f>PL_Produktion_Eingabe!CS49*CJ$5</f>
        <v>0</v>
      </c>
      <c r="CJ49" s="90">
        <f t="shared" si="23"/>
        <v>0</v>
      </c>
      <c r="CK49" s="87">
        <f>PL_Produktion_Eingabe!CV49*CN$5</f>
        <v>0</v>
      </c>
      <c r="CL49" s="60">
        <f>PL_Produktion_Eingabe!CW49*CN$5</f>
        <v>0</v>
      </c>
      <c r="CM49" s="123">
        <f>PL_Produktion_Eingabe!CX49*CN$5</f>
        <v>0</v>
      </c>
      <c r="CN49" s="90">
        <f t="shared" si="24"/>
        <v>0</v>
      </c>
      <c r="CO49" s="87">
        <f>PL_Produktion_Eingabe!DA49*CR$5</f>
        <v>0</v>
      </c>
      <c r="CP49" s="60">
        <f>PL_Produktion_Eingabe!DB49*CR$5</f>
        <v>0</v>
      </c>
      <c r="CQ49" s="123">
        <f>PL_Produktion_Eingabe!DC49*CR$5</f>
        <v>0</v>
      </c>
      <c r="CR49" s="90">
        <f t="shared" si="25"/>
        <v>0</v>
      </c>
      <c r="CS49" s="87">
        <f>PL_Produktion_Eingabe!DF49*CV$5</f>
        <v>0</v>
      </c>
      <c r="CT49" s="60">
        <f>PL_Produktion_Eingabe!DG49*CV$5</f>
        <v>0</v>
      </c>
      <c r="CU49" s="123">
        <f>PL_Produktion_Eingabe!DH49*CV$5</f>
        <v>0</v>
      </c>
      <c r="CV49" s="90">
        <f t="shared" si="26"/>
        <v>0</v>
      </c>
      <c r="CW49" s="87">
        <f>PL_Produktion_Eingabe!DK49*CZ$5</f>
        <v>0</v>
      </c>
      <c r="CX49" s="60">
        <f>PL_Produktion_Eingabe!DL49*CZ$5</f>
        <v>0</v>
      </c>
      <c r="CY49" s="123">
        <f>PL_Produktion_Eingabe!DM49*CZ$5</f>
        <v>0</v>
      </c>
      <c r="CZ49" s="90">
        <f t="shared" si="27"/>
        <v>0</v>
      </c>
      <c r="DA49" s="87">
        <f>PL_Produktion_Eingabe!DP49*DD$5</f>
        <v>4.8000000000000007</v>
      </c>
      <c r="DB49" s="60">
        <f>PL_Produktion_Eingabe!DQ49*DD$5</f>
        <v>0</v>
      </c>
      <c r="DC49" s="123">
        <f>PL_Produktion_Eingabe!DR49*DD$5</f>
        <v>0</v>
      </c>
      <c r="DD49" s="90">
        <f t="shared" si="28"/>
        <v>4.8000000000000007</v>
      </c>
      <c r="DE49" s="87">
        <f>PL_Produktion_Eingabe!DU49*DH$5</f>
        <v>0</v>
      </c>
      <c r="DF49" s="60">
        <f>PL_Produktion_Eingabe!DV49*DH$5</f>
        <v>0</v>
      </c>
      <c r="DG49" s="123">
        <f>PL_Produktion_Eingabe!DW49*DH$5</f>
        <v>0</v>
      </c>
      <c r="DH49" s="90">
        <f t="shared" si="29"/>
        <v>0</v>
      </c>
    </row>
    <row r="50" spans="1:112" x14ac:dyDescent="0.2">
      <c r="A50" s="1">
        <f>Stundeneingabe_2008!A49</f>
        <v>2</v>
      </c>
      <c r="B50" s="1">
        <f>Stundeneingabe_2008!B49</f>
        <v>7</v>
      </c>
      <c r="C50" s="1" t="str">
        <f>Stundeneingabe_2008!C49</f>
        <v>MI</v>
      </c>
      <c r="D50" s="19">
        <f>Stundeneingabe_2008!D49</f>
        <v>45700</v>
      </c>
      <c r="E50" s="87">
        <f>Stundeneingabe_2008!O49*$H$3</f>
        <v>23.8</v>
      </c>
      <c r="F50" s="60">
        <f>Stundeneingabe_2008!P49*$H$3</f>
        <v>0</v>
      </c>
      <c r="G50" s="123">
        <f>Stundeneingabe_2008!Q49*$H$3</f>
        <v>0</v>
      </c>
      <c r="H50" s="90">
        <f t="shared" si="3"/>
        <v>23.8</v>
      </c>
      <c r="I50" s="87">
        <f t="shared" si="0"/>
        <v>18.75</v>
      </c>
      <c r="J50" s="60">
        <f t="shared" si="1"/>
        <v>0</v>
      </c>
      <c r="K50" s="123">
        <f t="shared" si="2"/>
        <v>0</v>
      </c>
      <c r="L50" s="150">
        <f t="shared" si="4"/>
        <v>18.75</v>
      </c>
      <c r="M50" s="87">
        <f>PL_Produktion_Eingabe!E50*P$5</f>
        <v>6.3</v>
      </c>
      <c r="N50" s="60">
        <f>PL_Produktion_Eingabe!F50*P$5</f>
        <v>0</v>
      </c>
      <c r="O50" s="123">
        <f>PL_Produktion_Eingabe!G50*P$5</f>
        <v>0</v>
      </c>
      <c r="P50" s="90">
        <f t="shared" si="5"/>
        <v>6.3</v>
      </c>
      <c r="Q50" s="87">
        <f>PL_Produktion_Eingabe!J50*T$5</f>
        <v>0</v>
      </c>
      <c r="R50" s="60">
        <f>PL_Produktion_Eingabe!K50*T$5</f>
        <v>0</v>
      </c>
      <c r="S50" s="123">
        <f>PL_Produktion_Eingabe!L50*T$5</f>
        <v>0</v>
      </c>
      <c r="T50" s="90">
        <f t="shared" si="6"/>
        <v>0</v>
      </c>
      <c r="U50" s="87">
        <f>PL_Produktion_Eingabe!O50*X$5</f>
        <v>0</v>
      </c>
      <c r="V50" s="60">
        <f>PL_Produktion_Eingabe!P50*X$5</f>
        <v>0</v>
      </c>
      <c r="W50" s="123">
        <f>PL_Produktion_Eingabe!Q50*X$5</f>
        <v>0</v>
      </c>
      <c r="X50" s="90">
        <f t="shared" si="7"/>
        <v>0</v>
      </c>
      <c r="Y50" s="87">
        <f>PL_Produktion_Eingabe!T50*AB$5</f>
        <v>0</v>
      </c>
      <c r="Z50" s="60">
        <f>PL_Produktion_Eingabe!U50*AB$5</f>
        <v>0</v>
      </c>
      <c r="AA50" s="123">
        <f>PL_Produktion_Eingabe!V50*AB$5</f>
        <v>0</v>
      </c>
      <c r="AB50" s="90">
        <f t="shared" si="8"/>
        <v>0</v>
      </c>
      <c r="AC50" s="87">
        <f>PL_Produktion_Eingabe!Y50*AF$5</f>
        <v>0</v>
      </c>
      <c r="AD50" s="60">
        <f>PL_Produktion_Eingabe!Z50*AF$5</f>
        <v>0</v>
      </c>
      <c r="AE50" s="123">
        <f>PL_Produktion_Eingabe!AA50*AF$5</f>
        <v>0</v>
      </c>
      <c r="AF50" s="90">
        <f t="shared" si="9"/>
        <v>0</v>
      </c>
      <c r="AG50" s="87">
        <f>PL_Produktion_Eingabe!AD50*AJ$5</f>
        <v>0</v>
      </c>
      <c r="AH50" s="60">
        <f>PL_Produktion_Eingabe!AE50*AJ$5</f>
        <v>0</v>
      </c>
      <c r="AI50" s="123">
        <f>PL_Produktion_Eingabe!AF50*AJ$5</f>
        <v>0</v>
      </c>
      <c r="AJ50" s="90">
        <f t="shared" si="10"/>
        <v>0</v>
      </c>
      <c r="AK50" s="87">
        <f>PL_Produktion_Eingabe!AI50*AN$5</f>
        <v>0</v>
      </c>
      <c r="AL50" s="60">
        <f>PL_Produktion_Eingabe!AJ50*AN$5</f>
        <v>0</v>
      </c>
      <c r="AM50" s="123">
        <f>PL_Produktion_Eingabe!AK50*AN$5</f>
        <v>0</v>
      </c>
      <c r="AN50" s="90">
        <f t="shared" si="11"/>
        <v>0</v>
      </c>
      <c r="AO50" s="87">
        <f>PL_Produktion_Eingabe!AN50*AR$5</f>
        <v>0</v>
      </c>
      <c r="AP50" s="60">
        <f>PL_Produktion_Eingabe!AO50*AR$5</f>
        <v>0</v>
      </c>
      <c r="AQ50" s="123">
        <f>PL_Produktion_Eingabe!AP50*AR$5</f>
        <v>0</v>
      </c>
      <c r="AR50" s="90">
        <f t="shared" si="12"/>
        <v>0</v>
      </c>
      <c r="AS50" s="87">
        <f>PL_Produktion_Eingabe!AS50*AV$5</f>
        <v>0</v>
      </c>
      <c r="AT50" s="60">
        <f>PL_Produktion_Eingabe!AT50*AV$5</f>
        <v>0</v>
      </c>
      <c r="AU50" s="123">
        <f>PL_Produktion_Eingabe!AU50*AV$5</f>
        <v>0</v>
      </c>
      <c r="AV50" s="90">
        <f t="shared" si="13"/>
        <v>0</v>
      </c>
      <c r="AW50" s="87">
        <f>PL_Produktion_Eingabe!AX50*AZ$5</f>
        <v>0</v>
      </c>
      <c r="AX50" s="60">
        <f>PL_Produktion_Eingabe!AY50*AZ$5</f>
        <v>0</v>
      </c>
      <c r="AY50" s="123">
        <f>PL_Produktion_Eingabe!AZ50*AZ$5</f>
        <v>0</v>
      </c>
      <c r="AZ50" s="90">
        <f t="shared" si="14"/>
        <v>0</v>
      </c>
      <c r="BA50" s="87">
        <f>PL_Produktion_Eingabe!BC50*BD$5</f>
        <v>0</v>
      </c>
      <c r="BB50" s="60">
        <f>PL_Produktion_Eingabe!BD50*BD$5</f>
        <v>0</v>
      </c>
      <c r="BC50" s="123">
        <f>PL_Produktion_Eingabe!BE50*BD$5</f>
        <v>0</v>
      </c>
      <c r="BD50" s="90">
        <f t="shared" si="15"/>
        <v>0</v>
      </c>
      <c r="BE50" s="87">
        <f>PL_Produktion_Eingabe!BH50*BH$5</f>
        <v>0</v>
      </c>
      <c r="BF50" s="60">
        <f>PL_Produktion_Eingabe!BI50*BH$5</f>
        <v>0</v>
      </c>
      <c r="BG50" s="123">
        <f>PL_Produktion_Eingabe!BJ50*BH$5</f>
        <v>0</v>
      </c>
      <c r="BH50" s="90">
        <f t="shared" si="16"/>
        <v>0</v>
      </c>
      <c r="BI50" s="87">
        <f>PL_Produktion_Eingabe!BM50*BL$5</f>
        <v>8.0499999999999989</v>
      </c>
      <c r="BJ50" s="60">
        <f>PL_Produktion_Eingabe!BN50*BL$5</f>
        <v>0</v>
      </c>
      <c r="BK50" s="123">
        <f>PL_Produktion_Eingabe!BO50*BL$5</f>
        <v>0</v>
      </c>
      <c r="BL50" s="90">
        <f t="shared" si="17"/>
        <v>8.0499999999999989</v>
      </c>
      <c r="BM50" s="87">
        <f>PL_Produktion_Eingabe!BR50*BP$5</f>
        <v>0</v>
      </c>
      <c r="BN50" s="60">
        <f>PL_Produktion_Eingabe!BS50*BP$5</f>
        <v>0</v>
      </c>
      <c r="BO50" s="123">
        <f>PL_Produktion_Eingabe!BT50*BP$5</f>
        <v>0</v>
      </c>
      <c r="BP50" s="90">
        <f t="shared" si="18"/>
        <v>0</v>
      </c>
      <c r="BQ50" s="87">
        <f>PL_Produktion_Eingabe!BW50*BT$5</f>
        <v>0</v>
      </c>
      <c r="BR50" s="60">
        <f>PL_Produktion_Eingabe!BX50*BT$5</f>
        <v>0</v>
      </c>
      <c r="BS50" s="123">
        <f>PL_Produktion_Eingabe!BY50*BT$5</f>
        <v>0</v>
      </c>
      <c r="BT50" s="90">
        <f t="shared" si="19"/>
        <v>0</v>
      </c>
      <c r="BU50" s="87">
        <f>PL_Produktion_Eingabe!CB50*BX$5</f>
        <v>0</v>
      </c>
      <c r="BV50" s="60">
        <f>PL_Produktion_Eingabe!CC50*BX$5</f>
        <v>0</v>
      </c>
      <c r="BW50" s="123">
        <f>PL_Produktion_Eingabe!CD50*BX$5</f>
        <v>0</v>
      </c>
      <c r="BX50" s="90">
        <f t="shared" si="20"/>
        <v>0</v>
      </c>
      <c r="BY50" s="87">
        <f>PL_Produktion_Eingabe!CG50*CB$5</f>
        <v>0</v>
      </c>
      <c r="BZ50" s="60">
        <f>PL_Produktion_Eingabe!CH50*CB$5</f>
        <v>0</v>
      </c>
      <c r="CA50" s="123">
        <f>PL_Produktion_Eingabe!CI50*CB$5</f>
        <v>0</v>
      </c>
      <c r="CB50" s="90">
        <f t="shared" si="21"/>
        <v>0</v>
      </c>
      <c r="CC50" s="87">
        <f>PL_Produktion_Eingabe!CL50*CF$5</f>
        <v>0</v>
      </c>
      <c r="CD50" s="60">
        <f>PL_Produktion_Eingabe!CM50*CF$5</f>
        <v>0</v>
      </c>
      <c r="CE50" s="123">
        <f>PL_Produktion_Eingabe!CN50*CF$5</f>
        <v>0</v>
      </c>
      <c r="CF50" s="90">
        <f t="shared" si="22"/>
        <v>0</v>
      </c>
      <c r="CG50" s="87">
        <f>PL_Produktion_Eingabe!CQ50*CJ$5</f>
        <v>0</v>
      </c>
      <c r="CH50" s="60">
        <f>PL_Produktion_Eingabe!CR50*CJ$5</f>
        <v>0</v>
      </c>
      <c r="CI50" s="123">
        <f>PL_Produktion_Eingabe!CS50*CJ$5</f>
        <v>0</v>
      </c>
      <c r="CJ50" s="90">
        <f t="shared" si="23"/>
        <v>0</v>
      </c>
      <c r="CK50" s="87">
        <f>PL_Produktion_Eingabe!CV50*CN$5</f>
        <v>0</v>
      </c>
      <c r="CL50" s="60">
        <f>PL_Produktion_Eingabe!CW50*CN$5</f>
        <v>0</v>
      </c>
      <c r="CM50" s="123">
        <f>PL_Produktion_Eingabe!CX50*CN$5</f>
        <v>0</v>
      </c>
      <c r="CN50" s="90">
        <f t="shared" si="24"/>
        <v>0</v>
      </c>
      <c r="CO50" s="87">
        <f>PL_Produktion_Eingabe!DA50*CR$5</f>
        <v>0</v>
      </c>
      <c r="CP50" s="60">
        <f>PL_Produktion_Eingabe!DB50*CR$5</f>
        <v>0</v>
      </c>
      <c r="CQ50" s="123">
        <f>PL_Produktion_Eingabe!DC50*CR$5</f>
        <v>0</v>
      </c>
      <c r="CR50" s="90">
        <f t="shared" si="25"/>
        <v>0</v>
      </c>
      <c r="CS50" s="87">
        <f>PL_Produktion_Eingabe!DF50*CV$5</f>
        <v>0</v>
      </c>
      <c r="CT50" s="60">
        <f>PL_Produktion_Eingabe!DG50*CV$5</f>
        <v>0</v>
      </c>
      <c r="CU50" s="123">
        <f>PL_Produktion_Eingabe!DH50*CV$5</f>
        <v>0</v>
      </c>
      <c r="CV50" s="90">
        <f t="shared" si="26"/>
        <v>0</v>
      </c>
      <c r="CW50" s="87">
        <f>PL_Produktion_Eingabe!DK50*CZ$5</f>
        <v>0</v>
      </c>
      <c r="CX50" s="60">
        <f>PL_Produktion_Eingabe!DL50*CZ$5</f>
        <v>0</v>
      </c>
      <c r="CY50" s="123">
        <f>PL_Produktion_Eingabe!DM50*CZ$5</f>
        <v>0</v>
      </c>
      <c r="CZ50" s="90">
        <f t="shared" si="27"/>
        <v>0</v>
      </c>
      <c r="DA50" s="87">
        <f>PL_Produktion_Eingabe!DP50*DD$5</f>
        <v>4.4000000000000004</v>
      </c>
      <c r="DB50" s="60">
        <f>PL_Produktion_Eingabe!DQ50*DD$5</f>
        <v>0</v>
      </c>
      <c r="DC50" s="123">
        <f>PL_Produktion_Eingabe!DR50*DD$5</f>
        <v>0</v>
      </c>
      <c r="DD50" s="90">
        <f t="shared" si="28"/>
        <v>4.4000000000000004</v>
      </c>
      <c r="DE50" s="87">
        <f>PL_Produktion_Eingabe!DU50*DH$5</f>
        <v>0</v>
      </c>
      <c r="DF50" s="60">
        <f>PL_Produktion_Eingabe!DV50*DH$5</f>
        <v>0</v>
      </c>
      <c r="DG50" s="123">
        <f>PL_Produktion_Eingabe!DW50*DH$5</f>
        <v>0</v>
      </c>
      <c r="DH50" s="90">
        <f t="shared" si="29"/>
        <v>0</v>
      </c>
    </row>
    <row r="51" spans="1:112" x14ac:dyDescent="0.2">
      <c r="A51" s="1">
        <f>Stundeneingabe_2008!A50</f>
        <v>2</v>
      </c>
      <c r="B51" s="1">
        <f>Stundeneingabe_2008!B50</f>
        <v>7</v>
      </c>
      <c r="C51" s="1" t="str">
        <f>Stundeneingabe_2008!C50</f>
        <v>DO</v>
      </c>
      <c r="D51" s="19">
        <f>Stundeneingabe_2008!D50</f>
        <v>45701</v>
      </c>
      <c r="E51" s="87">
        <f>Stundeneingabe_2008!O50*$H$3</f>
        <v>23.8</v>
      </c>
      <c r="F51" s="60">
        <f>Stundeneingabe_2008!P50*$H$3</f>
        <v>0</v>
      </c>
      <c r="G51" s="123">
        <f>Stundeneingabe_2008!Q50*$H$3</f>
        <v>0</v>
      </c>
      <c r="H51" s="90">
        <f t="shared" si="3"/>
        <v>23.8</v>
      </c>
      <c r="I51" s="87">
        <f t="shared" si="0"/>
        <v>21.599999999999998</v>
      </c>
      <c r="J51" s="60">
        <f t="shared" si="1"/>
        <v>0</v>
      </c>
      <c r="K51" s="123">
        <f t="shared" si="2"/>
        <v>0</v>
      </c>
      <c r="L51" s="150">
        <f t="shared" si="4"/>
        <v>21.599999999999998</v>
      </c>
      <c r="M51" s="87">
        <f>PL_Produktion_Eingabe!E51*P$5</f>
        <v>19.599999999999998</v>
      </c>
      <c r="N51" s="60">
        <f>PL_Produktion_Eingabe!F51*P$5</f>
        <v>0</v>
      </c>
      <c r="O51" s="123">
        <f>PL_Produktion_Eingabe!G51*P$5</f>
        <v>0</v>
      </c>
      <c r="P51" s="90">
        <f t="shared" si="5"/>
        <v>19.599999999999998</v>
      </c>
      <c r="Q51" s="87">
        <f>PL_Produktion_Eingabe!J51*T$5</f>
        <v>0</v>
      </c>
      <c r="R51" s="60">
        <f>PL_Produktion_Eingabe!K51*T$5</f>
        <v>0</v>
      </c>
      <c r="S51" s="123">
        <f>PL_Produktion_Eingabe!L51*T$5</f>
        <v>0</v>
      </c>
      <c r="T51" s="90">
        <f t="shared" si="6"/>
        <v>0</v>
      </c>
      <c r="U51" s="87">
        <f>PL_Produktion_Eingabe!O51*X$5</f>
        <v>0</v>
      </c>
      <c r="V51" s="60">
        <f>PL_Produktion_Eingabe!P51*X$5</f>
        <v>0</v>
      </c>
      <c r="W51" s="123">
        <f>PL_Produktion_Eingabe!Q51*X$5</f>
        <v>0</v>
      </c>
      <c r="X51" s="90">
        <f t="shared" si="7"/>
        <v>0</v>
      </c>
      <c r="Y51" s="87">
        <f>PL_Produktion_Eingabe!T51*AB$5</f>
        <v>0</v>
      </c>
      <c r="Z51" s="60">
        <f>PL_Produktion_Eingabe!U51*AB$5</f>
        <v>0</v>
      </c>
      <c r="AA51" s="123">
        <f>PL_Produktion_Eingabe!V51*AB$5</f>
        <v>0</v>
      </c>
      <c r="AB51" s="90">
        <f t="shared" si="8"/>
        <v>0</v>
      </c>
      <c r="AC51" s="87">
        <f>PL_Produktion_Eingabe!Y51*AF$5</f>
        <v>0</v>
      </c>
      <c r="AD51" s="60">
        <f>PL_Produktion_Eingabe!Z51*AF$5</f>
        <v>0</v>
      </c>
      <c r="AE51" s="123">
        <f>PL_Produktion_Eingabe!AA51*AF$5</f>
        <v>0</v>
      </c>
      <c r="AF51" s="90">
        <f t="shared" si="9"/>
        <v>0</v>
      </c>
      <c r="AG51" s="87">
        <f>PL_Produktion_Eingabe!AD51*AJ$5</f>
        <v>0</v>
      </c>
      <c r="AH51" s="60">
        <f>PL_Produktion_Eingabe!AE51*AJ$5</f>
        <v>0</v>
      </c>
      <c r="AI51" s="123">
        <f>PL_Produktion_Eingabe!AF51*AJ$5</f>
        <v>0</v>
      </c>
      <c r="AJ51" s="90">
        <f t="shared" si="10"/>
        <v>0</v>
      </c>
      <c r="AK51" s="87">
        <f>PL_Produktion_Eingabe!AI51*AN$5</f>
        <v>0</v>
      </c>
      <c r="AL51" s="60">
        <f>PL_Produktion_Eingabe!AJ51*AN$5</f>
        <v>0</v>
      </c>
      <c r="AM51" s="123">
        <f>PL_Produktion_Eingabe!AK51*AN$5</f>
        <v>0</v>
      </c>
      <c r="AN51" s="90">
        <f t="shared" si="11"/>
        <v>0</v>
      </c>
      <c r="AO51" s="87">
        <f>PL_Produktion_Eingabe!AN51*AR$5</f>
        <v>0</v>
      </c>
      <c r="AP51" s="60">
        <f>PL_Produktion_Eingabe!AO51*AR$5</f>
        <v>0</v>
      </c>
      <c r="AQ51" s="123">
        <f>PL_Produktion_Eingabe!AP51*AR$5</f>
        <v>0</v>
      </c>
      <c r="AR51" s="90">
        <f t="shared" si="12"/>
        <v>0</v>
      </c>
      <c r="AS51" s="87">
        <f>PL_Produktion_Eingabe!AS51*AV$5</f>
        <v>0</v>
      </c>
      <c r="AT51" s="60">
        <f>PL_Produktion_Eingabe!AT51*AV$5</f>
        <v>0</v>
      </c>
      <c r="AU51" s="123">
        <f>PL_Produktion_Eingabe!AU51*AV$5</f>
        <v>0</v>
      </c>
      <c r="AV51" s="90">
        <f t="shared" si="13"/>
        <v>0</v>
      </c>
      <c r="AW51" s="87">
        <f>PL_Produktion_Eingabe!AX51*AZ$5</f>
        <v>0</v>
      </c>
      <c r="AX51" s="60">
        <f>PL_Produktion_Eingabe!AY51*AZ$5</f>
        <v>0</v>
      </c>
      <c r="AY51" s="123">
        <f>PL_Produktion_Eingabe!AZ51*AZ$5</f>
        <v>0</v>
      </c>
      <c r="AZ51" s="90">
        <f t="shared" si="14"/>
        <v>0</v>
      </c>
      <c r="BA51" s="87">
        <f>PL_Produktion_Eingabe!BC51*BD$5</f>
        <v>0</v>
      </c>
      <c r="BB51" s="60">
        <f>PL_Produktion_Eingabe!BD51*BD$5</f>
        <v>0</v>
      </c>
      <c r="BC51" s="123">
        <f>PL_Produktion_Eingabe!BE51*BD$5</f>
        <v>0</v>
      </c>
      <c r="BD51" s="90">
        <f t="shared" si="15"/>
        <v>0</v>
      </c>
      <c r="BE51" s="87">
        <f>PL_Produktion_Eingabe!BH51*BH$5</f>
        <v>0</v>
      </c>
      <c r="BF51" s="60">
        <f>PL_Produktion_Eingabe!BI51*BH$5</f>
        <v>0</v>
      </c>
      <c r="BG51" s="123">
        <f>PL_Produktion_Eingabe!BJ51*BH$5</f>
        <v>0</v>
      </c>
      <c r="BH51" s="90">
        <f t="shared" si="16"/>
        <v>0</v>
      </c>
      <c r="BI51" s="87">
        <f>PL_Produktion_Eingabe!BM51*BL$5</f>
        <v>0</v>
      </c>
      <c r="BJ51" s="60">
        <f>PL_Produktion_Eingabe!BN51*BL$5</f>
        <v>0</v>
      </c>
      <c r="BK51" s="123">
        <f>PL_Produktion_Eingabe!BO51*BL$5</f>
        <v>0</v>
      </c>
      <c r="BL51" s="90">
        <f t="shared" si="17"/>
        <v>0</v>
      </c>
      <c r="BM51" s="87">
        <f>PL_Produktion_Eingabe!BR51*BP$5</f>
        <v>0</v>
      </c>
      <c r="BN51" s="60">
        <f>PL_Produktion_Eingabe!BS51*BP$5</f>
        <v>0</v>
      </c>
      <c r="BO51" s="123">
        <f>PL_Produktion_Eingabe!BT51*BP$5</f>
        <v>0</v>
      </c>
      <c r="BP51" s="90">
        <f t="shared" si="18"/>
        <v>0</v>
      </c>
      <c r="BQ51" s="87">
        <f>PL_Produktion_Eingabe!BW51*BT$5</f>
        <v>0</v>
      </c>
      <c r="BR51" s="60">
        <f>PL_Produktion_Eingabe!BX51*BT$5</f>
        <v>0</v>
      </c>
      <c r="BS51" s="123">
        <f>PL_Produktion_Eingabe!BY51*BT$5</f>
        <v>0</v>
      </c>
      <c r="BT51" s="90">
        <f t="shared" si="19"/>
        <v>0</v>
      </c>
      <c r="BU51" s="87">
        <f>PL_Produktion_Eingabe!CB51*BX$5</f>
        <v>0</v>
      </c>
      <c r="BV51" s="60">
        <f>PL_Produktion_Eingabe!CC51*BX$5</f>
        <v>0</v>
      </c>
      <c r="BW51" s="123">
        <f>PL_Produktion_Eingabe!CD51*BX$5</f>
        <v>0</v>
      </c>
      <c r="BX51" s="90">
        <f t="shared" si="20"/>
        <v>0</v>
      </c>
      <c r="BY51" s="87">
        <f>PL_Produktion_Eingabe!CG51*CB$5</f>
        <v>0</v>
      </c>
      <c r="BZ51" s="60">
        <f>PL_Produktion_Eingabe!CH51*CB$5</f>
        <v>0</v>
      </c>
      <c r="CA51" s="123">
        <f>PL_Produktion_Eingabe!CI51*CB$5</f>
        <v>0</v>
      </c>
      <c r="CB51" s="90">
        <f t="shared" si="21"/>
        <v>0</v>
      </c>
      <c r="CC51" s="87">
        <f>PL_Produktion_Eingabe!CL51*CF$5</f>
        <v>0</v>
      </c>
      <c r="CD51" s="60">
        <f>PL_Produktion_Eingabe!CM51*CF$5</f>
        <v>0</v>
      </c>
      <c r="CE51" s="123">
        <f>PL_Produktion_Eingabe!CN51*CF$5</f>
        <v>0</v>
      </c>
      <c r="CF51" s="90">
        <f t="shared" si="22"/>
        <v>0</v>
      </c>
      <c r="CG51" s="87">
        <f>PL_Produktion_Eingabe!CQ51*CJ$5</f>
        <v>0</v>
      </c>
      <c r="CH51" s="60">
        <f>PL_Produktion_Eingabe!CR51*CJ$5</f>
        <v>0</v>
      </c>
      <c r="CI51" s="123">
        <f>PL_Produktion_Eingabe!CS51*CJ$5</f>
        <v>0</v>
      </c>
      <c r="CJ51" s="90">
        <f t="shared" si="23"/>
        <v>0</v>
      </c>
      <c r="CK51" s="87">
        <f>PL_Produktion_Eingabe!CV51*CN$5</f>
        <v>0</v>
      </c>
      <c r="CL51" s="60">
        <f>PL_Produktion_Eingabe!CW51*CN$5</f>
        <v>0</v>
      </c>
      <c r="CM51" s="123">
        <f>PL_Produktion_Eingabe!CX51*CN$5</f>
        <v>0</v>
      </c>
      <c r="CN51" s="90">
        <f t="shared" si="24"/>
        <v>0</v>
      </c>
      <c r="CO51" s="87">
        <f>PL_Produktion_Eingabe!DA51*CR$5</f>
        <v>0</v>
      </c>
      <c r="CP51" s="60">
        <f>PL_Produktion_Eingabe!DB51*CR$5</f>
        <v>0</v>
      </c>
      <c r="CQ51" s="123">
        <f>PL_Produktion_Eingabe!DC51*CR$5</f>
        <v>0</v>
      </c>
      <c r="CR51" s="90">
        <f t="shared" si="25"/>
        <v>0</v>
      </c>
      <c r="CS51" s="87">
        <f>PL_Produktion_Eingabe!DF51*CV$5</f>
        <v>0</v>
      </c>
      <c r="CT51" s="60">
        <f>PL_Produktion_Eingabe!DG51*CV$5</f>
        <v>0</v>
      </c>
      <c r="CU51" s="123">
        <f>PL_Produktion_Eingabe!DH51*CV$5</f>
        <v>0</v>
      </c>
      <c r="CV51" s="90">
        <f t="shared" si="26"/>
        <v>0</v>
      </c>
      <c r="CW51" s="87">
        <f>PL_Produktion_Eingabe!DK51*CZ$5</f>
        <v>0</v>
      </c>
      <c r="CX51" s="60">
        <f>PL_Produktion_Eingabe!DL51*CZ$5</f>
        <v>0</v>
      </c>
      <c r="CY51" s="123">
        <f>PL_Produktion_Eingabe!DM51*CZ$5</f>
        <v>0</v>
      </c>
      <c r="CZ51" s="90">
        <f t="shared" si="27"/>
        <v>0</v>
      </c>
      <c r="DA51" s="87">
        <f>PL_Produktion_Eingabe!DP51*DD$5</f>
        <v>2</v>
      </c>
      <c r="DB51" s="60">
        <f>PL_Produktion_Eingabe!DQ51*DD$5</f>
        <v>0</v>
      </c>
      <c r="DC51" s="123">
        <f>PL_Produktion_Eingabe!DR51*DD$5</f>
        <v>0</v>
      </c>
      <c r="DD51" s="90">
        <f t="shared" si="28"/>
        <v>2</v>
      </c>
      <c r="DE51" s="87">
        <f>PL_Produktion_Eingabe!DU51*DH$5</f>
        <v>0</v>
      </c>
      <c r="DF51" s="60">
        <f>PL_Produktion_Eingabe!DV51*DH$5</f>
        <v>0</v>
      </c>
      <c r="DG51" s="123">
        <f>PL_Produktion_Eingabe!DW51*DH$5</f>
        <v>0</v>
      </c>
      <c r="DH51" s="90">
        <f t="shared" si="29"/>
        <v>0</v>
      </c>
    </row>
    <row r="52" spans="1:112" x14ac:dyDescent="0.2">
      <c r="A52" s="1">
        <f>Stundeneingabe_2008!A51</f>
        <v>2</v>
      </c>
      <c r="B52" s="1">
        <f>Stundeneingabe_2008!B51</f>
        <v>7</v>
      </c>
      <c r="C52" s="1" t="str">
        <f>Stundeneingabe_2008!C51</f>
        <v>FR</v>
      </c>
      <c r="D52" s="19">
        <f>Stundeneingabe_2008!D51</f>
        <v>45702</v>
      </c>
      <c r="E52" s="87">
        <f>Stundeneingabe_2008!O51*$H$3</f>
        <v>0</v>
      </c>
      <c r="F52" s="60">
        <f>Stundeneingabe_2008!P51*$H$3</f>
        <v>0</v>
      </c>
      <c r="G52" s="123">
        <f>Stundeneingabe_2008!Q51*$H$3</f>
        <v>0</v>
      </c>
      <c r="H52" s="90">
        <f t="shared" si="3"/>
        <v>0</v>
      </c>
      <c r="I52" s="87">
        <f t="shared" si="0"/>
        <v>0</v>
      </c>
      <c r="J52" s="60">
        <f t="shared" si="1"/>
        <v>0</v>
      </c>
      <c r="K52" s="123">
        <f t="shared" si="2"/>
        <v>0</v>
      </c>
      <c r="L52" s="150">
        <f t="shared" si="4"/>
        <v>0</v>
      </c>
      <c r="M52" s="87">
        <f>PL_Produktion_Eingabe!E52*P$5</f>
        <v>0</v>
      </c>
      <c r="N52" s="60">
        <f>PL_Produktion_Eingabe!F52*P$5</f>
        <v>0</v>
      </c>
      <c r="O52" s="123">
        <f>PL_Produktion_Eingabe!G52*P$5</f>
        <v>0</v>
      </c>
      <c r="P52" s="90">
        <f t="shared" si="5"/>
        <v>0</v>
      </c>
      <c r="Q52" s="87">
        <f>PL_Produktion_Eingabe!J52*T$5</f>
        <v>0</v>
      </c>
      <c r="R52" s="60">
        <f>PL_Produktion_Eingabe!K52*T$5</f>
        <v>0</v>
      </c>
      <c r="S52" s="123">
        <f>PL_Produktion_Eingabe!L52*T$5</f>
        <v>0</v>
      </c>
      <c r="T52" s="90">
        <f t="shared" si="6"/>
        <v>0</v>
      </c>
      <c r="U52" s="87">
        <f>PL_Produktion_Eingabe!O52*X$5</f>
        <v>0</v>
      </c>
      <c r="V52" s="60">
        <f>PL_Produktion_Eingabe!P52*X$5</f>
        <v>0</v>
      </c>
      <c r="W52" s="123">
        <f>PL_Produktion_Eingabe!Q52*X$5</f>
        <v>0</v>
      </c>
      <c r="X52" s="90">
        <f t="shared" si="7"/>
        <v>0</v>
      </c>
      <c r="Y52" s="87">
        <f>PL_Produktion_Eingabe!T52*AB$5</f>
        <v>0</v>
      </c>
      <c r="Z52" s="60">
        <f>PL_Produktion_Eingabe!U52*AB$5</f>
        <v>0</v>
      </c>
      <c r="AA52" s="123">
        <f>PL_Produktion_Eingabe!V52*AB$5</f>
        <v>0</v>
      </c>
      <c r="AB52" s="90">
        <f t="shared" si="8"/>
        <v>0</v>
      </c>
      <c r="AC52" s="87">
        <f>PL_Produktion_Eingabe!Y52*AF$5</f>
        <v>0</v>
      </c>
      <c r="AD52" s="60">
        <f>PL_Produktion_Eingabe!Z52*AF$5</f>
        <v>0</v>
      </c>
      <c r="AE52" s="123">
        <f>PL_Produktion_Eingabe!AA52*AF$5</f>
        <v>0</v>
      </c>
      <c r="AF52" s="90">
        <f t="shared" si="9"/>
        <v>0</v>
      </c>
      <c r="AG52" s="87">
        <f>PL_Produktion_Eingabe!AD52*AJ$5</f>
        <v>0</v>
      </c>
      <c r="AH52" s="60">
        <f>PL_Produktion_Eingabe!AE52*AJ$5</f>
        <v>0</v>
      </c>
      <c r="AI52" s="123">
        <f>PL_Produktion_Eingabe!AF52*AJ$5</f>
        <v>0</v>
      </c>
      <c r="AJ52" s="90">
        <f t="shared" si="10"/>
        <v>0</v>
      </c>
      <c r="AK52" s="87">
        <f>PL_Produktion_Eingabe!AI52*AN$5</f>
        <v>0</v>
      </c>
      <c r="AL52" s="60">
        <f>PL_Produktion_Eingabe!AJ52*AN$5</f>
        <v>0</v>
      </c>
      <c r="AM52" s="123">
        <f>PL_Produktion_Eingabe!AK52*AN$5</f>
        <v>0</v>
      </c>
      <c r="AN52" s="90">
        <f t="shared" si="11"/>
        <v>0</v>
      </c>
      <c r="AO52" s="87">
        <f>PL_Produktion_Eingabe!AN52*AR$5</f>
        <v>0</v>
      </c>
      <c r="AP52" s="60">
        <f>PL_Produktion_Eingabe!AO52*AR$5</f>
        <v>0</v>
      </c>
      <c r="AQ52" s="123">
        <f>PL_Produktion_Eingabe!AP52*AR$5</f>
        <v>0</v>
      </c>
      <c r="AR52" s="90">
        <f t="shared" si="12"/>
        <v>0</v>
      </c>
      <c r="AS52" s="87">
        <f>PL_Produktion_Eingabe!AS52*AV$5</f>
        <v>0</v>
      </c>
      <c r="AT52" s="60">
        <f>PL_Produktion_Eingabe!AT52*AV$5</f>
        <v>0</v>
      </c>
      <c r="AU52" s="123">
        <f>PL_Produktion_Eingabe!AU52*AV$5</f>
        <v>0</v>
      </c>
      <c r="AV52" s="90">
        <f t="shared" si="13"/>
        <v>0</v>
      </c>
      <c r="AW52" s="87">
        <f>PL_Produktion_Eingabe!AX52*AZ$5</f>
        <v>0</v>
      </c>
      <c r="AX52" s="60">
        <f>PL_Produktion_Eingabe!AY52*AZ$5</f>
        <v>0</v>
      </c>
      <c r="AY52" s="123">
        <f>PL_Produktion_Eingabe!AZ52*AZ$5</f>
        <v>0</v>
      </c>
      <c r="AZ52" s="90">
        <f t="shared" si="14"/>
        <v>0</v>
      </c>
      <c r="BA52" s="87">
        <f>PL_Produktion_Eingabe!BC52*BD$5</f>
        <v>0</v>
      </c>
      <c r="BB52" s="60">
        <f>PL_Produktion_Eingabe!BD52*BD$5</f>
        <v>0</v>
      </c>
      <c r="BC52" s="123">
        <f>PL_Produktion_Eingabe!BE52*BD$5</f>
        <v>0</v>
      </c>
      <c r="BD52" s="90">
        <f t="shared" si="15"/>
        <v>0</v>
      </c>
      <c r="BE52" s="87">
        <f>PL_Produktion_Eingabe!BH52*BH$5</f>
        <v>0</v>
      </c>
      <c r="BF52" s="60">
        <f>PL_Produktion_Eingabe!BI52*BH$5</f>
        <v>0</v>
      </c>
      <c r="BG52" s="123">
        <f>PL_Produktion_Eingabe!BJ52*BH$5</f>
        <v>0</v>
      </c>
      <c r="BH52" s="90">
        <f t="shared" si="16"/>
        <v>0</v>
      </c>
      <c r="BI52" s="87">
        <f>PL_Produktion_Eingabe!BM52*BL$5</f>
        <v>0</v>
      </c>
      <c r="BJ52" s="60">
        <f>PL_Produktion_Eingabe!BN52*BL$5</f>
        <v>0</v>
      </c>
      <c r="BK52" s="123">
        <f>PL_Produktion_Eingabe!BO52*BL$5</f>
        <v>0</v>
      </c>
      <c r="BL52" s="90">
        <f t="shared" si="17"/>
        <v>0</v>
      </c>
      <c r="BM52" s="87">
        <f>PL_Produktion_Eingabe!BR52*BP$5</f>
        <v>0</v>
      </c>
      <c r="BN52" s="60">
        <f>PL_Produktion_Eingabe!BS52*BP$5</f>
        <v>0</v>
      </c>
      <c r="BO52" s="123">
        <f>PL_Produktion_Eingabe!BT52*BP$5</f>
        <v>0</v>
      </c>
      <c r="BP52" s="90">
        <f t="shared" si="18"/>
        <v>0</v>
      </c>
      <c r="BQ52" s="87">
        <f>PL_Produktion_Eingabe!BW52*BT$5</f>
        <v>0</v>
      </c>
      <c r="BR52" s="60">
        <f>PL_Produktion_Eingabe!BX52*BT$5</f>
        <v>0</v>
      </c>
      <c r="BS52" s="123">
        <f>PL_Produktion_Eingabe!BY52*BT$5</f>
        <v>0</v>
      </c>
      <c r="BT52" s="90">
        <f t="shared" si="19"/>
        <v>0</v>
      </c>
      <c r="BU52" s="87">
        <f>PL_Produktion_Eingabe!CB52*BX$5</f>
        <v>0</v>
      </c>
      <c r="BV52" s="60">
        <f>PL_Produktion_Eingabe!CC52*BX$5</f>
        <v>0</v>
      </c>
      <c r="BW52" s="123">
        <f>PL_Produktion_Eingabe!CD52*BX$5</f>
        <v>0</v>
      </c>
      <c r="BX52" s="90">
        <f t="shared" si="20"/>
        <v>0</v>
      </c>
      <c r="BY52" s="87">
        <f>PL_Produktion_Eingabe!CG52*CB$5</f>
        <v>0</v>
      </c>
      <c r="BZ52" s="60">
        <f>PL_Produktion_Eingabe!CH52*CB$5</f>
        <v>0</v>
      </c>
      <c r="CA52" s="123">
        <f>PL_Produktion_Eingabe!CI52*CB$5</f>
        <v>0</v>
      </c>
      <c r="CB52" s="90">
        <f t="shared" si="21"/>
        <v>0</v>
      </c>
      <c r="CC52" s="87">
        <f>PL_Produktion_Eingabe!CL52*CF$5</f>
        <v>0</v>
      </c>
      <c r="CD52" s="60">
        <f>PL_Produktion_Eingabe!CM52*CF$5</f>
        <v>0</v>
      </c>
      <c r="CE52" s="123">
        <f>PL_Produktion_Eingabe!CN52*CF$5</f>
        <v>0</v>
      </c>
      <c r="CF52" s="90">
        <f t="shared" si="22"/>
        <v>0</v>
      </c>
      <c r="CG52" s="87">
        <f>PL_Produktion_Eingabe!CQ52*CJ$5</f>
        <v>0</v>
      </c>
      <c r="CH52" s="60">
        <f>PL_Produktion_Eingabe!CR52*CJ$5</f>
        <v>0</v>
      </c>
      <c r="CI52" s="123">
        <f>PL_Produktion_Eingabe!CS52*CJ$5</f>
        <v>0</v>
      </c>
      <c r="CJ52" s="90">
        <f t="shared" si="23"/>
        <v>0</v>
      </c>
      <c r="CK52" s="87">
        <f>PL_Produktion_Eingabe!CV52*CN$5</f>
        <v>0</v>
      </c>
      <c r="CL52" s="60">
        <f>PL_Produktion_Eingabe!CW52*CN$5</f>
        <v>0</v>
      </c>
      <c r="CM52" s="123">
        <f>PL_Produktion_Eingabe!CX52*CN$5</f>
        <v>0</v>
      </c>
      <c r="CN52" s="90">
        <f t="shared" si="24"/>
        <v>0</v>
      </c>
      <c r="CO52" s="87">
        <f>PL_Produktion_Eingabe!DA52*CR$5</f>
        <v>0</v>
      </c>
      <c r="CP52" s="60">
        <f>PL_Produktion_Eingabe!DB52*CR$5</f>
        <v>0</v>
      </c>
      <c r="CQ52" s="123">
        <f>PL_Produktion_Eingabe!DC52*CR$5</f>
        <v>0</v>
      </c>
      <c r="CR52" s="90">
        <f t="shared" si="25"/>
        <v>0</v>
      </c>
      <c r="CS52" s="87">
        <f>PL_Produktion_Eingabe!DF52*CV$5</f>
        <v>0</v>
      </c>
      <c r="CT52" s="60">
        <f>PL_Produktion_Eingabe!DG52*CV$5</f>
        <v>0</v>
      </c>
      <c r="CU52" s="123">
        <f>PL_Produktion_Eingabe!DH52*CV$5</f>
        <v>0</v>
      </c>
      <c r="CV52" s="90">
        <f t="shared" si="26"/>
        <v>0</v>
      </c>
      <c r="CW52" s="87">
        <f>PL_Produktion_Eingabe!DK52*CZ$5</f>
        <v>0</v>
      </c>
      <c r="CX52" s="60">
        <f>PL_Produktion_Eingabe!DL52*CZ$5</f>
        <v>0</v>
      </c>
      <c r="CY52" s="123">
        <f>PL_Produktion_Eingabe!DM52*CZ$5</f>
        <v>0</v>
      </c>
      <c r="CZ52" s="90">
        <f t="shared" si="27"/>
        <v>0</v>
      </c>
      <c r="DA52" s="87">
        <f>PL_Produktion_Eingabe!DP52*DD$5</f>
        <v>0</v>
      </c>
      <c r="DB52" s="60">
        <f>PL_Produktion_Eingabe!DQ52*DD$5</f>
        <v>0</v>
      </c>
      <c r="DC52" s="123">
        <f>PL_Produktion_Eingabe!DR52*DD$5</f>
        <v>0</v>
      </c>
      <c r="DD52" s="90">
        <f t="shared" si="28"/>
        <v>0</v>
      </c>
      <c r="DE52" s="87">
        <f>PL_Produktion_Eingabe!DU52*DH$5</f>
        <v>0</v>
      </c>
      <c r="DF52" s="60">
        <f>PL_Produktion_Eingabe!DV52*DH$5</f>
        <v>0</v>
      </c>
      <c r="DG52" s="123">
        <f>PL_Produktion_Eingabe!DW52*DH$5</f>
        <v>0</v>
      </c>
      <c r="DH52" s="90">
        <f t="shared" si="29"/>
        <v>0</v>
      </c>
    </row>
    <row r="53" spans="1:112" x14ac:dyDescent="0.2">
      <c r="A53" s="1">
        <f>Stundeneingabe_2008!A52</f>
        <v>2</v>
      </c>
      <c r="B53" s="1">
        <f>Stundeneingabe_2008!B52</f>
        <v>7</v>
      </c>
      <c r="C53" s="1" t="str">
        <f>Stundeneingabe_2008!C52</f>
        <v>SA</v>
      </c>
      <c r="D53" s="19">
        <f>Stundeneingabe_2008!D52</f>
        <v>45703</v>
      </c>
      <c r="E53" s="87">
        <f>Stundeneingabe_2008!O52*$H$3</f>
        <v>0</v>
      </c>
      <c r="F53" s="60">
        <f>Stundeneingabe_2008!P52*$H$3</f>
        <v>0</v>
      </c>
      <c r="G53" s="123">
        <f>Stundeneingabe_2008!Q52*$H$3</f>
        <v>0</v>
      </c>
      <c r="H53" s="90">
        <f t="shared" si="3"/>
        <v>0</v>
      </c>
      <c r="I53" s="87">
        <f t="shared" si="0"/>
        <v>0</v>
      </c>
      <c r="J53" s="60">
        <f t="shared" si="1"/>
        <v>0</v>
      </c>
      <c r="K53" s="123">
        <f t="shared" si="2"/>
        <v>0</v>
      </c>
      <c r="L53" s="150">
        <f t="shared" si="4"/>
        <v>0</v>
      </c>
      <c r="M53" s="87">
        <f>PL_Produktion_Eingabe!E53*P$5</f>
        <v>0</v>
      </c>
      <c r="N53" s="60">
        <f>PL_Produktion_Eingabe!F53*P$5</f>
        <v>0</v>
      </c>
      <c r="O53" s="123">
        <f>PL_Produktion_Eingabe!G53*P$5</f>
        <v>0</v>
      </c>
      <c r="P53" s="90">
        <f t="shared" si="5"/>
        <v>0</v>
      </c>
      <c r="Q53" s="87">
        <f>PL_Produktion_Eingabe!J53*T$5</f>
        <v>0</v>
      </c>
      <c r="R53" s="60">
        <f>PL_Produktion_Eingabe!K53*T$5</f>
        <v>0</v>
      </c>
      <c r="S53" s="123">
        <f>PL_Produktion_Eingabe!L53*T$5</f>
        <v>0</v>
      </c>
      <c r="T53" s="90">
        <f t="shared" si="6"/>
        <v>0</v>
      </c>
      <c r="U53" s="87">
        <f>PL_Produktion_Eingabe!O53*X$5</f>
        <v>0</v>
      </c>
      <c r="V53" s="60">
        <f>PL_Produktion_Eingabe!P53*X$5</f>
        <v>0</v>
      </c>
      <c r="W53" s="123">
        <f>PL_Produktion_Eingabe!Q53*X$5</f>
        <v>0</v>
      </c>
      <c r="X53" s="90">
        <f t="shared" si="7"/>
        <v>0</v>
      </c>
      <c r="Y53" s="87">
        <f>PL_Produktion_Eingabe!T53*AB$5</f>
        <v>0</v>
      </c>
      <c r="Z53" s="60">
        <f>PL_Produktion_Eingabe!U53*AB$5</f>
        <v>0</v>
      </c>
      <c r="AA53" s="123">
        <f>PL_Produktion_Eingabe!V53*AB$5</f>
        <v>0</v>
      </c>
      <c r="AB53" s="90">
        <f t="shared" si="8"/>
        <v>0</v>
      </c>
      <c r="AC53" s="87">
        <f>PL_Produktion_Eingabe!Y53*AF$5</f>
        <v>0</v>
      </c>
      <c r="AD53" s="60">
        <f>PL_Produktion_Eingabe!Z53*AF$5</f>
        <v>0</v>
      </c>
      <c r="AE53" s="123">
        <f>PL_Produktion_Eingabe!AA53*AF$5</f>
        <v>0</v>
      </c>
      <c r="AF53" s="90">
        <f t="shared" si="9"/>
        <v>0</v>
      </c>
      <c r="AG53" s="87">
        <f>PL_Produktion_Eingabe!AD53*AJ$5</f>
        <v>0</v>
      </c>
      <c r="AH53" s="60">
        <f>PL_Produktion_Eingabe!AE53*AJ$5</f>
        <v>0</v>
      </c>
      <c r="AI53" s="123">
        <f>PL_Produktion_Eingabe!AF53*AJ$5</f>
        <v>0</v>
      </c>
      <c r="AJ53" s="90">
        <f t="shared" si="10"/>
        <v>0</v>
      </c>
      <c r="AK53" s="87">
        <f>PL_Produktion_Eingabe!AI53*AN$5</f>
        <v>0</v>
      </c>
      <c r="AL53" s="60">
        <f>PL_Produktion_Eingabe!AJ53*AN$5</f>
        <v>0</v>
      </c>
      <c r="AM53" s="123">
        <f>PL_Produktion_Eingabe!AK53*AN$5</f>
        <v>0</v>
      </c>
      <c r="AN53" s="90">
        <f t="shared" si="11"/>
        <v>0</v>
      </c>
      <c r="AO53" s="87">
        <f>PL_Produktion_Eingabe!AN53*AR$5</f>
        <v>0</v>
      </c>
      <c r="AP53" s="60">
        <f>PL_Produktion_Eingabe!AO53*AR$5</f>
        <v>0</v>
      </c>
      <c r="AQ53" s="123">
        <f>PL_Produktion_Eingabe!AP53*AR$5</f>
        <v>0</v>
      </c>
      <c r="AR53" s="90">
        <f t="shared" si="12"/>
        <v>0</v>
      </c>
      <c r="AS53" s="87">
        <f>PL_Produktion_Eingabe!AS53*AV$5</f>
        <v>0</v>
      </c>
      <c r="AT53" s="60">
        <f>PL_Produktion_Eingabe!AT53*AV$5</f>
        <v>0</v>
      </c>
      <c r="AU53" s="123">
        <f>PL_Produktion_Eingabe!AU53*AV$5</f>
        <v>0</v>
      </c>
      <c r="AV53" s="90">
        <f t="shared" si="13"/>
        <v>0</v>
      </c>
      <c r="AW53" s="87">
        <f>PL_Produktion_Eingabe!AX53*AZ$5</f>
        <v>0</v>
      </c>
      <c r="AX53" s="60">
        <f>PL_Produktion_Eingabe!AY53*AZ$5</f>
        <v>0</v>
      </c>
      <c r="AY53" s="123">
        <f>PL_Produktion_Eingabe!AZ53*AZ$5</f>
        <v>0</v>
      </c>
      <c r="AZ53" s="90">
        <f t="shared" si="14"/>
        <v>0</v>
      </c>
      <c r="BA53" s="87">
        <f>PL_Produktion_Eingabe!BC53*BD$5</f>
        <v>0</v>
      </c>
      <c r="BB53" s="60">
        <f>PL_Produktion_Eingabe!BD53*BD$5</f>
        <v>0</v>
      </c>
      <c r="BC53" s="123">
        <f>PL_Produktion_Eingabe!BE53*BD$5</f>
        <v>0</v>
      </c>
      <c r="BD53" s="90">
        <f t="shared" si="15"/>
        <v>0</v>
      </c>
      <c r="BE53" s="87">
        <f>PL_Produktion_Eingabe!BH53*BH$5</f>
        <v>0</v>
      </c>
      <c r="BF53" s="60">
        <f>PL_Produktion_Eingabe!BI53*BH$5</f>
        <v>0</v>
      </c>
      <c r="BG53" s="123">
        <f>PL_Produktion_Eingabe!BJ53*BH$5</f>
        <v>0</v>
      </c>
      <c r="BH53" s="90">
        <f t="shared" si="16"/>
        <v>0</v>
      </c>
      <c r="BI53" s="87">
        <f>PL_Produktion_Eingabe!BM53*BL$5</f>
        <v>0</v>
      </c>
      <c r="BJ53" s="60">
        <f>PL_Produktion_Eingabe!BN53*BL$5</f>
        <v>0</v>
      </c>
      <c r="BK53" s="123">
        <f>PL_Produktion_Eingabe!BO53*BL$5</f>
        <v>0</v>
      </c>
      <c r="BL53" s="90">
        <f t="shared" si="17"/>
        <v>0</v>
      </c>
      <c r="BM53" s="87">
        <f>PL_Produktion_Eingabe!BR53*BP$5</f>
        <v>0</v>
      </c>
      <c r="BN53" s="60">
        <f>PL_Produktion_Eingabe!BS53*BP$5</f>
        <v>0</v>
      </c>
      <c r="BO53" s="123">
        <f>PL_Produktion_Eingabe!BT53*BP$5</f>
        <v>0</v>
      </c>
      <c r="BP53" s="90">
        <f t="shared" si="18"/>
        <v>0</v>
      </c>
      <c r="BQ53" s="87">
        <f>PL_Produktion_Eingabe!BW53*BT$5</f>
        <v>0</v>
      </c>
      <c r="BR53" s="60">
        <f>PL_Produktion_Eingabe!BX53*BT$5</f>
        <v>0</v>
      </c>
      <c r="BS53" s="123">
        <f>PL_Produktion_Eingabe!BY53*BT$5</f>
        <v>0</v>
      </c>
      <c r="BT53" s="90">
        <f t="shared" si="19"/>
        <v>0</v>
      </c>
      <c r="BU53" s="87">
        <f>PL_Produktion_Eingabe!CB53*BX$5</f>
        <v>0</v>
      </c>
      <c r="BV53" s="60">
        <f>PL_Produktion_Eingabe!CC53*BX$5</f>
        <v>0</v>
      </c>
      <c r="BW53" s="123">
        <f>PL_Produktion_Eingabe!CD53*BX$5</f>
        <v>0</v>
      </c>
      <c r="BX53" s="90">
        <f t="shared" si="20"/>
        <v>0</v>
      </c>
      <c r="BY53" s="87">
        <f>PL_Produktion_Eingabe!CG53*CB$5</f>
        <v>0</v>
      </c>
      <c r="BZ53" s="60">
        <f>PL_Produktion_Eingabe!CH53*CB$5</f>
        <v>0</v>
      </c>
      <c r="CA53" s="123">
        <f>PL_Produktion_Eingabe!CI53*CB$5</f>
        <v>0</v>
      </c>
      <c r="CB53" s="90">
        <f t="shared" si="21"/>
        <v>0</v>
      </c>
      <c r="CC53" s="87">
        <f>PL_Produktion_Eingabe!CL53*CF$5</f>
        <v>0</v>
      </c>
      <c r="CD53" s="60">
        <f>PL_Produktion_Eingabe!CM53*CF$5</f>
        <v>0</v>
      </c>
      <c r="CE53" s="123">
        <f>PL_Produktion_Eingabe!CN53*CF$5</f>
        <v>0</v>
      </c>
      <c r="CF53" s="90">
        <f t="shared" si="22"/>
        <v>0</v>
      </c>
      <c r="CG53" s="87">
        <f>PL_Produktion_Eingabe!CQ53*CJ$5</f>
        <v>0</v>
      </c>
      <c r="CH53" s="60">
        <f>PL_Produktion_Eingabe!CR53*CJ$5</f>
        <v>0</v>
      </c>
      <c r="CI53" s="123">
        <f>PL_Produktion_Eingabe!CS53*CJ$5</f>
        <v>0</v>
      </c>
      <c r="CJ53" s="90">
        <f t="shared" si="23"/>
        <v>0</v>
      </c>
      <c r="CK53" s="87">
        <f>PL_Produktion_Eingabe!CV53*CN$5</f>
        <v>0</v>
      </c>
      <c r="CL53" s="60">
        <f>PL_Produktion_Eingabe!CW53*CN$5</f>
        <v>0</v>
      </c>
      <c r="CM53" s="123">
        <f>PL_Produktion_Eingabe!CX53*CN$5</f>
        <v>0</v>
      </c>
      <c r="CN53" s="90">
        <f t="shared" si="24"/>
        <v>0</v>
      </c>
      <c r="CO53" s="87">
        <f>PL_Produktion_Eingabe!DA53*CR$5</f>
        <v>0</v>
      </c>
      <c r="CP53" s="60">
        <f>PL_Produktion_Eingabe!DB53*CR$5</f>
        <v>0</v>
      </c>
      <c r="CQ53" s="123">
        <f>PL_Produktion_Eingabe!DC53*CR$5</f>
        <v>0</v>
      </c>
      <c r="CR53" s="90">
        <f t="shared" si="25"/>
        <v>0</v>
      </c>
      <c r="CS53" s="87">
        <f>PL_Produktion_Eingabe!DF53*CV$5</f>
        <v>0</v>
      </c>
      <c r="CT53" s="60">
        <f>PL_Produktion_Eingabe!DG53*CV$5</f>
        <v>0</v>
      </c>
      <c r="CU53" s="123">
        <f>PL_Produktion_Eingabe!DH53*CV$5</f>
        <v>0</v>
      </c>
      <c r="CV53" s="90">
        <f t="shared" si="26"/>
        <v>0</v>
      </c>
      <c r="CW53" s="87">
        <f>PL_Produktion_Eingabe!DK53*CZ$5</f>
        <v>0</v>
      </c>
      <c r="CX53" s="60">
        <f>PL_Produktion_Eingabe!DL53*CZ$5</f>
        <v>0</v>
      </c>
      <c r="CY53" s="123">
        <f>PL_Produktion_Eingabe!DM53*CZ$5</f>
        <v>0</v>
      </c>
      <c r="CZ53" s="90">
        <f t="shared" si="27"/>
        <v>0</v>
      </c>
      <c r="DA53" s="87">
        <f>PL_Produktion_Eingabe!DP53*DD$5</f>
        <v>0</v>
      </c>
      <c r="DB53" s="60">
        <f>PL_Produktion_Eingabe!DQ53*DD$5</f>
        <v>0</v>
      </c>
      <c r="DC53" s="123">
        <f>PL_Produktion_Eingabe!DR53*DD$5</f>
        <v>0</v>
      </c>
      <c r="DD53" s="90">
        <f t="shared" si="28"/>
        <v>0</v>
      </c>
      <c r="DE53" s="87">
        <f>PL_Produktion_Eingabe!DU53*DH$5</f>
        <v>0</v>
      </c>
      <c r="DF53" s="60">
        <f>PL_Produktion_Eingabe!DV53*DH$5</f>
        <v>0</v>
      </c>
      <c r="DG53" s="123">
        <f>PL_Produktion_Eingabe!DW53*DH$5</f>
        <v>0</v>
      </c>
      <c r="DH53" s="90">
        <f t="shared" si="29"/>
        <v>0</v>
      </c>
    </row>
    <row r="54" spans="1:112" x14ac:dyDescent="0.2">
      <c r="A54" s="1">
        <f>Stundeneingabe_2008!A53</f>
        <v>2</v>
      </c>
      <c r="B54" s="1">
        <f>Stundeneingabe_2008!B53</f>
        <v>7</v>
      </c>
      <c r="C54" s="1" t="str">
        <f>Stundeneingabe_2008!C53</f>
        <v>SO</v>
      </c>
      <c r="D54" s="19">
        <f>Stundeneingabe_2008!D53</f>
        <v>45704</v>
      </c>
      <c r="E54" s="87">
        <f>Stundeneingabe_2008!O53*$H$3</f>
        <v>0</v>
      </c>
      <c r="F54" s="60">
        <f>Stundeneingabe_2008!P53*$H$3</f>
        <v>0</v>
      </c>
      <c r="G54" s="123">
        <f>Stundeneingabe_2008!Q53*$H$3</f>
        <v>0</v>
      </c>
      <c r="H54" s="90">
        <f t="shared" si="3"/>
        <v>0</v>
      </c>
      <c r="I54" s="87">
        <f t="shared" si="0"/>
        <v>0</v>
      </c>
      <c r="J54" s="60">
        <f t="shared" si="1"/>
        <v>0</v>
      </c>
      <c r="K54" s="123">
        <f t="shared" si="2"/>
        <v>0</v>
      </c>
      <c r="L54" s="150">
        <f t="shared" si="4"/>
        <v>0</v>
      </c>
      <c r="M54" s="87">
        <f>PL_Produktion_Eingabe!E54*P$5</f>
        <v>0</v>
      </c>
      <c r="N54" s="60">
        <f>PL_Produktion_Eingabe!F54*P$5</f>
        <v>0</v>
      </c>
      <c r="O54" s="123">
        <f>PL_Produktion_Eingabe!G54*P$5</f>
        <v>0</v>
      </c>
      <c r="P54" s="90">
        <f t="shared" si="5"/>
        <v>0</v>
      </c>
      <c r="Q54" s="87">
        <f>PL_Produktion_Eingabe!J54*T$5</f>
        <v>0</v>
      </c>
      <c r="R54" s="60">
        <f>PL_Produktion_Eingabe!K54*T$5</f>
        <v>0</v>
      </c>
      <c r="S54" s="123">
        <f>PL_Produktion_Eingabe!L54*T$5</f>
        <v>0</v>
      </c>
      <c r="T54" s="90">
        <f t="shared" si="6"/>
        <v>0</v>
      </c>
      <c r="U54" s="87">
        <f>PL_Produktion_Eingabe!O54*X$5</f>
        <v>0</v>
      </c>
      <c r="V54" s="60">
        <f>PL_Produktion_Eingabe!P54*X$5</f>
        <v>0</v>
      </c>
      <c r="W54" s="123">
        <f>PL_Produktion_Eingabe!Q54*X$5</f>
        <v>0</v>
      </c>
      <c r="X54" s="90">
        <f t="shared" si="7"/>
        <v>0</v>
      </c>
      <c r="Y54" s="87">
        <f>PL_Produktion_Eingabe!T54*AB$5</f>
        <v>0</v>
      </c>
      <c r="Z54" s="60">
        <f>PL_Produktion_Eingabe!U54*AB$5</f>
        <v>0</v>
      </c>
      <c r="AA54" s="123">
        <f>PL_Produktion_Eingabe!V54*AB$5</f>
        <v>0</v>
      </c>
      <c r="AB54" s="90">
        <f t="shared" si="8"/>
        <v>0</v>
      </c>
      <c r="AC54" s="87">
        <f>PL_Produktion_Eingabe!Y54*AF$5</f>
        <v>0</v>
      </c>
      <c r="AD54" s="60">
        <f>PL_Produktion_Eingabe!Z54*AF$5</f>
        <v>0</v>
      </c>
      <c r="AE54" s="123">
        <f>PL_Produktion_Eingabe!AA54*AF$5</f>
        <v>0</v>
      </c>
      <c r="AF54" s="90">
        <f t="shared" si="9"/>
        <v>0</v>
      </c>
      <c r="AG54" s="87">
        <f>PL_Produktion_Eingabe!AD54*AJ$5</f>
        <v>0</v>
      </c>
      <c r="AH54" s="60">
        <f>PL_Produktion_Eingabe!AE54*AJ$5</f>
        <v>0</v>
      </c>
      <c r="AI54" s="123">
        <f>PL_Produktion_Eingabe!AF54*AJ$5</f>
        <v>0</v>
      </c>
      <c r="AJ54" s="90">
        <f t="shared" si="10"/>
        <v>0</v>
      </c>
      <c r="AK54" s="87">
        <f>PL_Produktion_Eingabe!AI54*AN$5</f>
        <v>0</v>
      </c>
      <c r="AL54" s="60">
        <f>PL_Produktion_Eingabe!AJ54*AN$5</f>
        <v>0</v>
      </c>
      <c r="AM54" s="123">
        <f>PL_Produktion_Eingabe!AK54*AN$5</f>
        <v>0</v>
      </c>
      <c r="AN54" s="90">
        <f t="shared" si="11"/>
        <v>0</v>
      </c>
      <c r="AO54" s="87">
        <f>PL_Produktion_Eingabe!AN54*AR$5</f>
        <v>0</v>
      </c>
      <c r="AP54" s="60">
        <f>PL_Produktion_Eingabe!AO54*AR$5</f>
        <v>0</v>
      </c>
      <c r="AQ54" s="123">
        <f>PL_Produktion_Eingabe!AP54*AR$5</f>
        <v>0</v>
      </c>
      <c r="AR54" s="90">
        <f t="shared" si="12"/>
        <v>0</v>
      </c>
      <c r="AS54" s="87">
        <f>PL_Produktion_Eingabe!AS54*AV$5</f>
        <v>0</v>
      </c>
      <c r="AT54" s="60">
        <f>PL_Produktion_Eingabe!AT54*AV$5</f>
        <v>0</v>
      </c>
      <c r="AU54" s="123">
        <f>PL_Produktion_Eingabe!AU54*AV$5</f>
        <v>0</v>
      </c>
      <c r="AV54" s="90">
        <f t="shared" si="13"/>
        <v>0</v>
      </c>
      <c r="AW54" s="87">
        <f>PL_Produktion_Eingabe!AX54*AZ$5</f>
        <v>0</v>
      </c>
      <c r="AX54" s="60">
        <f>PL_Produktion_Eingabe!AY54*AZ$5</f>
        <v>0</v>
      </c>
      <c r="AY54" s="123">
        <f>PL_Produktion_Eingabe!AZ54*AZ$5</f>
        <v>0</v>
      </c>
      <c r="AZ54" s="90">
        <f t="shared" si="14"/>
        <v>0</v>
      </c>
      <c r="BA54" s="87">
        <f>PL_Produktion_Eingabe!BC54*BD$5</f>
        <v>0</v>
      </c>
      <c r="BB54" s="60">
        <f>PL_Produktion_Eingabe!BD54*BD$5</f>
        <v>0</v>
      </c>
      <c r="BC54" s="123">
        <f>PL_Produktion_Eingabe!BE54*BD$5</f>
        <v>0</v>
      </c>
      <c r="BD54" s="90">
        <f t="shared" si="15"/>
        <v>0</v>
      </c>
      <c r="BE54" s="87">
        <f>PL_Produktion_Eingabe!BH54*BH$5</f>
        <v>0</v>
      </c>
      <c r="BF54" s="60">
        <f>PL_Produktion_Eingabe!BI54*BH$5</f>
        <v>0</v>
      </c>
      <c r="BG54" s="123">
        <f>PL_Produktion_Eingabe!BJ54*BH$5</f>
        <v>0</v>
      </c>
      <c r="BH54" s="90">
        <f t="shared" si="16"/>
        <v>0</v>
      </c>
      <c r="BI54" s="87">
        <f>PL_Produktion_Eingabe!BM54*BL$5</f>
        <v>0</v>
      </c>
      <c r="BJ54" s="60">
        <f>PL_Produktion_Eingabe!BN54*BL$5</f>
        <v>0</v>
      </c>
      <c r="BK54" s="123">
        <f>PL_Produktion_Eingabe!BO54*BL$5</f>
        <v>0</v>
      </c>
      <c r="BL54" s="90">
        <f t="shared" si="17"/>
        <v>0</v>
      </c>
      <c r="BM54" s="87">
        <f>PL_Produktion_Eingabe!BR54*BP$5</f>
        <v>0</v>
      </c>
      <c r="BN54" s="60">
        <f>PL_Produktion_Eingabe!BS54*BP$5</f>
        <v>0</v>
      </c>
      <c r="BO54" s="123">
        <f>PL_Produktion_Eingabe!BT54*BP$5</f>
        <v>0</v>
      </c>
      <c r="BP54" s="90">
        <f t="shared" si="18"/>
        <v>0</v>
      </c>
      <c r="BQ54" s="87">
        <f>PL_Produktion_Eingabe!BW54*BT$5</f>
        <v>0</v>
      </c>
      <c r="BR54" s="60">
        <f>PL_Produktion_Eingabe!BX54*BT$5</f>
        <v>0</v>
      </c>
      <c r="BS54" s="123">
        <f>PL_Produktion_Eingabe!BY54*BT$5</f>
        <v>0</v>
      </c>
      <c r="BT54" s="90">
        <f t="shared" si="19"/>
        <v>0</v>
      </c>
      <c r="BU54" s="87">
        <f>PL_Produktion_Eingabe!CB54*BX$5</f>
        <v>0</v>
      </c>
      <c r="BV54" s="60">
        <f>PL_Produktion_Eingabe!CC54*BX$5</f>
        <v>0</v>
      </c>
      <c r="BW54" s="123">
        <f>PL_Produktion_Eingabe!CD54*BX$5</f>
        <v>0</v>
      </c>
      <c r="BX54" s="90">
        <f t="shared" si="20"/>
        <v>0</v>
      </c>
      <c r="BY54" s="87">
        <f>PL_Produktion_Eingabe!CG54*CB$5</f>
        <v>0</v>
      </c>
      <c r="BZ54" s="60">
        <f>PL_Produktion_Eingabe!CH54*CB$5</f>
        <v>0</v>
      </c>
      <c r="CA54" s="123">
        <f>PL_Produktion_Eingabe!CI54*CB$5</f>
        <v>0</v>
      </c>
      <c r="CB54" s="90">
        <f t="shared" si="21"/>
        <v>0</v>
      </c>
      <c r="CC54" s="87">
        <f>PL_Produktion_Eingabe!CL54*CF$5</f>
        <v>0</v>
      </c>
      <c r="CD54" s="60">
        <f>PL_Produktion_Eingabe!CM54*CF$5</f>
        <v>0</v>
      </c>
      <c r="CE54" s="123">
        <f>PL_Produktion_Eingabe!CN54*CF$5</f>
        <v>0</v>
      </c>
      <c r="CF54" s="90">
        <f t="shared" si="22"/>
        <v>0</v>
      </c>
      <c r="CG54" s="87">
        <f>PL_Produktion_Eingabe!CQ54*CJ$5</f>
        <v>0</v>
      </c>
      <c r="CH54" s="60">
        <f>PL_Produktion_Eingabe!CR54*CJ$5</f>
        <v>0</v>
      </c>
      <c r="CI54" s="123">
        <f>PL_Produktion_Eingabe!CS54*CJ$5</f>
        <v>0</v>
      </c>
      <c r="CJ54" s="90">
        <f t="shared" si="23"/>
        <v>0</v>
      </c>
      <c r="CK54" s="87">
        <f>PL_Produktion_Eingabe!CV54*CN$5</f>
        <v>0</v>
      </c>
      <c r="CL54" s="60">
        <f>PL_Produktion_Eingabe!CW54*CN$5</f>
        <v>0</v>
      </c>
      <c r="CM54" s="123">
        <f>PL_Produktion_Eingabe!CX54*CN$5</f>
        <v>0</v>
      </c>
      <c r="CN54" s="90">
        <f t="shared" si="24"/>
        <v>0</v>
      </c>
      <c r="CO54" s="87">
        <f>PL_Produktion_Eingabe!DA54*CR$5</f>
        <v>0</v>
      </c>
      <c r="CP54" s="60">
        <f>PL_Produktion_Eingabe!DB54*CR$5</f>
        <v>0</v>
      </c>
      <c r="CQ54" s="123">
        <f>PL_Produktion_Eingabe!DC54*CR$5</f>
        <v>0</v>
      </c>
      <c r="CR54" s="90">
        <f t="shared" si="25"/>
        <v>0</v>
      </c>
      <c r="CS54" s="87">
        <f>PL_Produktion_Eingabe!DF54*CV$5</f>
        <v>0</v>
      </c>
      <c r="CT54" s="60">
        <f>PL_Produktion_Eingabe!DG54*CV$5</f>
        <v>0</v>
      </c>
      <c r="CU54" s="123">
        <f>PL_Produktion_Eingabe!DH54*CV$5</f>
        <v>0</v>
      </c>
      <c r="CV54" s="90">
        <f t="shared" si="26"/>
        <v>0</v>
      </c>
      <c r="CW54" s="87">
        <f>PL_Produktion_Eingabe!DK54*CZ$5</f>
        <v>0</v>
      </c>
      <c r="CX54" s="60">
        <f>PL_Produktion_Eingabe!DL54*CZ$5</f>
        <v>0</v>
      </c>
      <c r="CY54" s="123">
        <f>PL_Produktion_Eingabe!DM54*CZ$5</f>
        <v>0</v>
      </c>
      <c r="CZ54" s="90">
        <f t="shared" si="27"/>
        <v>0</v>
      </c>
      <c r="DA54" s="87">
        <f>PL_Produktion_Eingabe!DP54*DD$5</f>
        <v>0</v>
      </c>
      <c r="DB54" s="60">
        <f>PL_Produktion_Eingabe!DQ54*DD$5</f>
        <v>0</v>
      </c>
      <c r="DC54" s="123">
        <f>PL_Produktion_Eingabe!DR54*DD$5</f>
        <v>0</v>
      </c>
      <c r="DD54" s="90">
        <f t="shared" si="28"/>
        <v>0</v>
      </c>
      <c r="DE54" s="87">
        <f>PL_Produktion_Eingabe!DU54*DH$5</f>
        <v>0</v>
      </c>
      <c r="DF54" s="60">
        <f>PL_Produktion_Eingabe!DV54*DH$5</f>
        <v>0</v>
      </c>
      <c r="DG54" s="123">
        <f>PL_Produktion_Eingabe!DW54*DH$5</f>
        <v>0</v>
      </c>
      <c r="DH54" s="90">
        <f t="shared" si="29"/>
        <v>0</v>
      </c>
    </row>
    <row r="55" spans="1:112" x14ac:dyDescent="0.2">
      <c r="A55" s="1">
        <f>Stundeneingabe_2008!A54</f>
        <v>2</v>
      </c>
      <c r="B55" s="1">
        <f>Stundeneingabe_2008!B54</f>
        <v>8</v>
      </c>
      <c r="C55" s="1" t="str">
        <f>Stundeneingabe_2008!C54</f>
        <v>MO</v>
      </c>
      <c r="D55" s="19">
        <f>Stundeneingabe_2008!D54</f>
        <v>45705</v>
      </c>
      <c r="E55" s="87">
        <f>Stundeneingabe_2008!O54*$H$3</f>
        <v>23.8</v>
      </c>
      <c r="F55" s="60">
        <f>Stundeneingabe_2008!P54*$H$3</f>
        <v>0</v>
      </c>
      <c r="G55" s="123">
        <f>Stundeneingabe_2008!Q54*$H$3</f>
        <v>0</v>
      </c>
      <c r="H55" s="90">
        <f t="shared" si="3"/>
        <v>23.8</v>
      </c>
      <c r="I55" s="87">
        <f t="shared" si="0"/>
        <v>18.600000000000001</v>
      </c>
      <c r="J55" s="60">
        <f t="shared" si="1"/>
        <v>0</v>
      </c>
      <c r="K55" s="123">
        <f t="shared" si="2"/>
        <v>0</v>
      </c>
      <c r="L55" s="150">
        <f t="shared" si="4"/>
        <v>18.600000000000001</v>
      </c>
      <c r="M55" s="87">
        <f>PL_Produktion_Eingabe!E55*P$5</f>
        <v>12.6</v>
      </c>
      <c r="N55" s="60">
        <f>PL_Produktion_Eingabe!F55*P$5</f>
        <v>0</v>
      </c>
      <c r="O55" s="123">
        <f>PL_Produktion_Eingabe!G55*P$5</f>
        <v>0</v>
      </c>
      <c r="P55" s="90">
        <f t="shared" si="5"/>
        <v>12.6</v>
      </c>
      <c r="Q55" s="87">
        <f>PL_Produktion_Eingabe!J55*T$5</f>
        <v>0</v>
      </c>
      <c r="R55" s="60">
        <f>PL_Produktion_Eingabe!K55*T$5</f>
        <v>0</v>
      </c>
      <c r="S55" s="123">
        <f>PL_Produktion_Eingabe!L55*T$5</f>
        <v>0</v>
      </c>
      <c r="T55" s="90">
        <f t="shared" si="6"/>
        <v>0</v>
      </c>
      <c r="U55" s="87">
        <f>PL_Produktion_Eingabe!O55*X$5</f>
        <v>2.8000000000000003</v>
      </c>
      <c r="V55" s="60">
        <f>PL_Produktion_Eingabe!P55*X$5</f>
        <v>0</v>
      </c>
      <c r="W55" s="123">
        <f>PL_Produktion_Eingabe!Q55*X$5</f>
        <v>0</v>
      </c>
      <c r="X55" s="90">
        <f t="shared" si="7"/>
        <v>2.8000000000000003</v>
      </c>
      <c r="Y55" s="87">
        <f>PL_Produktion_Eingabe!T55*AB$5</f>
        <v>0.4</v>
      </c>
      <c r="Z55" s="60">
        <f>PL_Produktion_Eingabe!U55*AB$5</f>
        <v>0</v>
      </c>
      <c r="AA55" s="123">
        <f>PL_Produktion_Eingabe!V55*AB$5</f>
        <v>0</v>
      </c>
      <c r="AB55" s="90">
        <f t="shared" si="8"/>
        <v>0.4</v>
      </c>
      <c r="AC55" s="87">
        <f>PL_Produktion_Eingabe!Y55*AF$5</f>
        <v>0</v>
      </c>
      <c r="AD55" s="60">
        <f>PL_Produktion_Eingabe!Z55*AF$5</f>
        <v>0</v>
      </c>
      <c r="AE55" s="123">
        <f>PL_Produktion_Eingabe!AA55*AF$5</f>
        <v>0</v>
      </c>
      <c r="AF55" s="90">
        <f t="shared" si="9"/>
        <v>0</v>
      </c>
      <c r="AG55" s="87">
        <f>PL_Produktion_Eingabe!AD55*AJ$5</f>
        <v>0</v>
      </c>
      <c r="AH55" s="60">
        <f>PL_Produktion_Eingabe!AE55*AJ$5</f>
        <v>0</v>
      </c>
      <c r="AI55" s="123">
        <f>PL_Produktion_Eingabe!AF55*AJ$5</f>
        <v>0</v>
      </c>
      <c r="AJ55" s="90">
        <f t="shared" si="10"/>
        <v>0</v>
      </c>
      <c r="AK55" s="87">
        <f>PL_Produktion_Eingabe!AI55*AN$5</f>
        <v>0</v>
      </c>
      <c r="AL55" s="60">
        <f>PL_Produktion_Eingabe!AJ55*AN$5</f>
        <v>0</v>
      </c>
      <c r="AM55" s="123">
        <f>PL_Produktion_Eingabe!AK55*AN$5</f>
        <v>0</v>
      </c>
      <c r="AN55" s="90">
        <f t="shared" si="11"/>
        <v>0</v>
      </c>
      <c r="AO55" s="87">
        <f>PL_Produktion_Eingabe!AN55*AR$5</f>
        <v>0</v>
      </c>
      <c r="AP55" s="60">
        <f>PL_Produktion_Eingabe!AO55*AR$5</f>
        <v>0</v>
      </c>
      <c r="AQ55" s="123">
        <f>PL_Produktion_Eingabe!AP55*AR$5</f>
        <v>0</v>
      </c>
      <c r="AR55" s="90">
        <f t="shared" si="12"/>
        <v>0</v>
      </c>
      <c r="AS55" s="87">
        <f>PL_Produktion_Eingabe!AS55*AV$5</f>
        <v>0</v>
      </c>
      <c r="AT55" s="60">
        <f>PL_Produktion_Eingabe!AT55*AV$5</f>
        <v>0</v>
      </c>
      <c r="AU55" s="123">
        <f>PL_Produktion_Eingabe!AU55*AV$5</f>
        <v>0</v>
      </c>
      <c r="AV55" s="90">
        <f t="shared" si="13"/>
        <v>0</v>
      </c>
      <c r="AW55" s="87">
        <f>PL_Produktion_Eingabe!AX55*AZ$5</f>
        <v>0</v>
      </c>
      <c r="AX55" s="60">
        <f>PL_Produktion_Eingabe!AY55*AZ$5</f>
        <v>0</v>
      </c>
      <c r="AY55" s="123">
        <f>PL_Produktion_Eingabe!AZ55*AZ$5</f>
        <v>0</v>
      </c>
      <c r="AZ55" s="90">
        <f t="shared" si="14"/>
        <v>0</v>
      </c>
      <c r="BA55" s="87">
        <f>PL_Produktion_Eingabe!BC55*BD$5</f>
        <v>0</v>
      </c>
      <c r="BB55" s="60">
        <f>PL_Produktion_Eingabe!BD55*BD$5</f>
        <v>0</v>
      </c>
      <c r="BC55" s="123">
        <f>PL_Produktion_Eingabe!BE55*BD$5</f>
        <v>0</v>
      </c>
      <c r="BD55" s="90">
        <f t="shared" si="15"/>
        <v>0</v>
      </c>
      <c r="BE55" s="87">
        <f>PL_Produktion_Eingabe!BH55*BH$5</f>
        <v>0</v>
      </c>
      <c r="BF55" s="60">
        <f>PL_Produktion_Eingabe!BI55*BH$5</f>
        <v>0</v>
      </c>
      <c r="BG55" s="123">
        <f>PL_Produktion_Eingabe!BJ55*BH$5</f>
        <v>0</v>
      </c>
      <c r="BH55" s="90">
        <f t="shared" si="16"/>
        <v>0</v>
      </c>
      <c r="BI55" s="87">
        <f>PL_Produktion_Eingabe!BM55*BL$5</f>
        <v>0</v>
      </c>
      <c r="BJ55" s="60">
        <f>PL_Produktion_Eingabe!BN55*BL$5</f>
        <v>0</v>
      </c>
      <c r="BK55" s="123">
        <f>PL_Produktion_Eingabe!BO55*BL$5</f>
        <v>0</v>
      </c>
      <c r="BL55" s="90">
        <f t="shared" si="17"/>
        <v>0</v>
      </c>
      <c r="BM55" s="87">
        <f>PL_Produktion_Eingabe!BR55*BP$5</f>
        <v>0</v>
      </c>
      <c r="BN55" s="60">
        <f>PL_Produktion_Eingabe!BS55*BP$5</f>
        <v>0</v>
      </c>
      <c r="BO55" s="123">
        <f>PL_Produktion_Eingabe!BT55*BP$5</f>
        <v>0</v>
      </c>
      <c r="BP55" s="90">
        <f t="shared" si="18"/>
        <v>0</v>
      </c>
      <c r="BQ55" s="87">
        <f>PL_Produktion_Eingabe!BW55*BT$5</f>
        <v>0</v>
      </c>
      <c r="BR55" s="60">
        <f>PL_Produktion_Eingabe!BX55*BT$5</f>
        <v>0</v>
      </c>
      <c r="BS55" s="123">
        <f>PL_Produktion_Eingabe!BY55*BT$5</f>
        <v>0</v>
      </c>
      <c r="BT55" s="90">
        <f t="shared" si="19"/>
        <v>0</v>
      </c>
      <c r="BU55" s="87">
        <f>PL_Produktion_Eingabe!CB55*BX$5</f>
        <v>0</v>
      </c>
      <c r="BV55" s="60">
        <f>PL_Produktion_Eingabe!CC55*BX$5</f>
        <v>0</v>
      </c>
      <c r="BW55" s="123">
        <f>PL_Produktion_Eingabe!CD55*BX$5</f>
        <v>0</v>
      </c>
      <c r="BX55" s="90">
        <f t="shared" si="20"/>
        <v>0</v>
      </c>
      <c r="BY55" s="87">
        <f>PL_Produktion_Eingabe!CG55*CB$5</f>
        <v>0</v>
      </c>
      <c r="BZ55" s="60">
        <f>PL_Produktion_Eingabe!CH55*CB$5</f>
        <v>0</v>
      </c>
      <c r="CA55" s="123">
        <f>PL_Produktion_Eingabe!CI55*CB$5</f>
        <v>0</v>
      </c>
      <c r="CB55" s="90">
        <f t="shared" si="21"/>
        <v>0</v>
      </c>
      <c r="CC55" s="87">
        <f>PL_Produktion_Eingabe!CL55*CF$5</f>
        <v>0</v>
      </c>
      <c r="CD55" s="60">
        <f>PL_Produktion_Eingabe!CM55*CF$5</f>
        <v>0</v>
      </c>
      <c r="CE55" s="123">
        <f>PL_Produktion_Eingabe!CN55*CF$5</f>
        <v>0</v>
      </c>
      <c r="CF55" s="90">
        <f t="shared" si="22"/>
        <v>0</v>
      </c>
      <c r="CG55" s="87">
        <f>PL_Produktion_Eingabe!CQ55*CJ$5</f>
        <v>0</v>
      </c>
      <c r="CH55" s="60">
        <f>PL_Produktion_Eingabe!CR55*CJ$5</f>
        <v>0</v>
      </c>
      <c r="CI55" s="123">
        <f>PL_Produktion_Eingabe!CS55*CJ$5</f>
        <v>0</v>
      </c>
      <c r="CJ55" s="90">
        <f t="shared" si="23"/>
        <v>0</v>
      </c>
      <c r="CK55" s="87">
        <f>PL_Produktion_Eingabe!CV55*CN$5</f>
        <v>0</v>
      </c>
      <c r="CL55" s="60">
        <f>PL_Produktion_Eingabe!CW55*CN$5</f>
        <v>0</v>
      </c>
      <c r="CM55" s="123">
        <f>PL_Produktion_Eingabe!CX55*CN$5</f>
        <v>0</v>
      </c>
      <c r="CN55" s="90">
        <f t="shared" si="24"/>
        <v>0</v>
      </c>
      <c r="CO55" s="87">
        <f>PL_Produktion_Eingabe!DA55*CR$5</f>
        <v>0</v>
      </c>
      <c r="CP55" s="60">
        <f>PL_Produktion_Eingabe!DB55*CR$5</f>
        <v>0</v>
      </c>
      <c r="CQ55" s="123">
        <f>PL_Produktion_Eingabe!DC55*CR$5</f>
        <v>0</v>
      </c>
      <c r="CR55" s="90">
        <f t="shared" si="25"/>
        <v>0</v>
      </c>
      <c r="CS55" s="87">
        <f>PL_Produktion_Eingabe!DF55*CV$5</f>
        <v>0</v>
      </c>
      <c r="CT55" s="60">
        <f>PL_Produktion_Eingabe!DG55*CV$5</f>
        <v>0</v>
      </c>
      <c r="CU55" s="123">
        <f>PL_Produktion_Eingabe!DH55*CV$5</f>
        <v>0</v>
      </c>
      <c r="CV55" s="90">
        <f t="shared" si="26"/>
        <v>0</v>
      </c>
      <c r="CW55" s="87">
        <f>PL_Produktion_Eingabe!DK55*CZ$5</f>
        <v>0</v>
      </c>
      <c r="CX55" s="60">
        <f>PL_Produktion_Eingabe!DL55*CZ$5</f>
        <v>0</v>
      </c>
      <c r="CY55" s="123">
        <f>PL_Produktion_Eingabe!DM55*CZ$5</f>
        <v>0</v>
      </c>
      <c r="CZ55" s="90">
        <f t="shared" si="27"/>
        <v>0</v>
      </c>
      <c r="DA55" s="87">
        <f>PL_Produktion_Eingabe!DP55*DD$5</f>
        <v>2.8000000000000003</v>
      </c>
      <c r="DB55" s="60">
        <f>PL_Produktion_Eingabe!DQ55*DD$5</f>
        <v>0</v>
      </c>
      <c r="DC55" s="123">
        <f>PL_Produktion_Eingabe!DR55*DD$5</f>
        <v>0</v>
      </c>
      <c r="DD55" s="90">
        <f t="shared" si="28"/>
        <v>2.8000000000000003</v>
      </c>
      <c r="DE55" s="87">
        <f>PL_Produktion_Eingabe!DU55*DH$5</f>
        <v>0</v>
      </c>
      <c r="DF55" s="60">
        <f>PL_Produktion_Eingabe!DV55*DH$5</f>
        <v>0</v>
      </c>
      <c r="DG55" s="123">
        <f>PL_Produktion_Eingabe!DW55*DH$5</f>
        <v>0</v>
      </c>
      <c r="DH55" s="90">
        <f t="shared" si="29"/>
        <v>0</v>
      </c>
    </row>
    <row r="56" spans="1:112" x14ac:dyDescent="0.2">
      <c r="A56" s="1">
        <f>Stundeneingabe_2008!A55</f>
        <v>2</v>
      </c>
      <c r="B56" s="1">
        <f>Stundeneingabe_2008!B55</f>
        <v>8</v>
      </c>
      <c r="C56" s="1" t="str">
        <f>Stundeneingabe_2008!C55</f>
        <v>DI</v>
      </c>
      <c r="D56" s="19">
        <f>Stundeneingabe_2008!D55</f>
        <v>45706</v>
      </c>
      <c r="E56" s="87">
        <f>Stundeneingabe_2008!O55*$H$3</f>
        <v>20.399999999999999</v>
      </c>
      <c r="F56" s="60">
        <f>Stundeneingabe_2008!P55*$H$3</f>
        <v>0</v>
      </c>
      <c r="G56" s="123">
        <f>Stundeneingabe_2008!Q55*$H$3</f>
        <v>0</v>
      </c>
      <c r="H56" s="90">
        <f t="shared" si="3"/>
        <v>20.399999999999999</v>
      </c>
      <c r="I56" s="87">
        <f t="shared" si="0"/>
        <v>16.799999999999997</v>
      </c>
      <c r="J56" s="60">
        <f t="shared" si="1"/>
        <v>0</v>
      </c>
      <c r="K56" s="123">
        <f t="shared" si="2"/>
        <v>0</v>
      </c>
      <c r="L56" s="150">
        <f t="shared" si="4"/>
        <v>16.799999999999997</v>
      </c>
      <c r="M56" s="87">
        <f>PL_Produktion_Eingabe!E56*P$5</f>
        <v>16.799999999999997</v>
      </c>
      <c r="N56" s="60">
        <f>PL_Produktion_Eingabe!F56*P$5</f>
        <v>0</v>
      </c>
      <c r="O56" s="123">
        <f>PL_Produktion_Eingabe!G56*P$5</f>
        <v>0</v>
      </c>
      <c r="P56" s="90">
        <f t="shared" si="5"/>
        <v>16.799999999999997</v>
      </c>
      <c r="Q56" s="87">
        <f>PL_Produktion_Eingabe!J56*T$5</f>
        <v>0</v>
      </c>
      <c r="R56" s="60">
        <f>PL_Produktion_Eingabe!K56*T$5</f>
        <v>0</v>
      </c>
      <c r="S56" s="123">
        <f>PL_Produktion_Eingabe!L56*T$5</f>
        <v>0</v>
      </c>
      <c r="T56" s="90">
        <f t="shared" si="6"/>
        <v>0</v>
      </c>
      <c r="U56" s="87">
        <f>PL_Produktion_Eingabe!O56*X$5</f>
        <v>0</v>
      </c>
      <c r="V56" s="60">
        <f>PL_Produktion_Eingabe!P56*X$5</f>
        <v>0</v>
      </c>
      <c r="W56" s="123">
        <f>PL_Produktion_Eingabe!Q56*X$5</f>
        <v>0</v>
      </c>
      <c r="X56" s="90">
        <f t="shared" si="7"/>
        <v>0</v>
      </c>
      <c r="Y56" s="87">
        <f>PL_Produktion_Eingabe!T56*AB$5</f>
        <v>0</v>
      </c>
      <c r="Z56" s="60">
        <f>PL_Produktion_Eingabe!U56*AB$5</f>
        <v>0</v>
      </c>
      <c r="AA56" s="123">
        <f>PL_Produktion_Eingabe!V56*AB$5</f>
        <v>0</v>
      </c>
      <c r="AB56" s="90">
        <f t="shared" si="8"/>
        <v>0</v>
      </c>
      <c r="AC56" s="87">
        <f>PL_Produktion_Eingabe!Y56*AF$5</f>
        <v>0</v>
      </c>
      <c r="AD56" s="60">
        <f>PL_Produktion_Eingabe!Z56*AF$5</f>
        <v>0</v>
      </c>
      <c r="AE56" s="123">
        <f>PL_Produktion_Eingabe!AA56*AF$5</f>
        <v>0</v>
      </c>
      <c r="AF56" s="90">
        <f t="shared" si="9"/>
        <v>0</v>
      </c>
      <c r="AG56" s="87">
        <f>PL_Produktion_Eingabe!AD56*AJ$5</f>
        <v>0</v>
      </c>
      <c r="AH56" s="60">
        <f>PL_Produktion_Eingabe!AE56*AJ$5</f>
        <v>0</v>
      </c>
      <c r="AI56" s="123">
        <f>PL_Produktion_Eingabe!AF56*AJ$5</f>
        <v>0</v>
      </c>
      <c r="AJ56" s="90">
        <f t="shared" si="10"/>
        <v>0</v>
      </c>
      <c r="AK56" s="87">
        <f>PL_Produktion_Eingabe!AI56*AN$5</f>
        <v>0</v>
      </c>
      <c r="AL56" s="60">
        <f>PL_Produktion_Eingabe!AJ56*AN$5</f>
        <v>0</v>
      </c>
      <c r="AM56" s="123">
        <f>PL_Produktion_Eingabe!AK56*AN$5</f>
        <v>0</v>
      </c>
      <c r="AN56" s="90">
        <f t="shared" si="11"/>
        <v>0</v>
      </c>
      <c r="AO56" s="87">
        <f>PL_Produktion_Eingabe!AN56*AR$5</f>
        <v>0</v>
      </c>
      <c r="AP56" s="60">
        <f>PL_Produktion_Eingabe!AO56*AR$5</f>
        <v>0</v>
      </c>
      <c r="AQ56" s="123">
        <f>PL_Produktion_Eingabe!AP56*AR$5</f>
        <v>0</v>
      </c>
      <c r="AR56" s="90">
        <f t="shared" si="12"/>
        <v>0</v>
      </c>
      <c r="AS56" s="87">
        <f>PL_Produktion_Eingabe!AS56*AV$5</f>
        <v>0</v>
      </c>
      <c r="AT56" s="60">
        <f>PL_Produktion_Eingabe!AT56*AV$5</f>
        <v>0</v>
      </c>
      <c r="AU56" s="123">
        <f>PL_Produktion_Eingabe!AU56*AV$5</f>
        <v>0</v>
      </c>
      <c r="AV56" s="90">
        <f t="shared" si="13"/>
        <v>0</v>
      </c>
      <c r="AW56" s="87">
        <f>PL_Produktion_Eingabe!AX56*AZ$5</f>
        <v>0</v>
      </c>
      <c r="AX56" s="60">
        <f>PL_Produktion_Eingabe!AY56*AZ$5</f>
        <v>0</v>
      </c>
      <c r="AY56" s="123">
        <f>PL_Produktion_Eingabe!AZ56*AZ$5</f>
        <v>0</v>
      </c>
      <c r="AZ56" s="90">
        <f t="shared" si="14"/>
        <v>0</v>
      </c>
      <c r="BA56" s="87">
        <f>PL_Produktion_Eingabe!BC56*BD$5</f>
        <v>0</v>
      </c>
      <c r="BB56" s="60">
        <f>PL_Produktion_Eingabe!BD56*BD$5</f>
        <v>0</v>
      </c>
      <c r="BC56" s="123">
        <f>PL_Produktion_Eingabe!BE56*BD$5</f>
        <v>0</v>
      </c>
      <c r="BD56" s="90">
        <f t="shared" si="15"/>
        <v>0</v>
      </c>
      <c r="BE56" s="87">
        <f>PL_Produktion_Eingabe!BH56*BH$5</f>
        <v>0</v>
      </c>
      <c r="BF56" s="60">
        <f>PL_Produktion_Eingabe!BI56*BH$5</f>
        <v>0</v>
      </c>
      <c r="BG56" s="123">
        <f>PL_Produktion_Eingabe!BJ56*BH$5</f>
        <v>0</v>
      </c>
      <c r="BH56" s="90">
        <f t="shared" si="16"/>
        <v>0</v>
      </c>
      <c r="BI56" s="87">
        <f>PL_Produktion_Eingabe!BM56*BL$5</f>
        <v>0</v>
      </c>
      <c r="BJ56" s="60">
        <f>PL_Produktion_Eingabe!BN56*BL$5</f>
        <v>0</v>
      </c>
      <c r="BK56" s="123">
        <f>PL_Produktion_Eingabe!BO56*BL$5</f>
        <v>0</v>
      </c>
      <c r="BL56" s="90">
        <f t="shared" si="17"/>
        <v>0</v>
      </c>
      <c r="BM56" s="87">
        <f>PL_Produktion_Eingabe!BR56*BP$5</f>
        <v>0</v>
      </c>
      <c r="BN56" s="60">
        <f>PL_Produktion_Eingabe!BS56*BP$5</f>
        <v>0</v>
      </c>
      <c r="BO56" s="123">
        <f>PL_Produktion_Eingabe!BT56*BP$5</f>
        <v>0</v>
      </c>
      <c r="BP56" s="90">
        <f t="shared" si="18"/>
        <v>0</v>
      </c>
      <c r="BQ56" s="87">
        <f>PL_Produktion_Eingabe!BW56*BT$5</f>
        <v>0</v>
      </c>
      <c r="BR56" s="60">
        <f>PL_Produktion_Eingabe!BX56*BT$5</f>
        <v>0</v>
      </c>
      <c r="BS56" s="123">
        <f>PL_Produktion_Eingabe!BY56*BT$5</f>
        <v>0</v>
      </c>
      <c r="BT56" s="90">
        <f t="shared" si="19"/>
        <v>0</v>
      </c>
      <c r="BU56" s="87">
        <f>PL_Produktion_Eingabe!CB56*BX$5</f>
        <v>0</v>
      </c>
      <c r="BV56" s="60">
        <f>PL_Produktion_Eingabe!CC56*BX$5</f>
        <v>0</v>
      </c>
      <c r="BW56" s="123">
        <f>PL_Produktion_Eingabe!CD56*BX$5</f>
        <v>0</v>
      </c>
      <c r="BX56" s="90">
        <f t="shared" si="20"/>
        <v>0</v>
      </c>
      <c r="BY56" s="87">
        <f>PL_Produktion_Eingabe!CG56*CB$5</f>
        <v>0</v>
      </c>
      <c r="BZ56" s="60">
        <f>PL_Produktion_Eingabe!CH56*CB$5</f>
        <v>0</v>
      </c>
      <c r="CA56" s="123">
        <f>PL_Produktion_Eingabe!CI56*CB$5</f>
        <v>0</v>
      </c>
      <c r="CB56" s="90">
        <f t="shared" si="21"/>
        <v>0</v>
      </c>
      <c r="CC56" s="87">
        <f>PL_Produktion_Eingabe!CL56*CF$5</f>
        <v>0</v>
      </c>
      <c r="CD56" s="60">
        <f>PL_Produktion_Eingabe!CM56*CF$5</f>
        <v>0</v>
      </c>
      <c r="CE56" s="123">
        <f>PL_Produktion_Eingabe!CN56*CF$5</f>
        <v>0</v>
      </c>
      <c r="CF56" s="90">
        <f t="shared" si="22"/>
        <v>0</v>
      </c>
      <c r="CG56" s="87">
        <f>PL_Produktion_Eingabe!CQ56*CJ$5</f>
        <v>0</v>
      </c>
      <c r="CH56" s="60">
        <f>PL_Produktion_Eingabe!CR56*CJ$5</f>
        <v>0</v>
      </c>
      <c r="CI56" s="123">
        <f>PL_Produktion_Eingabe!CS56*CJ$5</f>
        <v>0</v>
      </c>
      <c r="CJ56" s="90">
        <f t="shared" si="23"/>
        <v>0</v>
      </c>
      <c r="CK56" s="87">
        <f>PL_Produktion_Eingabe!CV56*CN$5</f>
        <v>0</v>
      </c>
      <c r="CL56" s="60">
        <f>PL_Produktion_Eingabe!CW56*CN$5</f>
        <v>0</v>
      </c>
      <c r="CM56" s="123">
        <f>PL_Produktion_Eingabe!CX56*CN$5</f>
        <v>0</v>
      </c>
      <c r="CN56" s="90">
        <f t="shared" si="24"/>
        <v>0</v>
      </c>
      <c r="CO56" s="87">
        <f>PL_Produktion_Eingabe!DA56*CR$5</f>
        <v>0</v>
      </c>
      <c r="CP56" s="60">
        <f>PL_Produktion_Eingabe!DB56*CR$5</f>
        <v>0</v>
      </c>
      <c r="CQ56" s="123">
        <f>PL_Produktion_Eingabe!DC56*CR$5</f>
        <v>0</v>
      </c>
      <c r="CR56" s="90">
        <f t="shared" si="25"/>
        <v>0</v>
      </c>
      <c r="CS56" s="87">
        <f>PL_Produktion_Eingabe!DF56*CV$5</f>
        <v>0</v>
      </c>
      <c r="CT56" s="60">
        <f>PL_Produktion_Eingabe!DG56*CV$5</f>
        <v>0</v>
      </c>
      <c r="CU56" s="123">
        <f>PL_Produktion_Eingabe!DH56*CV$5</f>
        <v>0</v>
      </c>
      <c r="CV56" s="90">
        <f t="shared" si="26"/>
        <v>0</v>
      </c>
      <c r="CW56" s="87">
        <f>PL_Produktion_Eingabe!DK56*CZ$5</f>
        <v>0</v>
      </c>
      <c r="CX56" s="60">
        <f>PL_Produktion_Eingabe!DL56*CZ$5</f>
        <v>0</v>
      </c>
      <c r="CY56" s="123">
        <f>PL_Produktion_Eingabe!DM56*CZ$5</f>
        <v>0</v>
      </c>
      <c r="CZ56" s="90">
        <f t="shared" si="27"/>
        <v>0</v>
      </c>
      <c r="DA56" s="87">
        <f>PL_Produktion_Eingabe!DP56*DD$5</f>
        <v>0</v>
      </c>
      <c r="DB56" s="60">
        <f>PL_Produktion_Eingabe!DQ56*DD$5</f>
        <v>0</v>
      </c>
      <c r="DC56" s="123">
        <f>PL_Produktion_Eingabe!DR56*DD$5</f>
        <v>0</v>
      </c>
      <c r="DD56" s="90">
        <f t="shared" si="28"/>
        <v>0</v>
      </c>
      <c r="DE56" s="87">
        <f>PL_Produktion_Eingabe!DU56*DH$5</f>
        <v>0</v>
      </c>
      <c r="DF56" s="60">
        <f>PL_Produktion_Eingabe!DV56*DH$5</f>
        <v>0</v>
      </c>
      <c r="DG56" s="123">
        <f>PL_Produktion_Eingabe!DW56*DH$5</f>
        <v>0</v>
      </c>
      <c r="DH56" s="90">
        <f t="shared" si="29"/>
        <v>0</v>
      </c>
    </row>
    <row r="57" spans="1:112" x14ac:dyDescent="0.2">
      <c r="A57" s="1">
        <f>Stundeneingabe_2008!A56</f>
        <v>2</v>
      </c>
      <c r="B57" s="1">
        <f>Stundeneingabe_2008!B56</f>
        <v>8</v>
      </c>
      <c r="C57" s="1" t="str">
        <f>Stundeneingabe_2008!C56</f>
        <v>MI</v>
      </c>
      <c r="D57" s="19">
        <f>Stundeneingabe_2008!D56</f>
        <v>45707</v>
      </c>
      <c r="E57" s="87">
        <f>Stundeneingabe_2008!O56*$H$3</f>
        <v>23.8</v>
      </c>
      <c r="F57" s="60">
        <f>Stundeneingabe_2008!P56*$H$3</f>
        <v>0</v>
      </c>
      <c r="G57" s="123">
        <f>Stundeneingabe_2008!Q56*$H$3</f>
        <v>0</v>
      </c>
      <c r="H57" s="90">
        <f t="shared" si="3"/>
        <v>23.8</v>
      </c>
      <c r="I57" s="87">
        <f t="shared" si="0"/>
        <v>22.4</v>
      </c>
      <c r="J57" s="60">
        <f t="shared" si="1"/>
        <v>0</v>
      </c>
      <c r="K57" s="123">
        <f t="shared" si="2"/>
        <v>0</v>
      </c>
      <c r="L57" s="150">
        <f t="shared" si="4"/>
        <v>22.4</v>
      </c>
      <c r="M57" s="87">
        <f>PL_Produktion_Eingabe!E57*P$5</f>
        <v>22.4</v>
      </c>
      <c r="N57" s="60">
        <f>PL_Produktion_Eingabe!F57*P$5</f>
        <v>0</v>
      </c>
      <c r="O57" s="123">
        <f>PL_Produktion_Eingabe!G57*P$5</f>
        <v>0</v>
      </c>
      <c r="P57" s="90">
        <f t="shared" si="5"/>
        <v>22.4</v>
      </c>
      <c r="Q57" s="87">
        <f>PL_Produktion_Eingabe!J57*T$5</f>
        <v>0</v>
      </c>
      <c r="R57" s="60">
        <f>PL_Produktion_Eingabe!K57*T$5</f>
        <v>0</v>
      </c>
      <c r="S57" s="123">
        <f>PL_Produktion_Eingabe!L57*T$5</f>
        <v>0</v>
      </c>
      <c r="T57" s="90">
        <f t="shared" si="6"/>
        <v>0</v>
      </c>
      <c r="U57" s="87">
        <f>PL_Produktion_Eingabe!O57*X$5</f>
        <v>0</v>
      </c>
      <c r="V57" s="60">
        <f>PL_Produktion_Eingabe!P57*X$5</f>
        <v>0</v>
      </c>
      <c r="W57" s="123">
        <f>PL_Produktion_Eingabe!Q57*X$5</f>
        <v>0</v>
      </c>
      <c r="X57" s="90">
        <f t="shared" si="7"/>
        <v>0</v>
      </c>
      <c r="Y57" s="87">
        <f>PL_Produktion_Eingabe!T57*AB$5</f>
        <v>0</v>
      </c>
      <c r="Z57" s="60">
        <f>PL_Produktion_Eingabe!U57*AB$5</f>
        <v>0</v>
      </c>
      <c r="AA57" s="123">
        <f>PL_Produktion_Eingabe!V57*AB$5</f>
        <v>0</v>
      </c>
      <c r="AB57" s="90">
        <f t="shared" si="8"/>
        <v>0</v>
      </c>
      <c r="AC57" s="87">
        <f>PL_Produktion_Eingabe!Y57*AF$5</f>
        <v>0</v>
      </c>
      <c r="AD57" s="60">
        <f>PL_Produktion_Eingabe!Z57*AF$5</f>
        <v>0</v>
      </c>
      <c r="AE57" s="123">
        <f>PL_Produktion_Eingabe!AA57*AF$5</f>
        <v>0</v>
      </c>
      <c r="AF57" s="90">
        <f t="shared" si="9"/>
        <v>0</v>
      </c>
      <c r="AG57" s="87">
        <f>PL_Produktion_Eingabe!AD57*AJ$5</f>
        <v>0</v>
      </c>
      <c r="AH57" s="60">
        <f>PL_Produktion_Eingabe!AE57*AJ$5</f>
        <v>0</v>
      </c>
      <c r="AI57" s="123">
        <f>PL_Produktion_Eingabe!AF57*AJ$5</f>
        <v>0</v>
      </c>
      <c r="AJ57" s="90">
        <f t="shared" si="10"/>
        <v>0</v>
      </c>
      <c r="AK57" s="87">
        <f>PL_Produktion_Eingabe!AI57*AN$5</f>
        <v>0</v>
      </c>
      <c r="AL57" s="60">
        <f>PL_Produktion_Eingabe!AJ57*AN$5</f>
        <v>0</v>
      </c>
      <c r="AM57" s="123">
        <f>PL_Produktion_Eingabe!AK57*AN$5</f>
        <v>0</v>
      </c>
      <c r="AN57" s="90">
        <f t="shared" si="11"/>
        <v>0</v>
      </c>
      <c r="AO57" s="87">
        <f>PL_Produktion_Eingabe!AN57*AR$5</f>
        <v>0</v>
      </c>
      <c r="AP57" s="60">
        <f>PL_Produktion_Eingabe!AO57*AR$5</f>
        <v>0</v>
      </c>
      <c r="AQ57" s="123">
        <f>PL_Produktion_Eingabe!AP57*AR$5</f>
        <v>0</v>
      </c>
      <c r="AR57" s="90">
        <f t="shared" si="12"/>
        <v>0</v>
      </c>
      <c r="AS57" s="87">
        <f>PL_Produktion_Eingabe!AS57*AV$5</f>
        <v>0</v>
      </c>
      <c r="AT57" s="60">
        <f>PL_Produktion_Eingabe!AT57*AV$5</f>
        <v>0</v>
      </c>
      <c r="AU57" s="123">
        <f>PL_Produktion_Eingabe!AU57*AV$5</f>
        <v>0</v>
      </c>
      <c r="AV57" s="90">
        <f t="shared" si="13"/>
        <v>0</v>
      </c>
      <c r="AW57" s="87">
        <f>PL_Produktion_Eingabe!AX57*AZ$5</f>
        <v>0</v>
      </c>
      <c r="AX57" s="60">
        <f>PL_Produktion_Eingabe!AY57*AZ$5</f>
        <v>0</v>
      </c>
      <c r="AY57" s="123">
        <f>PL_Produktion_Eingabe!AZ57*AZ$5</f>
        <v>0</v>
      </c>
      <c r="AZ57" s="90">
        <f t="shared" si="14"/>
        <v>0</v>
      </c>
      <c r="BA57" s="87">
        <f>PL_Produktion_Eingabe!BC57*BD$5</f>
        <v>0</v>
      </c>
      <c r="BB57" s="60">
        <f>PL_Produktion_Eingabe!BD57*BD$5</f>
        <v>0</v>
      </c>
      <c r="BC57" s="123">
        <f>PL_Produktion_Eingabe!BE57*BD$5</f>
        <v>0</v>
      </c>
      <c r="BD57" s="90">
        <f t="shared" si="15"/>
        <v>0</v>
      </c>
      <c r="BE57" s="87">
        <f>PL_Produktion_Eingabe!BH57*BH$5</f>
        <v>0</v>
      </c>
      <c r="BF57" s="60">
        <f>PL_Produktion_Eingabe!BI57*BH$5</f>
        <v>0</v>
      </c>
      <c r="BG57" s="123">
        <f>PL_Produktion_Eingabe!BJ57*BH$5</f>
        <v>0</v>
      </c>
      <c r="BH57" s="90">
        <f t="shared" si="16"/>
        <v>0</v>
      </c>
      <c r="BI57" s="87">
        <f>PL_Produktion_Eingabe!BM57*BL$5</f>
        <v>0</v>
      </c>
      <c r="BJ57" s="60">
        <f>PL_Produktion_Eingabe!BN57*BL$5</f>
        <v>0</v>
      </c>
      <c r="BK57" s="123">
        <f>PL_Produktion_Eingabe!BO57*BL$5</f>
        <v>0</v>
      </c>
      <c r="BL57" s="90">
        <f t="shared" si="17"/>
        <v>0</v>
      </c>
      <c r="BM57" s="87">
        <f>PL_Produktion_Eingabe!BR57*BP$5</f>
        <v>0</v>
      </c>
      <c r="BN57" s="60">
        <f>PL_Produktion_Eingabe!BS57*BP$5</f>
        <v>0</v>
      </c>
      <c r="BO57" s="123">
        <f>PL_Produktion_Eingabe!BT57*BP$5</f>
        <v>0</v>
      </c>
      <c r="BP57" s="90">
        <f t="shared" si="18"/>
        <v>0</v>
      </c>
      <c r="BQ57" s="87">
        <f>PL_Produktion_Eingabe!BW57*BT$5</f>
        <v>0</v>
      </c>
      <c r="BR57" s="60">
        <f>PL_Produktion_Eingabe!BX57*BT$5</f>
        <v>0</v>
      </c>
      <c r="BS57" s="123">
        <f>PL_Produktion_Eingabe!BY57*BT$5</f>
        <v>0</v>
      </c>
      <c r="BT57" s="90">
        <f t="shared" si="19"/>
        <v>0</v>
      </c>
      <c r="BU57" s="87">
        <f>PL_Produktion_Eingabe!CB57*BX$5</f>
        <v>0</v>
      </c>
      <c r="BV57" s="60">
        <f>PL_Produktion_Eingabe!CC57*BX$5</f>
        <v>0</v>
      </c>
      <c r="BW57" s="123">
        <f>PL_Produktion_Eingabe!CD57*BX$5</f>
        <v>0</v>
      </c>
      <c r="BX57" s="90">
        <f t="shared" si="20"/>
        <v>0</v>
      </c>
      <c r="BY57" s="87">
        <f>PL_Produktion_Eingabe!CG57*CB$5</f>
        <v>0</v>
      </c>
      <c r="BZ57" s="60">
        <f>PL_Produktion_Eingabe!CH57*CB$5</f>
        <v>0</v>
      </c>
      <c r="CA57" s="123">
        <f>PL_Produktion_Eingabe!CI57*CB$5</f>
        <v>0</v>
      </c>
      <c r="CB57" s="90">
        <f t="shared" si="21"/>
        <v>0</v>
      </c>
      <c r="CC57" s="87">
        <f>PL_Produktion_Eingabe!CL57*CF$5</f>
        <v>0</v>
      </c>
      <c r="CD57" s="60">
        <f>PL_Produktion_Eingabe!CM57*CF$5</f>
        <v>0</v>
      </c>
      <c r="CE57" s="123">
        <f>PL_Produktion_Eingabe!CN57*CF$5</f>
        <v>0</v>
      </c>
      <c r="CF57" s="90">
        <f t="shared" si="22"/>
        <v>0</v>
      </c>
      <c r="CG57" s="87">
        <f>PL_Produktion_Eingabe!CQ57*CJ$5</f>
        <v>0</v>
      </c>
      <c r="CH57" s="60">
        <f>PL_Produktion_Eingabe!CR57*CJ$5</f>
        <v>0</v>
      </c>
      <c r="CI57" s="123">
        <f>PL_Produktion_Eingabe!CS57*CJ$5</f>
        <v>0</v>
      </c>
      <c r="CJ57" s="90">
        <f t="shared" si="23"/>
        <v>0</v>
      </c>
      <c r="CK57" s="87">
        <f>PL_Produktion_Eingabe!CV57*CN$5</f>
        <v>0</v>
      </c>
      <c r="CL57" s="60">
        <f>PL_Produktion_Eingabe!CW57*CN$5</f>
        <v>0</v>
      </c>
      <c r="CM57" s="123">
        <f>PL_Produktion_Eingabe!CX57*CN$5</f>
        <v>0</v>
      </c>
      <c r="CN57" s="90">
        <f t="shared" si="24"/>
        <v>0</v>
      </c>
      <c r="CO57" s="87">
        <f>PL_Produktion_Eingabe!DA57*CR$5</f>
        <v>0</v>
      </c>
      <c r="CP57" s="60">
        <f>PL_Produktion_Eingabe!DB57*CR$5</f>
        <v>0</v>
      </c>
      <c r="CQ57" s="123">
        <f>PL_Produktion_Eingabe!DC57*CR$5</f>
        <v>0</v>
      </c>
      <c r="CR57" s="90">
        <f t="shared" si="25"/>
        <v>0</v>
      </c>
      <c r="CS57" s="87">
        <f>PL_Produktion_Eingabe!DF57*CV$5</f>
        <v>0</v>
      </c>
      <c r="CT57" s="60">
        <f>PL_Produktion_Eingabe!DG57*CV$5</f>
        <v>0</v>
      </c>
      <c r="CU57" s="123">
        <f>PL_Produktion_Eingabe!DH57*CV$5</f>
        <v>0</v>
      </c>
      <c r="CV57" s="90">
        <f t="shared" si="26"/>
        <v>0</v>
      </c>
      <c r="CW57" s="87">
        <f>PL_Produktion_Eingabe!DK57*CZ$5</f>
        <v>0</v>
      </c>
      <c r="CX57" s="60">
        <f>PL_Produktion_Eingabe!DL57*CZ$5</f>
        <v>0</v>
      </c>
      <c r="CY57" s="123">
        <f>PL_Produktion_Eingabe!DM57*CZ$5</f>
        <v>0</v>
      </c>
      <c r="CZ57" s="90">
        <f t="shared" si="27"/>
        <v>0</v>
      </c>
      <c r="DA57" s="87">
        <f>PL_Produktion_Eingabe!DP57*DD$5</f>
        <v>0</v>
      </c>
      <c r="DB57" s="60">
        <f>PL_Produktion_Eingabe!DQ57*DD$5</f>
        <v>0</v>
      </c>
      <c r="DC57" s="123">
        <f>PL_Produktion_Eingabe!DR57*DD$5</f>
        <v>0</v>
      </c>
      <c r="DD57" s="90">
        <f t="shared" si="28"/>
        <v>0</v>
      </c>
      <c r="DE57" s="87">
        <f>PL_Produktion_Eingabe!DU57*DH$5</f>
        <v>0</v>
      </c>
      <c r="DF57" s="60">
        <f>PL_Produktion_Eingabe!DV57*DH$5</f>
        <v>0</v>
      </c>
      <c r="DG57" s="123">
        <f>PL_Produktion_Eingabe!DW57*DH$5</f>
        <v>0</v>
      </c>
      <c r="DH57" s="90">
        <f t="shared" si="29"/>
        <v>0</v>
      </c>
    </row>
    <row r="58" spans="1:112" x14ac:dyDescent="0.2">
      <c r="A58" s="1">
        <f>Stundeneingabe_2008!A57</f>
        <v>2</v>
      </c>
      <c r="B58" s="1">
        <f>Stundeneingabe_2008!B57</f>
        <v>8</v>
      </c>
      <c r="C58" s="1" t="str">
        <f>Stundeneingabe_2008!C57</f>
        <v>DO</v>
      </c>
      <c r="D58" s="19">
        <f>Stundeneingabe_2008!D57</f>
        <v>45708</v>
      </c>
      <c r="E58" s="87">
        <f>Stundeneingabe_2008!O57*$H$3</f>
        <v>23.8</v>
      </c>
      <c r="F58" s="60">
        <f>Stundeneingabe_2008!P57*$H$3</f>
        <v>0</v>
      </c>
      <c r="G58" s="123">
        <f>Stundeneingabe_2008!Q57*$H$3</f>
        <v>0</v>
      </c>
      <c r="H58" s="90">
        <f t="shared" si="3"/>
        <v>23.8</v>
      </c>
      <c r="I58" s="87">
        <f t="shared" si="0"/>
        <v>19.8</v>
      </c>
      <c r="J58" s="60">
        <f t="shared" si="1"/>
        <v>0</v>
      </c>
      <c r="K58" s="123">
        <f t="shared" si="2"/>
        <v>0</v>
      </c>
      <c r="L58" s="150">
        <f t="shared" si="4"/>
        <v>19.8</v>
      </c>
      <c r="M58" s="87">
        <f>PL_Produktion_Eingabe!E58*P$5</f>
        <v>12.6</v>
      </c>
      <c r="N58" s="60">
        <f>PL_Produktion_Eingabe!F58*P$5</f>
        <v>0</v>
      </c>
      <c r="O58" s="123">
        <f>PL_Produktion_Eingabe!G58*P$5</f>
        <v>0</v>
      </c>
      <c r="P58" s="90">
        <f t="shared" si="5"/>
        <v>12.6</v>
      </c>
      <c r="Q58" s="87">
        <f>PL_Produktion_Eingabe!J58*T$5</f>
        <v>0</v>
      </c>
      <c r="R58" s="60">
        <f>PL_Produktion_Eingabe!K58*T$5</f>
        <v>0</v>
      </c>
      <c r="S58" s="123">
        <f>PL_Produktion_Eingabe!L58*T$5</f>
        <v>0</v>
      </c>
      <c r="T58" s="90">
        <f t="shared" si="6"/>
        <v>0</v>
      </c>
      <c r="U58" s="87">
        <f>PL_Produktion_Eingabe!O58*X$5</f>
        <v>2</v>
      </c>
      <c r="V58" s="60">
        <f>PL_Produktion_Eingabe!P58*X$5</f>
        <v>0</v>
      </c>
      <c r="W58" s="123">
        <f>PL_Produktion_Eingabe!Q58*X$5</f>
        <v>0</v>
      </c>
      <c r="X58" s="90">
        <f t="shared" si="7"/>
        <v>2</v>
      </c>
      <c r="Y58" s="87">
        <f>PL_Produktion_Eingabe!T58*AB$5</f>
        <v>0.8</v>
      </c>
      <c r="Z58" s="60">
        <f>PL_Produktion_Eingabe!U58*AB$5</f>
        <v>0</v>
      </c>
      <c r="AA58" s="123">
        <f>PL_Produktion_Eingabe!V58*AB$5</f>
        <v>0</v>
      </c>
      <c r="AB58" s="90">
        <f t="shared" si="8"/>
        <v>0.8</v>
      </c>
      <c r="AC58" s="87">
        <f>PL_Produktion_Eingabe!Y58*AF$5</f>
        <v>0</v>
      </c>
      <c r="AD58" s="60">
        <f>PL_Produktion_Eingabe!Z58*AF$5</f>
        <v>0</v>
      </c>
      <c r="AE58" s="123">
        <f>PL_Produktion_Eingabe!AA58*AF$5</f>
        <v>0</v>
      </c>
      <c r="AF58" s="90">
        <f t="shared" si="9"/>
        <v>0</v>
      </c>
      <c r="AG58" s="87">
        <f>PL_Produktion_Eingabe!AD58*AJ$5</f>
        <v>0</v>
      </c>
      <c r="AH58" s="60">
        <f>PL_Produktion_Eingabe!AE58*AJ$5</f>
        <v>0</v>
      </c>
      <c r="AI58" s="123">
        <f>PL_Produktion_Eingabe!AF58*AJ$5</f>
        <v>0</v>
      </c>
      <c r="AJ58" s="90">
        <f t="shared" si="10"/>
        <v>0</v>
      </c>
      <c r="AK58" s="87">
        <f>PL_Produktion_Eingabe!AI58*AN$5</f>
        <v>0</v>
      </c>
      <c r="AL58" s="60">
        <f>PL_Produktion_Eingabe!AJ58*AN$5</f>
        <v>0</v>
      </c>
      <c r="AM58" s="123">
        <f>PL_Produktion_Eingabe!AK58*AN$5</f>
        <v>0</v>
      </c>
      <c r="AN58" s="90">
        <f t="shared" si="11"/>
        <v>0</v>
      </c>
      <c r="AO58" s="87">
        <f>PL_Produktion_Eingabe!AN58*AR$5</f>
        <v>0</v>
      </c>
      <c r="AP58" s="60">
        <f>PL_Produktion_Eingabe!AO58*AR$5</f>
        <v>0</v>
      </c>
      <c r="AQ58" s="123">
        <f>PL_Produktion_Eingabe!AP58*AR$5</f>
        <v>0</v>
      </c>
      <c r="AR58" s="90">
        <f t="shared" si="12"/>
        <v>0</v>
      </c>
      <c r="AS58" s="87">
        <f>PL_Produktion_Eingabe!AS58*AV$5</f>
        <v>0</v>
      </c>
      <c r="AT58" s="60">
        <f>PL_Produktion_Eingabe!AT58*AV$5</f>
        <v>0</v>
      </c>
      <c r="AU58" s="123">
        <f>PL_Produktion_Eingabe!AU58*AV$5</f>
        <v>0</v>
      </c>
      <c r="AV58" s="90">
        <f t="shared" si="13"/>
        <v>0</v>
      </c>
      <c r="AW58" s="87">
        <f>PL_Produktion_Eingabe!AX58*AZ$5</f>
        <v>0</v>
      </c>
      <c r="AX58" s="60">
        <f>PL_Produktion_Eingabe!AY58*AZ$5</f>
        <v>0</v>
      </c>
      <c r="AY58" s="123">
        <f>PL_Produktion_Eingabe!AZ58*AZ$5</f>
        <v>0</v>
      </c>
      <c r="AZ58" s="90">
        <f t="shared" si="14"/>
        <v>0</v>
      </c>
      <c r="BA58" s="87">
        <f>PL_Produktion_Eingabe!BC58*BD$5</f>
        <v>0</v>
      </c>
      <c r="BB58" s="60">
        <f>PL_Produktion_Eingabe!BD58*BD$5</f>
        <v>0</v>
      </c>
      <c r="BC58" s="123">
        <f>PL_Produktion_Eingabe!BE58*BD$5</f>
        <v>0</v>
      </c>
      <c r="BD58" s="90">
        <f t="shared" si="15"/>
        <v>0</v>
      </c>
      <c r="BE58" s="87">
        <f>PL_Produktion_Eingabe!BH58*BH$5</f>
        <v>0</v>
      </c>
      <c r="BF58" s="60">
        <f>PL_Produktion_Eingabe!BI58*BH$5</f>
        <v>0</v>
      </c>
      <c r="BG58" s="123">
        <f>PL_Produktion_Eingabe!BJ58*BH$5</f>
        <v>0</v>
      </c>
      <c r="BH58" s="90">
        <f t="shared" si="16"/>
        <v>0</v>
      </c>
      <c r="BI58" s="87">
        <f>PL_Produktion_Eingabe!BM58*BL$5</f>
        <v>0</v>
      </c>
      <c r="BJ58" s="60">
        <f>PL_Produktion_Eingabe!BN58*BL$5</f>
        <v>0</v>
      </c>
      <c r="BK58" s="123">
        <f>PL_Produktion_Eingabe!BO58*BL$5</f>
        <v>0</v>
      </c>
      <c r="BL58" s="90">
        <f t="shared" si="17"/>
        <v>0</v>
      </c>
      <c r="BM58" s="87">
        <f>PL_Produktion_Eingabe!BR58*BP$5</f>
        <v>0</v>
      </c>
      <c r="BN58" s="60">
        <f>PL_Produktion_Eingabe!BS58*BP$5</f>
        <v>0</v>
      </c>
      <c r="BO58" s="123">
        <f>PL_Produktion_Eingabe!BT58*BP$5</f>
        <v>0</v>
      </c>
      <c r="BP58" s="90">
        <f t="shared" si="18"/>
        <v>0</v>
      </c>
      <c r="BQ58" s="87">
        <f>PL_Produktion_Eingabe!BW58*BT$5</f>
        <v>0</v>
      </c>
      <c r="BR58" s="60">
        <f>PL_Produktion_Eingabe!BX58*BT$5</f>
        <v>0</v>
      </c>
      <c r="BS58" s="123">
        <f>PL_Produktion_Eingabe!BY58*BT$5</f>
        <v>0</v>
      </c>
      <c r="BT58" s="90">
        <f t="shared" si="19"/>
        <v>0</v>
      </c>
      <c r="BU58" s="87">
        <f>PL_Produktion_Eingabe!CB58*BX$5</f>
        <v>0</v>
      </c>
      <c r="BV58" s="60">
        <f>PL_Produktion_Eingabe!CC58*BX$5</f>
        <v>0</v>
      </c>
      <c r="BW58" s="123">
        <f>PL_Produktion_Eingabe!CD58*BX$5</f>
        <v>0</v>
      </c>
      <c r="BX58" s="90">
        <f t="shared" si="20"/>
        <v>0</v>
      </c>
      <c r="BY58" s="87">
        <f>PL_Produktion_Eingabe!CG58*CB$5</f>
        <v>0</v>
      </c>
      <c r="BZ58" s="60">
        <f>PL_Produktion_Eingabe!CH58*CB$5</f>
        <v>0</v>
      </c>
      <c r="CA58" s="123">
        <f>PL_Produktion_Eingabe!CI58*CB$5</f>
        <v>0</v>
      </c>
      <c r="CB58" s="90">
        <f t="shared" si="21"/>
        <v>0</v>
      </c>
      <c r="CC58" s="87">
        <f>PL_Produktion_Eingabe!CL58*CF$5</f>
        <v>0</v>
      </c>
      <c r="CD58" s="60">
        <f>PL_Produktion_Eingabe!CM58*CF$5</f>
        <v>0</v>
      </c>
      <c r="CE58" s="123">
        <f>PL_Produktion_Eingabe!CN58*CF$5</f>
        <v>0</v>
      </c>
      <c r="CF58" s="90">
        <f t="shared" si="22"/>
        <v>0</v>
      </c>
      <c r="CG58" s="87">
        <f>PL_Produktion_Eingabe!CQ58*CJ$5</f>
        <v>0</v>
      </c>
      <c r="CH58" s="60">
        <f>PL_Produktion_Eingabe!CR58*CJ$5</f>
        <v>0</v>
      </c>
      <c r="CI58" s="123">
        <f>PL_Produktion_Eingabe!CS58*CJ$5</f>
        <v>0</v>
      </c>
      <c r="CJ58" s="90">
        <f t="shared" si="23"/>
        <v>0</v>
      </c>
      <c r="CK58" s="87">
        <f>PL_Produktion_Eingabe!CV58*CN$5</f>
        <v>0</v>
      </c>
      <c r="CL58" s="60">
        <f>PL_Produktion_Eingabe!CW58*CN$5</f>
        <v>0</v>
      </c>
      <c r="CM58" s="123">
        <f>PL_Produktion_Eingabe!CX58*CN$5</f>
        <v>0</v>
      </c>
      <c r="CN58" s="90">
        <f t="shared" si="24"/>
        <v>0</v>
      </c>
      <c r="CO58" s="87">
        <f>PL_Produktion_Eingabe!DA58*CR$5</f>
        <v>0</v>
      </c>
      <c r="CP58" s="60">
        <f>PL_Produktion_Eingabe!DB58*CR$5</f>
        <v>0</v>
      </c>
      <c r="CQ58" s="123">
        <f>PL_Produktion_Eingabe!DC58*CR$5</f>
        <v>0</v>
      </c>
      <c r="CR58" s="90">
        <f t="shared" si="25"/>
        <v>0</v>
      </c>
      <c r="CS58" s="87">
        <f>PL_Produktion_Eingabe!DF58*CV$5</f>
        <v>0</v>
      </c>
      <c r="CT58" s="60">
        <f>PL_Produktion_Eingabe!DG58*CV$5</f>
        <v>0</v>
      </c>
      <c r="CU58" s="123">
        <f>PL_Produktion_Eingabe!DH58*CV$5</f>
        <v>0</v>
      </c>
      <c r="CV58" s="90">
        <f t="shared" si="26"/>
        <v>0</v>
      </c>
      <c r="CW58" s="87">
        <f>PL_Produktion_Eingabe!DK58*CZ$5</f>
        <v>0</v>
      </c>
      <c r="CX58" s="60">
        <f>PL_Produktion_Eingabe!DL58*CZ$5</f>
        <v>0</v>
      </c>
      <c r="CY58" s="123">
        <f>PL_Produktion_Eingabe!DM58*CZ$5</f>
        <v>0</v>
      </c>
      <c r="CZ58" s="90">
        <f t="shared" si="27"/>
        <v>0</v>
      </c>
      <c r="DA58" s="87">
        <f>PL_Produktion_Eingabe!DP58*DD$5</f>
        <v>4.4000000000000004</v>
      </c>
      <c r="DB58" s="60">
        <f>PL_Produktion_Eingabe!DQ58*DD$5</f>
        <v>0</v>
      </c>
      <c r="DC58" s="123">
        <f>PL_Produktion_Eingabe!DR58*DD$5</f>
        <v>0</v>
      </c>
      <c r="DD58" s="90">
        <f t="shared" si="28"/>
        <v>4.4000000000000004</v>
      </c>
      <c r="DE58" s="87">
        <f>PL_Produktion_Eingabe!DU58*DH$5</f>
        <v>0</v>
      </c>
      <c r="DF58" s="60">
        <f>PL_Produktion_Eingabe!DV58*DH$5</f>
        <v>0</v>
      </c>
      <c r="DG58" s="123">
        <f>PL_Produktion_Eingabe!DW58*DH$5</f>
        <v>0</v>
      </c>
      <c r="DH58" s="90">
        <f t="shared" si="29"/>
        <v>0</v>
      </c>
    </row>
    <row r="59" spans="1:112" x14ac:dyDescent="0.2">
      <c r="A59" s="1">
        <f>Stundeneingabe_2008!A58</f>
        <v>2</v>
      </c>
      <c r="B59" s="1">
        <f>Stundeneingabe_2008!B58</f>
        <v>8</v>
      </c>
      <c r="C59" s="1" t="str">
        <f>Stundeneingabe_2008!C58</f>
        <v>FR</v>
      </c>
      <c r="D59" s="19">
        <f>Stundeneingabe_2008!D58</f>
        <v>45709</v>
      </c>
      <c r="E59" s="87">
        <f>Stundeneingabe_2008!O58*$H$3</f>
        <v>0</v>
      </c>
      <c r="F59" s="60">
        <f>Stundeneingabe_2008!P58*$H$3</f>
        <v>0</v>
      </c>
      <c r="G59" s="123">
        <f>Stundeneingabe_2008!Q58*$H$3</f>
        <v>0</v>
      </c>
      <c r="H59" s="90">
        <f t="shared" si="3"/>
        <v>0</v>
      </c>
      <c r="I59" s="87">
        <f t="shared" si="0"/>
        <v>0</v>
      </c>
      <c r="J59" s="60">
        <f t="shared" si="1"/>
        <v>0</v>
      </c>
      <c r="K59" s="123">
        <f t="shared" si="2"/>
        <v>0</v>
      </c>
      <c r="L59" s="150">
        <f t="shared" si="4"/>
        <v>0</v>
      </c>
      <c r="M59" s="87">
        <f>PL_Produktion_Eingabe!E59*P$5</f>
        <v>0</v>
      </c>
      <c r="N59" s="60">
        <f>PL_Produktion_Eingabe!F59*P$5</f>
        <v>0</v>
      </c>
      <c r="O59" s="123">
        <f>PL_Produktion_Eingabe!G59*P$5</f>
        <v>0</v>
      </c>
      <c r="P59" s="90">
        <f t="shared" si="5"/>
        <v>0</v>
      </c>
      <c r="Q59" s="87">
        <f>PL_Produktion_Eingabe!J59*T$5</f>
        <v>0</v>
      </c>
      <c r="R59" s="60">
        <f>PL_Produktion_Eingabe!K59*T$5</f>
        <v>0</v>
      </c>
      <c r="S59" s="123">
        <f>PL_Produktion_Eingabe!L59*T$5</f>
        <v>0</v>
      </c>
      <c r="T59" s="90">
        <f t="shared" si="6"/>
        <v>0</v>
      </c>
      <c r="U59" s="87">
        <f>PL_Produktion_Eingabe!O59*X$5</f>
        <v>0</v>
      </c>
      <c r="V59" s="60">
        <f>PL_Produktion_Eingabe!P59*X$5</f>
        <v>0</v>
      </c>
      <c r="W59" s="123">
        <f>PL_Produktion_Eingabe!Q59*X$5</f>
        <v>0</v>
      </c>
      <c r="X59" s="90">
        <f t="shared" si="7"/>
        <v>0</v>
      </c>
      <c r="Y59" s="87">
        <f>PL_Produktion_Eingabe!T59*AB$5</f>
        <v>0</v>
      </c>
      <c r="Z59" s="60">
        <f>PL_Produktion_Eingabe!U59*AB$5</f>
        <v>0</v>
      </c>
      <c r="AA59" s="123">
        <f>PL_Produktion_Eingabe!V59*AB$5</f>
        <v>0</v>
      </c>
      <c r="AB59" s="90">
        <f t="shared" si="8"/>
        <v>0</v>
      </c>
      <c r="AC59" s="87">
        <f>PL_Produktion_Eingabe!Y59*AF$5</f>
        <v>0</v>
      </c>
      <c r="AD59" s="60">
        <f>PL_Produktion_Eingabe!Z59*AF$5</f>
        <v>0</v>
      </c>
      <c r="AE59" s="123">
        <f>PL_Produktion_Eingabe!AA59*AF$5</f>
        <v>0</v>
      </c>
      <c r="AF59" s="90">
        <f t="shared" si="9"/>
        <v>0</v>
      </c>
      <c r="AG59" s="87">
        <f>PL_Produktion_Eingabe!AD59*AJ$5</f>
        <v>0</v>
      </c>
      <c r="AH59" s="60">
        <f>PL_Produktion_Eingabe!AE59*AJ$5</f>
        <v>0</v>
      </c>
      <c r="AI59" s="123">
        <f>PL_Produktion_Eingabe!AF59*AJ$5</f>
        <v>0</v>
      </c>
      <c r="AJ59" s="90">
        <f t="shared" si="10"/>
        <v>0</v>
      </c>
      <c r="AK59" s="87">
        <f>PL_Produktion_Eingabe!AI59*AN$5</f>
        <v>0</v>
      </c>
      <c r="AL59" s="60">
        <f>PL_Produktion_Eingabe!AJ59*AN$5</f>
        <v>0</v>
      </c>
      <c r="AM59" s="123">
        <f>PL_Produktion_Eingabe!AK59*AN$5</f>
        <v>0</v>
      </c>
      <c r="AN59" s="90">
        <f t="shared" si="11"/>
        <v>0</v>
      </c>
      <c r="AO59" s="87">
        <f>PL_Produktion_Eingabe!AN59*AR$5</f>
        <v>0</v>
      </c>
      <c r="AP59" s="60">
        <f>PL_Produktion_Eingabe!AO59*AR$5</f>
        <v>0</v>
      </c>
      <c r="AQ59" s="123">
        <f>PL_Produktion_Eingabe!AP59*AR$5</f>
        <v>0</v>
      </c>
      <c r="AR59" s="90">
        <f t="shared" si="12"/>
        <v>0</v>
      </c>
      <c r="AS59" s="87">
        <f>PL_Produktion_Eingabe!AS59*AV$5</f>
        <v>0</v>
      </c>
      <c r="AT59" s="60">
        <f>PL_Produktion_Eingabe!AT59*AV$5</f>
        <v>0</v>
      </c>
      <c r="AU59" s="123">
        <f>PL_Produktion_Eingabe!AU59*AV$5</f>
        <v>0</v>
      </c>
      <c r="AV59" s="90">
        <f t="shared" si="13"/>
        <v>0</v>
      </c>
      <c r="AW59" s="87">
        <f>PL_Produktion_Eingabe!AX59*AZ$5</f>
        <v>0</v>
      </c>
      <c r="AX59" s="60">
        <f>PL_Produktion_Eingabe!AY59*AZ$5</f>
        <v>0</v>
      </c>
      <c r="AY59" s="123">
        <f>PL_Produktion_Eingabe!AZ59*AZ$5</f>
        <v>0</v>
      </c>
      <c r="AZ59" s="90">
        <f t="shared" si="14"/>
        <v>0</v>
      </c>
      <c r="BA59" s="87">
        <f>PL_Produktion_Eingabe!BC59*BD$5</f>
        <v>0</v>
      </c>
      <c r="BB59" s="60">
        <f>PL_Produktion_Eingabe!BD59*BD$5</f>
        <v>0</v>
      </c>
      <c r="BC59" s="123">
        <f>PL_Produktion_Eingabe!BE59*BD$5</f>
        <v>0</v>
      </c>
      <c r="BD59" s="90">
        <f t="shared" si="15"/>
        <v>0</v>
      </c>
      <c r="BE59" s="87">
        <f>PL_Produktion_Eingabe!BH59*BH$5</f>
        <v>0</v>
      </c>
      <c r="BF59" s="60">
        <f>PL_Produktion_Eingabe!BI59*BH$5</f>
        <v>0</v>
      </c>
      <c r="BG59" s="123">
        <f>PL_Produktion_Eingabe!BJ59*BH$5</f>
        <v>0</v>
      </c>
      <c r="BH59" s="90">
        <f t="shared" si="16"/>
        <v>0</v>
      </c>
      <c r="BI59" s="87">
        <f>PL_Produktion_Eingabe!BM59*BL$5</f>
        <v>0</v>
      </c>
      <c r="BJ59" s="60">
        <f>PL_Produktion_Eingabe!BN59*BL$5</f>
        <v>0</v>
      </c>
      <c r="BK59" s="123">
        <f>PL_Produktion_Eingabe!BO59*BL$5</f>
        <v>0</v>
      </c>
      <c r="BL59" s="90">
        <f t="shared" si="17"/>
        <v>0</v>
      </c>
      <c r="BM59" s="87">
        <f>PL_Produktion_Eingabe!BR59*BP$5</f>
        <v>0</v>
      </c>
      <c r="BN59" s="60">
        <f>PL_Produktion_Eingabe!BS59*BP$5</f>
        <v>0</v>
      </c>
      <c r="BO59" s="123">
        <f>PL_Produktion_Eingabe!BT59*BP$5</f>
        <v>0</v>
      </c>
      <c r="BP59" s="90">
        <f t="shared" si="18"/>
        <v>0</v>
      </c>
      <c r="BQ59" s="87">
        <f>PL_Produktion_Eingabe!BW59*BT$5</f>
        <v>0</v>
      </c>
      <c r="BR59" s="60">
        <f>PL_Produktion_Eingabe!BX59*BT$5</f>
        <v>0</v>
      </c>
      <c r="BS59" s="123">
        <f>PL_Produktion_Eingabe!BY59*BT$5</f>
        <v>0</v>
      </c>
      <c r="BT59" s="90">
        <f t="shared" si="19"/>
        <v>0</v>
      </c>
      <c r="BU59" s="87">
        <f>PL_Produktion_Eingabe!CB59*BX$5</f>
        <v>0</v>
      </c>
      <c r="BV59" s="60">
        <f>PL_Produktion_Eingabe!CC59*BX$5</f>
        <v>0</v>
      </c>
      <c r="BW59" s="123">
        <f>PL_Produktion_Eingabe!CD59*BX$5</f>
        <v>0</v>
      </c>
      <c r="BX59" s="90">
        <f t="shared" si="20"/>
        <v>0</v>
      </c>
      <c r="BY59" s="87">
        <f>PL_Produktion_Eingabe!CG59*CB$5</f>
        <v>0</v>
      </c>
      <c r="BZ59" s="60">
        <f>PL_Produktion_Eingabe!CH59*CB$5</f>
        <v>0</v>
      </c>
      <c r="CA59" s="123">
        <f>PL_Produktion_Eingabe!CI59*CB$5</f>
        <v>0</v>
      </c>
      <c r="CB59" s="90">
        <f t="shared" si="21"/>
        <v>0</v>
      </c>
      <c r="CC59" s="87">
        <f>PL_Produktion_Eingabe!CL59*CF$5</f>
        <v>0</v>
      </c>
      <c r="CD59" s="60">
        <f>PL_Produktion_Eingabe!CM59*CF$5</f>
        <v>0</v>
      </c>
      <c r="CE59" s="123">
        <f>PL_Produktion_Eingabe!CN59*CF$5</f>
        <v>0</v>
      </c>
      <c r="CF59" s="90">
        <f t="shared" si="22"/>
        <v>0</v>
      </c>
      <c r="CG59" s="87">
        <f>PL_Produktion_Eingabe!CQ59*CJ$5</f>
        <v>0</v>
      </c>
      <c r="CH59" s="60">
        <f>PL_Produktion_Eingabe!CR59*CJ$5</f>
        <v>0</v>
      </c>
      <c r="CI59" s="123">
        <f>PL_Produktion_Eingabe!CS59*CJ$5</f>
        <v>0</v>
      </c>
      <c r="CJ59" s="90">
        <f t="shared" si="23"/>
        <v>0</v>
      </c>
      <c r="CK59" s="87">
        <f>PL_Produktion_Eingabe!CV59*CN$5</f>
        <v>0</v>
      </c>
      <c r="CL59" s="60">
        <f>PL_Produktion_Eingabe!CW59*CN$5</f>
        <v>0</v>
      </c>
      <c r="CM59" s="123">
        <f>PL_Produktion_Eingabe!CX59*CN$5</f>
        <v>0</v>
      </c>
      <c r="CN59" s="90">
        <f t="shared" si="24"/>
        <v>0</v>
      </c>
      <c r="CO59" s="87">
        <f>PL_Produktion_Eingabe!DA59*CR$5</f>
        <v>0</v>
      </c>
      <c r="CP59" s="60">
        <f>PL_Produktion_Eingabe!DB59*CR$5</f>
        <v>0</v>
      </c>
      <c r="CQ59" s="123">
        <f>PL_Produktion_Eingabe!DC59*CR$5</f>
        <v>0</v>
      </c>
      <c r="CR59" s="90">
        <f t="shared" si="25"/>
        <v>0</v>
      </c>
      <c r="CS59" s="87">
        <f>PL_Produktion_Eingabe!DF59*CV$5</f>
        <v>0</v>
      </c>
      <c r="CT59" s="60">
        <f>PL_Produktion_Eingabe!DG59*CV$5</f>
        <v>0</v>
      </c>
      <c r="CU59" s="123">
        <f>PL_Produktion_Eingabe!DH59*CV$5</f>
        <v>0</v>
      </c>
      <c r="CV59" s="90">
        <f t="shared" si="26"/>
        <v>0</v>
      </c>
      <c r="CW59" s="87">
        <f>PL_Produktion_Eingabe!DK59*CZ$5</f>
        <v>0</v>
      </c>
      <c r="CX59" s="60">
        <f>PL_Produktion_Eingabe!DL59*CZ$5</f>
        <v>0</v>
      </c>
      <c r="CY59" s="123">
        <f>PL_Produktion_Eingabe!DM59*CZ$5</f>
        <v>0</v>
      </c>
      <c r="CZ59" s="90">
        <f t="shared" si="27"/>
        <v>0</v>
      </c>
      <c r="DA59" s="87">
        <f>PL_Produktion_Eingabe!DP59*DD$5</f>
        <v>0</v>
      </c>
      <c r="DB59" s="60">
        <f>PL_Produktion_Eingabe!DQ59*DD$5</f>
        <v>0</v>
      </c>
      <c r="DC59" s="123">
        <f>PL_Produktion_Eingabe!DR59*DD$5</f>
        <v>0</v>
      </c>
      <c r="DD59" s="90">
        <f t="shared" si="28"/>
        <v>0</v>
      </c>
      <c r="DE59" s="87">
        <f>PL_Produktion_Eingabe!DU59*DH$5</f>
        <v>0</v>
      </c>
      <c r="DF59" s="60">
        <f>PL_Produktion_Eingabe!DV59*DH$5</f>
        <v>0</v>
      </c>
      <c r="DG59" s="123">
        <f>PL_Produktion_Eingabe!DW59*DH$5</f>
        <v>0</v>
      </c>
      <c r="DH59" s="90">
        <f t="shared" si="29"/>
        <v>0</v>
      </c>
    </row>
    <row r="60" spans="1:112" x14ac:dyDescent="0.2">
      <c r="A60" s="1">
        <f>Stundeneingabe_2008!A59</f>
        <v>2</v>
      </c>
      <c r="B60" s="1">
        <f>Stundeneingabe_2008!B59</f>
        <v>8</v>
      </c>
      <c r="C60" s="1" t="str">
        <f>Stundeneingabe_2008!C59</f>
        <v>SA</v>
      </c>
      <c r="D60" s="19">
        <f>Stundeneingabe_2008!D59</f>
        <v>45710</v>
      </c>
      <c r="E60" s="87">
        <f>Stundeneingabe_2008!O59*$H$3</f>
        <v>0</v>
      </c>
      <c r="F60" s="60">
        <f>Stundeneingabe_2008!P59*$H$3</f>
        <v>0</v>
      </c>
      <c r="G60" s="123">
        <f>Stundeneingabe_2008!Q59*$H$3</f>
        <v>0</v>
      </c>
      <c r="H60" s="90">
        <f t="shared" si="3"/>
        <v>0</v>
      </c>
      <c r="I60" s="87">
        <f t="shared" si="0"/>
        <v>0</v>
      </c>
      <c r="J60" s="60">
        <f t="shared" si="1"/>
        <v>0</v>
      </c>
      <c r="K60" s="123">
        <f t="shared" si="2"/>
        <v>0</v>
      </c>
      <c r="L60" s="150">
        <f t="shared" si="4"/>
        <v>0</v>
      </c>
      <c r="M60" s="87">
        <f>PL_Produktion_Eingabe!E60*P$5</f>
        <v>0</v>
      </c>
      <c r="N60" s="60">
        <f>PL_Produktion_Eingabe!F60*P$5</f>
        <v>0</v>
      </c>
      <c r="O60" s="123">
        <f>PL_Produktion_Eingabe!G60*P$5</f>
        <v>0</v>
      </c>
      <c r="P60" s="90">
        <f t="shared" si="5"/>
        <v>0</v>
      </c>
      <c r="Q60" s="87">
        <f>PL_Produktion_Eingabe!J60*T$5</f>
        <v>0</v>
      </c>
      <c r="R60" s="60">
        <f>PL_Produktion_Eingabe!K60*T$5</f>
        <v>0</v>
      </c>
      <c r="S60" s="123">
        <f>PL_Produktion_Eingabe!L60*T$5</f>
        <v>0</v>
      </c>
      <c r="T60" s="90">
        <f t="shared" si="6"/>
        <v>0</v>
      </c>
      <c r="U60" s="87">
        <f>PL_Produktion_Eingabe!O60*X$5</f>
        <v>0</v>
      </c>
      <c r="V60" s="60">
        <f>PL_Produktion_Eingabe!P60*X$5</f>
        <v>0</v>
      </c>
      <c r="W60" s="123">
        <f>PL_Produktion_Eingabe!Q60*X$5</f>
        <v>0</v>
      </c>
      <c r="X60" s="90">
        <f t="shared" si="7"/>
        <v>0</v>
      </c>
      <c r="Y60" s="87">
        <f>PL_Produktion_Eingabe!T60*AB$5</f>
        <v>0</v>
      </c>
      <c r="Z60" s="60">
        <f>PL_Produktion_Eingabe!U60*AB$5</f>
        <v>0</v>
      </c>
      <c r="AA60" s="123">
        <f>PL_Produktion_Eingabe!V60*AB$5</f>
        <v>0</v>
      </c>
      <c r="AB60" s="90">
        <f t="shared" si="8"/>
        <v>0</v>
      </c>
      <c r="AC60" s="87">
        <f>PL_Produktion_Eingabe!Y60*AF$5</f>
        <v>0</v>
      </c>
      <c r="AD60" s="60">
        <f>PL_Produktion_Eingabe!Z60*AF$5</f>
        <v>0</v>
      </c>
      <c r="AE60" s="123">
        <f>PL_Produktion_Eingabe!AA60*AF$5</f>
        <v>0</v>
      </c>
      <c r="AF60" s="90">
        <f t="shared" si="9"/>
        <v>0</v>
      </c>
      <c r="AG60" s="87">
        <f>PL_Produktion_Eingabe!AD60*AJ$5</f>
        <v>0</v>
      </c>
      <c r="AH60" s="60">
        <f>PL_Produktion_Eingabe!AE60*AJ$5</f>
        <v>0</v>
      </c>
      <c r="AI60" s="123">
        <f>PL_Produktion_Eingabe!AF60*AJ$5</f>
        <v>0</v>
      </c>
      <c r="AJ60" s="90">
        <f t="shared" si="10"/>
        <v>0</v>
      </c>
      <c r="AK60" s="87">
        <f>PL_Produktion_Eingabe!AI60*AN$5</f>
        <v>0</v>
      </c>
      <c r="AL60" s="60">
        <f>PL_Produktion_Eingabe!AJ60*AN$5</f>
        <v>0</v>
      </c>
      <c r="AM60" s="123">
        <f>PL_Produktion_Eingabe!AK60*AN$5</f>
        <v>0</v>
      </c>
      <c r="AN60" s="90">
        <f t="shared" si="11"/>
        <v>0</v>
      </c>
      <c r="AO60" s="87">
        <f>PL_Produktion_Eingabe!AN60*AR$5</f>
        <v>0</v>
      </c>
      <c r="AP60" s="60">
        <f>PL_Produktion_Eingabe!AO60*AR$5</f>
        <v>0</v>
      </c>
      <c r="AQ60" s="123">
        <f>PL_Produktion_Eingabe!AP60*AR$5</f>
        <v>0</v>
      </c>
      <c r="AR60" s="90">
        <f t="shared" si="12"/>
        <v>0</v>
      </c>
      <c r="AS60" s="87">
        <f>PL_Produktion_Eingabe!AS60*AV$5</f>
        <v>0</v>
      </c>
      <c r="AT60" s="60">
        <f>PL_Produktion_Eingabe!AT60*AV$5</f>
        <v>0</v>
      </c>
      <c r="AU60" s="123">
        <f>PL_Produktion_Eingabe!AU60*AV$5</f>
        <v>0</v>
      </c>
      <c r="AV60" s="90">
        <f t="shared" si="13"/>
        <v>0</v>
      </c>
      <c r="AW60" s="87">
        <f>PL_Produktion_Eingabe!AX60*AZ$5</f>
        <v>0</v>
      </c>
      <c r="AX60" s="60">
        <f>PL_Produktion_Eingabe!AY60*AZ$5</f>
        <v>0</v>
      </c>
      <c r="AY60" s="123">
        <f>PL_Produktion_Eingabe!AZ60*AZ$5</f>
        <v>0</v>
      </c>
      <c r="AZ60" s="90">
        <f t="shared" si="14"/>
        <v>0</v>
      </c>
      <c r="BA60" s="87">
        <f>PL_Produktion_Eingabe!BC60*BD$5</f>
        <v>0</v>
      </c>
      <c r="BB60" s="60">
        <f>PL_Produktion_Eingabe!BD60*BD$5</f>
        <v>0</v>
      </c>
      <c r="BC60" s="123">
        <f>PL_Produktion_Eingabe!BE60*BD$5</f>
        <v>0</v>
      </c>
      <c r="BD60" s="90">
        <f t="shared" si="15"/>
        <v>0</v>
      </c>
      <c r="BE60" s="87">
        <f>PL_Produktion_Eingabe!BH60*BH$5</f>
        <v>0</v>
      </c>
      <c r="BF60" s="60">
        <f>PL_Produktion_Eingabe!BI60*BH$5</f>
        <v>0</v>
      </c>
      <c r="BG60" s="123">
        <f>PL_Produktion_Eingabe!BJ60*BH$5</f>
        <v>0</v>
      </c>
      <c r="BH60" s="90">
        <f t="shared" si="16"/>
        <v>0</v>
      </c>
      <c r="BI60" s="87">
        <f>PL_Produktion_Eingabe!BM60*BL$5</f>
        <v>0</v>
      </c>
      <c r="BJ60" s="60">
        <f>PL_Produktion_Eingabe!BN60*BL$5</f>
        <v>0</v>
      </c>
      <c r="BK60" s="123">
        <f>PL_Produktion_Eingabe!BO60*BL$5</f>
        <v>0</v>
      </c>
      <c r="BL60" s="90">
        <f t="shared" si="17"/>
        <v>0</v>
      </c>
      <c r="BM60" s="87">
        <f>PL_Produktion_Eingabe!BR60*BP$5</f>
        <v>0</v>
      </c>
      <c r="BN60" s="60">
        <f>PL_Produktion_Eingabe!BS60*BP$5</f>
        <v>0</v>
      </c>
      <c r="BO60" s="123">
        <f>PL_Produktion_Eingabe!BT60*BP$5</f>
        <v>0</v>
      </c>
      <c r="BP60" s="90">
        <f t="shared" si="18"/>
        <v>0</v>
      </c>
      <c r="BQ60" s="87">
        <f>PL_Produktion_Eingabe!BW60*BT$5</f>
        <v>0</v>
      </c>
      <c r="BR60" s="60">
        <f>PL_Produktion_Eingabe!BX60*BT$5</f>
        <v>0</v>
      </c>
      <c r="BS60" s="123">
        <f>PL_Produktion_Eingabe!BY60*BT$5</f>
        <v>0</v>
      </c>
      <c r="BT60" s="90">
        <f t="shared" si="19"/>
        <v>0</v>
      </c>
      <c r="BU60" s="87">
        <f>PL_Produktion_Eingabe!CB60*BX$5</f>
        <v>0</v>
      </c>
      <c r="BV60" s="60">
        <f>PL_Produktion_Eingabe!CC60*BX$5</f>
        <v>0</v>
      </c>
      <c r="BW60" s="123">
        <f>PL_Produktion_Eingabe!CD60*BX$5</f>
        <v>0</v>
      </c>
      <c r="BX60" s="90">
        <f t="shared" si="20"/>
        <v>0</v>
      </c>
      <c r="BY60" s="87">
        <f>PL_Produktion_Eingabe!CG60*CB$5</f>
        <v>0</v>
      </c>
      <c r="BZ60" s="60">
        <f>PL_Produktion_Eingabe!CH60*CB$5</f>
        <v>0</v>
      </c>
      <c r="CA60" s="123">
        <f>PL_Produktion_Eingabe!CI60*CB$5</f>
        <v>0</v>
      </c>
      <c r="CB60" s="90">
        <f t="shared" si="21"/>
        <v>0</v>
      </c>
      <c r="CC60" s="87">
        <f>PL_Produktion_Eingabe!CL60*CF$5</f>
        <v>0</v>
      </c>
      <c r="CD60" s="60">
        <f>PL_Produktion_Eingabe!CM60*CF$5</f>
        <v>0</v>
      </c>
      <c r="CE60" s="123">
        <f>PL_Produktion_Eingabe!CN60*CF$5</f>
        <v>0</v>
      </c>
      <c r="CF60" s="90">
        <f t="shared" si="22"/>
        <v>0</v>
      </c>
      <c r="CG60" s="87">
        <f>PL_Produktion_Eingabe!CQ60*CJ$5</f>
        <v>0</v>
      </c>
      <c r="CH60" s="60">
        <f>PL_Produktion_Eingabe!CR60*CJ$5</f>
        <v>0</v>
      </c>
      <c r="CI60" s="123">
        <f>PL_Produktion_Eingabe!CS60*CJ$5</f>
        <v>0</v>
      </c>
      <c r="CJ60" s="90">
        <f t="shared" si="23"/>
        <v>0</v>
      </c>
      <c r="CK60" s="87">
        <f>PL_Produktion_Eingabe!CV60*CN$5</f>
        <v>0</v>
      </c>
      <c r="CL60" s="60">
        <f>PL_Produktion_Eingabe!CW60*CN$5</f>
        <v>0</v>
      </c>
      <c r="CM60" s="123">
        <f>PL_Produktion_Eingabe!CX60*CN$5</f>
        <v>0</v>
      </c>
      <c r="CN60" s="90">
        <f t="shared" si="24"/>
        <v>0</v>
      </c>
      <c r="CO60" s="87">
        <f>PL_Produktion_Eingabe!DA60*CR$5</f>
        <v>0</v>
      </c>
      <c r="CP60" s="60">
        <f>PL_Produktion_Eingabe!DB60*CR$5</f>
        <v>0</v>
      </c>
      <c r="CQ60" s="123">
        <f>PL_Produktion_Eingabe!DC60*CR$5</f>
        <v>0</v>
      </c>
      <c r="CR60" s="90">
        <f t="shared" si="25"/>
        <v>0</v>
      </c>
      <c r="CS60" s="87">
        <f>PL_Produktion_Eingabe!DF60*CV$5</f>
        <v>0</v>
      </c>
      <c r="CT60" s="60">
        <f>PL_Produktion_Eingabe!DG60*CV$5</f>
        <v>0</v>
      </c>
      <c r="CU60" s="123">
        <f>PL_Produktion_Eingabe!DH60*CV$5</f>
        <v>0</v>
      </c>
      <c r="CV60" s="90">
        <f t="shared" si="26"/>
        <v>0</v>
      </c>
      <c r="CW60" s="87">
        <f>PL_Produktion_Eingabe!DK60*CZ$5</f>
        <v>0</v>
      </c>
      <c r="CX60" s="60">
        <f>PL_Produktion_Eingabe!DL60*CZ$5</f>
        <v>0</v>
      </c>
      <c r="CY60" s="123">
        <f>PL_Produktion_Eingabe!DM60*CZ$5</f>
        <v>0</v>
      </c>
      <c r="CZ60" s="90">
        <f t="shared" si="27"/>
        <v>0</v>
      </c>
      <c r="DA60" s="87">
        <f>PL_Produktion_Eingabe!DP60*DD$5</f>
        <v>0</v>
      </c>
      <c r="DB60" s="60">
        <f>PL_Produktion_Eingabe!DQ60*DD$5</f>
        <v>0</v>
      </c>
      <c r="DC60" s="123">
        <f>PL_Produktion_Eingabe!DR60*DD$5</f>
        <v>0</v>
      </c>
      <c r="DD60" s="90">
        <f t="shared" si="28"/>
        <v>0</v>
      </c>
      <c r="DE60" s="87">
        <f>PL_Produktion_Eingabe!DU60*DH$5</f>
        <v>0</v>
      </c>
      <c r="DF60" s="60">
        <f>PL_Produktion_Eingabe!DV60*DH$5</f>
        <v>0</v>
      </c>
      <c r="DG60" s="123">
        <f>PL_Produktion_Eingabe!DW60*DH$5</f>
        <v>0</v>
      </c>
      <c r="DH60" s="90">
        <f t="shared" si="29"/>
        <v>0</v>
      </c>
    </row>
    <row r="61" spans="1:112" x14ac:dyDescent="0.2">
      <c r="A61" s="1">
        <f>Stundeneingabe_2008!A60</f>
        <v>2</v>
      </c>
      <c r="B61" s="1">
        <f>Stundeneingabe_2008!B60</f>
        <v>8</v>
      </c>
      <c r="C61" s="1" t="str">
        <f>Stundeneingabe_2008!C60</f>
        <v>SO</v>
      </c>
      <c r="D61" s="19">
        <f>Stundeneingabe_2008!D60</f>
        <v>45711</v>
      </c>
      <c r="E61" s="87">
        <f>Stundeneingabe_2008!O60*$H$3</f>
        <v>0</v>
      </c>
      <c r="F61" s="60">
        <f>Stundeneingabe_2008!P60*$H$3</f>
        <v>0</v>
      </c>
      <c r="G61" s="123">
        <f>Stundeneingabe_2008!Q60*$H$3</f>
        <v>0</v>
      </c>
      <c r="H61" s="90">
        <f t="shared" si="3"/>
        <v>0</v>
      </c>
      <c r="I61" s="87">
        <f t="shared" si="0"/>
        <v>0</v>
      </c>
      <c r="J61" s="60">
        <f t="shared" si="1"/>
        <v>0</v>
      </c>
      <c r="K61" s="123">
        <f t="shared" si="2"/>
        <v>0</v>
      </c>
      <c r="L61" s="150">
        <f t="shared" si="4"/>
        <v>0</v>
      </c>
      <c r="M61" s="87">
        <f>PL_Produktion_Eingabe!E61*P$5</f>
        <v>0</v>
      </c>
      <c r="N61" s="60">
        <f>PL_Produktion_Eingabe!F61*P$5</f>
        <v>0</v>
      </c>
      <c r="O61" s="123">
        <f>PL_Produktion_Eingabe!G61*P$5</f>
        <v>0</v>
      </c>
      <c r="P61" s="90">
        <f t="shared" si="5"/>
        <v>0</v>
      </c>
      <c r="Q61" s="87">
        <f>PL_Produktion_Eingabe!J61*T$5</f>
        <v>0</v>
      </c>
      <c r="R61" s="60">
        <f>PL_Produktion_Eingabe!K61*T$5</f>
        <v>0</v>
      </c>
      <c r="S61" s="123">
        <f>PL_Produktion_Eingabe!L61*T$5</f>
        <v>0</v>
      </c>
      <c r="T61" s="90">
        <f t="shared" si="6"/>
        <v>0</v>
      </c>
      <c r="U61" s="87">
        <f>PL_Produktion_Eingabe!O61*X$5</f>
        <v>0</v>
      </c>
      <c r="V61" s="60">
        <f>PL_Produktion_Eingabe!P61*X$5</f>
        <v>0</v>
      </c>
      <c r="W61" s="123">
        <f>PL_Produktion_Eingabe!Q61*X$5</f>
        <v>0</v>
      </c>
      <c r="X61" s="90">
        <f t="shared" si="7"/>
        <v>0</v>
      </c>
      <c r="Y61" s="87">
        <f>PL_Produktion_Eingabe!T61*AB$5</f>
        <v>0</v>
      </c>
      <c r="Z61" s="60">
        <f>PL_Produktion_Eingabe!U61*AB$5</f>
        <v>0</v>
      </c>
      <c r="AA61" s="123">
        <f>PL_Produktion_Eingabe!V61*AB$5</f>
        <v>0</v>
      </c>
      <c r="AB61" s="90">
        <f t="shared" si="8"/>
        <v>0</v>
      </c>
      <c r="AC61" s="87">
        <f>PL_Produktion_Eingabe!Y61*AF$5</f>
        <v>0</v>
      </c>
      <c r="AD61" s="60">
        <f>PL_Produktion_Eingabe!Z61*AF$5</f>
        <v>0</v>
      </c>
      <c r="AE61" s="123">
        <f>PL_Produktion_Eingabe!AA61*AF$5</f>
        <v>0</v>
      </c>
      <c r="AF61" s="90">
        <f t="shared" si="9"/>
        <v>0</v>
      </c>
      <c r="AG61" s="87">
        <f>PL_Produktion_Eingabe!AD61*AJ$5</f>
        <v>0</v>
      </c>
      <c r="AH61" s="60">
        <f>PL_Produktion_Eingabe!AE61*AJ$5</f>
        <v>0</v>
      </c>
      <c r="AI61" s="123">
        <f>PL_Produktion_Eingabe!AF61*AJ$5</f>
        <v>0</v>
      </c>
      <c r="AJ61" s="90">
        <f t="shared" si="10"/>
        <v>0</v>
      </c>
      <c r="AK61" s="87">
        <f>PL_Produktion_Eingabe!AI61*AN$5</f>
        <v>0</v>
      </c>
      <c r="AL61" s="60">
        <f>PL_Produktion_Eingabe!AJ61*AN$5</f>
        <v>0</v>
      </c>
      <c r="AM61" s="123">
        <f>PL_Produktion_Eingabe!AK61*AN$5</f>
        <v>0</v>
      </c>
      <c r="AN61" s="90">
        <f t="shared" si="11"/>
        <v>0</v>
      </c>
      <c r="AO61" s="87">
        <f>PL_Produktion_Eingabe!AN61*AR$5</f>
        <v>0</v>
      </c>
      <c r="AP61" s="60">
        <f>PL_Produktion_Eingabe!AO61*AR$5</f>
        <v>0</v>
      </c>
      <c r="AQ61" s="123">
        <f>PL_Produktion_Eingabe!AP61*AR$5</f>
        <v>0</v>
      </c>
      <c r="AR61" s="90">
        <f t="shared" si="12"/>
        <v>0</v>
      </c>
      <c r="AS61" s="87">
        <f>PL_Produktion_Eingabe!AS61*AV$5</f>
        <v>0</v>
      </c>
      <c r="AT61" s="60">
        <f>PL_Produktion_Eingabe!AT61*AV$5</f>
        <v>0</v>
      </c>
      <c r="AU61" s="123">
        <f>PL_Produktion_Eingabe!AU61*AV$5</f>
        <v>0</v>
      </c>
      <c r="AV61" s="90">
        <f t="shared" si="13"/>
        <v>0</v>
      </c>
      <c r="AW61" s="87">
        <f>PL_Produktion_Eingabe!AX61*AZ$5</f>
        <v>0</v>
      </c>
      <c r="AX61" s="60">
        <f>PL_Produktion_Eingabe!AY61*AZ$5</f>
        <v>0</v>
      </c>
      <c r="AY61" s="123">
        <f>PL_Produktion_Eingabe!AZ61*AZ$5</f>
        <v>0</v>
      </c>
      <c r="AZ61" s="90">
        <f t="shared" si="14"/>
        <v>0</v>
      </c>
      <c r="BA61" s="87">
        <f>PL_Produktion_Eingabe!BC61*BD$5</f>
        <v>0</v>
      </c>
      <c r="BB61" s="60">
        <f>PL_Produktion_Eingabe!BD61*BD$5</f>
        <v>0</v>
      </c>
      <c r="BC61" s="123">
        <f>PL_Produktion_Eingabe!BE61*BD$5</f>
        <v>0</v>
      </c>
      <c r="BD61" s="90">
        <f t="shared" si="15"/>
        <v>0</v>
      </c>
      <c r="BE61" s="87">
        <f>PL_Produktion_Eingabe!BH61*BH$5</f>
        <v>0</v>
      </c>
      <c r="BF61" s="60">
        <f>PL_Produktion_Eingabe!BI61*BH$5</f>
        <v>0</v>
      </c>
      <c r="BG61" s="123">
        <f>PL_Produktion_Eingabe!BJ61*BH$5</f>
        <v>0</v>
      </c>
      <c r="BH61" s="90">
        <f t="shared" si="16"/>
        <v>0</v>
      </c>
      <c r="BI61" s="87">
        <f>PL_Produktion_Eingabe!BM61*BL$5</f>
        <v>0</v>
      </c>
      <c r="BJ61" s="60">
        <f>PL_Produktion_Eingabe!BN61*BL$5</f>
        <v>0</v>
      </c>
      <c r="BK61" s="123">
        <f>PL_Produktion_Eingabe!BO61*BL$5</f>
        <v>0</v>
      </c>
      <c r="BL61" s="90">
        <f t="shared" si="17"/>
        <v>0</v>
      </c>
      <c r="BM61" s="87">
        <f>PL_Produktion_Eingabe!BR61*BP$5</f>
        <v>0</v>
      </c>
      <c r="BN61" s="60">
        <f>PL_Produktion_Eingabe!BS61*BP$5</f>
        <v>0</v>
      </c>
      <c r="BO61" s="123">
        <f>PL_Produktion_Eingabe!BT61*BP$5</f>
        <v>0</v>
      </c>
      <c r="BP61" s="90">
        <f t="shared" si="18"/>
        <v>0</v>
      </c>
      <c r="BQ61" s="87">
        <f>PL_Produktion_Eingabe!BW61*BT$5</f>
        <v>0</v>
      </c>
      <c r="BR61" s="60">
        <f>PL_Produktion_Eingabe!BX61*BT$5</f>
        <v>0</v>
      </c>
      <c r="BS61" s="123">
        <f>PL_Produktion_Eingabe!BY61*BT$5</f>
        <v>0</v>
      </c>
      <c r="BT61" s="90">
        <f t="shared" si="19"/>
        <v>0</v>
      </c>
      <c r="BU61" s="87">
        <f>PL_Produktion_Eingabe!CB61*BX$5</f>
        <v>0</v>
      </c>
      <c r="BV61" s="60">
        <f>PL_Produktion_Eingabe!CC61*BX$5</f>
        <v>0</v>
      </c>
      <c r="BW61" s="123">
        <f>PL_Produktion_Eingabe!CD61*BX$5</f>
        <v>0</v>
      </c>
      <c r="BX61" s="90">
        <f t="shared" si="20"/>
        <v>0</v>
      </c>
      <c r="BY61" s="87">
        <f>PL_Produktion_Eingabe!CG61*CB$5</f>
        <v>0</v>
      </c>
      <c r="BZ61" s="60">
        <f>PL_Produktion_Eingabe!CH61*CB$5</f>
        <v>0</v>
      </c>
      <c r="CA61" s="123">
        <f>PL_Produktion_Eingabe!CI61*CB$5</f>
        <v>0</v>
      </c>
      <c r="CB61" s="90">
        <f t="shared" si="21"/>
        <v>0</v>
      </c>
      <c r="CC61" s="87">
        <f>PL_Produktion_Eingabe!CL61*CF$5</f>
        <v>0</v>
      </c>
      <c r="CD61" s="60">
        <f>PL_Produktion_Eingabe!CM61*CF$5</f>
        <v>0</v>
      </c>
      <c r="CE61" s="123">
        <f>PL_Produktion_Eingabe!CN61*CF$5</f>
        <v>0</v>
      </c>
      <c r="CF61" s="90">
        <f t="shared" si="22"/>
        <v>0</v>
      </c>
      <c r="CG61" s="87">
        <f>PL_Produktion_Eingabe!CQ61*CJ$5</f>
        <v>0</v>
      </c>
      <c r="CH61" s="60">
        <f>PL_Produktion_Eingabe!CR61*CJ$5</f>
        <v>0</v>
      </c>
      <c r="CI61" s="123">
        <f>PL_Produktion_Eingabe!CS61*CJ$5</f>
        <v>0</v>
      </c>
      <c r="CJ61" s="90">
        <f t="shared" si="23"/>
        <v>0</v>
      </c>
      <c r="CK61" s="87">
        <f>PL_Produktion_Eingabe!CV61*CN$5</f>
        <v>0</v>
      </c>
      <c r="CL61" s="60">
        <f>PL_Produktion_Eingabe!CW61*CN$5</f>
        <v>0</v>
      </c>
      <c r="CM61" s="123">
        <f>PL_Produktion_Eingabe!CX61*CN$5</f>
        <v>0</v>
      </c>
      <c r="CN61" s="90">
        <f t="shared" si="24"/>
        <v>0</v>
      </c>
      <c r="CO61" s="87">
        <f>PL_Produktion_Eingabe!DA61*CR$5</f>
        <v>0</v>
      </c>
      <c r="CP61" s="60">
        <f>PL_Produktion_Eingabe!DB61*CR$5</f>
        <v>0</v>
      </c>
      <c r="CQ61" s="123">
        <f>PL_Produktion_Eingabe!DC61*CR$5</f>
        <v>0</v>
      </c>
      <c r="CR61" s="90">
        <f t="shared" si="25"/>
        <v>0</v>
      </c>
      <c r="CS61" s="87">
        <f>PL_Produktion_Eingabe!DF61*CV$5</f>
        <v>0</v>
      </c>
      <c r="CT61" s="60">
        <f>PL_Produktion_Eingabe!DG61*CV$5</f>
        <v>0</v>
      </c>
      <c r="CU61" s="123">
        <f>PL_Produktion_Eingabe!DH61*CV$5</f>
        <v>0</v>
      </c>
      <c r="CV61" s="90">
        <f t="shared" si="26"/>
        <v>0</v>
      </c>
      <c r="CW61" s="87">
        <f>PL_Produktion_Eingabe!DK61*CZ$5</f>
        <v>0</v>
      </c>
      <c r="CX61" s="60">
        <f>PL_Produktion_Eingabe!DL61*CZ$5</f>
        <v>0</v>
      </c>
      <c r="CY61" s="123">
        <f>PL_Produktion_Eingabe!DM61*CZ$5</f>
        <v>0</v>
      </c>
      <c r="CZ61" s="90">
        <f t="shared" si="27"/>
        <v>0</v>
      </c>
      <c r="DA61" s="87">
        <f>PL_Produktion_Eingabe!DP61*DD$5</f>
        <v>0</v>
      </c>
      <c r="DB61" s="60">
        <f>PL_Produktion_Eingabe!DQ61*DD$5</f>
        <v>0</v>
      </c>
      <c r="DC61" s="123">
        <f>PL_Produktion_Eingabe!DR61*DD$5</f>
        <v>0</v>
      </c>
      <c r="DD61" s="90">
        <f t="shared" si="28"/>
        <v>0</v>
      </c>
      <c r="DE61" s="87">
        <f>PL_Produktion_Eingabe!DU61*DH$5</f>
        <v>0</v>
      </c>
      <c r="DF61" s="60">
        <f>PL_Produktion_Eingabe!DV61*DH$5</f>
        <v>0</v>
      </c>
      <c r="DG61" s="123">
        <f>PL_Produktion_Eingabe!DW61*DH$5</f>
        <v>0</v>
      </c>
      <c r="DH61" s="90">
        <f t="shared" si="29"/>
        <v>0</v>
      </c>
    </row>
    <row r="62" spans="1:112" x14ac:dyDescent="0.2">
      <c r="A62" s="1">
        <f>Stundeneingabe_2008!A61</f>
        <v>2</v>
      </c>
      <c r="B62" s="1">
        <f>Stundeneingabe_2008!B61</f>
        <v>9</v>
      </c>
      <c r="C62" s="1" t="str">
        <f>Stundeneingabe_2008!C61</f>
        <v>MO</v>
      </c>
      <c r="D62" s="19">
        <f>Stundeneingabe_2008!D61</f>
        <v>45712</v>
      </c>
      <c r="E62" s="87">
        <f>Stundeneingabe_2008!O61*$H$3</f>
        <v>23.8</v>
      </c>
      <c r="F62" s="60">
        <f>Stundeneingabe_2008!P61*$H$3</f>
        <v>0</v>
      </c>
      <c r="G62" s="123">
        <f>Stundeneingabe_2008!Q61*$H$3</f>
        <v>0</v>
      </c>
      <c r="H62" s="90">
        <f t="shared" si="3"/>
        <v>23.8</v>
      </c>
      <c r="I62" s="87">
        <f t="shared" si="0"/>
        <v>18.7</v>
      </c>
      <c r="J62" s="60">
        <f t="shared" si="1"/>
        <v>0</v>
      </c>
      <c r="K62" s="123">
        <f t="shared" si="2"/>
        <v>0</v>
      </c>
      <c r="L62" s="150">
        <f t="shared" si="4"/>
        <v>18.7</v>
      </c>
      <c r="M62" s="87">
        <f>PL_Produktion_Eingabe!E62*P$5</f>
        <v>14.7</v>
      </c>
      <c r="N62" s="60">
        <f>PL_Produktion_Eingabe!F62*P$5</f>
        <v>0</v>
      </c>
      <c r="O62" s="123">
        <f>PL_Produktion_Eingabe!G62*P$5</f>
        <v>0</v>
      </c>
      <c r="P62" s="90">
        <f t="shared" si="5"/>
        <v>14.7</v>
      </c>
      <c r="Q62" s="87">
        <f>PL_Produktion_Eingabe!J62*T$5</f>
        <v>0</v>
      </c>
      <c r="R62" s="60">
        <f>PL_Produktion_Eingabe!K62*T$5</f>
        <v>0</v>
      </c>
      <c r="S62" s="123">
        <f>PL_Produktion_Eingabe!L62*T$5</f>
        <v>0</v>
      </c>
      <c r="T62" s="90">
        <f t="shared" si="6"/>
        <v>0</v>
      </c>
      <c r="U62" s="87">
        <f>PL_Produktion_Eingabe!O62*X$5</f>
        <v>0.4</v>
      </c>
      <c r="V62" s="60">
        <f>PL_Produktion_Eingabe!P62*X$5</f>
        <v>0</v>
      </c>
      <c r="W62" s="123">
        <f>PL_Produktion_Eingabe!Q62*X$5</f>
        <v>0</v>
      </c>
      <c r="X62" s="90">
        <f t="shared" si="7"/>
        <v>0.4</v>
      </c>
      <c r="Y62" s="87">
        <f>PL_Produktion_Eingabe!T62*AB$5</f>
        <v>0</v>
      </c>
      <c r="Z62" s="60">
        <f>PL_Produktion_Eingabe!U62*AB$5</f>
        <v>0</v>
      </c>
      <c r="AA62" s="123">
        <f>PL_Produktion_Eingabe!V62*AB$5</f>
        <v>0</v>
      </c>
      <c r="AB62" s="90">
        <f t="shared" si="8"/>
        <v>0</v>
      </c>
      <c r="AC62" s="87">
        <f>PL_Produktion_Eingabe!Y62*AF$5</f>
        <v>0</v>
      </c>
      <c r="AD62" s="60">
        <f>PL_Produktion_Eingabe!Z62*AF$5</f>
        <v>0</v>
      </c>
      <c r="AE62" s="123">
        <f>PL_Produktion_Eingabe!AA62*AF$5</f>
        <v>0</v>
      </c>
      <c r="AF62" s="90">
        <f t="shared" si="9"/>
        <v>0</v>
      </c>
      <c r="AG62" s="87">
        <f>PL_Produktion_Eingabe!AD62*AJ$5</f>
        <v>0</v>
      </c>
      <c r="AH62" s="60">
        <f>PL_Produktion_Eingabe!AE62*AJ$5</f>
        <v>0</v>
      </c>
      <c r="AI62" s="123">
        <f>PL_Produktion_Eingabe!AF62*AJ$5</f>
        <v>0</v>
      </c>
      <c r="AJ62" s="90">
        <f t="shared" si="10"/>
        <v>0</v>
      </c>
      <c r="AK62" s="87">
        <f>PL_Produktion_Eingabe!AI62*AN$5</f>
        <v>0</v>
      </c>
      <c r="AL62" s="60">
        <f>PL_Produktion_Eingabe!AJ62*AN$5</f>
        <v>0</v>
      </c>
      <c r="AM62" s="123">
        <f>PL_Produktion_Eingabe!AK62*AN$5</f>
        <v>0</v>
      </c>
      <c r="AN62" s="90">
        <f t="shared" si="11"/>
        <v>0</v>
      </c>
      <c r="AO62" s="87">
        <f>PL_Produktion_Eingabe!AN62*AR$5</f>
        <v>0</v>
      </c>
      <c r="AP62" s="60">
        <f>PL_Produktion_Eingabe!AO62*AR$5</f>
        <v>0</v>
      </c>
      <c r="AQ62" s="123">
        <f>PL_Produktion_Eingabe!AP62*AR$5</f>
        <v>0</v>
      </c>
      <c r="AR62" s="90">
        <f t="shared" si="12"/>
        <v>0</v>
      </c>
      <c r="AS62" s="87">
        <f>PL_Produktion_Eingabe!AS62*AV$5</f>
        <v>0.4</v>
      </c>
      <c r="AT62" s="60">
        <f>PL_Produktion_Eingabe!AT62*AV$5</f>
        <v>0</v>
      </c>
      <c r="AU62" s="123">
        <f>PL_Produktion_Eingabe!AU62*AV$5</f>
        <v>0</v>
      </c>
      <c r="AV62" s="90">
        <f t="shared" si="13"/>
        <v>0.4</v>
      </c>
      <c r="AW62" s="87">
        <f>PL_Produktion_Eingabe!AX62*AZ$5</f>
        <v>0</v>
      </c>
      <c r="AX62" s="60">
        <f>PL_Produktion_Eingabe!AY62*AZ$5</f>
        <v>0</v>
      </c>
      <c r="AY62" s="123">
        <f>PL_Produktion_Eingabe!AZ62*AZ$5</f>
        <v>0</v>
      </c>
      <c r="AZ62" s="90">
        <f t="shared" si="14"/>
        <v>0</v>
      </c>
      <c r="BA62" s="87">
        <f>PL_Produktion_Eingabe!BC62*BD$5</f>
        <v>0</v>
      </c>
      <c r="BB62" s="60">
        <f>PL_Produktion_Eingabe!BD62*BD$5</f>
        <v>0</v>
      </c>
      <c r="BC62" s="123">
        <f>PL_Produktion_Eingabe!BE62*BD$5</f>
        <v>0</v>
      </c>
      <c r="BD62" s="90">
        <f t="shared" si="15"/>
        <v>0</v>
      </c>
      <c r="BE62" s="87">
        <f>PL_Produktion_Eingabe!BH62*BH$5</f>
        <v>0</v>
      </c>
      <c r="BF62" s="60">
        <f>PL_Produktion_Eingabe!BI62*BH$5</f>
        <v>0</v>
      </c>
      <c r="BG62" s="123">
        <f>PL_Produktion_Eingabe!BJ62*BH$5</f>
        <v>0</v>
      </c>
      <c r="BH62" s="90">
        <f t="shared" si="16"/>
        <v>0</v>
      </c>
      <c r="BI62" s="87">
        <f>PL_Produktion_Eingabe!BM62*BL$5</f>
        <v>0</v>
      </c>
      <c r="BJ62" s="60">
        <f>PL_Produktion_Eingabe!BN62*BL$5</f>
        <v>0</v>
      </c>
      <c r="BK62" s="123">
        <f>PL_Produktion_Eingabe!BO62*BL$5</f>
        <v>0</v>
      </c>
      <c r="BL62" s="90">
        <f t="shared" si="17"/>
        <v>0</v>
      </c>
      <c r="BM62" s="87">
        <f>PL_Produktion_Eingabe!BR62*BP$5</f>
        <v>0</v>
      </c>
      <c r="BN62" s="60">
        <f>PL_Produktion_Eingabe!BS62*BP$5</f>
        <v>0</v>
      </c>
      <c r="BO62" s="123">
        <f>PL_Produktion_Eingabe!BT62*BP$5</f>
        <v>0</v>
      </c>
      <c r="BP62" s="90">
        <f t="shared" si="18"/>
        <v>0</v>
      </c>
      <c r="BQ62" s="87">
        <f>PL_Produktion_Eingabe!BW62*BT$5</f>
        <v>0</v>
      </c>
      <c r="BR62" s="60">
        <f>PL_Produktion_Eingabe!BX62*BT$5</f>
        <v>0</v>
      </c>
      <c r="BS62" s="123">
        <f>PL_Produktion_Eingabe!BY62*BT$5</f>
        <v>0</v>
      </c>
      <c r="BT62" s="90">
        <f t="shared" si="19"/>
        <v>0</v>
      </c>
      <c r="BU62" s="87">
        <f>PL_Produktion_Eingabe!CB62*BX$5</f>
        <v>0</v>
      </c>
      <c r="BV62" s="60">
        <f>PL_Produktion_Eingabe!CC62*BX$5</f>
        <v>0</v>
      </c>
      <c r="BW62" s="123">
        <f>PL_Produktion_Eingabe!CD62*BX$5</f>
        <v>0</v>
      </c>
      <c r="BX62" s="90">
        <f t="shared" si="20"/>
        <v>0</v>
      </c>
      <c r="BY62" s="87">
        <f>PL_Produktion_Eingabe!CG62*CB$5</f>
        <v>0</v>
      </c>
      <c r="BZ62" s="60">
        <f>PL_Produktion_Eingabe!CH62*CB$5</f>
        <v>0</v>
      </c>
      <c r="CA62" s="123">
        <f>PL_Produktion_Eingabe!CI62*CB$5</f>
        <v>0</v>
      </c>
      <c r="CB62" s="90">
        <f t="shared" si="21"/>
        <v>0</v>
      </c>
      <c r="CC62" s="87">
        <f>PL_Produktion_Eingabe!CL62*CF$5</f>
        <v>0</v>
      </c>
      <c r="CD62" s="60">
        <f>PL_Produktion_Eingabe!CM62*CF$5</f>
        <v>0</v>
      </c>
      <c r="CE62" s="123">
        <f>PL_Produktion_Eingabe!CN62*CF$5</f>
        <v>0</v>
      </c>
      <c r="CF62" s="90">
        <f t="shared" si="22"/>
        <v>0</v>
      </c>
      <c r="CG62" s="87">
        <f>PL_Produktion_Eingabe!CQ62*CJ$5</f>
        <v>0</v>
      </c>
      <c r="CH62" s="60">
        <f>PL_Produktion_Eingabe!CR62*CJ$5</f>
        <v>0</v>
      </c>
      <c r="CI62" s="123">
        <f>PL_Produktion_Eingabe!CS62*CJ$5</f>
        <v>0</v>
      </c>
      <c r="CJ62" s="90">
        <f t="shared" si="23"/>
        <v>0</v>
      </c>
      <c r="CK62" s="87">
        <f>PL_Produktion_Eingabe!CV62*CN$5</f>
        <v>0</v>
      </c>
      <c r="CL62" s="60">
        <f>PL_Produktion_Eingabe!CW62*CN$5</f>
        <v>0</v>
      </c>
      <c r="CM62" s="123">
        <f>PL_Produktion_Eingabe!CX62*CN$5</f>
        <v>0</v>
      </c>
      <c r="CN62" s="90">
        <f t="shared" si="24"/>
        <v>0</v>
      </c>
      <c r="CO62" s="87">
        <f>PL_Produktion_Eingabe!DA62*CR$5</f>
        <v>0</v>
      </c>
      <c r="CP62" s="60">
        <f>PL_Produktion_Eingabe!DB62*CR$5</f>
        <v>0</v>
      </c>
      <c r="CQ62" s="123">
        <f>PL_Produktion_Eingabe!DC62*CR$5</f>
        <v>0</v>
      </c>
      <c r="CR62" s="90">
        <f t="shared" si="25"/>
        <v>0</v>
      </c>
      <c r="CS62" s="87">
        <f>PL_Produktion_Eingabe!DF62*CV$5</f>
        <v>0</v>
      </c>
      <c r="CT62" s="60">
        <f>PL_Produktion_Eingabe!DG62*CV$5</f>
        <v>0</v>
      </c>
      <c r="CU62" s="123">
        <f>PL_Produktion_Eingabe!DH62*CV$5</f>
        <v>0</v>
      </c>
      <c r="CV62" s="90">
        <f t="shared" si="26"/>
        <v>0</v>
      </c>
      <c r="CW62" s="87">
        <f>PL_Produktion_Eingabe!DK62*CZ$5</f>
        <v>0</v>
      </c>
      <c r="CX62" s="60">
        <f>PL_Produktion_Eingabe!DL62*CZ$5</f>
        <v>0</v>
      </c>
      <c r="CY62" s="123">
        <f>PL_Produktion_Eingabe!DM62*CZ$5</f>
        <v>0</v>
      </c>
      <c r="CZ62" s="90">
        <f t="shared" si="27"/>
        <v>0</v>
      </c>
      <c r="DA62" s="87">
        <f>PL_Produktion_Eingabe!DP62*DD$5</f>
        <v>3.2</v>
      </c>
      <c r="DB62" s="60">
        <f>PL_Produktion_Eingabe!DQ62*DD$5</f>
        <v>0</v>
      </c>
      <c r="DC62" s="123">
        <f>PL_Produktion_Eingabe!DR62*DD$5</f>
        <v>0</v>
      </c>
      <c r="DD62" s="90">
        <f t="shared" si="28"/>
        <v>3.2</v>
      </c>
      <c r="DE62" s="87">
        <f>PL_Produktion_Eingabe!DU62*DH$5</f>
        <v>0</v>
      </c>
      <c r="DF62" s="60">
        <f>PL_Produktion_Eingabe!DV62*DH$5</f>
        <v>0</v>
      </c>
      <c r="DG62" s="123">
        <f>PL_Produktion_Eingabe!DW62*DH$5</f>
        <v>0</v>
      </c>
      <c r="DH62" s="90">
        <f t="shared" si="29"/>
        <v>0</v>
      </c>
    </row>
    <row r="63" spans="1:112" x14ac:dyDescent="0.2">
      <c r="A63" s="1">
        <f>Stundeneingabe_2008!A62</f>
        <v>2</v>
      </c>
      <c r="B63" s="1">
        <f>Stundeneingabe_2008!B62</f>
        <v>9</v>
      </c>
      <c r="C63" s="1" t="str">
        <f>Stundeneingabe_2008!C62</f>
        <v>DI</v>
      </c>
      <c r="D63" s="19">
        <f>Stundeneingabe_2008!D62</f>
        <v>45713</v>
      </c>
      <c r="E63" s="87">
        <f>Stundeneingabe_2008!O62*$H$3</f>
        <v>23.8</v>
      </c>
      <c r="F63" s="60">
        <f>Stundeneingabe_2008!P62*$H$3</f>
        <v>0</v>
      </c>
      <c r="G63" s="123">
        <f>Stundeneingabe_2008!Q62*$H$3</f>
        <v>0</v>
      </c>
      <c r="H63" s="90">
        <f t="shared" si="3"/>
        <v>23.8</v>
      </c>
      <c r="I63" s="87">
        <f t="shared" si="0"/>
        <v>16.799999999999997</v>
      </c>
      <c r="J63" s="60">
        <f t="shared" si="1"/>
        <v>0</v>
      </c>
      <c r="K63" s="123">
        <f t="shared" si="2"/>
        <v>0</v>
      </c>
      <c r="L63" s="150">
        <f t="shared" si="4"/>
        <v>16.799999999999997</v>
      </c>
      <c r="M63" s="87">
        <f>PL_Produktion_Eingabe!E63*P$5</f>
        <v>16.799999999999997</v>
      </c>
      <c r="N63" s="60">
        <f>PL_Produktion_Eingabe!F63*P$5</f>
        <v>0</v>
      </c>
      <c r="O63" s="123">
        <f>PL_Produktion_Eingabe!G63*P$5</f>
        <v>0</v>
      </c>
      <c r="P63" s="90">
        <f t="shared" si="5"/>
        <v>16.799999999999997</v>
      </c>
      <c r="Q63" s="87">
        <f>PL_Produktion_Eingabe!J63*T$5</f>
        <v>0</v>
      </c>
      <c r="R63" s="60">
        <f>PL_Produktion_Eingabe!K63*T$5</f>
        <v>0</v>
      </c>
      <c r="S63" s="123">
        <f>PL_Produktion_Eingabe!L63*T$5</f>
        <v>0</v>
      </c>
      <c r="T63" s="90">
        <f t="shared" si="6"/>
        <v>0</v>
      </c>
      <c r="U63" s="87">
        <f>PL_Produktion_Eingabe!O63*X$5</f>
        <v>0</v>
      </c>
      <c r="V63" s="60">
        <f>PL_Produktion_Eingabe!P63*X$5</f>
        <v>0</v>
      </c>
      <c r="W63" s="123">
        <f>PL_Produktion_Eingabe!Q63*X$5</f>
        <v>0</v>
      </c>
      <c r="X63" s="90">
        <f t="shared" si="7"/>
        <v>0</v>
      </c>
      <c r="Y63" s="87">
        <f>PL_Produktion_Eingabe!T63*AB$5</f>
        <v>0</v>
      </c>
      <c r="Z63" s="60">
        <f>PL_Produktion_Eingabe!U63*AB$5</f>
        <v>0</v>
      </c>
      <c r="AA63" s="123">
        <f>PL_Produktion_Eingabe!V63*AB$5</f>
        <v>0</v>
      </c>
      <c r="AB63" s="90">
        <f t="shared" si="8"/>
        <v>0</v>
      </c>
      <c r="AC63" s="87">
        <f>PL_Produktion_Eingabe!Y63*AF$5</f>
        <v>0</v>
      </c>
      <c r="AD63" s="60">
        <f>PL_Produktion_Eingabe!Z63*AF$5</f>
        <v>0</v>
      </c>
      <c r="AE63" s="123">
        <f>PL_Produktion_Eingabe!AA63*AF$5</f>
        <v>0</v>
      </c>
      <c r="AF63" s="90">
        <f t="shared" si="9"/>
        <v>0</v>
      </c>
      <c r="AG63" s="87">
        <f>PL_Produktion_Eingabe!AD63*AJ$5</f>
        <v>0</v>
      </c>
      <c r="AH63" s="60">
        <f>PL_Produktion_Eingabe!AE63*AJ$5</f>
        <v>0</v>
      </c>
      <c r="AI63" s="123">
        <f>PL_Produktion_Eingabe!AF63*AJ$5</f>
        <v>0</v>
      </c>
      <c r="AJ63" s="90">
        <f t="shared" si="10"/>
        <v>0</v>
      </c>
      <c r="AK63" s="87">
        <f>PL_Produktion_Eingabe!AI63*AN$5</f>
        <v>0</v>
      </c>
      <c r="AL63" s="60">
        <f>PL_Produktion_Eingabe!AJ63*AN$5</f>
        <v>0</v>
      </c>
      <c r="AM63" s="123">
        <f>PL_Produktion_Eingabe!AK63*AN$5</f>
        <v>0</v>
      </c>
      <c r="AN63" s="90">
        <f t="shared" si="11"/>
        <v>0</v>
      </c>
      <c r="AO63" s="87">
        <f>PL_Produktion_Eingabe!AN63*AR$5</f>
        <v>0</v>
      </c>
      <c r="AP63" s="60">
        <f>PL_Produktion_Eingabe!AO63*AR$5</f>
        <v>0</v>
      </c>
      <c r="AQ63" s="123">
        <f>PL_Produktion_Eingabe!AP63*AR$5</f>
        <v>0</v>
      </c>
      <c r="AR63" s="90">
        <f t="shared" si="12"/>
        <v>0</v>
      </c>
      <c r="AS63" s="87">
        <f>PL_Produktion_Eingabe!AS63*AV$5</f>
        <v>0</v>
      </c>
      <c r="AT63" s="60">
        <f>PL_Produktion_Eingabe!AT63*AV$5</f>
        <v>0</v>
      </c>
      <c r="AU63" s="123">
        <f>PL_Produktion_Eingabe!AU63*AV$5</f>
        <v>0</v>
      </c>
      <c r="AV63" s="90">
        <f t="shared" si="13"/>
        <v>0</v>
      </c>
      <c r="AW63" s="87">
        <f>PL_Produktion_Eingabe!AX63*AZ$5</f>
        <v>0</v>
      </c>
      <c r="AX63" s="60">
        <f>PL_Produktion_Eingabe!AY63*AZ$5</f>
        <v>0</v>
      </c>
      <c r="AY63" s="123">
        <f>PL_Produktion_Eingabe!AZ63*AZ$5</f>
        <v>0</v>
      </c>
      <c r="AZ63" s="90">
        <f t="shared" si="14"/>
        <v>0</v>
      </c>
      <c r="BA63" s="87">
        <f>PL_Produktion_Eingabe!BC63*BD$5</f>
        <v>0</v>
      </c>
      <c r="BB63" s="60">
        <f>PL_Produktion_Eingabe!BD63*BD$5</f>
        <v>0</v>
      </c>
      <c r="BC63" s="123">
        <f>PL_Produktion_Eingabe!BE63*BD$5</f>
        <v>0</v>
      </c>
      <c r="BD63" s="90">
        <f t="shared" si="15"/>
        <v>0</v>
      </c>
      <c r="BE63" s="87">
        <f>PL_Produktion_Eingabe!BH63*BH$5</f>
        <v>0</v>
      </c>
      <c r="BF63" s="60">
        <f>PL_Produktion_Eingabe!BI63*BH$5</f>
        <v>0</v>
      </c>
      <c r="BG63" s="123">
        <f>PL_Produktion_Eingabe!BJ63*BH$5</f>
        <v>0</v>
      </c>
      <c r="BH63" s="90">
        <f t="shared" si="16"/>
        <v>0</v>
      </c>
      <c r="BI63" s="87">
        <f>PL_Produktion_Eingabe!BM63*BL$5</f>
        <v>0</v>
      </c>
      <c r="BJ63" s="60">
        <f>PL_Produktion_Eingabe!BN63*BL$5</f>
        <v>0</v>
      </c>
      <c r="BK63" s="123">
        <f>PL_Produktion_Eingabe!BO63*BL$5</f>
        <v>0</v>
      </c>
      <c r="BL63" s="90">
        <f t="shared" si="17"/>
        <v>0</v>
      </c>
      <c r="BM63" s="87">
        <f>PL_Produktion_Eingabe!BR63*BP$5</f>
        <v>0</v>
      </c>
      <c r="BN63" s="60">
        <f>PL_Produktion_Eingabe!BS63*BP$5</f>
        <v>0</v>
      </c>
      <c r="BO63" s="123">
        <f>PL_Produktion_Eingabe!BT63*BP$5</f>
        <v>0</v>
      </c>
      <c r="BP63" s="90">
        <f t="shared" si="18"/>
        <v>0</v>
      </c>
      <c r="BQ63" s="87">
        <f>PL_Produktion_Eingabe!BW63*BT$5</f>
        <v>0</v>
      </c>
      <c r="BR63" s="60">
        <f>PL_Produktion_Eingabe!BX63*BT$5</f>
        <v>0</v>
      </c>
      <c r="BS63" s="123">
        <f>PL_Produktion_Eingabe!BY63*BT$5</f>
        <v>0</v>
      </c>
      <c r="BT63" s="90">
        <f t="shared" si="19"/>
        <v>0</v>
      </c>
      <c r="BU63" s="87">
        <f>PL_Produktion_Eingabe!CB63*BX$5</f>
        <v>0</v>
      </c>
      <c r="BV63" s="60">
        <f>PL_Produktion_Eingabe!CC63*BX$5</f>
        <v>0</v>
      </c>
      <c r="BW63" s="123">
        <f>PL_Produktion_Eingabe!CD63*BX$5</f>
        <v>0</v>
      </c>
      <c r="BX63" s="90">
        <f t="shared" si="20"/>
        <v>0</v>
      </c>
      <c r="BY63" s="87">
        <f>PL_Produktion_Eingabe!CG63*CB$5</f>
        <v>0</v>
      </c>
      <c r="BZ63" s="60">
        <f>PL_Produktion_Eingabe!CH63*CB$5</f>
        <v>0</v>
      </c>
      <c r="CA63" s="123">
        <f>PL_Produktion_Eingabe!CI63*CB$5</f>
        <v>0</v>
      </c>
      <c r="CB63" s="90">
        <f t="shared" si="21"/>
        <v>0</v>
      </c>
      <c r="CC63" s="87">
        <f>PL_Produktion_Eingabe!CL63*CF$5</f>
        <v>0</v>
      </c>
      <c r="CD63" s="60">
        <f>PL_Produktion_Eingabe!CM63*CF$5</f>
        <v>0</v>
      </c>
      <c r="CE63" s="123">
        <f>PL_Produktion_Eingabe!CN63*CF$5</f>
        <v>0</v>
      </c>
      <c r="CF63" s="90">
        <f t="shared" si="22"/>
        <v>0</v>
      </c>
      <c r="CG63" s="87">
        <f>PL_Produktion_Eingabe!CQ63*CJ$5</f>
        <v>0</v>
      </c>
      <c r="CH63" s="60">
        <f>PL_Produktion_Eingabe!CR63*CJ$5</f>
        <v>0</v>
      </c>
      <c r="CI63" s="123">
        <f>PL_Produktion_Eingabe!CS63*CJ$5</f>
        <v>0</v>
      </c>
      <c r="CJ63" s="90">
        <f t="shared" si="23"/>
        <v>0</v>
      </c>
      <c r="CK63" s="87">
        <f>PL_Produktion_Eingabe!CV63*CN$5</f>
        <v>0</v>
      </c>
      <c r="CL63" s="60">
        <f>PL_Produktion_Eingabe!CW63*CN$5</f>
        <v>0</v>
      </c>
      <c r="CM63" s="123">
        <f>PL_Produktion_Eingabe!CX63*CN$5</f>
        <v>0</v>
      </c>
      <c r="CN63" s="90">
        <f t="shared" si="24"/>
        <v>0</v>
      </c>
      <c r="CO63" s="87">
        <f>PL_Produktion_Eingabe!DA63*CR$5</f>
        <v>0</v>
      </c>
      <c r="CP63" s="60">
        <f>PL_Produktion_Eingabe!DB63*CR$5</f>
        <v>0</v>
      </c>
      <c r="CQ63" s="123">
        <f>PL_Produktion_Eingabe!DC63*CR$5</f>
        <v>0</v>
      </c>
      <c r="CR63" s="90">
        <f t="shared" si="25"/>
        <v>0</v>
      </c>
      <c r="CS63" s="87">
        <f>PL_Produktion_Eingabe!DF63*CV$5</f>
        <v>0</v>
      </c>
      <c r="CT63" s="60">
        <f>PL_Produktion_Eingabe!DG63*CV$5</f>
        <v>0</v>
      </c>
      <c r="CU63" s="123">
        <f>PL_Produktion_Eingabe!DH63*CV$5</f>
        <v>0</v>
      </c>
      <c r="CV63" s="90">
        <f t="shared" si="26"/>
        <v>0</v>
      </c>
      <c r="CW63" s="87">
        <f>PL_Produktion_Eingabe!DK63*CZ$5</f>
        <v>0</v>
      </c>
      <c r="CX63" s="60">
        <f>PL_Produktion_Eingabe!DL63*CZ$5</f>
        <v>0</v>
      </c>
      <c r="CY63" s="123">
        <f>PL_Produktion_Eingabe!DM63*CZ$5</f>
        <v>0</v>
      </c>
      <c r="CZ63" s="90">
        <f t="shared" si="27"/>
        <v>0</v>
      </c>
      <c r="DA63" s="87">
        <f>PL_Produktion_Eingabe!DP63*DD$5</f>
        <v>0</v>
      </c>
      <c r="DB63" s="60">
        <f>PL_Produktion_Eingabe!DQ63*DD$5</f>
        <v>0</v>
      </c>
      <c r="DC63" s="123">
        <f>PL_Produktion_Eingabe!DR63*DD$5</f>
        <v>0</v>
      </c>
      <c r="DD63" s="90">
        <f t="shared" si="28"/>
        <v>0</v>
      </c>
      <c r="DE63" s="87">
        <f>PL_Produktion_Eingabe!DU63*DH$5</f>
        <v>0</v>
      </c>
      <c r="DF63" s="60">
        <f>PL_Produktion_Eingabe!DV63*DH$5</f>
        <v>0</v>
      </c>
      <c r="DG63" s="123">
        <f>PL_Produktion_Eingabe!DW63*DH$5</f>
        <v>0</v>
      </c>
      <c r="DH63" s="90">
        <f t="shared" si="29"/>
        <v>0</v>
      </c>
    </row>
    <row r="64" spans="1:112" x14ac:dyDescent="0.2">
      <c r="A64" s="1">
        <f>Stundeneingabe_2008!A63</f>
        <v>2</v>
      </c>
      <c r="B64" s="1">
        <f>Stundeneingabe_2008!B63</f>
        <v>9</v>
      </c>
      <c r="C64" s="1" t="str">
        <f>Stundeneingabe_2008!C63</f>
        <v>MI</v>
      </c>
      <c r="D64" s="19">
        <f>Stundeneingabe_2008!D63</f>
        <v>45714</v>
      </c>
      <c r="E64" s="87">
        <f>Stundeneingabe_2008!O63*$H$3</f>
        <v>20.399999999999999</v>
      </c>
      <c r="F64" s="60">
        <f>Stundeneingabe_2008!P63*$H$3</f>
        <v>0</v>
      </c>
      <c r="G64" s="123">
        <f>Stundeneingabe_2008!Q63*$H$3</f>
        <v>0</v>
      </c>
      <c r="H64" s="90">
        <f t="shared" si="3"/>
        <v>20.399999999999999</v>
      </c>
      <c r="I64" s="87">
        <f t="shared" si="0"/>
        <v>16.299999999999997</v>
      </c>
      <c r="J64" s="60">
        <f t="shared" si="1"/>
        <v>0</v>
      </c>
      <c r="K64" s="123">
        <f t="shared" si="2"/>
        <v>0</v>
      </c>
      <c r="L64" s="150">
        <f t="shared" si="4"/>
        <v>16.299999999999997</v>
      </c>
      <c r="M64" s="87">
        <f>PL_Produktion_Eingabe!E64*P$5</f>
        <v>14.7</v>
      </c>
      <c r="N64" s="60">
        <f>PL_Produktion_Eingabe!F64*P$5</f>
        <v>0</v>
      </c>
      <c r="O64" s="123">
        <f>PL_Produktion_Eingabe!G64*P$5</f>
        <v>0</v>
      </c>
      <c r="P64" s="90">
        <f t="shared" si="5"/>
        <v>14.7</v>
      </c>
      <c r="Q64" s="87">
        <f>PL_Produktion_Eingabe!J64*T$5</f>
        <v>0</v>
      </c>
      <c r="R64" s="60">
        <f>PL_Produktion_Eingabe!K64*T$5</f>
        <v>0</v>
      </c>
      <c r="S64" s="123">
        <f>PL_Produktion_Eingabe!L64*T$5</f>
        <v>0</v>
      </c>
      <c r="T64" s="90">
        <f t="shared" si="6"/>
        <v>0</v>
      </c>
      <c r="U64" s="87">
        <f>PL_Produktion_Eingabe!O64*X$5</f>
        <v>0</v>
      </c>
      <c r="V64" s="60">
        <f>PL_Produktion_Eingabe!P64*X$5</f>
        <v>0</v>
      </c>
      <c r="W64" s="123">
        <f>PL_Produktion_Eingabe!Q64*X$5</f>
        <v>0</v>
      </c>
      <c r="X64" s="90">
        <f t="shared" si="7"/>
        <v>0</v>
      </c>
      <c r="Y64" s="87">
        <f>PL_Produktion_Eingabe!T64*AB$5</f>
        <v>0</v>
      </c>
      <c r="Z64" s="60">
        <f>PL_Produktion_Eingabe!U64*AB$5</f>
        <v>0</v>
      </c>
      <c r="AA64" s="123">
        <f>PL_Produktion_Eingabe!V64*AB$5</f>
        <v>0</v>
      </c>
      <c r="AB64" s="90">
        <f t="shared" si="8"/>
        <v>0</v>
      </c>
      <c r="AC64" s="87">
        <f>PL_Produktion_Eingabe!Y64*AF$5</f>
        <v>0</v>
      </c>
      <c r="AD64" s="60">
        <f>PL_Produktion_Eingabe!Z64*AF$5</f>
        <v>0</v>
      </c>
      <c r="AE64" s="123">
        <f>PL_Produktion_Eingabe!AA64*AF$5</f>
        <v>0</v>
      </c>
      <c r="AF64" s="90">
        <f t="shared" si="9"/>
        <v>0</v>
      </c>
      <c r="AG64" s="87">
        <f>PL_Produktion_Eingabe!AD64*AJ$5</f>
        <v>1.2000000000000002</v>
      </c>
      <c r="AH64" s="60">
        <f>PL_Produktion_Eingabe!AE64*AJ$5</f>
        <v>0</v>
      </c>
      <c r="AI64" s="123">
        <f>PL_Produktion_Eingabe!AF64*AJ$5</f>
        <v>0</v>
      </c>
      <c r="AJ64" s="90">
        <f t="shared" si="10"/>
        <v>1.2000000000000002</v>
      </c>
      <c r="AK64" s="87">
        <f>PL_Produktion_Eingabe!AI64*AN$5</f>
        <v>0</v>
      </c>
      <c r="AL64" s="60">
        <f>PL_Produktion_Eingabe!AJ64*AN$5</f>
        <v>0</v>
      </c>
      <c r="AM64" s="123">
        <f>PL_Produktion_Eingabe!AK64*AN$5</f>
        <v>0</v>
      </c>
      <c r="AN64" s="90">
        <f t="shared" si="11"/>
        <v>0</v>
      </c>
      <c r="AO64" s="87">
        <f>PL_Produktion_Eingabe!AN64*AR$5</f>
        <v>0</v>
      </c>
      <c r="AP64" s="60">
        <f>PL_Produktion_Eingabe!AO64*AR$5</f>
        <v>0</v>
      </c>
      <c r="AQ64" s="123">
        <f>PL_Produktion_Eingabe!AP64*AR$5</f>
        <v>0</v>
      </c>
      <c r="AR64" s="90">
        <f t="shared" si="12"/>
        <v>0</v>
      </c>
      <c r="AS64" s="87">
        <f>PL_Produktion_Eingabe!AS64*AV$5</f>
        <v>0</v>
      </c>
      <c r="AT64" s="60">
        <f>PL_Produktion_Eingabe!AT64*AV$5</f>
        <v>0</v>
      </c>
      <c r="AU64" s="123">
        <f>PL_Produktion_Eingabe!AU64*AV$5</f>
        <v>0</v>
      </c>
      <c r="AV64" s="90">
        <f t="shared" si="13"/>
        <v>0</v>
      </c>
      <c r="AW64" s="87">
        <f>PL_Produktion_Eingabe!AX64*AZ$5</f>
        <v>0</v>
      </c>
      <c r="AX64" s="60">
        <f>PL_Produktion_Eingabe!AY64*AZ$5</f>
        <v>0</v>
      </c>
      <c r="AY64" s="123">
        <f>PL_Produktion_Eingabe!AZ64*AZ$5</f>
        <v>0</v>
      </c>
      <c r="AZ64" s="90">
        <f t="shared" si="14"/>
        <v>0</v>
      </c>
      <c r="BA64" s="87">
        <f>PL_Produktion_Eingabe!BC64*BD$5</f>
        <v>0</v>
      </c>
      <c r="BB64" s="60">
        <f>PL_Produktion_Eingabe!BD64*BD$5</f>
        <v>0</v>
      </c>
      <c r="BC64" s="123">
        <f>PL_Produktion_Eingabe!BE64*BD$5</f>
        <v>0</v>
      </c>
      <c r="BD64" s="90">
        <f t="shared" si="15"/>
        <v>0</v>
      </c>
      <c r="BE64" s="87">
        <f>PL_Produktion_Eingabe!BH64*BH$5</f>
        <v>0</v>
      </c>
      <c r="BF64" s="60">
        <f>PL_Produktion_Eingabe!BI64*BH$5</f>
        <v>0</v>
      </c>
      <c r="BG64" s="123">
        <f>PL_Produktion_Eingabe!BJ64*BH$5</f>
        <v>0</v>
      </c>
      <c r="BH64" s="90">
        <f t="shared" si="16"/>
        <v>0</v>
      </c>
      <c r="BI64" s="87">
        <f>PL_Produktion_Eingabe!BM64*BL$5</f>
        <v>0</v>
      </c>
      <c r="BJ64" s="60">
        <f>PL_Produktion_Eingabe!BN64*BL$5</f>
        <v>0</v>
      </c>
      <c r="BK64" s="123">
        <f>PL_Produktion_Eingabe!BO64*BL$5</f>
        <v>0</v>
      </c>
      <c r="BL64" s="90">
        <f t="shared" si="17"/>
        <v>0</v>
      </c>
      <c r="BM64" s="87">
        <f>PL_Produktion_Eingabe!BR64*BP$5</f>
        <v>0</v>
      </c>
      <c r="BN64" s="60">
        <f>PL_Produktion_Eingabe!BS64*BP$5</f>
        <v>0</v>
      </c>
      <c r="BO64" s="123">
        <f>PL_Produktion_Eingabe!BT64*BP$5</f>
        <v>0</v>
      </c>
      <c r="BP64" s="90">
        <f t="shared" si="18"/>
        <v>0</v>
      </c>
      <c r="BQ64" s="87">
        <f>PL_Produktion_Eingabe!BW64*BT$5</f>
        <v>0</v>
      </c>
      <c r="BR64" s="60">
        <f>PL_Produktion_Eingabe!BX64*BT$5</f>
        <v>0</v>
      </c>
      <c r="BS64" s="123">
        <f>PL_Produktion_Eingabe!BY64*BT$5</f>
        <v>0</v>
      </c>
      <c r="BT64" s="90">
        <f t="shared" si="19"/>
        <v>0</v>
      </c>
      <c r="BU64" s="87">
        <f>PL_Produktion_Eingabe!CB64*BX$5</f>
        <v>0</v>
      </c>
      <c r="BV64" s="60">
        <f>PL_Produktion_Eingabe!CC64*BX$5</f>
        <v>0</v>
      </c>
      <c r="BW64" s="123">
        <f>PL_Produktion_Eingabe!CD64*BX$5</f>
        <v>0</v>
      </c>
      <c r="BX64" s="90">
        <f t="shared" si="20"/>
        <v>0</v>
      </c>
      <c r="BY64" s="87">
        <f>PL_Produktion_Eingabe!CG64*CB$5</f>
        <v>0</v>
      </c>
      <c r="BZ64" s="60">
        <f>PL_Produktion_Eingabe!CH64*CB$5</f>
        <v>0</v>
      </c>
      <c r="CA64" s="123">
        <f>PL_Produktion_Eingabe!CI64*CB$5</f>
        <v>0</v>
      </c>
      <c r="CB64" s="90">
        <f t="shared" si="21"/>
        <v>0</v>
      </c>
      <c r="CC64" s="87">
        <f>PL_Produktion_Eingabe!CL64*CF$5</f>
        <v>0</v>
      </c>
      <c r="CD64" s="60">
        <f>PL_Produktion_Eingabe!CM64*CF$5</f>
        <v>0</v>
      </c>
      <c r="CE64" s="123">
        <f>PL_Produktion_Eingabe!CN64*CF$5</f>
        <v>0</v>
      </c>
      <c r="CF64" s="90">
        <f t="shared" si="22"/>
        <v>0</v>
      </c>
      <c r="CG64" s="87">
        <f>PL_Produktion_Eingabe!CQ64*CJ$5</f>
        <v>0</v>
      </c>
      <c r="CH64" s="60">
        <f>PL_Produktion_Eingabe!CR64*CJ$5</f>
        <v>0</v>
      </c>
      <c r="CI64" s="123">
        <f>PL_Produktion_Eingabe!CS64*CJ$5</f>
        <v>0</v>
      </c>
      <c r="CJ64" s="90">
        <f t="shared" si="23"/>
        <v>0</v>
      </c>
      <c r="CK64" s="87">
        <f>PL_Produktion_Eingabe!CV64*CN$5</f>
        <v>0</v>
      </c>
      <c r="CL64" s="60">
        <f>PL_Produktion_Eingabe!CW64*CN$5</f>
        <v>0</v>
      </c>
      <c r="CM64" s="123">
        <f>PL_Produktion_Eingabe!CX64*CN$5</f>
        <v>0</v>
      </c>
      <c r="CN64" s="90">
        <f t="shared" si="24"/>
        <v>0</v>
      </c>
      <c r="CO64" s="87">
        <f>PL_Produktion_Eingabe!DA64*CR$5</f>
        <v>0</v>
      </c>
      <c r="CP64" s="60">
        <f>PL_Produktion_Eingabe!DB64*CR$5</f>
        <v>0</v>
      </c>
      <c r="CQ64" s="123">
        <f>PL_Produktion_Eingabe!DC64*CR$5</f>
        <v>0</v>
      </c>
      <c r="CR64" s="90">
        <f t="shared" si="25"/>
        <v>0</v>
      </c>
      <c r="CS64" s="87">
        <f>PL_Produktion_Eingabe!DF64*CV$5</f>
        <v>0</v>
      </c>
      <c r="CT64" s="60">
        <f>PL_Produktion_Eingabe!DG64*CV$5</f>
        <v>0</v>
      </c>
      <c r="CU64" s="123">
        <f>PL_Produktion_Eingabe!DH64*CV$5</f>
        <v>0</v>
      </c>
      <c r="CV64" s="90">
        <f t="shared" si="26"/>
        <v>0</v>
      </c>
      <c r="CW64" s="87">
        <f>PL_Produktion_Eingabe!DK64*CZ$5</f>
        <v>0</v>
      </c>
      <c r="CX64" s="60">
        <f>PL_Produktion_Eingabe!DL64*CZ$5</f>
        <v>0</v>
      </c>
      <c r="CY64" s="123">
        <f>PL_Produktion_Eingabe!DM64*CZ$5</f>
        <v>0</v>
      </c>
      <c r="CZ64" s="90">
        <f t="shared" si="27"/>
        <v>0</v>
      </c>
      <c r="DA64" s="87">
        <f>PL_Produktion_Eingabe!DP64*DD$5</f>
        <v>0.4</v>
      </c>
      <c r="DB64" s="60">
        <f>PL_Produktion_Eingabe!DQ64*DD$5</f>
        <v>0</v>
      </c>
      <c r="DC64" s="123">
        <f>PL_Produktion_Eingabe!DR64*DD$5</f>
        <v>0</v>
      </c>
      <c r="DD64" s="90">
        <f t="shared" si="28"/>
        <v>0.4</v>
      </c>
      <c r="DE64" s="87">
        <f>PL_Produktion_Eingabe!DU64*DH$5</f>
        <v>0</v>
      </c>
      <c r="DF64" s="60">
        <f>PL_Produktion_Eingabe!DV64*DH$5</f>
        <v>0</v>
      </c>
      <c r="DG64" s="123">
        <f>PL_Produktion_Eingabe!DW64*DH$5</f>
        <v>0</v>
      </c>
      <c r="DH64" s="90">
        <f t="shared" si="29"/>
        <v>0</v>
      </c>
    </row>
    <row r="65" spans="1:112" x14ac:dyDescent="0.2">
      <c r="A65" s="1">
        <f>Stundeneingabe_2008!A64</f>
        <v>2</v>
      </c>
      <c r="B65" s="1">
        <f>Stundeneingabe_2008!B64</f>
        <v>9</v>
      </c>
      <c r="C65" s="1" t="str">
        <f>Stundeneingabe_2008!C64</f>
        <v>DO</v>
      </c>
      <c r="D65" s="19">
        <f>Stundeneingabe_2008!D64</f>
        <v>45715</v>
      </c>
      <c r="E65" s="87">
        <f>Stundeneingabe_2008!O64*$H$3</f>
        <v>20.399999999999999</v>
      </c>
      <c r="F65" s="60">
        <f>Stundeneingabe_2008!P64*$H$3</f>
        <v>0</v>
      </c>
      <c r="G65" s="123">
        <f>Stundeneingabe_2008!Q64*$H$3</f>
        <v>0</v>
      </c>
      <c r="H65" s="90">
        <f t="shared" si="3"/>
        <v>20.399999999999999</v>
      </c>
      <c r="I65" s="87">
        <f t="shared" si="0"/>
        <v>17.5</v>
      </c>
      <c r="J65" s="60">
        <f t="shared" si="1"/>
        <v>0</v>
      </c>
      <c r="K65" s="123">
        <f t="shared" si="2"/>
        <v>0</v>
      </c>
      <c r="L65" s="150">
        <f t="shared" si="4"/>
        <v>17.5</v>
      </c>
      <c r="M65" s="87">
        <f>PL_Produktion_Eingabe!E65*P$5</f>
        <v>14.7</v>
      </c>
      <c r="N65" s="60">
        <f>PL_Produktion_Eingabe!F65*P$5</f>
        <v>0</v>
      </c>
      <c r="O65" s="123">
        <f>PL_Produktion_Eingabe!G65*P$5</f>
        <v>0</v>
      </c>
      <c r="P65" s="90">
        <f t="shared" si="5"/>
        <v>14.7</v>
      </c>
      <c r="Q65" s="87">
        <f>PL_Produktion_Eingabe!J65*T$5</f>
        <v>0</v>
      </c>
      <c r="R65" s="60">
        <f>PL_Produktion_Eingabe!K65*T$5</f>
        <v>0</v>
      </c>
      <c r="S65" s="123">
        <f>PL_Produktion_Eingabe!L65*T$5</f>
        <v>0</v>
      </c>
      <c r="T65" s="90">
        <f t="shared" si="6"/>
        <v>0</v>
      </c>
      <c r="U65" s="87">
        <f>PL_Produktion_Eingabe!O65*X$5</f>
        <v>1.6</v>
      </c>
      <c r="V65" s="60">
        <f>PL_Produktion_Eingabe!P65*X$5</f>
        <v>0</v>
      </c>
      <c r="W65" s="123">
        <f>PL_Produktion_Eingabe!Q65*X$5</f>
        <v>0</v>
      </c>
      <c r="X65" s="90">
        <f t="shared" si="7"/>
        <v>1.6</v>
      </c>
      <c r="Y65" s="87">
        <f>PL_Produktion_Eingabe!T65*AB$5</f>
        <v>0</v>
      </c>
      <c r="Z65" s="60">
        <f>PL_Produktion_Eingabe!U65*AB$5</f>
        <v>0</v>
      </c>
      <c r="AA65" s="123">
        <f>PL_Produktion_Eingabe!V65*AB$5</f>
        <v>0</v>
      </c>
      <c r="AB65" s="90">
        <f t="shared" si="8"/>
        <v>0</v>
      </c>
      <c r="AC65" s="87">
        <f>PL_Produktion_Eingabe!Y65*AF$5</f>
        <v>0</v>
      </c>
      <c r="AD65" s="60">
        <f>PL_Produktion_Eingabe!Z65*AF$5</f>
        <v>0</v>
      </c>
      <c r="AE65" s="123">
        <f>PL_Produktion_Eingabe!AA65*AF$5</f>
        <v>0</v>
      </c>
      <c r="AF65" s="90">
        <f t="shared" si="9"/>
        <v>0</v>
      </c>
      <c r="AG65" s="87">
        <f>PL_Produktion_Eingabe!AD65*AJ$5</f>
        <v>0.8</v>
      </c>
      <c r="AH65" s="60">
        <f>PL_Produktion_Eingabe!AE65*AJ$5</f>
        <v>0</v>
      </c>
      <c r="AI65" s="123">
        <f>PL_Produktion_Eingabe!AF65*AJ$5</f>
        <v>0</v>
      </c>
      <c r="AJ65" s="90">
        <f t="shared" si="10"/>
        <v>0.8</v>
      </c>
      <c r="AK65" s="87">
        <f>PL_Produktion_Eingabe!AI65*AN$5</f>
        <v>0</v>
      </c>
      <c r="AL65" s="60">
        <f>PL_Produktion_Eingabe!AJ65*AN$5</f>
        <v>0</v>
      </c>
      <c r="AM65" s="123">
        <f>PL_Produktion_Eingabe!AK65*AN$5</f>
        <v>0</v>
      </c>
      <c r="AN65" s="90">
        <f t="shared" si="11"/>
        <v>0</v>
      </c>
      <c r="AO65" s="87">
        <f>PL_Produktion_Eingabe!AN65*AR$5</f>
        <v>0</v>
      </c>
      <c r="AP65" s="60">
        <f>PL_Produktion_Eingabe!AO65*AR$5</f>
        <v>0</v>
      </c>
      <c r="AQ65" s="123">
        <f>PL_Produktion_Eingabe!AP65*AR$5</f>
        <v>0</v>
      </c>
      <c r="AR65" s="90">
        <f t="shared" si="12"/>
        <v>0</v>
      </c>
      <c r="AS65" s="87">
        <f>PL_Produktion_Eingabe!AS65*AV$5</f>
        <v>0</v>
      </c>
      <c r="AT65" s="60">
        <f>PL_Produktion_Eingabe!AT65*AV$5</f>
        <v>0</v>
      </c>
      <c r="AU65" s="123">
        <f>PL_Produktion_Eingabe!AU65*AV$5</f>
        <v>0</v>
      </c>
      <c r="AV65" s="90">
        <f t="shared" si="13"/>
        <v>0</v>
      </c>
      <c r="AW65" s="87">
        <f>PL_Produktion_Eingabe!AX65*AZ$5</f>
        <v>0</v>
      </c>
      <c r="AX65" s="60">
        <f>PL_Produktion_Eingabe!AY65*AZ$5</f>
        <v>0</v>
      </c>
      <c r="AY65" s="123">
        <f>PL_Produktion_Eingabe!AZ65*AZ$5</f>
        <v>0</v>
      </c>
      <c r="AZ65" s="90">
        <f t="shared" si="14"/>
        <v>0</v>
      </c>
      <c r="BA65" s="87">
        <f>PL_Produktion_Eingabe!BC65*BD$5</f>
        <v>0</v>
      </c>
      <c r="BB65" s="60">
        <f>PL_Produktion_Eingabe!BD65*BD$5</f>
        <v>0</v>
      </c>
      <c r="BC65" s="123">
        <f>PL_Produktion_Eingabe!BE65*BD$5</f>
        <v>0</v>
      </c>
      <c r="BD65" s="90">
        <f t="shared" si="15"/>
        <v>0</v>
      </c>
      <c r="BE65" s="87">
        <f>PL_Produktion_Eingabe!BH65*BH$5</f>
        <v>0</v>
      </c>
      <c r="BF65" s="60">
        <f>PL_Produktion_Eingabe!BI65*BH$5</f>
        <v>0</v>
      </c>
      <c r="BG65" s="123">
        <f>PL_Produktion_Eingabe!BJ65*BH$5</f>
        <v>0</v>
      </c>
      <c r="BH65" s="90">
        <f t="shared" si="16"/>
        <v>0</v>
      </c>
      <c r="BI65" s="87">
        <f>PL_Produktion_Eingabe!BM65*BL$5</f>
        <v>0</v>
      </c>
      <c r="BJ65" s="60">
        <f>PL_Produktion_Eingabe!BN65*BL$5</f>
        <v>0</v>
      </c>
      <c r="BK65" s="123">
        <f>PL_Produktion_Eingabe!BO65*BL$5</f>
        <v>0</v>
      </c>
      <c r="BL65" s="90">
        <f t="shared" si="17"/>
        <v>0</v>
      </c>
      <c r="BM65" s="87">
        <f>PL_Produktion_Eingabe!BR65*BP$5</f>
        <v>0</v>
      </c>
      <c r="BN65" s="60">
        <f>PL_Produktion_Eingabe!BS65*BP$5</f>
        <v>0</v>
      </c>
      <c r="BO65" s="123">
        <f>PL_Produktion_Eingabe!BT65*BP$5</f>
        <v>0</v>
      </c>
      <c r="BP65" s="90">
        <f t="shared" si="18"/>
        <v>0</v>
      </c>
      <c r="BQ65" s="87">
        <f>PL_Produktion_Eingabe!BW65*BT$5</f>
        <v>0</v>
      </c>
      <c r="BR65" s="60">
        <f>PL_Produktion_Eingabe!BX65*BT$5</f>
        <v>0</v>
      </c>
      <c r="BS65" s="123">
        <f>PL_Produktion_Eingabe!BY65*BT$5</f>
        <v>0</v>
      </c>
      <c r="BT65" s="90">
        <f t="shared" si="19"/>
        <v>0</v>
      </c>
      <c r="BU65" s="87">
        <f>PL_Produktion_Eingabe!CB65*BX$5</f>
        <v>0</v>
      </c>
      <c r="BV65" s="60">
        <f>PL_Produktion_Eingabe!CC65*BX$5</f>
        <v>0</v>
      </c>
      <c r="BW65" s="123">
        <f>PL_Produktion_Eingabe!CD65*BX$5</f>
        <v>0</v>
      </c>
      <c r="BX65" s="90">
        <f t="shared" si="20"/>
        <v>0</v>
      </c>
      <c r="BY65" s="87">
        <f>PL_Produktion_Eingabe!CG65*CB$5</f>
        <v>0</v>
      </c>
      <c r="BZ65" s="60">
        <f>PL_Produktion_Eingabe!CH65*CB$5</f>
        <v>0</v>
      </c>
      <c r="CA65" s="123">
        <f>PL_Produktion_Eingabe!CI65*CB$5</f>
        <v>0</v>
      </c>
      <c r="CB65" s="90">
        <f t="shared" si="21"/>
        <v>0</v>
      </c>
      <c r="CC65" s="87">
        <f>PL_Produktion_Eingabe!CL65*CF$5</f>
        <v>0</v>
      </c>
      <c r="CD65" s="60">
        <f>PL_Produktion_Eingabe!CM65*CF$5</f>
        <v>0</v>
      </c>
      <c r="CE65" s="123">
        <f>PL_Produktion_Eingabe!CN65*CF$5</f>
        <v>0</v>
      </c>
      <c r="CF65" s="90">
        <f t="shared" si="22"/>
        <v>0</v>
      </c>
      <c r="CG65" s="87">
        <f>PL_Produktion_Eingabe!CQ65*CJ$5</f>
        <v>0</v>
      </c>
      <c r="CH65" s="60">
        <f>PL_Produktion_Eingabe!CR65*CJ$5</f>
        <v>0</v>
      </c>
      <c r="CI65" s="123">
        <f>PL_Produktion_Eingabe!CS65*CJ$5</f>
        <v>0</v>
      </c>
      <c r="CJ65" s="90">
        <f t="shared" si="23"/>
        <v>0</v>
      </c>
      <c r="CK65" s="87">
        <f>PL_Produktion_Eingabe!CV65*CN$5</f>
        <v>0</v>
      </c>
      <c r="CL65" s="60">
        <f>PL_Produktion_Eingabe!CW65*CN$5</f>
        <v>0</v>
      </c>
      <c r="CM65" s="123">
        <f>PL_Produktion_Eingabe!CX65*CN$5</f>
        <v>0</v>
      </c>
      <c r="CN65" s="90">
        <f t="shared" si="24"/>
        <v>0</v>
      </c>
      <c r="CO65" s="87">
        <f>PL_Produktion_Eingabe!DA65*CR$5</f>
        <v>0</v>
      </c>
      <c r="CP65" s="60">
        <f>PL_Produktion_Eingabe!DB65*CR$5</f>
        <v>0</v>
      </c>
      <c r="CQ65" s="123">
        <f>PL_Produktion_Eingabe!DC65*CR$5</f>
        <v>0</v>
      </c>
      <c r="CR65" s="90">
        <f t="shared" si="25"/>
        <v>0</v>
      </c>
      <c r="CS65" s="87">
        <f>PL_Produktion_Eingabe!DF65*CV$5</f>
        <v>0</v>
      </c>
      <c r="CT65" s="60">
        <f>PL_Produktion_Eingabe!DG65*CV$5</f>
        <v>0</v>
      </c>
      <c r="CU65" s="123">
        <f>PL_Produktion_Eingabe!DH65*CV$5</f>
        <v>0</v>
      </c>
      <c r="CV65" s="90">
        <f t="shared" si="26"/>
        <v>0</v>
      </c>
      <c r="CW65" s="87">
        <f>PL_Produktion_Eingabe!DK65*CZ$5</f>
        <v>0</v>
      </c>
      <c r="CX65" s="60">
        <f>PL_Produktion_Eingabe!DL65*CZ$5</f>
        <v>0</v>
      </c>
      <c r="CY65" s="123">
        <f>PL_Produktion_Eingabe!DM65*CZ$5</f>
        <v>0</v>
      </c>
      <c r="CZ65" s="90">
        <f t="shared" si="27"/>
        <v>0</v>
      </c>
      <c r="DA65" s="87">
        <f>PL_Produktion_Eingabe!DP65*DD$5</f>
        <v>0.4</v>
      </c>
      <c r="DB65" s="60">
        <f>PL_Produktion_Eingabe!DQ65*DD$5</f>
        <v>0</v>
      </c>
      <c r="DC65" s="123">
        <f>PL_Produktion_Eingabe!DR65*DD$5</f>
        <v>0</v>
      </c>
      <c r="DD65" s="90">
        <f t="shared" si="28"/>
        <v>0.4</v>
      </c>
      <c r="DE65" s="87">
        <f>PL_Produktion_Eingabe!DU65*DH$5</f>
        <v>0</v>
      </c>
      <c r="DF65" s="60">
        <f>PL_Produktion_Eingabe!DV65*DH$5</f>
        <v>0</v>
      </c>
      <c r="DG65" s="123">
        <f>PL_Produktion_Eingabe!DW65*DH$5</f>
        <v>0</v>
      </c>
      <c r="DH65" s="90">
        <f t="shared" si="29"/>
        <v>0</v>
      </c>
    </row>
    <row r="66" spans="1:112" x14ac:dyDescent="0.2">
      <c r="A66" s="1">
        <f>Stundeneingabe_2008!A65</f>
        <v>2</v>
      </c>
      <c r="B66" s="1">
        <f>Stundeneingabe_2008!B65</f>
        <v>9</v>
      </c>
      <c r="C66" s="1" t="str">
        <f>Stundeneingabe_2008!C65</f>
        <v>FR</v>
      </c>
      <c r="D66" s="19">
        <f>Stundeneingabe_2008!D65</f>
        <v>45716</v>
      </c>
      <c r="E66" s="87">
        <f>Stundeneingabe_2008!O65*$H$3</f>
        <v>0</v>
      </c>
      <c r="F66" s="60">
        <f>Stundeneingabe_2008!P65*$H$3</f>
        <v>0</v>
      </c>
      <c r="G66" s="123">
        <f>Stundeneingabe_2008!Q65*$H$3</f>
        <v>0</v>
      </c>
      <c r="H66" s="90">
        <f t="shared" si="3"/>
        <v>0</v>
      </c>
      <c r="I66" s="87">
        <f t="shared" si="0"/>
        <v>0</v>
      </c>
      <c r="J66" s="60">
        <f t="shared" si="1"/>
        <v>0</v>
      </c>
      <c r="K66" s="123">
        <f t="shared" si="2"/>
        <v>0</v>
      </c>
      <c r="L66" s="150">
        <f t="shared" si="4"/>
        <v>0</v>
      </c>
      <c r="M66" s="87">
        <f>PL_Produktion_Eingabe!E66*P$5</f>
        <v>0</v>
      </c>
      <c r="N66" s="60">
        <f>PL_Produktion_Eingabe!F66*P$5</f>
        <v>0</v>
      </c>
      <c r="O66" s="123">
        <f>PL_Produktion_Eingabe!G66*P$5</f>
        <v>0</v>
      </c>
      <c r="P66" s="90">
        <f t="shared" si="5"/>
        <v>0</v>
      </c>
      <c r="Q66" s="87">
        <f>PL_Produktion_Eingabe!J66*T$5</f>
        <v>0</v>
      </c>
      <c r="R66" s="60">
        <f>PL_Produktion_Eingabe!K66*T$5</f>
        <v>0</v>
      </c>
      <c r="S66" s="123">
        <f>PL_Produktion_Eingabe!L66*T$5</f>
        <v>0</v>
      </c>
      <c r="T66" s="90">
        <f t="shared" si="6"/>
        <v>0</v>
      </c>
      <c r="U66" s="87">
        <f>PL_Produktion_Eingabe!O66*X$5</f>
        <v>0</v>
      </c>
      <c r="V66" s="60">
        <f>PL_Produktion_Eingabe!P66*X$5</f>
        <v>0</v>
      </c>
      <c r="W66" s="123">
        <f>PL_Produktion_Eingabe!Q66*X$5</f>
        <v>0</v>
      </c>
      <c r="X66" s="90">
        <f t="shared" si="7"/>
        <v>0</v>
      </c>
      <c r="Y66" s="87">
        <f>PL_Produktion_Eingabe!T66*AB$5</f>
        <v>0</v>
      </c>
      <c r="Z66" s="60">
        <f>PL_Produktion_Eingabe!U66*AB$5</f>
        <v>0</v>
      </c>
      <c r="AA66" s="123">
        <f>PL_Produktion_Eingabe!V66*AB$5</f>
        <v>0</v>
      </c>
      <c r="AB66" s="90">
        <f t="shared" si="8"/>
        <v>0</v>
      </c>
      <c r="AC66" s="87">
        <f>PL_Produktion_Eingabe!Y66*AF$5</f>
        <v>0</v>
      </c>
      <c r="AD66" s="60">
        <f>PL_Produktion_Eingabe!Z66*AF$5</f>
        <v>0</v>
      </c>
      <c r="AE66" s="123">
        <f>PL_Produktion_Eingabe!AA66*AF$5</f>
        <v>0</v>
      </c>
      <c r="AF66" s="90">
        <f t="shared" si="9"/>
        <v>0</v>
      </c>
      <c r="AG66" s="87">
        <f>PL_Produktion_Eingabe!AD66*AJ$5</f>
        <v>0</v>
      </c>
      <c r="AH66" s="60">
        <f>PL_Produktion_Eingabe!AE66*AJ$5</f>
        <v>0</v>
      </c>
      <c r="AI66" s="123">
        <f>PL_Produktion_Eingabe!AF66*AJ$5</f>
        <v>0</v>
      </c>
      <c r="AJ66" s="90">
        <f t="shared" si="10"/>
        <v>0</v>
      </c>
      <c r="AK66" s="87">
        <f>PL_Produktion_Eingabe!AI66*AN$5</f>
        <v>0</v>
      </c>
      <c r="AL66" s="60">
        <f>PL_Produktion_Eingabe!AJ66*AN$5</f>
        <v>0</v>
      </c>
      <c r="AM66" s="123">
        <f>PL_Produktion_Eingabe!AK66*AN$5</f>
        <v>0</v>
      </c>
      <c r="AN66" s="90">
        <f t="shared" si="11"/>
        <v>0</v>
      </c>
      <c r="AO66" s="87">
        <f>PL_Produktion_Eingabe!AN66*AR$5</f>
        <v>0</v>
      </c>
      <c r="AP66" s="60">
        <f>PL_Produktion_Eingabe!AO66*AR$5</f>
        <v>0</v>
      </c>
      <c r="AQ66" s="123">
        <f>PL_Produktion_Eingabe!AP66*AR$5</f>
        <v>0</v>
      </c>
      <c r="AR66" s="90">
        <f t="shared" si="12"/>
        <v>0</v>
      </c>
      <c r="AS66" s="87">
        <f>PL_Produktion_Eingabe!AS66*AV$5</f>
        <v>0</v>
      </c>
      <c r="AT66" s="60">
        <f>PL_Produktion_Eingabe!AT66*AV$5</f>
        <v>0</v>
      </c>
      <c r="AU66" s="123">
        <f>PL_Produktion_Eingabe!AU66*AV$5</f>
        <v>0</v>
      </c>
      <c r="AV66" s="90">
        <f t="shared" si="13"/>
        <v>0</v>
      </c>
      <c r="AW66" s="87">
        <f>PL_Produktion_Eingabe!AX66*AZ$5</f>
        <v>0</v>
      </c>
      <c r="AX66" s="60">
        <f>PL_Produktion_Eingabe!AY66*AZ$5</f>
        <v>0</v>
      </c>
      <c r="AY66" s="123">
        <f>PL_Produktion_Eingabe!AZ66*AZ$5</f>
        <v>0</v>
      </c>
      <c r="AZ66" s="90">
        <f t="shared" si="14"/>
        <v>0</v>
      </c>
      <c r="BA66" s="87">
        <f>PL_Produktion_Eingabe!BC66*BD$5</f>
        <v>0</v>
      </c>
      <c r="BB66" s="60">
        <f>PL_Produktion_Eingabe!BD66*BD$5</f>
        <v>0</v>
      </c>
      <c r="BC66" s="123">
        <f>PL_Produktion_Eingabe!BE66*BD$5</f>
        <v>0</v>
      </c>
      <c r="BD66" s="90">
        <f t="shared" si="15"/>
        <v>0</v>
      </c>
      <c r="BE66" s="87">
        <f>PL_Produktion_Eingabe!BH66*BH$5</f>
        <v>0</v>
      </c>
      <c r="BF66" s="60">
        <f>PL_Produktion_Eingabe!BI66*BH$5</f>
        <v>0</v>
      </c>
      <c r="BG66" s="123">
        <f>PL_Produktion_Eingabe!BJ66*BH$5</f>
        <v>0</v>
      </c>
      <c r="BH66" s="90">
        <f t="shared" si="16"/>
        <v>0</v>
      </c>
      <c r="BI66" s="87">
        <f>PL_Produktion_Eingabe!BM66*BL$5</f>
        <v>0</v>
      </c>
      <c r="BJ66" s="60">
        <f>PL_Produktion_Eingabe!BN66*BL$5</f>
        <v>0</v>
      </c>
      <c r="BK66" s="123">
        <f>PL_Produktion_Eingabe!BO66*BL$5</f>
        <v>0</v>
      </c>
      <c r="BL66" s="90">
        <f t="shared" si="17"/>
        <v>0</v>
      </c>
      <c r="BM66" s="87">
        <f>PL_Produktion_Eingabe!BR66*BP$5</f>
        <v>0</v>
      </c>
      <c r="BN66" s="60">
        <f>PL_Produktion_Eingabe!BS66*BP$5</f>
        <v>0</v>
      </c>
      <c r="BO66" s="123">
        <f>PL_Produktion_Eingabe!BT66*BP$5</f>
        <v>0</v>
      </c>
      <c r="BP66" s="90">
        <f t="shared" si="18"/>
        <v>0</v>
      </c>
      <c r="BQ66" s="87">
        <f>PL_Produktion_Eingabe!BW66*BT$5</f>
        <v>0</v>
      </c>
      <c r="BR66" s="60">
        <f>PL_Produktion_Eingabe!BX66*BT$5</f>
        <v>0</v>
      </c>
      <c r="BS66" s="123">
        <f>PL_Produktion_Eingabe!BY66*BT$5</f>
        <v>0</v>
      </c>
      <c r="BT66" s="90">
        <f t="shared" si="19"/>
        <v>0</v>
      </c>
      <c r="BU66" s="87">
        <f>PL_Produktion_Eingabe!CB66*BX$5</f>
        <v>0</v>
      </c>
      <c r="BV66" s="60">
        <f>PL_Produktion_Eingabe!CC66*BX$5</f>
        <v>0</v>
      </c>
      <c r="BW66" s="123">
        <f>PL_Produktion_Eingabe!CD66*BX$5</f>
        <v>0</v>
      </c>
      <c r="BX66" s="90">
        <f t="shared" si="20"/>
        <v>0</v>
      </c>
      <c r="BY66" s="87">
        <f>PL_Produktion_Eingabe!CG66*CB$5</f>
        <v>0</v>
      </c>
      <c r="BZ66" s="60">
        <f>PL_Produktion_Eingabe!CH66*CB$5</f>
        <v>0</v>
      </c>
      <c r="CA66" s="123">
        <f>PL_Produktion_Eingabe!CI66*CB$5</f>
        <v>0</v>
      </c>
      <c r="CB66" s="90">
        <f t="shared" si="21"/>
        <v>0</v>
      </c>
      <c r="CC66" s="87">
        <f>PL_Produktion_Eingabe!CL66*CF$5</f>
        <v>0</v>
      </c>
      <c r="CD66" s="60">
        <f>PL_Produktion_Eingabe!CM66*CF$5</f>
        <v>0</v>
      </c>
      <c r="CE66" s="123">
        <f>PL_Produktion_Eingabe!CN66*CF$5</f>
        <v>0</v>
      </c>
      <c r="CF66" s="90">
        <f t="shared" si="22"/>
        <v>0</v>
      </c>
      <c r="CG66" s="87">
        <f>PL_Produktion_Eingabe!CQ66*CJ$5</f>
        <v>0</v>
      </c>
      <c r="CH66" s="60">
        <f>PL_Produktion_Eingabe!CR66*CJ$5</f>
        <v>0</v>
      </c>
      <c r="CI66" s="123">
        <f>PL_Produktion_Eingabe!CS66*CJ$5</f>
        <v>0</v>
      </c>
      <c r="CJ66" s="90">
        <f t="shared" si="23"/>
        <v>0</v>
      </c>
      <c r="CK66" s="87">
        <f>PL_Produktion_Eingabe!CV66*CN$5</f>
        <v>0</v>
      </c>
      <c r="CL66" s="60">
        <f>PL_Produktion_Eingabe!CW66*CN$5</f>
        <v>0</v>
      </c>
      <c r="CM66" s="123">
        <f>PL_Produktion_Eingabe!CX66*CN$5</f>
        <v>0</v>
      </c>
      <c r="CN66" s="90">
        <f t="shared" si="24"/>
        <v>0</v>
      </c>
      <c r="CO66" s="87">
        <f>PL_Produktion_Eingabe!DA66*CR$5</f>
        <v>0</v>
      </c>
      <c r="CP66" s="60">
        <f>PL_Produktion_Eingabe!DB66*CR$5</f>
        <v>0</v>
      </c>
      <c r="CQ66" s="123">
        <f>PL_Produktion_Eingabe!DC66*CR$5</f>
        <v>0</v>
      </c>
      <c r="CR66" s="90">
        <f t="shared" si="25"/>
        <v>0</v>
      </c>
      <c r="CS66" s="87">
        <f>PL_Produktion_Eingabe!DF66*CV$5</f>
        <v>0</v>
      </c>
      <c r="CT66" s="60">
        <f>PL_Produktion_Eingabe!DG66*CV$5</f>
        <v>0</v>
      </c>
      <c r="CU66" s="123">
        <f>PL_Produktion_Eingabe!DH66*CV$5</f>
        <v>0</v>
      </c>
      <c r="CV66" s="90">
        <f t="shared" si="26"/>
        <v>0</v>
      </c>
      <c r="CW66" s="87">
        <f>PL_Produktion_Eingabe!DK66*CZ$5</f>
        <v>0</v>
      </c>
      <c r="CX66" s="60">
        <f>PL_Produktion_Eingabe!DL66*CZ$5</f>
        <v>0</v>
      </c>
      <c r="CY66" s="123">
        <f>PL_Produktion_Eingabe!DM66*CZ$5</f>
        <v>0</v>
      </c>
      <c r="CZ66" s="90">
        <f t="shared" si="27"/>
        <v>0</v>
      </c>
      <c r="DA66" s="87">
        <f>PL_Produktion_Eingabe!DP66*DD$5</f>
        <v>0</v>
      </c>
      <c r="DB66" s="60">
        <f>PL_Produktion_Eingabe!DQ66*DD$5</f>
        <v>0</v>
      </c>
      <c r="DC66" s="123">
        <f>PL_Produktion_Eingabe!DR66*DD$5</f>
        <v>0</v>
      </c>
      <c r="DD66" s="90">
        <f t="shared" si="28"/>
        <v>0</v>
      </c>
      <c r="DE66" s="87">
        <f>PL_Produktion_Eingabe!DU66*DH$5</f>
        <v>0</v>
      </c>
      <c r="DF66" s="60">
        <f>PL_Produktion_Eingabe!DV66*DH$5</f>
        <v>0</v>
      </c>
      <c r="DG66" s="123">
        <f>PL_Produktion_Eingabe!DW66*DH$5</f>
        <v>0</v>
      </c>
      <c r="DH66" s="90">
        <f t="shared" si="29"/>
        <v>0</v>
      </c>
    </row>
    <row r="67" spans="1:112" x14ac:dyDescent="0.2">
      <c r="A67" s="1">
        <f>Stundeneingabe_2008!A66</f>
        <v>3</v>
      </c>
      <c r="B67" s="1">
        <f>Stundeneingabe_2008!B66</f>
        <v>9</v>
      </c>
      <c r="C67" s="1" t="str">
        <f>Stundeneingabe_2008!C66</f>
        <v>SA</v>
      </c>
      <c r="D67" s="19">
        <f>Stundeneingabe_2008!D66</f>
        <v>45717</v>
      </c>
      <c r="E67" s="87">
        <f>Stundeneingabe_2008!O66*$H$3</f>
        <v>0</v>
      </c>
      <c r="F67" s="60">
        <f>Stundeneingabe_2008!P66*$H$3</f>
        <v>0</v>
      </c>
      <c r="G67" s="123">
        <f>Stundeneingabe_2008!Q66*$H$3</f>
        <v>0</v>
      </c>
      <c r="H67" s="90">
        <f t="shared" si="3"/>
        <v>0</v>
      </c>
      <c r="I67" s="87">
        <f t="shared" si="0"/>
        <v>0</v>
      </c>
      <c r="J67" s="60">
        <f t="shared" si="1"/>
        <v>0</v>
      </c>
      <c r="K67" s="123">
        <f t="shared" si="2"/>
        <v>0</v>
      </c>
      <c r="L67" s="150">
        <f t="shared" si="4"/>
        <v>0</v>
      </c>
      <c r="M67" s="87">
        <f>PL_Produktion_Eingabe!E67*P$5</f>
        <v>0</v>
      </c>
      <c r="N67" s="60">
        <f>PL_Produktion_Eingabe!F67*P$5</f>
        <v>0</v>
      </c>
      <c r="O67" s="123">
        <f>PL_Produktion_Eingabe!G67*P$5</f>
        <v>0</v>
      </c>
      <c r="P67" s="90">
        <f t="shared" si="5"/>
        <v>0</v>
      </c>
      <c r="Q67" s="87">
        <f>PL_Produktion_Eingabe!J67*T$5</f>
        <v>0</v>
      </c>
      <c r="R67" s="60">
        <f>PL_Produktion_Eingabe!K67*T$5</f>
        <v>0</v>
      </c>
      <c r="S67" s="123">
        <f>PL_Produktion_Eingabe!L67*T$5</f>
        <v>0</v>
      </c>
      <c r="T67" s="90">
        <f t="shared" si="6"/>
        <v>0</v>
      </c>
      <c r="U67" s="87">
        <f>PL_Produktion_Eingabe!O67*X$5</f>
        <v>0</v>
      </c>
      <c r="V67" s="60">
        <f>PL_Produktion_Eingabe!P67*X$5</f>
        <v>0</v>
      </c>
      <c r="W67" s="123">
        <f>PL_Produktion_Eingabe!Q67*X$5</f>
        <v>0</v>
      </c>
      <c r="X67" s="90">
        <f t="shared" si="7"/>
        <v>0</v>
      </c>
      <c r="Y67" s="87">
        <f>PL_Produktion_Eingabe!T67*AB$5</f>
        <v>0</v>
      </c>
      <c r="Z67" s="60">
        <f>PL_Produktion_Eingabe!U67*AB$5</f>
        <v>0</v>
      </c>
      <c r="AA67" s="123">
        <f>PL_Produktion_Eingabe!V67*AB$5</f>
        <v>0</v>
      </c>
      <c r="AB67" s="90">
        <f t="shared" si="8"/>
        <v>0</v>
      </c>
      <c r="AC67" s="87">
        <f>PL_Produktion_Eingabe!Y67*AF$5</f>
        <v>0</v>
      </c>
      <c r="AD67" s="60">
        <f>PL_Produktion_Eingabe!Z67*AF$5</f>
        <v>0</v>
      </c>
      <c r="AE67" s="123">
        <f>PL_Produktion_Eingabe!AA67*AF$5</f>
        <v>0</v>
      </c>
      <c r="AF67" s="90">
        <f t="shared" si="9"/>
        <v>0</v>
      </c>
      <c r="AG67" s="87">
        <f>PL_Produktion_Eingabe!AD67*AJ$5</f>
        <v>0</v>
      </c>
      <c r="AH67" s="60">
        <f>PL_Produktion_Eingabe!AE67*AJ$5</f>
        <v>0</v>
      </c>
      <c r="AI67" s="123">
        <f>PL_Produktion_Eingabe!AF67*AJ$5</f>
        <v>0</v>
      </c>
      <c r="AJ67" s="90">
        <f t="shared" si="10"/>
        <v>0</v>
      </c>
      <c r="AK67" s="87">
        <f>PL_Produktion_Eingabe!AI67*AN$5</f>
        <v>0</v>
      </c>
      <c r="AL67" s="60">
        <f>PL_Produktion_Eingabe!AJ67*AN$5</f>
        <v>0</v>
      </c>
      <c r="AM67" s="123">
        <f>PL_Produktion_Eingabe!AK67*AN$5</f>
        <v>0</v>
      </c>
      <c r="AN67" s="90">
        <f t="shared" si="11"/>
        <v>0</v>
      </c>
      <c r="AO67" s="87">
        <f>PL_Produktion_Eingabe!AN67*AR$5</f>
        <v>0</v>
      </c>
      <c r="AP67" s="60">
        <f>PL_Produktion_Eingabe!AO67*AR$5</f>
        <v>0</v>
      </c>
      <c r="AQ67" s="123">
        <f>PL_Produktion_Eingabe!AP67*AR$5</f>
        <v>0</v>
      </c>
      <c r="AR67" s="90">
        <f t="shared" si="12"/>
        <v>0</v>
      </c>
      <c r="AS67" s="87">
        <f>PL_Produktion_Eingabe!AS67*AV$5</f>
        <v>0</v>
      </c>
      <c r="AT67" s="60">
        <f>PL_Produktion_Eingabe!AT67*AV$5</f>
        <v>0</v>
      </c>
      <c r="AU67" s="123">
        <f>PL_Produktion_Eingabe!AU67*AV$5</f>
        <v>0</v>
      </c>
      <c r="AV67" s="90">
        <f t="shared" si="13"/>
        <v>0</v>
      </c>
      <c r="AW67" s="87">
        <f>PL_Produktion_Eingabe!AX67*AZ$5</f>
        <v>0</v>
      </c>
      <c r="AX67" s="60">
        <f>PL_Produktion_Eingabe!AY67*AZ$5</f>
        <v>0</v>
      </c>
      <c r="AY67" s="123">
        <f>PL_Produktion_Eingabe!AZ67*AZ$5</f>
        <v>0</v>
      </c>
      <c r="AZ67" s="90">
        <f t="shared" si="14"/>
        <v>0</v>
      </c>
      <c r="BA67" s="87">
        <f>PL_Produktion_Eingabe!BC67*BD$5</f>
        <v>0</v>
      </c>
      <c r="BB67" s="60">
        <f>PL_Produktion_Eingabe!BD67*BD$5</f>
        <v>0</v>
      </c>
      <c r="BC67" s="123">
        <f>PL_Produktion_Eingabe!BE67*BD$5</f>
        <v>0</v>
      </c>
      <c r="BD67" s="90">
        <f t="shared" si="15"/>
        <v>0</v>
      </c>
      <c r="BE67" s="87">
        <f>PL_Produktion_Eingabe!BH67*BH$5</f>
        <v>0</v>
      </c>
      <c r="BF67" s="60">
        <f>PL_Produktion_Eingabe!BI67*BH$5</f>
        <v>0</v>
      </c>
      <c r="BG67" s="123">
        <f>PL_Produktion_Eingabe!BJ67*BH$5</f>
        <v>0</v>
      </c>
      <c r="BH67" s="90">
        <f t="shared" si="16"/>
        <v>0</v>
      </c>
      <c r="BI67" s="87">
        <f>PL_Produktion_Eingabe!BM67*BL$5</f>
        <v>0</v>
      </c>
      <c r="BJ67" s="60">
        <f>PL_Produktion_Eingabe!BN67*BL$5</f>
        <v>0</v>
      </c>
      <c r="BK67" s="123">
        <f>PL_Produktion_Eingabe!BO67*BL$5</f>
        <v>0</v>
      </c>
      <c r="BL67" s="90">
        <f t="shared" si="17"/>
        <v>0</v>
      </c>
      <c r="BM67" s="87">
        <f>PL_Produktion_Eingabe!BR67*BP$5</f>
        <v>0</v>
      </c>
      <c r="BN67" s="60">
        <f>PL_Produktion_Eingabe!BS67*BP$5</f>
        <v>0</v>
      </c>
      <c r="BO67" s="123">
        <f>PL_Produktion_Eingabe!BT67*BP$5</f>
        <v>0</v>
      </c>
      <c r="BP67" s="90">
        <f t="shared" si="18"/>
        <v>0</v>
      </c>
      <c r="BQ67" s="87">
        <f>PL_Produktion_Eingabe!BW67*BT$5</f>
        <v>0</v>
      </c>
      <c r="BR67" s="60">
        <f>PL_Produktion_Eingabe!BX67*BT$5</f>
        <v>0</v>
      </c>
      <c r="BS67" s="123">
        <f>PL_Produktion_Eingabe!BY67*BT$5</f>
        <v>0</v>
      </c>
      <c r="BT67" s="90">
        <f t="shared" si="19"/>
        <v>0</v>
      </c>
      <c r="BU67" s="87">
        <f>PL_Produktion_Eingabe!CB67*BX$5</f>
        <v>0</v>
      </c>
      <c r="BV67" s="60">
        <f>PL_Produktion_Eingabe!CC67*BX$5</f>
        <v>0</v>
      </c>
      <c r="BW67" s="123">
        <f>PL_Produktion_Eingabe!CD67*BX$5</f>
        <v>0</v>
      </c>
      <c r="BX67" s="90">
        <f t="shared" si="20"/>
        <v>0</v>
      </c>
      <c r="BY67" s="87">
        <f>PL_Produktion_Eingabe!CG67*CB$5</f>
        <v>0</v>
      </c>
      <c r="BZ67" s="60">
        <f>PL_Produktion_Eingabe!CH67*CB$5</f>
        <v>0</v>
      </c>
      <c r="CA67" s="123">
        <f>PL_Produktion_Eingabe!CI67*CB$5</f>
        <v>0</v>
      </c>
      <c r="CB67" s="90">
        <f t="shared" si="21"/>
        <v>0</v>
      </c>
      <c r="CC67" s="87">
        <f>PL_Produktion_Eingabe!CL67*CF$5</f>
        <v>0</v>
      </c>
      <c r="CD67" s="60">
        <f>PL_Produktion_Eingabe!CM67*CF$5</f>
        <v>0</v>
      </c>
      <c r="CE67" s="123">
        <f>PL_Produktion_Eingabe!CN67*CF$5</f>
        <v>0</v>
      </c>
      <c r="CF67" s="90">
        <f t="shared" si="22"/>
        <v>0</v>
      </c>
      <c r="CG67" s="87">
        <f>PL_Produktion_Eingabe!CQ67*CJ$5</f>
        <v>0</v>
      </c>
      <c r="CH67" s="60">
        <f>PL_Produktion_Eingabe!CR67*CJ$5</f>
        <v>0</v>
      </c>
      <c r="CI67" s="123">
        <f>PL_Produktion_Eingabe!CS67*CJ$5</f>
        <v>0</v>
      </c>
      <c r="CJ67" s="90">
        <f t="shared" si="23"/>
        <v>0</v>
      </c>
      <c r="CK67" s="87">
        <f>PL_Produktion_Eingabe!CV67*CN$5</f>
        <v>0</v>
      </c>
      <c r="CL67" s="60">
        <f>PL_Produktion_Eingabe!CW67*CN$5</f>
        <v>0</v>
      </c>
      <c r="CM67" s="123">
        <f>PL_Produktion_Eingabe!CX67*CN$5</f>
        <v>0</v>
      </c>
      <c r="CN67" s="90">
        <f t="shared" si="24"/>
        <v>0</v>
      </c>
      <c r="CO67" s="87">
        <f>PL_Produktion_Eingabe!DA67*CR$5</f>
        <v>0</v>
      </c>
      <c r="CP67" s="60">
        <f>PL_Produktion_Eingabe!DB67*CR$5</f>
        <v>0</v>
      </c>
      <c r="CQ67" s="123">
        <f>PL_Produktion_Eingabe!DC67*CR$5</f>
        <v>0</v>
      </c>
      <c r="CR67" s="90">
        <f t="shared" si="25"/>
        <v>0</v>
      </c>
      <c r="CS67" s="87">
        <f>PL_Produktion_Eingabe!DF67*CV$5</f>
        <v>0</v>
      </c>
      <c r="CT67" s="60">
        <f>PL_Produktion_Eingabe!DG67*CV$5</f>
        <v>0</v>
      </c>
      <c r="CU67" s="123">
        <f>PL_Produktion_Eingabe!DH67*CV$5</f>
        <v>0</v>
      </c>
      <c r="CV67" s="90">
        <f t="shared" si="26"/>
        <v>0</v>
      </c>
      <c r="CW67" s="87">
        <f>PL_Produktion_Eingabe!DK67*CZ$5</f>
        <v>0</v>
      </c>
      <c r="CX67" s="60">
        <f>PL_Produktion_Eingabe!DL67*CZ$5</f>
        <v>0</v>
      </c>
      <c r="CY67" s="123">
        <f>PL_Produktion_Eingabe!DM67*CZ$5</f>
        <v>0</v>
      </c>
      <c r="CZ67" s="90">
        <f t="shared" si="27"/>
        <v>0</v>
      </c>
      <c r="DA67" s="87">
        <f>PL_Produktion_Eingabe!DP67*DD$5</f>
        <v>0</v>
      </c>
      <c r="DB67" s="60">
        <f>PL_Produktion_Eingabe!DQ67*DD$5</f>
        <v>0</v>
      </c>
      <c r="DC67" s="123">
        <f>PL_Produktion_Eingabe!DR67*DD$5</f>
        <v>0</v>
      </c>
      <c r="DD67" s="90">
        <f t="shared" si="28"/>
        <v>0</v>
      </c>
      <c r="DE67" s="87">
        <f>PL_Produktion_Eingabe!DU67*DH$5</f>
        <v>0</v>
      </c>
      <c r="DF67" s="60">
        <f>PL_Produktion_Eingabe!DV67*DH$5</f>
        <v>0</v>
      </c>
      <c r="DG67" s="123">
        <f>PL_Produktion_Eingabe!DW67*DH$5</f>
        <v>0</v>
      </c>
      <c r="DH67" s="90">
        <f t="shared" si="29"/>
        <v>0</v>
      </c>
    </row>
    <row r="68" spans="1:112" x14ac:dyDescent="0.2">
      <c r="A68" s="1">
        <f>Stundeneingabe_2008!A67</f>
        <v>3</v>
      </c>
      <c r="B68" s="1">
        <f>Stundeneingabe_2008!B67</f>
        <v>9</v>
      </c>
      <c r="C68" s="1" t="str">
        <f>Stundeneingabe_2008!C67</f>
        <v>SO</v>
      </c>
      <c r="D68" s="19">
        <f>Stundeneingabe_2008!D67</f>
        <v>45718</v>
      </c>
      <c r="E68" s="87">
        <f>Stundeneingabe_2008!O67*$H$3</f>
        <v>0</v>
      </c>
      <c r="F68" s="60">
        <f>Stundeneingabe_2008!P67*$H$3</f>
        <v>0</v>
      </c>
      <c r="G68" s="123">
        <f>Stundeneingabe_2008!Q67*$H$3</f>
        <v>0</v>
      </c>
      <c r="H68" s="90">
        <f t="shared" si="3"/>
        <v>0</v>
      </c>
      <c r="I68" s="87">
        <f t="shared" si="0"/>
        <v>0</v>
      </c>
      <c r="J68" s="60">
        <f t="shared" si="1"/>
        <v>0</v>
      </c>
      <c r="K68" s="123">
        <f t="shared" si="2"/>
        <v>0</v>
      </c>
      <c r="L68" s="150">
        <f t="shared" si="4"/>
        <v>0</v>
      </c>
      <c r="M68" s="87">
        <f>PL_Produktion_Eingabe!E68*P$5</f>
        <v>0</v>
      </c>
      <c r="N68" s="60">
        <f>PL_Produktion_Eingabe!F68*P$5</f>
        <v>0</v>
      </c>
      <c r="O68" s="123">
        <f>PL_Produktion_Eingabe!G68*P$5</f>
        <v>0</v>
      </c>
      <c r="P68" s="90">
        <f t="shared" si="5"/>
        <v>0</v>
      </c>
      <c r="Q68" s="87">
        <f>PL_Produktion_Eingabe!J68*T$5</f>
        <v>0</v>
      </c>
      <c r="R68" s="60">
        <f>PL_Produktion_Eingabe!K68*T$5</f>
        <v>0</v>
      </c>
      <c r="S68" s="123">
        <f>PL_Produktion_Eingabe!L68*T$5</f>
        <v>0</v>
      </c>
      <c r="T68" s="90">
        <f t="shared" si="6"/>
        <v>0</v>
      </c>
      <c r="U68" s="87">
        <f>PL_Produktion_Eingabe!O68*X$5</f>
        <v>0</v>
      </c>
      <c r="V68" s="60">
        <f>PL_Produktion_Eingabe!P68*X$5</f>
        <v>0</v>
      </c>
      <c r="W68" s="123">
        <f>PL_Produktion_Eingabe!Q68*X$5</f>
        <v>0</v>
      </c>
      <c r="X68" s="90">
        <f t="shared" si="7"/>
        <v>0</v>
      </c>
      <c r="Y68" s="87">
        <f>PL_Produktion_Eingabe!T68*AB$5</f>
        <v>0</v>
      </c>
      <c r="Z68" s="60">
        <f>PL_Produktion_Eingabe!U68*AB$5</f>
        <v>0</v>
      </c>
      <c r="AA68" s="123">
        <f>PL_Produktion_Eingabe!V68*AB$5</f>
        <v>0</v>
      </c>
      <c r="AB68" s="90">
        <f t="shared" si="8"/>
        <v>0</v>
      </c>
      <c r="AC68" s="87">
        <f>PL_Produktion_Eingabe!Y68*AF$5</f>
        <v>0</v>
      </c>
      <c r="AD68" s="60">
        <f>PL_Produktion_Eingabe!Z68*AF$5</f>
        <v>0</v>
      </c>
      <c r="AE68" s="123">
        <f>PL_Produktion_Eingabe!AA68*AF$5</f>
        <v>0</v>
      </c>
      <c r="AF68" s="90">
        <f t="shared" si="9"/>
        <v>0</v>
      </c>
      <c r="AG68" s="87">
        <f>PL_Produktion_Eingabe!AD68*AJ$5</f>
        <v>0</v>
      </c>
      <c r="AH68" s="60">
        <f>PL_Produktion_Eingabe!AE68*AJ$5</f>
        <v>0</v>
      </c>
      <c r="AI68" s="123">
        <f>PL_Produktion_Eingabe!AF68*AJ$5</f>
        <v>0</v>
      </c>
      <c r="AJ68" s="90">
        <f t="shared" si="10"/>
        <v>0</v>
      </c>
      <c r="AK68" s="87">
        <f>PL_Produktion_Eingabe!AI68*AN$5</f>
        <v>0</v>
      </c>
      <c r="AL68" s="60">
        <f>PL_Produktion_Eingabe!AJ68*AN$5</f>
        <v>0</v>
      </c>
      <c r="AM68" s="123">
        <f>PL_Produktion_Eingabe!AK68*AN$5</f>
        <v>0</v>
      </c>
      <c r="AN68" s="90">
        <f t="shared" si="11"/>
        <v>0</v>
      </c>
      <c r="AO68" s="87">
        <f>PL_Produktion_Eingabe!AN68*AR$5</f>
        <v>0</v>
      </c>
      <c r="AP68" s="60">
        <f>PL_Produktion_Eingabe!AO68*AR$5</f>
        <v>0</v>
      </c>
      <c r="AQ68" s="123">
        <f>PL_Produktion_Eingabe!AP68*AR$5</f>
        <v>0</v>
      </c>
      <c r="AR68" s="90">
        <f t="shared" si="12"/>
        <v>0</v>
      </c>
      <c r="AS68" s="87">
        <f>PL_Produktion_Eingabe!AS68*AV$5</f>
        <v>0</v>
      </c>
      <c r="AT68" s="60">
        <f>PL_Produktion_Eingabe!AT68*AV$5</f>
        <v>0</v>
      </c>
      <c r="AU68" s="123">
        <f>PL_Produktion_Eingabe!AU68*AV$5</f>
        <v>0</v>
      </c>
      <c r="AV68" s="90">
        <f t="shared" si="13"/>
        <v>0</v>
      </c>
      <c r="AW68" s="87">
        <f>PL_Produktion_Eingabe!AX68*AZ$5</f>
        <v>0</v>
      </c>
      <c r="AX68" s="60">
        <f>PL_Produktion_Eingabe!AY68*AZ$5</f>
        <v>0</v>
      </c>
      <c r="AY68" s="123">
        <f>PL_Produktion_Eingabe!AZ68*AZ$5</f>
        <v>0</v>
      </c>
      <c r="AZ68" s="90">
        <f t="shared" si="14"/>
        <v>0</v>
      </c>
      <c r="BA68" s="87">
        <f>PL_Produktion_Eingabe!BC68*BD$5</f>
        <v>0</v>
      </c>
      <c r="BB68" s="60">
        <f>PL_Produktion_Eingabe!BD68*BD$5</f>
        <v>0</v>
      </c>
      <c r="BC68" s="123">
        <f>PL_Produktion_Eingabe!BE68*BD$5</f>
        <v>0</v>
      </c>
      <c r="BD68" s="90">
        <f t="shared" si="15"/>
        <v>0</v>
      </c>
      <c r="BE68" s="87">
        <f>PL_Produktion_Eingabe!BH68*BH$5</f>
        <v>0</v>
      </c>
      <c r="BF68" s="60">
        <f>PL_Produktion_Eingabe!BI68*BH$5</f>
        <v>0</v>
      </c>
      <c r="BG68" s="123">
        <f>PL_Produktion_Eingabe!BJ68*BH$5</f>
        <v>0</v>
      </c>
      <c r="BH68" s="90">
        <f t="shared" si="16"/>
        <v>0</v>
      </c>
      <c r="BI68" s="87">
        <f>PL_Produktion_Eingabe!BM68*BL$5</f>
        <v>0</v>
      </c>
      <c r="BJ68" s="60">
        <f>PL_Produktion_Eingabe!BN68*BL$5</f>
        <v>0</v>
      </c>
      <c r="BK68" s="123">
        <f>PL_Produktion_Eingabe!BO68*BL$5</f>
        <v>0</v>
      </c>
      <c r="BL68" s="90">
        <f t="shared" si="17"/>
        <v>0</v>
      </c>
      <c r="BM68" s="87">
        <f>PL_Produktion_Eingabe!BR68*BP$5</f>
        <v>0</v>
      </c>
      <c r="BN68" s="60">
        <f>PL_Produktion_Eingabe!BS68*BP$5</f>
        <v>0</v>
      </c>
      <c r="BO68" s="123">
        <f>PL_Produktion_Eingabe!BT68*BP$5</f>
        <v>0</v>
      </c>
      <c r="BP68" s="90">
        <f t="shared" si="18"/>
        <v>0</v>
      </c>
      <c r="BQ68" s="87">
        <f>PL_Produktion_Eingabe!BW68*BT$5</f>
        <v>0</v>
      </c>
      <c r="BR68" s="60">
        <f>PL_Produktion_Eingabe!BX68*BT$5</f>
        <v>0</v>
      </c>
      <c r="BS68" s="123">
        <f>PL_Produktion_Eingabe!BY68*BT$5</f>
        <v>0</v>
      </c>
      <c r="BT68" s="90">
        <f t="shared" si="19"/>
        <v>0</v>
      </c>
      <c r="BU68" s="87">
        <f>PL_Produktion_Eingabe!CB68*BX$5</f>
        <v>0</v>
      </c>
      <c r="BV68" s="60">
        <f>PL_Produktion_Eingabe!CC68*BX$5</f>
        <v>0</v>
      </c>
      <c r="BW68" s="123">
        <f>PL_Produktion_Eingabe!CD68*BX$5</f>
        <v>0</v>
      </c>
      <c r="BX68" s="90">
        <f t="shared" si="20"/>
        <v>0</v>
      </c>
      <c r="BY68" s="87">
        <f>PL_Produktion_Eingabe!CG68*CB$5</f>
        <v>0</v>
      </c>
      <c r="BZ68" s="60">
        <f>PL_Produktion_Eingabe!CH68*CB$5</f>
        <v>0</v>
      </c>
      <c r="CA68" s="123">
        <f>PL_Produktion_Eingabe!CI68*CB$5</f>
        <v>0</v>
      </c>
      <c r="CB68" s="90">
        <f t="shared" si="21"/>
        <v>0</v>
      </c>
      <c r="CC68" s="87">
        <f>PL_Produktion_Eingabe!CL68*CF$5</f>
        <v>0</v>
      </c>
      <c r="CD68" s="60">
        <f>PL_Produktion_Eingabe!CM68*CF$5</f>
        <v>0</v>
      </c>
      <c r="CE68" s="123">
        <f>PL_Produktion_Eingabe!CN68*CF$5</f>
        <v>0</v>
      </c>
      <c r="CF68" s="90">
        <f t="shared" si="22"/>
        <v>0</v>
      </c>
      <c r="CG68" s="87">
        <f>PL_Produktion_Eingabe!CQ68*CJ$5</f>
        <v>0</v>
      </c>
      <c r="CH68" s="60">
        <f>PL_Produktion_Eingabe!CR68*CJ$5</f>
        <v>0</v>
      </c>
      <c r="CI68" s="123">
        <f>PL_Produktion_Eingabe!CS68*CJ$5</f>
        <v>0</v>
      </c>
      <c r="CJ68" s="90">
        <f t="shared" si="23"/>
        <v>0</v>
      </c>
      <c r="CK68" s="87">
        <f>PL_Produktion_Eingabe!CV68*CN$5</f>
        <v>0</v>
      </c>
      <c r="CL68" s="60">
        <f>PL_Produktion_Eingabe!CW68*CN$5</f>
        <v>0</v>
      </c>
      <c r="CM68" s="123">
        <f>PL_Produktion_Eingabe!CX68*CN$5</f>
        <v>0</v>
      </c>
      <c r="CN68" s="90">
        <f t="shared" si="24"/>
        <v>0</v>
      </c>
      <c r="CO68" s="87">
        <f>PL_Produktion_Eingabe!DA68*CR$5</f>
        <v>0</v>
      </c>
      <c r="CP68" s="60">
        <f>PL_Produktion_Eingabe!DB68*CR$5</f>
        <v>0</v>
      </c>
      <c r="CQ68" s="123">
        <f>PL_Produktion_Eingabe!DC68*CR$5</f>
        <v>0</v>
      </c>
      <c r="CR68" s="90">
        <f t="shared" si="25"/>
        <v>0</v>
      </c>
      <c r="CS68" s="87">
        <f>PL_Produktion_Eingabe!DF68*CV$5</f>
        <v>0</v>
      </c>
      <c r="CT68" s="60">
        <f>PL_Produktion_Eingabe!DG68*CV$5</f>
        <v>0</v>
      </c>
      <c r="CU68" s="123">
        <f>PL_Produktion_Eingabe!DH68*CV$5</f>
        <v>0</v>
      </c>
      <c r="CV68" s="90">
        <f t="shared" si="26"/>
        <v>0</v>
      </c>
      <c r="CW68" s="87">
        <f>PL_Produktion_Eingabe!DK68*CZ$5</f>
        <v>0</v>
      </c>
      <c r="CX68" s="60">
        <f>PL_Produktion_Eingabe!DL68*CZ$5</f>
        <v>0</v>
      </c>
      <c r="CY68" s="123">
        <f>PL_Produktion_Eingabe!DM68*CZ$5</f>
        <v>0</v>
      </c>
      <c r="CZ68" s="90">
        <f t="shared" si="27"/>
        <v>0</v>
      </c>
      <c r="DA68" s="87">
        <f>PL_Produktion_Eingabe!DP68*DD$5</f>
        <v>0</v>
      </c>
      <c r="DB68" s="60">
        <f>PL_Produktion_Eingabe!DQ68*DD$5</f>
        <v>0</v>
      </c>
      <c r="DC68" s="123">
        <f>PL_Produktion_Eingabe!DR68*DD$5</f>
        <v>0</v>
      </c>
      <c r="DD68" s="90">
        <f t="shared" si="28"/>
        <v>0</v>
      </c>
      <c r="DE68" s="87">
        <f>PL_Produktion_Eingabe!DU68*DH$5</f>
        <v>0</v>
      </c>
      <c r="DF68" s="60">
        <f>PL_Produktion_Eingabe!DV68*DH$5</f>
        <v>0</v>
      </c>
      <c r="DG68" s="123">
        <f>PL_Produktion_Eingabe!DW68*DH$5</f>
        <v>0</v>
      </c>
      <c r="DH68" s="90">
        <f t="shared" si="29"/>
        <v>0</v>
      </c>
    </row>
    <row r="69" spans="1:112" x14ac:dyDescent="0.2">
      <c r="A69" s="1">
        <f>Stundeneingabe_2008!A68</f>
        <v>3</v>
      </c>
      <c r="B69" s="1">
        <f>Stundeneingabe_2008!B68</f>
        <v>10</v>
      </c>
      <c r="C69" s="1" t="str">
        <f>Stundeneingabe_2008!C68</f>
        <v>MO</v>
      </c>
      <c r="D69" s="19">
        <f>Stundeneingabe_2008!D68</f>
        <v>45719</v>
      </c>
      <c r="E69" s="87">
        <f>Stundeneingabe_2008!O68*$H$3</f>
        <v>23.8</v>
      </c>
      <c r="F69" s="60">
        <f>Stundeneingabe_2008!P68*$H$3</f>
        <v>0</v>
      </c>
      <c r="G69" s="123">
        <f>Stundeneingabe_2008!Q68*$H$3</f>
        <v>0</v>
      </c>
      <c r="H69" s="90">
        <f t="shared" si="3"/>
        <v>23.8</v>
      </c>
      <c r="I69" s="87">
        <f t="shared" si="0"/>
        <v>19.3</v>
      </c>
      <c r="J69" s="60">
        <f t="shared" si="1"/>
        <v>0</v>
      </c>
      <c r="K69" s="123">
        <f t="shared" si="2"/>
        <v>0</v>
      </c>
      <c r="L69" s="150">
        <f t="shared" si="4"/>
        <v>19.3</v>
      </c>
      <c r="M69" s="87">
        <f>PL_Produktion_Eingabe!E69*P$5</f>
        <v>8.3999999999999986</v>
      </c>
      <c r="N69" s="60">
        <f>PL_Produktion_Eingabe!F69*P$5</f>
        <v>0</v>
      </c>
      <c r="O69" s="123">
        <f>PL_Produktion_Eingabe!G69*P$5</f>
        <v>0</v>
      </c>
      <c r="P69" s="90">
        <f t="shared" si="5"/>
        <v>8.3999999999999986</v>
      </c>
      <c r="Q69" s="87">
        <f>PL_Produktion_Eingabe!J69*T$5</f>
        <v>0</v>
      </c>
      <c r="R69" s="60">
        <f>PL_Produktion_Eingabe!K69*T$5</f>
        <v>0</v>
      </c>
      <c r="S69" s="123">
        <f>PL_Produktion_Eingabe!L69*T$5</f>
        <v>0</v>
      </c>
      <c r="T69" s="90">
        <f t="shared" si="6"/>
        <v>0</v>
      </c>
      <c r="U69" s="87">
        <f>PL_Produktion_Eingabe!O69*X$5</f>
        <v>0</v>
      </c>
      <c r="V69" s="60">
        <f>PL_Produktion_Eingabe!P69*X$5</f>
        <v>0</v>
      </c>
      <c r="W69" s="123">
        <f>PL_Produktion_Eingabe!Q69*X$5</f>
        <v>0</v>
      </c>
      <c r="X69" s="90">
        <f t="shared" si="7"/>
        <v>0</v>
      </c>
      <c r="Y69" s="87">
        <f>PL_Produktion_Eingabe!T69*AB$5</f>
        <v>0</v>
      </c>
      <c r="Z69" s="60">
        <f>PL_Produktion_Eingabe!U69*AB$5</f>
        <v>0</v>
      </c>
      <c r="AA69" s="123">
        <f>PL_Produktion_Eingabe!V69*AB$5</f>
        <v>0</v>
      </c>
      <c r="AB69" s="90">
        <f t="shared" si="8"/>
        <v>0</v>
      </c>
      <c r="AC69" s="87">
        <f>PL_Produktion_Eingabe!Y69*AF$5</f>
        <v>0</v>
      </c>
      <c r="AD69" s="60">
        <f>PL_Produktion_Eingabe!Z69*AF$5</f>
        <v>0</v>
      </c>
      <c r="AE69" s="123">
        <f>PL_Produktion_Eingabe!AA69*AF$5</f>
        <v>0</v>
      </c>
      <c r="AF69" s="90">
        <f t="shared" si="9"/>
        <v>0</v>
      </c>
      <c r="AG69" s="87">
        <f>PL_Produktion_Eingabe!AD69*AJ$5</f>
        <v>0</v>
      </c>
      <c r="AH69" s="60">
        <f>PL_Produktion_Eingabe!AE69*AJ$5</f>
        <v>0</v>
      </c>
      <c r="AI69" s="123">
        <f>PL_Produktion_Eingabe!AF69*AJ$5</f>
        <v>0</v>
      </c>
      <c r="AJ69" s="90">
        <f t="shared" si="10"/>
        <v>0</v>
      </c>
      <c r="AK69" s="87">
        <f>PL_Produktion_Eingabe!AI69*AN$5</f>
        <v>1.4</v>
      </c>
      <c r="AL69" s="60">
        <f>PL_Produktion_Eingabe!AJ69*AN$5</f>
        <v>0</v>
      </c>
      <c r="AM69" s="123">
        <f>PL_Produktion_Eingabe!AK69*AN$5</f>
        <v>0</v>
      </c>
      <c r="AN69" s="90">
        <f t="shared" si="11"/>
        <v>1.4</v>
      </c>
      <c r="AO69" s="87">
        <f>PL_Produktion_Eingabe!AN69*AR$5</f>
        <v>0</v>
      </c>
      <c r="AP69" s="60">
        <f>PL_Produktion_Eingabe!AO69*AR$5</f>
        <v>0</v>
      </c>
      <c r="AQ69" s="123">
        <f>PL_Produktion_Eingabe!AP69*AR$5</f>
        <v>0</v>
      </c>
      <c r="AR69" s="90">
        <f t="shared" si="12"/>
        <v>0</v>
      </c>
      <c r="AS69" s="87">
        <f>PL_Produktion_Eingabe!AS69*AV$5</f>
        <v>0.8</v>
      </c>
      <c r="AT69" s="60">
        <f>PL_Produktion_Eingabe!AT69*AV$5</f>
        <v>0</v>
      </c>
      <c r="AU69" s="123">
        <f>PL_Produktion_Eingabe!AU69*AV$5</f>
        <v>0</v>
      </c>
      <c r="AV69" s="90">
        <f t="shared" si="13"/>
        <v>0.8</v>
      </c>
      <c r="AW69" s="87">
        <f>PL_Produktion_Eingabe!AX69*AZ$5</f>
        <v>0</v>
      </c>
      <c r="AX69" s="60">
        <f>PL_Produktion_Eingabe!AY69*AZ$5</f>
        <v>0</v>
      </c>
      <c r="AY69" s="123">
        <f>PL_Produktion_Eingabe!AZ69*AZ$5</f>
        <v>0</v>
      </c>
      <c r="AZ69" s="90">
        <f t="shared" si="14"/>
        <v>0</v>
      </c>
      <c r="BA69" s="87">
        <f>PL_Produktion_Eingabe!BC69*BD$5</f>
        <v>0</v>
      </c>
      <c r="BB69" s="60">
        <f>PL_Produktion_Eingabe!BD69*BD$5</f>
        <v>0</v>
      </c>
      <c r="BC69" s="123">
        <f>PL_Produktion_Eingabe!BE69*BD$5</f>
        <v>0</v>
      </c>
      <c r="BD69" s="90">
        <f t="shared" si="15"/>
        <v>0</v>
      </c>
      <c r="BE69" s="87">
        <f>PL_Produktion_Eingabe!BH69*BH$5</f>
        <v>0</v>
      </c>
      <c r="BF69" s="60">
        <f>PL_Produktion_Eingabe!BI69*BH$5</f>
        <v>0</v>
      </c>
      <c r="BG69" s="123">
        <f>PL_Produktion_Eingabe!BJ69*BH$5</f>
        <v>0</v>
      </c>
      <c r="BH69" s="90">
        <f t="shared" si="16"/>
        <v>0</v>
      </c>
      <c r="BI69" s="87">
        <f>PL_Produktion_Eingabe!BM69*BL$5</f>
        <v>6.3</v>
      </c>
      <c r="BJ69" s="60">
        <f>PL_Produktion_Eingabe!BN69*BL$5</f>
        <v>0</v>
      </c>
      <c r="BK69" s="123">
        <f>PL_Produktion_Eingabe!BO69*BL$5</f>
        <v>0</v>
      </c>
      <c r="BL69" s="90">
        <f t="shared" si="17"/>
        <v>6.3</v>
      </c>
      <c r="BM69" s="87">
        <f>PL_Produktion_Eingabe!BR69*BP$5</f>
        <v>0</v>
      </c>
      <c r="BN69" s="60">
        <f>PL_Produktion_Eingabe!BS69*BP$5</f>
        <v>0</v>
      </c>
      <c r="BO69" s="123">
        <f>PL_Produktion_Eingabe!BT69*BP$5</f>
        <v>0</v>
      </c>
      <c r="BP69" s="90">
        <f t="shared" si="18"/>
        <v>0</v>
      </c>
      <c r="BQ69" s="87">
        <f>PL_Produktion_Eingabe!BW69*BT$5</f>
        <v>0</v>
      </c>
      <c r="BR69" s="60">
        <f>PL_Produktion_Eingabe!BX69*BT$5</f>
        <v>0</v>
      </c>
      <c r="BS69" s="123">
        <f>PL_Produktion_Eingabe!BY69*BT$5</f>
        <v>0</v>
      </c>
      <c r="BT69" s="90">
        <f t="shared" si="19"/>
        <v>0</v>
      </c>
      <c r="BU69" s="87">
        <f>PL_Produktion_Eingabe!CB69*BX$5</f>
        <v>0</v>
      </c>
      <c r="BV69" s="60">
        <f>PL_Produktion_Eingabe!CC69*BX$5</f>
        <v>0</v>
      </c>
      <c r="BW69" s="123">
        <f>PL_Produktion_Eingabe!CD69*BX$5</f>
        <v>0</v>
      </c>
      <c r="BX69" s="90">
        <f t="shared" si="20"/>
        <v>0</v>
      </c>
      <c r="BY69" s="87">
        <f>PL_Produktion_Eingabe!CG69*CB$5</f>
        <v>0</v>
      </c>
      <c r="BZ69" s="60">
        <f>PL_Produktion_Eingabe!CH69*CB$5</f>
        <v>0</v>
      </c>
      <c r="CA69" s="123">
        <f>PL_Produktion_Eingabe!CI69*CB$5</f>
        <v>0</v>
      </c>
      <c r="CB69" s="90">
        <f t="shared" si="21"/>
        <v>0</v>
      </c>
      <c r="CC69" s="87">
        <f>PL_Produktion_Eingabe!CL69*CF$5</f>
        <v>0</v>
      </c>
      <c r="CD69" s="60">
        <f>PL_Produktion_Eingabe!CM69*CF$5</f>
        <v>0</v>
      </c>
      <c r="CE69" s="123">
        <f>PL_Produktion_Eingabe!CN69*CF$5</f>
        <v>0</v>
      </c>
      <c r="CF69" s="90">
        <f t="shared" si="22"/>
        <v>0</v>
      </c>
      <c r="CG69" s="87">
        <f>PL_Produktion_Eingabe!CQ69*CJ$5</f>
        <v>0</v>
      </c>
      <c r="CH69" s="60">
        <f>PL_Produktion_Eingabe!CR69*CJ$5</f>
        <v>0</v>
      </c>
      <c r="CI69" s="123">
        <f>PL_Produktion_Eingabe!CS69*CJ$5</f>
        <v>0</v>
      </c>
      <c r="CJ69" s="90">
        <f t="shared" si="23"/>
        <v>0</v>
      </c>
      <c r="CK69" s="87">
        <f>PL_Produktion_Eingabe!CV69*CN$5</f>
        <v>0</v>
      </c>
      <c r="CL69" s="60">
        <f>PL_Produktion_Eingabe!CW69*CN$5</f>
        <v>0</v>
      </c>
      <c r="CM69" s="123">
        <f>PL_Produktion_Eingabe!CX69*CN$5</f>
        <v>0</v>
      </c>
      <c r="CN69" s="90">
        <f t="shared" si="24"/>
        <v>0</v>
      </c>
      <c r="CO69" s="87">
        <f>PL_Produktion_Eingabe!DA69*CR$5</f>
        <v>0</v>
      </c>
      <c r="CP69" s="60">
        <f>PL_Produktion_Eingabe!DB69*CR$5</f>
        <v>0</v>
      </c>
      <c r="CQ69" s="123">
        <f>PL_Produktion_Eingabe!DC69*CR$5</f>
        <v>0</v>
      </c>
      <c r="CR69" s="90">
        <f t="shared" si="25"/>
        <v>0</v>
      </c>
      <c r="CS69" s="87">
        <f>PL_Produktion_Eingabe!DF69*CV$5</f>
        <v>0</v>
      </c>
      <c r="CT69" s="60">
        <f>PL_Produktion_Eingabe!DG69*CV$5</f>
        <v>0</v>
      </c>
      <c r="CU69" s="123">
        <f>PL_Produktion_Eingabe!DH69*CV$5</f>
        <v>0</v>
      </c>
      <c r="CV69" s="90">
        <f t="shared" si="26"/>
        <v>0</v>
      </c>
      <c r="CW69" s="87">
        <f>PL_Produktion_Eingabe!DK69*CZ$5</f>
        <v>0</v>
      </c>
      <c r="CX69" s="60">
        <f>PL_Produktion_Eingabe!DL69*CZ$5</f>
        <v>0</v>
      </c>
      <c r="CY69" s="123">
        <f>PL_Produktion_Eingabe!DM69*CZ$5</f>
        <v>0</v>
      </c>
      <c r="CZ69" s="90">
        <f t="shared" si="27"/>
        <v>0</v>
      </c>
      <c r="DA69" s="87">
        <f>PL_Produktion_Eingabe!DP69*DD$5</f>
        <v>2.4000000000000004</v>
      </c>
      <c r="DB69" s="60">
        <f>PL_Produktion_Eingabe!DQ69*DD$5</f>
        <v>0</v>
      </c>
      <c r="DC69" s="123">
        <f>PL_Produktion_Eingabe!DR69*DD$5</f>
        <v>0</v>
      </c>
      <c r="DD69" s="90">
        <f t="shared" si="28"/>
        <v>2.4000000000000004</v>
      </c>
      <c r="DE69" s="87">
        <f>PL_Produktion_Eingabe!DU69*DH$5</f>
        <v>0</v>
      </c>
      <c r="DF69" s="60">
        <f>PL_Produktion_Eingabe!DV69*DH$5</f>
        <v>0</v>
      </c>
      <c r="DG69" s="123">
        <f>PL_Produktion_Eingabe!DW69*DH$5</f>
        <v>0</v>
      </c>
      <c r="DH69" s="90">
        <f t="shared" si="29"/>
        <v>0</v>
      </c>
    </row>
    <row r="70" spans="1:112" x14ac:dyDescent="0.2">
      <c r="A70" s="1">
        <f>Stundeneingabe_2008!A69</f>
        <v>3</v>
      </c>
      <c r="B70" s="1">
        <f>Stundeneingabe_2008!B69</f>
        <v>10</v>
      </c>
      <c r="C70" s="1" t="str">
        <f>Stundeneingabe_2008!C69</f>
        <v>DI</v>
      </c>
      <c r="D70" s="19">
        <f>Stundeneingabe_2008!D69</f>
        <v>45720</v>
      </c>
      <c r="E70" s="87">
        <f>Stundeneingabe_2008!O69*$H$3</f>
        <v>23.8</v>
      </c>
      <c r="F70" s="60">
        <f>Stundeneingabe_2008!P69*$H$3</f>
        <v>0</v>
      </c>
      <c r="G70" s="123">
        <f>Stundeneingabe_2008!Q69*$H$3</f>
        <v>0</v>
      </c>
      <c r="H70" s="90">
        <f t="shared" si="3"/>
        <v>23.8</v>
      </c>
      <c r="I70" s="87">
        <f t="shared" si="0"/>
        <v>20.149999999999999</v>
      </c>
      <c r="J70" s="60">
        <f t="shared" si="1"/>
        <v>0</v>
      </c>
      <c r="K70" s="123">
        <f t="shared" si="2"/>
        <v>0</v>
      </c>
      <c r="L70" s="150">
        <f t="shared" si="4"/>
        <v>20.149999999999999</v>
      </c>
      <c r="M70" s="87">
        <f>PL_Produktion_Eingabe!E70*P$5</f>
        <v>10.5</v>
      </c>
      <c r="N70" s="60">
        <f>PL_Produktion_Eingabe!F70*P$5</f>
        <v>0</v>
      </c>
      <c r="O70" s="123">
        <f>PL_Produktion_Eingabe!G70*P$5</f>
        <v>0</v>
      </c>
      <c r="P70" s="90">
        <f t="shared" si="5"/>
        <v>10.5</v>
      </c>
      <c r="Q70" s="87">
        <f>PL_Produktion_Eingabe!J70*T$5</f>
        <v>0</v>
      </c>
      <c r="R70" s="60">
        <f>PL_Produktion_Eingabe!K70*T$5</f>
        <v>0</v>
      </c>
      <c r="S70" s="123">
        <f>PL_Produktion_Eingabe!L70*T$5</f>
        <v>0</v>
      </c>
      <c r="T70" s="90">
        <f t="shared" si="6"/>
        <v>0</v>
      </c>
      <c r="U70" s="87">
        <f>PL_Produktion_Eingabe!O70*X$5</f>
        <v>0.4</v>
      </c>
      <c r="V70" s="60">
        <f>PL_Produktion_Eingabe!P70*X$5</f>
        <v>0</v>
      </c>
      <c r="W70" s="123">
        <f>PL_Produktion_Eingabe!Q70*X$5</f>
        <v>0</v>
      </c>
      <c r="X70" s="90">
        <f t="shared" si="7"/>
        <v>0.4</v>
      </c>
      <c r="Y70" s="87">
        <f>PL_Produktion_Eingabe!T70*AB$5</f>
        <v>4</v>
      </c>
      <c r="Z70" s="60">
        <f>PL_Produktion_Eingabe!U70*AB$5</f>
        <v>0</v>
      </c>
      <c r="AA70" s="123">
        <f>PL_Produktion_Eingabe!V70*AB$5</f>
        <v>0</v>
      </c>
      <c r="AB70" s="90">
        <f t="shared" si="8"/>
        <v>4</v>
      </c>
      <c r="AC70" s="87">
        <f>PL_Produktion_Eingabe!Y70*AF$5</f>
        <v>0</v>
      </c>
      <c r="AD70" s="60">
        <f>PL_Produktion_Eingabe!Z70*AF$5</f>
        <v>0</v>
      </c>
      <c r="AE70" s="123">
        <f>PL_Produktion_Eingabe!AA70*AF$5</f>
        <v>0</v>
      </c>
      <c r="AF70" s="90">
        <f t="shared" si="9"/>
        <v>0</v>
      </c>
      <c r="AG70" s="87">
        <f>PL_Produktion_Eingabe!AD70*AJ$5</f>
        <v>0</v>
      </c>
      <c r="AH70" s="60">
        <f>PL_Produktion_Eingabe!AE70*AJ$5</f>
        <v>0</v>
      </c>
      <c r="AI70" s="123">
        <f>PL_Produktion_Eingabe!AF70*AJ$5</f>
        <v>0</v>
      </c>
      <c r="AJ70" s="90">
        <f t="shared" si="10"/>
        <v>0</v>
      </c>
      <c r="AK70" s="87">
        <f>PL_Produktion_Eingabe!AI70*AN$5</f>
        <v>0</v>
      </c>
      <c r="AL70" s="60">
        <f>PL_Produktion_Eingabe!AJ70*AN$5</f>
        <v>0</v>
      </c>
      <c r="AM70" s="123">
        <f>PL_Produktion_Eingabe!AK70*AN$5</f>
        <v>0</v>
      </c>
      <c r="AN70" s="90">
        <f t="shared" si="11"/>
        <v>0</v>
      </c>
      <c r="AO70" s="87">
        <f>PL_Produktion_Eingabe!AN70*AR$5</f>
        <v>0</v>
      </c>
      <c r="AP70" s="60">
        <f>PL_Produktion_Eingabe!AO70*AR$5</f>
        <v>0</v>
      </c>
      <c r="AQ70" s="123">
        <f>PL_Produktion_Eingabe!AP70*AR$5</f>
        <v>0</v>
      </c>
      <c r="AR70" s="90">
        <f t="shared" si="12"/>
        <v>0</v>
      </c>
      <c r="AS70" s="87">
        <f>PL_Produktion_Eingabe!AS70*AV$5</f>
        <v>0</v>
      </c>
      <c r="AT70" s="60">
        <f>PL_Produktion_Eingabe!AT70*AV$5</f>
        <v>0</v>
      </c>
      <c r="AU70" s="123">
        <f>PL_Produktion_Eingabe!AU70*AV$5</f>
        <v>0</v>
      </c>
      <c r="AV70" s="90">
        <f t="shared" si="13"/>
        <v>0</v>
      </c>
      <c r="AW70" s="87">
        <f>PL_Produktion_Eingabe!AX70*AZ$5</f>
        <v>0</v>
      </c>
      <c r="AX70" s="60">
        <f>PL_Produktion_Eingabe!AY70*AZ$5</f>
        <v>0</v>
      </c>
      <c r="AY70" s="123">
        <f>PL_Produktion_Eingabe!AZ70*AZ$5</f>
        <v>0</v>
      </c>
      <c r="AZ70" s="90">
        <f t="shared" si="14"/>
        <v>0</v>
      </c>
      <c r="BA70" s="87">
        <f>PL_Produktion_Eingabe!BC70*BD$5</f>
        <v>0</v>
      </c>
      <c r="BB70" s="60">
        <f>PL_Produktion_Eingabe!BD70*BD$5</f>
        <v>0</v>
      </c>
      <c r="BC70" s="123">
        <f>PL_Produktion_Eingabe!BE70*BD$5</f>
        <v>0</v>
      </c>
      <c r="BD70" s="90">
        <f t="shared" si="15"/>
        <v>0</v>
      </c>
      <c r="BE70" s="87">
        <f>PL_Produktion_Eingabe!BH70*BH$5</f>
        <v>0</v>
      </c>
      <c r="BF70" s="60">
        <f>PL_Produktion_Eingabe!BI70*BH$5</f>
        <v>0</v>
      </c>
      <c r="BG70" s="123">
        <f>PL_Produktion_Eingabe!BJ70*BH$5</f>
        <v>0</v>
      </c>
      <c r="BH70" s="90">
        <f t="shared" si="16"/>
        <v>0</v>
      </c>
      <c r="BI70" s="87">
        <f>PL_Produktion_Eingabe!BM70*BL$5</f>
        <v>5.25</v>
      </c>
      <c r="BJ70" s="60">
        <f>PL_Produktion_Eingabe!BN70*BL$5</f>
        <v>0</v>
      </c>
      <c r="BK70" s="123">
        <f>PL_Produktion_Eingabe!BO70*BL$5</f>
        <v>0</v>
      </c>
      <c r="BL70" s="90">
        <f t="shared" si="17"/>
        <v>5.25</v>
      </c>
      <c r="BM70" s="87">
        <f>PL_Produktion_Eingabe!BR70*BP$5</f>
        <v>0</v>
      </c>
      <c r="BN70" s="60">
        <f>PL_Produktion_Eingabe!BS70*BP$5</f>
        <v>0</v>
      </c>
      <c r="BO70" s="123">
        <f>PL_Produktion_Eingabe!BT70*BP$5</f>
        <v>0</v>
      </c>
      <c r="BP70" s="90">
        <f t="shared" si="18"/>
        <v>0</v>
      </c>
      <c r="BQ70" s="87">
        <f>PL_Produktion_Eingabe!BW70*BT$5</f>
        <v>0</v>
      </c>
      <c r="BR70" s="60">
        <f>PL_Produktion_Eingabe!BX70*BT$5</f>
        <v>0</v>
      </c>
      <c r="BS70" s="123">
        <f>PL_Produktion_Eingabe!BY70*BT$5</f>
        <v>0</v>
      </c>
      <c r="BT70" s="90">
        <f t="shared" si="19"/>
        <v>0</v>
      </c>
      <c r="BU70" s="87">
        <f>PL_Produktion_Eingabe!CB70*BX$5</f>
        <v>0</v>
      </c>
      <c r="BV70" s="60">
        <f>PL_Produktion_Eingabe!CC70*BX$5</f>
        <v>0</v>
      </c>
      <c r="BW70" s="123">
        <f>PL_Produktion_Eingabe!CD70*BX$5</f>
        <v>0</v>
      </c>
      <c r="BX70" s="90">
        <f t="shared" si="20"/>
        <v>0</v>
      </c>
      <c r="BY70" s="87">
        <f>PL_Produktion_Eingabe!CG70*CB$5</f>
        <v>0</v>
      </c>
      <c r="BZ70" s="60">
        <f>PL_Produktion_Eingabe!CH70*CB$5</f>
        <v>0</v>
      </c>
      <c r="CA70" s="123">
        <f>PL_Produktion_Eingabe!CI70*CB$5</f>
        <v>0</v>
      </c>
      <c r="CB70" s="90">
        <f t="shared" si="21"/>
        <v>0</v>
      </c>
      <c r="CC70" s="87">
        <f>PL_Produktion_Eingabe!CL70*CF$5</f>
        <v>0</v>
      </c>
      <c r="CD70" s="60">
        <f>PL_Produktion_Eingabe!CM70*CF$5</f>
        <v>0</v>
      </c>
      <c r="CE70" s="123">
        <f>PL_Produktion_Eingabe!CN70*CF$5</f>
        <v>0</v>
      </c>
      <c r="CF70" s="90">
        <f t="shared" si="22"/>
        <v>0</v>
      </c>
      <c r="CG70" s="87">
        <f>PL_Produktion_Eingabe!CQ70*CJ$5</f>
        <v>0</v>
      </c>
      <c r="CH70" s="60">
        <f>PL_Produktion_Eingabe!CR70*CJ$5</f>
        <v>0</v>
      </c>
      <c r="CI70" s="123">
        <f>PL_Produktion_Eingabe!CS70*CJ$5</f>
        <v>0</v>
      </c>
      <c r="CJ70" s="90">
        <f t="shared" si="23"/>
        <v>0</v>
      </c>
      <c r="CK70" s="87">
        <f>PL_Produktion_Eingabe!CV70*CN$5</f>
        <v>0</v>
      </c>
      <c r="CL70" s="60">
        <f>PL_Produktion_Eingabe!CW70*CN$5</f>
        <v>0</v>
      </c>
      <c r="CM70" s="123">
        <f>PL_Produktion_Eingabe!CX70*CN$5</f>
        <v>0</v>
      </c>
      <c r="CN70" s="90">
        <f t="shared" si="24"/>
        <v>0</v>
      </c>
      <c r="CO70" s="87">
        <f>PL_Produktion_Eingabe!DA70*CR$5</f>
        <v>0</v>
      </c>
      <c r="CP70" s="60">
        <f>PL_Produktion_Eingabe!DB70*CR$5</f>
        <v>0</v>
      </c>
      <c r="CQ70" s="123">
        <f>PL_Produktion_Eingabe!DC70*CR$5</f>
        <v>0</v>
      </c>
      <c r="CR70" s="90">
        <f t="shared" si="25"/>
        <v>0</v>
      </c>
      <c r="CS70" s="87">
        <f>PL_Produktion_Eingabe!DF70*CV$5</f>
        <v>0</v>
      </c>
      <c r="CT70" s="60">
        <f>PL_Produktion_Eingabe!DG70*CV$5</f>
        <v>0</v>
      </c>
      <c r="CU70" s="123">
        <f>PL_Produktion_Eingabe!DH70*CV$5</f>
        <v>0</v>
      </c>
      <c r="CV70" s="90">
        <f t="shared" si="26"/>
        <v>0</v>
      </c>
      <c r="CW70" s="87">
        <f>PL_Produktion_Eingabe!DK70*CZ$5</f>
        <v>0</v>
      </c>
      <c r="CX70" s="60">
        <f>PL_Produktion_Eingabe!DL70*CZ$5</f>
        <v>0</v>
      </c>
      <c r="CY70" s="123">
        <f>PL_Produktion_Eingabe!DM70*CZ$5</f>
        <v>0</v>
      </c>
      <c r="CZ70" s="90">
        <f t="shared" si="27"/>
        <v>0</v>
      </c>
      <c r="DA70" s="87">
        <f>PL_Produktion_Eingabe!DP70*DD$5</f>
        <v>0</v>
      </c>
      <c r="DB70" s="60">
        <f>PL_Produktion_Eingabe!DQ70*DD$5</f>
        <v>0</v>
      </c>
      <c r="DC70" s="123">
        <f>PL_Produktion_Eingabe!DR70*DD$5</f>
        <v>0</v>
      </c>
      <c r="DD70" s="90">
        <f t="shared" si="28"/>
        <v>0</v>
      </c>
      <c r="DE70" s="87">
        <f>PL_Produktion_Eingabe!DU70*DH$5</f>
        <v>0</v>
      </c>
      <c r="DF70" s="60">
        <f>PL_Produktion_Eingabe!DV70*DH$5</f>
        <v>0</v>
      </c>
      <c r="DG70" s="123">
        <f>PL_Produktion_Eingabe!DW70*DH$5</f>
        <v>0</v>
      </c>
      <c r="DH70" s="90">
        <f t="shared" si="29"/>
        <v>0</v>
      </c>
    </row>
    <row r="71" spans="1:112" x14ac:dyDescent="0.2">
      <c r="A71" s="1">
        <f>Stundeneingabe_2008!A70</f>
        <v>3</v>
      </c>
      <c r="B71" s="1">
        <f>Stundeneingabe_2008!B70</f>
        <v>10</v>
      </c>
      <c r="C71" s="1" t="str">
        <f>Stundeneingabe_2008!C70</f>
        <v>MI</v>
      </c>
      <c r="D71" s="19">
        <f>Stundeneingabe_2008!D70</f>
        <v>45721</v>
      </c>
      <c r="E71" s="87">
        <f>Stundeneingabe_2008!O70*$H$3</f>
        <v>23.8</v>
      </c>
      <c r="F71" s="60">
        <f>Stundeneingabe_2008!P70*$H$3</f>
        <v>0</v>
      </c>
      <c r="G71" s="123">
        <f>Stundeneingabe_2008!Q70*$H$3</f>
        <v>0</v>
      </c>
      <c r="H71" s="90">
        <f t="shared" si="3"/>
        <v>23.8</v>
      </c>
      <c r="I71" s="87">
        <f t="shared" si="0"/>
        <v>24.5</v>
      </c>
      <c r="J71" s="60">
        <f t="shared" si="1"/>
        <v>0</v>
      </c>
      <c r="K71" s="123">
        <f t="shared" si="2"/>
        <v>0</v>
      </c>
      <c r="L71" s="150">
        <f t="shared" si="4"/>
        <v>24.5</v>
      </c>
      <c r="M71" s="87">
        <f>PL_Produktion_Eingabe!E71*P$5</f>
        <v>24.5</v>
      </c>
      <c r="N71" s="60">
        <f>PL_Produktion_Eingabe!F71*P$5</f>
        <v>0</v>
      </c>
      <c r="O71" s="123">
        <f>PL_Produktion_Eingabe!G71*P$5</f>
        <v>0</v>
      </c>
      <c r="P71" s="90">
        <f t="shared" si="5"/>
        <v>24.5</v>
      </c>
      <c r="Q71" s="87">
        <f>PL_Produktion_Eingabe!J71*T$5</f>
        <v>0</v>
      </c>
      <c r="R71" s="60">
        <f>PL_Produktion_Eingabe!K71*T$5</f>
        <v>0</v>
      </c>
      <c r="S71" s="123">
        <f>PL_Produktion_Eingabe!L71*T$5</f>
        <v>0</v>
      </c>
      <c r="T71" s="90">
        <f t="shared" si="6"/>
        <v>0</v>
      </c>
      <c r="U71" s="87">
        <f>PL_Produktion_Eingabe!O71*X$5</f>
        <v>0</v>
      </c>
      <c r="V71" s="60">
        <f>PL_Produktion_Eingabe!P71*X$5</f>
        <v>0</v>
      </c>
      <c r="W71" s="123">
        <f>PL_Produktion_Eingabe!Q71*X$5</f>
        <v>0</v>
      </c>
      <c r="X71" s="90">
        <f t="shared" si="7"/>
        <v>0</v>
      </c>
      <c r="Y71" s="87">
        <f>PL_Produktion_Eingabe!T71*AB$5</f>
        <v>0</v>
      </c>
      <c r="Z71" s="60">
        <f>PL_Produktion_Eingabe!U71*AB$5</f>
        <v>0</v>
      </c>
      <c r="AA71" s="123">
        <f>PL_Produktion_Eingabe!V71*AB$5</f>
        <v>0</v>
      </c>
      <c r="AB71" s="90">
        <f t="shared" si="8"/>
        <v>0</v>
      </c>
      <c r="AC71" s="87">
        <f>PL_Produktion_Eingabe!Y71*AF$5</f>
        <v>0</v>
      </c>
      <c r="AD71" s="60">
        <f>PL_Produktion_Eingabe!Z71*AF$5</f>
        <v>0</v>
      </c>
      <c r="AE71" s="123">
        <f>PL_Produktion_Eingabe!AA71*AF$5</f>
        <v>0</v>
      </c>
      <c r="AF71" s="90">
        <f t="shared" si="9"/>
        <v>0</v>
      </c>
      <c r="AG71" s="87">
        <f>PL_Produktion_Eingabe!AD71*AJ$5</f>
        <v>0</v>
      </c>
      <c r="AH71" s="60">
        <f>PL_Produktion_Eingabe!AE71*AJ$5</f>
        <v>0</v>
      </c>
      <c r="AI71" s="123">
        <f>PL_Produktion_Eingabe!AF71*AJ$5</f>
        <v>0</v>
      </c>
      <c r="AJ71" s="90">
        <f t="shared" si="10"/>
        <v>0</v>
      </c>
      <c r="AK71" s="87">
        <f>PL_Produktion_Eingabe!AI71*AN$5</f>
        <v>0</v>
      </c>
      <c r="AL71" s="60">
        <f>PL_Produktion_Eingabe!AJ71*AN$5</f>
        <v>0</v>
      </c>
      <c r="AM71" s="123">
        <f>PL_Produktion_Eingabe!AK71*AN$5</f>
        <v>0</v>
      </c>
      <c r="AN71" s="90">
        <f t="shared" si="11"/>
        <v>0</v>
      </c>
      <c r="AO71" s="87">
        <f>PL_Produktion_Eingabe!AN71*AR$5</f>
        <v>0</v>
      </c>
      <c r="AP71" s="60">
        <f>PL_Produktion_Eingabe!AO71*AR$5</f>
        <v>0</v>
      </c>
      <c r="AQ71" s="123">
        <f>PL_Produktion_Eingabe!AP71*AR$5</f>
        <v>0</v>
      </c>
      <c r="AR71" s="90">
        <f t="shared" si="12"/>
        <v>0</v>
      </c>
      <c r="AS71" s="87">
        <f>PL_Produktion_Eingabe!AS71*AV$5</f>
        <v>0</v>
      </c>
      <c r="AT71" s="60">
        <f>PL_Produktion_Eingabe!AT71*AV$5</f>
        <v>0</v>
      </c>
      <c r="AU71" s="123">
        <f>PL_Produktion_Eingabe!AU71*AV$5</f>
        <v>0</v>
      </c>
      <c r="AV71" s="90">
        <f t="shared" si="13"/>
        <v>0</v>
      </c>
      <c r="AW71" s="87">
        <f>PL_Produktion_Eingabe!AX71*AZ$5</f>
        <v>0</v>
      </c>
      <c r="AX71" s="60">
        <f>PL_Produktion_Eingabe!AY71*AZ$5</f>
        <v>0</v>
      </c>
      <c r="AY71" s="123">
        <f>PL_Produktion_Eingabe!AZ71*AZ$5</f>
        <v>0</v>
      </c>
      <c r="AZ71" s="90">
        <f t="shared" si="14"/>
        <v>0</v>
      </c>
      <c r="BA71" s="87">
        <f>PL_Produktion_Eingabe!BC71*BD$5</f>
        <v>0</v>
      </c>
      <c r="BB71" s="60">
        <f>PL_Produktion_Eingabe!BD71*BD$5</f>
        <v>0</v>
      </c>
      <c r="BC71" s="123">
        <f>PL_Produktion_Eingabe!BE71*BD$5</f>
        <v>0</v>
      </c>
      <c r="BD71" s="90">
        <f t="shared" si="15"/>
        <v>0</v>
      </c>
      <c r="BE71" s="87">
        <f>PL_Produktion_Eingabe!BH71*BH$5</f>
        <v>0</v>
      </c>
      <c r="BF71" s="60">
        <f>PL_Produktion_Eingabe!BI71*BH$5</f>
        <v>0</v>
      </c>
      <c r="BG71" s="123">
        <f>PL_Produktion_Eingabe!BJ71*BH$5</f>
        <v>0</v>
      </c>
      <c r="BH71" s="90">
        <f t="shared" si="16"/>
        <v>0</v>
      </c>
      <c r="BI71" s="87">
        <f>PL_Produktion_Eingabe!BM71*BL$5</f>
        <v>0</v>
      </c>
      <c r="BJ71" s="60">
        <f>PL_Produktion_Eingabe!BN71*BL$5</f>
        <v>0</v>
      </c>
      <c r="BK71" s="123">
        <f>PL_Produktion_Eingabe!BO71*BL$5</f>
        <v>0</v>
      </c>
      <c r="BL71" s="90">
        <f t="shared" si="17"/>
        <v>0</v>
      </c>
      <c r="BM71" s="87">
        <f>PL_Produktion_Eingabe!BR71*BP$5</f>
        <v>0</v>
      </c>
      <c r="BN71" s="60">
        <f>PL_Produktion_Eingabe!BS71*BP$5</f>
        <v>0</v>
      </c>
      <c r="BO71" s="123">
        <f>PL_Produktion_Eingabe!BT71*BP$5</f>
        <v>0</v>
      </c>
      <c r="BP71" s="90">
        <f t="shared" si="18"/>
        <v>0</v>
      </c>
      <c r="BQ71" s="87">
        <f>PL_Produktion_Eingabe!BW71*BT$5</f>
        <v>0</v>
      </c>
      <c r="BR71" s="60">
        <f>PL_Produktion_Eingabe!BX71*BT$5</f>
        <v>0</v>
      </c>
      <c r="BS71" s="123">
        <f>PL_Produktion_Eingabe!BY71*BT$5</f>
        <v>0</v>
      </c>
      <c r="BT71" s="90">
        <f t="shared" si="19"/>
        <v>0</v>
      </c>
      <c r="BU71" s="87">
        <f>PL_Produktion_Eingabe!CB71*BX$5</f>
        <v>0</v>
      </c>
      <c r="BV71" s="60">
        <f>PL_Produktion_Eingabe!CC71*BX$5</f>
        <v>0</v>
      </c>
      <c r="BW71" s="123">
        <f>PL_Produktion_Eingabe!CD71*BX$5</f>
        <v>0</v>
      </c>
      <c r="BX71" s="90">
        <f t="shared" si="20"/>
        <v>0</v>
      </c>
      <c r="BY71" s="87">
        <f>PL_Produktion_Eingabe!CG71*CB$5</f>
        <v>0</v>
      </c>
      <c r="BZ71" s="60">
        <f>PL_Produktion_Eingabe!CH71*CB$5</f>
        <v>0</v>
      </c>
      <c r="CA71" s="123">
        <f>PL_Produktion_Eingabe!CI71*CB$5</f>
        <v>0</v>
      </c>
      <c r="CB71" s="90">
        <f t="shared" si="21"/>
        <v>0</v>
      </c>
      <c r="CC71" s="87">
        <f>PL_Produktion_Eingabe!CL71*CF$5</f>
        <v>0</v>
      </c>
      <c r="CD71" s="60">
        <f>PL_Produktion_Eingabe!CM71*CF$5</f>
        <v>0</v>
      </c>
      <c r="CE71" s="123">
        <f>PL_Produktion_Eingabe!CN71*CF$5</f>
        <v>0</v>
      </c>
      <c r="CF71" s="90">
        <f t="shared" si="22"/>
        <v>0</v>
      </c>
      <c r="CG71" s="87">
        <f>PL_Produktion_Eingabe!CQ71*CJ$5</f>
        <v>0</v>
      </c>
      <c r="CH71" s="60">
        <f>PL_Produktion_Eingabe!CR71*CJ$5</f>
        <v>0</v>
      </c>
      <c r="CI71" s="123">
        <f>PL_Produktion_Eingabe!CS71*CJ$5</f>
        <v>0</v>
      </c>
      <c r="CJ71" s="90">
        <f t="shared" si="23"/>
        <v>0</v>
      </c>
      <c r="CK71" s="87">
        <f>PL_Produktion_Eingabe!CV71*CN$5</f>
        <v>0</v>
      </c>
      <c r="CL71" s="60">
        <f>PL_Produktion_Eingabe!CW71*CN$5</f>
        <v>0</v>
      </c>
      <c r="CM71" s="123">
        <f>PL_Produktion_Eingabe!CX71*CN$5</f>
        <v>0</v>
      </c>
      <c r="CN71" s="90">
        <f t="shared" si="24"/>
        <v>0</v>
      </c>
      <c r="CO71" s="87">
        <f>PL_Produktion_Eingabe!DA71*CR$5</f>
        <v>0</v>
      </c>
      <c r="CP71" s="60">
        <f>PL_Produktion_Eingabe!DB71*CR$5</f>
        <v>0</v>
      </c>
      <c r="CQ71" s="123">
        <f>PL_Produktion_Eingabe!DC71*CR$5</f>
        <v>0</v>
      </c>
      <c r="CR71" s="90">
        <f t="shared" si="25"/>
        <v>0</v>
      </c>
      <c r="CS71" s="87">
        <f>PL_Produktion_Eingabe!DF71*CV$5</f>
        <v>0</v>
      </c>
      <c r="CT71" s="60">
        <f>PL_Produktion_Eingabe!DG71*CV$5</f>
        <v>0</v>
      </c>
      <c r="CU71" s="123">
        <f>PL_Produktion_Eingabe!DH71*CV$5</f>
        <v>0</v>
      </c>
      <c r="CV71" s="90">
        <f t="shared" si="26"/>
        <v>0</v>
      </c>
      <c r="CW71" s="87">
        <f>PL_Produktion_Eingabe!DK71*CZ$5</f>
        <v>0</v>
      </c>
      <c r="CX71" s="60">
        <f>PL_Produktion_Eingabe!DL71*CZ$5</f>
        <v>0</v>
      </c>
      <c r="CY71" s="123">
        <f>PL_Produktion_Eingabe!DM71*CZ$5</f>
        <v>0</v>
      </c>
      <c r="CZ71" s="90">
        <f t="shared" si="27"/>
        <v>0</v>
      </c>
      <c r="DA71" s="87">
        <f>PL_Produktion_Eingabe!DP71*DD$5</f>
        <v>0</v>
      </c>
      <c r="DB71" s="60">
        <f>PL_Produktion_Eingabe!DQ71*DD$5</f>
        <v>0</v>
      </c>
      <c r="DC71" s="123">
        <f>PL_Produktion_Eingabe!DR71*DD$5</f>
        <v>0</v>
      </c>
      <c r="DD71" s="90">
        <f t="shared" si="28"/>
        <v>0</v>
      </c>
      <c r="DE71" s="87">
        <f>PL_Produktion_Eingabe!DU71*DH$5</f>
        <v>0</v>
      </c>
      <c r="DF71" s="60">
        <f>PL_Produktion_Eingabe!DV71*DH$5</f>
        <v>0</v>
      </c>
      <c r="DG71" s="123">
        <f>PL_Produktion_Eingabe!DW71*DH$5</f>
        <v>0</v>
      </c>
      <c r="DH71" s="90">
        <f t="shared" si="29"/>
        <v>0</v>
      </c>
    </row>
    <row r="72" spans="1:112" x14ac:dyDescent="0.2">
      <c r="A72" s="1">
        <f>Stundeneingabe_2008!A71</f>
        <v>3</v>
      </c>
      <c r="B72" s="1">
        <f>Stundeneingabe_2008!B71</f>
        <v>10</v>
      </c>
      <c r="C72" s="1" t="str">
        <f>Stundeneingabe_2008!C71</f>
        <v>DO</v>
      </c>
      <c r="D72" s="19">
        <f>Stundeneingabe_2008!D71</f>
        <v>45722</v>
      </c>
      <c r="E72" s="87">
        <f>Stundeneingabe_2008!O71*$H$3</f>
        <v>17</v>
      </c>
      <c r="F72" s="60">
        <f>Stundeneingabe_2008!P71*$H$3</f>
        <v>0</v>
      </c>
      <c r="G72" s="123">
        <f>Stundeneingabe_2008!Q71*$H$3</f>
        <v>0</v>
      </c>
      <c r="H72" s="90">
        <f t="shared" si="3"/>
        <v>17</v>
      </c>
      <c r="I72" s="87">
        <f t="shared" ref="I72:I135" si="30">M72+Q72+U72+Y72+AC72+AG72+AK72+AO72+AW72+BA72+BE72+BI72+BM72+BQ72+BU72+BY72+CC72+CG72+CK72+CO72+CS72+DA72+DE72+AS72+CW72</f>
        <v>14.8</v>
      </c>
      <c r="J72" s="60">
        <f t="shared" ref="J72:J135" si="31">N72+R72+V72+Z72+AD72+AH72+AL72+AP72+AX72+BB72+BF72+BJ72+BN72+BR72+BV72+BZ72+CD72+CH72+CL72+CP72+CT72+DB72+DF72+AT72+CX72</f>
        <v>0</v>
      </c>
      <c r="K72" s="123">
        <f t="shared" ref="K72:K135" si="32">O72+S72+W72+AA72+AE72+AI72+AM72+AQ72+AY72+BC72+BG72+BK72+BO72+BS72+BW72+CA72+CE72+CI72+CM72+CQ72+CU72+DC72+DG72+AU72+CY72</f>
        <v>0</v>
      </c>
      <c r="L72" s="150">
        <f t="shared" si="4"/>
        <v>14.8</v>
      </c>
      <c r="M72" s="87">
        <f>PL_Produktion_Eingabe!E72*P$5</f>
        <v>14</v>
      </c>
      <c r="N72" s="60">
        <f>PL_Produktion_Eingabe!F72*P$5</f>
        <v>0</v>
      </c>
      <c r="O72" s="123">
        <f>PL_Produktion_Eingabe!G72*P$5</f>
        <v>0</v>
      </c>
      <c r="P72" s="90">
        <f t="shared" si="5"/>
        <v>14</v>
      </c>
      <c r="Q72" s="87">
        <f>PL_Produktion_Eingabe!J72*T$5</f>
        <v>0</v>
      </c>
      <c r="R72" s="60">
        <f>PL_Produktion_Eingabe!K72*T$5</f>
        <v>0</v>
      </c>
      <c r="S72" s="123">
        <f>PL_Produktion_Eingabe!L72*T$5</f>
        <v>0</v>
      </c>
      <c r="T72" s="90">
        <f t="shared" si="6"/>
        <v>0</v>
      </c>
      <c r="U72" s="87">
        <f>PL_Produktion_Eingabe!O72*X$5</f>
        <v>0.4</v>
      </c>
      <c r="V72" s="60">
        <f>PL_Produktion_Eingabe!P72*X$5</f>
        <v>0</v>
      </c>
      <c r="W72" s="123">
        <f>PL_Produktion_Eingabe!Q72*X$5</f>
        <v>0</v>
      </c>
      <c r="X72" s="90">
        <f t="shared" si="7"/>
        <v>0.4</v>
      </c>
      <c r="Y72" s="87">
        <f>PL_Produktion_Eingabe!T72*AB$5</f>
        <v>0.4</v>
      </c>
      <c r="Z72" s="60">
        <f>PL_Produktion_Eingabe!U72*AB$5</f>
        <v>0</v>
      </c>
      <c r="AA72" s="123">
        <f>PL_Produktion_Eingabe!V72*AB$5</f>
        <v>0</v>
      </c>
      <c r="AB72" s="90">
        <f t="shared" si="8"/>
        <v>0.4</v>
      </c>
      <c r="AC72" s="87">
        <f>PL_Produktion_Eingabe!Y72*AF$5</f>
        <v>0</v>
      </c>
      <c r="AD72" s="60">
        <f>PL_Produktion_Eingabe!Z72*AF$5</f>
        <v>0</v>
      </c>
      <c r="AE72" s="123">
        <f>PL_Produktion_Eingabe!AA72*AF$5</f>
        <v>0</v>
      </c>
      <c r="AF72" s="90">
        <f t="shared" si="9"/>
        <v>0</v>
      </c>
      <c r="AG72" s="87">
        <f>PL_Produktion_Eingabe!AD72*AJ$5</f>
        <v>0</v>
      </c>
      <c r="AH72" s="60">
        <f>PL_Produktion_Eingabe!AE72*AJ$5</f>
        <v>0</v>
      </c>
      <c r="AI72" s="123">
        <f>PL_Produktion_Eingabe!AF72*AJ$5</f>
        <v>0</v>
      </c>
      <c r="AJ72" s="90">
        <f t="shared" si="10"/>
        <v>0</v>
      </c>
      <c r="AK72" s="87">
        <f>PL_Produktion_Eingabe!AI72*AN$5</f>
        <v>0</v>
      </c>
      <c r="AL72" s="60">
        <f>PL_Produktion_Eingabe!AJ72*AN$5</f>
        <v>0</v>
      </c>
      <c r="AM72" s="123">
        <f>PL_Produktion_Eingabe!AK72*AN$5</f>
        <v>0</v>
      </c>
      <c r="AN72" s="90">
        <f t="shared" si="11"/>
        <v>0</v>
      </c>
      <c r="AO72" s="87">
        <f>PL_Produktion_Eingabe!AN72*AR$5</f>
        <v>0</v>
      </c>
      <c r="AP72" s="60">
        <f>PL_Produktion_Eingabe!AO72*AR$5</f>
        <v>0</v>
      </c>
      <c r="AQ72" s="123">
        <f>PL_Produktion_Eingabe!AP72*AR$5</f>
        <v>0</v>
      </c>
      <c r="AR72" s="90">
        <f t="shared" si="12"/>
        <v>0</v>
      </c>
      <c r="AS72" s="87">
        <f>PL_Produktion_Eingabe!AS72*AV$5</f>
        <v>0</v>
      </c>
      <c r="AT72" s="60">
        <f>PL_Produktion_Eingabe!AT72*AV$5</f>
        <v>0</v>
      </c>
      <c r="AU72" s="123">
        <f>PL_Produktion_Eingabe!AU72*AV$5</f>
        <v>0</v>
      </c>
      <c r="AV72" s="90">
        <f t="shared" si="13"/>
        <v>0</v>
      </c>
      <c r="AW72" s="87">
        <f>PL_Produktion_Eingabe!AX72*AZ$5</f>
        <v>0</v>
      </c>
      <c r="AX72" s="60">
        <f>PL_Produktion_Eingabe!AY72*AZ$5</f>
        <v>0</v>
      </c>
      <c r="AY72" s="123">
        <f>PL_Produktion_Eingabe!AZ72*AZ$5</f>
        <v>0</v>
      </c>
      <c r="AZ72" s="90">
        <f t="shared" si="14"/>
        <v>0</v>
      </c>
      <c r="BA72" s="87">
        <f>PL_Produktion_Eingabe!BC72*BD$5</f>
        <v>0</v>
      </c>
      <c r="BB72" s="60">
        <f>PL_Produktion_Eingabe!BD72*BD$5</f>
        <v>0</v>
      </c>
      <c r="BC72" s="123">
        <f>PL_Produktion_Eingabe!BE72*BD$5</f>
        <v>0</v>
      </c>
      <c r="BD72" s="90">
        <f t="shared" si="15"/>
        <v>0</v>
      </c>
      <c r="BE72" s="87">
        <f>PL_Produktion_Eingabe!BH72*BH$5</f>
        <v>0</v>
      </c>
      <c r="BF72" s="60">
        <f>PL_Produktion_Eingabe!BI72*BH$5</f>
        <v>0</v>
      </c>
      <c r="BG72" s="123">
        <f>PL_Produktion_Eingabe!BJ72*BH$5</f>
        <v>0</v>
      </c>
      <c r="BH72" s="90">
        <f t="shared" si="16"/>
        <v>0</v>
      </c>
      <c r="BI72" s="87">
        <f>PL_Produktion_Eingabe!BM72*BL$5</f>
        <v>0</v>
      </c>
      <c r="BJ72" s="60">
        <f>PL_Produktion_Eingabe!BN72*BL$5</f>
        <v>0</v>
      </c>
      <c r="BK72" s="123">
        <f>PL_Produktion_Eingabe!BO72*BL$5</f>
        <v>0</v>
      </c>
      <c r="BL72" s="90">
        <f t="shared" si="17"/>
        <v>0</v>
      </c>
      <c r="BM72" s="87">
        <f>PL_Produktion_Eingabe!BR72*BP$5</f>
        <v>0</v>
      </c>
      <c r="BN72" s="60">
        <f>PL_Produktion_Eingabe!BS72*BP$5</f>
        <v>0</v>
      </c>
      <c r="BO72" s="123">
        <f>PL_Produktion_Eingabe!BT72*BP$5</f>
        <v>0</v>
      </c>
      <c r="BP72" s="90">
        <f t="shared" si="18"/>
        <v>0</v>
      </c>
      <c r="BQ72" s="87">
        <f>PL_Produktion_Eingabe!BW72*BT$5</f>
        <v>0</v>
      </c>
      <c r="BR72" s="60">
        <f>PL_Produktion_Eingabe!BX72*BT$5</f>
        <v>0</v>
      </c>
      <c r="BS72" s="123">
        <f>PL_Produktion_Eingabe!BY72*BT$5</f>
        <v>0</v>
      </c>
      <c r="BT72" s="90">
        <f t="shared" si="19"/>
        <v>0</v>
      </c>
      <c r="BU72" s="87">
        <f>PL_Produktion_Eingabe!CB72*BX$5</f>
        <v>0</v>
      </c>
      <c r="BV72" s="60">
        <f>PL_Produktion_Eingabe!CC72*BX$5</f>
        <v>0</v>
      </c>
      <c r="BW72" s="123">
        <f>PL_Produktion_Eingabe!CD72*BX$5</f>
        <v>0</v>
      </c>
      <c r="BX72" s="90">
        <f t="shared" si="20"/>
        <v>0</v>
      </c>
      <c r="BY72" s="87">
        <f>PL_Produktion_Eingabe!CG72*CB$5</f>
        <v>0</v>
      </c>
      <c r="BZ72" s="60">
        <f>PL_Produktion_Eingabe!CH72*CB$5</f>
        <v>0</v>
      </c>
      <c r="CA72" s="123">
        <f>PL_Produktion_Eingabe!CI72*CB$5</f>
        <v>0</v>
      </c>
      <c r="CB72" s="90">
        <f t="shared" si="21"/>
        <v>0</v>
      </c>
      <c r="CC72" s="87">
        <f>PL_Produktion_Eingabe!CL72*CF$5</f>
        <v>0</v>
      </c>
      <c r="CD72" s="60">
        <f>PL_Produktion_Eingabe!CM72*CF$5</f>
        <v>0</v>
      </c>
      <c r="CE72" s="123">
        <f>PL_Produktion_Eingabe!CN72*CF$5</f>
        <v>0</v>
      </c>
      <c r="CF72" s="90">
        <f t="shared" si="22"/>
        <v>0</v>
      </c>
      <c r="CG72" s="87">
        <f>PL_Produktion_Eingabe!CQ72*CJ$5</f>
        <v>0</v>
      </c>
      <c r="CH72" s="60">
        <f>PL_Produktion_Eingabe!CR72*CJ$5</f>
        <v>0</v>
      </c>
      <c r="CI72" s="123">
        <f>PL_Produktion_Eingabe!CS72*CJ$5</f>
        <v>0</v>
      </c>
      <c r="CJ72" s="90">
        <f t="shared" si="23"/>
        <v>0</v>
      </c>
      <c r="CK72" s="87">
        <f>PL_Produktion_Eingabe!CV72*CN$5</f>
        <v>0</v>
      </c>
      <c r="CL72" s="60">
        <f>PL_Produktion_Eingabe!CW72*CN$5</f>
        <v>0</v>
      </c>
      <c r="CM72" s="123">
        <f>PL_Produktion_Eingabe!CX72*CN$5</f>
        <v>0</v>
      </c>
      <c r="CN72" s="90">
        <f t="shared" si="24"/>
        <v>0</v>
      </c>
      <c r="CO72" s="87">
        <f>PL_Produktion_Eingabe!DA72*CR$5</f>
        <v>0</v>
      </c>
      <c r="CP72" s="60">
        <f>PL_Produktion_Eingabe!DB72*CR$5</f>
        <v>0</v>
      </c>
      <c r="CQ72" s="123">
        <f>PL_Produktion_Eingabe!DC72*CR$5</f>
        <v>0</v>
      </c>
      <c r="CR72" s="90">
        <f t="shared" si="25"/>
        <v>0</v>
      </c>
      <c r="CS72" s="87">
        <f>PL_Produktion_Eingabe!DF72*CV$5</f>
        <v>0</v>
      </c>
      <c r="CT72" s="60">
        <f>PL_Produktion_Eingabe!DG72*CV$5</f>
        <v>0</v>
      </c>
      <c r="CU72" s="123">
        <f>PL_Produktion_Eingabe!DH72*CV$5</f>
        <v>0</v>
      </c>
      <c r="CV72" s="90">
        <f t="shared" si="26"/>
        <v>0</v>
      </c>
      <c r="CW72" s="87">
        <f>PL_Produktion_Eingabe!DK72*CZ$5</f>
        <v>0</v>
      </c>
      <c r="CX72" s="60">
        <f>PL_Produktion_Eingabe!DL72*CZ$5</f>
        <v>0</v>
      </c>
      <c r="CY72" s="123">
        <f>PL_Produktion_Eingabe!DM72*CZ$5</f>
        <v>0</v>
      </c>
      <c r="CZ72" s="90">
        <f t="shared" si="27"/>
        <v>0</v>
      </c>
      <c r="DA72" s="87">
        <f>PL_Produktion_Eingabe!DP72*DD$5</f>
        <v>0</v>
      </c>
      <c r="DB72" s="60">
        <f>PL_Produktion_Eingabe!DQ72*DD$5</f>
        <v>0</v>
      </c>
      <c r="DC72" s="123">
        <f>PL_Produktion_Eingabe!DR72*DD$5</f>
        <v>0</v>
      </c>
      <c r="DD72" s="90">
        <f t="shared" si="28"/>
        <v>0</v>
      </c>
      <c r="DE72" s="87">
        <f>PL_Produktion_Eingabe!DU72*DH$5</f>
        <v>0</v>
      </c>
      <c r="DF72" s="60">
        <f>PL_Produktion_Eingabe!DV72*DH$5</f>
        <v>0</v>
      </c>
      <c r="DG72" s="123">
        <f>PL_Produktion_Eingabe!DW72*DH$5</f>
        <v>0</v>
      </c>
      <c r="DH72" s="90">
        <f t="shared" si="29"/>
        <v>0</v>
      </c>
    </row>
    <row r="73" spans="1:112" x14ac:dyDescent="0.2">
      <c r="A73" s="1">
        <f>Stundeneingabe_2008!A72</f>
        <v>3</v>
      </c>
      <c r="B73" s="1">
        <f>Stundeneingabe_2008!B72</f>
        <v>10</v>
      </c>
      <c r="C73" s="1" t="str">
        <f>Stundeneingabe_2008!C72</f>
        <v>FR</v>
      </c>
      <c r="D73" s="19">
        <f>Stundeneingabe_2008!D72</f>
        <v>45723</v>
      </c>
      <c r="E73" s="87">
        <f>Stundeneingabe_2008!O72*$H$3</f>
        <v>0</v>
      </c>
      <c r="F73" s="60">
        <f>Stundeneingabe_2008!P72*$H$3</f>
        <v>0</v>
      </c>
      <c r="G73" s="123">
        <f>Stundeneingabe_2008!Q72*$H$3</f>
        <v>0</v>
      </c>
      <c r="H73" s="90">
        <f t="shared" ref="H73:H136" si="33">SUM(E73:G73)</f>
        <v>0</v>
      </c>
      <c r="I73" s="87">
        <f t="shared" si="30"/>
        <v>0</v>
      </c>
      <c r="J73" s="60">
        <f t="shared" si="31"/>
        <v>0</v>
      </c>
      <c r="K73" s="123">
        <f t="shared" si="32"/>
        <v>0</v>
      </c>
      <c r="L73" s="150">
        <f t="shared" ref="L73:L136" si="34">SUM(I73:K73)</f>
        <v>0</v>
      </c>
      <c r="M73" s="87">
        <f>PL_Produktion_Eingabe!E73*P$5</f>
        <v>0</v>
      </c>
      <c r="N73" s="60">
        <f>PL_Produktion_Eingabe!F73*P$5</f>
        <v>0</v>
      </c>
      <c r="O73" s="123">
        <f>PL_Produktion_Eingabe!G73*P$5</f>
        <v>0</v>
      </c>
      <c r="P73" s="90">
        <f t="shared" ref="P73:P136" si="35">SUM(M73:O73)</f>
        <v>0</v>
      </c>
      <c r="Q73" s="87">
        <f>PL_Produktion_Eingabe!J73*T$5</f>
        <v>0</v>
      </c>
      <c r="R73" s="60">
        <f>PL_Produktion_Eingabe!K73*T$5</f>
        <v>0</v>
      </c>
      <c r="S73" s="123">
        <f>PL_Produktion_Eingabe!L73*T$5</f>
        <v>0</v>
      </c>
      <c r="T73" s="90">
        <f t="shared" ref="T73:T136" si="36">SUM(Q73:S73)</f>
        <v>0</v>
      </c>
      <c r="U73" s="87">
        <f>PL_Produktion_Eingabe!O73*X$5</f>
        <v>0</v>
      </c>
      <c r="V73" s="60">
        <f>PL_Produktion_Eingabe!P73*X$5</f>
        <v>0</v>
      </c>
      <c r="W73" s="123">
        <f>PL_Produktion_Eingabe!Q73*X$5</f>
        <v>0</v>
      </c>
      <c r="X73" s="90">
        <f t="shared" ref="X73:X136" si="37">SUM(U73:W73)</f>
        <v>0</v>
      </c>
      <c r="Y73" s="87">
        <f>PL_Produktion_Eingabe!T73*AB$5</f>
        <v>0</v>
      </c>
      <c r="Z73" s="60">
        <f>PL_Produktion_Eingabe!U73*AB$5</f>
        <v>0</v>
      </c>
      <c r="AA73" s="123">
        <f>PL_Produktion_Eingabe!V73*AB$5</f>
        <v>0</v>
      </c>
      <c r="AB73" s="90">
        <f t="shared" ref="AB73:AB136" si="38">SUM(Y73:AA73)</f>
        <v>0</v>
      </c>
      <c r="AC73" s="87">
        <f>PL_Produktion_Eingabe!Y73*AF$5</f>
        <v>0</v>
      </c>
      <c r="AD73" s="60">
        <f>PL_Produktion_Eingabe!Z73*AF$5</f>
        <v>0</v>
      </c>
      <c r="AE73" s="123">
        <f>PL_Produktion_Eingabe!AA73*AF$5</f>
        <v>0</v>
      </c>
      <c r="AF73" s="90">
        <f t="shared" ref="AF73:AF136" si="39">SUM(AC73:AE73)</f>
        <v>0</v>
      </c>
      <c r="AG73" s="87">
        <f>PL_Produktion_Eingabe!AD73*AJ$5</f>
        <v>0</v>
      </c>
      <c r="AH73" s="60">
        <f>PL_Produktion_Eingabe!AE73*AJ$5</f>
        <v>0</v>
      </c>
      <c r="AI73" s="123">
        <f>PL_Produktion_Eingabe!AF73*AJ$5</f>
        <v>0</v>
      </c>
      <c r="AJ73" s="90">
        <f t="shared" ref="AJ73:AJ136" si="40">SUM(AG73:AI73)</f>
        <v>0</v>
      </c>
      <c r="AK73" s="87">
        <f>PL_Produktion_Eingabe!AI73*AN$5</f>
        <v>0</v>
      </c>
      <c r="AL73" s="60">
        <f>PL_Produktion_Eingabe!AJ73*AN$5</f>
        <v>0</v>
      </c>
      <c r="AM73" s="123">
        <f>PL_Produktion_Eingabe!AK73*AN$5</f>
        <v>0</v>
      </c>
      <c r="AN73" s="90">
        <f t="shared" ref="AN73:AN136" si="41">SUM(AK73:AM73)</f>
        <v>0</v>
      </c>
      <c r="AO73" s="87">
        <f>PL_Produktion_Eingabe!AN73*AR$5</f>
        <v>0</v>
      </c>
      <c r="AP73" s="60">
        <f>PL_Produktion_Eingabe!AO73*AR$5</f>
        <v>0</v>
      </c>
      <c r="AQ73" s="123">
        <f>PL_Produktion_Eingabe!AP73*AR$5</f>
        <v>0</v>
      </c>
      <c r="AR73" s="90">
        <f t="shared" ref="AR73:AR136" si="42">SUM(AO73:AQ73)</f>
        <v>0</v>
      </c>
      <c r="AS73" s="87">
        <f>PL_Produktion_Eingabe!AS73*AV$5</f>
        <v>0</v>
      </c>
      <c r="AT73" s="60">
        <f>PL_Produktion_Eingabe!AT73*AV$5</f>
        <v>0</v>
      </c>
      <c r="AU73" s="123">
        <f>PL_Produktion_Eingabe!AU73*AV$5</f>
        <v>0</v>
      </c>
      <c r="AV73" s="90">
        <f t="shared" ref="AV73:AV136" si="43">SUM(AS73:AU73)</f>
        <v>0</v>
      </c>
      <c r="AW73" s="87">
        <f>PL_Produktion_Eingabe!AX73*AZ$5</f>
        <v>0</v>
      </c>
      <c r="AX73" s="60">
        <f>PL_Produktion_Eingabe!AY73*AZ$5</f>
        <v>0</v>
      </c>
      <c r="AY73" s="123">
        <f>PL_Produktion_Eingabe!AZ73*AZ$5</f>
        <v>0</v>
      </c>
      <c r="AZ73" s="90">
        <f t="shared" ref="AZ73:AZ136" si="44">SUM(AW73:AY73)</f>
        <v>0</v>
      </c>
      <c r="BA73" s="87">
        <f>PL_Produktion_Eingabe!BC73*BD$5</f>
        <v>0</v>
      </c>
      <c r="BB73" s="60">
        <f>PL_Produktion_Eingabe!BD73*BD$5</f>
        <v>0</v>
      </c>
      <c r="BC73" s="123">
        <f>PL_Produktion_Eingabe!BE73*BD$5</f>
        <v>0</v>
      </c>
      <c r="BD73" s="90">
        <f t="shared" ref="BD73:BD136" si="45">SUM(BA73:BC73)</f>
        <v>0</v>
      </c>
      <c r="BE73" s="87">
        <f>PL_Produktion_Eingabe!BH73*BH$5</f>
        <v>0</v>
      </c>
      <c r="BF73" s="60">
        <f>PL_Produktion_Eingabe!BI73*BH$5</f>
        <v>0</v>
      </c>
      <c r="BG73" s="123">
        <f>PL_Produktion_Eingabe!BJ73*BH$5</f>
        <v>0</v>
      </c>
      <c r="BH73" s="90">
        <f t="shared" ref="BH73:BH136" si="46">SUM(BE73:BG73)</f>
        <v>0</v>
      </c>
      <c r="BI73" s="87">
        <f>PL_Produktion_Eingabe!BM73*BL$5</f>
        <v>0</v>
      </c>
      <c r="BJ73" s="60">
        <f>PL_Produktion_Eingabe!BN73*BL$5</f>
        <v>0</v>
      </c>
      <c r="BK73" s="123">
        <f>PL_Produktion_Eingabe!BO73*BL$5</f>
        <v>0</v>
      </c>
      <c r="BL73" s="90">
        <f t="shared" ref="BL73:BL136" si="47">SUM(BI73:BK73)</f>
        <v>0</v>
      </c>
      <c r="BM73" s="87">
        <f>PL_Produktion_Eingabe!BR73*BP$5</f>
        <v>0</v>
      </c>
      <c r="BN73" s="60">
        <f>PL_Produktion_Eingabe!BS73*BP$5</f>
        <v>0</v>
      </c>
      <c r="BO73" s="123">
        <f>PL_Produktion_Eingabe!BT73*BP$5</f>
        <v>0</v>
      </c>
      <c r="BP73" s="90">
        <f t="shared" ref="BP73:BP136" si="48">SUM(BM73:BO73)</f>
        <v>0</v>
      </c>
      <c r="BQ73" s="87">
        <f>PL_Produktion_Eingabe!BW73*BT$5</f>
        <v>0</v>
      </c>
      <c r="BR73" s="60">
        <f>PL_Produktion_Eingabe!BX73*BT$5</f>
        <v>0</v>
      </c>
      <c r="BS73" s="123">
        <f>PL_Produktion_Eingabe!BY73*BT$5</f>
        <v>0</v>
      </c>
      <c r="BT73" s="90">
        <f t="shared" ref="BT73:BT136" si="49">SUM(BQ73:BS73)</f>
        <v>0</v>
      </c>
      <c r="BU73" s="87">
        <f>PL_Produktion_Eingabe!CB73*BX$5</f>
        <v>0</v>
      </c>
      <c r="BV73" s="60">
        <f>PL_Produktion_Eingabe!CC73*BX$5</f>
        <v>0</v>
      </c>
      <c r="BW73" s="123">
        <f>PL_Produktion_Eingabe!CD73*BX$5</f>
        <v>0</v>
      </c>
      <c r="BX73" s="90">
        <f t="shared" ref="BX73:BX136" si="50">SUM(BU73:BW73)</f>
        <v>0</v>
      </c>
      <c r="BY73" s="87">
        <f>PL_Produktion_Eingabe!CG73*CB$5</f>
        <v>0</v>
      </c>
      <c r="BZ73" s="60">
        <f>PL_Produktion_Eingabe!CH73*CB$5</f>
        <v>0</v>
      </c>
      <c r="CA73" s="123">
        <f>PL_Produktion_Eingabe!CI73*CB$5</f>
        <v>0</v>
      </c>
      <c r="CB73" s="90">
        <f t="shared" ref="CB73:CB136" si="51">SUM(BY73:CA73)</f>
        <v>0</v>
      </c>
      <c r="CC73" s="87">
        <f>PL_Produktion_Eingabe!CL73*CF$5</f>
        <v>0</v>
      </c>
      <c r="CD73" s="60">
        <f>PL_Produktion_Eingabe!CM73*CF$5</f>
        <v>0</v>
      </c>
      <c r="CE73" s="123">
        <f>PL_Produktion_Eingabe!CN73*CF$5</f>
        <v>0</v>
      </c>
      <c r="CF73" s="90">
        <f t="shared" ref="CF73:CF136" si="52">SUM(CC73:CE73)</f>
        <v>0</v>
      </c>
      <c r="CG73" s="87">
        <f>PL_Produktion_Eingabe!CQ73*CJ$5</f>
        <v>0</v>
      </c>
      <c r="CH73" s="60">
        <f>PL_Produktion_Eingabe!CR73*CJ$5</f>
        <v>0</v>
      </c>
      <c r="CI73" s="123">
        <f>PL_Produktion_Eingabe!CS73*CJ$5</f>
        <v>0</v>
      </c>
      <c r="CJ73" s="90">
        <f t="shared" ref="CJ73:CJ136" si="53">SUM(CG73:CI73)</f>
        <v>0</v>
      </c>
      <c r="CK73" s="87">
        <f>PL_Produktion_Eingabe!CV73*CN$5</f>
        <v>0</v>
      </c>
      <c r="CL73" s="60">
        <f>PL_Produktion_Eingabe!CW73*CN$5</f>
        <v>0</v>
      </c>
      <c r="CM73" s="123">
        <f>PL_Produktion_Eingabe!CX73*CN$5</f>
        <v>0</v>
      </c>
      <c r="CN73" s="90">
        <f t="shared" ref="CN73:CN136" si="54">SUM(CK73:CM73)</f>
        <v>0</v>
      </c>
      <c r="CO73" s="87">
        <f>PL_Produktion_Eingabe!DA73*CR$5</f>
        <v>0</v>
      </c>
      <c r="CP73" s="60">
        <f>PL_Produktion_Eingabe!DB73*CR$5</f>
        <v>0</v>
      </c>
      <c r="CQ73" s="123">
        <f>PL_Produktion_Eingabe!DC73*CR$5</f>
        <v>0</v>
      </c>
      <c r="CR73" s="90">
        <f t="shared" ref="CR73:CR136" si="55">SUM(CO73:CQ73)</f>
        <v>0</v>
      </c>
      <c r="CS73" s="87">
        <f>PL_Produktion_Eingabe!DF73*CV$5</f>
        <v>0</v>
      </c>
      <c r="CT73" s="60">
        <f>PL_Produktion_Eingabe!DG73*CV$5</f>
        <v>0</v>
      </c>
      <c r="CU73" s="123">
        <f>PL_Produktion_Eingabe!DH73*CV$5</f>
        <v>0</v>
      </c>
      <c r="CV73" s="90">
        <f t="shared" ref="CV73:CV136" si="56">SUM(CS73:CU73)</f>
        <v>0</v>
      </c>
      <c r="CW73" s="87">
        <f>PL_Produktion_Eingabe!DK73*CZ$5</f>
        <v>0</v>
      </c>
      <c r="CX73" s="60">
        <f>PL_Produktion_Eingabe!DL73*CZ$5</f>
        <v>0</v>
      </c>
      <c r="CY73" s="123">
        <f>PL_Produktion_Eingabe!DM73*CZ$5</f>
        <v>0</v>
      </c>
      <c r="CZ73" s="90">
        <f t="shared" ref="CZ73:CZ136" si="57">SUM(CW73:CY73)</f>
        <v>0</v>
      </c>
      <c r="DA73" s="87">
        <f>PL_Produktion_Eingabe!DP73*DD$5</f>
        <v>0</v>
      </c>
      <c r="DB73" s="60">
        <f>PL_Produktion_Eingabe!DQ73*DD$5</f>
        <v>0</v>
      </c>
      <c r="DC73" s="123">
        <f>PL_Produktion_Eingabe!DR73*DD$5</f>
        <v>0</v>
      </c>
      <c r="DD73" s="90">
        <f t="shared" ref="DD73:DD136" si="58">SUM(DA73:DC73)</f>
        <v>0</v>
      </c>
      <c r="DE73" s="87">
        <f>PL_Produktion_Eingabe!DU73*DH$5</f>
        <v>0</v>
      </c>
      <c r="DF73" s="60">
        <f>PL_Produktion_Eingabe!DV73*DH$5</f>
        <v>0</v>
      </c>
      <c r="DG73" s="123">
        <f>PL_Produktion_Eingabe!DW73*DH$5</f>
        <v>0</v>
      </c>
      <c r="DH73" s="90">
        <f t="shared" ref="DH73:DH136" si="59">SUM(DE73:DG73)</f>
        <v>0</v>
      </c>
    </row>
    <row r="74" spans="1:112" x14ac:dyDescent="0.2">
      <c r="A74" s="1">
        <f>Stundeneingabe_2008!A73</f>
        <v>3</v>
      </c>
      <c r="B74" s="1">
        <f>Stundeneingabe_2008!B73</f>
        <v>10</v>
      </c>
      <c r="C74" s="1" t="str">
        <f>Stundeneingabe_2008!C73</f>
        <v>SA</v>
      </c>
      <c r="D74" s="19">
        <f>Stundeneingabe_2008!D73</f>
        <v>45724</v>
      </c>
      <c r="E74" s="87">
        <f>Stundeneingabe_2008!O73*$H$3</f>
        <v>0</v>
      </c>
      <c r="F74" s="60">
        <f>Stundeneingabe_2008!P73*$H$3</f>
        <v>0</v>
      </c>
      <c r="G74" s="123">
        <f>Stundeneingabe_2008!Q73*$H$3</f>
        <v>0</v>
      </c>
      <c r="H74" s="90">
        <f t="shared" si="33"/>
        <v>0</v>
      </c>
      <c r="I74" s="87">
        <f t="shared" si="30"/>
        <v>0</v>
      </c>
      <c r="J74" s="60">
        <f t="shared" si="31"/>
        <v>0</v>
      </c>
      <c r="K74" s="123">
        <f t="shared" si="32"/>
        <v>0</v>
      </c>
      <c r="L74" s="150">
        <f t="shared" si="34"/>
        <v>0</v>
      </c>
      <c r="M74" s="87">
        <f>PL_Produktion_Eingabe!E74*P$5</f>
        <v>0</v>
      </c>
      <c r="N74" s="60">
        <f>PL_Produktion_Eingabe!F74*P$5</f>
        <v>0</v>
      </c>
      <c r="O74" s="123">
        <f>PL_Produktion_Eingabe!G74*P$5</f>
        <v>0</v>
      </c>
      <c r="P74" s="90">
        <f t="shared" si="35"/>
        <v>0</v>
      </c>
      <c r="Q74" s="87">
        <f>PL_Produktion_Eingabe!J74*T$5</f>
        <v>0</v>
      </c>
      <c r="R74" s="60">
        <f>PL_Produktion_Eingabe!K74*T$5</f>
        <v>0</v>
      </c>
      <c r="S74" s="123">
        <f>PL_Produktion_Eingabe!L74*T$5</f>
        <v>0</v>
      </c>
      <c r="T74" s="90">
        <f t="shared" si="36"/>
        <v>0</v>
      </c>
      <c r="U74" s="87">
        <f>PL_Produktion_Eingabe!O74*X$5</f>
        <v>0</v>
      </c>
      <c r="V74" s="60">
        <f>PL_Produktion_Eingabe!P74*X$5</f>
        <v>0</v>
      </c>
      <c r="W74" s="123">
        <f>PL_Produktion_Eingabe!Q74*X$5</f>
        <v>0</v>
      </c>
      <c r="X74" s="90">
        <f t="shared" si="37"/>
        <v>0</v>
      </c>
      <c r="Y74" s="87">
        <f>PL_Produktion_Eingabe!T74*AB$5</f>
        <v>0</v>
      </c>
      <c r="Z74" s="60">
        <f>PL_Produktion_Eingabe!U74*AB$5</f>
        <v>0</v>
      </c>
      <c r="AA74" s="123">
        <f>PL_Produktion_Eingabe!V74*AB$5</f>
        <v>0</v>
      </c>
      <c r="AB74" s="90">
        <f t="shared" si="38"/>
        <v>0</v>
      </c>
      <c r="AC74" s="87">
        <f>PL_Produktion_Eingabe!Y74*AF$5</f>
        <v>0</v>
      </c>
      <c r="AD74" s="60">
        <f>PL_Produktion_Eingabe!Z74*AF$5</f>
        <v>0</v>
      </c>
      <c r="AE74" s="123">
        <f>PL_Produktion_Eingabe!AA74*AF$5</f>
        <v>0</v>
      </c>
      <c r="AF74" s="90">
        <f t="shared" si="39"/>
        <v>0</v>
      </c>
      <c r="AG74" s="87">
        <f>PL_Produktion_Eingabe!AD74*AJ$5</f>
        <v>0</v>
      </c>
      <c r="AH74" s="60">
        <f>PL_Produktion_Eingabe!AE74*AJ$5</f>
        <v>0</v>
      </c>
      <c r="AI74" s="123">
        <f>PL_Produktion_Eingabe!AF74*AJ$5</f>
        <v>0</v>
      </c>
      <c r="AJ74" s="90">
        <f t="shared" si="40"/>
        <v>0</v>
      </c>
      <c r="AK74" s="87">
        <f>PL_Produktion_Eingabe!AI74*AN$5</f>
        <v>0</v>
      </c>
      <c r="AL74" s="60">
        <f>PL_Produktion_Eingabe!AJ74*AN$5</f>
        <v>0</v>
      </c>
      <c r="AM74" s="123">
        <f>PL_Produktion_Eingabe!AK74*AN$5</f>
        <v>0</v>
      </c>
      <c r="AN74" s="90">
        <f t="shared" si="41"/>
        <v>0</v>
      </c>
      <c r="AO74" s="87">
        <f>PL_Produktion_Eingabe!AN74*AR$5</f>
        <v>0</v>
      </c>
      <c r="AP74" s="60">
        <f>PL_Produktion_Eingabe!AO74*AR$5</f>
        <v>0</v>
      </c>
      <c r="AQ74" s="123">
        <f>PL_Produktion_Eingabe!AP74*AR$5</f>
        <v>0</v>
      </c>
      <c r="AR74" s="90">
        <f t="shared" si="42"/>
        <v>0</v>
      </c>
      <c r="AS74" s="87">
        <f>PL_Produktion_Eingabe!AS74*AV$5</f>
        <v>0</v>
      </c>
      <c r="AT74" s="60">
        <f>PL_Produktion_Eingabe!AT74*AV$5</f>
        <v>0</v>
      </c>
      <c r="AU74" s="123">
        <f>PL_Produktion_Eingabe!AU74*AV$5</f>
        <v>0</v>
      </c>
      <c r="AV74" s="90">
        <f t="shared" si="43"/>
        <v>0</v>
      </c>
      <c r="AW74" s="87">
        <f>PL_Produktion_Eingabe!AX74*AZ$5</f>
        <v>0</v>
      </c>
      <c r="AX74" s="60">
        <f>PL_Produktion_Eingabe!AY74*AZ$5</f>
        <v>0</v>
      </c>
      <c r="AY74" s="123">
        <f>PL_Produktion_Eingabe!AZ74*AZ$5</f>
        <v>0</v>
      </c>
      <c r="AZ74" s="90">
        <f t="shared" si="44"/>
        <v>0</v>
      </c>
      <c r="BA74" s="87">
        <f>PL_Produktion_Eingabe!BC74*BD$5</f>
        <v>0</v>
      </c>
      <c r="BB74" s="60">
        <f>PL_Produktion_Eingabe!BD74*BD$5</f>
        <v>0</v>
      </c>
      <c r="BC74" s="123">
        <f>PL_Produktion_Eingabe!BE74*BD$5</f>
        <v>0</v>
      </c>
      <c r="BD74" s="90">
        <f t="shared" si="45"/>
        <v>0</v>
      </c>
      <c r="BE74" s="87">
        <f>PL_Produktion_Eingabe!BH74*BH$5</f>
        <v>0</v>
      </c>
      <c r="BF74" s="60">
        <f>PL_Produktion_Eingabe!BI74*BH$5</f>
        <v>0</v>
      </c>
      <c r="BG74" s="123">
        <f>PL_Produktion_Eingabe!BJ74*BH$5</f>
        <v>0</v>
      </c>
      <c r="BH74" s="90">
        <f t="shared" si="46"/>
        <v>0</v>
      </c>
      <c r="BI74" s="87">
        <f>PL_Produktion_Eingabe!BM74*BL$5</f>
        <v>0</v>
      </c>
      <c r="BJ74" s="60">
        <f>PL_Produktion_Eingabe!BN74*BL$5</f>
        <v>0</v>
      </c>
      <c r="BK74" s="123">
        <f>PL_Produktion_Eingabe!BO74*BL$5</f>
        <v>0</v>
      </c>
      <c r="BL74" s="90">
        <f t="shared" si="47"/>
        <v>0</v>
      </c>
      <c r="BM74" s="87">
        <f>PL_Produktion_Eingabe!BR74*BP$5</f>
        <v>0</v>
      </c>
      <c r="BN74" s="60">
        <f>PL_Produktion_Eingabe!BS74*BP$5</f>
        <v>0</v>
      </c>
      <c r="BO74" s="123">
        <f>PL_Produktion_Eingabe!BT74*BP$5</f>
        <v>0</v>
      </c>
      <c r="BP74" s="90">
        <f t="shared" si="48"/>
        <v>0</v>
      </c>
      <c r="BQ74" s="87">
        <f>PL_Produktion_Eingabe!BW74*BT$5</f>
        <v>0</v>
      </c>
      <c r="BR74" s="60">
        <f>PL_Produktion_Eingabe!BX74*BT$5</f>
        <v>0</v>
      </c>
      <c r="BS74" s="123">
        <f>PL_Produktion_Eingabe!BY74*BT$5</f>
        <v>0</v>
      </c>
      <c r="BT74" s="90">
        <f t="shared" si="49"/>
        <v>0</v>
      </c>
      <c r="BU74" s="87">
        <f>PL_Produktion_Eingabe!CB74*BX$5</f>
        <v>0</v>
      </c>
      <c r="BV74" s="60">
        <f>PL_Produktion_Eingabe!CC74*BX$5</f>
        <v>0</v>
      </c>
      <c r="BW74" s="123">
        <f>PL_Produktion_Eingabe!CD74*BX$5</f>
        <v>0</v>
      </c>
      <c r="BX74" s="90">
        <f t="shared" si="50"/>
        <v>0</v>
      </c>
      <c r="BY74" s="87">
        <f>PL_Produktion_Eingabe!CG74*CB$5</f>
        <v>0</v>
      </c>
      <c r="BZ74" s="60">
        <f>PL_Produktion_Eingabe!CH74*CB$5</f>
        <v>0</v>
      </c>
      <c r="CA74" s="123">
        <f>PL_Produktion_Eingabe!CI74*CB$5</f>
        <v>0</v>
      </c>
      <c r="CB74" s="90">
        <f t="shared" si="51"/>
        <v>0</v>
      </c>
      <c r="CC74" s="87">
        <f>PL_Produktion_Eingabe!CL74*CF$5</f>
        <v>0</v>
      </c>
      <c r="CD74" s="60">
        <f>PL_Produktion_Eingabe!CM74*CF$5</f>
        <v>0</v>
      </c>
      <c r="CE74" s="123">
        <f>PL_Produktion_Eingabe!CN74*CF$5</f>
        <v>0</v>
      </c>
      <c r="CF74" s="90">
        <f t="shared" si="52"/>
        <v>0</v>
      </c>
      <c r="CG74" s="87">
        <f>PL_Produktion_Eingabe!CQ74*CJ$5</f>
        <v>0</v>
      </c>
      <c r="CH74" s="60">
        <f>PL_Produktion_Eingabe!CR74*CJ$5</f>
        <v>0</v>
      </c>
      <c r="CI74" s="123">
        <f>PL_Produktion_Eingabe!CS74*CJ$5</f>
        <v>0</v>
      </c>
      <c r="CJ74" s="90">
        <f t="shared" si="53"/>
        <v>0</v>
      </c>
      <c r="CK74" s="87">
        <f>PL_Produktion_Eingabe!CV74*CN$5</f>
        <v>0</v>
      </c>
      <c r="CL74" s="60">
        <f>PL_Produktion_Eingabe!CW74*CN$5</f>
        <v>0</v>
      </c>
      <c r="CM74" s="123">
        <f>PL_Produktion_Eingabe!CX74*CN$5</f>
        <v>0</v>
      </c>
      <c r="CN74" s="90">
        <f t="shared" si="54"/>
        <v>0</v>
      </c>
      <c r="CO74" s="87">
        <f>PL_Produktion_Eingabe!DA74*CR$5</f>
        <v>0</v>
      </c>
      <c r="CP74" s="60">
        <f>PL_Produktion_Eingabe!DB74*CR$5</f>
        <v>0</v>
      </c>
      <c r="CQ74" s="123">
        <f>PL_Produktion_Eingabe!DC74*CR$5</f>
        <v>0</v>
      </c>
      <c r="CR74" s="90">
        <f t="shared" si="55"/>
        <v>0</v>
      </c>
      <c r="CS74" s="87">
        <f>PL_Produktion_Eingabe!DF74*CV$5</f>
        <v>0</v>
      </c>
      <c r="CT74" s="60">
        <f>PL_Produktion_Eingabe!DG74*CV$5</f>
        <v>0</v>
      </c>
      <c r="CU74" s="123">
        <f>PL_Produktion_Eingabe!DH74*CV$5</f>
        <v>0</v>
      </c>
      <c r="CV74" s="90">
        <f t="shared" si="56"/>
        <v>0</v>
      </c>
      <c r="CW74" s="87">
        <f>PL_Produktion_Eingabe!DK74*CZ$5</f>
        <v>0</v>
      </c>
      <c r="CX74" s="60">
        <f>PL_Produktion_Eingabe!DL74*CZ$5</f>
        <v>0</v>
      </c>
      <c r="CY74" s="123">
        <f>PL_Produktion_Eingabe!DM74*CZ$5</f>
        <v>0</v>
      </c>
      <c r="CZ74" s="90">
        <f t="shared" si="57"/>
        <v>0</v>
      </c>
      <c r="DA74" s="87">
        <f>PL_Produktion_Eingabe!DP74*DD$5</f>
        <v>0</v>
      </c>
      <c r="DB74" s="60">
        <f>PL_Produktion_Eingabe!DQ74*DD$5</f>
        <v>0</v>
      </c>
      <c r="DC74" s="123">
        <f>PL_Produktion_Eingabe!DR74*DD$5</f>
        <v>0</v>
      </c>
      <c r="DD74" s="90">
        <f t="shared" si="58"/>
        <v>0</v>
      </c>
      <c r="DE74" s="87">
        <f>PL_Produktion_Eingabe!DU74*DH$5</f>
        <v>0</v>
      </c>
      <c r="DF74" s="60">
        <f>PL_Produktion_Eingabe!DV74*DH$5</f>
        <v>0</v>
      </c>
      <c r="DG74" s="123">
        <f>PL_Produktion_Eingabe!DW74*DH$5</f>
        <v>0</v>
      </c>
      <c r="DH74" s="90">
        <f t="shared" si="59"/>
        <v>0</v>
      </c>
    </row>
    <row r="75" spans="1:112" x14ac:dyDescent="0.2">
      <c r="A75" s="1">
        <f>Stundeneingabe_2008!A74</f>
        <v>3</v>
      </c>
      <c r="B75" s="1">
        <f>Stundeneingabe_2008!B74</f>
        <v>10</v>
      </c>
      <c r="C75" s="1" t="str">
        <f>Stundeneingabe_2008!C74</f>
        <v>SO</v>
      </c>
      <c r="D75" s="19">
        <f>Stundeneingabe_2008!D74</f>
        <v>45725</v>
      </c>
      <c r="E75" s="87">
        <f>Stundeneingabe_2008!O74*$H$3</f>
        <v>0</v>
      </c>
      <c r="F75" s="60">
        <f>Stundeneingabe_2008!P74*$H$3</f>
        <v>0</v>
      </c>
      <c r="G75" s="123">
        <f>Stundeneingabe_2008!Q74*$H$3</f>
        <v>0</v>
      </c>
      <c r="H75" s="90">
        <f t="shared" si="33"/>
        <v>0</v>
      </c>
      <c r="I75" s="87">
        <f t="shared" si="30"/>
        <v>0</v>
      </c>
      <c r="J75" s="60">
        <f t="shared" si="31"/>
        <v>0</v>
      </c>
      <c r="K75" s="123">
        <f t="shared" si="32"/>
        <v>0</v>
      </c>
      <c r="L75" s="150">
        <f t="shared" si="34"/>
        <v>0</v>
      </c>
      <c r="M75" s="87">
        <f>PL_Produktion_Eingabe!E75*P$5</f>
        <v>0</v>
      </c>
      <c r="N75" s="60">
        <f>PL_Produktion_Eingabe!F75*P$5</f>
        <v>0</v>
      </c>
      <c r="O75" s="123">
        <f>PL_Produktion_Eingabe!G75*P$5</f>
        <v>0</v>
      </c>
      <c r="P75" s="90">
        <f t="shared" si="35"/>
        <v>0</v>
      </c>
      <c r="Q75" s="87">
        <f>PL_Produktion_Eingabe!J75*T$5</f>
        <v>0</v>
      </c>
      <c r="R75" s="60">
        <f>PL_Produktion_Eingabe!K75*T$5</f>
        <v>0</v>
      </c>
      <c r="S75" s="123">
        <f>PL_Produktion_Eingabe!L75*T$5</f>
        <v>0</v>
      </c>
      <c r="T75" s="90">
        <f t="shared" si="36"/>
        <v>0</v>
      </c>
      <c r="U75" s="87">
        <f>PL_Produktion_Eingabe!O75*X$5</f>
        <v>0</v>
      </c>
      <c r="V75" s="60">
        <f>PL_Produktion_Eingabe!P75*X$5</f>
        <v>0</v>
      </c>
      <c r="W75" s="123">
        <f>PL_Produktion_Eingabe!Q75*X$5</f>
        <v>0</v>
      </c>
      <c r="X75" s="90">
        <f t="shared" si="37"/>
        <v>0</v>
      </c>
      <c r="Y75" s="87">
        <f>PL_Produktion_Eingabe!T75*AB$5</f>
        <v>0</v>
      </c>
      <c r="Z75" s="60">
        <f>PL_Produktion_Eingabe!U75*AB$5</f>
        <v>0</v>
      </c>
      <c r="AA75" s="123">
        <f>PL_Produktion_Eingabe!V75*AB$5</f>
        <v>0</v>
      </c>
      <c r="AB75" s="90">
        <f t="shared" si="38"/>
        <v>0</v>
      </c>
      <c r="AC75" s="87">
        <f>PL_Produktion_Eingabe!Y75*AF$5</f>
        <v>0</v>
      </c>
      <c r="AD75" s="60">
        <f>PL_Produktion_Eingabe!Z75*AF$5</f>
        <v>0</v>
      </c>
      <c r="AE75" s="123">
        <f>PL_Produktion_Eingabe!AA75*AF$5</f>
        <v>0</v>
      </c>
      <c r="AF75" s="90">
        <f t="shared" si="39"/>
        <v>0</v>
      </c>
      <c r="AG75" s="87">
        <f>PL_Produktion_Eingabe!AD75*AJ$5</f>
        <v>0</v>
      </c>
      <c r="AH75" s="60">
        <f>PL_Produktion_Eingabe!AE75*AJ$5</f>
        <v>0</v>
      </c>
      <c r="AI75" s="123">
        <f>PL_Produktion_Eingabe!AF75*AJ$5</f>
        <v>0</v>
      </c>
      <c r="AJ75" s="90">
        <f t="shared" si="40"/>
        <v>0</v>
      </c>
      <c r="AK75" s="87">
        <f>PL_Produktion_Eingabe!AI75*AN$5</f>
        <v>0</v>
      </c>
      <c r="AL75" s="60">
        <f>PL_Produktion_Eingabe!AJ75*AN$5</f>
        <v>0</v>
      </c>
      <c r="AM75" s="123">
        <f>PL_Produktion_Eingabe!AK75*AN$5</f>
        <v>0</v>
      </c>
      <c r="AN75" s="90">
        <f t="shared" si="41"/>
        <v>0</v>
      </c>
      <c r="AO75" s="87">
        <f>PL_Produktion_Eingabe!AN75*AR$5</f>
        <v>0</v>
      </c>
      <c r="AP75" s="60">
        <f>PL_Produktion_Eingabe!AO75*AR$5</f>
        <v>0</v>
      </c>
      <c r="AQ75" s="123">
        <f>PL_Produktion_Eingabe!AP75*AR$5</f>
        <v>0</v>
      </c>
      <c r="AR75" s="90">
        <f t="shared" si="42"/>
        <v>0</v>
      </c>
      <c r="AS75" s="87">
        <f>PL_Produktion_Eingabe!AS75*AV$5</f>
        <v>0</v>
      </c>
      <c r="AT75" s="60">
        <f>PL_Produktion_Eingabe!AT75*AV$5</f>
        <v>0</v>
      </c>
      <c r="AU75" s="123">
        <f>PL_Produktion_Eingabe!AU75*AV$5</f>
        <v>0</v>
      </c>
      <c r="AV75" s="90">
        <f t="shared" si="43"/>
        <v>0</v>
      </c>
      <c r="AW75" s="87">
        <f>PL_Produktion_Eingabe!AX75*AZ$5</f>
        <v>0</v>
      </c>
      <c r="AX75" s="60">
        <f>PL_Produktion_Eingabe!AY75*AZ$5</f>
        <v>0</v>
      </c>
      <c r="AY75" s="123">
        <f>PL_Produktion_Eingabe!AZ75*AZ$5</f>
        <v>0</v>
      </c>
      <c r="AZ75" s="90">
        <f t="shared" si="44"/>
        <v>0</v>
      </c>
      <c r="BA75" s="87">
        <f>PL_Produktion_Eingabe!BC75*BD$5</f>
        <v>0</v>
      </c>
      <c r="BB75" s="60">
        <f>PL_Produktion_Eingabe!BD75*BD$5</f>
        <v>0</v>
      </c>
      <c r="BC75" s="123">
        <f>PL_Produktion_Eingabe!BE75*BD$5</f>
        <v>0</v>
      </c>
      <c r="BD75" s="90">
        <f t="shared" si="45"/>
        <v>0</v>
      </c>
      <c r="BE75" s="87">
        <f>PL_Produktion_Eingabe!BH75*BH$5</f>
        <v>0</v>
      </c>
      <c r="BF75" s="60">
        <f>PL_Produktion_Eingabe!BI75*BH$5</f>
        <v>0</v>
      </c>
      <c r="BG75" s="123">
        <f>PL_Produktion_Eingabe!BJ75*BH$5</f>
        <v>0</v>
      </c>
      <c r="BH75" s="90">
        <f t="shared" si="46"/>
        <v>0</v>
      </c>
      <c r="BI75" s="87">
        <f>PL_Produktion_Eingabe!BM75*BL$5</f>
        <v>0</v>
      </c>
      <c r="BJ75" s="60">
        <f>PL_Produktion_Eingabe!BN75*BL$5</f>
        <v>0</v>
      </c>
      <c r="BK75" s="123">
        <f>PL_Produktion_Eingabe!BO75*BL$5</f>
        <v>0</v>
      </c>
      <c r="BL75" s="90">
        <f t="shared" si="47"/>
        <v>0</v>
      </c>
      <c r="BM75" s="87">
        <f>PL_Produktion_Eingabe!BR75*BP$5</f>
        <v>0</v>
      </c>
      <c r="BN75" s="60">
        <f>PL_Produktion_Eingabe!BS75*BP$5</f>
        <v>0</v>
      </c>
      <c r="BO75" s="123">
        <f>PL_Produktion_Eingabe!BT75*BP$5</f>
        <v>0</v>
      </c>
      <c r="BP75" s="90">
        <f t="shared" si="48"/>
        <v>0</v>
      </c>
      <c r="BQ75" s="87">
        <f>PL_Produktion_Eingabe!BW75*BT$5</f>
        <v>0</v>
      </c>
      <c r="BR75" s="60">
        <f>PL_Produktion_Eingabe!BX75*BT$5</f>
        <v>0</v>
      </c>
      <c r="BS75" s="123">
        <f>PL_Produktion_Eingabe!BY75*BT$5</f>
        <v>0</v>
      </c>
      <c r="BT75" s="90">
        <f t="shared" si="49"/>
        <v>0</v>
      </c>
      <c r="BU75" s="87">
        <f>PL_Produktion_Eingabe!CB75*BX$5</f>
        <v>0</v>
      </c>
      <c r="BV75" s="60">
        <f>PL_Produktion_Eingabe!CC75*BX$5</f>
        <v>0</v>
      </c>
      <c r="BW75" s="123">
        <f>PL_Produktion_Eingabe!CD75*BX$5</f>
        <v>0</v>
      </c>
      <c r="BX75" s="90">
        <f t="shared" si="50"/>
        <v>0</v>
      </c>
      <c r="BY75" s="87">
        <f>PL_Produktion_Eingabe!CG75*CB$5</f>
        <v>0</v>
      </c>
      <c r="BZ75" s="60">
        <f>PL_Produktion_Eingabe!CH75*CB$5</f>
        <v>0</v>
      </c>
      <c r="CA75" s="123">
        <f>PL_Produktion_Eingabe!CI75*CB$5</f>
        <v>0</v>
      </c>
      <c r="CB75" s="90">
        <f t="shared" si="51"/>
        <v>0</v>
      </c>
      <c r="CC75" s="87">
        <f>PL_Produktion_Eingabe!CL75*CF$5</f>
        <v>0</v>
      </c>
      <c r="CD75" s="60">
        <f>PL_Produktion_Eingabe!CM75*CF$5</f>
        <v>0</v>
      </c>
      <c r="CE75" s="123">
        <f>PL_Produktion_Eingabe!CN75*CF$5</f>
        <v>0</v>
      </c>
      <c r="CF75" s="90">
        <f t="shared" si="52"/>
        <v>0</v>
      </c>
      <c r="CG75" s="87">
        <f>PL_Produktion_Eingabe!CQ75*CJ$5</f>
        <v>0</v>
      </c>
      <c r="CH75" s="60">
        <f>PL_Produktion_Eingabe!CR75*CJ$5</f>
        <v>0</v>
      </c>
      <c r="CI75" s="123">
        <f>PL_Produktion_Eingabe!CS75*CJ$5</f>
        <v>0</v>
      </c>
      <c r="CJ75" s="90">
        <f t="shared" si="53"/>
        <v>0</v>
      </c>
      <c r="CK75" s="87">
        <f>PL_Produktion_Eingabe!CV75*CN$5</f>
        <v>0</v>
      </c>
      <c r="CL75" s="60">
        <f>PL_Produktion_Eingabe!CW75*CN$5</f>
        <v>0</v>
      </c>
      <c r="CM75" s="123">
        <f>PL_Produktion_Eingabe!CX75*CN$5</f>
        <v>0</v>
      </c>
      <c r="CN75" s="90">
        <f t="shared" si="54"/>
        <v>0</v>
      </c>
      <c r="CO75" s="87">
        <f>PL_Produktion_Eingabe!DA75*CR$5</f>
        <v>0</v>
      </c>
      <c r="CP75" s="60">
        <f>PL_Produktion_Eingabe!DB75*CR$5</f>
        <v>0</v>
      </c>
      <c r="CQ75" s="123">
        <f>PL_Produktion_Eingabe!DC75*CR$5</f>
        <v>0</v>
      </c>
      <c r="CR75" s="90">
        <f t="shared" si="55"/>
        <v>0</v>
      </c>
      <c r="CS75" s="87">
        <f>PL_Produktion_Eingabe!DF75*CV$5</f>
        <v>0</v>
      </c>
      <c r="CT75" s="60">
        <f>PL_Produktion_Eingabe!DG75*CV$5</f>
        <v>0</v>
      </c>
      <c r="CU75" s="123">
        <f>PL_Produktion_Eingabe!DH75*CV$5</f>
        <v>0</v>
      </c>
      <c r="CV75" s="90">
        <f t="shared" si="56"/>
        <v>0</v>
      </c>
      <c r="CW75" s="87">
        <f>PL_Produktion_Eingabe!DK75*CZ$5</f>
        <v>0</v>
      </c>
      <c r="CX75" s="60">
        <f>PL_Produktion_Eingabe!DL75*CZ$5</f>
        <v>0</v>
      </c>
      <c r="CY75" s="123">
        <f>PL_Produktion_Eingabe!DM75*CZ$5</f>
        <v>0</v>
      </c>
      <c r="CZ75" s="90">
        <f t="shared" si="57"/>
        <v>0</v>
      </c>
      <c r="DA75" s="87">
        <f>PL_Produktion_Eingabe!DP75*DD$5</f>
        <v>0</v>
      </c>
      <c r="DB75" s="60">
        <f>PL_Produktion_Eingabe!DQ75*DD$5</f>
        <v>0</v>
      </c>
      <c r="DC75" s="123">
        <f>PL_Produktion_Eingabe!DR75*DD$5</f>
        <v>0</v>
      </c>
      <c r="DD75" s="90">
        <f t="shared" si="58"/>
        <v>0</v>
      </c>
      <c r="DE75" s="87">
        <f>PL_Produktion_Eingabe!DU75*DH$5</f>
        <v>0</v>
      </c>
      <c r="DF75" s="60">
        <f>PL_Produktion_Eingabe!DV75*DH$5</f>
        <v>0</v>
      </c>
      <c r="DG75" s="123">
        <f>PL_Produktion_Eingabe!DW75*DH$5</f>
        <v>0</v>
      </c>
      <c r="DH75" s="90">
        <f t="shared" si="59"/>
        <v>0</v>
      </c>
    </row>
    <row r="76" spans="1:112" x14ac:dyDescent="0.2">
      <c r="A76" s="1">
        <f>Stundeneingabe_2008!A75</f>
        <v>3</v>
      </c>
      <c r="B76" s="1">
        <f>Stundeneingabe_2008!B75</f>
        <v>11</v>
      </c>
      <c r="C76" s="1" t="str">
        <f>Stundeneingabe_2008!C75</f>
        <v>MO</v>
      </c>
      <c r="D76" s="19">
        <f>Stundeneingabe_2008!D75</f>
        <v>45726</v>
      </c>
      <c r="E76" s="87">
        <f>Stundeneingabe_2008!O75*$H$3</f>
        <v>23.8</v>
      </c>
      <c r="F76" s="60">
        <f>Stundeneingabe_2008!P75*$H$3</f>
        <v>0</v>
      </c>
      <c r="G76" s="123">
        <f>Stundeneingabe_2008!Q75*$H$3</f>
        <v>0</v>
      </c>
      <c r="H76" s="90">
        <f t="shared" si="33"/>
        <v>23.8</v>
      </c>
      <c r="I76" s="87">
        <f t="shared" si="30"/>
        <v>19.95</v>
      </c>
      <c r="J76" s="60">
        <f t="shared" si="31"/>
        <v>0</v>
      </c>
      <c r="K76" s="123">
        <f t="shared" si="32"/>
        <v>0</v>
      </c>
      <c r="L76" s="150">
        <f t="shared" si="34"/>
        <v>19.95</v>
      </c>
      <c r="M76" s="87">
        <f>PL_Produktion_Eingabe!E76*P$5</f>
        <v>10.5</v>
      </c>
      <c r="N76" s="60">
        <f>PL_Produktion_Eingabe!F76*P$5</f>
        <v>0</v>
      </c>
      <c r="O76" s="123">
        <f>PL_Produktion_Eingabe!G76*P$5</f>
        <v>0</v>
      </c>
      <c r="P76" s="90">
        <f t="shared" si="35"/>
        <v>10.5</v>
      </c>
      <c r="Q76" s="87">
        <f>PL_Produktion_Eingabe!J76*T$5</f>
        <v>0</v>
      </c>
      <c r="R76" s="60">
        <f>PL_Produktion_Eingabe!K76*T$5</f>
        <v>0</v>
      </c>
      <c r="S76" s="123">
        <f>PL_Produktion_Eingabe!L76*T$5</f>
        <v>0</v>
      </c>
      <c r="T76" s="90">
        <f t="shared" si="36"/>
        <v>0</v>
      </c>
      <c r="U76" s="87">
        <f>PL_Produktion_Eingabe!O76*X$5</f>
        <v>0</v>
      </c>
      <c r="V76" s="60">
        <f>PL_Produktion_Eingabe!P76*X$5</f>
        <v>0</v>
      </c>
      <c r="W76" s="123">
        <f>PL_Produktion_Eingabe!Q76*X$5</f>
        <v>0</v>
      </c>
      <c r="X76" s="90">
        <f t="shared" si="37"/>
        <v>0</v>
      </c>
      <c r="Y76" s="87">
        <f>PL_Produktion_Eingabe!T76*AB$5</f>
        <v>0</v>
      </c>
      <c r="Z76" s="60">
        <f>PL_Produktion_Eingabe!U76*AB$5</f>
        <v>0</v>
      </c>
      <c r="AA76" s="123">
        <f>PL_Produktion_Eingabe!V76*AB$5</f>
        <v>0</v>
      </c>
      <c r="AB76" s="90">
        <f t="shared" si="38"/>
        <v>0</v>
      </c>
      <c r="AC76" s="87">
        <f>PL_Produktion_Eingabe!Y76*AF$5</f>
        <v>0</v>
      </c>
      <c r="AD76" s="60">
        <f>PL_Produktion_Eingabe!Z76*AF$5</f>
        <v>0</v>
      </c>
      <c r="AE76" s="123">
        <f>PL_Produktion_Eingabe!AA76*AF$5</f>
        <v>0</v>
      </c>
      <c r="AF76" s="90">
        <f t="shared" si="39"/>
        <v>0</v>
      </c>
      <c r="AG76" s="87">
        <f>PL_Produktion_Eingabe!AD76*AJ$5</f>
        <v>0</v>
      </c>
      <c r="AH76" s="60">
        <f>PL_Produktion_Eingabe!AE76*AJ$5</f>
        <v>0</v>
      </c>
      <c r="AI76" s="123">
        <f>PL_Produktion_Eingabe!AF76*AJ$5</f>
        <v>0</v>
      </c>
      <c r="AJ76" s="90">
        <f t="shared" si="40"/>
        <v>0</v>
      </c>
      <c r="AK76" s="87">
        <f>PL_Produktion_Eingabe!AI76*AN$5</f>
        <v>0</v>
      </c>
      <c r="AL76" s="60">
        <f>PL_Produktion_Eingabe!AJ76*AN$5</f>
        <v>0</v>
      </c>
      <c r="AM76" s="123">
        <f>PL_Produktion_Eingabe!AK76*AN$5</f>
        <v>0</v>
      </c>
      <c r="AN76" s="90">
        <f t="shared" si="41"/>
        <v>0</v>
      </c>
      <c r="AO76" s="87">
        <f>PL_Produktion_Eingabe!AN76*AR$5</f>
        <v>0</v>
      </c>
      <c r="AP76" s="60">
        <f>PL_Produktion_Eingabe!AO76*AR$5</f>
        <v>0</v>
      </c>
      <c r="AQ76" s="123">
        <f>PL_Produktion_Eingabe!AP76*AR$5</f>
        <v>0</v>
      </c>
      <c r="AR76" s="90">
        <f t="shared" si="42"/>
        <v>0</v>
      </c>
      <c r="AS76" s="87">
        <f>PL_Produktion_Eingabe!AS76*AV$5</f>
        <v>0</v>
      </c>
      <c r="AT76" s="60">
        <f>PL_Produktion_Eingabe!AT76*AV$5</f>
        <v>0</v>
      </c>
      <c r="AU76" s="123">
        <f>PL_Produktion_Eingabe!AU76*AV$5</f>
        <v>0</v>
      </c>
      <c r="AV76" s="90">
        <f t="shared" si="43"/>
        <v>0</v>
      </c>
      <c r="AW76" s="87">
        <f>PL_Produktion_Eingabe!AX76*AZ$5</f>
        <v>0</v>
      </c>
      <c r="AX76" s="60">
        <f>PL_Produktion_Eingabe!AY76*AZ$5</f>
        <v>0</v>
      </c>
      <c r="AY76" s="123">
        <f>PL_Produktion_Eingabe!AZ76*AZ$5</f>
        <v>0</v>
      </c>
      <c r="AZ76" s="90">
        <f t="shared" si="44"/>
        <v>0</v>
      </c>
      <c r="BA76" s="87">
        <f>PL_Produktion_Eingabe!BC76*BD$5</f>
        <v>0</v>
      </c>
      <c r="BB76" s="60">
        <f>PL_Produktion_Eingabe!BD76*BD$5</f>
        <v>0</v>
      </c>
      <c r="BC76" s="123">
        <f>PL_Produktion_Eingabe!BE76*BD$5</f>
        <v>0</v>
      </c>
      <c r="BD76" s="90">
        <f t="shared" si="45"/>
        <v>0</v>
      </c>
      <c r="BE76" s="87">
        <f>PL_Produktion_Eingabe!BH76*BH$5</f>
        <v>0</v>
      </c>
      <c r="BF76" s="60">
        <f>PL_Produktion_Eingabe!BI76*BH$5</f>
        <v>0</v>
      </c>
      <c r="BG76" s="123">
        <f>PL_Produktion_Eingabe!BJ76*BH$5</f>
        <v>0</v>
      </c>
      <c r="BH76" s="90">
        <f t="shared" si="46"/>
        <v>0</v>
      </c>
      <c r="BI76" s="87">
        <f>PL_Produktion_Eingabe!BM76*BL$5</f>
        <v>9.4499999999999993</v>
      </c>
      <c r="BJ76" s="60">
        <f>PL_Produktion_Eingabe!BN76*BL$5</f>
        <v>0</v>
      </c>
      <c r="BK76" s="123">
        <f>PL_Produktion_Eingabe!BO76*BL$5</f>
        <v>0</v>
      </c>
      <c r="BL76" s="90">
        <f t="shared" si="47"/>
        <v>9.4499999999999993</v>
      </c>
      <c r="BM76" s="87">
        <f>PL_Produktion_Eingabe!BR76*BP$5</f>
        <v>0</v>
      </c>
      <c r="BN76" s="60">
        <f>PL_Produktion_Eingabe!BS76*BP$5</f>
        <v>0</v>
      </c>
      <c r="BO76" s="123">
        <f>PL_Produktion_Eingabe!BT76*BP$5</f>
        <v>0</v>
      </c>
      <c r="BP76" s="90">
        <f t="shared" si="48"/>
        <v>0</v>
      </c>
      <c r="BQ76" s="87">
        <f>PL_Produktion_Eingabe!BW76*BT$5</f>
        <v>0</v>
      </c>
      <c r="BR76" s="60">
        <f>PL_Produktion_Eingabe!BX76*BT$5</f>
        <v>0</v>
      </c>
      <c r="BS76" s="123">
        <f>PL_Produktion_Eingabe!BY76*BT$5</f>
        <v>0</v>
      </c>
      <c r="BT76" s="90">
        <f t="shared" si="49"/>
        <v>0</v>
      </c>
      <c r="BU76" s="87">
        <f>PL_Produktion_Eingabe!CB76*BX$5</f>
        <v>0</v>
      </c>
      <c r="BV76" s="60">
        <f>PL_Produktion_Eingabe!CC76*BX$5</f>
        <v>0</v>
      </c>
      <c r="BW76" s="123">
        <f>PL_Produktion_Eingabe!CD76*BX$5</f>
        <v>0</v>
      </c>
      <c r="BX76" s="90">
        <f t="shared" si="50"/>
        <v>0</v>
      </c>
      <c r="BY76" s="87">
        <f>PL_Produktion_Eingabe!CG76*CB$5</f>
        <v>0</v>
      </c>
      <c r="BZ76" s="60">
        <f>PL_Produktion_Eingabe!CH76*CB$5</f>
        <v>0</v>
      </c>
      <c r="CA76" s="123">
        <f>PL_Produktion_Eingabe!CI76*CB$5</f>
        <v>0</v>
      </c>
      <c r="CB76" s="90">
        <f t="shared" si="51"/>
        <v>0</v>
      </c>
      <c r="CC76" s="87">
        <f>PL_Produktion_Eingabe!CL76*CF$5</f>
        <v>0</v>
      </c>
      <c r="CD76" s="60">
        <f>PL_Produktion_Eingabe!CM76*CF$5</f>
        <v>0</v>
      </c>
      <c r="CE76" s="123">
        <f>PL_Produktion_Eingabe!CN76*CF$5</f>
        <v>0</v>
      </c>
      <c r="CF76" s="90">
        <f t="shared" si="52"/>
        <v>0</v>
      </c>
      <c r="CG76" s="87">
        <f>PL_Produktion_Eingabe!CQ76*CJ$5</f>
        <v>0</v>
      </c>
      <c r="CH76" s="60">
        <f>PL_Produktion_Eingabe!CR76*CJ$5</f>
        <v>0</v>
      </c>
      <c r="CI76" s="123">
        <f>PL_Produktion_Eingabe!CS76*CJ$5</f>
        <v>0</v>
      </c>
      <c r="CJ76" s="90">
        <f t="shared" si="53"/>
        <v>0</v>
      </c>
      <c r="CK76" s="87">
        <f>PL_Produktion_Eingabe!CV76*CN$5</f>
        <v>0</v>
      </c>
      <c r="CL76" s="60">
        <f>PL_Produktion_Eingabe!CW76*CN$5</f>
        <v>0</v>
      </c>
      <c r="CM76" s="123">
        <f>PL_Produktion_Eingabe!CX76*CN$5</f>
        <v>0</v>
      </c>
      <c r="CN76" s="90">
        <f t="shared" si="54"/>
        <v>0</v>
      </c>
      <c r="CO76" s="87">
        <f>PL_Produktion_Eingabe!DA76*CR$5</f>
        <v>0</v>
      </c>
      <c r="CP76" s="60">
        <f>PL_Produktion_Eingabe!DB76*CR$5</f>
        <v>0</v>
      </c>
      <c r="CQ76" s="123">
        <f>PL_Produktion_Eingabe!DC76*CR$5</f>
        <v>0</v>
      </c>
      <c r="CR76" s="90">
        <f t="shared" si="55"/>
        <v>0</v>
      </c>
      <c r="CS76" s="87">
        <f>PL_Produktion_Eingabe!DF76*CV$5</f>
        <v>0</v>
      </c>
      <c r="CT76" s="60">
        <f>PL_Produktion_Eingabe!DG76*CV$5</f>
        <v>0</v>
      </c>
      <c r="CU76" s="123">
        <f>PL_Produktion_Eingabe!DH76*CV$5</f>
        <v>0</v>
      </c>
      <c r="CV76" s="90">
        <f t="shared" si="56"/>
        <v>0</v>
      </c>
      <c r="CW76" s="87">
        <f>PL_Produktion_Eingabe!DK76*CZ$5</f>
        <v>0</v>
      </c>
      <c r="CX76" s="60">
        <f>PL_Produktion_Eingabe!DL76*CZ$5</f>
        <v>0</v>
      </c>
      <c r="CY76" s="123">
        <f>PL_Produktion_Eingabe!DM76*CZ$5</f>
        <v>0</v>
      </c>
      <c r="CZ76" s="90">
        <f t="shared" si="57"/>
        <v>0</v>
      </c>
      <c r="DA76" s="87">
        <f>PL_Produktion_Eingabe!DP76*DD$5</f>
        <v>0</v>
      </c>
      <c r="DB76" s="60">
        <f>PL_Produktion_Eingabe!DQ76*DD$5</f>
        <v>0</v>
      </c>
      <c r="DC76" s="123">
        <f>PL_Produktion_Eingabe!DR76*DD$5</f>
        <v>0</v>
      </c>
      <c r="DD76" s="90">
        <f t="shared" si="58"/>
        <v>0</v>
      </c>
      <c r="DE76" s="87">
        <f>PL_Produktion_Eingabe!DU76*DH$5</f>
        <v>0</v>
      </c>
      <c r="DF76" s="60">
        <f>PL_Produktion_Eingabe!DV76*DH$5</f>
        <v>0</v>
      </c>
      <c r="DG76" s="123">
        <f>PL_Produktion_Eingabe!DW76*DH$5</f>
        <v>0</v>
      </c>
      <c r="DH76" s="90">
        <f t="shared" si="59"/>
        <v>0</v>
      </c>
    </row>
    <row r="77" spans="1:112" x14ac:dyDescent="0.2">
      <c r="A77" s="1">
        <f>Stundeneingabe_2008!A76</f>
        <v>3</v>
      </c>
      <c r="B77" s="1">
        <f>Stundeneingabe_2008!B76</f>
        <v>11</v>
      </c>
      <c r="C77" s="1" t="str">
        <f>Stundeneingabe_2008!C76</f>
        <v>DI</v>
      </c>
      <c r="D77" s="19">
        <f>Stundeneingabe_2008!D76</f>
        <v>45727</v>
      </c>
      <c r="E77" s="87">
        <f>Stundeneingabe_2008!O76*$H$3</f>
        <v>23.8</v>
      </c>
      <c r="F77" s="60">
        <f>Stundeneingabe_2008!P76*$H$3</f>
        <v>0</v>
      </c>
      <c r="G77" s="123">
        <f>Stundeneingabe_2008!Q76*$H$3</f>
        <v>0</v>
      </c>
      <c r="H77" s="90">
        <f t="shared" si="33"/>
        <v>23.8</v>
      </c>
      <c r="I77" s="87">
        <f t="shared" si="30"/>
        <v>24.5</v>
      </c>
      <c r="J77" s="60">
        <f t="shared" si="31"/>
        <v>0</v>
      </c>
      <c r="K77" s="123">
        <f t="shared" si="32"/>
        <v>0</v>
      </c>
      <c r="L77" s="150">
        <f t="shared" si="34"/>
        <v>24.5</v>
      </c>
      <c r="M77" s="87">
        <f>PL_Produktion_Eingabe!E77*P$5</f>
        <v>24.5</v>
      </c>
      <c r="N77" s="60">
        <f>PL_Produktion_Eingabe!F77*P$5</f>
        <v>0</v>
      </c>
      <c r="O77" s="123">
        <f>PL_Produktion_Eingabe!G77*P$5</f>
        <v>0</v>
      </c>
      <c r="P77" s="90">
        <f t="shared" si="35"/>
        <v>24.5</v>
      </c>
      <c r="Q77" s="87">
        <f>PL_Produktion_Eingabe!J77*T$5</f>
        <v>0</v>
      </c>
      <c r="R77" s="60">
        <f>PL_Produktion_Eingabe!K77*T$5</f>
        <v>0</v>
      </c>
      <c r="S77" s="123">
        <f>PL_Produktion_Eingabe!L77*T$5</f>
        <v>0</v>
      </c>
      <c r="T77" s="90">
        <f t="shared" si="36"/>
        <v>0</v>
      </c>
      <c r="U77" s="87">
        <f>PL_Produktion_Eingabe!O77*X$5</f>
        <v>0</v>
      </c>
      <c r="V77" s="60">
        <f>PL_Produktion_Eingabe!P77*X$5</f>
        <v>0</v>
      </c>
      <c r="W77" s="123">
        <f>PL_Produktion_Eingabe!Q77*X$5</f>
        <v>0</v>
      </c>
      <c r="X77" s="90">
        <f t="shared" si="37"/>
        <v>0</v>
      </c>
      <c r="Y77" s="87">
        <f>PL_Produktion_Eingabe!T77*AB$5</f>
        <v>0</v>
      </c>
      <c r="Z77" s="60">
        <f>PL_Produktion_Eingabe!U77*AB$5</f>
        <v>0</v>
      </c>
      <c r="AA77" s="123">
        <f>PL_Produktion_Eingabe!V77*AB$5</f>
        <v>0</v>
      </c>
      <c r="AB77" s="90">
        <f t="shared" si="38"/>
        <v>0</v>
      </c>
      <c r="AC77" s="87">
        <f>PL_Produktion_Eingabe!Y77*AF$5</f>
        <v>0</v>
      </c>
      <c r="AD77" s="60">
        <f>PL_Produktion_Eingabe!Z77*AF$5</f>
        <v>0</v>
      </c>
      <c r="AE77" s="123">
        <f>PL_Produktion_Eingabe!AA77*AF$5</f>
        <v>0</v>
      </c>
      <c r="AF77" s="90">
        <f t="shared" si="39"/>
        <v>0</v>
      </c>
      <c r="AG77" s="87">
        <f>PL_Produktion_Eingabe!AD77*AJ$5</f>
        <v>0</v>
      </c>
      <c r="AH77" s="60">
        <f>PL_Produktion_Eingabe!AE77*AJ$5</f>
        <v>0</v>
      </c>
      <c r="AI77" s="123">
        <f>PL_Produktion_Eingabe!AF77*AJ$5</f>
        <v>0</v>
      </c>
      <c r="AJ77" s="90">
        <f t="shared" si="40"/>
        <v>0</v>
      </c>
      <c r="AK77" s="87">
        <f>PL_Produktion_Eingabe!AI77*AN$5</f>
        <v>0</v>
      </c>
      <c r="AL77" s="60">
        <f>PL_Produktion_Eingabe!AJ77*AN$5</f>
        <v>0</v>
      </c>
      <c r="AM77" s="123">
        <f>PL_Produktion_Eingabe!AK77*AN$5</f>
        <v>0</v>
      </c>
      <c r="AN77" s="90">
        <f t="shared" si="41"/>
        <v>0</v>
      </c>
      <c r="AO77" s="87">
        <f>PL_Produktion_Eingabe!AN77*AR$5</f>
        <v>0</v>
      </c>
      <c r="AP77" s="60">
        <f>PL_Produktion_Eingabe!AO77*AR$5</f>
        <v>0</v>
      </c>
      <c r="AQ77" s="123">
        <f>PL_Produktion_Eingabe!AP77*AR$5</f>
        <v>0</v>
      </c>
      <c r="AR77" s="90">
        <f t="shared" si="42"/>
        <v>0</v>
      </c>
      <c r="AS77" s="87">
        <f>PL_Produktion_Eingabe!AS77*AV$5</f>
        <v>0</v>
      </c>
      <c r="AT77" s="60">
        <f>PL_Produktion_Eingabe!AT77*AV$5</f>
        <v>0</v>
      </c>
      <c r="AU77" s="123">
        <f>PL_Produktion_Eingabe!AU77*AV$5</f>
        <v>0</v>
      </c>
      <c r="AV77" s="90">
        <f t="shared" si="43"/>
        <v>0</v>
      </c>
      <c r="AW77" s="87">
        <f>PL_Produktion_Eingabe!AX77*AZ$5</f>
        <v>0</v>
      </c>
      <c r="AX77" s="60">
        <f>PL_Produktion_Eingabe!AY77*AZ$5</f>
        <v>0</v>
      </c>
      <c r="AY77" s="123">
        <f>PL_Produktion_Eingabe!AZ77*AZ$5</f>
        <v>0</v>
      </c>
      <c r="AZ77" s="90">
        <f t="shared" si="44"/>
        <v>0</v>
      </c>
      <c r="BA77" s="87">
        <f>PL_Produktion_Eingabe!BC77*BD$5</f>
        <v>0</v>
      </c>
      <c r="BB77" s="60">
        <f>PL_Produktion_Eingabe!BD77*BD$5</f>
        <v>0</v>
      </c>
      <c r="BC77" s="123">
        <f>PL_Produktion_Eingabe!BE77*BD$5</f>
        <v>0</v>
      </c>
      <c r="BD77" s="90">
        <f t="shared" si="45"/>
        <v>0</v>
      </c>
      <c r="BE77" s="87">
        <f>PL_Produktion_Eingabe!BH77*BH$5</f>
        <v>0</v>
      </c>
      <c r="BF77" s="60">
        <f>PL_Produktion_Eingabe!BI77*BH$5</f>
        <v>0</v>
      </c>
      <c r="BG77" s="123">
        <f>PL_Produktion_Eingabe!BJ77*BH$5</f>
        <v>0</v>
      </c>
      <c r="BH77" s="90">
        <f t="shared" si="46"/>
        <v>0</v>
      </c>
      <c r="BI77" s="87">
        <f>PL_Produktion_Eingabe!BM77*BL$5</f>
        <v>0</v>
      </c>
      <c r="BJ77" s="60">
        <f>PL_Produktion_Eingabe!BN77*BL$5</f>
        <v>0</v>
      </c>
      <c r="BK77" s="123">
        <f>PL_Produktion_Eingabe!BO77*BL$5</f>
        <v>0</v>
      </c>
      <c r="BL77" s="90">
        <f t="shared" si="47"/>
        <v>0</v>
      </c>
      <c r="BM77" s="87">
        <f>PL_Produktion_Eingabe!BR77*BP$5</f>
        <v>0</v>
      </c>
      <c r="BN77" s="60">
        <f>PL_Produktion_Eingabe!BS77*BP$5</f>
        <v>0</v>
      </c>
      <c r="BO77" s="123">
        <f>PL_Produktion_Eingabe!BT77*BP$5</f>
        <v>0</v>
      </c>
      <c r="BP77" s="90">
        <f t="shared" si="48"/>
        <v>0</v>
      </c>
      <c r="BQ77" s="87">
        <f>PL_Produktion_Eingabe!BW77*BT$5</f>
        <v>0</v>
      </c>
      <c r="BR77" s="60">
        <f>PL_Produktion_Eingabe!BX77*BT$5</f>
        <v>0</v>
      </c>
      <c r="BS77" s="123">
        <f>PL_Produktion_Eingabe!BY77*BT$5</f>
        <v>0</v>
      </c>
      <c r="BT77" s="90">
        <f t="shared" si="49"/>
        <v>0</v>
      </c>
      <c r="BU77" s="87">
        <f>PL_Produktion_Eingabe!CB77*BX$5</f>
        <v>0</v>
      </c>
      <c r="BV77" s="60">
        <f>PL_Produktion_Eingabe!CC77*BX$5</f>
        <v>0</v>
      </c>
      <c r="BW77" s="123">
        <f>PL_Produktion_Eingabe!CD77*BX$5</f>
        <v>0</v>
      </c>
      <c r="BX77" s="90">
        <f t="shared" si="50"/>
        <v>0</v>
      </c>
      <c r="BY77" s="87">
        <f>PL_Produktion_Eingabe!CG77*CB$5</f>
        <v>0</v>
      </c>
      <c r="BZ77" s="60">
        <f>PL_Produktion_Eingabe!CH77*CB$5</f>
        <v>0</v>
      </c>
      <c r="CA77" s="123">
        <f>PL_Produktion_Eingabe!CI77*CB$5</f>
        <v>0</v>
      </c>
      <c r="CB77" s="90">
        <f t="shared" si="51"/>
        <v>0</v>
      </c>
      <c r="CC77" s="87">
        <f>PL_Produktion_Eingabe!CL77*CF$5</f>
        <v>0</v>
      </c>
      <c r="CD77" s="60">
        <f>PL_Produktion_Eingabe!CM77*CF$5</f>
        <v>0</v>
      </c>
      <c r="CE77" s="123">
        <f>PL_Produktion_Eingabe!CN77*CF$5</f>
        <v>0</v>
      </c>
      <c r="CF77" s="90">
        <f t="shared" si="52"/>
        <v>0</v>
      </c>
      <c r="CG77" s="87">
        <f>PL_Produktion_Eingabe!CQ77*CJ$5</f>
        <v>0</v>
      </c>
      <c r="CH77" s="60">
        <f>PL_Produktion_Eingabe!CR77*CJ$5</f>
        <v>0</v>
      </c>
      <c r="CI77" s="123">
        <f>PL_Produktion_Eingabe!CS77*CJ$5</f>
        <v>0</v>
      </c>
      <c r="CJ77" s="90">
        <f t="shared" si="53"/>
        <v>0</v>
      </c>
      <c r="CK77" s="87">
        <f>PL_Produktion_Eingabe!CV77*CN$5</f>
        <v>0</v>
      </c>
      <c r="CL77" s="60">
        <f>PL_Produktion_Eingabe!CW77*CN$5</f>
        <v>0</v>
      </c>
      <c r="CM77" s="123">
        <f>PL_Produktion_Eingabe!CX77*CN$5</f>
        <v>0</v>
      </c>
      <c r="CN77" s="90">
        <f t="shared" si="54"/>
        <v>0</v>
      </c>
      <c r="CO77" s="87">
        <f>PL_Produktion_Eingabe!DA77*CR$5</f>
        <v>0</v>
      </c>
      <c r="CP77" s="60">
        <f>PL_Produktion_Eingabe!DB77*CR$5</f>
        <v>0</v>
      </c>
      <c r="CQ77" s="123">
        <f>PL_Produktion_Eingabe!DC77*CR$5</f>
        <v>0</v>
      </c>
      <c r="CR77" s="90">
        <f t="shared" si="55"/>
        <v>0</v>
      </c>
      <c r="CS77" s="87">
        <f>PL_Produktion_Eingabe!DF77*CV$5</f>
        <v>0</v>
      </c>
      <c r="CT77" s="60">
        <f>PL_Produktion_Eingabe!DG77*CV$5</f>
        <v>0</v>
      </c>
      <c r="CU77" s="123">
        <f>PL_Produktion_Eingabe!DH77*CV$5</f>
        <v>0</v>
      </c>
      <c r="CV77" s="90">
        <f t="shared" si="56"/>
        <v>0</v>
      </c>
      <c r="CW77" s="87">
        <f>PL_Produktion_Eingabe!DK77*CZ$5</f>
        <v>0</v>
      </c>
      <c r="CX77" s="60">
        <f>PL_Produktion_Eingabe!DL77*CZ$5</f>
        <v>0</v>
      </c>
      <c r="CY77" s="123">
        <f>PL_Produktion_Eingabe!DM77*CZ$5</f>
        <v>0</v>
      </c>
      <c r="CZ77" s="90">
        <f t="shared" si="57"/>
        <v>0</v>
      </c>
      <c r="DA77" s="87">
        <f>PL_Produktion_Eingabe!DP77*DD$5</f>
        <v>0</v>
      </c>
      <c r="DB77" s="60">
        <f>PL_Produktion_Eingabe!DQ77*DD$5</f>
        <v>0</v>
      </c>
      <c r="DC77" s="123">
        <f>PL_Produktion_Eingabe!DR77*DD$5</f>
        <v>0</v>
      </c>
      <c r="DD77" s="90">
        <f t="shared" si="58"/>
        <v>0</v>
      </c>
      <c r="DE77" s="87">
        <f>PL_Produktion_Eingabe!DU77*DH$5</f>
        <v>0</v>
      </c>
      <c r="DF77" s="60">
        <f>PL_Produktion_Eingabe!DV77*DH$5</f>
        <v>0</v>
      </c>
      <c r="DG77" s="123">
        <f>PL_Produktion_Eingabe!DW77*DH$5</f>
        <v>0</v>
      </c>
      <c r="DH77" s="90">
        <f t="shared" si="59"/>
        <v>0</v>
      </c>
    </row>
    <row r="78" spans="1:112" x14ac:dyDescent="0.2">
      <c r="A78" s="1">
        <f>Stundeneingabe_2008!A77</f>
        <v>3</v>
      </c>
      <c r="B78" s="1">
        <f>Stundeneingabe_2008!B77</f>
        <v>11</v>
      </c>
      <c r="C78" s="1" t="str">
        <f>Stundeneingabe_2008!C77</f>
        <v>MI</v>
      </c>
      <c r="D78" s="19">
        <f>Stundeneingabe_2008!D77</f>
        <v>45728</v>
      </c>
      <c r="E78" s="87">
        <f>Stundeneingabe_2008!O77*$H$3</f>
        <v>20.399999999999999</v>
      </c>
      <c r="F78" s="60">
        <f>Stundeneingabe_2008!P77*$H$3</f>
        <v>0</v>
      </c>
      <c r="G78" s="123">
        <f>Stundeneingabe_2008!Q77*$H$3</f>
        <v>0</v>
      </c>
      <c r="H78" s="90">
        <f t="shared" si="33"/>
        <v>20.399999999999999</v>
      </c>
      <c r="I78" s="87">
        <f t="shared" si="30"/>
        <v>12.45</v>
      </c>
      <c r="J78" s="60">
        <f t="shared" si="31"/>
        <v>0</v>
      </c>
      <c r="K78" s="123">
        <f t="shared" si="32"/>
        <v>0</v>
      </c>
      <c r="L78" s="150">
        <f t="shared" si="34"/>
        <v>12.45</v>
      </c>
      <c r="M78" s="87">
        <f>PL_Produktion_Eingabe!E78*P$5</f>
        <v>0</v>
      </c>
      <c r="N78" s="60">
        <f>PL_Produktion_Eingabe!F78*P$5</f>
        <v>0</v>
      </c>
      <c r="O78" s="123">
        <f>PL_Produktion_Eingabe!G78*P$5</f>
        <v>0</v>
      </c>
      <c r="P78" s="90">
        <f t="shared" si="35"/>
        <v>0</v>
      </c>
      <c r="Q78" s="87">
        <f>PL_Produktion_Eingabe!J78*T$5</f>
        <v>0</v>
      </c>
      <c r="R78" s="60">
        <f>PL_Produktion_Eingabe!K78*T$5</f>
        <v>0</v>
      </c>
      <c r="S78" s="123">
        <f>PL_Produktion_Eingabe!L78*T$5</f>
        <v>0</v>
      </c>
      <c r="T78" s="90">
        <f t="shared" si="36"/>
        <v>0</v>
      </c>
      <c r="U78" s="87">
        <f>PL_Produktion_Eingabe!O78*X$5</f>
        <v>1.2000000000000002</v>
      </c>
      <c r="V78" s="60">
        <f>PL_Produktion_Eingabe!P78*X$5</f>
        <v>0</v>
      </c>
      <c r="W78" s="123">
        <f>PL_Produktion_Eingabe!Q78*X$5</f>
        <v>0</v>
      </c>
      <c r="X78" s="90">
        <f t="shared" si="37"/>
        <v>1.2000000000000002</v>
      </c>
      <c r="Y78" s="87">
        <f>PL_Produktion_Eingabe!T78*AB$5</f>
        <v>0.8</v>
      </c>
      <c r="Z78" s="60">
        <f>PL_Produktion_Eingabe!U78*AB$5</f>
        <v>0</v>
      </c>
      <c r="AA78" s="123">
        <f>PL_Produktion_Eingabe!V78*AB$5</f>
        <v>0</v>
      </c>
      <c r="AB78" s="90">
        <f t="shared" si="38"/>
        <v>0.8</v>
      </c>
      <c r="AC78" s="87">
        <f>PL_Produktion_Eingabe!Y78*AF$5</f>
        <v>0</v>
      </c>
      <c r="AD78" s="60">
        <f>PL_Produktion_Eingabe!Z78*AF$5</f>
        <v>0</v>
      </c>
      <c r="AE78" s="123">
        <f>PL_Produktion_Eingabe!AA78*AF$5</f>
        <v>0</v>
      </c>
      <c r="AF78" s="90">
        <f t="shared" si="39"/>
        <v>0</v>
      </c>
      <c r="AG78" s="87">
        <f>PL_Produktion_Eingabe!AD78*AJ$5</f>
        <v>0</v>
      </c>
      <c r="AH78" s="60">
        <f>PL_Produktion_Eingabe!AE78*AJ$5</f>
        <v>0</v>
      </c>
      <c r="AI78" s="123">
        <f>PL_Produktion_Eingabe!AF78*AJ$5</f>
        <v>0</v>
      </c>
      <c r="AJ78" s="90">
        <f t="shared" si="40"/>
        <v>0</v>
      </c>
      <c r="AK78" s="87">
        <f>PL_Produktion_Eingabe!AI78*AN$5</f>
        <v>0</v>
      </c>
      <c r="AL78" s="60">
        <f>PL_Produktion_Eingabe!AJ78*AN$5</f>
        <v>0</v>
      </c>
      <c r="AM78" s="123">
        <f>PL_Produktion_Eingabe!AK78*AN$5</f>
        <v>0</v>
      </c>
      <c r="AN78" s="90">
        <f t="shared" si="41"/>
        <v>0</v>
      </c>
      <c r="AO78" s="87">
        <f>PL_Produktion_Eingabe!AN78*AR$5</f>
        <v>0</v>
      </c>
      <c r="AP78" s="60">
        <f>PL_Produktion_Eingabe!AO78*AR$5</f>
        <v>0</v>
      </c>
      <c r="AQ78" s="123">
        <f>PL_Produktion_Eingabe!AP78*AR$5</f>
        <v>0</v>
      </c>
      <c r="AR78" s="90">
        <f t="shared" si="42"/>
        <v>0</v>
      </c>
      <c r="AS78" s="87">
        <f>PL_Produktion_Eingabe!AS78*AV$5</f>
        <v>0</v>
      </c>
      <c r="AT78" s="60">
        <f>PL_Produktion_Eingabe!AT78*AV$5</f>
        <v>0</v>
      </c>
      <c r="AU78" s="123">
        <f>PL_Produktion_Eingabe!AU78*AV$5</f>
        <v>0</v>
      </c>
      <c r="AV78" s="90">
        <f t="shared" si="43"/>
        <v>0</v>
      </c>
      <c r="AW78" s="87">
        <f>PL_Produktion_Eingabe!AX78*AZ$5</f>
        <v>0</v>
      </c>
      <c r="AX78" s="60">
        <f>PL_Produktion_Eingabe!AY78*AZ$5</f>
        <v>0</v>
      </c>
      <c r="AY78" s="123">
        <f>PL_Produktion_Eingabe!AZ78*AZ$5</f>
        <v>0</v>
      </c>
      <c r="AZ78" s="90">
        <f t="shared" si="44"/>
        <v>0</v>
      </c>
      <c r="BA78" s="87">
        <f>PL_Produktion_Eingabe!BC78*BD$5</f>
        <v>0</v>
      </c>
      <c r="BB78" s="60">
        <f>PL_Produktion_Eingabe!BD78*BD$5</f>
        <v>0</v>
      </c>
      <c r="BC78" s="123">
        <f>PL_Produktion_Eingabe!BE78*BD$5</f>
        <v>0</v>
      </c>
      <c r="BD78" s="90">
        <f t="shared" si="45"/>
        <v>0</v>
      </c>
      <c r="BE78" s="87">
        <f>PL_Produktion_Eingabe!BH78*BH$5</f>
        <v>1.2000000000000002</v>
      </c>
      <c r="BF78" s="60">
        <f>PL_Produktion_Eingabe!BI78*BH$5</f>
        <v>0</v>
      </c>
      <c r="BG78" s="123">
        <f>PL_Produktion_Eingabe!BJ78*BH$5</f>
        <v>0</v>
      </c>
      <c r="BH78" s="90">
        <f t="shared" si="46"/>
        <v>1.2000000000000002</v>
      </c>
      <c r="BI78" s="87">
        <f>PL_Produktion_Eingabe!BM78*BL$5</f>
        <v>5.25</v>
      </c>
      <c r="BJ78" s="60">
        <f>PL_Produktion_Eingabe!BN78*BL$5</f>
        <v>0</v>
      </c>
      <c r="BK78" s="123">
        <f>PL_Produktion_Eingabe!BO78*BL$5</f>
        <v>0</v>
      </c>
      <c r="BL78" s="90">
        <f t="shared" si="47"/>
        <v>5.25</v>
      </c>
      <c r="BM78" s="87">
        <f>PL_Produktion_Eingabe!BR78*BP$5</f>
        <v>0</v>
      </c>
      <c r="BN78" s="60">
        <f>PL_Produktion_Eingabe!BS78*BP$5</f>
        <v>0</v>
      </c>
      <c r="BO78" s="123">
        <f>PL_Produktion_Eingabe!BT78*BP$5</f>
        <v>0</v>
      </c>
      <c r="BP78" s="90">
        <f t="shared" si="48"/>
        <v>0</v>
      </c>
      <c r="BQ78" s="87">
        <f>PL_Produktion_Eingabe!BW78*BT$5</f>
        <v>0</v>
      </c>
      <c r="BR78" s="60">
        <f>PL_Produktion_Eingabe!BX78*BT$5</f>
        <v>0</v>
      </c>
      <c r="BS78" s="123">
        <f>PL_Produktion_Eingabe!BY78*BT$5</f>
        <v>0</v>
      </c>
      <c r="BT78" s="90">
        <f t="shared" si="49"/>
        <v>0</v>
      </c>
      <c r="BU78" s="87">
        <f>PL_Produktion_Eingabe!CB78*BX$5</f>
        <v>0</v>
      </c>
      <c r="BV78" s="60">
        <f>PL_Produktion_Eingabe!CC78*BX$5</f>
        <v>0</v>
      </c>
      <c r="BW78" s="123">
        <f>PL_Produktion_Eingabe!CD78*BX$5</f>
        <v>0</v>
      </c>
      <c r="BX78" s="90">
        <f t="shared" si="50"/>
        <v>0</v>
      </c>
      <c r="BY78" s="87">
        <f>PL_Produktion_Eingabe!CG78*CB$5</f>
        <v>0</v>
      </c>
      <c r="BZ78" s="60">
        <f>PL_Produktion_Eingabe!CH78*CB$5</f>
        <v>0</v>
      </c>
      <c r="CA78" s="123">
        <f>PL_Produktion_Eingabe!CI78*CB$5</f>
        <v>0</v>
      </c>
      <c r="CB78" s="90">
        <f t="shared" si="51"/>
        <v>0</v>
      </c>
      <c r="CC78" s="87">
        <f>PL_Produktion_Eingabe!CL78*CF$5</f>
        <v>0</v>
      </c>
      <c r="CD78" s="60">
        <f>PL_Produktion_Eingabe!CM78*CF$5</f>
        <v>0</v>
      </c>
      <c r="CE78" s="123">
        <f>PL_Produktion_Eingabe!CN78*CF$5</f>
        <v>0</v>
      </c>
      <c r="CF78" s="90">
        <f t="shared" si="52"/>
        <v>0</v>
      </c>
      <c r="CG78" s="87">
        <f>PL_Produktion_Eingabe!CQ78*CJ$5</f>
        <v>0</v>
      </c>
      <c r="CH78" s="60">
        <f>PL_Produktion_Eingabe!CR78*CJ$5</f>
        <v>0</v>
      </c>
      <c r="CI78" s="123">
        <f>PL_Produktion_Eingabe!CS78*CJ$5</f>
        <v>0</v>
      </c>
      <c r="CJ78" s="90">
        <f t="shared" si="53"/>
        <v>0</v>
      </c>
      <c r="CK78" s="87">
        <f>PL_Produktion_Eingabe!CV78*CN$5</f>
        <v>0</v>
      </c>
      <c r="CL78" s="60">
        <f>PL_Produktion_Eingabe!CW78*CN$5</f>
        <v>0</v>
      </c>
      <c r="CM78" s="123">
        <f>PL_Produktion_Eingabe!CX78*CN$5</f>
        <v>0</v>
      </c>
      <c r="CN78" s="90">
        <f t="shared" si="54"/>
        <v>0</v>
      </c>
      <c r="CO78" s="87">
        <f>PL_Produktion_Eingabe!DA78*CR$5</f>
        <v>0</v>
      </c>
      <c r="CP78" s="60">
        <f>PL_Produktion_Eingabe!DB78*CR$5</f>
        <v>0</v>
      </c>
      <c r="CQ78" s="123">
        <f>PL_Produktion_Eingabe!DC78*CR$5</f>
        <v>0</v>
      </c>
      <c r="CR78" s="90">
        <f t="shared" si="55"/>
        <v>0</v>
      </c>
      <c r="CS78" s="87">
        <f>PL_Produktion_Eingabe!DF78*CV$5</f>
        <v>0</v>
      </c>
      <c r="CT78" s="60">
        <f>PL_Produktion_Eingabe!DG78*CV$5</f>
        <v>0</v>
      </c>
      <c r="CU78" s="123">
        <f>PL_Produktion_Eingabe!DH78*CV$5</f>
        <v>0</v>
      </c>
      <c r="CV78" s="90">
        <f t="shared" si="56"/>
        <v>0</v>
      </c>
      <c r="CW78" s="87">
        <f>PL_Produktion_Eingabe!DK78*CZ$5</f>
        <v>0</v>
      </c>
      <c r="CX78" s="60">
        <f>PL_Produktion_Eingabe!DL78*CZ$5</f>
        <v>0</v>
      </c>
      <c r="CY78" s="123">
        <f>PL_Produktion_Eingabe!DM78*CZ$5</f>
        <v>0</v>
      </c>
      <c r="CZ78" s="90">
        <f t="shared" si="57"/>
        <v>0</v>
      </c>
      <c r="DA78" s="87">
        <f>PL_Produktion_Eingabe!DP78*DD$5</f>
        <v>4</v>
      </c>
      <c r="DB78" s="60">
        <f>PL_Produktion_Eingabe!DQ78*DD$5</f>
        <v>0</v>
      </c>
      <c r="DC78" s="123">
        <f>PL_Produktion_Eingabe!DR78*DD$5</f>
        <v>0</v>
      </c>
      <c r="DD78" s="90">
        <f t="shared" si="58"/>
        <v>4</v>
      </c>
      <c r="DE78" s="87">
        <f>PL_Produktion_Eingabe!DU78*DH$5</f>
        <v>0</v>
      </c>
      <c r="DF78" s="60">
        <f>PL_Produktion_Eingabe!DV78*DH$5</f>
        <v>0</v>
      </c>
      <c r="DG78" s="123">
        <f>PL_Produktion_Eingabe!DW78*DH$5</f>
        <v>0</v>
      </c>
      <c r="DH78" s="90">
        <f t="shared" si="59"/>
        <v>0</v>
      </c>
    </row>
    <row r="79" spans="1:112" x14ac:dyDescent="0.2">
      <c r="A79" s="1">
        <f>Stundeneingabe_2008!A78</f>
        <v>3</v>
      </c>
      <c r="B79" s="1">
        <f>Stundeneingabe_2008!B78</f>
        <v>11</v>
      </c>
      <c r="C79" s="1" t="str">
        <f>Stundeneingabe_2008!C78</f>
        <v>DO</v>
      </c>
      <c r="D79" s="19">
        <f>Stundeneingabe_2008!D78</f>
        <v>45729</v>
      </c>
      <c r="E79" s="87">
        <f>Stundeneingabe_2008!O78*$H$3</f>
        <v>23.8</v>
      </c>
      <c r="F79" s="60">
        <f>Stundeneingabe_2008!P78*$H$3</f>
        <v>0</v>
      </c>
      <c r="G79" s="123">
        <f>Stundeneingabe_2008!Q78*$H$3</f>
        <v>0</v>
      </c>
      <c r="H79" s="90">
        <f t="shared" si="33"/>
        <v>23.8</v>
      </c>
      <c r="I79" s="87">
        <f t="shared" si="30"/>
        <v>23.099999999999998</v>
      </c>
      <c r="J79" s="60">
        <f t="shared" si="31"/>
        <v>0</v>
      </c>
      <c r="K79" s="123">
        <f t="shared" si="32"/>
        <v>0</v>
      </c>
      <c r="L79" s="150">
        <f t="shared" si="34"/>
        <v>23.099999999999998</v>
      </c>
      <c r="M79" s="87">
        <f>PL_Produktion_Eingabe!E79*P$5</f>
        <v>23.099999999999998</v>
      </c>
      <c r="N79" s="60">
        <f>PL_Produktion_Eingabe!F79*P$5</f>
        <v>0</v>
      </c>
      <c r="O79" s="123">
        <f>PL_Produktion_Eingabe!G79*P$5</f>
        <v>0</v>
      </c>
      <c r="P79" s="90">
        <f t="shared" si="35"/>
        <v>23.099999999999998</v>
      </c>
      <c r="Q79" s="87">
        <f>PL_Produktion_Eingabe!J79*T$5</f>
        <v>0</v>
      </c>
      <c r="R79" s="60">
        <f>PL_Produktion_Eingabe!K79*T$5</f>
        <v>0</v>
      </c>
      <c r="S79" s="123">
        <f>PL_Produktion_Eingabe!L79*T$5</f>
        <v>0</v>
      </c>
      <c r="T79" s="90">
        <f t="shared" si="36"/>
        <v>0</v>
      </c>
      <c r="U79" s="87">
        <f>PL_Produktion_Eingabe!O79*X$5</f>
        <v>0</v>
      </c>
      <c r="V79" s="60">
        <f>PL_Produktion_Eingabe!P79*X$5</f>
        <v>0</v>
      </c>
      <c r="W79" s="123">
        <f>PL_Produktion_Eingabe!Q79*X$5</f>
        <v>0</v>
      </c>
      <c r="X79" s="90">
        <f t="shared" si="37"/>
        <v>0</v>
      </c>
      <c r="Y79" s="87">
        <f>PL_Produktion_Eingabe!T79*AB$5</f>
        <v>0</v>
      </c>
      <c r="Z79" s="60">
        <f>PL_Produktion_Eingabe!U79*AB$5</f>
        <v>0</v>
      </c>
      <c r="AA79" s="123">
        <f>PL_Produktion_Eingabe!V79*AB$5</f>
        <v>0</v>
      </c>
      <c r="AB79" s="90">
        <f t="shared" si="38"/>
        <v>0</v>
      </c>
      <c r="AC79" s="87">
        <f>PL_Produktion_Eingabe!Y79*AF$5</f>
        <v>0</v>
      </c>
      <c r="AD79" s="60">
        <f>PL_Produktion_Eingabe!Z79*AF$5</f>
        <v>0</v>
      </c>
      <c r="AE79" s="123">
        <f>PL_Produktion_Eingabe!AA79*AF$5</f>
        <v>0</v>
      </c>
      <c r="AF79" s="90">
        <f t="shared" si="39"/>
        <v>0</v>
      </c>
      <c r="AG79" s="87">
        <f>PL_Produktion_Eingabe!AD79*AJ$5</f>
        <v>0</v>
      </c>
      <c r="AH79" s="60">
        <f>PL_Produktion_Eingabe!AE79*AJ$5</f>
        <v>0</v>
      </c>
      <c r="AI79" s="123">
        <f>PL_Produktion_Eingabe!AF79*AJ$5</f>
        <v>0</v>
      </c>
      <c r="AJ79" s="90">
        <f t="shared" si="40"/>
        <v>0</v>
      </c>
      <c r="AK79" s="87">
        <f>PL_Produktion_Eingabe!AI79*AN$5</f>
        <v>0</v>
      </c>
      <c r="AL79" s="60">
        <f>PL_Produktion_Eingabe!AJ79*AN$5</f>
        <v>0</v>
      </c>
      <c r="AM79" s="123">
        <f>PL_Produktion_Eingabe!AK79*AN$5</f>
        <v>0</v>
      </c>
      <c r="AN79" s="90">
        <f t="shared" si="41"/>
        <v>0</v>
      </c>
      <c r="AO79" s="87">
        <f>PL_Produktion_Eingabe!AN79*AR$5</f>
        <v>0</v>
      </c>
      <c r="AP79" s="60">
        <f>PL_Produktion_Eingabe!AO79*AR$5</f>
        <v>0</v>
      </c>
      <c r="AQ79" s="123">
        <f>PL_Produktion_Eingabe!AP79*AR$5</f>
        <v>0</v>
      </c>
      <c r="AR79" s="90">
        <f t="shared" si="42"/>
        <v>0</v>
      </c>
      <c r="AS79" s="87">
        <f>PL_Produktion_Eingabe!AS79*AV$5</f>
        <v>0</v>
      </c>
      <c r="AT79" s="60">
        <f>PL_Produktion_Eingabe!AT79*AV$5</f>
        <v>0</v>
      </c>
      <c r="AU79" s="123">
        <f>PL_Produktion_Eingabe!AU79*AV$5</f>
        <v>0</v>
      </c>
      <c r="AV79" s="90">
        <f t="shared" si="43"/>
        <v>0</v>
      </c>
      <c r="AW79" s="87">
        <f>PL_Produktion_Eingabe!AX79*AZ$5</f>
        <v>0</v>
      </c>
      <c r="AX79" s="60">
        <f>PL_Produktion_Eingabe!AY79*AZ$5</f>
        <v>0</v>
      </c>
      <c r="AY79" s="123">
        <f>PL_Produktion_Eingabe!AZ79*AZ$5</f>
        <v>0</v>
      </c>
      <c r="AZ79" s="90">
        <f t="shared" si="44"/>
        <v>0</v>
      </c>
      <c r="BA79" s="87">
        <f>PL_Produktion_Eingabe!BC79*BD$5</f>
        <v>0</v>
      </c>
      <c r="BB79" s="60">
        <f>PL_Produktion_Eingabe!BD79*BD$5</f>
        <v>0</v>
      </c>
      <c r="BC79" s="123">
        <f>PL_Produktion_Eingabe!BE79*BD$5</f>
        <v>0</v>
      </c>
      <c r="BD79" s="90">
        <f t="shared" si="45"/>
        <v>0</v>
      </c>
      <c r="BE79" s="87">
        <f>PL_Produktion_Eingabe!BH79*BH$5</f>
        <v>0</v>
      </c>
      <c r="BF79" s="60">
        <f>PL_Produktion_Eingabe!BI79*BH$5</f>
        <v>0</v>
      </c>
      <c r="BG79" s="123">
        <f>PL_Produktion_Eingabe!BJ79*BH$5</f>
        <v>0</v>
      </c>
      <c r="BH79" s="90">
        <f t="shared" si="46"/>
        <v>0</v>
      </c>
      <c r="BI79" s="87">
        <f>PL_Produktion_Eingabe!BM79*BL$5</f>
        <v>0</v>
      </c>
      <c r="BJ79" s="60">
        <f>PL_Produktion_Eingabe!BN79*BL$5</f>
        <v>0</v>
      </c>
      <c r="BK79" s="123">
        <f>PL_Produktion_Eingabe!BO79*BL$5</f>
        <v>0</v>
      </c>
      <c r="BL79" s="90">
        <f t="shared" si="47"/>
        <v>0</v>
      </c>
      <c r="BM79" s="87">
        <f>PL_Produktion_Eingabe!BR79*BP$5</f>
        <v>0</v>
      </c>
      <c r="BN79" s="60">
        <f>PL_Produktion_Eingabe!BS79*BP$5</f>
        <v>0</v>
      </c>
      <c r="BO79" s="123">
        <f>PL_Produktion_Eingabe!BT79*BP$5</f>
        <v>0</v>
      </c>
      <c r="BP79" s="90">
        <f t="shared" si="48"/>
        <v>0</v>
      </c>
      <c r="BQ79" s="87">
        <f>PL_Produktion_Eingabe!BW79*BT$5</f>
        <v>0</v>
      </c>
      <c r="BR79" s="60">
        <f>PL_Produktion_Eingabe!BX79*BT$5</f>
        <v>0</v>
      </c>
      <c r="BS79" s="123">
        <f>PL_Produktion_Eingabe!BY79*BT$5</f>
        <v>0</v>
      </c>
      <c r="BT79" s="90">
        <f t="shared" si="49"/>
        <v>0</v>
      </c>
      <c r="BU79" s="87">
        <f>PL_Produktion_Eingabe!CB79*BX$5</f>
        <v>0</v>
      </c>
      <c r="BV79" s="60">
        <f>PL_Produktion_Eingabe!CC79*BX$5</f>
        <v>0</v>
      </c>
      <c r="BW79" s="123">
        <f>PL_Produktion_Eingabe!CD79*BX$5</f>
        <v>0</v>
      </c>
      <c r="BX79" s="90">
        <f t="shared" si="50"/>
        <v>0</v>
      </c>
      <c r="BY79" s="87">
        <f>PL_Produktion_Eingabe!CG79*CB$5</f>
        <v>0</v>
      </c>
      <c r="BZ79" s="60">
        <f>PL_Produktion_Eingabe!CH79*CB$5</f>
        <v>0</v>
      </c>
      <c r="CA79" s="123">
        <f>PL_Produktion_Eingabe!CI79*CB$5</f>
        <v>0</v>
      </c>
      <c r="CB79" s="90">
        <f t="shared" si="51"/>
        <v>0</v>
      </c>
      <c r="CC79" s="87">
        <f>PL_Produktion_Eingabe!CL79*CF$5</f>
        <v>0</v>
      </c>
      <c r="CD79" s="60">
        <f>PL_Produktion_Eingabe!CM79*CF$5</f>
        <v>0</v>
      </c>
      <c r="CE79" s="123">
        <f>PL_Produktion_Eingabe!CN79*CF$5</f>
        <v>0</v>
      </c>
      <c r="CF79" s="90">
        <f t="shared" si="52"/>
        <v>0</v>
      </c>
      <c r="CG79" s="87">
        <f>PL_Produktion_Eingabe!CQ79*CJ$5</f>
        <v>0</v>
      </c>
      <c r="CH79" s="60">
        <f>PL_Produktion_Eingabe!CR79*CJ$5</f>
        <v>0</v>
      </c>
      <c r="CI79" s="123">
        <f>PL_Produktion_Eingabe!CS79*CJ$5</f>
        <v>0</v>
      </c>
      <c r="CJ79" s="90">
        <f t="shared" si="53"/>
        <v>0</v>
      </c>
      <c r="CK79" s="87">
        <f>PL_Produktion_Eingabe!CV79*CN$5</f>
        <v>0</v>
      </c>
      <c r="CL79" s="60">
        <f>PL_Produktion_Eingabe!CW79*CN$5</f>
        <v>0</v>
      </c>
      <c r="CM79" s="123">
        <f>PL_Produktion_Eingabe!CX79*CN$5</f>
        <v>0</v>
      </c>
      <c r="CN79" s="90">
        <f t="shared" si="54"/>
        <v>0</v>
      </c>
      <c r="CO79" s="87">
        <f>PL_Produktion_Eingabe!DA79*CR$5</f>
        <v>0</v>
      </c>
      <c r="CP79" s="60">
        <f>PL_Produktion_Eingabe!DB79*CR$5</f>
        <v>0</v>
      </c>
      <c r="CQ79" s="123">
        <f>PL_Produktion_Eingabe!DC79*CR$5</f>
        <v>0</v>
      </c>
      <c r="CR79" s="90">
        <f t="shared" si="55"/>
        <v>0</v>
      </c>
      <c r="CS79" s="87">
        <f>PL_Produktion_Eingabe!DF79*CV$5</f>
        <v>0</v>
      </c>
      <c r="CT79" s="60">
        <f>PL_Produktion_Eingabe!DG79*CV$5</f>
        <v>0</v>
      </c>
      <c r="CU79" s="123">
        <f>PL_Produktion_Eingabe!DH79*CV$5</f>
        <v>0</v>
      </c>
      <c r="CV79" s="90">
        <f t="shared" si="56"/>
        <v>0</v>
      </c>
      <c r="CW79" s="87">
        <f>PL_Produktion_Eingabe!DK79*CZ$5</f>
        <v>0</v>
      </c>
      <c r="CX79" s="60">
        <f>PL_Produktion_Eingabe!DL79*CZ$5</f>
        <v>0</v>
      </c>
      <c r="CY79" s="123">
        <f>PL_Produktion_Eingabe!DM79*CZ$5</f>
        <v>0</v>
      </c>
      <c r="CZ79" s="90">
        <f t="shared" si="57"/>
        <v>0</v>
      </c>
      <c r="DA79" s="87">
        <f>PL_Produktion_Eingabe!DP79*DD$5</f>
        <v>0</v>
      </c>
      <c r="DB79" s="60">
        <f>PL_Produktion_Eingabe!DQ79*DD$5</f>
        <v>0</v>
      </c>
      <c r="DC79" s="123">
        <f>PL_Produktion_Eingabe!DR79*DD$5</f>
        <v>0</v>
      </c>
      <c r="DD79" s="90">
        <f t="shared" si="58"/>
        <v>0</v>
      </c>
      <c r="DE79" s="87">
        <f>PL_Produktion_Eingabe!DU79*DH$5</f>
        <v>0</v>
      </c>
      <c r="DF79" s="60">
        <f>PL_Produktion_Eingabe!DV79*DH$5</f>
        <v>0</v>
      </c>
      <c r="DG79" s="123">
        <f>PL_Produktion_Eingabe!DW79*DH$5</f>
        <v>0</v>
      </c>
      <c r="DH79" s="90">
        <f t="shared" si="59"/>
        <v>0</v>
      </c>
    </row>
    <row r="80" spans="1:112" x14ac:dyDescent="0.2">
      <c r="A80" s="1">
        <f>Stundeneingabe_2008!A79</f>
        <v>3</v>
      </c>
      <c r="B80" s="1">
        <f>Stundeneingabe_2008!B79</f>
        <v>11</v>
      </c>
      <c r="C80" s="1" t="str">
        <f>Stundeneingabe_2008!C79</f>
        <v>FR</v>
      </c>
      <c r="D80" s="19">
        <f>Stundeneingabe_2008!D79</f>
        <v>45730</v>
      </c>
      <c r="E80" s="87">
        <f>Stundeneingabe_2008!O79*$H$3</f>
        <v>0</v>
      </c>
      <c r="F80" s="60">
        <f>Stundeneingabe_2008!P79*$H$3</f>
        <v>0</v>
      </c>
      <c r="G80" s="123">
        <f>Stundeneingabe_2008!Q79*$H$3</f>
        <v>0</v>
      </c>
      <c r="H80" s="90">
        <f t="shared" si="33"/>
        <v>0</v>
      </c>
      <c r="I80" s="87">
        <f t="shared" si="30"/>
        <v>0</v>
      </c>
      <c r="J80" s="60">
        <f t="shared" si="31"/>
        <v>0</v>
      </c>
      <c r="K80" s="123">
        <f t="shared" si="32"/>
        <v>0</v>
      </c>
      <c r="L80" s="150">
        <f t="shared" si="34"/>
        <v>0</v>
      </c>
      <c r="M80" s="87">
        <f>PL_Produktion_Eingabe!E80*P$5</f>
        <v>0</v>
      </c>
      <c r="N80" s="60">
        <f>PL_Produktion_Eingabe!F80*P$5</f>
        <v>0</v>
      </c>
      <c r="O80" s="123">
        <f>PL_Produktion_Eingabe!G80*P$5</f>
        <v>0</v>
      </c>
      <c r="P80" s="90">
        <f t="shared" si="35"/>
        <v>0</v>
      </c>
      <c r="Q80" s="87">
        <f>PL_Produktion_Eingabe!J80*T$5</f>
        <v>0</v>
      </c>
      <c r="R80" s="60">
        <f>PL_Produktion_Eingabe!K80*T$5</f>
        <v>0</v>
      </c>
      <c r="S80" s="123">
        <f>PL_Produktion_Eingabe!L80*T$5</f>
        <v>0</v>
      </c>
      <c r="T80" s="90">
        <f t="shared" si="36"/>
        <v>0</v>
      </c>
      <c r="U80" s="87">
        <f>PL_Produktion_Eingabe!O80*X$5</f>
        <v>0</v>
      </c>
      <c r="V80" s="60">
        <f>PL_Produktion_Eingabe!P80*X$5</f>
        <v>0</v>
      </c>
      <c r="W80" s="123">
        <f>PL_Produktion_Eingabe!Q80*X$5</f>
        <v>0</v>
      </c>
      <c r="X80" s="90">
        <f t="shared" si="37"/>
        <v>0</v>
      </c>
      <c r="Y80" s="87">
        <f>PL_Produktion_Eingabe!T80*AB$5</f>
        <v>0</v>
      </c>
      <c r="Z80" s="60">
        <f>PL_Produktion_Eingabe!U80*AB$5</f>
        <v>0</v>
      </c>
      <c r="AA80" s="123">
        <f>PL_Produktion_Eingabe!V80*AB$5</f>
        <v>0</v>
      </c>
      <c r="AB80" s="90">
        <f t="shared" si="38"/>
        <v>0</v>
      </c>
      <c r="AC80" s="87">
        <f>PL_Produktion_Eingabe!Y80*AF$5</f>
        <v>0</v>
      </c>
      <c r="AD80" s="60">
        <f>PL_Produktion_Eingabe!Z80*AF$5</f>
        <v>0</v>
      </c>
      <c r="AE80" s="123">
        <f>PL_Produktion_Eingabe!AA80*AF$5</f>
        <v>0</v>
      </c>
      <c r="AF80" s="90">
        <f t="shared" si="39"/>
        <v>0</v>
      </c>
      <c r="AG80" s="87">
        <f>PL_Produktion_Eingabe!AD80*AJ$5</f>
        <v>0</v>
      </c>
      <c r="AH80" s="60">
        <f>PL_Produktion_Eingabe!AE80*AJ$5</f>
        <v>0</v>
      </c>
      <c r="AI80" s="123">
        <f>PL_Produktion_Eingabe!AF80*AJ$5</f>
        <v>0</v>
      </c>
      <c r="AJ80" s="90">
        <f t="shared" si="40"/>
        <v>0</v>
      </c>
      <c r="AK80" s="87">
        <f>PL_Produktion_Eingabe!AI80*AN$5</f>
        <v>0</v>
      </c>
      <c r="AL80" s="60">
        <f>PL_Produktion_Eingabe!AJ80*AN$5</f>
        <v>0</v>
      </c>
      <c r="AM80" s="123">
        <f>PL_Produktion_Eingabe!AK80*AN$5</f>
        <v>0</v>
      </c>
      <c r="AN80" s="90">
        <f t="shared" si="41"/>
        <v>0</v>
      </c>
      <c r="AO80" s="87">
        <f>PL_Produktion_Eingabe!AN80*AR$5</f>
        <v>0</v>
      </c>
      <c r="AP80" s="60">
        <f>PL_Produktion_Eingabe!AO80*AR$5</f>
        <v>0</v>
      </c>
      <c r="AQ80" s="123">
        <f>PL_Produktion_Eingabe!AP80*AR$5</f>
        <v>0</v>
      </c>
      <c r="AR80" s="90">
        <f t="shared" si="42"/>
        <v>0</v>
      </c>
      <c r="AS80" s="87">
        <f>PL_Produktion_Eingabe!AS80*AV$5</f>
        <v>0</v>
      </c>
      <c r="AT80" s="60">
        <f>PL_Produktion_Eingabe!AT80*AV$5</f>
        <v>0</v>
      </c>
      <c r="AU80" s="123">
        <f>PL_Produktion_Eingabe!AU80*AV$5</f>
        <v>0</v>
      </c>
      <c r="AV80" s="90">
        <f t="shared" si="43"/>
        <v>0</v>
      </c>
      <c r="AW80" s="87">
        <f>PL_Produktion_Eingabe!AX80*AZ$5</f>
        <v>0</v>
      </c>
      <c r="AX80" s="60">
        <f>PL_Produktion_Eingabe!AY80*AZ$5</f>
        <v>0</v>
      </c>
      <c r="AY80" s="123">
        <f>PL_Produktion_Eingabe!AZ80*AZ$5</f>
        <v>0</v>
      </c>
      <c r="AZ80" s="90">
        <f t="shared" si="44"/>
        <v>0</v>
      </c>
      <c r="BA80" s="87">
        <f>PL_Produktion_Eingabe!BC80*BD$5</f>
        <v>0</v>
      </c>
      <c r="BB80" s="60">
        <f>PL_Produktion_Eingabe!BD80*BD$5</f>
        <v>0</v>
      </c>
      <c r="BC80" s="123">
        <f>PL_Produktion_Eingabe!BE80*BD$5</f>
        <v>0</v>
      </c>
      <c r="BD80" s="90">
        <f t="shared" si="45"/>
        <v>0</v>
      </c>
      <c r="BE80" s="87">
        <f>PL_Produktion_Eingabe!BH80*BH$5</f>
        <v>0</v>
      </c>
      <c r="BF80" s="60">
        <f>PL_Produktion_Eingabe!BI80*BH$5</f>
        <v>0</v>
      </c>
      <c r="BG80" s="123">
        <f>PL_Produktion_Eingabe!BJ80*BH$5</f>
        <v>0</v>
      </c>
      <c r="BH80" s="90">
        <f t="shared" si="46"/>
        <v>0</v>
      </c>
      <c r="BI80" s="87">
        <f>PL_Produktion_Eingabe!BM80*BL$5</f>
        <v>0</v>
      </c>
      <c r="BJ80" s="60">
        <f>PL_Produktion_Eingabe!BN80*BL$5</f>
        <v>0</v>
      </c>
      <c r="BK80" s="123">
        <f>PL_Produktion_Eingabe!BO80*BL$5</f>
        <v>0</v>
      </c>
      <c r="BL80" s="90">
        <f t="shared" si="47"/>
        <v>0</v>
      </c>
      <c r="BM80" s="87">
        <f>PL_Produktion_Eingabe!BR80*BP$5</f>
        <v>0</v>
      </c>
      <c r="BN80" s="60">
        <f>PL_Produktion_Eingabe!BS80*BP$5</f>
        <v>0</v>
      </c>
      <c r="BO80" s="123">
        <f>PL_Produktion_Eingabe!BT80*BP$5</f>
        <v>0</v>
      </c>
      <c r="BP80" s="90">
        <f t="shared" si="48"/>
        <v>0</v>
      </c>
      <c r="BQ80" s="87">
        <f>PL_Produktion_Eingabe!BW80*BT$5</f>
        <v>0</v>
      </c>
      <c r="BR80" s="60">
        <f>PL_Produktion_Eingabe!BX80*BT$5</f>
        <v>0</v>
      </c>
      <c r="BS80" s="123">
        <f>PL_Produktion_Eingabe!BY80*BT$5</f>
        <v>0</v>
      </c>
      <c r="BT80" s="90">
        <f t="shared" si="49"/>
        <v>0</v>
      </c>
      <c r="BU80" s="87">
        <f>PL_Produktion_Eingabe!CB80*BX$5</f>
        <v>0</v>
      </c>
      <c r="BV80" s="60">
        <f>PL_Produktion_Eingabe!CC80*BX$5</f>
        <v>0</v>
      </c>
      <c r="BW80" s="123">
        <f>PL_Produktion_Eingabe!CD80*BX$5</f>
        <v>0</v>
      </c>
      <c r="BX80" s="90">
        <f t="shared" si="50"/>
        <v>0</v>
      </c>
      <c r="BY80" s="87">
        <f>PL_Produktion_Eingabe!CG80*CB$5</f>
        <v>0</v>
      </c>
      <c r="BZ80" s="60">
        <f>PL_Produktion_Eingabe!CH80*CB$5</f>
        <v>0</v>
      </c>
      <c r="CA80" s="123">
        <f>PL_Produktion_Eingabe!CI80*CB$5</f>
        <v>0</v>
      </c>
      <c r="CB80" s="90">
        <f t="shared" si="51"/>
        <v>0</v>
      </c>
      <c r="CC80" s="87">
        <f>PL_Produktion_Eingabe!CL80*CF$5</f>
        <v>0</v>
      </c>
      <c r="CD80" s="60">
        <f>PL_Produktion_Eingabe!CM80*CF$5</f>
        <v>0</v>
      </c>
      <c r="CE80" s="123">
        <f>PL_Produktion_Eingabe!CN80*CF$5</f>
        <v>0</v>
      </c>
      <c r="CF80" s="90">
        <f t="shared" si="52"/>
        <v>0</v>
      </c>
      <c r="CG80" s="87">
        <f>PL_Produktion_Eingabe!CQ80*CJ$5</f>
        <v>0</v>
      </c>
      <c r="CH80" s="60">
        <f>PL_Produktion_Eingabe!CR80*CJ$5</f>
        <v>0</v>
      </c>
      <c r="CI80" s="123">
        <f>PL_Produktion_Eingabe!CS80*CJ$5</f>
        <v>0</v>
      </c>
      <c r="CJ80" s="90">
        <f t="shared" si="53"/>
        <v>0</v>
      </c>
      <c r="CK80" s="87">
        <f>PL_Produktion_Eingabe!CV80*CN$5</f>
        <v>0</v>
      </c>
      <c r="CL80" s="60">
        <f>PL_Produktion_Eingabe!CW80*CN$5</f>
        <v>0</v>
      </c>
      <c r="CM80" s="123">
        <f>PL_Produktion_Eingabe!CX80*CN$5</f>
        <v>0</v>
      </c>
      <c r="CN80" s="90">
        <f t="shared" si="54"/>
        <v>0</v>
      </c>
      <c r="CO80" s="87">
        <f>PL_Produktion_Eingabe!DA80*CR$5</f>
        <v>0</v>
      </c>
      <c r="CP80" s="60">
        <f>PL_Produktion_Eingabe!DB80*CR$5</f>
        <v>0</v>
      </c>
      <c r="CQ80" s="123">
        <f>PL_Produktion_Eingabe!DC80*CR$5</f>
        <v>0</v>
      </c>
      <c r="CR80" s="90">
        <f t="shared" si="55"/>
        <v>0</v>
      </c>
      <c r="CS80" s="87">
        <f>PL_Produktion_Eingabe!DF80*CV$5</f>
        <v>0</v>
      </c>
      <c r="CT80" s="60">
        <f>PL_Produktion_Eingabe!DG80*CV$5</f>
        <v>0</v>
      </c>
      <c r="CU80" s="123">
        <f>PL_Produktion_Eingabe!DH80*CV$5</f>
        <v>0</v>
      </c>
      <c r="CV80" s="90">
        <f t="shared" si="56"/>
        <v>0</v>
      </c>
      <c r="CW80" s="87">
        <f>PL_Produktion_Eingabe!DK80*CZ$5</f>
        <v>0</v>
      </c>
      <c r="CX80" s="60">
        <f>PL_Produktion_Eingabe!DL80*CZ$5</f>
        <v>0</v>
      </c>
      <c r="CY80" s="123">
        <f>PL_Produktion_Eingabe!DM80*CZ$5</f>
        <v>0</v>
      </c>
      <c r="CZ80" s="90">
        <f t="shared" si="57"/>
        <v>0</v>
      </c>
      <c r="DA80" s="87">
        <f>PL_Produktion_Eingabe!DP80*DD$5</f>
        <v>0</v>
      </c>
      <c r="DB80" s="60">
        <f>PL_Produktion_Eingabe!DQ80*DD$5</f>
        <v>0</v>
      </c>
      <c r="DC80" s="123">
        <f>PL_Produktion_Eingabe!DR80*DD$5</f>
        <v>0</v>
      </c>
      <c r="DD80" s="90">
        <f t="shared" si="58"/>
        <v>0</v>
      </c>
      <c r="DE80" s="87">
        <f>PL_Produktion_Eingabe!DU80*DH$5</f>
        <v>0</v>
      </c>
      <c r="DF80" s="60">
        <f>PL_Produktion_Eingabe!DV80*DH$5</f>
        <v>0</v>
      </c>
      <c r="DG80" s="123">
        <f>PL_Produktion_Eingabe!DW80*DH$5</f>
        <v>0</v>
      </c>
      <c r="DH80" s="90">
        <f t="shared" si="59"/>
        <v>0</v>
      </c>
    </row>
    <row r="81" spans="1:112" x14ac:dyDescent="0.2">
      <c r="A81" s="1">
        <f>Stundeneingabe_2008!A80</f>
        <v>3</v>
      </c>
      <c r="B81" s="1">
        <f>Stundeneingabe_2008!B80</f>
        <v>11</v>
      </c>
      <c r="C81" s="1" t="str">
        <f>Stundeneingabe_2008!C80</f>
        <v>SA</v>
      </c>
      <c r="D81" s="19">
        <f>Stundeneingabe_2008!D80</f>
        <v>45731</v>
      </c>
      <c r="E81" s="87">
        <f>Stundeneingabe_2008!O80*$H$3</f>
        <v>0</v>
      </c>
      <c r="F81" s="60">
        <f>Stundeneingabe_2008!P80*$H$3</f>
        <v>0</v>
      </c>
      <c r="G81" s="123">
        <f>Stundeneingabe_2008!Q80*$H$3</f>
        <v>0</v>
      </c>
      <c r="H81" s="90">
        <f t="shared" si="33"/>
        <v>0</v>
      </c>
      <c r="I81" s="87">
        <f t="shared" si="30"/>
        <v>0</v>
      </c>
      <c r="J81" s="60">
        <f t="shared" si="31"/>
        <v>0</v>
      </c>
      <c r="K81" s="123">
        <f t="shared" si="32"/>
        <v>0</v>
      </c>
      <c r="L81" s="150">
        <f t="shared" si="34"/>
        <v>0</v>
      </c>
      <c r="M81" s="87">
        <f>PL_Produktion_Eingabe!E81*P$5</f>
        <v>0</v>
      </c>
      <c r="N81" s="60">
        <f>PL_Produktion_Eingabe!F81*P$5</f>
        <v>0</v>
      </c>
      <c r="O81" s="123">
        <f>PL_Produktion_Eingabe!G81*P$5</f>
        <v>0</v>
      </c>
      <c r="P81" s="90">
        <f t="shared" si="35"/>
        <v>0</v>
      </c>
      <c r="Q81" s="87">
        <f>PL_Produktion_Eingabe!J81*T$5</f>
        <v>0</v>
      </c>
      <c r="R81" s="60">
        <f>PL_Produktion_Eingabe!K81*T$5</f>
        <v>0</v>
      </c>
      <c r="S81" s="123">
        <f>PL_Produktion_Eingabe!L81*T$5</f>
        <v>0</v>
      </c>
      <c r="T81" s="90">
        <f t="shared" si="36"/>
        <v>0</v>
      </c>
      <c r="U81" s="87">
        <f>PL_Produktion_Eingabe!O81*X$5</f>
        <v>0</v>
      </c>
      <c r="V81" s="60">
        <f>PL_Produktion_Eingabe!P81*X$5</f>
        <v>0</v>
      </c>
      <c r="W81" s="123">
        <f>PL_Produktion_Eingabe!Q81*X$5</f>
        <v>0</v>
      </c>
      <c r="X81" s="90">
        <f t="shared" si="37"/>
        <v>0</v>
      </c>
      <c r="Y81" s="87">
        <f>PL_Produktion_Eingabe!T81*AB$5</f>
        <v>0</v>
      </c>
      <c r="Z81" s="60">
        <f>PL_Produktion_Eingabe!U81*AB$5</f>
        <v>0</v>
      </c>
      <c r="AA81" s="123">
        <f>PL_Produktion_Eingabe!V81*AB$5</f>
        <v>0</v>
      </c>
      <c r="AB81" s="90">
        <f t="shared" si="38"/>
        <v>0</v>
      </c>
      <c r="AC81" s="87">
        <f>PL_Produktion_Eingabe!Y81*AF$5</f>
        <v>0</v>
      </c>
      <c r="AD81" s="60">
        <f>PL_Produktion_Eingabe!Z81*AF$5</f>
        <v>0</v>
      </c>
      <c r="AE81" s="123">
        <f>PL_Produktion_Eingabe!AA81*AF$5</f>
        <v>0</v>
      </c>
      <c r="AF81" s="90">
        <f t="shared" si="39"/>
        <v>0</v>
      </c>
      <c r="AG81" s="87">
        <f>PL_Produktion_Eingabe!AD81*AJ$5</f>
        <v>0</v>
      </c>
      <c r="AH81" s="60">
        <f>PL_Produktion_Eingabe!AE81*AJ$5</f>
        <v>0</v>
      </c>
      <c r="AI81" s="123">
        <f>PL_Produktion_Eingabe!AF81*AJ$5</f>
        <v>0</v>
      </c>
      <c r="AJ81" s="90">
        <f t="shared" si="40"/>
        <v>0</v>
      </c>
      <c r="AK81" s="87">
        <f>PL_Produktion_Eingabe!AI81*AN$5</f>
        <v>0</v>
      </c>
      <c r="AL81" s="60">
        <f>PL_Produktion_Eingabe!AJ81*AN$5</f>
        <v>0</v>
      </c>
      <c r="AM81" s="123">
        <f>PL_Produktion_Eingabe!AK81*AN$5</f>
        <v>0</v>
      </c>
      <c r="AN81" s="90">
        <f t="shared" si="41"/>
        <v>0</v>
      </c>
      <c r="AO81" s="87">
        <f>PL_Produktion_Eingabe!AN81*AR$5</f>
        <v>0</v>
      </c>
      <c r="AP81" s="60">
        <f>PL_Produktion_Eingabe!AO81*AR$5</f>
        <v>0</v>
      </c>
      <c r="AQ81" s="123">
        <f>PL_Produktion_Eingabe!AP81*AR$5</f>
        <v>0</v>
      </c>
      <c r="AR81" s="90">
        <f t="shared" si="42"/>
        <v>0</v>
      </c>
      <c r="AS81" s="87">
        <f>PL_Produktion_Eingabe!AS81*AV$5</f>
        <v>0</v>
      </c>
      <c r="AT81" s="60">
        <f>PL_Produktion_Eingabe!AT81*AV$5</f>
        <v>0</v>
      </c>
      <c r="AU81" s="123">
        <f>PL_Produktion_Eingabe!AU81*AV$5</f>
        <v>0</v>
      </c>
      <c r="AV81" s="90">
        <f t="shared" si="43"/>
        <v>0</v>
      </c>
      <c r="AW81" s="87">
        <f>PL_Produktion_Eingabe!AX81*AZ$5</f>
        <v>0</v>
      </c>
      <c r="AX81" s="60">
        <f>PL_Produktion_Eingabe!AY81*AZ$5</f>
        <v>0</v>
      </c>
      <c r="AY81" s="123">
        <f>PL_Produktion_Eingabe!AZ81*AZ$5</f>
        <v>0</v>
      </c>
      <c r="AZ81" s="90">
        <f t="shared" si="44"/>
        <v>0</v>
      </c>
      <c r="BA81" s="87">
        <f>PL_Produktion_Eingabe!BC81*BD$5</f>
        <v>0</v>
      </c>
      <c r="BB81" s="60">
        <f>PL_Produktion_Eingabe!BD81*BD$5</f>
        <v>0</v>
      </c>
      <c r="BC81" s="123">
        <f>PL_Produktion_Eingabe!BE81*BD$5</f>
        <v>0</v>
      </c>
      <c r="BD81" s="90">
        <f t="shared" si="45"/>
        <v>0</v>
      </c>
      <c r="BE81" s="87">
        <f>PL_Produktion_Eingabe!BH81*BH$5</f>
        <v>0</v>
      </c>
      <c r="BF81" s="60">
        <f>PL_Produktion_Eingabe!BI81*BH$5</f>
        <v>0</v>
      </c>
      <c r="BG81" s="123">
        <f>PL_Produktion_Eingabe!BJ81*BH$5</f>
        <v>0</v>
      </c>
      <c r="BH81" s="90">
        <f t="shared" si="46"/>
        <v>0</v>
      </c>
      <c r="BI81" s="87">
        <f>PL_Produktion_Eingabe!BM81*BL$5</f>
        <v>0</v>
      </c>
      <c r="BJ81" s="60">
        <f>PL_Produktion_Eingabe!BN81*BL$5</f>
        <v>0</v>
      </c>
      <c r="BK81" s="123">
        <f>PL_Produktion_Eingabe!BO81*BL$5</f>
        <v>0</v>
      </c>
      <c r="BL81" s="90">
        <f t="shared" si="47"/>
        <v>0</v>
      </c>
      <c r="BM81" s="87">
        <f>PL_Produktion_Eingabe!BR81*BP$5</f>
        <v>0</v>
      </c>
      <c r="BN81" s="60">
        <f>PL_Produktion_Eingabe!BS81*BP$5</f>
        <v>0</v>
      </c>
      <c r="BO81" s="123">
        <f>PL_Produktion_Eingabe!BT81*BP$5</f>
        <v>0</v>
      </c>
      <c r="BP81" s="90">
        <f t="shared" si="48"/>
        <v>0</v>
      </c>
      <c r="BQ81" s="87">
        <f>PL_Produktion_Eingabe!BW81*BT$5</f>
        <v>0</v>
      </c>
      <c r="BR81" s="60">
        <f>PL_Produktion_Eingabe!BX81*BT$5</f>
        <v>0</v>
      </c>
      <c r="BS81" s="123">
        <f>PL_Produktion_Eingabe!BY81*BT$5</f>
        <v>0</v>
      </c>
      <c r="BT81" s="90">
        <f t="shared" si="49"/>
        <v>0</v>
      </c>
      <c r="BU81" s="87">
        <f>PL_Produktion_Eingabe!CB81*BX$5</f>
        <v>0</v>
      </c>
      <c r="BV81" s="60">
        <f>PL_Produktion_Eingabe!CC81*BX$5</f>
        <v>0</v>
      </c>
      <c r="BW81" s="123">
        <f>PL_Produktion_Eingabe!CD81*BX$5</f>
        <v>0</v>
      </c>
      <c r="BX81" s="90">
        <f t="shared" si="50"/>
        <v>0</v>
      </c>
      <c r="BY81" s="87">
        <f>PL_Produktion_Eingabe!CG81*CB$5</f>
        <v>0</v>
      </c>
      <c r="BZ81" s="60">
        <f>PL_Produktion_Eingabe!CH81*CB$5</f>
        <v>0</v>
      </c>
      <c r="CA81" s="123">
        <f>PL_Produktion_Eingabe!CI81*CB$5</f>
        <v>0</v>
      </c>
      <c r="CB81" s="90">
        <f t="shared" si="51"/>
        <v>0</v>
      </c>
      <c r="CC81" s="87">
        <f>PL_Produktion_Eingabe!CL81*CF$5</f>
        <v>0</v>
      </c>
      <c r="CD81" s="60">
        <f>PL_Produktion_Eingabe!CM81*CF$5</f>
        <v>0</v>
      </c>
      <c r="CE81" s="123">
        <f>PL_Produktion_Eingabe!CN81*CF$5</f>
        <v>0</v>
      </c>
      <c r="CF81" s="90">
        <f t="shared" si="52"/>
        <v>0</v>
      </c>
      <c r="CG81" s="87">
        <f>PL_Produktion_Eingabe!CQ81*CJ$5</f>
        <v>0</v>
      </c>
      <c r="CH81" s="60">
        <f>PL_Produktion_Eingabe!CR81*CJ$5</f>
        <v>0</v>
      </c>
      <c r="CI81" s="123">
        <f>PL_Produktion_Eingabe!CS81*CJ$5</f>
        <v>0</v>
      </c>
      <c r="CJ81" s="90">
        <f t="shared" si="53"/>
        <v>0</v>
      </c>
      <c r="CK81" s="87">
        <f>PL_Produktion_Eingabe!CV81*CN$5</f>
        <v>0</v>
      </c>
      <c r="CL81" s="60">
        <f>PL_Produktion_Eingabe!CW81*CN$5</f>
        <v>0</v>
      </c>
      <c r="CM81" s="123">
        <f>PL_Produktion_Eingabe!CX81*CN$5</f>
        <v>0</v>
      </c>
      <c r="CN81" s="90">
        <f t="shared" si="54"/>
        <v>0</v>
      </c>
      <c r="CO81" s="87">
        <f>PL_Produktion_Eingabe!DA81*CR$5</f>
        <v>0</v>
      </c>
      <c r="CP81" s="60">
        <f>PL_Produktion_Eingabe!DB81*CR$5</f>
        <v>0</v>
      </c>
      <c r="CQ81" s="123">
        <f>PL_Produktion_Eingabe!DC81*CR$5</f>
        <v>0</v>
      </c>
      <c r="CR81" s="90">
        <f t="shared" si="55"/>
        <v>0</v>
      </c>
      <c r="CS81" s="87">
        <f>PL_Produktion_Eingabe!DF81*CV$5</f>
        <v>0</v>
      </c>
      <c r="CT81" s="60">
        <f>PL_Produktion_Eingabe!DG81*CV$5</f>
        <v>0</v>
      </c>
      <c r="CU81" s="123">
        <f>PL_Produktion_Eingabe!DH81*CV$5</f>
        <v>0</v>
      </c>
      <c r="CV81" s="90">
        <f t="shared" si="56"/>
        <v>0</v>
      </c>
      <c r="CW81" s="87">
        <f>PL_Produktion_Eingabe!DK81*CZ$5</f>
        <v>0</v>
      </c>
      <c r="CX81" s="60">
        <f>PL_Produktion_Eingabe!DL81*CZ$5</f>
        <v>0</v>
      </c>
      <c r="CY81" s="123">
        <f>PL_Produktion_Eingabe!DM81*CZ$5</f>
        <v>0</v>
      </c>
      <c r="CZ81" s="90">
        <f t="shared" si="57"/>
        <v>0</v>
      </c>
      <c r="DA81" s="87">
        <f>PL_Produktion_Eingabe!DP81*DD$5</f>
        <v>0</v>
      </c>
      <c r="DB81" s="60">
        <f>PL_Produktion_Eingabe!DQ81*DD$5</f>
        <v>0</v>
      </c>
      <c r="DC81" s="123">
        <f>PL_Produktion_Eingabe!DR81*DD$5</f>
        <v>0</v>
      </c>
      <c r="DD81" s="90">
        <f t="shared" si="58"/>
        <v>0</v>
      </c>
      <c r="DE81" s="87">
        <f>PL_Produktion_Eingabe!DU81*DH$5</f>
        <v>0</v>
      </c>
      <c r="DF81" s="60">
        <f>PL_Produktion_Eingabe!DV81*DH$5</f>
        <v>0</v>
      </c>
      <c r="DG81" s="123">
        <f>PL_Produktion_Eingabe!DW81*DH$5</f>
        <v>0</v>
      </c>
      <c r="DH81" s="90">
        <f t="shared" si="59"/>
        <v>0</v>
      </c>
    </row>
    <row r="82" spans="1:112" x14ac:dyDescent="0.2">
      <c r="A82" s="1">
        <f>Stundeneingabe_2008!A81</f>
        <v>3</v>
      </c>
      <c r="B82" s="1">
        <f>Stundeneingabe_2008!B81</f>
        <v>11</v>
      </c>
      <c r="C82" s="1" t="str">
        <f>Stundeneingabe_2008!C81</f>
        <v>SO</v>
      </c>
      <c r="D82" s="19">
        <f>Stundeneingabe_2008!D81</f>
        <v>45732</v>
      </c>
      <c r="E82" s="87">
        <f>Stundeneingabe_2008!O81*$H$3</f>
        <v>0</v>
      </c>
      <c r="F82" s="60">
        <f>Stundeneingabe_2008!P81*$H$3</f>
        <v>0</v>
      </c>
      <c r="G82" s="123">
        <f>Stundeneingabe_2008!Q81*$H$3</f>
        <v>0</v>
      </c>
      <c r="H82" s="90">
        <f t="shared" si="33"/>
        <v>0</v>
      </c>
      <c r="I82" s="87">
        <f t="shared" si="30"/>
        <v>0</v>
      </c>
      <c r="J82" s="60">
        <f t="shared" si="31"/>
        <v>0</v>
      </c>
      <c r="K82" s="123">
        <f t="shared" si="32"/>
        <v>0</v>
      </c>
      <c r="L82" s="150">
        <f t="shared" si="34"/>
        <v>0</v>
      </c>
      <c r="M82" s="87">
        <f>PL_Produktion_Eingabe!E82*P$5</f>
        <v>0</v>
      </c>
      <c r="N82" s="60">
        <f>PL_Produktion_Eingabe!F82*P$5</f>
        <v>0</v>
      </c>
      <c r="O82" s="123">
        <f>PL_Produktion_Eingabe!G82*P$5</f>
        <v>0</v>
      </c>
      <c r="P82" s="90">
        <f t="shared" si="35"/>
        <v>0</v>
      </c>
      <c r="Q82" s="87">
        <f>PL_Produktion_Eingabe!J82*T$5</f>
        <v>0</v>
      </c>
      <c r="R82" s="60">
        <f>PL_Produktion_Eingabe!K82*T$5</f>
        <v>0</v>
      </c>
      <c r="S82" s="123">
        <f>PL_Produktion_Eingabe!L82*T$5</f>
        <v>0</v>
      </c>
      <c r="T82" s="90">
        <f t="shared" si="36"/>
        <v>0</v>
      </c>
      <c r="U82" s="87">
        <f>PL_Produktion_Eingabe!O82*X$5</f>
        <v>0</v>
      </c>
      <c r="V82" s="60">
        <f>PL_Produktion_Eingabe!P82*X$5</f>
        <v>0</v>
      </c>
      <c r="W82" s="123">
        <f>PL_Produktion_Eingabe!Q82*X$5</f>
        <v>0</v>
      </c>
      <c r="X82" s="90">
        <f t="shared" si="37"/>
        <v>0</v>
      </c>
      <c r="Y82" s="87">
        <f>PL_Produktion_Eingabe!T82*AB$5</f>
        <v>0</v>
      </c>
      <c r="Z82" s="60">
        <f>PL_Produktion_Eingabe!U82*AB$5</f>
        <v>0</v>
      </c>
      <c r="AA82" s="123">
        <f>PL_Produktion_Eingabe!V82*AB$5</f>
        <v>0</v>
      </c>
      <c r="AB82" s="90">
        <f t="shared" si="38"/>
        <v>0</v>
      </c>
      <c r="AC82" s="87">
        <f>PL_Produktion_Eingabe!Y82*AF$5</f>
        <v>0</v>
      </c>
      <c r="AD82" s="60">
        <f>PL_Produktion_Eingabe!Z82*AF$5</f>
        <v>0</v>
      </c>
      <c r="AE82" s="123">
        <f>PL_Produktion_Eingabe!AA82*AF$5</f>
        <v>0</v>
      </c>
      <c r="AF82" s="90">
        <f t="shared" si="39"/>
        <v>0</v>
      </c>
      <c r="AG82" s="87">
        <f>PL_Produktion_Eingabe!AD82*AJ$5</f>
        <v>0</v>
      </c>
      <c r="AH82" s="60">
        <f>PL_Produktion_Eingabe!AE82*AJ$5</f>
        <v>0</v>
      </c>
      <c r="AI82" s="123">
        <f>PL_Produktion_Eingabe!AF82*AJ$5</f>
        <v>0</v>
      </c>
      <c r="AJ82" s="90">
        <f t="shared" si="40"/>
        <v>0</v>
      </c>
      <c r="AK82" s="87">
        <f>PL_Produktion_Eingabe!AI82*AN$5</f>
        <v>0</v>
      </c>
      <c r="AL82" s="60">
        <f>PL_Produktion_Eingabe!AJ82*AN$5</f>
        <v>0</v>
      </c>
      <c r="AM82" s="123">
        <f>PL_Produktion_Eingabe!AK82*AN$5</f>
        <v>0</v>
      </c>
      <c r="AN82" s="90">
        <f t="shared" si="41"/>
        <v>0</v>
      </c>
      <c r="AO82" s="87">
        <f>PL_Produktion_Eingabe!AN82*AR$5</f>
        <v>0</v>
      </c>
      <c r="AP82" s="60">
        <f>PL_Produktion_Eingabe!AO82*AR$5</f>
        <v>0</v>
      </c>
      <c r="AQ82" s="123">
        <f>PL_Produktion_Eingabe!AP82*AR$5</f>
        <v>0</v>
      </c>
      <c r="AR82" s="90">
        <f t="shared" si="42"/>
        <v>0</v>
      </c>
      <c r="AS82" s="87">
        <f>PL_Produktion_Eingabe!AS82*AV$5</f>
        <v>0</v>
      </c>
      <c r="AT82" s="60">
        <f>PL_Produktion_Eingabe!AT82*AV$5</f>
        <v>0</v>
      </c>
      <c r="AU82" s="123">
        <f>PL_Produktion_Eingabe!AU82*AV$5</f>
        <v>0</v>
      </c>
      <c r="AV82" s="90">
        <f t="shared" si="43"/>
        <v>0</v>
      </c>
      <c r="AW82" s="87">
        <f>PL_Produktion_Eingabe!AX82*AZ$5</f>
        <v>0</v>
      </c>
      <c r="AX82" s="60">
        <f>PL_Produktion_Eingabe!AY82*AZ$5</f>
        <v>0</v>
      </c>
      <c r="AY82" s="123">
        <f>PL_Produktion_Eingabe!AZ82*AZ$5</f>
        <v>0</v>
      </c>
      <c r="AZ82" s="90">
        <f t="shared" si="44"/>
        <v>0</v>
      </c>
      <c r="BA82" s="87">
        <f>PL_Produktion_Eingabe!BC82*BD$5</f>
        <v>0</v>
      </c>
      <c r="BB82" s="60">
        <f>PL_Produktion_Eingabe!BD82*BD$5</f>
        <v>0</v>
      </c>
      <c r="BC82" s="123">
        <f>PL_Produktion_Eingabe!BE82*BD$5</f>
        <v>0</v>
      </c>
      <c r="BD82" s="90">
        <f t="shared" si="45"/>
        <v>0</v>
      </c>
      <c r="BE82" s="87">
        <f>PL_Produktion_Eingabe!BH82*BH$5</f>
        <v>0</v>
      </c>
      <c r="BF82" s="60">
        <f>PL_Produktion_Eingabe!BI82*BH$5</f>
        <v>0</v>
      </c>
      <c r="BG82" s="123">
        <f>PL_Produktion_Eingabe!BJ82*BH$5</f>
        <v>0</v>
      </c>
      <c r="BH82" s="90">
        <f t="shared" si="46"/>
        <v>0</v>
      </c>
      <c r="BI82" s="87">
        <f>PL_Produktion_Eingabe!BM82*BL$5</f>
        <v>0</v>
      </c>
      <c r="BJ82" s="60">
        <f>PL_Produktion_Eingabe!BN82*BL$5</f>
        <v>0</v>
      </c>
      <c r="BK82" s="123">
        <f>PL_Produktion_Eingabe!BO82*BL$5</f>
        <v>0</v>
      </c>
      <c r="BL82" s="90">
        <f t="shared" si="47"/>
        <v>0</v>
      </c>
      <c r="BM82" s="87">
        <f>PL_Produktion_Eingabe!BR82*BP$5</f>
        <v>0</v>
      </c>
      <c r="BN82" s="60">
        <f>PL_Produktion_Eingabe!BS82*BP$5</f>
        <v>0</v>
      </c>
      <c r="BO82" s="123">
        <f>PL_Produktion_Eingabe!BT82*BP$5</f>
        <v>0</v>
      </c>
      <c r="BP82" s="90">
        <f t="shared" si="48"/>
        <v>0</v>
      </c>
      <c r="BQ82" s="87">
        <f>PL_Produktion_Eingabe!BW82*BT$5</f>
        <v>0</v>
      </c>
      <c r="BR82" s="60">
        <f>PL_Produktion_Eingabe!BX82*BT$5</f>
        <v>0</v>
      </c>
      <c r="BS82" s="123">
        <f>PL_Produktion_Eingabe!BY82*BT$5</f>
        <v>0</v>
      </c>
      <c r="BT82" s="90">
        <f t="shared" si="49"/>
        <v>0</v>
      </c>
      <c r="BU82" s="87">
        <f>PL_Produktion_Eingabe!CB82*BX$5</f>
        <v>0</v>
      </c>
      <c r="BV82" s="60">
        <f>PL_Produktion_Eingabe!CC82*BX$5</f>
        <v>0</v>
      </c>
      <c r="BW82" s="123">
        <f>PL_Produktion_Eingabe!CD82*BX$5</f>
        <v>0</v>
      </c>
      <c r="BX82" s="90">
        <f t="shared" si="50"/>
        <v>0</v>
      </c>
      <c r="BY82" s="87">
        <f>PL_Produktion_Eingabe!CG82*CB$5</f>
        <v>0</v>
      </c>
      <c r="BZ82" s="60">
        <f>PL_Produktion_Eingabe!CH82*CB$5</f>
        <v>0</v>
      </c>
      <c r="CA82" s="123">
        <f>PL_Produktion_Eingabe!CI82*CB$5</f>
        <v>0</v>
      </c>
      <c r="CB82" s="90">
        <f t="shared" si="51"/>
        <v>0</v>
      </c>
      <c r="CC82" s="87">
        <f>PL_Produktion_Eingabe!CL82*CF$5</f>
        <v>0</v>
      </c>
      <c r="CD82" s="60">
        <f>PL_Produktion_Eingabe!CM82*CF$5</f>
        <v>0</v>
      </c>
      <c r="CE82" s="123">
        <f>PL_Produktion_Eingabe!CN82*CF$5</f>
        <v>0</v>
      </c>
      <c r="CF82" s="90">
        <f t="shared" si="52"/>
        <v>0</v>
      </c>
      <c r="CG82" s="87">
        <f>PL_Produktion_Eingabe!CQ82*CJ$5</f>
        <v>0</v>
      </c>
      <c r="CH82" s="60">
        <f>PL_Produktion_Eingabe!CR82*CJ$5</f>
        <v>0</v>
      </c>
      <c r="CI82" s="123">
        <f>PL_Produktion_Eingabe!CS82*CJ$5</f>
        <v>0</v>
      </c>
      <c r="CJ82" s="90">
        <f t="shared" si="53"/>
        <v>0</v>
      </c>
      <c r="CK82" s="87">
        <f>PL_Produktion_Eingabe!CV82*CN$5</f>
        <v>0</v>
      </c>
      <c r="CL82" s="60">
        <f>PL_Produktion_Eingabe!CW82*CN$5</f>
        <v>0</v>
      </c>
      <c r="CM82" s="123">
        <f>PL_Produktion_Eingabe!CX82*CN$5</f>
        <v>0</v>
      </c>
      <c r="CN82" s="90">
        <f t="shared" si="54"/>
        <v>0</v>
      </c>
      <c r="CO82" s="87">
        <f>PL_Produktion_Eingabe!DA82*CR$5</f>
        <v>0</v>
      </c>
      <c r="CP82" s="60">
        <f>PL_Produktion_Eingabe!DB82*CR$5</f>
        <v>0</v>
      </c>
      <c r="CQ82" s="123">
        <f>PL_Produktion_Eingabe!DC82*CR$5</f>
        <v>0</v>
      </c>
      <c r="CR82" s="90">
        <f t="shared" si="55"/>
        <v>0</v>
      </c>
      <c r="CS82" s="87">
        <f>PL_Produktion_Eingabe!DF82*CV$5</f>
        <v>0</v>
      </c>
      <c r="CT82" s="60">
        <f>PL_Produktion_Eingabe!DG82*CV$5</f>
        <v>0</v>
      </c>
      <c r="CU82" s="123">
        <f>PL_Produktion_Eingabe!DH82*CV$5</f>
        <v>0</v>
      </c>
      <c r="CV82" s="90">
        <f t="shared" si="56"/>
        <v>0</v>
      </c>
      <c r="CW82" s="87">
        <f>PL_Produktion_Eingabe!DK82*CZ$5</f>
        <v>0</v>
      </c>
      <c r="CX82" s="60">
        <f>PL_Produktion_Eingabe!DL82*CZ$5</f>
        <v>0</v>
      </c>
      <c r="CY82" s="123">
        <f>PL_Produktion_Eingabe!DM82*CZ$5</f>
        <v>0</v>
      </c>
      <c r="CZ82" s="90">
        <f t="shared" si="57"/>
        <v>0</v>
      </c>
      <c r="DA82" s="87">
        <f>PL_Produktion_Eingabe!DP82*DD$5</f>
        <v>0</v>
      </c>
      <c r="DB82" s="60">
        <f>PL_Produktion_Eingabe!DQ82*DD$5</f>
        <v>0</v>
      </c>
      <c r="DC82" s="123">
        <f>PL_Produktion_Eingabe!DR82*DD$5</f>
        <v>0</v>
      </c>
      <c r="DD82" s="90">
        <f t="shared" si="58"/>
        <v>0</v>
      </c>
      <c r="DE82" s="87">
        <f>PL_Produktion_Eingabe!DU82*DH$5</f>
        <v>0</v>
      </c>
      <c r="DF82" s="60">
        <f>PL_Produktion_Eingabe!DV82*DH$5</f>
        <v>0</v>
      </c>
      <c r="DG82" s="123">
        <f>PL_Produktion_Eingabe!DW82*DH$5</f>
        <v>0</v>
      </c>
      <c r="DH82" s="90">
        <f t="shared" si="59"/>
        <v>0</v>
      </c>
    </row>
    <row r="83" spans="1:112" x14ac:dyDescent="0.2">
      <c r="A83" s="1">
        <f>Stundeneingabe_2008!A82</f>
        <v>3</v>
      </c>
      <c r="B83" s="1">
        <f>Stundeneingabe_2008!B82</f>
        <v>12</v>
      </c>
      <c r="C83" s="1" t="str">
        <f>Stundeneingabe_2008!C82</f>
        <v>MO</v>
      </c>
      <c r="D83" s="19">
        <f>Stundeneingabe_2008!D82</f>
        <v>45733</v>
      </c>
      <c r="E83" s="87">
        <f>Stundeneingabe_2008!O82*$H$3</f>
        <v>23.8</v>
      </c>
      <c r="F83" s="60">
        <f>Stundeneingabe_2008!P82*$H$3</f>
        <v>0</v>
      </c>
      <c r="G83" s="123">
        <f>Stundeneingabe_2008!Q82*$H$3</f>
        <v>0</v>
      </c>
      <c r="H83" s="90">
        <f t="shared" si="33"/>
        <v>23.8</v>
      </c>
      <c r="I83" s="87">
        <f t="shared" si="30"/>
        <v>19.199999999999996</v>
      </c>
      <c r="J83" s="60">
        <f t="shared" si="31"/>
        <v>0</v>
      </c>
      <c r="K83" s="123">
        <f t="shared" si="32"/>
        <v>0</v>
      </c>
      <c r="L83" s="150">
        <f t="shared" si="34"/>
        <v>19.199999999999996</v>
      </c>
      <c r="M83" s="87">
        <f>PL_Produktion_Eingabe!E83*P$5</f>
        <v>16.799999999999997</v>
      </c>
      <c r="N83" s="60">
        <f>PL_Produktion_Eingabe!F83*P$5</f>
        <v>0</v>
      </c>
      <c r="O83" s="123">
        <f>PL_Produktion_Eingabe!G83*P$5</f>
        <v>0</v>
      </c>
      <c r="P83" s="90">
        <f t="shared" si="35"/>
        <v>16.799999999999997</v>
      </c>
      <c r="Q83" s="87">
        <f>PL_Produktion_Eingabe!J83*T$5</f>
        <v>0</v>
      </c>
      <c r="R83" s="60">
        <f>PL_Produktion_Eingabe!K83*T$5</f>
        <v>0</v>
      </c>
      <c r="S83" s="123">
        <f>PL_Produktion_Eingabe!L83*T$5</f>
        <v>0</v>
      </c>
      <c r="T83" s="90">
        <f t="shared" si="36"/>
        <v>0</v>
      </c>
      <c r="U83" s="87">
        <f>PL_Produktion_Eingabe!O83*X$5</f>
        <v>2.4000000000000004</v>
      </c>
      <c r="V83" s="60">
        <f>PL_Produktion_Eingabe!P83*X$5</f>
        <v>0</v>
      </c>
      <c r="W83" s="123">
        <f>PL_Produktion_Eingabe!Q83*X$5</f>
        <v>0</v>
      </c>
      <c r="X83" s="90">
        <f t="shared" si="37"/>
        <v>2.4000000000000004</v>
      </c>
      <c r="Y83" s="87">
        <f>PL_Produktion_Eingabe!T83*AB$5</f>
        <v>0</v>
      </c>
      <c r="Z83" s="60">
        <f>PL_Produktion_Eingabe!U83*AB$5</f>
        <v>0</v>
      </c>
      <c r="AA83" s="123">
        <f>PL_Produktion_Eingabe!V83*AB$5</f>
        <v>0</v>
      </c>
      <c r="AB83" s="90">
        <f t="shared" si="38"/>
        <v>0</v>
      </c>
      <c r="AC83" s="87">
        <f>PL_Produktion_Eingabe!Y83*AF$5</f>
        <v>0</v>
      </c>
      <c r="AD83" s="60">
        <f>PL_Produktion_Eingabe!Z83*AF$5</f>
        <v>0</v>
      </c>
      <c r="AE83" s="123">
        <f>PL_Produktion_Eingabe!AA83*AF$5</f>
        <v>0</v>
      </c>
      <c r="AF83" s="90">
        <f t="shared" si="39"/>
        <v>0</v>
      </c>
      <c r="AG83" s="87">
        <f>PL_Produktion_Eingabe!AD83*AJ$5</f>
        <v>0</v>
      </c>
      <c r="AH83" s="60">
        <f>PL_Produktion_Eingabe!AE83*AJ$5</f>
        <v>0</v>
      </c>
      <c r="AI83" s="123">
        <f>PL_Produktion_Eingabe!AF83*AJ$5</f>
        <v>0</v>
      </c>
      <c r="AJ83" s="90">
        <f t="shared" si="40"/>
        <v>0</v>
      </c>
      <c r="AK83" s="87">
        <f>PL_Produktion_Eingabe!AI83*AN$5</f>
        <v>0</v>
      </c>
      <c r="AL83" s="60">
        <f>PL_Produktion_Eingabe!AJ83*AN$5</f>
        <v>0</v>
      </c>
      <c r="AM83" s="123">
        <f>PL_Produktion_Eingabe!AK83*AN$5</f>
        <v>0</v>
      </c>
      <c r="AN83" s="90">
        <f t="shared" si="41"/>
        <v>0</v>
      </c>
      <c r="AO83" s="87">
        <f>PL_Produktion_Eingabe!AN83*AR$5</f>
        <v>0</v>
      </c>
      <c r="AP83" s="60">
        <f>PL_Produktion_Eingabe!AO83*AR$5</f>
        <v>0</v>
      </c>
      <c r="AQ83" s="123">
        <f>PL_Produktion_Eingabe!AP83*AR$5</f>
        <v>0</v>
      </c>
      <c r="AR83" s="90">
        <f t="shared" si="42"/>
        <v>0</v>
      </c>
      <c r="AS83" s="87">
        <f>PL_Produktion_Eingabe!AS83*AV$5</f>
        <v>0</v>
      </c>
      <c r="AT83" s="60">
        <f>PL_Produktion_Eingabe!AT83*AV$5</f>
        <v>0</v>
      </c>
      <c r="AU83" s="123">
        <f>PL_Produktion_Eingabe!AU83*AV$5</f>
        <v>0</v>
      </c>
      <c r="AV83" s="90">
        <f t="shared" si="43"/>
        <v>0</v>
      </c>
      <c r="AW83" s="87">
        <f>PL_Produktion_Eingabe!AX83*AZ$5</f>
        <v>0</v>
      </c>
      <c r="AX83" s="60">
        <f>PL_Produktion_Eingabe!AY83*AZ$5</f>
        <v>0</v>
      </c>
      <c r="AY83" s="123">
        <f>PL_Produktion_Eingabe!AZ83*AZ$5</f>
        <v>0</v>
      </c>
      <c r="AZ83" s="90">
        <f t="shared" si="44"/>
        <v>0</v>
      </c>
      <c r="BA83" s="87">
        <f>PL_Produktion_Eingabe!BC83*BD$5</f>
        <v>0</v>
      </c>
      <c r="BB83" s="60">
        <f>PL_Produktion_Eingabe!BD83*BD$5</f>
        <v>0</v>
      </c>
      <c r="BC83" s="123">
        <f>PL_Produktion_Eingabe!BE83*BD$5</f>
        <v>0</v>
      </c>
      <c r="BD83" s="90">
        <f t="shared" si="45"/>
        <v>0</v>
      </c>
      <c r="BE83" s="87">
        <f>PL_Produktion_Eingabe!BH83*BH$5</f>
        <v>0</v>
      </c>
      <c r="BF83" s="60">
        <f>PL_Produktion_Eingabe!BI83*BH$5</f>
        <v>0</v>
      </c>
      <c r="BG83" s="123">
        <f>PL_Produktion_Eingabe!BJ83*BH$5</f>
        <v>0</v>
      </c>
      <c r="BH83" s="90">
        <f t="shared" si="46"/>
        <v>0</v>
      </c>
      <c r="BI83" s="87">
        <f>PL_Produktion_Eingabe!BM83*BL$5</f>
        <v>0</v>
      </c>
      <c r="BJ83" s="60">
        <f>PL_Produktion_Eingabe!BN83*BL$5</f>
        <v>0</v>
      </c>
      <c r="BK83" s="123">
        <f>PL_Produktion_Eingabe!BO83*BL$5</f>
        <v>0</v>
      </c>
      <c r="BL83" s="90">
        <f t="shared" si="47"/>
        <v>0</v>
      </c>
      <c r="BM83" s="87">
        <f>PL_Produktion_Eingabe!BR83*BP$5</f>
        <v>0</v>
      </c>
      <c r="BN83" s="60">
        <f>PL_Produktion_Eingabe!BS83*BP$5</f>
        <v>0</v>
      </c>
      <c r="BO83" s="123">
        <f>PL_Produktion_Eingabe!BT83*BP$5</f>
        <v>0</v>
      </c>
      <c r="BP83" s="90">
        <f t="shared" si="48"/>
        <v>0</v>
      </c>
      <c r="BQ83" s="87">
        <f>PL_Produktion_Eingabe!BW83*BT$5</f>
        <v>0</v>
      </c>
      <c r="BR83" s="60">
        <f>PL_Produktion_Eingabe!BX83*BT$5</f>
        <v>0</v>
      </c>
      <c r="BS83" s="123">
        <f>PL_Produktion_Eingabe!BY83*BT$5</f>
        <v>0</v>
      </c>
      <c r="BT83" s="90">
        <f t="shared" si="49"/>
        <v>0</v>
      </c>
      <c r="BU83" s="87">
        <f>PL_Produktion_Eingabe!CB83*BX$5</f>
        <v>0</v>
      </c>
      <c r="BV83" s="60">
        <f>PL_Produktion_Eingabe!CC83*BX$5</f>
        <v>0</v>
      </c>
      <c r="BW83" s="123">
        <f>PL_Produktion_Eingabe!CD83*BX$5</f>
        <v>0</v>
      </c>
      <c r="BX83" s="90">
        <f t="shared" si="50"/>
        <v>0</v>
      </c>
      <c r="BY83" s="87">
        <f>PL_Produktion_Eingabe!CG83*CB$5</f>
        <v>0</v>
      </c>
      <c r="BZ83" s="60">
        <f>PL_Produktion_Eingabe!CH83*CB$5</f>
        <v>0</v>
      </c>
      <c r="CA83" s="123">
        <f>PL_Produktion_Eingabe!CI83*CB$5</f>
        <v>0</v>
      </c>
      <c r="CB83" s="90">
        <f t="shared" si="51"/>
        <v>0</v>
      </c>
      <c r="CC83" s="87">
        <f>PL_Produktion_Eingabe!CL83*CF$5</f>
        <v>0</v>
      </c>
      <c r="CD83" s="60">
        <f>PL_Produktion_Eingabe!CM83*CF$5</f>
        <v>0</v>
      </c>
      <c r="CE83" s="123">
        <f>PL_Produktion_Eingabe!CN83*CF$5</f>
        <v>0</v>
      </c>
      <c r="CF83" s="90">
        <f t="shared" si="52"/>
        <v>0</v>
      </c>
      <c r="CG83" s="87">
        <f>PL_Produktion_Eingabe!CQ83*CJ$5</f>
        <v>0</v>
      </c>
      <c r="CH83" s="60">
        <f>PL_Produktion_Eingabe!CR83*CJ$5</f>
        <v>0</v>
      </c>
      <c r="CI83" s="123">
        <f>PL_Produktion_Eingabe!CS83*CJ$5</f>
        <v>0</v>
      </c>
      <c r="CJ83" s="90">
        <f t="shared" si="53"/>
        <v>0</v>
      </c>
      <c r="CK83" s="87">
        <f>PL_Produktion_Eingabe!CV83*CN$5</f>
        <v>0</v>
      </c>
      <c r="CL83" s="60">
        <f>PL_Produktion_Eingabe!CW83*CN$5</f>
        <v>0</v>
      </c>
      <c r="CM83" s="123">
        <f>PL_Produktion_Eingabe!CX83*CN$5</f>
        <v>0</v>
      </c>
      <c r="CN83" s="90">
        <f t="shared" si="54"/>
        <v>0</v>
      </c>
      <c r="CO83" s="87">
        <f>PL_Produktion_Eingabe!DA83*CR$5</f>
        <v>0</v>
      </c>
      <c r="CP83" s="60">
        <f>PL_Produktion_Eingabe!DB83*CR$5</f>
        <v>0</v>
      </c>
      <c r="CQ83" s="123">
        <f>PL_Produktion_Eingabe!DC83*CR$5</f>
        <v>0</v>
      </c>
      <c r="CR83" s="90">
        <f t="shared" si="55"/>
        <v>0</v>
      </c>
      <c r="CS83" s="87">
        <f>PL_Produktion_Eingabe!DF83*CV$5</f>
        <v>0</v>
      </c>
      <c r="CT83" s="60">
        <f>PL_Produktion_Eingabe!DG83*CV$5</f>
        <v>0</v>
      </c>
      <c r="CU83" s="123">
        <f>PL_Produktion_Eingabe!DH83*CV$5</f>
        <v>0</v>
      </c>
      <c r="CV83" s="90">
        <f t="shared" si="56"/>
        <v>0</v>
      </c>
      <c r="CW83" s="87">
        <f>PL_Produktion_Eingabe!DK83*CZ$5</f>
        <v>0</v>
      </c>
      <c r="CX83" s="60">
        <f>PL_Produktion_Eingabe!DL83*CZ$5</f>
        <v>0</v>
      </c>
      <c r="CY83" s="123">
        <f>PL_Produktion_Eingabe!DM83*CZ$5</f>
        <v>0</v>
      </c>
      <c r="CZ83" s="90">
        <f t="shared" si="57"/>
        <v>0</v>
      </c>
      <c r="DA83" s="87">
        <f>PL_Produktion_Eingabe!DP83*DD$5</f>
        <v>0</v>
      </c>
      <c r="DB83" s="60">
        <f>PL_Produktion_Eingabe!DQ83*DD$5</f>
        <v>0</v>
      </c>
      <c r="DC83" s="123">
        <f>PL_Produktion_Eingabe!DR83*DD$5</f>
        <v>0</v>
      </c>
      <c r="DD83" s="90">
        <f t="shared" si="58"/>
        <v>0</v>
      </c>
      <c r="DE83" s="87">
        <f>PL_Produktion_Eingabe!DU83*DH$5</f>
        <v>0</v>
      </c>
      <c r="DF83" s="60">
        <f>PL_Produktion_Eingabe!DV83*DH$5</f>
        <v>0</v>
      </c>
      <c r="DG83" s="123">
        <f>PL_Produktion_Eingabe!DW83*DH$5</f>
        <v>0</v>
      </c>
      <c r="DH83" s="90">
        <f t="shared" si="59"/>
        <v>0</v>
      </c>
    </row>
    <row r="84" spans="1:112" x14ac:dyDescent="0.2">
      <c r="A84" s="1">
        <f>Stundeneingabe_2008!A83</f>
        <v>3</v>
      </c>
      <c r="B84" s="1">
        <f>Stundeneingabe_2008!B83</f>
        <v>12</v>
      </c>
      <c r="C84" s="1" t="str">
        <f>Stundeneingabe_2008!C83</f>
        <v>DI</v>
      </c>
      <c r="D84" s="19">
        <f>Stundeneingabe_2008!D83</f>
        <v>45734</v>
      </c>
      <c r="E84" s="87">
        <f>Stundeneingabe_2008!O83*$H$3</f>
        <v>23.8</v>
      </c>
      <c r="F84" s="60">
        <f>Stundeneingabe_2008!P83*$H$3</f>
        <v>0</v>
      </c>
      <c r="G84" s="123">
        <f>Stundeneingabe_2008!Q83*$H$3</f>
        <v>0</v>
      </c>
      <c r="H84" s="90">
        <f t="shared" si="33"/>
        <v>23.8</v>
      </c>
      <c r="I84" s="87">
        <f t="shared" si="30"/>
        <v>20.5</v>
      </c>
      <c r="J84" s="60">
        <f t="shared" si="31"/>
        <v>0</v>
      </c>
      <c r="K84" s="123">
        <f t="shared" si="32"/>
        <v>0</v>
      </c>
      <c r="L84" s="150">
        <f t="shared" si="34"/>
        <v>20.5</v>
      </c>
      <c r="M84" s="87">
        <f>PL_Produktion_Eingabe!E84*P$5</f>
        <v>10.5</v>
      </c>
      <c r="N84" s="60">
        <f>PL_Produktion_Eingabe!F84*P$5</f>
        <v>0</v>
      </c>
      <c r="O84" s="123">
        <f>PL_Produktion_Eingabe!G84*P$5</f>
        <v>0</v>
      </c>
      <c r="P84" s="90">
        <f t="shared" si="35"/>
        <v>10.5</v>
      </c>
      <c r="Q84" s="87">
        <f>PL_Produktion_Eingabe!J84*T$5</f>
        <v>0</v>
      </c>
      <c r="R84" s="60">
        <f>PL_Produktion_Eingabe!K84*T$5</f>
        <v>0</v>
      </c>
      <c r="S84" s="123">
        <f>PL_Produktion_Eingabe!L84*T$5</f>
        <v>0</v>
      </c>
      <c r="T84" s="90">
        <f t="shared" si="36"/>
        <v>0</v>
      </c>
      <c r="U84" s="87">
        <f>PL_Produktion_Eingabe!O84*X$5</f>
        <v>2.8000000000000003</v>
      </c>
      <c r="V84" s="60">
        <f>PL_Produktion_Eingabe!P84*X$5</f>
        <v>0</v>
      </c>
      <c r="W84" s="123">
        <f>PL_Produktion_Eingabe!Q84*X$5</f>
        <v>0</v>
      </c>
      <c r="X84" s="90">
        <f t="shared" si="37"/>
        <v>2.8000000000000003</v>
      </c>
      <c r="Y84" s="87">
        <f>PL_Produktion_Eingabe!T84*AB$5</f>
        <v>0</v>
      </c>
      <c r="Z84" s="60">
        <f>PL_Produktion_Eingabe!U84*AB$5</f>
        <v>0</v>
      </c>
      <c r="AA84" s="123">
        <f>PL_Produktion_Eingabe!V84*AB$5</f>
        <v>0</v>
      </c>
      <c r="AB84" s="90">
        <f t="shared" si="38"/>
        <v>0</v>
      </c>
      <c r="AC84" s="87">
        <f>PL_Produktion_Eingabe!Y84*AF$5</f>
        <v>0</v>
      </c>
      <c r="AD84" s="60">
        <f>PL_Produktion_Eingabe!Z84*AF$5</f>
        <v>0</v>
      </c>
      <c r="AE84" s="123">
        <f>PL_Produktion_Eingabe!AA84*AF$5</f>
        <v>0</v>
      </c>
      <c r="AF84" s="90">
        <f t="shared" si="39"/>
        <v>0</v>
      </c>
      <c r="AG84" s="87">
        <f>PL_Produktion_Eingabe!AD84*AJ$5</f>
        <v>0</v>
      </c>
      <c r="AH84" s="60">
        <f>PL_Produktion_Eingabe!AE84*AJ$5</f>
        <v>0</v>
      </c>
      <c r="AI84" s="123">
        <f>PL_Produktion_Eingabe!AF84*AJ$5</f>
        <v>0</v>
      </c>
      <c r="AJ84" s="90">
        <f t="shared" si="40"/>
        <v>0</v>
      </c>
      <c r="AK84" s="87">
        <f>PL_Produktion_Eingabe!AI84*AN$5</f>
        <v>0</v>
      </c>
      <c r="AL84" s="60">
        <f>PL_Produktion_Eingabe!AJ84*AN$5</f>
        <v>0</v>
      </c>
      <c r="AM84" s="123">
        <f>PL_Produktion_Eingabe!AK84*AN$5</f>
        <v>0</v>
      </c>
      <c r="AN84" s="90">
        <f t="shared" si="41"/>
        <v>0</v>
      </c>
      <c r="AO84" s="87">
        <f>PL_Produktion_Eingabe!AN84*AR$5</f>
        <v>0</v>
      </c>
      <c r="AP84" s="60">
        <f>PL_Produktion_Eingabe!AO84*AR$5</f>
        <v>0</v>
      </c>
      <c r="AQ84" s="123">
        <f>PL_Produktion_Eingabe!AP84*AR$5</f>
        <v>0</v>
      </c>
      <c r="AR84" s="90">
        <f t="shared" si="42"/>
        <v>0</v>
      </c>
      <c r="AS84" s="87">
        <f>PL_Produktion_Eingabe!AS84*AV$5</f>
        <v>4.4000000000000004</v>
      </c>
      <c r="AT84" s="60">
        <f>PL_Produktion_Eingabe!AT84*AV$5</f>
        <v>0</v>
      </c>
      <c r="AU84" s="123">
        <f>PL_Produktion_Eingabe!AU84*AV$5</f>
        <v>0</v>
      </c>
      <c r="AV84" s="90">
        <f t="shared" si="43"/>
        <v>4.4000000000000004</v>
      </c>
      <c r="AW84" s="87">
        <f>PL_Produktion_Eingabe!AX84*AZ$5</f>
        <v>0</v>
      </c>
      <c r="AX84" s="60">
        <f>PL_Produktion_Eingabe!AY84*AZ$5</f>
        <v>0</v>
      </c>
      <c r="AY84" s="123">
        <f>PL_Produktion_Eingabe!AZ84*AZ$5</f>
        <v>0</v>
      </c>
      <c r="AZ84" s="90">
        <f t="shared" si="44"/>
        <v>0</v>
      </c>
      <c r="BA84" s="87">
        <f>PL_Produktion_Eingabe!BC84*BD$5</f>
        <v>0</v>
      </c>
      <c r="BB84" s="60">
        <f>PL_Produktion_Eingabe!BD84*BD$5</f>
        <v>0</v>
      </c>
      <c r="BC84" s="123">
        <f>PL_Produktion_Eingabe!BE84*BD$5</f>
        <v>0</v>
      </c>
      <c r="BD84" s="90">
        <f t="shared" si="45"/>
        <v>0</v>
      </c>
      <c r="BE84" s="87">
        <f>PL_Produktion_Eingabe!BH84*BH$5</f>
        <v>0</v>
      </c>
      <c r="BF84" s="60">
        <f>PL_Produktion_Eingabe!BI84*BH$5</f>
        <v>0</v>
      </c>
      <c r="BG84" s="123">
        <f>PL_Produktion_Eingabe!BJ84*BH$5</f>
        <v>0</v>
      </c>
      <c r="BH84" s="90">
        <f t="shared" si="46"/>
        <v>0</v>
      </c>
      <c r="BI84" s="87">
        <f>PL_Produktion_Eingabe!BM84*BL$5</f>
        <v>0</v>
      </c>
      <c r="BJ84" s="60">
        <f>PL_Produktion_Eingabe!BN84*BL$5</f>
        <v>0</v>
      </c>
      <c r="BK84" s="123">
        <f>PL_Produktion_Eingabe!BO84*BL$5</f>
        <v>0</v>
      </c>
      <c r="BL84" s="90">
        <f t="shared" si="47"/>
        <v>0</v>
      </c>
      <c r="BM84" s="87">
        <f>PL_Produktion_Eingabe!BR84*BP$5</f>
        <v>0</v>
      </c>
      <c r="BN84" s="60">
        <f>PL_Produktion_Eingabe!BS84*BP$5</f>
        <v>0</v>
      </c>
      <c r="BO84" s="123">
        <f>PL_Produktion_Eingabe!BT84*BP$5</f>
        <v>0</v>
      </c>
      <c r="BP84" s="90">
        <f t="shared" si="48"/>
        <v>0</v>
      </c>
      <c r="BQ84" s="87">
        <f>PL_Produktion_Eingabe!BW84*BT$5</f>
        <v>0</v>
      </c>
      <c r="BR84" s="60">
        <f>PL_Produktion_Eingabe!BX84*BT$5</f>
        <v>0</v>
      </c>
      <c r="BS84" s="123">
        <f>PL_Produktion_Eingabe!BY84*BT$5</f>
        <v>0</v>
      </c>
      <c r="BT84" s="90">
        <f t="shared" si="49"/>
        <v>0</v>
      </c>
      <c r="BU84" s="87">
        <f>PL_Produktion_Eingabe!CB84*BX$5</f>
        <v>0</v>
      </c>
      <c r="BV84" s="60">
        <f>PL_Produktion_Eingabe!CC84*BX$5</f>
        <v>0</v>
      </c>
      <c r="BW84" s="123">
        <f>PL_Produktion_Eingabe!CD84*BX$5</f>
        <v>0</v>
      </c>
      <c r="BX84" s="90">
        <f t="shared" si="50"/>
        <v>0</v>
      </c>
      <c r="BY84" s="87">
        <f>PL_Produktion_Eingabe!CG84*CB$5</f>
        <v>0</v>
      </c>
      <c r="BZ84" s="60">
        <f>PL_Produktion_Eingabe!CH84*CB$5</f>
        <v>0</v>
      </c>
      <c r="CA84" s="123">
        <f>PL_Produktion_Eingabe!CI84*CB$5</f>
        <v>0</v>
      </c>
      <c r="CB84" s="90">
        <f t="shared" si="51"/>
        <v>0</v>
      </c>
      <c r="CC84" s="87">
        <f>PL_Produktion_Eingabe!CL84*CF$5</f>
        <v>0</v>
      </c>
      <c r="CD84" s="60">
        <f>PL_Produktion_Eingabe!CM84*CF$5</f>
        <v>0</v>
      </c>
      <c r="CE84" s="123">
        <f>PL_Produktion_Eingabe!CN84*CF$5</f>
        <v>0</v>
      </c>
      <c r="CF84" s="90">
        <f t="shared" si="52"/>
        <v>0</v>
      </c>
      <c r="CG84" s="87">
        <f>PL_Produktion_Eingabe!CQ84*CJ$5</f>
        <v>0</v>
      </c>
      <c r="CH84" s="60">
        <f>PL_Produktion_Eingabe!CR84*CJ$5</f>
        <v>0</v>
      </c>
      <c r="CI84" s="123">
        <f>PL_Produktion_Eingabe!CS84*CJ$5</f>
        <v>0</v>
      </c>
      <c r="CJ84" s="90">
        <f t="shared" si="53"/>
        <v>0</v>
      </c>
      <c r="CK84" s="87">
        <f>PL_Produktion_Eingabe!CV84*CN$5</f>
        <v>0</v>
      </c>
      <c r="CL84" s="60">
        <f>PL_Produktion_Eingabe!CW84*CN$5</f>
        <v>0</v>
      </c>
      <c r="CM84" s="123">
        <f>PL_Produktion_Eingabe!CX84*CN$5</f>
        <v>0</v>
      </c>
      <c r="CN84" s="90">
        <f t="shared" si="54"/>
        <v>0</v>
      </c>
      <c r="CO84" s="87">
        <f>PL_Produktion_Eingabe!DA84*CR$5</f>
        <v>0</v>
      </c>
      <c r="CP84" s="60">
        <f>PL_Produktion_Eingabe!DB84*CR$5</f>
        <v>0</v>
      </c>
      <c r="CQ84" s="123">
        <f>PL_Produktion_Eingabe!DC84*CR$5</f>
        <v>0</v>
      </c>
      <c r="CR84" s="90">
        <f t="shared" si="55"/>
        <v>0</v>
      </c>
      <c r="CS84" s="87">
        <f>PL_Produktion_Eingabe!DF84*CV$5</f>
        <v>0</v>
      </c>
      <c r="CT84" s="60">
        <f>PL_Produktion_Eingabe!DG84*CV$5</f>
        <v>0</v>
      </c>
      <c r="CU84" s="123">
        <f>PL_Produktion_Eingabe!DH84*CV$5</f>
        <v>0</v>
      </c>
      <c r="CV84" s="90">
        <f t="shared" si="56"/>
        <v>0</v>
      </c>
      <c r="CW84" s="87">
        <f>PL_Produktion_Eingabe!DK84*CZ$5</f>
        <v>0</v>
      </c>
      <c r="CX84" s="60">
        <f>PL_Produktion_Eingabe!DL84*CZ$5</f>
        <v>0</v>
      </c>
      <c r="CY84" s="123">
        <f>PL_Produktion_Eingabe!DM84*CZ$5</f>
        <v>0</v>
      </c>
      <c r="CZ84" s="90">
        <f t="shared" si="57"/>
        <v>0</v>
      </c>
      <c r="DA84" s="87">
        <f>PL_Produktion_Eingabe!DP84*DD$5</f>
        <v>2.8000000000000003</v>
      </c>
      <c r="DB84" s="60">
        <f>PL_Produktion_Eingabe!DQ84*DD$5</f>
        <v>0</v>
      </c>
      <c r="DC84" s="123">
        <f>PL_Produktion_Eingabe!DR84*DD$5</f>
        <v>0</v>
      </c>
      <c r="DD84" s="90">
        <f t="shared" si="58"/>
        <v>2.8000000000000003</v>
      </c>
      <c r="DE84" s="87">
        <f>PL_Produktion_Eingabe!DU84*DH$5</f>
        <v>0</v>
      </c>
      <c r="DF84" s="60">
        <f>PL_Produktion_Eingabe!DV84*DH$5</f>
        <v>0</v>
      </c>
      <c r="DG84" s="123">
        <f>PL_Produktion_Eingabe!DW84*DH$5</f>
        <v>0</v>
      </c>
      <c r="DH84" s="90">
        <f t="shared" si="59"/>
        <v>0</v>
      </c>
    </row>
    <row r="85" spans="1:112" x14ac:dyDescent="0.2">
      <c r="A85" s="1">
        <f>Stundeneingabe_2008!A84</f>
        <v>3</v>
      </c>
      <c r="B85" s="1">
        <f>Stundeneingabe_2008!B84</f>
        <v>12</v>
      </c>
      <c r="C85" s="1" t="str">
        <f>Stundeneingabe_2008!C84</f>
        <v>MI</v>
      </c>
      <c r="D85" s="19">
        <f>Stundeneingabe_2008!D84</f>
        <v>45735</v>
      </c>
      <c r="E85" s="87">
        <f>Stundeneingabe_2008!O84*$H$3</f>
        <v>23.8</v>
      </c>
      <c r="F85" s="60">
        <f>Stundeneingabe_2008!P84*$H$3</f>
        <v>0</v>
      </c>
      <c r="G85" s="123">
        <f>Stundeneingabe_2008!Q84*$H$3</f>
        <v>0</v>
      </c>
      <c r="H85" s="90">
        <f t="shared" si="33"/>
        <v>23.8</v>
      </c>
      <c r="I85" s="87">
        <f t="shared" si="30"/>
        <v>22.4</v>
      </c>
      <c r="J85" s="60">
        <f t="shared" si="31"/>
        <v>0</v>
      </c>
      <c r="K85" s="123">
        <f t="shared" si="32"/>
        <v>0</v>
      </c>
      <c r="L85" s="150">
        <f t="shared" si="34"/>
        <v>22.4</v>
      </c>
      <c r="M85" s="87">
        <f>PL_Produktion_Eingabe!E85*P$5</f>
        <v>22.4</v>
      </c>
      <c r="N85" s="60">
        <f>PL_Produktion_Eingabe!F85*P$5</f>
        <v>0</v>
      </c>
      <c r="O85" s="123">
        <f>PL_Produktion_Eingabe!G85*P$5</f>
        <v>0</v>
      </c>
      <c r="P85" s="90">
        <f t="shared" si="35"/>
        <v>22.4</v>
      </c>
      <c r="Q85" s="87">
        <f>PL_Produktion_Eingabe!J85*T$5</f>
        <v>0</v>
      </c>
      <c r="R85" s="60">
        <f>PL_Produktion_Eingabe!K85*T$5</f>
        <v>0</v>
      </c>
      <c r="S85" s="123">
        <f>PL_Produktion_Eingabe!L85*T$5</f>
        <v>0</v>
      </c>
      <c r="T85" s="90">
        <f t="shared" si="36"/>
        <v>0</v>
      </c>
      <c r="U85" s="87">
        <f>PL_Produktion_Eingabe!O85*X$5</f>
        <v>0</v>
      </c>
      <c r="V85" s="60">
        <f>PL_Produktion_Eingabe!P85*X$5</f>
        <v>0</v>
      </c>
      <c r="W85" s="123">
        <f>PL_Produktion_Eingabe!Q85*X$5</f>
        <v>0</v>
      </c>
      <c r="X85" s="90">
        <f t="shared" si="37"/>
        <v>0</v>
      </c>
      <c r="Y85" s="87">
        <f>PL_Produktion_Eingabe!T85*AB$5</f>
        <v>0</v>
      </c>
      <c r="Z85" s="60">
        <f>PL_Produktion_Eingabe!U85*AB$5</f>
        <v>0</v>
      </c>
      <c r="AA85" s="123">
        <f>PL_Produktion_Eingabe!V85*AB$5</f>
        <v>0</v>
      </c>
      <c r="AB85" s="90">
        <f t="shared" si="38"/>
        <v>0</v>
      </c>
      <c r="AC85" s="87">
        <f>PL_Produktion_Eingabe!Y85*AF$5</f>
        <v>0</v>
      </c>
      <c r="AD85" s="60">
        <f>PL_Produktion_Eingabe!Z85*AF$5</f>
        <v>0</v>
      </c>
      <c r="AE85" s="123">
        <f>PL_Produktion_Eingabe!AA85*AF$5</f>
        <v>0</v>
      </c>
      <c r="AF85" s="90">
        <f t="shared" si="39"/>
        <v>0</v>
      </c>
      <c r="AG85" s="87">
        <f>PL_Produktion_Eingabe!AD85*AJ$5</f>
        <v>0</v>
      </c>
      <c r="AH85" s="60">
        <f>PL_Produktion_Eingabe!AE85*AJ$5</f>
        <v>0</v>
      </c>
      <c r="AI85" s="123">
        <f>PL_Produktion_Eingabe!AF85*AJ$5</f>
        <v>0</v>
      </c>
      <c r="AJ85" s="90">
        <f t="shared" si="40"/>
        <v>0</v>
      </c>
      <c r="AK85" s="87">
        <f>PL_Produktion_Eingabe!AI85*AN$5</f>
        <v>0</v>
      </c>
      <c r="AL85" s="60">
        <f>PL_Produktion_Eingabe!AJ85*AN$5</f>
        <v>0</v>
      </c>
      <c r="AM85" s="123">
        <f>PL_Produktion_Eingabe!AK85*AN$5</f>
        <v>0</v>
      </c>
      <c r="AN85" s="90">
        <f t="shared" si="41"/>
        <v>0</v>
      </c>
      <c r="AO85" s="87">
        <f>PL_Produktion_Eingabe!AN85*AR$5</f>
        <v>0</v>
      </c>
      <c r="AP85" s="60">
        <f>PL_Produktion_Eingabe!AO85*AR$5</f>
        <v>0</v>
      </c>
      <c r="AQ85" s="123">
        <f>PL_Produktion_Eingabe!AP85*AR$5</f>
        <v>0</v>
      </c>
      <c r="AR85" s="90">
        <f t="shared" si="42"/>
        <v>0</v>
      </c>
      <c r="AS85" s="87">
        <f>PL_Produktion_Eingabe!AS85*AV$5</f>
        <v>0</v>
      </c>
      <c r="AT85" s="60">
        <f>PL_Produktion_Eingabe!AT85*AV$5</f>
        <v>0</v>
      </c>
      <c r="AU85" s="123">
        <f>PL_Produktion_Eingabe!AU85*AV$5</f>
        <v>0</v>
      </c>
      <c r="AV85" s="90">
        <f t="shared" si="43"/>
        <v>0</v>
      </c>
      <c r="AW85" s="87">
        <f>PL_Produktion_Eingabe!AX85*AZ$5</f>
        <v>0</v>
      </c>
      <c r="AX85" s="60">
        <f>PL_Produktion_Eingabe!AY85*AZ$5</f>
        <v>0</v>
      </c>
      <c r="AY85" s="123">
        <f>PL_Produktion_Eingabe!AZ85*AZ$5</f>
        <v>0</v>
      </c>
      <c r="AZ85" s="90">
        <f t="shared" si="44"/>
        <v>0</v>
      </c>
      <c r="BA85" s="87">
        <f>PL_Produktion_Eingabe!BC85*BD$5</f>
        <v>0</v>
      </c>
      <c r="BB85" s="60">
        <f>PL_Produktion_Eingabe!BD85*BD$5</f>
        <v>0</v>
      </c>
      <c r="BC85" s="123">
        <f>PL_Produktion_Eingabe!BE85*BD$5</f>
        <v>0</v>
      </c>
      <c r="BD85" s="90">
        <f t="shared" si="45"/>
        <v>0</v>
      </c>
      <c r="BE85" s="87">
        <f>PL_Produktion_Eingabe!BH85*BH$5</f>
        <v>0</v>
      </c>
      <c r="BF85" s="60">
        <f>PL_Produktion_Eingabe!BI85*BH$5</f>
        <v>0</v>
      </c>
      <c r="BG85" s="123">
        <f>PL_Produktion_Eingabe!BJ85*BH$5</f>
        <v>0</v>
      </c>
      <c r="BH85" s="90">
        <f t="shared" si="46"/>
        <v>0</v>
      </c>
      <c r="BI85" s="87">
        <f>PL_Produktion_Eingabe!BM85*BL$5</f>
        <v>0</v>
      </c>
      <c r="BJ85" s="60">
        <f>PL_Produktion_Eingabe!BN85*BL$5</f>
        <v>0</v>
      </c>
      <c r="BK85" s="123">
        <f>PL_Produktion_Eingabe!BO85*BL$5</f>
        <v>0</v>
      </c>
      <c r="BL85" s="90">
        <f t="shared" si="47"/>
        <v>0</v>
      </c>
      <c r="BM85" s="87">
        <f>PL_Produktion_Eingabe!BR85*BP$5</f>
        <v>0</v>
      </c>
      <c r="BN85" s="60">
        <f>PL_Produktion_Eingabe!BS85*BP$5</f>
        <v>0</v>
      </c>
      <c r="BO85" s="123">
        <f>PL_Produktion_Eingabe!BT85*BP$5</f>
        <v>0</v>
      </c>
      <c r="BP85" s="90">
        <f t="shared" si="48"/>
        <v>0</v>
      </c>
      <c r="BQ85" s="87">
        <f>PL_Produktion_Eingabe!BW85*BT$5</f>
        <v>0</v>
      </c>
      <c r="BR85" s="60">
        <f>PL_Produktion_Eingabe!BX85*BT$5</f>
        <v>0</v>
      </c>
      <c r="BS85" s="123">
        <f>PL_Produktion_Eingabe!BY85*BT$5</f>
        <v>0</v>
      </c>
      <c r="BT85" s="90">
        <f t="shared" si="49"/>
        <v>0</v>
      </c>
      <c r="BU85" s="87">
        <f>PL_Produktion_Eingabe!CB85*BX$5</f>
        <v>0</v>
      </c>
      <c r="BV85" s="60">
        <f>PL_Produktion_Eingabe!CC85*BX$5</f>
        <v>0</v>
      </c>
      <c r="BW85" s="123">
        <f>PL_Produktion_Eingabe!CD85*BX$5</f>
        <v>0</v>
      </c>
      <c r="BX85" s="90">
        <f t="shared" si="50"/>
        <v>0</v>
      </c>
      <c r="BY85" s="87">
        <f>PL_Produktion_Eingabe!CG85*CB$5</f>
        <v>0</v>
      </c>
      <c r="BZ85" s="60">
        <f>PL_Produktion_Eingabe!CH85*CB$5</f>
        <v>0</v>
      </c>
      <c r="CA85" s="123">
        <f>PL_Produktion_Eingabe!CI85*CB$5</f>
        <v>0</v>
      </c>
      <c r="CB85" s="90">
        <f t="shared" si="51"/>
        <v>0</v>
      </c>
      <c r="CC85" s="87">
        <f>PL_Produktion_Eingabe!CL85*CF$5</f>
        <v>0</v>
      </c>
      <c r="CD85" s="60">
        <f>PL_Produktion_Eingabe!CM85*CF$5</f>
        <v>0</v>
      </c>
      <c r="CE85" s="123">
        <f>PL_Produktion_Eingabe!CN85*CF$5</f>
        <v>0</v>
      </c>
      <c r="CF85" s="90">
        <f t="shared" si="52"/>
        <v>0</v>
      </c>
      <c r="CG85" s="87">
        <f>PL_Produktion_Eingabe!CQ85*CJ$5</f>
        <v>0</v>
      </c>
      <c r="CH85" s="60">
        <f>PL_Produktion_Eingabe!CR85*CJ$5</f>
        <v>0</v>
      </c>
      <c r="CI85" s="123">
        <f>PL_Produktion_Eingabe!CS85*CJ$5</f>
        <v>0</v>
      </c>
      <c r="CJ85" s="90">
        <f t="shared" si="53"/>
        <v>0</v>
      </c>
      <c r="CK85" s="87">
        <f>PL_Produktion_Eingabe!CV85*CN$5</f>
        <v>0</v>
      </c>
      <c r="CL85" s="60">
        <f>PL_Produktion_Eingabe!CW85*CN$5</f>
        <v>0</v>
      </c>
      <c r="CM85" s="123">
        <f>PL_Produktion_Eingabe!CX85*CN$5</f>
        <v>0</v>
      </c>
      <c r="CN85" s="90">
        <f t="shared" si="54"/>
        <v>0</v>
      </c>
      <c r="CO85" s="87">
        <f>PL_Produktion_Eingabe!DA85*CR$5</f>
        <v>0</v>
      </c>
      <c r="CP85" s="60">
        <f>PL_Produktion_Eingabe!DB85*CR$5</f>
        <v>0</v>
      </c>
      <c r="CQ85" s="123">
        <f>PL_Produktion_Eingabe!DC85*CR$5</f>
        <v>0</v>
      </c>
      <c r="CR85" s="90">
        <f t="shared" si="55"/>
        <v>0</v>
      </c>
      <c r="CS85" s="87">
        <f>PL_Produktion_Eingabe!DF85*CV$5</f>
        <v>0</v>
      </c>
      <c r="CT85" s="60">
        <f>PL_Produktion_Eingabe!DG85*CV$5</f>
        <v>0</v>
      </c>
      <c r="CU85" s="123">
        <f>PL_Produktion_Eingabe!DH85*CV$5</f>
        <v>0</v>
      </c>
      <c r="CV85" s="90">
        <f t="shared" si="56"/>
        <v>0</v>
      </c>
      <c r="CW85" s="87">
        <f>PL_Produktion_Eingabe!DK85*CZ$5</f>
        <v>0</v>
      </c>
      <c r="CX85" s="60">
        <f>PL_Produktion_Eingabe!DL85*CZ$5</f>
        <v>0</v>
      </c>
      <c r="CY85" s="123">
        <f>PL_Produktion_Eingabe!DM85*CZ$5</f>
        <v>0</v>
      </c>
      <c r="CZ85" s="90">
        <f t="shared" si="57"/>
        <v>0</v>
      </c>
      <c r="DA85" s="87">
        <f>PL_Produktion_Eingabe!DP85*DD$5</f>
        <v>0</v>
      </c>
      <c r="DB85" s="60">
        <f>PL_Produktion_Eingabe!DQ85*DD$5</f>
        <v>0</v>
      </c>
      <c r="DC85" s="123">
        <f>PL_Produktion_Eingabe!DR85*DD$5</f>
        <v>0</v>
      </c>
      <c r="DD85" s="90">
        <f t="shared" si="58"/>
        <v>0</v>
      </c>
      <c r="DE85" s="87">
        <f>PL_Produktion_Eingabe!DU85*DH$5</f>
        <v>0</v>
      </c>
      <c r="DF85" s="60">
        <f>PL_Produktion_Eingabe!DV85*DH$5</f>
        <v>0</v>
      </c>
      <c r="DG85" s="123">
        <f>PL_Produktion_Eingabe!DW85*DH$5</f>
        <v>0</v>
      </c>
      <c r="DH85" s="90">
        <f t="shared" si="59"/>
        <v>0</v>
      </c>
    </row>
    <row r="86" spans="1:112" x14ac:dyDescent="0.2">
      <c r="A86" s="1">
        <f>Stundeneingabe_2008!A85</f>
        <v>3</v>
      </c>
      <c r="B86" s="1">
        <f>Stundeneingabe_2008!B85</f>
        <v>12</v>
      </c>
      <c r="C86" s="1" t="str">
        <f>Stundeneingabe_2008!C85</f>
        <v>DO</v>
      </c>
      <c r="D86" s="19">
        <f>Stundeneingabe_2008!D85</f>
        <v>45736</v>
      </c>
      <c r="E86" s="87">
        <f>Stundeneingabe_2008!O85*$H$3</f>
        <v>20.399999999999999</v>
      </c>
      <c r="F86" s="60">
        <f>Stundeneingabe_2008!P85*$H$3</f>
        <v>0</v>
      </c>
      <c r="G86" s="123">
        <f>Stundeneingabe_2008!Q85*$H$3</f>
        <v>0</v>
      </c>
      <c r="H86" s="90">
        <f t="shared" si="33"/>
        <v>20.399999999999999</v>
      </c>
      <c r="I86" s="87">
        <f t="shared" si="30"/>
        <v>14.1</v>
      </c>
      <c r="J86" s="60">
        <f t="shared" si="31"/>
        <v>0</v>
      </c>
      <c r="K86" s="123">
        <f t="shared" si="32"/>
        <v>0</v>
      </c>
      <c r="L86" s="150">
        <f t="shared" si="34"/>
        <v>14.1</v>
      </c>
      <c r="M86" s="87">
        <f>PL_Produktion_Eingabe!E86*P$5</f>
        <v>10.5</v>
      </c>
      <c r="N86" s="60">
        <f>PL_Produktion_Eingabe!F86*P$5</f>
        <v>0</v>
      </c>
      <c r="O86" s="123">
        <f>PL_Produktion_Eingabe!G86*P$5</f>
        <v>0</v>
      </c>
      <c r="P86" s="90">
        <f t="shared" si="35"/>
        <v>10.5</v>
      </c>
      <c r="Q86" s="87">
        <f>PL_Produktion_Eingabe!J86*T$5</f>
        <v>0</v>
      </c>
      <c r="R86" s="60">
        <f>PL_Produktion_Eingabe!K86*T$5</f>
        <v>0</v>
      </c>
      <c r="S86" s="123">
        <f>PL_Produktion_Eingabe!L86*T$5</f>
        <v>0</v>
      </c>
      <c r="T86" s="90">
        <f t="shared" si="36"/>
        <v>0</v>
      </c>
      <c r="U86" s="87">
        <f>PL_Produktion_Eingabe!O86*X$5</f>
        <v>1.2000000000000002</v>
      </c>
      <c r="V86" s="60">
        <f>PL_Produktion_Eingabe!P86*X$5</f>
        <v>0</v>
      </c>
      <c r="W86" s="123">
        <f>PL_Produktion_Eingabe!Q86*X$5</f>
        <v>0</v>
      </c>
      <c r="X86" s="90">
        <f t="shared" si="37"/>
        <v>1.2000000000000002</v>
      </c>
      <c r="Y86" s="87">
        <f>PL_Produktion_Eingabe!T86*AB$5</f>
        <v>0.8</v>
      </c>
      <c r="Z86" s="60">
        <f>PL_Produktion_Eingabe!U86*AB$5</f>
        <v>0</v>
      </c>
      <c r="AA86" s="123">
        <f>PL_Produktion_Eingabe!V86*AB$5</f>
        <v>0</v>
      </c>
      <c r="AB86" s="90">
        <f t="shared" si="38"/>
        <v>0.8</v>
      </c>
      <c r="AC86" s="87">
        <f>PL_Produktion_Eingabe!Y86*AF$5</f>
        <v>0</v>
      </c>
      <c r="AD86" s="60">
        <f>PL_Produktion_Eingabe!Z86*AF$5</f>
        <v>0</v>
      </c>
      <c r="AE86" s="123">
        <f>PL_Produktion_Eingabe!AA86*AF$5</f>
        <v>0</v>
      </c>
      <c r="AF86" s="90">
        <f t="shared" si="39"/>
        <v>0</v>
      </c>
      <c r="AG86" s="87">
        <f>PL_Produktion_Eingabe!AD86*AJ$5</f>
        <v>0</v>
      </c>
      <c r="AH86" s="60">
        <f>PL_Produktion_Eingabe!AE86*AJ$5</f>
        <v>0</v>
      </c>
      <c r="AI86" s="123">
        <f>PL_Produktion_Eingabe!AF86*AJ$5</f>
        <v>0</v>
      </c>
      <c r="AJ86" s="90">
        <f t="shared" si="40"/>
        <v>0</v>
      </c>
      <c r="AK86" s="87">
        <f>PL_Produktion_Eingabe!AI86*AN$5</f>
        <v>0</v>
      </c>
      <c r="AL86" s="60">
        <f>PL_Produktion_Eingabe!AJ86*AN$5</f>
        <v>0</v>
      </c>
      <c r="AM86" s="123">
        <f>PL_Produktion_Eingabe!AK86*AN$5</f>
        <v>0</v>
      </c>
      <c r="AN86" s="90">
        <f t="shared" si="41"/>
        <v>0</v>
      </c>
      <c r="AO86" s="87">
        <f>PL_Produktion_Eingabe!AN86*AR$5</f>
        <v>0</v>
      </c>
      <c r="AP86" s="60">
        <f>PL_Produktion_Eingabe!AO86*AR$5</f>
        <v>0</v>
      </c>
      <c r="AQ86" s="123">
        <f>PL_Produktion_Eingabe!AP86*AR$5</f>
        <v>0</v>
      </c>
      <c r="AR86" s="90">
        <f t="shared" si="42"/>
        <v>0</v>
      </c>
      <c r="AS86" s="87">
        <f>PL_Produktion_Eingabe!AS86*AV$5</f>
        <v>0</v>
      </c>
      <c r="AT86" s="60">
        <f>PL_Produktion_Eingabe!AT86*AV$5</f>
        <v>0</v>
      </c>
      <c r="AU86" s="123">
        <f>PL_Produktion_Eingabe!AU86*AV$5</f>
        <v>0</v>
      </c>
      <c r="AV86" s="90">
        <f t="shared" si="43"/>
        <v>0</v>
      </c>
      <c r="AW86" s="87">
        <f>PL_Produktion_Eingabe!AX86*AZ$5</f>
        <v>0</v>
      </c>
      <c r="AX86" s="60">
        <f>PL_Produktion_Eingabe!AY86*AZ$5</f>
        <v>0</v>
      </c>
      <c r="AY86" s="123">
        <f>PL_Produktion_Eingabe!AZ86*AZ$5</f>
        <v>0</v>
      </c>
      <c r="AZ86" s="90">
        <f t="shared" si="44"/>
        <v>0</v>
      </c>
      <c r="BA86" s="87">
        <f>PL_Produktion_Eingabe!BC86*BD$5</f>
        <v>0</v>
      </c>
      <c r="BB86" s="60">
        <f>PL_Produktion_Eingabe!BD86*BD$5</f>
        <v>0</v>
      </c>
      <c r="BC86" s="123">
        <f>PL_Produktion_Eingabe!BE86*BD$5</f>
        <v>0</v>
      </c>
      <c r="BD86" s="90">
        <f t="shared" si="45"/>
        <v>0</v>
      </c>
      <c r="BE86" s="87">
        <f>PL_Produktion_Eingabe!BH86*BH$5</f>
        <v>0</v>
      </c>
      <c r="BF86" s="60">
        <f>PL_Produktion_Eingabe!BI86*BH$5</f>
        <v>0</v>
      </c>
      <c r="BG86" s="123">
        <f>PL_Produktion_Eingabe!BJ86*BH$5</f>
        <v>0</v>
      </c>
      <c r="BH86" s="90">
        <f t="shared" si="46"/>
        <v>0</v>
      </c>
      <c r="BI86" s="87">
        <f>PL_Produktion_Eingabe!BM86*BL$5</f>
        <v>0</v>
      </c>
      <c r="BJ86" s="60">
        <f>PL_Produktion_Eingabe!BN86*BL$5</f>
        <v>0</v>
      </c>
      <c r="BK86" s="123">
        <f>PL_Produktion_Eingabe!BO86*BL$5</f>
        <v>0</v>
      </c>
      <c r="BL86" s="90">
        <f t="shared" si="47"/>
        <v>0</v>
      </c>
      <c r="BM86" s="87">
        <f>PL_Produktion_Eingabe!BR86*BP$5</f>
        <v>0</v>
      </c>
      <c r="BN86" s="60">
        <f>PL_Produktion_Eingabe!BS86*BP$5</f>
        <v>0</v>
      </c>
      <c r="BO86" s="123">
        <f>PL_Produktion_Eingabe!BT86*BP$5</f>
        <v>0</v>
      </c>
      <c r="BP86" s="90">
        <f t="shared" si="48"/>
        <v>0</v>
      </c>
      <c r="BQ86" s="87">
        <f>PL_Produktion_Eingabe!BW86*BT$5</f>
        <v>0</v>
      </c>
      <c r="BR86" s="60">
        <f>PL_Produktion_Eingabe!BX86*BT$5</f>
        <v>0</v>
      </c>
      <c r="BS86" s="123">
        <f>PL_Produktion_Eingabe!BY86*BT$5</f>
        <v>0</v>
      </c>
      <c r="BT86" s="90">
        <f t="shared" si="49"/>
        <v>0</v>
      </c>
      <c r="BU86" s="87">
        <f>PL_Produktion_Eingabe!CB86*BX$5</f>
        <v>0</v>
      </c>
      <c r="BV86" s="60">
        <f>PL_Produktion_Eingabe!CC86*BX$5</f>
        <v>0</v>
      </c>
      <c r="BW86" s="123">
        <f>PL_Produktion_Eingabe!CD86*BX$5</f>
        <v>0</v>
      </c>
      <c r="BX86" s="90">
        <f t="shared" si="50"/>
        <v>0</v>
      </c>
      <c r="BY86" s="87">
        <f>PL_Produktion_Eingabe!CG86*CB$5</f>
        <v>0</v>
      </c>
      <c r="BZ86" s="60">
        <f>PL_Produktion_Eingabe!CH86*CB$5</f>
        <v>0</v>
      </c>
      <c r="CA86" s="123">
        <f>PL_Produktion_Eingabe!CI86*CB$5</f>
        <v>0</v>
      </c>
      <c r="CB86" s="90">
        <f t="shared" si="51"/>
        <v>0</v>
      </c>
      <c r="CC86" s="87">
        <f>PL_Produktion_Eingabe!CL86*CF$5</f>
        <v>0</v>
      </c>
      <c r="CD86" s="60">
        <f>PL_Produktion_Eingabe!CM86*CF$5</f>
        <v>0</v>
      </c>
      <c r="CE86" s="123">
        <f>PL_Produktion_Eingabe!CN86*CF$5</f>
        <v>0</v>
      </c>
      <c r="CF86" s="90">
        <f t="shared" si="52"/>
        <v>0</v>
      </c>
      <c r="CG86" s="87">
        <f>PL_Produktion_Eingabe!CQ86*CJ$5</f>
        <v>0</v>
      </c>
      <c r="CH86" s="60">
        <f>PL_Produktion_Eingabe!CR86*CJ$5</f>
        <v>0</v>
      </c>
      <c r="CI86" s="123">
        <f>PL_Produktion_Eingabe!CS86*CJ$5</f>
        <v>0</v>
      </c>
      <c r="CJ86" s="90">
        <f t="shared" si="53"/>
        <v>0</v>
      </c>
      <c r="CK86" s="87">
        <f>PL_Produktion_Eingabe!CV86*CN$5</f>
        <v>0</v>
      </c>
      <c r="CL86" s="60">
        <f>PL_Produktion_Eingabe!CW86*CN$5</f>
        <v>0</v>
      </c>
      <c r="CM86" s="123">
        <f>PL_Produktion_Eingabe!CX86*CN$5</f>
        <v>0</v>
      </c>
      <c r="CN86" s="90">
        <f t="shared" si="54"/>
        <v>0</v>
      </c>
      <c r="CO86" s="87">
        <f>PL_Produktion_Eingabe!DA86*CR$5</f>
        <v>0</v>
      </c>
      <c r="CP86" s="60">
        <f>PL_Produktion_Eingabe!DB86*CR$5</f>
        <v>0</v>
      </c>
      <c r="CQ86" s="123">
        <f>PL_Produktion_Eingabe!DC86*CR$5</f>
        <v>0</v>
      </c>
      <c r="CR86" s="90">
        <f t="shared" si="55"/>
        <v>0</v>
      </c>
      <c r="CS86" s="87">
        <f>PL_Produktion_Eingabe!DF86*CV$5</f>
        <v>0</v>
      </c>
      <c r="CT86" s="60">
        <f>PL_Produktion_Eingabe!DG86*CV$5</f>
        <v>0</v>
      </c>
      <c r="CU86" s="123">
        <f>PL_Produktion_Eingabe!DH86*CV$5</f>
        <v>0</v>
      </c>
      <c r="CV86" s="90">
        <f t="shared" si="56"/>
        <v>0</v>
      </c>
      <c r="CW86" s="87">
        <f>PL_Produktion_Eingabe!DK86*CZ$5</f>
        <v>0</v>
      </c>
      <c r="CX86" s="60">
        <f>PL_Produktion_Eingabe!DL86*CZ$5</f>
        <v>0</v>
      </c>
      <c r="CY86" s="123">
        <f>PL_Produktion_Eingabe!DM86*CZ$5</f>
        <v>0</v>
      </c>
      <c r="CZ86" s="90">
        <f t="shared" si="57"/>
        <v>0</v>
      </c>
      <c r="DA86" s="87">
        <f>PL_Produktion_Eingabe!DP86*DD$5</f>
        <v>1.6</v>
      </c>
      <c r="DB86" s="60">
        <f>PL_Produktion_Eingabe!DQ86*DD$5</f>
        <v>0</v>
      </c>
      <c r="DC86" s="123">
        <f>PL_Produktion_Eingabe!DR86*DD$5</f>
        <v>0</v>
      </c>
      <c r="DD86" s="90">
        <f t="shared" si="58"/>
        <v>1.6</v>
      </c>
      <c r="DE86" s="87">
        <f>PL_Produktion_Eingabe!DU86*DH$5</f>
        <v>0</v>
      </c>
      <c r="DF86" s="60">
        <f>PL_Produktion_Eingabe!DV86*DH$5</f>
        <v>0</v>
      </c>
      <c r="DG86" s="123">
        <f>PL_Produktion_Eingabe!DW86*DH$5</f>
        <v>0</v>
      </c>
      <c r="DH86" s="90">
        <f t="shared" si="59"/>
        <v>0</v>
      </c>
    </row>
    <row r="87" spans="1:112" x14ac:dyDescent="0.2">
      <c r="A87" s="1">
        <f>Stundeneingabe_2008!A86</f>
        <v>3</v>
      </c>
      <c r="B87" s="1">
        <f>Stundeneingabe_2008!B86</f>
        <v>12</v>
      </c>
      <c r="C87" s="1" t="str">
        <f>Stundeneingabe_2008!C86</f>
        <v>FR</v>
      </c>
      <c r="D87" s="19">
        <f>Stundeneingabe_2008!D86</f>
        <v>45737</v>
      </c>
      <c r="E87" s="87">
        <f>Stundeneingabe_2008!O86*$H$3</f>
        <v>0</v>
      </c>
      <c r="F87" s="60">
        <f>Stundeneingabe_2008!P86*$H$3</f>
        <v>0</v>
      </c>
      <c r="G87" s="123">
        <f>Stundeneingabe_2008!Q86*$H$3</f>
        <v>0</v>
      </c>
      <c r="H87" s="90">
        <f t="shared" si="33"/>
        <v>0</v>
      </c>
      <c r="I87" s="87">
        <f t="shared" si="30"/>
        <v>0</v>
      </c>
      <c r="J87" s="60">
        <f t="shared" si="31"/>
        <v>0</v>
      </c>
      <c r="K87" s="123">
        <f t="shared" si="32"/>
        <v>0</v>
      </c>
      <c r="L87" s="150">
        <f t="shared" si="34"/>
        <v>0</v>
      </c>
      <c r="M87" s="87">
        <f>PL_Produktion_Eingabe!E87*P$5</f>
        <v>0</v>
      </c>
      <c r="N87" s="60">
        <f>PL_Produktion_Eingabe!F87*P$5</f>
        <v>0</v>
      </c>
      <c r="O87" s="123">
        <f>PL_Produktion_Eingabe!G87*P$5</f>
        <v>0</v>
      </c>
      <c r="P87" s="90">
        <f t="shared" si="35"/>
        <v>0</v>
      </c>
      <c r="Q87" s="87">
        <f>PL_Produktion_Eingabe!J87*T$5</f>
        <v>0</v>
      </c>
      <c r="R87" s="60">
        <f>PL_Produktion_Eingabe!K87*T$5</f>
        <v>0</v>
      </c>
      <c r="S87" s="123">
        <f>PL_Produktion_Eingabe!L87*T$5</f>
        <v>0</v>
      </c>
      <c r="T87" s="90">
        <f t="shared" si="36"/>
        <v>0</v>
      </c>
      <c r="U87" s="87">
        <f>PL_Produktion_Eingabe!O87*X$5</f>
        <v>0</v>
      </c>
      <c r="V87" s="60">
        <f>PL_Produktion_Eingabe!P87*X$5</f>
        <v>0</v>
      </c>
      <c r="W87" s="123">
        <f>PL_Produktion_Eingabe!Q87*X$5</f>
        <v>0</v>
      </c>
      <c r="X87" s="90">
        <f t="shared" si="37"/>
        <v>0</v>
      </c>
      <c r="Y87" s="87">
        <f>PL_Produktion_Eingabe!T87*AB$5</f>
        <v>0</v>
      </c>
      <c r="Z87" s="60">
        <f>PL_Produktion_Eingabe!U87*AB$5</f>
        <v>0</v>
      </c>
      <c r="AA87" s="123">
        <f>PL_Produktion_Eingabe!V87*AB$5</f>
        <v>0</v>
      </c>
      <c r="AB87" s="90">
        <f t="shared" si="38"/>
        <v>0</v>
      </c>
      <c r="AC87" s="87">
        <f>PL_Produktion_Eingabe!Y87*AF$5</f>
        <v>0</v>
      </c>
      <c r="AD87" s="60">
        <f>PL_Produktion_Eingabe!Z87*AF$5</f>
        <v>0</v>
      </c>
      <c r="AE87" s="123">
        <f>PL_Produktion_Eingabe!AA87*AF$5</f>
        <v>0</v>
      </c>
      <c r="AF87" s="90">
        <f t="shared" si="39"/>
        <v>0</v>
      </c>
      <c r="AG87" s="87">
        <f>PL_Produktion_Eingabe!AD87*AJ$5</f>
        <v>0</v>
      </c>
      <c r="AH87" s="60">
        <f>PL_Produktion_Eingabe!AE87*AJ$5</f>
        <v>0</v>
      </c>
      <c r="AI87" s="123">
        <f>PL_Produktion_Eingabe!AF87*AJ$5</f>
        <v>0</v>
      </c>
      <c r="AJ87" s="90">
        <f t="shared" si="40"/>
        <v>0</v>
      </c>
      <c r="AK87" s="87">
        <f>PL_Produktion_Eingabe!AI87*AN$5</f>
        <v>0</v>
      </c>
      <c r="AL87" s="60">
        <f>PL_Produktion_Eingabe!AJ87*AN$5</f>
        <v>0</v>
      </c>
      <c r="AM87" s="123">
        <f>PL_Produktion_Eingabe!AK87*AN$5</f>
        <v>0</v>
      </c>
      <c r="AN87" s="90">
        <f t="shared" si="41"/>
        <v>0</v>
      </c>
      <c r="AO87" s="87">
        <f>PL_Produktion_Eingabe!AN87*AR$5</f>
        <v>0</v>
      </c>
      <c r="AP87" s="60">
        <f>PL_Produktion_Eingabe!AO87*AR$5</f>
        <v>0</v>
      </c>
      <c r="AQ87" s="123">
        <f>PL_Produktion_Eingabe!AP87*AR$5</f>
        <v>0</v>
      </c>
      <c r="AR87" s="90">
        <f t="shared" si="42"/>
        <v>0</v>
      </c>
      <c r="AS87" s="87">
        <f>PL_Produktion_Eingabe!AS87*AV$5</f>
        <v>0</v>
      </c>
      <c r="AT87" s="60">
        <f>PL_Produktion_Eingabe!AT87*AV$5</f>
        <v>0</v>
      </c>
      <c r="AU87" s="123">
        <f>PL_Produktion_Eingabe!AU87*AV$5</f>
        <v>0</v>
      </c>
      <c r="AV87" s="90">
        <f t="shared" si="43"/>
        <v>0</v>
      </c>
      <c r="AW87" s="87">
        <f>PL_Produktion_Eingabe!AX87*AZ$5</f>
        <v>0</v>
      </c>
      <c r="AX87" s="60">
        <f>PL_Produktion_Eingabe!AY87*AZ$5</f>
        <v>0</v>
      </c>
      <c r="AY87" s="123">
        <f>PL_Produktion_Eingabe!AZ87*AZ$5</f>
        <v>0</v>
      </c>
      <c r="AZ87" s="90">
        <f t="shared" si="44"/>
        <v>0</v>
      </c>
      <c r="BA87" s="87">
        <f>PL_Produktion_Eingabe!BC87*BD$5</f>
        <v>0</v>
      </c>
      <c r="BB87" s="60">
        <f>PL_Produktion_Eingabe!BD87*BD$5</f>
        <v>0</v>
      </c>
      <c r="BC87" s="123">
        <f>PL_Produktion_Eingabe!BE87*BD$5</f>
        <v>0</v>
      </c>
      <c r="BD87" s="90">
        <f t="shared" si="45"/>
        <v>0</v>
      </c>
      <c r="BE87" s="87">
        <f>PL_Produktion_Eingabe!BH87*BH$5</f>
        <v>0</v>
      </c>
      <c r="BF87" s="60">
        <f>PL_Produktion_Eingabe!BI87*BH$5</f>
        <v>0</v>
      </c>
      <c r="BG87" s="123">
        <f>PL_Produktion_Eingabe!BJ87*BH$5</f>
        <v>0</v>
      </c>
      <c r="BH87" s="90">
        <f t="shared" si="46"/>
        <v>0</v>
      </c>
      <c r="BI87" s="87">
        <f>PL_Produktion_Eingabe!BM87*BL$5</f>
        <v>0</v>
      </c>
      <c r="BJ87" s="60">
        <f>PL_Produktion_Eingabe!BN87*BL$5</f>
        <v>0</v>
      </c>
      <c r="BK87" s="123">
        <f>PL_Produktion_Eingabe!BO87*BL$5</f>
        <v>0</v>
      </c>
      <c r="BL87" s="90">
        <f t="shared" si="47"/>
        <v>0</v>
      </c>
      <c r="BM87" s="87">
        <f>PL_Produktion_Eingabe!BR87*BP$5</f>
        <v>0</v>
      </c>
      <c r="BN87" s="60">
        <f>PL_Produktion_Eingabe!BS87*BP$5</f>
        <v>0</v>
      </c>
      <c r="BO87" s="123">
        <f>PL_Produktion_Eingabe!BT87*BP$5</f>
        <v>0</v>
      </c>
      <c r="BP87" s="90">
        <f t="shared" si="48"/>
        <v>0</v>
      </c>
      <c r="BQ87" s="87">
        <f>PL_Produktion_Eingabe!BW87*BT$5</f>
        <v>0</v>
      </c>
      <c r="BR87" s="60">
        <f>PL_Produktion_Eingabe!BX87*BT$5</f>
        <v>0</v>
      </c>
      <c r="BS87" s="123">
        <f>PL_Produktion_Eingabe!BY87*BT$5</f>
        <v>0</v>
      </c>
      <c r="BT87" s="90">
        <f t="shared" si="49"/>
        <v>0</v>
      </c>
      <c r="BU87" s="87">
        <f>PL_Produktion_Eingabe!CB87*BX$5</f>
        <v>0</v>
      </c>
      <c r="BV87" s="60">
        <f>PL_Produktion_Eingabe!CC87*BX$5</f>
        <v>0</v>
      </c>
      <c r="BW87" s="123">
        <f>PL_Produktion_Eingabe!CD87*BX$5</f>
        <v>0</v>
      </c>
      <c r="BX87" s="90">
        <f t="shared" si="50"/>
        <v>0</v>
      </c>
      <c r="BY87" s="87">
        <f>PL_Produktion_Eingabe!CG87*CB$5</f>
        <v>0</v>
      </c>
      <c r="BZ87" s="60">
        <f>PL_Produktion_Eingabe!CH87*CB$5</f>
        <v>0</v>
      </c>
      <c r="CA87" s="123">
        <f>PL_Produktion_Eingabe!CI87*CB$5</f>
        <v>0</v>
      </c>
      <c r="CB87" s="90">
        <f t="shared" si="51"/>
        <v>0</v>
      </c>
      <c r="CC87" s="87">
        <f>PL_Produktion_Eingabe!CL87*CF$5</f>
        <v>0</v>
      </c>
      <c r="CD87" s="60">
        <f>PL_Produktion_Eingabe!CM87*CF$5</f>
        <v>0</v>
      </c>
      <c r="CE87" s="123">
        <f>PL_Produktion_Eingabe!CN87*CF$5</f>
        <v>0</v>
      </c>
      <c r="CF87" s="90">
        <f t="shared" si="52"/>
        <v>0</v>
      </c>
      <c r="CG87" s="87">
        <f>PL_Produktion_Eingabe!CQ87*CJ$5</f>
        <v>0</v>
      </c>
      <c r="CH87" s="60">
        <f>PL_Produktion_Eingabe!CR87*CJ$5</f>
        <v>0</v>
      </c>
      <c r="CI87" s="123">
        <f>PL_Produktion_Eingabe!CS87*CJ$5</f>
        <v>0</v>
      </c>
      <c r="CJ87" s="90">
        <f t="shared" si="53"/>
        <v>0</v>
      </c>
      <c r="CK87" s="87">
        <f>PL_Produktion_Eingabe!CV87*CN$5</f>
        <v>0</v>
      </c>
      <c r="CL87" s="60">
        <f>PL_Produktion_Eingabe!CW87*CN$5</f>
        <v>0</v>
      </c>
      <c r="CM87" s="123">
        <f>PL_Produktion_Eingabe!CX87*CN$5</f>
        <v>0</v>
      </c>
      <c r="CN87" s="90">
        <f t="shared" si="54"/>
        <v>0</v>
      </c>
      <c r="CO87" s="87">
        <f>PL_Produktion_Eingabe!DA87*CR$5</f>
        <v>0</v>
      </c>
      <c r="CP87" s="60">
        <f>PL_Produktion_Eingabe!DB87*CR$5</f>
        <v>0</v>
      </c>
      <c r="CQ87" s="123">
        <f>PL_Produktion_Eingabe!DC87*CR$5</f>
        <v>0</v>
      </c>
      <c r="CR87" s="90">
        <f t="shared" si="55"/>
        <v>0</v>
      </c>
      <c r="CS87" s="87">
        <f>PL_Produktion_Eingabe!DF87*CV$5</f>
        <v>0</v>
      </c>
      <c r="CT87" s="60">
        <f>PL_Produktion_Eingabe!DG87*CV$5</f>
        <v>0</v>
      </c>
      <c r="CU87" s="123">
        <f>PL_Produktion_Eingabe!DH87*CV$5</f>
        <v>0</v>
      </c>
      <c r="CV87" s="90">
        <f t="shared" si="56"/>
        <v>0</v>
      </c>
      <c r="CW87" s="87">
        <f>PL_Produktion_Eingabe!DK87*CZ$5</f>
        <v>0</v>
      </c>
      <c r="CX87" s="60">
        <f>PL_Produktion_Eingabe!DL87*CZ$5</f>
        <v>0</v>
      </c>
      <c r="CY87" s="123">
        <f>PL_Produktion_Eingabe!DM87*CZ$5</f>
        <v>0</v>
      </c>
      <c r="CZ87" s="90">
        <f t="shared" si="57"/>
        <v>0</v>
      </c>
      <c r="DA87" s="87">
        <f>PL_Produktion_Eingabe!DP87*DD$5</f>
        <v>0</v>
      </c>
      <c r="DB87" s="60">
        <f>PL_Produktion_Eingabe!DQ87*DD$5</f>
        <v>0</v>
      </c>
      <c r="DC87" s="123">
        <f>PL_Produktion_Eingabe!DR87*DD$5</f>
        <v>0</v>
      </c>
      <c r="DD87" s="90">
        <f t="shared" si="58"/>
        <v>0</v>
      </c>
      <c r="DE87" s="87">
        <f>PL_Produktion_Eingabe!DU87*DH$5</f>
        <v>0</v>
      </c>
      <c r="DF87" s="60">
        <f>PL_Produktion_Eingabe!DV87*DH$5</f>
        <v>0</v>
      </c>
      <c r="DG87" s="123">
        <f>PL_Produktion_Eingabe!DW87*DH$5</f>
        <v>0</v>
      </c>
      <c r="DH87" s="90">
        <f t="shared" si="59"/>
        <v>0</v>
      </c>
    </row>
    <row r="88" spans="1:112" x14ac:dyDescent="0.2">
      <c r="A88" s="1">
        <f>Stundeneingabe_2008!A87</f>
        <v>3</v>
      </c>
      <c r="B88" s="1">
        <f>Stundeneingabe_2008!B87</f>
        <v>12</v>
      </c>
      <c r="C88" s="1" t="str">
        <f>Stundeneingabe_2008!C87</f>
        <v>SA</v>
      </c>
      <c r="D88" s="19">
        <f>Stundeneingabe_2008!D87</f>
        <v>45738</v>
      </c>
      <c r="E88" s="87">
        <f>Stundeneingabe_2008!O87*$H$3</f>
        <v>0</v>
      </c>
      <c r="F88" s="60">
        <f>Stundeneingabe_2008!P87*$H$3</f>
        <v>0</v>
      </c>
      <c r="G88" s="123">
        <f>Stundeneingabe_2008!Q87*$H$3</f>
        <v>0</v>
      </c>
      <c r="H88" s="90">
        <f t="shared" si="33"/>
        <v>0</v>
      </c>
      <c r="I88" s="87">
        <f t="shared" si="30"/>
        <v>0</v>
      </c>
      <c r="J88" s="60">
        <f t="shared" si="31"/>
        <v>0</v>
      </c>
      <c r="K88" s="123">
        <f t="shared" si="32"/>
        <v>0</v>
      </c>
      <c r="L88" s="150">
        <f t="shared" si="34"/>
        <v>0</v>
      </c>
      <c r="M88" s="87">
        <f>PL_Produktion_Eingabe!E88*P$5</f>
        <v>0</v>
      </c>
      <c r="N88" s="60">
        <f>PL_Produktion_Eingabe!F88*P$5</f>
        <v>0</v>
      </c>
      <c r="O88" s="123">
        <f>PL_Produktion_Eingabe!G88*P$5</f>
        <v>0</v>
      </c>
      <c r="P88" s="90">
        <f t="shared" si="35"/>
        <v>0</v>
      </c>
      <c r="Q88" s="87">
        <f>PL_Produktion_Eingabe!J88*T$5</f>
        <v>0</v>
      </c>
      <c r="R88" s="60">
        <f>PL_Produktion_Eingabe!K88*T$5</f>
        <v>0</v>
      </c>
      <c r="S88" s="123">
        <f>PL_Produktion_Eingabe!L88*T$5</f>
        <v>0</v>
      </c>
      <c r="T88" s="90">
        <f t="shared" si="36"/>
        <v>0</v>
      </c>
      <c r="U88" s="87">
        <f>PL_Produktion_Eingabe!O88*X$5</f>
        <v>0</v>
      </c>
      <c r="V88" s="60">
        <f>PL_Produktion_Eingabe!P88*X$5</f>
        <v>0</v>
      </c>
      <c r="W88" s="123">
        <f>PL_Produktion_Eingabe!Q88*X$5</f>
        <v>0</v>
      </c>
      <c r="X88" s="90">
        <f t="shared" si="37"/>
        <v>0</v>
      </c>
      <c r="Y88" s="87">
        <f>PL_Produktion_Eingabe!T88*AB$5</f>
        <v>0</v>
      </c>
      <c r="Z88" s="60">
        <f>PL_Produktion_Eingabe!U88*AB$5</f>
        <v>0</v>
      </c>
      <c r="AA88" s="123">
        <f>PL_Produktion_Eingabe!V88*AB$5</f>
        <v>0</v>
      </c>
      <c r="AB88" s="90">
        <f t="shared" si="38"/>
        <v>0</v>
      </c>
      <c r="AC88" s="87">
        <f>PL_Produktion_Eingabe!Y88*AF$5</f>
        <v>0</v>
      </c>
      <c r="AD88" s="60">
        <f>PL_Produktion_Eingabe!Z88*AF$5</f>
        <v>0</v>
      </c>
      <c r="AE88" s="123">
        <f>PL_Produktion_Eingabe!AA88*AF$5</f>
        <v>0</v>
      </c>
      <c r="AF88" s="90">
        <f t="shared" si="39"/>
        <v>0</v>
      </c>
      <c r="AG88" s="87">
        <f>PL_Produktion_Eingabe!AD88*AJ$5</f>
        <v>0</v>
      </c>
      <c r="AH88" s="60">
        <f>PL_Produktion_Eingabe!AE88*AJ$5</f>
        <v>0</v>
      </c>
      <c r="AI88" s="123">
        <f>PL_Produktion_Eingabe!AF88*AJ$5</f>
        <v>0</v>
      </c>
      <c r="AJ88" s="90">
        <f t="shared" si="40"/>
        <v>0</v>
      </c>
      <c r="AK88" s="87">
        <f>PL_Produktion_Eingabe!AI88*AN$5</f>
        <v>0</v>
      </c>
      <c r="AL88" s="60">
        <f>PL_Produktion_Eingabe!AJ88*AN$5</f>
        <v>0</v>
      </c>
      <c r="AM88" s="123">
        <f>PL_Produktion_Eingabe!AK88*AN$5</f>
        <v>0</v>
      </c>
      <c r="AN88" s="90">
        <f t="shared" si="41"/>
        <v>0</v>
      </c>
      <c r="AO88" s="87">
        <f>PL_Produktion_Eingabe!AN88*AR$5</f>
        <v>0</v>
      </c>
      <c r="AP88" s="60">
        <f>PL_Produktion_Eingabe!AO88*AR$5</f>
        <v>0</v>
      </c>
      <c r="AQ88" s="123">
        <f>PL_Produktion_Eingabe!AP88*AR$5</f>
        <v>0</v>
      </c>
      <c r="AR88" s="90">
        <f t="shared" si="42"/>
        <v>0</v>
      </c>
      <c r="AS88" s="87">
        <f>PL_Produktion_Eingabe!AS88*AV$5</f>
        <v>0</v>
      </c>
      <c r="AT88" s="60">
        <f>PL_Produktion_Eingabe!AT88*AV$5</f>
        <v>0</v>
      </c>
      <c r="AU88" s="123">
        <f>PL_Produktion_Eingabe!AU88*AV$5</f>
        <v>0</v>
      </c>
      <c r="AV88" s="90">
        <f t="shared" si="43"/>
        <v>0</v>
      </c>
      <c r="AW88" s="87">
        <f>PL_Produktion_Eingabe!AX88*AZ$5</f>
        <v>0</v>
      </c>
      <c r="AX88" s="60">
        <f>PL_Produktion_Eingabe!AY88*AZ$5</f>
        <v>0</v>
      </c>
      <c r="AY88" s="123">
        <f>PL_Produktion_Eingabe!AZ88*AZ$5</f>
        <v>0</v>
      </c>
      <c r="AZ88" s="90">
        <f t="shared" si="44"/>
        <v>0</v>
      </c>
      <c r="BA88" s="87">
        <f>PL_Produktion_Eingabe!BC88*BD$5</f>
        <v>0</v>
      </c>
      <c r="BB88" s="60">
        <f>PL_Produktion_Eingabe!BD88*BD$5</f>
        <v>0</v>
      </c>
      <c r="BC88" s="123">
        <f>PL_Produktion_Eingabe!BE88*BD$5</f>
        <v>0</v>
      </c>
      <c r="BD88" s="90">
        <f t="shared" si="45"/>
        <v>0</v>
      </c>
      <c r="BE88" s="87">
        <f>PL_Produktion_Eingabe!BH88*BH$5</f>
        <v>0</v>
      </c>
      <c r="BF88" s="60">
        <f>PL_Produktion_Eingabe!BI88*BH$5</f>
        <v>0</v>
      </c>
      <c r="BG88" s="123">
        <f>PL_Produktion_Eingabe!BJ88*BH$5</f>
        <v>0</v>
      </c>
      <c r="BH88" s="90">
        <f t="shared" si="46"/>
        <v>0</v>
      </c>
      <c r="BI88" s="87">
        <f>PL_Produktion_Eingabe!BM88*BL$5</f>
        <v>0</v>
      </c>
      <c r="BJ88" s="60">
        <f>PL_Produktion_Eingabe!BN88*BL$5</f>
        <v>0</v>
      </c>
      <c r="BK88" s="123">
        <f>PL_Produktion_Eingabe!BO88*BL$5</f>
        <v>0</v>
      </c>
      <c r="BL88" s="90">
        <f t="shared" si="47"/>
        <v>0</v>
      </c>
      <c r="BM88" s="87">
        <f>PL_Produktion_Eingabe!BR88*BP$5</f>
        <v>0</v>
      </c>
      <c r="BN88" s="60">
        <f>PL_Produktion_Eingabe!BS88*BP$5</f>
        <v>0</v>
      </c>
      <c r="BO88" s="123">
        <f>PL_Produktion_Eingabe!BT88*BP$5</f>
        <v>0</v>
      </c>
      <c r="BP88" s="90">
        <f t="shared" si="48"/>
        <v>0</v>
      </c>
      <c r="BQ88" s="87">
        <f>PL_Produktion_Eingabe!BW88*BT$5</f>
        <v>0</v>
      </c>
      <c r="BR88" s="60">
        <f>PL_Produktion_Eingabe!BX88*BT$5</f>
        <v>0</v>
      </c>
      <c r="BS88" s="123">
        <f>PL_Produktion_Eingabe!BY88*BT$5</f>
        <v>0</v>
      </c>
      <c r="BT88" s="90">
        <f t="shared" si="49"/>
        <v>0</v>
      </c>
      <c r="BU88" s="87">
        <f>PL_Produktion_Eingabe!CB88*BX$5</f>
        <v>0</v>
      </c>
      <c r="BV88" s="60">
        <f>PL_Produktion_Eingabe!CC88*BX$5</f>
        <v>0</v>
      </c>
      <c r="BW88" s="123">
        <f>PL_Produktion_Eingabe!CD88*BX$5</f>
        <v>0</v>
      </c>
      <c r="BX88" s="90">
        <f t="shared" si="50"/>
        <v>0</v>
      </c>
      <c r="BY88" s="87">
        <f>PL_Produktion_Eingabe!CG88*CB$5</f>
        <v>0</v>
      </c>
      <c r="BZ88" s="60">
        <f>PL_Produktion_Eingabe!CH88*CB$5</f>
        <v>0</v>
      </c>
      <c r="CA88" s="123">
        <f>PL_Produktion_Eingabe!CI88*CB$5</f>
        <v>0</v>
      </c>
      <c r="CB88" s="90">
        <f t="shared" si="51"/>
        <v>0</v>
      </c>
      <c r="CC88" s="87">
        <f>PL_Produktion_Eingabe!CL88*CF$5</f>
        <v>0</v>
      </c>
      <c r="CD88" s="60">
        <f>PL_Produktion_Eingabe!CM88*CF$5</f>
        <v>0</v>
      </c>
      <c r="CE88" s="123">
        <f>PL_Produktion_Eingabe!CN88*CF$5</f>
        <v>0</v>
      </c>
      <c r="CF88" s="90">
        <f t="shared" si="52"/>
        <v>0</v>
      </c>
      <c r="CG88" s="87">
        <f>PL_Produktion_Eingabe!CQ88*CJ$5</f>
        <v>0</v>
      </c>
      <c r="CH88" s="60">
        <f>PL_Produktion_Eingabe!CR88*CJ$5</f>
        <v>0</v>
      </c>
      <c r="CI88" s="123">
        <f>PL_Produktion_Eingabe!CS88*CJ$5</f>
        <v>0</v>
      </c>
      <c r="CJ88" s="90">
        <f t="shared" si="53"/>
        <v>0</v>
      </c>
      <c r="CK88" s="87">
        <f>PL_Produktion_Eingabe!CV88*CN$5</f>
        <v>0</v>
      </c>
      <c r="CL88" s="60">
        <f>PL_Produktion_Eingabe!CW88*CN$5</f>
        <v>0</v>
      </c>
      <c r="CM88" s="123">
        <f>PL_Produktion_Eingabe!CX88*CN$5</f>
        <v>0</v>
      </c>
      <c r="CN88" s="90">
        <f t="shared" si="54"/>
        <v>0</v>
      </c>
      <c r="CO88" s="87">
        <f>PL_Produktion_Eingabe!DA88*CR$5</f>
        <v>0</v>
      </c>
      <c r="CP88" s="60">
        <f>PL_Produktion_Eingabe!DB88*CR$5</f>
        <v>0</v>
      </c>
      <c r="CQ88" s="123">
        <f>PL_Produktion_Eingabe!DC88*CR$5</f>
        <v>0</v>
      </c>
      <c r="CR88" s="90">
        <f t="shared" si="55"/>
        <v>0</v>
      </c>
      <c r="CS88" s="87">
        <f>PL_Produktion_Eingabe!DF88*CV$5</f>
        <v>0</v>
      </c>
      <c r="CT88" s="60">
        <f>PL_Produktion_Eingabe!DG88*CV$5</f>
        <v>0</v>
      </c>
      <c r="CU88" s="123">
        <f>PL_Produktion_Eingabe!DH88*CV$5</f>
        <v>0</v>
      </c>
      <c r="CV88" s="90">
        <f t="shared" si="56"/>
        <v>0</v>
      </c>
      <c r="CW88" s="87">
        <f>PL_Produktion_Eingabe!DK88*CZ$5</f>
        <v>0</v>
      </c>
      <c r="CX88" s="60">
        <f>PL_Produktion_Eingabe!DL88*CZ$5</f>
        <v>0</v>
      </c>
      <c r="CY88" s="123">
        <f>PL_Produktion_Eingabe!DM88*CZ$5</f>
        <v>0</v>
      </c>
      <c r="CZ88" s="90">
        <f t="shared" si="57"/>
        <v>0</v>
      </c>
      <c r="DA88" s="87">
        <f>PL_Produktion_Eingabe!DP88*DD$5</f>
        <v>0</v>
      </c>
      <c r="DB88" s="60">
        <f>PL_Produktion_Eingabe!DQ88*DD$5</f>
        <v>0</v>
      </c>
      <c r="DC88" s="123">
        <f>PL_Produktion_Eingabe!DR88*DD$5</f>
        <v>0</v>
      </c>
      <c r="DD88" s="90">
        <f t="shared" si="58"/>
        <v>0</v>
      </c>
      <c r="DE88" s="87">
        <f>PL_Produktion_Eingabe!DU88*DH$5</f>
        <v>0</v>
      </c>
      <c r="DF88" s="60">
        <f>PL_Produktion_Eingabe!DV88*DH$5</f>
        <v>0</v>
      </c>
      <c r="DG88" s="123">
        <f>PL_Produktion_Eingabe!DW88*DH$5</f>
        <v>0</v>
      </c>
      <c r="DH88" s="90">
        <f t="shared" si="59"/>
        <v>0</v>
      </c>
    </row>
    <row r="89" spans="1:112" x14ac:dyDescent="0.2">
      <c r="A89" s="1">
        <f>Stundeneingabe_2008!A88</f>
        <v>3</v>
      </c>
      <c r="B89" s="1">
        <f>Stundeneingabe_2008!B88</f>
        <v>12</v>
      </c>
      <c r="C89" s="1" t="str">
        <f>Stundeneingabe_2008!C88</f>
        <v>SO</v>
      </c>
      <c r="D89" s="19">
        <f>Stundeneingabe_2008!D88</f>
        <v>45739</v>
      </c>
      <c r="E89" s="87">
        <f>Stundeneingabe_2008!O88*$H$3</f>
        <v>0</v>
      </c>
      <c r="F89" s="60">
        <f>Stundeneingabe_2008!P88*$H$3</f>
        <v>0</v>
      </c>
      <c r="G89" s="123">
        <f>Stundeneingabe_2008!Q88*$H$3</f>
        <v>0</v>
      </c>
      <c r="H89" s="90">
        <f t="shared" si="33"/>
        <v>0</v>
      </c>
      <c r="I89" s="87">
        <f t="shared" si="30"/>
        <v>0</v>
      </c>
      <c r="J89" s="60">
        <f t="shared" si="31"/>
        <v>0</v>
      </c>
      <c r="K89" s="123">
        <f t="shared" si="32"/>
        <v>0</v>
      </c>
      <c r="L89" s="150">
        <f t="shared" si="34"/>
        <v>0</v>
      </c>
      <c r="M89" s="87">
        <f>PL_Produktion_Eingabe!E89*P$5</f>
        <v>0</v>
      </c>
      <c r="N89" s="60">
        <f>PL_Produktion_Eingabe!F89*P$5</f>
        <v>0</v>
      </c>
      <c r="O89" s="123">
        <f>PL_Produktion_Eingabe!G89*P$5</f>
        <v>0</v>
      </c>
      <c r="P89" s="90">
        <f t="shared" si="35"/>
        <v>0</v>
      </c>
      <c r="Q89" s="87">
        <f>PL_Produktion_Eingabe!J89*T$5</f>
        <v>0</v>
      </c>
      <c r="R89" s="60">
        <f>PL_Produktion_Eingabe!K89*T$5</f>
        <v>0</v>
      </c>
      <c r="S89" s="123">
        <f>PL_Produktion_Eingabe!L89*T$5</f>
        <v>0</v>
      </c>
      <c r="T89" s="90">
        <f t="shared" si="36"/>
        <v>0</v>
      </c>
      <c r="U89" s="87">
        <f>PL_Produktion_Eingabe!O89*X$5</f>
        <v>0</v>
      </c>
      <c r="V89" s="60">
        <f>PL_Produktion_Eingabe!P89*X$5</f>
        <v>0</v>
      </c>
      <c r="W89" s="123">
        <f>PL_Produktion_Eingabe!Q89*X$5</f>
        <v>0</v>
      </c>
      <c r="X89" s="90">
        <f t="shared" si="37"/>
        <v>0</v>
      </c>
      <c r="Y89" s="87">
        <f>PL_Produktion_Eingabe!T89*AB$5</f>
        <v>0</v>
      </c>
      <c r="Z89" s="60">
        <f>PL_Produktion_Eingabe!U89*AB$5</f>
        <v>0</v>
      </c>
      <c r="AA89" s="123">
        <f>PL_Produktion_Eingabe!V89*AB$5</f>
        <v>0</v>
      </c>
      <c r="AB89" s="90">
        <f t="shared" si="38"/>
        <v>0</v>
      </c>
      <c r="AC89" s="87">
        <f>PL_Produktion_Eingabe!Y89*AF$5</f>
        <v>0</v>
      </c>
      <c r="AD89" s="60">
        <f>PL_Produktion_Eingabe!Z89*AF$5</f>
        <v>0</v>
      </c>
      <c r="AE89" s="123">
        <f>PL_Produktion_Eingabe!AA89*AF$5</f>
        <v>0</v>
      </c>
      <c r="AF89" s="90">
        <f t="shared" si="39"/>
        <v>0</v>
      </c>
      <c r="AG89" s="87">
        <f>PL_Produktion_Eingabe!AD89*AJ$5</f>
        <v>0</v>
      </c>
      <c r="AH89" s="60">
        <f>PL_Produktion_Eingabe!AE89*AJ$5</f>
        <v>0</v>
      </c>
      <c r="AI89" s="123">
        <f>PL_Produktion_Eingabe!AF89*AJ$5</f>
        <v>0</v>
      </c>
      <c r="AJ89" s="90">
        <f t="shared" si="40"/>
        <v>0</v>
      </c>
      <c r="AK89" s="87">
        <f>PL_Produktion_Eingabe!AI89*AN$5</f>
        <v>0</v>
      </c>
      <c r="AL89" s="60">
        <f>PL_Produktion_Eingabe!AJ89*AN$5</f>
        <v>0</v>
      </c>
      <c r="AM89" s="123">
        <f>PL_Produktion_Eingabe!AK89*AN$5</f>
        <v>0</v>
      </c>
      <c r="AN89" s="90">
        <f t="shared" si="41"/>
        <v>0</v>
      </c>
      <c r="AO89" s="87">
        <f>PL_Produktion_Eingabe!AN89*AR$5</f>
        <v>0</v>
      </c>
      <c r="AP89" s="60">
        <f>PL_Produktion_Eingabe!AO89*AR$5</f>
        <v>0</v>
      </c>
      <c r="AQ89" s="123">
        <f>PL_Produktion_Eingabe!AP89*AR$5</f>
        <v>0</v>
      </c>
      <c r="AR89" s="90">
        <f t="shared" si="42"/>
        <v>0</v>
      </c>
      <c r="AS89" s="87">
        <f>PL_Produktion_Eingabe!AS89*AV$5</f>
        <v>0</v>
      </c>
      <c r="AT89" s="60">
        <f>PL_Produktion_Eingabe!AT89*AV$5</f>
        <v>0</v>
      </c>
      <c r="AU89" s="123">
        <f>PL_Produktion_Eingabe!AU89*AV$5</f>
        <v>0</v>
      </c>
      <c r="AV89" s="90">
        <f t="shared" si="43"/>
        <v>0</v>
      </c>
      <c r="AW89" s="87">
        <f>PL_Produktion_Eingabe!AX89*AZ$5</f>
        <v>0</v>
      </c>
      <c r="AX89" s="60">
        <f>PL_Produktion_Eingabe!AY89*AZ$5</f>
        <v>0</v>
      </c>
      <c r="AY89" s="123">
        <f>PL_Produktion_Eingabe!AZ89*AZ$5</f>
        <v>0</v>
      </c>
      <c r="AZ89" s="90">
        <f t="shared" si="44"/>
        <v>0</v>
      </c>
      <c r="BA89" s="87">
        <f>PL_Produktion_Eingabe!BC89*BD$5</f>
        <v>0</v>
      </c>
      <c r="BB89" s="60">
        <f>PL_Produktion_Eingabe!BD89*BD$5</f>
        <v>0</v>
      </c>
      <c r="BC89" s="123">
        <f>PL_Produktion_Eingabe!BE89*BD$5</f>
        <v>0</v>
      </c>
      <c r="BD89" s="90">
        <f t="shared" si="45"/>
        <v>0</v>
      </c>
      <c r="BE89" s="87">
        <f>PL_Produktion_Eingabe!BH89*BH$5</f>
        <v>0</v>
      </c>
      <c r="BF89" s="60">
        <f>PL_Produktion_Eingabe!BI89*BH$5</f>
        <v>0</v>
      </c>
      <c r="BG89" s="123">
        <f>PL_Produktion_Eingabe!BJ89*BH$5</f>
        <v>0</v>
      </c>
      <c r="BH89" s="90">
        <f t="shared" si="46"/>
        <v>0</v>
      </c>
      <c r="BI89" s="87">
        <f>PL_Produktion_Eingabe!BM89*BL$5</f>
        <v>0</v>
      </c>
      <c r="BJ89" s="60">
        <f>PL_Produktion_Eingabe!BN89*BL$5</f>
        <v>0</v>
      </c>
      <c r="BK89" s="123">
        <f>PL_Produktion_Eingabe!BO89*BL$5</f>
        <v>0</v>
      </c>
      <c r="BL89" s="90">
        <f t="shared" si="47"/>
        <v>0</v>
      </c>
      <c r="BM89" s="87">
        <f>PL_Produktion_Eingabe!BR89*BP$5</f>
        <v>0</v>
      </c>
      <c r="BN89" s="60">
        <f>PL_Produktion_Eingabe!BS89*BP$5</f>
        <v>0</v>
      </c>
      <c r="BO89" s="123">
        <f>PL_Produktion_Eingabe!BT89*BP$5</f>
        <v>0</v>
      </c>
      <c r="BP89" s="90">
        <f t="shared" si="48"/>
        <v>0</v>
      </c>
      <c r="BQ89" s="87">
        <f>PL_Produktion_Eingabe!BW89*BT$5</f>
        <v>0</v>
      </c>
      <c r="BR89" s="60">
        <f>PL_Produktion_Eingabe!BX89*BT$5</f>
        <v>0</v>
      </c>
      <c r="BS89" s="123">
        <f>PL_Produktion_Eingabe!BY89*BT$5</f>
        <v>0</v>
      </c>
      <c r="BT89" s="90">
        <f t="shared" si="49"/>
        <v>0</v>
      </c>
      <c r="BU89" s="87">
        <f>PL_Produktion_Eingabe!CB89*BX$5</f>
        <v>0</v>
      </c>
      <c r="BV89" s="60">
        <f>PL_Produktion_Eingabe!CC89*BX$5</f>
        <v>0</v>
      </c>
      <c r="BW89" s="123">
        <f>PL_Produktion_Eingabe!CD89*BX$5</f>
        <v>0</v>
      </c>
      <c r="BX89" s="90">
        <f t="shared" si="50"/>
        <v>0</v>
      </c>
      <c r="BY89" s="87">
        <f>PL_Produktion_Eingabe!CG89*CB$5</f>
        <v>0</v>
      </c>
      <c r="BZ89" s="60">
        <f>PL_Produktion_Eingabe!CH89*CB$5</f>
        <v>0</v>
      </c>
      <c r="CA89" s="123">
        <f>PL_Produktion_Eingabe!CI89*CB$5</f>
        <v>0</v>
      </c>
      <c r="CB89" s="90">
        <f t="shared" si="51"/>
        <v>0</v>
      </c>
      <c r="CC89" s="87">
        <f>PL_Produktion_Eingabe!CL89*CF$5</f>
        <v>0</v>
      </c>
      <c r="CD89" s="60">
        <f>PL_Produktion_Eingabe!CM89*CF$5</f>
        <v>0</v>
      </c>
      <c r="CE89" s="123">
        <f>PL_Produktion_Eingabe!CN89*CF$5</f>
        <v>0</v>
      </c>
      <c r="CF89" s="90">
        <f t="shared" si="52"/>
        <v>0</v>
      </c>
      <c r="CG89" s="87">
        <f>PL_Produktion_Eingabe!CQ89*CJ$5</f>
        <v>0</v>
      </c>
      <c r="CH89" s="60">
        <f>PL_Produktion_Eingabe!CR89*CJ$5</f>
        <v>0</v>
      </c>
      <c r="CI89" s="123">
        <f>PL_Produktion_Eingabe!CS89*CJ$5</f>
        <v>0</v>
      </c>
      <c r="CJ89" s="90">
        <f t="shared" si="53"/>
        <v>0</v>
      </c>
      <c r="CK89" s="87">
        <f>PL_Produktion_Eingabe!CV89*CN$5</f>
        <v>0</v>
      </c>
      <c r="CL89" s="60">
        <f>PL_Produktion_Eingabe!CW89*CN$5</f>
        <v>0</v>
      </c>
      <c r="CM89" s="123">
        <f>PL_Produktion_Eingabe!CX89*CN$5</f>
        <v>0</v>
      </c>
      <c r="CN89" s="90">
        <f t="shared" si="54"/>
        <v>0</v>
      </c>
      <c r="CO89" s="87">
        <f>PL_Produktion_Eingabe!DA89*CR$5</f>
        <v>0</v>
      </c>
      <c r="CP89" s="60">
        <f>PL_Produktion_Eingabe!DB89*CR$5</f>
        <v>0</v>
      </c>
      <c r="CQ89" s="123">
        <f>PL_Produktion_Eingabe!DC89*CR$5</f>
        <v>0</v>
      </c>
      <c r="CR89" s="90">
        <f t="shared" si="55"/>
        <v>0</v>
      </c>
      <c r="CS89" s="87">
        <f>PL_Produktion_Eingabe!DF89*CV$5</f>
        <v>0</v>
      </c>
      <c r="CT89" s="60">
        <f>PL_Produktion_Eingabe!DG89*CV$5</f>
        <v>0</v>
      </c>
      <c r="CU89" s="123">
        <f>PL_Produktion_Eingabe!DH89*CV$5</f>
        <v>0</v>
      </c>
      <c r="CV89" s="90">
        <f t="shared" si="56"/>
        <v>0</v>
      </c>
      <c r="CW89" s="87">
        <f>PL_Produktion_Eingabe!DK89*CZ$5</f>
        <v>0</v>
      </c>
      <c r="CX89" s="60">
        <f>PL_Produktion_Eingabe!DL89*CZ$5</f>
        <v>0</v>
      </c>
      <c r="CY89" s="123">
        <f>PL_Produktion_Eingabe!DM89*CZ$5</f>
        <v>0</v>
      </c>
      <c r="CZ89" s="90">
        <f t="shared" si="57"/>
        <v>0</v>
      </c>
      <c r="DA89" s="87">
        <f>PL_Produktion_Eingabe!DP89*DD$5</f>
        <v>0</v>
      </c>
      <c r="DB89" s="60">
        <f>PL_Produktion_Eingabe!DQ89*DD$5</f>
        <v>0</v>
      </c>
      <c r="DC89" s="123">
        <f>PL_Produktion_Eingabe!DR89*DD$5</f>
        <v>0</v>
      </c>
      <c r="DD89" s="90">
        <f t="shared" si="58"/>
        <v>0</v>
      </c>
      <c r="DE89" s="87">
        <f>PL_Produktion_Eingabe!DU89*DH$5</f>
        <v>0</v>
      </c>
      <c r="DF89" s="60">
        <f>PL_Produktion_Eingabe!DV89*DH$5</f>
        <v>0</v>
      </c>
      <c r="DG89" s="123">
        <f>PL_Produktion_Eingabe!DW89*DH$5</f>
        <v>0</v>
      </c>
      <c r="DH89" s="90">
        <f t="shared" si="59"/>
        <v>0</v>
      </c>
    </row>
    <row r="90" spans="1:112" x14ac:dyDescent="0.2">
      <c r="A90" s="1">
        <f>Stundeneingabe_2008!A89</f>
        <v>3</v>
      </c>
      <c r="B90" s="1">
        <f>Stundeneingabe_2008!B89</f>
        <v>13</v>
      </c>
      <c r="C90" s="1" t="str">
        <f>Stundeneingabe_2008!C89</f>
        <v>MO</v>
      </c>
      <c r="D90" s="19">
        <f>Stundeneingabe_2008!D89</f>
        <v>45740</v>
      </c>
      <c r="E90" s="87">
        <f>Stundeneingabe_2008!O89*$H$3</f>
        <v>23.8</v>
      </c>
      <c r="F90" s="60">
        <f>Stundeneingabe_2008!P89*$H$3</f>
        <v>0</v>
      </c>
      <c r="G90" s="123">
        <f>Stundeneingabe_2008!Q89*$H$3</f>
        <v>0</v>
      </c>
      <c r="H90" s="90">
        <f t="shared" si="33"/>
        <v>23.8</v>
      </c>
      <c r="I90" s="87">
        <f t="shared" si="30"/>
        <v>19.350000000000001</v>
      </c>
      <c r="J90" s="60">
        <f t="shared" si="31"/>
        <v>0</v>
      </c>
      <c r="K90" s="123">
        <f t="shared" si="32"/>
        <v>0</v>
      </c>
      <c r="L90" s="150">
        <f t="shared" si="34"/>
        <v>19.350000000000001</v>
      </c>
      <c r="M90" s="87">
        <f>PL_Produktion_Eingabe!E90*P$5</f>
        <v>14.7</v>
      </c>
      <c r="N90" s="60">
        <f>PL_Produktion_Eingabe!F90*P$5</f>
        <v>0</v>
      </c>
      <c r="O90" s="123">
        <f>PL_Produktion_Eingabe!G90*P$5</f>
        <v>0</v>
      </c>
      <c r="P90" s="90">
        <f t="shared" si="35"/>
        <v>14.7</v>
      </c>
      <c r="Q90" s="87">
        <f>PL_Produktion_Eingabe!J90*T$5</f>
        <v>0</v>
      </c>
      <c r="R90" s="60">
        <f>PL_Produktion_Eingabe!K90*T$5</f>
        <v>0</v>
      </c>
      <c r="S90" s="123">
        <f>PL_Produktion_Eingabe!L90*T$5</f>
        <v>0</v>
      </c>
      <c r="T90" s="90">
        <f t="shared" si="36"/>
        <v>0</v>
      </c>
      <c r="U90" s="87">
        <f>PL_Produktion_Eingabe!O90*X$5</f>
        <v>0</v>
      </c>
      <c r="V90" s="60">
        <f>PL_Produktion_Eingabe!P90*X$5</f>
        <v>0</v>
      </c>
      <c r="W90" s="123">
        <f>PL_Produktion_Eingabe!Q90*X$5</f>
        <v>0</v>
      </c>
      <c r="X90" s="90">
        <f t="shared" si="37"/>
        <v>0</v>
      </c>
      <c r="Y90" s="87">
        <f>PL_Produktion_Eingabe!T90*AB$5</f>
        <v>0</v>
      </c>
      <c r="Z90" s="60">
        <f>PL_Produktion_Eingabe!U90*AB$5</f>
        <v>0</v>
      </c>
      <c r="AA90" s="123">
        <f>PL_Produktion_Eingabe!V90*AB$5</f>
        <v>0</v>
      </c>
      <c r="AB90" s="90">
        <f t="shared" si="38"/>
        <v>0</v>
      </c>
      <c r="AC90" s="87">
        <f>PL_Produktion_Eingabe!Y90*AF$5</f>
        <v>0</v>
      </c>
      <c r="AD90" s="60">
        <f>PL_Produktion_Eingabe!Z90*AF$5</f>
        <v>0</v>
      </c>
      <c r="AE90" s="123">
        <f>PL_Produktion_Eingabe!AA90*AF$5</f>
        <v>0</v>
      </c>
      <c r="AF90" s="90">
        <f t="shared" si="39"/>
        <v>0</v>
      </c>
      <c r="AG90" s="87">
        <f>PL_Produktion_Eingabe!AD90*AJ$5</f>
        <v>0</v>
      </c>
      <c r="AH90" s="60">
        <f>PL_Produktion_Eingabe!AE90*AJ$5</f>
        <v>0</v>
      </c>
      <c r="AI90" s="123">
        <f>PL_Produktion_Eingabe!AF90*AJ$5</f>
        <v>0</v>
      </c>
      <c r="AJ90" s="90">
        <f t="shared" si="40"/>
        <v>0</v>
      </c>
      <c r="AK90" s="87">
        <f>PL_Produktion_Eingabe!AI90*AN$5</f>
        <v>1.0499999999999998</v>
      </c>
      <c r="AL90" s="60">
        <f>PL_Produktion_Eingabe!AJ90*AN$5</f>
        <v>0</v>
      </c>
      <c r="AM90" s="123">
        <f>PL_Produktion_Eingabe!AK90*AN$5</f>
        <v>0</v>
      </c>
      <c r="AN90" s="90">
        <f t="shared" si="41"/>
        <v>1.0499999999999998</v>
      </c>
      <c r="AO90" s="87">
        <f>PL_Produktion_Eingabe!AN90*AR$5</f>
        <v>0</v>
      </c>
      <c r="AP90" s="60">
        <f>PL_Produktion_Eingabe!AO90*AR$5</f>
        <v>0</v>
      </c>
      <c r="AQ90" s="123">
        <f>PL_Produktion_Eingabe!AP90*AR$5</f>
        <v>0</v>
      </c>
      <c r="AR90" s="90">
        <f t="shared" si="42"/>
        <v>0</v>
      </c>
      <c r="AS90" s="87">
        <f>PL_Produktion_Eingabe!AS90*AV$5</f>
        <v>0</v>
      </c>
      <c r="AT90" s="60">
        <f>PL_Produktion_Eingabe!AT90*AV$5</f>
        <v>0</v>
      </c>
      <c r="AU90" s="123">
        <f>PL_Produktion_Eingabe!AU90*AV$5</f>
        <v>0</v>
      </c>
      <c r="AV90" s="90">
        <f t="shared" si="43"/>
        <v>0</v>
      </c>
      <c r="AW90" s="87">
        <f>PL_Produktion_Eingabe!AX90*AZ$5</f>
        <v>0</v>
      </c>
      <c r="AX90" s="60">
        <f>PL_Produktion_Eingabe!AY90*AZ$5</f>
        <v>0</v>
      </c>
      <c r="AY90" s="123">
        <f>PL_Produktion_Eingabe!AZ90*AZ$5</f>
        <v>0</v>
      </c>
      <c r="AZ90" s="90">
        <f t="shared" si="44"/>
        <v>0</v>
      </c>
      <c r="BA90" s="87">
        <f>PL_Produktion_Eingabe!BC90*BD$5</f>
        <v>0</v>
      </c>
      <c r="BB90" s="60">
        <f>PL_Produktion_Eingabe!BD90*BD$5</f>
        <v>0</v>
      </c>
      <c r="BC90" s="123">
        <f>PL_Produktion_Eingabe!BE90*BD$5</f>
        <v>0</v>
      </c>
      <c r="BD90" s="90">
        <f t="shared" si="45"/>
        <v>0</v>
      </c>
      <c r="BE90" s="87">
        <f>PL_Produktion_Eingabe!BH90*BH$5</f>
        <v>0</v>
      </c>
      <c r="BF90" s="60">
        <f>PL_Produktion_Eingabe!BI90*BH$5</f>
        <v>0</v>
      </c>
      <c r="BG90" s="123">
        <f>PL_Produktion_Eingabe!BJ90*BH$5</f>
        <v>0</v>
      </c>
      <c r="BH90" s="90">
        <f t="shared" si="46"/>
        <v>0</v>
      </c>
      <c r="BI90" s="87">
        <f>PL_Produktion_Eingabe!BM90*BL$5</f>
        <v>0</v>
      </c>
      <c r="BJ90" s="60">
        <f>PL_Produktion_Eingabe!BN90*BL$5</f>
        <v>0</v>
      </c>
      <c r="BK90" s="123">
        <f>PL_Produktion_Eingabe!BO90*BL$5</f>
        <v>0</v>
      </c>
      <c r="BL90" s="90">
        <f t="shared" si="47"/>
        <v>0</v>
      </c>
      <c r="BM90" s="87">
        <f>PL_Produktion_Eingabe!BR90*BP$5</f>
        <v>0</v>
      </c>
      <c r="BN90" s="60">
        <f>PL_Produktion_Eingabe!BS90*BP$5</f>
        <v>0</v>
      </c>
      <c r="BO90" s="123">
        <f>PL_Produktion_Eingabe!BT90*BP$5</f>
        <v>0</v>
      </c>
      <c r="BP90" s="90">
        <f t="shared" si="48"/>
        <v>0</v>
      </c>
      <c r="BQ90" s="87">
        <f>PL_Produktion_Eingabe!BW90*BT$5</f>
        <v>0</v>
      </c>
      <c r="BR90" s="60">
        <f>PL_Produktion_Eingabe!BX90*BT$5</f>
        <v>0</v>
      </c>
      <c r="BS90" s="123">
        <f>PL_Produktion_Eingabe!BY90*BT$5</f>
        <v>0</v>
      </c>
      <c r="BT90" s="90">
        <f t="shared" si="49"/>
        <v>0</v>
      </c>
      <c r="BU90" s="87">
        <f>PL_Produktion_Eingabe!CB90*BX$5</f>
        <v>0</v>
      </c>
      <c r="BV90" s="60">
        <f>PL_Produktion_Eingabe!CC90*BX$5</f>
        <v>0</v>
      </c>
      <c r="BW90" s="123">
        <f>PL_Produktion_Eingabe!CD90*BX$5</f>
        <v>0</v>
      </c>
      <c r="BX90" s="90">
        <f t="shared" si="50"/>
        <v>0</v>
      </c>
      <c r="BY90" s="87">
        <f>PL_Produktion_Eingabe!CG90*CB$5</f>
        <v>0</v>
      </c>
      <c r="BZ90" s="60">
        <f>PL_Produktion_Eingabe!CH90*CB$5</f>
        <v>0</v>
      </c>
      <c r="CA90" s="123">
        <f>PL_Produktion_Eingabe!CI90*CB$5</f>
        <v>0</v>
      </c>
      <c r="CB90" s="90">
        <f t="shared" si="51"/>
        <v>0</v>
      </c>
      <c r="CC90" s="87">
        <f>PL_Produktion_Eingabe!CL90*CF$5</f>
        <v>0</v>
      </c>
      <c r="CD90" s="60">
        <f>PL_Produktion_Eingabe!CM90*CF$5</f>
        <v>0</v>
      </c>
      <c r="CE90" s="123">
        <f>PL_Produktion_Eingabe!CN90*CF$5</f>
        <v>0</v>
      </c>
      <c r="CF90" s="90">
        <f t="shared" si="52"/>
        <v>0</v>
      </c>
      <c r="CG90" s="87">
        <f>PL_Produktion_Eingabe!CQ90*CJ$5</f>
        <v>0</v>
      </c>
      <c r="CH90" s="60">
        <f>PL_Produktion_Eingabe!CR90*CJ$5</f>
        <v>0</v>
      </c>
      <c r="CI90" s="123">
        <f>PL_Produktion_Eingabe!CS90*CJ$5</f>
        <v>0</v>
      </c>
      <c r="CJ90" s="90">
        <f t="shared" si="53"/>
        <v>0</v>
      </c>
      <c r="CK90" s="87">
        <f>PL_Produktion_Eingabe!CV90*CN$5</f>
        <v>0</v>
      </c>
      <c r="CL90" s="60">
        <f>PL_Produktion_Eingabe!CW90*CN$5</f>
        <v>0</v>
      </c>
      <c r="CM90" s="123">
        <f>PL_Produktion_Eingabe!CX90*CN$5</f>
        <v>0</v>
      </c>
      <c r="CN90" s="90">
        <f t="shared" si="54"/>
        <v>0</v>
      </c>
      <c r="CO90" s="87">
        <f>PL_Produktion_Eingabe!DA90*CR$5</f>
        <v>0</v>
      </c>
      <c r="CP90" s="60">
        <f>PL_Produktion_Eingabe!DB90*CR$5</f>
        <v>0</v>
      </c>
      <c r="CQ90" s="123">
        <f>PL_Produktion_Eingabe!DC90*CR$5</f>
        <v>0</v>
      </c>
      <c r="CR90" s="90">
        <f t="shared" si="55"/>
        <v>0</v>
      </c>
      <c r="CS90" s="87">
        <f>PL_Produktion_Eingabe!DF90*CV$5</f>
        <v>0</v>
      </c>
      <c r="CT90" s="60">
        <f>PL_Produktion_Eingabe!DG90*CV$5</f>
        <v>0</v>
      </c>
      <c r="CU90" s="123">
        <f>PL_Produktion_Eingabe!DH90*CV$5</f>
        <v>0</v>
      </c>
      <c r="CV90" s="90">
        <f t="shared" si="56"/>
        <v>0</v>
      </c>
      <c r="CW90" s="87">
        <f>PL_Produktion_Eingabe!DK90*CZ$5</f>
        <v>0</v>
      </c>
      <c r="CX90" s="60">
        <f>PL_Produktion_Eingabe!DL90*CZ$5</f>
        <v>0</v>
      </c>
      <c r="CY90" s="123">
        <f>PL_Produktion_Eingabe!DM90*CZ$5</f>
        <v>0</v>
      </c>
      <c r="CZ90" s="90">
        <f t="shared" si="57"/>
        <v>0</v>
      </c>
      <c r="DA90" s="87">
        <f>PL_Produktion_Eingabe!DP90*DD$5</f>
        <v>3.6</v>
      </c>
      <c r="DB90" s="60">
        <f>PL_Produktion_Eingabe!DQ90*DD$5</f>
        <v>0</v>
      </c>
      <c r="DC90" s="123">
        <f>PL_Produktion_Eingabe!DR90*DD$5</f>
        <v>0</v>
      </c>
      <c r="DD90" s="90">
        <f t="shared" si="58"/>
        <v>3.6</v>
      </c>
      <c r="DE90" s="87">
        <f>PL_Produktion_Eingabe!DU90*DH$5</f>
        <v>0</v>
      </c>
      <c r="DF90" s="60">
        <f>PL_Produktion_Eingabe!DV90*DH$5</f>
        <v>0</v>
      </c>
      <c r="DG90" s="123">
        <f>PL_Produktion_Eingabe!DW90*DH$5</f>
        <v>0</v>
      </c>
      <c r="DH90" s="90">
        <f t="shared" si="59"/>
        <v>0</v>
      </c>
    </row>
    <row r="91" spans="1:112" x14ac:dyDescent="0.2">
      <c r="A91" s="1">
        <f>Stundeneingabe_2008!A90</f>
        <v>3</v>
      </c>
      <c r="B91" s="1">
        <f>Stundeneingabe_2008!B90</f>
        <v>13</v>
      </c>
      <c r="C91" s="1" t="str">
        <f>Stundeneingabe_2008!C90</f>
        <v>DI</v>
      </c>
      <c r="D91" s="19">
        <f>Stundeneingabe_2008!D90</f>
        <v>45741</v>
      </c>
      <c r="E91" s="87">
        <f>Stundeneingabe_2008!O90*$H$3</f>
        <v>23.8</v>
      </c>
      <c r="F91" s="60">
        <f>Stundeneingabe_2008!P90*$H$3</f>
        <v>0</v>
      </c>
      <c r="G91" s="123">
        <f>Stundeneingabe_2008!Q90*$H$3</f>
        <v>0</v>
      </c>
      <c r="H91" s="90">
        <f t="shared" si="33"/>
        <v>23.8</v>
      </c>
      <c r="I91" s="87">
        <f t="shared" si="30"/>
        <v>19.999999999999996</v>
      </c>
      <c r="J91" s="60">
        <f t="shared" si="31"/>
        <v>0</v>
      </c>
      <c r="K91" s="123">
        <f t="shared" si="32"/>
        <v>0</v>
      </c>
      <c r="L91" s="150">
        <f t="shared" si="34"/>
        <v>19.999999999999996</v>
      </c>
      <c r="M91" s="87">
        <f>PL_Produktion_Eingabe!E91*P$5</f>
        <v>16.799999999999997</v>
      </c>
      <c r="N91" s="60">
        <f>PL_Produktion_Eingabe!F91*P$5</f>
        <v>0</v>
      </c>
      <c r="O91" s="123">
        <f>PL_Produktion_Eingabe!G91*P$5</f>
        <v>0</v>
      </c>
      <c r="P91" s="90">
        <f t="shared" si="35"/>
        <v>16.799999999999997</v>
      </c>
      <c r="Q91" s="87">
        <f>PL_Produktion_Eingabe!J91*T$5</f>
        <v>0</v>
      </c>
      <c r="R91" s="60">
        <f>PL_Produktion_Eingabe!K91*T$5</f>
        <v>0</v>
      </c>
      <c r="S91" s="123">
        <f>PL_Produktion_Eingabe!L91*T$5</f>
        <v>0</v>
      </c>
      <c r="T91" s="90">
        <f t="shared" si="36"/>
        <v>0</v>
      </c>
      <c r="U91" s="87">
        <f>PL_Produktion_Eingabe!O91*X$5</f>
        <v>1.2000000000000002</v>
      </c>
      <c r="V91" s="60">
        <f>PL_Produktion_Eingabe!P91*X$5</f>
        <v>0</v>
      </c>
      <c r="W91" s="123">
        <f>PL_Produktion_Eingabe!Q91*X$5</f>
        <v>0</v>
      </c>
      <c r="X91" s="90">
        <f t="shared" si="37"/>
        <v>1.2000000000000002</v>
      </c>
      <c r="Y91" s="87">
        <f>PL_Produktion_Eingabe!T91*AB$5</f>
        <v>2</v>
      </c>
      <c r="Z91" s="60">
        <f>PL_Produktion_Eingabe!U91*AB$5</f>
        <v>0</v>
      </c>
      <c r="AA91" s="123">
        <f>PL_Produktion_Eingabe!V91*AB$5</f>
        <v>0</v>
      </c>
      <c r="AB91" s="90">
        <f t="shared" si="38"/>
        <v>2</v>
      </c>
      <c r="AC91" s="87">
        <f>PL_Produktion_Eingabe!Y91*AF$5</f>
        <v>0</v>
      </c>
      <c r="AD91" s="60">
        <f>PL_Produktion_Eingabe!Z91*AF$5</f>
        <v>0</v>
      </c>
      <c r="AE91" s="123">
        <f>PL_Produktion_Eingabe!AA91*AF$5</f>
        <v>0</v>
      </c>
      <c r="AF91" s="90">
        <f t="shared" si="39"/>
        <v>0</v>
      </c>
      <c r="AG91" s="87">
        <f>PL_Produktion_Eingabe!AD91*AJ$5</f>
        <v>0</v>
      </c>
      <c r="AH91" s="60">
        <f>PL_Produktion_Eingabe!AE91*AJ$5</f>
        <v>0</v>
      </c>
      <c r="AI91" s="123">
        <f>PL_Produktion_Eingabe!AF91*AJ$5</f>
        <v>0</v>
      </c>
      <c r="AJ91" s="90">
        <f t="shared" si="40"/>
        <v>0</v>
      </c>
      <c r="AK91" s="87">
        <f>PL_Produktion_Eingabe!AI91*AN$5</f>
        <v>0</v>
      </c>
      <c r="AL91" s="60">
        <f>PL_Produktion_Eingabe!AJ91*AN$5</f>
        <v>0</v>
      </c>
      <c r="AM91" s="123">
        <f>PL_Produktion_Eingabe!AK91*AN$5</f>
        <v>0</v>
      </c>
      <c r="AN91" s="90">
        <f t="shared" si="41"/>
        <v>0</v>
      </c>
      <c r="AO91" s="87">
        <f>PL_Produktion_Eingabe!AN91*AR$5</f>
        <v>0</v>
      </c>
      <c r="AP91" s="60">
        <f>PL_Produktion_Eingabe!AO91*AR$5</f>
        <v>0</v>
      </c>
      <c r="AQ91" s="123">
        <f>PL_Produktion_Eingabe!AP91*AR$5</f>
        <v>0</v>
      </c>
      <c r="AR91" s="90">
        <f t="shared" si="42"/>
        <v>0</v>
      </c>
      <c r="AS91" s="87">
        <f>PL_Produktion_Eingabe!AS91*AV$5</f>
        <v>0</v>
      </c>
      <c r="AT91" s="60">
        <f>PL_Produktion_Eingabe!AT91*AV$5</f>
        <v>0</v>
      </c>
      <c r="AU91" s="123">
        <f>PL_Produktion_Eingabe!AU91*AV$5</f>
        <v>0</v>
      </c>
      <c r="AV91" s="90">
        <f t="shared" si="43"/>
        <v>0</v>
      </c>
      <c r="AW91" s="87">
        <f>PL_Produktion_Eingabe!AX91*AZ$5</f>
        <v>0</v>
      </c>
      <c r="AX91" s="60">
        <f>PL_Produktion_Eingabe!AY91*AZ$5</f>
        <v>0</v>
      </c>
      <c r="AY91" s="123">
        <f>PL_Produktion_Eingabe!AZ91*AZ$5</f>
        <v>0</v>
      </c>
      <c r="AZ91" s="90">
        <f t="shared" si="44"/>
        <v>0</v>
      </c>
      <c r="BA91" s="87">
        <f>PL_Produktion_Eingabe!BC91*BD$5</f>
        <v>0</v>
      </c>
      <c r="BB91" s="60">
        <f>PL_Produktion_Eingabe!BD91*BD$5</f>
        <v>0</v>
      </c>
      <c r="BC91" s="123">
        <f>PL_Produktion_Eingabe!BE91*BD$5</f>
        <v>0</v>
      </c>
      <c r="BD91" s="90">
        <f t="shared" si="45"/>
        <v>0</v>
      </c>
      <c r="BE91" s="87">
        <f>PL_Produktion_Eingabe!BH91*BH$5</f>
        <v>0</v>
      </c>
      <c r="BF91" s="60">
        <f>PL_Produktion_Eingabe!BI91*BH$5</f>
        <v>0</v>
      </c>
      <c r="BG91" s="123">
        <f>PL_Produktion_Eingabe!BJ91*BH$5</f>
        <v>0</v>
      </c>
      <c r="BH91" s="90">
        <f t="shared" si="46"/>
        <v>0</v>
      </c>
      <c r="BI91" s="87">
        <f>PL_Produktion_Eingabe!BM91*BL$5</f>
        <v>0</v>
      </c>
      <c r="BJ91" s="60">
        <f>PL_Produktion_Eingabe!BN91*BL$5</f>
        <v>0</v>
      </c>
      <c r="BK91" s="123">
        <f>PL_Produktion_Eingabe!BO91*BL$5</f>
        <v>0</v>
      </c>
      <c r="BL91" s="90">
        <f t="shared" si="47"/>
        <v>0</v>
      </c>
      <c r="BM91" s="87">
        <f>PL_Produktion_Eingabe!BR91*BP$5</f>
        <v>0</v>
      </c>
      <c r="BN91" s="60">
        <f>PL_Produktion_Eingabe!BS91*BP$5</f>
        <v>0</v>
      </c>
      <c r="BO91" s="123">
        <f>PL_Produktion_Eingabe!BT91*BP$5</f>
        <v>0</v>
      </c>
      <c r="BP91" s="90">
        <f t="shared" si="48"/>
        <v>0</v>
      </c>
      <c r="BQ91" s="87">
        <f>PL_Produktion_Eingabe!BW91*BT$5</f>
        <v>0</v>
      </c>
      <c r="BR91" s="60">
        <f>PL_Produktion_Eingabe!BX91*BT$5</f>
        <v>0</v>
      </c>
      <c r="BS91" s="123">
        <f>PL_Produktion_Eingabe!BY91*BT$5</f>
        <v>0</v>
      </c>
      <c r="BT91" s="90">
        <f t="shared" si="49"/>
        <v>0</v>
      </c>
      <c r="BU91" s="87">
        <f>PL_Produktion_Eingabe!CB91*BX$5</f>
        <v>0</v>
      </c>
      <c r="BV91" s="60">
        <f>PL_Produktion_Eingabe!CC91*BX$5</f>
        <v>0</v>
      </c>
      <c r="BW91" s="123">
        <f>PL_Produktion_Eingabe!CD91*BX$5</f>
        <v>0</v>
      </c>
      <c r="BX91" s="90">
        <f t="shared" si="50"/>
        <v>0</v>
      </c>
      <c r="BY91" s="87">
        <f>PL_Produktion_Eingabe!CG91*CB$5</f>
        <v>0</v>
      </c>
      <c r="BZ91" s="60">
        <f>PL_Produktion_Eingabe!CH91*CB$5</f>
        <v>0</v>
      </c>
      <c r="CA91" s="123">
        <f>PL_Produktion_Eingabe!CI91*CB$5</f>
        <v>0</v>
      </c>
      <c r="CB91" s="90">
        <f t="shared" si="51"/>
        <v>0</v>
      </c>
      <c r="CC91" s="87">
        <f>PL_Produktion_Eingabe!CL91*CF$5</f>
        <v>0</v>
      </c>
      <c r="CD91" s="60">
        <f>PL_Produktion_Eingabe!CM91*CF$5</f>
        <v>0</v>
      </c>
      <c r="CE91" s="123">
        <f>PL_Produktion_Eingabe!CN91*CF$5</f>
        <v>0</v>
      </c>
      <c r="CF91" s="90">
        <f t="shared" si="52"/>
        <v>0</v>
      </c>
      <c r="CG91" s="87">
        <f>PL_Produktion_Eingabe!CQ91*CJ$5</f>
        <v>0</v>
      </c>
      <c r="CH91" s="60">
        <f>PL_Produktion_Eingabe!CR91*CJ$5</f>
        <v>0</v>
      </c>
      <c r="CI91" s="123">
        <f>PL_Produktion_Eingabe!CS91*CJ$5</f>
        <v>0</v>
      </c>
      <c r="CJ91" s="90">
        <f t="shared" si="53"/>
        <v>0</v>
      </c>
      <c r="CK91" s="87">
        <f>PL_Produktion_Eingabe!CV91*CN$5</f>
        <v>0</v>
      </c>
      <c r="CL91" s="60">
        <f>PL_Produktion_Eingabe!CW91*CN$5</f>
        <v>0</v>
      </c>
      <c r="CM91" s="123">
        <f>PL_Produktion_Eingabe!CX91*CN$5</f>
        <v>0</v>
      </c>
      <c r="CN91" s="90">
        <f t="shared" si="54"/>
        <v>0</v>
      </c>
      <c r="CO91" s="87">
        <f>PL_Produktion_Eingabe!DA91*CR$5</f>
        <v>0</v>
      </c>
      <c r="CP91" s="60">
        <f>PL_Produktion_Eingabe!DB91*CR$5</f>
        <v>0</v>
      </c>
      <c r="CQ91" s="123">
        <f>PL_Produktion_Eingabe!DC91*CR$5</f>
        <v>0</v>
      </c>
      <c r="CR91" s="90">
        <f t="shared" si="55"/>
        <v>0</v>
      </c>
      <c r="CS91" s="87">
        <f>PL_Produktion_Eingabe!DF91*CV$5</f>
        <v>0</v>
      </c>
      <c r="CT91" s="60">
        <f>PL_Produktion_Eingabe!DG91*CV$5</f>
        <v>0</v>
      </c>
      <c r="CU91" s="123">
        <f>PL_Produktion_Eingabe!DH91*CV$5</f>
        <v>0</v>
      </c>
      <c r="CV91" s="90">
        <f t="shared" si="56"/>
        <v>0</v>
      </c>
      <c r="CW91" s="87">
        <f>PL_Produktion_Eingabe!DK91*CZ$5</f>
        <v>0</v>
      </c>
      <c r="CX91" s="60">
        <f>PL_Produktion_Eingabe!DL91*CZ$5</f>
        <v>0</v>
      </c>
      <c r="CY91" s="123">
        <f>PL_Produktion_Eingabe!DM91*CZ$5</f>
        <v>0</v>
      </c>
      <c r="CZ91" s="90">
        <f t="shared" si="57"/>
        <v>0</v>
      </c>
      <c r="DA91" s="87">
        <f>PL_Produktion_Eingabe!DP91*DD$5</f>
        <v>0</v>
      </c>
      <c r="DB91" s="60">
        <f>PL_Produktion_Eingabe!DQ91*DD$5</f>
        <v>0</v>
      </c>
      <c r="DC91" s="123">
        <f>PL_Produktion_Eingabe!DR91*DD$5</f>
        <v>0</v>
      </c>
      <c r="DD91" s="90">
        <f t="shared" si="58"/>
        <v>0</v>
      </c>
      <c r="DE91" s="87">
        <f>PL_Produktion_Eingabe!DU91*DH$5</f>
        <v>0</v>
      </c>
      <c r="DF91" s="60">
        <f>PL_Produktion_Eingabe!DV91*DH$5</f>
        <v>0</v>
      </c>
      <c r="DG91" s="123">
        <f>PL_Produktion_Eingabe!DW91*DH$5</f>
        <v>0</v>
      </c>
      <c r="DH91" s="90">
        <f t="shared" si="59"/>
        <v>0</v>
      </c>
    </row>
    <row r="92" spans="1:112" x14ac:dyDescent="0.2">
      <c r="A92" s="1">
        <f>Stundeneingabe_2008!A91</f>
        <v>3</v>
      </c>
      <c r="B92" s="1">
        <f>Stundeneingabe_2008!B91</f>
        <v>13</v>
      </c>
      <c r="C92" s="1" t="str">
        <f>Stundeneingabe_2008!C91</f>
        <v>MI</v>
      </c>
      <c r="D92" s="19">
        <f>Stundeneingabe_2008!D91</f>
        <v>45742</v>
      </c>
      <c r="E92" s="87">
        <f>Stundeneingabe_2008!O91*$H$3</f>
        <v>20.399999999999999</v>
      </c>
      <c r="F92" s="60">
        <f>Stundeneingabe_2008!P91*$H$3</f>
        <v>0</v>
      </c>
      <c r="G92" s="123">
        <f>Stundeneingabe_2008!Q91*$H$3</f>
        <v>0</v>
      </c>
      <c r="H92" s="90">
        <f t="shared" si="33"/>
        <v>20.399999999999999</v>
      </c>
      <c r="I92" s="87">
        <f t="shared" si="30"/>
        <v>15.100000000000001</v>
      </c>
      <c r="J92" s="60">
        <f t="shared" si="31"/>
        <v>0</v>
      </c>
      <c r="K92" s="123">
        <f t="shared" si="32"/>
        <v>0</v>
      </c>
      <c r="L92" s="150">
        <f t="shared" si="34"/>
        <v>15.100000000000001</v>
      </c>
      <c r="M92" s="87">
        <f>PL_Produktion_Eingabe!E92*P$5</f>
        <v>6.3</v>
      </c>
      <c r="N92" s="60">
        <f>PL_Produktion_Eingabe!F92*P$5</f>
        <v>0</v>
      </c>
      <c r="O92" s="123">
        <f>PL_Produktion_Eingabe!G92*P$5</f>
        <v>0</v>
      </c>
      <c r="P92" s="90">
        <f t="shared" si="35"/>
        <v>6.3</v>
      </c>
      <c r="Q92" s="87">
        <f>PL_Produktion_Eingabe!J92*T$5</f>
        <v>0</v>
      </c>
      <c r="R92" s="60">
        <f>PL_Produktion_Eingabe!K92*T$5</f>
        <v>0</v>
      </c>
      <c r="S92" s="123">
        <f>PL_Produktion_Eingabe!L92*T$5</f>
        <v>0</v>
      </c>
      <c r="T92" s="90">
        <f t="shared" si="36"/>
        <v>0</v>
      </c>
      <c r="U92" s="87">
        <f>PL_Produktion_Eingabe!O92*X$5</f>
        <v>0</v>
      </c>
      <c r="V92" s="60">
        <f>PL_Produktion_Eingabe!P92*X$5</f>
        <v>0</v>
      </c>
      <c r="W92" s="123">
        <f>PL_Produktion_Eingabe!Q92*X$5</f>
        <v>0</v>
      </c>
      <c r="X92" s="90">
        <f t="shared" si="37"/>
        <v>0</v>
      </c>
      <c r="Y92" s="87">
        <f>PL_Produktion_Eingabe!T92*AB$5</f>
        <v>8</v>
      </c>
      <c r="Z92" s="60">
        <f>PL_Produktion_Eingabe!U92*AB$5</f>
        <v>0</v>
      </c>
      <c r="AA92" s="123">
        <f>PL_Produktion_Eingabe!V92*AB$5</f>
        <v>0</v>
      </c>
      <c r="AB92" s="90">
        <f t="shared" si="38"/>
        <v>8</v>
      </c>
      <c r="AC92" s="87">
        <f>PL_Produktion_Eingabe!Y92*AF$5</f>
        <v>0</v>
      </c>
      <c r="AD92" s="60">
        <f>PL_Produktion_Eingabe!Z92*AF$5</f>
        <v>0</v>
      </c>
      <c r="AE92" s="123">
        <f>PL_Produktion_Eingabe!AA92*AF$5</f>
        <v>0</v>
      </c>
      <c r="AF92" s="90">
        <f t="shared" si="39"/>
        <v>0</v>
      </c>
      <c r="AG92" s="87">
        <f>PL_Produktion_Eingabe!AD92*AJ$5</f>
        <v>0</v>
      </c>
      <c r="AH92" s="60">
        <f>PL_Produktion_Eingabe!AE92*AJ$5</f>
        <v>0</v>
      </c>
      <c r="AI92" s="123">
        <f>PL_Produktion_Eingabe!AF92*AJ$5</f>
        <v>0</v>
      </c>
      <c r="AJ92" s="90">
        <f t="shared" si="40"/>
        <v>0</v>
      </c>
      <c r="AK92" s="87">
        <f>PL_Produktion_Eingabe!AI92*AN$5</f>
        <v>0</v>
      </c>
      <c r="AL92" s="60">
        <f>PL_Produktion_Eingabe!AJ92*AN$5</f>
        <v>0</v>
      </c>
      <c r="AM92" s="123">
        <f>PL_Produktion_Eingabe!AK92*AN$5</f>
        <v>0</v>
      </c>
      <c r="AN92" s="90">
        <f t="shared" si="41"/>
        <v>0</v>
      </c>
      <c r="AO92" s="87">
        <f>PL_Produktion_Eingabe!AN92*AR$5</f>
        <v>0</v>
      </c>
      <c r="AP92" s="60">
        <f>PL_Produktion_Eingabe!AO92*AR$5</f>
        <v>0</v>
      </c>
      <c r="AQ92" s="123">
        <f>PL_Produktion_Eingabe!AP92*AR$5</f>
        <v>0</v>
      </c>
      <c r="AR92" s="90">
        <f t="shared" si="42"/>
        <v>0</v>
      </c>
      <c r="AS92" s="87">
        <f>PL_Produktion_Eingabe!AS92*AV$5</f>
        <v>0</v>
      </c>
      <c r="AT92" s="60">
        <f>PL_Produktion_Eingabe!AT92*AV$5</f>
        <v>0</v>
      </c>
      <c r="AU92" s="123">
        <f>PL_Produktion_Eingabe!AU92*AV$5</f>
        <v>0</v>
      </c>
      <c r="AV92" s="90">
        <f t="shared" si="43"/>
        <v>0</v>
      </c>
      <c r="AW92" s="87">
        <f>PL_Produktion_Eingabe!AX92*AZ$5</f>
        <v>0</v>
      </c>
      <c r="AX92" s="60">
        <f>PL_Produktion_Eingabe!AY92*AZ$5</f>
        <v>0</v>
      </c>
      <c r="AY92" s="123">
        <f>PL_Produktion_Eingabe!AZ92*AZ$5</f>
        <v>0</v>
      </c>
      <c r="AZ92" s="90">
        <f t="shared" si="44"/>
        <v>0</v>
      </c>
      <c r="BA92" s="87">
        <f>PL_Produktion_Eingabe!BC92*BD$5</f>
        <v>0</v>
      </c>
      <c r="BB92" s="60">
        <f>PL_Produktion_Eingabe!BD92*BD$5</f>
        <v>0</v>
      </c>
      <c r="BC92" s="123">
        <f>PL_Produktion_Eingabe!BE92*BD$5</f>
        <v>0</v>
      </c>
      <c r="BD92" s="90">
        <f t="shared" si="45"/>
        <v>0</v>
      </c>
      <c r="BE92" s="87">
        <f>PL_Produktion_Eingabe!BH92*BH$5</f>
        <v>0</v>
      </c>
      <c r="BF92" s="60">
        <f>PL_Produktion_Eingabe!BI92*BH$5</f>
        <v>0</v>
      </c>
      <c r="BG92" s="123">
        <f>PL_Produktion_Eingabe!BJ92*BH$5</f>
        <v>0</v>
      </c>
      <c r="BH92" s="90">
        <f t="shared" si="46"/>
        <v>0</v>
      </c>
      <c r="BI92" s="87">
        <f>PL_Produktion_Eingabe!BM92*BL$5</f>
        <v>0</v>
      </c>
      <c r="BJ92" s="60">
        <f>PL_Produktion_Eingabe!BN92*BL$5</f>
        <v>0</v>
      </c>
      <c r="BK92" s="123">
        <f>PL_Produktion_Eingabe!BO92*BL$5</f>
        <v>0</v>
      </c>
      <c r="BL92" s="90">
        <f t="shared" si="47"/>
        <v>0</v>
      </c>
      <c r="BM92" s="87">
        <f>PL_Produktion_Eingabe!BR92*BP$5</f>
        <v>0</v>
      </c>
      <c r="BN92" s="60">
        <f>PL_Produktion_Eingabe!BS92*BP$5</f>
        <v>0</v>
      </c>
      <c r="BO92" s="123">
        <f>PL_Produktion_Eingabe!BT92*BP$5</f>
        <v>0</v>
      </c>
      <c r="BP92" s="90">
        <f t="shared" si="48"/>
        <v>0</v>
      </c>
      <c r="BQ92" s="87">
        <f>PL_Produktion_Eingabe!BW92*BT$5</f>
        <v>0</v>
      </c>
      <c r="BR92" s="60">
        <f>PL_Produktion_Eingabe!BX92*BT$5</f>
        <v>0</v>
      </c>
      <c r="BS92" s="123">
        <f>PL_Produktion_Eingabe!BY92*BT$5</f>
        <v>0</v>
      </c>
      <c r="BT92" s="90">
        <f t="shared" si="49"/>
        <v>0</v>
      </c>
      <c r="BU92" s="87">
        <f>PL_Produktion_Eingabe!CB92*BX$5</f>
        <v>0</v>
      </c>
      <c r="BV92" s="60">
        <f>PL_Produktion_Eingabe!CC92*BX$5</f>
        <v>0</v>
      </c>
      <c r="BW92" s="123">
        <f>PL_Produktion_Eingabe!CD92*BX$5</f>
        <v>0</v>
      </c>
      <c r="BX92" s="90">
        <f t="shared" si="50"/>
        <v>0</v>
      </c>
      <c r="BY92" s="87">
        <f>PL_Produktion_Eingabe!CG92*CB$5</f>
        <v>0</v>
      </c>
      <c r="BZ92" s="60">
        <f>PL_Produktion_Eingabe!CH92*CB$5</f>
        <v>0</v>
      </c>
      <c r="CA92" s="123">
        <f>PL_Produktion_Eingabe!CI92*CB$5</f>
        <v>0</v>
      </c>
      <c r="CB92" s="90">
        <f t="shared" si="51"/>
        <v>0</v>
      </c>
      <c r="CC92" s="87">
        <f>PL_Produktion_Eingabe!CL92*CF$5</f>
        <v>0</v>
      </c>
      <c r="CD92" s="60">
        <f>PL_Produktion_Eingabe!CM92*CF$5</f>
        <v>0</v>
      </c>
      <c r="CE92" s="123">
        <f>PL_Produktion_Eingabe!CN92*CF$5</f>
        <v>0</v>
      </c>
      <c r="CF92" s="90">
        <f t="shared" si="52"/>
        <v>0</v>
      </c>
      <c r="CG92" s="87">
        <f>PL_Produktion_Eingabe!CQ92*CJ$5</f>
        <v>0</v>
      </c>
      <c r="CH92" s="60">
        <f>PL_Produktion_Eingabe!CR92*CJ$5</f>
        <v>0</v>
      </c>
      <c r="CI92" s="123">
        <f>PL_Produktion_Eingabe!CS92*CJ$5</f>
        <v>0</v>
      </c>
      <c r="CJ92" s="90">
        <f t="shared" si="53"/>
        <v>0</v>
      </c>
      <c r="CK92" s="87">
        <f>PL_Produktion_Eingabe!CV92*CN$5</f>
        <v>0</v>
      </c>
      <c r="CL92" s="60">
        <f>PL_Produktion_Eingabe!CW92*CN$5</f>
        <v>0</v>
      </c>
      <c r="CM92" s="123">
        <f>PL_Produktion_Eingabe!CX92*CN$5</f>
        <v>0</v>
      </c>
      <c r="CN92" s="90">
        <f t="shared" si="54"/>
        <v>0</v>
      </c>
      <c r="CO92" s="87">
        <f>PL_Produktion_Eingabe!DA92*CR$5</f>
        <v>0</v>
      </c>
      <c r="CP92" s="60">
        <f>PL_Produktion_Eingabe!DB92*CR$5</f>
        <v>0</v>
      </c>
      <c r="CQ92" s="123">
        <f>PL_Produktion_Eingabe!DC92*CR$5</f>
        <v>0</v>
      </c>
      <c r="CR92" s="90">
        <f t="shared" si="55"/>
        <v>0</v>
      </c>
      <c r="CS92" s="87">
        <f>PL_Produktion_Eingabe!DF92*CV$5</f>
        <v>0</v>
      </c>
      <c r="CT92" s="60">
        <f>PL_Produktion_Eingabe!DG92*CV$5</f>
        <v>0</v>
      </c>
      <c r="CU92" s="123">
        <f>PL_Produktion_Eingabe!DH92*CV$5</f>
        <v>0</v>
      </c>
      <c r="CV92" s="90">
        <f t="shared" si="56"/>
        <v>0</v>
      </c>
      <c r="CW92" s="87">
        <f>PL_Produktion_Eingabe!DK92*CZ$5</f>
        <v>0</v>
      </c>
      <c r="CX92" s="60">
        <f>PL_Produktion_Eingabe!DL92*CZ$5</f>
        <v>0</v>
      </c>
      <c r="CY92" s="123">
        <f>PL_Produktion_Eingabe!DM92*CZ$5</f>
        <v>0</v>
      </c>
      <c r="CZ92" s="90">
        <f t="shared" si="57"/>
        <v>0</v>
      </c>
      <c r="DA92" s="87">
        <f>PL_Produktion_Eingabe!DP92*DD$5</f>
        <v>0.8</v>
      </c>
      <c r="DB92" s="60">
        <f>PL_Produktion_Eingabe!DQ92*DD$5</f>
        <v>0</v>
      </c>
      <c r="DC92" s="123">
        <f>PL_Produktion_Eingabe!DR92*DD$5</f>
        <v>0</v>
      </c>
      <c r="DD92" s="90">
        <f t="shared" si="58"/>
        <v>0.8</v>
      </c>
      <c r="DE92" s="87">
        <f>PL_Produktion_Eingabe!DU92*DH$5</f>
        <v>0</v>
      </c>
      <c r="DF92" s="60">
        <f>PL_Produktion_Eingabe!DV92*DH$5</f>
        <v>0</v>
      </c>
      <c r="DG92" s="123">
        <f>PL_Produktion_Eingabe!DW92*DH$5</f>
        <v>0</v>
      </c>
      <c r="DH92" s="90">
        <f t="shared" si="59"/>
        <v>0</v>
      </c>
    </row>
    <row r="93" spans="1:112" x14ac:dyDescent="0.2">
      <c r="A93" s="1">
        <f>Stundeneingabe_2008!A92</f>
        <v>3</v>
      </c>
      <c r="B93" s="1">
        <f>Stundeneingabe_2008!B92</f>
        <v>13</v>
      </c>
      <c r="C93" s="1" t="str">
        <f>Stundeneingabe_2008!C92</f>
        <v>DO</v>
      </c>
      <c r="D93" s="19">
        <f>Stundeneingabe_2008!D92</f>
        <v>45743</v>
      </c>
      <c r="E93" s="87">
        <f>Stundeneingabe_2008!O92*$H$3</f>
        <v>20.399999999999999</v>
      </c>
      <c r="F93" s="60">
        <f>Stundeneingabe_2008!P92*$H$3</f>
        <v>0</v>
      </c>
      <c r="G93" s="123">
        <f>Stundeneingabe_2008!Q92*$H$3</f>
        <v>0</v>
      </c>
      <c r="H93" s="90">
        <f t="shared" si="33"/>
        <v>20.399999999999999</v>
      </c>
      <c r="I93" s="87">
        <f t="shared" si="30"/>
        <v>15.5</v>
      </c>
      <c r="J93" s="60">
        <f t="shared" si="31"/>
        <v>0</v>
      </c>
      <c r="K93" s="123">
        <f t="shared" si="32"/>
        <v>0</v>
      </c>
      <c r="L93" s="150">
        <f t="shared" si="34"/>
        <v>15.5</v>
      </c>
      <c r="M93" s="87">
        <f>PL_Produktion_Eingabe!E93*P$5</f>
        <v>14.7</v>
      </c>
      <c r="N93" s="60">
        <f>PL_Produktion_Eingabe!F93*P$5</f>
        <v>0</v>
      </c>
      <c r="O93" s="123">
        <f>PL_Produktion_Eingabe!G93*P$5</f>
        <v>0</v>
      </c>
      <c r="P93" s="90">
        <f t="shared" si="35"/>
        <v>14.7</v>
      </c>
      <c r="Q93" s="87">
        <f>PL_Produktion_Eingabe!J93*T$5</f>
        <v>0</v>
      </c>
      <c r="R93" s="60">
        <f>PL_Produktion_Eingabe!K93*T$5</f>
        <v>0</v>
      </c>
      <c r="S93" s="123">
        <f>PL_Produktion_Eingabe!L93*T$5</f>
        <v>0</v>
      </c>
      <c r="T93" s="90">
        <f t="shared" si="36"/>
        <v>0</v>
      </c>
      <c r="U93" s="87">
        <f>PL_Produktion_Eingabe!O93*X$5</f>
        <v>0.8</v>
      </c>
      <c r="V93" s="60">
        <f>PL_Produktion_Eingabe!P93*X$5</f>
        <v>0</v>
      </c>
      <c r="W93" s="123">
        <f>PL_Produktion_Eingabe!Q93*X$5</f>
        <v>0</v>
      </c>
      <c r="X93" s="90">
        <f t="shared" si="37"/>
        <v>0.8</v>
      </c>
      <c r="Y93" s="87">
        <f>PL_Produktion_Eingabe!T93*AB$5</f>
        <v>0</v>
      </c>
      <c r="Z93" s="60">
        <f>PL_Produktion_Eingabe!U93*AB$5</f>
        <v>0</v>
      </c>
      <c r="AA93" s="123">
        <f>PL_Produktion_Eingabe!V93*AB$5</f>
        <v>0</v>
      </c>
      <c r="AB93" s="90">
        <f t="shared" si="38"/>
        <v>0</v>
      </c>
      <c r="AC93" s="87">
        <f>PL_Produktion_Eingabe!Y93*AF$5</f>
        <v>0</v>
      </c>
      <c r="AD93" s="60">
        <f>PL_Produktion_Eingabe!Z93*AF$5</f>
        <v>0</v>
      </c>
      <c r="AE93" s="123">
        <f>PL_Produktion_Eingabe!AA93*AF$5</f>
        <v>0</v>
      </c>
      <c r="AF93" s="90">
        <f t="shared" si="39"/>
        <v>0</v>
      </c>
      <c r="AG93" s="87">
        <f>PL_Produktion_Eingabe!AD93*AJ$5</f>
        <v>0</v>
      </c>
      <c r="AH93" s="60">
        <f>PL_Produktion_Eingabe!AE93*AJ$5</f>
        <v>0</v>
      </c>
      <c r="AI93" s="123">
        <f>PL_Produktion_Eingabe!AF93*AJ$5</f>
        <v>0</v>
      </c>
      <c r="AJ93" s="90">
        <f t="shared" si="40"/>
        <v>0</v>
      </c>
      <c r="AK93" s="87">
        <f>PL_Produktion_Eingabe!AI93*AN$5</f>
        <v>0</v>
      </c>
      <c r="AL93" s="60">
        <f>PL_Produktion_Eingabe!AJ93*AN$5</f>
        <v>0</v>
      </c>
      <c r="AM93" s="123">
        <f>PL_Produktion_Eingabe!AK93*AN$5</f>
        <v>0</v>
      </c>
      <c r="AN93" s="90">
        <f t="shared" si="41"/>
        <v>0</v>
      </c>
      <c r="AO93" s="87">
        <f>PL_Produktion_Eingabe!AN93*AR$5</f>
        <v>0</v>
      </c>
      <c r="AP93" s="60">
        <f>PL_Produktion_Eingabe!AO93*AR$5</f>
        <v>0</v>
      </c>
      <c r="AQ93" s="123">
        <f>PL_Produktion_Eingabe!AP93*AR$5</f>
        <v>0</v>
      </c>
      <c r="AR93" s="90">
        <f t="shared" si="42"/>
        <v>0</v>
      </c>
      <c r="AS93" s="87">
        <f>PL_Produktion_Eingabe!AS93*AV$5</f>
        <v>0</v>
      </c>
      <c r="AT93" s="60">
        <f>PL_Produktion_Eingabe!AT93*AV$5</f>
        <v>0</v>
      </c>
      <c r="AU93" s="123">
        <f>PL_Produktion_Eingabe!AU93*AV$5</f>
        <v>0</v>
      </c>
      <c r="AV93" s="90">
        <f t="shared" si="43"/>
        <v>0</v>
      </c>
      <c r="AW93" s="87">
        <f>PL_Produktion_Eingabe!AX93*AZ$5</f>
        <v>0</v>
      </c>
      <c r="AX93" s="60">
        <f>PL_Produktion_Eingabe!AY93*AZ$5</f>
        <v>0</v>
      </c>
      <c r="AY93" s="123">
        <f>PL_Produktion_Eingabe!AZ93*AZ$5</f>
        <v>0</v>
      </c>
      <c r="AZ93" s="90">
        <f t="shared" si="44"/>
        <v>0</v>
      </c>
      <c r="BA93" s="87">
        <f>PL_Produktion_Eingabe!BC93*BD$5</f>
        <v>0</v>
      </c>
      <c r="BB93" s="60">
        <f>PL_Produktion_Eingabe!BD93*BD$5</f>
        <v>0</v>
      </c>
      <c r="BC93" s="123">
        <f>PL_Produktion_Eingabe!BE93*BD$5</f>
        <v>0</v>
      </c>
      <c r="BD93" s="90">
        <f t="shared" si="45"/>
        <v>0</v>
      </c>
      <c r="BE93" s="87">
        <f>PL_Produktion_Eingabe!BH93*BH$5</f>
        <v>0</v>
      </c>
      <c r="BF93" s="60">
        <f>PL_Produktion_Eingabe!BI93*BH$5</f>
        <v>0</v>
      </c>
      <c r="BG93" s="123">
        <f>PL_Produktion_Eingabe!BJ93*BH$5</f>
        <v>0</v>
      </c>
      <c r="BH93" s="90">
        <f t="shared" si="46"/>
        <v>0</v>
      </c>
      <c r="BI93" s="87">
        <f>PL_Produktion_Eingabe!BM93*BL$5</f>
        <v>0</v>
      </c>
      <c r="BJ93" s="60">
        <f>PL_Produktion_Eingabe!BN93*BL$5</f>
        <v>0</v>
      </c>
      <c r="BK93" s="123">
        <f>PL_Produktion_Eingabe!BO93*BL$5</f>
        <v>0</v>
      </c>
      <c r="BL93" s="90">
        <f t="shared" si="47"/>
        <v>0</v>
      </c>
      <c r="BM93" s="87">
        <f>PL_Produktion_Eingabe!BR93*BP$5</f>
        <v>0</v>
      </c>
      <c r="BN93" s="60">
        <f>PL_Produktion_Eingabe!BS93*BP$5</f>
        <v>0</v>
      </c>
      <c r="BO93" s="123">
        <f>PL_Produktion_Eingabe!BT93*BP$5</f>
        <v>0</v>
      </c>
      <c r="BP93" s="90">
        <f t="shared" si="48"/>
        <v>0</v>
      </c>
      <c r="BQ93" s="87">
        <f>PL_Produktion_Eingabe!BW93*BT$5</f>
        <v>0</v>
      </c>
      <c r="BR93" s="60">
        <f>PL_Produktion_Eingabe!BX93*BT$5</f>
        <v>0</v>
      </c>
      <c r="BS93" s="123">
        <f>PL_Produktion_Eingabe!BY93*BT$5</f>
        <v>0</v>
      </c>
      <c r="BT93" s="90">
        <f t="shared" si="49"/>
        <v>0</v>
      </c>
      <c r="BU93" s="87">
        <f>PL_Produktion_Eingabe!CB93*BX$5</f>
        <v>0</v>
      </c>
      <c r="BV93" s="60">
        <f>PL_Produktion_Eingabe!CC93*BX$5</f>
        <v>0</v>
      </c>
      <c r="BW93" s="123">
        <f>PL_Produktion_Eingabe!CD93*BX$5</f>
        <v>0</v>
      </c>
      <c r="BX93" s="90">
        <f t="shared" si="50"/>
        <v>0</v>
      </c>
      <c r="BY93" s="87">
        <f>PL_Produktion_Eingabe!CG93*CB$5</f>
        <v>0</v>
      </c>
      <c r="BZ93" s="60">
        <f>PL_Produktion_Eingabe!CH93*CB$5</f>
        <v>0</v>
      </c>
      <c r="CA93" s="123">
        <f>PL_Produktion_Eingabe!CI93*CB$5</f>
        <v>0</v>
      </c>
      <c r="CB93" s="90">
        <f t="shared" si="51"/>
        <v>0</v>
      </c>
      <c r="CC93" s="87">
        <f>PL_Produktion_Eingabe!CL93*CF$5</f>
        <v>0</v>
      </c>
      <c r="CD93" s="60">
        <f>PL_Produktion_Eingabe!CM93*CF$5</f>
        <v>0</v>
      </c>
      <c r="CE93" s="123">
        <f>PL_Produktion_Eingabe!CN93*CF$5</f>
        <v>0</v>
      </c>
      <c r="CF93" s="90">
        <f t="shared" si="52"/>
        <v>0</v>
      </c>
      <c r="CG93" s="87">
        <f>PL_Produktion_Eingabe!CQ93*CJ$5</f>
        <v>0</v>
      </c>
      <c r="CH93" s="60">
        <f>PL_Produktion_Eingabe!CR93*CJ$5</f>
        <v>0</v>
      </c>
      <c r="CI93" s="123">
        <f>PL_Produktion_Eingabe!CS93*CJ$5</f>
        <v>0</v>
      </c>
      <c r="CJ93" s="90">
        <f t="shared" si="53"/>
        <v>0</v>
      </c>
      <c r="CK93" s="87">
        <f>PL_Produktion_Eingabe!CV93*CN$5</f>
        <v>0</v>
      </c>
      <c r="CL93" s="60">
        <f>PL_Produktion_Eingabe!CW93*CN$5</f>
        <v>0</v>
      </c>
      <c r="CM93" s="123">
        <f>PL_Produktion_Eingabe!CX93*CN$5</f>
        <v>0</v>
      </c>
      <c r="CN93" s="90">
        <f t="shared" si="54"/>
        <v>0</v>
      </c>
      <c r="CO93" s="87">
        <f>PL_Produktion_Eingabe!DA93*CR$5</f>
        <v>0</v>
      </c>
      <c r="CP93" s="60">
        <f>PL_Produktion_Eingabe!DB93*CR$5</f>
        <v>0</v>
      </c>
      <c r="CQ93" s="123">
        <f>PL_Produktion_Eingabe!DC93*CR$5</f>
        <v>0</v>
      </c>
      <c r="CR93" s="90">
        <f t="shared" si="55"/>
        <v>0</v>
      </c>
      <c r="CS93" s="87">
        <f>PL_Produktion_Eingabe!DF93*CV$5</f>
        <v>0</v>
      </c>
      <c r="CT93" s="60">
        <f>PL_Produktion_Eingabe!DG93*CV$5</f>
        <v>0</v>
      </c>
      <c r="CU93" s="123">
        <f>PL_Produktion_Eingabe!DH93*CV$5</f>
        <v>0</v>
      </c>
      <c r="CV93" s="90">
        <f t="shared" si="56"/>
        <v>0</v>
      </c>
      <c r="CW93" s="87">
        <f>PL_Produktion_Eingabe!DK93*CZ$5</f>
        <v>0</v>
      </c>
      <c r="CX93" s="60">
        <f>PL_Produktion_Eingabe!DL93*CZ$5</f>
        <v>0</v>
      </c>
      <c r="CY93" s="123">
        <f>PL_Produktion_Eingabe!DM93*CZ$5</f>
        <v>0</v>
      </c>
      <c r="CZ93" s="90">
        <f t="shared" si="57"/>
        <v>0</v>
      </c>
      <c r="DA93" s="87">
        <f>PL_Produktion_Eingabe!DP93*DD$5</f>
        <v>0</v>
      </c>
      <c r="DB93" s="60">
        <f>PL_Produktion_Eingabe!DQ93*DD$5</f>
        <v>0</v>
      </c>
      <c r="DC93" s="123">
        <f>PL_Produktion_Eingabe!DR93*DD$5</f>
        <v>0</v>
      </c>
      <c r="DD93" s="90">
        <f t="shared" si="58"/>
        <v>0</v>
      </c>
      <c r="DE93" s="87">
        <f>PL_Produktion_Eingabe!DU93*DH$5</f>
        <v>0</v>
      </c>
      <c r="DF93" s="60">
        <f>PL_Produktion_Eingabe!DV93*DH$5</f>
        <v>0</v>
      </c>
      <c r="DG93" s="123">
        <f>PL_Produktion_Eingabe!DW93*DH$5</f>
        <v>0</v>
      </c>
      <c r="DH93" s="90">
        <f t="shared" si="59"/>
        <v>0</v>
      </c>
    </row>
    <row r="94" spans="1:112" x14ac:dyDescent="0.2">
      <c r="A94" s="1">
        <f>Stundeneingabe_2008!A93</f>
        <v>3</v>
      </c>
      <c r="B94" s="1">
        <f>Stundeneingabe_2008!B93</f>
        <v>13</v>
      </c>
      <c r="C94" s="1" t="str">
        <f>Stundeneingabe_2008!C93</f>
        <v>FR</v>
      </c>
      <c r="D94" s="19">
        <f>Stundeneingabe_2008!D93</f>
        <v>45744</v>
      </c>
      <c r="E94" s="87">
        <f>Stundeneingabe_2008!O93*$H$3</f>
        <v>0</v>
      </c>
      <c r="F94" s="60">
        <f>Stundeneingabe_2008!P93*$H$3</f>
        <v>0</v>
      </c>
      <c r="G94" s="123">
        <f>Stundeneingabe_2008!Q93*$H$3</f>
        <v>0</v>
      </c>
      <c r="H94" s="90">
        <f t="shared" si="33"/>
        <v>0</v>
      </c>
      <c r="I94" s="87">
        <f t="shared" si="30"/>
        <v>0</v>
      </c>
      <c r="J94" s="60">
        <f t="shared" si="31"/>
        <v>0</v>
      </c>
      <c r="K94" s="123">
        <f t="shared" si="32"/>
        <v>0</v>
      </c>
      <c r="L94" s="150">
        <f t="shared" si="34"/>
        <v>0</v>
      </c>
      <c r="M94" s="87">
        <f>PL_Produktion_Eingabe!E94*P$5</f>
        <v>0</v>
      </c>
      <c r="N94" s="60">
        <f>PL_Produktion_Eingabe!F94*P$5</f>
        <v>0</v>
      </c>
      <c r="O94" s="123">
        <f>PL_Produktion_Eingabe!G94*P$5</f>
        <v>0</v>
      </c>
      <c r="P94" s="90">
        <f t="shared" si="35"/>
        <v>0</v>
      </c>
      <c r="Q94" s="87">
        <f>PL_Produktion_Eingabe!J94*T$5</f>
        <v>0</v>
      </c>
      <c r="R94" s="60">
        <f>PL_Produktion_Eingabe!K94*T$5</f>
        <v>0</v>
      </c>
      <c r="S94" s="123">
        <f>PL_Produktion_Eingabe!L94*T$5</f>
        <v>0</v>
      </c>
      <c r="T94" s="90">
        <f t="shared" si="36"/>
        <v>0</v>
      </c>
      <c r="U94" s="87">
        <f>PL_Produktion_Eingabe!O94*X$5</f>
        <v>0</v>
      </c>
      <c r="V94" s="60">
        <f>PL_Produktion_Eingabe!P94*X$5</f>
        <v>0</v>
      </c>
      <c r="W94" s="123">
        <f>PL_Produktion_Eingabe!Q94*X$5</f>
        <v>0</v>
      </c>
      <c r="X94" s="90">
        <f t="shared" si="37"/>
        <v>0</v>
      </c>
      <c r="Y94" s="87">
        <f>PL_Produktion_Eingabe!T94*AB$5</f>
        <v>0</v>
      </c>
      <c r="Z94" s="60">
        <f>PL_Produktion_Eingabe!U94*AB$5</f>
        <v>0</v>
      </c>
      <c r="AA94" s="123">
        <f>PL_Produktion_Eingabe!V94*AB$5</f>
        <v>0</v>
      </c>
      <c r="AB94" s="90">
        <f t="shared" si="38"/>
        <v>0</v>
      </c>
      <c r="AC94" s="87">
        <f>PL_Produktion_Eingabe!Y94*AF$5</f>
        <v>0</v>
      </c>
      <c r="AD94" s="60">
        <f>PL_Produktion_Eingabe!Z94*AF$5</f>
        <v>0</v>
      </c>
      <c r="AE94" s="123">
        <f>PL_Produktion_Eingabe!AA94*AF$5</f>
        <v>0</v>
      </c>
      <c r="AF94" s="90">
        <f t="shared" si="39"/>
        <v>0</v>
      </c>
      <c r="AG94" s="87">
        <f>PL_Produktion_Eingabe!AD94*AJ$5</f>
        <v>0</v>
      </c>
      <c r="AH94" s="60">
        <f>PL_Produktion_Eingabe!AE94*AJ$5</f>
        <v>0</v>
      </c>
      <c r="AI94" s="123">
        <f>PL_Produktion_Eingabe!AF94*AJ$5</f>
        <v>0</v>
      </c>
      <c r="AJ94" s="90">
        <f t="shared" si="40"/>
        <v>0</v>
      </c>
      <c r="AK94" s="87">
        <f>PL_Produktion_Eingabe!AI94*AN$5</f>
        <v>0</v>
      </c>
      <c r="AL94" s="60">
        <f>PL_Produktion_Eingabe!AJ94*AN$5</f>
        <v>0</v>
      </c>
      <c r="AM94" s="123">
        <f>PL_Produktion_Eingabe!AK94*AN$5</f>
        <v>0</v>
      </c>
      <c r="AN94" s="90">
        <f t="shared" si="41"/>
        <v>0</v>
      </c>
      <c r="AO94" s="87">
        <f>PL_Produktion_Eingabe!AN94*AR$5</f>
        <v>0</v>
      </c>
      <c r="AP94" s="60">
        <f>PL_Produktion_Eingabe!AO94*AR$5</f>
        <v>0</v>
      </c>
      <c r="AQ94" s="123">
        <f>PL_Produktion_Eingabe!AP94*AR$5</f>
        <v>0</v>
      </c>
      <c r="AR94" s="90">
        <f t="shared" si="42"/>
        <v>0</v>
      </c>
      <c r="AS94" s="87">
        <f>PL_Produktion_Eingabe!AS94*AV$5</f>
        <v>0</v>
      </c>
      <c r="AT94" s="60">
        <f>PL_Produktion_Eingabe!AT94*AV$5</f>
        <v>0</v>
      </c>
      <c r="AU94" s="123">
        <f>PL_Produktion_Eingabe!AU94*AV$5</f>
        <v>0</v>
      </c>
      <c r="AV94" s="90">
        <f t="shared" si="43"/>
        <v>0</v>
      </c>
      <c r="AW94" s="87">
        <f>PL_Produktion_Eingabe!AX94*AZ$5</f>
        <v>0</v>
      </c>
      <c r="AX94" s="60">
        <f>PL_Produktion_Eingabe!AY94*AZ$5</f>
        <v>0</v>
      </c>
      <c r="AY94" s="123">
        <f>PL_Produktion_Eingabe!AZ94*AZ$5</f>
        <v>0</v>
      </c>
      <c r="AZ94" s="90">
        <f t="shared" si="44"/>
        <v>0</v>
      </c>
      <c r="BA94" s="87">
        <f>PL_Produktion_Eingabe!BC94*BD$5</f>
        <v>0</v>
      </c>
      <c r="BB94" s="60">
        <f>PL_Produktion_Eingabe!BD94*BD$5</f>
        <v>0</v>
      </c>
      <c r="BC94" s="123">
        <f>PL_Produktion_Eingabe!BE94*BD$5</f>
        <v>0</v>
      </c>
      <c r="BD94" s="90">
        <f t="shared" si="45"/>
        <v>0</v>
      </c>
      <c r="BE94" s="87">
        <f>PL_Produktion_Eingabe!BH94*BH$5</f>
        <v>0</v>
      </c>
      <c r="BF94" s="60">
        <f>PL_Produktion_Eingabe!BI94*BH$5</f>
        <v>0</v>
      </c>
      <c r="BG94" s="123">
        <f>PL_Produktion_Eingabe!BJ94*BH$5</f>
        <v>0</v>
      </c>
      <c r="BH94" s="90">
        <f t="shared" si="46"/>
        <v>0</v>
      </c>
      <c r="BI94" s="87">
        <f>PL_Produktion_Eingabe!BM94*BL$5</f>
        <v>0</v>
      </c>
      <c r="BJ94" s="60">
        <f>PL_Produktion_Eingabe!BN94*BL$5</f>
        <v>0</v>
      </c>
      <c r="BK94" s="123">
        <f>PL_Produktion_Eingabe!BO94*BL$5</f>
        <v>0</v>
      </c>
      <c r="BL94" s="90">
        <f t="shared" si="47"/>
        <v>0</v>
      </c>
      <c r="BM94" s="87">
        <f>PL_Produktion_Eingabe!BR94*BP$5</f>
        <v>0</v>
      </c>
      <c r="BN94" s="60">
        <f>PL_Produktion_Eingabe!BS94*BP$5</f>
        <v>0</v>
      </c>
      <c r="BO94" s="123">
        <f>PL_Produktion_Eingabe!BT94*BP$5</f>
        <v>0</v>
      </c>
      <c r="BP94" s="90">
        <f t="shared" si="48"/>
        <v>0</v>
      </c>
      <c r="BQ94" s="87">
        <f>PL_Produktion_Eingabe!BW94*BT$5</f>
        <v>0</v>
      </c>
      <c r="BR94" s="60">
        <f>PL_Produktion_Eingabe!BX94*BT$5</f>
        <v>0</v>
      </c>
      <c r="BS94" s="123">
        <f>PL_Produktion_Eingabe!BY94*BT$5</f>
        <v>0</v>
      </c>
      <c r="BT94" s="90">
        <f t="shared" si="49"/>
        <v>0</v>
      </c>
      <c r="BU94" s="87">
        <f>PL_Produktion_Eingabe!CB94*BX$5</f>
        <v>0</v>
      </c>
      <c r="BV94" s="60">
        <f>PL_Produktion_Eingabe!CC94*BX$5</f>
        <v>0</v>
      </c>
      <c r="BW94" s="123">
        <f>PL_Produktion_Eingabe!CD94*BX$5</f>
        <v>0</v>
      </c>
      <c r="BX94" s="90">
        <f t="shared" si="50"/>
        <v>0</v>
      </c>
      <c r="BY94" s="87">
        <f>PL_Produktion_Eingabe!CG94*CB$5</f>
        <v>0</v>
      </c>
      <c r="BZ94" s="60">
        <f>PL_Produktion_Eingabe!CH94*CB$5</f>
        <v>0</v>
      </c>
      <c r="CA94" s="123">
        <f>PL_Produktion_Eingabe!CI94*CB$5</f>
        <v>0</v>
      </c>
      <c r="CB94" s="90">
        <f t="shared" si="51"/>
        <v>0</v>
      </c>
      <c r="CC94" s="87">
        <f>PL_Produktion_Eingabe!CL94*CF$5</f>
        <v>0</v>
      </c>
      <c r="CD94" s="60">
        <f>PL_Produktion_Eingabe!CM94*CF$5</f>
        <v>0</v>
      </c>
      <c r="CE94" s="123">
        <f>PL_Produktion_Eingabe!CN94*CF$5</f>
        <v>0</v>
      </c>
      <c r="CF94" s="90">
        <f t="shared" si="52"/>
        <v>0</v>
      </c>
      <c r="CG94" s="87">
        <f>PL_Produktion_Eingabe!CQ94*CJ$5</f>
        <v>0</v>
      </c>
      <c r="CH94" s="60">
        <f>PL_Produktion_Eingabe!CR94*CJ$5</f>
        <v>0</v>
      </c>
      <c r="CI94" s="123">
        <f>PL_Produktion_Eingabe!CS94*CJ$5</f>
        <v>0</v>
      </c>
      <c r="CJ94" s="90">
        <f t="shared" si="53"/>
        <v>0</v>
      </c>
      <c r="CK94" s="87">
        <f>PL_Produktion_Eingabe!CV94*CN$5</f>
        <v>0</v>
      </c>
      <c r="CL94" s="60">
        <f>PL_Produktion_Eingabe!CW94*CN$5</f>
        <v>0</v>
      </c>
      <c r="CM94" s="123">
        <f>PL_Produktion_Eingabe!CX94*CN$5</f>
        <v>0</v>
      </c>
      <c r="CN94" s="90">
        <f t="shared" si="54"/>
        <v>0</v>
      </c>
      <c r="CO94" s="87">
        <f>PL_Produktion_Eingabe!DA94*CR$5</f>
        <v>0</v>
      </c>
      <c r="CP94" s="60">
        <f>PL_Produktion_Eingabe!DB94*CR$5</f>
        <v>0</v>
      </c>
      <c r="CQ94" s="123">
        <f>PL_Produktion_Eingabe!DC94*CR$5</f>
        <v>0</v>
      </c>
      <c r="CR94" s="90">
        <f t="shared" si="55"/>
        <v>0</v>
      </c>
      <c r="CS94" s="87">
        <f>PL_Produktion_Eingabe!DF94*CV$5</f>
        <v>0</v>
      </c>
      <c r="CT94" s="60">
        <f>PL_Produktion_Eingabe!DG94*CV$5</f>
        <v>0</v>
      </c>
      <c r="CU94" s="123">
        <f>PL_Produktion_Eingabe!DH94*CV$5</f>
        <v>0</v>
      </c>
      <c r="CV94" s="90">
        <f t="shared" si="56"/>
        <v>0</v>
      </c>
      <c r="CW94" s="87">
        <f>PL_Produktion_Eingabe!DK94*CZ$5</f>
        <v>0</v>
      </c>
      <c r="CX94" s="60">
        <f>PL_Produktion_Eingabe!DL94*CZ$5</f>
        <v>0</v>
      </c>
      <c r="CY94" s="123">
        <f>PL_Produktion_Eingabe!DM94*CZ$5</f>
        <v>0</v>
      </c>
      <c r="CZ94" s="90">
        <f t="shared" si="57"/>
        <v>0</v>
      </c>
      <c r="DA94" s="87">
        <f>PL_Produktion_Eingabe!DP94*DD$5</f>
        <v>0</v>
      </c>
      <c r="DB94" s="60">
        <f>PL_Produktion_Eingabe!DQ94*DD$5</f>
        <v>0</v>
      </c>
      <c r="DC94" s="123">
        <f>PL_Produktion_Eingabe!DR94*DD$5</f>
        <v>0</v>
      </c>
      <c r="DD94" s="90">
        <f t="shared" si="58"/>
        <v>0</v>
      </c>
      <c r="DE94" s="87">
        <f>PL_Produktion_Eingabe!DU94*DH$5</f>
        <v>0</v>
      </c>
      <c r="DF94" s="60">
        <f>PL_Produktion_Eingabe!DV94*DH$5</f>
        <v>0</v>
      </c>
      <c r="DG94" s="123">
        <f>PL_Produktion_Eingabe!DW94*DH$5</f>
        <v>0</v>
      </c>
      <c r="DH94" s="90">
        <f t="shared" si="59"/>
        <v>0</v>
      </c>
    </row>
    <row r="95" spans="1:112" x14ac:dyDescent="0.2">
      <c r="A95" s="1">
        <f>Stundeneingabe_2008!A94</f>
        <v>3</v>
      </c>
      <c r="B95" s="1">
        <f>Stundeneingabe_2008!B94</f>
        <v>13</v>
      </c>
      <c r="C95" s="1" t="str">
        <f>Stundeneingabe_2008!C94</f>
        <v>SA</v>
      </c>
      <c r="D95" s="19">
        <f>Stundeneingabe_2008!D94</f>
        <v>45745</v>
      </c>
      <c r="E95" s="87">
        <f>Stundeneingabe_2008!O94*$H$3</f>
        <v>0</v>
      </c>
      <c r="F95" s="60">
        <f>Stundeneingabe_2008!P94*$H$3</f>
        <v>0</v>
      </c>
      <c r="G95" s="123">
        <f>Stundeneingabe_2008!Q94*$H$3</f>
        <v>0</v>
      </c>
      <c r="H95" s="90">
        <f t="shared" si="33"/>
        <v>0</v>
      </c>
      <c r="I95" s="87">
        <f t="shared" si="30"/>
        <v>0</v>
      </c>
      <c r="J95" s="60">
        <f t="shared" si="31"/>
        <v>0</v>
      </c>
      <c r="K95" s="123">
        <f t="shared" si="32"/>
        <v>0</v>
      </c>
      <c r="L95" s="150">
        <f t="shared" si="34"/>
        <v>0</v>
      </c>
      <c r="M95" s="87">
        <f>PL_Produktion_Eingabe!E95*P$5</f>
        <v>0</v>
      </c>
      <c r="N95" s="60">
        <f>PL_Produktion_Eingabe!F95*P$5</f>
        <v>0</v>
      </c>
      <c r="O95" s="123">
        <f>PL_Produktion_Eingabe!G95*P$5</f>
        <v>0</v>
      </c>
      <c r="P95" s="90">
        <f t="shared" si="35"/>
        <v>0</v>
      </c>
      <c r="Q95" s="87">
        <f>PL_Produktion_Eingabe!J95*T$5</f>
        <v>0</v>
      </c>
      <c r="R95" s="60">
        <f>PL_Produktion_Eingabe!K95*T$5</f>
        <v>0</v>
      </c>
      <c r="S95" s="123">
        <f>PL_Produktion_Eingabe!L95*T$5</f>
        <v>0</v>
      </c>
      <c r="T95" s="90">
        <f t="shared" si="36"/>
        <v>0</v>
      </c>
      <c r="U95" s="87">
        <f>PL_Produktion_Eingabe!O95*X$5</f>
        <v>0</v>
      </c>
      <c r="V95" s="60">
        <f>PL_Produktion_Eingabe!P95*X$5</f>
        <v>0</v>
      </c>
      <c r="W95" s="123">
        <f>PL_Produktion_Eingabe!Q95*X$5</f>
        <v>0</v>
      </c>
      <c r="X95" s="90">
        <f t="shared" si="37"/>
        <v>0</v>
      </c>
      <c r="Y95" s="87">
        <f>PL_Produktion_Eingabe!T95*AB$5</f>
        <v>0</v>
      </c>
      <c r="Z95" s="60">
        <f>PL_Produktion_Eingabe!U95*AB$5</f>
        <v>0</v>
      </c>
      <c r="AA95" s="123">
        <f>PL_Produktion_Eingabe!V95*AB$5</f>
        <v>0</v>
      </c>
      <c r="AB95" s="90">
        <f t="shared" si="38"/>
        <v>0</v>
      </c>
      <c r="AC95" s="87">
        <f>PL_Produktion_Eingabe!Y95*AF$5</f>
        <v>0</v>
      </c>
      <c r="AD95" s="60">
        <f>PL_Produktion_Eingabe!Z95*AF$5</f>
        <v>0</v>
      </c>
      <c r="AE95" s="123">
        <f>PL_Produktion_Eingabe!AA95*AF$5</f>
        <v>0</v>
      </c>
      <c r="AF95" s="90">
        <f t="shared" si="39"/>
        <v>0</v>
      </c>
      <c r="AG95" s="87">
        <f>PL_Produktion_Eingabe!AD95*AJ$5</f>
        <v>0</v>
      </c>
      <c r="AH95" s="60">
        <f>PL_Produktion_Eingabe!AE95*AJ$5</f>
        <v>0</v>
      </c>
      <c r="AI95" s="123">
        <f>PL_Produktion_Eingabe!AF95*AJ$5</f>
        <v>0</v>
      </c>
      <c r="AJ95" s="90">
        <f t="shared" si="40"/>
        <v>0</v>
      </c>
      <c r="AK95" s="87">
        <f>PL_Produktion_Eingabe!AI95*AN$5</f>
        <v>0</v>
      </c>
      <c r="AL95" s="60">
        <f>PL_Produktion_Eingabe!AJ95*AN$5</f>
        <v>0</v>
      </c>
      <c r="AM95" s="123">
        <f>PL_Produktion_Eingabe!AK95*AN$5</f>
        <v>0</v>
      </c>
      <c r="AN95" s="90">
        <f t="shared" si="41"/>
        <v>0</v>
      </c>
      <c r="AO95" s="87">
        <f>PL_Produktion_Eingabe!AN95*AR$5</f>
        <v>0</v>
      </c>
      <c r="AP95" s="60">
        <f>PL_Produktion_Eingabe!AO95*AR$5</f>
        <v>0</v>
      </c>
      <c r="AQ95" s="123">
        <f>PL_Produktion_Eingabe!AP95*AR$5</f>
        <v>0</v>
      </c>
      <c r="AR95" s="90">
        <f t="shared" si="42"/>
        <v>0</v>
      </c>
      <c r="AS95" s="87">
        <f>PL_Produktion_Eingabe!AS95*AV$5</f>
        <v>0</v>
      </c>
      <c r="AT95" s="60">
        <f>PL_Produktion_Eingabe!AT95*AV$5</f>
        <v>0</v>
      </c>
      <c r="AU95" s="123">
        <f>PL_Produktion_Eingabe!AU95*AV$5</f>
        <v>0</v>
      </c>
      <c r="AV95" s="90">
        <f t="shared" si="43"/>
        <v>0</v>
      </c>
      <c r="AW95" s="87">
        <f>PL_Produktion_Eingabe!AX95*AZ$5</f>
        <v>0</v>
      </c>
      <c r="AX95" s="60">
        <f>PL_Produktion_Eingabe!AY95*AZ$5</f>
        <v>0</v>
      </c>
      <c r="AY95" s="123">
        <f>PL_Produktion_Eingabe!AZ95*AZ$5</f>
        <v>0</v>
      </c>
      <c r="AZ95" s="90">
        <f t="shared" si="44"/>
        <v>0</v>
      </c>
      <c r="BA95" s="87">
        <f>PL_Produktion_Eingabe!BC95*BD$5</f>
        <v>0</v>
      </c>
      <c r="BB95" s="60">
        <f>PL_Produktion_Eingabe!BD95*BD$5</f>
        <v>0</v>
      </c>
      <c r="BC95" s="123">
        <f>PL_Produktion_Eingabe!BE95*BD$5</f>
        <v>0</v>
      </c>
      <c r="BD95" s="90">
        <f t="shared" si="45"/>
        <v>0</v>
      </c>
      <c r="BE95" s="87">
        <f>PL_Produktion_Eingabe!BH95*BH$5</f>
        <v>0</v>
      </c>
      <c r="BF95" s="60">
        <f>PL_Produktion_Eingabe!BI95*BH$5</f>
        <v>0</v>
      </c>
      <c r="BG95" s="123">
        <f>PL_Produktion_Eingabe!BJ95*BH$5</f>
        <v>0</v>
      </c>
      <c r="BH95" s="90">
        <f t="shared" si="46"/>
        <v>0</v>
      </c>
      <c r="BI95" s="87">
        <f>PL_Produktion_Eingabe!BM95*BL$5</f>
        <v>0</v>
      </c>
      <c r="BJ95" s="60">
        <f>PL_Produktion_Eingabe!BN95*BL$5</f>
        <v>0</v>
      </c>
      <c r="BK95" s="123">
        <f>PL_Produktion_Eingabe!BO95*BL$5</f>
        <v>0</v>
      </c>
      <c r="BL95" s="90">
        <f t="shared" si="47"/>
        <v>0</v>
      </c>
      <c r="BM95" s="87">
        <f>PL_Produktion_Eingabe!BR95*BP$5</f>
        <v>0</v>
      </c>
      <c r="BN95" s="60">
        <f>PL_Produktion_Eingabe!BS95*BP$5</f>
        <v>0</v>
      </c>
      <c r="BO95" s="123">
        <f>PL_Produktion_Eingabe!BT95*BP$5</f>
        <v>0</v>
      </c>
      <c r="BP95" s="90">
        <f t="shared" si="48"/>
        <v>0</v>
      </c>
      <c r="BQ95" s="87">
        <f>PL_Produktion_Eingabe!BW95*BT$5</f>
        <v>0</v>
      </c>
      <c r="BR95" s="60">
        <f>PL_Produktion_Eingabe!BX95*BT$5</f>
        <v>0</v>
      </c>
      <c r="BS95" s="123">
        <f>PL_Produktion_Eingabe!BY95*BT$5</f>
        <v>0</v>
      </c>
      <c r="BT95" s="90">
        <f t="shared" si="49"/>
        <v>0</v>
      </c>
      <c r="BU95" s="87">
        <f>PL_Produktion_Eingabe!CB95*BX$5</f>
        <v>0</v>
      </c>
      <c r="BV95" s="60">
        <f>PL_Produktion_Eingabe!CC95*BX$5</f>
        <v>0</v>
      </c>
      <c r="BW95" s="123">
        <f>PL_Produktion_Eingabe!CD95*BX$5</f>
        <v>0</v>
      </c>
      <c r="BX95" s="90">
        <f t="shared" si="50"/>
        <v>0</v>
      </c>
      <c r="BY95" s="87">
        <f>PL_Produktion_Eingabe!CG95*CB$5</f>
        <v>0</v>
      </c>
      <c r="BZ95" s="60">
        <f>PL_Produktion_Eingabe!CH95*CB$5</f>
        <v>0</v>
      </c>
      <c r="CA95" s="123">
        <f>PL_Produktion_Eingabe!CI95*CB$5</f>
        <v>0</v>
      </c>
      <c r="CB95" s="90">
        <f t="shared" si="51"/>
        <v>0</v>
      </c>
      <c r="CC95" s="87">
        <f>PL_Produktion_Eingabe!CL95*CF$5</f>
        <v>0</v>
      </c>
      <c r="CD95" s="60">
        <f>PL_Produktion_Eingabe!CM95*CF$5</f>
        <v>0</v>
      </c>
      <c r="CE95" s="123">
        <f>PL_Produktion_Eingabe!CN95*CF$5</f>
        <v>0</v>
      </c>
      <c r="CF95" s="90">
        <f t="shared" si="52"/>
        <v>0</v>
      </c>
      <c r="CG95" s="87">
        <f>PL_Produktion_Eingabe!CQ95*CJ$5</f>
        <v>0</v>
      </c>
      <c r="CH95" s="60">
        <f>PL_Produktion_Eingabe!CR95*CJ$5</f>
        <v>0</v>
      </c>
      <c r="CI95" s="123">
        <f>PL_Produktion_Eingabe!CS95*CJ$5</f>
        <v>0</v>
      </c>
      <c r="CJ95" s="90">
        <f t="shared" si="53"/>
        <v>0</v>
      </c>
      <c r="CK95" s="87">
        <f>PL_Produktion_Eingabe!CV95*CN$5</f>
        <v>0</v>
      </c>
      <c r="CL95" s="60">
        <f>PL_Produktion_Eingabe!CW95*CN$5</f>
        <v>0</v>
      </c>
      <c r="CM95" s="123">
        <f>PL_Produktion_Eingabe!CX95*CN$5</f>
        <v>0</v>
      </c>
      <c r="CN95" s="90">
        <f t="shared" si="54"/>
        <v>0</v>
      </c>
      <c r="CO95" s="87">
        <f>PL_Produktion_Eingabe!DA95*CR$5</f>
        <v>0</v>
      </c>
      <c r="CP95" s="60">
        <f>PL_Produktion_Eingabe!DB95*CR$5</f>
        <v>0</v>
      </c>
      <c r="CQ95" s="123">
        <f>PL_Produktion_Eingabe!DC95*CR$5</f>
        <v>0</v>
      </c>
      <c r="CR95" s="90">
        <f t="shared" si="55"/>
        <v>0</v>
      </c>
      <c r="CS95" s="87">
        <f>PL_Produktion_Eingabe!DF95*CV$5</f>
        <v>0</v>
      </c>
      <c r="CT95" s="60">
        <f>PL_Produktion_Eingabe!DG95*CV$5</f>
        <v>0</v>
      </c>
      <c r="CU95" s="123">
        <f>PL_Produktion_Eingabe!DH95*CV$5</f>
        <v>0</v>
      </c>
      <c r="CV95" s="90">
        <f t="shared" si="56"/>
        <v>0</v>
      </c>
      <c r="CW95" s="87">
        <f>PL_Produktion_Eingabe!DK95*CZ$5</f>
        <v>0</v>
      </c>
      <c r="CX95" s="60">
        <f>PL_Produktion_Eingabe!DL95*CZ$5</f>
        <v>0</v>
      </c>
      <c r="CY95" s="123">
        <f>PL_Produktion_Eingabe!DM95*CZ$5</f>
        <v>0</v>
      </c>
      <c r="CZ95" s="90">
        <f t="shared" si="57"/>
        <v>0</v>
      </c>
      <c r="DA95" s="87">
        <f>PL_Produktion_Eingabe!DP95*DD$5</f>
        <v>0</v>
      </c>
      <c r="DB95" s="60">
        <f>PL_Produktion_Eingabe!DQ95*DD$5</f>
        <v>0</v>
      </c>
      <c r="DC95" s="123">
        <f>PL_Produktion_Eingabe!DR95*DD$5</f>
        <v>0</v>
      </c>
      <c r="DD95" s="90">
        <f t="shared" si="58"/>
        <v>0</v>
      </c>
      <c r="DE95" s="87">
        <f>PL_Produktion_Eingabe!DU95*DH$5</f>
        <v>0</v>
      </c>
      <c r="DF95" s="60">
        <f>PL_Produktion_Eingabe!DV95*DH$5</f>
        <v>0</v>
      </c>
      <c r="DG95" s="123">
        <f>PL_Produktion_Eingabe!DW95*DH$5</f>
        <v>0</v>
      </c>
      <c r="DH95" s="90">
        <f t="shared" si="59"/>
        <v>0</v>
      </c>
    </row>
    <row r="96" spans="1:112" x14ac:dyDescent="0.2">
      <c r="A96" s="1">
        <f>Stundeneingabe_2008!A95</f>
        <v>3</v>
      </c>
      <c r="B96" s="1">
        <f>Stundeneingabe_2008!B95</f>
        <v>13</v>
      </c>
      <c r="C96" s="1" t="str">
        <f>Stundeneingabe_2008!C95</f>
        <v>SO</v>
      </c>
      <c r="D96" s="19">
        <f>Stundeneingabe_2008!D95</f>
        <v>45746</v>
      </c>
      <c r="E96" s="87">
        <f>Stundeneingabe_2008!O95*$H$3</f>
        <v>0</v>
      </c>
      <c r="F96" s="60">
        <f>Stundeneingabe_2008!P95*$H$3</f>
        <v>0</v>
      </c>
      <c r="G96" s="123">
        <f>Stundeneingabe_2008!Q95*$H$3</f>
        <v>0</v>
      </c>
      <c r="H96" s="90">
        <f t="shared" si="33"/>
        <v>0</v>
      </c>
      <c r="I96" s="87">
        <f t="shared" si="30"/>
        <v>0</v>
      </c>
      <c r="J96" s="60">
        <f t="shared" si="31"/>
        <v>0</v>
      </c>
      <c r="K96" s="123">
        <f t="shared" si="32"/>
        <v>0</v>
      </c>
      <c r="L96" s="150">
        <f t="shared" si="34"/>
        <v>0</v>
      </c>
      <c r="M96" s="87">
        <f>PL_Produktion_Eingabe!E96*P$5</f>
        <v>0</v>
      </c>
      <c r="N96" s="60">
        <f>PL_Produktion_Eingabe!F96*P$5</f>
        <v>0</v>
      </c>
      <c r="O96" s="123">
        <f>PL_Produktion_Eingabe!G96*P$5</f>
        <v>0</v>
      </c>
      <c r="P96" s="90">
        <f t="shared" si="35"/>
        <v>0</v>
      </c>
      <c r="Q96" s="87">
        <f>PL_Produktion_Eingabe!J96*T$5</f>
        <v>0</v>
      </c>
      <c r="R96" s="60">
        <f>PL_Produktion_Eingabe!K96*T$5</f>
        <v>0</v>
      </c>
      <c r="S96" s="123">
        <f>PL_Produktion_Eingabe!L96*T$5</f>
        <v>0</v>
      </c>
      <c r="T96" s="90">
        <f t="shared" si="36"/>
        <v>0</v>
      </c>
      <c r="U96" s="87">
        <f>PL_Produktion_Eingabe!O96*X$5</f>
        <v>0</v>
      </c>
      <c r="V96" s="60">
        <f>PL_Produktion_Eingabe!P96*X$5</f>
        <v>0</v>
      </c>
      <c r="W96" s="123">
        <f>PL_Produktion_Eingabe!Q96*X$5</f>
        <v>0</v>
      </c>
      <c r="X96" s="90">
        <f t="shared" si="37"/>
        <v>0</v>
      </c>
      <c r="Y96" s="87">
        <f>PL_Produktion_Eingabe!T96*AB$5</f>
        <v>0</v>
      </c>
      <c r="Z96" s="60">
        <f>PL_Produktion_Eingabe!U96*AB$5</f>
        <v>0</v>
      </c>
      <c r="AA96" s="123">
        <f>PL_Produktion_Eingabe!V96*AB$5</f>
        <v>0</v>
      </c>
      <c r="AB96" s="90">
        <f t="shared" si="38"/>
        <v>0</v>
      </c>
      <c r="AC96" s="87">
        <f>PL_Produktion_Eingabe!Y96*AF$5</f>
        <v>0</v>
      </c>
      <c r="AD96" s="60">
        <f>PL_Produktion_Eingabe!Z96*AF$5</f>
        <v>0</v>
      </c>
      <c r="AE96" s="123">
        <f>PL_Produktion_Eingabe!AA96*AF$5</f>
        <v>0</v>
      </c>
      <c r="AF96" s="90">
        <f t="shared" si="39"/>
        <v>0</v>
      </c>
      <c r="AG96" s="87">
        <f>PL_Produktion_Eingabe!AD96*AJ$5</f>
        <v>0</v>
      </c>
      <c r="AH96" s="60">
        <f>PL_Produktion_Eingabe!AE96*AJ$5</f>
        <v>0</v>
      </c>
      <c r="AI96" s="123">
        <f>PL_Produktion_Eingabe!AF96*AJ$5</f>
        <v>0</v>
      </c>
      <c r="AJ96" s="90">
        <f t="shared" si="40"/>
        <v>0</v>
      </c>
      <c r="AK96" s="87">
        <f>PL_Produktion_Eingabe!AI96*AN$5</f>
        <v>0</v>
      </c>
      <c r="AL96" s="60">
        <f>PL_Produktion_Eingabe!AJ96*AN$5</f>
        <v>0</v>
      </c>
      <c r="AM96" s="123">
        <f>PL_Produktion_Eingabe!AK96*AN$5</f>
        <v>0</v>
      </c>
      <c r="AN96" s="90">
        <f t="shared" si="41"/>
        <v>0</v>
      </c>
      <c r="AO96" s="87">
        <f>PL_Produktion_Eingabe!AN96*AR$5</f>
        <v>0</v>
      </c>
      <c r="AP96" s="60">
        <f>PL_Produktion_Eingabe!AO96*AR$5</f>
        <v>0</v>
      </c>
      <c r="AQ96" s="123">
        <f>PL_Produktion_Eingabe!AP96*AR$5</f>
        <v>0</v>
      </c>
      <c r="AR96" s="90">
        <f t="shared" si="42"/>
        <v>0</v>
      </c>
      <c r="AS96" s="87">
        <f>PL_Produktion_Eingabe!AS96*AV$5</f>
        <v>0</v>
      </c>
      <c r="AT96" s="60">
        <f>PL_Produktion_Eingabe!AT96*AV$5</f>
        <v>0</v>
      </c>
      <c r="AU96" s="123">
        <f>PL_Produktion_Eingabe!AU96*AV$5</f>
        <v>0</v>
      </c>
      <c r="AV96" s="90">
        <f t="shared" si="43"/>
        <v>0</v>
      </c>
      <c r="AW96" s="87">
        <f>PL_Produktion_Eingabe!AX96*AZ$5</f>
        <v>0</v>
      </c>
      <c r="AX96" s="60">
        <f>PL_Produktion_Eingabe!AY96*AZ$5</f>
        <v>0</v>
      </c>
      <c r="AY96" s="123">
        <f>PL_Produktion_Eingabe!AZ96*AZ$5</f>
        <v>0</v>
      </c>
      <c r="AZ96" s="90">
        <f t="shared" si="44"/>
        <v>0</v>
      </c>
      <c r="BA96" s="87">
        <f>PL_Produktion_Eingabe!BC96*BD$5</f>
        <v>0</v>
      </c>
      <c r="BB96" s="60">
        <f>PL_Produktion_Eingabe!BD96*BD$5</f>
        <v>0</v>
      </c>
      <c r="BC96" s="123">
        <f>PL_Produktion_Eingabe!BE96*BD$5</f>
        <v>0</v>
      </c>
      <c r="BD96" s="90">
        <f t="shared" si="45"/>
        <v>0</v>
      </c>
      <c r="BE96" s="87">
        <f>PL_Produktion_Eingabe!BH96*BH$5</f>
        <v>0</v>
      </c>
      <c r="BF96" s="60">
        <f>PL_Produktion_Eingabe!BI96*BH$5</f>
        <v>0</v>
      </c>
      <c r="BG96" s="123">
        <f>PL_Produktion_Eingabe!BJ96*BH$5</f>
        <v>0</v>
      </c>
      <c r="BH96" s="90">
        <f t="shared" si="46"/>
        <v>0</v>
      </c>
      <c r="BI96" s="87">
        <f>PL_Produktion_Eingabe!BM96*BL$5</f>
        <v>0</v>
      </c>
      <c r="BJ96" s="60">
        <f>PL_Produktion_Eingabe!BN96*BL$5</f>
        <v>0</v>
      </c>
      <c r="BK96" s="123">
        <f>PL_Produktion_Eingabe!BO96*BL$5</f>
        <v>0</v>
      </c>
      <c r="BL96" s="90">
        <f t="shared" si="47"/>
        <v>0</v>
      </c>
      <c r="BM96" s="87">
        <f>PL_Produktion_Eingabe!BR96*BP$5</f>
        <v>0</v>
      </c>
      <c r="BN96" s="60">
        <f>PL_Produktion_Eingabe!BS96*BP$5</f>
        <v>0</v>
      </c>
      <c r="BO96" s="123">
        <f>PL_Produktion_Eingabe!BT96*BP$5</f>
        <v>0</v>
      </c>
      <c r="BP96" s="90">
        <f t="shared" si="48"/>
        <v>0</v>
      </c>
      <c r="BQ96" s="87">
        <f>PL_Produktion_Eingabe!BW96*BT$5</f>
        <v>0</v>
      </c>
      <c r="BR96" s="60">
        <f>PL_Produktion_Eingabe!BX96*BT$5</f>
        <v>0</v>
      </c>
      <c r="BS96" s="123">
        <f>PL_Produktion_Eingabe!BY96*BT$5</f>
        <v>0</v>
      </c>
      <c r="BT96" s="90">
        <f t="shared" si="49"/>
        <v>0</v>
      </c>
      <c r="BU96" s="87">
        <f>PL_Produktion_Eingabe!CB96*BX$5</f>
        <v>0</v>
      </c>
      <c r="BV96" s="60">
        <f>PL_Produktion_Eingabe!CC96*BX$5</f>
        <v>0</v>
      </c>
      <c r="BW96" s="123">
        <f>PL_Produktion_Eingabe!CD96*BX$5</f>
        <v>0</v>
      </c>
      <c r="BX96" s="90">
        <f t="shared" si="50"/>
        <v>0</v>
      </c>
      <c r="BY96" s="87">
        <f>PL_Produktion_Eingabe!CG96*CB$5</f>
        <v>0</v>
      </c>
      <c r="BZ96" s="60">
        <f>PL_Produktion_Eingabe!CH96*CB$5</f>
        <v>0</v>
      </c>
      <c r="CA96" s="123">
        <f>PL_Produktion_Eingabe!CI96*CB$5</f>
        <v>0</v>
      </c>
      <c r="CB96" s="90">
        <f t="shared" si="51"/>
        <v>0</v>
      </c>
      <c r="CC96" s="87">
        <f>PL_Produktion_Eingabe!CL96*CF$5</f>
        <v>0</v>
      </c>
      <c r="CD96" s="60">
        <f>PL_Produktion_Eingabe!CM96*CF$5</f>
        <v>0</v>
      </c>
      <c r="CE96" s="123">
        <f>PL_Produktion_Eingabe!CN96*CF$5</f>
        <v>0</v>
      </c>
      <c r="CF96" s="90">
        <f t="shared" si="52"/>
        <v>0</v>
      </c>
      <c r="CG96" s="87">
        <f>PL_Produktion_Eingabe!CQ96*CJ$5</f>
        <v>0</v>
      </c>
      <c r="CH96" s="60">
        <f>PL_Produktion_Eingabe!CR96*CJ$5</f>
        <v>0</v>
      </c>
      <c r="CI96" s="123">
        <f>PL_Produktion_Eingabe!CS96*CJ$5</f>
        <v>0</v>
      </c>
      <c r="CJ96" s="90">
        <f t="shared" si="53"/>
        <v>0</v>
      </c>
      <c r="CK96" s="87">
        <f>PL_Produktion_Eingabe!CV96*CN$5</f>
        <v>0</v>
      </c>
      <c r="CL96" s="60">
        <f>PL_Produktion_Eingabe!CW96*CN$5</f>
        <v>0</v>
      </c>
      <c r="CM96" s="123">
        <f>PL_Produktion_Eingabe!CX96*CN$5</f>
        <v>0</v>
      </c>
      <c r="CN96" s="90">
        <f t="shared" si="54"/>
        <v>0</v>
      </c>
      <c r="CO96" s="87">
        <f>PL_Produktion_Eingabe!DA96*CR$5</f>
        <v>0</v>
      </c>
      <c r="CP96" s="60">
        <f>PL_Produktion_Eingabe!DB96*CR$5</f>
        <v>0</v>
      </c>
      <c r="CQ96" s="123">
        <f>PL_Produktion_Eingabe!DC96*CR$5</f>
        <v>0</v>
      </c>
      <c r="CR96" s="90">
        <f t="shared" si="55"/>
        <v>0</v>
      </c>
      <c r="CS96" s="87">
        <f>PL_Produktion_Eingabe!DF96*CV$5</f>
        <v>0</v>
      </c>
      <c r="CT96" s="60">
        <f>PL_Produktion_Eingabe!DG96*CV$5</f>
        <v>0</v>
      </c>
      <c r="CU96" s="123">
        <f>PL_Produktion_Eingabe!DH96*CV$5</f>
        <v>0</v>
      </c>
      <c r="CV96" s="90">
        <f t="shared" si="56"/>
        <v>0</v>
      </c>
      <c r="CW96" s="87">
        <f>PL_Produktion_Eingabe!DK96*CZ$5</f>
        <v>0</v>
      </c>
      <c r="CX96" s="60">
        <f>PL_Produktion_Eingabe!DL96*CZ$5</f>
        <v>0</v>
      </c>
      <c r="CY96" s="123">
        <f>PL_Produktion_Eingabe!DM96*CZ$5</f>
        <v>0</v>
      </c>
      <c r="CZ96" s="90">
        <f t="shared" si="57"/>
        <v>0</v>
      </c>
      <c r="DA96" s="87">
        <f>PL_Produktion_Eingabe!DP96*DD$5</f>
        <v>0</v>
      </c>
      <c r="DB96" s="60">
        <f>PL_Produktion_Eingabe!DQ96*DD$5</f>
        <v>0</v>
      </c>
      <c r="DC96" s="123">
        <f>PL_Produktion_Eingabe!DR96*DD$5</f>
        <v>0</v>
      </c>
      <c r="DD96" s="90">
        <f t="shared" si="58"/>
        <v>0</v>
      </c>
      <c r="DE96" s="87">
        <f>PL_Produktion_Eingabe!DU96*DH$5</f>
        <v>0</v>
      </c>
      <c r="DF96" s="60">
        <f>PL_Produktion_Eingabe!DV96*DH$5</f>
        <v>0</v>
      </c>
      <c r="DG96" s="123">
        <f>PL_Produktion_Eingabe!DW96*DH$5</f>
        <v>0</v>
      </c>
      <c r="DH96" s="90">
        <f t="shared" si="59"/>
        <v>0</v>
      </c>
    </row>
    <row r="97" spans="1:112" x14ac:dyDescent="0.2">
      <c r="A97" s="1">
        <f>Stundeneingabe_2008!A96</f>
        <v>3</v>
      </c>
      <c r="B97" s="1">
        <f>Stundeneingabe_2008!B96</f>
        <v>14</v>
      </c>
      <c r="C97" s="1" t="str">
        <f>Stundeneingabe_2008!C96</f>
        <v>MO</v>
      </c>
      <c r="D97" s="19">
        <f>Stundeneingabe_2008!D96</f>
        <v>45747</v>
      </c>
      <c r="E97" s="87">
        <f>Stundeneingabe_2008!O96*$H$3</f>
        <v>23.8</v>
      </c>
      <c r="F97" s="60">
        <f>Stundeneingabe_2008!P96*$H$3</f>
        <v>0</v>
      </c>
      <c r="G97" s="123">
        <f>Stundeneingabe_2008!Q96*$H$3</f>
        <v>0</v>
      </c>
      <c r="H97" s="90">
        <f t="shared" si="33"/>
        <v>23.8</v>
      </c>
      <c r="I97" s="87">
        <f t="shared" si="30"/>
        <v>23.25</v>
      </c>
      <c r="J97" s="60">
        <f t="shared" si="31"/>
        <v>0</v>
      </c>
      <c r="K97" s="123">
        <f t="shared" si="32"/>
        <v>0</v>
      </c>
      <c r="L97" s="150">
        <f t="shared" si="34"/>
        <v>23.25</v>
      </c>
      <c r="M97" s="87">
        <f>PL_Produktion_Eingabe!E97*P$5</f>
        <v>12.6</v>
      </c>
      <c r="N97" s="60">
        <f>PL_Produktion_Eingabe!F97*P$5</f>
        <v>0</v>
      </c>
      <c r="O97" s="123">
        <f>PL_Produktion_Eingabe!G97*P$5</f>
        <v>0</v>
      </c>
      <c r="P97" s="90">
        <f t="shared" si="35"/>
        <v>12.6</v>
      </c>
      <c r="Q97" s="87">
        <f>PL_Produktion_Eingabe!J97*T$5</f>
        <v>0</v>
      </c>
      <c r="R97" s="60">
        <f>PL_Produktion_Eingabe!K97*T$5</f>
        <v>0</v>
      </c>
      <c r="S97" s="123">
        <f>PL_Produktion_Eingabe!L97*T$5</f>
        <v>0</v>
      </c>
      <c r="T97" s="90">
        <f t="shared" si="36"/>
        <v>0</v>
      </c>
      <c r="U97" s="87">
        <f>PL_Produktion_Eingabe!O97*X$5</f>
        <v>0.8</v>
      </c>
      <c r="V97" s="60">
        <f>PL_Produktion_Eingabe!P97*X$5</f>
        <v>0</v>
      </c>
      <c r="W97" s="123">
        <f>PL_Produktion_Eingabe!Q97*X$5</f>
        <v>0</v>
      </c>
      <c r="X97" s="90">
        <f t="shared" si="37"/>
        <v>0.8</v>
      </c>
      <c r="Y97" s="87">
        <f>PL_Produktion_Eingabe!T97*AB$5</f>
        <v>0</v>
      </c>
      <c r="Z97" s="60">
        <f>PL_Produktion_Eingabe!U97*AB$5</f>
        <v>0</v>
      </c>
      <c r="AA97" s="123">
        <f>PL_Produktion_Eingabe!V97*AB$5</f>
        <v>0</v>
      </c>
      <c r="AB97" s="90">
        <f t="shared" si="38"/>
        <v>0</v>
      </c>
      <c r="AC97" s="87">
        <f>PL_Produktion_Eingabe!Y97*AF$5</f>
        <v>0</v>
      </c>
      <c r="AD97" s="60">
        <f>PL_Produktion_Eingabe!Z97*AF$5</f>
        <v>0</v>
      </c>
      <c r="AE97" s="123">
        <f>PL_Produktion_Eingabe!AA97*AF$5</f>
        <v>0</v>
      </c>
      <c r="AF97" s="90">
        <f t="shared" si="39"/>
        <v>0</v>
      </c>
      <c r="AG97" s="87">
        <f>PL_Produktion_Eingabe!AD97*AJ$5</f>
        <v>2</v>
      </c>
      <c r="AH97" s="60">
        <f>PL_Produktion_Eingabe!AE97*AJ$5</f>
        <v>0</v>
      </c>
      <c r="AI97" s="123">
        <f>PL_Produktion_Eingabe!AF97*AJ$5</f>
        <v>0</v>
      </c>
      <c r="AJ97" s="90">
        <f t="shared" si="40"/>
        <v>2</v>
      </c>
      <c r="AK97" s="87">
        <f>PL_Produktion_Eingabe!AI97*AN$5</f>
        <v>0.35</v>
      </c>
      <c r="AL97" s="60">
        <f>PL_Produktion_Eingabe!AJ97*AN$5</f>
        <v>0</v>
      </c>
      <c r="AM97" s="123">
        <f>PL_Produktion_Eingabe!AK97*AN$5</f>
        <v>0</v>
      </c>
      <c r="AN97" s="90">
        <f t="shared" si="41"/>
        <v>0.35</v>
      </c>
      <c r="AO97" s="87">
        <f>PL_Produktion_Eingabe!AN97*AR$5</f>
        <v>0</v>
      </c>
      <c r="AP97" s="60">
        <f>PL_Produktion_Eingabe!AO97*AR$5</f>
        <v>0</v>
      </c>
      <c r="AQ97" s="123">
        <f>PL_Produktion_Eingabe!AP97*AR$5</f>
        <v>0</v>
      </c>
      <c r="AR97" s="90">
        <f t="shared" si="42"/>
        <v>0</v>
      </c>
      <c r="AS97" s="87">
        <f>PL_Produktion_Eingabe!AS97*AV$5</f>
        <v>0</v>
      </c>
      <c r="AT97" s="60">
        <f>PL_Produktion_Eingabe!AT97*AV$5</f>
        <v>0</v>
      </c>
      <c r="AU97" s="123">
        <f>PL_Produktion_Eingabe!AU97*AV$5</f>
        <v>0</v>
      </c>
      <c r="AV97" s="90">
        <f t="shared" si="43"/>
        <v>0</v>
      </c>
      <c r="AW97" s="87">
        <f>PL_Produktion_Eingabe!AX97*AZ$5</f>
        <v>0</v>
      </c>
      <c r="AX97" s="60">
        <f>PL_Produktion_Eingabe!AY97*AZ$5</f>
        <v>0</v>
      </c>
      <c r="AY97" s="123">
        <f>PL_Produktion_Eingabe!AZ97*AZ$5</f>
        <v>0</v>
      </c>
      <c r="AZ97" s="90">
        <f t="shared" si="44"/>
        <v>0</v>
      </c>
      <c r="BA97" s="87">
        <f>PL_Produktion_Eingabe!BC97*BD$5</f>
        <v>0</v>
      </c>
      <c r="BB97" s="60">
        <f>PL_Produktion_Eingabe!BD97*BD$5</f>
        <v>0</v>
      </c>
      <c r="BC97" s="123">
        <f>PL_Produktion_Eingabe!BE97*BD$5</f>
        <v>0</v>
      </c>
      <c r="BD97" s="90">
        <f t="shared" si="45"/>
        <v>0</v>
      </c>
      <c r="BE97" s="87">
        <f>PL_Produktion_Eingabe!BH97*BH$5</f>
        <v>0</v>
      </c>
      <c r="BF97" s="60">
        <f>PL_Produktion_Eingabe!BI97*BH$5</f>
        <v>0</v>
      </c>
      <c r="BG97" s="123">
        <f>PL_Produktion_Eingabe!BJ97*BH$5</f>
        <v>0</v>
      </c>
      <c r="BH97" s="90">
        <f t="shared" si="46"/>
        <v>0</v>
      </c>
      <c r="BI97" s="87">
        <f>PL_Produktion_Eingabe!BM97*BL$5</f>
        <v>6.3</v>
      </c>
      <c r="BJ97" s="60">
        <f>PL_Produktion_Eingabe!BN97*BL$5</f>
        <v>0</v>
      </c>
      <c r="BK97" s="123">
        <f>PL_Produktion_Eingabe!BO97*BL$5</f>
        <v>0</v>
      </c>
      <c r="BL97" s="90">
        <f t="shared" si="47"/>
        <v>6.3</v>
      </c>
      <c r="BM97" s="87">
        <f>PL_Produktion_Eingabe!BR97*BP$5</f>
        <v>0</v>
      </c>
      <c r="BN97" s="60">
        <f>PL_Produktion_Eingabe!BS97*BP$5</f>
        <v>0</v>
      </c>
      <c r="BO97" s="123">
        <f>PL_Produktion_Eingabe!BT97*BP$5</f>
        <v>0</v>
      </c>
      <c r="BP97" s="90">
        <f t="shared" si="48"/>
        <v>0</v>
      </c>
      <c r="BQ97" s="87">
        <f>PL_Produktion_Eingabe!BW97*BT$5</f>
        <v>0</v>
      </c>
      <c r="BR97" s="60">
        <f>PL_Produktion_Eingabe!BX97*BT$5</f>
        <v>0</v>
      </c>
      <c r="BS97" s="123">
        <f>PL_Produktion_Eingabe!BY97*BT$5</f>
        <v>0</v>
      </c>
      <c r="BT97" s="90">
        <f t="shared" si="49"/>
        <v>0</v>
      </c>
      <c r="BU97" s="87">
        <f>PL_Produktion_Eingabe!CB97*BX$5</f>
        <v>0</v>
      </c>
      <c r="BV97" s="60">
        <f>PL_Produktion_Eingabe!CC97*BX$5</f>
        <v>0</v>
      </c>
      <c r="BW97" s="123">
        <f>PL_Produktion_Eingabe!CD97*BX$5</f>
        <v>0</v>
      </c>
      <c r="BX97" s="90">
        <f t="shared" si="50"/>
        <v>0</v>
      </c>
      <c r="BY97" s="87">
        <f>PL_Produktion_Eingabe!CG97*CB$5</f>
        <v>0</v>
      </c>
      <c r="BZ97" s="60">
        <f>PL_Produktion_Eingabe!CH97*CB$5</f>
        <v>0</v>
      </c>
      <c r="CA97" s="123">
        <f>PL_Produktion_Eingabe!CI97*CB$5</f>
        <v>0</v>
      </c>
      <c r="CB97" s="90">
        <f t="shared" si="51"/>
        <v>0</v>
      </c>
      <c r="CC97" s="87">
        <f>PL_Produktion_Eingabe!CL97*CF$5</f>
        <v>0</v>
      </c>
      <c r="CD97" s="60">
        <f>PL_Produktion_Eingabe!CM97*CF$5</f>
        <v>0</v>
      </c>
      <c r="CE97" s="123">
        <f>PL_Produktion_Eingabe!CN97*CF$5</f>
        <v>0</v>
      </c>
      <c r="CF97" s="90">
        <f t="shared" si="52"/>
        <v>0</v>
      </c>
      <c r="CG97" s="87">
        <f>PL_Produktion_Eingabe!CQ97*CJ$5</f>
        <v>0</v>
      </c>
      <c r="CH97" s="60">
        <f>PL_Produktion_Eingabe!CR97*CJ$5</f>
        <v>0</v>
      </c>
      <c r="CI97" s="123">
        <f>PL_Produktion_Eingabe!CS97*CJ$5</f>
        <v>0</v>
      </c>
      <c r="CJ97" s="90">
        <f t="shared" si="53"/>
        <v>0</v>
      </c>
      <c r="CK97" s="87">
        <f>PL_Produktion_Eingabe!CV97*CN$5</f>
        <v>0</v>
      </c>
      <c r="CL97" s="60">
        <f>PL_Produktion_Eingabe!CW97*CN$5</f>
        <v>0</v>
      </c>
      <c r="CM97" s="123">
        <f>PL_Produktion_Eingabe!CX97*CN$5</f>
        <v>0</v>
      </c>
      <c r="CN97" s="90">
        <f t="shared" si="54"/>
        <v>0</v>
      </c>
      <c r="CO97" s="87">
        <f>PL_Produktion_Eingabe!DA97*CR$5</f>
        <v>0</v>
      </c>
      <c r="CP97" s="60">
        <f>PL_Produktion_Eingabe!DB97*CR$5</f>
        <v>0</v>
      </c>
      <c r="CQ97" s="123">
        <f>PL_Produktion_Eingabe!DC97*CR$5</f>
        <v>0</v>
      </c>
      <c r="CR97" s="90">
        <f t="shared" si="55"/>
        <v>0</v>
      </c>
      <c r="CS97" s="87">
        <f>PL_Produktion_Eingabe!DF97*CV$5</f>
        <v>0</v>
      </c>
      <c r="CT97" s="60">
        <f>PL_Produktion_Eingabe!DG97*CV$5</f>
        <v>0</v>
      </c>
      <c r="CU97" s="123">
        <f>PL_Produktion_Eingabe!DH97*CV$5</f>
        <v>0</v>
      </c>
      <c r="CV97" s="90">
        <f t="shared" si="56"/>
        <v>0</v>
      </c>
      <c r="CW97" s="87">
        <f>PL_Produktion_Eingabe!DK97*CZ$5</f>
        <v>0</v>
      </c>
      <c r="CX97" s="60">
        <f>PL_Produktion_Eingabe!DL97*CZ$5</f>
        <v>0</v>
      </c>
      <c r="CY97" s="123">
        <f>PL_Produktion_Eingabe!DM97*CZ$5</f>
        <v>0</v>
      </c>
      <c r="CZ97" s="90">
        <f t="shared" si="57"/>
        <v>0</v>
      </c>
      <c r="DA97" s="87">
        <f>PL_Produktion_Eingabe!DP97*DD$5</f>
        <v>1.2000000000000002</v>
      </c>
      <c r="DB97" s="60">
        <f>PL_Produktion_Eingabe!DQ97*DD$5</f>
        <v>0</v>
      </c>
      <c r="DC97" s="123">
        <f>PL_Produktion_Eingabe!DR97*DD$5</f>
        <v>0</v>
      </c>
      <c r="DD97" s="90">
        <f t="shared" si="58"/>
        <v>1.2000000000000002</v>
      </c>
      <c r="DE97" s="87">
        <f>PL_Produktion_Eingabe!DU97*DH$5</f>
        <v>0</v>
      </c>
      <c r="DF97" s="60">
        <f>PL_Produktion_Eingabe!DV97*DH$5</f>
        <v>0</v>
      </c>
      <c r="DG97" s="123">
        <f>PL_Produktion_Eingabe!DW97*DH$5</f>
        <v>0</v>
      </c>
      <c r="DH97" s="90">
        <f t="shared" si="59"/>
        <v>0</v>
      </c>
    </row>
    <row r="98" spans="1:112" x14ac:dyDescent="0.2">
      <c r="A98" s="1">
        <f>Stundeneingabe_2008!A97</f>
        <v>4</v>
      </c>
      <c r="B98" s="1">
        <f>Stundeneingabe_2008!B97</f>
        <v>14</v>
      </c>
      <c r="C98" s="1" t="str">
        <f>Stundeneingabe_2008!C97</f>
        <v>DI</v>
      </c>
      <c r="D98" s="19">
        <f>Stundeneingabe_2008!D97</f>
        <v>45748</v>
      </c>
      <c r="E98" s="87">
        <f>Stundeneingabe_2008!O97*$H$3</f>
        <v>23.8</v>
      </c>
      <c r="F98" s="60">
        <f>Stundeneingabe_2008!P97*$H$3</f>
        <v>0</v>
      </c>
      <c r="G98" s="123">
        <f>Stundeneingabe_2008!Q97*$H$3</f>
        <v>0</v>
      </c>
      <c r="H98" s="90">
        <f t="shared" si="33"/>
        <v>23.8</v>
      </c>
      <c r="I98" s="87">
        <f t="shared" si="30"/>
        <v>21.249999999999996</v>
      </c>
      <c r="J98" s="60">
        <f t="shared" si="31"/>
        <v>0</v>
      </c>
      <c r="K98" s="123">
        <f t="shared" si="32"/>
        <v>0</v>
      </c>
      <c r="L98" s="150">
        <f t="shared" si="34"/>
        <v>21.249999999999996</v>
      </c>
      <c r="M98" s="87">
        <f>PL_Produktion_Eingabe!E98*P$5</f>
        <v>10.5</v>
      </c>
      <c r="N98" s="60">
        <f>PL_Produktion_Eingabe!F98*P$5</f>
        <v>0</v>
      </c>
      <c r="O98" s="123">
        <f>PL_Produktion_Eingabe!G98*P$5</f>
        <v>0</v>
      </c>
      <c r="P98" s="90">
        <f t="shared" si="35"/>
        <v>10.5</v>
      </c>
      <c r="Q98" s="87">
        <f>PL_Produktion_Eingabe!J98*T$5</f>
        <v>0</v>
      </c>
      <c r="R98" s="60">
        <f>PL_Produktion_Eingabe!K98*T$5</f>
        <v>0</v>
      </c>
      <c r="S98" s="123">
        <f>PL_Produktion_Eingabe!L98*T$5</f>
        <v>0</v>
      </c>
      <c r="T98" s="90">
        <f t="shared" si="36"/>
        <v>0</v>
      </c>
      <c r="U98" s="87">
        <f>PL_Produktion_Eingabe!O98*X$5</f>
        <v>0.8</v>
      </c>
      <c r="V98" s="60">
        <f>PL_Produktion_Eingabe!P98*X$5</f>
        <v>0</v>
      </c>
      <c r="W98" s="123">
        <f>PL_Produktion_Eingabe!Q98*X$5</f>
        <v>0</v>
      </c>
      <c r="X98" s="90">
        <f t="shared" si="37"/>
        <v>0.8</v>
      </c>
      <c r="Y98" s="87">
        <f>PL_Produktion_Eingabe!T98*AB$5</f>
        <v>0</v>
      </c>
      <c r="Z98" s="60">
        <f>PL_Produktion_Eingabe!U98*AB$5</f>
        <v>0</v>
      </c>
      <c r="AA98" s="123">
        <f>PL_Produktion_Eingabe!V98*AB$5</f>
        <v>0</v>
      </c>
      <c r="AB98" s="90">
        <f t="shared" si="38"/>
        <v>0</v>
      </c>
      <c r="AC98" s="87">
        <f>PL_Produktion_Eingabe!Y98*AF$5</f>
        <v>0</v>
      </c>
      <c r="AD98" s="60">
        <f>PL_Produktion_Eingabe!Z98*AF$5</f>
        <v>0</v>
      </c>
      <c r="AE98" s="123">
        <f>PL_Produktion_Eingabe!AA98*AF$5</f>
        <v>0</v>
      </c>
      <c r="AF98" s="90">
        <f t="shared" si="39"/>
        <v>0</v>
      </c>
      <c r="AG98" s="87">
        <f>PL_Produktion_Eingabe!AD98*AJ$5</f>
        <v>0</v>
      </c>
      <c r="AH98" s="60">
        <f>PL_Produktion_Eingabe!AE98*AJ$5</f>
        <v>0</v>
      </c>
      <c r="AI98" s="123">
        <f>PL_Produktion_Eingabe!AF98*AJ$5</f>
        <v>0</v>
      </c>
      <c r="AJ98" s="90">
        <f t="shared" si="40"/>
        <v>0</v>
      </c>
      <c r="AK98" s="87">
        <f>PL_Produktion_Eingabe!AI98*AN$5</f>
        <v>0.35</v>
      </c>
      <c r="AL98" s="60">
        <f>PL_Produktion_Eingabe!AJ98*AN$5</f>
        <v>0</v>
      </c>
      <c r="AM98" s="123">
        <f>PL_Produktion_Eingabe!AK98*AN$5</f>
        <v>0</v>
      </c>
      <c r="AN98" s="90">
        <f t="shared" si="41"/>
        <v>0.35</v>
      </c>
      <c r="AO98" s="87">
        <f>PL_Produktion_Eingabe!AN98*AR$5</f>
        <v>0</v>
      </c>
      <c r="AP98" s="60">
        <f>PL_Produktion_Eingabe!AO98*AR$5</f>
        <v>0</v>
      </c>
      <c r="AQ98" s="123">
        <f>PL_Produktion_Eingabe!AP98*AR$5</f>
        <v>0</v>
      </c>
      <c r="AR98" s="90">
        <f t="shared" si="42"/>
        <v>0</v>
      </c>
      <c r="AS98" s="87">
        <f>PL_Produktion_Eingabe!AS98*AV$5</f>
        <v>0</v>
      </c>
      <c r="AT98" s="60">
        <f>PL_Produktion_Eingabe!AT98*AV$5</f>
        <v>0</v>
      </c>
      <c r="AU98" s="123">
        <f>PL_Produktion_Eingabe!AU98*AV$5</f>
        <v>0</v>
      </c>
      <c r="AV98" s="90">
        <f t="shared" si="43"/>
        <v>0</v>
      </c>
      <c r="AW98" s="87">
        <f>PL_Produktion_Eingabe!AX98*AZ$5</f>
        <v>0</v>
      </c>
      <c r="AX98" s="60">
        <f>PL_Produktion_Eingabe!AY98*AZ$5</f>
        <v>0</v>
      </c>
      <c r="AY98" s="123">
        <f>PL_Produktion_Eingabe!AZ98*AZ$5</f>
        <v>0</v>
      </c>
      <c r="AZ98" s="90">
        <f t="shared" si="44"/>
        <v>0</v>
      </c>
      <c r="BA98" s="87">
        <f>PL_Produktion_Eingabe!BC98*BD$5</f>
        <v>0</v>
      </c>
      <c r="BB98" s="60">
        <f>PL_Produktion_Eingabe!BD98*BD$5</f>
        <v>0</v>
      </c>
      <c r="BC98" s="123">
        <f>PL_Produktion_Eingabe!BE98*BD$5</f>
        <v>0</v>
      </c>
      <c r="BD98" s="90">
        <f t="shared" si="45"/>
        <v>0</v>
      </c>
      <c r="BE98" s="87">
        <f>PL_Produktion_Eingabe!BH98*BH$5</f>
        <v>0</v>
      </c>
      <c r="BF98" s="60">
        <f>PL_Produktion_Eingabe!BI98*BH$5</f>
        <v>0</v>
      </c>
      <c r="BG98" s="123">
        <f>PL_Produktion_Eingabe!BJ98*BH$5</f>
        <v>0</v>
      </c>
      <c r="BH98" s="90">
        <f t="shared" si="46"/>
        <v>0</v>
      </c>
      <c r="BI98" s="87">
        <f>PL_Produktion_Eingabe!BM98*BL$5</f>
        <v>8.3999999999999986</v>
      </c>
      <c r="BJ98" s="60">
        <f>PL_Produktion_Eingabe!BN98*BL$5</f>
        <v>0</v>
      </c>
      <c r="BK98" s="123">
        <f>PL_Produktion_Eingabe!BO98*BL$5</f>
        <v>0</v>
      </c>
      <c r="BL98" s="90">
        <f t="shared" si="47"/>
        <v>8.3999999999999986</v>
      </c>
      <c r="BM98" s="87">
        <f>PL_Produktion_Eingabe!BR98*BP$5</f>
        <v>0</v>
      </c>
      <c r="BN98" s="60">
        <f>PL_Produktion_Eingabe!BS98*BP$5</f>
        <v>0</v>
      </c>
      <c r="BO98" s="123">
        <f>PL_Produktion_Eingabe!BT98*BP$5</f>
        <v>0</v>
      </c>
      <c r="BP98" s="90">
        <f t="shared" si="48"/>
        <v>0</v>
      </c>
      <c r="BQ98" s="87">
        <f>PL_Produktion_Eingabe!BW98*BT$5</f>
        <v>0</v>
      </c>
      <c r="BR98" s="60">
        <f>PL_Produktion_Eingabe!BX98*BT$5</f>
        <v>0</v>
      </c>
      <c r="BS98" s="123">
        <f>PL_Produktion_Eingabe!BY98*BT$5</f>
        <v>0</v>
      </c>
      <c r="BT98" s="90">
        <f t="shared" si="49"/>
        <v>0</v>
      </c>
      <c r="BU98" s="87">
        <f>PL_Produktion_Eingabe!CB98*BX$5</f>
        <v>0</v>
      </c>
      <c r="BV98" s="60">
        <f>PL_Produktion_Eingabe!CC98*BX$5</f>
        <v>0</v>
      </c>
      <c r="BW98" s="123">
        <f>PL_Produktion_Eingabe!CD98*BX$5</f>
        <v>0</v>
      </c>
      <c r="BX98" s="90">
        <f t="shared" si="50"/>
        <v>0</v>
      </c>
      <c r="BY98" s="87">
        <f>PL_Produktion_Eingabe!CG98*CB$5</f>
        <v>0</v>
      </c>
      <c r="BZ98" s="60">
        <f>PL_Produktion_Eingabe!CH98*CB$5</f>
        <v>0</v>
      </c>
      <c r="CA98" s="123">
        <f>PL_Produktion_Eingabe!CI98*CB$5</f>
        <v>0</v>
      </c>
      <c r="CB98" s="90">
        <f t="shared" si="51"/>
        <v>0</v>
      </c>
      <c r="CC98" s="87">
        <f>PL_Produktion_Eingabe!CL98*CF$5</f>
        <v>0</v>
      </c>
      <c r="CD98" s="60">
        <f>PL_Produktion_Eingabe!CM98*CF$5</f>
        <v>0</v>
      </c>
      <c r="CE98" s="123">
        <f>PL_Produktion_Eingabe!CN98*CF$5</f>
        <v>0</v>
      </c>
      <c r="CF98" s="90">
        <f t="shared" si="52"/>
        <v>0</v>
      </c>
      <c r="CG98" s="87">
        <f>PL_Produktion_Eingabe!CQ98*CJ$5</f>
        <v>0</v>
      </c>
      <c r="CH98" s="60">
        <f>PL_Produktion_Eingabe!CR98*CJ$5</f>
        <v>0</v>
      </c>
      <c r="CI98" s="123">
        <f>PL_Produktion_Eingabe!CS98*CJ$5</f>
        <v>0</v>
      </c>
      <c r="CJ98" s="90">
        <f t="shared" si="53"/>
        <v>0</v>
      </c>
      <c r="CK98" s="87">
        <f>PL_Produktion_Eingabe!CV98*CN$5</f>
        <v>0</v>
      </c>
      <c r="CL98" s="60">
        <f>PL_Produktion_Eingabe!CW98*CN$5</f>
        <v>0</v>
      </c>
      <c r="CM98" s="123">
        <f>PL_Produktion_Eingabe!CX98*CN$5</f>
        <v>0</v>
      </c>
      <c r="CN98" s="90">
        <f t="shared" si="54"/>
        <v>0</v>
      </c>
      <c r="CO98" s="87">
        <f>PL_Produktion_Eingabe!DA98*CR$5</f>
        <v>0</v>
      </c>
      <c r="CP98" s="60">
        <f>PL_Produktion_Eingabe!DB98*CR$5</f>
        <v>0</v>
      </c>
      <c r="CQ98" s="123">
        <f>PL_Produktion_Eingabe!DC98*CR$5</f>
        <v>0</v>
      </c>
      <c r="CR98" s="90">
        <f t="shared" si="55"/>
        <v>0</v>
      </c>
      <c r="CS98" s="87">
        <f>PL_Produktion_Eingabe!DF98*CV$5</f>
        <v>0</v>
      </c>
      <c r="CT98" s="60">
        <f>PL_Produktion_Eingabe!DG98*CV$5</f>
        <v>0</v>
      </c>
      <c r="CU98" s="123">
        <f>PL_Produktion_Eingabe!DH98*CV$5</f>
        <v>0</v>
      </c>
      <c r="CV98" s="90">
        <f t="shared" si="56"/>
        <v>0</v>
      </c>
      <c r="CW98" s="87">
        <f>PL_Produktion_Eingabe!DK98*CZ$5</f>
        <v>0</v>
      </c>
      <c r="CX98" s="60">
        <f>PL_Produktion_Eingabe!DL98*CZ$5</f>
        <v>0</v>
      </c>
      <c r="CY98" s="123">
        <f>PL_Produktion_Eingabe!DM98*CZ$5</f>
        <v>0</v>
      </c>
      <c r="CZ98" s="90">
        <f t="shared" si="57"/>
        <v>0</v>
      </c>
      <c r="DA98" s="87">
        <f>PL_Produktion_Eingabe!DP98*DD$5</f>
        <v>1.2000000000000002</v>
      </c>
      <c r="DB98" s="60">
        <f>PL_Produktion_Eingabe!DQ98*DD$5</f>
        <v>0</v>
      </c>
      <c r="DC98" s="123">
        <f>PL_Produktion_Eingabe!DR98*DD$5</f>
        <v>0</v>
      </c>
      <c r="DD98" s="90">
        <f t="shared" si="58"/>
        <v>1.2000000000000002</v>
      </c>
      <c r="DE98" s="87">
        <f>PL_Produktion_Eingabe!DU98*DH$5</f>
        <v>0</v>
      </c>
      <c r="DF98" s="60">
        <f>PL_Produktion_Eingabe!DV98*DH$5</f>
        <v>0</v>
      </c>
      <c r="DG98" s="123">
        <f>PL_Produktion_Eingabe!DW98*DH$5</f>
        <v>0</v>
      </c>
      <c r="DH98" s="90">
        <f t="shared" si="59"/>
        <v>0</v>
      </c>
    </row>
    <row r="99" spans="1:112" x14ac:dyDescent="0.2">
      <c r="A99" s="1">
        <f>Stundeneingabe_2008!A98</f>
        <v>4</v>
      </c>
      <c r="B99" s="1">
        <f>Stundeneingabe_2008!B98</f>
        <v>14</v>
      </c>
      <c r="C99" s="1" t="str">
        <f>Stundeneingabe_2008!C98</f>
        <v>MI</v>
      </c>
      <c r="D99" s="19">
        <f>Stundeneingabe_2008!D98</f>
        <v>45749</v>
      </c>
      <c r="E99" s="87">
        <f>Stundeneingabe_2008!O98*$H$3</f>
        <v>20.399999999999999</v>
      </c>
      <c r="F99" s="60">
        <f>Stundeneingabe_2008!P98*$H$3</f>
        <v>0</v>
      </c>
      <c r="G99" s="123">
        <f>Stundeneingabe_2008!Q98*$H$3</f>
        <v>0</v>
      </c>
      <c r="H99" s="90">
        <f t="shared" si="33"/>
        <v>20.399999999999999</v>
      </c>
      <c r="I99" s="87">
        <f t="shared" si="30"/>
        <v>16.799999999999997</v>
      </c>
      <c r="J99" s="60">
        <f t="shared" si="31"/>
        <v>0</v>
      </c>
      <c r="K99" s="123">
        <f t="shared" si="32"/>
        <v>0</v>
      </c>
      <c r="L99" s="150">
        <f t="shared" si="34"/>
        <v>16.799999999999997</v>
      </c>
      <c r="M99" s="87">
        <f>PL_Produktion_Eingabe!E99*P$5</f>
        <v>16.799999999999997</v>
      </c>
      <c r="N99" s="60">
        <f>PL_Produktion_Eingabe!F99*P$5</f>
        <v>0</v>
      </c>
      <c r="O99" s="123">
        <f>PL_Produktion_Eingabe!G99*P$5</f>
        <v>0</v>
      </c>
      <c r="P99" s="90">
        <f t="shared" si="35"/>
        <v>16.799999999999997</v>
      </c>
      <c r="Q99" s="87">
        <f>PL_Produktion_Eingabe!J99*T$5</f>
        <v>0</v>
      </c>
      <c r="R99" s="60">
        <f>PL_Produktion_Eingabe!K99*T$5</f>
        <v>0</v>
      </c>
      <c r="S99" s="123">
        <f>PL_Produktion_Eingabe!L99*T$5</f>
        <v>0</v>
      </c>
      <c r="T99" s="90">
        <f t="shared" si="36"/>
        <v>0</v>
      </c>
      <c r="U99" s="87">
        <f>PL_Produktion_Eingabe!O99*X$5</f>
        <v>0</v>
      </c>
      <c r="V99" s="60">
        <f>PL_Produktion_Eingabe!P99*X$5</f>
        <v>0</v>
      </c>
      <c r="W99" s="123">
        <f>PL_Produktion_Eingabe!Q99*X$5</f>
        <v>0</v>
      </c>
      <c r="X99" s="90">
        <f t="shared" si="37"/>
        <v>0</v>
      </c>
      <c r="Y99" s="87">
        <f>PL_Produktion_Eingabe!T99*AB$5</f>
        <v>0</v>
      </c>
      <c r="Z99" s="60">
        <f>PL_Produktion_Eingabe!U99*AB$5</f>
        <v>0</v>
      </c>
      <c r="AA99" s="123">
        <f>PL_Produktion_Eingabe!V99*AB$5</f>
        <v>0</v>
      </c>
      <c r="AB99" s="90">
        <f t="shared" si="38"/>
        <v>0</v>
      </c>
      <c r="AC99" s="87">
        <f>PL_Produktion_Eingabe!Y99*AF$5</f>
        <v>0</v>
      </c>
      <c r="AD99" s="60">
        <f>PL_Produktion_Eingabe!Z99*AF$5</f>
        <v>0</v>
      </c>
      <c r="AE99" s="123">
        <f>PL_Produktion_Eingabe!AA99*AF$5</f>
        <v>0</v>
      </c>
      <c r="AF99" s="90">
        <f t="shared" si="39"/>
        <v>0</v>
      </c>
      <c r="AG99" s="87">
        <f>PL_Produktion_Eingabe!AD99*AJ$5</f>
        <v>0</v>
      </c>
      <c r="AH99" s="60">
        <f>PL_Produktion_Eingabe!AE99*AJ$5</f>
        <v>0</v>
      </c>
      <c r="AI99" s="123">
        <f>PL_Produktion_Eingabe!AF99*AJ$5</f>
        <v>0</v>
      </c>
      <c r="AJ99" s="90">
        <f t="shared" si="40"/>
        <v>0</v>
      </c>
      <c r="AK99" s="87">
        <f>PL_Produktion_Eingabe!AI99*AN$5</f>
        <v>0</v>
      </c>
      <c r="AL99" s="60">
        <f>PL_Produktion_Eingabe!AJ99*AN$5</f>
        <v>0</v>
      </c>
      <c r="AM99" s="123">
        <f>PL_Produktion_Eingabe!AK99*AN$5</f>
        <v>0</v>
      </c>
      <c r="AN99" s="90">
        <f t="shared" si="41"/>
        <v>0</v>
      </c>
      <c r="AO99" s="87">
        <f>PL_Produktion_Eingabe!AN99*AR$5</f>
        <v>0</v>
      </c>
      <c r="AP99" s="60">
        <f>PL_Produktion_Eingabe!AO99*AR$5</f>
        <v>0</v>
      </c>
      <c r="AQ99" s="123">
        <f>PL_Produktion_Eingabe!AP99*AR$5</f>
        <v>0</v>
      </c>
      <c r="AR99" s="90">
        <f t="shared" si="42"/>
        <v>0</v>
      </c>
      <c r="AS99" s="87">
        <f>PL_Produktion_Eingabe!AS99*AV$5</f>
        <v>0</v>
      </c>
      <c r="AT99" s="60">
        <f>PL_Produktion_Eingabe!AT99*AV$5</f>
        <v>0</v>
      </c>
      <c r="AU99" s="123">
        <f>PL_Produktion_Eingabe!AU99*AV$5</f>
        <v>0</v>
      </c>
      <c r="AV99" s="90">
        <f t="shared" si="43"/>
        <v>0</v>
      </c>
      <c r="AW99" s="87">
        <f>PL_Produktion_Eingabe!AX99*AZ$5</f>
        <v>0</v>
      </c>
      <c r="AX99" s="60">
        <f>PL_Produktion_Eingabe!AY99*AZ$5</f>
        <v>0</v>
      </c>
      <c r="AY99" s="123">
        <f>PL_Produktion_Eingabe!AZ99*AZ$5</f>
        <v>0</v>
      </c>
      <c r="AZ99" s="90">
        <f t="shared" si="44"/>
        <v>0</v>
      </c>
      <c r="BA99" s="87">
        <f>PL_Produktion_Eingabe!BC99*BD$5</f>
        <v>0</v>
      </c>
      <c r="BB99" s="60">
        <f>PL_Produktion_Eingabe!BD99*BD$5</f>
        <v>0</v>
      </c>
      <c r="BC99" s="123">
        <f>PL_Produktion_Eingabe!BE99*BD$5</f>
        <v>0</v>
      </c>
      <c r="BD99" s="90">
        <f t="shared" si="45"/>
        <v>0</v>
      </c>
      <c r="BE99" s="87">
        <f>PL_Produktion_Eingabe!BH99*BH$5</f>
        <v>0</v>
      </c>
      <c r="BF99" s="60">
        <f>PL_Produktion_Eingabe!BI99*BH$5</f>
        <v>0</v>
      </c>
      <c r="BG99" s="123">
        <f>PL_Produktion_Eingabe!BJ99*BH$5</f>
        <v>0</v>
      </c>
      <c r="BH99" s="90">
        <f t="shared" si="46"/>
        <v>0</v>
      </c>
      <c r="BI99" s="87">
        <f>PL_Produktion_Eingabe!BM99*BL$5</f>
        <v>0</v>
      </c>
      <c r="BJ99" s="60">
        <f>PL_Produktion_Eingabe!BN99*BL$5</f>
        <v>0</v>
      </c>
      <c r="BK99" s="123">
        <f>PL_Produktion_Eingabe!BO99*BL$5</f>
        <v>0</v>
      </c>
      <c r="BL99" s="90">
        <f t="shared" si="47"/>
        <v>0</v>
      </c>
      <c r="BM99" s="87">
        <f>PL_Produktion_Eingabe!BR99*BP$5</f>
        <v>0</v>
      </c>
      <c r="BN99" s="60">
        <f>PL_Produktion_Eingabe!BS99*BP$5</f>
        <v>0</v>
      </c>
      <c r="BO99" s="123">
        <f>PL_Produktion_Eingabe!BT99*BP$5</f>
        <v>0</v>
      </c>
      <c r="BP99" s="90">
        <f t="shared" si="48"/>
        <v>0</v>
      </c>
      <c r="BQ99" s="87">
        <f>PL_Produktion_Eingabe!BW99*BT$5</f>
        <v>0</v>
      </c>
      <c r="BR99" s="60">
        <f>PL_Produktion_Eingabe!BX99*BT$5</f>
        <v>0</v>
      </c>
      <c r="BS99" s="123">
        <f>PL_Produktion_Eingabe!BY99*BT$5</f>
        <v>0</v>
      </c>
      <c r="BT99" s="90">
        <f t="shared" si="49"/>
        <v>0</v>
      </c>
      <c r="BU99" s="87">
        <f>PL_Produktion_Eingabe!CB99*BX$5</f>
        <v>0</v>
      </c>
      <c r="BV99" s="60">
        <f>PL_Produktion_Eingabe!CC99*BX$5</f>
        <v>0</v>
      </c>
      <c r="BW99" s="123">
        <f>PL_Produktion_Eingabe!CD99*BX$5</f>
        <v>0</v>
      </c>
      <c r="BX99" s="90">
        <f t="shared" si="50"/>
        <v>0</v>
      </c>
      <c r="BY99" s="87">
        <f>PL_Produktion_Eingabe!CG99*CB$5</f>
        <v>0</v>
      </c>
      <c r="BZ99" s="60">
        <f>PL_Produktion_Eingabe!CH99*CB$5</f>
        <v>0</v>
      </c>
      <c r="CA99" s="123">
        <f>PL_Produktion_Eingabe!CI99*CB$5</f>
        <v>0</v>
      </c>
      <c r="CB99" s="90">
        <f t="shared" si="51"/>
        <v>0</v>
      </c>
      <c r="CC99" s="87">
        <f>PL_Produktion_Eingabe!CL99*CF$5</f>
        <v>0</v>
      </c>
      <c r="CD99" s="60">
        <f>PL_Produktion_Eingabe!CM99*CF$5</f>
        <v>0</v>
      </c>
      <c r="CE99" s="123">
        <f>PL_Produktion_Eingabe!CN99*CF$5</f>
        <v>0</v>
      </c>
      <c r="CF99" s="90">
        <f t="shared" si="52"/>
        <v>0</v>
      </c>
      <c r="CG99" s="87">
        <f>PL_Produktion_Eingabe!CQ99*CJ$5</f>
        <v>0</v>
      </c>
      <c r="CH99" s="60">
        <f>PL_Produktion_Eingabe!CR99*CJ$5</f>
        <v>0</v>
      </c>
      <c r="CI99" s="123">
        <f>PL_Produktion_Eingabe!CS99*CJ$5</f>
        <v>0</v>
      </c>
      <c r="CJ99" s="90">
        <f t="shared" si="53"/>
        <v>0</v>
      </c>
      <c r="CK99" s="87">
        <f>PL_Produktion_Eingabe!CV99*CN$5</f>
        <v>0</v>
      </c>
      <c r="CL99" s="60">
        <f>PL_Produktion_Eingabe!CW99*CN$5</f>
        <v>0</v>
      </c>
      <c r="CM99" s="123">
        <f>PL_Produktion_Eingabe!CX99*CN$5</f>
        <v>0</v>
      </c>
      <c r="CN99" s="90">
        <f t="shared" si="54"/>
        <v>0</v>
      </c>
      <c r="CO99" s="87">
        <f>PL_Produktion_Eingabe!DA99*CR$5</f>
        <v>0</v>
      </c>
      <c r="CP99" s="60">
        <f>PL_Produktion_Eingabe!DB99*CR$5</f>
        <v>0</v>
      </c>
      <c r="CQ99" s="123">
        <f>PL_Produktion_Eingabe!DC99*CR$5</f>
        <v>0</v>
      </c>
      <c r="CR99" s="90">
        <f t="shared" si="55"/>
        <v>0</v>
      </c>
      <c r="CS99" s="87">
        <f>PL_Produktion_Eingabe!DF99*CV$5</f>
        <v>0</v>
      </c>
      <c r="CT99" s="60">
        <f>PL_Produktion_Eingabe!DG99*CV$5</f>
        <v>0</v>
      </c>
      <c r="CU99" s="123">
        <f>PL_Produktion_Eingabe!DH99*CV$5</f>
        <v>0</v>
      </c>
      <c r="CV99" s="90">
        <f t="shared" si="56"/>
        <v>0</v>
      </c>
      <c r="CW99" s="87">
        <f>PL_Produktion_Eingabe!DK99*CZ$5</f>
        <v>0</v>
      </c>
      <c r="CX99" s="60">
        <f>PL_Produktion_Eingabe!DL99*CZ$5</f>
        <v>0</v>
      </c>
      <c r="CY99" s="123">
        <f>PL_Produktion_Eingabe!DM99*CZ$5</f>
        <v>0</v>
      </c>
      <c r="CZ99" s="90">
        <f t="shared" si="57"/>
        <v>0</v>
      </c>
      <c r="DA99" s="87">
        <f>PL_Produktion_Eingabe!DP99*DD$5</f>
        <v>0</v>
      </c>
      <c r="DB99" s="60">
        <f>PL_Produktion_Eingabe!DQ99*DD$5</f>
        <v>0</v>
      </c>
      <c r="DC99" s="123">
        <f>PL_Produktion_Eingabe!DR99*DD$5</f>
        <v>0</v>
      </c>
      <c r="DD99" s="90">
        <f t="shared" si="58"/>
        <v>0</v>
      </c>
      <c r="DE99" s="87">
        <f>PL_Produktion_Eingabe!DU99*DH$5</f>
        <v>0</v>
      </c>
      <c r="DF99" s="60">
        <f>PL_Produktion_Eingabe!DV99*DH$5</f>
        <v>0</v>
      </c>
      <c r="DG99" s="123">
        <f>PL_Produktion_Eingabe!DW99*DH$5</f>
        <v>0</v>
      </c>
      <c r="DH99" s="90">
        <f t="shared" si="59"/>
        <v>0</v>
      </c>
    </row>
    <row r="100" spans="1:112" x14ac:dyDescent="0.2">
      <c r="A100" s="1">
        <f>Stundeneingabe_2008!A99</f>
        <v>4</v>
      </c>
      <c r="B100" s="1">
        <f>Stundeneingabe_2008!B99</f>
        <v>14</v>
      </c>
      <c r="C100" s="1" t="str">
        <f>Stundeneingabe_2008!C99</f>
        <v>DO</v>
      </c>
      <c r="D100" s="19">
        <f>Stundeneingabe_2008!D99</f>
        <v>45750</v>
      </c>
      <c r="E100" s="87">
        <f>Stundeneingabe_2008!O99*$H$3</f>
        <v>20.399999999999999</v>
      </c>
      <c r="F100" s="60">
        <f>Stundeneingabe_2008!P99*$H$3</f>
        <v>0</v>
      </c>
      <c r="G100" s="123">
        <f>Stundeneingabe_2008!Q99*$H$3</f>
        <v>0</v>
      </c>
      <c r="H100" s="90">
        <f t="shared" si="33"/>
        <v>20.399999999999999</v>
      </c>
      <c r="I100" s="87">
        <f t="shared" si="30"/>
        <v>17.299999999999997</v>
      </c>
      <c r="J100" s="60">
        <f t="shared" si="31"/>
        <v>0</v>
      </c>
      <c r="K100" s="123">
        <f t="shared" si="32"/>
        <v>0</v>
      </c>
      <c r="L100" s="150">
        <f t="shared" si="34"/>
        <v>17.299999999999997</v>
      </c>
      <c r="M100" s="87">
        <f>PL_Produktion_Eingabe!E100*P$5</f>
        <v>12.6</v>
      </c>
      <c r="N100" s="60">
        <f>PL_Produktion_Eingabe!F100*P$5</f>
        <v>0</v>
      </c>
      <c r="O100" s="123">
        <f>PL_Produktion_Eingabe!G100*P$5</f>
        <v>0</v>
      </c>
      <c r="P100" s="90">
        <f t="shared" si="35"/>
        <v>12.6</v>
      </c>
      <c r="Q100" s="87">
        <f>PL_Produktion_Eingabe!J100*T$5</f>
        <v>0</v>
      </c>
      <c r="R100" s="60">
        <f>PL_Produktion_Eingabe!K100*T$5</f>
        <v>0</v>
      </c>
      <c r="S100" s="123">
        <f>PL_Produktion_Eingabe!L100*T$5</f>
        <v>0</v>
      </c>
      <c r="T100" s="90">
        <f t="shared" si="36"/>
        <v>0</v>
      </c>
      <c r="U100" s="87">
        <f>PL_Produktion_Eingabe!O100*X$5</f>
        <v>2.4000000000000004</v>
      </c>
      <c r="V100" s="60">
        <f>PL_Produktion_Eingabe!P100*X$5</f>
        <v>0</v>
      </c>
      <c r="W100" s="123">
        <f>PL_Produktion_Eingabe!Q100*X$5</f>
        <v>0</v>
      </c>
      <c r="X100" s="90">
        <f t="shared" si="37"/>
        <v>2.4000000000000004</v>
      </c>
      <c r="Y100" s="87">
        <f>PL_Produktion_Eingabe!T100*AB$5</f>
        <v>0</v>
      </c>
      <c r="Z100" s="60">
        <f>PL_Produktion_Eingabe!U100*AB$5</f>
        <v>0</v>
      </c>
      <c r="AA100" s="123">
        <f>PL_Produktion_Eingabe!V100*AB$5</f>
        <v>0</v>
      </c>
      <c r="AB100" s="90">
        <f t="shared" si="38"/>
        <v>0</v>
      </c>
      <c r="AC100" s="87">
        <f>PL_Produktion_Eingabe!Y100*AF$5</f>
        <v>0</v>
      </c>
      <c r="AD100" s="60">
        <f>PL_Produktion_Eingabe!Z100*AF$5</f>
        <v>0</v>
      </c>
      <c r="AE100" s="123">
        <f>PL_Produktion_Eingabe!AA100*AF$5</f>
        <v>0</v>
      </c>
      <c r="AF100" s="90">
        <f t="shared" si="39"/>
        <v>0</v>
      </c>
      <c r="AG100" s="87">
        <f>PL_Produktion_Eingabe!AD100*AJ$5</f>
        <v>0</v>
      </c>
      <c r="AH100" s="60">
        <f>PL_Produktion_Eingabe!AE100*AJ$5</f>
        <v>0</v>
      </c>
      <c r="AI100" s="123">
        <f>PL_Produktion_Eingabe!AF100*AJ$5</f>
        <v>0</v>
      </c>
      <c r="AJ100" s="90">
        <f t="shared" si="40"/>
        <v>0</v>
      </c>
      <c r="AK100" s="87">
        <f>PL_Produktion_Eingabe!AI100*AN$5</f>
        <v>0</v>
      </c>
      <c r="AL100" s="60">
        <f>PL_Produktion_Eingabe!AJ100*AN$5</f>
        <v>0</v>
      </c>
      <c r="AM100" s="123">
        <f>PL_Produktion_Eingabe!AK100*AN$5</f>
        <v>0</v>
      </c>
      <c r="AN100" s="90">
        <f t="shared" si="41"/>
        <v>0</v>
      </c>
      <c r="AO100" s="87">
        <f>PL_Produktion_Eingabe!AN100*AR$5</f>
        <v>0</v>
      </c>
      <c r="AP100" s="60">
        <f>PL_Produktion_Eingabe!AO100*AR$5</f>
        <v>0</v>
      </c>
      <c r="AQ100" s="123">
        <f>PL_Produktion_Eingabe!AP100*AR$5</f>
        <v>0</v>
      </c>
      <c r="AR100" s="90">
        <f t="shared" si="42"/>
        <v>0</v>
      </c>
      <c r="AS100" s="87">
        <f>PL_Produktion_Eingabe!AS100*AV$5</f>
        <v>0.4</v>
      </c>
      <c r="AT100" s="60">
        <f>PL_Produktion_Eingabe!AT100*AV$5</f>
        <v>0</v>
      </c>
      <c r="AU100" s="123">
        <f>PL_Produktion_Eingabe!AU100*AV$5</f>
        <v>0</v>
      </c>
      <c r="AV100" s="90">
        <f t="shared" si="43"/>
        <v>0.4</v>
      </c>
      <c r="AW100" s="87">
        <f>PL_Produktion_Eingabe!AX100*AZ$5</f>
        <v>0</v>
      </c>
      <c r="AX100" s="60">
        <f>PL_Produktion_Eingabe!AY100*AZ$5</f>
        <v>0</v>
      </c>
      <c r="AY100" s="123">
        <f>PL_Produktion_Eingabe!AZ100*AZ$5</f>
        <v>0</v>
      </c>
      <c r="AZ100" s="90">
        <f t="shared" si="44"/>
        <v>0</v>
      </c>
      <c r="BA100" s="87">
        <f>PL_Produktion_Eingabe!BC100*BD$5</f>
        <v>0</v>
      </c>
      <c r="BB100" s="60">
        <f>PL_Produktion_Eingabe!BD100*BD$5</f>
        <v>0</v>
      </c>
      <c r="BC100" s="123">
        <f>PL_Produktion_Eingabe!BE100*BD$5</f>
        <v>0</v>
      </c>
      <c r="BD100" s="90">
        <f t="shared" si="45"/>
        <v>0</v>
      </c>
      <c r="BE100" s="87">
        <f>PL_Produktion_Eingabe!BH100*BH$5</f>
        <v>1.2000000000000002</v>
      </c>
      <c r="BF100" s="60">
        <f>PL_Produktion_Eingabe!BI100*BH$5</f>
        <v>0</v>
      </c>
      <c r="BG100" s="123">
        <f>PL_Produktion_Eingabe!BJ100*BH$5</f>
        <v>0</v>
      </c>
      <c r="BH100" s="90">
        <f t="shared" si="46"/>
        <v>1.2000000000000002</v>
      </c>
      <c r="BI100" s="87">
        <f>PL_Produktion_Eingabe!BM100*BL$5</f>
        <v>0</v>
      </c>
      <c r="BJ100" s="60">
        <f>PL_Produktion_Eingabe!BN100*BL$5</f>
        <v>0</v>
      </c>
      <c r="BK100" s="123">
        <f>PL_Produktion_Eingabe!BO100*BL$5</f>
        <v>0</v>
      </c>
      <c r="BL100" s="90">
        <f t="shared" si="47"/>
        <v>0</v>
      </c>
      <c r="BM100" s="87">
        <f>PL_Produktion_Eingabe!BR100*BP$5</f>
        <v>0</v>
      </c>
      <c r="BN100" s="60">
        <f>PL_Produktion_Eingabe!BS100*BP$5</f>
        <v>0</v>
      </c>
      <c r="BO100" s="123">
        <f>PL_Produktion_Eingabe!BT100*BP$5</f>
        <v>0</v>
      </c>
      <c r="BP100" s="90">
        <f t="shared" si="48"/>
        <v>0</v>
      </c>
      <c r="BQ100" s="87">
        <f>PL_Produktion_Eingabe!BW100*BT$5</f>
        <v>0</v>
      </c>
      <c r="BR100" s="60">
        <f>PL_Produktion_Eingabe!BX100*BT$5</f>
        <v>0</v>
      </c>
      <c r="BS100" s="123">
        <f>PL_Produktion_Eingabe!BY100*BT$5</f>
        <v>0</v>
      </c>
      <c r="BT100" s="90">
        <f t="shared" si="49"/>
        <v>0</v>
      </c>
      <c r="BU100" s="87">
        <f>PL_Produktion_Eingabe!CB100*BX$5</f>
        <v>0</v>
      </c>
      <c r="BV100" s="60">
        <f>PL_Produktion_Eingabe!CC100*BX$5</f>
        <v>0</v>
      </c>
      <c r="BW100" s="123">
        <f>PL_Produktion_Eingabe!CD100*BX$5</f>
        <v>0</v>
      </c>
      <c r="BX100" s="90">
        <f t="shared" si="50"/>
        <v>0</v>
      </c>
      <c r="BY100" s="87">
        <f>PL_Produktion_Eingabe!CG100*CB$5</f>
        <v>0</v>
      </c>
      <c r="BZ100" s="60">
        <f>PL_Produktion_Eingabe!CH100*CB$5</f>
        <v>0</v>
      </c>
      <c r="CA100" s="123">
        <f>PL_Produktion_Eingabe!CI100*CB$5</f>
        <v>0</v>
      </c>
      <c r="CB100" s="90">
        <f t="shared" si="51"/>
        <v>0</v>
      </c>
      <c r="CC100" s="87">
        <f>PL_Produktion_Eingabe!CL100*CF$5</f>
        <v>0</v>
      </c>
      <c r="CD100" s="60">
        <f>PL_Produktion_Eingabe!CM100*CF$5</f>
        <v>0</v>
      </c>
      <c r="CE100" s="123">
        <f>PL_Produktion_Eingabe!CN100*CF$5</f>
        <v>0</v>
      </c>
      <c r="CF100" s="90">
        <f t="shared" si="52"/>
        <v>0</v>
      </c>
      <c r="CG100" s="87">
        <f>PL_Produktion_Eingabe!CQ100*CJ$5</f>
        <v>0</v>
      </c>
      <c r="CH100" s="60">
        <f>PL_Produktion_Eingabe!CR100*CJ$5</f>
        <v>0</v>
      </c>
      <c r="CI100" s="123">
        <f>PL_Produktion_Eingabe!CS100*CJ$5</f>
        <v>0</v>
      </c>
      <c r="CJ100" s="90">
        <f t="shared" si="53"/>
        <v>0</v>
      </c>
      <c r="CK100" s="87">
        <f>PL_Produktion_Eingabe!CV100*CN$5</f>
        <v>0</v>
      </c>
      <c r="CL100" s="60">
        <f>PL_Produktion_Eingabe!CW100*CN$5</f>
        <v>0</v>
      </c>
      <c r="CM100" s="123">
        <f>PL_Produktion_Eingabe!CX100*CN$5</f>
        <v>0</v>
      </c>
      <c r="CN100" s="90">
        <f t="shared" si="54"/>
        <v>0</v>
      </c>
      <c r="CO100" s="87">
        <f>PL_Produktion_Eingabe!DA100*CR$5</f>
        <v>0.7</v>
      </c>
      <c r="CP100" s="60">
        <f>PL_Produktion_Eingabe!DB100*CR$5</f>
        <v>0</v>
      </c>
      <c r="CQ100" s="123">
        <f>PL_Produktion_Eingabe!DC100*CR$5</f>
        <v>0</v>
      </c>
      <c r="CR100" s="90">
        <f t="shared" si="55"/>
        <v>0.7</v>
      </c>
      <c r="CS100" s="87">
        <f>PL_Produktion_Eingabe!DF100*CV$5</f>
        <v>0</v>
      </c>
      <c r="CT100" s="60">
        <f>PL_Produktion_Eingabe!DG100*CV$5</f>
        <v>0</v>
      </c>
      <c r="CU100" s="123">
        <f>PL_Produktion_Eingabe!DH100*CV$5</f>
        <v>0</v>
      </c>
      <c r="CV100" s="90">
        <f t="shared" si="56"/>
        <v>0</v>
      </c>
      <c r="CW100" s="87">
        <f>PL_Produktion_Eingabe!DK100*CZ$5</f>
        <v>0</v>
      </c>
      <c r="CX100" s="60">
        <f>PL_Produktion_Eingabe!DL100*CZ$5</f>
        <v>0</v>
      </c>
      <c r="CY100" s="123">
        <f>PL_Produktion_Eingabe!DM100*CZ$5</f>
        <v>0</v>
      </c>
      <c r="CZ100" s="90">
        <f t="shared" si="57"/>
        <v>0</v>
      </c>
      <c r="DA100" s="87">
        <f>PL_Produktion_Eingabe!DP100*DD$5</f>
        <v>0</v>
      </c>
      <c r="DB100" s="60">
        <f>PL_Produktion_Eingabe!DQ100*DD$5</f>
        <v>0</v>
      </c>
      <c r="DC100" s="123">
        <f>PL_Produktion_Eingabe!DR100*DD$5</f>
        <v>0</v>
      </c>
      <c r="DD100" s="90">
        <f t="shared" si="58"/>
        <v>0</v>
      </c>
      <c r="DE100" s="87">
        <f>PL_Produktion_Eingabe!DU100*DH$5</f>
        <v>0</v>
      </c>
      <c r="DF100" s="60">
        <f>PL_Produktion_Eingabe!DV100*DH$5</f>
        <v>0</v>
      </c>
      <c r="DG100" s="123">
        <f>PL_Produktion_Eingabe!DW100*DH$5</f>
        <v>0</v>
      </c>
      <c r="DH100" s="90">
        <f t="shared" si="59"/>
        <v>0</v>
      </c>
    </row>
    <row r="101" spans="1:112" x14ac:dyDescent="0.2">
      <c r="A101" s="1">
        <f>Stundeneingabe_2008!A100</f>
        <v>4</v>
      </c>
      <c r="B101" s="1">
        <f>Stundeneingabe_2008!B100</f>
        <v>14</v>
      </c>
      <c r="C101" s="1" t="str">
        <f>Stundeneingabe_2008!C100</f>
        <v>FR</v>
      </c>
      <c r="D101" s="19">
        <f>Stundeneingabe_2008!D100</f>
        <v>45751</v>
      </c>
      <c r="E101" s="87">
        <f>Stundeneingabe_2008!O100*$H$3</f>
        <v>0</v>
      </c>
      <c r="F101" s="60">
        <f>Stundeneingabe_2008!P100*$H$3</f>
        <v>0</v>
      </c>
      <c r="G101" s="123">
        <f>Stundeneingabe_2008!Q100*$H$3</f>
        <v>0</v>
      </c>
      <c r="H101" s="90">
        <f t="shared" si="33"/>
        <v>0</v>
      </c>
      <c r="I101" s="87">
        <f t="shared" si="30"/>
        <v>0</v>
      </c>
      <c r="J101" s="60">
        <f t="shared" si="31"/>
        <v>0</v>
      </c>
      <c r="K101" s="123">
        <f t="shared" si="32"/>
        <v>0</v>
      </c>
      <c r="L101" s="150">
        <f t="shared" si="34"/>
        <v>0</v>
      </c>
      <c r="M101" s="87">
        <f>PL_Produktion_Eingabe!E101*P$5</f>
        <v>0</v>
      </c>
      <c r="N101" s="60">
        <f>PL_Produktion_Eingabe!F101*P$5</f>
        <v>0</v>
      </c>
      <c r="O101" s="123">
        <f>PL_Produktion_Eingabe!G101*P$5</f>
        <v>0</v>
      </c>
      <c r="P101" s="90">
        <f t="shared" si="35"/>
        <v>0</v>
      </c>
      <c r="Q101" s="87">
        <f>PL_Produktion_Eingabe!J101*T$5</f>
        <v>0</v>
      </c>
      <c r="R101" s="60">
        <f>PL_Produktion_Eingabe!K101*T$5</f>
        <v>0</v>
      </c>
      <c r="S101" s="123">
        <f>PL_Produktion_Eingabe!L101*T$5</f>
        <v>0</v>
      </c>
      <c r="T101" s="90">
        <f t="shared" si="36"/>
        <v>0</v>
      </c>
      <c r="U101" s="87">
        <f>PL_Produktion_Eingabe!O101*X$5</f>
        <v>0</v>
      </c>
      <c r="V101" s="60">
        <f>PL_Produktion_Eingabe!P101*X$5</f>
        <v>0</v>
      </c>
      <c r="W101" s="123">
        <f>PL_Produktion_Eingabe!Q101*X$5</f>
        <v>0</v>
      </c>
      <c r="X101" s="90">
        <f t="shared" si="37"/>
        <v>0</v>
      </c>
      <c r="Y101" s="87">
        <f>PL_Produktion_Eingabe!T101*AB$5</f>
        <v>0</v>
      </c>
      <c r="Z101" s="60">
        <f>PL_Produktion_Eingabe!U101*AB$5</f>
        <v>0</v>
      </c>
      <c r="AA101" s="123">
        <f>PL_Produktion_Eingabe!V101*AB$5</f>
        <v>0</v>
      </c>
      <c r="AB101" s="90">
        <f t="shared" si="38"/>
        <v>0</v>
      </c>
      <c r="AC101" s="87">
        <f>PL_Produktion_Eingabe!Y101*AF$5</f>
        <v>0</v>
      </c>
      <c r="AD101" s="60">
        <f>PL_Produktion_Eingabe!Z101*AF$5</f>
        <v>0</v>
      </c>
      <c r="AE101" s="123">
        <f>PL_Produktion_Eingabe!AA101*AF$5</f>
        <v>0</v>
      </c>
      <c r="AF101" s="90">
        <f t="shared" si="39"/>
        <v>0</v>
      </c>
      <c r="AG101" s="87">
        <f>PL_Produktion_Eingabe!AD101*AJ$5</f>
        <v>0</v>
      </c>
      <c r="AH101" s="60">
        <f>PL_Produktion_Eingabe!AE101*AJ$5</f>
        <v>0</v>
      </c>
      <c r="AI101" s="123">
        <f>PL_Produktion_Eingabe!AF101*AJ$5</f>
        <v>0</v>
      </c>
      <c r="AJ101" s="90">
        <f t="shared" si="40"/>
        <v>0</v>
      </c>
      <c r="AK101" s="87">
        <f>PL_Produktion_Eingabe!AI101*AN$5</f>
        <v>0</v>
      </c>
      <c r="AL101" s="60">
        <f>PL_Produktion_Eingabe!AJ101*AN$5</f>
        <v>0</v>
      </c>
      <c r="AM101" s="123">
        <f>PL_Produktion_Eingabe!AK101*AN$5</f>
        <v>0</v>
      </c>
      <c r="AN101" s="90">
        <f t="shared" si="41"/>
        <v>0</v>
      </c>
      <c r="AO101" s="87">
        <f>PL_Produktion_Eingabe!AN101*AR$5</f>
        <v>0</v>
      </c>
      <c r="AP101" s="60">
        <f>PL_Produktion_Eingabe!AO101*AR$5</f>
        <v>0</v>
      </c>
      <c r="AQ101" s="123">
        <f>PL_Produktion_Eingabe!AP101*AR$5</f>
        <v>0</v>
      </c>
      <c r="AR101" s="90">
        <f t="shared" si="42"/>
        <v>0</v>
      </c>
      <c r="AS101" s="87">
        <f>PL_Produktion_Eingabe!AS101*AV$5</f>
        <v>0</v>
      </c>
      <c r="AT101" s="60">
        <f>PL_Produktion_Eingabe!AT101*AV$5</f>
        <v>0</v>
      </c>
      <c r="AU101" s="123">
        <f>PL_Produktion_Eingabe!AU101*AV$5</f>
        <v>0</v>
      </c>
      <c r="AV101" s="90">
        <f t="shared" si="43"/>
        <v>0</v>
      </c>
      <c r="AW101" s="87">
        <f>PL_Produktion_Eingabe!AX101*AZ$5</f>
        <v>0</v>
      </c>
      <c r="AX101" s="60">
        <f>PL_Produktion_Eingabe!AY101*AZ$5</f>
        <v>0</v>
      </c>
      <c r="AY101" s="123">
        <f>PL_Produktion_Eingabe!AZ101*AZ$5</f>
        <v>0</v>
      </c>
      <c r="AZ101" s="90">
        <f t="shared" si="44"/>
        <v>0</v>
      </c>
      <c r="BA101" s="87">
        <f>PL_Produktion_Eingabe!BC101*BD$5</f>
        <v>0</v>
      </c>
      <c r="BB101" s="60">
        <f>PL_Produktion_Eingabe!BD101*BD$5</f>
        <v>0</v>
      </c>
      <c r="BC101" s="123">
        <f>PL_Produktion_Eingabe!BE101*BD$5</f>
        <v>0</v>
      </c>
      <c r="BD101" s="90">
        <f t="shared" si="45"/>
        <v>0</v>
      </c>
      <c r="BE101" s="87">
        <f>PL_Produktion_Eingabe!BH101*BH$5</f>
        <v>0</v>
      </c>
      <c r="BF101" s="60">
        <f>PL_Produktion_Eingabe!BI101*BH$5</f>
        <v>0</v>
      </c>
      <c r="BG101" s="123">
        <f>PL_Produktion_Eingabe!BJ101*BH$5</f>
        <v>0</v>
      </c>
      <c r="BH101" s="90">
        <f t="shared" si="46"/>
        <v>0</v>
      </c>
      <c r="BI101" s="87">
        <f>PL_Produktion_Eingabe!BM101*BL$5</f>
        <v>0</v>
      </c>
      <c r="BJ101" s="60">
        <f>PL_Produktion_Eingabe!BN101*BL$5</f>
        <v>0</v>
      </c>
      <c r="BK101" s="123">
        <f>PL_Produktion_Eingabe!BO101*BL$5</f>
        <v>0</v>
      </c>
      <c r="BL101" s="90">
        <f t="shared" si="47"/>
        <v>0</v>
      </c>
      <c r="BM101" s="87">
        <f>PL_Produktion_Eingabe!BR101*BP$5</f>
        <v>0</v>
      </c>
      <c r="BN101" s="60">
        <f>PL_Produktion_Eingabe!BS101*BP$5</f>
        <v>0</v>
      </c>
      <c r="BO101" s="123">
        <f>PL_Produktion_Eingabe!BT101*BP$5</f>
        <v>0</v>
      </c>
      <c r="BP101" s="90">
        <f t="shared" si="48"/>
        <v>0</v>
      </c>
      <c r="BQ101" s="87">
        <f>PL_Produktion_Eingabe!BW101*BT$5</f>
        <v>0</v>
      </c>
      <c r="BR101" s="60">
        <f>PL_Produktion_Eingabe!BX101*BT$5</f>
        <v>0</v>
      </c>
      <c r="BS101" s="123">
        <f>PL_Produktion_Eingabe!BY101*BT$5</f>
        <v>0</v>
      </c>
      <c r="BT101" s="90">
        <f t="shared" si="49"/>
        <v>0</v>
      </c>
      <c r="BU101" s="87">
        <f>PL_Produktion_Eingabe!CB101*BX$5</f>
        <v>0</v>
      </c>
      <c r="BV101" s="60">
        <f>PL_Produktion_Eingabe!CC101*BX$5</f>
        <v>0</v>
      </c>
      <c r="BW101" s="123">
        <f>PL_Produktion_Eingabe!CD101*BX$5</f>
        <v>0</v>
      </c>
      <c r="BX101" s="90">
        <f t="shared" si="50"/>
        <v>0</v>
      </c>
      <c r="BY101" s="87">
        <f>PL_Produktion_Eingabe!CG101*CB$5</f>
        <v>0</v>
      </c>
      <c r="BZ101" s="60">
        <f>PL_Produktion_Eingabe!CH101*CB$5</f>
        <v>0</v>
      </c>
      <c r="CA101" s="123">
        <f>PL_Produktion_Eingabe!CI101*CB$5</f>
        <v>0</v>
      </c>
      <c r="CB101" s="90">
        <f t="shared" si="51"/>
        <v>0</v>
      </c>
      <c r="CC101" s="87">
        <f>PL_Produktion_Eingabe!CL101*CF$5</f>
        <v>0</v>
      </c>
      <c r="CD101" s="60">
        <f>PL_Produktion_Eingabe!CM101*CF$5</f>
        <v>0</v>
      </c>
      <c r="CE101" s="123">
        <f>PL_Produktion_Eingabe!CN101*CF$5</f>
        <v>0</v>
      </c>
      <c r="CF101" s="90">
        <f t="shared" si="52"/>
        <v>0</v>
      </c>
      <c r="CG101" s="87">
        <f>PL_Produktion_Eingabe!CQ101*CJ$5</f>
        <v>0</v>
      </c>
      <c r="CH101" s="60">
        <f>PL_Produktion_Eingabe!CR101*CJ$5</f>
        <v>0</v>
      </c>
      <c r="CI101" s="123">
        <f>PL_Produktion_Eingabe!CS101*CJ$5</f>
        <v>0</v>
      </c>
      <c r="CJ101" s="90">
        <f t="shared" si="53"/>
        <v>0</v>
      </c>
      <c r="CK101" s="87">
        <f>PL_Produktion_Eingabe!CV101*CN$5</f>
        <v>0</v>
      </c>
      <c r="CL101" s="60">
        <f>PL_Produktion_Eingabe!CW101*CN$5</f>
        <v>0</v>
      </c>
      <c r="CM101" s="123">
        <f>PL_Produktion_Eingabe!CX101*CN$5</f>
        <v>0</v>
      </c>
      <c r="CN101" s="90">
        <f t="shared" si="54"/>
        <v>0</v>
      </c>
      <c r="CO101" s="87">
        <f>PL_Produktion_Eingabe!DA101*CR$5</f>
        <v>0</v>
      </c>
      <c r="CP101" s="60">
        <f>PL_Produktion_Eingabe!DB101*CR$5</f>
        <v>0</v>
      </c>
      <c r="CQ101" s="123">
        <f>PL_Produktion_Eingabe!DC101*CR$5</f>
        <v>0</v>
      </c>
      <c r="CR101" s="90">
        <f t="shared" si="55"/>
        <v>0</v>
      </c>
      <c r="CS101" s="87">
        <f>PL_Produktion_Eingabe!DF101*CV$5</f>
        <v>0</v>
      </c>
      <c r="CT101" s="60">
        <f>PL_Produktion_Eingabe!DG101*CV$5</f>
        <v>0</v>
      </c>
      <c r="CU101" s="123">
        <f>PL_Produktion_Eingabe!DH101*CV$5</f>
        <v>0</v>
      </c>
      <c r="CV101" s="90">
        <f t="shared" si="56"/>
        <v>0</v>
      </c>
      <c r="CW101" s="87">
        <f>PL_Produktion_Eingabe!DK101*CZ$5</f>
        <v>0</v>
      </c>
      <c r="CX101" s="60">
        <f>PL_Produktion_Eingabe!DL101*CZ$5</f>
        <v>0</v>
      </c>
      <c r="CY101" s="123">
        <f>PL_Produktion_Eingabe!DM101*CZ$5</f>
        <v>0</v>
      </c>
      <c r="CZ101" s="90">
        <f t="shared" si="57"/>
        <v>0</v>
      </c>
      <c r="DA101" s="87">
        <f>PL_Produktion_Eingabe!DP101*DD$5</f>
        <v>0</v>
      </c>
      <c r="DB101" s="60">
        <f>PL_Produktion_Eingabe!DQ101*DD$5</f>
        <v>0</v>
      </c>
      <c r="DC101" s="123">
        <f>PL_Produktion_Eingabe!DR101*DD$5</f>
        <v>0</v>
      </c>
      <c r="DD101" s="90">
        <f t="shared" si="58"/>
        <v>0</v>
      </c>
      <c r="DE101" s="87">
        <f>PL_Produktion_Eingabe!DU101*DH$5</f>
        <v>0</v>
      </c>
      <c r="DF101" s="60">
        <f>PL_Produktion_Eingabe!DV101*DH$5</f>
        <v>0</v>
      </c>
      <c r="DG101" s="123">
        <f>PL_Produktion_Eingabe!DW101*DH$5</f>
        <v>0</v>
      </c>
      <c r="DH101" s="90">
        <f t="shared" si="59"/>
        <v>0</v>
      </c>
    </row>
    <row r="102" spans="1:112" x14ac:dyDescent="0.2">
      <c r="A102" s="1">
        <f>Stundeneingabe_2008!A101</f>
        <v>4</v>
      </c>
      <c r="B102" s="1">
        <f>Stundeneingabe_2008!B101</f>
        <v>14</v>
      </c>
      <c r="C102" s="1" t="str">
        <f>Stundeneingabe_2008!C101</f>
        <v>SA</v>
      </c>
      <c r="D102" s="19">
        <f>Stundeneingabe_2008!D101</f>
        <v>45752</v>
      </c>
      <c r="E102" s="87">
        <f>Stundeneingabe_2008!O101*$H$3</f>
        <v>0</v>
      </c>
      <c r="F102" s="60">
        <f>Stundeneingabe_2008!P101*$H$3</f>
        <v>0</v>
      </c>
      <c r="G102" s="123">
        <f>Stundeneingabe_2008!Q101*$H$3</f>
        <v>0</v>
      </c>
      <c r="H102" s="90">
        <f t="shared" si="33"/>
        <v>0</v>
      </c>
      <c r="I102" s="87">
        <f t="shared" si="30"/>
        <v>0</v>
      </c>
      <c r="J102" s="60">
        <f t="shared" si="31"/>
        <v>0</v>
      </c>
      <c r="K102" s="123">
        <f t="shared" si="32"/>
        <v>0</v>
      </c>
      <c r="L102" s="150">
        <f t="shared" si="34"/>
        <v>0</v>
      </c>
      <c r="M102" s="87">
        <f>PL_Produktion_Eingabe!E102*P$5</f>
        <v>0</v>
      </c>
      <c r="N102" s="60">
        <f>PL_Produktion_Eingabe!F102*P$5</f>
        <v>0</v>
      </c>
      <c r="O102" s="123">
        <f>PL_Produktion_Eingabe!G102*P$5</f>
        <v>0</v>
      </c>
      <c r="P102" s="90">
        <f t="shared" si="35"/>
        <v>0</v>
      </c>
      <c r="Q102" s="87">
        <f>PL_Produktion_Eingabe!J102*T$5</f>
        <v>0</v>
      </c>
      <c r="R102" s="60">
        <f>PL_Produktion_Eingabe!K102*T$5</f>
        <v>0</v>
      </c>
      <c r="S102" s="123">
        <f>PL_Produktion_Eingabe!L102*T$5</f>
        <v>0</v>
      </c>
      <c r="T102" s="90">
        <f t="shared" si="36"/>
        <v>0</v>
      </c>
      <c r="U102" s="87">
        <f>PL_Produktion_Eingabe!O102*X$5</f>
        <v>0</v>
      </c>
      <c r="V102" s="60">
        <f>PL_Produktion_Eingabe!P102*X$5</f>
        <v>0</v>
      </c>
      <c r="W102" s="123">
        <f>PL_Produktion_Eingabe!Q102*X$5</f>
        <v>0</v>
      </c>
      <c r="X102" s="90">
        <f t="shared" si="37"/>
        <v>0</v>
      </c>
      <c r="Y102" s="87">
        <f>PL_Produktion_Eingabe!T102*AB$5</f>
        <v>0</v>
      </c>
      <c r="Z102" s="60">
        <f>PL_Produktion_Eingabe!U102*AB$5</f>
        <v>0</v>
      </c>
      <c r="AA102" s="123">
        <f>PL_Produktion_Eingabe!V102*AB$5</f>
        <v>0</v>
      </c>
      <c r="AB102" s="90">
        <f t="shared" si="38"/>
        <v>0</v>
      </c>
      <c r="AC102" s="87">
        <f>PL_Produktion_Eingabe!Y102*AF$5</f>
        <v>0</v>
      </c>
      <c r="AD102" s="60">
        <f>PL_Produktion_Eingabe!Z102*AF$5</f>
        <v>0</v>
      </c>
      <c r="AE102" s="123">
        <f>PL_Produktion_Eingabe!AA102*AF$5</f>
        <v>0</v>
      </c>
      <c r="AF102" s="90">
        <f t="shared" si="39"/>
        <v>0</v>
      </c>
      <c r="AG102" s="87">
        <f>PL_Produktion_Eingabe!AD102*AJ$5</f>
        <v>0</v>
      </c>
      <c r="AH102" s="60">
        <f>PL_Produktion_Eingabe!AE102*AJ$5</f>
        <v>0</v>
      </c>
      <c r="AI102" s="123">
        <f>PL_Produktion_Eingabe!AF102*AJ$5</f>
        <v>0</v>
      </c>
      <c r="AJ102" s="90">
        <f t="shared" si="40"/>
        <v>0</v>
      </c>
      <c r="AK102" s="87">
        <f>PL_Produktion_Eingabe!AI102*AN$5</f>
        <v>0</v>
      </c>
      <c r="AL102" s="60">
        <f>PL_Produktion_Eingabe!AJ102*AN$5</f>
        <v>0</v>
      </c>
      <c r="AM102" s="123">
        <f>PL_Produktion_Eingabe!AK102*AN$5</f>
        <v>0</v>
      </c>
      <c r="AN102" s="90">
        <f t="shared" si="41"/>
        <v>0</v>
      </c>
      <c r="AO102" s="87">
        <f>PL_Produktion_Eingabe!AN102*AR$5</f>
        <v>0</v>
      </c>
      <c r="AP102" s="60">
        <f>PL_Produktion_Eingabe!AO102*AR$5</f>
        <v>0</v>
      </c>
      <c r="AQ102" s="123">
        <f>PL_Produktion_Eingabe!AP102*AR$5</f>
        <v>0</v>
      </c>
      <c r="AR102" s="90">
        <f t="shared" si="42"/>
        <v>0</v>
      </c>
      <c r="AS102" s="87">
        <f>PL_Produktion_Eingabe!AS102*AV$5</f>
        <v>0</v>
      </c>
      <c r="AT102" s="60">
        <f>PL_Produktion_Eingabe!AT102*AV$5</f>
        <v>0</v>
      </c>
      <c r="AU102" s="123">
        <f>PL_Produktion_Eingabe!AU102*AV$5</f>
        <v>0</v>
      </c>
      <c r="AV102" s="90">
        <f t="shared" si="43"/>
        <v>0</v>
      </c>
      <c r="AW102" s="87">
        <f>PL_Produktion_Eingabe!AX102*AZ$5</f>
        <v>0</v>
      </c>
      <c r="AX102" s="60">
        <f>PL_Produktion_Eingabe!AY102*AZ$5</f>
        <v>0</v>
      </c>
      <c r="AY102" s="123">
        <f>PL_Produktion_Eingabe!AZ102*AZ$5</f>
        <v>0</v>
      </c>
      <c r="AZ102" s="90">
        <f t="shared" si="44"/>
        <v>0</v>
      </c>
      <c r="BA102" s="87">
        <f>PL_Produktion_Eingabe!BC102*BD$5</f>
        <v>0</v>
      </c>
      <c r="BB102" s="60">
        <f>PL_Produktion_Eingabe!BD102*BD$5</f>
        <v>0</v>
      </c>
      <c r="BC102" s="123">
        <f>PL_Produktion_Eingabe!BE102*BD$5</f>
        <v>0</v>
      </c>
      <c r="BD102" s="90">
        <f t="shared" si="45"/>
        <v>0</v>
      </c>
      <c r="BE102" s="87">
        <f>PL_Produktion_Eingabe!BH102*BH$5</f>
        <v>0</v>
      </c>
      <c r="BF102" s="60">
        <f>PL_Produktion_Eingabe!BI102*BH$5</f>
        <v>0</v>
      </c>
      <c r="BG102" s="123">
        <f>PL_Produktion_Eingabe!BJ102*BH$5</f>
        <v>0</v>
      </c>
      <c r="BH102" s="90">
        <f t="shared" si="46"/>
        <v>0</v>
      </c>
      <c r="BI102" s="87">
        <f>PL_Produktion_Eingabe!BM102*BL$5</f>
        <v>0</v>
      </c>
      <c r="BJ102" s="60">
        <f>PL_Produktion_Eingabe!BN102*BL$5</f>
        <v>0</v>
      </c>
      <c r="BK102" s="123">
        <f>PL_Produktion_Eingabe!BO102*BL$5</f>
        <v>0</v>
      </c>
      <c r="BL102" s="90">
        <f t="shared" si="47"/>
        <v>0</v>
      </c>
      <c r="BM102" s="87">
        <f>PL_Produktion_Eingabe!BR102*BP$5</f>
        <v>0</v>
      </c>
      <c r="BN102" s="60">
        <f>PL_Produktion_Eingabe!BS102*BP$5</f>
        <v>0</v>
      </c>
      <c r="BO102" s="123">
        <f>PL_Produktion_Eingabe!BT102*BP$5</f>
        <v>0</v>
      </c>
      <c r="BP102" s="90">
        <f t="shared" si="48"/>
        <v>0</v>
      </c>
      <c r="BQ102" s="87">
        <f>PL_Produktion_Eingabe!BW102*BT$5</f>
        <v>0</v>
      </c>
      <c r="BR102" s="60">
        <f>PL_Produktion_Eingabe!BX102*BT$5</f>
        <v>0</v>
      </c>
      <c r="BS102" s="123">
        <f>PL_Produktion_Eingabe!BY102*BT$5</f>
        <v>0</v>
      </c>
      <c r="BT102" s="90">
        <f t="shared" si="49"/>
        <v>0</v>
      </c>
      <c r="BU102" s="87">
        <f>PL_Produktion_Eingabe!CB102*BX$5</f>
        <v>0</v>
      </c>
      <c r="BV102" s="60">
        <f>PL_Produktion_Eingabe!CC102*BX$5</f>
        <v>0</v>
      </c>
      <c r="BW102" s="123">
        <f>PL_Produktion_Eingabe!CD102*BX$5</f>
        <v>0</v>
      </c>
      <c r="BX102" s="90">
        <f t="shared" si="50"/>
        <v>0</v>
      </c>
      <c r="BY102" s="87">
        <f>PL_Produktion_Eingabe!CG102*CB$5</f>
        <v>0</v>
      </c>
      <c r="BZ102" s="60">
        <f>PL_Produktion_Eingabe!CH102*CB$5</f>
        <v>0</v>
      </c>
      <c r="CA102" s="123">
        <f>PL_Produktion_Eingabe!CI102*CB$5</f>
        <v>0</v>
      </c>
      <c r="CB102" s="90">
        <f t="shared" si="51"/>
        <v>0</v>
      </c>
      <c r="CC102" s="87">
        <f>PL_Produktion_Eingabe!CL102*CF$5</f>
        <v>0</v>
      </c>
      <c r="CD102" s="60">
        <f>PL_Produktion_Eingabe!CM102*CF$5</f>
        <v>0</v>
      </c>
      <c r="CE102" s="123">
        <f>PL_Produktion_Eingabe!CN102*CF$5</f>
        <v>0</v>
      </c>
      <c r="CF102" s="90">
        <f t="shared" si="52"/>
        <v>0</v>
      </c>
      <c r="CG102" s="87">
        <f>PL_Produktion_Eingabe!CQ102*CJ$5</f>
        <v>0</v>
      </c>
      <c r="CH102" s="60">
        <f>PL_Produktion_Eingabe!CR102*CJ$5</f>
        <v>0</v>
      </c>
      <c r="CI102" s="123">
        <f>PL_Produktion_Eingabe!CS102*CJ$5</f>
        <v>0</v>
      </c>
      <c r="CJ102" s="90">
        <f t="shared" si="53"/>
        <v>0</v>
      </c>
      <c r="CK102" s="87">
        <f>PL_Produktion_Eingabe!CV102*CN$5</f>
        <v>0</v>
      </c>
      <c r="CL102" s="60">
        <f>PL_Produktion_Eingabe!CW102*CN$5</f>
        <v>0</v>
      </c>
      <c r="CM102" s="123">
        <f>PL_Produktion_Eingabe!CX102*CN$5</f>
        <v>0</v>
      </c>
      <c r="CN102" s="90">
        <f t="shared" si="54"/>
        <v>0</v>
      </c>
      <c r="CO102" s="87">
        <f>PL_Produktion_Eingabe!DA102*CR$5</f>
        <v>0</v>
      </c>
      <c r="CP102" s="60">
        <f>PL_Produktion_Eingabe!DB102*CR$5</f>
        <v>0</v>
      </c>
      <c r="CQ102" s="123">
        <f>PL_Produktion_Eingabe!DC102*CR$5</f>
        <v>0</v>
      </c>
      <c r="CR102" s="90">
        <f t="shared" si="55"/>
        <v>0</v>
      </c>
      <c r="CS102" s="87">
        <f>PL_Produktion_Eingabe!DF102*CV$5</f>
        <v>0</v>
      </c>
      <c r="CT102" s="60">
        <f>PL_Produktion_Eingabe!DG102*CV$5</f>
        <v>0</v>
      </c>
      <c r="CU102" s="123">
        <f>PL_Produktion_Eingabe!DH102*CV$5</f>
        <v>0</v>
      </c>
      <c r="CV102" s="90">
        <f t="shared" si="56"/>
        <v>0</v>
      </c>
      <c r="CW102" s="87">
        <f>PL_Produktion_Eingabe!DK102*CZ$5</f>
        <v>0</v>
      </c>
      <c r="CX102" s="60">
        <f>PL_Produktion_Eingabe!DL102*CZ$5</f>
        <v>0</v>
      </c>
      <c r="CY102" s="123">
        <f>PL_Produktion_Eingabe!DM102*CZ$5</f>
        <v>0</v>
      </c>
      <c r="CZ102" s="90">
        <f t="shared" si="57"/>
        <v>0</v>
      </c>
      <c r="DA102" s="87">
        <f>PL_Produktion_Eingabe!DP102*DD$5</f>
        <v>0</v>
      </c>
      <c r="DB102" s="60">
        <f>PL_Produktion_Eingabe!DQ102*DD$5</f>
        <v>0</v>
      </c>
      <c r="DC102" s="123">
        <f>PL_Produktion_Eingabe!DR102*DD$5</f>
        <v>0</v>
      </c>
      <c r="DD102" s="90">
        <f t="shared" si="58"/>
        <v>0</v>
      </c>
      <c r="DE102" s="87">
        <f>PL_Produktion_Eingabe!DU102*DH$5</f>
        <v>0</v>
      </c>
      <c r="DF102" s="60">
        <f>PL_Produktion_Eingabe!DV102*DH$5</f>
        <v>0</v>
      </c>
      <c r="DG102" s="123">
        <f>PL_Produktion_Eingabe!DW102*DH$5</f>
        <v>0</v>
      </c>
      <c r="DH102" s="90">
        <f t="shared" si="59"/>
        <v>0</v>
      </c>
    </row>
    <row r="103" spans="1:112" x14ac:dyDescent="0.2">
      <c r="A103" s="1">
        <f>Stundeneingabe_2008!A102</f>
        <v>4</v>
      </c>
      <c r="B103" s="1">
        <f>Stundeneingabe_2008!B102</f>
        <v>14</v>
      </c>
      <c r="C103" s="1" t="str">
        <f>Stundeneingabe_2008!C102</f>
        <v>SO</v>
      </c>
      <c r="D103" s="19">
        <f>Stundeneingabe_2008!D102</f>
        <v>45753</v>
      </c>
      <c r="E103" s="87">
        <f>Stundeneingabe_2008!O102*$H$3</f>
        <v>0</v>
      </c>
      <c r="F103" s="60">
        <f>Stundeneingabe_2008!P102*$H$3</f>
        <v>0</v>
      </c>
      <c r="G103" s="123">
        <f>Stundeneingabe_2008!Q102*$H$3</f>
        <v>0</v>
      </c>
      <c r="H103" s="90">
        <f t="shared" si="33"/>
        <v>0</v>
      </c>
      <c r="I103" s="87">
        <f t="shared" si="30"/>
        <v>0</v>
      </c>
      <c r="J103" s="60">
        <f t="shared" si="31"/>
        <v>0</v>
      </c>
      <c r="K103" s="123">
        <f t="shared" si="32"/>
        <v>0</v>
      </c>
      <c r="L103" s="150">
        <f t="shared" si="34"/>
        <v>0</v>
      </c>
      <c r="M103" s="87">
        <f>PL_Produktion_Eingabe!E103*P$5</f>
        <v>0</v>
      </c>
      <c r="N103" s="60">
        <f>PL_Produktion_Eingabe!F103*P$5</f>
        <v>0</v>
      </c>
      <c r="O103" s="123">
        <f>PL_Produktion_Eingabe!G103*P$5</f>
        <v>0</v>
      </c>
      <c r="P103" s="90">
        <f t="shared" si="35"/>
        <v>0</v>
      </c>
      <c r="Q103" s="87">
        <f>PL_Produktion_Eingabe!J103*T$5</f>
        <v>0</v>
      </c>
      <c r="R103" s="60">
        <f>PL_Produktion_Eingabe!K103*T$5</f>
        <v>0</v>
      </c>
      <c r="S103" s="123">
        <f>PL_Produktion_Eingabe!L103*T$5</f>
        <v>0</v>
      </c>
      <c r="T103" s="90">
        <f t="shared" si="36"/>
        <v>0</v>
      </c>
      <c r="U103" s="87">
        <f>PL_Produktion_Eingabe!O103*X$5</f>
        <v>0</v>
      </c>
      <c r="V103" s="60">
        <f>PL_Produktion_Eingabe!P103*X$5</f>
        <v>0</v>
      </c>
      <c r="W103" s="123">
        <f>PL_Produktion_Eingabe!Q103*X$5</f>
        <v>0</v>
      </c>
      <c r="X103" s="90">
        <f t="shared" si="37"/>
        <v>0</v>
      </c>
      <c r="Y103" s="87">
        <f>PL_Produktion_Eingabe!T103*AB$5</f>
        <v>0</v>
      </c>
      <c r="Z103" s="60">
        <f>PL_Produktion_Eingabe!U103*AB$5</f>
        <v>0</v>
      </c>
      <c r="AA103" s="123">
        <f>PL_Produktion_Eingabe!V103*AB$5</f>
        <v>0</v>
      </c>
      <c r="AB103" s="90">
        <f t="shared" si="38"/>
        <v>0</v>
      </c>
      <c r="AC103" s="87">
        <f>PL_Produktion_Eingabe!Y103*AF$5</f>
        <v>0</v>
      </c>
      <c r="AD103" s="60">
        <f>PL_Produktion_Eingabe!Z103*AF$5</f>
        <v>0</v>
      </c>
      <c r="AE103" s="123">
        <f>PL_Produktion_Eingabe!AA103*AF$5</f>
        <v>0</v>
      </c>
      <c r="AF103" s="90">
        <f t="shared" si="39"/>
        <v>0</v>
      </c>
      <c r="AG103" s="87">
        <f>PL_Produktion_Eingabe!AD103*AJ$5</f>
        <v>0</v>
      </c>
      <c r="AH103" s="60">
        <f>PL_Produktion_Eingabe!AE103*AJ$5</f>
        <v>0</v>
      </c>
      <c r="AI103" s="123">
        <f>PL_Produktion_Eingabe!AF103*AJ$5</f>
        <v>0</v>
      </c>
      <c r="AJ103" s="90">
        <f t="shared" si="40"/>
        <v>0</v>
      </c>
      <c r="AK103" s="87">
        <f>PL_Produktion_Eingabe!AI103*AN$5</f>
        <v>0</v>
      </c>
      <c r="AL103" s="60">
        <f>PL_Produktion_Eingabe!AJ103*AN$5</f>
        <v>0</v>
      </c>
      <c r="AM103" s="123">
        <f>PL_Produktion_Eingabe!AK103*AN$5</f>
        <v>0</v>
      </c>
      <c r="AN103" s="90">
        <f t="shared" si="41"/>
        <v>0</v>
      </c>
      <c r="AO103" s="87">
        <f>PL_Produktion_Eingabe!AN103*AR$5</f>
        <v>0</v>
      </c>
      <c r="AP103" s="60">
        <f>PL_Produktion_Eingabe!AO103*AR$5</f>
        <v>0</v>
      </c>
      <c r="AQ103" s="123">
        <f>PL_Produktion_Eingabe!AP103*AR$5</f>
        <v>0</v>
      </c>
      <c r="AR103" s="90">
        <f t="shared" si="42"/>
        <v>0</v>
      </c>
      <c r="AS103" s="87">
        <f>PL_Produktion_Eingabe!AS103*AV$5</f>
        <v>0</v>
      </c>
      <c r="AT103" s="60">
        <f>PL_Produktion_Eingabe!AT103*AV$5</f>
        <v>0</v>
      </c>
      <c r="AU103" s="123">
        <f>PL_Produktion_Eingabe!AU103*AV$5</f>
        <v>0</v>
      </c>
      <c r="AV103" s="90">
        <f t="shared" si="43"/>
        <v>0</v>
      </c>
      <c r="AW103" s="87">
        <f>PL_Produktion_Eingabe!AX103*AZ$5</f>
        <v>0</v>
      </c>
      <c r="AX103" s="60">
        <f>PL_Produktion_Eingabe!AY103*AZ$5</f>
        <v>0</v>
      </c>
      <c r="AY103" s="123">
        <f>PL_Produktion_Eingabe!AZ103*AZ$5</f>
        <v>0</v>
      </c>
      <c r="AZ103" s="90">
        <f t="shared" si="44"/>
        <v>0</v>
      </c>
      <c r="BA103" s="87">
        <f>PL_Produktion_Eingabe!BC103*BD$5</f>
        <v>0</v>
      </c>
      <c r="BB103" s="60">
        <f>PL_Produktion_Eingabe!BD103*BD$5</f>
        <v>0</v>
      </c>
      <c r="BC103" s="123">
        <f>PL_Produktion_Eingabe!BE103*BD$5</f>
        <v>0</v>
      </c>
      <c r="BD103" s="90">
        <f t="shared" si="45"/>
        <v>0</v>
      </c>
      <c r="BE103" s="87">
        <f>PL_Produktion_Eingabe!BH103*BH$5</f>
        <v>0</v>
      </c>
      <c r="BF103" s="60">
        <f>PL_Produktion_Eingabe!BI103*BH$5</f>
        <v>0</v>
      </c>
      <c r="BG103" s="123">
        <f>PL_Produktion_Eingabe!BJ103*BH$5</f>
        <v>0</v>
      </c>
      <c r="BH103" s="90">
        <f t="shared" si="46"/>
        <v>0</v>
      </c>
      <c r="BI103" s="87">
        <f>PL_Produktion_Eingabe!BM103*BL$5</f>
        <v>0</v>
      </c>
      <c r="BJ103" s="60">
        <f>PL_Produktion_Eingabe!BN103*BL$5</f>
        <v>0</v>
      </c>
      <c r="BK103" s="123">
        <f>PL_Produktion_Eingabe!BO103*BL$5</f>
        <v>0</v>
      </c>
      <c r="BL103" s="90">
        <f t="shared" si="47"/>
        <v>0</v>
      </c>
      <c r="BM103" s="87">
        <f>PL_Produktion_Eingabe!BR103*BP$5</f>
        <v>0</v>
      </c>
      <c r="BN103" s="60">
        <f>PL_Produktion_Eingabe!BS103*BP$5</f>
        <v>0</v>
      </c>
      <c r="BO103" s="123">
        <f>PL_Produktion_Eingabe!BT103*BP$5</f>
        <v>0</v>
      </c>
      <c r="BP103" s="90">
        <f t="shared" si="48"/>
        <v>0</v>
      </c>
      <c r="BQ103" s="87">
        <f>PL_Produktion_Eingabe!BW103*BT$5</f>
        <v>0</v>
      </c>
      <c r="BR103" s="60">
        <f>PL_Produktion_Eingabe!BX103*BT$5</f>
        <v>0</v>
      </c>
      <c r="BS103" s="123">
        <f>PL_Produktion_Eingabe!BY103*BT$5</f>
        <v>0</v>
      </c>
      <c r="BT103" s="90">
        <f t="shared" si="49"/>
        <v>0</v>
      </c>
      <c r="BU103" s="87">
        <f>PL_Produktion_Eingabe!CB103*BX$5</f>
        <v>0</v>
      </c>
      <c r="BV103" s="60">
        <f>PL_Produktion_Eingabe!CC103*BX$5</f>
        <v>0</v>
      </c>
      <c r="BW103" s="123">
        <f>PL_Produktion_Eingabe!CD103*BX$5</f>
        <v>0</v>
      </c>
      <c r="BX103" s="90">
        <f t="shared" si="50"/>
        <v>0</v>
      </c>
      <c r="BY103" s="87">
        <f>PL_Produktion_Eingabe!CG103*CB$5</f>
        <v>0</v>
      </c>
      <c r="BZ103" s="60">
        <f>PL_Produktion_Eingabe!CH103*CB$5</f>
        <v>0</v>
      </c>
      <c r="CA103" s="123">
        <f>PL_Produktion_Eingabe!CI103*CB$5</f>
        <v>0</v>
      </c>
      <c r="CB103" s="90">
        <f t="shared" si="51"/>
        <v>0</v>
      </c>
      <c r="CC103" s="87">
        <f>PL_Produktion_Eingabe!CL103*CF$5</f>
        <v>0</v>
      </c>
      <c r="CD103" s="60">
        <f>PL_Produktion_Eingabe!CM103*CF$5</f>
        <v>0</v>
      </c>
      <c r="CE103" s="123">
        <f>PL_Produktion_Eingabe!CN103*CF$5</f>
        <v>0</v>
      </c>
      <c r="CF103" s="90">
        <f t="shared" si="52"/>
        <v>0</v>
      </c>
      <c r="CG103" s="87">
        <f>PL_Produktion_Eingabe!CQ103*CJ$5</f>
        <v>0</v>
      </c>
      <c r="CH103" s="60">
        <f>PL_Produktion_Eingabe!CR103*CJ$5</f>
        <v>0</v>
      </c>
      <c r="CI103" s="123">
        <f>PL_Produktion_Eingabe!CS103*CJ$5</f>
        <v>0</v>
      </c>
      <c r="CJ103" s="90">
        <f t="shared" si="53"/>
        <v>0</v>
      </c>
      <c r="CK103" s="87">
        <f>PL_Produktion_Eingabe!CV103*CN$5</f>
        <v>0</v>
      </c>
      <c r="CL103" s="60">
        <f>PL_Produktion_Eingabe!CW103*CN$5</f>
        <v>0</v>
      </c>
      <c r="CM103" s="123">
        <f>PL_Produktion_Eingabe!CX103*CN$5</f>
        <v>0</v>
      </c>
      <c r="CN103" s="90">
        <f t="shared" si="54"/>
        <v>0</v>
      </c>
      <c r="CO103" s="87">
        <f>PL_Produktion_Eingabe!DA103*CR$5</f>
        <v>0</v>
      </c>
      <c r="CP103" s="60">
        <f>PL_Produktion_Eingabe!DB103*CR$5</f>
        <v>0</v>
      </c>
      <c r="CQ103" s="123">
        <f>PL_Produktion_Eingabe!DC103*CR$5</f>
        <v>0</v>
      </c>
      <c r="CR103" s="90">
        <f t="shared" si="55"/>
        <v>0</v>
      </c>
      <c r="CS103" s="87">
        <f>PL_Produktion_Eingabe!DF103*CV$5</f>
        <v>0</v>
      </c>
      <c r="CT103" s="60">
        <f>PL_Produktion_Eingabe!DG103*CV$5</f>
        <v>0</v>
      </c>
      <c r="CU103" s="123">
        <f>PL_Produktion_Eingabe!DH103*CV$5</f>
        <v>0</v>
      </c>
      <c r="CV103" s="90">
        <f t="shared" si="56"/>
        <v>0</v>
      </c>
      <c r="CW103" s="87">
        <f>PL_Produktion_Eingabe!DK103*CZ$5</f>
        <v>0</v>
      </c>
      <c r="CX103" s="60">
        <f>PL_Produktion_Eingabe!DL103*CZ$5</f>
        <v>0</v>
      </c>
      <c r="CY103" s="123">
        <f>PL_Produktion_Eingabe!DM103*CZ$5</f>
        <v>0</v>
      </c>
      <c r="CZ103" s="90">
        <f t="shared" si="57"/>
        <v>0</v>
      </c>
      <c r="DA103" s="87">
        <f>PL_Produktion_Eingabe!DP103*DD$5</f>
        <v>0</v>
      </c>
      <c r="DB103" s="60">
        <f>PL_Produktion_Eingabe!DQ103*DD$5</f>
        <v>0</v>
      </c>
      <c r="DC103" s="123">
        <f>PL_Produktion_Eingabe!DR103*DD$5</f>
        <v>0</v>
      </c>
      <c r="DD103" s="90">
        <f t="shared" si="58"/>
        <v>0</v>
      </c>
      <c r="DE103" s="87">
        <f>PL_Produktion_Eingabe!DU103*DH$5</f>
        <v>0</v>
      </c>
      <c r="DF103" s="60">
        <f>PL_Produktion_Eingabe!DV103*DH$5</f>
        <v>0</v>
      </c>
      <c r="DG103" s="123">
        <f>PL_Produktion_Eingabe!DW103*DH$5</f>
        <v>0</v>
      </c>
      <c r="DH103" s="90">
        <f t="shared" si="59"/>
        <v>0</v>
      </c>
    </row>
    <row r="104" spans="1:112" x14ac:dyDescent="0.2">
      <c r="A104" s="1">
        <f>Stundeneingabe_2008!A103</f>
        <v>4</v>
      </c>
      <c r="B104" s="1">
        <f>Stundeneingabe_2008!B103</f>
        <v>15</v>
      </c>
      <c r="C104" s="1" t="str">
        <f>Stundeneingabe_2008!C103</f>
        <v>MO</v>
      </c>
      <c r="D104" s="19">
        <f>Stundeneingabe_2008!D103</f>
        <v>45754</v>
      </c>
      <c r="E104" s="87">
        <f>Stundeneingabe_2008!O103*$H$3</f>
        <v>10.199999999999999</v>
      </c>
      <c r="F104" s="60">
        <f>Stundeneingabe_2008!P103*$H$3</f>
        <v>0</v>
      </c>
      <c r="G104" s="123">
        <f>Stundeneingabe_2008!Q103*$H$3</f>
        <v>0</v>
      </c>
      <c r="H104" s="90">
        <f t="shared" si="33"/>
        <v>10.199999999999999</v>
      </c>
      <c r="I104" s="87">
        <f t="shared" si="30"/>
        <v>2.8999999999999995</v>
      </c>
      <c r="J104" s="60">
        <f t="shared" si="31"/>
        <v>0</v>
      </c>
      <c r="K104" s="123">
        <f t="shared" si="32"/>
        <v>0</v>
      </c>
      <c r="L104" s="150">
        <f t="shared" si="34"/>
        <v>2.8999999999999995</v>
      </c>
      <c r="M104" s="87">
        <f>PL_Produktion_Eingabe!E104*P$5</f>
        <v>2.0999999999999996</v>
      </c>
      <c r="N104" s="60">
        <f>PL_Produktion_Eingabe!F104*P$5</f>
        <v>0</v>
      </c>
      <c r="O104" s="123">
        <f>PL_Produktion_Eingabe!G104*P$5</f>
        <v>0</v>
      </c>
      <c r="P104" s="90">
        <f t="shared" si="35"/>
        <v>2.0999999999999996</v>
      </c>
      <c r="Q104" s="87">
        <f>PL_Produktion_Eingabe!J104*T$5</f>
        <v>0</v>
      </c>
      <c r="R104" s="60">
        <f>PL_Produktion_Eingabe!K104*T$5</f>
        <v>0</v>
      </c>
      <c r="S104" s="123">
        <f>PL_Produktion_Eingabe!L104*T$5</f>
        <v>0</v>
      </c>
      <c r="T104" s="90">
        <f t="shared" si="36"/>
        <v>0</v>
      </c>
      <c r="U104" s="87">
        <f>PL_Produktion_Eingabe!O104*X$5</f>
        <v>0.8</v>
      </c>
      <c r="V104" s="60">
        <f>PL_Produktion_Eingabe!P104*X$5</f>
        <v>0</v>
      </c>
      <c r="W104" s="123">
        <f>PL_Produktion_Eingabe!Q104*X$5</f>
        <v>0</v>
      </c>
      <c r="X104" s="90">
        <f t="shared" si="37"/>
        <v>0.8</v>
      </c>
      <c r="Y104" s="87">
        <f>PL_Produktion_Eingabe!T104*AB$5</f>
        <v>0</v>
      </c>
      <c r="Z104" s="60">
        <f>PL_Produktion_Eingabe!U104*AB$5</f>
        <v>0</v>
      </c>
      <c r="AA104" s="123">
        <f>PL_Produktion_Eingabe!V104*AB$5</f>
        <v>0</v>
      </c>
      <c r="AB104" s="90">
        <f t="shared" si="38"/>
        <v>0</v>
      </c>
      <c r="AC104" s="87">
        <f>PL_Produktion_Eingabe!Y104*AF$5</f>
        <v>0</v>
      </c>
      <c r="AD104" s="60">
        <f>PL_Produktion_Eingabe!Z104*AF$5</f>
        <v>0</v>
      </c>
      <c r="AE104" s="123">
        <f>PL_Produktion_Eingabe!AA104*AF$5</f>
        <v>0</v>
      </c>
      <c r="AF104" s="90">
        <f t="shared" si="39"/>
        <v>0</v>
      </c>
      <c r="AG104" s="87">
        <f>PL_Produktion_Eingabe!AD104*AJ$5</f>
        <v>0</v>
      </c>
      <c r="AH104" s="60">
        <f>PL_Produktion_Eingabe!AE104*AJ$5</f>
        <v>0</v>
      </c>
      <c r="AI104" s="123">
        <f>PL_Produktion_Eingabe!AF104*AJ$5</f>
        <v>0</v>
      </c>
      <c r="AJ104" s="90">
        <f t="shared" si="40"/>
        <v>0</v>
      </c>
      <c r="AK104" s="87">
        <f>PL_Produktion_Eingabe!AI104*AN$5</f>
        <v>0</v>
      </c>
      <c r="AL104" s="60">
        <f>PL_Produktion_Eingabe!AJ104*AN$5</f>
        <v>0</v>
      </c>
      <c r="AM104" s="123">
        <f>PL_Produktion_Eingabe!AK104*AN$5</f>
        <v>0</v>
      </c>
      <c r="AN104" s="90">
        <f t="shared" si="41"/>
        <v>0</v>
      </c>
      <c r="AO104" s="87">
        <f>PL_Produktion_Eingabe!AN104*AR$5</f>
        <v>0</v>
      </c>
      <c r="AP104" s="60">
        <f>PL_Produktion_Eingabe!AO104*AR$5</f>
        <v>0</v>
      </c>
      <c r="AQ104" s="123">
        <f>PL_Produktion_Eingabe!AP104*AR$5</f>
        <v>0</v>
      </c>
      <c r="AR104" s="90">
        <f t="shared" si="42"/>
        <v>0</v>
      </c>
      <c r="AS104" s="87">
        <f>PL_Produktion_Eingabe!AS104*AV$5</f>
        <v>0</v>
      </c>
      <c r="AT104" s="60">
        <f>PL_Produktion_Eingabe!AT104*AV$5</f>
        <v>0</v>
      </c>
      <c r="AU104" s="123">
        <f>PL_Produktion_Eingabe!AU104*AV$5</f>
        <v>0</v>
      </c>
      <c r="AV104" s="90">
        <f t="shared" si="43"/>
        <v>0</v>
      </c>
      <c r="AW104" s="87">
        <f>PL_Produktion_Eingabe!AX104*AZ$5</f>
        <v>0</v>
      </c>
      <c r="AX104" s="60">
        <f>PL_Produktion_Eingabe!AY104*AZ$5</f>
        <v>0</v>
      </c>
      <c r="AY104" s="123">
        <f>PL_Produktion_Eingabe!AZ104*AZ$5</f>
        <v>0</v>
      </c>
      <c r="AZ104" s="90">
        <f t="shared" si="44"/>
        <v>0</v>
      </c>
      <c r="BA104" s="87">
        <f>PL_Produktion_Eingabe!BC104*BD$5</f>
        <v>0</v>
      </c>
      <c r="BB104" s="60">
        <f>PL_Produktion_Eingabe!BD104*BD$5</f>
        <v>0</v>
      </c>
      <c r="BC104" s="123">
        <f>PL_Produktion_Eingabe!BE104*BD$5</f>
        <v>0</v>
      </c>
      <c r="BD104" s="90">
        <f t="shared" si="45"/>
        <v>0</v>
      </c>
      <c r="BE104" s="87">
        <f>PL_Produktion_Eingabe!BH104*BH$5</f>
        <v>0</v>
      </c>
      <c r="BF104" s="60">
        <f>PL_Produktion_Eingabe!BI104*BH$5</f>
        <v>0</v>
      </c>
      <c r="BG104" s="123">
        <f>PL_Produktion_Eingabe!BJ104*BH$5</f>
        <v>0</v>
      </c>
      <c r="BH104" s="90">
        <f t="shared" si="46"/>
        <v>0</v>
      </c>
      <c r="BI104" s="87">
        <f>PL_Produktion_Eingabe!BM104*BL$5</f>
        <v>0</v>
      </c>
      <c r="BJ104" s="60">
        <f>PL_Produktion_Eingabe!BN104*BL$5</f>
        <v>0</v>
      </c>
      <c r="BK104" s="123">
        <f>PL_Produktion_Eingabe!BO104*BL$5</f>
        <v>0</v>
      </c>
      <c r="BL104" s="90">
        <f t="shared" si="47"/>
        <v>0</v>
      </c>
      <c r="BM104" s="87">
        <f>PL_Produktion_Eingabe!BR104*BP$5</f>
        <v>0</v>
      </c>
      <c r="BN104" s="60">
        <f>PL_Produktion_Eingabe!BS104*BP$5</f>
        <v>0</v>
      </c>
      <c r="BO104" s="123">
        <f>PL_Produktion_Eingabe!BT104*BP$5</f>
        <v>0</v>
      </c>
      <c r="BP104" s="90">
        <f t="shared" si="48"/>
        <v>0</v>
      </c>
      <c r="BQ104" s="87">
        <f>PL_Produktion_Eingabe!BW104*BT$5</f>
        <v>0</v>
      </c>
      <c r="BR104" s="60">
        <f>PL_Produktion_Eingabe!BX104*BT$5</f>
        <v>0</v>
      </c>
      <c r="BS104" s="123">
        <f>PL_Produktion_Eingabe!BY104*BT$5</f>
        <v>0</v>
      </c>
      <c r="BT104" s="90">
        <f t="shared" si="49"/>
        <v>0</v>
      </c>
      <c r="BU104" s="87">
        <f>PL_Produktion_Eingabe!CB104*BX$5</f>
        <v>0</v>
      </c>
      <c r="BV104" s="60">
        <f>PL_Produktion_Eingabe!CC104*BX$5</f>
        <v>0</v>
      </c>
      <c r="BW104" s="123">
        <f>PL_Produktion_Eingabe!CD104*BX$5</f>
        <v>0</v>
      </c>
      <c r="BX104" s="90">
        <f t="shared" si="50"/>
        <v>0</v>
      </c>
      <c r="BY104" s="87">
        <f>PL_Produktion_Eingabe!CG104*CB$5</f>
        <v>0</v>
      </c>
      <c r="BZ104" s="60">
        <f>PL_Produktion_Eingabe!CH104*CB$5</f>
        <v>0</v>
      </c>
      <c r="CA104" s="123">
        <f>PL_Produktion_Eingabe!CI104*CB$5</f>
        <v>0</v>
      </c>
      <c r="CB104" s="90">
        <f t="shared" si="51"/>
        <v>0</v>
      </c>
      <c r="CC104" s="87">
        <f>PL_Produktion_Eingabe!CL104*CF$5</f>
        <v>0</v>
      </c>
      <c r="CD104" s="60">
        <f>PL_Produktion_Eingabe!CM104*CF$5</f>
        <v>0</v>
      </c>
      <c r="CE104" s="123">
        <f>PL_Produktion_Eingabe!CN104*CF$5</f>
        <v>0</v>
      </c>
      <c r="CF104" s="90">
        <f t="shared" si="52"/>
        <v>0</v>
      </c>
      <c r="CG104" s="87">
        <f>PL_Produktion_Eingabe!CQ104*CJ$5</f>
        <v>0</v>
      </c>
      <c r="CH104" s="60">
        <f>PL_Produktion_Eingabe!CR104*CJ$5</f>
        <v>0</v>
      </c>
      <c r="CI104" s="123">
        <f>PL_Produktion_Eingabe!CS104*CJ$5</f>
        <v>0</v>
      </c>
      <c r="CJ104" s="90">
        <f t="shared" si="53"/>
        <v>0</v>
      </c>
      <c r="CK104" s="87">
        <f>PL_Produktion_Eingabe!CV104*CN$5</f>
        <v>0</v>
      </c>
      <c r="CL104" s="60">
        <f>PL_Produktion_Eingabe!CW104*CN$5</f>
        <v>0</v>
      </c>
      <c r="CM104" s="123">
        <f>PL_Produktion_Eingabe!CX104*CN$5</f>
        <v>0</v>
      </c>
      <c r="CN104" s="90">
        <f t="shared" si="54"/>
        <v>0</v>
      </c>
      <c r="CO104" s="87">
        <f>PL_Produktion_Eingabe!DA104*CR$5</f>
        <v>0</v>
      </c>
      <c r="CP104" s="60">
        <f>PL_Produktion_Eingabe!DB104*CR$5</f>
        <v>0</v>
      </c>
      <c r="CQ104" s="123">
        <f>PL_Produktion_Eingabe!DC104*CR$5</f>
        <v>0</v>
      </c>
      <c r="CR104" s="90">
        <f t="shared" si="55"/>
        <v>0</v>
      </c>
      <c r="CS104" s="87">
        <f>PL_Produktion_Eingabe!DF104*CV$5</f>
        <v>0</v>
      </c>
      <c r="CT104" s="60">
        <f>PL_Produktion_Eingabe!DG104*CV$5</f>
        <v>0</v>
      </c>
      <c r="CU104" s="123">
        <f>PL_Produktion_Eingabe!DH104*CV$5</f>
        <v>0</v>
      </c>
      <c r="CV104" s="90">
        <f t="shared" si="56"/>
        <v>0</v>
      </c>
      <c r="CW104" s="87">
        <f>PL_Produktion_Eingabe!DK104*CZ$5</f>
        <v>0</v>
      </c>
      <c r="CX104" s="60">
        <f>PL_Produktion_Eingabe!DL104*CZ$5</f>
        <v>0</v>
      </c>
      <c r="CY104" s="123">
        <f>PL_Produktion_Eingabe!DM104*CZ$5</f>
        <v>0</v>
      </c>
      <c r="CZ104" s="90">
        <f t="shared" si="57"/>
        <v>0</v>
      </c>
      <c r="DA104" s="87">
        <f>PL_Produktion_Eingabe!DP104*DD$5</f>
        <v>0</v>
      </c>
      <c r="DB104" s="60">
        <f>PL_Produktion_Eingabe!DQ104*DD$5</f>
        <v>0</v>
      </c>
      <c r="DC104" s="123">
        <f>PL_Produktion_Eingabe!DR104*DD$5</f>
        <v>0</v>
      </c>
      <c r="DD104" s="90">
        <f t="shared" si="58"/>
        <v>0</v>
      </c>
      <c r="DE104" s="87">
        <f>PL_Produktion_Eingabe!DU104*DH$5</f>
        <v>0</v>
      </c>
      <c r="DF104" s="60">
        <f>PL_Produktion_Eingabe!DV104*DH$5</f>
        <v>0</v>
      </c>
      <c r="DG104" s="123">
        <f>PL_Produktion_Eingabe!DW104*DH$5</f>
        <v>0</v>
      </c>
      <c r="DH104" s="90">
        <f t="shared" si="59"/>
        <v>0</v>
      </c>
    </row>
    <row r="105" spans="1:112" x14ac:dyDescent="0.2">
      <c r="A105" s="1">
        <f>Stundeneingabe_2008!A104</f>
        <v>4</v>
      </c>
      <c r="B105" s="1">
        <f>Stundeneingabe_2008!B104</f>
        <v>15</v>
      </c>
      <c r="C105" s="1" t="str">
        <f>Stundeneingabe_2008!C104</f>
        <v>DI</v>
      </c>
      <c r="D105" s="19">
        <f>Stundeneingabe_2008!D104</f>
        <v>45755</v>
      </c>
      <c r="E105" s="87">
        <f>Stundeneingabe_2008!O104*$H$3</f>
        <v>13.6</v>
      </c>
      <c r="F105" s="60">
        <f>Stundeneingabe_2008!P104*$H$3</f>
        <v>0</v>
      </c>
      <c r="G105" s="123">
        <f>Stundeneingabe_2008!Q104*$H$3</f>
        <v>0</v>
      </c>
      <c r="H105" s="90">
        <f t="shared" si="33"/>
        <v>13.6</v>
      </c>
      <c r="I105" s="87">
        <f t="shared" si="30"/>
        <v>7.05</v>
      </c>
      <c r="J105" s="60">
        <f t="shared" si="31"/>
        <v>0</v>
      </c>
      <c r="K105" s="123">
        <f t="shared" si="32"/>
        <v>0</v>
      </c>
      <c r="L105" s="150">
        <f t="shared" si="34"/>
        <v>7.05</v>
      </c>
      <c r="M105" s="87">
        <f>PL_Produktion_Eingabe!E105*P$5</f>
        <v>0</v>
      </c>
      <c r="N105" s="60">
        <f>PL_Produktion_Eingabe!F105*P$5</f>
        <v>0</v>
      </c>
      <c r="O105" s="123">
        <f>PL_Produktion_Eingabe!G105*P$5</f>
        <v>0</v>
      </c>
      <c r="P105" s="90">
        <f t="shared" si="35"/>
        <v>0</v>
      </c>
      <c r="Q105" s="87">
        <f>PL_Produktion_Eingabe!J105*T$5</f>
        <v>0</v>
      </c>
      <c r="R105" s="60">
        <f>PL_Produktion_Eingabe!K105*T$5</f>
        <v>0</v>
      </c>
      <c r="S105" s="123">
        <f>PL_Produktion_Eingabe!L105*T$5</f>
        <v>0</v>
      </c>
      <c r="T105" s="90">
        <f t="shared" si="36"/>
        <v>0</v>
      </c>
      <c r="U105" s="87">
        <f>PL_Produktion_Eingabe!O105*X$5</f>
        <v>0.8</v>
      </c>
      <c r="V105" s="60">
        <f>PL_Produktion_Eingabe!P105*X$5</f>
        <v>0</v>
      </c>
      <c r="W105" s="123">
        <f>PL_Produktion_Eingabe!Q105*X$5</f>
        <v>0</v>
      </c>
      <c r="X105" s="90">
        <f t="shared" si="37"/>
        <v>0.8</v>
      </c>
      <c r="Y105" s="87">
        <f>PL_Produktion_Eingabe!T105*AB$5</f>
        <v>0</v>
      </c>
      <c r="Z105" s="60">
        <f>PL_Produktion_Eingabe!U105*AB$5</f>
        <v>0</v>
      </c>
      <c r="AA105" s="123">
        <f>PL_Produktion_Eingabe!V105*AB$5</f>
        <v>0</v>
      </c>
      <c r="AB105" s="90">
        <f t="shared" si="38"/>
        <v>0</v>
      </c>
      <c r="AC105" s="87">
        <f>PL_Produktion_Eingabe!Y105*AF$5</f>
        <v>0</v>
      </c>
      <c r="AD105" s="60">
        <f>PL_Produktion_Eingabe!Z105*AF$5</f>
        <v>0</v>
      </c>
      <c r="AE105" s="123">
        <f>PL_Produktion_Eingabe!AA105*AF$5</f>
        <v>0</v>
      </c>
      <c r="AF105" s="90">
        <f t="shared" si="39"/>
        <v>0</v>
      </c>
      <c r="AG105" s="87">
        <f>PL_Produktion_Eingabe!AD105*AJ$5</f>
        <v>0</v>
      </c>
      <c r="AH105" s="60">
        <f>PL_Produktion_Eingabe!AE105*AJ$5</f>
        <v>0</v>
      </c>
      <c r="AI105" s="123">
        <f>PL_Produktion_Eingabe!AF105*AJ$5</f>
        <v>0</v>
      </c>
      <c r="AJ105" s="90">
        <f t="shared" si="40"/>
        <v>0</v>
      </c>
      <c r="AK105" s="87">
        <f>PL_Produktion_Eingabe!AI105*AN$5</f>
        <v>0</v>
      </c>
      <c r="AL105" s="60">
        <f>PL_Produktion_Eingabe!AJ105*AN$5</f>
        <v>0</v>
      </c>
      <c r="AM105" s="123">
        <f>PL_Produktion_Eingabe!AK105*AN$5</f>
        <v>0</v>
      </c>
      <c r="AN105" s="90">
        <f t="shared" si="41"/>
        <v>0</v>
      </c>
      <c r="AO105" s="87">
        <f>PL_Produktion_Eingabe!AN105*AR$5</f>
        <v>0</v>
      </c>
      <c r="AP105" s="60">
        <f>PL_Produktion_Eingabe!AO105*AR$5</f>
        <v>0</v>
      </c>
      <c r="AQ105" s="123">
        <f>PL_Produktion_Eingabe!AP105*AR$5</f>
        <v>0</v>
      </c>
      <c r="AR105" s="90">
        <f t="shared" si="42"/>
        <v>0</v>
      </c>
      <c r="AS105" s="87">
        <f>PL_Produktion_Eingabe!AS105*AV$5</f>
        <v>0.8</v>
      </c>
      <c r="AT105" s="60">
        <f>PL_Produktion_Eingabe!AT105*AV$5</f>
        <v>0</v>
      </c>
      <c r="AU105" s="123">
        <f>PL_Produktion_Eingabe!AU105*AV$5</f>
        <v>0</v>
      </c>
      <c r="AV105" s="90">
        <f t="shared" si="43"/>
        <v>0.8</v>
      </c>
      <c r="AW105" s="87">
        <f>PL_Produktion_Eingabe!AX105*AZ$5</f>
        <v>0</v>
      </c>
      <c r="AX105" s="60">
        <f>PL_Produktion_Eingabe!AY105*AZ$5</f>
        <v>0</v>
      </c>
      <c r="AY105" s="123">
        <f>PL_Produktion_Eingabe!AZ105*AZ$5</f>
        <v>0</v>
      </c>
      <c r="AZ105" s="90">
        <f t="shared" si="44"/>
        <v>0</v>
      </c>
      <c r="BA105" s="87">
        <f>PL_Produktion_Eingabe!BC105*BD$5</f>
        <v>0</v>
      </c>
      <c r="BB105" s="60">
        <f>PL_Produktion_Eingabe!BD105*BD$5</f>
        <v>0</v>
      </c>
      <c r="BC105" s="123">
        <f>PL_Produktion_Eingabe!BE105*BD$5</f>
        <v>0</v>
      </c>
      <c r="BD105" s="90">
        <f t="shared" si="45"/>
        <v>0</v>
      </c>
      <c r="BE105" s="87">
        <f>PL_Produktion_Eingabe!BH105*BH$5</f>
        <v>0</v>
      </c>
      <c r="BF105" s="60">
        <f>PL_Produktion_Eingabe!BI105*BH$5</f>
        <v>0</v>
      </c>
      <c r="BG105" s="123">
        <f>PL_Produktion_Eingabe!BJ105*BH$5</f>
        <v>0</v>
      </c>
      <c r="BH105" s="90">
        <f t="shared" si="46"/>
        <v>0</v>
      </c>
      <c r="BI105" s="87">
        <f>PL_Produktion_Eingabe!BM105*BL$5</f>
        <v>1.0499999999999998</v>
      </c>
      <c r="BJ105" s="60">
        <f>PL_Produktion_Eingabe!BN105*BL$5</f>
        <v>0</v>
      </c>
      <c r="BK105" s="123">
        <f>PL_Produktion_Eingabe!BO105*BL$5</f>
        <v>0</v>
      </c>
      <c r="BL105" s="90">
        <f t="shared" si="47"/>
        <v>1.0499999999999998</v>
      </c>
      <c r="BM105" s="87">
        <f>PL_Produktion_Eingabe!BR105*BP$5</f>
        <v>0</v>
      </c>
      <c r="BN105" s="60">
        <f>PL_Produktion_Eingabe!BS105*BP$5</f>
        <v>0</v>
      </c>
      <c r="BO105" s="123">
        <f>PL_Produktion_Eingabe!BT105*BP$5</f>
        <v>0</v>
      </c>
      <c r="BP105" s="90">
        <f t="shared" si="48"/>
        <v>0</v>
      </c>
      <c r="BQ105" s="87">
        <f>PL_Produktion_Eingabe!BW105*BT$5</f>
        <v>0</v>
      </c>
      <c r="BR105" s="60">
        <f>PL_Produktion_Eingabe!BX105*BT$5</f>
        <v>0</v>
      </c>
      <c r="BS105" s="123">
        <f>PL_Produktion_Eingabe!BY105*BT$5</f>
        <v>0</v>
      </c>
      <c r="BT105" s="90">
        <f t="shared" si="49"/>
        <v>0</v>
      </c>
      <c r="BU105" s="87">
        <f>PL_Produktion_Eingabe!CB105*BX$5</f>
        <v>0</v>
      </c>
      <c r="BV105" s="60">
        <f>PL_Produktion_Eingabe!CC105*BX$5</f>
        <v>0</v>
      </c>
      <c r="BW105" s="123">
        <f>PL_Produktion_Eingabe!CD105*BX$5</f>
        <v>0</v>
      </c>
      <c r="BX105" s="90">
        <f t="shared" si="50"/>
        <v>0</v>
      </c>
      <c r="BY105" s="87">
        <f>PL_Produktion_Eingabe!CG105*CB$5</f>
        <v>0</v>
      </c>
      <c r="BZ105" s="60">
        <f>PL_Produktion_Eingabe!CH105*CB$5</f>
        <v>0</v>
      </c>
      <c r="CA105" s="123">
        <f>PL_Produktion_Eingabe!CI105*CB$5</f>
        <v>0</v>
      </c>
      <c r="CB105" s="90">
        <f t="shared" si="51"/>
        <v>0</v>
      </c>
      <c r="CC105" s="87">
        <f>PL_Produktion_Eingabe!CL105*CF$5</f>
        <v>0</v>
      </c>
      <c r="CD105" s="60">
        <f>PL_Produktion_Eingabe!CM105*CF$5</f>
        <v>0</v>
      </c>
      <c r="CE105" s="123">
        <f>PL_Produktion_Eingabe!CN105*CF$5</f>
        <v>0</v>
      </c>
      <c r="CF105" s="90">
        <f t="shared" si="52"/>
        <v>0</v>
      </c>
      <c r="CG105" s="87">
        <f>PL_Produktion_Eingabe!CQ105*CJ$5</f>
        <v>0</v>
      </c>
      <c r="CH105" s="60">
        <f>PL_Produktion_Eingabe!CR105*CJ$5</f>
        <v>0</v>
      </c>
      <c r="CI105" s="123">
        <f>PL_Produktion_Eingabe!CS105*CJ$5</f>
        <v>0</v>
      </c>
      <c r="CJ105" s="90">
        <f t="shared" si="53"/>
        <v>0</v>
      </c>
      <c r="CK105" s="87">
        <f>PL_Produktion_Eingabe!CV105*CN$5</f>
        <v>0</v>
      </c>
      <c r="CL105" s="60">
        <f>PL_Produktion_Eingabe!CW105*CN$5</f>
        <v>0</v>
      </c>
      <c r="CM105" s="123">
        <f>PL_Produktion_Eingabe!CX105*CN$5</f>
        <v>0</v>
      </c>
      <c r="CN105" s="90">
        <f t="shared" si="54"/>
        <v>0</v>
      </c>
      <c r="CO105" s="87">
        <f>PL_Produktion_Eingabe!DA105*CR$5</f>
        <v>0</v>
      </c>
      <c r="CP105" s="60">
        <f>PL_Produktion_Eingabe!DB105*CR$5</f>
        <v>0</v>
      </c>
      <c r="CQ105" s="123">
        <f>PL_Produktion_Eingabe!DC105*CR$5</f>
        <v>0</v>
      </c>
      <c r="CR105" s="90">
        <f t="shared" si="55"/>
        <v>0</v>
      </c>
      <c r="CS105" s="87">
        <f>PL_Produktion_Eingabe!DF105*CV$5</f>
        <v>0</v>
      </c>
      <c r="CT105" s="60">
        <f>PL_Produktion_Eingabe!DG105*CV$5</f>
        <v>0</v>
      </c>
      <c r="CU105" s="123">
        <f>PL_Produktion_Eingabe!DH105*CV$5</f>
        <v>0</v>
      </c>
      <c r="CV105" s="90">
        <f t="shared" si="56"/>
        <v>0</v>
      </c>
      <c r="CW105" s="87">
        <f>PL_Produktion_Eingabe!DK105*CZ$5</f>
        <v>0</v>
      </c>
      <c r="CX105" s="60">
        <f>PL_Produktion_Eingabe!DL105*CZ$5</f>
        <v>0</v>
      </c>
      <c r="CY105" s="123">
        <f>PL_Produktion_Eingabe!DM105*CZ$5</f>
        <v>0</v>
      </c>
      <c r="CZ105" s="90">
        <f t="shared" si="57"/>
        <v>0</v>
      </c>
      <c r="DA105" s="87">
        <f>PL_Produktion_Eingabe!DP105*DD$5</f>
        <v>4.4000000000000004</v>
      </c>
      <c r="DB105" s="60">
        <f>PL_Produktion_Eingabe!DQ105*DD$5</f>
        <v>0</v>
      </c>
      <c r="DC105" s="123">
        <f>PL_Produktion_Eingabe!DR105*DD$5</f>
        <v>0</v>
      </c>
      <c r="DD105" s="90">
        <f t="shared" si="58"/>
        <v>4.4000000000000004</v>
      </c>
      <c r="DE105" s="87">
        <f>PL_Produktion_Eingabe!DU105*DH$5</f>
        <v>0</v>
      </c>
      <c r="DF105" s="60">
        <f>PL_Produktion_Eingabe!DV105*DH$5</f>
        <v>0</v>
      </c>
      <c r="DG105" s="123">
        <f>PL_Produktion_Eingabe!DW105*DH$5</f>
        <v>0</v>
      </c>
      <c r="DH105" s="90">
        <f t="shared" si="59"/>
        <v>0</v>
      </c>
    </row>
    <row r="106" spans="1:112" x14ac:dyDescent="0.2">
      <c r="A106" s="1">
        <f>Stundeneingabe_2008!A105</f>
        <v>4</v>
      </c>
      <c r="B106" s="1">
        <f>Stundeneingabe_2008!B105</f>
        <v>15</v>
      </c>
      <c r="C106" s="1" t="str">
        <f>Stundeneingabe_2008!C105</f>
        <v>MI</v>
      </c>
      <c r="D106" s="19">
        <f>Stundeneingabe_2008!D105</f>
        <v>45756</v>
      </c>
      <c r="E106" s="87">
        <f>Stundeneingabe_2008!O105*$H$3</f>
        <v>34</v>
      </c>
      <c r="F106" s="60">
        <f>Stundeneingabe_2008!P105*$H$3</f>
        <v>0</v>
      </c>
      <c r="G106" s="123">
        <f>Stundeneingabe_2008!Q105*$H$3</f>
        <v>0</v>
      </c>
      <c r="H106" s="90">
        <f t="shared" si="33"/>
        <v>34</v>
      </c>
      <c r="I106" s="87">
        <f t="shared" si="30"/>
        <v>28</v>
      </c>
      <c r="J106" s="60">
        <f t="shared" si="31"/>
        <v>0</v>
      </c>
      <c r="K106" s="123">
        <f t="shared" si="32"/>
        <v>0</v>
      </c>
      <c r="L106" s="150">
        <f t="shared" si="34"/>
        <v>28</v>
      </c>
      <c r="M106" s="87">
        <f>PL_Produktion_Eingabe!E106*P$5</f>
        <v>28</v>
      </c>
      <c r="N106" s="60">
        <f>PL_Produktion_Eingabe!F106*P$5</f>
        <v>0</v>
      </c>
      <c r="O106" s="123">
        <f>PL_Produktion_Eingabe!G106*P$5</f>
        <v>0</v>
      </c>
      <c r="P106" s="90">
        <f t="shared" si="35"/>
        <v>28</v>
      </c>
      <c r="Q106" s="87">
        <f>PL_Produktion_Eingabe!J106*T$5</f>
        <v>0</v>
      </c>
      <c r="R106" s="60">
        <f>PL_Produktion_Eingabe!K106*T$5</f>
        <v>0</v>
      </c>
      <c r="S106" s="123">
        <f>PL_Produktion_Eingabe!L106*T$5</f>
        <v>0</v>
      </c>
      <c r="T106" s="90">
        <f t="shared" si="36"/>
        <v>0</v>
      </c>
      <c r="U106" s="87">
        <f>PL_Produktion_Eingabe!O106*X$5</f>
        <v>0</v>
      </c>
      <c r="V106" s="60">
        <f>PL_Produktion_Eingabe!P106*X$5</f>
        <v>0</v>
      </c>
      <c r="W106" s="123">
        <f>PL_Produktion_Eingabe!Q106*X$5</f>
        <v>0</v>
      </c>
      <c r="X106" s="90">
        <f t="shared" si="37"/>
        <v>0</v>
      </c>
      <c r="Y106" s="87">
        <f>PL_Produktion_Eingabe!T106*AB$5</f>
        <v>0</v>
      </c>
      <c r="Z106" s="60">
        <f>PL_Produktion_Eingabe!U106*AB$5</f>
        <v>0</v>
      </c>
      <c r="AA106" s="123">
        <f>PL_Produktion_Eingabe!V106*AB$5</f>
        <v>0</v>
      </c>
      <c r="AB106" s="90">
        <f t="shared" si="38"/>
        <v>0</v>
      </c>
      <c r="AC106" s="87">
        <f>PL_Produktion_Eingabe!Y106*AF$5</f>
        <v>0</v>
      </c>
      <c r="AD106" s="60">
        <f>PL_Produktion_Eingabe!Z106*AF$5</f>
        <v>0</v>
      </c>
      <c r="AE106" s="123">
        <f>PL_Produktion_Eingabe!AA106*AF$5</f>
        <v>0</v>
      </c>
      <c r="AF106" s="90">
        <f t="shared" si="39"/>
        <v>0</v>
      </c>
      <c r="AG106" s="87">
        <f>PL_Produktion_Eingabe!AD106*AJ$5</f>
        <v>0</v>
      </c>
      <c r="AH106" s="60">
        <f>PL_Produktion_Eingabe!AE106*AJ$5</f>
        <v>0</v>
      </c>
      <c r="AI106" s="123">
        <f>PL_Produktion_Eingabe!AF106*AJ$5</f>
        <v>0</v>
      </c>
      <c r="AJ106" s="90">
        <f t="shared" si="40"/>
        <v>0</v>
      </c>
      <c r="AK106" s="87">
        <f>PL_Produktion_Eingabe!AI106*AN$5</f>
        <v>0</v>
      </c>
      <c r="AL106" s="60">
        <f>PL_Produktion_Eingabe!AJ106*AN$5</f>
        <v>0</v>
      </c>
      <c r="AM106" s="123">
        <f>PL_Produktion_Eingabe!AK106*AN$5</f>
        <v>0</v>
      </c>
      <c r="AN106" s="90">
        <f t="shared" si="41"/>
        <v>0</v>
      </c>
      <c r="AO106" s="87">
        <f>PL_Produktion_Eingabe!AN106*AR$5</f>
        <v>0</v>
      </c>
      <c r="AP106" s="60">
        <f>PL_Produktion_Eingabe!AO106*AR$5</f>
        <v>0</v>
      </c>
      <c r="AQ106" s="123">
        <f>PL_Produktion_Eingabe!AP106*AR$5</f>
        <v>0</v>
      </c>
      <c r="AR106" s="90">
        <f t="shared" si="42"/>
        <v>0</v>
      </c>
      <c r="AS106" s="87">
        <f>PL_Produktion_Eingabe!AS106*AV$5</f>
        <v>0</v>
      </c>
      <c r="AT106" s="60">
        <f>PL_Produktion_Eingabe!AT106*AV$5</f>
        <v>0</v>
      </c>
      <c r="AU106" s="123">
        <f>PL_Produktion_Eingabe!AU106*AV$5</f>
        <v>0</v>
      </c>
      <c r="AV106" s="90">
        <f t="shared" si="43"/>
        <v>0</v>
      </c>
      <c r="AW106" s="87">
        <f>PL_Produktion_Eingabe!AX106*AZ$5</f>
        <v>0</v>
      </c>
      <c r="AX106" s="60">
        <f>PL_Produktion_Eingabe!AY106*AZ$5</f>
        <v>0</v>
      </c>
      <c r="AY106" s="123">
        <f>PL_Produktion_Eingabe!AZ106*AZ$5</f>
        <v>0</v>
      </c>
      <c r="AZ106" s="90">
        <f t="shared" si="44"/>
        <v>0</v>
      </c>
      <c r="BA106" s="87">
        <f>PL_Produktion_Eingabe!BC106*BD$5</f>
        <v>0</v>
      </c>
      <c r="BB106" s="60">
        <f>PL_Produktion_Eingabe!BD106*BD$5</f>
        <v>0</v>
      </c>
      <c r="BC106" s="123">
        <f>PL_Produktion_Eingabe!BE106*BD$5</f>
        <v>0</v>
      </c>
      <c r="BD106" s="90">
        <f t="shared" si="45"/>
        <v>0</v>
      </c>
      <c r="BE106" s="87">
        <f>PL_Produktion_Eingabe!BH106*BH$5</f>
        <v>0</v>
      </c>
      <c r="BF106" s="60">
        <f>PL_Produktion_Eingabe!BI106*BH$5</f>
        <v>0</v>
      </c>
      <c r="BG106" s="123">
        <f>PL_Produktion_Eingabe!BJ106*BH$5</f>
        <v>0</v>
      </c>
      <c r="BH106" s="90">
        <f t="shared" si="46"/>
        <v>0</v>
      </c>
      <c r="BI106" s="87">
        <f>PL_Produktion_Eingabe!BM106*BL$5</f>
        <v>0</v>
      </c>
      <c r="BJ106" s="60">
        <f>PL_Produktion_Eingabe!BN106*BL$5</f>
        <v>0</v>
      </c>
      <c r="BK106" s="123">
        <f>PL_Produktion_Eingabe!BO106*BL$5</f>
        <v>0</v>
      </c>
      <c r="BL106" s="90">
        <f t="shared" si="47"/>
        <v>0</v>
      </c>
      <c r="BM106" s="87">
        <f>PL_Produktion_Eingabe!BR106*BP$5</f>
        <v>0</v>
      </c>
      <c r="BN106" s="60">
        <f>PL_Produktion_Eingabe!BS106*BP$5</f>
        <v>0</v>
      </c>
      <c r="BO106" s="123">
        <f>PL_Produktion_Eingabe!BT106*BP$5</f>
        <v>0</v>
      </c>
      <c r="BP106" s="90">
        <f t="shared" si="48"/>
        <v>0</v>
      </c>
      <c r="BQ106" s="87">
        <f>PL_Produktion_Eingabe!BW106*BT$5</f>
        <v>0</v>
      </c>
      <c r="BR106" s="60">
        <f>PL_Produktion_Eingabe!BX106*BT$5</f>
        <v>0</v>
      </c>
      <c r="BS106" s="123">
        <f>PL_Produktion_Eingabe!BY106*BT$5</f>
        <v>0</v>
      </c>
      <c r="BT106" s="90">
        <f t="shared" si="49"/>
        <v>0</v>
      </c>
      <c r="BU106" s="87">
        <f>PL_Produktion_Eingabe!CB106*BX$5</f>
        <v>0</v>
      </c>
      <c r="BV106" s="60">
        <f>PL_Produktion_Eingabe!CC106*BX$5</f>
        <v>0</v>
      </c>
      <c r="BW106" s="123">
        <f>PL_Produktion_Eingabe!CD106*BX$5</f>
        <v>0</v>
      </c>
      <c r="BX106" s="90">
        <f t="shared" si="50"/>
        <v>0</v>
      </c>
      <c r="BY106" s="87">
        <f>PL_Produktion_Eingabe!CG106*CB$5</f>
        <v>0</v>
      </c>
      <c r="BZ106" s="60">
        <f>PL_Produktion_Eingabe!CH106*CB$5</f>
        <v>0</v>
      </c>
      <c r="CA106" s="123">
        <f>PL_Produktion_Eingabe!CI106*CB$5</f>
        <v>0</v>
      </c>
      <c r="CB106" s="90">
        <f t="shared" si="51"/>
        <v>0</v>
      </c>
      <c r="CC106" s="87">
        <f>PL_Produktion_Eingabe!CL106*CF$5</f>
        <v>0</v>
      </c>
      <c r="CD106" s="60">
        <f>PL_Produktion_Eingabe!CM106*CF$5</f>
        <v>0</v>
      </c>
      <c r="CE106" s="123">
        <f>PL_Produktion_Eingabe!CN106*CF$5</f>
        <v>0</v>
      </c>
      <c r="CF106" s="90">
        <f t="shared" si="52"/>
        <v>0</v>
      </c>
      <c r="CG106" s="87">
        <f>PL_Produktion_Eingabe!CQ106*CJ$5</f>
        <v>0</v>
      </c>
      <c r="CH106" s="60">
        <f>PL_Produktion_Eingabe!CR106*CJ$5</f>
        <v>0</v>
      </c>
      <c r="CI106" s="123">
        <f>PL_Produktion_Eingabe!CS106*CJ$5</f>
        <v>0</v>
      </c>
      <c r="CJ106" s="90">
        <f t="shared" si="53"/>
        <v>0</v>
      </c>
      <c r="CK106" s="87">
        <f>PL_Produktion_Eingabe!CV106*CN$5</f>
        <v>0</v>
      </c>
      <c r="CL106" s="60">
        <f>PL_Produktion_Eingabe!CW106*CN$5</f>
        <v>0</v>
      </c>
      <c r="CM106" s="123">
        <f>PL_Produktion_Eingabe!CX106*CN$5</f>
        <v>0</v>
      </c>
      <c r="CN106" s="90">
        <f t="shared" si="54"/>
        <v>0</v>
      </c>
      <c r="CO106" s="87">
        <f>PL_Produktion_Eingabe!DA106*CR$5</f>
        <v>0</v>
      </c>
      <c r="CP106" s="60">
        <f>PL_Produktion_Eingabe!DB106*CR$5</f>
        <v>0</v>
      </c>
      <c r="CQ106" s="123">
        <f>PL_Produktion_Eingabe!DC106*CR$5</f>
        <v>0</v>
      </c>
      <c r="CR106" s="90">
        <f t="shared" si="55"/>
        <v>0</v>
      </c>
      <c r="CS106" s="87">
        <f>PL_Produktion_Eingabe!DF106*CV$5</f>
        <v>0</v>
      </c>
      <c r="CT106" s="60">
        <f>PL_Produktion_Eingabe!DG106*CV$5</f>
        <v>0</v>
      </c>
      <c r="CU106" s="123">
        <f>PL_Produktion_Eingabe!DH106*CV$5</f>
        <v>0</v>
      </c>
      <c r="CV106" s="90">
        <f t="shared" si="56"/>
        <v>0</v>
      </c>
      <c r="CW106" s="87">
        <f>PL_Produktion_Eingabe!DK106*CZ$5</f>
        <v>0</v>
      </c>
      <c r="CX106" s="60">
        <f>PL_Produktion_Eingabe!DL106*CZ$5</f>
        <v>0</v>
      </c>
      <c r="CY106" s="123">
        <f>PL_Produktion_Eingabe!DM106*CZ$5</f>
        <v>0</v>
      </c>
      <c r="CZ106" s="90">
        <f t="shared" si="57"/>
        <v>0</v>
      </c>
      <c r="DA106" s="87">
        <f>PL_Produktion_Eingabe!DP106*DD$5</f>
        <v>0</v>
      </c>
      <c r="DB106" s="60">
        <f>PL_Produktion_Eingabe!DQ106*DD$5</f>
        <v>0</v>
      </c>
      <c r="DC106" s="123">
        <f>PL_Produktion_Eingabe!DR106*DD$5</f>
        <v>0</v>
      </c>
      <c r="DD106" s="90">
        <f t="shared" si="58"/>
        <v>0</v>
      </c>
      <c r="DE106" s="87">
        <f>PL_Produktion_Eingabe!DU106*DH$5</f>
        <v>0</v>
      </c>
      <c r="DF106" s="60">
        <f>PL_Produktion_Eingabe!DV106*DH$5</f>
        <v>0</v>
      </c>
      <c r="DG106" s="123">
        <f>PL_Produktion_Eingabe!DW106*DH$5</f>
        <v>0</v>
      </c>
      <c r="DH106" s="90">
        <f t="shared" si="59"/>
        <v>0</v>
      </c>
    </row>
    <row r="107" spans="1:112" x14ac:dyDescent="0.2">
      <c r="A107" s="1">
        <f>Stundeneingabe_2008!A106</f>
        <v>4</v>
      </c>
      <c r="B107" s="1">
        <f>Stundeneingabe_2008!B106</f>
        <v>15</v>
      </c>
      <c r="C107" s="1" t="str">
        <f>Stundeneingabe_2008!C106</f>
        <v>DO</v>
      </c>
      <c r="D107" s="19">
        <f>Stundeneingabe_2008!D106</f>
        <v>45757</v>
      </c>
      <c r="E107" s="87">
        <f>Stundeneingabe_2008!O106*$H$3</f>
        <v>23.8</v>
      </c>
      <c r="F107" s="60">
        <f>Stundeneingabe_2008!P106*$H$3</f>
        <v>0</v>
      </c>
      <c r="G107" s="123">
        <f>Stundeneingabe_2008!Q106*$H$3</f>
        <v>0</v>
      </c>
      <c r="H107" s="90">
        <f t="shared" si="33"/>
        <v>23.8</v>
      </c>
      <c r="I107" s="87">
        <f t="shared" si="30"/>
        <v>25.2</v>
      </c>
      <c r="J107" s="60">
        <f t="shared" si="31"/>
        <v>0</v>
      </c>
      <c r="K107" s="123">
        <f t="shared" si="32"/>
        <v>0</v>
      </c>
      <c r="L107" s="150">
        <f t="shared" si="34"/>
        <v>25.2</v>
      </c>
      <c r="M107" s="87">
        <f>PL_Produktion_Eingabe!E107*P$5</f>
        <v>25.2</v>
      </c>
      <c r="N107" s="60">
        <f>PL_Produktion_Eingabe!F107*P$5</f>
        <v>0</v>
      </c>
      <c r="O107" s="123">
        <f>PL_Produktion_Eingabe!G107*P$5</f>
        <v>0</v>
      </c>
      <c r="P107" s="90">
        <f t="shared" si="35"/>
        <v>25.2</v>
      </c>
      <c r="Q107" s="87">
        <f>PL_Produktion_Eingabe!J107*T$5</f>
        <v>0</v>
      </c>
      <c r="R107" s="60">
        <f>PL_Produktion_Eingabe!K107*T$5</f>
        <v>0</v>
      </c>
      <c r="S107" s="123">
        <f>PL_Produktion_Eingabe!L107*T$5</f>
        <v>0</v>
      </c>
      <c r="T107" s="90">
        <f t="shared" si="36"/>
        <v>0</v>
      </c>
      <c r="U107" s="87">
        <f>PL_Produktion_Eingabe!O107*X$5</f>
        <v>0</v>
      </c>
      <c r="V107" s="60">
        <f>PL_Produktion_Eingabe!P107*X$5</f>
        <v>0</v>
      </c>
      <c r="W107" s="123">
        <f>PL_Produktion_Eingabe!Q107*X$5</f>
        <v>0</v>
      </c>
      <c r="X107" s="90">
        <f t="shared" si="37"/>
        <v>0</v>
      </c>
      <c r="Y107" s="87">
        <f>PL_Produktion_Eingabe!T107*AB$5</f>
        <v>0</v>
      </c>
      <c r="Z107" s="60">
        <f>PL_Produktion_Eingabe!U107*AB$5</f>
        <v>0</v>
      </c>
      <c r="AA107" s="123">
        <f>PL_Produktion_Eingabe!V107*AB$5</f>
        <v>0</v>
      </c>
      <c r="AB107" s="90">
        <f t="shared" si="38"/>
        <v>0</v>
      </c>
      <c r="AC107" s="87">
        <f>PL_Produktion_Eingabe!Y107*AF$5</f>
        <v>0</v>
      </c>
      <c r="AD107" s="60">
        <f>PL_Produktion_Eingabe!Z107*AF$5</f>
        <v>0</v>
      </c>
      <c r="AE107" s="123">
        <f>PL_Produktion_Eingabe!AA107*AF$5</f>
        <v>0</v>
      </c>
      <c r="AF107" s="90">
        <f t="shared" si="39"/>
        <v>0</v>
      </c>
      <c r="AG107" s="87">
        <f>PL_Produktion_Eingabe!AD107*AJ$5</f>
        <v>0</v>
      </c>
      <c r="AH107" s="60">
        <f>PL_Produktion_Eingabe!AE107*AJ$5</f>
        <v>0</v>
      </c>
      <c r="AI107" s="123">
        <f>PL_Produktion_Eingabe!AF107*AJ$5</f>
        <v>0</v>
      </c>
      <c r="AJ107" s="90">
        <f t="shared" si="40"/>
        <v>0</v>
      </c>
      <c r="AK107" s="87">
        <f>PL_Produktion_Eingabe!AI107*AN$5</f>
        <v>0</v>
      </c>
      <c r="AL107" s="60">
        <f>PL_Produktion_Eingabe!AJ107*AN$5</f>
        <v>0</v>
      </c>
      <c r="AM107" s="123">
        <f>PL_Produktion_Eingabe!AK107*AN$5</f>
        <v>0</v>
      </c>
      <c r="AN107" s="90">
        <f t="shared" si="41"/>
        <v>0</v>
      </c>
      <c r="AO107" s="87">
        <f>PL_Produktion_Eingabe!AN107*AR$5</f>
        <v>0</v>
      </c>
      <c r="AP107" s="60">
        <f>PL_Produktion_Eingabe!AO107*AR$5</f>
        <v>0</v>
      </c>
      <c r="AQ107" s="123">
        <f>PL_Produktion_Eingabe!AP107*AR$5</f>
        <v>0</v>
      </c>
      <c r="AR107" s="90">
        <f t="shared" si="42"/>
        <v>0</v>
      </c>
      <c r="AS107" s="87">
        <f>PL_Produktion_Eingabe!AS107*AV$5</f>
        <v>0</v>
      </c>
      <c r="AT107" s="60">
        <f>PL_Produktion_Eingabe!AT107*AV$5</f>
        <v>0</v>
      </c>
      <c r="AU107" s="123">
        <f>PL_Produktion_Eingabe!AU107*AV$5</f>
        <v>0</v>
      </c>
      <c r="AV107" s="90">
        <f t="shared" si="43"/>
        <v>0</v>
      </c>
      <c r="AW107" s="87">
        <f>PL_Produktion_Eingabe!AX107*AZ$5</f>
        <v>0</v>
      </c>
      <c r="AX107" s="60">
        <f>PL_Produktion_Eingabe!AY107*AZ$5</f>
        <v>0</v>
      </c>
      <c r="AY107" s="123">
        <f>PL_Produktion_Eingabe!AZ107*AZ$5</f>
        <v>0</v>
      </c>
      <c r="AZ107" s="90">
        <f t="shared" si="44"/>
        <v>0</v>
      </c>
      <c r="BA107" s="87">
        <f>PL_Produktion_Eingabe!BC107*BD$5</f>
        <v>0</v>
      </c>
      <c r="BB107" s="60">
        <f>PL_Produktion_Eingabe!BD107*BD$5</f>
        <v>0</v>
      </c>
      <c r="BC107" s="123">
        <f>PL_Produktion_Eingabe!BE107*BD$5</f>
        <v>0</v>
      </c>
      <c r="BD107" s="90">
        <f t="shared" si="45"/>
        <v>0</v>
      </c>
      <c r="BE107" s="87">
        <f>PL_Produktion_Eingabe!BH107*BH$5</f>
        <v>0</v>
      </c>
      <c r="BF107" s="60">
        <f>PL_Produktion_Eingabe!BI107*BH$5</f>
        <v>0</v>
      </c>
      <c r="BG107" s="123">
        <f>PL_Produktion_Eingabe!BJ107*BH$5</f>
        <v>0</v>
      </c>
      <c r="BH107" s="90">
        <f t="shared" si="46"/>
        <v>0</v>
      </c>
      <c r="BI107" s="87">
        <f>PL_Produktion_Eingabe!BM107*BL$5</f>
        <v>0</v>
      </c>
      <c r="BJ107" s="60">
        <f>PL_Produktion_Eingabe!BN107*BL$5</f>
        <v>0</v>
      </c>
      <c r="BK107" s="123">
        <f>PL_Produktion_Eingabe!BO107*BL$5</f>
        <v>0</v>
      </c>
      <c r="BL107" s="90">
        <f t="shared" si="47"/>
        <v>0</v>
      </c>
      <c r="BM107" s="87">
        <f>PL_Produktion_Eingabe!BR107*BP$5</f>
        <v>0</v>
      </c>
      <c r="BN107" s="60">
        <f>PL_Produktion_Eingabe!BS107*BP$5</f>
        <v>0</v>
      </c>
      <c r="BO107" s="123">
        <f>PL_Produktion_Eingabe!BT107*BP$5</f>
        <v>0</v>
      </c>
      <c r="BP107" s="90">
        <f t="shared" si="48"/>
        <v>0</v>
      </c>
      <c r="BQ107" s="87">
        <f>PL_Produktion_Eingabe!BW107*BT$5</f>
        <v>0</v>
      </c>
      <c r="BR107" s="60">
        <f>PL_Produktion_Eingabe!BX107*BT$5</f>
        <v>0</v>
      </c>
      <c r="BS107" s="123">
        <f>PL_Produktion_Eingabe!BY107*BT$5</f>
        <v>0</v>
      </c>
      <c r="BT107" s="90">
        <f t="shared" si="49"/>
        <v>0</v>
      </c>
      <c r="BU107" s="87">
        <f>PL_Produktion_Eingabe!CB107*BX$5</f>
        <v>0</v>
      </c>
      <c r="BV107" s="60">
        <f>PL_Produktion_Eingabe!CC107*BX$5</f>
        <v>0</v>
      </c>
      <c r="BW107" s="123">
        <f>PL_Produktion_Eingabe!CD107*BX$5</f>
        <v>0</v>
      </c>
      <c r="BX107" s="90">
        <f t="shared" si="50"/>
        <v>0</v>
      </c>
      <c r="BY107" s="87">
        <f>PL_Produktion_Eingabe!CG107*CB$5</f>
        <v>0</v>
      </c>
      <c r="BZ107" s="60">
        <f>PL_Produktion_Eingabe!CH107*CB$5</f>
        <v>0</v>
      </c>
      <c r="CA107" s="123">
        <f>PL_Produktion_Eingabe!CI107*CB$5</f>
        <v>0</v>
      </c>
      <c r="CB107" s="90">
        <f t="shared" si="51"/>
        <v>0</v>
      </c>
      <c r="CC107" s="87">
        <f>PL_Produktion_Eingabe!CL107*CF$5</f>
        <v>0</v>
      </c>
      <c r="CD107" s="60">
        <f>PL_Produktion_Eingabe!CM107*CF$5</f>
        <v>0</v>
      </c>
      <c r="CE107" s="123">
        <f>PL_Produktion_Eingabe!CN107*CF$5</f>
        <v>0</v>
      </c>
      <c r="CF107" s="90">
        <f t="shared" si="52"/>
        <v>0</v>
      </c>
      <c r="CG107" s="87">
        <f>PL_Produktion_Eingabe!CQ107*CJ$5</f>
        <v>0</v>
      </c>
      <c r="CH107" s="60">
        <f>PL_Produktion_Eingabe!CR107*CJ$5</f>
        <v>0</v>
      </c>
      <c r="CI107" s="123">
        <f>PL_Produktion_Eingabe!CS107*CJ$5</f>
        <v>0</v>
      </c>
      <c r="CJ107" s="90">
        <f t="shared" si="53"/>
        <v>0</v>
      </c>
      <c r="CK107" s="87">
        <f>PL_Produktion_Eingabe!CV107*CN$5</f>
        <v>0</v>
      </c>
      <c r="CL107" s="60">
        <f>PL_Produktion_Eingabe!CW107*CN$5</f>
        <v>0</v>
      </c>
      <c r="CM107" s="123">
        <f>PL_Produktion_Eingabe!CX107*CN$5</f>
        <v>0</v>
      </c>
      <c r="CN107" s="90">
        <f t="shared" si="54"/>
        <v>0</v>
      </c>
      <c r="CO107" s="87">
        <f>PL_Produktion_Eingabe!DA107*CR$5</f>
        <v>0</v>
      </c>
      <c r="CP107" s="60">
        <f>PL_Produktion_Eingabe!DB107*CR$5</f>
        <v>0</v>
      </c>
      <c r="CQ107" s="123">
        <f>PL_Produktion_Eingabe!DC107*CR$5</f>
        <v>0</v>
      </c>
      <c r="CR107" s="90">
        <f t="shared" si="55"/>
        <v>0</v>
      </c>
      <c r="CS107" s="87">
        <f>PL_Produktion_Eingabe!DF107*CV$5</f>
        <v>0</v>
      </c>
      <c r="CT107" s="60">
        <f>PL_Produktion_Eingabe!DG107*CV$5</f>
        <v>0</v>
      </c>
      <c r="CU107" s="123">
        <f>PL_Produktion_Eingabe!DH107*CV$5</f>
        <v>0</v>
      </c>
      <c r="CV107" s="90">
        <f t="shared" si="56"/>
        <v>0</v>
      </c>
      <c r="CW107" s="87">
        <f>PL_Produktion_Eingabe!DK107*CZ$5</f>
        <v>0</v>
      </c>
      <c r="CX107" s="60">
        <f>PL_Produktion_Eingabe!DL107*CZ$5</f>
        <v>0</v>
      </c>
      <c r="CY107" s="123">
        <f>PL_Produktion_Eingabe!DM107*CZ$5</f>
        <v>0</v>
      </c>
      <c r="CZ107" s="90">
        <f t="shared" si="57"/>
        <v>0</v>
      </c>
      <c r="DA107" s="87">
        <f>PL_Produktion_Eingabe!DP107*DD$5</f>
        <v>0</v>
      </c>
      <c r="DB107" s="60">
        <f>PL_Produktion_Eingabe!DQ107*DD$5</f>
        <v>0</v>
      </c>
      <c r="DC107" s="123">
        <f>PL_Produktion_Eingabe!DR107*DD$5</f>
        <v>0</v>
      </c>
      <c r="DD107" s="90">
        <f t="shared" si="58"/>
        <v>0</v>
      </c>
      <c r="DE107" s="87">
        <f>PL_Produktion_Eingabe!DU107*DH$5</f>
        <v>0</v>
      </c>
      <c r="DF107" s="60">
        <f>PL_Produktion_Eingabe!DV107*DH$5</f>
        <v>0</v>
      </c>
      <c r="DG107" s="123">
        <f>PL_Produktion_Eingabe!DW107*DH$5</f>
        <v>0</v>
      </c>
      <c r="DH107" s="90">
        <f t="shared" si="59"/>
        <v>0</v>
      </c>
    </row>
    <row r="108" spans="1:112" x14ac:dyDescent="0.2">
      <c r="A108" s="1">
        <f>Stundeneingabe_2008!A107</f>
        <v>4</v>
      </c>
      <c r="B108" s="1">
        <f>Stundeneingabe_2008!B107</f>
        <v>15</v>
      </c>
      <c r="C108" s="1" t="str">
        <f>Stundeneingabe_2008!C107</f>
        <v>FR</v>
      </c>
      <c r="D108" s="19">
        <f>Stundeneingabe_2008!D107</f>
        <v>45758</v>
      </c>
      <c r="E108" s="87">
        <f>Stundeneingabe_2008!O107*$H$3</f>
        <v>13.6</v>
      </c>
      <c r="F108" s="60">
        <f>Stundeneingabe_2008!P107*$H$3</f>
        <v>0</v>
      </c>
      <c r="G108" s="123">
        <f>Stundeneingabe_2008!Q107*$H$3</f>
        <v>0</v>
      </c>
      <c r="H108" s="90">
        <f t="shared" si="33"/>
        <v>13.6</v>
      </c>
      <c r="I108" s="87">
        <f t="shared" si="30"/>
        <v>17.649999999999999</v>
      </c>
      <c r="J108" s="60">
        <f t="shared" si="31"/>
        <v>0</v>
      </c>
      <c r="K108" s="123">
        <f t="shared" si="32"/>
        <v>0</v>
      </c>
      <c r="L108" s="150">
        <f t="shared" si="34"/>
        <v>17.649999999999999</v>
      </c>
      <c r="M108" s="87">
        <f>PL_Produktion_Eingabe!E108*P$5</f>
        <v>2.0999999999999996</v>
      </c>
      <c r="N108" s="60">
        <f>PL_Produktion_Eingabe!F108*P$5</f>
        <v>0</v>
      </c>
      <c r="O108" s="123">
        <f>PL_Produktion_Eingabe!G108*P$5</f>
        <v>0</v>
      </c>
      <c r="P108" s="90">
        <f t="shared" si="35"/>
        <v>2.0999999999999996</v>
      </c>
      <c r="Q108" s="87">
        <f>PL_Produktion_Eingabe!J108*T$5</f>
        <v>0</v>
      </c>
      <c r="R108" s="60">
        <f>PL_Produktion_Eingabe!K108*T$5</f>
        <v>0</v>
      </c>
      <c r="S108" s="123">
        <f>PL_Produktion_Eingabe!L108*T$5</f>
        <v>0</v>
      </c>
      <c r="T108" s="90">
        <f t="shared" si="36"/>
        <v>0</v>
      </c>
      <c r="U108" s="87">
        <f>PL_Produktion_Eingabe!O108*X$5</f>
        <v>0.8</v>
      </c>
      <c r="V108" s="60">
        <f>PL_Produktion_Eingabe!P108*X$5</f>
        <v>0</v>
      </c>
      <c r="W108" s="123">
        <f>PL_Produktion_Eingabe!Q108*X$5</f>
        <v>0</v>
      </c>
      <c r="X108" s="90">
        <f t="shared" si="37"/>
        <v>0.8</v>
      </c>
      <c r="Y108" s="87">
        <f>PL_Produktion_Eingabe!T108*AB$5</f>
        <v>0</v>
      </c>
      <c r="Z108" s="60">
        <f>PL_Produktion_Eingabe!U108*AB$5</f>
        <v>0</v>
      </c>
      <c r="AA108" s="123">
        <f>PL_Produktion_Eingabe!V108*AB$5</f>
        <v>0</v>
      </c>
      <c r="AB108" s="90">
        <f t="shared" si="38"/>
        <v>0</v>
      </c>
      <c r="AC108" s="87">
        <f>PL_Produktion_Eingabe!Y108*AF$5</f>
        <v>0</v>
      </c>
      <c r="AD108" s="60">
        <f>PL_Produktion_Eingabe!Z108*AF$5</f>
        <v>0</v>
      </c>
      <c r="AE108" s="123">
        <f>PL_Produktion_Eingabe!AA108*AF$5</f>
        <v>0</v>
      </c>
      <c r="AF108" s="90">
        <f t="shared" si="39"/>
        <v>0</v>
      </c>
      <c r="AG108" s="87">
        <f>PL_Produktion_Eingabe!AD108*AJ$5</f>
        <v>0</v>
      </c>
      <c r="AH108" s="60">
        <f>PL_Produktion_Eingabe!AE108*AJ$5</f>
        <v>0</v>
      </c>
      <c r="AI108" s="123">
        <f>PL_Produktion_Eingabe!AF108*AJ$5</f>
        <v>0</v>
      </c>
      <c r="AJ108" s="90">
        <f t="shared" si="40"/>
        <v>0</v>
      </c>
      <c r="AK108" s="87">
        <f>PL_Produktion_Eingabe!AI108*AN$5</f>
        <v>0</v>
      </c>
      <c r="AL108" s="60">
        <f>PL_Produktion_Eingabe!AJ108*AN$5</f>
        <v>0</v>
      </c>
      <c r="AM108" s="123">
        <f>PL_Produktion_Eingabe!AK108*AN$5</f>
        <v>0</v>
      </c>
      <c r="AN108" s="90">
        <f t="shared" si="41"/>
        <v>0</v>
      </c>
      <c r="AO108" s="87">
        <f>PL_Produktion_Eingabe!AN108*AR$5</f>
        <v>0.5</v>
      </c>
      <c r="AP108" s="60">
        <f>PL_Produktion_Eingabe!AO108*AR$5</f>
        <v>0</v>
      </c>
      <c r="AQ108" s="123">
        <f>PL_Produktion_Eingabe!AP108*AR$5</f>
        <v>0</v>
      </c>
      <c r="AR108" s="90">
        <f t="shared" si="42"/>
        <v>0.5</v>
      </c>
      <c r="AS108" s="87">
        <f>PL_Produktion_Eingabe!AS108*AV$5</f>
        <v>0</v>
      </c>
      <c r="AT108" s="60">
        <f>PL_Produktion_Eingabe!AT108*AV$5</f>
        <v>0</v>
      </c>
      <c r="AU108" s="123">
        <f>PL_Produktion_Eingabe!AU108*AV$5</f>
        <v>0</v>
      </c>
      <c r="AV108" s="90">
        <f t="shared" si="43"/>
        <v>0</v>
      </c>
      <c r="AW108" s="87">
        <f>PL_Produktion_Eingabe!AX108*AZ$5</f>
        <v>7.6</v>
      </c>
      <c r="AX108" s="60">
        <f>PL_Produktion_Eingabe!AY108*AZ$5</f>
        <v>0</v>
      </c>
      <c r="AY108" s="123">
        <f>PL_Produktion_Eingabe!AZ108*AZ$5</f>
        <v>0</v>
      </c>
      <c r="AZ108" s="90">
        <f t="shared" si="44"/>
        <v>7.6</v>
      </c>
      <c r="BA108" s="87">
        <f>PL_Produktion_Eingabe!BC108*BD$5</f>
        <v>0</v>
      </c>
      <c r="BB108" s="60">
        <f>PL_Produktion_Eingabe!BD108*BD$5</f>
        <v>0</v>
      </c>
      <c r="BC108" s="123">
        <f>PL_Produktion_Eingabe!BE108*BD$5</f>
        <v>0</v>
      </c>
      <c r="BD108" s="90">
        <f t="shared" si="45"/>
        <v>0</v>
      </c>
      <c r="BE108" s="87">
        <f>PL_Produktion_Eingabe!BH108*BH$5</f>
        <v>0</v>
      </c>
      <c r="BF108" s="60">
        <f>PL_Produktion_Eingabe!BI108*BH$5</f>
        <v>0</v>
      </c>
      <c r="BG108" s="123">
        <f>PL_Produktion_Eingabe!BJ108*BH$5</f>
        <v>0</v>
      </c>
      <c r="BH108" s="90">
        <f t="shared" si="46"/>
        <v>0</v>
      </c>
      <c r="BI108" s="87">
        <f>PL_Produktion_Eingabe!BM108*BL$5</f>
        <v>6.6499999999999995</v>
      </c>
      <c r="BJ108" s="60">
        <f>PL_Produktion_Eingabe!BN108*BL$5</f>
        <v>0</v>
      </c>
      <c r="BK108" s="123">
        <f>PL_Produktion_Eingabe!BO108*BL$5</f>
        <v>0</v>
      </c>
      <c r="BL108" s="90">
        <f t="shared" si="47"/>
        <v>6.6499999999999995</v>
      </c>
      <c r="BM108" s="87">
        <f>PL_Produktion_Eingabe!BR108*BP$5</f>
        <v>0</v>
      </c>
      <c r="BN108" s="60">
        <f>PL_Produktion_Eingabe!BS108*BP$5</f>
        <v>0</v>
      </c>
      <c r="BO108" s="123">
        <f>PL_Produktion_Eingabe!BT108*BP$5</f>
        <v>0</v>
      </c>
      <c r="BP108" s="90">
        <f t="shared" si="48"/>
        <v>0</v>
      </c>
      <c r="BQ108" s="87">
        <f>PL_Produktion_Eingabe!BW108*BT$5</f>
        <v>0</v>
      </c>
      <c r="BR108" s="60">
        <f>PL_Produktion_Eingabe!BX108*BT$5</f>
        <v>0</v>
      </c>
      <c r="BS108" s="123">
        <f>PL_Produktion_Eingabe!BY108*BT$5</f>
        <v>0</v>
      </c>
      <c r="BT108" s="90">
        <f t="shared" si="49"/>
        <v>0</v>
      </c>
      <c r="BU108" s="87">
        <f>PL_Produktion_Eingabe!CB108*BX$5</f>
        <v>0</v>
      </c>
      <c r="BV108" s="60">
        <f>PL_Produktion_Eingabe!CC108*BX$5</f>
        <v>0</v>
      </c>
      <c r="BW108" s="123">
        <f>PL_Produktion_Eingabe!CD108*BX$5</f>
        <v>0</v>
      </c>
      <c r="BX108" s="90">
        <f t="shared" si="50"/>
        <v>0</v>
      </c>
      <c r="BY108" s="87">
        <f>PL_Produktion_Eingabe!CG108*CB$5</f>
        <v>0</v>
      </c>
      <c r="BZ108" s="60">
        <f>PL_Produktion_Eingabe!CH108*CB$5</f>
        <v>0</v>
      </c>
      <c r="CA108" s="123">
        <f>PL_Produktion_Eingabe!CI108*CB$5</f>
        <v>0</v>
      </c>
      <c r="CB108" s="90">
        <f t="shared" si="51"/>
        <v>0</v>
      </c>
      <c r="CC108" s="87">
        <f>PL_Produktion_Eingabe!CL108*CF$5</f>
        <v>0</v>
      </c>
      <c r="CD108" s="60">
        <f>PL_Produktion_Eingabe!CM108*CF$5</f>
        <v>0</v>
      </c>
      <c r="CE108" s="123">
        <f>PL_Produktion_Eingabe!CN108*CF$5</f>
        <v>0</v>
      </c>
      <c r="CF108" s="90">
        <f t="shared" si="52"/>
        <v>0</v>
      </c>
      <c r="CG108" s="87">
        <f>PL_Produktion_Eingabe!CQ108*CJ$5</f>
        <v>0</v>
      </c>
      <c r="CH108" s="60">
        <f>PL_Produktion_Eingabe!CR108*CJ$5</f>
        <v>0</v>
      </c>
      <c r="CI108" s="123">
        <f>PL_Produktion_Eingabe!CS108*CJ$5</f>
        <v>0</v>
      </c>
      <c r="CJ108" s="90">
        <f t="shared" si="53"/>
        <v>0</v>
      </c>
      <c r="CK108" s="87">
        <f>PL_Produktion_Eingabe!CV108*CN$5</f>
        <v>0</v>
      </c>
      <c r="CL108" s="60">
        <f>PL_Produktion_Eingabe!CW108*CN$5</f>
        <v>0</v>
      </c>
      <c r="CM108" s="123">
        <f>PL_Produktion_Eingabe!CX108*CN$5</f>
        <v>0</v>
      </c>
      <c r="CN108" s="90">
        <f t="shared" si="54"/>
        <v>0</v>
      </c>
      <c r="CO108" s="87">
        <f>PL_Produktion_Eingabe!DA108*CR$5</f>
        <v>0</v>
      </c>
      <c r="CP108" s="60">
        <f>PL_Produktion_Eingabe!DB108*CR$5</f>
        <v>0</v>
      </c>
      <c r="CQ108" s="123">
        <f>PL_Produktion_Eingabe!DC108*CR$5</f>
        <v>0</v>
      </c>
      <c r="CR108" s="90">
        <f t="shared" si="55"/>
        <v>0</v>
      </c>
      <c r="CS108" s="87">
        <f>PL_Produktion_Eingabe!DF108*CV$5</f>
        <v>0</v>
      </c>
      <c r="CT108" s="60">
        <f>PL_Produktion_Eingabe!DG108*CV$5</f>
        <v>0</v>
      </c>
      <c r="CU108" s="123">
        <f>PL_Produktion_Eingabe!DH108*CV$5</f>
        <v>0</v>
      </c>
      <c r="CV108" s="90">
        <f t="shared" si="56"/>
        <v>0</v>
      </c>
      <c r="CW108" s="87">
        <f>PL_Produktion_Eingabe!DK108*CZ$5</f>
        <v>0</v>
      </c>
      <c r="CX108" s="60">
        <f>PL_Produktion_Eingabe!DL108*CZ$5</f>
        <v>0</v>
      </c>
      <c r="CY108" s="123">
        <f>PL_Produktion_Eingabe!DM108*CZ$5</f>
        <v>0</v>
      </c>
      <c r="CZ108" s="90">
        <f t="shared" si="57"/>
        <v>0</v>
      </c>
      <c r="DA108" s="87">
        <f>PL_Produktion_Eingabe!DP108*DD$5</f>
        <v>0</v>
      </c>
      <c r="DB108" s="60">
        <f>PL_Produktion_Eingabe!DQ108*DD$5</f>
        <v>0</v>
      </c>
      <c r="DC108" s="123">
        <f>PL_Produktion_Eingabe!DR108*DD$5</f>
        <v>0</v>
      </c>
      <c r="DD108" s="90">
        <f t="shared" si="58"/>
        <v>0</v>
      </c>
      <c r="DE108" s="87">
        <f>PL_Produktion_Eingabe!DU108*DH$5</f>
        <v>0</v>
      </c>
      <c r="DF108" s="60">
        <f>PL_Produktion_Eingabe!DV108*DH$5</f>
        <v>0</v>
      </c>
      <c r="DG108" s="123">
        <f>PL_Produktion_Eingabe!DW108*DH$5</f>
        <v>0</v>
      </c>
      <c r="DH108" s="90">
        <f t="shared" si="59"/>
        <v>0</v>
      </c>
    </row>
    <row r="109" spans="1:112" x14ac:dyDescent="0.2">
      <c r="A109" s="1">
        <f>Stundeneingabe_2008!A108</f>
        <v>4</v>
      </c>
      <c r="B109" s="1">
        <f>Stundeneingabe_2008!B108</f>
        <v>15</v>
      </c>
      <c r="C109" s="1" t="str">
        <f>Stundeneingabe_2008!C108</f>
        <v>SA</v>
      </c>
      <c r="D109" s="19">
        <f>Stundeneingabe_2008!D108</f>
        <v>45759</v>
      </c>
      <c r="E109" s="87">
        <f>Stundeneingabe_2008!O108*$H$3</f>
        <v>0</v>
      </c>
      <c r="F109" s="60">
        <f>Stundeneingabe_2008!P108*$H$3</f>
        <v>0</v>
      </c>
      <c r="G109" s="123">
        <f>Stundeneingabe_2008!Q108*$H$3</f>
        <v>0</v>
      </c>
      <c r="H109" s="90">
        <f t="shared" si="33"/>
        <v>0</v>
      </c>
      <c r="I109" s="87">
        <f t="shared" si="30"/>
        <v>0</v>
      </c>
      <c r="J109" s="60">
        <f t="shared" si="31"/>
        <v>0</v>
      </c>
      <c r="K109" s="123">
        <f t="shared" si="32"/>
        <v>0</v>
      </c>
      <c r="L109" s="150">
        <f t="shared" si="34"/>
        <v>0</v>
      </c>
      <c r="M109" s="87">
        <f>PL_Produktion_Eingabe!E109*P$5</f>
        <v>0</v>
      </c>
      <c r="N109" s="60">
        <f>PL_Produktion_Eingabe!F109*P$5</f>
        <v>0</v>
      </c>
      <c r="O109" s="123">
        <f>PL_Produktion_Eingabe!G109*P$5</f>
        <v>0</v>
      </c>
      <c r="P109" s="90">
        <f t="shared" si="35"/>
        <v>0</v>
      </c>
      <c r="Q109" s="87">
        <f>PL_Produktion_Eingabe!J109*T$5</f>
        <v>0</v>
      </c>
      <c r="R109" s="60">
        <f>PL_Produktion_Eingabe!K109*T$5</f>
        <v>0</v>
      </c>
      <c r="S109" s="123">
        <f>PL_Produktion_Eingabe!L109*T$5</f>
        <v>0</v>
      </c>
      <c r="T109" s="90">
        <f t="shared" si="36"/>
        <v>0</v>
      </c>
      <c r="U109" s="87">
        <f>PL_Produktion_Eingabe!O109*X$5</f>
        <v>0</v>
      </c>
      <c r="V109" s="60">
        <f>PL_Produktion_Eingabe!P109*X$5</f>
        <v>0</v>
      </c>
      <c r="W109" s="123">
        <f>PL_Produktion_Eingabe!Q109*X$5</f>
        <v>0</v>
      </c>
      <c r="X109" s="90">
        <f t="shared" si="37"/>
        <v>0</v>
      </c>
      <c r="Y109" s="87">
        <f>PL_Produktion_Eingabe!T109*AB$5</f>
        <v>0</v>
      </c>
      <c r="Z109" s="60">
        <f>PL_Produktion_Eingabe!U109*AB$5</f>
        <v>0</v>
      </c>
      <c r="AA109" s="123">
        <f>PL_Produktion_Eingabe!V109*AB$5</f>
        <v>0</v>
      </c>
      <c r="AB109" s="90">
        <f t="shared" si="38"/>
        <v>0</v>
      </c>
      <c r="AC109" s="87">
        <f>PL_Produktion_Eingabe!Y109*AF$5</f>
        <v>0</v>
      </c>
      <c r="AD109" s="60">
        <f>PL_Produktion_Eingabe!Z109*AF$5</f>
        <v>0</v>
      </c>
      <c r="AE109" s="123">
        <f>PL_Produktion_Eingabe!AA109*AF$5</f>
        <v>0</v>
      </c>
      <c r="AF109" s="90">
        <f t="shared" si="39"/>
        <v>0</v>
      </c>
      <c r="AG109" s="87">
        <f>PL_Produktion_Eingabe!AD109*AJ$5</f>
        <v>0</v>
      </c>
      <c r="AH109" s="60">
        <f>PL_Produktion_Eingabe!AE109*AJ$5</f>
        <v>0</v>
      </c>
      <c r="AI109" s="123">
        <f>PL_Produktion_Eingabe!AF109*AJ$5</f>
        <v>0</v>
      </c>
      <c r="AJ109" s="90">
        <f t="shared" si="40"/>
        <v>0</v>
      </c>
      <c r="AK109" s="87">
        <f>PL_Produktion_Eingabe!AI109*AN$5</f>
        <v>0</v>
      </c>
      <c r="AL109" s="60">
        <f>PL_Produktion_Eingabe!AJ109*AN$5</f>
        <v>0</v>
      </c>
      <c r="AM109" s="123">
        <f>PL_Produktion_Eingabe!AK109*AN$5</f>
        <v>0</v>
      </c>
      <c r="AN109" s="90">
        <f t="shared" si="41"/>
        <v>0</v>
      </c>
      <c r="AO109" s="87">
        <f>PL_Produktion_Eingabe!AN109*AR$5</f>
        <v>0</v>
      </c>
      <c r="AP109" s="60">
        <f>PL_Produktion_Eingabe!AO109*AR$5</f>
        <v>0</v>
      </c>
      <c r="AQ109" s="123">
        <f>PL_Produktion_Eingabe!AP109*AR$5</f>
        <v>0</v>
      </c>
      <c r="AR109" s="90">
        <f t="shared" si="42"/>
        <v>0</v>
      </c>
      <c r="AS109" s="87">
        <f>PL_Produktion_Eingabe!AS109*AV$5</f>
        <v>0</v>
      </c>
      <c r="AT109" s="60">
        <f>PL_Produktion_Eingabe!AT109*AV$5</f>
        <v>0</v>
      </c>
      <c r="AU109" s="123">
        <f>PL_Produktion_Eingabe!AU109*AV$5</f>
        <v>0</v>
      </c>
      <c r="AV109" s="90">
        <f t="shared" si="43"/>
        <v>0</v>
      </c>
      <c r="AW109" s="87">
        <f>PL_Produktion_Eingabe!AX109*AZ$5</f>
        <v>0</v>
      </c>
      <c r="AX109" s="60">
        <f>PL_Produktion_Eingabe!AY109*AZ$5</f>
        <v>0</v>
      </c>
      <c r="AY109" s="123">
        <f>PL_Produktion_Eingabe!AZ109*AZ$5</f>
        <v>0</v>
      </c>
      <c r="AZ109" s="90">
        <f t="shared" si="44"/>
        <v>0</v>
      </c>
      <c r="BA109" s="87">
        <f>PL_Produktion_Eingabe!BC109*BD$5</f>
        <v>0</v>
      </c>
      <c r="BB109" s="60">
        <f>PL_Produktion_Eingabe!BD109*BD$5</f>
        <v>0</v>
      </c>
      <c r="BC109" s="123">
        <f>PL_Produktion_Eingabe!BE109*BD$5</f>
        <v>0</v>
      </c>
      <c r="BD109" s="90">
        <f t="shared" si="45"/>
        <v>0</v>
      </c>
      <c r="BE109" s="87">
        <f>PL_Produktion_Eingabe!BH109*BH$5</f>
        <v>0</v>
      </c>
      <c r="BF109" s="60">
        <f>PL_Produktion_Eingabe!BI109*BH$5</f>
        <v>0</v>
      </c>
      <c r="BG109" s="123">
        <f>PL_Produktion_Eingabe!BJ109*BH$5</f>
        <v>0</v>
      </c>
      <c r="BH109" s="90">
        <f t="shared" si="46"/>
        <v>0</v>
      </c>
      <c r="BI109" s="87">
        <f>PL_Produktion_Eingabe!BM109*BL$5</f>
        <v>0</v>
      </c>
      <c r="BJ109" s="60">
        <f>PL_Produktion_Eingabe!BN109*BL$5</f>
        <v>0</v>
      </c>
      <c r="BK109" s="123">
        <f>PL_Produktion_Eingabe!BO109*BL$5</f>
        <v>0</v>
      </c>
      <c r="BL109" s="90">
        <f t="shared" si="47"/>
        <v>0</v>
      </c>
      <c r="BM109" s="87">
        <f>PL_Produktion_Eingabe!BR109*BP$5</f>
        <v>0</v>
      </c>
      <c r="BN109" s="60">
        <f>PL_Produktion_Eingabe!BS109*BP$5</f>
        <v>0</v>
      </c>
      <c r="BO109" s="123">
        <f>PL_Produktion_Eingabe!BT109*BP$5</f>
        <v>0</v>
      </c>
      <c r="BP109" s="90">
        <f t="shared" si="48"/>
        <v>0</v>
      </c>
      <c r="BQ109" s="87">
        <f>PL_Produktion_Eingabe!BW109*BT$5</f>
        <v>0</v>
      </c>
      <c r="BR109" s="60">
        <f>PL_Produktion_Eingabe!BX109*BT$5</f>
        <v>0</v>
      </c>
      <c r="BS109" s="123">
        <f>PL_Produktion_Eingabe!BY109*BT$5</f>
        <v>0</v>
      </c>
      <c r="BT109" s="90">
        <f t="shared" si="49"/>
        <v>0</v>
      </c>
      <c r="BU109" s="87">
        <f>PL_Produktion_Eingabe!CB109*BX$5</f>
        <v>0</v>
      </c>
      <c r="BV109" s="60">
        <f>PL_Produktion_Eingabe!CC109*BX$5</f>
        <v>0</v>
      </c>
      <c r="BW109" s="123">
        <f>PL_Produktion_Eingabe!CD109*BX$5</f>
        <v>0</v>
      </c>
      <c r="BX109" s="90">
        <f t="shared" si="50"/>
        <v>0</v>
      </c>
      <c r="BY109" s="87">
        <f>PL_Produktion_Eingabe!CG109*CB$5</f>
        <v>0</v>
      </c>
      <c r="BZ109" s="60">
        <f>PL_Produktion_Eingabe!CH109*CB$5</f>
        <v>0</v>
      </c>
      <c r="CA109" s="123">
        <f>PL_Produktion_Eingabe!CI109*CB$5</f>
        <v>0</v>
      </c>
      <c r="CB109" s="90">
        <f t="shared" si="51"/>
        <v>0</v>
      </c>
      <c r="CC109" s="87">
        <f>PL_Produktion_Eingabe!CL109*CF$5</f>
        <v>0</v>
      </c>
      <c r="CD109" s="60">
        <f>PL_Produktion_Eingabe!CM109*CF$5</f>
        <v>0</v>
      </c>
      <c r="CE109" s="123">
        <f>PL_Produktion_Eingabe!CN109*CF$5</f>
        <v>0</v>
      </c>
      <c r="CF109" s="90">
        <f t="shared" si="52"/>
        <v>0</v>
      </c>
      <c r="CG109" s="87">
        <f>PL_Produktion_Eingabe!CQ109*CJ$5</f>
        <v>0</v>
      </c>
      <c r="CH109" s="60">
        <f>PL_Produktion_Eingabe!CR109*CJ$5</f>
        <v>0</v>
      </c>
      <c r="CI109" s="123">
        <f>PL_Produktion_Eingabe!CS109*CJ$5</f>
        <v>0</v>
      </c>
      <c r="CJ109" s="90">
        <f t="shared" si="53"/>
        <v>0</v>
      </c>
      <c r="CK109" s="87">
        <f>PL_Produktion_Eingabe!CV109*CN$5</f>
        <v>0</v>
      </c>
      <c r="CL109" s="60">
        <f>PL_Produktion_Eingabe!CW109*CN$5</f>
        <v>0</v>
      </c>
      <c r="CM109" s="123">
        <f>PL_Produktion_Eingabe!CX109*CN$5</f>
        <v>0</v>
      </c>
      <c r="CN109" s="90">
        <f t="shared" si="54"/>
        <v>0</v>
      </c>
      <c r="CO109" s="87">
        <f>PL_Produktion_Eingabe!DA109*CR$5</f>
        <v>0</v>
      </c>
      <c r="CP109" s="60">
        <f>PL_Produktion_Eingabe!DB109*CR$5</f>
        <v>0</v>
      </c>
      <c r="CQ109" s="123">
        <f>PL_Produktion_Eingabe!DC109*CR$5</f>
        <v>0</v>
      </c>
      <c r="CR109" s="90">
        <f t="shared" si="55"/>
        <v>0</v>
      </c>
      <c r="CS109" s="87">
        <f>PL_Produktion_Eingabe!DF109*CV$5</f>
        <v>0</v>
      </c>
      <c r="CT109" s="60">
        <f>PL_Produktion_Eingabe!DG109*CV$5</f>
        <v>0</v>
      </c>
      <c r="CU109" s="123">
        <f>PL_Produktion_Eingabe!DH109*CV$5</f>
        <v>0</v>
      </c>
      <c r="CV109" s="90">
        <f t="shared" si="56"/>
        <v>0</v>
      </c>
      <c r="CW109" s="87">
        <f>PL_Produktion_Eingabe!DK109*CZ$5</f>
        <v>0</v>
      </c>
      <c r="CX109" s="60">
        <f>PL_Produktion_Eingabe!DL109*CZ$5</f>
        <v>0</v>
      </c>
      <c r="CY109" s="123">
        <f>PL_Produktion_Eingabe!DM109*CZ$5</f>
        <v>0</v>
      </c>
      <c r="CZ109" s="90">
        <f t="shared" si="57"/>
        <v>0</v>
      </c>
      <c r="DA109" s="87">
        <f>PL_Produktion_Eingabe!DP109*DD$5</f>
        <v>0</v>
      </c>
      <c r="DB109" s="60">
        <f>PL_Produktion_Eingabe!DQ109*DD$5</f>
        <v>0</v>
      </c>
      <c r="DC109" s="123">
        <f>PL_Produktion_Eingabe!DR109*DD$5</f>
        <v>0</v>
      </c>
      <c r="DD109" s="90">
        <f t="shared" si="58"/>
        <v>0</v>
      </c>
      <c r="DE109" s="87">
        <f>PL_Produktion_Eingabe!DU109*DH$5</f>
        <v>0</v>
      </c>
      <c r="DF109" s="60">
        <f>PL_Produktion_Eingabe!DV109*DH$5</f>
        <v>0</v>
      </c>
      <c r="DG109" s="123">
        <f>PL_Produktion_Eingabe!DW109*DH$5</f>
        <v>0</v>
      </c>
      <c r="DH109" s="90">
        <f t="shared" si="59"/>
        <v>0</v>
      </c>
    </row>
    <row r="110" spans="1:112" x14ac:dyDescent="0.2">
      <c r="A110" s="1">
        <f>Stundeneingabe_2008!A109</f>
        <v>4</v>
      </c>
      <c r="B110" s="1">
        <f>Stundeneingabe_2008!B109</f>
        <v>15</v>
      </c>
      <c r="C110" s="1" t="str">
        <f>Stundeneingabe_2008!C109</f>
        <v>SO</v>
      </c>
      <c r="D110" s="19">
        <f>Stundeneingabe_2008!D109</f>
        <v>45760</v>
      </c>
      <c r="E110" s="87">
        <f>Stundeneingabe_2008!O109*$H$3</f>
        <v>0</v>
      </c>
      <c r="F110" s="60">
        <f>Stundeneingabe_2008!P109*$H$3</f>
        <v>0</v>
      </c>
      <c r="G110" s="123">
        <f>Stundeneingabe_2008!Q109*$H$3</f>
        <v>0</v>
      </c>
      <c r="H110" s="90">
        <f t="shared" si="33"/>
        <v>0</v>
      </c>
      <c r="I110" s="87">
        <f t="shared" si="30"/>
        <v>0</v>
      </c>
      <c r="J110" s="60">
        <f t="shared" si="31"/>
        <v>0</v>
      </c>
      <c r="K110" s="123">
        <f t="shared" si="32"/>
        <v>0</v>
      </c>
      <c r="L110" s="150">
        <f t="shared" si="34"/>
        <v>0</v>
      </c>
      <c r="M110" s="87">
        <f>PL_Produktion_Eingabe!E110*P$5</f>
        <v>0</v>
      </c>
      <c r="N110" s="60">
        <f>PL_Produktion_Eingabe!F110*P$5</f>
        <v>0</v>
      </c>
      <c r="O110" s="123">
        <f>PL_Produktion_Eingabe!G110*P$5</f>
        <v>0</v>
      </c>
      <c r="P110" s="90">
        <f t="shared" si="35"/>
        <v>0</v>
      </c>
      <c r="Q110" s="87">
        <f>PL_Produktion_Eingabe!J110*T$5</f>
        <v>0</v>
      </c>
      <c r="R110" s="60">
        <f>PL_Produktion_Eingabe!K110*T$5</f>
        <v>0</v>
      </c>
      <c r="S110" s="123">
        <f>PL_Produktion_Eingabe!L110*T$5</f>
        <v>0</v>
      </c>
      <c r="T110" s="90">
        <f t="shared" si="36"/>
        <v>0</v>
      </c>
      <c r="U110" s="87">
        <f>PL_Produktion_Eingabe!O110*X$5</f>
        <v>0</v>
      </c>
      <c r="V110" s="60">
        <f>PL_Produktion_Eingabe!P110*X$5</f>
        <v>0</v>
      </c>
      <c r="W110" s="123">
        <f>PL_Produktion_Eingabe!Q110*X$5</f>
        <v>0</v>
      </c>
      <c r="X110" s="90">
        <f t="shared" si="37"/>
        <v>0</v>
      </c>
      <c r="Y110" s="87">
        <f>PL_Produktion_Eingabe!T110*AB$5</f>
        <v>0</v>
      </c>
      <c r="Z110" s="60">
        <f>PL_Produktion_Eingabe!U110*AB$5</f>
        <v>0</v>
      </c>
      <c r="AA110" s="123">
        <f>PL_Produktion_Eingabe!V110*AB$5</f>
        <v>0</v>
      </c>
      <c r="AB110" s="90">
        <f t="shared" si="38"/>
        <v>0</v>
      </c>
      <c r="AC110" s="87">
        <f>PL_Produktion_Eingabe!Y110*AF$5</f>
        <v>0</v>
      </c>
      <c r="AD110" s="60">
        <f>PL_Produktion_Eingabe!Z110*AF$5</f>
        <v>0</v>
      </c>
      <c r="AE110" s="123">
        <f>PL_Produktion_Eingabe!AA110*AF$5</f>
        <v>0</v>
      </c>
      <c r="AF110" s="90">
        <f t="shared" si="39"/>
        <v>0</v>
      </c>
      <c r="AG110" s="87">
        <f>PL_Produktion_Eingabe!AD110*AJ$5</f>
        <v>0</v>
      </c>
      <c r="AH110" s="60">
        <f>PL_Produktion_Eingabe!AE110*AJ$5</f>
        <v>0</v>
      </c>
      <c r="AI110" s="123">
        <f>PL_Produktion_Eingabe!AF110*AJ$5</f>
        <v>0</v>
      </c>
      <c r="AJ110" s="90">
        <f t="shared" si="40"/>
        <v>0</v>
      </c>
      <c r="AK110" s="87">
        <f>PL_Produktion_Eingabe!AI110*AN$5</f>
        <v>0</v>
      </c>
      <c r="AL110" s="60">
        <f>PL_Produktion_Eingabe!AJ110*AN$5</f>
        <v>0</v>
      </c>
      <c r="AM110" s="123">
        <f>PL_Produktion_Eingabe!AK110*AN$5</f>
        <v>0</v>
      </c>
      <c r="AN110" s="90">
        <f t="shared" si="41"/>
        <v>0</v>
      </c>
      <c r="AO110" s="87">
        <f>PL_Produktion_Eingabe!AN110*AR$5</f>
        <v>0</v>
      </c>
      <c r="AP110" s="60">
        <f>PL_Produktion_Eingabe!AO110*AR$5</f>
        <v>0</v>
      </c>
      <c r="AQ110" s="123">
        <f>PL_Produktion_Eingabe!AP110*AR$5</f>
        <v>0</v>
      </c>
      <c r="AR110" s="90">
        <f t="shared" si="42"/>
        <v>0</v>
      </c>
      <c r="AS110" s="87">
        <f>PL_Produktion_Eingabe!AS110*AV$5</f>
        <v>0</v>
      </c>
      <c r="AT110" s="60">
        <f>PL_Produktion_Eingabe!AT110*AV$5</f>
        <v>0</v>
      </c>
      <c r="AU110" s="123">
        <f>PL_Produktion_Eingabe!AU110*AV$5</f>
        <v>0</v>
      </c>
      <c r="AV110" s="90">
        <f t="shared" si="43"/>
        <v>0</v>
      </c>
      <c r="AW110" s="87">
        <f>PL_Produktion_Eingabe!AX110*AZ$5</f>
        <v>0</v>
      </c>
      <c r="AX110" s="60">
        <f>PL_Produktion_Eingabe!AY110*AZ$5</f>
        <v>0</v>
      </c>
      <c r="AY110" s="123">
        <f>PL_Produktion_Eingabe!AZ110*AZ$5</f>
        <v>0</v>
      </c>
      <c r="AZ110" s="90">
        <f t="shared" si="44"/>
        <v>0</v>
      </c>
      <c r="BA110" s="87">
        <f>PL_Produktion_Eingabe!BC110*BD$5</f>
        <v>0</v>
      </c>
      <c r="BB110" s="60">
        <f>PL_Produktion_Eingabe!BD110*BD$5</f>
        <v>0</v>
      </c>
      <c r="BC110" s="123">
        <f>PL_Produktion_Eingabe!BE110*BD$5</f>
        <v>0</v>
      </c>
      <c r="BD110" s="90">
        <f t="shared" si="45"/>
        <v>0</v>
      </c>
      <c r="BE110" s="87">
        <f>PL_Produktion_Eingabe!BH110*BH$5</f>
        <v>0</v>
      </c>
      <c r="BF110" s="60">
        <f>PL_Produktion_Eingabe!BI110*BH$5</f>
        <v>0</v>
      </c>
      <c r="BG110" s="123">
        <f>PL_Produktion_Eingabe!BJ110*BH$5</f>
        <v>0</v>
      </c>
      <c r="BH110" s="90">
        <f t="shared" si="46"/>
        <v>0</v>
      </c>
      <c r="BI110" s="87">
        <f>PL_Produktion_Eingabe!BM110*BL$5</f>
        <v>0</v>
      </c>
      <c r="BJ110" s="60">
        <f>PL_Produktion_Eingabe!BN110*BL$5</f>
        <v>0</v>
      </c>
      <c r="BK110" s="123">
        <f>PL_Produktion_Eingabe!BO110*BL$5</f>
        <v>0</v>
      </c>
      <c r="BL110" s="90">
        <f t="shared" si="47"/>
        <v>0</v>
      </c>
      <c r="BM110" s="87">
        <f>PL_Produktion_Eingabe!BR110*BP$5</f>
        <v>0</v>
      </c>
      <c r="BN110" s="60">
        <f>PL_Produktion_Eingabe!BS110*BP$5</f>
        <v>0</v>
      </c>
      <c r="BO110" s="123">
        <f>PL_Produktion_Eingabe!BT110*BP$5</f>
        <v>0</v>
      </c>
      <c r="BP110" s="90">
        <f t="shared" si="48"/>
        <v>0</v>
      </c>
      <c r="BQ110" s="87">
        <f>PL_Produktion_Eingabe!BW110*BT$5</f>
        <v>0</v>
      </c>
      <c r="BR110" s="60">
        <f>PL_Produktion_Eingabe!BX110*BT$5</f>
        <v>0</v>
      </c>
      <c r="BS110" s="123">
        <f>PL_Produktion_Eingabe!BY110*BT$5</f>
        <v>0</v>
      </c>
      <c r="BT110" s="90">
        <f t="shared" si="49"/>
        <v>0</v>
      </c>
      <c r="BU110" s="87">
        <f>PL_Produktion_Eingabe!CB110*BX$5</f>
        <v>0</v>
      </c>
      <c r="BV110" s="60">
        <f>PL_Produktion_Eingabe!CC110*BX$5</f>
        <v>0</v>
      </c>
      <c r="BW110" s="123">
        <f>PL_Produktion_Eingabe!CD110*BX$5</f>
        <v>0</v>
      </c>
      <c r="BX110" s="90">
        <f t="shared" si="50"/>
        <v>0</v>
      </c>
      <c r="BY110" s="87">
        <f>PL_Produktion_Eingabe!CG110*CB$5</f>
        <v>0</v>
      </c>
      <c r="BZ110" s="60">
        <f>PL_Produktion_Eingabe!CH110*CB$5</f>
        <v>0</v>
      </c>
      <c r="CA110" s="123">
        <f>PL_Produktion_Eingabe!CI110*CB$5</f>
        <v>0</v>
      </c>
      <c r="CB110" s="90">
        <f t="shared" si="51"/>
        <v>0</v>
      </c>
      <c r="CC110" s="87">
        <f>PL_Produktion_Eingabe!CL110*CF$5</f>
        <v>0</v>
      </c>
      <c r="CD110" s="60">
        <f>PL_Produktion_Eingabe!CM110*CF$5</f>
        <v>0</v>
      </c>
      <c r="CE110" s="123">
        <f>PL_Produktion_Eingabe!CN110*CF$5</f>
        <v>0</v>
      </c>
      <c r="CF110" s="90">
        <f t="shared" si="52"/>
        <v>0</v>
      </c>
      <c r="CG110" s="87">
        <f>PL_Produktion_Eingabe!CQ110*CJ$5</f>
        <v>0</v>
      </c>
      <c r="CH110" s="60">
        <f>PL_Produktion_Eingabe!CR110*CJ$5</f>
        <v>0</v>
      </c>
      <c r="CI110" s="123">
        <f>PL_Produktion_Eingabe!CS110*CJ$5</f>
        <v>0</v>
      </c>
      <c r="CJ110" s="90">
        <f t="shared" si="53"/>
        <v>0</v>
      </c>
      <c r="CK110" s="87">
        <f>PL_Produktion_Eingabe!CV110*CN$5</f>
        <v>0</v>
      </c>
      <c r="CL110" s="60">
        <f>PL_Produktion_Eingabe!CW110*CN$5</f>
        <v>0</v>
      </c>
      <c r="CM110" s="123">
        <f>PL_Produktion_Eingabe!CX110*CN$5</f>
        <v>0</v>
      </c>
      <c r="CN110" s="90">
        <f t="shared" si="54"/>
        <v>0</v>
      </c>
      <c r="CO110" s="87">
        <f>PL_Produktion_Eingabe!DA110*CR$5</f>
        <v>0</v>
      </c>
      <c r="CP110" s="60">
        <f>PL_Produktion_Eingabe!DB110*CR$5</f>
        <v>0</v>
      </c>
      <c r="CQ110" s="123">
        <f>PL_Produktion_Eingabe!DC110*CR$5</f>
        <v>0</v>
      </c>
      <c r="CR110" s="90">
        <f t="shared" si="55"/>
        <v>0</v>
      </c>
      <c r="CS110" s="87">
        <f>PL_Produktion_Eingabe!DF110*CV$5</f>
        <v>0</v>
      </c>
      <c r="CT110" s="60">
        <f>PL_Produktion_Eingabe!DG110*CV$5</f>
        <v>0</v>
      </c>
      <c r="CU110" s="123">
        <f>PL_Produktion_Eingabe!DH110*CV$5</f>
        <v>0</v>
      </c>
      <c r="CV110" s="90">
        <f t="shared" si="56"/>
        <v>0</v>
      </c>
      <c r="CW110" s="87">
        <f>PL_Produktion_Eingabe!DK110*CZ$5</f>
        <v>0</v>
      </c>
      <c r="CX110" s="60">
        <f>PL_Produktion_Eingabe!DL110*CZ$5</f>
        <v>0</v>
      </c>
      <c r="CY110" s="123">
        <f>PL_Produktion_Eingabe!DM110*CZ$5</f>
        <v>0</v>
      </c>
      <c r="CZ110" s="90">
        <f t="shared" si="57"/>
        <v>0</v>
      </c>
      <c r="DA110" s="87">
        <f>PL_Produktion_Eingabe!DP110*DD$5</f>
        <v>0</v>
      </c>
      <c r="DB110" s="60">
        <f>PL_Produktion_Eingabe!DQ110*DD$5</f>
        <v>0</v>
      </c>
      <c r="DC110" s="123">
        <f>PL_Produktion_Eingabe!DR110*DD$5</f>
        <v>0</v>
      </c>
      <c r="DD110" s="90">
        <f t="shared" si="58"/>
        <v>0</v>
      </c>
      <c r="DE110" s="87">
        <f>PL_Produktion_Eingabe!DU110*DH$5</f>
        <v>0</v>
      </c>
      <c r="DF110" s="60">
        <f>PL_Produktion_Eingabe!DV110*DH$5</f>
        <v>0</v>
      </c>
      <c r="DG110" s="123">
        <f>PL_Produktion_Eingabe!DW110*DH$5</f>
        <v>0</v>
      </c>
      <c r="DH110" s="90">
        <f t="shared" si="59"/>
        <v>0</v>
      </c>
    </row>
    <row r="111" spans="1:112" x14ac:dyDescent="0.2">
      <c r="A111" s="1">
        <f>Stundeneingabe_2008!A110</f>
        <v>4</v>
      </c>
      <c r="B111" s="1">
        <f>Stundeneingabe_2008!B110</f>
        <v>16</v>
      </c>
      <c r="C111" s="1" t="str">
        <f>Stundeneingabe_2008!C110</f>
        <v>MO</v>
      </c>
      <c r="D111" s="19">
        <f>Stundeneingabe_2008!D110</f>
        <v>45761</v>
      </c>
      <c r="E111" s="87">
        <f>Stundeneingabe_2008!O110*$H$3</f>
        <v>-6861.2</v>
      </c>
      <c r="F111" s="60">
        <f>Stundeneingabe_2008!P110*$H$3</f>
        <v>0</v>
      </c>
      <c r="G111" s="123">
        <f>Stundeneingabe_2008!Q110*$H$3</f>
        <v>0</v>
      </c>
      <c r="H111" s="90">
        <f t="shared" si="33"/>
        <v>-6861.2</v>
      </c>
      <c r="I111" s="87">
        <f t="shared" si="30"/>
        <v>0</v>
      </c>
      <c r="J111" s="60">
        <f t="shared" si="31"/>
        <v>0</v>
      </c>
      <c r="K111" s="123">
        <f t="shared" si="32"/>
        <v>0</v>
      </c>
      <c r="L111" s="150">
        <f t="shared" si="34"/>
        <v>0</v>
      </c>
      <c r="M111" s="87">
        <f>PL_Produktion_Eingabe!E111*P$5</f>
        <v>0</v>
      </c>
      <c r="N111" s="60">
        <f>PL_Produktion_Eingabe!F111*P$5</f>
        <v>0</v>
      </c>
      <c r="O111" s="123">
        <f>PL_Produktion_Eingabe!G111*P$5</f>
        <v>0</v>
      </c>
      <c r="P111" s="90">
        <f t="shared" si="35"/>
        <v>0</v>
      </c>
      <c r="Q111" s="87">
        <f>PL_Produktion_Eingabe!J111*T$5</f>
        <v>0</v>
      </c>
      <c r="R111" s="60">
        <f>PL_Produktion_Eingabe!K111*T$5</f>
        <v>0</v>
      </c>
      <c r="S111" s="123">
        <f>PL_Produktion_Eingabe!L111*T$5</f>
        <v>0</v>
      </c>
      <c r="T111" s="90">
        <f t="shared" si="36"/>
        <v>0</v>
      </c>
      <c r="U111" s="87">
        <f>PL_Produktion_Eingabe!O111*X$5</f>
        <v>0</v>
      </c>
      <c r="V111" s="60">
        <f>PL_Produktion_Eingabe!P111*X$5</f>
        <v>0</v>
      </c>
      <c r="W111" s="123">
        <f>PL_Produktion_Eingabe!Q111*X$5</f>
        <v>0</v>
      </c>
      <c r="X111" s="90">
        <f t="shared" si="37"/>
        <v>0</v>
      </c>
      <c r="Y111" s="87">
        <f>PL_Produktion_Eingabe!T111*AB$5</f>
        <v>0</v>
      </c>
      <c r="Z111" s="60">
        <f>PL_Produktion_Eingabe!U111*AB$5</f>
        <v>0</v>
      </c>
      <c r="AA111" s="123">
        <f>PL_Produktion_Eingabe!V111*AB$5</f>
        <v>0</v>
      </c>
      <c r="AB111" s="90">
        <f t="shared" si="38"/>
        <v>0</v>
      </c>
      <c r="AC111" s="87">
        <f>PL_Produktion_Eingabe!Y111*AF$5</f>
        <v>0</v>
      </c>
      <c r="AD111" s="60">
        <f>PL_Produktion_Eingabe!Z111*AF$5</f>
        <v>0</v>
      </c>
      <c r="AE111" s="123">
        <f>PL_Produktion_Eingabe!AA111*AF$5</f>
        <v>0</v>
      </c>
      <c r="AF111" s="90">
        <f t="shared" si="39"/>
        <v>0</v>
      </c>
      <c r="AG111" s="87">
        <f>PL_Produktion_Eingabe!AD111*AJ$5</f>
        <v>0</v>
      </c>
      <c r="AH111" s="60">
        <f>PL_Produktion_Eingabe!AE111*AJ$5</f>
        <v>0</v>
      </c>
      <c r="AI111" s="123">
        <f>PL_Produktion_Eingabe!AF111*AJ$5</f>
        <v>0</v>
      </c>
      <c r="AJ111" s="90">
        <f t="shared" si="40"/>
        <v>0</v>
      </c>
      <c r="AK111" s="87">
        <f>PL_Produktion_Eingabe!AI111*AN$5</f>
        <v>0</v>
      </c>
      <c r="AL111" s="60">
        <f>PL_Produktion_Eingabe!AJ111*AN$5</f>
        <v>0</v>
      </c>
      <c r="AM111" s="123">
        <f>PL_Produktion_Eingabe!AK111*AN$5</f>
        <v>0</v>
      </c>
      <c r="AN111" s="90">
        <f t="shared" si="41"/>
        <v>0</v>
      </c>
      <c r="AO111" s="87">
        <f>PL_Produktion_Eingabe!AN111*AR$5</f>
        <v>0</v>
      </c>
      <c r="AP111" s="60">
        <f>PL_Produktion_Eingabe!AO111*AR$5</f>
        <v>0</v>
      </c>
      <c r="AQ111" s="123">
        <f>PL_Produktion_Eingabe!AP111*AR$5</f>
        <v>0</v>
      </c>
      <c r="AR111" s="90">
        <f t="shared" si="42"/>
        <v>0</v>
      </c>
      <c r="AS111" s="87">
        <f>PL_Produktion_Eingabe!AS111*AV$5</f>
        <v>0</v>
      </c>
      <c r="AT111" s="60">
        <f>PL_Produktion_Eingabe!AT111*AV$5</f>
        <v>0</v>
      </c>
      <c r="AU111" s="123">
        <f>PL_Produktion_Eingabe!AU111*AV$5</f>
        <v>0</v>
      </c>
      <c r="AV111" s="90">
        <f t="shared" si="43"/>
        <v>0</v>
      </c>
      <c r="AW111" s="87">
        <f>PL_Produktion_Eingabe!AX111*AZ$5</f>
        <v>0</v>
      </c>
      <c r="AX111" s="60">
        <f>PL_Produktion_Eingabe!AY111*AZ$5</f>
        <v>0</v>
      </c>
      <c r="AY111" s="123">
        <f>PL_Produktion_Eingabe!AZ111*AZ$5</f>
        <v>0</v>
      </c>
      <c r="AZ111" s="90">
        <f t="shared" si="44"/>
        <v>0</v>
      </c>
      <c r="BA111" s="87">
        <f>PL_Produktion_Eingabe!BC111*BD$5</f>
        <v>0</v>
      </c>
      <c r="BB111" s="60">
        <f>PL_Produktion_Eingabe!BD111*BD$5</f>
        <v>0</v>
      </c>
      <c r="BC111" s="123">
        <f>PL_Produktion_Eingabe!BE111*BD$5</f>
        <v>0</v>
      </c>
      <c r="BD111" s="90">
        <f t="shared" si="45"/>
        <v>0</v>
      </c>
      <c r="BE111" s="87">
        <f>PL_Produktion_Eingabe!BH111*BH$5</f>
        <v>0</v>
      </c>
      <c r="BF111" s="60">
        <f>PL_Produktion_Eingabe!BI111*BH$5</f>
        <v>0</v>
      </c>
      <c r="BG111" s="123">
        <f>PL_Produktion_Eingabe!BJ111*BH$5</f>
        <v>0</v>
      </c>
      <c r="BH111" s="90">
        <f t="shared" si="46"/>
        <v>0</v>
      </c>
      <c r="BI111" s="87">
        <f>PL_Produktion_Eingabe!BM111*BL$5</f>
        <v>0</v>
      </c>
      <c r="BJ111" s="60">
        <f>PL_Produktion_Eingabe!BN111*BL$5</f>
        <v>0</v>
      </c>
      <c r="BK111" s="123">
        <f>PL_Produktion_Eingabe!BO111*BL$5</f>
        <v>0</v>
      </c>
      <c r="BL111" s="90">
        <f t="shared" si="47"/>
        <v>0</v>
      </c>
      <c r="BM111" s="87">
        <f>PL_Produktion_Eingabe!BR111*BP$5</f>
        <v>0</v>
      </c>
      <c r="BN111" s="60">
        <f>PL_Produktion_Eingabe!BS111*BP$5</f>
        <v>0</v>
      </c>
      <c r="BO111" s="123">
        <f>PL_Produktion_Eingabe!BT111*BP$5</f>
        <v>0</v>
      </c>
      <c r="BP111" s="90">
        <f t="shared" si="48"/>
        <v>0</v>
      </c>
      <c r="BQ111" s="87">
        <f>PL_Produktion_Eingabe!BW111*BT$5</f>
        <v>0</v>
      </c>
      <c r="BR111" s="60">
        <f>PL_Produktion_Eingabe!BX111*BT$5</f>
        <v>0</v>
      </c>
      <c r="BS111" s="123">
        <f>PL_Produktion_Eingabe!BY111*BT$5</f>
        <v>0</v>
      </c>
      <c r="BT111" s="90">
        <f t="shared" si="49"/>
        <v>0</v>
      </c>
      <c r="BU111" s="87">
        <f>PL_Produktion_Eingabe!CB111*BX$5</f>
        <v>0</v>
      </c>
      <c r="BV111" s="60">
        <f>PL_Produktion_Eingabe!CC111*BX$5</f>
        <v>0</v>
      </c>
      <c r="BW111" s="123">
        <f>PL_Produktion_Eingabe!CD111*BX$5</f>
        <v>0</v>
      </c>
      <c r="BX111" s="90">
        <f t="shared" si="50"/>
        <v>0</v>
      </c>
      <c r="BY111" s="87">
        <f>PL_Produktion_Eingabe!CG111*CB$5</f>
        <v>0</v>
      </c>
      <c r="BZ111" s="60">
        <f>PL_Produktion_Eingabe!CH111*CB$5</f>
        <v>0</v>
      </c>
      <c r="CA111" s="123">
        <f>PL_Produktion_Eingabe!CI111*CB$5</f>
        <v>0</v>
      </c>
      <c r="CB111" s="90">
        <f t="shared" si="51"/>
        <v>0</v>
      </c>
      <c r="CC111" s="87">
        <f>PL_Produktion_Eingabe!CL111*CF$5</f>
        <v>0</v>
      </c>
      <c r="CD111" s="60">
        <f>PL_Produktion_Eingabe!CM111*CF$5</f>
        <v>0</v>
      </c>
      <c r="CE111" s="123">
        <f>PL_Produktion_Eingabe!CN111*CF$5</f>
        <v>0</v>
      </c>
      <c r="CF111" s="90">
        <f t="shared" si="52"/>
        <v>0</v>
      </c>
      <c r="CG111" s="87">
        <f>PL_Produktion_Eingabe!CQ111*CJ$5</f>
        <v>0</v>
      </c>
      <c r="CH111" s="60">
        <f>PL_Produktion_Eingabe!CR111*CJ$5</f>
        <v>0</v>
      </c>
      <c r="CI111" s="123">
        <f>PL_Produktion_Eingabe!CS111*CJ$5</f>
        <v>0</v>
      </c>
      <c r="CJ111" s="90">
        <f t="shared" si="53"/>
        <v>0</v>
      </c>
      <c r="CK111" s="87">
        <f>PL_Produktion_Eingabe!CV111*CN$5</f>
        <v>0</v>
      </c>
      <c r="CL111" s="60">
        <f>PL_Produktion_Eingabe!CW111*CN$5</f>
        <v>0</v>
      </c>
      <c r="CM111" s="123">
        <f>PL_Produktion_Eingabe!CX111*CN$5</f>
        <v>0</v>
      </c>
      <c r="CN111" s="90">
        <f t="shared" si="54"/>
        <v>0</v>
      </c>
      <c r="CO111" s="87">
        <f>PL_Produktion_Eingabe!DA111*CR$5</f>
        <v>0</v>
      </c>
      <c r="CP111" s="60">
        <f>PL_Produktion_Eingabe!DB111*CR$5</f>
        <v>0</v>
      </c>
      <c r="CQ111" s="123">
        <f>PL_Produktion_Eingabe!DC111*CR$5</f>
        <v>0</v>
      </c>
      <c r="CR111" s="90">
        <f t="shared" si="55"/>
        <v>0</v>
      </c>
      <c r="CS111" s="87">
        <f>PL_Produktion_Eingabe!DF111*CV$5</f>
        <v>0</v>
      </c>
      <c r="CT111" s="60">
        <f>PL_Produktion_Eingabe!DG111*CV$5</f>
        <v>0</v>
      </c>
      <c r="CU111" s="123">
        <f>PL_Produktion_Eingabe!DH111*CV$5</f>
        <v>0</v>
      </c>
      <c r="CV111" s="90">
        <f t="shared" si="56"/>
        <v>0</v>
      </c>
      <c r="CW111" s="87">
        <f>PL_Produktion_Eingabe!DK111*CZ$5</f>
        <v>0</v>
      </c>
      <c r="CX111" s="60">
        <f>PL_Produktion_Eingabe!DL111*CZ$5</f>
        <v>0</v>
      </c>
      <c r="CY111" s="123">
        <f>PL_Produktion_Eingabe!DM111*CZ$5</f>
        <v>0</v>
      </c>
      <c r="CZ111" s="90">
        <f t="shared" si="57"/>
        <v>0</v>
      </c>
      <c r="DA111" s="87">
        <f>PL_Produktion_Eingabe!DP111*DD$5</f>
        <v>0</v>
      </c>
      <c r="DB111" s="60">
        <f>PL_Produktion_Eingabe!DQ111*DD$5</f>
        <v>0</v>
      </c>
      <c r="DC111" s="123">
        <f>PL_Produktion_Eingabe!DR111*DD$5</f>
        <v>0</v>
      </c>
      <c r="DD111" s="90">
        <f t="shared" si="58"/>
        <v>0</v>
      </c>
      <c r="DE111" s="87">
        <f>PL_Produktion_Eingabe!DU111*DH$5</f>
        <v>0</v>
      </c>
      <c r="DF111" s="60">
        <f>PL_Produktion_Eingabe!DV111*DH$5</f>
        <v>0</v>
      </c>
      <c r="DG111" s="123">
        <f>PL_Produktion_Eingabe!DW111*DH$5</f>
        <v>0</v>
      </c>
      <c r="DH111" s="90">
        <f t="shared" si="59"/>
        <v>0</v>
      </c>
    </row>
    <row r="112" spans="1:112" x14ac:dyDescent="0.2">
      <c r="A112" s="1">
        <f>Stundeneingabe_2008!A111</f>
        <v>4</v>
      </c>
      <c r="B112" s="1">
        <f>Stundeneingabe_2008!B111</f>
        <v>16</v>
      </c>
      <c r="C112" s="1" t="str">
        <f>Stundeneingabe_2008!C111</f>
        <v>DI</v>
      </c>
      <c r="D112" s="19">
        <f>Stundeneingabe_2008!D111</f>
        <v>45762</v>
      </c>
      <c r="E112" s="87">
        <f>Stundeneingabe_2008!O111*$H$3</f>
        <v>0</v>
      </c>
      <c r="F112" s="60">
        <f>Stundeneingabe_2008!P111*$H$3</f>
        <v>0</v>
      </c>
      <c r="G112" s="123">
        <f>Stundeneingabe_2008!Q111*$H$3</f>
        <v>0</v>
      </c>
      <c r="H112" s="90">
        <f t="shared" si="33"/>
        <v>0</v>
      </c>
      <c r="I112" s="87">
        <f t="shared" si="30"/>
        <v>0</v>
      </c>
      <c r="J112" s="60">
        <f t="shared" si="31"/>
        <v>0</v>
      </c>
      <c r="K112" s="123">
        <f t="shared" si="32"/>
        <v>0</v>
      </c>
      <c r="L112" s="150">
        <f t="shared" si="34"/>
        <v>0</v>
      </c>
      <c r="M112" s="87">
        <f>PL_Produktion_Eingabe!E112*P$5</f>
        <v>0</v>
      </c>
      <c r="N112" s="60">
        <f>PL_Produktion_Eingabe!F112*P$5</f>
        <v>0</v>
      </c>
      <c r="O112" s="123">
        <f>PL_Produktion_Eingabe!G112*P$5</f>
        <v>0</v>
      </c>
      <c r="P112" s="90">
        <f t="shared" si="35"/>
        <v>0</v>
      </c>
      <c r="Q112" s="87">
        <f>PL_Produktion_Eingabe!J112*T$5</f>
        <v>0</v>
      </c>
      <c r="R112" s="60">
        <f>PL_Produktion_Eingabe!K112*T$5</f>
        <v>0</v>
      </c>
      <c r="S112" s="123">
        <f>PL_Produktion_Eingabe!L112*T$5</f>
        <v>0</v>
      </c>
      <c r="T112" s="90">
        <f t="shared" si="36"/>
        <v>0</v>
      </c>
      <c r="U112" s="87">
        <f>PL_Produktion_Eingabe!O112*X$5</f>
        <v>0</v>
      </c>
      <c r="V112" s="60">
        <f>PL_Produktion_Eingabe!P112*X$5</f>
        <v>0</v>
      </c>
      <c r="W112" s="123">
        <f>PL_Produktion_Eingabe!Q112*X$5</f>
        <v>0</v>
      </c>
      <c r="X112" s="90">
        <f t="shared" si="37"/>
        <v>0</v>
      </c>
      <c r="Y112" s="87">
        <f>PL_Produktion_Eingabe!T112*AB$5</f>
        <v>0</v>
      </c>
      <c r="Z112" s="60">
        <f>PL_Produktion_Eingabe!U112*AB$5</f>
        <v>0</v>
      </c>
      <c r="AA112" s="123">
        <f>PL_Produktion_Eingabe!V112*AB$5</f>
        <v>0</v>
      </c>
      <c r="AB112" s="90">
        <f t="shared" si="38"/>
        <v>0</v>
      </c>
      <c r="AC112" s="87">
        <f>PL_Produktion_Eingabe!Y112*AF$5</f>
        <v>0</v>
      </c>
      <c r="AD112" s="60">
        <f>PL_Produktion_Eingabe!Z112*AF$5</f>
        <v>0</v>
      </c>
      <c r="AE112" s="123">
        <f>PL_Produktion_Eingabe!AA112*AF$5</f>
        <v>0</v>
      </c>
      <c r="AF112" s="90">
        <f t="shared" si="39"/>
        <v>0</v>
      </c>
      <c r="AG112" s="87">
        <f>PL_Produktion_Eingabe!AD112*AJ$5</f>
        <v>0</v>
      </c>
      <c r="AH112" s="60">
        <f>PL_Produktion_Eingabe!AE112*AJ$5</f>
        <v>0</v>
      </c>
      <c r="AI112" s="123">
        <f>PL_Produktion_Eingabe!AF112*AJ$5</f>
        <v>0</v>
      </c>
      <c r="AJ112" s="90">
        <f t="shared" si="40"/>
        <v>0</v>
      </c>
      <c r="AK112" s="87">
        <f>PL_Produktion_Eingabe!AI112*AN$5</f>
        <v>0</v>
      </c>
      <c r="AL112" s="60">
        <f>PL_Produktion_Eingabe!AJ112*AN$5</f>
        <v>0</v>
      </c>
      <c r="AM112" s="123">
        <f>PL_Produktion_Eingabe!AK112*AN$5</f>
        <v>0</v>
      </c>
      <c r="AN112" s="90">
        <f t="shared" si="41"/>
        <v>0</v>
      </c>
      <c r="AO112" s="87">
        <f>PL_Produktion_Eingabe!AN112*AR$5</f>
        <v>0</v>
      </c>
      <c r="AP112" s="60">
        <f>PL_Produktion_Eingabe!AO112*AR$5</f>
        <v>0</v>
      </c>
      <c r="AQ112" s="123">
        <f>PL_Produktion_Eingabe!AP112*AR$5</f>
        <v>0</v>
      </c>
      <c r="AR112" s="90">
        <f t="shared" si="42"/>
        <v>0</v>
      </c>
      <c r="AS112" s="87">
        <f>PL_Produktion_Eingabe!AS112*AV$5</f>
        <v>0</v>
      </c>
      <c r="AT112" s="60">
        <f>PL_Produktion_Eingabe!AT112*AV$5</f>
        <v>0</v>
      </c>
      <c r="AU112" s="123">
        <f>PL_Produktion_Eingabe!AU112*AV$5</f>
        <v>0</v>
      </c>
      <c r="AV112" s="90">
        <f t="shared" si="43"/>
        <v>0</v>
      </c>
      <c r="AW112" s="87">
        <f>PL_Produktion_Eingabe!AX112*AZ$5</f>
        <v>0</v>
      </c>
      <c r="AX112" s="60">
        <f>PL_Produktion_Eingabe!AY112*AZ$5</f>
        <v>0</v>
      </c>
      <c r="AY112" s="123">
        <f>PL_Produktion_Eingabe!AZ112*AZ$5</f>
        <v>0</v>
      </c>
      <c r="AZ112" s="90">
        <f t="shared" si="44"/>
        <v>0</v>
      </c>
      <c r="BA112" s="87">
        <f>PL_Produktion_Eingabe!BC112*BD$5</f>
        <v>0</v>
      </c>
      <c r="BB112" s="60">
        <f>PL_Produktion_Eingabe!BD112*BD$5</f>
        <v>0</v>
      </c>
      <c r="BC112" s="123">
        <f>PL_Produktion_Eingabe!BE112*BD$5</f>
        <v>0</v>
      </c>
      <c r="BD112" s="90">
        <f t="shared" si="45"/>
        <v>0</v>
      </c>
      <c r="BE112" s="87">
        <f>PL_Produktion_Eingabe!BH112*BH$5</f>
        <v>0</v>
      </c>
      <c r="BF112" s="60">
        <f>PL_Produktion_Eingabe!BI112*BH$5</f>
        <v>0</v>
      </c>
      <c r="BG112" s="123">
        <f>PL_Produktion_Eingabe!BJ112*BH$5</f>
        <v>0</v>
      </c>
      <c r="BH112" s="90">
        <f t="shared" si="46"/>
        <v>0</v>
      </c>
      <c r="BI112" s="87">
        <f>PL_Produktion_Eingabe!BM112*BL$5</f>
        <v>0</v>
      </c>
      <c r="BJ112" s="60">
        <f>PL_Produktion_Eingabe!BN112*BL$5</f>
        <v>0</v>
      </c>
      <c r="BK112" s="123">
        <f>PL_Produktion_Eingabe!BO112*BL$5</f>
        <v>0</v>
      </c>
      <c r="BL112" s="90">
        <f t="shared" si="47"/>
        <v>0</v>
      </c>
      <c r="BM112" s="87">
        <f>PL_Produktion_Eingabe!BR112*BP$5</f>
        <v>0</v>
      </c>
      <c r="BN112" s="60">
        <f>PL_Produktion_Eingabe!BS112*BP$5</f>
        <v>0</v>
      </c>
      <c r="BO112" s="123">
        <f>PL_Produktion_Eingabe!BT112*BP$5</f>
        <v>0</v>
      </c>
      <c r="BP112" s="90">
        <f t="shared" si="48"/>
        <v>0</v>
      </c>
      <c r="BQ112" s="87">
        <f>PL_Produktion_Eingabe!BW112*BT$5</f>
        <v>0</v>
      </c>
      <c r="BR112" s="60">
        <f>PL_Produktion_Eingabe!BX112*BT$5</f>
        <v>0</v>
      </c>
      <c r="BS112" s="123">
        <f>PL_Produktion_Eingabe!BY112*BT$5</f>
        <v>0</v>
      </c>
      <c r="BT112" s="90">
        <f t="shared" si="49"/>
        <v>0</v>
      </c>
      <c r="BU112" s="87">
        <f>PL_Produktion_Eingabe!CB112*BX$5</f>
        <v>0</v>
      </c>
      <c r="BV112" s="60">
        <f>PL_Produktion_Eingabe!CC112*BX$5</f>
        <v>0</v>
      </c>
      <c r="BW112" s="123">
        <f>PL_Produktion_Eingabe!CD112*BX$5</f>
        <v>0</v>
      </c>
      <c r="BX112" s="90">
        <f t="shared" si="50"/>
        <v>0</v>
      </c>
      <c r="BY112" s="87">
        <f>PL_Produktion_Eingabe!CG112*CB$5</f>
        <v>0</v>
      </c>
      <c r="BZ112" s="60">
        <f>PL_Produktion_Eingabe!CH112*CB$5</f>
        <v>0</v>
      </c>
      <c r="CA112" s="123">
        <f>PL_Produktion_Eingabe!CI112*CB$5</f>
        <v>0</v>
      </c>
      <c r="CB112" s="90">
        <f t="shared" si="51"/>
        <v>0</v>
      </c>
      <c r="CC112" s="87">
        <f>PL_Produktion_Eingabe!CL112*CF$5</f>
        <v>0</v>
      </c>
      <c r="CD112" s="60">
        <f>PL_Produktion_Eingabe!CM112*CF$5</f>
        <v>0</v>
      </c>
      <c r="CE112" s="123">
        <f>PL_Produktion_Eingabe!CN112*CF$5</f>
        <v>0</v>
      </c>
      <c r="CF112" s="90">
        <f t="shared" si="52"/>
        <v>0</v>
      </c>
      <c r="CG112" s="87">
        <f>PL_Produktion_Eingabe!CQ112*CJ$5</f>
        <v>0</v>
      </c>
      <c r="CH112" s="60">
        <f>PL_Produktion_Eingabe!CR112*CJ$5</f>
        <v>0</v>
      </c>
      <c r="CI112" s="123">
        <f>PL_Produktion_Eingabe!CS112*CJ$5</f>
        <v>0</v>
      </c>
      <c r="CJ112" s="90">
        <f t="shared" si="53"/>
        <v>0</v>
      </c>
      <c r="CK112" s="87">
        <f>PL_Produktion_Eingabe!CV112*CN$5</f>
        <v>0</v>
      </c>
      <c r="CL112" s="60">
        <f>PL_Produktion_Eingabe!CW112*CN$5</f>
        <v>0</v>
      </c>
      <c r="CM112" s="123">
        <f>PL_Produktion_Eingabe!CX112*CN$5</f>
        <v>0</v>
      </c>
      <c r="CN112" s="90">
        <f t="shared" si="54"/>
        <v>0</v>
      </c>
      <c r="CO112" s="87">
        <f>PL_Produktion_Eingabe!DA112*CR$5</f>
        <v>0</v>
      </c>
      <c r="CP112" s="60">
        <f>PL_Produktion_Eingabe!DB112*CR$5</f>
        <v>0</v>
      </c>
      <c r="CQ112" s="123">
        <f>PL_Produktion_Eingabe!DC112*CR$5</f>
        <v>0</v>
      </c>
      <c r="CR112" s="90">
        <f t="shared" si="55"/>
        <v>0</v>
      </c>
      <c r="CS112" s="87">
        <f>PL_Produktion_Eingabe!DF112*CV$5</f>
        <v>0</v>
      </c>
      <c r="CT112" s="60">
        <f>PL_Produktion_Eingabe!DG112*CV$5</f>
        <v>0</v>
      </c>
      <c r="CU112" s="123">
        <f>PL_Produktion_Eingabe!DH112*CV$5</f>
        <v>0</v>
      </c>
      <c r="CV112" s="90">
        <f t="shared" si="56"/>
        <v>0</v>
      </c>
      <c r="CW112" s="87">
        <f>PL_Produktion_Eingabe!DK112*CZ$5</f>
        <v>0</v>
      </c>
      <c r="CX112" s="60">
        <f>PL_Produktion_Eingabe!DL112*CZ$5</f>
        <v>0</v>
      </c>
      <c r="CY112" s="123">
        <f>PL_Produktion_Eingabe!DM112*CZ$5</f>
        <v>0</v>
      </c>
      <c r="CZ112" s="90">
        <f t="shared" si="57"/>
        <v>0</v>
      </c>
      <c r="DA112" s="87">
        <f>PL_Produktion_Eingabe!DP112*DD$5</f>
        <v>0</v>
      </c>
      <c r="DB112" s="60">
        <f>PL_Produktion_Eingabe!DQ112*DD$5</f>
        <v>0</v>
      </c>
      <c r="DC112" s="123">
        <f>PL_Produktion_Eingabe!DR112*DD$5</f>
        <v>0</v>
      </c>
      <c r="DD112" s="90">
        <f t="shared" si="58"/>
        <v>0</v>
      </c>
      <c r="DE112" s="87">
        <f>PL_Produktion_Eingabe!DU112*DH$5</f>
        <v>0</v>
      </c>
      <c r="DF112" s="60">
        <f>PL_Produktion_Eingabe!DV112*DH$5</f>
        <v>0</v>
      </c>
      <c r="DG112" s="123">
        <f>PL_Produktion_Eingabe!DW112*DH$5</f>
        <v>0</v>
      </c>
      <c r="DH112" s="90">
        <f t="shared" si="59"/>
        <v>0</v>
      </c>
    </row>
    <row r="113" spans="1:112" x14ac:dyDescent="0.2">
      <c r="A113" s="1">
        <f>Stundeneingabe_2008!A112</f>
        <v>4</v>
      </c>
      <c r="B113" s="1">
        <f>Stundeneingabe_2008!B112</f>
        <v>16</v>
      </c>
      <c r="C113" s="1" t="str">
        <f>Stundeneingabe_2008!C112</f>
        <v>MI</v>
      </c>
      <c r="D113" s="19">
        <f>Stundeneingabe_2008!D112</f>
        <v>45763</v>
      </c>
      <c r="E113" s="87">
        <f>Stundeneingabe_2008!O112*$H$3</f>
        <v>0</v>
      </c>
      <c r="F113" s="60">
        <f>Stundeneingabe_2008!P112*$H$3</f>
        <v>0</v>
      </c>
      <c r="G113" s="123">
        <f>Stundeneingabe_2008!Q112*$H$3</f>
        <v>0</v>
      </c>
      <c r="H113" s="90">
        <f t="shared" si="33"/>
        <v>0</v>
      </c>
      <c r="I113" s="87">
        <f t="shared" si="30"/>
        <v>0</v>
      </c>
      <c r="J113" s="60">
        <f t="shared" si="31"/>
        <v>0</v>
      </c>
      <c r="K113" s="123">
        <f t="shared" si="32"/>
        <v>0</v>
      </c>
      <c r="L113" s="150">
        <f t="shared" si="34"/>
        <v>0</v>
      </c>
      <c r="M113" s="87">
        <f>PL_Produktion_Eingabe!E113*P$5</f>
        <v>0</v>
      </c>
      <c r="N113" s="60">
        <f>PL_Produktion_Eingabe!F113*P$5</f>
        <v>0</v>
      </c>
      <c r="O113" s="123">
        <f>PL_Produktion_Eingabe!G113*P$5</f>
        <v>0</v>
      </c>
      <c r="P113" s="90">
        <f t="shared" si="35"/>
        <v>0</v>
      </c>
      <c r="Q113" s="87">
        <f>PL_Produktion_Eingabe!J113*T$5</f>
        <v>0</v>
      </c>
      <c r="R113" s="60">
        <f>PL_Produktion_Eingabe!K113*T$5</f>
        <v>0</v>
      </c>
      <c r="S113" s="123">
        <f>PL_Produktion_Eingabe!L113*T$5</f>
        <v>0</v>
      </c>
      <c r="T113" s="90">
        <f t="shared" si="36"/>
        <v>0</v>
      </c>
      <c r="U113" s="87">
        <f>PL_Produktion_Eingabe!O113*X$5</f>
        <v>0</v>
      </c>
      <c r="V113" s="60">
        <f>PL_Produktion_Eingabe!P113*X$5</f>
        <v>0</v>
      </c>
      <c r="W113" s="123">
        <f>PL_Produktion_Eingabe!Q113*X$5</f>
        <v>0</v>
      </c>
      <c r="X113" s="90">
        <f t="shared" si="37"/>
        <v>0</v>
      </c>
      <c r="Y113" s="87">
        <f>PL_Produktion_Eingabe!T113*AB$5</f>
        <v>0</v>
      </c>
      <c r="Z113" s="60">
        <f>PL_Produktion_Eingabe!U113*AB$5</f>
        <v>0</v>
      </c>
      <c r="AA113" s="123">
        <f>PL_Produktion_Eingabe!V113*AB$5</f>
        <v>0</v>
      </c>
      <c r="AB113" s="90">
        <f t="shared" si="38"/>
        <v>0</v>
      </c>
      <c r="AC113" s="87">
        <f>PL_Produktion_Eingabe!Y113*AF$5</f>
        <v>0</v>
      </c>
      <c r="AD113" s="60">
        <f>PL_Produktion_Eingabe!Z113*AF$5</f>
        <v>0</v>
      </c>
      <c r="AE113" s="123">
        <f>PL_Produktion_Eingabe!AA113*AF$5</f>
        <v>0</v>
      </c>
      <c r="AF113" s="90">
        <f t="shared" si="39"/>
        <v>0</v>
      </c>
      <c r="AG113" s="87">
        <f>PL_Produktion_Eingabe!AD113*AJ$5</f>
        <v>0</v>
      </c>
      <c r="AH113" s="60">
        <f>PL_Produktion_Eingabe!AE113*AJ$5</f>
        <v>0</v>
      </c>
      <c r="AI113" s="123">
        <f>PL_Produktion_Eingabe!AF113*AJ$5</f>
        <v>0</v>
      </c>
      <c r="AJ113" s="90">
        <f t="shared" si="40"/>
        <v>0</v>
      </c>
      <c r="AK113" s="87">
        <f>PL_Produktion_Eingabe!AI113*AN$5</f>
        <v>0</v>
      </c>
      <c r="AL113" s="60">
        <f>PL_Produktion_Eingabe!AJ113*AN$5</f>
        <v>0</v>
      </c>
      <c r="AM113" s="123">
        <f>PL_Produktion_Eingabe!AK113*AN$5</f>
        <v>0</v>
      </c>
      <c r="AN113" s="90">
        <f t="shared" si="41"/>
        <v>0</v>
      </c>
      <c r="AO113" s="87">
        <f>PL_Produktion_Eingabe!AN113*AR$5</f>
        <v>0</v>
      </c>
      <c r="AP113" s="60">
        <f>PL_Produktion_Eingabe!AO113*AR$5</f>
        <v>0</v>
      </c>
      <c r="AQ113" s="123">
        <f>PL_Produktion_Eingabe!AP113*AR$5</f>
        <v>0</v>
      </c>
      <c r="AR113" s="90">
        <f t="shared" si="42"/>
        <v>0</v>
      </c>
      <c r="AS113" s="87">
        <f>PL_Produktion_Eingabe!AS113*AV$5</f>
        <v>0</v>
      </c>
      <c r="AT113" s="60">
        <f>PL_Produktion_Eingabe!AT113*AV$5</f>
        <v>0</v>
      </c>
      <c r="AU113" s="123">
        <f>PL_Produktion_Eingabe!AU113*AV$5</f>
        <v>0</v>
      </c>
      <c r="AV113" s="90">
        <f t="shared" si="43"/>
        <v>0</v>
      </c>
      <c r="AW113" s="87">
        <f>PL_Produktion_Eingabe!AX113*AZ$5</f>
        <v>0</v>
      </c>
      <c r="AX113" s="60">
        <f>PL_Produktion_Eingabe!AY113*AZ$5</f>
        <v>0</v>
      </c>
      <c r="AY113" s="123">
        <f>PL_Produktion_Eingabe!AZ113*AZ$5</f>
        <v>0</v>
      </c>
      <c r="AZ113" s="90">
        <f t="shared" si="44"/>
        <v>0</v>
      </c>
      <c r="BA113" s="87">
        <f>PL_Produktion_Eingabe!BC113*BD$5</f>
        <v>0</v>
      </c>
      <c r="BB113" s="60">
        <f>PL_Produktion_Eingabe!BD113*BD$5</f>
        <v>0</v>
      </c>
      <c r="BC113" s="123">
        <f>PL_Produktion_Eingabe!BE113*BD$5</f>
        <v>0</v>
      </c>
      <c r="BD113" s="90">
        <f t="shared" si="45"/>
        <v>0</v>
      </c>
      <c r="BE113" s="87">
        <f>PL_Produktion_Eingabe!BH113*BH$5</f>
        <v>0</v>
      </c>
      <c r="BF113" s="60">
        <f>PL_Produktion_Eingabe!BI113*BH$5</f>
        <v>0</v>
      </c>
      <c r="BG113" s="123">
        <f>PL_Produktion_Eingabe!BJ113*BH$5</f>
        <v>0</v>
      </c>
      <c r="BH113" s="90">
        <f t="shared" si="46"/>
        <v>0</v>
      </c>
      <c r="BI113" s="87">
        <f>PL_Produktion_Eingabe!BM113*BL$5</f>
        <v>0</v>
      </c>
      <c r="BJ113" s="60">
        <f>PL_Produktion_Eingabe!BN113*BL$5</f>
        <v>0</v>
      </c>
      <c r="BK113" s="123">
        <f>PL_Produktion_Eingabe!BO113*BL$5</f>
        <v>0</v>
      </c>
      <c r="BL113" s="90">
        <f t="shared" si="47"/>
        <v>0</v>
      </c>
      <c r="BM113" s="87">
        <f>PL_Produktion_Eingabe!BR113*BP$5</f>
        <v>0</v>
      </c>
      <c r="BN113" s="60">
        <f>PL_Produktion_Eingabe!BS113*BP$5</f>
        <v>0</v>
      </c>
      <c r="BO113" s="123">
        <f>PL_Produktion_Eingabe!BT113*BP$5</f>
        <v>0</v>
      </c>
      <c r="BP113" s="90">
        <f t="shared" si="48"/>
        <v>0</v>
      </c>
      <c r="BQ113" s="87">
        <f>PL_Produktion_Eingabe!BW113*BT$5</f>
        <v>0</v>
      </c>
      <c r="BR113" s="60">
        <f>PL_Produktion_Eingabe!BX113*BT$5</f>
        <v>0</v>
      </c>
      <c r="BS113" s="123">
        <f>PL_Produktion_Eingabe!BY113*BT$5</f>
        <v>0</v>
      </c>
      <c r="BT113" s="90">
        <f t="shared" si="49"/>
        <v>0</v>
      </c>
      <c r="BU113" s="87">
        <f>PL_Produktion_Eingabe!CB113*BX$5</f>
        <v>0</v>
      </c>
      <c r="BV113" s="60">
        <f>PL_Produktion_Eingabe!CC113*BX$5</f>
        <v>0</v>
      </c>
      <c r="BW113" s="123">
        <f>PL_Produktion_Eingabe!CD113*BX$5</f>
        <v>0</v>
      </c>
      <c r="BX113" s="90">
        <f t="shared" si="50"/>
        <v>0</v>
      </c>
      <c r="BY113" s="87">
        <f>PL_Produktion_Eingabe!CG113*CB$5</f>
        <v>0</v>
      </c>
      <c r="BZ113" s="60">
        <f>PL_Produktion_Eingabe!CH113*CB$5</f>
        <v>0</v>
      </c>
      <c r="CA113" s="123">
        <f>PL_Produktion_Eingabe!CI113*CB$5</f>
        <v>0</v>
      </c>
      <c r="CB113" s="90">
        <f t="shared" si="51"/>
        <v>0</v>
      </c>
      <c r="CC113" s="87">
        <f>PL_Produktion_Eingabe!CL113*CF$5</f>
        <v>0</v>
      </c>
      <c r="CD113" s="60">
        <f>PL_Produktion_Eingabe!CM113*CF$5</f>
        <v>0</v>
      </c>
      <c r="CE113" s="123">
        <f>PL_Produktion_Eingabe!CN113*CF$5</f>
        <v>0</v>
      </c>
      <c r="CF113" s="90">
        <f t="shared" si="52"/>
        <v>0</v>
      </c>
      <c r="CG113" s="87">
        <f>PL_Produktion_Eingabe!CQ113*CJ$5</f>
        <v>0</v>
      </c>
      <c r="CH113" s="60">
        <f>PL_Produktion_Eingabe!CR113*CJ$5</f>
        <v>0</v>
      </c>
      <c r="CI113" s="123">
        <f>PL_Produktion_Eingabe!CS113*CJ$5</f>
        <v>0</v>
      </c>
      <c r="CJ113" s="90">
        <f t="shared" si="53"/>
        <v>0</v>
      </c>
      <c r="CK113" s="87">
        <f>PL_Produktion_Eingabe!CV113*CN$5</f>
        <v>0</v>
      </c>
      <c r="CL113" s="60">
        <f>PL_Produktion_Eingabe!CW113*CN$5</f>
        <v>0</v>
      </c>
      <c r="CM113" s="123">
        <f>PL_Produktion_Eingabe!CX113*CN$5</f>
        <v>0</v>
      </c>
      <c r="CN113" s="90">
        <f t="shared" si="54"/>
        <v>0</v>
      </c>
      <c r="CO113" s="87">
        <f>PL_Produktion_Eingabe!DA113*CR$5</f>
        <v>0</v>
      </c>
      <c r="CP113" s="60">
        <f>PL_Produktion_Eingabe!DB113*CR$5</f>
        <v>0</v>
      </c>
      <c r="CQ113" s="123">
        <f>PL_Produktion_Eingabe!DC113*CR$5</f>
        <v>0</v>
      </c>
      <c r="CR113" s="90">
        <f t="shared" si="55"/>
        <v>0</v>
      </c>
      <c r="CS113" s="87">
        <f>PL_Produktion_Eingabe!DF113*CV$5</f>
        <v>0</v>
      </c>
      <c r="CT113" s="60">
        <f>PL_Produktion_Eingabe!DG113*CV$5</f>
        <v>0</v>
      </c>
      <c r="CU113" s="123">
        <f>PL_Produktion_Eingabe!DH113*CV$5</f>
        <v>0</v>
      </c>
      <c r="CV113" s="90">
        <f t="shared" si="56"/>
        <v>0</v>
      </c>
      <c r="CW113" s="87">
        <f>PL_Produktion_Eingabe!DK113*CZ$5</f>
        <v>0</v>
      </c>
      <c r="CX113" s="60">
        <f>PL_Produktion_Eingabe!DL113*CZ$5</f>
        <v>0</v>
      </c>
      <c r="CY113" s="123">
        <f>PL_Produktion_Eingabe!DM113*CZ$5</f>
        <v>0</v>
      </c>
      <c r="CZ113" s="90">
        <f t="shared" si="57"/>
        <v>0</v>
      </c>
      <c r="DA113" s="87">
        <f>PL_Produktion_Eingabe!DP113*DD$5</f>
        <v>0</v>
      </c>
      <c r="DB113" s="60">
        <f>PL_Produktion_Eingabe!DQ113*DD$5</f>
        <v>0</v>
      </c>
      <c r="DC113" s="123">
        <f>PL_Produktion_Eingabe!DR113*DD$5</f>
        <v>0</v>
      </c>
      <c r="DD113" s="90">
        <f t="shared" si="58"/>
        <v>0</v>
      </c>
      <c r="DE113" s="87">
        <f>PL_Produktion_Eingabe!DU113*DH$5</f>
        <v>0</v>
      </c>
      <c r="DF113" s="60">
        <f>PL_Produktion_Eingabe!DV113*DH$5</f>
        <v>0</v>
      </c>
      <c r="DG113" s="123">
        <f>PL_Produktion_Eingabe!DW113*DH$5</f>
        <v>0</v>
      </c>
      <c r="DH113" s="90">
        <f t="shared" si="59"/>
        <v>0</v>
      </c>
    </row>
    <row r="114" spans="1:112" x14ac:dyDescent="0.2">
      <c r="A114" s="1">
        <f>Stundeneingabe_2008!A113</f>
        <v>4</v>
      </c>
      <c r="B114" s="1">
        <f>Stundeneingabe_2008!B113</f>
        <v>16</v>
      </c>
      <c r="C114" s="1" t="str">
        <f>Stundeneingabe_2008!C113</f>
        <v>DO</v>
      </c>
      <c r="D114" s="19">
        <f>Stundeneingabe_2008!D113</f>
        <v>45764</v>
      </c>
      <c r="E114" s="87">
        <f>Stundeneingabe_2008!O113*$H$3</f>
        <v>0</v>
      </c>
      <c r="F114" s="60">
        <f>Stundeneingabe_2008!P113*$H$3</f>
        <v>0</v>
      </c>
      <c r="G114" s="123">
        <f>Stundeneingabe_2008!Q113*$H$3</f>
        <v>0</v>
      </c>
      <c r="H114" s="90">
        <f t="shared" si="33"/>
        <v>0</v>
      </c>
      <c r="I114" s="87">
        <f t="shared" si="30"/>
        <v>0</v>
      </c>
      <c r="J114" s="60">
        <f t="shared" si="31"/>
        <v>0</v>
      </c>
      <c r="K114" s="123">
        <f t="shared" si="32"/>
        <v>0</v>
      </c>
      <c r="L114" s="150">
        <f t="shared" si="34"/>
        <v>0</v>
      </c>
      <c r="M114" s="87">
        <f>PL_Produktion_Eingabe!E114*P$5</f>
        <v>0</v>
      </c>
      <c r="N114" s="60">
        <f>PL_Produktion_Eingabe!F114*P$5</f>
        <v>0</v>
      </c>
      <c r="O114" s="123">
        <f>PL_Produktion_Eingabe!G114*P$5</f>
        <v>0</v>
      </c>
      <c r="P114" s="90">
        <f t="shared" si="35"/>
        <v>0</v>
      </c>
      <c r="Q114" s="87">
        <f>PL_Produktion_Eingabe!J114*T$5</f>
        <v>0</v>
      </c>
      <c r="R114" s="60">
        <f>PL_Produktion_Eingabe!K114*T$5</f>
        <v>0</v>
      </c>
      <c r="S114" s="123">
        <f>PL_Produktion_Eingabe!L114*T$5</f>
        <v>0</v>
      </c>
      <c r="T114" s="90">
        <f t="shared" si="36"/>
        <v>0</v>
      </c>
      <c r="U114" s="87">
        <f>PL_Produktion_Eingabe!O114*X$5</f>
        <v>0</v>
      </c>
      <c r="V114" s="60">
        <f>PL_Produktion_Eingabe!P114*X$5</f>
        <v>0</v>
      </c>
      <c r="W114" s="123">
        <f>PL_Produktion_Eingabe!Q114*X$5</f>
        <v>0</v>
      </c>
      <c r="X114" s="90">
        <f t="shared" si="37"/>
        <v>0</v>
      </c>
      <c r="Y114" s="87">
        <f>PL_Produktion_Eingabe!T114*AB$5</f>
        <v>0</v>
      </c>
      <c r="Z114" s="60">
        <f>PL_Produktion_Eingabe!U114*AB$5</f>
        <v>0</v>
      </c>
      <c r="AA114" s="123">
        <f>PL_Produktion_Eingabe!V114*AB$5</f>
        <v>0</v>
      </c>
      <c r="AB114" s="90">
        <f t="shared" si="38"/>
        <v>0</v>
      </c>
      <c r="AC114" s="87">
        <f>PL_Produktion_Eingabe!Y114*AF$5</f>
        <v>0</v>
      </c>
      <c r="AD114" s="60">
        <f>PL_Produktion_Eingabe!Z114*AF$5</f>
        <v>0</v>
      </c>
      <c r="AE114" s="123">
        <f>PL_Produktion_Eingabe!AA114*AF$5</f>
        <v>0</v>
      </c>
      <c r="AF114" s="90">
        <f t="shared" si="39"/>
        <v>0</v>
      </c>
      <c r="AG114" s="87">
        <f>PL_Produktion_Eingabe!AD114*AJ$5</f>
        <v>0</v>
      </c>
      <c r="AH114" s="60">
        <f>PL_Produktion_Eingabe!AE114*AJ$5</f>
        <v>0</v>
      </c>
      <c r="AI114" s="123">
        <f>PL_Produktion_Eingabe!AF114*AJ$5</f>
        <v>0</v>
      </c>
      <c r="AJ114" s="90">
        <f t="shared" si="40"/>
        <v>0</v>
      </c>
      <c r="AK114" s="87">
        <f>PL_Produktion_Eingabe!AI114*AN$5</f>
        <v>0</v>
      </c>
      <c r="AL114" s="60">
        <f>PL_Produktion_Eingabe!AJ114*AN$5</f>
        <v>0</v>
      </c>
      <c r="AM114" s="123">
        <f>PL_Produktion_Eingabe!AK114*AN$5</f>
        <v>0</v>
      </c>
      <c r="AN114" s="90">
        <f t="shared" si="41"/>
        <v>0</v>
      </c>
      <c r="AO114" s="87">
        <f>PL_Produktion_Eingabe!AN114*AR$5</f>
        <v>0</v>
      </c>
      <c r="AP114" s="60">
        <f>PL_Produktion_Eingabe!AO114*AR$5</f>
        <v>0</v>
      </c>
      <c r="AQ114" s="123">
        <f>PL_Produktion_Eingabe!AP114*AR$5</f>
        <v>0</v>
      </c>
      <c r="AR114" s="90">
        <f t="shared" si="42"/>
        <v>0</v>
      </c>
      <c r="AS114" s="87">
        <f>PL_Produktion_Eingabe!AS114*AV$5</f>
        <v>0</v>
      </c>
      <c r="AT114" s="60">
        <f>PL_Produktion_Eingabe!AT114*AV$5</f>
        <v>0</v>
      </c>
      <c r="AU114" s="123">
        <f>PL_Produktion_Eingabe!AU114*AV$5</f>
        <v>0</v>
      </c>
      <c r="AV114" s="90">
        <f t="shared" si="43"/>
        <v>0</v>
      </c>
      <c r="AW114" s="87">
        <f>PL_Produktion_Eingabe!AX114*AZ$5</f>
        <v>0</v>
      </c>
      <c r="AX114" s="60">
        <f>PL_Produktion_Eingabe!AY114*AZ$5</f>
        <v>0</v>
      </c>
      <c r="AY114" s="123">
        <f>PL_Produktion_Eingabe!AZ114*AZ$5</f>
        <v>0</v>
      </c>
      <c r="AZ114" s="90">
        <f t="shared" si="44"/>
        <v>0</v>
      </c>
      <c r="BA114" s="87">
        <f>PL_Produktion_Eingabe!BC114*BD$5</f>
        <v>0</v>
      </c>
      <c r="BB114" s="60">
        <f>PL_Produktion_Eingabe!BD114*BD$5</f>
        <v>0</v>
      </c>
      <c r="BC114" s="123">
        <f>PL_Produktion_Eingabe!BE114*BD$5</f>
        <v>0</v>
      </c>
      <c r="BD114" s="90">
        <f t="shared" si="45"/>
        <v>0</v>
      </c>
      <c r="BE114" s="87">
        <f>PL_Produktion_Eingabe!BH114*BH$5</f>
        <v>0</v>
      </c>
      <c r="BF114" s="60">
        <f>PL_Produktion_Eingabe!BI114*BH$5</f>
        <v>0</v>
      </c>
      <c r="BG114" s="123">
        <f>PL_Produktion_Eingabe!BJ114*BH$5</f>
        <v>0</v>
      </c>
      <c r="BH114" s="90">
        <f t="shared" si="46"/>
        <v>0</v>
      </c>
      <c r="BI114" s="87">
        <f>PL_Produktion_Eingabe!BM114*BL$5</f>
        <v>0</v>
      </c>
      <c r="BJ114" s="60">
        <f>PL_Produktion_Eingabe!BN114*BL$5</f>
        <v>0</v>
      </c>
      <c r="BK114" s="123">
        <f>PL_Produktion_Eingabe!BO114*BL$5</f>
        <v>0</v>
      </c>
      <c r="BL114" s="90">
        <f t="shared" si="47"/>
        <v>0</v>
      </c>
      <c r="BM114" s="87">
        <f>PL_Produktion_Eingabe!BR114*BP$5</f>
        <v>0</v>
      </c>
      <c r="BN114" s="60">
        <f>PL_Produktion_Eingabe!BS114*BP$5</f>
        <v>0</v>
      </c>
      <c r="BO114" s="123">
        <f>PL_Produktion_Eingabe!BT114*BP$5</f>
        <v>0</v>
      </c>
      <c r="BP114" s="90">
        <f t="shared" si="48"/>
        <v>0</v>
      </c>
      <c r="BQ114" s="87">
        <f>PL_Produktion_Eingabe!BW114*BT$5</f>
        <v>0</v>
      </c>
      <c r="BR114" s="60">
        <f>PL_Produktion_Eingabe!BX114*BT$5</f>
        <v>0</v>
      </c>
      <c r="BS114" s="123">
        <f>PL_Produktion_Eingabe!BY114*BT$5</f>
        <v>0</v>
      </c>
      <c r="BT114" s="90">
        <f t="shared" si="49"/>
        <v>0</v>
      </c>
      <c r="BU114" s="87">
        <f>PL_Produktion_Eingabe!CB114*BX$5</f>
        <v>0</v>
      </c>
      <c r="BV114" s="60">
        <f>PL_Produktion_Eingabe!CC114*BX$5</f>
        <v>0</v>
      </c>
      <c r="BW114" s="123">
        <f>PL_Produktion_Eingabe!CD114*BX$5</f>
        <v>0</v>
      </c>
      <c r="BX114" s="90">
        <f t="shared" si="50"/>
        <v>0</v>
      </c>
      <c r="BY114" s="87">
        <f>PL_Produktion_Eingabe!CG114*CB$5</f>
        <v>0</v>
      </c>
      <c r="BZ114" s="60">
        <f>PL_Produktion_Eingabe!CH114*CB$5</f>
        <v>0</v>
      </c>
      <c r="CA114" s="123">
        <f>PL_Produktion_Eingabe!CI114*CB$5</f>
        <v>0</v>
      </c>
      <c r="CB114" s="90">
        <f t="shared" si="51"/>
        <v>0</v>
      </c>
      <c r="CC114" s="87">
        <f>PL_Produktion_Eingabe!CL114*CF$5</f>
        <v>0</v>
      </c>
      <c r="CD114" s="60">
        <f>PL_Produktion_Eingabe!CM114*CF$5</f>
        <v>0</v>
      </c>
      <c r="CE114" s="123">
        <f>PL_Produktion_Eingabe!CN114*CF$5</f>
        <v>0</v>
      </c>
      <c r="CF114" s="90">
        <f t="shared" si="52"/>
        <v>0</v>
      </c>
      <c r="CG114" s="87">
        <f>PL_Produktion_Eingabe!CQ114*CJ$5</f>
        <v>0</v>
      </c>
      <c r="CH114" s="60">
        <f>PL_Produktion_Eingabe!CR114*CJ$5</f>
        <v>0</v>
      </c>
      <c r="CI114" s="123">
        <f>PL_Produktion_Eingabe!CS114*CJ$5</f>
        <v>0</v>
      </c>
      <c r="CJ114" s="90">
        <f t="shared" si="53"/>
        <v>0</v>
      </c>
      <c r="CK114" s="87">
        <f>PL_Produktion_Eingabe!CV114*CN$5</f>
        <v>0</v>
      </c>
      <c r="CL114" s="60">
        <f>PL_Produktion_Eingabe!CW114*CN$5</f>
        <v>0</v>
      </c>
      <c r="CM114" s="123">
        <f>PL_Produktion_Eingabe!CX114*CN$5</f>
        <v>0</v>
      </c>
      <c r="CN114" s="90">
        <f t="shared" si="54"/>
        <v>0</v>
      </c>
      <c r="CO114" s="87">
        <f>PL_Produktion_Eingabe!DA114*CR$5</f>
        <v>0</v>
      </c>
      <c r="CP114" s="60">
        <f>PL_Produktion_Eingabe!DB114*CR$5</f>
        <v>0</v>
      </c>
      <c r="CQ114" s="123">
        <f>PL_Produktion_Eingabe!DC114*CR$5</f>
        <v>0</v>
      </c>
      <c r="CR114" s="90">
        <f t="shared" si="55"/>
        <v>0</v>
      </c>
      <c r="CS114" s="87">
        <f>PL_Produktion_Eingabe!DF114*CV$5</f>
        <v>0</v>
      </c>
      <c r="CT114" s="60">
        <f>PL_Produktion_Eingabe!DG114*CV$5</f>
        <v>0</v>
      </c>
      <c r="CU114" s="123">
        <f>PL_Produktion_Eingabe!DH114*CV$5</f>
        <v>0</v>
      </c>
      <c r="CV114" s="90">
        <f t="shared" si="56"/>
        <v>0</v>
      </c>
      <c r="CW114" s="87">
        <f>PL_Produktion_Eingabe!DK114*CZ$5</f>
        <v>0</v>
      </c>
      <c r="CX114" s="60">
        <f>PL_Produktion_Eingabe!DL114*CZ$5</f>
        <v>0</v>
      </c>
      <c r="CY114" s="123">
        <f>PL_Produktion_Eingabe!DM114*CZ$5</f>
        <v>0</v>
      </c>
      <c r="CZ114" s="90">
        <f t="shared" si="57"/>
        <v>0</v>
      </c>
      <c r="DA114" s="87">
        <f>PL_Produktion_Eingabe!DP114*DD$5</f>
        <v>0</v>
      </c>
      <c r="DB114" s="60">
        <f>PL_Produktion_Eingabe!DQ114*DD$5</f>
        <v>0</v>
      </c>
      <c r="DC114" s="123">
        <f>PL_Produktion_Eingabe!DR114*DD$5</f>
        <v>0</v>
      </c>
      <c r="DD114" s="90">
        <f t="shared" si="58"/>
        <v>0</v>
      </c>
      <c r="DE114" s="87">
        <f>PL_Produktion_Eingabe!DU114*DH$5</f>
        <v>0</v>
      </c>
      <c r="DF114" s="60">
        <f>PL_Produktion_Eingabe!DV114*DH$5</f>
        <v>0</v>
      </c>
      <c r="DG114" s="123">
        <f>PL_Produktion_Eingabe!DW114*DH$5</f>
        <v>0</v>
      </c>
      <c r="DH114" s="90">
        <f t="shared" si="59"/>
        <v>0</v>
      </c>
    </row>
    <row r="115" spans="1:112" x14ac:dyDescent="0.2">
      <c r="A115" s="1">
        <f>Stundeneingabe_2008!A114</f>
        <v>4</v>
      </c>
      <c r="B115" s="1">
        <f>Stundeneingabe_2008!B114</f>
        <v>16</v>
      </c>
      <c r="C115" s="1" t="str">
        <f>Stundeneingabe_2008!C114</f>
        <v>FR</v>
      </c>
      <c r="D115" s="19">
        <f>Stundeneingabe_2008!D114</f>
        <v>45765</v>
      </c>
      <c r="E115" s="87">
        <f>Stundeneingabe_2008!O114*$H$3</f>
        <v>0</v>
      </c>
      <c r="F115" s="60">
        <f>Stundeneingabe_2008!P114*$H$3</f>
        <v>0</v>
      </c>
      <c r="G115" s="123">
        <f>Stundeneingabe_2008!Q114*$H$3</f>
        <v>0</v>
      </c>
      <c r="H115" s="90">
        <f t="shared" si="33"/>
        <v>0</v>
      </c>
      <c r="I115" s="87">
        <f t="shared" si="30"/>
        <v>0</v>
      </c>
      <c r="J115" s="60">
        <f t="shared" si="31"/>
        <v>0</v>
      </c>
      <c r="K115" s="123">
        <f t="shared" si="32"/>
        <v>0</v>
      </c>
      <c r="L115" s="150">
        <f t="shared" si="34"/>
        <v>0</v>
      </c>
      <c r="M115" s="87">
        <f>PL_Produktion_Eingabe!E115*P$5</f>
        <v>0</v>
      </c>
      <c r="N115" s="60">
        <f>PL_Produktion_Eingabe!F115*P$5</f>
        <v>0</v>
      </c>
      <c r="O115" s="123">
        <f>PL_Produktion_Eingabe!G115*P$5</f>
        <v>0</v>
      </c>
      <c r="P115" s="90">
        <f t="shared" si="35"/>
        <v>0</v>
      </c>
      <c r="Q115" s="87">
        <f>PL_Produktion_Eingabe!J115*T$5</f>
        <v>0</v>
      </c>
      <c r="R115" s="60">
        <f>PL_Produktion_Eingabe!K115*T$5</f>
        <v>0</v>
      </c>
      <c r="S115" s="123">
        <f>PL_Produktion_Eingabe!L115*T$5</f>
        <v>0</v>
      </c>
      <c r="T115" s="90">
        <f t="shared" si="36"/>
        <v>0</v>
      </c>
      <c r="U115" s="87">
        <f>PL_Produktion_Eingabe!O115*X$5</f>
        <v>0</v>
      </c>
      <c r="V115" s="60">
        <f>PL_Produktion_Eingabe!P115*X$5</f>
        <v>0</v>
      </c>
      <c r="W115" s="123">
        <f>PL_Produktion_Eingabe!Q115*X$5</f>
        <v>0</v>
      </c>
      <c r="X115" s="90">
        <f t="shared" si="37"/>
        <v>0</v>
      </c>
      <c r="Y115" s="87">
        <f>PL_Produktion_Eingabe!T115*AB$5</f>
        <v>0</v>
      </c>
      <c r="Z115" s="60">
        <f>PL_Produktion_Eingabe!U115*AB$5</f>
        <v>0</v>
      </c>
      <c r="AA115" s="123">
        <f>PL_Produktion_Eingabe!V115*AB$5</f>
        <v>0</v>
      </c>
      <c r="AB115" s="90">
        <f t="shared" si="38"/>
        <v>0</v>
      </c>
      <c r="AC115" s="87">
        <f>PL_Produktion_Eingabe!Y115*AF$5</f>
        <v>0</v>
      </c>
      <c r="AD115" s="60">
        <f>PL_Produktion_Eingabe!Z115*AF$5</f>
        <v>0</v>
      </c>
      <c r="AE115" s="123">
        <f>PL_Produktion_Eingabe!AA115*AF$5</f>
        <v>0</v>
      </c>
      <c r="AF115" s="90">
        <f t="shared" si="39"/>
        <v>0</v>
      </c>
      <c r="AG115" s="87">
        <f>PL_Produktion_Eingabe!AD115*AJ$5</f>
        <v>0</v>
      </c>
      <c r="AH115" s="60">
        <f>PL_Produktion_Eingabe!AE115*AJ$5</f>
        <v>0</v>
      </c>
      <c r="AI115" s="123">
        <f>PL_Produktion_Eingabe!AF115*AJ$5</f>
        <v>0</v>
      </c>
      <c r="AJ115" s="90">
        <f t="shared" si="40"/>
        <v>0</v>
      </c>
      <c r="AK115" s="87">
        <f>PL_Produktion_Eingabe!AI115*AN$5</f>
        <v>0</v>
      </c>
      <c r="AL115" s="60">
        <f>PL_Produktion_Eingabe!AJ115*AN$5</f>
        <v>0</v>
      </c>
      <c r="AM115" s="123">
        <f>PL_Produktion_Eingabe!AK115*AN$5</f>
        <v>0</v>
      </c>
      <c r="AN115" s="90">
        <f t="shared" si="41"/>
        <v>0</v>
      </c>
      <c r="AO115" s="87">
        <f>PL_Produktion_Eingabe!AN115*AR$5</f>
        <v>0</v>
      </c>
      <c r="AP115" s="60">
        <f>PL_Produktion_Eingabe!AO115*AR$5</f>
        <v>0</v>
      </c>
      <c r="AQ115" s="123">
        <f>PL_Produktion_Eingabe!AP115*AR$5</f>
        <v>0</v>
      </c>
      <c r="AR115" s="90">
        <f t="shared" si="42"/>
        <v>0</v>
      </c>
      <c r="AS115" s="87">
        <f>PL_Produktion_Eingabe!AS115*AV$5</f>
        <v>0</v>
      </c>
      <c r="AT115" s="60">
        <f>PL_Produktion_Eingabe!AT115*AV$5</f>
        <v>0</v>
      </c>
      <c r="AU115" s="123">
        <f>PL_Produktion_Eingabe!AU115*AV$5</f>
        <v>0</v>
      </c>
      <c r="AV115" s="90">
        <f t="shared" si="43"/>
        <v>0</v>
      </c>
      <c r="AW115" s="87">
        <f>PL_Produktion_Eingabe!AX115*AZ$5</f>
        <v>0</v>
      </c>
      <c r="AX115" s="60">
        <f>PL_Produktion_Eingabe!AY115*AZ$5</f>
        <v>0</v>
      </c>
      <c r="AY115" s="123">
        <f>PL_Produktion_Eingabe!AZ115*AZ$5</f>
        <v>0</v>
      </c>
      <c r="AZ115" s="90">
        <f t="shared" si="44"/>
        <v>0</v>
      </c>
      <c r="BA115" s="87">
        <f>PL_Produktion_Eingabe!BC115*BD$5</f>
        <v>0</v>
      </c>
      <c r="BB115" s="60">
        <f>PL_Produktion_Eingabe!BD115*BD$5</f>
        <v>0</v>
      </c>
      <c r="BC115" s="123">
        <f>PL_Produktion_Eingabe!BE115*BD$5</f>
        <v>0</v>
      </c>
      <c r="BD115" s="90">
        <f t="shared" si="45"/>
        <v>0</v>
      </c>
      <c r="BE115" s="87">
        <f>PL_Produktion_Eingabe!BH115*BH$5</f>
        <v>0</v>
      </c>
      <c r="BF115" s="60">
        <f>PL_Produktion_Eingabe!BI115*BH$5</f>
        <v>0</v>
      </c>
      <c r="BG115" s="123">
        <f>PL_Produktion_Eingabe!BJ115*BH$5</f>
        <v>0</v>
      </c>
      <c r="BH115" s="90">
        <f t="shared" si="46"/>
        <v>0</v>
      </c>
      <c r="BI115" s="87">
        <f>PL_Produktion_Eingabe!BM115*BL$5</f>
        <v>0</v>
      </c>
      <c r="BJ115" s="60">
        <f>PL_Produktion_Eingabe!BN115*BL$5</f>
        <v>0</v>
      </c>
      <c r="BK115" s="123">
        <f>PL_Produktion_Eingabe!BO115*BL$5</f>
        <v>0</v>
      </c>
      <c r="BL115" s="90">
        <f t="shared" si="47"/>
        <v>0</v>
      </c>
      <c r="BM115" s="87">
        <f>PL_Produktion_Eingabe!BR115*BP$5</f>
        <v>0</v>
      </c>
      <c r="BN115" s="60">
        <f>PL_Produktion_Eingabe!BS115*BP$5</f>
        <v>0</v>
      </c>
      <c r="BO115" s="123">
        <f>PL_Produktion_Eingabe!BT115*BP$5</f>
        <v>0</v>
      </c>
      <c r="BP115" s="90">
        <f t="shared" si="48"/>
        <v>0</v>
      </c>
      <c r="BQ115" s="87">
        <f>PL_Produktion_Eingabe!BW115*BT$5</f>
        <v>0</v>
      </c>
      <c r="BR115" s="60">
        <f>PL_Produktion_Eingabe!BX115*BT$5</f>
        <v>0</v>
      </c>
      <c r="BS115" s="123">
        <f>PL_Produktion_Eingabe!BY115*BT$5</f>
        <v>0</v>
      </c>
      <c r="BT115" s="90">
        <f t="shared" si="49"/>
        <v>0</v>
      </c>
      <c r="BU115" s="87">
        <f>PL_Produktion_Eingabe!CB115*BX$5</f>
        <v>0</v>
      </c>
      <c r="BV115" s="60">
        <f>PL_Produktion_Eingabe!CC115*BX$5</f>
        <v>0</v>
      </c>
      <c r="BW115" s="123">
        <f>PL_Produktion_Eingabe!CD115*BX$5</f>
        <v>0</v>
      </c>
      <c r="BX115" s="90">
        <f t="shared" si="50"/>
        <v>0</v>
      </c>
      <c r="BY115" s="87">
        <f>PL_Produktion_Eingabe!CG115*CB$5</f>
        <v>0</v>
      </c>
      <c r="BZ115" s="60">
        <f>PL_Produktion_Eingabe!CH115*CB$5</f>
        <v>0</v>
      </c>
      <c r="CA115" s="123">
        <f>PL_Produktion_Eingabe!CI115*CB$5</f>
        <v>0</v>
      </c>
      <c r="CB115" s="90">
        <f t="shared" si="51"/>
        <v>0</v>
      </c>
      <c r="CC115" s="87">
        <f>PL_Produktion_Eingabe!CL115*CF$5</f>
        <v>0</v>
      </c>
      <c r="CD115" s="60">
        <f>PL_Produktion_Eingabe!CM115*CF$5</f>
        <v>0</v>
      </c>
      <c r="CE115" s="123">
        <f>PL_Produktion_Eingabe!CN115*CF$5</f>
        <v>0</v>
      </c>
      <c r="CF115" s="90">
        <f t="shared" si="52"/>
        <v>0</v>
      </c>
      <c r="CG115" s="87">
        <f>PL_Produktion_Eingabe!CQ115*CJ$5</f>
        <v>0</v>
      </c>
      <c r="CH115" s="60">
        <f>PL_Produktion_Eingabe!CR115*CJ$5</f>
        <v>0</v>
      </c>
      <c r="CI115" s="123">
        <f>PL_Produktion_Eingabe!CS115*CJ$5</f>
        <v>0</v>
      </c>
      <c r="CJ115" s="90">
        <f t="shared" si="53"/>
        <v>0</v>
      </c>
      <c r="CK115" s="87">
        <f>PL_Produktion_Eingabe!CV115*CN$5</f>
        <v>0</v>
      </c>
      <c r="CL115" s="60">
        <f>PL_Produktion_Eingabe!CW115*CN$5</f>
        <v>0</v>
      </c>
      <c r="CM115" s="123">
        <f>PL_Produktion_Eingabe!CX115*CN$5</f>
        <v>0</v>
      </c>
      <c r="CN115" s="90">
        <f t="shared" si="54"/>
        <v>0</v>
      </c>
      <c r="CO115" s="87">
        <f>PL_Produktion_Eingabe!DA115*CR$5</f>
        <v>0</v>
      </c>
      <c r="CP115" s="60">
        <f>PL_Produktion_Eingabe!DB115*CR$5</f>
        <v>0</v>
      </c>
      <c r="CQ115" s="123">
        <f>PL_Produktion_Eingabe!DC115*CR$5</f>
        <v>0</v>
      </c>
      <c r="CR115" s="90">
        <f t="shared" si="55"/>
        <v>0</v>
      </c>
      <c r="CS115" s="87">
        <f>PL_Produktion_Eingabe!DF115*CV$5</f>
        <v>0</v>
      </c>
      <c r="CT115" s="60">
        <f>PL_Produktion_Eingabe!DG115*CV$5</f>
        <v>0</v>
      </c>
      <c r="CU115" s="123">
        <f>PL_Produktion_Eingabe!DH115*CV$5</f>
        <v>0</v>
      </c>
      <c r="CV115" s="90">
        <f t="shared" si="56"/>
        <v>0</v>
      </c>
      <c r="CW115" s="87">
        <f>PL_Produktion_Eingabe!DK115*CZ$5</f>
        <v>0</v>
      </c>
      <c r="CX115" s="60">
        <f>PL_Produktion_Eingabe!DL115*CZ$5</f>
        <v>0</v>
      </c>
      <c r="CY115" s="123">
        <f>PL_Produktion_Eingabe!DM115*CZ$5</f>
        <v>0</v>
      </c>
      <c r="CZ115" s="90">
        <f t="shared" si="57"/>
        <v>0</v>
      </c>
      <c r="DA115" s="87">
        <f>PL_Produktion_Eingabe!DP115*DD$5</f>
        <v>0</v>
      </c>
      <c r="DB115" s="60">
        <f>PL_Produktion_Eingabe!DQ115*DD$5</f>
        <v>0</v>
      </c>
      <c r="DC115" s="123">
        <f>PL_Produktion_Eingabe!DR115*DD$5</f>
        <v>0</v>
      </c>
      <c r="DD115" s="90">
        <f t="shared" si="58"/>
        <v>0</v>
      </c>
      <c r="DE115" s="87">
        <f>PL_Produktion_Eingabe!DU115*DH$5</f>
        <v>0</v>
      </c>
      <c r="DF115" s="60">
        <f>PL_Produktion_Eingabe!DV115*DH$5</f>
        <v>0</v>
      </c>
      <c r="DG115" s="123">
        <f>PL_Produktion_Eingabe!DW115*DH$5</f>
        <v>0</v>
      </c>
      <c r="DH115" s="90">
        <f t="shared" si="59"/>
        <v>0</v>
      </c>
    </row>
    <row r="116" spans="1:112" x14ac:dyDescent="0.2">
      <c r="A116" s="1">
        <f>Stundeneingabe_2008!A115</f>
        <v>4</v>
      </c>
      <c r="B116" s="1">
        <f>Stundeneingabe_2008!B115</f>
        <v>16</v>
      </c>
      <c r="C116" s="1" t="str">
        <f>Stundeneingabe_2008!C115</f>
        <v>SA</v>
      </c>
      <c r="D116" s="19">
        <f>Stundeneingabe_2008!D115</f>
        <v>45766</v>
      </c>
      <c r="E116" s="87">
        <f>Stundeneingabe_2008!O115*$H$3</f>
        <v>0</v>
      </c>
      <c r="F116" s="60">
        <f>Stundeneingabe_2008!P115*$H$3</f>
        <v>0</v>
      </c>
      <c r="G116" s="123">
        <f>Stundeneingabe_2008!Q115*$H$3</f>
        <v>0</v>
      </c>
      <c r="H116" s="90">
        <f t="shared" si="33"/>
        <v>0</v>
      </c>
      <c r="I116" s="87">
        <f t="shared" si="30"/>
        <v>0</v>
      </c>
      <c r="J116" s="60">
        <f t="shared" si="31"/>
        <v>0</v>
      </c>
      <c r="K116" s="123">
        <f t="shared" si="32"/>
        <v>0</v>
      </c>
      <c r="L116" s="150">
        <f t="shared" si="34"/>
        <v>0</v>
      </c>
      <c r="M116" s="87">
        <f>PL_Produktion_Eingabe!E116*P$5</f>
        <v>0</v>
      </c>
      <c r="N116" s="60">
        <f>PL_Produktion_Eingabe!F116*P$5</f>
        <v>0</v>
      </c>
      <c r="O116" s="123">
        <f>PL_Produktion_Eingabe!G116*P$5</f>
        <v>0</v>
      </c>
      <c r="P116" s="90">
        <f t="shared" si="35"/>
        <v>0</v>
      </c>
      <c r="Q116" s="87">
        <f>PL_Produktion_Eingabe!J116*T$5</f>
        <v>0</v>
      </c>
      <c r="R116" s="60">
        <f>PL_Produktion_Eingabe!K116*T$5</f>
        <v>0</v>
      </c>
      <c r="S116" s="123">
        <f>PL_Produktion_Eingabe!L116*T$5</f>
        <v>0</v>
      </c>
      <c r="T116" s="90">
        <f t="shared" si="36"/>
        <v>0</v>
      </c>
      <c r="U116" s="87">
        <f>PL_Produktion_Eingabe!O116*X$5</f>
        <v>0</v>
      </c>
      <c r="V116" s="60">
        <f>PL_Produktion_Eingabe!P116*X$5</f>
        <v>0</v>
      </c>
      <c r="W116" s="123">
        <f>PL_Produktion_Eingabe!Q116*X$5</f>
        <v>0</v>
      </c>
      <c r="X116" s="90">
        <f t="shared" si="37"/>
        <v>0</v>
      </c>
      <c r="Y116" s="87">
        <f>PL_Produktion_Eingabe!T116*AB$5</f>
        <v>0</v>
      </c>
      <c r="Z116" s="60">
        <f>PL_Produktion_Eingabe!U116*AB$5</f>
        <v>0</v>
      </c>
      <c r="AA116" s="123">
        <f>PL_Produktion_Eingabe!V116*AB$5</f>
        <v>0</v>
      </c>
      <c r="AB116" s="90">
        <f t="shared" si="38"/>
        <v>0</v>
      </c>
      <c r="AC116" s="87">
        <f>PL_Produktion_Eingabe!Y116*AF$5</f>
        <v>0</v>
      </c>
      <c r="AD116" s="60">
        <f>PL_Produktion_Eingabe!Z116*AF$5</f>
        <v>0</v>
      </c>
      <c r="AE116" s="123">
        <f>PL_Produktion_Eingabe!AA116*AF$5</f>
        <v>0</v>
      </c>
      <c r="AF116" s="90">
        <f t="shared" si="39"/>
        <v>0</v>
      </c>
      <c r="AG116" s="87">
        <f>PL_Produktion_Eingabe!AD116*AJ$5</f>
        <v>0</v>
      </c>
      <c r="AH116" s="60">
        <f>PL_Produktion_Eingabe!AE116*AJ$5</f>
        <v>0</v>
      </c>
      <c r="AI116" s="123">
        <f>PL_Produktion_Eingabe!AF116*AJ$5</f>
        <v>0</v>
      </c>
      <c r="AJ116" s="90">
        <f t="shared" si="40"/>
        <v>0</v>
      </c>
      <c r="AK116" s="87">
        <f>PL_Produktion_Eingabe!AI116*AN$5</f>
        <v>0</v>
      </c>
      <c r="AL116" s="60">
        <f>PL_Produktion_Eingabe!AJ116*AN$5</f>
        <v>0</v>
      </c>
      <c r="AM116" s="123">
        <f>PL_Produktion_Eingabe!AK116*AN$5</f>
        <v>0</v>
      </c>
      <c r="AN116" s="90">
        <f t="shared" si="41"/>
        <v>0</v>
      </c>
      <c r="AO116" s="87">
        <f>PL_Produktion_Eingabe!AN116*AR$5</f>
        <v>0</v>
      </c>
      <c r="AP116" s="60">
        <f>PL_Produktion_Eingabe!AO116*AR$5</f>
        <v>0</v>
      </c>
      <c r="AQ116" s="123">
        <f>PL_Produktion_Eingabe!AP116*AR$5</f>
        <v>0</v>
      </c>
      <c r="AR116" s="90">
        <f t="shared" si="42"/>
        <v>0</v>
      </c>
      <c r="AS116" s="87">
        <f>PL_Produktion_Eingabe!AS116*AV$5</f>
        <v>0</v>
      </c>
      <c r="AT116" s="60">
        <f>PL_Produktion_Eingabe!AT116*AV$5</f>
        <v>0</v>
      </c>
      <c r="AU116" s="123">
        <f>PL_Produktion_Eingabe!AU116*AV$5</f>
        <v>0</v>
      </c>
      <c r="AV116" s="90">
        <f t="shared" si="43"/>
        <v>0</v>
      </c>
      <c r="AW116" s="87">
        <f>PL_Produktion_Eingabe!AX116*AZ$5</f>
        <v>0</v>
      </c>
      <c r="AX116" s="60">
        <f>PL_Produktion_Eingabe!AY116*AZ$5</f>
        <v>0</v>
      </c>
      <c r="AY116" s="123">
        <f>PL_Produktion_Eingabe!AZ116*AZ$5</f>
        <v>0</v>
      </c>
      <c r="AZ116" s="90">
        <f t="shared" si="44"/>
        <v>0</v>
      </c>
      <c r="BA116" s="87">
        <f>PL_Produktion_Eingabe!BC116*BD$5</f>
        <v>0</v>
      </c>
      <c r="BB116" s="60">
        <f>PL_Produktion_Eingabe!BD116*BD$5</f>
        <v>0</v>
      </c>
      <c r="BC116" s="123">
        <f>PL_Produktion_Eingabe!BE116*BD$5</f>
        <v>0</v>
      </c>
      <c r="BD116" s="90">
        <f t="shared" si="45"/>
        <v>0</v>
      </c>
      <c r="BE116" s="87">
        <f>PL_Produktion_Eingabe!BH116*BH$5</f>
        <v>0</v>
      </c>
      <c r="BF116" s="60">
        <f>PL_Produktion_Eingabe!BI116*BH$5</f>
        <v>0</v>
      </c>
      <c r="BG116" s="123">
        <f>PL_Produktion_Eingabe!BJ116*BH$5</f>
        <v>0</v>
      </c>
      <c r="BH116" s="90">
        <f t="shared" si="46"/>
        <v>0</v>
      </c>
      <c r="BI116" s="87">
        <f>PL_Produktion_Eingabe!BM116*BL$5</f>
        <v>0</v>
      </c>
      <c r="BJ116" s="60">
        <f>PL_Produktion_Eingabe!BN116*BL$5</f>
        <v>0</v>
      </c>
      <c r="BK116" s="123">
        <f>PL_Produktion_Eingabe!BO116*BL$5</f>
        <v>0</v>
      </c>
      <c r="BL116" s="90">
        <f t="shared" si="47"/>
        <v>0</v>
      </c>
      <c r="BM116" s="87">
        <f>PL_Produktion_Eingabe!BR116*BP$5</f>
        <v>0</v>
      </c>
      <c r="BN116" s="60">
        <f>PL_Produktion_Eingabe!BS116*BP$5</f>
        <v>0</v>
      </c>
      <c r="BO116" s="123">
        <f>PL_Produktion_Eingabe!BT116*BP$5</f>
        <v>0</v>
      </c>
      <c r="BP116" s="90">
        <f t="shared" si="48"/>
        <v>0</v>
      </c>
      <c r="BQ116" s="87">
        <f>PL_Produktion_Eingabe!BW116*BT$5</f>
        <v>0</v>
      </c>
      <c r="BR116" s="60">
        <f>PL_Produktion_Eingabe!BX116*BT$5</f>
        <v>0</v>
      </c>
      <c r="BS116" s="123">
        <f>PL_Produktion_Eingabe!BY116*BT$5</f>
        <v>0</v>
      </c>
      <c r="BT116" s="90">
        <f t="shared" si="49"/>
        <v>0</v>
      </c>
      <c r="BU116" s="87">
        <f>PL_Produktion_Eingabe!CB116*BX$5</f>
        <v>0</v>
      </c>
      <c r="BV116" s="60">
        <f>PL_Produktion_Eingabe!CC116*BX$5</f>
        <v>0</v>
      </c>
      <c r="BW116" s="123">
        <f>PL_Produktion_Eingabe!CD116*BX$5</f>
        <v>0</v>
      </c>
      <c r="BX116" s="90">
        <f t="shared" si="50"/>
        <v>0</v>
      </c>
      <c r="BY116" s="87">
        <f>PL_Produktion_Eingabe!CG116*CB$5</f>
        <v>0</v>
      </c>
      <c r="BZ116" s="60">
        <f>PL_Produktion_Eingabe!CH116*CB$5</f>
        <v>0</v>
      </c>
      <c r="CA116" s="123">
        <f>PL_Produktion_Eingabe!CI116*CB$5</f>
        <v>0</v>
      </c>
      <c r="CB116" s="90">
        <f t="shared" si="51"/>
        <v>0</v>
      </c>
      <c r="CC116" s="87">
        <f>PL_Produktion_Eingabe!CL116*CF$5</f>
        <v>0</v>
      </c>
      <c r="CD116" s="60">
        <f>PL_Produktion_Eingabe!CM116*CF$5</f>
        <v>0</v>
      </c>
      <c r="CE116" s="123">
        <f>PL_Produktion_Eingabe!CN116*CF$5</f>
        <v>0</v>
      </c>
      <c r="CF116" s="90">
        <f t="shared" si="52"/>
        <v>0</v>
      </c>
      <c r="CG116" s="87">
        <f>PL_Produktion_Eingabe!CQ116*CJ$5</f>
        <v>0</v>
      </c>
      <c r="CH116" s="60">
        <f>PL_Produktion_Eingabe!CR116*CJ$5</f>
        <v>0</v>
      </c>
      <c r="CI116" s="123">
        <f>PL_Produktion_Eingabe!CS116*CJ$5</f>
        <v>0</v>
      </c>
      <c r="CJ116" s="90">
        <f t="shared" si="53"/>
        <v>0</v>
      </c>
      <c r="CK116" s="87">
        <f>PL_Produktion_Eingabe!CV116*CN$5</f>
        <v>0</v>
      </c>
      <c r="CL116" s="60">
        <f>PL_Produktion_Eingabe!CW116*CN$5</f>
        <v>0</v>
      </c>
      <c r="CM116" s="123">
        <f>PL_Produktion_Eingabe!CX116*CN$5</f>
        <v>0</v>
      </c>
      <c r="CN116" s="90">
        <f t="shared" si="54"/>
        <v>0</v>
      </c>
      <c r="CO116" s="87">
        <f>PL_Produktion_Eingabe!DA116*CR$5</f>
        <v>0</v>
      </c>
      <c r="CP116" s="60">
        <f>PL_Produktion_Eingabe!DB116*CR$5</f>
        <v>0</v>
      </c>
      <c r="CQ116" s="123">
        <f>PL_Produktion_Eingabe!DC116*CR$5</f>
        <v>0</v>
      </c>
      <c r="CR116" s="90">
        <f t="shared" si="55"/>
        <v>0</v>
      </c>
      <c r="CS116" s="87">
        <f>PL_Produktion_Eingabe!DF116*CV$5</f>
        <v>0</v>
      </c>
      <c r="CT116" s="60">
        <f>PL_Produktion_Eingabe!DG116*CV$5</f>
        <v>0</v>
      </c>
      <c r="CU116" s="123">
        <f>PL_Produktion_Eingabe!DH116*CV$5</f>
        <v>0</v>
      </c>
      <c r="CV116" s="90">
        <f t="shared" si="56"/>
        <v>0</v>
      </c>
      <c r="CW116" s="87">
        <f>PL_Produktion_Eingabe!DK116*CZ$5</f>
        <v>0</v>
      </c>
      <c r="CX116" s="60">
        <f>PL_Produktion_Eingabe!DL116*CZ$5</f>
        <v>0</v>
      </c>
      <c r="CY116" s="123">
        <f>PL_Produktion_Eingabe!DM116*CZ$5</f>
        <v>0</v>
      </c>
      <c r="CZ116" s="90">
        <f t="shared" si="57"/>
        <v>0</v>
      </c>
      <c r="DA116" s="87">
        <f>PL_Produktion_Eingabe!DP116*DD$5</f>
        <v>0</v>
      </c>
      <c r="DB116" s="60">
        <f>PL_Produktion_Eingabe!DQ116*DD$5</f>
        <v>0</v>
      </c>
      <c r="DC116" s="123">
        <f>PL_Produktion_Eingabe!DR116*DD$5</f>
        <v>0</v>
      </c>
      <c r="DD116" s="90">
        <f t="shared" si="58"/>
        <v>0</v>
      </c>
      <c r="DE116" s="87">
        <f>PL_Produktion_Eingabe!DU116*DH$5</f>
        <v>0</v>
      </c>
      <c r="DF116" s="60">
        <f>PL_Produktion_Eingabe!DV116*DH$5</f>
        <v>0</v>
      </c>
      <c r="DG116" s="123">
        <f>PL_Produktion_Eingabe!DW116*DH$5</f>
        <v>0</v>
      </c>
      <c r="DH116" s="90">
        <f t="shared" si="59"/>
        <v>0</v>
      </c>
    </row>
    <row r="117" spans="1:112" x14ac:dyDescent="0.2">
      <c r="A117" s="1">
        <f>Stundeneingabe_2008!A116</f>
        <v>4</v>
      </c>
      <c r="B117" s="1">
        <f>Stundeneingabe_2008!B116</f>
        <v>16</v>
      </c>
      <c r="C117" s="1" t="str">
        <f>Stundeneingabe_2008!C116</f>
        <v>SO</v>
      </c>
      <c r="D117" s="19">
        <f>Stundeneingabe_2008!D116</f>
        <v>45767</v>
      </c>
      <c r="E117" s="87">
        <f>Stundeneingabe_2008!O116*$H$3</f>
        <v>0</v>
      </c>
      <c r="F117" s="60">
        <f>Stundeneingabe_2008!P116*$H$3</f>
        <v>0</v>
      </c>
      <c r="G117" s="123">
        <f>Stundeneingabe_2008!Q116*$H$3</f>
        <v>0</v>
      </c>
      <c r="H117" s="90">
        <f t="shared" si="33"/>
        <v>0</v>
      </c>
      <c r="I117" s="87">
        <f t="shared" si="30"/>
        <v>0</v>
      </c>
      <c r="J117" s="60">
        <f t="shared" si="31"/>
        <v>0</v>
      </c>
      <c r="K117" s="123">
        <f t="shared" si="32"/>
        <v>0</v>
      </c>
      <c r="L117" s="150">
        <f t="shared" si="34"/>
        <v>0</v>
      </c>
      <c r="M117" s="87">
        <f>PL_Produktion_Eingabe!E117*P$5</f>
        <v>0</v>
      </c>
      <c r="N117" s="60">
        <f>PL_Produktion_Eingabe!F117*P$5</f>
        <v>0</v>
      </c>
      <c r="O117" s="123">
        <f>PL_Produktion_Eingabe!G117*P$5</f>
        <v>0</v>
      </c>
      <c r="P117" s="90">
        <f t="shared" si="35"/>
        <v>0</v>
      </c>
      <c r="Q117" s="87">
        <f>PL_Produktion_Eingabe!J117*T$5</f>
        <v>0</v>
      </c>
      <c r="R117" s="60">
        <f>PL_Produktion_Eingabe!K117*T$5</f>
        <v>0</v>
      </c>
      <c r="S117" s="123">
        <f>PL_Produktion_Eingabe!L117*T$5</f>
        <v>0</v>
      </c>
      <c r="T117" s="90">
        <f t="shared" si="36"/>
        <v>0</v>
      </c>
      <c r="U117" s="87">
        <f>PL_Produktion_Eingabe!O117*X$5</f>
        <v>0</v>
      </c>
      <c r="V117" s="60">
        <f>PL_Produktion_Eingabe!P117*X$5</f>
        <v>0</v>
      </c>
      <c r="W117" s="123">
        <f>PL_Produktion_Eingabe!Q117*X$5</f>
        <v>0</v>
      </c>
      <c r="X117" s="90">
        <f t="shared" si="37"/>
        <v>0</v>
      </c>
      <c r="Y117" s="87">
        <f>PL_Produktion_Eingabe!T117*AB$5</f>
        <v>0</v>
      </c>
      <c r="Z117" s="60">
        <f>PL_Produktion_Eingabe!U117*AB$5</f>
        <v>0</v>
      </c>
      <c r="AA117" s="123">
        <f>PL_Produktion_Eingabe!V117*AB$5</f>
        <v>0</v>
      </c>
      <c r="AB117" s="90">
        <f t="shared" si="38"/>
        <v>0</v>
      </c>
      <c r="AC117" s="87">
        <f>PL_Produktion_Eingabe!Y117*AF$5</f>
        <v>0</v>
      </c>
      <c r="AD117" s="60">
        <f>PL_Produktion_Eingabe!Z117*AF$5</f>
        <v>0</v>
      </c>
      <c r="AE117" s="123">
        <f>PL_Produktion_Eingabe!AA117*AF$5</f>
        <v>0</v>
      </c>
      <c r="AF117" s="90">
        <f t="shared" si="39"/>
        <v>0</v>
      </c>
      <c r="AG117" s="87">
        <f>PL_Produktion_Eingabe!AD117*AJ$5</f>
        <v>0</v>
      </c>
      <c r="AH117" s="60">
        <f>PL_Produktion_Eingabe!AE117*AJ$5</f>
        <v>0</v>
      </c>
      <c r="AI117" s="123">
        <f>PL_Produktion_Eingabe!AF117*AJ$5</f>
        <v>0</v>
      </c>
      <c r="AJ117" s="90">
        <f t="shared" si="40"/>
        <v>0</v>
      </c>
      <c r="AK117" s="87">
        <f>PL_Produktion_Eingabe!AI117*AN$5</f>
        <v>0</v>
      </c>
      <c r="AL117" s="60">
        <f>PL_Produktion_Eingabe!AJ117*AN$5</f>
        <v>0</v>
      </c>
      <c r="AM117" s="123">
        <f>PL_Produktion_Eingabe!AK117*AN$5</f>
        <v>0</v>
      </c>
      <c r="AN117" s="90">
        <f t="shared" si="41"/>
        <v>0</v>
      </c>
      <c r="AO117" s="87">
        <f>PL_Produktion_Eingabe!AN117*AR$5</f>
        <v>0</v>
      </c>
      <c r="AP117" s="60">
        <f>PL_Produktion_Eingabe!AO117*AR$5</f>
        <v>0</v>
      </c>
      <c r="AQ117" s="123">
        <f>PL_Produktion_Eingabe!AP117*AR$5</f>
        <v>0</v>
      </c>
      <c r="AR117" s="90">
        <f t="shared" si="42"/>
        <v>0</v>
      </c>
      <c r="AS117" s="87">
        <f>PL_Produktion_Eingabe!AS117*AV$5</f>
        <v>0</v>
      </c>
      <c r="AT117" s="60">
        <f>PL_Produktion_Eingabe!AT117*AV$5</f>
        <v>0</v>
      </c>
      <c r="AU117" s="123">
        <f>PL_Produktion_Eingabe!AU117*AV$5</f>
        <v>0</v>
      </c>
      <c r="AV117" s="90">
        <f t="shared" si="43"/>
        <v>0</v>
      </c>
      <c r="AW117" s="87">
        <f>PL_Produktion_Eingabe!AX117*AZ$5</f>
        <v>0</v>
      </c>
      <c r="AX117" s="60">
        <f>PL_Produktion_Eingabe!AY117*AZ$5</f>
        <v>0</v>
      </c>
      <c r="AY117" s="123">
        <f>PL_Produktion_Eingabe!AZ117*AZ$5</f>
        <v>0</v>
      </c>
      <c r="AZ117" s="90">
        <f t="shared" si="44"/>
        <v>0</v>
      </c>
      <c r="BA117" s="87">
        <f>PL_Produktion_Eingabe!BC117*BD$5</f>
        <v>0</v>
      </c>
      <c r="BB117" s="60">
        <f>PL_Produktion_Eingabe!BD117*BD$5</f>
        <v>0</v>
      </c>
      <c r="BC117" s="123">
        <f>PL_Produktion_Eingabe!BE117*BD$5</f>
        <v>0</v>
      </c>
      <c r="BD117" s="90">
        <f t="shared" si="45"/>
        <v>0</v>
      </c>
      <c r="BE117" s="87">
        <f>PL_Produktion_Eingabe!BH117*BH$5</f>
        <v>0</v>
      </c>
      <c r="BF117" s="60">
        <f>PL_Produktion_Eingabe!BI117*BH$5</f>
        <v>0</v>
      </c>
      <c r="BG117" s="123">
        <f>PL_Produktion_Eingabe!BJ117*BH$5</f>
        <v>0</v>
      </c>
      <c r="BH117" s="90">
        <f t="shared" si="46"/>
        <v>0</v>
      </c>
      <c r="BI117" s="87">
        <f>PL_Produktion_Eingabe!BM117*BL$5</f>
        <v>0</v>
      </c>
      <c r="BJ117" s="60">
        <f>PL_Produktion_Eingabe!BN117*BL$5</f>
        <v>0</v>
      </c>
      <c r="BK117" s="123">
        <f>PL_Produktion_Eingabe!BO117*BL$5</f>
        <v>0</v>
      </c>
      <c r="BL117" s="90">
        <f t="shared" si="47"/>
        <v>0</v>
      </c>
      <c r="BM117" s="87">
        <f>PL_Produktion_Eingabe!BR117*BP$5</f>
        <v>0</v>
      </c>
      <c r="BN117" s="60">
        <f>PL_Produktion_Eingabe!BS117*BP$5</f>
        <v>0</v>
      </c>
      <c r="BO117" s="123">
        <f>PL_Produktion_Eingabe!BT117*BP$5</f>
        <v>0</v>
      </c>
      <c r="BP117" s="90">
        <f t="shared" si="48"/>
        <v>0</v>
      </c>
      <c r="BQ117" s="87">
        <f>PL_Produktion_Eingabe!BW117*BT$5</f>
        <v>0</v>
      </c>
      <c r="BR117" s="60">
        <f>PL_Produktion_Eingabe!BX117*BT$5</f>
        <v>0</v>
      </c>
      <c r="BS117" s="123">
        <f>PL_Produktion_Eingabe!BY117*BT$5</f>
        <v>0</v>
      </c>
      <c r="BT117" s="90">
        <f t="shared" si="49"/>
        <v>0</v>
      </c>
      <c r="BU117" s="87">
        <f>PL_Produktion_Eingabe!CB117*BX$5</f>
        <v>0</v>
      </c>
      <c r="BV117" s="60">
        <f>PL_Produktion_Eingabe!CC117*BX$5</f>
        <v>0</v>
      </c>
      <c r="BW117" s="123">
        <f>PL_Produktion_Eingabe!CD117*BX$5</f>
        <v>0</v>
      </c>
      <c r="BX117" s="90">
        <f t="shared" si="50"/>
        <v>0</v>
      </c>
      <c r="BY117" s="87">
        <f>PL_Produktion_Eingabe!CG117*CB$5</f>
        <v>0</v>
      </c>
      <c r="BZ117" s="60">
        <f>PL_Produktion_Eingabe!CH117*CB$5</f>
        <v>0</v>
      </c>
      <c r="CA117" s="123">
        <f>PL_Produktion_Eingabe!CI117*CB$5</f>
        <v>0</v>
      </c>
      <c r="CB117" s="90">
        <f t="shared" si="51"/>
        <v>0</v>
      </c>
      <c r="CC117" s="87">
        <f>PL_Produktion_Eingabe!CL117*CF$5</f>
        <v>0</v>
      </c>
      <c r="CD117" s="60">
        <f>PL_Produktion_Eingabe!CM117*CF$5</f>
        <v>0</v>
      </c>
      <c r="CE117" s="123">
        <f>PL_Produktion_Eingabe!CN117*CF$5</f>
        <v>0</v>
      </c>
      <c r="CF117" s="90">
        <f t="shared" si="52"/>
        <v>0</v>
      </c>
      <c r="CG117" s="87">
        <f>PL_Produktion_Eingabe!CQ117*CJ$5</f>
        <v>0</v>
      </c>
      <c r="CH117" s="60">
        <f>PL_Produktion_Eingabe!CR117*CJ$5</f>
        <v>0</v>
      </c>
      <c r="CI117" s="123">
        <f>PL_Produktion_Eingabe!CS117*CJ$5</f>
        <v>0</v>
      </c>
      <c r="CJ117" s="90">
        <f t="shared" si="53"/>
        <v>0</v>
      </c>
      <c r="CK117" s="87">
        <f>PL_Produktion_Eingabe!CV117*CN$5</f>
        <v>0</v>
      </c>
      <c r="CL117" s="60">
        <f>PL_Produktion_Eingabe!CW117*CN$5</f>
        <v>0</v>
      </c>
      <c r="CM117" s="123">
        <f>PL_Produktion_Eingabe!CX117*CN$5</f>
        <v>0</v>
      </c>
      <c r="CN117" s="90">
        <f t="shared" si="54"/>
        <v>0</v>
      </c>
      <c r="CO117" s="87">
        <f>PL_Produktion_Eingabe!DA117*CR$5</f>
        <v>0</v>
      </c>
      <c r="CP117" s="60">
        <f>PL_Produktion_Eingabe!DB117*CR$5</f>
        <v>0</v>
      </c>
      <c r="CQ117" s="123">
        <f>PL_Produktion_Eingabe!DC117*CR$5</f>
        <v>0</v>
      </c>
      <c r="CR117" s="90">
        <f t="shared" si="55"/>
        <v>0</v>
      </c>
      <c r="CS117" s="87">
        <f>PL_Produktion_Eingabe!DF117*CV$5</f>
        <v>0</v>
      </c>
      <c r="CT117" s="60">
        <f>PL_Produktion_Eingabe!DG117*CV$5</f>
        <v>0</v>
      </c>
      <c r="CU117" s="123">
        <f>PL_Produktion_Eingabe!DH117*CV$5</f>
        <v>0</v>
      </c>
      <c r="CV117" s="90">
        <f t="shared" si="56"/>
        <v>0</v>
      </c>
      <c r="CW117" s="87">
        <f>PL_Produktion_Eingabe!DK117*CZ$5</f>
        <v>0</v>
      </c>
      <c r="CX117" s="60">
        <f>PL_Produktion_Eingabe!DL117*CZ$5</f>
        <v>0</v>
      </c>
      <c r="CY117" s="123">
        <f>PL_Produktion_Eingabe!DM117*CZ$5</f>
        <v>0</v>
      </c>
      <c r="CZ117" s="90">
        <f t="shared" si="57"/>
        <v>0</v>
      </c>
      <c r="DA117" s="87">
        <f>PL_Produktion_Eingabe!DP117*DD$5</f>
        <v>0</v>
      </c>
      <c r="DB117" s="60">
        <f>PL_Produktion_Eingabe!DQ117*DD$5</f>
        <v>0</v>
      </c>
      <c r="DC117" s="123">
        <f>PL_Produktion_Eingabe!DR117*DD$5</f>
        <v>0</v>
      </c>
      <c r="DD117" s="90">
        <f t="shared" si="58"/>
        <v>0</v>
      </c>
      <c r="DE117" s="87">
        <f>PL_Produktion_Eingabe!DU117*DH$5</f>
        <v>0</v>
      </c>
      <c r="DF117" s="60">
        <f>PL_Produktion_Eingabe!DV117*DH$5</f>
        <v>0</v>
      </c>
      <c r="DG117" s="123">
        <f>PL_Produktion_Eingabe!DW117*DH$5</f>
        <v>0</v>
      </c>
      <c r="DH117" s="90">
        <f t="shared" si="59"/>
        <v>0</v>
      </c>
    </row>
    <row r="118" spans="1:112" x14ac:dyDescent="0.2">
      <c r="A118" s="1">
        <f>Stundeneingabe_2008!A117</f>
        <v>4</v>
      </c>
      <c r="B118" s="1">
        <f>Stundeneingabe_2008!B117</f>
        <v>17</v>
      </c>
      <c r="C118" s="1" t="str">
        <f>Stundeneingabe_2008!C117</f>
        <v>MO</v>
      </c>
      <c r="D118" s="19">
        <f>Stundeneingabe_2008!D117</f>
        <v>45768</v>
      </c>
      <c r="E118" s="87">
        <f>Stundeneingabe_2008!O117*$H$3</f>
        <v>0</v>
      </c>
      <c r="F118" s="60">
        <f>Stundeneingabe_2008!P117*$H$3</f>
        <v>0</v>
      </c>
      <c r="G118" s="123">
        <f>Stundeneingabe_2008!Q117*$H$3</f>
        <v>0</v>
      </c>
      <c r="H118" s="90">
        <f t="shared" si="33"/>
        <v>0</v>
      </c>
      <c r="I118" s="87">
        <f t="shared" si="30"/>
        <v>0</v>
      </c>
      <c r="J118" s="60">
        <f t="shared" si="31"/>
        <v>0</v>
      </c>
      <c r="K118" s="123">
        <f t="shared" si="32"/>
        <v>0</v>
      </c>
      <c r="L118" s="150">
        <f t="shared" si="34"/>
        <v>0</v>
      </c>
      <c r="M118" s="87">
        <f>PL_Produktion_Eingabe!E118*P$5</f>
        <v>0</v>
      </c>
      <c r="N118" s="60">
        <f>PL_Produktion_Eingabe!F118*P$5</f>
        <v>0</v>
      </c>
      <c r="O118" s="123">
        <f>PL_Produktion_Eingabe!G118*P$5</f>
        <v>0</v>
      </c>
      <c r="P118" s="90">
        <f t="shared" si="35"/>
        <v>0</v>
      </c>
      <c r="Q118" s="87">
        <f>PL_Produktion_Eingabe!J118*T$5</f>
        <v>0</v>
      </c>
      <c r="R118" s="60">
        <f>PL_Produktion_Eingabe!K118*T$5</f>
        <v>0</v>
      </c>
      <c r="S118" s="123">
        <f>PL_Produktion_Eingabe!L118*T$5</f>
        <v>0</v>
      </c>
      <c r="T118" s="90">
        <f t="shared" si="36"/>
        <v>0</v>
      </c>
      <c r="U118" s="87">
        <f>PL_Produktion_Eingabe!O118*X$5</f>
        <v>0</v>
      </c>
      <c r="V118" s="60">
        <f>PL_Produktion_Eingabe!P118*X$5</f>
        <v>0</v>
      </c>
      <c r="W118" s="123">
        <f>PL_Produktion_Eingabe!Q118*X$5</f>
        <v>0</v>
      </c>
      <c r="X118" s="90">
        <f t="shared" si="37"/>
        <v>0</v>
      </c>
      <c r="Y118" s="87">
        <f>PL_Produktion_Eingabe!T118*AB$5</f>
        <v>0</v>
      </c>
      <c r="Z118" s="60">
        <f>PL_Produktion_Eingabe!U118*AB$5</f>
        <v>0</v>
      </c>
      <c r="AA118" s="123">
        <f>PL_Produktion_Eingabe!V118*AB$5</f>
        <v>0</v>
      </c>
      <c r="AB118" s="90">
        <f t="shared" si="38"/>
        <v>0</v>
      </c>
      <c r="AC118" s="87">
        <f>PL_Produktion_Eingabe!Y118*AF$5</f>
        <v>0</v>
      </c>
      <c r="AD118" s="60">
        <f>PL_Produktion_Eingabe!Z118*AF$5</f>
        <v>0</v>
      </c>
      <c r="AE118" s="123">
        <f>PL_Produktion_Eingabe!AA118*AF$5</f>
        <v>0</v>
      </c>
      <c r="AF118" s="90">
        <f t="shared" si="39"/>
        <v>0</v>
      </c>
      <c r="AG118" s="87">
        <f>PL_Produktion_Eingabe!AD118*AJ$5</f>
        <v>0</v>
      </c>
      <c r="AH118" s="60">
        <f>PL_Produktion_Eingabe!AE118*AJ$5</f>
        <v>0</v>
      </c>
      <c r="AI118" s="123">
        <f>PL_Produktion_Eingabe!AF118*AJ$5</f>
        <v>0</v>
      </c>
      <c r="AJ118" s="90">
        <f t="shared" si="40"/>
        <v>0</v>
      </c>
      <c r="AK118" s="87">
        <f>PL_Produktion_Eingabe!AI118*AN$5</f>
        <v>0</v>
      </c>
      <c r="AL118" s="60">
        <f>PL_Produktion_Eingabe!AJ118*AN$5</f>
        <v>0</v>
      </c>
      <c r="AM118" s="123">
        <f>PL_Produktion_Eingabe!AK118*AN$5</f>
        <v>0</v>
      </c>
      <c r="AN118" s="90">
        <f t="shared" si="41"/>
        <v>0</v>
      </c>
      <c r="AO118" s="87">
        <f>PL_Produktion_Eingabe!AN118*AR$5</f>
        <v>0</v>
      </c>
      <c r="AP118" s="60">
        <f>PL_Produktion_Eingabe!AO118*AR$5</f>
        <v>0</v>
      </c>
      <c r="AQ118" s="123">
        <f>PL_Produktion_Eingabe!AP118*AR$5</f>
        <v>0</v>
      </c>
      <c r="AR118" s="90">
        <f t="shared" si="42"/>
        <v>0</v>
      </c>
      <c r="AS118" s="87">
        <f>PL_Produktion_Eingabe!AS118*AV$5</f>
        <v>0</v>
      </c>
      <c r="AT118" s="60">
        <f>PL_Produktion_Eingabe!AT118*AV$5</f>
        <v>0</v>
      </c>
      <c r="AU118" s="123">
        <f>PL_Produktion_Eingabe!AU118*AV$5</f>
        <v>0</v>
      </c>
      <c r="AV118" s="90">
        <f t="shared" si="43"/>
        <v>0</v>
      </c>
      <c r="AW118" s="87">
        <f>PL_Produktion_Eingabe!AX118*AZ$5</f>
        <v>0</v>
      </c>
      <c r="AX118" s="60">
        <f>PL_Produktion_Eingabe!AY118*AZ$5</f>
        <v>0</v>
      </c>
      <c r="AY118" s="123">
        <f>PL_Produktion_Eingabe!AZ118*AZ$5</f>
        <v>0</v>
      </c>
      <c r="AZ118" s="90">
        <f t="shared" si="44"/>
        <v>0</v>
      </c>
      <c r="BA118" s="87">
        <f>PL_Produktion_Eingabe!BC118*BD$5</f>
        <v>0</v>
      </c>
      <c r="BB118" s="60">
        <f>PL_Produktion_Eingabe!BD118*BD$5</f>
        <v>0</v>
      </c>
      <c r="BC118" s="123">
        <f>PL_Produktion_Eingabe!BE118*BD$5</f>
        <v>0</v>
      </c>
      <c r="BD118" s="90">
        <f t="shared" si="45"/>
        <v>0</v>
      </c>
      <c r="BE118" s="87">
        <f>PL_Produktion_Eingabe!BH118*BH$5</f>
        <v>0</v>
      </c>
      <c r="BF118" s="60">
        <f>PL_Produktion_Eingabe!BI118*BH$5</f>
        <v>0</v>
      </c>
      <c r="BG118" s="123">
        <f>PL_Produktion_Eingabe!BJ118*BH$5</f>
        <v>0</v>
      </c>
      <c r="BH118" s="90">
        <f t="shared" si="46"/>
        <v>0</v>
      </c>
      <c r="BI118" s="87">
        <f>PL_Produktion_Eingabe!BM118*BL$5</f>
        <v>0</v>
      </c>
      <c r="BJ118" s="60">
        <f>PL_Produktion_Eingabe!BN118*BL$5</f>
        <v>0</v>
      </c>
      <c r="BK118" s="123">
        <f>PL_Produktion_Eingabe!BO118*BL$5</f>
        <v>0</v>
      </c>
      <c r="BL118" s="90">
        <f t="shared" si="47"/>
        <v>0</v>
      </c>
      <c r="BM118" s="87">
        <f>PL_Produktion_Eingabe!BR118*BP$5</f>
        <v>0</v>
      </c>
      <c r="BN118" s="60">
        <f>PL_Produktion_Eingabe!BS118*BP$5</f>
        <v>0</v>
      </c>
      <c r="BO118" s="123">
        <f>PL_Produktion_Eingabe!BT118*BP$5</f>
        <v>0</v>
      </c>
      <c r="BP118" s="90">
        <f t="shared" si="48"/>
        <v>0</v>
      </c>
      <c r="BQ118" s="87">
        <f>PL_Produktion_Eingabe!BW118*BT$5</f>
        <v>0</v>
      </c>
      <c r="BR118" s="60">
        <f>PL_Produktion_Eingabe!BX118*BT$5</f>
        <v>0</v>
      </c>
      <c r="BS118" s="123">
        <f>PL_Produktion_Eingabe!BY118*BT$5</f>
        <v>0</v>
      </c>
      <c r="BT118" s="90">
        <f t="shared" si="49"/>
        <v>0</v>
      </c>
      <c r="BU118" s="87">
        <f>PL_Produktion_Eingabe!CB118*BX$5</f>
        <v>0</v>
      </c>
      <c r="BV118" s="60">
        <f>PL_Produktion_Eingabe!CC118*BX$5</f>
        <v>0</v>
      </c>
      <c r="BW118" s="123">
        <f>PL_Produktion_Eingabe!CD118*BX$5</f>
        <v>0</v>
      </c>
      <c r="BX118" s="90">
        <f t="shared" si="50"/>
        <v>0</v>
      </c>
      <c r="BY118" s="87">
        <f>PL_Produktion_Eingabe!CG118*CB$5</f>
        <v>0</v>
      </c>
      <c r="BZ118" s="60">
        <f>PL_Produktion_Eingabe!CH118*CB$5</f>
        <v>0</v>
      </c>
      <c r="CA118" s="123">
        <f>PL_Produktion_Eingabe!CI118*CB$5</f>
        <v>0</v>
      </c>
      <c r="CB118" s="90">
        <f t="shared" si="51"/>
        <v>0</v>
      </c>
      <c r="CC118" s="87">
        <f>PL_Produktion_Eingabe!CL118*CF$5</f>
        <v>0</v>
      </c>
      <c r="CD118" s="60">
        <f>PL_Produktion_Eingabe!CM118*CF$5</f>
        <v>0</v>
      </c>
      <c r="CE118" s="123">
        <f>PL_Produktion_Eingabe!CN118*CF$5</f>
        <v>0</v>
      </c>
      <c r="CF118" s="90">
        <f t="shared" si="52"/>
        <v>0</v>
      </c>
      <c r="CG118" s="87">
        <f>PL_Produktion_Eingabe!CQ118*CJ$5</f>
        <v>0</v>
      </c>
      <c r="CH118" s="60">
        <f>PL_Produktion_Eingabe!CR118*CJ$5</f>
        <v>0</v>
      </c>
      <c r="CI118" s="123">
        <f>PL_Produktion_Eingabe!CS118*CJ$5</f>
        <v>0</v>
      </c>
      <c r="CJ118" s="90">
        <f t="shared" si="53"/>
        <v>0</v>
      </c>
      <c r="CK118" s="87">
        <f>PL_Produktion_Eingabe!CV118*CN$5</f>
        <v>0</v>
      </c>
      <c r="CL118" s="60">
        <f>PL_Produktion_Eingabe!CW118*CN$5</f>
        <v>0</v>
      </c>
      <c r="CM118" s="123">
        <f>PL_Produktion_Eingabe!CX118*CN$5</f>
        <v>0</v>
      </c>
      <c r="CN118" s="90">
        <f t="shared" si="54"/>
        <v>0</v>
      </c>
      <c r="CO118" s="87">
        <f>PL_Produktion_Eingabe!DA118*CR$5</f>
        <v>0</v>
      </c>
      <c r="CP118" s="60">
        <f>PL_Produktion_Eingabe!DB118*CR$5</f>
        <v>0</v>
      </c>
      <c r="CQ118" s="123">
        <f>PL_Produktion_Eingabe!DC118*CR$5</f>
        <v>0</v>
      </c>
      <c r="CR118" s="90">
        <f t="shared" si="55"/>
        <v>0</v>
      </c>
      <c r="CS118" s="87">
        <f>PL_Produktion_Eingabe!DF118*CV$5</f>
        <v>0</v>
      </c>
      <c r="CT118" s="60">
        <f>PL_Produktion_Eingabe!DG118*CV$5</f>
        <v>0</v>
      </c>
      <c r="CU118" s="123">
        <f>PL_Produktion_Eingabe!DH118*CV$5</f>
        <v>0</v>
      </c>
      <c r="CV118" s="90">
        <f t="shared" si="56"/>
        <v>0</v>
      </c>
      <c r="CW118" s="87">
        <f>PL_Produktion_Eingabe!DK118*CZ$5</f>
        <v>0</v>
      </c>
      <c r="CX118" s="60">
        <f>PL_Produktion_Eingabe!DL118*CZ$5</f>
        <v>0</v>
      </c>
      <c r="CY118" s="123">
        <f>PL_Produktion_Eingabe!DM118*CZ$5</f>
        <v>0</v>
      </c>
      <c r="CZ118" s="90">
        <f t="shared" si="57"/>
        <v>0</v>
      </c>
      <c r="DA118" s="87">
        <f>PL_Produktion_Eingabe!DP118*DD$5</f>
        <v>0</v>
      </c>
      <c r="DB118" s="60">
        <f>PL_Produktion_Eingabe!DQ118*DD$5</f>
        <v>0</v>
      </c>
      <c r="DC118" s="123">
        <f>PL_Produktion_Eingabe!DR118*DD$5</f>
        <v>0</v>
      </c>
      <c r="DD118" s="90">
        <f t="shared" si="58"/>
        <v>0</v>
      </c>
      <c r="DE118" s="87">
        <f>PL_Produktion_Eingabe!DU118*DH$5</f>
        <v>0</v>
      </c>
      <c r="DF118" s="60">
        <f>PL_Produktion_Eingabe!DV118*DH$5</f>
        <v>0</v>
      </c>
      <c r="DG118" s="123">
        <f>PL_Produktion_Eingabe!DW118*DH$5</f>
        <v>0</v>
      </c>
      <c r="DH118" s="90">
        <f t="shared" si="59"/>
        <v>0</v>
      </c>
    </row>
    <row r="119" spans="1:112" x14ac:dyDescent="0.2">
      <c r="A119" s="1">
        <f>Stundeneingabe_2008!A118</f>
        <v>4</v>
      </c>
      <c r="B119" s="1">
        <f>Stundeneingabe_2008!B118</f>
        <v>17</v>
      </c>
      <c r="C119" s="1" t="str">
        <f>Stundeneingabe_2008!C118</f>
        <v>DI</v>
      </c>
      <c r="D119" s="19">
        <f>Stundeneingabe_2008!D118</f>
        <v>45769</v>
      </c>
      <c r="E119" s="87">
        <f>Stundeneingabe_2008!O118*$H$3</f>
        <v>0</v>
      </c>
      <c r="F119" s="60">
        <f>Stundeneingabe_2008!P118*$H$3</f>
        <v>0</v>
      </c>
      <c r="G119" s="123">
        <f>Stundeneingabe_2008!Q118*$H$3</f>
        <v>0</v>
      </c>
      <c r="H119" s="90">
        <f t="shared" si="33"/>
        <v>0</v>
      </c>
      <c r="I119" s="87">
        <f t="shared" si="30"/>
        <v>0</v>
      </c>
      <c r="J119" s="60">
        <f t="shared" si="31"/>
        <v>0</v>
      </c>
      <c r="K119" s="123">
        <f t="shared" si="32"/>
        <v>0</v>
      </c>
      <c r="L119" s="150">
        <f t="shared" si="34"/>
        <v>0</v>
      </c>
      <c r="M119" s="87">
        <f>PL_Produktion_Eingabe!E119*P$5</f>
        <v>0</v>
      </c>
      <c r="N119" s="60">
        <f>PL_Produktion_Eingabe!F119*P$5</f>
        <v>0</v>
      </c>
      <c r="O119" s="123">
        <f>PL_Produktion_Eingabe!G119*P$5</f>
        <v>0</v>
      </c>
      <c r="P119" s="90">
        <f t="shared" si="35"/>
        <v>0</v>
      </c>
      <c r="Q119" s="87">
        <f>PL_Produktion_Eingabe!J119*T$5</f>
        <v>0</v>
      </c>
      <c r="R119" s="60">
        <f>PL_Produktion_Eingabe!K119*T$5</f>
        <v>0</v>
      </c>
      <c r="S119" s="123">
        <f>PL_Produktion_Eingabe!L119*T$5</f>
        <v>0</v>
      </c>
      <c r="T119" s="90">
        <f t="shared" si="36"/>
        <v>0</v>
      </c>
      <c r="U119" s="87">
        <f>PL_Produktion_Eingabe!O119*X$5</f>
        <v>0</v>
      </c>
      <c r="V119" s="60">
        <f>PL_Produktion_Eingabe!P119*X$5</f>
        <v>0</v>
      </c>
      <c r="W119" s="123">
        <f>PL_Produktion_Eingabe!Q119*X$5</f>
        <v>0</v>
      </c>
      <c r="X119" s="90">
        <f t="shared" si="37"/>
        <v>0</v>
      </c>
      <c r="Y119" s="87">
        <f>PL_Produktion_Eingabe!T119*AB$5</f>
        <v>0</v>
      </c>
      <c r="Z119" s="60">
        <f>PL_Produktion_Eingabe!U119*AB$5</f>
        <v>0</v>
      </c>
      <c r="AA119" s="123">
        <f>PL_Produktion_Eingabe!V119*AB$5</f>
        <v>0</v>
      </c>
      <c r="AB119" s="90">
        <f t="shared" si="38"/>
        <v>0</v>
      </c>
      <c r="AC119" s="87">
        <f>PL_Produktion_Eingabe!Y119*AF$5</f>
        <v>0</v>
      </c>
      <c r="AD119" s="60">
        <f>PL_Produktion_Eingabe!Z119*AF$5</f>
        <v>0</v>
      </c>
      <c r="AE119" s="123">
        <f>PL_Produktion_Eingabe!AA119*AF$5</f>
        <v>0</v>
      </c>
      <c r="AF119" s="90">
        <f t="shared" si="39"/>
        <v>0</v>
      </c>
      <c r="AG119" s="87">
        <f>PL_Produktion_Eingabe!AD119*AJ$5</f>
        <v>0</v>
      </c>
      <c r="AH119" s="60">
        <f>PL_Produktion_Eingabe!AE119*AJ$5</f>
        <v>0</v>
      </c>
      <c r="AI119" s="123">
        <f>PL_Produktion_Eingabe!AF119*AJ$5</f>
        <v>0</v>
      </c>
      <c r="AJ119" s="90">
        <f t="shared" si="40"/>
        <v>0</v>
      </c>
      <c r="AK119" s="87">
        <f>PL_Produktion_Eingabe!AI119*AN$5</f>
        <v>0</v>
      </c>
      <c r="AL119" s="60">
        <f>PL_Produktion_Eingabe!AJ119*AN$5</f>
        <v>0</v>
      </c>
      <c r="AM119" s="123">
        <f>PL_Produktion_Eingabe!AK119*AN$5</f>
        <v>0</v>
      </c>
      <c r="AN119" s="90">
        <f t="shared" si="41"/>
        <v>0</v>
      </c>
      <c r="AO119" s="87">
        <f>PL_Produktion_Eingabe!AN119*AR$5</f>
        <v>0</v>
      </c>
      <c r="AP119" s="60">
        <f>PL_Produktion_Eingabe!AO119*AR$5</f>
        <v>0</v>
      </c>
      <c r="AQ119" s="123">
        <f>PL_Produktion_Eingabe!AP119*AR$5</f>
        <v>0</v>
      </c>
      <c r="AR119" s="90">
        <f t="shared" si="42"/>
        <v>0</v>
      </c>
      <c r="AS119" s="87">
        <f>PL_Produktion_Eingabe!AS119*AV$5</f>
        <v>0</v>
      </c>
      <c r="AT119" s="60">
        <f>PL_Produktion_Eingabe!AT119*AV$5</f>
        <v>0</v>
      </c>
      <c r="AU119" s="123">
        <f>PL_Produktion_Eingabe!AU119*AV$5</f>
        <v>0</v>
      </c>
      <c r="AV119" s="90">
        <f t="shared" si="43"/>
        <v>0</v>
      </c>
      <c r="AW119" s="87">
        <f>PL_Produktion_Eingabe!AX119*AZ$5</f>
        <v>0</v>
      </c>
      <c r="AX119" s="60">
        <f>PL_Produktion_Eingabe!AY119*AZ$5</f>
        <v>0</v>
      </c>
      <c r="AY119" s="123">
        <f>PL_Produktion_Eingabe!AZ119*AZ$5</f>
        <v>0</v>
      </c>
      <c r="AZ119" s="90">
        <f t="shared" si="44"/>
        <v>0</v>
      </c>
      <c r="BA119" s="87">
        <f>PL_Produktion_Eingabe!BC119*BD$5</f>
        <v>0</v>
      </c>
      <c r="BB119" s="60">
        <f>PL_Produktion_Eingabe!BD119*BD$5</f>
        <v>0</v>
      </c>
      <c r="BC119" s="123">
        <f>PL_Produktion_Eingabe!BE119*BD$5</f>
        <v>0</v>
      </c>
      <c r="BD119" s="90">
        <f t="shared" si="45"/>
        <v>0</v>
      </c>
      <c r="BE119" s="87">
        <f>PL_Produktion_Eingabe!BH119*BH$5</f>
        <v>0</v>
      </c>
      <c r="BF119" s="60">
        <f>PL_Produktion_Eingabe!BI119*BH$5</f>
        <v>0</v>
      </c>
      <c r="BG119" s="123">
        <f>PL_Produktion_Eingabe!BJ119*BH$5</f>
        <v>0</v>
      </c>
      <c r="BH119" s="90">
        <f t="shared" si="46"/>
        <v>0</v>
      </c>
      <c r="BI119" s="87">
        <f>PL_Produktion_Eingabe!BM119*BL$5</f>
        <v>0</v>
      </c>
      <c r="BJ119" s="60">
        <f>PL_Produktion_Eingabe!BN119*BL$5</f>
        <v>0</v>
      </c>
      <c r="BK119" s="123">
        <f>PL_Produktion_Eingabe!BO119*BL$5</f>
        <v>0</v>
      </c>
      <c r="BL119" s="90">
        <f t="shared" si="47"/>
        <v>0</v>
      </c>
      <c r="BM119" s="87">
        <f>PL_Produktion_Eingabe!BR119*BP$5</f>
        <v>0</v>
      </c>
      <c r="BN119" s="60">
        <f>PL_Produktion_Eingabe!BS119*BP$5</f>
        <v>0</v>
      </c>
      <c r="BO119" s="123">
        <f>PL_Produktion_Eingabe!BT119*BP$5</f>
        <v>0</v>
      </c>
      <c r="BP119" s="90">
        <f t="shared" si="48"/>
        <v>0</v>
      </c>
      <c r="BQ119" s="87">
        <f>PL_Produktion_Eingabe!BW119*BT$5</f>
        <v>0</v>
      </c>
      <c r="BR119" s="60">
        <f>PL_Produktion_Eingabe!BX119*BT$5</f>
        <v>0</v>
      </c>
      <c r="BS119" s="123">
        <f>PL_Produktion_Eingabe!BY119*BT$5</f>
        <v>0</v>
      </c>
      <c r="BT119" s="90">
        <f t="shared" si="49"/>
        <v>0</v>
      </c>
      <c r="BU119" s="87">
        <f>PL_Produktion_Eingabe!CB119*BX$5</f>
        <v>0</v>
      </c>
      <c r="BV119" s="60">
        <f>PL_Produktion_Eingabe!CC119*BX$5</f>
        <v>0</v>
      </c>
      <c r="BW119" s="123">
        <f>PL_Produktion_Eingabe!CD119*BX$5</f>
        <v>0</v>
      </c>
      <c r="BX119" s="90">
        <f t="shared" si="50"/>
        <v>0</v>
      </c>
      <c r="BY119" s="87">
        <f>PL_Produktion_Eingabe!CG119*CB$5</f>
        <v>0</v>
      </c>
      <c r="BZ119" s="60">
        <f>PL_Produktion_Eingabe!CH119*CB$5</f>
        <v>0</v>
      </c>
      <c r="CA119" s="123">
        <f>PL_Produktion_Eingabe!CI119*CB$5</f>
        <v>0</v>
      </c>
      <c r="CB119" s="90">
        <f t="shared" si="51"/>
        <v>0</v>
      </c>
      <c r="CC119" s="87">
        <f>PL_Produktion_Eingabe!CL119*CF$5</f>
        <v>0</v>
      </c>
      <c r="CD119" s="60">
        <f>PL_Produktion_Eingabe!CM119*CF$5</f>
        <v>0</v>
      </c>
      <c r="CE119" s="123">
        <f>PL_Produktion_Eingabe!CN119*CF$5</f>
        <v>0</v>
      </c>
      <c r="CF119" s="90">
        <f t="shared" si="52"/>
        <v>0</v>
      </c>
      <c r="CG119" s="87">
        <f>PL_Produktion_Eingabe!CQ119*CJ$5</f>
        <v>0</v>
      </c>
      <c r="CH119" s="60">
        <f>PL_Produktion_Eingabe!CR119*CJ$5</f>
        <v>0</v>
      </c>
      <c r="CI119" s="123">
        <f>PL_Produktion_Eingabe!CS119*CJ$5</f>
        <v>0</v>
      </c>
      <c r="CJ119" s="90">
        <f t="shared" si="53"/>
        <v>0</v>
      </c>
      <c r="CK119" s="87">
        <f>PL_Produktion_Eingabe!CV119*CN$5</f>
        <v>0</v>
      </c>
      <c r="CL119" s="60">
        <f>PL_Produktion_Eingabe!CW119*CN$5</f>
        <v>0</v>
      </c>
      <c r="CM119" s="123">
        <f>PL_Produktion_Eingabe!CX119*CN$5</f>
        <v>0</v>
      </c>
      <c r="CN119" s="90">
        <f t="shared" si="54"/>
        <v>0</v>
      </c>
      <c r="CO119" s="87">
        <f>PL_Produktion_Eingabe!DA119*CR$5</f>
        <v>0</v>
      </c>
      <c r="CP119" s="60">
        <f>PL_Produktion_Eingabe!DB119*CR$5</f>
        <v>0</v>
      </c>
      <c r="CQ119" s="123">
        <f>PL_Produktion_Eingabe!DC119*CR$5</f>
        <v>0</v>
      </c>
      <c r="CR119" s="90">
        <f t="shared" si="55"/>
        <v>0</v>
      </c>
      <c r="CS119" s="87">
        <f>PL_Produktion_Eingabe!DF119*CV$5</f>
        <v>0</v>
      </c>
      <c r="CT119" s="60">
        <f>PL_Produktion_Eingabe!DG119*CV$5</f>
        <v>0</v>
      </c>
      <c r="CU119" s="123">
        <f>PL_Produktion_Eingabe!DH119*CV$5</f>
        <v>0</v>
      </c>
      <c r="CV119" s="90">
        <f t="shared" si="56"/>
        <v>0</v>
      </c>
      <c r="CW119" s="87">
        <f>PL_Produktion_Eingabe!DK119*CZ$5</f>
        <v>0</v>
      </c>
      <c r="CX119" s="60">
        <f>PL_Produktion_Eingabe!DL119*CZ$5</f>
        <v>0</v>
      </c>
      <c r="CY119" s="123">
        <f>PL_Produktion_Eingabe!DM119*CZ$5</f>
        <v>0</v>
      </c>
      <c r="CZ119" s="90">
        <f t="shared" si="57"/>
        <v>0</v>
      </c>
      <c r="DA119" s="87">
        <f>PL_Produktion_Eingabe!DP119*DD$5</f>
        <v>0</v>
      </c>
      <c r="DB119" s="60">
        <f>PL_Produktion_Eingabe!DQ119*DD$5</f>
        <v>0</v>
      </c>
      <c r="DC119" s="123">
        <f>PL_Produktion_Eingabe!DR119*DD$5</f>
        <v>0</v>
      </c>
      <c r="DD119" s="90">
        <f t="shared" si="58"/>
        <v>0</v>
      </c>
      <c r="DE119" s="87">
        <f>PL_Produktion_Eingabe!DU119*DH$5</f>
        <v>0</v>
      </c>
      <c r="DF119" s="60">
        <f>PL_Produktion_Eingabe!DV119*DH$5</f>
        <v>0</v>
      </c>
      <c r="DG119" s="123">
        <f>PL_Produktion_Eingabe!DW119*DH$5</f>
        <v>0</v>
      </c>
      <c r="DH119" s="90">
        <f t="shared" si="59"/>
        <v>0</v>
      </c>
    </row>
    <row r="120" spans="1:112" x14ac:dyDescent="0.2">
      <c r="A120" s="1">
        <f>Stundeneingabe_2008!A119</f>
        <v>4</v>
      </c>
      <c r="B120" s="1">
        <f>Stundeneingabe_2008!B119</f>
        <v>17</v>
      </c>
      <c r="C120" s="1" t="str">
        <f>Stundeneingabe_2008!C119</f>
        <v>MI</v>
      </c>
      <c r="D120" s="19">
        <f>Stundeneingabe_2008!D119</f>
        <v>45770</v>
      </c>
      <c r="E120" s="87">
        <f>Stundeneingabe_2008!O119*$H$3</f>
        <v>0</v>
      </c>
      <c r="F120" s="60">
        <f>Stundeneingabe_2008!P119*$H$3</f>
        <v>0</v>
      </c>
      <c r="G120" s="123">
        <f>Stundeneingabe_2008!Q119*$H$3</f>
        <v>0</v>
      </c>
      <c r="H120" s="90">
        <f t="shared" si="33"/>
        <v>0</v>
      </c>
      <c r="I120" s="87">
        <f t="shared" si="30"/>
        <v>0</v>
      </c>
      <c r="J120" s="60">
        <f t="shared" si="31"/>
        <v>0</v>
      </c>
      <c r="K120" s="123">
        <f t="shared" si="32"/>
        <v>0</v>
      </c>
      <c r="L120" s="150">
        <f t="shared" si="34"/>
        <v>0</v>
      </c>
      <c r="M120" s="87">
        <f>PL_Produktion_Eingabe!E120*P$5</f>
        <v>0</v>
      </c>
      <c r="N120" s="60">
        <f>PL_Produktion_Eingabe!F120*P$5</f>
        <v>0</v>
      </c>
      <c r="O120" s="123">
        <f>PL_Produktion_Eingabe!G120*P$5</f>
        <v>0</v>
      </c>
      <c r="P120" s="90">
        <f t="shared" si="35"/>
        <v>0</v>
      </c>
      <c r="Q120" s="87">
        <f>PL_Produktion_Eingabe!J120*T$5</f>
        <v>0</v>
      </c>
      <c r="R120" s="60">
        <f>PL_Produktion_Eingabe!K120*T$5</f>
        <v>0</v>
      </c>
      <c r="S120" s="123">
        <f>PL_Produktion_Eingabe!L120*T$5</f>
        <v>0</v>
      </c>
      <c r="T120" s="90">
        <f t="shared" si="36"/>
        <v>0</v>
      </c>
      <c r="U120" s="87">
        <f>PL_Produktion_Eingabe!O120*X$5</f>
        <v>0</v>
      </c>
      <c r="V120" s="60">
        <f>PL_Produktion_Eingabe!P120*X$5</f>
        <v>0</v>
      </c>
      <c r="W120" s="123">
        <f>PL_Produktion_Eingabe!Q120*X$5</f>
        <v>0</v>
      </c>
      <c r="X120" s="90">
        <f t="shared" si="37"/>
        <v>0</v>
      </c>
      <c r="Y120" s="87">
        <f>PL_Produktion_Eingabe!T120*AB$5</f>
        <v>0</v>
      </c>
      <c r="Z120" s="60">
        <f>PL_Produktion_Eingabe!U120*AB$5</f>
        <v>0</v>
      </c>
      <c r="AA120" s="123">
        <f>PL_Produktion_Eingabe!V120*AB$5</f>
        <v>0</v>
      </c>
      <c r="AB120" s="90">
        <f t="shared" si="38"/>
        <v>0</v>
      </c>
      <c r="AC120" s="87">
        <f>PL_Produktion_Eingabe!Y120*AF$5</f>
        <v>0</v>
      </c>
      <c r="AD120" s="60">
        <f>PL_Produktion_Eingabe!Z120*AF$5</f>
        <v>0</v>
      </c>
      <c r="AE120" s="123">
        <f>PL_Produktion_Eingabe!AA120*AF$5</f>
        <v>0</v>
      </c>
      <c r="AF120" s="90">
        <f t="shared" si="39"/>
        <v>0</v>
      </c>
      <c r="AG120" s="87">
        <f>PL_Produktion_Eingabe!AD120*AJ$5</f>
        <v>0</v>
      </c>
      <c r="AH120" s="60">
        <f>PL_Produktion_Eingabe!AE120*AJ$5</f>
        <v>0</v>
      </c>
      <c r="AI120" s="123">
        <f>PL_Produktion_Eingabe!AF120*AJ$5</f>
        <v>0</v>
      </c>
      <c r="AJ120" s="90">
        <f t="shared" si="40"/>
        <v>0</v>
      </c>
      <c r="AK120" s="87">
        <f>PL_Produktion_Eingabe!AI120*AN$5</f>
        <v>0</v>
      </c>
      <c r="AL120" s="60">
        <f>PL_Produktion_Eingabe!AJ120*AN$5</f>
        <v>0</v>
      </c>
      <c r="AM120" s="123">
        <f>PL_Produktion_Eingabe!AK120*AN$5</f>
        <v>0</v>
      </c>
      <c r="AN120" s="90">
        <f t="shared" si="41"/>
        <v>0</v>
      </c>
      <c r="AO120" s="87">
        <f>PL_Produktion_Eingabe!AN120*AR$5</f>
        <v>0</v>
      </c>
      <c r="AP120" s="60">
        <f>PL_Produktion_Eingabe!AO120*AR$5</f>
        <v>0</v>
      </c>
      <c r="AQ120" s="123">
        <f>PL_Produktion_Eingabe!AP120*AR$5</f>
        <v>0</v>
      </c>
      <c r="AR120" s="90">
        <f t="shared" si="42"/>
        <v>0</v>
      </c>
      <c r="AS120" s="87">
        <f>PL_Produktion_Eingabe!AS120*AV$5</f>
        <v>0</v>
      </c>
      <c r="AT120" s="60">
        <f>PL_Produktion_Eingabe!AT120*AV$5</f>
        <v>0</v>
      </c>
      <c r="AU120" s="123">
        <f>PL_Produktion_Eingabe!AU120*AV$5</f>
        <v>0</v>
      </c>
      <c r="AV120" s="90">
        <f t="shared" si="43"/>
        <v>0</v>
      </c>
      <c r="AW120" s="87">
        <f>PL_Produktion_Eingabe!AX120*AZ$5</f>
        <v>0</v>
      </c>
      <c r="AX120" s="60">
        <f>PL_Produktion_Eingabe!AY120*AZ$5</f>
        <v>0</v>
      </c>
      <c r="AY120" s="123">
        <f>PL_Produktion_Eingabe!AZ120*AZ$5</f>
        <v>0</v>
      </c>
      <c r="AZ120" s="90">
        <f t="shared" si="44"/>
        <v>0</v>
      </c>
      <c r="BA120" s="87">
        <f>PL_Produktion_Eingabe!BC120*BD$5</f>
        <v>0</v>
      </c>
      <c r="BB120" s="60">
        <f>PL_Produktion_Eingabe!BD120*BD$5</f>
        <v>0</v>
      </c>
      <c r="BC120" s="123">
        <f>PL_Produktion_Eingabe!BE120*BD$5</f>
        <v>0</v>
      </c>
      <c r="BD120" s="90">
        <f t="shared" si="45"/>
        <v>0</v>
      </c>
      <c r="BE120" s="87">
        <f>PL_Produktion_Eingabe!BH120*BH$5</f>
        <v>0</v>
      </c>
      <c r="BF120" s="60">
        <f>PL_Produktion_Eingabe!BI120*BH$5</f>
        <v>0</v>
      </c>
      <c r="BG120" s="123">
        <f>PL_Produktion_Eingabe!BJ120*BH$5</f>
        <v>0</v>
      </c>
      <c r="BH120" s="90">
        <f t="shared" si="46"/>
        <v>0</v>
      </c>
      <c r="BI120" s="87">
        <f>PL_Produktion_Eingabe!BM120*BL$5</f>
        <v>0</v>
      </c>
      <c r="BJ120" s="60">
        <f>PL_Produktion_Eingabe!BN120*BL$5</f>
        <v>0</v>
      </c>
      <c r="BK120" s="123">
        <f>PL_Produktion_Eingabe!BO120*BL$5</f>
        <v>0</v>
      </c>
      <c r="BL120" s="90">
        <f t="shared" si="47"/>
        <v>0</v>
      </c>
      <c r="BM120" s="87">
        <f>PL_Produktion_Eingabe!BR120*BP$5</f>
        <v>0</v>
      </c>
      <c r="BN120" s="60">
        <f>PL_Produktion_Eingabe!BS120*BP$5</f>
        <v>0</v>
      </c>
      <c r="BO120" s="123">
        <f>PL_Produktion_Eingabe!BT120*BP$5</f>
        <v>0</v>
      </c>
      <c r="BP120" s="90">
        <f t="shared" si="48"/>
        <v>0</v>
      </c>
      <c r="BQ120" s="87">
        <f>PL_Produktion_Eingabe!BW120*BT$5</f>
        <v>0</v>
      </c>
      <c r="BR120" s="60">
        <f>PL_Produktion_Eingabe!BX120*BT$5</f>
        <v>0</v>
      </c>
      <c r="BS120" s="123">
        <f>PL_Produktion_Eingabe!BY120*BT$5</f>
        <v>0</v>
      </c>
      <c r="BT120" s="90">
        <f t="shared" si="49"/>
        <v>0</v>
      </c>
      <c r="BU120" s="87">
        <f>PL_Produktion_Eingabe!CB120*BX$5</f>
        <v>0</v>
      </c>
      <c r="BV120" s="60">
        <f>PL_Produktion_Eingabe!CC120*BX$5</f>
        <v>0</v>
      </c>
      <c r="BW120" s="123">
        <f>PL_Produktion_Eingabe!CD120*BX$5</f>
        <v>0</v>
      </c>
      <c r="BX120" s="90">
        <f t="shared" si="50"/>
        <v>0</v>
      </c>
      <c r="BY120" s="87">
        <f>PL_Produktion_Eingabe!CG120*CB$5</f>
        <v>0</v>
      </c>
      <c r="BZ120" s="60">
        <f>PL_Produktion_Eingabe!CH120*CB$5</f>
        <v>0</v>
      </c>
      <c r="CA120" s="123">
        <f>PL_Produktion_Eingabe!CI120*CB$5</f>
        <v>0</v>
      </c>
      <c r="CB120" s="90">
        <f t="shared" si="51"/>
        <v>0</v>
      </c>
      <c r="CC120" s="87">
        <f>PL_Produktion_Eingabe!CL120*CF$5</f>
        <v>0</v>
      </c>
      <c r="CD120" s="60">
        <f>PL_Produktion_Eingabe!CM120*CF$5</f>
        <v>0</v>
      </c>
      <c r="CE120" s="123">
        <f>PL_Produktion_Eingabe!CN120*CF$5</f>
        <v>0</v>
      </c>
      <c r="CF120" s="90">
        <f t="shared" si="52"/>
        <v>0</v>
      </c>
      <c r="CG120" s="87">
        <f>PL_Produktion_Eingabe!CQ120*CJ$5</f>
        <v>0</v>
      </c>
      <c r="CH120" s="60">
        <f>PL_Produktion_Eingabe!CR120*CJ$5</f>
        <v>0</v>
      </c>
      <c r="CI120" s="123">
        <f>PL_Produktion_Eingabe!CS120*CJ$5</f>
        <v>0</v>
      </c>
      <c r="CJ120" s="90">
        <f t="shared" si="53"/>
        <v>0</v>
      </c>
      <c r="CK120" s="87">
        <f>PL_Produktion_Eingabe!CV120*CN$5</f>
        <v>0</v>
      </c>
      <c r="CL120" s="60">
        <f>PL_Produktion_Eingabe!CW120*CN$5</f>
        <v>0</v>
      </c>
      <c r="CM120" s="123">
        <f>PL_Produktion_Eingabe!CX120*CN$5</f>
        <v>0</v>
      </c>
      <c r="CN120" s="90">
        <f t="shared" si="54"/>
        <v>0</v>
      </c>
      <c r="CO120" s="87">
        <f>PL_Produktion_Eingabe!DA120*CR$5</f>
        <v>0</v>
      </c>
      <c r="CP120" s="60">
        <f>PL_Produktion_Eingabe!DB120*CR$5</f>
        <v>0</v>
      </c>
      <c r="CQ120" s="123">
        <f>PL_Produktion_Eingabe!DC120*CR$5</f>
        <v>0</v>
      </c>
      <c r="CR120" s="90">
        <f t="shared" si="55"/>
        <v>0</v>
      </c>
      <c r="CS120" s="87">
        <f>PL_Produktion_Eingabe!DF120*CV$5</f>
        <v>0</v>
      </c>
      <c r="CT120" s="60">
        <f>PL_Produktion_Eingabe!DG120*CV$5</f>
        <v>0</v>
      </c>
      <c r="CU120" s="123">
        <f>PL_Produktion_Eingabe!DH120*CV$5</f>
        <v>0</v>
      </c>
      <c r="CV120" s="90">
        <f t="shared" si="56"/>
        <v>0</v>
      </c>
      <c r="CW120" s="87">
        <f>PL_Produktion_Eingabe!DK120*CZ$5</f>
        <v>0</v>
      </c>
      <c r="CX120" s="60">
        <f>PL_Produktion_Eingabe!DL120*CZ$5</f>
        <v>0</v>
      </c>
      <c r="CY120" s="123">
        <f>PL_Produktion_Eingabe!DM120*CZ$5</f>
        <v>0</v>
      </c>
      <c r="CZ120" s="90">
        <f t="shared" si="57"/>
        <v>0</v>
      </c>
      <c r="DA120" s="87">
        <f>PL_Produktion_Eingabe!DP120*DD$5</f>
        <v>0</v>
      </c>
      <c r="DB120" s="60">
        <f>PL_Produktion_Eingabe!DQ120*DD$5</f>
        <v>0</v>
      </c>
      <c r="DC120" s="123">
        <f>PL_Produktion_Eingabe!DR120*DD$5</f>
        <v>0</v>
      </c>
      <c r="DD120" s="90">
        <f t="shared" si="58"/>
        <v>0</v>
      </c>
      <c r="DE120" s="87">
        <f>PL_Produktion_Eingabe!DU120*DH$5</f>
        <v>0</v>
      </c>
      <c r="DF120" s="60">
        <f>PL_Produktion_Eingabe!DV120*DH$5</f>
        <v>0</v>
      </c>
      <c r="DG120" s="123">
        <f>PL_Produktion_Eingabe!DW120*DH$5</f>
        <v>0</v>
      </c>
      <c r="DH120" s="90">
        <f t="shared" si="59"/>
        <v>0</v>
      </c>
    </row>
    <row r="121" spans="1:112" x14ac:dyDescent="0.2">
      <c r="A121" s="1">
        <f>Stundeneingabe_2008!A120</f>
        <v>4</v>
      </c>
      <c r="B121" s="1">
        <f>Stundeneingabe_2008!B120</f>
        <v>17</v>
      </c>
      <c r="C121" s="1" t="str">
        <f>Stundeneingabe_2008!C120</f>
        <v>DO</v>
      </c>
      <c r="D121" s="19">
        <f>Stundeneingabe_2008!D120</f>
        <v>45771</v>
      </c>
      <c r="E121" s="87">
        <f>Stundeneingabe_2008!O120*$H$3</f>
        <v>0</v>
      </c>
      <c r="F121" s="60">
        <f>Stundeneingabe_2008!P120*$H$3</f>
        <v>0</v>
      </c>
      <c r="G121" s="123">
        <f>Stundeneingabe_2008!Q120*$H$3</f>
        <v>0</v>
      </c>
      <c r="H121" s="90">
        <f t="shared" si="33"/>
        <v>0</v>
      </c>
      <c r="I121" s="87">
        <f t="shared" si="30"/>
        <v>0</v>
      </c>
      <c r="J121" s="60">
        <f t="shared" si="31"/>
        <v>0</v>
      </c>
      <c r="K121" s="123">
        <f t="shared" si="32"/>
        <v>0</v>
      </c>
      <c r="L121" s="150">
        <f t="shared" si="34"/>
        <v>0</v>
      </c>
      <c r="M121" s="87">
        <f>PL_Produktion_Eingabe!E121*P$5</f>
        <v>0</v>
      </c>
      <c r="N121" s="60">
        <f>PL_Produktion_Eingabe!F121*P$5</f>
        <v>0</v>
      </c>
      <c r="O121" s="123">
        <f>PL_Produktion_Eingabe!G121*P$5</f>
        <v>0</v>
      </c>
      <c r="P121" s="90">
        <f t="shared" si="35"/>
        <v>0</v>
      </c>
      <c r="Q121" s="87">
        <f>PL_Produktion_Eingabe!J121*T$5</f>
        <v>0</v>
      </c>
      <c r="R121" s="60">
        <f>PL_Produktion_Eingabe!K121*T$5</f>
        <v>0</v>
      </c>
      <c r="S121" s="123">
        <f>PL_Produktion_Eingabe!L121*T$5</f>
        <v>0</v>
      </c>
      <c r="T121" s="90">
        <f t="shared" si="36"/>
        <v>0</v>
      </c>
      <c r="U121" s="87">
        <f>PL_Produktion_Eingabe!O121*X$5</f>
        <v>0</v>
      </c>
      <c r="V121" s="60">
        <f>PL_Produktion_Eingabe!P121*X$5</f>
        <v>0</v>
      </c>
      <c r="W121" s="123">
        <f>PL_Produktion_Eingabe!Q121*X$5</f>
        <v>0</v>
      </c>
      <c r="X121" s="90">
        <f t="shared" si="37"/>
        <v>0</v>
      </c>
      <c r="Y121" s="87">
        <f>PL_Produktion_Eingabe!T121*AB$5</f>
        <v>0</v>
      </c>
      <c r="Z121" s="60">
        <f>PL_Produktion_Eingabe!U121*AB$5</f>
        <v>0</v>
      </c>
      <c r="AA121" s="123">
        <f>PL_Produktion_Eingabe!V121*AB$5</f>
        <v>0</v>
      </c>
      <c r="AB121" s="90">
        <f t="shared" si="38"/>
        <v>0</v>
      </c>
      <c r="AC121" s="87">
        <f>PL_Produktion_Eingabe!Y121*AF$5</f>
        <v>0</v>
      </c>
      <c r="AD121" s="60">
        <f>PL_Produktion_Eingabe!Z121*AF$5</f>
        <v>0</v>
      </c>
      <c r="AE121" s="123">
        <f>PL_Produktion_Eingabe!AA121*AF$5</f>
        <v>0</v>
      </c>
      <c r="AF121" s="90">
        <f t="shared" si="39"/>
        <v>0</v>
      </c>
      <c r="AG121" s="87">
        <f>PL_Produktion_Eingabe!AD121*AJ$5</f>
        <v>0</v>
      </c>
      <c r="AH121" s="60">
        <f>PL_Produktion_Eingabe!AE121*AJ$5</f>
        <v>0</v>
      </c>
      <c r="AI121" s="123">
        <f>PL_Produktion_Eingabe!AF121*AJ$5</f>
        <v>0</v>
      </c>
      <c r="AJ121" s="90">
        <f t="shared" si="40"/>
        <v>0</v>
      </c>
      <c r="AK121" s="87">
        <f>PL_Produktion_Eingabe!AI121*AN$5</f>
        <v>0</v>
      </c>
      <c r="AL121" s="60">
        <f>PL_Produktion_Eingabe!AJ121*AN$5</f>
        <v>0</v>
      </c>
      <c r="AM121" s="123">
        <f>PL_Produktion_Eingabe!AK121*AN$5</f>
        <v>0</v>
      </c>
      <c r="AN121" s="90">
        <f t="shared" si="41"/>
        <v>0</v>
      </c>
      <c r="AO121" s="87">
        <f>PL_Produktion_Eingabe!AN121*AR$5</f>
        <v>0</v>
      </c>
      <c r="AP121" s="60">
        <f>PL_Produktion_Eingabe!AO121*AR$5</f>
        <v>0</v>
      </c>
      <c r="AQ121" s="123">
        <f>PL_Produktion_Eingabe!AP121*AR$5</f>
        <v>0</v>
      </c>
      <c r="AR121" s="90">
        <f t="shared" si="42"/>
        <v>0</v>
      </c>
      <c r="AS121" s="87">
        <f>PL_Produktion_Eingabe!AS121*AV$5</f>
        <v>0</v>
      </c>
      <c r="AT121" s="60">
        <f>PL_Produktion_Eingabe!AT121*AV$5</f>
        <v>0</v>
      </c>
      <c r="AU121" s="123">
        <f>PL_Produktion_Eingabe!AU121*AV$5</f>
        <v>0</v>
      </c>
      <c r="AV121" s="90">
        <f t="shared" si="43"/>
        <v>0</v>
      </c>
      <c r="AW121" s="87">
        <f>PL_Produktion_Eingabe!AX121*AZ$5</f>
        <v>0</v>
      </c>
      <c r="AX121" s="60">
        <f>PL_Produktion_Eingabe!AY121*AZ$5</f>
        <v>0</v>
      </c>
      <c r="AY121" s="123">
        <f>PL_Produktion_Eingabe!AZ121*AZ$5</f>
        <v>0</v>
      </c>
      <c r="AZ121" s="90">
        <f t="shared" si="44"/>
        <v>0</v>
      </c>
      <c r="BA121" s="87">
        <f>PL_Produktion_Eingabe!BC121*BD$5</f>
        <v>0</v>
      </c>
      <c r="BB121" s="60">
        <f>PL_Produktion_Eingabe!BD121*BD$5</f>
        <v>0</v>
      </c>
      <c r="BC121" s="123">
        <f>PL_Produktion_Eingabe!BE121*BD$5</f>
        <v>0</v>
      </c>
      <c r="BD121" s="90">
        <f t="shared" si="45"/>
        <v>0</v>
      </c>
      <c r="BE121" s="87">
        <f>PL_Produktion_Eingabe!BH121*BH$5</f>
        <v>0</v>
      </c>
      <c r="BF121" s="60">
        <f>PL_Produktion_Eingabe!BI121*BH$5</f>
        <v>0</v>
      </c>
      <c r="BG121" s="123">
        <f>PL_Produktion_Eingabe!BJ121*BH$5</f>
        <v>0</v>
      </c>
      <c r="BH121" s="90">
        <f t="shared" si="46"/>
        <v>0</v>
      </c>
      <c r="BI121" s="87">
        <f>PL_Produktion_Eingabe!BM121*BL$5</f>
        <v>0</v>
      </c>
      <c r="BJ121" s="60">
        <f>PL_Produktion_Eingabe!BN121*BL$5</f>
        <v>0</v>
      </c>
      <c r="BK121" s="123">
        <f>PL_Produktion_Eingabe!BO121*BL$5</f>
        <v>0</v>
      </c>
      <c r="BL121" s="90">
        <f t="shared" si="47"/>
        <v>0</v>
      </c>
      <c r="BM121" s="87">
        <f>PL_Produktion_Eingabe!BR121*BP$5</f>
        <v>0</v>
      </c>
      <c r="BN121" s="60">
        <f>PL_Produktion_Eingabe!BS121*BP$5</f>
        <v>0</v>
      </c>
      <c r="BO121" s="123">
        <f>PL_Produktion_Eingabe!BT121*BP$5</f>
        <v>0</v>
      </c>
      <c r="BP121" s="90">
        <f t="shared" si="48"/>
        <v>0</v>
      </c>
      <c r="BQ121" s="87">
        <f>PL_Produktion_Eingabe!BW121*BT$5</f>
        <v>0</v>
      </c>
      <c r="BR121" s="60">
        <f>PL_Produktion_Eingabe!BX121*BT$5</f>
        <v>0</v>
      </c>
      <c r="BS121" s="123">
        <f>PL_Produktion_Eingabe!BY121*BT$5</f>
        <v>0</v>
      </c>
      <c r="BT121" s="90">
        <f t="shared" si="49"/>
        <v>0</v>
      </c>
      <c r="BU121" s="87">
        <f>PL_Produktion_Eingabe!CB121*BX$5</f>
        <v>0</v>
      </c>
      <c r="BV121" s="60">
        <f>PL_Produktion_Eingabe!CC121*BX$5</f>
        <v>0</v>
      </c>
      <c r="BW121" s="123">
        <f>PL_Produktion_Eingabe!CD121*BX$5</f>
        <v>0</v>
      </c>
      <c r="BX121" s="90">
        <f t="shared" si="50"/>
        <v>0</v>
      </c>
      <c r="BY121" s="87">
        <f>PL_Produktion_Eingabe!CG121*CB$5</f>
        <v>0</v>
      </c>
      <c r="BZ121" s="60">
        <f>PL_Produktion_Eingabe!CH121*CB$5</f>
        <v>0</v>
      </c>
      <c r="CA121" s="123">
        <f>PL_Produktion_Eingabe!CI121*CB$5</f>
        <v>0</v>
      </c>
      <c r="CB121" s="90">
        <f t="shared" si="51"/>
        <v>0</v>
      </c>
      <c r="CC121" s="87">
        <f>PL_Produktion_Eingabe!CL121*CF$5</f>
        <v>0</v>
      </c>
      <c r="CD121" s="60">
        <f>PL_Produktion_Eingabe!CM121*CF$5</f>
        <v>0</v>
      </c>
      <c r="CE121" s="123">
        <f>PL_Produktion_Eingabe!CN121*CF$5</f>
        <v>0</v>
      </c>
      <c r="CF121" s="90">
        <f t="shared" si="52"/>
        <v>0</v>
      </c>
      <c r="CG121" s="87">
        <f>PL_Produktion_Eingabe!CQ121*CJ$5</f>
        <v>0</v>
      </c>
      <c r="CH121" s="60">
        <f>PL_Produktion_Eingabe!CR121*CJ$5</f>
        <v>0</v>
      </c>
      <c r="CI121" s="123">
        <f>PL_Produktion_Eingabe!CS121*CJ$5</f>
        <v>0</v>
      </c>
      <c r="CJ121" s="90">
        <f t="shared" si="53"/>
        <v>0</v>
      </c>
      <c r="CK121" s="87">
        <f>PL_Produktion_Eingabe!CV121*CN$5</f>
        <v>0</v>
      </c>
      <c r="CL121" s="60">
        <f>PL_Produktion_Eingabe!CW121*CN$5</f>
        <v>0</v>
      </c>
      <c r="CM121" s="123">
        <f>PL_Produktion_Eingabe!CX121*CN$5</f>
        <v>0</v>
      </c>
      <c r="CN121" s="90">
        <f t="shared" si="54"/>
        <v>0</v>
      </c>
      <c r="CO121" s="87">
        <f>PL_Produktion_Eingabe!DA121*CR$5</f>
        <v>0</v>
      </c>
      <c r="CP121" s="60">
        <f>PL_Produktion_Eingabe!DB121*CR$5</f>
        <v>0</v>
      </c>
      <c r="CQ121" s="123">
        <f>PL_Produktion_Eingabe!DC121*CR$5</f>
        <v>0</v>
      </c>
      <c r="CR121" s="90">
        <f t="shared" si="55"/>
        <v>0</v>
      </c>
      <c r="CS121" s="87">
        <f>PL_Produktion_Eingabe!DF121*CV$5</f>
        <v>0</v>
      </c>
      <c r="CT121" s="60">
        <f>PL_Produktion_Eingabe!DG121*CV$5</f>
        <v>0</v>
      </c>
      <c r="CU121" s="123">
        <f>PL_Produktion_Eingabe!DH121*CV$5</f>
        <v>0</v>
      </c>
      <c r="CV121" s="90">
        <f t="shared" si="56"/>
        <v>0</v>
      </c>
      <c r="CW121" s="87">
        <f>PL_Produktion_Eingabe!DK121*CZ$5</f>
        <v>0</v>
      </c>
      <c r="CX121" s="60">
        <f>PL_Produktion_Eingabe!DL121*CZ$5</f>
        <v>0</v>
      </c>
      <c r="CY121" s="123">
        <f>PL_Produktion_Eingabe!DM121*CZ$5</f>
        <v>0</v>
      </c>
      <c r="CZ121" s="90">
        <f t="shared" si="57"/>
        <v>0</v>
      </c>
      <c r="DA121" s="87">
        <f>PL_Produktion_Eingabe!DP121*DD$5</f>
        <v>0</v>
      </c>
      <c r="DB121" s="60">
        <f>PL_Produktion_Eingabe!DQ121*DD$5</f>
        <v>0</v>
      </c>
      <c r="DC121" s="123">
        <f>PL_Produktion_Eingabe!DR121*DD$5</f>
        <v>0</v>
      </c>
      <c r="DD121" s="90">
        <f t="shared" si="58"/>
        <v>0</v>
      </c>
      <c r="DE121" s="87">
        <f>PL_Produktion_Eingabe!DU121*DH$5</f>
        <v>0</v>
      </c>
      <c r="DF121" s="60">
        <f>PL_Produktion_Eingabe!DV121*DH$5</f>
        <v>0</v>
      </c>
      <c r="DG121" s="123">
        <f>PL_Produktion_Eingabe!DW121*DH$5</f>
        <v>0</v>
      </c>
      <c r="DH121" s="90">
        <f t="shared" si="59"/>
        <v>0</v>
      </c>
    </row>
    <row r="122" spans="1:112" x14ac:dyDescent="0.2">
      <c r="A122" s="1">
        <f>Stundeneingabe_2008!A121</f>
        <v>4</v>
      </c>
      <c r="B122" s="1">
        <f>Stundeneingabe_2008!B121</f>
        <v>17</v>
      </c>
      <c r="C122" s="1" t="str">
        <f>Stundeneingabe_2008!C121</f>
        <v>FR</v>
      </c>
      <c r="D122" s="19">
        <f>Stundeneingabe_2008!D121</f>
        <v>45772</v>
      </c>
      <c r="E122" s="87">
        <f>Stundeneingabe_2008!O121*$H$3</f>
        <v>0</v>
      </c>
      <c r="F122" s="60">
        <f>Stundeneingabe_2008!P121*$H$3</f>
        <v>0</v>
      </c>
      <c r="G122" s="123">
        <f>Stundeneingabe_2008!Q121*$H$3</f>
        <v>0</v>
      </c>
      <c r="H122" s="90">
        <f t="shared" si="33"/>
        <v>0</v>
      </c>
      <c r="I122" s="87">
        <f t="shared" si="30"/>
        <v>0</v>
      </c>
      <c r="J122" s="60">
        <f t="shared" si="31"/>
        <v>0</v>
      </c>
      <c r="K122" s="123">
        <f t="shared" si="32"/>
        <v>0</v>
      </c>
      <c r="L122" s="150">
        <f t="shared" si="34"/>
        <v>0</v>
      </c>
      <c r="M122" s="87">
        <f>PL_Produktion_Eingabe!E122*P$5</f>
        <v>0</v>
      </c>
      <c r="N122" s="60">
        <f>PL_Produktion_Eingabe!F122*P$5</f>
        <v>0</v>
      </c>
      <c r="O122" s="123">
        <f>PL_Produktion_Eingabe!G122*P$5</f>
        <v>0</v>
      </c>
      <c r="P122" s="90">
        <f t="shared" si="35"/>
        <v>0</v>
      </c>
      <c r="Q122" s="87">
        <f>PL_Produktion_Eingabe!J122*T$5</f>
        <v>0</v>
      </c>
      <c r="R122" s="60">
        <f>PL_Produktion_Eingabe!K122*T$5</f>
        <v>0</v>
      </c>
      <c r="S122" s="123">
        <f>PL_Produktion_Eingabe!L122*T$5</f>
        <v>0</v>
      </c>
      <c r="T122" s="90">
        <f t="shared" si="36"/>
        <v>0</v>
      </c>
      <c r="U122" s="87">
        <f>PL_Produktion_Eingabe!O122*X$5</f>
        <v>0</v>
      </c>
      <c r="V122" s="60">
        <f>PL_Produktion_Eingabe!P122*X$5</f>
        <v>0</v>
      </c>
      <c r="W122" s="123">
        <f>PL_Produktion_Eingabe!Q122*X$5</f>
        <v>0</v>
      </c>
      <c r="X122" s="90">
        <f t="shared" si="37"/>
        <v>0</v>
      </c>
      <c r="Y122" s="87">
        <f>PL_Produktion_Eingabe!T122*AB$5</f>
        <v>0</v>
      </c>
      <c r="Z122" s="60">
        <f>PL_Produktion_Eingabe!U122*AB$5</f>
        <v>0</v>
      </c>
      <c r="AA122" s="123">
        <f>PL_Produktion_Eingabe!V122*AB$5</f>
        <v>0</v>
      </c>
      <c r="AB122" s="90">
        <f t="shared" si="38"/>
        <v>0</v>
      </c>
      <c r="AC122" s="87">
        <f>PL_Produktion_Eingabe!Y122*AF$5</f>
        <v>0</v>
      </c>
      <c r="AD122" s="60">
        <f>PL_Produktion_Eingabe!Z122*AF$5</f>
        <v>0</v>
      </c>
      <c r="AE122" s="123">
        <f>PL_Produktion_Eingabe!AA122*AF$5</f>
        <v>0</v>
      </c>
      <c r="AF122" s="90">
        <f t="shared" si="39"/>
        <v>0</v>
      </c>
      <c r="AG122" s="87">
        <f>PL_Produktion_Eingabe!AD122*AJ$5</f>
        <v>0</v>
      </c>
      <c r="AH122" s="60">
        <f>PL_Produktion_Eingabe!AE122*AJ$5</f>
        <v>0</v>
      </c>
      <c r="AI122" s="123">
        <f>PL_Produktion_Eingabe!AF122*AJ$5</f>
        <v>0</v>
      </c>
      <c r="AJ122" s="90">
        <f t="shared" si="40"/>
        <v>0</v>
      </c>
      <c r="AK122" s="87">
        <f>PL_Produktion_Eingabe!AI122*AN$5</f>
        <v>0</v>
      </c>
      <c r="AL122" s="60">
        <f>PL_Produktion_Eingabe!AJ122*AN$5</f>
        <v>0</v>
      </c>
      <c r="AM122" s="123">
        <f>PL_Produktion_Eingabe!AK122*AN$5</f>
        <v>0</v>
      </c>
      <c r="AN122" s="90">
        <f t="shared" si="41"/>
        <v>0</v>
      </c>
      <c r="AO122" s="87">
        <f>PL_Produktion_Eingabe!AN122*AR$5</f>
        <v>0</v>
      </c>
      <c r="AP122" s="60">
        <f>PL_Produktion_Eingabe!AO122*AR$5</f>
        <v>0</v>
      </c>
      <c r="AQ122" s="123">
        <f>PL_Produktion_Eingabe!AP122*AR$5</f>
        <v>0</v>
      </c>
      <c r="AR122" s="90">
        <f t="shared" si="42"/>
        <v>0</v>
      </c>
      <c r="AS122" s="87">
        <f>PL_Produktion_Eingabe!AS122*AV$5</f>
        <v>0</v>
      </c>
      <c r="AT122" s="60">
        <f>PL_Produktion_Eingabe!AT122*AV$5</f>
        <v>0</v>
      </c>
      <c r="AU122" s="123">
        <f>PL_Produktion_Eingabe!AU122*AV$5</f>
        <v>0</v>
      </c>
      <c r="AV122" s="90">
        <f t="shared" si="43"/>
        <v>0</v>
      </c>
      <c r="AW122" s="87">
        <f>PL_Produktion_Eingabe!AX122*AZ$5</f>
        <v>0</v>
      </c>
      <c r="AX122" s="60">
        <f>PL_Produktion_Eingabe!AY122*AZ$5</f>
        <v>0</v>
      </c>
      <c r="AY122" s="123">
        <f>PL_Produktion_Eingabe!AZ122*AZ$5</f>
        <v>0</v>
      </c>
      <c r="AZ122" s="90">
        <f t="shared" si="44"/>
        <v>0</v>
      </c>
      <c r="BA122" s="87">
        <f>PL_Produktion_Eingabe!BC122*BD$5</f>
        <v>0</v>
      </c>
      <c r="BB122" s="60">
        <f>PL_Produktion_Eingabe!BD122*BD$5</f>
        <v>0</v>
      </c>
      <c r="BC122" s="123">
        <f>PL_Produktion_Eingabe!BE122*BD$5</f>
        <v>0</v>
      </c>
      <c r="BD122" s="90">
        <f t="shared" si="45"/>
        <v>0</v>
      </c>
      <c r="BE122" s="87">
        <f>PL_Produktion_Eingabe!BH122*BH$5</f>
        <v>0</v>
      </c>
      <c r="BF122" s="60">
        <f>PL_Produktion_Eingabe!BI122*BH$5</f>
        <v>0</v>
      </c>
      <c r="BG122" s="123">
        <f>PL_Produktion_Eingabe!BJ122*BH$5</f>
        <v>0</v>
      </c>
      <c r="BH122" s="90">
        <f t="shared" si="46"/>
        <v>0</v>
      </c>
      <c r="BI122" s="87">
        <f>PL_Produktion_Eingabe!BM122*BL$5</f>
        <v>0</v>
      </c>
      <c r="BJ122" s="60">
        <f>PL_Produktion_Eingabe!BN122*BL$5</f>
        <v>0</v>
      </c>
      <c r="BK122" s="123">
        <f>PL_Produktion_Eingabe!BO122*BL$5</f>
        <v>0</v>
      </c>
      <c r="BL122" s="90">
        <f t="shared" si="47"/>
        <v>0</v>
      </c>
      <c r="BM122" s="87">
        <f>PL_Produktion_Eingabe!BR122*BP$5</f>
        <v>0</v>
      </c>
      <c r="BN122" s="60">
        <f>PL_Produktion_Eingabe!BS122*BP$5</f>
        <v>0</v>
      </c>
      <c r="BO122" s="123">
        <f>PL_Produktion_Eingabe!BT122*BP$5</f>
        <v>0</v>
      </c>
      <c r="BP122" s="90">
        <f t="shared" si="48"/>
        <v>0</v>
      </c>
      <c r="BQ122" s="87">
        <f>PL_Produktion_Eingabe!BW122*BT$5</f>
        <v>0</v>
      </c>
      <c r="BR122" s="60">
        <f>PL_Produktion_Eingabe!BX122*BT$5</f>
        <v>0</v>
      </c>
      <c r="BS122" s="123">
        <f>PL_Produktion_Eingabe!BY122*BT$5</f>
        <v>0</v>
      </c>
      <c r="BT122" s="90">
        <f t="shared" si="49"/>
        <v>0</v>
      </c>
      <c r="BU122" s="87">
        <f>PL_Produktion_Eingabe!CB122*BX$5</f>
        <v>0</v>
      </c>
      <c r="BV122" s="60">
        <f>PL_Produktion_Eingabe!CC122*BX$5</f>
        <v>0</v>
      </c>
      <c r="BW122" s="123">
        <f>PL_Produktion_Eingabe!CD122*BX$5</f>
        <v>0</v>
      </c>
      <c r="BX122" s="90">
        <f t="shared" si="50"/>
        <v>0</v>
      </c>
      <c r="BY122" s="87">
        <f>PL_Produktion_Eingabe!CG122*CB$5</f>
        <v>0</v>
      </c>
      <c r="BZ122" s="60">
        <f>PL_Produktion_Eingabe!CH122*CB$5</f>
        <v>0</v>
      </c>
      <c r="CA122" s="123">
        <f>PL_Produktion_Eingabe!CI122*CB$5</f>
        <v>0</v>
      </c>
      <c r="CB122" s="90">
        <f t="shared" si="51"/>
        <v>0</v>
      </c>
      <c r="CC122" s="87">
        <f>PL_Produktion_Eingabe!CL122*CF$5</f>
        <v>0</v>
      </c>
      <c r="CD122" s="60">
        <f>PL_Produktion_Eingabe!CM122*CF$5</f>
        <v>0</v>
      </c>
      <c r="CE122" s="123">
        <f>PL_Produktion_Eingabe!CN122*CF$5</f>
        <v>0</v>
      </c>
      <c r="CF122" s="90">
        <f t="shared" si="52"/>
        <v>0</v>
      </c>
      <c r="CG122" s="87">
        <f>PL_Produktion_Eingabe!CQ122*CJ$5</f>
        <v>0</v>
      </c>
      <c r="CH122" s="60">
        <f>PL_Produktion_Eingabe!CR122*CJ$5</f>
        <v>0</v>
      </c>
      <c r="CI122" s="123">
        <f>PL_Produktion_Eingabe!CS122*CJ$5</f>
        <v>0</v>
      </c>
      <c r="CJ122" s="90">
        <f t="shared" si="53"/>
        <v>0</v>
      </c>
      <c r="CK122" s="87">
        <f>PL_Produktion_Eingabe!CV122*CN$5</f>
        <v>0</v>
      </c>
      <c r="CL122" s="60">
        <f>PL_Produktion_Eingabe!CW122*CN$5</f>
        <v>0</v>
      </c>
      <c r="CM122" s="123">
        <f>PL_Produktion_Eingabe!CX122*CN$5</f>
        <v>0</v>
      </c>
      <c r="CN122" s="90">
        <f t="shared" si="54"/>
        <v>0</v>
      </c>
      <c r="CO122" s="87">
        <f>PL_Produktion_Eingabe!DA122*CR$5</f>
        <v>0</v>
      </c>
      <c r="CP122" s="60">
        <f>PL_Produktion_Eingabe!DB122*CR$5</f>
        <v>0</v>
      </c>
      <c r="CQ122" s="123">
        <f>PL_Produktion_Eingabe!DC122*CR$5</f>
        <v>0</v>
      </c>
      <c r="CR122" s="90">
        <f t="shared" si="55"/>
        <v>0</v>
      </c>
      <c r="CS122" s="87">
        <f>PL_Produktion_Eingabe!DF122*CV$5</f>
        <v>0</v>
      </c>
      <c r="CT122" s="60">
        <f>PL_Produktion_Eingabe!DG122*CV$5</f>
        <v>0</v>
      </c>
      <c r="CU122" s="123">
        <f>PL_Produktion_Eingabe!DH122*CV$5</f>
        <v>0</v>
      </c>
      <c r="CV122" s="90">
        <f t="shared" si="56"/>
        <v>0</v>
      </c>
      <c r="CW122" s="87">
        <f>PL_Produktion_Eingabe!DK122*CZ$5</f>
        <v>0</v>
      </c>
      <c r="CX122" s="60">
        <f>PL_Produktion_Eingabe!DL122*CZ$5</f>
        <v>0</v>
      </c>
      <c r="CY122" s="123">
        <f>PL_Produktion_Eingabe!DM122*CZ$5</f>
        <v>0</v>
      </c>
      <c r="CZ122" s="90">
        <f t="shared" si="57"/>
        <v>0</v>
      </c>
      <c r="DA122" s="87">
        <f>PL_Produktion_Eingabe!DP122*DD$5</f>
        <v>0</v>
      </c>
      <c r="DB122" s="60">
        <f>PL_Produktion_Eingabe!DQ122*DD$5</f>
        <v>0</v>
      </c>
      <c r="DC122" s="123">
        <f>PL_Produktion_Eingabe!DR122*DD$5</f>
        <v>0</v>
      </c>
      <c r="DD122" s="90">
        <f t="shared" si="58"/>
        <v>0</v>
      </c>
      <c r="DE122" s="87">
        <f>PL_Produktion_Eingabe!DU122*DH$5</f>
        <v>0</v>
      </c>
      <c r="DF122" s="60">
        <f>PL_Produktion_Eingabe!DV122*DH$5</f>
        <v>0</v>
      </c>
      <c r="DG122" s="123">
        <f>PL_Produktion_Eingabe!DW122*DH$5</f>
        <v>0</v>
      </c>
      <c r="DH122" s="90">
        <f t="shared" si="59"/>
        <v>0</v>
      </c>
    </row>
    <row r="123" spans="1:112" x14ac:dyDescent="0.2">
      <c r="A123" s="1">
        <f>Stundeneingabe_2008!A122</f>
        <v>4</v>
      </c>
      <c r="B123" s="1">
        <f>Stundeneingabe_2008!B122</f>
        <v>17</v>
      </c>
      <c r="C123" s="1" t="str">
        <f>Stundeneingabe_2008!C122</f>
        <v>SA</v>
      </c>
      <c r="D123" s="19">
        <f>Stundeneingabe_2008!D122</f>
        <v>45773</v>
      </c>
      <c r="E123" s="87">
        <f>Stundeneingabe_2008!O122*$H$3</f>
        <v>0</v>
      </c>
      <c r="F123" s="60">
        <f>Stundeneingabe_2008!P122*$H$3</f>
        <v>0</v>
      </c>
      <c r="G123" s="123">
        <f>Stundeneingabe_2008!Q122*$H$3</f>
        <v>0</v>
      </c>
      <c r="H123" s="90">
        <f t="shared" si="33"/>
        <v>0</v>
      </c>
      <c r="I123" s="87">
        <f t="shared" si="30"/>
        <v>0</v>
      </c>
      <c r="J123" s="60">
        <f t="shared" si="31"/>
        <v>0</v>
      </c>
      <c r="K123" s="123">
        <f t="shared" si="32"/>
        <v>0</v>
      </c>
      <c r="L123" s="150">
        <f t="shared" si="34"/>
        <v>0</v>
      </c>
      <c r="M123" s="87">
        <f>PL_Produktion_Eingabe!E123*P$5</f>
        <v>0</v>
      </c>
      <c r="N123" s="60">
        <f>PL_Produktion_Eingabe!F123*P$5</f>
        <v>0</v>
      </c>
      <c r="O123" s="123">
        <f>PL_Produktion_Eingabe!G123*P$5</f>
        <v>0</v>
      </c>
      <c r="P123" s="90">
        <f t="shared" si="35"/>
        <v>0</v>
      </c>
      <c r="Q123" s="87">
        <f>PL_Produktion_Eingabe!J123*T$5</f>
        <v>0</v>
      </c>
      <c r="R123" s="60">
        <f>PL_Produktion_Eingabe!K123*T$5</f>
        <v>0</v>
      </c>
      <c r="S123" s="123">
        <f>PL_Produktion_Eingabe!L123*T$5</f>
        <v>0</v>
      </c>
      <c r="T123" s="90">
        <f t="shared" si="36"/>
        <v>0</v>
      </c>
      <c r="U123" s="87">
        <f>PL_Produktion_Eingabe!O123*X$5</f>
        <v>0</v>
      </c>
      <c r="V123" s="60">
        <f>PL_Produktion_Eingabe!P123*X$5</f>
        <v>0</v>
      </c>
      <c r="W123" s="123">
        <f>PL_Produktion_Eingabe!Q123*X$5</f>
        <v>0</v>
      </c>
      <c r="X123" s="90">
        <f t="shared" si="37"/>
        <v>0</v>
      </c>
      <c r="Y123" s="87">
        <f>PL_Produktion_Eingabe!T123*AB$5</f>
        <v>0</v>
      </c>
      <c r="Z123" s="60">
        <f>PL_Produktion_Eingabe!U123*AB$5</f>
        <v>0</v>
      </c>
      <c r="AA123" s="123">
        <f>PL_Produktion_Eingabe!V123*AB$5</f>
        <v>0</v>
      </c>
      <c r="AB123" s="90">
        <f t="shared" si="38"/>
        <v>0</v>
      </c>
      <c r="AC123" s="87">
        <f>PL_Produktion_Eingabe!Y123*AF$5</f>
        <v>0</v>
      </c>
      <c r="AD123" s="60">
        <f>PL_Produktion_Eingabe!Z123*AF$5</f>
        <v>0</v>
      </c>
      <c r="AE123" s="123">
        <f>PL_Produktion_Eingabe!AA123*AF$5</f>
        <v>0</v>
      </c>
      <c r="AF123" s="90">
        <f t="shared" si="39"/>
        <v>0</v>
      </c>
      <c r="AG123" s="87">
        <f>PL_Produktion_Eingabe!AD123*AJ$5</f>
        <v>0</v>
      </c>
      <c r="AH123" s="60">
        <f>PL_Produktion_Eingabe!AE123*AJ$5</f>
        <v>0</v>
      </c>
      <c r="AI123" s="123">
        <f>PL_Produktion_Eingabe!AF123*AJ$5</f>
        <v>0</v>
      </c>
      <c r="AJ123" s="90">
        <f t="shared" si="40"/>
        <v>0</v>
      </c>
      <c r="AK123" s="87">
        <f>PL_Produktion_Eingabe!AI123*AN$5</f>
        <v>0</v>
      </c>
      <c r="AL123" s="60">
        <f>PL_Produktion_Eingabe!AJ123*AN$5</f>
        <v>0</v>
      </c>
      <c r="AM123" s="123">
        <f>PL_Produktion_Eingabe!AK123*AN$5</f>
        <v>0</v>
      </c>
      <c r="AN123" s="90">
        <f t="shared" si="41"/>
        <v>0</v>
      </c>
      <c r="AO123" s="87">
        <f>PL_Produktion_Eingabe!AN123*AR$5</f>
        <v>0</v>
      </c>
      <c r="AP123" s="60">
        <f>PL_Produktion_Eingabe!AO123*AR$5</f>
        <v>0</v>
      </c>
      <c r="AQ123" s="123">
        <f>PL_Produktion_Eingabe!AP123*AR$5</f>
        <v>0</v>
      </c>
      <c r="AR123" s="90">
        <f t="shared" si="42"/>
        <v>0</v>
      </c>
      <c r="AS123" s="87">
        <f>PL_Produktion_Eingabe!AS123*AV$5</f>
        <v>0</v>
      </c>
      <c r="AT123" s="60">
        <f>PL_Produktion_Eingabe!AT123*AV$5</f>
        <v>0</v>
      </c>
      <c r="AU123" s="123">
        <f>PL_Produktion_Eingabe!AU123*AV$5</f>
        <v>0</v>
      </c>
      <c r="AV123" s="90">
        <f t="shared" si="43"/>
        <v>0</v>
      </c>
      <c r="AW123" s="87">
        <f>PL_Produktion_Eingabe!AX123*AZ$5</f>
        <v>0</v>
      </c>
      <c r="AX123" s="60">
        <f>PL_Produktion_Eingabe!AY123*AZ$5</f>
        <v>0</v>
      </c>
      <c r="AY123" s="123">
        <f>PL_Produktion_Eingabe!AZ123*AZ$5</f>
        <v>0</v>
      </c>
      <c r="AZ123" s="90">
        <f t="shared" si="44"/>
        <v>0</v>
      </c>
      <c r="BA123" s="87">
        <f>PL_Produktion_Eingabe!BC123*BD$5</f>
        <v>0</v>
      </c>
      <c r="BB123" s="60">
        <f>PL_Produktion_Eingabe!BD123*BD$5</f>
        <v>0</v>
      </c>
      <c r="BC123" s="123">
        <f>PL_Produktion_Eingabe!BE123*BD$5</f>
        <v>0</v>
      </c>
      <c r="BD123" s="90">
        <f t="shared" si="45"/>
        <v>0</v>
      </c>
      <c r="BE123" s="87">
        <f>PL_Produktion_Eingabe!BH123*BH$5</f>
        <v>0</v>
      </c>
      <c r="BF123" s="60">
        <f>PL_Produktion_Eingabe!BI123*BH$5</f>
        <v>0</v>
      </c>
      <c r="BG123" s="123">
        <f>PL_Produktion_Eingabe!BJ123*BH$5</f>
        <v>0</v>
      </c>
      <c r="BH123" s="90">
        <f t="shared" si="46"/>
        <v>0</v>
      </c>
      <c r="BI123" s="87">
        <f>PL_Produktion_Eingabe!BM123*BL$5</f>
        <v>0</v>
      </c>
      <c r="BJ123" s="60">
        <f>PL_Produktion_Eingabe!BN123*BL$5</f>
        <v>0</v>
      </c>
      <c r="BK123" s="123">
        <f>PL_Produktion_Eingabe!BO123*BL$5</f>
        <v>0</v>
      </c>
      <c r="BL123" s="90">
        <f t="shared" si="47"/>
        <v>0</v>
      </c>
      <c r="BM123" s="87">
        <f>PL_Produktion_Eingabe!BR123*BP$5</f>
        <v>0</v>
      </c>
      <c r="BN123" s="60">
        <f>PL_Produktion_Eingabe!BS123*BP$5</f>
        <v>0</v>
      </c>
      <c r="BO123" s="123">
        <f>PL_Produktion_Eingabe!BT123*BP$5</f>
        <v>0</v>
      </c>
      <c r="BP123" s="90">
        <f t="shared" si="48"/>
        <v>0</v>
      </c>
      <c r="BQ123" s="87">
        <f>PL_Produktion_Eingabe!BW123*BT$5</f>
        <v>0</v>
      </c>
      <c r="BR123" s="60">
        <f>PL_Produktion_Eingabe!BX123*BT$5</f>
        <v>0</v>
      </c>
      <c r="BS123" s="123">
        <f>PL_Produktion_Eingabe!BY123*BT$5</f>
        <v>0</v>
      </c>
      <c r="BT123" s="90">
        <f t="shared" si="49"/>
        <v>0</v>
      </c>
      <c r="BU123" s="87">
        <f>PL_Produktion_Eingabe!CB123*BX$5</f>
        <v>0</v>
      </c>
      <c r="BV123" s="60">
        <f>PL_Produktion_Eingabe!CC123*BX$5</f>
        <v>0</v>
      </c>
      <c r="BW123" s="123">
        <f>PL_Produktion_Eingabe!CD123*BX$5</f>
        <v>0</v>
      </c>
      <c r="BX123" s="90">
        <f t="shared" si="50"/>
        <v>0</v>
      </c>
      <c r="BY123" s="87">
        <f>PL_Produktion_Eingabe!CG123*CB$5</f>
        <v>0</v>
      </c>
      <c r="BZ123" s="60">
        <f>PL_Produktion_Eingabe!CH123*CB$5</f>
        <v>0</v>
      </c>
      <c r="CA123" s="123">
        <f>PL_Produktion_Eingabe!CI123*CB$5</f>
        <v>0</v>
      </c>
      <c r="CB123" s="90">
        <f t="shared" si="51"/>
        <v>0</v>
      </c>
      <c r="CC123" s="87">
        <f>PL_Produktion_Eingabe!CL123*CF$5</f>
        <v>0</v>
      </c>
      <c r="CD123" s="60">
        <f>PL_Produktion_Eingabe!CM123*CF$5</f>
        <v>0</v>
      </c>
      <c r="CE123" s="123">
        <f>PL_Produktion_Eingabe!CN123*CF$5</f>
        <v>0</v>
      </c>
      <c r="CF123" s="90">
        <f t="shared" si="52"/>
        <v>0</v>
      </c>
      <c r="CG123" s="87">
        <f>PL_Produktion_Eingabe!CQ123*CJ$5</f>
        <v>0</v>
      </c>
      <c r="CH123" s="60">
        <f>PL_Produktion_Eingabe!CR123*CJ$5</f>
        <v>0</v>
      </c>
      <c r="CI123" s="123">
        <f>PL_Produktion_Eingabe!CS123*CJ$5</f>
        <v>0</v>
      </c>
      <c r="CJ123" s="90">
        <f t="shared" si="53"/>
        <v>0</v>
      </c>
      <c r="CK123" s="87">
        <f>PL_Produktion_Eingabe!CV123*CN$5</f>
        <v>0</v>
      </c>
      <c r="CL123" s="60">
        <f>PL_Produktion_Eingabe!CW123*CN$5</f>
        <v>0</v>
      </c>
      <c r="CM123" s="123">
        <f>PL_Produktion_Eingabe!CX123*CN$5</f>
        <v>0</v>
      </c>
      <c r="CN123" s="90">
        <f t="shared" si="54"/>
        <v>0</v>
      </c>
      <c r="CO123" s="87">
        <f>PL_Produktion_Eingabe!DA123*CR$5</f>
        <v>0</v>
      </c>
      <c r="CP123" s="60">
        <f>PL_Produktion_Eingabe!DB123*CR$5</f>
        <v>0</v>
      </c>
      <c r="CQ123" s="123">
        <f>PL_Produktion_Eingabe!DC123*CR$5</f>
        <v>0</v>
      </c>
      <c r="CR123" s="90">
        <f t="shared" si="55"/>
        <v>0</v>
      </c>
      <c r="CS123" s="87">
        <f>PL_Produktion_Eingabe!DF123*CV$5</f>
        <v>0</v>
      </c>
      <c r="CT123" s="60">
        <f>PL_Produktion_Eingabe!DG123*CV$5</f>
        <v>0</v>
      </c>
      <c r="CU123" s="123">
        <f>PL_Produktion_Eingabe!DH123*CV$5</f>
        <v>0</v>
      </c>
      <c r="CV123" s="90">
        <f t="shared" si="56"/>
        <v>0</v>
      </c>
      <c r="CW123" s="87">
        <f>PL_Produktion_Eingabe!DK123*CZ$5</f>
        <v>0</v>
      </c>
      <c r="CX123" s="60">
        <f>PL_Produktion_Eingabe!DL123*CZ$5</f>
        <v>0</v>
      </c>
      <c r="CY123" s="123">
        <f>PL_Produktion_Eingabe!DM123*CZ$5</f>
        <v>0</v>
      </c>
      <c r="CZ123" s="90">
        <f t="shared" si="57"/>
        <v>0</v>
      </c>
      <c r="DA123" s="87">
        <f>PL_Produktion_Eingabe!DP123*DD$5</f>
        <v>0</v>
      </c>
      <c r="DB123" s="60">
        <f>PL_Produktion_Eingabe!DQ123*DD$5</f>
        <v>0</v>
      </c>
      <c r="DC123" s="123">
        <f>PL_Produktion_Eingabe!DR123*DD$5</f>
        <v>0</v>
      </c>
      <c r="DD123" s="90">
        <f t="shared" si="58"/>
        <v>0</v>
      </c>
      <c r="DE123" s="87">
        <f>PL_Produktion_Eingabe!DU123*DH$5</f>
        <v>0</v>
      </c>
      <c r="DF123" s="60">
        <f>PL_Produktion_Eingabe!DV123*DH$5</f>
        <v>0</v>
      </c>
      <c r="DG123" s="123">
        <f>PL_Produktion_Eingabe!DW123*DH$5</f>
        <v>0</v>
      </c>
      <c r="DH123" s="90">
        <f t="shared" si="59"/>
        <v>0</v>
      </c>
    </row>
    <row r="124" spans="1:112" x14ac:dyDescent="0.2">
      <c r="A124" s="1">
        <f>Stundeneingabe_2008!A123</f>
        <v>4</v>
      </c>
      <c r="B124" s="1">
        <f>Stundeneingabe_2008!B123</f>
        <v>17</v>
      </c>
      <c r="C124" s="1" t="str">
        <f>Stundeneingabe_2008!C123</f>
        <v>SO</v>
      </c>
      <c r="D124" s="19">
        <f>Stundeneingabe_2008!D123</f>
        <v>45774</v>
      </c>
      <c r="E124" s="87">
        <f>Stundeneingabe_2008!O123*$H$3</f>
        <v>0</v>
      </c>
      <c r="F124" s="60">
        <f>Stundeneingabe_2008!P123*$H$3</f>
        <v>0</v>
      </c>
      <c r="G124" s="123">
        <f>Stundeneingabe_2008!Q123*$H$3</f>
        <v>0</v>
      </c>
      <c r="H124" s="90">
        <f t="shared" si="33"/>
        <v>0</v>
      </c>
      <c r="I124" s="87">
        <f t="shared" si="30"/>
        <v>0</v>
      </c>
      <c r="J124" s="60">
        <f t="shared" si="31"/>
        <v>0</v>
      </c>
      <c r="K124" s="123">
        <f t="shared" si="32"/>
        <v>0</v>
      </c>
      <c r="L124" s="150">
        <f t="shared" si="34"/>
        <v>0</v>
      </c>
      <c r="M124" s="87">
        <f>PL_Produktion_Eingabe!E124*P$5</f>
        <v>0</v>
      </c>
      <c r="N124" s="60">
        <f>PL_Produktion_Eingabe!F124*P$5</f>
        <v>0</v>
      </c>
      <c r="O124" s="123">
        <f>PL_Produktion_Eingabe!G124*P$5</f>
        <v>0</v>
      </c>
      <c r="P124" s="90">
        <f t="shared" si="35"/>
        <v>0</v>
      </c>
      <c r="Q124" s="87">
        <f>PL_Produktion_Eingabe!J124*T$5</f>
        <v>0</v>
      </c>
      <c r="R124" s="60">
        <f>PL_Produktion_Eingabe!K124*T$5</f>
        <v>0</v>
      </c>
      <c r="S124" s="123">
        <f>PL_Produktion_Eingabe!L124*T$5</f>
        <v>0</v>
      </c>
      <c r="T124" s="90">
        <f t="shared" si="36"/>
        <v>0</v>
      </c>
      <c r="U124" s="87">
        <f>PL_Produktion_Eingabe!O124*X$5</f>
        <v>0</v>
      </c>
      <c r="V124" s="60">
        <f>PL_Produktion_Eingabe!P124*X$5</f>
        <v>0</v>
      </c>
      <c r="W124" s="123">
        <f>PL_Produktion_Eingabe!Q124*X$5</f>
        <v>0</v>
      </c>
      <c r="X124" s="90">
        <f t="shared" si="37"/>
        <v>0</v>
      </c>
      <c r="Y124" s="87">
        <f>PL_Produktion_Eingabe!T124*AB$5</f>
        <v>0</v>
      </c>
      <c r="Z124" s="60">
        <f>PL_Produktion_Eingabe!U124*AB$5</f>
        <v>0</v>
      </c>
      <c r="AA124" s="123">
        <f>PL_Produktion_Eingabe!V124*AB$5</f>
        <v>0</v>
      </c>
      <c r="AB124" s="90">
        <f t="shared" si="38"/>
        <v>0</v>
      </c>
      <c r="AC124" s="87">
        <f>PL_Produktion_Eingabe!Y124*AF$5</f>
        <v>0</v>
      </c>
      <c r="AD124" s="60">
        <f>PL_Produktion_Eingabe!Z124*AF$5</f>
        <v>0</v>
      </c>
      <c r="AE124" s="123">
        <f>PL_Produktion_Eingabe!AA124*AF$5</f>
        <v>0</v>
      </c>
      <c r="AF124" s="90">
        <f t="shared" si="39"/>
        <v>0</v>
      </c>
      <c r="AG124" s="87">
        <f>PL_Produktion_Eingabe!AD124*AJ$5</f>
        <v>0</v>
      </c>
      <c r="AH124" s="60">
        <f>PL_Produktion_Eingabe!AE124*AJ$5</f>
        <v>0</v>
      </c>
      <c r="AI124" s="123">
        <f>PL_Produktion_Eingabe!AF124*AJ$5</f>
        <v>0</v>
      </c>
      <c r="AJ124" s="90">
        <f t="shared" si="40"/>
        <v>0</v>
      </c>
      <c r="AK124" s="87">
        <f>PL_Produktion_Eingabe!AI124*AN$5</f>
        <v>0</v>
      </c>
      <c r="AL124" s="60">
        <f>PL_Produktion_Eingabe!AJ124*AN$5</f>
        <v>0</v>
      </c>
      <c r="AM124" s="123">
        <f>PL_Produktion_Eingabe!AK124*AN$5</f>
        <v>0</v>
      </c>
      <c r="AN124" s="90">
        <f t="shared" si="41"/>
        <v>0</v>
      </c>
      <c r="AO124" s="87">
        <f>PL_Produktion_Eingabe!AN124*AR$5</f>
        <v>0</v>
      </c>
      <c r="AP124" s="60">
        <f>PL_Produktion_Eingabe!AO124*AR$5</f>
        <v>0</v>
      </c>
      <c r="AQ124" s="123">
        <f>PL_Produktion_Eingabe!AP124*AR$5</f>
        <v>0</v>
      </c>
      <c r="AR124" s="90">
        <f t="shared" si="42"/>
        <v>0</v>
      </c>
      <c r="AS124" s="87">
        <f>PL_Produktion_Eingabe!AS124*AV$5</f>
        <v>0</v>
      </c>
      <c r="AT124" s="60">
        <f>PL_Produktion_Eingabe!AT124*AV$5</f>
        <v>0</v>
      </c>
      <c r="AU124" s="123">
        <f>PL_Produktion_Eingabe!AU124*AV$5</f>
        <v>0</v>
      </c>
      <c r="AV124" s="90">
        <f t="shared" si="43"/>
        <v>0</v>
      </c>
      <c r="AW124" s="87">
        <f>PL_Produktion_Eingabe!AX124*AZ$5</f>
        <v>0</v>
      </c>
      <c r="AX124" s="60">
        <f>PL_Produktion_Eingabe!AY124*AZ$5</f>
        <v>0</v>
      </c>
      <c r="AY124" s="123">
        <f>PL_Produktion_Eingabe!AZ124*AZ$5</f>
        <v>0</v>
      </c>
      <c r="AZ124" s="90">
        <f t="shared" si="44"/>
        <v>0</v>
      </c>
      <c r="BA124" s="87">
        <f>PL_Produktion_Eingabe!BC124*BD$5</f>
        <v>0</v>
      </c>
      <c r="BB124" s="60">
        <f>PL_Produktion_Eingabe!BD124*BD$5</f>
        <v>0</v>
      </c>
      <c r="BC124" s="123">
        <f>PL_Produktion_Eingabe!BE124*BD$5</f>
        <v>0</v>
      </c>
      <c r="BD124" s="90">
        <f t="shared" si="45"/>
        <v>0</v>
      </c>
      <c r="BE124" s="87">
        <f>PL_Produktion_Eingabe!BH124*BH$5</f>
        <v>0</v>
      </c>
      <c r="BF124" s="60">
        <f>PL_Produktion_Eingabe!BI124*BH$5</f>
        <v>0</v>
      </c>
      <c r="BG124" s="123">
        <f>PL_Produktion_Eingabe!BJ124*BH$5</f>
        <v>0</v>
      </c>
      <c r="BH124" s="90">
        <f t="shared" si="46"/>
        <v>0</v>
      </c>
      <c r="BI124" s="87">
        <f>PL_Produktion_Eingabe!BM124*BL$5</f>
        <v>0</v>
      </c>
      <c r="BJ124" s="60">
        <f>PL_Produktion_Eingabe!BN124*BL$5</f>
        <v>0</v>
      </c>
      <c r="BK124" s="123">
        <f>PL_Produktion_Eingabe!BO124*BL$5</f>
        <v>0</v>
      </c>
      <c r="BL124" s="90">
        <f t="shared" si="47"/>
        <v>0</v>
      </c>
      <c r="BM124" s="87">
        <f>PL_Produktion_Eingabe!BR124*BP$5</f>
        <v>0</v>
      </c>
      <c r="BN124" s="60">
        <f>PL_Produktion_Eingabe!BS124*BP$5</f>
        <v>0</v>
      </c>
      <c r="BO124" s="123">
        <f>PL_Produktion_Eingabe!BT124*BP$5</f>
        <v>0</v>
      </c>
      <c r="BP124" s="90">
        <f t="shared" si="48"/>
        <v>0</v>
      </c>
      <c r="BQ124" s="87">
        <f>PL_Produktion_Eingabe!BW124*BT$5</f>
        <v>0</v>
      </c>
      <c r="BR124" s="60">
        <f>PL_Produktion_Eingabe!BX124*BT$5</f>
        <v>0</v>
      </c>
      <c r="BS124" s="123">
        <f>PL_Produktion_Eingabe!BY124*BT$5</f>
        <v>0</v>
      </c>
      <c r="BT124" s="90">
        <f t="shared" si="49"/>
        <v>0</v>
      </c>
      <c r="BU124" s="87">
        <f>PL_Produktion_Eingabe!CB124*BX$5</f>
        <v>0</v>
      </c>
      <c r="BV124" s="60">
        <f>PL_Produktion_Eingabe!CC124*BX$5</f>
        <v>0</v>
      </c>
      <c r="BW124" s="123">
        <f>PL_Produktion_Eingabe!CD124*BX$5</f>
        <v>0</v>
      </c>
      <c r="BX124" s="90">
        <f t="shared" si="50"/>
        <v>0</v>
      </c>
      <c r="BY124" s="87">
        <f>PL_Produktion_Eingabe!CG124*CB$5</f>
        <v>0</v>
      </c>
      <c r="BZ124" s="60">
        <f>PL_Produktion_Eingabe!CH124*CB$5</f>
        <v>0</v>
      </c>
      <c r="CA124" s="123">
        <f>PL_Produktion_Eingabe!CI124*CB$5</f>
        <v>0</v>
      </c>
      <c r="CB124" s="90">
        <f t="shared" si="51"/>
        <v>0</v>
      </c>
      <c r="CC124" s="87">
        <f>PL_Produktion_Eingabe!CL124*CF$5</f>
        <v>0</v>
      </c>
      <c r="CD124" s="60">
        <f>PL_Produktion_Eingabe!CM124*CF$5</f>
        <v>0</v>
      </c>
      <c r="CE124" s="123">
        <f>PL_Produktion_Eingabe!CN124*CF$5</f>
        <v>0</v>
      </c>
      <c r="CF124" s="90">
        <f t="shared" si="52"/>
        <v>0</v>
      </c>
      <c r="CG124" s="87">
        <f>PL_Produktion_Eingabe!CQ124*CJ$5</f>
        <v>0</v>
      </c>
      <c r="CH124" s="60">
        <f>PL_Produktion_Eingabe!CR124*CJ$5</f>
        <v>0</v>
      </c>
      <c r="CI124" s="123">
        <f>PL_Produktion_Eingabe!CS124*CJ$5</f>
        <v>0</v>
      </c>
      <c r="CJ124" s="90">
        <f t="shared" si="53"/>
        <v>0</v>
      </c>
      <c r="CK124" s="87">
        <f>PL_Produktion_Eingabe!CV124*CN$5</f>
        <v>0</v>
      </c>
      <c r="CL124" s="60">
        <f>PL_Produktion_Eingabe!CW124*CN$5</f>
        <v>0</v>
      </c>
      <c r="CM124" s="123">
        <f>PL_Produktion_Eingabe!CX124*CN$5</f>
        <v>0</v>
      </c>
      <c r="CN124" s="90">
        <f t="shared" si="54"/>
        <v>0</v>
      </c>
      <c r="CO124" s="87">
        <f>PL_Produktion_Eingabe!DA124*CR$5</f>
        <v>0</v>
      </c>
      <c r="CP124" s="60">
        <f>PL_Produktion_Eingabe!DB124*CR$5</f>
        <v>0</v>
      </c>
      <c r="CQ124" s="123">
        <f>PL_Produktion_Eingabe!DC124*CR$5</f>
        <v>0</v>
      </c>
      <c r="CR124" s="90">
        <f t="shared" si="55"/>
        <v>0</v>
      </c>
      <c r="CS124" s="87">
        <f>PL_Produktion_Eingabe!DF124*CV$5</f>
        <v>0</v>
      </c>
      <c r="CT124" s="60">
        <f>PL_Produktion_Eingabe!DG124*CV$5</f>
        <v>0</v>
      </c>
      <c r="CU124" s="123">
        <f>PL_Produktion_Eingabe!DH124*CV$5</f>
        <v>0</v>
      </c>
      <c r="CV124" s="90">
        <f t="shared" si="56"/>
        <v>0</v>
      </c>
      <c r="CW124" s="87">
        <f>PL_Produktion_Eingabe!DK124*CZ$5</f>
        <v>0</v>
      </c>
      <c r="CX124" s="60">
        <f>PL_Produktion_Eingabe!DL124*CZ$5</f>
        <v>0</v>
      </c>
      <c r="CY124" s="123">
        <f>PL_Produktion_Eingabe!DM124*CZ$5</f>
        <v>0</v>
      </c>
      <c r="CZ124" s="90">
        <f t="shared" si="57"/>
        <v>0</v>
      </c>
      <c r="DA124" s="87">
        <f>PL_Produktion_Eingabe!DP124*DD$5</f>
        <v>0</v>
      </c>
      <c r="DB124" s="60">
        <f>PL_Produktion_Eingabe!DQ124*DD$5</f>
        <v>0</v>
      </c>
      <c r="DC124" s="123">
        <f>PL_Produktion_Eingabe!DR124*DD$5</f>
        <v>0</v>
      </c>
      <c r="DD124" s="90">
        <f t="shared" si="58"/>
        <v>0</v>
      </c>
      <c r="DE124" s="87">
        <f>PL_Produktion_Eingabe!DU124*DH$5</f>
        <v>0</v>
      </c>
      <c r="DF124" s="60">
        <f>PL_Produktion_Eingabe!DV124*DH$5</f>
        <v>0</v>
      </c>
      <c r="DG124" s="123">
        <f>PL_Produktion_Eingabe!DW124*DH$5</f>
        <v>0</v>
      </c>
      <c r="DH124" s="90">
        <f t="shared" si="59"/>
        <v>0</v>
      </c>
    </row>
    <row r="125" spans="1:112" x14ac:dyDescent="0.2">
      <c r="A125" s="1">
        <f>Stundeneingabe_2008!A124</f>
        <v>4</v>
      </c>
      <c r="B125" s="1">
        <f>Stundeneingabe_2008!B124</f>
        <v>18</v>
      </c>
      <c r="C125" s="1" t="str">
        <f>Stundeneingabe_2008!C124</f>
        <v>MO</v>
      </c>
      <c r="D125" s="19">
        <f>Stundeneingabe_2008!D124</f>
        <v>45775</v>
      </c>
      <c r="E125" s="87">
        <f>Stundeneingabe_2008!O124*$H$3</f>
        <v>0</v>
      </c>
      <c r="F125" s="60">
        <f>Stundeneingabe_2008!P124*$H$3</f>
        <v>0</v>
      </c>
      <c r="G125" s="123">
        <f>Stundeneingabe_2008!Q124*$H$3</f>
        <v>0</v>
      </c>
      <c r="H125" s="90">
        <f t="shared" si="33"/>
        <v>0</v>
      </c>
      <c r="I125" s="87">
        <f t="shared" si="30"/>
        <v>0</v>
      </c>
      <c r="J125" s="60">
        <f t="shared" si="31"/>
        <v>0</v>
      </c>
      <c r="K125" s="123">
        <f t="shared" si="32"/>
        <v>0</v>
      </c>
      <c r="L125" s="150">
        <f t="shared" si="34"/>
        <v>0</v>
      </c>
      <c r="M125" s="87">
        <f>PL_Produktion_Eingabe!E125*P$5</f>
        <v>0</v>
      </c>
      <c r="N125" s="60">
        <f>PL_Produktion_Eingabe!F125*P$5</f>
        <v>0</v>
      </c>
      <c r="O125" s="123">
        <f>PL_Produktion_Eingabe!G125*P$5</f>
        <v>0</v>
      </c>
      <c r="P125" s="90">
        <f t="shared" si="35"/>
        <v>0</v>
      </c>
      <c r="Q125" s="87">
        <f>PL_Produktion_Eingabe!J125*T$5</f>
        <v>0</v>
      </c>
      <c r="R125" s="60">
        <f>PL_Produktion_Eingabe!K125*T$5</f>
        <v>0</v>
      </c>
      <c r="S125" s="123">
        <f>PL_Produktion_Eingabe!L125*T$5</f>
        <v>0</v>
      </c>
      <c r="T125" s="90">
        <f t="shared" si="36"/>
        <v>0</v>
      </c>
      <c r="U125" s="87">
        <f>PL_Produktion_Eingabe!O125*X$5</f>
        <v>0</v>
      </c>
      <c r="V125" s="60">
        <f>PL_Produktion_Eingabe!P125*X$5</f>
        <v>0</v>
      </c>
      <c r="W125" s="123">
        <f>PL_Produktion_Eingabe!Q125*X$5</f>
        <v>0</v>
      </c>
      <c r="X125" s="90">
        <f t="shared" si="37"/>
        <v>0</v>
      </c>
      <c r="Y125" s="87">
        <f>PL_Produktion_Eingabe!T125*AB$5</f>
        <v>0</v>
      </c>
      <c r="Z125" s="60">
        <f>PL_Produktion_Eingabe!U125*AB$5</f>
        <v>0</v>
      </c>
      <c r="AA125" s="123">
        <f>PL_Produktion_Eingabe!V125*AB$5</f>
        <v>0</v>
      </c>
      <c r="AB125" s="90">
        <f t="shared" si="38"/>
        <v>0</v>
      </c>
      <c r="AC125" s="87">
        <f>PL_Produktion_Eingabe!Y125*AF$5</f>
        <v>0</v>
      </c>
      <c r="AD125" s="60">
        <f>PL_Produktion_Eingabe!Z125*AF$5</f>
        <v>0</v>
      </c>
      <c r="AE125" s="123">
        <f>PL_Produktion_Eingabe!AA125*AF$5</f>
        <v>0</v>
      </c>
      <c r="AF125" s="90">
        <f t="shared" si="39"/>
        <v>0</v>
      </c>
      <c r="AG125" s="87">
        <f>PL_Produktion_Eingabe!AD125*AJ$5</f>
        <v>0</v>
      </c>
      <c r="AH125" s="60">
        <f>PL_Produktion_Eingabe!AE125*AJ$5</f>
        <v>0</v>
      </c>
      <c r="AI125" s="123">
        <f>PL_Produktion_Eingabe!AF125*AJ$5</f>
        <v>0</v>
      </c>
      <c r="AJ125" s="90">
        <f t="shared" si="40"/>
        <v>0</v>
      </c>
      <c r="AK125" s="87">
        <f>PL_Produktion_Eingabe!AI125*AN$5</f>
        <v>0</v>
      </c>
      <c r="AL125" s="60">
        <f>PL_Produktion_Eingabe!AJ125*AN$5</f>
        <v>0</v>
      </c>
      <c r="AM125" s="123">
        <f>PL_Produktion_Eingabe!AK125*AN$5</f>
        <v>0</v>
      </c>
      <c r="AN125" s="90">
        <f t="shared" si="41"/>
        <v>0</v>
      </c>
      <c r="AO125" s="87">
        <f>PL_Produktion_Eingabe!AN125*AR$5</f>
        <v>0</v>
      </c>
      <c r="AP125" s="60">
        <f>PL_Produktion_Eingabe!AO125*AR$5</f>
        <v>0</v>
      </c>
      <c r="AQ125" s="123">
        <f>PL_Produktion_Eingabe!AP125*AR$5</f>
        <v>0</v>
      </c>
      <c r="AR125" s="90">
        <f t="shared" si="42"/>
        <v>0</v>
      </c>
      <c r="AS125" s="87">
        <f>PL_Produktion_Eingabe!AS125*AV$5</f>
        <v>0</v>
      </c>
      <c r="AT125" s="60">
        <f>PL_Produktion_Eingabe!AT125*AV$5</f>
        <v>0</v>
      </c>
      <c r="AU125" s="123">
        <f>PL_Produktion_Eingabe!AU125*AV$5</f>
        <v>0</v>
      </c>
      <c r="AV125" s="90">
        <f t="shared" si="43"/>
        <v>0</v>
      </c>
      <c r="AW125" s="87">
        <f>PL_Produktion_Eingabe!AX125*AZ$5</f>
        <v>0</v>
      </c>
      <c r="AX125" s="60">
        <f>PL_Produktion_Eingabe!AY125*AZ$5</f>
        <v>0</v>
      </c>
      <c r="AY125" s="123">
        <f>PL_Produktion_Eingabe!AZ125*AZ$5</f>
        <v>0</v>
      </c>
      <c r="AZ125" s="90">
        <f t="shared" si="44"/>
        <v>0</v>
      </c>
      <c r="BA125" s="87">
        <f>PL_Produktion_Eingabe!BC125*BD$5</f>
        <v>0</v>
      </c>
      <c r="BB125" s="60">
        <f>PL_Produktion_Eingabe!BD125*BD$5</f>
        <v>0</v>
      </c>
      <c r="BC125" s="123">
        <f>PL_Produktion_Eingabe!BE125*BD$5</f>
        <v>0</v>
      </c>
      <c r="BD125" s="90">
        <f t="shared" si="45"/>
        <v>0</v>
      </c>
      <c r="BE125" s="87">
        <f>PL_Produktion_Eingabe!BH125*BH$5</f>
        <v>0</v>
      </c>
      <c r="BF125" s="60">
        <f>PL_Produktion_Eingabe!BI125*BH$5</f>
        <v>0</v>
      </c>
      <c r="BG125" s="123">
        <f>PL_Produktion_Eingabe!BJ125*BH$5</f>
        <v>0</v>
      </c>
      <c r="BH125" s="90">
        <f t="shared" si="46"/>
        <v>0</v>
      </c>
      <c r="BI125" s="87">
        <f>PL_Produktion_Eingabe!BM125*BL$5</f>
        <v>0</v>
      </c>
      <c r="BJ125" s="60">
        <f>PL_Produktion_Eingabe!BN125*BL$5</f>
        <v>0</v>
      </c>
      <c r="BK125" s="123">
        <f>PL_Produktion_Eingabe!BO125*BL$5</f>
        <v>0</v>
      </c>
      <c r="BL125" s="90">
        <f t="shared" si="47"/>
        <v>0</v>
      </c>
      <c r="BM125" s="87">
        <f>PL_Produktion_Eingabe!BR125*BP$5</f>
        <v>0</v>
      </c>
      <c r="BN125" s="60">
        <f>PL_Produktion_Eingabe!BS125*BP$5</f>
        <v>0</v>
      </c>
      <c r="BO125" s="123">
        <f>PL_Produktion_Eingabe!BT125*BP$5</f>
        <v>0</v>
      </c>
      <c r="BP125" s="90">
        <f t="shared" si="48"/>
        <v>0</v>
      </c>
      <c r="BQ125" s="87">
        <f>PL_Produktion_Eingabe!BW125*BT$5</f>
        <v>0</v>
      </c>
      <c r="BR125" s="60">
        <f>PL_Produktion_Eingabe!BX125*BT$5</f>
        <v>0</v>
      </c>
      <c r="BS125" s="123">
        <f>PL_Produktion_Eingabe!BY125*BT$5</f>
        <v>0</v>
      </c>
      <c r="BT125" s="90">
        <f t="shared" si="49"/>
        <v>0</v>
      </c>
      <c r="BU125" s="87">
        <f>PL_Produktion_Eingabe!CB125*BX$5</f>
        <v>0</v>
      </c>
      <c r="BV125" s="60">
        <f>PL_Produktion_Eingabe!CC125*BX$5</f>
        <v>0</v>
      </c>
      <c r="BW125" s="123">
        <f>PL_Produktion_Eingabe!CD125*BX$5</f>
        <v>0</v>
      </c>
      <c r="BX125" s="90">
        <f t="shared" si="50"/>
        <v>0</v>
      </c>
      <c r="BY125" s="87">
        <f>PL_Produktion_Eingabe!CG125*CB$5</f>
        <v>0</v>
      </c>
      <c r="BZ125" s="60">
        <f>PL_Produktion_Eingabe!CH125*CB$5</f>
        <v>0</v>
      </c>
      <c r="CA125" s="123">
        <f>PL_Produktion_Eingabe!CI125*CB$5</f>
        <v>0</v>
      </c>
      <c r="CB125" s="90">
        <f t="shared" si="51"/>
        <v>0</v>
      </c>
      <c r="CC125" s="87">
        <f>PL_Produktion_Eingabe!CL125*CF$5</f>
        <v>0</v>
      </c>
      <c r="CD125" s="60">
        <f>PL_Produktion_Eingabe!CM125*CF$5</f>
        <v>0</v>
      </c>
      <c r="CE125" s="123">
        <f>PL_Produktion_Eingabe!CN125*CF$5</f>
        <v>0</v>
      </c>
      <c r="CF125" s="90">
        <f t="shared" si="52"/>
        <v>0</v>
      </c>
      <c r="CG125" s="87">
        <f>PL_Produktion_Eingabe!CQ125*CJ$5</f>
        <v>0</v>
      </c>
      <c r="CH125" s="60">
        <f>PL_Produktion_Eingabe!CR125*CJ$5</f>
        <v>0</v>
      </c>
      <c r="CI125" s="123">
        <f>PL_Produktion_Eingabe!CS125*CJ$5</f>
        <v>0</v>
      </c>
      <c r="CJ125" s="90">
        <f t="shared" si="53"/>
        <v>0</v>
      </c>
      <c r="CK125" s="87">
        <f>PL_Produktion_Eingabe!CV125*CN$5</f>
        <v>0</v>
      </c>
      <c r="CL125" s="60">
        <f>PL_Produktion_Eingabe!CW125*CN$5</f>
        <v>0</v>
      </c>
      <c r="CM125" s="123">
        <f>PL_Produktion_Eingabe!CX125*CN$5</f>
        <v>0</v>
      </c>
      <c r="CN125" s="90">
        <f t="shared" si="54"/>
        <v>0</v>
      </c>
      <c r="CO125" s="87">
        <f>PL_Produktion_Eingabe!DA125*CR$5</f>
        <v>0</v>
      </c>
      <c r="CP125" s="60">
        <f>PL_Produktion_Eingabe!DB125*CR$5</f>
        <v>0</v>
      </c>
      <c r="CQ125" s="123">
        <f>PL_Produktion_Eingabe!DC125*CR$5</f>
        <v>0</v>
      </c>
      <c r="CR125" s="90">
        <f t="shared" si="55"/>
        <v>0</v>
      </c>
      <c r="CS125" s="87">
        <f>PL_Produktion_Eingabe!DF125*CV$5</f>
        <v>0</v>
      </c>
      <c r="CT125" s="60">
        <f>PL_Produktion_Eingabe!DG125*CV$5</f>
        <v>0</v>
      </c>
      <c r="CU125" s="123">
        <f>PL_Produktion_Eingabe!DH125*CV$5</f>
        <v>0</v>
      </c>
      <c r="CV125" s="90">
        <f t="shared" si="56"/>
        <v>0</v>
      </c>
      <c r="CW125" s="87">
        <f>PL_Produktion_Eingabe!DK125*CZ$5</f>
        <v>0</v>
      </c>
      <c r="CX125" s="60">
        <f>PL_Produktion_Eingabe!DL125*CZ$5</f>
        <v>0</v>
      </c>
      <c r="CY125" s="123">
        <f>PL_Produktion_Eingabe!DM125*CZ$5</f>
        <v>0</v>
      </c>
      <c r="CZ125" s="90">
        <f t="shared" si="57"/>
        <v>0</v>
      </c>
      <c r="DA125" s="87">
        <f>PL_Produktion_Eingabe!DP125*DD$5</f>
        <v>0</v>
      </c>
      <c r="DB125" s="60">
        <f>PL_Produktion_Eingabe!DQ125*DD$5</f>
        <v>0</v>
      </c>
      <c r="DC125" s="123">
        <f>PL_Produktion_Eingabe!DR125*DD$5</f>
        <v>0</v>
      </c>
      <c r="DD125" s="90">
        <f t="shared" si="58"/>
        <v>0</v>
      </c>
      <c r="DE125" s="87">
        <f>PL_Produktion_Eingabe!DU125*DH$5</f>
        <v>0</v>
      </c>
      <c r="DF125" s="60">
        <f>PL_Produktion_Eingabe!DV125*DH$5</f>
        <v>0</v>
      </c>
      <c r="DG125" s="123">
        <f>PL_Produktion_Eingabe!DW125*DH$5</f>
        <v>0</v>
      </c>
      <c r="DH125" s="90">
        <f t="shared" si="59"/>
        <v>0</v>
      </c>
    </row>
    <row r="126" spans="1:112" x14ac:dyDescent="0.2">
      <c r="A126" s="1">
        <f>Stundeneingabe_2008!A125</f>
        <v>4</v>
      </c>
      <c r="B126" s="1">
        <f>Stundeneingabe_2008!B125</f>
        <v>18</v>
      </c>
      <c r="C126" s="1" t="str">
        <f>Stundeneingabe_2008!C125</f>
        <v>DI</v>
      </c>
      <c r="D126" s="19">
        <f>Stundeneingabe_2008!D125</f>
        <v>45776</v>
      </c>
      <c r="E126" s="87">
        <f>Stundeneingabe_2008!O125*$H$3</f>
        <v>0</v>
      </c>
      <c r="F126" s="60">
        <f>Stundeneingabe_2008!P125*$H$3</f>
        <v>0</v>
      </c>
      <c r="G126" s="123">
        <f>Stundeneingabe_2008!Q125*$H$3</f>
        <v>0</v>
      </c>
      <c r="H126" s="90">
        <f t="shared" si="33"/>
        <v>0</v>
      </c>
      <c r="I126" s="87">
        <f t="shared" si="30"/>
        <v>0</v>
      </c>
      <c r="J126" s="60">
        <f t="shared" si="31"/>
        <v>0</v>
      </c>
      <c r="K126" s="123">
        <f t="shared" si="32"/>
        <v>0</v>
      </c>
      <c r="L126" s="150">
        <f t="shared" si="34"/>
        <v>0</v>
      </c>
      <c r="M126" s="87">
        <f>PL_Produktion_Eingabe!E126*P$5</f>
        <v>0</v>
      </c>
      <c r="N126" s="60">
        <f>PL_Produktion_Eingabe!F126*P$5</f>
        <v>0</v>
      </c>
      <c r="O126" s="123">
        <f>PL_Produktion_Eingabe!G126*P$5</f>
        <v>0</v>
      </c>
      <c r="P126" s="90">
        <f t="shared" si="35"/>
        <v>0</v>
      </c>
      <c r="Q126" s="87">
        <f>PL_Produktion_Eingabe!J126*T$5</f>
        <v>0</v>
      </c>
      <c r="R126" s="60">
        <f>PL_Produktion_Eingabe!K126*T$5</f>
        <v>0</v>
      </c>
      <c r="S126" s="123">
        <f>PL_Produktion_Eingabe!L126*T$5</f>
        <v>0</v>
      </c>
      <c r="T126" s="90">
        <f t="shared" si="36"/>
        <v>0</v>
      </c>
      <c r="U126" s="87">
        <f>PL_Produktion_Eingabe!O126*X$5</f>
        <v>0</v>
      </c>
      <c r="V126" s="60">
        <f>PL_Produktion_Eingabe!P126*X$5</f>
        <v>0</v>
      </c>
      <c r="W126" s="123">
        <f>PL_Produktion_Eingabe!Q126*X$5</f>
        <v>0</v>
      </c>
      <c r="X126" s="90">
        <f t="shared" si="37"/>
        <v>0</v>
      </c>
      <c r="Y126" s="87">
        <f>PL_Produktion_Eingabe!T126*AB$5</f>
        <v>0</v>
      </c>
      <c r="Z126" s="60">
        <f>PL_Produktion_Eingabe!U126*AB$5</f>
        <v>0</v>
      </c>
      <c r="AA126" s="123">
        <f>PL_Produktion_Eingabe!V126*AB$5</f>
        <v>0</v>
      </c>
      <c r="AB126" s="90">
        <f t="shared" si="38"/>
        <v>0</v>
      </c>
      <c r="AC126" s="87">
        <f>PL_Produktion_Eingabe!Y126*AF$5</f>
        <v>0</v>
      </c>
      <c r="AD126" s="60">
        <f>PL_Produktion_Eingabe!Z126*AF$5</f>
        <v>0</v>
      </c>
      <c r="AE126" s="123">
        <f>PL_Produktion_Eingabe!AA126*AF$5</f>
        <v>0</v>
      </c>
      <c r="AF126" s="90">
        <f t="shared" si="39"/>
        <v>0</v>
      </c>
      <c r="AG126" s="87">
        <f>PL_Produktion_Eingabe!AD126*AJ$5</f>
        <v>0</v>
      </c>
      <c r="AH126" s="60">
        <f>PL_Produktion_Eingabe!AE126*AJ$5</f>
        <v>0</v>
      </c>
      <c r="AI126" s="123">
        <f>PL_Produktion_Eingabe!AF126*AJ$5</f>
        <v>0</v>
      </c>
      <c r="AJ126" s="90">
        <f t="shared" si="40"/>
        <v>0</v>
      </c>
      <c r="AK126" s="87">
        <f>PL_Produktion_Eingabe!AI126*AN$5</f>
        <v>0</v>
      </c>
      <c r="AL126" s="60">
        <f>PL_Produktion_Eingabe!AJ126*AN$5</f>
        <v>0</v>
      </c>
      <c r="AM126" s="123">
        <f>PL_Produktion_Eingabe!AK126*AN$5</f>
        <v>0</v>
      </c>
      <c r="AN126" s="90">
        <f t="shared" si="41"/>
        <v>0</v>
      </c>
      <c r="AO126" s="87">
        <f>PL_Produktion_Eingabe!AN126*AR$5</f>
        <v>0</v>
      </c>
      <c r="AP126" s="60">
        <f>PL_Produktion_Eingabe!AO126*AR$5</f>
        <v>0</v>
      </c>
      <c r="AQ126" s="123">
        <f>PL_Produktion_Eingabe!AP126*AR$5</f>
        <v>0</v>
      </c>
      <c r="AR126" s="90">
        <f t="shared" si="42"/>
        <v>0</v>
      </c>
      <c r="AS126" s="87">
        <f>PL_Produktion_Eingabe!AS126*AV$5</f>
        <v>0</v>
      </c>
      <c r="AT126" s="60">
        <f>PL_Produktion_Eingabe!AT126*AV$5</f>
        <v>0</v>
      </c>
      <c r="AU126" s="123">
        <f>PL_Produktion_Eingabe!AU126*AV$5</f>
        <v>0</v>
      </c>
      <c r="AV126" s="90">
        <f t="shared" si="43"/>
        <v>0</v>
      </c>
      <c r="AW126" s="87">
        <f>PL_Produktion_Eingabe!AX126*AZ$5</f>
        <v>0</v>
      </c>
      <c r="AX126" s="60">
        <f>PL_Produktion_Eingabe!AY126*AZ$5</f>
        <v>0</v>
      </c>
      <c r="AY126" s="123">
        <f>PL_Produktion_Eingabe!AZ126*AZ$5</f>
        <v>0</v>
      </c>
      <c r="AZ126" s="90">
        <f t="shared" si="44"/>
        <v>0</v>
      </c>
      <c r="BA126" s="87">
        <f>PL_Produktion_Eingabe!BC126*BD$5</f>
        <v>0</v>
      </c>
      <c r="BB126" s="60">
        <f>PL_Produktion_Eingabe!BD126*BD$5</f>
        <v>0</v>
      </c>
      <c r="BC126" s="123">
        <f>PL_Produktion_Eingabe!BE126*BD$5</f>
        <v>0</v>
      </c>
      <c r="BD126" s="90">
        <f t="shared" si="45"/>
        <v>0</v>
      </c>
      <c r="BE126" s="87">
        <f>PL_Produktion_Eingabe!BH126*BH$5</f>
        <v>0</v>
      </c>
      <c r="BF126" s="60">
        <f>PL_Produktion_Eingabe!BI126*BH$5</f>
        <v>0</v>
      </c>
      <c r="BG126" s="123">
        <f>PL_Produktion_Eingabe!BJ126*BH$5</f>
        <v>0</v>
      </c>
      <c r="BH126" s="90">
        <f t="shared" si="46"/>
        <v>0</v>
      </c>
      <c r="BI126" s="87">
        <f>PL_Produktion_Eingabe!BM126*BL$5</f>
        <v>0</v>
      </c>
      <c r="BJ126" s="60">
        <f>PL_Produktion_Eingabe!BN126*BL$5</f>
        <v>0</v>
      </c>
      <c r="BK126" s="123">
        <f>PL_Produktion_Eingabe!BO126*BL$5</f>
        <v>0</v>
      </c>
      <c r="BL126" s="90">
        <f t="shared" si="47"/>
        <v>0</v>
      </c>
      <c r="BM126" s="87">
        <f>PL_Produktion_Eingabe!BR126*BP$5</f>
        <v>0</v>
      </c>
      <c r="BN126" s="60">
        <f>PL_Produktion_Eingabe!BS126*BP$5</f>
        <v>0</v>
      </c>
      <c r="BO126" s="123">
        <f>PL_Produktion_Eingabe!BT126*BP$5</f>
        <v>0</v>
      </c>
      <c r="BP126" s="90">
        <f t="shared" si="48"/>
        <v>0</v>
      </c>
      <c r="BQ126" s="87">
        <f>PL_Produktion_Eingabe!BW126*BT$5</f>
        <v>0</v>
      </c>
      <c r="BR126" s="60">
        <f>PL_Produktion_Eingabe!BX126*BT$5</f>
        <v>0</v>
      </c>
      <c r="BS126" s="123">
        <f>PL_Produktion_Eingabe!BY126*BT$5</f>
        <v>0</v>
      </c>
      <c r="BT126" s="90">
        <f t="shared" si="49"/>
        <v>0</v>
      </c>
      <c r="BU126" s="87">
        <f>PL_Produktion_Eingabe!CB126*BX$5</f>
        <v>0</v>
      </c>
      <c r="BV126" s="60">
        <f>PL_Produktion_Eingabe!CC126*BX$5</f>
        <v>0</v>
      </c>
      <c r="BW126" s="123">
        <f>PL_Produktion_Eingabe!CD126*BX$5</f>
        <v>0</v>
      </c>
      <c r="BX126" s="90">
        <f t="shared" si="50"/>
        <v>0</v>
      </c>
      <c r="BY126" s="87">
        <f>PL_Produktion_Eingabe!CG126*CB$5</f>
        <v>0</v>
      </c>
      <c r="BZ126" s="60">
        <f>PL_Produktion_Eingabe!CH126*CB$5</f>
        <v>0</v>
      </c>
      <c r="CA126" s="123">
        <f>PL_Produktion_Eingabe!CI126*CB$5</f>
        <v>0</v>
      </c>
      <c r="CB126" s="90">
        <f t="shared" si="51"/>
        <v>0</v>
      </c>
      <c r="CC126" s="87">
        <f>PL_Produktion_Eingabe!CL126*CF$5</f>
        <v>0</v>
      </c>
      <c r="CD126" s="60">
        <f>PL_Produktion_Eingabe!CM126*CF$5</f>
        <v>0</v>
      </c>
      <c r="CE126" s="123">
        <f>PL_Produktion_Eingabe!CN126*CF$5</f>
        <v>0</v>
      </c>
      <c r="CF126" s="90">
        <f t="shared" si="52"/>
        <v>0</v>
      </c>
      <c r="CG126" s="87">
        <f>PL_Produktion_Eingabe!CQ126*CJ$5</f>
        <v>0</v>
      </c>
      <c r="CH126" s="60">
        <f>PL_Produktion_Eingabe!CR126*CJ$5</f>
        <v>0</v>
      </c>
      <c r="CI126" s="123">
        <f>PL_Produktion_Eingabe!CS126*CJ$5</f>
        <v>0</v>
      </c>
      <c r="CJ126" s="90">
        <f t="shared" si="53"/>
        <v>0</v>
      </c>
      <c r="CK126" s="87">
        <f>PL_Produktion_Eingabe!CV126*CN$5</f>
        <v>0</v>
      </c>
      <c r="CL126" s="60">
        <f>PL_Produktion_Eingabe!CW126*CN$5</f>
        <v>0</v>
      </c>
      <c r="CM126" s="123">
        <f>PL_Produktion_Eingabe!CX126*CN$5</f>
        <v>0</v>
      </c>
      <c r="CN126" s="90">
        <f t="shared" si="54"/>
        <v>0</v>
      </c>
      <c r="CO126" s="87">
        <f>PL_Produktion_Eingabe!DA126*CR$5</f>
        <v>0</v>
      </c>
      <c r="CP126" s="60">
        <f>PL_Produktion_Eingabe!DB126*CR$5</f>
        <v>0</v>
      </c>
      <c r="CQ126" s="123">
        <f>PL_Produktion_Eingabe!DC126*CR$5</f>
        <v>0</v>
      </c>
      <c r="CR126" s="90">
        <f t="shared" si="55"/>
        <v>0</v>
      </c>
      <c r="CS126" s="87">
        <f>PL_Produktion_Eingabe!DF126*CV$5</f>
        <v>0</v>
      </c>
      <c r="CT126" s="60">
        <f>PL_Produktion_Eingabe!DG126*CV$5</f>
        <v>0</v>
      </c>
      <c r="CU126" s="123">
        <f>PL_Produktion_Eingabe!DH126*CV$5</f>
        <v>0</v>
      </c>
      <c r="CV126" s="90">
        <f t="shared" si="56"/>
        <v>0</v>
      </c>
      <c r="CW126" s="87">
        <f>PL_Produktion_Eingabe!DK126*CZ$5</f>
        <v>0</v>
      </c>
      <c r="CX126" s="60">
        <f>PL_Produktion_Eingabe!DL126*CZ$5</f>
        <v>0</v>
      </c>
      <c r="CY126" s="123">
        <f>PL_Produktion_Eingabe!DM126*CZ$5</f>
        <v>0</v>
      </c>
      <c r="CZ126" s="90">
        <f t="shared" si="57"/>
        <v>0</v>
      </c>
      <c r="DA126" s="87">
        <f>PL_Produktion_Eingabe!DP126*DD$5</f>
        <v>0</v>
      </c>
      <c r="DB126" s="60">
        <f>PL_Produktion_Eingabe!DQ126*DD$5</f>
        <v>0</v>
      </c>
      <c r="DC126" s="123">
        <f>PL_Produktion_Eingabe!DR126*DD$5</f>
        <v>0</v>
      </c>
      <c r="DD126" s="90">
        <f t="shared" si="58"/>
        <v>0</v>
      </c>
      <c r="DE126" s="87">
        <f>PL_Produktion_Eingabe!DU126*DH$5</f>
        <v>0</v>
      </c>
      <c r="DF126" s="60">
        <f>PL_Produktion_Eingabe!DV126*DH$5</f>
        <v>0</v>
      </c>
      <c r="DG126" s="123">
        <f>PL_Produktion_Eingabe!DW126*DH$5</f>
        <v>0</v>
      </c>
      <c r="DH126" s="90">
        <f t="shared" si="59"/>
        <v>0</v>
      </c>
    </row>
    <row r="127" spans="1:112" x14ac:dyDescent="0.2">
      <c r="A127" s="1">
        <f>Stundeneingabe_2008!A126</f>
        <v>4</v>
      </c>
      <c r="B127" s="1">
        <f>Stundeneingabe_2008!B126</f>
        <v>18</v>
      </c>
      <c r="C127" s="1" t="str">
        <f>Stundeneingabe_2008!C126</f>
        <v>MI</v>
      </c>
      <c r="D127" s="19">
        <f>Stundeneingabe_2008!D126</f>
        <v>45777</v>
      </c>
      <c r="E127" s="87">
        <f>Stundeneingabe_2008!O126*$H$3</f>
        <v>0</v>
      </c>
      <c r="F127" s="60">
        <f>Stundeneingabe_2008!P126*$H$3</f>
        <v>0</v>
      </c>
      <c r="G127" s="123">
        <f>Stundeneingabe_2008!Q126*$H$3</f>
        <v>0</v>
      </c>
      <c r="H127" s="90">
        <f t="shared" si="33"/>
        <v>0</v>
      </c>
      <c r="I127" s="87">
        <f t="shared" si="30"/>
        <v>0</v>
      </c>
      <c r="J127" s="60">
        <f t="shared" si="31"/>
        <v>0</v>
      </c>
      <c r="K127" s="123">
        <f t="shared" si="32"/>
        <v>0</v>
      </c>
      <c r="L127" s="150">
        <f t="shared" si="34"/>
        <v>0</v>
      </c>
      <c r="M127" s="87">
        <f>PL_Produktion_Eingabe!E127*P$5</f>
        <v>0</v>
      </c>
      <c r="N127" s="60">
        <f>PL_Produktion_Eingabe!F127*P$5</f>
        <v>0</v>
      </c>
      <c r="O127" s="123">
        <f>PL_Produktion_Eingabe!G127*P$5</f>
        <v>0</v>
      </c>
      <c r="P127" s="90">
        <f t="shared" si="35"/>
        <v>0</v>
      </c>
      <c r="Q127" s="87">
        <f>PL_Produktion_Eingabe!J127*T$5</f>
        <v>0</v>
      </c>
      <c r="R127" s="60">
        <f>PL_Produktion_Eingabe!K127*T$5</f>
        <v>0</v>
      </c>
      <c r="S127" s="123">
        <f>PL_Produktion_Eingabe!L127*T$5</f>
        <v>0</v>
      </c>
      <c r="T127" s="90">
        <f t="shared" si="36"/>
        <v>0</v>
      </c>
      <c r="U127" s="87">
        <f>PL_Produktion_Eingabe!O127*X$5</f>
        <v>0</v>
      </c>
      <c r="V127" s="60">
        <f>PL_Produktion_Eingabe!P127*X$5</f>
        <v>0</v>
      </c>
      <c r="W127" s="123">
        <f>PL_Produktion_Eingabe!Q127*X$5</f>
        <v>0</v>
      </c>
      <c r="X127" s="90">
        <f t="shared" si="37"/>
        <v>0</v>
      </c>
      <c r="Y127" s="87">
        <f>PL_Produktion_Eingabe!T127*AB$5</f>
        <v>0</v>
      </c>
      <c r="Z127" s="60">
        <f>PL_Produktion_Eingabe!U127*AB$5</f>
        <v>0</v>
      </c>
      <c r="AA127" s="123">
        <f>PL_Produktion_Eingabe!V127*AB$5</f>
        <v>0</v>
      </c>
      <c r="AB127" s="90">
        <f t="shared" si="38"/>
        <v>0</v>
      </c>
      <c r="AC127" s="87">
        <f>PL_Produktion_Eingabe!Y127*AF$5</f>
        <v>0</v>
      </c>
      <c r="AD127" s="60">
        <f>PL_Produktion_Eingabe!Z127*AF$5</f>
        <v>0</v>
      </c>
      <c r="AE127" s="123">
        <f>PL_Produktion_Eingabe!AA127*AF$5</f>
        <v>0</v>
      </c>
      <c r="AF127" s="90">
        <f t="shared" si="39"/>
        <v>0</v>
      </c>
      <c r="AG127" s="87">
        <f>PL_Produktion_Eingabe!AD127*AJ$5</f>
        <v>0</v>
      </c>
      <c r="AH127" s="60">
        <f>PL_Produktion_Eingabe!AE127*AJ$5</f>
        <v>0</v>
      </c>
      <c r="AI127" s="123">
        <f>PL_Produktion_Eingabe!AF127*AJ$5</f>
        <v>0</v>
      </c>
      <c r="AJ127" s="90">
        <f t="shared" si="40"/>
        <v>0</v>
      </c>
      <c r="AK127" s="87">
        <f>PL_Produktion_Eingabe!AI127*AN$5</f>
        <v>0</v>
      </c>
      <c r="AL127" s="60">
        <f>PL_Produktion_Eingabe!AJ127*AN$5</f>
        <v>0</v>
      </c>
      <c r="AM127" s="123">
        <f>PL_Produktion_Eingabe!AK127*AN$5</f>
        <v>0</v>
      </c>
      <c r="AN127" s="90">
        <f t="shared" si="41"/>
        <v>0</v>
      </c>
      <c r="AO127" s="87">
        <f>PL_Produktion_Eingabe!AN127*AR$5</f>
        <v>0</v>
      </c>
      <c r="AP127" s="60">
        <f>PL_Produktion_Eingabe!AO127*AR$5</f>
        <v>0</v>
      </c>
      <c r="AQ127" s="123">
        <f>PL_Produktion_Eingabe!AP127*AR$5</f>
        <v>0</v>
      </c>
      <c r="AR127" s="90">
        <f t="shared" si="42"/>
        <v>0</v>
      </c>
      <c r="AS127" s="87">
        <f>PL_Produktion_Eingabe!AS127*AV$5</f>
        <v>0</v>
      </c>
      <c r="AT127" s="60">
        <f>PL_Produktion_Eingabe!AT127*AV$5</f>
        <v>0</v>
      </c>
      <c r="AU127" s="123">
        <f>PL_Produktion_Eingabe!AU127*AV$5</f>
        <v>0</v>
      </c>
      <c r="AV127" s="90">
        <f t="shared" si="43"/>
        <v>0</v>
      </c>
      <c r="AW127" s="87">
        <f>PL_Produktion_Eingabe!AX127*AZ$5</f>
        <v>0</v>
      </c>
      <c r="AX127" s="60">
        <f>PL_Produktion_Eingabe!AY127*AZ$5</f>
        <v>0</v>
      </c>
      <c r="AY127" s="123">
        <f>PL_Produktion_Eingabe!AZ127*AZ$5</f>
        <v>0</v>
      </c>
      <c r="AZ127" s="90">
        <f t="shared" si="44"/>
        <v>0</v>
      </c>
      <c r="BA127" s="87">
        <f>PL_Produktion_Eingabe!BC127*BD$5</f>
        <v>0</v>
      </c>
      <c r="BB127" s="60">
        <f>PL_Produktion_Eingabe!BD127*BD$5</f>
        <v>0</v>
      </c>
      <c r="BC127" s="123">
        <f>PL_Produktion_Eingabe!BE127*BD$5</f>
        <v>0</v>
      </c>
      <c r="BD127" s="90">
        <f t="shared" si="45"/>
        <v>0</v>
      </c>
      <c r="BE127" s="87">
        <f>PL_Produktion_Eingabe!BH127*BH$5</f>
        <v>0</v>
      </c>
      <c r="BF127" s="60">
        <f>PL_Produktion_Eingabe!BI127*BH$5</f>
        <v>0</v>
      </c>
      <c r="BG127" s="123">
        <f>PL_Produktion_Eingabe!BJ127*BH$5</f>
        <v>0</v>
      </c>
      <c r="BH127" s="90">
        <f t="shared" si="46"/>
        <v>0</v>
      </c>
      <c r="BI127" s="87">
        <f>PL_Produktion_Eingabe!BM127*BL$5</f>
        <v>0</v>
      </c>
      <c r="BJ127" s="60">
        <f>PL_Produktion_Eingabe!BN127*BL$5</f>
        <v>0</v>
      </c>
      <c r="BK127" s="123">
        <f>PL_Produktion_Eingabe!BO127*BL$5</f>
        <v>0</v>
      </c>
      <c r="BL127" s="90">
        <f t="shared" si="47"/>
        <v>0</v>
      </c>
      <c r="BM127" s="87">
        <f>PL_Produktion_Eingabe!BR127*BP$5</f>
        <v>0</v>
      </c>
      <c r="BN127" s="60">
        <f>PL_Produktion_Eingabe!BS127*BP$5</f>
        <v>0</v>
      </c>
      <c r="BO127" s="123">
        <f>PL_Produktion_Eingabe!BT127*BP$5</f>
        <v>0</v>
      </c>
      <c r="BP127" s="90">
        <f t="shared" si="48"/>
        <v>0</v>
      </c>
      <c r="BQ127" s="87">
        <f>PL_Produktion_Eingabe!BW127*BT$5</f>
        <v>0</v>
      </c>
      <c r="BR127" s="60">
        <f>PL_Produktion_Eingabe!BX127*BT$5</f>
        <v>0</v>
      </c>
      <c r="BS127" s="123">
        <f>PL_Produktion_Eingabe!BY127*BT$5</f>
        <v>0</v>
      </c>
      <c r="BT127" s="90">
        <f t="shared" si="49"/>
        <v>0</v>
      </c>
      <c r="BU127" s="87">
        <f>PL_Produktion_Eingabe!CB127*BX$5</f>
        <v>0</v>
      </c>
      <c r="BV127" s="60">
        <f>PL_Produktion_Eingabe!CC127*BX$5</f>
        <v>0</v>
      </c>
      <c r="BW127" s="123">
        <f>PL_Produktion_Eingabe!CD127*BX$5</f>
        <v>0</v>
      </c>
      <c r="BX127" s="90">
        <f t="shared" si="50"/>
        <v>0</v>
      </c>
      <c r="BY127" s="87">
        <f>PL_Produktion_Eingabe!CG127*CB$5</f>
        <v>0</v>
      </c>
      <c r="BZ127" s="60">
        <f>PL_Produktion_Eingabe!CH127*CB$5</f>
        <v>0</v>
      </c>
      <c r="CA127" s="123">
        <f>PL_Produktion_Eingabe!CI127*CB$5</f>
        <v>0</v>
      </c>
      <c r="CB127" s="90">
        <f t="shared" si="51"/>
        <v>0</v>
      </c>
      <c r="CC127" s="87">
        <f>PL_Produktion_Eingabe!CL127*CF$5</f>
        <v>0</v>
      </c>
      <c r="CD127" s="60">
        <f>PL_Produktion_Eingabe!CM127*CF$5</f>
        <v>0</v>
      </c>
      <c r="CE127" s="123">
        <f>PL_Produktion_Eingabe!CN127*CF$5</f>
        <v>0</v>
      </c>
      <c r="CF127" s="90">
        <f t="shared" si="52"/>
        <v>0</v>
      </c>
      <c r="CG127" s="87">
        <f>PL_Produktion_Eingabe!CQ127*CJ$5</f>
        <v>0</v>
      </c>
      <c r="CH127" s="60">
        <f>PL_Produktion_Eingabe!CR127*CJ$5</f>
        <v>0</v>
      </c>
      <c r="CI127" s="123">
        <f>PL_Produktion_Eingabe!CS127*CJ$5</f>
        <v>0</v>
      </c>
      <c r="CJ127" s="90">
        <f t="shared" si="53"/>
        <v>0</v>
      </c>
      <c r="CK127" s="87">
        <f>PL_Produktion_Eingabe!CV127*CN$5</f>
        <v>0</v>
      </c>
      <c r="CL127" s="60">
        <f>PL_Produktion_Eingabe!CW127*CN$5</f>
        <v>0</v>
      </c>
      <c r="CM127" s="123">
        <f>PL_Produktion_Eingabe!CX127*CN$5</f>
        <v>0</v>
      </c>
      <c r="CN127" s="90">
        <f t="shared" si="54"/>
        <v>0</v>
      </c>
      <c r="CO127" s="87">
        <f>PL_Produktion_Eingabe!DA127*CR$5</f>
        <v>0</v>
      </c>
      <c r="CP127" s="60">
        <f>PL_Produktion_Eingabe!DB127*CR$5</f>
        <v>0</v>
      </c>
      <c r="CQ127" s="123">
        <f>PL_Produktion_Eingabe!DC127*CR$5</f>
        <v>0</v>
      </c>
      <c r="CR127" s="90">
        <f t="shared" si="55"/>
        <v>0</v>
      </c>
      <c r="CS127" s="87">
        <f>PL_Produktion_Eingabe!DF127*CV$5</f>
        <v>0</v>
      </c>
      <c r="CT127" s="60">
        <f>PL_Produktion_Eingabe!DG127*CV$5</f>
        <v>0</v>
      </c>
      <c r="CU127" s="123">
        <f>PL_Produktion_Eingabe!DH127*CV$5</f>
        <v>0</v>
      </c>
      <c r="CV127" s="90">
        <f t="shared" si="56"/>
        <v>0</v>
      </c>
      <c r="CW127" s="87">
        <f>PL_Produktion_Eingabe!DK127*CZ$5</f>
        <v>0</v>
      </c>
      <c r="CX127" s="60">
        <f>PL_Produktion_Eingabe!DL127*CZ$5</f>
        <v>0</v>
      </c>
      <c r="CY127" s="123">
        <f>PL_Produktion_Eingabe!DM127*CZ$5</f>
        <v>0</v>
      </c>
      <c r="CZ127" s="90">
        <f t="shared" si="57"/>
        <v>0</v>
      </c>
      <c r="DA127" s="87">
        <f>PL_Produktion_Eingabe!DP127*DD$5</f>
        <v>0</v>
      </c>
      <c r="DB127" s="60">
        <f>PL_Produktion_Eingabe!DQ127*DD$5</f>
        <v>0</v>
      </c>
      <c r="DC127" s="123">
        <f>PL_Produktion_Eingabe!DR127*DD$5</f>
        <v>0</v>
      </c>
      <c r="DD127" s="90">
        <f t="shared" si="58"/>
        <v>0</v>
      </c>
      <c r="DE127" s="87">
        <f>PL_Produktion_Eingabe!DU127*DH$5</f>
        <v>0</v>
      </c>
      <c r="DF127" s="60">
        <f>PL_Produktion_Eingabe!DV127*DH$5</f>
        <v>0</v>
      </c>
      <c r="DG127" s="123">
        <f>PL_Produktion_Eingabe!DW127*DH$5</f>
        <v>0</v>
      </c>
      <c r="DH127" s="90">
        <f t="shared" si="59"/>
        <v>0</v>
      </c>
    </row>
    <row r="128" spans="1:112" x14ac:dyDescent="0.2">
      <c r="A128" s="1">
        <f>Stundeneingabe_2008!A127</f>
        <v>5</v>
      </c>
      <c r="B128" s="1">
        <f>Stundeneingabe_2008!B127</f>
        <v>18</v>
      </c>
      <c r="C128" s="1" t="str">
        <f>Stundeneingabe_2008!C127</f>
        <v>DO</v>
      </c>
      <c r="D128" s="19">
        <f>Stundeneingabe_2008!D127</f>
        <v>45778</v>
      </c>
      <c r="E128" s="87">
        <f>Stundeneingabe_2008!O127*$H$3</f>
        <v>0</v>
      </c>
      <c r="F128" s="60">
        <f>Stundeneingabe_2008!P127*$H$3</f>
        <v>0</v>
      </c>
      <c r="G128" s="123">
        <f>Stundeneingabe_2008!Q127*$H$3</f>
        <v>0</v>
      </c>
      <c r="H128" s="90">
        <f t="shared" si="33"/>
        <v>0</v>
      </c>
      <c r="I128" s="87">
        <f t="shared" si="30"/>
        <v>0</v>
      </c>
      <c r="J128" s="60">
        <f t="shared" si="31"/>
        <v>0</v>
      </c>
      <c r="K128" s="123">
        <f t="shared" si="32"/>
        <v>0</v>
      </c>
      <c r="L128" s="150">
        <f t="shared" si="34"/>
        <v>0</v>
      </c>
      <c r="M128" s="87">
        <f>PL_Produktion_Eingabe!E128*P$5</f>
        <v>0</v>
      </c>
      <c r="N128" s="60">
        <f>PL_Produktion_Eingabe!F128*P$5</f>
        <v>0</v>
      </c>
      <c r="O128" s="123">
        <f>PL_Produktion_Eingabe!G128*P$5</f>
        <v>0</v>
      </c>
      <c r="P128" s="90">
        <f t="shared" si="35"/>
        <v>0</v>
      </c>
      <c r="Q128" s="87">
        <f>PL_Produktion_Eingabe!J128*T$5</f>
        <v>0</v>
      </c>
      <c r="R128" s="60">
        <f>PL_Produktion_Eingabe!K128*T$5</f>
        <v>0</v>
      </c>
      <c r="S128" s="123">
        <f>PL_Produktion_Eingabe!L128*T$5</f>
        <v>0</v>
      </c>
      <c r="T128" s="90">
        <f t="shared" si="36"/>
        <v>0</v>
      </c>
      <c r="U128" s="87">
        <f>PL_Produktion_Eingabe!O128*X$5</f>
        <v>0</v>
      </c>
      <c r="V128" s="60">
        <f>PL_Produktion_Eingabe!P128*X$5</f>
        <v>0</v>
      </c>
      <c r="W128" s="123">
        <f>PL_Produktion_Eingabe!Q128*X$5</f>
        <v>0</v>
      </c>
      <c r="X128" s="90">
        <f t="shared" si="37"/>
        <v>0</v>
      </c>
      <c r="Y128" s="87">
        <f>PL_Produktion_Eingabe!T128*AB$5</f>
        <v>0</v>
      </c>
      <c r="Z128" s="60">
        <f>PL_Produktion_Eingabe!U128*AB$5</f>
        <v>0</v>
      </c>
      <c r="AA128" s="123">
        <f>PL_Produktion_Eingabe!V128*AB$5</f>
        <v>0</v>
      </c>
      <c r="AB128" s="90">
        <f t="shared" si="38"/>
        <v>0</v>
      </c>
      <c r="AC128" s="87">
        <f>PL_Produktion_Eingabe!Y128*AF$5</f>
        <v>0</v>
      </c>
      <c r="AD128" s="60">
        <f>PL_Produktion_Eingabe!Z128*AF$5</f>
        <v>0</v>
      </c>
      <c r="AE128" s="123">
        <f>PL_Produktion_Eingabe!AA128*AF$5</f>
        <v>0</v>
      </c>
      <c r="AF128" s="90">
        <f t="shared" si="39"/>
        <v>0</v>
      </c>
      <c r="AG128" s="87">
        <f>PL_Produktion_Eingabe!AD128*AJ$5</f>
        <v>0</v>
      </c>
      <c r="AH128" s="60">
        <f>PL_Produktion_Eingabe!AE128*AJ$5</f>
        <v>0</v>
      </c>
      <c r="AI128" s="123">
        <f>PL_Produktion_Eingabe!AF128*AJ$5</f>
        <v>0</v>
      </c>
      <c r="AJ128" s="90">
        <f t="shared" si="40"/>
        <v>0</v>
      </c>
      <c r="AK128" s="87">
        <f>PL_Produktion_Eingabe!AI128*AN$5</f>
        <v>0</v>
      </c>
      <c r="AL128" s="60">
        <f>PL_Produktion_Eingabe!AJ128*AN$5</f>
        <v>0</v>
      </c>
      <c r="AM128" s="123">
        <f>PL_Produktion_Eingabe!AK128*AN$5</f>
        <v>0</v>
      </c>
      <c r="AN128" s="90">
        <f t="shared" si="41"/>
        <v>0</v>
      </c>
      <c r="AO128" s="87">
        <f>PL_Produktion_Eingabe!AN128*AR$5</f>
        <v>0</v>
      </c>
      <c r="AP128" s="60">
        <f>PL_Produktion_Eingabe!AO128*AR$5</f>
        <v>0</v>
      </c>
      <c r="AQ128" s="123">
        <f>PL_Produktion_Eingabe!AP128*AR$5</f>
        <v>0</v>
      </c>
      <c r="AR128" s="90">
        <f t="shared" si="42"/>
        <v>0</v>
      </c>
      <c r="AS128" s="87">
        <f>PL_Produktion_Eingabe!AS128*AV$5</f>
        <v>0</v>
      </c>
      <c r="AT128" s="60">
        <f>PL_Produktion_Eingabe!AT128*AV$5</f>
        <v>0</v>
      </c>
      <c r="AU128" s="123">
        <f>PL_Produktion_Eingabe!AU128*AV$5</f>
        <v>0</v>
      </c>
      <c r="AV128" s="90">
        <f t="shared" si="43"/>
        <v>0</v>
      </c>
      <c r="AW128" s="87">
        <f>PL_Produktion_Eingabe!AX128*AZ$5</f>
        <v>0</v>
      </c>
      <c r="AX128" s="60">
        <f>PL_Produktion_Eingabe!AY128*AZ$5</f>
        <v>0</v>
      </c>
      <c r="AY128" s="123">
        <f>PL_Produktion_Eingabe!AZ128*AZ$5</f>
        <v>0</v>
      </c>
      <c r="AZ128" s="90">
        <f t="shared" si="44"/>
        <v>0</v>
      </c>
      <c r="BA128" s="87">
        <f>PL_Produktion_Eingabe!BC128*BD$5</f>
        <v>0</v>
      </c>
      <c r="BB128" s="60">
        <f>PL_Produktion_Eingabe!BD128*BD$5</f>
        <v>0</v>
      </c>
      <c r="BC128" s="123">
        <f>PL_Produktion_Eingabe!BE128*BD$5</f>
        <v>0</v>
      </c>
      <c r="BD128" s="90">
        <f t="shared" si="45"/>
        <v>0</v>
      </c>
      <c r="BE128" s="87">
        <f>PL_Produktion_Eingabe!BH128*BH$5</f>
        <v>0</v>
      </c>
      <c r="BF128" s="60">
        <f>PL_Produktion_Eingabe!BI128*BH$5</f>
        <v>0</v>
      </c>
      <c r="BG128" s="123">
        <f>PL_Produktion_Eingabe!BJ128*BH$5</f>
        <v>0</v>
      </c>
      <c r="BH128" s="90">
        <f t="shared" si="46"/>
        <v>0</v>
      </c>
      <c r="BI128" s="87">
        <f>PL_Produktion_Eingabe!BM128*BL$5</f>
        <v>0</v>
      </c>
      <c r="BJ128" s="60">
        <f>PL_Produktion_Eingabe!BN128*BL$5</f>
        <v>0</v>
      </c>
      <c r="BK128" s="123">
        <f>PL_Produktion_Eingabe!BO128*BL$5</f>
        <v>0</v>
      </c>
      <c r="BL128" s="90">
        <f t="shared" si="47"/>
        <v>0</v>
      </c>
      <c r="BM128" s="87">
        <f>PL_Produktion_Eingabe!BR128*BP$5</f>
        <v>0</v>
      </c>
      <c r="BN128" s="60">
        <f>PL_Produktion_Eingabe!BS128*BP$5</f>
        <v>0</v>
      </c>
      <c r="BO128" s="123">
        <f>PL_Produktion_Eingabe!BT128*BP$5</f>
        <v>0</v>
      </c>
      <c r="BP128" s="90">
        <f t="shared" si="48"/>
        <v>0</v>
      </c>
      <c r="BQ128" s="87">
        <f>PL_Produktion_Eingabe!BW128*BT$5</f>
        <v>0</v>
      </c>
      <c r="BR128" s="60">
        <f>PL_Produktion_Eingabe!BX128*BT$5</f>
        <v>0</v>
      </c>
      <c r="BS128" s="123">
        <f>PL_Produktion_Eingabe!BY128*BT$5</f>
        <v>0</v>
      </c>
      <c r="BT128" s="90">
        <f t="shared" si="49"/>
        <v>0</v>
      </c>
      <c r="BU128" s="87">
        <f>PL_Produktion_Eingabe!CB128*BX$5</f>
        <v>0</v>
      </c>
      <c r="BV128" s="60">
        <f>PL_Produktion_Eingabe!CC128*BX$5</f>
        <v>0</v>
      </c>
      <c r="BW128" s="123">
        <f>PL_Produktion_Eingabe!CD128*BX$5</f>
        <v>0</v>
      </c>
      <c r="BX128" s="90">
        <f t="shared" si="50"/>
        <v>0</v>
      </c>
      <c r="BY128" s="87">
        <f>PL_Produktion_Eingabe!CG128*CB$5</f>
        <v>0</v>
      </c>
      <c r="BZ128" s="60">
        <f>PL_Produktion_Eingabe!CH128*CB$5</f>
        <v>0</v>
      </c>
      <c r="CA128" s="123">
        <f>PL_Produktion_Eingabe!CI128*CB$5</f>
        <v>0</v>
      </c>
      <c r="CB128" s="90">
        <f t="shared" si="51"/>
        <v>0</v>
      </c>
      <c r="CC128" s="87">
        <f>PL_Produktion_Eingabe!CL128*CF$5</f>
        <v>0</v>
      </c>
      <c r="CD128" s="60">
        <f>PL_Produktion_Eingabe!CM128*CF$5</f>
        <v>0</v>
      </c>
      <c r="CE128" s="123">
        <f>PL_Produktion_Eingabe!CN128*CF$5</f>
        <v>0</v>
      </c>
      <c r="CF128" s="90">
        <f t="shared" si="52"/>
        <v>0</v>
      </c>
      <c r="CG128" s="87">
        <f>PL_Produktion_Eingabe!CQ128*CJ$5</f>
        <v>0</v>
      </c>
      <c r="CH128" s="60">
        <f>PL_Produktion_Eingabe!CR128*CJ$5</f>
        <v>0</v>
      </c>
      <c r="CI128" s="123">
        <f>PL_Produktion_Eingabe!CS128*CJ$5</f>
        <v>0</v>
      </c>
      <c r="CJ128" s="90">
        <f t="shared" si="53"/>
        <v>0</v>
      </c>
      <c r="CK128" s="87">
        <f>PL_Produktion_Eingabe!CV128*CN$5</f>
        <v>0</v>
      </c>
      <c r="CL128" s="60">
        <f>PL_Produktion_Eingabe!CW128*CN$5</f>
        <v>0</v>
      </c>
      <c r="CM128" s="123">
        <f>PL_Produktion_Eingabe!CX128*CN$5</f>
        <v>0</v>
      </c>
      <c r="CN128" s="90">
        <f t="shared" si="54"/>
        <v>0</v>
      </c>
      <c r="CO128" s="87">
        <f>PL_Produktion_Eingabe!DA128*CR$5</f>
        <v>0</v>
      </c>
      <c r="CP128" s="60">
        <f>PL_Produktion_Eingabe!DB128*CR$5</f>
        <v>0</v>
      </c>
      <c r="CQ128" s="123">
        <f>PL_Produktion_Eingabe!DC128*CR$5</f>
        <v>0</v>
      </c>
      <c r="CR128" s="90">
        <f t="shared" si="55"/>
        <v>0</v>
      </c>
      <c r="CS128" s="87">
        <f>PL_Produktion_Eingabe!DF128*CV$5</f>
        <v>0</v>
      </c>
      <c r="CT128" s="60">
        <f>PL_Produktion_Eingabe!DG128*CV$5</f>
        <v>0</v>
      </c>
      <c r="CU128" s="123">
        <f>PL_Produktion_Eingabe!DH128*CV$5</f>
        <v>0</v>
      </c>
      <c r="CV128" s="90">
        <f t="shared" si="56"/>
        <v>0</v>
      </c>
      <c r="CW128" s="87">
        <f>PL_Produktion_Eingabe!DK128*CZ$5</f>
        <v>0</v>
      </c>
      <c r="CX128" s="60">
        <f>PL_Produktion_Eingabe!DL128*CZ$5</f>
        <v>0</v>
      </c>
      <c r="CY128" s="123">
        <f>PL_Produktion_Eingabe!DM128*CZ$5</f>
        <v>0</v>
      </c>
      <c r="CZ128" s="90">
        <f t="shared" si="57"/>
        <v>0</v>
      </c>
      <c r="DA128" s="87">
        <f>PL_Produktion_Eingabe!DP128*DD$5</f>
        <v>0</v>
      </c>
      <c r="DB128" s="60">
        <f>PL_Produktion_Eingabe!DQ128*DD$5</f>
        <v>0</v>
      </c>
      <c r="DC128" s="123">
        <f>PL_Produktion_Eingabe!DR128*DD$5</f>
        <v>0</v>
      </c>
      <c r="DD128" s="90">
        <f t="shared" si="58"/>
        <v>0</v>
      </c>
      <c r="DE128" s="87">
        <f>PL_Produktion_Eingabe!DU128*DH$5</f>
        <v>0</v>
      </c>
      <c r="DF128" s="60">
        <f>PL_Produktion_Eingabe!DV128*DH$5</f>
        <v>0</v>
      </c>
      <c r="DG128" s="123">
        <f>PL_Produktion_Eingabe!DW128*DH$5</f>
        <v>0</v>
      </c>
      <c r="DH128" s="90">
        <f t="shared" si="59"/>
        <v>0</v>
      </c>
    </row>
    <row r="129" spans="1:112" x14ac:dyDescent="0.2">
      <c r="A129" s="1">
        <f>Stundeneingabe_2008!A128</f>
        <v>5</v>
      </c>
      <c r="B129" s="1">
        <f>Stundeneingabe_2008!B128</f>
        <v>18</v>
      </c>
      <c r="C129" s="1" t="str">
        <f>Stundeneingabe_2008!C128</f>
        <v>FR</v>
      </c>
      <c r="D129" s="19">
        <f>Stundeneingabe_2008!D128</f>
        <v>45779</v>
      </c>
      <c r="E129" s="87">
        <f>Stundeneingabe_2008!O128*$H$3</f>
        <v>0</v>
      </c>
      <c r="F129" s="60">
        <f>Stundeneingabe_2008!P128*$H$3</f>
        <v>0</v>
      </c>
      <c r="G129" s="123">
        <f>Stundeneingabe_2008!Q128*$H$3</f>
        <v>0</v>
      </c>
      <c r="H129" s="90">
        <f t="shared" si="33"/>
        <v>0</v>
      </c>
      <c r="I129" s="87">
        <f t="shared" si="30"/>
        <v>0</v>
      </c>
      <c r="J129" s="60">
        <f t="shared" si="31"/>
        <v>0</v>
      </c>
      <c r="K129" s="123">
        <f t="shared" si="32"/>
        <v>0</v>
      </c>
      <c r="L129" s="150">
        <f t="shared" si="34"/>
        <v>0</v>
      </c>
      <c r="M129" s="87">
        <f>PL_Produktion_Eingabe!E129*P$5</f>
        <v>0</v>
      </c>
      <c r="N129" s="60">
        <f>PL_Produktion_Eingabe!F129*P$5</f>
        <v>0</v>
      </c>
      <c r="O129" s="123">
        <f>PL_Produktion_Eingabe!G129*P$5</f>
        <v>0</v>
      </c>
      <c r="P129" s="90">
        <f t="shared" si="35"/>
        <v>0</v>
      </c>
      <c r="Q129" s="87">
        <f>PL_Produktion_Eingabe!J129*T$5</f>
        <v>0</v>
      </c>
      <c r="R129" s="60">
        <f>PL_Produktion_Eingabe!K129*T$5</f>
        <v>0</v>
      </c>
      <c r="S129" s="123">
        <f>PL_Produktion_Eingabe!L129*T$5</f>
        <v>0</v>
      </c>
      <c r="T129" s="90">
        <f t="shared" si="36"/>
        <v>0</v>
      </c>
      <c r="U129" s="87">
        <f>PL_Produktion_Eingabe!O129*X$5</f>
        <v>0</v>
      </c>
      <c r="V129" s="60">
        <f>PL_Produktion_Eingabe!P129*X$5</f>
        <v>0</v>
      </c>
      <c r="W129" s="123">
        <f>PL_Produktion_Eingabe!Q129*X$5</f>
        <v>0</v>
      </c>
      <c r="X129" s="90">
        <f t="shared" si="37"/>
        <v>0</v>
      </c>
      <c r="Y129" s="87">
        <f>PL_Produktion_Eingabe!T129*AB$5</f>
        <v>0</v>
      </c>
      <c r="Z129" s="60">
        <f>PL_Produktion_Eingabe!U129*AB$5</f>
        <v>0</v>
      </c>
      <c r="AA129" s="123">
        <f>PL_Produktion_Eingabe!V129*AB$5</f>
        <v>0</v>
      </c>
      <c r="AB129" s="90">
        <f t="shared" si="38"/>
        <v>0</v>
      </c>
      <c r="AC129" s="87">
        <f>PL_Produktion_Eingabe!Y129*AF$5</f>
        <v>0</v>
      </c>
      <c r="AD129" s="60">
        <f>PL_Produktion_Eingabe!Z129*AF$5</f>
        <v>0</v>
      </c>
      <c r="AE129" s="123">
        <f>PL_Produktion_Eingabe!AA129*AF$5</f>
        <v>0</v>
      </c>
      <c r="AF129" s="90">
        <f t="shared" si="39"/>
        <v>0</v>
      </c>
      <c r="AG129" s="87">
        <f>PL_Produktion_Eingabe!AD129*AJ$5</f>
        <v>0</v>
      </c>
      <c r="AH129" s="60">
        <f>PL_Produktion_Eingabe!AE129*AJ$5</f>
        <v>0</v>
      </c>
      <c r="AI129" s="123">
        <f>PL_Produktion_Eingabe!AF129*AJ$5</f>
        <v>0</v>
      </c>
      <c r="AJ129" s="90">
        <f t="shared" si="40"/>
        <v>0</v>
      </c>
      <c r="AK129" s="87">
        <f>PL_Produktion_Eingabe!AI129*AN$5</f>
        <v>0</v>
      </c>
      <c r="AL129" s="60">
        <f>PL_Produktion_Eingabe!AJ129*AN$5</f>
        <v>0</v>
      </c>
      <c r="AM129" s="123">
        <f>PL_Produktion_Eingabe!AK129*AN$5</f>
        <v>0</v>
      </c>
      <c r="AN129" s="90">
        <f t="shared" si="41"/>
        <v>0</v>
      </c>
      <c r="AO129" s="87">
        <f>PL_Produktion_Eingabe!AN129*AR$5</f>
        <v>0</v>
      </c>
      <c r="AP129" s="60">
        <f>PL_Produktion_Eingabe!AO129*AR$5</f>
        <v>0</v>
      </c>
      <c r="AQ129" s="123">
        <f>PL_Produktion_Eingabe!AP129*AR$5</f>
        <v>0</v>
      </c>
      <c r="AR129" s="90">
        <f t="shared" si="42"/>
        <v>0</v>
      </c>
      <c r="AS129" s="87">
        <f>PL_Produktion_Eingabe!AS129*AV$5</f>
        <v>0</v>
      </c>
      <c r="AT129" s="60">
        <f>PL_Produktion_Eingabe!AT129*AV$5</f>
        <v>0</v>
      </c>
      <c r="AU129" s="123">
        <f>PL_Produktion_Eingabe!AU129*AV$5</f>
        <v>0</v>
      </c>
      <c r="AV129" s="90">
        <f t="shared" si="43"/>
        <v>0</v>
      </c>
      <c r="AW129" s="87">
        <f>PL_Produktion_Eingabe!AX129*AZ$5</f>
        <v>0</v>
      </c>
      <c r="AX129" s="60">
        <f>PL_Produktion_Eingabe!AY129*AZ$5</f>
        <v>0</v>
      </c>
      <c r="AY129" s="123">
        <f>PL_Produktion_Eingabe!AZ129*AZ$5</f>
        <v>0</v>
      </c>
      <c r="AZ129" s="90">
        <f t="shared" si="44"/>
        <v>0</v>
      </c>
      <c r="BA129" s="87">
        <f>PL_Produktion_Eingabe!BC129*BD$5</f>
        <v>0</v>
      </c>
      <c r="BB129" s="60">
        <f>PL_Produktion_Eingabe!BD129*BD$5</f>
        <v>0</v>
      </c>
      <c r="BC129" s="123">
        <f>PL_Produktion_Eingabe!BE129*BD$5</f>
        <v>0</v>
      </c>
      <c r="BD129" s="90">
        <f t="shared" si="45"/>
        <v>0</v>
      </c>
      <c r="BE129" s="87">
        <f>PL_Produktion_Eingabe!BH129*BH$5</f>
        <v>0</v>
      </c>
      <c r="BF129" s="60">
        <f>PL_Produktion_Eingabe!BI129*BH$5</f>
        <v>0</v>
      </c>
      <c r="BG129" s="123">
        <f>PL_Produktion_Eingabe!BJ129*BH$5</f>
        <v>0</v>
      </c>
      <c r="BH129" s="90">
        <f t="shared" si="46"/>
        <v>0</v>
      </c>
      <c r="BI129" s="87">
        <f>PL_Produktion_Eingabe!BM129*BL$5</f>
        <v>0</v>
      </c>
      <c r="BJ129" s="60">
        <f>PL_Produktion_Eingabe!BN129*BL$5</f>
        <v>0</v>
      </c>
      <c r="BK129" s="123">
        <f>PL_Produktion_Eingabe!BO129*BL$5</f>
        <v>0</v>
      </c>
      <c r="BL129" s="90">
        <f t="shared" si="47"/>
        <v>0</v>
      </c>
      <c r="BM129" s="87">
        <f>PL_Produktion_Eingabe!BR129*BP$5</f>
        <v>0</v>
      </c>
      <c r="BN129" s="60">
        <f>PL_Produktion_Eingabe!BS129*BP$5</f>
        <v>0</v>
      </c>
      <c r="BO129" s="123">
        <f>PL_Produktion_Eingabe!BT129*BP$5</f>
        <v>0</v>
      </c>
      <c r="BP129" s="90">
        <f t="shared" si="48"/>
        <v>0</v>
      </c>
      <c r="BQ129" s="87">
        <f>PL_Produktion_Eingabe!BW129*BT$5</f>
        <v>0</v>
      </c>
      <c r="BR129" s="60">
        <f>PL_Produktion_Eingabe!BX129*BT$5</f>
        <v>0</v>
      </c>
      <c r="BS129" s="123">
        <f>PL_Produktion_Eingabe!BY129*BT$5</f>
        <v>0</v>
      </c>
      <c r="BT129" s="90">
        <f t="shared" si="49"/>
        <v>0</v>
      </c>
      <c r="BU129" s="87">
        <f>PL_Produktion_Eingabe!CB129*BX$5</f>
        <v>0</v>
      </c>
      <c r="BV129" s="60">
        <f>PL_Produktion_Eingabe!CC129*BX$5</f>
        <v>0</v>
      </c>
      <c r="BW129" s="123">
        <f>PL_Produktion_Eingabe!CD129*BX$5</f>
        <v>0</v>
      </c>
      <c r="BX129" s="90">
        <f t="shared" si="50"/>
        <v>0</v>
      </c>
      <c r="BY129" s="87">
        <f>PL_Produktion_Eingabe!CG129*CB$5</f>
        <v>0</v>
      </c>
      <c r="BZ129" s="60">
        <f>PL_Produktion_Eingabe!CH129*CB$5</f>
        <v>0</v>
      </c>
      <c r="CA129" s="123">
        <f>PL_Produktion_Eingabe!CI129*CB$5</f>
        <v>0</v>
      </c>
      <c r="CB129" s="90">
        <f t="shared" si="51"/>
        <v>0</v>
      </c>
      <c r="CC129" s="87">
        <f>PL_Produktion_Eingabe!CL129*CF$5</f>
        <v>0</v>
      </c>
      <c r="CD129" s="60">
        <f>PL_Produktion_Eingabe!CM129*CF$5</f>
        <v>0</v>
      </c>
      <c r="CE129" s="123">
        <f>PL_Produktion_Eingabe!CN129*CF$5</f>
        <v>0</v>
      </c>
      <c r="CF129" s="90">
        <f t="shared" si="52"/>
        <v>0</v>
      </c>
      <c r="CG129" s="87">
        <f>PL_Produktion_Eingabe!CQ129*CJ$5</f>
        <v>0</v>
      </c>
      <c r="CH129" s="60">
        <f>PL_Produktion_Eingabe!CR129*CJ$5</f>
        <v>0</v>
      </c>
      <c r="CI129" s="123">
        <f>PL_Produktion_Eingabe!CS129*CJ$5</f>
        <v>0</v>
      </c>
      <c r="CJ129" s="90">
        <f t="shared" si="53"/>
        <v>0</v>
      </c>
      <c r="CK129" s="87">
        <f>PL_Produktion_Eingabe!CV129*CN$5</f>
        <v>0</v>
      </c>
      <c r="CL129" s="60">
        <f>PL_Produktion_Eingabe!CW129*CN$5</f>
        <v>0</v>
      </c>
      <c r="CM129" s="123">
        <f>PL_Produktion_Eingabe!CX129*CN$5</f>
        <v>0</v>
      </c>
      <c r="CN129" s="90">
        <f t="shared" si="54"/>
        <v>0</v>
      </c>
      <c r="CO129" s="87">
        <f>PL_Produktion_Eingabe!DA129*CR$5</f>
        <v>0</v>
      </c>
      <c r="CP129" s="60">
        <f>PL_Produktion_Eingabe!DB129*CR$5</f>
        <v>0</v>
      </c>
      <c r="CQ129" s="123">
        <f>PL_Produktion_Eingabe!DC129*CR$5</f>
        <v>0</v>
      </c>
      <c r="CR129" s="90">
        <f t="shared" si="55"/>
        <v>0</v>
      </c>
      <c r="CS129" s="87">
        <f>PL_Produktion_Eingabe!DF129*CV$5</f>
        <v>0</v>
      </c>
      <c r="CT129" s="60">
        <f>PL_Produktion_Eingabe!DG129*CV$5</f>
        <v>0</v>
      </c>
      <c r="CU129" s="123">
        <f>PL_Produktion_Eingabe!DH129*CV$5</f>
        <v>0</v>
      </c>
      <c r="CV129" s="90">
        <f t="shared" si="56"/>
        <v>0</v>
      </c>
      <c r="CW129" s="87">
        <f>PL_Produktion_Eingabe!DK129*CZ$5</f>
        <v>0</v>
      </c>
      <c r="CX129" s="60">
        <f>PL_Produktion_Eingabe!DL129*CZ$5</f>
        <v>0</v>
      </c>
      <c r="CY129" s="123">
        <f>PL_Produktion_Eingabe!DM129*CZ$5</f>
        <v>0</v>
      </c>
      <c r="CZ129" s="90">
        <f t="shared" si="57"/>
        <v>0</v>
      </c>
      <c r="DA129" s="87">
        <f>PL_Produktion_Eingabe!DP129*DD$5</f>
        <v>0</v>
      </c>
      <c r="DB129" s="60">
        <f>PL_Produktion_Eingabe!DQ129*DD$5</f>
        <v>0</v>
      </c>
      <c r="DC129" s="123">
        <f>PL_Produktion_Eingabe!DR129*DD$5</f>
        <v>0</v>
      </c>
      <c r="DD129" s="90">
        <f t="shared" si="58"/>
        <v>0</v>
      </c>
      <c r="DE129" s="87">
        <f>PL_Produktion_Eingabe!DU129*DH$5</f>
        <v>0</v>
      </c>
      <c r="DF129" s="60">
        <f>PL_Produktion_Eingabe!DV129*DH$5</f>
        <v>0</v>
      </c>
      <c r="DG129" s="123">
        <f>PL_Produktion_Eingabe!DW129*DH$5</f>
        <v>0</v>
      </c>
      <c r="DH129" s="90">
        <f t="shared" si="59"/>
        <v>0</v>
      </c>
    </row>
    <row r="130" spans="1:112" x14ac:dyDescent="0.2">
      <c r="A130" s="1">
        <f>Stundeneingabe_2008!A129</f>
        <v>5</v>
      </c>
      <c r="B130" s="1">
        <f>Stundeneingabe_2008!B129</f>
        <v>18</v>
      </c>
      <c r="C130" s="1" t="str">
        <f>Stundeneingabe_2008!C129</f>
        <v>SA</v>
      </c>
      <c r="D130" s="19">
        <f>Stundeneingabe_2008!D129</f>
        <v>45780</v>
      </c>
      <c r="E130" s="87">
        <f>Stundeneingabe_2008!O129*$H$3</f>
        <v>0</v>
      </c>
      <c r="F130" s="60">
        <f>Stundeneingabe_2008!P129*$H$3</f>
        <v>0</v>
      </c>
      <c r="G130" s="123">
        <f>Stundeneingabe_2008!Q129*$H$3</f>
        <v>0</v>
      </c>
      <c r="H130" s="90">
        <f t="shared" si="33"/>
        <v>0</v>
      </c>
      <c r="I130" s="87">
        <f t="shared" si="30"/>
        <v>0</v>
      </c>
      <c r="J130" s="60">
        <f t="shared" si="31"/>
        <v>0</v>
      </c>
      <c r="K130" s="123">
        <f t="shared" si="32"/>
        <v>0</v>
      </c>
      <c r="L130" s="150">
        <f t="shared" si="34"/>
        <v>0</v>
      </c>
      <c r="M130" s="87">
        <f>PL_Produktion_Eingabe!E130*P$5</f>
        <v>0</v>
      </c>
      <c r="N130" s="60">
        <f>PL_Produktion_Eingabe!F130*P$5</f>
        <v>0</v>
      </c>
      <c r="O130" s="123">
        <f>PL_Produktion_Eingabe!G130*P$5</f>
        <v>0</v>
      </c>
      <c r="P130" s="90">
        <f t="shared" si="35"/>
        <v>0</v>
      </c>
      <c r="Q130" s="87">
        <f>PL_Produktion_Eingabe!J130*T$5</f>
        <v>0</v>
      </c>
      <c r="R130" s="60">
        <f>PL_Produktion_Eingabe!K130*T$5</f>
        <v>0</v>
      </c>
      <c r="S130" s="123">
        <f>PL_Produktion_Eingabe!L130*T$5</f>
        <v>0</v>
      </c>
      <c r="T130" s="90">
        <f t="shared" si="36"/>
        <v>0</v>
      </c>
      <c r="U130" s="87">
        <f>PL_Produktion_Eingabe!O130*X$5</f>
        <v>0</v>
      </c>
      <c r="V130" s="60">
        <f>PL_Produktion_Eingabe!P130*X$5</f>
        <v>0</v>
      </c>
      <c r="W130" s="123">
        <f>PL_Produktion_Eingabe!Q130*X$5</f>
        <v>0</v>
      </c>
      <c r="X130" s="90">
        <f t="shared" si="37"/>
        <v>0</v>
      </c>
      <c r="Y130" s="87">
        <f>PL_Produktion_Eingabe!T130*AB$5</f>
        <v>0</v>
      </c>
      <c r="Z130" s="60">
        <f>PL_Produktion_Eingabe!U130*AB$5</f>
        <v>0</v>
      </c>
      <c r="AA130" s="123">
        <f>PL_Produktion_Eingabe!V130*AB$5</f>
        <v>0</v>
      </c>
      <c r="AB130" s="90">
        <f t="shared" si="38"/>
        <v>0</v>
      </c>
      <c r="AC130" s="87">
        <f>PL_Produktion_Eingabe!Y130*AF$5</f>
        <v>0</v>
      </c>
      <c r="AD130" s="60">
        <f>PL_Produktion_Eingabe!Z130*AF$5</f>
        <v>0</v>
      </c>
      <c r="AE130" s="123">
        <f>PL_Produktion_Eingabe!AA130*AF$5</f>
        <v>0</v>
      </c>
      <c r="AF130" s="90">
        <f t="shared" si="39"/>
        <v>0</v>
      </c>
      <c r="AG130" s="87">
        <f>PL_Produktion_Eingabe!AD130*AJ$5</f>
        <v>0</v>
      </c>
      <c r="AH130" s="60">
        <f>PL_Produktion_Eingabe!AE130*AJ$5</f>
        <v>0</v>
      </c>
      <c r="AI130" s="123">
        <f>PL_Produktion_Eingabe!AF130*AJ$5</f>
        <v>0</v>
      </c>
      <c r="AJ130" s="90">
        <f t="shared" si="40"/>
        <v>0</v>
      </c>
      <c r="AK130" s="87">
        <f>PL_Produktion_Eingabe!AI130*AN$5</f>
        <v>0</v>
      </c>
      <c r="AL130" s="60">
        <f>PL_Produktion_Eingabe!AJ130*AN$5</f>
        <v>0</v>
      </c>
      <c r="AM130" s="123">
        <f>PL_Produktion_Eingabe!AK130*AN$5</f>
        <v>0</v>
      </c>
      <c r="AN130" s="90">
        <f t="shared" si="41"/>
        <v>0</v>
      </c>
      <c r="AO130" s="87">
        <f>PL_Produktion_Eingabe!AN130*AR$5</f>
        <v>0</v>
      </c>
      <c r="AP130" s="60">
        <f>PL_Produktion_Eingabe!AO130*AR$5</f>
        <v>0</v>
      </c>
      <c r="AQ130" s="123">
        <f>PL_Produktion_Eingabe!AP130*AR$5</f>
        <v>0</v>
      </c>
      <c r="AR130" s="90">
        <f t="shared" si="42"/>
        <v>0</v>
      </c>
      <c r="AS130" s="87">
        <f>PL_Produktion_Eingabe!AS130*AV$5</f>
        <v>0</v>
      </c>
      <c r="AT130" s="60">
        <f>PL_Produktion_Eingabe!AT130*AV$5</f>
        <v>0</v>
      </c>
      <c r="AU130" s="123">
        <f>PL_Produktion_Eingabe!AU130*AV$5</f>
        <v>0</v>
      </c>
      <c r="AV130" s="90">
        <f t="shared" si="43"/>
        <v>0</v>
      </c>
      <c r="AW130" s="87">
        <f>PL_Produktion_Eingabe!AX130*AZ$5</f>
        <v>0</v>
      </c>
      <c r="AX130" s="60">
        <f>PL_Produktion_Eingabe!AY130*AZ$5</f>
        <v>0</v>
      </c>
      <c r="AY130" s="123">
        <f>PL_Produktion_Eingabe!AZ130*AZ$5</f>
        <v>0</v>
      </c>
      <c r="AZ130" s="90">
        <f t="shared" si="44"/>
        <v>0</v>
      </c>
      <c r="BA130" s="87">
        <f>PL_Produktion_Eingabe!BC130*BD$5</f>
        <v>0</v>
      </c>
      <c r="BB130" s="60">
        <f>PL_Produktion_Eingabe!BD130*BD$5</f>
        <v>0</v>
      </c>
      <c r="BC130" s="123">
        <f>PL_Produktion_Eingabe!BE130*BD$5</f>
        <v>0</v>
      </c>
      <c r="BD130" s="90">
        <f t="shared" si="45"/>
        <v>0</v>
      </c>
      <c r="BE130" s="87">
        <f>PL_Produktion_Eingabe!BH130*BH$5</f>
        <v>0</v>
      </c>
      <c r="BF130" s="60">
        <f>PL_Produktion_Eingabe!BI130*BH$5</f>
        <v>0</v>
      </c>
      <c r="BG130" s="123">
        <f>PL_Produktion_Eingabe!BJ130*BH$5</f>
        <v>0</v>
      </c>
      <c r="BH130" s="90">
        <f t="shared" si="46"/>
        <v>0</v>
      </c>
      <c r="BI130" s="87">
        <f>PL_Produktion_Eingabe!BM130*BL$5</f>
        <v>0</v>
      </c>
      <c r="BJ130" s="60">
        <f>PL_Produktion_Eingabe!BN130*BL$5</f>
        <v>0</v>
      </c>
      <c r="BK130" s="123">
        <f>PL_Produktion_Eingabe!BO130*BL$5</f>
        <v>0</v>
      </c>
      <c r="BL130" s="90">
        <f t="shared" si="47"/>
        <v>0</v>
      </c>
      <c r="BM130" s="87">
        <f>PL_Produktion_Eingabe!BR130*BP$5</f>
        <v>0</v>
      </c>
      <c r="BN130" s="60">
        <f>PL_Produktion_Eingabe!BS130*BP$5</f>
        <v>0</v>
      </c>
      <c r="BO130" s="123">
        <f>PL_Produktion_Eingabe!BT130*BP$5</f>
        <v>0</v>
      </c>
      <c r="BP130" s="90">
        <f t="shared" si="48"/>
        <v>0</v>
      </c>
      <c r="BQ130" s="87">
        <f>PL_Produktion_Eingabe!BW130*BT$5</f>
        <v>0</v>
      </c>
      <c r="BR130" s="60">
        <f>PL_Produktion_Eingabe!BX130*BT$5</f>
        <v>0</v>
      </c>
      <c r="BS130" s="123">
        <f>PL_Produktion_Eingabe!BY130*BT$5</f>
        <v>0</v>
      </c>
      <c r="BT130" s="90">
        <f t="shared" si="49"/>
        <v>0</v>
      </c>
      <c r="BU130" s="87">
        <f>PL_Produktion_Eingabe!CB130*BX$5</f>
        <v>0</v>
      </c>
      <c r="BV130" s="60">
        <f>PL_Produktion_Eingabe!CC130*BX$5</f>
        <v>0</v>
      </c>
      <c r="BW130" s="123">
        <f>PL_Produktion_Eingabe!CD130*BX$5</f>
        <v>0</v>
      </c>
      <c r="BX130" s="90">
        <f t="shared" si="50"/>
        <v>0</v>
      </c>
      <c r="BY130" s="87">
        <f>PL_Produktion_Eingabe!CG130*CB$5</f>
        <v>0</v>
      </c>
      <c r="BZ130" s="60">
        <f>PL_Produktion_Eingabe!CH130*CB$5</f>
        <v>0</v>
      </c>
      <c r="CA130" s="123">
        <f>PL_Produktion_Eingabe!CI130*CB$5</f>
        <v>0</v>
      </c>
      <c r="CB130" s="90">
        <f t="shared" si="51"/>
        <v>0</v>
      </c>
      <c r="CC130" s="87">
        <f>PL_Produktion_Eingabe!CL130*CF$5</f>
        <v>0</v>
      </c>
      <c r="CD130" s="60">
        <f>PL_Produktion_Eingabe!CM130*CF$5</f>
        <v>0</v>
      </c>
      <c r="CE130" s="123">
        <f>PL_Produktion_Eingabe!CN130*CF$5</f>
        <v>0</v>
      </c>
      <c r="CF130" s="90">
        <f t="shared" si="52"/>
        <v>0</v>
      </c>
      <c r="CG130" s="87">
        <f>PL_Produktion_Eingabe!CQ130*CJ$5</f>
        <v>0</v>
      </c>
      <c r="CH130" s="60">
        <f>PL_Produktion_Eingabe!CR130*CJ$5</f>
        <v>0</v>
      </c>
      <c r="CI130" s="123">
        <f>PL_Produktion_Eingabe!CS130*CJ$5</f>
        <v>0</v>
      </c>
      <c r="CJ130" s="90">
        <f t="shared" si="53"/>
        <v>0</v>
      </c>
      <c r="CK130" s="87">
        <f>PL_Produktion_Eingabe!CV130*CN$5</f>
        <v>0</v>
      </c>
      <c r="CL130" s="60">
        <f>PL_Produktion_Eingabe!CW130*CN$5</f>
        <v>0</v>
      </c>
      <c r="CM130" s="123">
        <f>PL_Produktion_Eingabe!CX130*CN$5</f>
        <v>0</v>
      </c>
      <c r="CN130" s="90">
        <f t="shared" si="54"/>
        <v>0</v>
      </c>
      <c r="CO130" s="87">
        <f>PL_Produktion_Eingabe!DA130*CR$5</f>
        <v>0</v>
      </c>
      <c r="CP130" s="60">
        <f>PL_Produktion_Eingabe!DB130*CR$5</f>
        <v>0</v>
      </c>
      <c r="CQ130" s="123">
        <f>PL_Produktion_Eingabe!DC130*CR$5</f>
        <v>0</v>
      </c>
      <c r="CR130" s="90">
        <f t="shared" si="55"/>
        <v>0</v>
      </c>
      <c r="CS130" s="87">
        <f>PL_Produktion_Eingabe!DF130*CV$5</f>
        <v>0</v>
      </c>
      <c r="CT130" s="60">
        <f>PL_Produktion_Eingabe!DG130*CV$5</f>
        <v>0</v>
      </c>
      <c r="CU130" s="123">
        <f>PL_Produktion_Eingabe!DH130*CV$5</f>
        <v>0</v>
      </c>
      <c r="CV130" s="90">
        <f t="shared" si="56"/>
        <v>0</v>
      </c>
      <c r="CW130" s="87">
        <f>PL_Produktion_Eingabe!DK130*CZ$5</f>
        <v>0</v>
      </c>
      <c r="CX130" s="60">
        <f>PL_Produktion_Eingabe!DL130*CZ$5</f>
        <v>0</v>
      </c>
      <c r="CY130" s="123">
        <f>PL_Produktion_Eingabe!DM130*CZ$5</f>
        <v>0</v>
      </c>
      <c r="CZ130" s="90">
        <f t="shared" si="57"/>
        <v>0</v>
      </c>
      <c r="DA130" s="87">
        <f>PL_Produktion_Eingabe!DP130*DD$5</f>
        <v>0</v>
      </c>
      <c r="DB130" s="60">
        <f>PL_Produktion_Eingabe!DQ130*DD$5</f>
        <v>0</v>
      </c>
      <c r="DC130" s="123">
        <f>PL_Produktion_Eingabe!DR130*DD$5</f>
        <v>0</v>
      </c>
      <c r="DD130" s="90">
        <f t="shared" si="58"/>
        <v>0</v>
      </c>
      <c r="DE130" s="87">
        <f>PL_Produktion_Eingabe!DU130*DH$5</f>
        <v>0</v>
      </c>
      <c r="DF130" s="60">
        <f>PL_Produktion_Eingabe!DV130*DH$5</f>
        <v>0</v>
      </c>
      <c r="DG130" s="123">
        <f>PL_Produktion_Eingabe!DW130*DH$5</f>
        <v>0</v>
      </c>
      <c r="DH130" s="90">
        <f t="shared" si="59"/>
        <v>0</v>
      </c>
    </row>
    <row r="131" spans="1:112" x14ac:dyDescent="0.2">
      <c r="A131" s="1">
        <f>Stundeneingabe_2008!A130</f>
        <v>5</v>
      </c>
      <c r="B131" s="1">
        <f>Stundeneingabe_2008!B130</f>
        <v>18</v>
      </c>
      <c r="C131" s="1" t="str">
        <f>Stundeneingabe_2008!C130</f>
        <v>SO</v>
      </c>
      <c r="D131" s="19">
        <f>Stundeneingabe_2008!D130</f>
        <v>45781</v>
      </c>
      <c r="E131" s="87">
        <f>Stundeneingabe_2008!O130*$H$3</f>
        <v>0</v>
      </c>
      <c r="F131" s="60">
        <f>Stundeneingabe_2008!P130*$H$3</f>
        <v>0</v>
      </c>
      <c r="G131" s="123">
        <f>Stundeneingabe_2008!Q130*$H$3</f>
        <v>0</v>
      </c>
      <c r="H131" s="90">
        <f t="shared" si="33"/>
        <v>0</v>
      </c>
      <c r="I131" s="87">
        <f t="shared" si="30"/>
        <v>0</v>
      </c>
      <c r="J131" s="60">
        <f t="shared" si="31"/>
        <v>0</v>
      </c>
      <c r="K131" s="123">
        <f t="shared" si="32"/>
        <v>0</v>
      </c>
      <c r="L131" s="150">
        <f t="shared" si="34"/>
        <v>0</v>
      </c>
      <c r="M131" s="87">
        <f>PL_Produktion_Eingabe!E131*P$5</f>
        <v>0</v>
      </c>
      <c r="N131" s="60">
        <f>PL_Produktion_Eingabe!F131*P$5</f>
        <v>0</v>
      </c>
      <c r="O131" s="123">
        <f>PL_Produktion_Eingabe!G131*P$5</f>
        <v>0</v>
      </c>
      <c r="P131" s="90">
        <f t="shared" si="35"/>
        <v>0</v>
      </c>
      <c r="Q131" s="87">
        <f>PL_Produktion_Eingabe!J131*T$5</f>
        <v>0</v>
      </c>
      <c r="R131" s="60">
        <f>PL_Produktion_Eingabe!K131*T$5</f>
        <v>0</v>
      </c>
      <c r="S131" s="123">
        <f>PL_Produktion_Eingabe!L131*T$5</f>
        <v>0</v>
      </c>
      <c r="T131" s="90">
        <f t="shared" si="36"/>
        <v>0</v>
      </c>
      <c r="U131" s="87">
        <f>PL_Produktion_Eingabe!O131*X$5</f>
        <v>0</v>
      </c>
      <c r="V131" s="60">
        <f>PL_Produktion_Eingabe!P131*X$5</f>
        <v>0</v>
      </c>
      <c r="W131" s="123">
        <f>PL_Produktion_Eingabe!Q131*X$5</f>
        <v>0</v>
      </c>
      <c r="X131" s="90">
        <f t="shared" si="37"/>
        <v>0</v>
      </c>
      <c r="Y131" s="87">
        <f>PL_Produktion_Eingabe!T131*AB$5</f>
        <v>0</v>
      </c>
      <c r="Z131" s="60">
        <f>PL_Produktion_Eingabe!U131*AB$5</f>
        <v>0</v>
      </c>
      <c r="AA131" s="123">
        <f>PL_Produktion_Eingabe!V131*AB$5</f>
        <v>0</v>
      </c>
      <c r="AB131" s="90">
        <f t="shared" si="38"/>
        <v>0</v>
      </c>
      <c r="AC131" s="87">
        <f>PL_Produktion_Eingabe!Y131*AF$5</f>
        <v>0</v>
      </c>
      <c r="AD131" s="60">
        <f>PL_Produktion_Eingabe!Z131*AF$5</f>
        <v>0</v>
      </c>
      <c r="AE131" s="123">
        <f>PL_Produktion_Eingabe!AA131*AF$5</f>
        <v>0</v>
      </c>
      <c r="AF131" s="90">
        <f t="shared" si="39"/>
        <v>0</v>
      </c>
      <c r="AG131" s="87">
        <f>PL_Produktion_Eingabe!AD131*AJ$5</f>
        <v>0</v>
      </c>
      <c r="AH131" s="60">
        <f>PL_Produktion_Eingabe!AE131*AJ$5</f>
        <v>0</v>
      </c>
      <c r="AI131" s="123">
        <f>PL_Produktion_Eingabe!AF131*AJ$5</f>
        <v>0</v>
      </c>
      <c r="AJ131" s="90">
        <f t="shared" si="40"/>
        <v>0</v>
      </c>
      <c r="AK131" s="87">
        <f>PL_Produktion_Eingabe!AI131*AN$5</f>
        <v>0</v>
      </c>
      <c r="AL131" s="60">
        <f>PL_Produktion_Eingabe!AJ131*AN$5</f>
        <v>0</v>
      </c>
      <c r="AM131" s="123">
        <f>PL_Produktion_Eingabe!AK131*AN$5</f>
        <v>0</v>
      </c>
      <c r="AN131" s="90">
        <f t="shared" si="41"/>
        <v>0</v>
      </c>
      <c r="AO131" s="87">
        <f>PL_Produktion_Eingabe!AN131*AR$5</f>
        <v>0</v>
      </c>
      <c r="AP131" s="60">
        <f>PL_Produktion_Eingabe!AO131*AR$5</f>
        <v>0</v>
      </c>
      <c r="AQ131" s="123">
        <f>PL_Produktion_Eingabe!AP131*AR$5</f>
        <v>0</v>
      </c>
      <c r="AR131" s="90">
        <f t="shared" si="42"/>
        <v>0</v>
      </c>
      <c r="AS131" s="87">
        <f>PL_Produktion_Eingabe!AS131*AV$5</f>
        <v>0</v>
      </c>
      <c r="AT131" s="60">
        <f>PL_Produktion_Eingabe!AT131*AV$5</f>
        <v>0</v>
      </c>
      <c r="AU131" s="123">
        <f>PL_Produktion_Eingabe!AU131*AV$5</f>
        <v>0</v>
      </c>
      <c r="AV131" s="90">
        <f t="shared" si="43"/>
        <v>0</v>
      </c>
      <c r="AW131" s="87">
        <f>PL_Produktion_Eingabe!AX131*AZ$5</f>
        <v>0</v>
      </c>
      <c r="AX131" s="60">
        <f>PL_Produktion_Eingabe!AY131*AZ$5</f>
        <v>0</v>
      </c>
      <c r="AY131" s="123">
        <f>PL_Produktion_Eingabe!AZ131*AZ$5</f>
        <v>0</v>
      </c>
      <c r="AZ131" s="90">
        <f t="shared" si="44"/>
        <v>0</v>
      </c>
      <c r="BA131" s="87">
        <f>PL_Produktion_Eingabe!BC131*BD$5</f>
        <v>0</v>
      </c>
      <c r="BB131" s="60">
        <f>PL_Produktion_Eingabe!BD131*BD$5</f>
        <v>0</v>
      </c>
      <c r="BC131" s="123">
        <f>PL_Produktion_Eingabe!BE131*BD$5</f>
        <v>0</v>
      </c>
      <c r="BD131" s="90">
        <f t="shared" si="45"/>
        <v>0</v>
      </c>
      <c r="BE131" s="87">
        <f>PL_Produktion_Eingabe!BH131*BH$5</f>
        <v>0</v>
      </c>
      <c r="BF131" s="60">
        <f>PL_Produktion_Eingabe!BI131*BH$5</f>
        <v>0</v>
      </c>
      <c r="BG131" s="123">
        <f>PL_Produktion_Eingabe!BJ131*BH$5</f>
        <v>0</v>
      </c>
      <c r="BH131" s="90">
        <f t="shared" si="46"/>
        <v>0</v>
      </c>
      <c r="BI131" s="87">
        <f>PL_Produktion_Eingabe!BM131*BL$5</f>
        <v>0</v>
      </c>
      <c r="BJ131" s="60">
        <f>PL_Produktion_Eingabe!BN131*BL$5</f>
        <v>0</v>
      </c>
      <c r="BK131" s="123">
        <f>PL_Produktion_Eingabe!BO131*BL$5</f>
        <v>0</v>
      </c>
      <c r="BL131" s="90">
        <f t="shared" si="47"/>
        <v>0</v>
      </c>
      <c r="BM131" s="87">
        <f>PL_Produktion_Eingabe!BR131*BP$5</f>
        <v>0</v>
      </c>
      <c r="BN131" s="60">
        <f>PL_Produktion_Eingabe!BS131*BP$5</f>
        <v>0</v>
      </c>
      <c r="BO131" s="123">
        <f>PL_Produktion_Eingabe!BT131*BP$5</f>
        <v>0</v>
      </c>
      <c r="BP131" s="90">
        <f t="shared" si="48"/>
        <v>0</v>
      </c>
      <c r="BQ131" s="87">
        <f>PL_Produktion_Eingabe!BW131*BT$5</f>
        <v>0</v>
      </c>
      <c r="BR131" s="60">
        <f>PL_Produktion_Eingabe!BX131*BT$5</f>
        <v>0</v>
      </c>
      <c r="BS131" s="123">
        <f>PL_Produktion_Eingabe!BY131*BT$5</f>
        <v>0</v>
      </c>
      <c r="BT131" s="90">
        <f t="shared" si="49"/>
        <v>0</v>
      </c>
      <c r="BU131" s="87">
        <f>PL_Produktion_Eingabe!CB131*BX$5</f>
        <v>0</v>
      </c>
      <c r="BV131" s="60">
        <f>PL_Produktion_Eingabe!CC131*BX$5</f>
        <v>0</v>
      </c>
      <c r="BW131" s="123">
        <f>PL_Produktion_Eingabe!CD131*BX$5</f>
        <v>0</v>
      </c>
      <c r="BX131" s="90">
        <f t="shared" si="50"/>
        <v>0</v>
      </c>
      <c r="BY131" s="87">
        <f>PL_Produktion_Eingabe!CG131*CB$5</f>
        <v>0</v>
      </c>
      <c r="BZ131" s="60">
        <f>PL_Produktion_Eingabe!CH131*CB$5</f>
        <v>0</v>
      </c>
      <c r="CA131" s="123">
        <f>PL_Produktion_Eingabe!CI131*CB$5</f>
        <v>0</v>
      </c>
      <c r="CB131" s="90">
        <f t="shared" si="51"/>
        <v>0</v>
      </c>
      <c r="CC131" s="87">
        <f>PL_Produktion_Eingabe!CL131*CF$5</f>
        <v>0</v>
      </c>
      <c r="CD131" s="60">
        <f>PL_Produktion_Eingabe!CM131*CF$5</f>
        <v>0</v>
      </c>
      <c r="CE131" s="123">
        <f>PL_Produktion_Eingabe!CN131*CF$5</f>
        <v>0</v>
      </c>
      <c r="CF131" s="90">
        <f t="shared" si="52"/>
        <v>0</v>
      </c>
      <c r="CG131" s="87">
        <f>PL_Produktion_Eingabe!CQ131*CJ$5</f>
        <v>0</v>
      </c>
      <c r="CH131" s="60">
        <f>PL_Produktion_Eingabe!CR131*CJ$5</f>
        <v>0</v>
      </c>
      <c r="CI131" s="123">
        <f>PL_Produktion_Eingabe!CS131*CJ$5</f>
        <v>0</v>
      </c>
      <c r="CJ131" s="90">
        <f t="shared" si="53"/>
        <v>0</v>
      </c>
      <c r="CK131" s="87">
        <f>PL_Produktion_Eingabe!CV131*CN$5</f>
        <v>0</v>
      </c>
      <c r="CL131" s="60">
        <f>PL_Produktion_Eingabe!CW131*CN$5</f>
        <v>0</v>
      </c>
      <c r="CM131" s="123">
        <f>PL_Produktion_Eingabe!CX131*CN$5</f>
        <v>0</v>
      </c>
      <c r="CN131" s="90">
        <f t="shared" si="54"/>
        <v>0</v>
      </c>
      <c r="CO131" s="87">
        <f>PL_Produktion_Eingabe!DA131*CR$5</f>
        <v>0</v>
      </c>
      <c r="CP131" s="60">
        <f>PL_Produktion_Eingabe!DB131*CR$5</f>
        <v>0</v>
      </c>
      <c r="CQ131" s="123">
        <f>PL_Produktion_Eingabe!DC131*CR$5</f>
        <v>0</v>
      </c>
      <c r="CR131" s="90">
        <f t="shared" si="55"/>
        <v>0</v>
      </c>
      <c r="CS131" s="87">
        <f>PL_Produktion_Eingabe!DF131*CV$5</f>
        <v>0</v>
      </c>
      <c r="CT131" s="60">
        <f>PL_Produktion_Eingabe!DG131*CV$5</f>
        <v>0</v>
      </c>
      <c r="CU131" s="123">
        <f>PL_Produktion_Eingabe!DH131*CV$5</f>
        <v>0</v>
      </c>
      <c r="CV131" s="90">
        <f t="shared" si="56"/>
        <v>0</v>
      </c>
      <c r="CW131" s="87">
        <f>PL_Produktion_Eingabe!DK131*CZ$5</f>
        <v>0</v>
      </c>
      <c r="CX131" s="60">
        <f>PL_Produktion_Eingabe!DL131*CZ$5</f>
        <v>0</v>
      </c>
      <c r="CY131" s="123">
        <f>PL_Produktion_Eingabe!DM131*CZ$5</f>
        <v>0</v>
      </c>
      <c r="CZ131" s="90">
        <f t="shared" si="57"/>
        <v>0</v>
      </c>
      <c r="DA131" s="87">
        <f>PL_Produktion_Eingabe!DP131*DD$5</f>
        <v>0</v>
      </c>
      <c r="DB131" s="60">
        <f>PL_Produktion_Eingabe!DQ131*DD$5</f>
        <v>0</v>
      </c>
      <c r="DC131" s="123">
        <f>PL_Produktion_Eingabe!DR131*DD$5</f>
        <v>0</v>
      </c>
      <c r="DD131" s="90">
        <f t="shared" si="58"/>
        <v>0</v>
      </c>
      <c r="DE131" s="87">
        <f>PL_Produktion_Eingabe!DU131*DH$5</f>
        <v>0</v>
      </c>
      <c r="DF131" s="60">
        <f>PL_Produktion_Eingabe!DV131*DH$5</f>
        <v>0</v>
      </c>
      <c r="DG131" s="123">
        <f>PL_Produktion_Eingabe!DW131*DH$5</f>
        <v>0</v>
      </c>
      <c r="DH131" s="90">
        <f t="shared" si="59"/>
        <v>0</v>
      </c>
    </row>
    <row r="132" spans="1:112" x14ac:dyDescent="0.2">
      <c r="A132" s="1">
        <f>Stundeneingabe_2008!A131</f>
        <v>5</v>
      </c>
      <c r="B132" s="1">
        <f>Stundeneingabe_2008!B131</f>
        <v>19</v>
      </c>
      <c r="C132" s="1" t="str">
        <f>Stundeneingabe_2008!C131</f>
        <v>MO</v>
      </c>
      <c r="D132" s="19">
        <f>Stundeneingabe_2008!D131</f>
        <v>45782</v>
      </c>
      <c r="E132" s="87">
        <f>Stundeneingabe_2008!O131*$H$3</f>
        <v>0</v>
      </c>
      <c r="F132" s="60">
        <f>Stundeneingabe_2008!P131*$H$3</f>
        <v>0</v>
      </c>
      <c r="G132" s="123">
        <f>Stundeneingabe_2008!Q131*$H$3</f>
        <v>0</v>
      </c>
      <c r="H132" s="90">
        <f t="shared" si="33"/>
        <v>0</v>
      </c>
      <c r="I132" s="87">
        <f t="shared" si="30"/>
        <v>0</v>
      </c>
      <c r="J132" s="60">
        <f t="shared" si="31"/>
        <v>0</v>
      </c>
      <c r="K132" s="123">
        <f t="shared" si="32"/>
        <v>0</v>
      </c>
      <c r="L132" s="150">
        <f t="shared" si="34"/>
        <v>0</v>
      </c>
      <c r="M132" s="87">
        <f>PL_Produktion_Eingabe!E132*P$5</f>
        <v>0</v>
      </c>
      <c r="N132" s="60">
        <f>PL_Produktion_Eingabe!F132*P$5</f>
        <v>0</v>
      </c>
      <c r="O132" s="123">
        <f>PL_Produktion_Eingabe!G132*P$5</f>
        <v>0</v>
      </c>
      <c r="P132" s="90">
        <f t="shared" si="35"/>
        <v>0</v>
      </c>
      <c r="Q132" s="87">
        <f>PL_Produktion_Eingabe!J132*T$5</f>
        <v>0</v>
      </c>
      <c r="R132" s="60">
        <f>PL_Produktion_Eingabe!K132*T$5</f>
        <v>0</v>
      </c>
      <c r="S132" s="123">
        <f>PL_Produktion_Eingabe!L132*T$5</f>
        <v>0</v>
      </c>
      <c r="T132" s="90">
        <f t="shared" si="36"/>
        <v>0</v>
      </c>
      <c r="U132" s="87">
        <f>PL_Produktion_Eingabe!O132*X$5</f>
        <v>0</v>
      </c>
      <c r="V132" s="60">
        <f>PL_Produktion_Eingabe!P132*X$5</f>
        <v>0</v>
      </c>
      <c r="W132" s="123">
        <f>PL_Produktion_Eingabe!Q132*X$5</f>
        <v>0</v>
      </c>
      <c r="X132" s="90">
        <f t="shared" si="37"/>
        <v>0</v>
      </c>
      <c r="Y132" s="87">
        <f>PL_Produktion_Eingabe!T132*AB$5</f>
        <v>0</v>
      </c>
      <c r="Z132" s="60">
        <f>PL_Produktion_Eingabe!U132*AB$5</f>
        <v>0</v>
      </c>
      <c r="AA132" s="123">
        <f>PL_Produktion_Eingabe!V132*AB$5</f>
        <v>0</v>
      </c>
      <c r="AB132" s="90">
        <f t="shared" si="38"/>
        <v>0</v>
      </c>
      <c r="AC132" s="87">
        <f>PL_Produktion_Eingabe!Y132*AF$5</f>
        <v>0</v>
      </c>
      <c r="AD132" s="60">
        <f>PL_Produktion_Eingabe!Z132*AF$5</f>
        <v>0</v>
      </c>
      <c r="AE132" s="123">
        <f>PL_Produktion_Eingabe!AA132*AF$5</f>
        <v>0</v>
      </c>
      <c r="AF132" s="90">
        <f t="shared" si="39"/>
        <v>0</v>
      </c>
      <c r="AG132" s="87">
        <f>PL_Produktion_Eingabe!AD132*AJ$5</f>
        <v>0</v>
      </c>
      <c r="AH132" s="60">
        <f>PL_Produktion_Eingabe!AE132*AJ$5</f>
        <v>0</v>
      </c>
      <c r="AI132" s="123">
        <f>PL_Produktion_Eingabe!AF132*AJ$5</f>
        <v>0</v>
      </c>
      <c r="AJ132" s="90">
        <f t="shared" si="40"/>
        <v>0</v>
      </c>
      <c r="AK132" s="87">
        <f>PL_Produktion_Eingabe!AI132*AN$5</f>
        <v>0</v>
      </c>
      <c r="AL132" s="60">
        <f>PL_Produktion_Eingabe!AJ132*AN$5</f>
        <v>0</v>
      </c>
      <c r="AM132" s="123">
        <f>PL_Produktion_Eingabe!AK132*AN$5</f>
        <v>0</v>
      </c>
      <c r="AN132" s="90">
        <f t="shared" si="41"/>
        <v>0</v>
      </c>
      <c r="AO132" s="87">
        <f>PL_Produktion_Eingabe!AN132*AR$5</f>
        <v>0</v>
      </c>
      <c r="AP132" s="60">
        <f>PL_Produktion_Eingabe!AO132*AR$5</f>
        <v>0</v>
      </c>
      <c r="AQ132" s="123">
        <f>PL_Produktion_Eingabe!AP132*AR$5</f>
        <v>0</v>
      </c>
      <c r="AR132" s="90">
        <f t="shared" si="42"/>
        <v>0</v>
      </c>
      <c r="AS132" s="87">
        <f>PL_Produktion_Eingabe!AS132*AV$5</f>
        <v>0</v>
      </c>
      <c r="AT132" s="60">
        <f>PL_Produktion_Eingabe!AT132*AV$5</f>
        <v>0</v>
      </c>
      <c r="AU132" s="123">
        <f>PL_Produktion_Eingabe!AU132*AV$5</f>
        <v>0</v>
      </c>
      <c r="AV132" s="90">
        <f t="shared" si="43"/>
        <v>0</v>
      </c>
      <c r="AW132" s="87">
        <f>PL_Produktion_Eingabe!AX132*AZ$5</f>
        <v>0</v>
      </c>
      <c r="AX132" s="60">
        <f>PL_Produktion_Eingabe!AY132*AZ$5</f>
        <v>0</v>
      </c>
      <c r="AY132" s="123">
        <f>PL_Produktion_Eingabe!AZ132*AZ$5</f>
        <v>0</v>
      </c>
      <c r="AZ132" s="90">
        <f t="shared" si="44"/>
        <v>0</v>
      </c>
      <c r="BA132" s="87">
        <f>PL_Produktion_Eingabe!BC132*BD$5</f>
        <v>0</v>
      </c>
      <c r="BB132" s="60">
        <f>PL_Produktion_Eingabe!BD132*BD$5</f>
        <v>0</v>
      </c>
      <c r="BC132" s="123">
        <f>PL_Produktion_Eingabe!BE132*BD$5</f>
        <v>0</v>
      </c>
      <c r="BD132" s="90">
        <f t="shared" si="45"/>
        <v>0</v>
      </c>
      <c r="BE132" s="87">
        <f>PL_Produktion_Eingabe!BH132*BH$5</f>
        <v>0</v>
      </c>
      <c r="BF132" s="60">
        <f>PL_Produktion_Eingabe!BI132*BH$5</f>
        <v>0</v>
      </c>
      <c r="BG132" s="123">
        <f>PL_Produktion_Eingabe!BJ132*BH$5</f>
        <v>0</v>
      </c>
      <c r="BH132" s="90">
        <f t="shared" si="46"/>
        <v>0</v>
      </c>
      <c r="BI132" s="87">
        <f>PL_Produktion_Eingabe!BM132*BL$5</f>
        <v>0</v>
      </c>
      <c r="BJ132" s="60">
        <f>PL_Produktion_Eingabe!BN132*BL$5</f>
        <v>0</v>
      </c>
      <c r="BK132" s="123">
        <f>PL_Produktion_Eingabe!BO132*BL$5</f>
        <v>0</v>
      </c>
      <c r="BL132" s="90">
        <f t="shared" si="47"/>
        <v>0</v>
      </c>
      <c r="BM132" s="87">
        <f>PL_Produktion_Eingabe!BR132*BP$5</f>
        <v>0</v>
      </c>
      <c r="BN132" s="60">
        <f>PL_Produktion_Eingabe!BS132*BP$5</f>
        <v>0</v>
      </c>
      <c r="BO132" s="123">
        <f>PL_Produktion_Eingabe!BT132*BP$5</f>
        <v>0</v>
      </c>
      <c r="BP132" s="90">
        <f t="shared" si="48"/>
        <v>0</v>
      </c>
      <c r="BQ132" s="87">
        <f>PL_Produktion_Eingabe!BW132*BT$5</f>
        <v>0</v>
      </c>
      <c r="BR132" s="60">
        <f>PL_Produktion_Eingabe!BX132*BT$5</f>
        <v>0</v>
      </c>
      <c r="BS132" s="123">
        <f>PL_Produktion_Eingabe!BY132*BT$5</f>
        <v>0</v>
      </c>
      <c r="BT132" s="90">
        <f t="shared" si="49"/>
        <v>0</v>
      </c>
      <c r="BU132" s="87">
        <f>PL_Produktion_Eingabe!CB132*BX$5</f>
        <v>0</v>
      </c>
      <c r="BV132" s="60">
        <f>PL_Produktion_Eingabe!CC132*BX$5</f>
        <v>0</v>
      </c>
      <c r="BW132" s="123">
        <f>PL_Produktion_Eingabe!CD132*BX$5</f>
        <v>0</v>
      </c>
      <c r="BX132" s="90">
        <f t="shared" si="50"/>
        <v>0</v>
      </c>
      <c r="BY132" s="87">
        <f>PL_Produktion_Eingabe!CG132*CB$5</f>
        <v>0</v>
      </c>
      <c r="BZ132" s="60">
        <f>PL_Produktion_Eingabe!CH132*CB$5</f>
        <v>0</v>
      </c>
      <c r="CA132" s="123">
        <f>PL_Produktion_Eingabe!CI132*CB$5</f>
        <v>0</v>
      </c>
      <c r="CB132" s="90">
        <f t="shared" si="51"/>
        <v>0</v>
      </c>
      <c r="CC132" s="87">
        <f>PL_Produktion_Eingabe!CL132*CF$5</f>
        <v>0</v>
      </c>
      <c r="CD132" s="60">
        <f>PL_Produktion_Eingabe!CM132*CF$5</f>
        <v>0</v>
      </c>
      <c r="CE132" s="123">
        <f>PL_Produktion_Eingabe!CN132*CF$5</f>
        <v>0</v>
      </c>
      <c r="CF132" s="90">
        <f t="shared" si="52"/>
        <v>0</v>
      </c>
      <c r="CG132" s="87">
        <f>PL_Produktion_Eingabe!CQ132*CJ$5</f>
        <v>0</v>
      </c>
      <c r="CH132" s="60">
        <f>PL_Produktion_Eingabe!CR132*CJ$5</f>
        <v>0</v>
      </c>
      <c r="CI132" s="123">
        <f>PL_Produktion_Eingabe!CS132*CJ$5</f>
        <v>0</v>
      </c>
      <c r="CJ132" s="90">
        <f t="shared" si="53"/>
        <v>0</v>
      </c>
      <c r="CK132" s="87">
        <f>PL_Produktion_Eingabe!CV132*CN$5</f>
        <v>0</v>
      </c>
      <c r="CL132" s="60">
        <f>PL_Produktion_Eingabe!CW132*CN$5</f>
        <v>0</v>
      </c>
      <c r="CM132" s="123">
        <f>PL_Produktion_Eingabe!CX132*CN$5</f>
        <v>0</v>
      </c>
      <c r="CN132" s="90">
        <f t="shared" si="54"/>
        <v>0</v>
      </c>
      <c r="CO132" s="87">
        <f>PL_Produktion_Eingabe!DA132*CR$5</f>
        <v>0</v>
      </c>
      <c r="CP132" s="60">
        <f>PL_Produktion_Eingabe!DB132*CR$5</f>
        <v>0</v>
      </c>
      <c r="CQ132" s="123">
        <f>PL_Produktion_Eingabe!DC132*CR$5</f>
        <v>0</v>
      </c>
      <c r="CR132" s="90">
        <f t="shared" si="55"/>
        <v>0</v>
      </c>
      <c r="CS132" s="87">
        <f>PL_Produktion_Eingabe!DF132*CV$5</f>
        <v>0</v>
      </c>
      <c r="CT132" s="60">
        <f>PL_Produktion_Eingabe!DG132*CV$5</f>
        <v>0</v>
      </c>
      <c r="CU132" s="123">
        <f>PL_Produktion_Eingabe!DH132*CV$5</f>
        <v>0</v>
      </c>
      <c r="CV132" s="90">
        <f t="shared" si="56"/>
        <v>0</v>
      </c>
      <c r="CW132" s="87">
        <f>PL_Produktion_Eingabe!DK132*CZ$5</f>
        <v>0</v>
      </c>
      <c r="CX132" s="60">
        <f>PL_Produktion_Eingabe!DL132*CZ$5</f>
        <v>0</v>
      </c>
      <c r="CY132" s="123">
        <f>PL_Produktion_Eingabe!DM132*CZ$5</f>
        <v>0</v>
      </c>
      <c r="CZ132" s="90">
        <f t="shared" si="57"/>
        <v>0</v>
      </c>
      <c r="DA132" s="87">
        <f>PL_Produktion_Eingabe!DP132*DD$5</f>
        <v>0</v>
      </c>
      <c r="DB132" s="60">
        <f>PL_Produktion_Eingabe!DQ132*DD$5</f>
        <v>0</v>
      </c>
      <c r="DC132" s="123">
        <f>PL_Produktion_Eingabe!DR132*DD$5</f>
        <v>0</v>
      </c>
      <c r="DD132" s="90">
        <f t="shared" si="58"/>
        <v>0</v>
      </c>
      <c r="DE132" s="87">
        <f>PL_Produktion_Eingabe!DU132*DH$5</f>
        <v>0</v>
      </c>
      <c r="DF132" s="60">
        <f>PL_Produktion_Eingabe!DV132*DH$5</f>
        <v>0</v>
      </c>
      <c r="DG132" s="123">
        <f>PL_Produktion_Eingabe!DW132*DH$5</f>
        <v>0</v>
      </c>
      <c r="DH132" s="90">
        <f t="shared" si="59"/>
        <v>0</v>
      </c>
    </row>
    <row r="133" spans="1:112" x14ac:dyDescent="0.2">
      <c r="A133" s="1">
        <f>Stundeneingabe_2008!A132</f>
        <v>5</v>
      </c>
      <c r="B133" s="1">
        <f>Stundeneingabe_2008!B132</f>
        <v>19</v>
      </c>
      <c r="C133" s="1" t="str">
        <f>Stundeneingabe_2008!C132</f>
        <v>DI</v>
      </c>
      <c r="D133" s="19">
        <f>Stundeneingabe_2008!D132</f>
        <v>45783</v>
      </c>
      <c r="E133" s="87">
        <f>Stundeneingabe_2008!O132*$H$3</f>
        <v>0</v>
      </c>
      <c r="F133" s="60">
        <f>Stundeneingabe_2008!P132*$H$3</f>
        <v>0</v>
      </c>
      <c r="G133" s="123">
        <f>Stundeneingabe_2008!Q132*$H$3</f>
        <v>0</v>
      </c>
      <c r="H133" s="90">
        <f t="shared" si="33"/>
        <v>0</v>
      </c>
      <c r="I133" s="87">
        <f t="shared" si="30"/>
        <v>0</v>
      </c>
      <c r="J133" s="60">
        <f t="shared" si="31"/>
        <v>0</v>
      </c>
      <c r="K133" s="123">
        <f t="shared" si="32"/>
        <v>0</v>
      </c>
      <c r="L133" s="150">
        <f t="shared" si="34"/>
        <v>0</v>
      </c>
      <c r="M133" s="87">
        <f>PL_Produktion_Eingabe!E133*P$5</f>
        <v>0</v>
      </c>
      <c r="N133" s="60">
        <f>PL_Produktion_Eingabe!F133*P$5</f>
        <v>0</v>
      </c>
      <c r="O133" s="123">
        <f>PL_Produktion_Eingabe!G133*P$5</f>
        <v>0</v>
      </c>
      <c r="P133" s="90">
        <f t="shared" si="35"/>
        <v>0</v>
      </c>
      <c r="Q133" s="87">
        <f>PL_Produktion_Eingabe!J133*T$5</f>
        <v>0</v>
      </c>
      <c r="R133" s="60">
        <f>PL_Produktion_Eingabe!K133*T$5</f>
        <v>0</v>
      </c>
      <c r="S133" s="123">
        <f>PL_Produktion_Eingabe!L133*T$5</f>
        <v>0</v>
      </c>
      <c r="T133" s="90">
        <f t="shared" si="36"/>
        <v>0</v>
      </c>
      <c r="U133" s="87">
        <f>PL_Produktion_Eingabe!O133*X$5</f>
        <v>0</v>
      </c>
      <c r="V133" s="60">
        <f>PL_Produktion_Eingabe!P133*X$5</f>
        <v>0</v>
      </c>
      <c r="W133" s="123">
        <f>PL_Produktion_Eingabe!Q133*X$5</f>
        <v>0</v>
      </c>
      <c r="X133" s="90">
        <f t="shared" si="37"/>
        <v>0</v>
      </c>
      <c r="Y133" s="87">
        <f>PL_Produktion_Eingabe!T133*AB$5</f>
        <v>0</v>
      </c>
      <c r="Z133" s="60">
        <f>PL_Produktion_Eingabe!U133*AB$5</f>
        <v>0</v>
      </c>
      <c r="AA133" s="123">
        <f>PL_Produktion_Eingabe!V133*AB$5</f>
        <v>0</v>
      </c>
      <c r="AB133" s="90">
        <f t="shared" si="38"/>
        <v>0</v>
      </c>
      <c r="AC133" s="87">
        <f>PL_Produktion_Eingabe!Y133*AF$5</f>
        <v>0</v>
      </c>
      <c r="AD133" s="60">
        <f>PL_Produktion_Eingabe!Z133*AF$5</f>
        <v>0</v>
      </c>
      <c r="AE133" s="123">
        <f>PL_Produktion_Eingabe!AA133*AF$5</f>
        <v>0</v>
      </c>
      <c r="AF133" s="90">
        <f t="shared" si="39"/>
        <v>0</v>
      </c>
      <c r="AG133" s="87">
        <f>PL_Produktion_Eingabe!AD133*AJ$5</f>
        <v>0</v>
      </c>
      <c r="AH133" s="60">
        <f>PL_Produktion_Eingabe!AE133*AJ$5</f>
        <v>0</v>
      </c>
      <c r="AI133" s="123">
        <f>PL_Produktion_Eingabe!AF133*AJ$5</f>
        <v>0</v>
      </c>
      <c r="AJ133" s="90">
        <f t="shared" si="40"/>
        <v>0</v>
      </c>
      <c r="AK133" s="87">
        <f>PL_Produktion_Eingabe!AI133*AN$5</f>
        <v>0</v>
      </c>
      <c r="AL133" s="60">
        <f>PL_Produktion_Eingabe!AJ133*AN$5</f>
        <v>0</v>
      </c>
      <c r="AM133" s="123">
        <f>PL_Produktion_Eingabe!AK133*AN$5</f>
        <v>0</v>
      </c>
      <c r="AN133" s="90">
        <f t="shared" si="41"/>
        <v>0</v>
      </c>
      <c r="AO133" s="87">
        <f>PL_Produktion_Eingabe!AN133*AR$5</f>
        <v>0</v>
      </c>
      <c r="AP133" s="60">
        <f>PL_Produktion_Eingabe!AO133*AR$5</f>
        <v>0</v>
      </c>
      <c r="AQ133" s="123">
        <f>PL_Produktion_Eingabe!AP133*AR$5</f>
        <v>0</v>
      </c>
      <c r="AR133" s="90">
        <f t="shared" si="42"/>
        <v>0</v>
      </c>
      <c r="AS133" s="87">
        <f>PL_Produktion_Eingabe!AS133*AV$5</f>
        <v>0</v>
      </c>
      <c r="AT133" s="60">
        <f>PL_Produktion_Eingabe!AT133*AV$5</f>
        <v>0</v>
      </c>
      <c r="AU133" s="123">
        <f>PL_Produktion_Eingabe!AU133*AV$5</f>
        <v>0</v>
      </c>
      <c r="AV133" s="90">
        <f t="shared" si="43"/>
        <v>0</v>
      </c>
      <c r="AW133" s="87">
        <f>PL_Produktion_Eingabe!AX133*AZ$5</f>
        <v>0</v>
      </c>
      <c r="AX133" s="60">
        <f>PL_Produktion_Eingabe!AY133*AZ$5</f>
        <v>0</v>
      </c>
      <c r="AY133" s="123">
        <f>PL_Produktion_Eingabe!AZ133*AZ$5</f>
        <v>0</v>
      </c>
      <c r="AZ133" s="90">
        <f t="shared" si="44"/>
        <v>0</v>
      </c>
      <c r="BA133" s="87">
        <f>PL_Produktion_Eingabe!BC133*BD$5</f>
        <v>0</v>
      </c>
      <c r="BB133" s="60">
        <f>PL_Produktion_Eingabe!BD133*BD$5</f>
        <v>0</v>
      </c>
      <c r="BC133" s="123">
        <f>PL_Produktion_Eingabe!BE133*BD$5</f>
        <v>0</v>
      </c>
      <c r="BD133" s="90">
        <f t="shared" si="45"/>
        <v>0</v>
      </c>
      <c r="BE133" s="87">
        <f>PL_Produktion_Eingabe!BH133*BH$5</f>
        <v>0</v>
      </c>
      <c r="BF133" s="60">
        <f>PL_Produktion_Eingabe!BI133*BH$5</f>
        <v>0</v>
      </c>
      <c r="BG133" s="123">
        <f>PL_Produktion_Eingabe!BJ133*BH$5</f>
        <v>0</v>
      </c>
      <c r="BH133" s="90">
        <f t="shared" si="46"/>
        <v>0</v>
      </c>
      <c r="BI133" s="87">
        <f>PL_Produktion_Eingabe!BM133*BL$5</f>
        <v>0</v>
      </c>
      <c r="BJ133" s="60">
        <f>PL_Produktion_Eingabe!BN133*BL$5</f>
        <v>0</v>
      </c>
      <c r="BK133" s="123">
        <f>PL_Produktion_Eingabe!BO133*BL$5</f>
        <v>0</v>
      </c>
      <c r="BL133" s="90">
        <f t="shared" si="47"/>
        <v>0</v>
      </c>
      <c r="BM133" s="87">
        <f>PL_Produktion_Eingabe!BR133*BP$5</f>
        <v>0</v>
      </c>
      <c r="BN133" s="60">
        <f>PL_Produktion_Eingabe!BS133*BP$5</f>
        <v>0</v>
      </c>
      <c r="BO133" s="123">
        <f>PL_Produktion_Eingabe!BT133*BP$5</f>
        <v>0</v>
      </c>
      <c r="BP133" s="90">
        <f t="shared" si="48"/>
        <v>0</v>
      </c>
      <c r="BQ133" s="87">
        <f>PL_Produktion_Eingabe!BW133*BT$5</f>
        <v>0</v>
      </c>
      <c r="BR133" s="60">
        <f>PL_Produktion_Eingabe!BX133*BT$5</f>
        <v>0</v>
      </c>
      <c r="BS133" s="123">
        <f>PL_Produktion_Eingabe!BY133*BT$5</f>
        <v>0</v>
      </c>
      <c r="BT133" s="90">
        <f t="shared" si="49"/>
        <v>0</v>
      </c>
      <c r="BU133" s="87">
        <f>PL_Produktion_Eingabe!CB133*BX$5</f>
        <v>0</v>
      </c>
      <c r="BV133" s="60">
        <f>PL_Produktion_Eingabe!CC133*BX$5</f>
        <v>0</v>
      </c>
      <c r="BW133" s="123">
        <f>PL_Produktion_Eingabe!CD133*BX$5</f>
        <v>0</v>
      </c>
      <c r="BX133" s="90">
        <f t="shared" si="50"/>
        <v>0</v>
      </c>
      <c r="BY133" s="87">
        <f>PL_Produktion_Eingabe!CG133*CB$5</f>
        <v>0</v>
      </c>
      <c r="BZ133" s="60">
        <f>PL_Produktion_Eingabe!CH133*CB$5</f>
        <v>0</v>
      </c>
      <c r="CA133" s="123">
        <f>PL_Produktion_Eingabe!CI133*CB$5</f>
        <v>0</v>
      </c>
      <c r="CB133" s="90">
        <f t="shared" si="51"/>
        <v>0</v>
      </c>
      <c r="CC133" s="87">
        <f>PL_Produktion_Eingabe!CL133*CF$5</f>
        <v>0</v>
      </c>
      <c r="CD133" s="60">
        <f>PL_Produktion_Eingabe!CM133*CF$5</f>
        <v>0</v>
      </c>
      <c r="CE133" s="123">
        <f>PL_Produktion_Eingabe!CN133*CF$5</f>
        <v>0</v>
      </c>
      <c r="CF133" s="90">
        <f t="shared" si="52"/>
        <v>0</v>
      </c>
      <c r="CG133" s="87">
        <f>PL_Produktion_Eingabe!CQ133*CJ$5</f>
        <v>0</v>
      </c>
      <c r="CH133" s="60">
        <f>PL_Produktion_Eingabe!CR133*CJ$5</f>
        <v>0</v>
      </c>
      <c r="CI133" s="123">
        <f>PL_Produktion_Eingabe!CS133*CJ$5</f>
        <v>0</v>
      </c>
      <c r="CJ133" s="90">
        <f t="shared" si="53"/>
        <v>0</v>
      </c>
      <c r="CK133" s="87">
        <f>PL_Produktion_Eingabe!CV133*CN$5</f>
        <v>0</v>
      </c>
      <c r="CL133" s="60">
        <f>PL_Produktion_Eingabe!CW133*CN$5</f>
        <v>0</v>
      </c>
      <c r="CM133" s="123">
        <f>PL_Produktion_Eingabe!CX133*CN$5</f>
        <v>0</v>
      </c>
      <c r="CN133" s="90">
        <f t="shared" si="54"/>
        <v>0</v>
      </c>
      <c r="CO133" s="87">
        <f>PL_Produktion_Eingabe!DA133*CR$5</f>
        <v>0</v>
      </c>
      <c r="CP133" s="60">
        <f>PL_Produktion_Eingabe!DB133*CR$5</f>
        <v>0</v>
      </c>
      <c r="CQ133" s="123">
        <f>PL_Produktion_Eingabe!DC133*CR$5</f>
        <v>0</v>
      </c>
      <c r="CR133" s="90">
        <f t="shared" si="55"/>
        <v>0</v>
      </c>
      <c r="CS133" s="87">
        <f>PL_Produktion_Eingabe!DF133*CV$5</f>
        <v>0</v>
      </c>
      <c r="CT133" s="60">
        <f>PL_Produktion_Eingabe!DG133*CV$5</f>
        <v>0</v>
      </c>
      <c r="CU133" s="123">
        <f>PL_Produktion_Eingabe!DH133*CV$5</f>
        <v>0</v>
      </c>
      <c r="CV133" s="90">
        <f t="shared" si="56"/>
        <v>0</v>
      </c>
      <c r="CW133" s="87">
        <f>PL_Produktion_Eingabe!DK133*CZ$5</f>
        <v>0</v>
      </c>
      <c r="CX133" s="60">
        <f>PL_Produktion_Eingabe!DL133*CZ$5</f>
        <v>0</v>
      </c>
      <c r="CY133" s="123">
        <f>PL_Produktion_Eingabe!DM133*CZ$5</f>
        <v>0</v>
      </c>
      <c r="CZ133" s="90">
        <f t="shared" si="57"/>
        <v>0</v>
      </c>
      <c r="DA133" s="87">
        <f>PL_Produktion_Eingabe!DP133*DD$5</f>
        <v>0</v>
      </c>
      <c r="DB133" s="60">
        <f>PL_Produktion_Eingabe!DQ133*DD$5</f>
        <v>0</v>
      </c>
      <c r="DC133" s="123">
        <f>PL_Produktion_Eingabe!DR133*DD$5</f>
        <v>0</v>
      </c>
      <c r="DD133" s="90">
        <f t="shared" si="58"/>
        <v>0</v>
      </c>
      <c r="DE133" s="87">
        <f>PL_Produktion_Eingabe!DU133*DH$5</f>
        <v>0</v>
      </c>
      <c r="DF133" s="60">
        <f>PL_Produktion_Eingabe!DV133*DH$5</f>
        <v>0</v>
      </c>
      <c r="DG133" s="123">
        <f>PL_Produktion_Eingabe!DW133*DH$5</f>
        <v>0</v>
      </c>
      <c r="DH133" s="90">
        <f t="shared" si="59"/>
        <v>0</v>
      </c>
    </row>
    <row r="134" spans="1:112" x14ac:dyDescent="0.2">
      <c r="A134" s="1">
        <f>Stundeneingabe_2008!A133</f>
        <v>5</v>
      </c>
      <c r="B134" s="1">
        <f>Stundeneingabe_2008!B133</f>
        <v>19</v>
      </c>
      <c r="C134" s="1" t="str">
        <f>Stundeneingabe_2008!C133</f>
        <v>MI</v>
      </c>
      <c r="D134" s="19">
        <f>Stundeneingabe_2008!D133</f>
        <v>45784</v>
      </c>
      <c r="E134" s="87">
        <f>Stundeneingabe_2008!O133*$H$3</f>
        <v>0</v>
      </c>
      <c r="F134" s="60">
        <f>Stundeneingabe_2008!P133*$H$3</f>
        <v>0</v>
      </c>
      <c r="G134" s="123">
        <f>Stundeneingabe_2008!Q133*$H$3</f>
        <v>0</v>
      </c>
      <c r="H134" s="90">
        <f t="shared" si="33"/>
        <v>0</v>
      </c>
      <c r="I134" s="87">
        <f t="shared" si="30"/>
        <v>0</v>
      </c>
      <c r="J134" s="60">
        <f t="shared" si="31"/>
        <v>0</v>
      </c>
      <c r="K134" s="123">
        <f t="shared" si="32"/>
        <v>0</v>
      </c>
      <c r="L134" s="150">
        <f t="shared" si="34"/>
        <v>0</v>
      </c>
      <c r="M134" s="87">
        <f>PL_Produktion_Eingabe!E134*P$5</f>
        <v>0</v>
      </c>
      <c r="N134" s="60">
        <f>PL_Produktion_Eingabe!F134*P$5</f>
        <v>0</v>
      </c>
      <c r="O134" s="123">
        <f>PL_Produktion_Eingabe!G134*P$5</f>
        <v>0</v>
      </c>
      <c r="P134" s="90">
        <f t="shared" si="35"/>
        <v>0</v>
      </c>
      <c r="Q134" s="87">
        <f>PL_Produktion_Eingabe!J134*T$5</f>
        <v>0</v>
      </c>
      <c r="R134" s="60">
        <f>PL_Produktion_Eingabe!K134*T$5</f>
        <v>0</v>
      </c>
      <c r="S134" s="123">
        <f>PL_Produktion_Eingabe!L134*T$5</f>
        <v>0</v>
      </c>
      <c r="T134" s="90">
        <f t="shared" si="36"/>
        <v>0</v>
      </c>
      <c r="U134" s="87">
        <f>PL_Produktion_Eingabe!O134*X$5</f>
        <v>0</v>
      </c>
      <c r="V134" s="60">
        <f>PL_Produktion_Eingabe!P134*X$5</f>
        <v>0</v>
      </c>
      <c r="W134" s="123">
        <f>PL_Produktion_Eingabe!Q134*X$5</f>
        <v>0</v>
      </c>
      <c r="X134" s="90">
        <f t="shared" si="37"/>
        <v>0</v>
      </c>
      <c r="Y134" s="87">
        <f>PL_Produktion_Eingabe!T134*AB$5</f>
        <v>0</v>
      </c>
      <c r="Z134" s="60">
        <f>PL_Produktion_Eingabe!U134*AB$5</f>
        <v>0</v>
      </c>
      <c r="AA134" s="123">
        <f>PL_Produktion_Eingabe!V134*AB$5</f>
        <v>0</v>
      </c>
      <c r="AB134" s="90">
        <f t="shared" si="38"/>
        <v>0</v>
      </c>
      <c r="AC134" s="87">
        <f>PL_Produktion_Eingabe!Y134*AF$5</f>
        <v>0</v>
      </c>
      <c r="AD134" s="60">
        <f>PL_Produktion_Eingabe!Z134*AF$5</f>
        <v>0</v>
      </c>
      <c r="AE134" s="123">
        <f>PL_Produktion_Eingabe!AA134*AF$5</f>
        <v>0</v>
      </c>
      <c r="AF134" s="90">
        <f t="shared" si="39"/>
        <v>0</v>
      </c>
      <c r="AG134" s="87">
        <f>PL_Produktion_Eingabe!AD134*AJ$5</f>
        <v>0</v>
      </c>
      <c r="AH134" s="60">
        <f>PL_Produktion_Eingabe!AE134*AJ$5</f>
        <v>0</v>
      </c>
      <c r="AI134" s="123">
        <f>PL_Produktion_Eingabe!AF134*AJ$5</f>
        <v>0</v>
      </c>
      <c r="AJ134" s="90">
        <f t="shared" si="40"/>
        <v>0</v>
      </c>
      <c r="AK134" s="87">
        <f>PL_Produktion_Eingabe!AI134*AN$5</f>
        <v>0</v>
      </c>
      <c r="AL134" s="60">
        <f>PL_Produktion_Eingabe!AJ134*AN$5</f>
        <v>0</v>
      </c>
      <c r="AM134" s="123">
        <f>PL_Produktion_Eingabe!AK134*AN$5</f>
        <v>0</v>
      </c>
      <c r="AN134" s="90">
        <f t="shared" si="41"/>
        <v>0</v>
      </c>
      <c r="AO134" s="87">
        <f>PL_Produktion_Eingabe!AN134*AR$5</f>
        <v>0</v>
      </c>
      <c r="AP134" s="60">
        <f>PL_Produktion_Eingabe!AO134*AR$5</f>
        <v>0</v>
      </c>
      <c r="AQ134" s="123">
        <f>PL_Produktion_Eingabe!AP134*AR$5</f>
        <v>0</v>
      </c>
      <c r="AR134" s="90">
        <f t="shared" si="42"/>
        <v>0</v>
      </c>
      <c r="AS134" s="87">
        <f>PL_Produktion_Eingabe!AS134*AV$5</f>
        <v>0</v>
      </c>
      <c r="AT134" s="60">
        <f>PL_Produktion_Eingabe!AT134*AV$5</f>
        <v>0</v>
      </c>
      <c r="AU134" s="123">
        <f>PL_Produktion_Eingabe!AU134*AV$5</f>
        <v>0</v>
      </c>
      <c r="AV134" s="90">
        <f t="shared" si="43"/>
        <v>0</v>
      </c>
      <c r="AW134" s="87">
        <f>PL_Produktion_Eingabe!AX134*AZ$5</f>
        <v>0</v>
      </c>
      <c r="AX134" s="60">
        <f>PL_Produktion_Eingabe!AY134*AZ$5</f>
        <v>0</v>
      </c>
      <c r="AY134" s="123">
        <f>PL_Produktion_Eingabe!AZ134*AZ$5</f>
        <v>0</v>
      </c>
      <c r="AZ134" s="90">
        <f t="shared" si="44"/>
        <v>0</v>
      </c>
      <c r="BA134" s="87">
        <f>PL_Produktion_Eingabe!BC134*BD$5</f>
        <v>0</v>
      </c>
      <c r="BB134" s="60">
        <f>PL_Produktion_Eingabe!BD134*BD$5</f>
        <v>0</v>
      </c>
      <c r="BC134" s="123">
        <f>PL_Produktion_Eingabe!BE134*BD$5</f>
        <v>0</v>
      </c>
      <c r="BD134" s="90">
        <f t="shared" si="45"/>
        <v>0</v>
      </c>
      <c r="BE134" s="87">
        <f>PL_Produktion_Eingabe!BH134*BH$5</f>
        <v>0</v>
      </c>
      <c r="BF134" s="60">
        <f>PL_Produktion_Eingabe!BI134*BH$5</f>
        <v>0</v>
      </c>
      <c r="BG134" s="123">
        <f>PL_Produktion_Eingabe!BJ134*BH$5</f>
        <v>0</v>
      </c>
      <c r="BH134" s="90">
        <f t="shared" si="46"/>
        <v>0</v>
      </c>
      <c r="BI134" s="87">
        <f>PL_Produktion_Eingabe!BM134*BL$5</f>
        <v>0</v>
      </c>
      <c r="BJ134" s="60">
        <f>PL_Produktion_Eingabe!BN134*BL$5</f>
        <v>0</v>
      </c>
      <c r="BK134" s="123">
        <f>PL_Produktion_Eingabe!BO134*BL$5</f>
        <v>0</v>
      </c>
      <c r="BL134" s="90">
        <f t="shared" si="47"/>
        <v>0</v>
      </c>
      <c r="BM134" s="87">
        <f>PL_Produktion_Eingabe!BR134*BP$5</f>
        <v>0</v>
      </c>
      <c r="BN134" s="60">
        <f>PL_Produktion_Eingabe!BS134*BP$5</f>
        <v>0</v>
      </c>
      <c r="BO134" s="123">
        <f>PL_Produktion_Eingabe!BT134*BP$5</f>
        <v>0</v>
      </c>
      <c r="BP134" s="90">
        <f t="shared" si="48"/>
        <v>0</v>
      </c>
      <c r="BQ134" s="87">
        <f>PL_Produktion_Eingabe!BW134*BT$5</f>
        <v>0</v>
      </c>
      <c r="BR134" s="60">
        <f>PL_Produktion_Eingabe!BX134*BT$5</f>
        <v>0</v>
      </c>
      <c r="BS134" s="123">
        <f>PL_Produktion_Eingabe!BY134*BT$5</f>
        <v>0</v>
      </c>
      <c r="BT134" s="90">
        <f t="shared" si="49"/>
        <v>0</v>
      </c>
      <c r="BU134" s="87">
        <f>PL_Produktion_Eingabe!CB134*BX$5</f>
        <v>0</v>
      </c>
      <c r="BV134" s="60">
        <f>PL_Produktion_Eingabe!CC134*BX$5</f>
        <v>0</v>
      </c>
      <c r="BW134" s="123">
        <f>PL_Produktion_Eingabe!CD134*BX$5</f>
        <v>0</v>
      </c>
      <c r="BX134" s="90">
        <f t="shared" si="50"/>
        <v>0</v>
      </c>
      <c r="BY134" s="87">
        <f>PL_Produktion_Eingabe!CG134*CB$5</f>
        <v>0</v>
      </c>
      <c r="BZ134" s="60">
        <f>PL_Produktion_Eingabe!CH134*CB$5</f>
        <v>0</v>
      </c>
      <c r="CA134" s="123">
        <f>PL_Produktion_Eingabe!CI134*CB$5</f>
        <v>0</v>
      </c>
      <c r="CB134" s="90">
        <f t="shared" si="51"/>
        <v>0</v>
      </c>
      <c r="CC134" s="87">
        <f>PL_Produktion_Eingabe!CL134*CF$5</f>
        <v>0</v>
      </c>
      <c r="CD134" s="60">
        <f>PL_Produktion_Eingabe!CM134*CF$5</f>
        <v>0</v>
      </c>
      <c r="CE134" s="123">
        <f>PL_Produktion_Eingabe!CN134*CF$5</f>
        <v>0</v>
      </c>
      <c r="CF134" s="90">
        <f t="shared" si="52"/>
        <v>0</v>
      </c>
      <c r="CG134" s="87">
        <f>PL_Produktion_Eingabe!CQ134*CJ$5</f>
        <v>0</v>
      </c>
      <c r="CH134" s="60">
        <f>PL_Produktion_Eingabe!CR134*CJ$5</f>
        <v>0</v>
      </c>
      <c r="CI134" s="123">
        <f>PL_Produktion_Eingabe!CS134*CJ$5</f>
        <v>0</v>
      </c>
      <c r="CJ134" s="90">
        <f t="shared" si="53"/>
        <v>0</v>
      </c>
      <c r="CK134" s="87">
        <f>PL_Produktion_Eingabe!CV134*CN$5</f>
        <v>0</v>
      </c>
      <c r="CL134" s="60">
        <f>PL_Produktion_Eingabe!CW134*CN$5</f>
        <v>0</v>
      </c>
      <c r="CM134" s="123">
        <f>PL_Produktion_Eingabe!CX134*CN$5</f>
        <v>0</v>
      </c>
      <c r="CN134" s="90">
        <f t="shared" si="54"/>
        <v>0</v>
      </c>
      <c r="CO134" s="87">
        <f>PL_Produktion_Eingabe!DA134*CR$5</f>
        <v>0</v>
      </c>
      <c r="CP134" s="60">
        <f>PL_Produktion_Eingabe!DB134*CR$5</f>
        <v>0</v>
      </c>
      <c r="CQ134" s="123">
        <f>PL_Produktion_Eingabe!DC134*CR$5</f>
        <v>0</v>
      </c>
      <c r="CR134" s="90">
        <f t="shared" si="55"/>
        <v>0</v>
      </c>
      <c r="CS134" s="87">
        <f>PL_Produktion_Eingabe!DF134*CV$5</f>
        <v>0</v>
      </c>
      <c r="CT134" s="60">
        <f>PL_Produktion_Eingabe!DG134*CV$5</f>
        <v>0</v>
      </c>
      <c r="CU134" s="123">
        <f>PL_Produktion_Eingabe!DH134*CV$5</f>
        <v>0</v>
      </c>
      <c r="CV134" s="90">
        <f t="shared" si="56"/>
        <v>0</v>
      </c>
      <c r="CW134" s="87">
        <f>PL_Produktion_Eingabe!DK134*CZ$5</f>
        <v>0</v>
      </c>
      <c r="CX134" s="60">
        <f>PL_Produktion_Eingabe!DL134*CZ$5</f>
        <v>0</v>
      </c>
      <c r="CY134" s="123">
        <f>PL_Produktion_Eingabe!DM134*CZ$5</f>
        <v>0</v>
      </c>
      <c r="CZ134" s="90">
        <f t="shared" si="57"/>
        <v>0</v>
      </c>
      <c r="DA134" s="87">
        <f>PL_Produktion_Eingabe!DP134*DD$5</f>
        <v>0</v>
      </c>
      <c r="DB134" s="60">
        <f>PL_Produktion_Eingabe!DQ134*DD$5</f>
        <v>0</v>
      </c>
      <c r="DC134" s="123">
        <f>PL_Produktion_Eingabe!DR134*DD$5</f>
        <v>0</v>
      </c>
      <c r="DD134" s="90">
        <f t="shared" si="58"/>
        <v>0</v>
      </c>
      <c r="DE134" s="87">
        <f>PL_Produktion_Eingabe!DU134*DH$5</f>
        <v>0</v>
      </c>
      <c r="DF134" s="60">
        <f>PL_Produktion_Eingabe!DV134*DH$5</f>
        <v>0</v>
      </c>
      <c r="DG134" s="123">
        <f>PL_Produktion_Eingabe!DW134*DH$5</f>
        <v>0</v>
      </c>
      <c r="DH134" s="90">
        <f t="shared" si="59"/>
        <v>0</v>
      </c>
    </row>
    <row r="135" spans="1:112" x14ac:dyDescent="0.2">
      <c r="A135" s="1">
        <f>Stundeneingabe_2008!A134</f>
        <v>5</v>
      </c>
      <c r="B135" s="1">
        <f>Stundeneingabe_2008!B134</f>
        <v>19</v>
      </c>
      <c r="C135" s="1" t="str">
        <f>Stundeneingabe_2008!C134</f>
        <v>DO</v>
      </c>
      <c r="D135" s="19">
        <f>Stundeneingabe_2008!D134</f>
        <v>45785</v>
      </c>
      <c r="E135" s="87">
        <f>Stundeneingabe_2008!O134*$H$3</f>
        <v>0</v>
      </c>
      <c r="F135" s="60">
        <f>Stundeneingabe_2008!P134*$H$3</f>
        <v>0</v>
      </c>
      <c r="G135" s="123">
        <f>Stundeneingabe_2008!Q134*$H$3</f>
        <v>0</v>
      </c>
      <c r="H135" s="90">
        <f t="shared" si="33"/>
        <v>0</v>
      </c>
      <c r="I135" s="87">
        <f t="shared" si="30"/>
        <v>0</v>
      </c>
      <c r="J135" s="60">
        <f t="shared" si="31"/>
        <v>0</v>
      </c>
      <c r="K135" s="123">
        <f t="shared" si="32"/>
        <v>0</v>
      </c>
      <c r="L135" s="150">
        <f t="shared" si="34"/>
        <v>0</v>
      </c>
      <c r="M135" s="87">
        <f>PL_Produktion_Eingabe!E135*P$5</f>
        <v>0</v>
      </c>
      <c r="N135" s="60">
        <f>PL_Produktion_Eingabe!F135*P$5</f>
        <v>0</v>
      </c>
      <c r="O135" s="123">
        <f>PL_Produktion_Eingabe!G135*P$5</f>
        <v>0</v>
      </c>
      <c r="P135" s="90">
        <f t="shared" si="35"/>
        <v>0</v>
      </c>
      <c r="Q135" s="87">
        <f>PL_Produktion_Eingabe!J135*T$5</f>
        <v>0</v>
      </c>
      <c r="R135" s="60">
        <f>PL_Produktion_Eingabe!K135*T$5</f>
        <v>0</v>
      </c>
      <c r="S135" s="123">
        <f>PL_Produktion_Eingabe!L135*T$5</f>
        <v>0</v>
      </c>
      <c r="T135" s="90">
        <f t="shared" si="36"/>
        <v>0</v>
      </c>
      <c r="U135" s="87">
        <f>PL_Produktion_Eingabe!O135*X$5</f>
        <v>0</v>
      </c>
      <c r="V135" s="60">
        <f>PL_Produktion_Eingabe!P135*X$5</f>
        <v>0</v>
      </c>
      <c r="W135" s="123">
        <f>PL_Produktion_Eingabe!Q135*X$5</f>
        <v>0</v>
      </c>
      <c r="X135" s="90">
        <f t="shared" si="37"/>
        <v>0</v>
      </c>
      <c r="Y135" s="87">
        <f>PL_Produktion_Eingabe!T135*AB$5</f>
        <v>0</v>
      </c>
      <c r="Z135" s="60">
        <f>PL_Produktion_Eingabe!U135*AB$5</f>
        <v>0</v>
      </c>
      <c r="AA135" s="123">
        <f>PL_Produktion_Eingabe!V135*AB$5</f>
        <v>0</v>
      </c>
      <c r="AB135" s="90">
        <f t="shared" si="38"/>
        <v>0</v>
      </c>
      <c r="AC135" s="87">
        <f>PL_Produktion_Eingabe!Y135*AF$5</f>
        <v>0</v>
      </c>
      <c r="AD135" s="60">
        <f>PL_Produktion_Eingabe!Z135*AF$5</f>
        <v>0</v>
      </c>
      <c r="AE135" s="123">
        <f>PL_Produktion_Eingabe!AA135*AF$5</f>
        <v>0</v>
      </c>
      <c r="AF135" s="90">
        <f t="shared" si="39"/>
        <v>0</v>
      </c>
      <c r="AG135" s="87">
        <f>PL_Produktion_Eingabe!AD135*AJ$5</f>
        <v>0</v>
      </c>
      <c r="AH135" s="60">
        <f>PL_Produktion_Eingabe!AE135*AJ$5</f>
        <v>0</v>
      </c>
      <c r="AI135" s="123">
        <f>PL_Produktion_Eingabe!AF135*AJ$5</f>
        <v>0</v>
      </c>
      <c r="AJ135" s="90">
        <f t="shared" si="40"/>
        <v>0</v>
      </c>
      <c r="AK135" s="87">
        <f>PL_Produktion_Eingabe!AI135*AN$5</f>
        <v>0</v>
      </c>
      <c r="AL135" s="60">
        <f>PL_Produktion_Eingabe!AJ135*AN$5</f>
        <v>0</v>
      </c>
      <c r="AM135" s="123">
        <f>PL_Produktion_Eingabe!AK135*AN$5</f>
        <v>0</v>
      </c>
      <c r="AN135" s="90">
        <f t="shared" si="41"/>
        <v>0</v>
      </c>
      <c r="AO135" s="87">
        <f>PL_Produktion_Eingabe!AN135*AR$5</f>
        <v>0</v>
      </c>
      <c r="AP135" s="60">
        <f>PL_Produktion_Eingabe!AO135*AR$5</f>
        <v>0</v>
      </c>
      <c r="AQ135" s="123">
        <f>PL_Produktion_Eingabe!AP135*AR$5</f>
        <v>0</v>
      </c>
      <c r="AR135" s="90">
        <f t="shared" si="42"/>
        <v>0</v>
      </c>
      <c r="AS135" s="87">
        <f>PL_Produktion_Eingabe!AS135*AV$5</f>
        <v>0</v>
      </c>
      <c r="AT135" s="60">
        <f>PL_Produktion_Eingabe!AT135*AV$5</f>
        <v>0</v>
      </c>
      <c r="AU135" s="123">
        <f>PL_Produktion_Eingabe!AU135*AV$5</f>
        <v>0</v>
      </c>
      <c r="AV135" s="90">
        <f t="shared" si="43"/>
        <v>0</v>
      </c>
      <c r="AW135" s="87">
        <f>PL_Produktion_Eingabe!AX135*AZ$5</f>
        <v>0</v>
      </c>
      <c r="AX135" s="60">
        <f>PL_Produktion_Eingabe!AY135*AZ$5</f>
        <v>0</v>
      </c>
      <c r="AY135" s="123">
        <f>PL_Produktion_Eingabe!AZ135*AZ$5</f>
        <v>0</v>
      </c>
      <c r="AZ135" s="90">
        <f t="shared" si="44"/>
        <v>0</v>
      </c>
      <c r="BA135" s="87">
        <f>PL_Produktion_Eingabe!BC135*BD$5</f>
        <v>0</v>
      </c>
      <c r="BB135" s="60">
        <f>PL_Produktion_Eingabe!BD135*BD$5</f>
        <v>0</v>
      </c>
      <c r="BC135" s="123">
        <f>PL_Produktion_Eingabe!BE135*BD$5</f>
        <v>0</v>
      </c>
      <c r="BD135" s="90">
        <f t="shared" si="45"/>
        <v>0</v>
      </c>
      <c r="BE135" s="87">
        <f>PL_Produktion_Eingabe!BH135*BH$5</f>
        <v>0</v>
      </c>
      <c r="BF135" s="60">
        <f>PL_Produktion_Eingabe!BI135*BH$5</f>
        <v>0</v>
      </c>
      <c r="BG135" s="123">
        <f>PL_Produktion_Eingabe!BJ135*BH$5</f>
        <v>0</v>
      </c>
      <c r="BH135" s="90">
        <f t="shared" si="46"/>
        <v>0</v>
      </c>
      <c r="BI135" s="87">
        <f>PL_Produktion_Eingabe!BM135*BL$5</f>
        <v>0</v>
      </c>
      <c r="BJ135" s="60">
        <f>PL_Produktion_Eingabe!BN135*BL$5</f>
        <v>0</v>
      </c>
      <c r="BK135" s="123">
        <f>PL_Produktion_Eingabe!BO135*BL$5</f>
        <v>0</v>
      </c>
      <c r="BL135" s="90">
        <f t="shared" si="47"/>
        <v>0</v>
      </c>
      <c r="BM135" s="87">
        <f>PL_Produktion_Eingabe!BR135*BP$5</f>
        <v>0</v>
      </c>
      <c r="BN135" s="60">
        <f>PL_Produktion_Eingabe!BS135*BP$5</f>
        <v>0</v>
      </c>
      <c r="BO135" s="123">
        <f>PL_Produktion_Eingabe!BT135*BP$5</f>
        <v>0</v>
      </c>
      <c r="BP135" s="90">
        <f t="shared" si="48"/>
        <v>0</v>
      </c>
      <c r="BQ135" s="87">
        <f>PL_Produktion_Eingabe!BW135*BT$5</f>
        <v>0</v>
      </c>
      <c r="BR135" s="60">
        <f>PL_Produktion_Eingabe!BX135*BT$5</f>
        <v>0</v>
      </c>
      <c r="BS135" s="123">
        <f>PL_Produktion_Eingabe!BY135*BT$5</f>
        <v>0</v>
      </c>
      <c r="BT135" s="90">
        <f t="shared" si="49"/>
        <v>0</v>
      </c>
      <c r="BU135" s="87">
        <f>PL_Produktion_Eingabe!CB135*BX$5</f>
        <v>0</v>
      </c>
      <c r="BV135" s="60">
        <f>PL_Produktion_Eingabe!CC135*BX$5</f>
        <v>0</v>
      </c>
      <c r="BW135" s="123">
        <f>PL_Produktion_Eingabe!CD135*BX$5</f>
        <v>0</v>
      </c>
      <c r="BX135" s="90">
        <f t="shared" si="50"/>
        <v>0</v>
      </c>
      <c r="BY135" s="87">
        <f>PL_Produktion_Eingabe!CG135*CB$5</f>
        <v>0</v>
      </c>
      <c r="BZ135" s="60">
        <f>PL_Produktion_Eingabe!CH135*CB$5</f>
        <v>0</v>
      </c>
      <c r="CA135" s="123">
        <f>PL_Produktion_Eingabe!CI135*CB$5</f>
        <v>0</v>
      </c>
      <c r="CB135" s="90">
        <f t="shared" si="51"/>
        <v>0</v>
      </c>
      <c r="CC135" s="87">
        <f>PL_Produktion_Eingabe!CL135*CF$5</f>
        <v>0</v>
      </c>
      <c r="CD135" s="60">
        <f>PL_Produktion_Eingabe!CM135*CF$5</f>
        <v>0</v>
      </c>
      <c r="CE135" s="123">
        <f>PL_Produktion_Eingabe!CN135*CF$5</f>
        <v>0</v>
      </c>
      <c r="CF135" s="90">
        <f t="shared" si="52"/>
        <v>0</v>
      </c>
      <c r="CG135" s="87">
        <f>PL_Produktion_Eingabe!CQ135*CJ$5</f>
        <v>0</v>
      </c>
      <c r="CH135" s="60">
        <f>PL_Produktion_Eingabe!CR135*CJ$5</f>
        <v>0</v>
      </c>
      <c r="CI135" s="123">
        <f>PL_Produktion_Eingabe!CS135*CJ$5</f>
        <v>0</v>
      </c>
      <c r="CJ135" s="90">
        <f t="shared" si="53"/>
        <v>0</v>
      </c>
      <c r="CK135" s="87">
        <f>PL_Produktion_Eingabe!CV135*CN$5</f>
        <v>0</v>
      </c>
      <c r="CL135" s="60">
        <f>PL_Produktion_Eingabe!CW135*CN$5</f>
        <v>0</v>
      </c>
      <c r="CM135" s="123">
        <f>PL_Produktion_Eingabe!CX135*CN$5</f>
        <v>0</v>
      </c>
      <c r="CN135" s="90">
        <f t="shared" si="54"/>
        <v>0</v>
      </c>
      <c r="CO135" s="87">
        <f>PL_Produktion_Eingabe!DA135*CR$5</f>
        <v>0</v>
      </c>
      <c r="CP135" s="60">
        <f>PL_Produktion_Eingabe!DB135*CR$5</f>
        <v>0</v>
      </c>
      <c r="CQ135" s="123">
        <f>PL_Produktion_Eingabe!DC135*CR$5</f>
        <v>0</v>
      </c>
      <c r="CR135" s="90">
        <f t="shared" si="55"/>
        <v>0</v>
      </c>
      <c r="CS135" s="87">
        <f>PL_Produktion_Eingabe!DF135*CV$5</f>
        <v>0</v>
      </c>
      <c r="CT135" s="60">
        <f>PL_Produktion_Eingabe!DG135*CV$5</f>
        <v>0</v>
      </c>
      <c r="CU135" s="123">
        <f>PL_Produktion_Eingabe!DH135*CV$5</f>
        <v>0</v>
      </c>
      <c r="CV135" s="90">
        <f t="shared" si="56"/>
        <v>0</v>
      </c>
      <c r="CW135" s="87">
        <f>PL_Produktion_Eingabe!DK135*CZ$5</f>
        <v>0</v>
      </c>
      <c r="CX135" s="60">
        <f>PL_Produktion_Eingabe!DL135*CZ$5</f>
        <v>0</v>
      </c>
      <c r="CY135" s="123">
        <f>PL_Produktion_Eingabe!DM135*CZ$5</f>
        <v>0</v>
      </c>
      <c r="CZ135" s="90">
        <f t="shared" si="57"/>
        <v>0</v>
      </c>
      <c r="DA135" s="87">
        <f>PL_Produktion_Eingabe!DP135*DD$5</f>
        <v>0</v>
      </c>
      <c r="DB135" s="60">
        <f>PL_Produktion_Eingabe!DQ135*DD$5</f>
        <v>0</v>
      </c>
      <c r="DC135" s="123">
        <f>PL_Produktion_Eingabe!DR135*DD$5</f>
        <v>0</v>
      </c>
      <c r="DD135" s="90">
        <f t="shared" si="58"/>
        <v>0</v>
      </c>
      <c r="DE135" s="87">
        <f>PL_Produktion_Eingabe!DU135*DH$5</f>
        <v>0</v>
      </c>
      <c r="DF135" s="60">
        <f>PL_Produktion_Eingabe!DV135*DH$5</f>
        <v>0</v>
      </c>
      <c r="DG135" s="123">
        <f>PL_Produktion_Eingabe!DW135*DH$5</f>
        <v>0</v>
      </c>
      <c r="DH135" s="90">
        <f t="shared" si="59"/>
        <v>0</v>
      </c>
    </row>
    <row r="136" spans="1:112" x14ac:dyDescent="0.2">
      <c r="A136" s="1">
        <f>Stundeneingabe_2008!A135</f>
        <v>5</v>
      </c>
      <c r="B136" s="1">
        <f>Stundeneingabe_2008!B135</f>
        <v>19</v>
      </c>
      <c r="C136" s="1" t="str">
        <f>Stundeneingabe_2008!C135</f>
        <v>FR</v>
      </c>
      <c r="D136" s="19">
        <f>Stundeneingabe_2008!D135</f>
        <v>45786</v>
      </c>
      <c r="E136" s="87">
        <f>Stundeneingabe_2008!O135*$H$3</f>
        <v>0</v>
      </c>
      <c r="F136" s="60">
        <f>Stundeneingabe_2008!P135*$H$3</f>
        <v>0</v>
      </c>
      <c r="G136" s="123">
        <f>Stundeneingabe_2008!Q135*$H$3</f>
        <v>0</v>
      </c>
      <c r="H136" s="90">
        <f t="shared" si="33"/>
        <v>0</v>
      </c>
      <c r="I136" s="87">
        <f t="shared" ref="I136:I199" si="60">M136+Q136+U136+Y136+AC136+AG136+AK136+AO136+AW136+BA136+BE136+BI136+BM136+BQ136+BU136+BY136+CC136+CG136+CK136+CO136+CS136+DA136+DE136+AS136+CW136</f>
        <v>0</v>
      </c>
      <c r="J136" s="60">
        <f t="shared" ref="J136:J199" si="61">N136+R136+V136+Z136+AD136+AH136+AL136+AP136+AX136+BB136+BF136+BJ136+BN136+BR136+BV136+BZ136+CD136+CH136+CL136+CP136+CT136+DB136+DF136+AT136+CX136</f>
        <v>0</v>
      </c>
      <c r="K136" s="123">
        <f t="shared" ref="K136:K199" si="62">O136+S136+W136+AA136+AE136+AI136+AM136+AQ136+AY136+BC136+BG136+BK136+BO136+BS136+BW136+CA136+CE136+CI136+CM136+CQ136+CU136+DC136+DG136+AU136+CY136</f>
        <v>0</v>
      </c>
      <c r="L136" s="150">
        <f t="shared" si="34"/>
        <v>0</v>
      </c>
      <c r="M136" s="87">
        <f>PL_Produktion_Eingabe!E136*P$5</f>
        <v>0</v>
      </c>
      <c r="N136" s="60">
        <f>PL_Produktion_Eingabe!F136*P$5</f>
        <v>0</v>
      </c>
      <c r="O136" s="123">
        <f>PL_Produktion_Eingabe!G136*P$5</f>
        <v>0</v>
      </c>
      <c r="P136" s="90">
        <f t="shared" si="35"/>
        <v>0</v>
      </c>
      <c r="Q136" s="87">
        <f>PL_Produktion_Eingabe!J136*T$5</f>
        <v>0</v>
      </c>
      <c r="R136" s="60">
        <f>PL_Produktion_Eingabe!K136*T$5</f>
        <v>0</v>
      </c>
      <c r="S136" s="123">
        <f>PL_Produktion_Eingabe!L136*T$5</f>
        <v>0</v>
      </c>
      <c r="T136" s="90">
        <f t="shared" si="36"/>
        <v>0</v>
      </c>
      <c r="U136" s="87">
        <f>PL_Produktion_Eingabe!O136*X$5</f>
        <v>0</v>
      </c>
      <c r="V136" s="60">
        <f>PL_Produktion_Eingabe!P136*X$5</f>
        <v>0</v>
      </c>
      <c r="W136" s="123">
        <f>PL_Produktion_Eingabe!Q136*X$5</f>
        <v>0</v>
      </c>
      <c r="X136" s="90">
        <f t="shared" si="37"/>
        <v>0</v>
      </c>
      <c r="Y136" s="87">
        <f>PL_Produktion_Eingabe!T136*AB$5</f>
        <v>0</v>
      </c>
      <c r="Z136" s="60">
        <f>PL_Produktion_Eingabe!U136*AB$5</f>
        <v>0</v>
      </c>
      <c r="AA136" s="123">
        <f>PL_Produktion_Eingabe!V136*AB$5</f>
        <v>0</v>
      </c>
      <c r="AB136" s="90">
        <f t="shared" si="38"/>
        <v>0</v>
      </c>
      <c r="AC136" s="87">
        <f>PL_Produktion_Eingabe!Y136*AF$5</f>
        <v>0</v>
      </c>
      <c r="AD136" s="60">
        <f>PL_Produktion_Eingabe!Z136*AF$5</f>
        <v>0</v>
      </c>
      <c r="AE136" s="123">
        <f>PL_Produktion_Eingabe!AA136*AF$5</f>
        <v>0</v>
      </c>
      <c r="AF136" s="90">
        <f t="shared" si="39"/>
        <v>0</v>
      </c>
      <c r="AG136" s="87">
        <f>PL_Produktion_Eingabe!AD136*AJ$5</f>
        <v>0</v>
      </c>
      <c r="AH136" s="60">
        <f>PL_Produktion_Eingabe!AE136*AJ$5</f>
        <v>0</v>
      </c>
      <c r="AI136" s="123">
        <f>PL_Produktion_Eingabe!AF136*AJ$5</f>
        <v>0</v>
      </c>
      <c r="AJ136" s="90">
        <f t="shared" si="40"/>
        <v>0</v>
      </c>
      <c r="AK136" s="87">
        <f>PL_Produktion_Eingabe!AI136*AN$5</f>
        <v>0</v>
      </c>
      <c r="AL136" s="60">
        <f>PL_Produktion_Eingabe!AJ136*AN$5</f>
        <v>0</v>
      </c>
      <c r="AM136" s="123">
        <f>PL_Produktion_Eingabe!AK136*AN$5</f>
        <v>0</v>
      </c>
      <c r="AN136" s="90">
        <f t="shared" si="41"/>
        <v>0</v>
      </c>
      <c r="AO136" s="87">
        <f>PL_Produktion_Eingabe!AN136*AR$5</f>
        <v>0</v>
      </c>
      <c r="AP136" s="60">
        <f>PL_Produktion_Eingabe!AO136*AR$5</f>
        <v>0</v>
      </c>
      <c r="AQ136" s="123">
        <f>PL_Produktion_Eingabe!AP136*AR$5</f>
        <v>0</v>
      </c>
      <c r="AR136" s="90">
        <f t="shared" si="42"/>
        <v>0</v>
      </c>
      <c r="AS136" s="87">
        <f>PL_Produktion_Eingabe!AS136*AV$5</f>
        <v>0</v>
      </c>
      <c r="AT136" s="60">
        <f>PL_Produktion_Eingabe!AT136*AV$5</f>
        <v>0</v>
      </c>
      <c r="AU136" s="123">
        <f>PL_Produktion_Eingabe!AU136*AV$5</f>
        <v>0</v>
      </c>
      <c r="AV136" s="90">
        <f t="shared" si="43"/>
        <v>0</v>
      </c>
      <c r="AW136" s="87">
        <f>PL_Produktion_Eingabe!AX136*AZ$5</f>
        <v>0</v>
      </c>
      <c r="AX136" s="60">
        <f>PL_Produktion_Eingabe!AY136*AZ$5</f>
        <v>0</v>
      </c>
      <c r="AY136" s="123">
        <f>PL_Produktion_Eingabe!AZ136*AZ$5</f>
        <v>0</v>
      </c>
      <c r="AZ136" s="90">
        <f t="shared" si="44"/>
        <v>0</v>
      </c>
      <c r="BA136" s="87">
        <f>PL_Produktion_Eingabe!BC136*BD$5</f>
        <v>0</v>
      </c>
      <c r="BB136" s="60">
        <f>PL_Produktion_Eingabe!BD136*BD$5</f>
        <v>0</v>
      </c>
      <c r="BC136" s="123">
        <f>PL_Produktion_Eingabe!BE136*BD$5</f>
        <v>0</v>
      </c>
      <c r="BD136" s="90">
        <f t="shared" si="45"/>
        <v>0</v>
      </c>
      <c r="BE136" s="87">
        <f>PL_Produktion_Eingabe!BH136*BH$5</f>
        <v>0</v>
      </c>
      <c r="BF136" s="60">
        <f>PL_Produktion_Eingabe!BI136*BH$5</f>
        <v>0</v>
      </c>
      <c r="BG136" s="123">
        <f>PL_Produktion_Eingabe!BJ136*BH$5</f>
        <v>0</v>
      </c>
      <c r="BH136" s="90">
        <f t="shared" si="46"/>
        <v>0</v>
      </c>
      <c r="BI136" s="87">
        <f>PL_Produktion_Eingabe!BM136*BL$5</f>
        <v>0</v>
      </c>
      <c r="BJ136" s="60">
        <f>PL_Produktion_Eingabe!BN136*BL$5</f>
        <v>0</v>
      </c>
      <c r="BK136" s="123">
        <f>PL_Produktion_Eingabe!BO136*BL$5</f>
        <v>0</v>
      </c>
      <c r="BL136" s="90">
        <f t="shared" si="47"/>
        <v>0</v>
      </c>
      <c r="BM136" s="87">
        <f>PL_Produktion_Eingabe!BR136*BP$5</f>
        <v>0</v>
      </c>
      <c r="BN136" s="60">
        <f>PL_Produktion_Eingabe!BS136*BP$5</f>
        <v>0</v>
      </c>
      <c r="BO136" s="123">
        <f>PL_Produktion_Eingabe!BT136*BP$5</f>
        <v>0</v>
      </c>
      <c r="BP136" s="90">
        <f t="shared" si="48"/>
        <v>0</v>
      </c>
      <c r="BQ136" s="87">
        <f>PL_Produktion_Eingabe!BW136*BT$5</f>
        <v>0</v>
      </c>
      <c r="BR136" s="60">
        <f>PL_Produktion_Eingabe!BX136*BT$5</f>
        <v>0</v>
      </c>
      <c r="BS136" s="123">
        <f>PL_Produktion_Eingabe!BY136*BT$5</f>
        <v>0</v>
      </c>
      <c r="BT136" s="90">
        <f t="shared" si="49"/>
        <v>0</v>
      </c>
      <c r="BU136" s="87">
        <f>PL_Produktion_Eingabe!CB136*BX$5</f>
        <v>0</v>
      </c>
      <c r="BV136" s="60">
        <f>PL_Produktion_Eingabe!CC136*BX$5</f>
        <v>0</v>
      </c>
      <c r="BW136" s="123">
        <f>PL_Produktion_Eingabe!CD136*BX$5</f>
        <v>0</v>
      </c>
      <c r="BX136" s="90">
        <f t="shared" si="50"/>
        <v>0</v>
      </c>
      <c r="BY136" s="87">
        <f>PL_Produktion_Eingabe!CG136*CB$5</f>
        <v>0</v>
      </c>
      <c r="BZ136" s="60">
        <f>PL_Produktion_Eingabe!CH136*CB$5</f>
        <v>0</v>
      </c>
      <c r="CA136" s="123">
        <f>PL_Produktion_Eingabe!CI136*CB$5</f>
        <v>0</v>
      </c>
      <c r="CB136" s="90">
        <f t="shared" si="51"/>
        <v>0</v>
      </c>
      <c r="CC136" s="87">
        <f>PL_Produktion_Eingabe!CL136*CF$5</f>
        <v>0</v>
      </c>
      <c r="CD136" s="60">
        <f>PL_Produktion_Eingabe!CM136*CF$5</f>
        <v>0</v>
      </c>
      <c r="CE136" s="123">
        <f>PL_Produktion_Eingabe!CN136*CF$5</f>
        <v>0</v>
      </c>
      <c r="CF136" s="90">
        <f t="shared" si="52"/>
        <v>0</v>
      </c>
      <c r="CG136" s="87">
        <f>PL_Produktion_Eingabe!CQ136*CJ$5</f>
        <v>0</v>
      </c>
      <c r="CH136" s="60">
        <f>PL_Produktion_Eingabe!CR136*CJ$5</f>
        <v>0</v>
      </c>
      <c r="CI136" s="123">
        <f>PL_Produktion_Eingabe!CS136*CJ$5</f>
        <v>0</v>
      </c>
      <c r="CJ136" s="90">
        <f t="shared" si="53"/>
        <v>0</v>
      </c>
      <c r="CK136" s="87">
        <f>PL_Produktion_Eingabe!CV136*CN$5</f>
        <v>0</v>
      </c>
      <c r="CL136" s="60">
        <f>PL_Produktion_Eingabe!CW136*CN$5</f>
        <v>0</v>
      </c>
      <c r="CM136" s="123">
        <f>PL_Produktion_Eingabe!CX136*CN$5</f>
        <v>0</v>
      </c>
      <c r="CN136" s="90">
        <f t="shared" si="54"/>
        <v>0</v>
      </c>
      <c r="CO136" s="87">
        <f>PL_Produktion_Eingabe!DA136*CR$5</f>
        <v>0</v>
      </c>
      <c r="CP136" s="60">
        <f>PL_Produktion_Eingabe!DB136*CR$5</f>
        <v>0</v>
      </c>
      <c r="CQ136" s="123">
        <f>PL_Produktion_Eingabe!DC136*CR$5</f>
        <v>0</v>
      </c>
      <c r="CR136" s="90">
        <f t="shared" si="55"/>
        <v>0</v>
      </c>
      <c r="CS136" s="87">
        <f>PL_Produktion_Eingabe!DF136*CV$5</f>
        <v>0</v>
      </c>
      <c r="CT136" s="60">
        <f>PL_Produktion_Eingabe!DG136*CV$5</f>
        <v>0</v>
      </c>
      <c r="CU136" s="123">
        <f>PL_Produktion_Eingabe!DH136*CV$5</f>
        <v>0</v>
      </c>
      <c r="CV136" s="90">
        <f t="shared" si="56"/>
        <v>0</v>
      </c>
      <c r="CW136" s="87">
        <f>PL_Produktion_Eingabe!DK136*CZ$5</f>
        <v>0</v>
      </c>
      <c r="CX136" s="60">
        <f>PL_Produktion_Eingabe!DL136*CZ$5</f>
        <v>0</v>
      </c>
      <c r="CY136" s="123">
        <f>PL_Produktion_Eingabe!DM136*CZ$5</f>
        <v>0</v>
      </c>
      <c r="CZ136" s="90">
        <f t="shared" si="57"/>
        <v>0</v>
      </c>
      <c r="DA136" s="87">
        <f>PL_Produktion_Eingabe!DP136*DD$5</f>
        <v>0</v>
      </c>
      <c r="DB136" s="60">
        <f>PL_Produktion_Eingabe!DQ136*DD$5</f>
        <v>0</v>
      </c>
      <c r="DC136" s="123">
        <f>PL_Produktion_Eingabe!DR136*DD$5</f>
        <v>0</v>
      </c>
      <c r="DD136" s="90">
        <f t="shared" si="58"/>
        <v>0</v>
      </c>
      <c r="DE136" s="87">
        <f>PL_Produktion_Eingabe!DU136*DH$5</f>
        <v>0</v>
      </c>
      <c r="DF136" s="60">
        <f>PL_Produktion_Eingabe!DV136*DH$5</f>
        <v>0</v>
      </c>
      <c r="DG136" s="123">
        <f>PL_Produktion_Eingabe!DW136*DH$5</f>
        <v>0</v>
      </c>
      <c r="DH136" s="90">
        <f t="shared" si="59"/>
        <v>0</v>
      </c>
    </row>
    <row r="137" spans="1:112" x14ac:dyDescent="0.2">
      <c r="A137" s="1">
        <f>Stundeneingabe_2008!A136</f>
        <v>5</v>
      </c>
      <c r="B137" s="1">
        <f>Stundeneingabe_2008!B136</f>
        <v>19</v>
      </c>
      <c r="C137" s="1" t="str">
        <f>Stundeneingabe_2008!C136</f>
        <v>SA</v>
      </c>
      <c r="D137" s="19">
        <f>Stundeneingabe_2008!D136</f>
        <v>45787</v>
      </c>
      <c r="E137" s="87">
        <f>Stundeneingabe_2008!O136*$H$3</f>
        <v>0</v>
      </c>
      <c r="F137" s="60">
        <f>Stundeneingabe_2008!P136*$H$3</f>
        <v>0</v>
      </c>
      <c r="G137" s="123">
        <f>Stundeneingabe_2008!Q136*$H$3</f>
        <v>0</v>
      </c>
      <c r="H137" s="90">
        <f t="shared" ref="H137:H200" si="63">SUM(E137:G137)</f>
        <v>0</v>
      </c>
      <c r="I137" s="87">
        <f t="shared" si="60"/>
        <v>0</v>
      </c>
      <c r="J137" s="60">
        <f t="shared" si="61"/>
        <v>0</v>
      </c>
      <c r="K137" s="123">
        <f t="shared" si="62"/>
        <v>0</v>
      </c>
      <c r="L137" s="150">
        <f t="shared" ref="L137:L200" si="64">SUM(I137:K137)</f>
        <v>0</v>
      </c>
      <c r="M137" s="87">
        <f>PL_Produktion_Eingabe!E137*P$5</f>
        <v>0</v>
      </c>
      <c r="N137" s="60">
        <f>PL_Produktion_Eingabe!F137*P$5</f>
        <v>0</v>
      </c>
      <c r="O137" s="123">
        <f>PL_Produktion_Eingabe!G137*P$5</f>
        <v>0</v>
      </c>
      <c r="P137" s="90">
        <f t="shared" ref="P137:P200" si="65">SUM(M137:O137)</f>
        <v>0</v>
      </c>
      <c r="Q137" s="87">
        <f>PL_Produktion_Eingabe!J137*T$5</f>
        <v>0</v>
      </c>
      <c r="R137" s="60">
        <f>PL_Produktion_Eingabe!K137*T$5</f>
        <v>0</v>
      </c>
      <c r="S137" s="123">
        <f>PL_Produktion_Eingabe!L137*T$5</f>
        <v>0</v>
      </c>
      <c r="T137" s="90">
        <f t="shared" ref="T137:T200" si="66">SUM(Q137:S137)</f>
        <v>0</v>
      </c>
      <c r="U137" s="87">
        <f>PL_Produktion_Eingabe!O137*X$5</f>
        <v>0</v>
      </c>
      <c r="V137" s="60">
        <f>PL_Produktion_Eingabe!P137*X$5</f>
        <v>0</v>
      </c>
      <c r="W137" s="123">
        <f>PL_Produktion_Eingabe!Q137*X$5</f>
        <v>0</v>
      </c>
      <c r="X137" s="90">
        <f t="shared" ref="X137:X200" si="67">SUM(U137:W137)</f>
        <v>0</v>
      </c>
      <c r="Y137" s="87">
        <f>PL_Produktion_Eingabe!T137*AB$5</f>
        <v>0</v>
      </c>
      <c r="Z137" s="60">
        <f>PL_Produktion_Eingabe!U137*AB$5</f>
        <v>0</v>
      </c>
      <c r="AA137" s="123">
        <f>PL_Produktion_Eingabe!V137*AB$5</f>
        <v>0</v>
      </c>
      <c r="AB137" s="90">
        <f t="shared" ref="AB137:AB200" si="68">SUM(Y137:AA137)</f>
        <v>0</v>
      </c>
      <c r="AC137" s="87">
        <f>PL_Produktion_Eingabe!Y137*AF$5</f>
        <v>0</v>
      </c>
      <c r="AD137" s="60">
        <f>PL_Produktion_Eingabe!Z137*AF$5</f>
        <v>0</v>
      </c>
      <c r="AE137" s="123">
        <f>PL_Produktion_Eingabe!AA137*AF$5</f>
        <v>0</v>
      </c>
      <c r="AF137" s="90">
        <f t="shared" ref="AF137:AF200" si="69">SUM(AC137:AE137)</f>
        <v>0</v>
      </c>
      <c r="AG137" s="87">
        <f>PL_Produktion_Eingabe!AD137*AJ$5</f>
        <v>0</v>
      </c>
      <c r="AH137" s="60">
        <f>PL_Produktion_Eingabe!AE137*AJ$5</f>
        <v>0</v>
      </c>
      <c r="AI137" s="123">
        <f>PL_Produktion_Eingabe!AF137*AJ$5</f>
        <v>0</v>
      </c>
      <c r="AJ137" s="90">
        <f t="shared" ref="AJ137:AJ200" si="70">SUM(AG137:AI137)</f>
        <v>0</v>
      </c>
      <c r="AK137" s="87">
        <f>PL_Produktion_Eingabe!AI137*AN$5</f>
        <v>0</v>
      </c>
      <c r="AL137" s="60">
        <f>PL_Produktion_Eingabe!AJ137*AN$5</f>
        <v>0</v>
      </c>
      <c r="AM137" s="123">
        <f>PL_Produktion_Eingabe!AK137*AN$5</f>
        <v>0</v>
      </c>
      <c r="AN137" s="90">
        <f t="shared" ref="AN137:AN200" si="71">SUM(AK137:AM137)</f>
        <v>0</v>
      </c>
      <c r="AO137" s="87">
        <f>PL_Produktion_Eingabe!AN137*AR$5</f>
        <v>0</v>
      </c>
      <c r="AP137" s="60">
        <f>PL_Produktion_Eingabe!AO137*AR$5</f>
        <v>0</v>
      </c>
      <c r="AQ137" s="123">
        <f>PL_Produktion_Eingabe!AP137*AR$5</f>
        <v>0</v>
      </c>
      <c r="AR137" s="90">
        <f t="shared" ref="AR137:AR200" si="72">SUM(AO137:AQ137)</f>
        <v>0</v>
      </c>
      <c r="AS137" s="87">
        <f>PL_Produktion_Eingabe!AS137*AV$5</f>
        <v>0</v>
      </c>
      <c r="AT137" s="60">
        <f>PL_Produktion_Eingabe!AT137*AV$5</f>
        <v>0</v>
      </c>
      <c r="AU137" s="123">
        <f>PL_Produktion_Eingabe!AU137*AV$5</f>
        <v>0</v>
      </c>
      <c r="AV137" s="90">
        <f t="shared" ref="AV137:AV200" si="73">SUM(AS137:AU137)</f>
        <v>0</v>
      </c>
      <c r="AW137" s="87">
        <f>PL_Produktion_Eingabe!AX137*AZ$5</f>
        <v>0</v>
      </c>
      <c r="AX137" s="60">
        <f>PL_Produktion_Eingabe!AY137*AZ$5</f>
        <v>0</v>
      </c>
      <c r="AY137" s="123">
        <f>PL_Produktion_Eingabe!AZ137*AZ$5</f>
        <v>0</v>
      </c>
      <c r="AZ137" s="90">
        <f t="shared" ref="AZ137:AZ200" si="74">SUM(AW137:AY137)</f>
        <v>0</v>
      </c>
      <c r="BA137" s="87">
        <f>PL_Produktion_Eingabe!BC137*BD$5</f>
        <v>0</v>
      </c>
      <c r="BB137" s="60">
        <f>PL_Produktion_Eingabe!BD137*BD$5</f>
        <v>0</v>
      </c>
      <c r="BC137" s="123">
        <f>PL_Produktion_Eingabe!BE137*BD$5</f>
        <v>0</v>
      </c>
      <c r="BD137" s="90">
        <f t="shared" ref="BD137:BD200" si="75">SUM(BA137:BC137)</f>
        <v>0</v>
      </c>
      <c r="BE137" s="87">
        <f>PL_Produktion_Eingabe!BH137*BH$5</f>
        <v>0</v>
      </c>
      <c r="BF137" s="60">
        <f>PL_Produktion_Eingabe!BI137*BH$5</f>
        <v>0</v>
      </c>
      <c r="BG137" s="123">
        <f>PL_Produktion_Eingabe!BJ137*BH$5</f>
        <v>0</v>
      </c>
      <c r="BH137" s="90">
        <f t="shared" ref="BH137:BH200" si="76">SUM(BE137:BG137)</f>
        <v>0</v>
      </c>
      <c r="BI137" s="87">
        <f>PL_Produktion_Eingabe!BM137*BL$5</f>
        <v>0</v>
      </c>
      <c r="BJ137" s="60">
        <f>PL_Produktion_Eingabe!BN137*BL$5</f>
        <v>0</v>
      </c>
      <c r="BK137" s="123">
        <f>PL_Produktion_Eingabe!BO137*BL$5</f>
        <v>0</v>
      </c>
      <c r="BL137" s="90">
        <f t="shared" ref="BL137:BL200" si="77">SUM(BI137:BK137)</f>
        <v>0</v>
      </c>
      <c r="BM137" s="87">
        <f>PL_Produktion_Eingabe!BR137*BP$5</f>
        <v>0</v>
      </c>
      <c r="BN137" s="60">
        <f>PL_Produktion_Eingabe!BS137*BP$5</f>
        <v>0</v>
      </c>
      <c r="BO137" s="123">
        <f>PL_Produktion_Eingabe!BT137*BP$5</f>
        <v>0</v>
      </c>
      <c r="BP137" s="90">
        <f t="shared" ref="BP137:BP200" si="78">SUM(BM137:BO137)</f>
        <v>0</v>
      </c>
      <c r="BQ137" s="87">
        <f>PL_Produktion_Eingabe!BW137*BT$5</f>
        <v>0</v>
      </c>
      <c r="BR137" s="60">
        <f>PL_Produktion_Eingabe!BX137*BT$5</f>
        <v>0</v>
      </c>
      <c r="BS137" s="123">
        <f>PL_Produktion_Eingabe!BY137*BT$5</f>
        <v>0</v>
      </c>
      <c r="BT137" s="90">
        <f t="shared" ref="BT137:BT200" si="79">SUM(BQ137:BS137)</f>
        <v>0</v>
      </c>
      <c r="BU137" s="87">
        <f>PL_Produktion_Eingabe!CB137*BX$5</f>
        <v>0</v>
      </c>
      <c r="BV137" s="60">
        <f>PL_Produktion_Eingabe!CC137*BX$5</f>
        <v>0</v>
      </c>
      <c r="BW137" s="123">
        <f>PL_Produktion_Eingabe!CD137*BX$5</f>
        <v>0</v>
      </c>
      <c r="BX137" s="90">
        <f t="shared" ref="BX137:BX200" si="80">SUM(BU137:BW137)</f>
        <v>0</v>
      </c>
      <c r="BY137" s="87">
        <f>PL_Produktion_Eingabe!CG137*CB$5</f>
        <v>0</v>
      </c>
      <c r="BZ137" s="60">
        <f>PL_Produktion_Eingabe!CH137*CB$5</f>
        <v>0</v>
      </c>
      <c r="CA137" s="123">
        <f>PL_Produktion_Eingabe!CI137*CB$5</f>
        <v>0</v>
      </c>
      <c r="CB137" s="90">
        <f t="shared" ref="CB137:CB200" si="81">SUM(BY137:CA137)</f>
        <v>0</v>
      </c>
      <c r="CC137" s="87">
        <f>PL_Produktion_Eingabe!CL137*CF$5</f>
        <v>0</v>
      </c>
      <c r="CD137" s="60">
        <f>PL_Produktion_Eingabe!CM137*CF$5</f>
        <v>0</v>
      </c>
      <c r="CE137" s="123">
        <f>PL_Produktion_Eingabe!CN137*CF$5</f>
        <v>0</v>
      </c>
      <c r="CF137" s="90">
        <f t="shared" ref="CF137:CF200" si="82">SUM(CC137:CE137)</f>
        <v>0</v>
      </c>
      <c r="CG137" s="87">
        <f>PL_Produktion_Eingabe!CQ137*CJ$5</f>
        <v>0</v>
      </c>
      <c r="CH137" s="60">
        <f>PL_Produktion_Eingabe!CR137*CJ$5</f>
        <v>0</v>
      </c>
      <c r="CI137" s="123">
        <f>PL_Produktion_Eingabe!CS137*CJ$5</f>
        <v>0</v>
      </c>
      <c r="CJ137" s="90">
        <f t="shared" ref="CJ137:CJ200" si="83">SUM(CG137:CI137)</f>
        <v>0</v>
      </c>
      <c r="CK137" s="87">
        <f>PL_Produktion_Eingabe!CV137*CN$5</f>
        <v>0</v>
      </c>
      <c r="CL137" s="60">
        <f>PL_Produktion_Eingabe!CW137*CN$5</f>
        <v>0</v>
      </c>
      <c r="CM137" s="123">
        <f>PL_Produktion_Eingabe!CX137*CN$5</f>
        <v>0</v>
      </c>
      <c r="CN137" s="90">
        <f t="shared" ref="CN137:CN200" si="84">SUM(CK137:CM137)</f>
        <v>0</v>
      </c>
      <c r="CO137" s="87">
        <f>PL_Produktion_Eingabe!DA137*CR$5</f>
        <v>0</v>
      </c>
      <c r="CP137" s="60">
        <f>PL_Produktion_Eingabe!DB137*CR$5</f>
        <v>0</v>
      </c>
      <c r="CQ137" s="123">
        <f>PL_Produktion_Eingabe!DC137*CR$5</f>
        <v>0</v>
      </c>
      <c r="CR137" s="90">
        <f t="shared" ref="CR137:CR200" si="85">SUM(CO137:CQ137)</f>
        <v>0</v>
      </c>
      <c r="CS137" s="87">
        <f>PL_Produktion_Eingabe!DF137*CV$5</f>
        <v>0</v>
      </c>
      <c r="CT137" s="60">
        <f>PL_Produktion_Eingabe!DG137*CV$5</f>
        <v>0</v>
      </c>
      <c r="CU137" s="123">
        <f>PL_Produktion_Eingabe!DH137*CV$5</f>
        <v>0</v>
      </c>
      <c r="CV137" s="90">
        <f t="shared" ref="CV137:CV200" si="86">SUM(CS137:CU137)</f>
        <v>0</v>
      </c>
      <c r="CW137" s="87">
        <f>PL_Produktion_Eingabe!DK137*CZ$5</f>
        <v>0</v>
      </c>
      <c r="CX137" s="60">
        <f>PL_Produktion_Eingabe!DL137*CZ$5</f>
        <v>0</v>
      </c>
      <c r="CY137" s="123">
        <f>PL_Produktion_Eingabe!DM137*CZ$5</f>
        <v>0</v>
      </c>
      <c r="CZ137" s="90">
        <f t="shared" ref="CZ137:CZ200" si="87">SUM(CW137:CY137)</f>
        <v>0</v>
      </c>
      <c r="DA137" s="87">
        <f>PL_Produktion_Eingabe!DP137*DD$5</f>
        <v>0</v>
      </c>
      <c r="DB137" s="60">
        <f>PL_Produktion_Eingabe!DQ137*DD$5</f>
        <v>0</v>
      </c>
      <c r="DC137" s="123">
        <f>PL_Produktion_Eingabe!DR137*DD$5</f>
        <v>0</v>
      </c>
      <c r="DD137" s="90">
        <f t="shared" ref="DD137:DD200" si="88">SUM(DA137:DC137)</f>
        <v>0</v>
      </c>
      <c r="DE137" s="87">
        <f>PL_Produktion_Eingabe!DU137*DH$5</f>
        <v>0</v>
      </c>
      <c r="DF137" s="60">
        <f>PL_Produktion_Eingabe!DV137*DH$5</f>
        <v>0</v>
      </c>
      <c r="DG137" s="123">
        <f>PL_Produktion_Eingabe!DW137*DH$5</f>
        <v>0</v>
      </c>
      <c r="DH137" s="90">
        <f t="shared" ref="DH137:DH200" si="89">SUM(DE137:DG137)</f>
        <v>0</v>
      </c>
    </row>
    <row r="138" spans="1:112" x14ac:dyDescent="0.2">
      <c r="A138" s="1">
        <f>Stundeneingabe_2008!A137</f>
        <v>5</v>
      </c>
      <c r="B138" s="1">
        <f>Stundeneingabe_2008!B137</f>
        <v>19</v>
      </c>
      <c r="C138" s="1" t="str">
        <f>Stundeneingabe_2008!C137</f>
        <v>SO</v>
      </c>
      <c r="D138" s="19">
        <f>Stundeneingabe_2008!D137</f>
        <v>45788</v>
      </c>
      <c r="E138" s="87">
        <f>Stundeneingabe_2008!O137*$H$3</f>
        <v>0</v>
      </c>
      <c r="F138" s="60">
        <f>Stundeneingabe_2008!P137*$H$3</f>
        <v>0</v>
      </c>
      <c r="G138" s="123">
        <f>Stundeneingabe_2008!Q137*$H$3</f>
        <v>0</v>
      </c>
      <c r="H138" s="90">
        <f t="shared" si="63"/>
        <v>0</v>
      </c>
      <c r="I138" s="87">
        <f t="shared" si="60"/>
        <v>0</v>
      </c>
      <c r="J138" s="60">
        <f t="shared" si="61"/>
        <v>0</v>
      </c>
      <c r="K138" s="123">
        <f t="shared" si="62"/>
        <v>0</v>
      </c>
      <c r="L138" s="150">
        <f t="shared" si="64"/>
        <v>0</v>
      </c>
      <c r="M138" s="87">
        <f>PL_Produktion_Eingabe!E138*P$5</f>
        <v>0</v>
      </c>
      <c r="N138" s="60">
        <f>PL_Produktion_Eingabe!F138*P$5</f>
        <v>0</v>
      </c>
      <c r="O138" s="123">
        <f>PL_Produktion_Eingabe!G138*P$5</f>
        <v>0</v>
      </c>
      <c r="P138" s="90">
        <f t="shared" si="65"/>
        <v>0</v>
      </c>
      <c r="Q138" s="87">
        <f>PL_Produktion_Eingabe!J138*T$137</f>
        <v>0</v>
      </c>
      <c r="R138" s="60">
        <f>PL_Produktion_Eingabe!K138*T$137</f>
        <v>0</v>
      </c>
      <c r="S138" s="123">
        <f>PL_Produktion_Eingabe!L138*T$137</f>
        <v>0</v>
      </c>
      <c r="T138" s="90">
        <f t="shared" si="66"/>
        <v>0</v>
      </c>
      <c r="U138" s="87">
        <f>PL_Produktion_Eingabe!O138*X$5</f>
        <v>0</v>
      </c>
      <c r="V138" s="60">
        <f>PL_Produktion_Eingabe!P138*X$5</f>
        <v>0</v>
      </c>
      <c r="W138" s="123">
        <f>PL_Produktion_Eingabe!Q138*X$5</f>
        <v>0</v>
      </c>
      <c r="X138" s="90">
        <f t="shared" si="67"/>
        <v>0</v>
      </c>
      <c r="Y138" s="87">
        <f>PL_Produktion_Eingabe!T138*AB$5</f>
        <v>0</v>
      </c>
      <c r="Z138" s="60">
        <f>PL_Produktion_Eingabe!U138*AB$5</f>
        <v>0</v>
      </c>
      <c r="AA138" s="123">
        <f>PL_Produktion_Eingabe!V138*AB$5</f>
        <v>0</v>
      </c>
      <c r="AB138" s="90">
        <f t="shared" si="68"/>
        <v>0</v>
      </c>
      <c r="AC138" s="87">
        <f>PL_Produktion_Eingabe!Y138*AF$5</f>
        <v>0</v>
      </c>
      <c r="AD138" s="60">
        <f>PL_Produktion_Eingabe!Z138*AF$5</f>
        <v>0</v>
      </c>
      <c r="AE138" s="123">
        <f>PL_Produktion_Eingabe!AA138*AF$5</f>
        <v>0</v>
      </c>
      <c r="AF138" s="90">
        <f t="shared" si="69"/>
        <v>0</v>
      </c>
      <c r="AG138" s="87">
        <f>PL_Produktion_Eingabe!AD138*AJ$5</f>
        <v>0</v>
      </c>
      <c r="AH138" s="60">
        <f>PL_Produktion_Eingabe!AE138*AJ$5</f>
        <v>0</v>
      </c>
      <c r="AI138" s="123">
        <f>PL_Produktion_Eingabe!AF138*AJ$5</f>
        <v>0</v>
      </c>
      <c r="AJ138" s="90">
        <f t="shared" si="70"/>
        <v>0</v>
      </c>
      <c r="AK138" s="87">
        <f>PL_Produktion_Eingabe!AI138*AN$5</f>
        <v>0</v>
      </c>
      <c r="AL138" s="60">
        <f>PL_Produktion_Eingabe!AJ138*AN$5</f>
        <v>0</v>
      </c>
      <c r="AM138" s="123">
        <f>PL_Produktion_Eingabe!AK138*AN$5</f>
        <v>0</v>
      </c>
      <c r="AN138" s="90">
        <f t="shared" si="71"/>
        <v>0</v>
      </c>
      <c r="AO138" s="87">
        <f>PL_Produktion_Eingabe!AN138*AR$5</f>
        <v>0</v>
      </c>
      <c r="AP138" s="60">
        <f>PL_Produktion_Eingabe!AO138*AR$5</f>
        <v>0</v>
      </c>
      <c r="AQ138" s="123">
        <f>PL_Produktion_Eingabe!AP138*AR$5</f>
        <v>0</v>
      </c>
      <c r="AR138" s="90">
        <f t="shared" si="72"/>
        <v>0</v>
      </c>
      <c r="AS138" s="87">
        <f>PL_Produktion_Eingabe!AS138*AV$5</f>
        <v>0</v>
      </c>
      <c r="AT138" s="60">
        <f>PL_Produktion_Eingabe!AT138*AV$5</f>
        <v>0</v>
      </c>
      <c r="AU138" s="123">
        <f>PL_Produktion_Eingabe!AU138*AV$5</f>
        <v>0</v>
      </c>
      <c r="AV138" s="90">
        <f t="shared" si="73"/>
        <v>0</v>
      </c>
      <c r="AW138" s="87">
        <f>PL_Produktion_Eingabe!AX138*AZ$5</f>
        <v>0</v>
      </c>
      <c r="AX138" s="60">
        <f>PL_Produktion_Eingabe!AY138*AZ$5</f>
        <v>0</v>
      </c>
      <c r="AY138" s="123">
        <f>PL_Produktion_Eingabe!AZ138*AZ$5</f>
        <v>0</v>
      </c>
      <c r="AZ138" s="90">
        <f t="shared" si="74"/>
        <v>0</v>
      </c>
      <c r="BA138" s="87">
        <f>PL_Produktion_Eingabe!BC138*BD$5</f>
        <v>0</v>
      </c>
      <c r="BB138" s="60">
        <f>PL_Produktion_Eingabe!BD138*BD$5</f>
        <v>0</v>
      </c>
      <c r="BC138" s="123">
        <f>PL_Produktion_Eingabe!BE138*BD$5</f>
        <v>0</v>
      </c>
      <c r="BD138" s="90">
        <f t="shared" si="75"/>
        <v>0</v>
      </c>
      <c r="BE138" s="87">
        <f>PL_Produktion_Eingabe!BH138*BH$5</f>
        <v>0</v>
      </c>
      <c r="BF138" s="60">
        <f>PL_Produktion_Eingabe!BI138*BH$5</f>
        <v>0</v>
      </c>
      <c r="BG138" s="123">
        <f>PL_Produktion_Eingabe!BJ138*BH$5</f>
        <v>0</v>
      </c>
      <c r="BH138" s="90">
        <f t="shared" si="76"/>
        <v>0</v>
      </c>
      <c r="BI138" s="87">
        <f>PL_Produktion_Eingabe!BM138*BL$5</f>
        <v>0</v>
      </c>
      <c r="BJ138" s="60">
        <f>PL_Produktion_Eingabe!BN138*BL$5</f>
        <v>0</v>
      </c>
      <c r="BK138" s="123">
        <f>PL_Produktion_Eingabe!BO138*BL$5</f>
        <v>0</v>
      </c>
      <c r="BL138" s="90">
        <f t="shared" si="77"/>
        <v>0</v>
      </c>
      <c r="BM138" s="87">
        <f>PL_Produktion_Eingabe!BR138*BP$5</f>
        <v>0</v>
      </c>
      <c r="BN138" s="60">
        <f>PL_Produktion_Eingabe!BS138*BP$5</f>
        <v>0</v>
      </c>
      <c r="BO138" s="123">
        <f>PL_Produktion_Eingabe!BT138*BP$5</f>
        <v>0</v>
      </c>
      <c r="BP138" s="90">
        <f t="shared" si="78"/>
        <v>0</v>
      </c>
      <c r="BQ138" s="87">
        <f>PL_Produktion_Eingabe!BW138*BT$5</f>
        <v>0</v>
      </c>
      <c r="BR138" s="60">
        <f>PL_Produktion_Eingabe!BX138*BT$5</f>
        <v>0</v>
      </c>
      <c r="BS138" s="123">
        <f>PL_Produktion_Eingabe!BY138*BT$5</f>
        <v>0</v>
      </c>
      <c r="BT138" s="90">
        <f t="shared" si="79"/>
        <v>0</v>
      </c>
      <c r="BU138" s="87">
        <f>PL_Produktion_Eingabe!CB138*BX$5</f>
        <v>0</v>
      </c>
      <c r="BV138" s="60">
        <f>PL_Produktion_Eingabe!CC138*BX$5</f>
        <v>0</v>
      </c>
      <c r="BW138" s="123">
        <f>PL_Produktion_Eingabe!CD138*BX$5</f>
        <v>0</v>
      </c>
      <c r="BX138" s="90">
        <f t="shared" si="80"/>
        <v>0</v>
      </c>
      <c r="BY138" s="87">
        <f>PL_Produktion_Eingabe!CG138*CB$5</f>
        <v>0</v>
      </c>
      <c r="BZ138" s="60">
        <f>PL_Produktion_Eingabe!CH138*CB$5</f>
        <v>0</v>
      </c>
      <c r="CA138" s="123">
        <f>PL_Produktion_Eingabe!CI138*CB$5</f>
        <v>0</v>
      </c>
      <c r="CB138" s="90">
        <f t="shared" si="81"/>
        <v>0</v>
      </c>
      <c r="CC138" s="87">
        <f>PL_Produktion_Eingabe!CL138*CF$5</f>
        <v>0</v>
      </c>
      <c r="CD138" s="60">
        <f>PL_Produktion_Eingabe!CM138*CF$5</f>
        <v>0</v>
      </c>
      <c r="CE138" s="123">
        <f>PL_Produktion_Eingabe!CN138*CF$5</f>
        <v>0</v>
      </c>
      <c r="CF138" s="90">
        <f t="shared" si="82"/>
        <v>0</v>
      </c>
      <c r="CG138" s="87">
        <f>PL_Produktion_Eingabe!CQ138*CJ$5</f>
        <v>0</v>
      </c>
      <c r="CH138" s="60">
        <f>PL_Produktion_Eingabe!CR138*CJ$5</f>
        <v>0</v>
      </c>
      <c r="CI138" s="123">
        <f>PL_Produktion_Eingabe!CS138*CJ$5</f>
        <v>0</v>
      </c>
      <c r="CJ138" s="90">
        <f t="shared" si="83"/>
        <v>0</v>
      </c>
      <c r="CK138" s="87">
        <f>PL_Produktion_Eingabe!CV138*CN$5</f>
        <v>0</v>
      </c>
      <c r="CL138" s="60">
        <f>PL_Produktion_Eingabe!CW138*CN$5</f>
        <v>0</v>
      </c>
      <c r="CM138" s="123">
        <f>PL_Produktion_Eingabe!CX138*CN$5</f>
        <v>0</v>
      </c>
      <c r="CN138" s="90">
        <f t="shared" si="84"/>
        <v>0</v>
      </c>
      <c r="CO138" s="87">
        <f>PL_Produktion_Eingabe!DA138*CR$5</f>
        <v>0</v>
      </c>
      <c r="CP138" s="60">
        <f>PL_Produktion_Eingabe!DB138*CR$5</f>
        <v>0</v>
      </c>
      <c r="CQ138" s="123">
        <f>PL_Produktion_Eingabe!DC138*CR$5</f>
        <v>0</v>
      </c>
      <c r="CR138" s="90">
        <f t="shared" si="85"/>
        <v>0</v>
      </c>
      <c r="CS138" s="87">
        <f>PL_Produktion_Eingabe!DF138*CV$5</f>
        <v>0</v>
      </c>
      <c r="CT138" s="60">
        <f>PL_Produktion_Eingabe!DG138*CV$5</f>
        <v>0</v>
      </c>
      <c r="CU138" s="123">
        <f>PL_Produktion_Eingabe!DH138*CV$5</f>
        <v>0</v>
      </c>
      <c r="CV138" s="90">
        <f t="shared" si="86"/>
        <v>0</v>
      </c>
      <c r="CW138" s="87">
        <f>PL_Produktion_Eingabe!DK138*CZ$5</f>
        <v>0</v>
      </c>
      <c r="CX138" s="60">
        <f>PL_Produktion_Eingabe!DL138*CZ$5</f>
        <v>0</v>
      </c>
      <c r="CY138" s="123">
        <f>PL_Produktion_Eingabe!DM138*CZ$5</f>
        <v>0</v>
      </c>
      <c r="CZ138" s="90">
        <f t="shared" si="87"/>
        <v>0</v>
      </c>
      <c r="DA138" s="87">
        <f>PL_Produktion_Eingabe!DP138*DD$5</f>
        <v>0</v>
      </c>
      <c r="DB138" s="60">
        <f>PL_Produktion_Eingabe!DQ138*DD$5</f>
        <v>0</v>
      </c>
      <c r="DC138" s="123">
        <f>PL_Produktion_Eingabe!DR138*DD$5</f>
        <v>0</v>
      </c>
      <c r="DD138" s="90">
        <f t="shared" si="88"/>
        <v>0</v>
      </c>
      <c r="DE138" s="87">
        <f>PL_Produktion_Eingabe!DU138*DH$5</f>
        <v>0</v>
      </c>
      <c r="DF138" s="60">
        <f>PL_Produktion_Eingabe!DV138*DH$5</f>
        <v>0</v>
      </c>
      <c r="DG138" s="123">
        <f>PL_Produktion_Eingabe!DW138*DH$5</f>
        <v>0</v>
      </c>
      <c r="DH138" s="90">
        <f t="shared" si="89"/>
        <v>0</v>
      </c>
    </row>
    <row r="139" spans="1:112" x14ac:dyDescent="0.2">
      <c r="A139" s="1">
        <f>Stundeneingabe_2008!A138</f>
        <v>5</v>
      </c>
      <c r="B139" s="1">
        <f>Stundeneingabe_2008!B138</f>
        <v>20</v>
      </c>
      <c r="C139" s="1" t="str">
        <f>Stundeneingabe_2008!C138</f>
        <v>MO</v>
      </c>
      <c r="D139" s="19">
        <f>Stundeneingabe_2008!D138</f>
        <v>45789</v>
      </c>
      <c r="E139" s="87">
        <f>Stundeneingabe_2008!O138*$H$3</f>
        <v>0</v>
      </c>
      <c r="F139" s="60">
        <f>Stundeneingabe_2008!P138*$H$3</f>
        <v>0</v>
      </c>
      <c r="G139" s="123">
        <f>Stundeneingabe_2008!Q138*$H$3</f>
        <v>0</v>
      </c>
      <c r="H139" s="90">
        <f t="shared" si="63"/>
        <v>0</v>
      </c>
      <c r="I139" s="87">
        <f t="shared" si="60"/>
        <v>0</v>
      </c>
      <c r="J139" s="60">
        <f t="shared" si="61"/>
        <v>0</v>
      </c>
      <c r="K139" s="123">
        <f t="shared" si="62"/>
        <v>0</v>
      </c>
      <c r="L139" s="150">
        <f t="shared" si="64"/>
        <v>0</v>
      </c>
      <c r="M139" s="87">
        <f>PL_Produktion_Eingabe!E139*P$5</f>
        <v>0</v>
      </c>
      <c r="N139" s="60">
        <f>PL_Produktion_Eingabe!F139*P$5</f>
        <v>0</v>
      </c>
      <c r="O139" s="123">
        <f>PL_Produktion_Eingabe!G139*P$5</f>
        <v>0</v>
      </c>
      <c r="P139" s="90">
        <f t="shared" si="65"/>
        <v>0</v>
      </c>
      <c r="Q139" s="87">
        <f>PL_Produktion_Eingabe!J139*T$137</f>
        <v>0</v>
      </c>
      <c r="R139" s="60">
        <f>PL_Produktion_Eingabe!K139*T$137</f>
        <v>0</v>
      </c>
      <c r="S139" s="123">
        <f>PL_Produktion_Eingabe!L139*T$137</f>
        <v>0</v>
      </c>
      <c r="T139" s="90">
        <f t="shared" si="66"/>
        <v>0</v>
      </c>
      <c r="U139" s="87">
        <f>PL_Produktion_Eingabe!O139*X$5</f>
        <v>0</v>
      </c>
      <c r="V139" s="60">
        <f>PL_Produktion_Eingabe!P139*X$5</f>
        <v>0</v>
      </c>
      <c r="W139" s="123">
        <f>PL_Produktion_Eingabe!Q139*X$5</f>
        <v>0</v>
      </c>
      <c r="X139" s="90">
        <f t="shared" si="67"/>
        <v>0</v>
      </c>
      <c r="Y139" s="87">
        <f>PL_Produktion_Eingabe!T139*AB$5</f>
        <v>0</v>
      </c>
      <c r="Z139" s="60">
        <f>PL_Produktion_Eingabe!U139*AB$5</f>
        <v>0</v>
      </c>
      <c r="AA139" s="123">
        <f>PL_Produktion_Eingabe!V139*AB$5</f>
        <v>0</v>
      </c>
      <c r="AB139" s="90">
        <f t="shared" si="68"/>
        <v>0</v>
      </c>
      <c r="AC139" s="87">
        <f>PL_Produktion_Eingabe!Y139*AF$5</f>
        <v>0</v>
      </c>
      <c r="AD139" s="60">
        <f>PL_Produktion_Eingabe!Z139*AF$5</f>
        <v>0</v>
      </c>
      <c r="AE139" s="123">
        <f>PL_Produktion_Eingabe!AA139*AF$5</f>
        <v>0</v>
      </c>
      <c r="AF139" s="90">
        <f t="shared" si="69"/>
        <v>0</v>
      </c>
      <c r="AG139" s="87">
        <f>PL_Produktion_Eingabe!AD139*AJ$5</f>
        <v>0</v>
      </c>
      <c r="AH139" s="60">
        <f>PL_Produktion_Eingabe!AE139*AJ$5</f>
        <v>0</v>
      </c>
      <c r="AI139" s="123">
        <f>PL_Produktion_Eingabe!AF139*AJ$5</f>
        <v>0</v>
      </c>
      <c r="AJ139" s="90">
        <f t="shared" si="70"/>
        <v>0</v>
      </c>
      <c r="AK139" s="87">
        <f>PL_Produktion_Eingabe!AI139*AN$5</f>
        <v>0</v>
      </c>
      <c r="AL139" s="60">
        <f>PL_Produktion_Eingabe!AJ139*AN$5</f>
        <v>0</v>
      </c>
      <c r="AM139" s="123">
        <f>PL_Produktion_Eingabe!AK139*AN$5</f>
        <v>0</v>
      </c>
      <c r="AN139" s="90">
        <f t="shared" si="71"/>
        <v>0</v>
      </c>
      <c r="AO139" s="87">
        <f>PL_Produktion_Eingabe!AN139*AR$5</f>
        <v>0</v>
      </c>
      <c r="AP139" s="60">
        <f>PL_Produktion_Eingabe!AO139*AR$5</f>
        <v>0</v>
      </c>
      <c r="AQ139" s="123">
        <f>PL_Produktion_Eingabe!AP139*AR$5</f>
        <v>0</v>
      </c>
      <c r="AR139" s="90">
        <f t="shared" si="72"/>
        <v>0</v>
      </c>
      <c r="AS139" s="87">
        <f>PL_Produktion_Eingabe!AS139*AV$5</f>
        <v>0</v>
      </c>
      <c r="AT139" s="60">
        <f>PL_Produktion_Eingabe!AT139*AV$5</f>
        <v>0</v>
      </c>
      <c r="AU139" s="123">
        <f>PL_Produktion_Eingabe!AU139*AV$5</f>
        <v>0</v>
      </c>
      <c r="AV139" s="90">
        <f t="shared" si="73"/>
        <v>0</v>
      </c>
      <c r="AW139" s="87">
        <f>PL_Produktion_Eingabe!AX139*AZ$5</f>
        <v>0</v>
      </c>
      <c r="AX139" s="60">
        <f>PL_Produktion_Eingabe!AY139*AZ$5</f>
        <v>0</v>
      </c>
      <c r="AY139" s="123">
        <f>PL_Produktion_Eingabe!AZ139*AZ$5</f>
        <v>0</v>
      </c>
      <c r="AZ139" s="90">
        <f t="shared" si="74"/>
        <v>0</v>
      </c>
      <c r="BA139" s="87">
        <f>PL_Produktion_Eingabe!BC139*BD$5</f>
        <v>0</v>
      </c>
      <c r="BB139" s="60">
        <f>PL_Produktion_Eingabe!BD139*BD$5</f>
        <v>0</v>
      </c>
      <c r="BC139" s="123">
        <f>PL_Produktion_Eingabe!BE139*BD$5</f>
        <v>0</v>
      </c>
      <c r="BD139" s="90">
        <f t="shared" si="75"/>
        <v>0</v>
      </c>
      <c r="BE139" s="87">
        <f>PL_Produktion_Eingabe!BH139*BH$5</f>
        <v>0</v>
      </c>
      <c r="BF139" s="60">
        <f>PL_Produktion_Eingabe!BI139*BH$5</f>
        <v>0</v>
      </c>
      <c r="BG139" s="123">
        <f>PL_Produktion_Eingabe!BJ139*BH$5</f>
        <v>0</v>
      </c>
      <c r="BH139" s="90">
        <f t="shared" si="76"/>
        <v>0</v>
      </c>
      <c r="BI139" s="87">
        <f>PL_Produktion_Eingabe!BM139*BL$5</f>
        <v>0</v>
      </c>
      <c r="BJ139" s="60">
        <f>PL_Produktion_Eingabe!BN139*BL$5</f>
        <v>0</v>
      </c>
      <c r="BK139" s="123">
        <f>PL_Produktion_Eingabe!BO139*BL$5</f>
        <v>0</v>
      </c>
      <c r="BL139" s="90">
        <f t="shared" si="77"/>
        <v>0</v>
      </c>
      <c r="BM139" s="87">
        <f>PL_Produktion_Eingabe!BR139*BP$5</f>
        <v>0</v>
      </c>
      <c r="BN139" s="60">
        <f>PL_Produktion_Eingabe!BS139*BP$5</f>
        <v>0</v>
      </c>
      <c r="BO139" s="123">
        <f>PL_Produktion_Eingabe!BT139*BP$5</f>
        <v>0</v>
      </c>
      <c r="BP139" s="90">
        <f t="shared" si="78"/>
        <v>0</v>
      </c>
      <c r="BQ139" s="87">
        <f>PL_Produktion_Eingabe!BW139*BT$5</f>
        <v>0</v>
      </c>
      <c r="BR139" s="60">
        <f>PL_Produktion_Eingabe!BX139*BT$5</f>
        <v>0</v>
      </c>
      <c r="BS139" s="123">
        <f>PL_Produktion_Eingabe!BY139*BT$5</f>
        <v>0</v>
      </c>
      <c r="BT139" s="90">
        <f t="shared" si="79"/>
        <v>0</v>
      </c>
      <c r="BU139" s="87">
        <f>PL_Produktion_Eingabe!CB139*BX$5</f>
        <v>0</v>
      </c>
      <c r="BV139" s="60">
        <f>PL_Produktion_Eingabe!CC139*BX$5</f>
        <v>0</v>
      </c>
      <c r="BW139" s="123">
        <f>PL_Produktion_Eingabe!CD139*BX$5</f>
        <v>0</v>
      </c>
      <c r="BX139" s="90">
        <f t="shared" si="80"/>
        <v>0</v>
      </c>
      <c r="BY139" s="87">
        <f>PL_Produktion_Eingabe!CG139*CB$5</f>
        <v>0</v>
      </c>
      <c r="BZ139" s="60">
        <f>PL_Produktion_Eingabe!CH139*CB$5</f>
        <v>0</v>
      </c>
      <c r="CA139" s="123">
        <f>PL_Produktion_Eingabe!CI139*CB$5</f>
        <v>0</v>
      </c>
      <c r="CB139" s="90">
        <f t="shared" si="81"/>
        <v>0</v>
      </c>
      <c r="CC139" s="87">
        <f>PL_Produktion_Eingabe!CL139*CF$5</f>
        <v>0</v>
      </c>
      <c r="CD139" s="60">
        <f>PL_Produktion_Eingabe!CM139*CF$5</f>
        <v>0</v>
      </c>
      <c r="CE139" s="123">
        <f>PL_Produktion_Eingabe!CN139*CF$5</f>
        <v>0</v>
      </c>
      <c r="CF139" s="90">
        <f t="shared" si="82"/>
        <v>0</v>
      </c>
      <c r="CG139" s="87">
        <f>PL_Produktion_Eingabe!CQ139*CJ$5</f>
        <v>0</v>
      </c>
      <c r="CH139" s="60">
        <f>PL_Produktion_Eingabe!CR139*CJ$5</f>
        <v>0</v>
      </c>
      <c r="CI139" s="123">
        <f>PL_Produktion_Eingabe!CS139*CJ$5</f>
        <v>0</v>
      </c>
      <c r="CJ139" s="90">
        <f t="shared" si="83"/>
        <v>0</v>
      </c>
      <c r="CK139" s="87">
        <f>PL_Produktion_Eingabe!CV139*CN$5</f>
        <v>0</v>
      </c>
      <c r="CL139" s="60">
        <f>PL_Produktion_Eingabe!CW139*CN$5</f>
        <v>0</v>
      </c>
      <c r="CM139" s="123">
        <f>PL_Produktion_Eingabe!CX139*CN$5</f>
        <v>0</v>
      </c>
      <c r="CN139" s="90">
        <f t="shared" si="84"/>
        <v>0</v>
      </c>
      <c r="CO139" s="87">
        <f>PL_Produktion_Eingabe!DA139*CR$5</f>
        <v>0</v>
      </c>
      <c r="CP139" s="60">
        <f>PL_Produktion_Eingabe!DB139*CR$5</f>
        <v>0</v>
      </c>
      <c r="CQ139" s="123">
        <f>PL_Produktion_Eingabe!DC139*CR$5</f>
        <v>0</v>
      </c>
      <c r="CR139" s="90">
        <f t="shared" si="85"/>
        <v>0</v>
      </c>
      <c r="CS139" s="87">
        <f>PL_Produktion_Eingabe!DF139*CV$5</f>
        <v>0</v>
      </c>
      <c r="CT139" s="60">
        <f>PL_Produktion_Eingabe!DG139*CV$5</f>
        <v>0</v>
      </c>
      <c r="CU139" s="123">
        <f>PL_Produktion_Eingabe!DH139*CV$5</f>
        <v>0</v>
      </c>
      <c r="CV139" s="90">
        <f t="shared" si="86"/>
        <v>0</v>
      </c>
      <c r="CW139" s="87">
        <f>PL_Produktion_Eingabe!DK139*CZ$5</f>
        <v>0</v>
      </c>
      <c r="CX139" s="60">
        <f>PL_Produktion_Eingabe!DL139*CZ$5</f>
        <v>0</v>
      </c>
      <c r="CY139" s="123">
        <f>PL_Produktion_Eingabe!DM139*CZ$5</f>
        <v>0</v>
      </c>
      <c r="CZ139" s="90">
        <f t="shared" si="87"/>
        <v>0</v>
      </c>
      <c r="DA139" s="87">
        <f>PL_Produktion_Eingabe!DP139*DD$5</f>
        <v>0</v>
      </c>
      <c r="DB139" s="60">
        <f>PL_Produktion_Eingabe!DQ139*DD$5</f>
        <v>0</v>
      </c>
      <c r="DC139" s="123">
        <f>PL_Produktion_Eingabe!DR139*DD$5</f>
        <v>0</v>
      </c>
      <c r="DD139" s="90">
        <f t="shared" si="88"/>
        <v>0</v>
      </c>
      <c r="DE139" s="87">
        <f>PL_Produktion_Eingabe!DU139*DH$5</f>
        <v>0</v>
      </c>
      <c r="DF139" s="60">
        <f>PL_Produktion_Eingabe!DV139*DH$5</f>
        <v>0</v>
      </c>
      <c r="DG139" s="123">
        <f>PL_Produktion_Eingabe!DW139*DH$5</f>
        <v>0</v>
      </c>
      <c r="DH139" s="90">
        <f t="shared" si="89"/>
        <v>0</v>
      </c>
    </row>
    <row r="140" spans="1:112" x14ac:dyDescent="0.2">
      <c r="A140" s="1">
        <f>Stundeneingabe_2008!A139</f>
        <v>5</v>
      </c>
      <c r="B140" s="1">
        <f>Stundeneingabe_2008!B139</f>
        <v>20</v>
      </c>
      <c r="C140" s="1" t="str">
        <f>Stundeneingabe_2008!C139</f>
        <v>DI</v>
      </c>
      <c r="D140" s="19">
        <f>Stundeneingabe_2008!D139</f>
        <v>45790</v>
      </c>
      <c r="E140" s="87">
        <f>Stundeneingabe_2008!O139*$H$3</f>
        <v>0</v>
      </c>
      <c r="F140" s="60">
        <f>Stundeneingabe_2008!P139*$H$3</f>
        <v>0</v>
      </c>
      <c r="G140" s="123">
        <f>Stundeneingabe_2008!Q139*$H$3</f>
        <v>0</v>
      </c>
      <c r="H140" s="90">
        <f t="shared" si="63"/>
        <v>0</v>
      </c>
      <c r="I140" s="87">
        <f t="shared" si="60"/>
        <v>0</v>
      </c>
      <c r="J140" s="60">
        <f t="shared" si="61"/>
        <v>0</v>
      </c>
      <c r="K140" s="123">
        <f t="shared" si="62"/>
        <v>0</v>
      </c>
      <c r="L140" s="150">
        <f t="shared" si="64"/>
        <v>0</v>
      </c>
      <c r="M140" s="87">
        <f>PL_Produktion_Eingabe!E140*P$5</f>
        <v>0</v>
      </c>
      <c r="N140" s="60">
        <f>PL_Produktion_Eingabe!F140*P$5</f>
        <v>0</v>
      </c>
      <c r="O140" s="123">
        <f>PL_Produktion_Eingabe!G140*P$5</f>
        <v>0</v>
      </c>
      <c r="P140" s="90">
        <f t="shared" si="65"/>
        <v>0</v>
      </c>
      <c r="Q140" s="87">
        <f>PL_Produktion_Eingabe!J140*T$137</f>
        <v>0</v>
      </c>
      <c r="R140" s="60">
        <f>PL_Produktion_Eingabe!K140*T$137</f>
        <v>0</v>
      </c>
      <c r="S140" s="123">
        <f>PL_Produktion_Eingabe!L140*T$137</f>
        <v>0</v>
      </c>
      <c r="T140" s="90">
        <f t="shared" si="66"/>
        <v>0</v>
      </c>
      <c r="U140" s="87">
        <f>PL_Produktion_Eingabe!O140*X$5</f>
        <v>0</v>
      </c>
      <c r="V140" s="60">
        <f>PL_Produktion_Eingabe!P140*X$5</f>
        <v>0</v>
      </c>
      <c r="W140" s="123">
        <f>PL_Produktion_Eingabe!Q140*X$5</f>
        <v>0</v>
      </c>
      <c r="X140" s="90">
        <f t="shared" si="67"/>
        <v>0</v>
      </c>
      <c r="Y140" s="87">
        <f>PL_Produktion_Eingabe!T140*AB$5</f>
        <v>0</v>
      </c>
      <c r="Z140" s="60">
        <f>PL_Produktion_Eingabe!U140*AB$5</f>
        <v>0</v>
      </c>
      <c r="AA140" s="123">
        <f>PL_Produktion_Eingabe!V140*AB$5</f>
        <v>0</v>
      </c>
      <c r="AB140" s="90">
        <f t="shared" si="68"/>
        <v>0</v>
      </c>
      <c r="AC140" s="87">
        <f>PL_Produktion_Eingabe!Y140*AF$5</f>
        <v>0</v>
      </c>
      <c r="AD140" s="60">
        <f>PL_Produktion_Eingabe!Z140*AF$5</f>
        <v>0</v>
      </c>
      <c r="AE140" s="123">
        <f>PL_Produktion_Eingabe!AA140*AF$5</f>
        <v>0</v>
      </c>
      <c r="AF140" s="90">
        <f t="shared" si="69"/>
        <v>0</v>
      </c>
      <c r="AG140" s="87">
        <f>PL_Produktion_Eingabe!AD140*AJ$5</f>
        <v>0</v>
      </c>
      <c r="AH140" s="60">
        <f>PL_Produktion_Eingabe!AE140*AJ$5</f>
        <v>0</v>
      </c>
      <c r="AI140" s="123">
        <f>PL_Produktion_Eingabe!AF140*AJ$5</f>
        <v>0</v>
      </c>
      <c r="AJ140" s="90">
        <f t="shared" si="70"/>
        <v>0</v>
      </c>
      <c r="AK140" s="87">
        <f>PL_Produktion_Eingabe!AI140*AN$5</f>
        <v>0</v>
      </c>
      <c r="AL140" s="60">
        <f>PL_Produktion_Eingabe!AJ140*AN$5</f>
        <v>0</v>
      </c>
      <c r="AM140" s="123">
        <f>PL_Produktion_Eingabe!AK140*AN$5</f>
        <v>0</v>
      </c>
      <c r="AN140" s="90">
        <f t="shared" si="71"/>
        <v>0</v>
      </c>
      <c r="AO140" s="87">
        <f>PL_Produktion_Eingabe!AN140*AR$5</f>
        <v>0</v>
      </c>
      <c r="AP140" s="60">
        <f>PL_Produktion_Eingabe!AO140*AR$5</f>
        <v>0</v>
      </c>
      <c r="AQ140" s="123">
        <f>PL_Produktion_Eingabe!AP140*AR$5</f>
        <v>0</v>
      </c>
      <c r="AR140" s="90">
        <f t="shared" si="72"/>
        <v>0</v>
      </c>
      <c r="AS140" s="87">
        <f>PL_Produktion_Eingabe!AS140*AV$5</f>
        <v>0</v>
      </c>
      <c r="AT140" s="60">
        <f>PL_Produktion_Eingabe!AT140*AV$5</f>
        <v>0</v>
      </c>
      <c r="AU140" s="123">
        <f>PL_Produktion_Eingabe!AU140*AV$5</f>
        <v>0</v>
      </c>
      <c r="AV140" s="90">
        <f t="shared" si="73"/>
        <v>0</v>
      </c>
      <c r="AW140" s="87">
        <f>PL_Produktion_Eingabe!AX140*AZ$5</f>
        <v>0</v>
      </c>
      <c r="AX140" s="60">
        <f>PL_Produktion_Eingabe!AY140*AZ$5</f>
        <v>0</v>
      </c>
      <c r="AY140" s="123">
        <f>PL_Produktion_Eingabe!AZ140*AZ$5</f>
        <v>0</v>
      </c>
      <c r="AZ140" s="90">
        <f t="shared" si="74"/>
        <v>0</v>
      </c>
      <c r="BA140" s="87">
        <f>PL_Produktion_Eingabe!BC140*BD$5</f>
        <v>0</v>
      </c>
      <c r="BB140" s="60">
        <f>PL_Produktion_Eingabe!BD140*BD$5</f>
        <v>0</v>
      </c>
      <c r="BC140" s="123">
        <f>PL_Produktion_Eingabe!BE140*BD$5</f>
        <v>0</v>
      </c>
      <c r="BD140" s="90">
        <f t="shared" si="75"/>
        <v>0</v>
      </c>
      <c r="BE140" s="87">
        <f>PL_Produktion_Eingabe!BH140*BH$5</f>
        <v>0</v>
      </c>
      <c r="BF140" s="60">
        <f>PL_Produktion_Eingabe!BI140*BH$5</f>
        <v>0</v>
      </c>
      <c r="BG140" s="123">
        <f>PL_Produktion_Eingabe!BJ140*BH$5</f>
        <v>0</v>
      </c>
      <c r="BH140" s="90">
        <f t="shared" si="76"/>
        <v>0</v>
      </c>
      <c r="BI140" s="87">
        <f>PL_Produktion_Eingabe!BM140*BL$5</f>
        <v>0</v>
      </c>
      <c r="BJ140" s="60">
        <f>PL_Produktion_Eingabe!BN140*BL$5</f>
        <v>0</v>
      </c>
      <c r="BK140" s="123">
        <f>PL_Produktion_Eingabe!BO140*BL$5</f>
        <v>0</v>
      </c>
      <c r="BL140" s="90">
        <f t="shared" si="77"/>
        <v>0</v>
      </c>
      <c r="BM140" s="87">
        <f>PL_Produktion_Eingabe!BR140*BP$5</f>
        <v>0</v>
      </c>
      <c r="BN140" s="60">
        <f>PL_Produktion_Eingabe!BS140*BP$5</f>
        <v>0</v>
      </c>
      <c r="BO140" s="123">
        <f>PL_Produktion_Eingabe!BT140*BP$5</f>
        <v>0</v>
      </c>
      <c r="BP140" s="90">
        <f t="shared" si="78"/>
        <v>0</v>
      </c>
      <c r="BQ140" s="87">
        <f>PL_Produktion_Eingabe!BW140*BT$5</f>
        <v>0</v>
      </c>
      <c r="BR140" s="60">
        <f>PL_Produktion_Eingabe!BX140*BT$5</f>
        <v>0</v>
      </c>
      <c r="BS140" s="123">
        <f>PL_Produktion_Eingabe!BY140*BT$5</f>
        <v>0</v>
      </c>
      <c r="BT140" s="90">
        <f t="shared" si="79"/>
        <v>0</v>
      </c>
      <c r="BU140" s="87">
        <f>PL_Produktion_Eingabe!CB140*BX$5</f>
        <v>0</v>
      </c>
      <c r="BV140" s="60">
        <f>PL_Produktion_Eingabe!CC140*BX$5</f>
        <v>0</v>
      </c>
      <c r="BW140" s="123">
        <f>PL_Produktion_Eingabe!CD140*BX$5</f>
        <v>0</v>
      </c>
      <c r="BX140" s="90">
        <f t="shared" si="80"/>
        <v>0</v>
      </c>
      <c r="BY140" s="87">
        <f>PL_Produktion_Eingabe!CG140*CB$5</f>
        <v>0</v>
      </c>
      <c r="BZ140" s="60">
        <f>PL_Produktion_Eingabe!CH140*CB$5</f>
        <v>0</v>
      </c>
      <c r="CA140" s="123">
        <f>PL_Produktion_Eingabe!CI140*CB$5</f>
        <v>0</v>
      </c>
      <c r="CB140" s="90">
        <f t="shared" si="81"/>
        <v>0</v>
      </c>
      <c r="CC140" s="87">
        <f>PL_Produktion_Eingabe!CL140*CF$5</f>
        <v>0</v>
      </c>
      <c r="CD140" s="60">
        <f>PL_Produktion_Eingabe!CM140*CF$5</f>
        <v>0</v>
      </c>
      <c r="CE140" s="123">
        <f>PL_Produktion_Eingabe!CN140*CF$5</f>
        <v>0</v>
      </c>
      <c r="CF140" s="90">
        <f t="shared" si="82"/>
        <v>0</v>
      </c>
      <c r="CG140" s="87">
        <f>PL_Produktion_Eingabe!CQ140*CJ$5</f>
        <v>0</v>
      </c>
      <c r="CH140" s="60">
        <f>PL_Produktion_Eingabe!CR140*CJ$5</f>
        <v>0</v>
      </c>
      <c r="CI140" s="123">
        <f>PL_Produktion_Eingabe!CS140*CJ$5</f>
        <v>0</v>
      </c>
      <c r="CJ140" s="90">
        <f t="shared" si="83"/>
        <v>0</v>
      </c>
      <c r="CK140" s="87">
        <f>PL_Produktion_Eingabe!CV140*CN$5</f>
        <v>0</v>
      </c>
      <c r="CL140" s="60">
        <f>PL_Produktion_Eingabe!CW140*CN$5</f>
        <v>0</v>
      </c>
      <c r="CM140" s="123">
        <f>PL_Produktion_Eingabe!CX140*CN$5</f>
        <v>0</v>
      </c>
      <c r="CN140" s="90">
        <f t="shared" si="84"/>
        <v>0</v>
      </c>
      <c r="CO140" s="87">
        <f>PL_Produktion_Eingabe!DA140*CR$5</f>
        <v>0</v>
      </c>
      <c r="CP140" s="60">
        <f>PL_Produktion_Eingabe!DB140*CR$5</f>
        <v>0</v>
      </c>
      <c r="CQ140" s="123">
        <f>PL_Produktion_Eingabe!DC140*CR$5</f>
        <v>0</v>
      </c>
      <c r="CR140" s="90">
        <f t="shared" si="85"/>
        <v>0</v>
      </c>
      <c r="CS140" s="87">
        <f>PL_Produktion_Eingabe!DF140*CV$5</f>
        <v>0</v>
      </c>
      <c r="CT140" s="60">
        <f>PL_Produktion_Eingabe!DG140*CV$5</f>
        <v>0</v>
      </c>
      <c r="CU140" s="123">
        <f>PL_Produktion_Eingabe!DH140*CV$5</f>
        <v>0</v>
      </c>
      <c r="CV140" s="90">
        <f t="shared" si="86"/>
        <v>0</v>
      </c>
      <c r="CW140" s="87">
        <f>PL_Produktion_Eingabe!DK140*CZ$5</f>
        <v>0</v>
      </c>
      <c r="CX140" s="60">
        <f>PL_Produktion_Eingabe!DL140*CZ$5</f>
        <v>0</v>
      </c>
      <c r="CY140" s="123">
        <f>PL_Produktion_Eingabe!DM140*CZ$5</f>
        <v>0</v>
      </c>
      <c r="CZ140" s="90">
        <f t="shared" si="87"/>
        <v>0</v>
      </c>
      <c r="DA140" s="87">
        <f>PL_Produktion_Eingabe!DP140*DD$5</f>
        <v>0</v>
      </c>
      <c r="DB140" s="60">
        <f>PL_Produktion_Eingabe!DQ140*DD$5</f>
        <v>0</v>
      </c>
      <c r="DC140" s="123">
        <f>PL_Produktion_Eingabe!DR140*DD$5</f>
        <v>0</v>
      </c>
      <c r="DD140" s="90">
        <f t="shared" si="88"/>
        <v>0</v>
      </c>
      <c r="DE140" s="87">
        <f>PL_Produktion_Eingabe!DU140*DH$5</f>
        <v>0</v>
      </c>
      <c r="DF140" s="60">
        <f>PL_Produktion_Eingabe!DV140*DH$5</f>
        <v>0</v>
      </c>
      <c r="DG140" s="123">
        <f>PL_Produktion_Eingabe!DW140*DH$5</f>
        <v>0</v>
      </c>
      <c r="DH140" s="90">
        <f t="shared" si="89"/>
        <v>0</v>
      </c>
    </row>
    <row r="141" spans="1:112" x14ac:dyDescent="0.2">
      <c r="A141" s="1">
        <f>Stundeneingabe_2008!A140</f>
        <v>5</v>
      </c>
      <c r="B141" s="1">
        <f>Stundeneingabe_2008!B140</f>
        <v>20</v>
      </c>
      <c r="C141" s="1" t="str">
        <f>Stundeneingabe_2008!C140</f>
        <v>MI</v>
      </c>
      <c r="D141" s="19">
        <f>Stundeneingabe_2008!D140</f>
        <v>45791</v>
      </c>
      <c r="E141" s="87">
        <f>Stundeneingabe_2008!O140*$H$3</f>
        <v>0</v>
      </c>
      <c r="F141" s="60">
        <f>Stundeneingabe_2008!P140*$H$3</f>
        <v>0</v>
      </c>
      <c r="G141" s="123">
        <f>Stundeneingabe_2008!Q140*$H$3</f>
        <v>0</v>
      </c>
      <c r="H141" s="90">
        <f t="shared" si="63"/>
        <v>0</v>
      </c>
      <c r="I141" s="87">
        <f t="shared" si="60"/>
        <v>0</v>
      </c>
      <c r="J141" s="60">
        <f t="shared" si="61"/>
        <v>0</v>
      </c>
      <c r="K141" s="123">
        <f t="shared" si="62"/>
        <v>0</v>
      </c>
      <c r="L141" s="150">
        <f t="shared" si="64"/>
        <v>0</v>
      </c>
      <c r="M141" s="87">
        <f>PL_Produktion_Eingabe!E141*P$5</f>
        <v>0</v>
      </c>
      <c r="N141" s="60">
        <f>PL_Produktion_Eingabe!F141*P$5</f>
        <v>0</v>
      </c>
      <c r="O141" s="123">
        <f>PL_Produktion_Eingabe!G141*P$5</f>
        <v>0</v>
      </c>
      <c r="P141" s="90">
        <f t="shared" si="65"/>
        <v>0</v>
      </c>
      <c r="Q141" s="87">
        <f>PL_Produktion_Eingabe!J141*T$137</f>
        <v>0</v>
      </c>
      <c r="R141" s="60">
        <f>PL_Produktion_Eingabe!K141*T$137</f>
        <v>0</v>
      </c>
      <c r="S141" s="123">
        <f>PL_Produktion_Eingabe!L141*T$137</f>
        <v>0</v>
      </c>
      <c r="T141" s="90">
        <f t="shared" si="66"/>
        <v>0</v>
      </c>
      <c r="U141" s="87">
        <f>PL_Produktion_Eingabe!O141*X$5</f>
        <v>0</v>
      </c>
      <c r="V141" s="60">
        <f>PL_Produktion_Eingabe!P141*X$5</f>
        <v>0</v>
      </c>
      <c r="W141" s="123">
        <f>PL_Produktion_Eingabe!Q141*X$5</f>
        <v>0</v>
      </c>
      <c r="X141" s="90">
        <f t="shared" si="67"/>
        <v>0</v>
      </c>
      <c r="Y141" s="87">
        <f>PL_Produktion_Eingabe!T141*AB$5</f>
        <v>0</v>
      </c>
      <c r="Z141" s="60">
        <f>PL_Produktion_Eingabe!U141*AB$5</f>
        <v>0</v>
      </c>
      <c r="AA141" s="123">
        <f>PL_Produktion_Eingabe!V141*AB$5</f>
        <v>0</v>
      </c>
      <c r="AB141" s="90">
        <f t="shared" si="68"/>
        <v>0</v>
      </c>
      <c r="AC141" s="87">
        <f>PL_Produktion_Eingabe!Y141*AF$5</f>
        <v>0</v>
      </c>
      <c r="AD141" s="60">
        <f>PL_Produktion_Eingabe!Z141*AF$5</f>
        <v>0</v>
      </c>
      <c r="AE141" s="123">
        <f>PL_Produktion_Eingabe!AA141*AF$5</f>
        <v>0</v>
      </c>
      <c r="AF141" s="90">
        <f t="shared" si="69"/>
        <v>0</v>
      </c>
      <c r="AG141" s="87">
        <f>PL_Produktion_Eingabe!AD141*AJ$5</f>
        <v>0</v>
      </c>
      <c r="AH141" s="60">
        <f>PL_Produktion_Eingabe!AE141*AJ$5</f>
        <v>0</v>
      </c>
      <c r="AI141" s="123">
        <f>PL_Produktion_Eingabe!AF141*AJ$5</f>
        <v>0</v>
      </c>
      <c r="AJ141" s="90">
        <f t="shared" si="70"/>
        <v>0</v>
      </c>
      <c r="AK141" s="87">
        <f>PL_Produktion_Eingabe!AI141*AN$5</f>
        <v>0</v>
      </c>
      <c r="AL141" s="60">
        <f>PL_Produktion_Eingabe!AJ141*AN$5</f>
        <v>0</v>
      </c>
      <c r="AM141" s="123">
        <f>PL_Produktion_Eingabe!AK141*AN$5</f>
        <v>0</v>
      </c>
      <c r="AN141" s="90">
        <f t="shared" si="71"/>
        <v>0</v>
      </c>
      <c r="AO141" s="87">
        <f>PL_Produktion_Eingabe!AN141*AR$5</f>
        <v>0</v>
      </c>
      <c r="AP141" s="60">
        <f>PL_Produktion_Eingabe!AO141*AR$5</f>
        <v>0</v>
      </c>
      <c r="AQ141" s="123">
        <f>PL_Produktion_Eingabe!AP141*AR$5</f>
        <v>0</v>
      </c>
      <c r="AR141" s="90">
        <f t="shared" si="72"/>
        <v>0</v>
      </c>
      <c r="AS141" s="87">
        <f>PL_Produktion_Eingabe!AS141*AV$5</f>
        <v>0</v>
      </c>
      <c r="AT141" s="60">
        <f>PL_Produktion_Eingabe!AT141*AV$5</f>
        <v>0</v>
      </c>
      <c r="AU141" s="123">
        <f>PL_Produktion_Eingabe!AU141*AV$5</f>
        <v>0</v>
      </c>
      <c r="AV141" s="90">
        <f t="shared" si="73"/>
        <v>0</v>
      </c>
      <c r="AW141" s="87">
        <f>PL_Produktion_Eingabe!AX141*AZ$5</f>
        <v>0</v>
      </c>
      <c r="AX141" s="60">
        <f>PL_Produktion_Eingabe!AY141*AZ$5</f>
        <v>0</v>
      </c>
      <c r="AY141" s="123">
        <f>PL_Produktion_Eingabe!AZ141*AZ$5</f>
        <v>0</v>
      </c>
      <c r="AZ141" s="90">
        <f t="shared" si="74"/>
        <v>0</v>
      </c>
      <c r="BA141" s="87">
        <f>PL_Produktion_Eingabe!BC141*BD$5</f>
        <v>0</v>
      </c>
      <c r="BB141" s="60">
        <f>PL_Produktion_Eingabe!BD141*BD$5</f>
        <v>0</v>
      </c>
      <c r="BC141" s="123">
        <f>PL_Produktion_Eingabe!BE141*BD$5</f>
        <v>0</v>
      </c>
      <c r="BD141" s="90">
        <f t="shared" si="75"/>
        <v>0</v>
      </c>
      <c r="BE141" s="87">
        <f>PL_Produktion_Eingabe!BH141*BH$5</f>
        <v>0</v>
      </c>
      <c r="BF141" s="60">
        <f>PL_Produktion_Eingabe!BI141*BH$5</f>
        <v>0</v>
      </c>
      <c r="BG141" s="123">
        <f>PL_Produktion_Eingabe!BJ141*BH$5</f>
        <v>0</v>
      </c>
      <c r="BH141" s="90">
        <f t="shared" si="76"/>
        <v>0</v>
      </c>
      <c r="BI141" s="87">
        <f>PL_Produktion_Eingabe!BM141*BL$5</f>
        <v>0</v>
      </c>
      <c r="BJ141" s="60">
        <f>PL_Produktion_Eingabe!BN141*BL$5</f>
        <v>0</v>
      </c>
      <c r="BK141" s="123">
        <f>PL_Produktion_Eingabe!BO141*BL$5</f>
        <v>0</v>
      </c>
      <c r="BL141" s="90">
        <f t="shared" si="77"/>
        <v>0</v>
      </c>
      <c r="BM141" s="87">
        <f>PL_Produktion_Eingabe!BR141*BP$5</f>
        <v>0</v>
      </c>
      <c r="BN141" s="60">
        <f>PL_Produktion_Eingabe!BS141*BP$5</f>
        <v>0</v>
      </c>
      <c r="BO141" s="123">
        <f>PL_Produktion_Eingabe!BT141*BP$5</f>
        <v>0</v>
      </c>
      <c r="BP141" s="90">
        <f t="shared" si="78"/>
        <v>0</v>
      </c>
      <c r="BQ141" s="87">
        <f>PL_Produktion_Eingabe!BW141*BT$5</f>
        <v>0</v>
      </c>
      <c r="BR141" s="60">
        <f>PL_Produktion_Eingabe!BX141*BT$5</f>
        <v>0</v>
      </c>
      <c r="BS141" s="123">
        <f>PL_Produktion_Eingabe!BY141*BT$5</f>
        <v>0</v>
      </c>
      <c r="BT141" s="90">
        <f t="shared" si="79"/>
        <v>0</v>
      </c>
      <c r="BU141" s="87">
        <f>PL_Produktion_Eingabe!CB141*BX$5</f>
        <v>0</v>
      </c>
      <c r="BV141" s="60">
        <f>PL_Produktion_Eingabe!CC141*BX$5</f>
        <v>0</v>
      </c>
      <c r="BW141" s="123">
        <f>PL_Produktion_Eingabe!CD141*BX$5</f>
        <v>0</v>
      </c>
      <c r="BX141" s="90">
        <f t="shared" si="80"/>
        <v>0</v>
      </c>
      <c r="BY141" s="87">
        <f>PL_Produktion_Eingabe!CG141*CB$5</f>
        <v>0</v>
      </c>
      <c r="BZ141" s="60">
        <f>PL_Produktion_Eingabe!CH141*CB$5</f>
        <v>0</v>
      </c>
      <c r="CA141" s="123">
        <f>PL_Produktion_Eingabe!CI141*CB$5</f>
        <v>0</v>
      </c>
      <c r="CB141" s="90">
        <f t="shared" si="81"/>
        <v>0</v>
      </c>
      <c r="CC141" s="87">
        <f>PL_Produktion_Eingabe!CL141*CF$5</f>
        <v>0</v>
      </c>
      <c r="CD141" s="60">
        <f>PL_Produktion_Eingabe!CM141*CF$5</f>
        <v>0</v>
      </c>
      <c r="CE141" s="123">
        <f>PL_Produktion_Eingabe!CN141*CF$5</f>
        <v>0</v>
      </c>
      <c r="CF141" s="90">
        <f t="shared" si="82"/>
        <v>0</v>
      </c>
      <c r="CG141" s="87">
        <f>PL_Produktion_Eingabe!CQ141*CJ$5</f>
        <v>0</v>
      </c>
      <c r="CH141" s="60">
        <f>PL_Produktion_Eingabe!CR141*CJ$5</f>
        <v>0</v>
      </c>
      <c r="CI141" s="123">
        <f>PL_Produktion_Eingabe!CS141*CJ$5</f>
        <v>0</v>
      </c>
      <c r="CJ141" s="90">
        <f t="shared" si="83"/>
        <v>0</v>
      </c>
      <c r="CK141" s="87">
        <f>PL_Produktion_Eingabe!CV141*CN$5</f>
        <v>0</v>
      </c>
      <c r="CL141" s="60">
        <f>PL_Produktion_Eingabe!CW141*CN$5</f>
        <v>0</v>
      </c>
      <c r="CM141" s="123">
        <f>PL_Produktion_Eingabe!CX141*CN$5</f>
        <v>0</v>
      </c>
      <c r="CN141" s="90">
        <f t="shared" si="84"/>
        <v>0</v>
      </c>
      <c r="CO141" s="87">
        <f>PL_Produktion_Eingabe!DA141*CR$5</f>
        <v>0</v>
      </c>
      <c r="CP141" s="60">
        <f>PL_Produktion_Eingabe!DB141*CR$5</f>
        <v>0</v>
      </c>
      <c r="CQ141" s="123">
        <f>PL_Produktion_Eingabe!DC141*CR$5</f>
        <v>0</v>
      </c>
      <c r="CR141" s="90">
        <f t="shared" si="85"/>
        <v>0</v>
      </c>
      <c r="CS141" s="87">
        <f>PL_Produktion_Eingabe!DF141*CV$5</f>
        <v>0</v>
      </c>
      <c r="CT141" s="60">
        <f>PL_Produktion_Eingabe!DG141*CV$5</f>
        <v>0</v>
      </c>
      <c r="CU141" s="123">
        <f>PL_Produktion_Eingabe!DH141*CV$5</f>
        <v>0</v>
      </c>
      <c r="CV141" s="90">
        <f t="shared" si="86"/>
        <v>0</v>
      </c>
      <c r="CW141" s="87">
        <f>PL_Produktion_Eingabe!DK141*CZ$5</f>
        <v>0</v>
      </c>
      <c r="CX141" s="60">
        <f>PL_Produktion_Eingabe!DL141*CZ$5</f>
        <v>0</v>
      </c>
      <c r="CY141" s="123">
        <f>PL_Produktion_Eingabe!DM141*CZ$5</f>
        <v>0</v>
      </c>
      <c r="CZ141" s="90">
        <f t="shared" si="87"/>
        <v>0</v>
      </c>
      <c r="DA141" s="87">
        <f>PL_Produktion_Eingabe!DP141*DD$5</f>
        <v>0</v>
      </c>
      <c r="DB141" s="60">
        <f>PL_Produktion_Eingabe!DQ141*DD$5</f>
        <v>0</v>
      </c>
      <c r="DC141" s="123">
        <f>PL_Produktion_Eingabe!DR141*DD$5</f>
        <v>0</v>
      </c>
      <c r="DD141" s="90">
        <f t="shared" si="88"/>
        <v>0</v>
      </c>
      <c r="DE141" s="87">
        <f>PL_Produktion_Eingabe!DU141*DH$5</f>
        <v>0</v>
      </c>
      <c r="DF141" s="60">
        <f>PL_Produktion_Eingabe!DV141*DH$5</f>
        <v>0</v>
      </c>
      <c r="DG141" s="123">
        <f>PL_Produktion_Eingabe!DW141*DH$5</f>
        <v>0</v>
      </c>
      <c r="DH141" s="90">
        <f t="shared" si="89"/>
        <v>0</v>
      </c>
    </row>
    <row r="142" spans="1:112" x14ac:dyDescent="0.2">
      <c r="A142" s="1">
        <f>Stundeneingabe_2008!A141</f>
        <v>5</v>
      </c>
      <c r="B142" s="1">
        <f>Stundeneingabe_2008!B141</f>
        <v>20</v>
      </c>
      <c r="C142" s="1" t="str">
        <f>Stundeneingabe_2008!C141</f>
        <v>DO</v>
      </c>
      <c r="D142" s="19">
        <f>Stundeneingabe_2008!D141</f>
        <v>45792</v>
      </c>
      <c r="E142" s="87">
        <f>Stundeneingabe_2008!O141*$H$3</f>
        <v>0</v>
      </c>
      <c r="F142" s="60">
        <f>Stundeneingabe_2008!P141*$H$3</f>
        <v>0</v>
      </c>
      <c r="G142" s="123">
        <f>Stundeneingabe_2008!Q141*$H$3</f>
        <v>0</v>
      </c>
      <c r="H142" s="90">
        <f t="shared" si="63"/>
        <v>0</v>
      </c>
      <c r="I142" s="87">
        <f t="shared" si="60"/>
        <v>0</v>
      </c>
      <c r="J142" s="60">
        <f t="shared" si="61"/>
        <v>0</v>
      </c>
      <c r="K142" s="123">
        <f t="shared" si="62"/>
        <v>0</v>
      </c>
      <c r="L142" s="150">
        <f t="shared" si="64"/>
        <v>0</v>
      </c>
      <c r="M142" s="87">
        <f>PL_Produktion_Eingabe!E142*P$5</f>
        <v>0</v>
      </c>
      <c r="N142" s="60">
        <f>PL_Produktion_Eingabe!F142*P$5</f>
        <v>0</v>
      </c>
      <c r="O142" s="123">
        <f>PL_Produktion_Eingabe!G142*P$5</f>
        <v>0</v>
      </c>
      <c r="P142" s="90">
        <f t="shared" si="65"/>
        <v>0</v>
      </c>
      <c r="Q142" s="87">
        <f>PL_Produktion_Eingabe!J142*T$137</f>
        <v>0</v>
      </c>
      <c r="R142" s="60">
        <f>PL_Produktion_Eingabe!K142*T$137</f>
        <v>0</v>
      </c>
      <c r="S142" s="123">
        <f>PL_Produktion_Eingabe!L142*T$137</f>
        <v>0</v>
      </c>
      <c r="T142" s="90">
        <f t="shared" si="66"/>
        <v>0</v>
      </c>
      <c r="U142" s="87">
        <f>PL_Produktion_Eingabe!O142*X$5</f>
        <v>0</v>
      </c>
      <c r="V142" s="60">
        <f>PL_Produktion_Eingabe!P142*X$5</f>
        <v>0</v>
      </c>
      <c r="W142" s="123">
        <f>PL_Produktion_Eingabe!Q142*X$5</f>
        <v>0</v>
      </c>
      <c r="X142" s="90">
        <f t="shared" si="67"/>
        <v>0</v>
      </c>
      <c r="Y142" s="87">
        <f>PL_Produktion_Eingabe!T142*AB$5</f>
        <v>0</v>
      </c>
      <c r="Z142" s="60">
        <f>PL_Produktion_Eingabe!U142*AB$5</f>
        <v>0</v>
      </c>
      <c r="AA142" s="123">
        <f>PL_Produktion_Eingabe!V142*AB$5</f>
        <v>0</v>
      </c>
      <c r="AB142" s="90">
        <f t="shared" si="68"/>
        <v>0</v>
      </c>
      <c r="AC142" s="87">
        <f>PL_Produktion_Eingabe!Y142*AF$5</f>
        <v>0</v>
      </c>
      <c r="AD142" s="60">
        <f>PL_Produktion_Eingabe!Z142*AF$5</f>
        <v>0</v>
      </c>
      <c r="AE142" s="123">
        <f>PL_Produktion_Eingabe!AA142*AF$5</f>
        <v>0</v>
      </c>
      <c r="AF142" s="90">
        <f t="shared" si="69"/>
        <v>0</v>
      </c>
      <c r="AG142" s="87">
        <f>PL_Produktion_Eingabe!AD142*AJ$5</f>
        <v>0</v>
      </c>
      <c r="AH142" s="60">
        <f>PL_Produktion_Eingabe!AE142*AJ$5</f>
        <v>0</v>
      </c>
      <c r="AI142" s="123">
        <f>PL_Produktion_Eingabe!AF142*AJ$5</f>
        <v>0</v>
      </c>
      <c r="AJ142" s="90">
        <f t="shared" si="70"/>
        <v>0</v>
      </c>
      <c r="AK142" s="87">
        <f>PL_Produktion_Eingabe!AI142*AN$5</f>
        <v>0</v>
      </c>
      <c r="AL142" s="60">
        <f>PL_Produktion_Eingabe!AJ142*AN$5</f>
        <v>0</v>
      </c>
      <c r="AM142" s="123">
        <f>PL_Produktion_Eingabe!AK142*AN$5</f>
        <v>0</v>
      </c>
      <c r="AN142" s="90">
        <f t="shared" si="71"/>
        <v>0</v>
      </c>
      <c r="AO142" s="87">
        <f>PL_Produktion_Eingabe!AN142*AR$5</f>
        <v>0</v>
      </c>
      <c r="AP142" s="60">
        <f>PL_Produktion_Eingabe!AO142*AR$5</f>
        <v>0</v>
      </c>
      <c r="AQ142" s="123">
        <f>PL_Produktion_Eingabe!AP142*AR$5</f>
        <v>0</v>
      </c>
      <c r="AR142" s="90">
        <f t="shared" si="72"/>
        <v>0</v>
      </c>
      <c r="AS142" s="87">
        <f>PL_Produktion_Eingabe!AS142*AV$5</f>
        <v>0</v>
      </c>
      <c r="AT142" s="60">
        <f>PL_Produktion_Eingabe!AT142*AV$5</f>
        <v>0</v>
      </c>
      <c r="AU142" s="123">
        <f>PL_Produktion_Eingabe!AU142*AV$5</f>
        <v>0</v>
      </c>
      <c r="AV142" s="90">
        <f t="shared" si="73"/>
        <v>0</v>
      </c>
      <c r="AW142" s="87">
        <f>PL_Produktion_Eingabe!AX142*AZ$5</f>
        <v>0</v>
      </c>
      <c r="AX142" s="60">
        <f>PL_Produktion_Eingabe!AY142*AZ$5</f>
        <v>0</v>
      </c>
      <c r="AY142" s="123">
        <f>PL_Produktion_Eingabe!AZ142*AZ$5</f>
        <v>0</v>
      </c>
      <c r="AZ142" s="90">
        <f t="shared" si="74"/>
        <v>0</v>
      </c>
      <c r="BA142" s="87">
        <f>PL_Produktion_Eingabe!BC142*BD$5</f>
        <v>0</v>
      </c>
      <c r="BB142" s="60">
        <f>PL_Produktion_Eingabe!BD142*BD$5</f>
        <v>0</v>
      </c>
      <c r="BC142" s="123">
        <f>PL_Produktion_Eingabe!BE142*BD$5</f>
        <v>0</v>
      </c>
      <c r="BD142" s="90">
        <f t="shared" si="75"/>
        <v>0</v>
      </c>
      <c r="BE142" s="87">
        <f>PL_Produktion_Eingabe!BH142*BH$5</f>
        <v>0</v>
      </c>
      <c r="BF142" s="60">
        <f>PL_Produktion_Eingabe!BI142*BH$5</f>
        <v>0</v>
      </c>
      <c r="BG142" s="123">
        <f>PL_Produktion_Eingabe!BJ142*BH$5</f>
        <v>0</v>
      </c>
      <c r="BH142" s="90">
        <f t="shared" si="76"/>
        <v>0</v>
      </c>
      <c r="BI142" s="87">
        <f>PL_Produktion_Eingabe!BM142*BL$5</f>
        <v>0</v>
      </c>
      <c r="BJ142" s="60">
        <f>PL_Produktion_Eingabe!BN142*BL$5</f>
        <v>0</v>
      </c>
      <c r="BK142" s="123">
        <f>PL_Produktion_Eingabe!BO142*BL$5</f>
        <v>0</v>
      </c>
      <c r="BL142" s="90">
        <f t="shared" si="77"/>
        <v>0</v>
      </c>
      <c r="BM142" s="87">
        <f>PL_Produktion_Eingabe!BR142*BP$5</f>
        <v>0</v>
      </c>
      <c r="BN142" s="60">
        <f>PL_Produktion_Eingabe!BS142*BP$5</f>
        <v>0</v>
      </c>
      <c r="BO142" s="123">
        <f>PL_Produktion_Eingabe!BT142*BP$5</f>
        <v>0</v>
      </c>
      <c r="BP142" s="90">
        <f t="shared" si="78"/>
        <v>0</v>
      </c>
      <c r="BQ142" s="87">
        <f>PL_Produktion_Eingabe!BW142*BT$5</f>
        <v>0</v>
      </c>
      <c r="BR142" s="60">
        <f>PL_Produktion_Eingabe!BX142*BT$5</f>
        <v>0</v>
      </c>
      <c r="BS142" s="123">
        <f>PL_Produktion_Eingabe!BY142*BT$5</f>
        <v>0</v>
      </c>
      <c r="BT142" s="90">
        <f t="shared" si="79"/>
        <v>0</v>
      </c>
      <c r="BU142" s="87">
        <f>PL_Produktion_Eingabe!CB142*BX$5</f>
        <v>0</v>
      </c>
      <c r="BV142" s="60">
        <f>PL_Produktion_Eingabe!CC142*BX$5</f>
        <v>0</v>
      </c>
      <c r="BW142" s="123">
        <f>PL_Produktion_Eingabe!CD142*BX$5</f>
        <v>0</v>
      </c>
      <c r="BX142" s="90">
        <f t="shared" si="80"/>
        <v>0</v>
      </c>
      <c r="BY142" s="87">
        <f>PL_Produktion_Eingabe!CG142*CB$5</f>
        <v>0</v>
      </c>
      <c r="BZ142" s="60">
        <f>PL_Produktion_Eingabe!CH142*CB$5</f>
        <v>0</v>
      </c>
      <c r="CA142" s="123">
        <f>PL_Produktion_Eingabe!CI142*CB$5</f>
        <v>0</v>
      </c>
      <c r="CB142" s="90">
        <f t="shared" si="81"/>
        <v>0</v>
      </c>
      <c r="CC142" s="87">
        <f>PL_Produktion_Eingabe!CL142*CF$5</f>
        <v>0</v>
      </c>
      <c r="CD142" s="60">
        <f>PL_Produktion_Eingabe!CM142*CF$5</f>
        <v>0</v>
      </c>
      <c r="CE142" s="123">
        <f>PL_Produktion_Eingabe!CN142*CF$5</f>
        <v>0</v>
      </c>
      <c r="CF142" s="90">
        <f t="shared" si="82"/>
        <v>0</v>
      </c>
      <c r="CG142" s="87">
        <f>PL_Produktion_Eingabe!CQ142*CJ$5</f>
        <v>0</v>
      </c>
      <c r="CH142" s="60">
        <f>PL_Produktion_Eingabe!CR142*CJ$5</f>
        <v>0</v>
      </c>
      <c r="CI142" s="123">
        <f>PL_Produktion_Eingabe!CS142*CJ$5</f>
        <v>0</v>
      </c>
      <c r="CJ142" s="90">
        <f t="shared" si="83"/>
        <v>0</v>
      </c>
      <c r="CK142" s="87">
        <f>PL_Produktion_Eingabe!CV142*CN$5</f>
        <v>0</v>
      </c>
      <c r="CL142" s="60">
        <f>PL_Produktion_Eingabe!CW142*CN$5</f>
        <v>0</v>
      </c>
      <c r="CM142" s="123">
        <f>PL_Produktion_Eingabe!CX142*CN$5</f>
        <v>0</v>
      </c>
      <c r="CN142" s="90">
        <f t="shared" si="84"/>
        <v>0</v>
      </c>
      <c r="CO142" s="87">
        <f>PL_Produktion_Eingabe!DA142*CR$5</f>
        <v>0</v>
      </c>
      <c r="CP142" s="60">
        <f>PL_Produktion_Eingabe!DB142*CR$5</f>
        <v>0</v>
      </c>
      <c r="CQ142" s="123">
        <f>PL_Produktion_Eingabe!DC142*CR$5</f>
        <v>0</v>
      </c>
      <c r="CR142" s="90">
        <f t="shared" si="85"/>
        <v>0</v>
      </c>
      <c r="CS142" s="87">
        <f>PL_Produktion_Eingabe!DF142*CV$5</f>
        <v>0</v>
      </c>
      <c r="CT142" s="60">
        <f>PL_Produktion_Eingabe!DG142*CV$5</f>
        <v>0</v>
      </c>
      <c r="CU142" s="123">
        <f>PL_Produktion_Eingabe!DH142*CV$5</f>
        <v>0</v>
      </c>
      <c r="CV142" s="90">
        <f t="shared" si="86"/>
        <v>0</v>
      </c>
      <c r="CW142" s="87">
        <f>PL_Produktion_Eingabe!DK142*CZ$5</f>
        <v>0</v>
      </c>
      <c r="CX142" s="60">
        <f>PL_Produktion_Eingabe!DL142*CZ$5</f>
        <v>0</v>
      </c>
      <c r="CY142" s="123">
        <f>PL_Produktion_Eingabe!DM142*CZ$5</f>
        <v>0</v>
      </c>
      <c r="CZ142" s="90">
        <f t="shared" si="87"/>
        <v>0</v>
      </c>
      <c r="DA142" s="87">
        <f>PL_Produktion_Eingabe!DP142*DD$5</f>
        <v>0</v>
      </c>
      <c r="DB142" s="60">
        <f>PL_Produktion_Eingabe!DQ142*DD$5</f>
        <v>0</v>
      </c>
      <c r="DC142" s="123">
        <f>PL_Produktion_Eingabe!DR142*DD$5</f>
        <v>0</v>
      </c>
      <c r="DD142" s="90">
        <f t="shared" si="88"/>
        <v>0</v>
      </c>
      <c r="DE142" s="87">
        <f>PL_Produktion_Eingabe!DU142*DH$5</f>
        <v>0</v>
      </c>
      <c r="DF142" s="60">
        <f>PL_Produktion_Eingabe!DV142*DH$5</f>
        <v>0</v>
      </c>
      <c r="DG142" s="123">
        <f>PL_Produktion_Eingabe!DW142*DH$5</f>
        <v>0</v>
      </c>
      <c r="DH142" s="90">
        <f t="shared" si="89"/>
        <v>0</v>
      </c>
    </row>
    <row r="143" spans="1:112" x14ac:dyDescent="0.2">
      <c r="A143" s="1">
        <f>Stundeneingabe_2008!A142</f>
        <v>5</v>
      </c>
      <c r="B143" s="1">
        <f>Stundeneingabe_2008!B142</f>
        <v>20</v>
      </c>
      <c r="C143" s="1" t="str">
        <f>Stundeneingabe_2008!C142</f>
        <v>FR</v>
      </c>
      <c r="D143" s="19">
        <f>Stundeneingabe_2008!D142</f>
        <v>45793</v>
      </c>
      <c r="E143" s="87">
        <f>Stundeneingabe_2008!O142*$H$3</f>
        <v>0</v>
      </c>
      <c r="F143" s="60">
        <f>Stundeneingabe_2008!P142*$H$3</f>
        <v>0</v>
      </c>
      <c r="G143" s="123">
        <f>Stundeneingabe_2008!Q142*$H$3</f>
        <v>0</v>
      </c>
      <c r="H143" s="90">
        <f t="shared" si="63"/>
        <v>0</v>
      </c>
      <c r="I143" s="87">
        <f t="shared" si="60"/>
        <v>0</v>
      </c>
      <c r="J143" s="60">
        <f t="shared" si="61"/>
        <v>0</v>
      </c>
      <c r="K143" s="123">
        <f t="shared" si="62"/>
        <v>0</v>
      </c>
      <c r="L143" s="150">
        <f t="shared" si="64"/>
        <v>0</v>
      </c>
      <c r="M143" s="87">
        <f>PL_Produktion_Eingabe!E143*P$5</f>
        <v>0</v>
      </c>
      <c r="N143" s="60">
        <f>PL_Produktion_Eingabe!F143*P$5</f>
        <v>0</v>
      </c>
      <c r="O143" s="123">
        <f>PL_Produktion_Eingabe!G143*P$5</f>
        <v>0</v>
      </c>
      <c r="P143" s="90">
        <f t="shared" si="65"/>
        <v>0</v>
      </c>
      <c r="Q143" s="87">
        <f>PL_Produktion_Eingabe!J143*T$137</f>
        <v>0</v>
      </c>
      <c r="R143" s="60">
        <f>PL_Produktion_Eingabe!K143*T$137</f>
        <v>0</v>
      </c>
      <c r="S143" s="123">
        <f>PL_Produktion_Eingabe!L143*T$137</f>
        <v>0</v>
      </c>
      <c r="T143" s="90">
        <f t="shared" si="66"/>
        <v>0</v>
      </c>
      <c r="U143" s="87">
        <f>PL_Produktion_Eingabe!O143*X$5</f>
        <v>0</v>
      </c>
      <c r="V143" s="60">
        <f>PL_Produktion_Eingabe!P143*X$5</f>
        <v>0</v>
      </c>
      <c r="W143" s="123">
        <f>PL_Produktion_Eingabe!Q143*X$5</f>
        <v>0</v>
      </c>
      <c r="X143" s="90">
        <f t="shared" si="67"/>
        <v>0</v>
      </c>
      <c r="Y143" s="87">
        <f>PL_Produktion_Eingabe!T143*AB$5</f>
        <v>0</v>
      </c>
      <c r="Z143" s="60">
        <f>PL_Produktion_Eingabe!U143*AB$5</f>
        <v>0</v>
      </c>
      <c r="AA143" s="123">
        <f>PL_Produktion_Eingabe!V143*AB$5</f>
        <v>0</v>
      </c>
      <c r="AB143" s="90">
        <f t="shared" si="68"/>
        <v>0</v>
      </c>
      <c r="AC143" s="87">
        <f>PL_Produktion_Eingabe!Y143*AF$5</f>
        <v>0</v>
      </c>
      <c r="AD143" s="60">
        <f>PL_Produktion_Eingabe!Z143*AF$5</f>
        <v>0</v>
      </c>
      <c r="AE143" s="123">
        <f>PL_Produktion_Eingabe!AA143*AF$5</f>
        <v>0</v>
      </c>
      <c r="AF143" s="90">
        <f t="shared" si="69"/>
        <v>0</v>
      </c>
      <c r="AG143" s="87">
        <f>PL_Produktion_Eingabe!AD143*AJ$5</f>
        <v>0</v>
      </c>
      <c r="AH143" s="60">
        <f>PL_Produktion_Eingabe!AE143*AJ$5</f>
        <v>0</v>
      </c>
      <c r="AI143" s="123">
        <f>PL_Produktion_Eingabe!AF143*AJ$5</f>
        <v>0</v>
      </c>
      <c r="AJ143" s="90">
        <f t="shared" si="70"/>
        <v>0</v>
      </c>
      <c r="AK143" s="87">
        <f>PL_Produktion_Eingabe!AI143*AN$5</f>
        <v>0</v>
      </c>
      <c r="AL143" s="60">
        <f>PL_Produktion_Eingabe!AJ143*AN$5</f>
        <v>0</v>
      </c>
      <c r="AM143" s="123">
        <f>PL_Produktion_Eingabe!AK143*AN$5</f>
        <v>0</v>
      </c>
      <c r="AN143" s="90">
        <f t="shared" si="71"/>
        <v>0</v>
      </c>
      <c r="AO143" s="87">
        <f>PL_Produktion_Eingabe!AN143*AR$5</f>
        <v>0</v>
      </c>
      <c r="AP143" s="60">
        <f>PL_Produktion_Eingabe!AO143*AR$5</f>
        <v>0</v>
      </c>
      <c r="AQ143" s="123">
        <f>PL_Produktion_Eingabe!AP143*AR$5</f>
        <v>0</v>
      </c>
      <c r="AR143" s="90">
        <f t="shared" si="72"/>
        <v>0</v>
      </c>
      <c r="AS143" s="87">
        <f>PL_Produktion_Eingabe!AS143*AV$5</f>
        <v>0</v>
      </c>
      <c r="AT143" s="60">
        <f>PL_Produktion_Eingabe!AT143*AV$5</f>
        <v>0</v>
      </c>
      <c r="AU143" s="123">
        <f>PL_Produktion_Eingabe!AU143*AV$5</f>
        <v>0</v>
      </c>
      <c r="AV143" s="90">
        <f t="shared" si="73"/>
        <v>0</v>
      </c>
      <c r="AW143" s="87">
        <f>PL_Produktion_Eingabe!AX143*AZ$5</f>
        <v>0</v>
      </c>
      <c r="AX143" s="60">
        <f>PL_Produktion_Eingabe!AY143*AZ$5</f>
        <v>0</v>
      </c>
      <c r="AY143" s="123">
        <f>PL_Produktion_Eingabe!AZ143*AZ$5</f>
        <v>0</v>
      </c>
      <c r="AZ143" s="90">
        <f t="shared" si="74"/>
        <v>0</v>
      </c>
      <c r="BA143" s="87">
        <f>PL_Produktion_Eingabe!BC143*BD$5</f>
        <v>0</v>
      </c>
      <c r="BB143" s="60">
        <f>PL_Produktion_Eingabe!BD143*BD$5</f>
        <v>0</v>
      </c>
      <c r="BC143" s="123">
        <f>PL_Produktion_Eingabe!BE143*BD$5</f>
        <v>0</v>
      </c>
      <c r="BD143" s="90">
        <f t="shared" si="75"/>
        <v>0</v>
      </c>
      <c r="BE143" s="87">
        <f>PL_Produktion_Eingabe!BH143*BH$5</f>
        <v>0</v>
      </c>
      <c r="BF143" s="60">
        <f>PL_Produktion_Eingabe!BI143*BH$5</f>
        <v>0</v>
      </c>
      <c r="BG143" s="123">
        <f>PL_Produktion_Eingabe!BJ143*BH$5</f>
        <v>0</v>
      </c>
      <c r="BH143" s="90">
        <f t="shared" si="76"/>
        <v>0</v>
      </c>
      <c r="BI143" s="87">
        <f>PL_Produktion_Eingabe!BM143*BL$5</f>
        <v>0</v>
      </c>
      <c r="BJ143" s="60">
        <f>PL_Produktion_Eingabe!BN143*BL$5</f>
        <v>0</v>
      </c>
      <c r="BK143" s="123">
        <f>PL_Produktion_Eingabe!BO143*BL$5</f>
        <v>0</v>
      </c>
      <c r="BL143" s="90">
        <f t="shared" si="77"/>
        <v>0</v>
      </c>
      <c r="BM143" s="87">
        <f>PL_Produktion_Eingabe!BR143*BP$5</f>
        <v>0</v>
      </c>
      <c r="BN143" s="60">
        <f>PL_Produktion_Eingabe!BS143*BP$5</f>
        <v>0</v>
      </c>
      <c r="BO143" s="123">
        <f>PL_Produktion_Eingabe!BT143*BP$5</f>
        <v>0</v>
      </c>
      <c r="BP143" s="90">
        <f t="shared" si="78"/>
        <v>0</v>
      </c>
      <c r="BQ143" s="87">
        <f>PL_Produktion_Eingabe!BW143*BT$5</f>
        <v>0</v>
      </c>
      <c r="BR143" s="60">
        <f>PL_Produktion_Eingabe!BX143*BT$5</f>
        <v>0</v>
      </c>
      <c r="BS143" s="123">
        <f>PL_Produktion_Eingabe!BY143*BT$5</f>
        <v>0</v>
      </c>
      <c r="BT143" s="90">
        <f t="shared" si="79"/>
        <v>0</v>
      </c>
      <c r="BU143" s="87">
        <f>PL_Produktion_Eingabe!CB143*BX$5</f>
        <v>0</v>
      </c>
      <c r="BV143" s="60">
        <f>PL_Produktion_Eingabe!CC143*BX$5</f>
        <v>0</v>
      </c>
      <c r="BW143" s="123">
        <f>PL_Produktion_Eingabe!CD143*BX$5</f>
        <v>0</v>
      </c>
      <c r="BX143" s="90">
        <f t="shared" si="80"/>
        <v>0</v>
      </c>
      <c r="BY143" s="87">
        <f>PL_Produktion_Eingabe!CG143*CB$5</f>
        <v>0</v>
      </c>
      <c r="BZ143" s="60">
        <f>PL_Produktion_Eingabe!CH143*CB$5</f>
        <v>0</v>
      </c>
      <c r="CA143" s="123">
        <f>PL_Produktion_Eingabe!CI143*CB$5</f>
        <v>0</v>
      </c>
      <c r="CB143" s="90">
        <f t="shared" si="81"/>
        <v>0</v>
      </c>
      <c r="CC143" s="87">
        <f>PL_Produktion_Eingabe!CL143*CF$5</f>
        <v>0</v>
      </c>
      <c r="CD143" s="60">
        <f>PL_Produktion_Eingabe!CM143*CF$5</f>
        <v>0</v>
      </c>
      <c r="CE143" s="123">
        <f>PL_Produktion_Eingabe!CN143*CF$5</f>
        <v>0</v>
      </c>
      <c r="CF143" s="90">
        <f t="shared" si="82"/>
        <v>0</v>
      </c>
      <c r="CG143" s="87">
        <f>PL_Produktion_Eingabe!CQ143*CJ$5</f>
        <v>0</v>
      </c>
      <c r="CH143" s="60">
        <f>PL_Produktion_Eingabe!CR143*CJ$5</f>
        <v>0</v>
      </c>
      <c r="CI143" s="123">
        <f>PL_Produktion_Eingabe!CS143*CJ$5</f>
        <v>0</v>
      </c>
      <c r="CJ143" s="90">
        <f t="shared" si="83"/>
        <v>0</v>
      </c>
      <c r="CK143" s="87">
        <f>PL_Produktion_Eingabe!CV143*CN$5</f>
        <v>0</v>
      </c>
      <c r="CL143" s="60">
        <f>PL_Produktion_Eingabe!CW143*CN$5</f>
        <v>0</v>
      </c>
      <c r="CM143" s="123">
        <f>PL_Produktion_Eingabe!CX143*CN$5</f>
        <v>0</v>
      </c>
      <c r="CN143" s="90">
        <f t="shared" si="84"/>
        <v>0</v>
      </c>
      <c r="CO143" s="87">
        <f>PL_Produktion_Eingabe!DA143*CR$5</f>
        <v>0</v>
      </c>
      <c r="CP143" s="60">
        <f>PL_Produktion_Eingabe!DB143*CR$5</f>
        <v>0</v>
      </c>
      <c r="CQ143" s="123">
        <f>PL_Produktion_Eingabe!DC143*CR$5</f>
        <v>0</v>
      </c>
      <c r="CR143" s="90">
        <f t="shared" si="85"/>
        <v>0</v>
      </c>
      <c r="CS143" s="87">
        <f>PL_Produktion_Eingabe!DF143*CV$5</f>
        <v>0</v>
      </c>
      <c r="CT143" s="60">
        <f>PL_Produktion_Eingabe!DG143*CV$5</f>
        <v>0</v>
      </c>
      <c r="CU143" s="123">
        <f>PL_Produktion_Eingabe!DH143*CV$5</f>
        <v>0</v>
      </c>
      <c r="CV143" s="90">
        <f t="shared" si="86"/>
        <v>0</v>
      </c>
      <c r="CW143" s="87">
        <f>PL_Produktion_Eingabe!DK143*CZ$5</f>
        <v>0</v>
      </c>
      <c r="CX143" s="60">
        <f>PL_Produktion_Eingabe!DL143*CZ$5</f>
        <v>0</v>
      </c>
      <c r="CY143" s="123">
        <f>PL_Produktion_Eingabe!DM143*CZ$5</f>
        <v>0</v>
      </c>
      <c r="CZ143" s="90">
        <f t="shared" si="87"/>
        <v>0</v>
      </c>
      <c r="DA143" s="87">
        <f>PL_Produktion_Eingabe!DP143*DD$5</f>
        <v>0</v>
      </c>
      <c r="DB143" s="60">
        <f>PL_Produktion_Eingabe!DQ143*DD$5</f>
        <v>0</v>
      </c>
      <c r="DC143" s="123">
        <f>PL_Produktion_Eingabe!DR143*DD$5</f>
        <v>0</v>
      </c>
      <c r="DD143" s="90">
        <f t="shared" si="88"/>
        <v>0</v>
      </c>
      <c r="DE143" s="87">
        <f>PL_Produktion_Eingabe!DU143*DH$5</f>
        <v>0</v>
      </c>
      <c r="DF143" s="60">
        <f>PL_Produktion_Eingabe!DV143*DH$5</f>
        <v>0</v>
      </c>
      <c r="DG143" s="123">
        <f>PL_Produktion_Eingabe!DW143*DH$5</f>
        <v>0</v>
      </c>
      <c r="DH143" s="90">
        <f t="shared" si="89"/>
        <v>0</v>
      </c>
    </row>
    <row r="144" spans="1:112" x14ac:dyDescent="0.2">
      <c r="A144" s="1">
        <f>Stundeneingabe_2008!A143</f>
        <v>5</v>
      </c>
      <c r="B144" s="1">
        <f>Stundeneingabe_2008!B143</f>
        <v>20</v>
      </c>
      <c r="C144" s="1" t="str">
        <f>Stundeneingabe_2008!C143</f>
        <v>SA</v>
      </c>
      <c r="D144" s="19">
        <f>Stundeneingabe_2008!D143</f>
        <v>45794</v>
      </c>
      <c r="E144" s="87">
        <f>Stundeneingabe_2008!O143*$H$3</f>
        <v>0</v>
      </c>
      <c r="F144" s="60">
        <f>Stundeneingabe_2008!P143*$H$3</f>
        <v>0</v>
      </c>
      <c r="G144" s="123">
        <f>Stundeneingabe_2008!Q143*$H$3</f>
        <v>0</v>
      </c>
      <c r="H144" s="90">
        <f t="shared" si="63"/>
        <v>0</v>
      </c>
      <c r="I144" s="87">
        <f t="shared" si="60"/>
        <v>0</v>
      </c>
      <c r="J144" s="60">
        <f t="shared" si="61"/>
        <v>0</v>
      </c>
      <c r="K144" s="123">
        <f t="shared" si="62"/>
        <v>0</v>
      </c>
      <c r="L144" s="150">
        <f t="shared" si="64"/>
        <v>0</v>
      </c>
      <c r="M144" s="87">
        <f>PL_Produktion_Eingabe!E144*P$5</f>
        <v>0</v>
      </c>
      <c r="N144" s="60">
        <f>PL_Produktion_Eingabe!F144*P$5</f>
        <v>0</v>
      </c>
      <c r="O144" s="123">
        <f>PL_Produktion_Eingabe!G144*P$5</f>
        <v>0</v>
      </c>
      <c r="P144" s="90">
        <f t="shared" si="65"/>
        <v>0</v>
      </c>
      <c r="Q144" s="87">
        <f>PL_Produktion_Eingabe!J144*T$137</f>
        <v>0</v>
      </c>
      <c r="R144" s="60">
        <f>PL_Produktion_Eingabe!K144*T$137</f>
        <v>0</v>
      </c>
      <c r="S144" s="123">
        <f>PL_Produktion_Eingabe!L144*T$137</f>
        <v>0</v>
      </c>
      <c r="T144" s="90">
        <f t="shared" si="66"/>
        <v>0</v>
      </c>
      <c r="U144" s="87">
        <f>PL_Produktion_Eingabe!O144*X$5</f>
        <v>0</v>
      </c>
      <c r="V144" s="60">
        <f>PL_Produktion_Eingabe!P144*X$5</f>
        <v>0</v>
      </c>
      <c r="W144" s="123">
        <f>PL_Produktion_Eingabe!Q144*X$5</f>
        <v>0</v>
      </c>
      <c r="X144" s="90">
        <f t="shared" si="67"/>
        <v>0</v>
      </c>
      <c r="Y144" s="87">
        <f>PL_Produktion_Eingabe!T144*AB$5</f>
        <v>0</v>
      </c>
      <c r="Z144" s="60">
        <f>PL_Produktion_Eingabe!U144*AB$5</f>
        <v>0</v>
      </c>
      <c r="AA144" s="123">
        <f>PL_Produktion_Eingabe!V144*AB$5</f>
        <v>0</v>
      </c>
      <c r="AB144" s="90">
        <f t="shared" si="68"/>
        <v>0</v>
      </c>
      <c r="AC144" s="87">
        <f>PL_Produktion_Eingabe!Y144*AF$5</f>
        <v>0</v>
      </c>
      <c r="AD144" s="60">
        <f>PL_Produktion_Eingabe!Z144*AF$5</f>
        <v>0</v>
      </c>
      <c r="AE144" s="123">
        <f>PL_Produktion_Eingabe!AA144*AF$5</f>
        <v>0</v>
      </c>
      <c r="AF144" s="90">
        <f t="shared" si="69"/>
        <v>0</v>
      </c>
      <c r="AG144" s="87">
        <f>PL_Produktion_Eingabe!AD144*AJ$5</f>
        <v>0</v>
      </c>
      <c r="AH144" s="60">
        <f>PL_Produktion_Eingabe!AE144*AJ$5</f>
        <v>0</v>
      </c>
      <c r="AI144" s="123">
        <f>PL_Produktion_Eingabe!AF144*AJ$5</f>
        <v>0</v>
      </c>
      <c r="AJ144" s="90">
        <f t="shared" si="70"/>
        <v>0</v>
      </c>
      <c r="AK144" s="87">
        <f>PL_Produktion_Eingabe!AI144*AN$5</f>
        <v>0</v>
      </c>
      <c r="AL144" s="60">
        <f>PL_Produktion_Eingabe!AJ144*AN$5</f>
        <v>0</v>
      </c>
      <c r="AM144" s="123">
        <f>PL_Produktion_Eingabe!AK144*AN$5</f>
        <v>0</v>
      </c>
      <c r="AN144" s="90">
        <f t="shared" si="71"/>
        <v>0</v>
      </c>
      <c r="AO144" s="87">
        <f>PL_Produktion_Eingabe!AN144*AR$5</f>
        <v>0</v>
      </c>
      <c r="AP144" s="60">
        <f>PL_Produktion_Eingabe!AO144*AR$5</f>
        <v>0</v>
      </c>
      <c r="AQ144" s="123">
        <f>PL_Produktion_Eingabe!AP144*AR$5</f>
        <v>0</v>
      </c>
      <c r="AR144" s="90">
        <f t="shared" si="72"/>
        <v>0</v>
      </c>
      <c r="AS144" s="87">
        <f>PL_Produktion_Eingabe!AS144*AV$5</f>
        <v>0</v>
      </c>
      <c r="AT144" s="60">
        <f>PL_Produktion_Eingabe!AT144*AV$5</f>
        <v>0</v>
      </c>
      <c r="AU144" s="123">
        <f>PL_Produktion_Eingabe!AU144*AV$5</f>
        <v>0</v>
      </c>
      <c r="AV144" s="90">
        <f t="shared" si="73"/>
        <v>0</v>
      </c>
      <c r="AW144" s="87">
        <f>PL_Produktion_Eingabe!AX144*AZ$5</f>
        <v>0</v>
      </c>
      <c r="AX144" s="60">
        <f>PL_Produktion_Eingabe!AY144*AZ$5</f>
        <v>0</v>
      </c>
      <c r="AY144" s="123">
        <f>PL_Produktion_Eingabe!AZ144*AZ$5</f>
        <v>0</v>
      </c>
      <c r="AZ144" s="90">
        <f t="shared" si="74"/>
        <v>0</v>
      </c>
      <c r="BA144" s="87">
        <f>PL_Produktion_Eingabe!BC144*BD$5</f>
        <v>0</v>
      </c>
      <c r="BB144" s="60">
        <f>PL_Produktion_Eingabe!BD144*BD$5</f>
        <v>0</v>
      </c>
      <c r="BC144" s="123">
        <f>PL_Produktion_Eingabe!BE144*BD$5</f>
        <v>0</v>
      </c>
      <c r="BD144" s="90">
        <f t="shared" si="75"/>
        <v>0</v>
      </c>
      <c r="BE144" s="87">
        <f>PL_Produktion_Eingabe!BH144*BH$5</f>
        <v>0</v>
      </c>
      <c r="BF144" s="60">
        <f>PL_Produktion_Eingabe!BI144*BH$5</f>
        <v>0</v>
      </c>
      <c r="BG144" s="123">
        <f>PL_Produktion_Eingabe!BJ144*BH$5</f>
        <v>0</v>
      </c>
      <c r="BH144" s="90">
        <f t="shared" si="76"/>
        <v>0</v>
      </c>
      <c r="BI144" s="87">
        <f>PL_Produktion_Eingabe!BM144*BL$5</f>
        <v>0</v>
      </c>
      <c r="BJ144" s="60">
        <f>PL_Produktion_Eingabe!BN144*BL$5</f>
        <v>0</v>
      </c>
      <c r="BK144" s="123">
        <f>PL_Produktion_Eingabe!BO144*BL$5</f>
        <v>0</v>
      </c>
      <c r="BL144" s="90">
        <f t="shared" si="77"/>
        <v>0</v>
      </c>
      <c r="BM144" s="87">
        <f>PL_Produktion_Eingabe!BR144*BP$5</f>
        <v>0</v>
      </c>
      <c r="BN144" s="60">
        <f>PL_Produktion_Eingabe!BS144*BP$5</f>
        <v>0</v>
      </c>
      <c r="BO144" s="123">
        <f>PL_Produktion_Eingabe!BT144*BP$5</f>
        <v>0</v>
      </c>
      <c r="BP144" s="90">
        <f t="shared" si="78"/>
        <v>0</v>
      </c>
      <c r="BQ144" s="87">
        <f>PL_Produktion_Eingabe!BW144*BT$5</f>
        <v>0</v>
      </c>
      <c r="BR144" s="60">
        <f>PL_Produktion_Eingabe!BX144*BT$5</f>
        <v>0</v>
      </c>
      <c r="BS144" s="123">
        <f>PL_Produktion_Eingabe!BY144*BT$5</f>
        <v>0</v>
      </c>
      <c r="BT144" s="90">
        <f t="shared" si="79"/>
        <v>0</v>
      </c>
      <c r="BU144" s="87">
        <f>PL_Produktion_Eingabe!CB144*BX$5</f>
        <v>0</v>
      </c>
      <c r="BV144" s="60">
        <f>PL_Produktion_Eingabe!CC144*BX$5</f>
        <v>0</v>
      </c>
      <c r="BW144" s="123">
        <f>PL_Produktion_Eingabe!CD144*BX$5</f>
        <v>0</v>
      </c>
      <c r="BX144" s="90">
        <f t="shared" si="80"/>
        <v>0</v>
      </c>
      <c r="BY144" s="87">
        <f>PL_Produktion_Eingabe!CG144*CB$5</f>
        <v>0</v>
      </c>
      <c r="BZ144" s="60">
        <f>PL_Produktion_Eingabe!CH144*CB$5</f>
        <v>0</v>
      </c>
      <c r="CA144" s="123">
        <f>PL_Produktion_Eingabe!CI144*CB$5</f>
        <v>0</v>
      </c>
      <c r="CB144" s="90">
        <f t="shared" si="81"/>
        <v>0</v>
      </c>
      <c r="CC144" s="87">
        <f>PL_Produktion_Eingabe!CL144*CF$5</f>
        <v>0</v>
      </c>
      <c r="CD144" s="60">
        <f>PL_Produktion_Eingabe!CM144*CF$5</f>
        <v>0</v>
      </c>
      <c r="CE144" s="123">
        <f>PL_Produktion_Eingabe!CN144*CF$5</f>
        <v>0</v>
      </c>
      <c r="CF144" s="90">
        <f t="shared" si="82"/>
        <v>0</v>
      </c>
      <c r="CG144" s="87">
        <f>PL_Produktion_Eingabe!CQ144*CJ$5</f>
        <v>0</v>
      </c>
      <c r="CH144" s="60">
        <f>PL_Produktion_Eingabe!CR144*CJ$5</f>
        <v>0</v>
      </c>
      <c r="CI144" s="123">
        <f>PL_Produktion_Eingabe!CS144*CJ$5</f>
        <v>0</v>
      </c>
      <c r="CJ144" s="90">
        <f t="shared" si="83"/>
        <v>0</v>
      </c>
      <c r="CK144" s="87">
        <f>PL_Produktion_Eingabe!CV144*CN$5</f>
        <v>0</v>
      </c>
      <c r="CL144" s="60">
        <f>PL_Produktion_Eingabe!CW144*CN$5</f>
        <v>0</v>
      </c>
      <c r="CM144" s="123">
        <f>PL_Produktion_Eingabe!CX144*CN$5</f>
        <v>0</v>
      </c>
      <c r="CN144" s="90">
        <f t="shared" si="84"/>
        <v>0</v>
      </c>
      <c r="CO144" s="87">
        <f>PL_Produktion_Eingabe!DA144*CR$5</f>
        <v>0</v>
      </c>
      <c r="CP144" s="60">
        <f>PL_Produktion_Eingabe!DB144*CR$5</f>
        <v>0</v>
      </c>
      <c r="CQ144" s="123">
        <f>PL_Produktion_Eingabe!DC144*CR$5</f>
        <v>0</v>
      </c>
      <c r="CR144" s="90">
        <f t="shared" si="85"/>
        <v>0</v>
      </c>
      <c r="CS144" s="87">
        <f>PL_Produktion_Eingabe!DF144*CV$5</f>
        <v>0</v>
      </c>
      <c r="CT144" s="60">
        <f>PL_Produktion_Eingabe!DG144*CV$5</f>
        <v>0</v>
      </c>
      <c r="CU144" s="123">
        <f>PL_Produktion_Eingabe!DH144*CV$5</f>
        <v>0</v>
      </c>
      <c r="CV144" s="90">
        <f t="shared" si="86"/>
        <v>0</v>
      </c>
      <c r="CW144" s="87">
        <f>PL_Produktion_Eingabe!DK144*CZ$5</f>
        <v>0</v>
      </c>
      <c r="CX144" s="60">
        <f>PL_Produktion_Eingabe!DL144*CZ$5</f>
        <v>0</v>
      </c>
      <c r="CY144" s="123">
        <f>PL_Produktion_Eingabe!DM144*CZ$5</f>
        <v>0</v>
      </c>
      <c r="CZ144" s="90">
        <f t="shared" si="87"/>
        <v>0</v>
      </c>
      <c r="DA144" s="87">
        <f>PL_Produktion_Eingabe!DP144*DD$5</f>
        <v>0</v>
      </c>
      <c r="DB144" s="60">
        <f>PL_Produktion_Eingabe!DQ144*DD$5</f>
        <v>0</v>
      </c>
      <c r="DC144" s="123">
        <f>PL_Produktion_Eingabe!DR144*DD$5</f>
        <v>0</v>
      </c>
      <c r="DD144" s="90">
        <f t="shared" si="88"/>
        <v>0</v>
      </c>
      <c r="DE144" s="87">
        <f>PL_Produktion_Eingabe!DU144*DH$5</f>
        <v>0</v>
      </c>
      <c r="DF144" s="60">
        <f>PL_Produktion_Eingabe!DV144*DH$5</f>
        <v>0</v>
      </c>
      <c r="DG144" s="123">
        <f>PL_Produktion_Eingabe!DW144*DH$5</f>
        <v>0</v>
      </c>
      <c r="DH144" s="90">
        <f t="shared" si="89"/>
        <v>0</v>
      </c>
    </row>
    <row r="145" spans="1:112" x14ac:dyDescent="0.2">
      <c r="A145" s="1">
        <f>Stundeneingabe_2008!A144</f>
        <v>5</v>
      </c>
      <c r="B145" s="1">
        <f>Stundeneingabe_2008!B144</f>
        <v>20</v>
      </c>
      <c r="C145" s="1" t="str">
        <f>Stundeneingabe_2008!C144</f>
        <v>SO</v>
      </c>
      <c r="D145" s="19">
        <f>Stundeneingabe_2008!D144</f>
        <v>45795</v>
      </c>
      <c r="E145" s="87">
        <f>Stundeneingabe_2008!O144*$H$3</f>
        <v>0</v>
      </c>
      <c r="F145" s="60">
        <f>Stundeneingabe_2008!P144*$H$3</f>
        <v>0</v>
      </c>
      <c r="G145" s="123">
        <f>Stundeneingabe_2008!Q144*$H$3</f>
        <v>0</v>
      </c>
      <c r="H145" s="90">
        <f t="shared" si="63"/>
        <v>0</v>
      </c>
      <c r="I145" s="87">
        <f t="shared" si="60"/>
        <v>0</v>
      </c>
      <c r="J145" s="60">
        <f t="shared" si="61"/>
        <v>0</v>
      </c>
      <c r="K145" s="123">
        <f t="shared" si="62"/>
        <v>0</v>
      </c>
      <c r="L145" s="150">
        <f t="shared" si="64"/>
        <v>0</v>
      </c>
      <c r="M145" s="87">
        <f>PL_Produktion_Eingabe!E145*P$5</f>
        <v>0</v>
      </c>
      <c r="N145" s="60">
        <f>PL_Produktion_Eingabe!F145*P$5</f>
        <v>0</v>
      </c>
      <c r="O145" s="123">
        <f>PL_Produktion_Eingabe!G145*P$5</f>
        <v>0</v>
      </c>
      <c r="P145" s="90">
        <f t="shared" si="65"/>
        <v>0</v>
      </c>
      <c r="Q145" s="87">
        <f>PL_Produktion_Eingabe!J145*T$137</f>
        <v>0</v>
      </c>
      <c r="R145" s="60">
        <f>PL_Produktion_Eingabe!K145*T$137</f>
        <v>0</v>
      </c>
      <c r="S145" s="123">
        <f>PL_Produktion_Eingabe!L145*T$137</f>
        <v>0</v>
      </c>
      <c r="T145" s="90">
        <f t="shared" si="66"/>
        <v>0</v>
      </c>
      <c r="U145" s="87">
        <f>PL_Produktion_Eingabe!O145*X$5</f>
        <v>0</v>
      </c>
      <c r="V145" s="60">
        <f>PL_Produktion_Eingabe!P145*X$5</f>
        <v>0</v>
      </c>
      <c r="W145" s="123">
        <f>PL_Produktion_Eingabe!Q145*X$5</f>
        <v>0</v>
      </c>
      <c r="X145" s="90">
        <f t="shared" si="67"/>
        <v>0</v>
      </c>
      <c r="Y145" s="87">
        <f>PL_Produktion_Eingabe!T145*AB$5</f>
        <v>0</v>
      </c>
      <c r="Z145" s="60">
        <f>PL_Produktion_Eingabe!U145*AB$5</f>
        <v>0</v>
      </c>
      <c r="AA145" s="123">
        <f>PL_Produktion_Eingabe!V145*AB$5</f>
        <v>0</v>
      </c>
      <c r="AB145" s="90">
        <f t="shared" si="68"/>
        <v>0</v>
      </c>
      <c r="AC145" s="87">
        <f>PL_Produktion_Eingabe!Y145*AF$5</f>
        <v>0</v>
      </c>
      <c r="AD145" s="60">
        <f>PL_Produktion_Eingabe!Z145*AF$5</f>
        <v>0</v>
      </c>
      <c r="AE145" s="123">
        <f>PL_Produktion_Eingabe!AA145*AF$5</f>
        <v>0</v>
      </c>
      <c r="AF145" s="90">
        <f t="shared" si="69"/>
        <v>0</v>
      </c>
      <c r="AG145" s="87">
        <f>PL_Produktion_Eingabe!AD145*AJ$5</f>
        <v>0</v>
      </c>
      <c r="AH145" s="60">
        <f>PL_Produktion_Eingabe!AE145*AJ$5</f>
        <v>0</v>
      </c>
      <c r="AI145" s="123">
        <f>PL_Produktion_Eingabe!AF145*AJ$5</f>
        <v>0</v>
      </c>
      <c r="AJ145" s="90">
        <f t="shared" si="70"/>
        <v>0</v>
      </c>
      <c r="AK145" s="87">
        <f>PL_Produktion_Eingabe!AI145*AN$5</f>
        <v>0</v>
      </c>
      <c r="AL145" s="60">
        <f>PL_Produktion_Eingabe!AJ145*AN$5</f>
        <v>0</v>
      </c>
      <c r="AM145" s="123">
        <f>PL_Produktion_Eingabe!AK145*AN$5</f>
        <v>0</v>
      </c>
      <c r="AN145" s="90">
        <f t="shared" si="71"/>
        <v>0</v>
      </c>
      <c r="AO145" s="87">
        <f>PL_Produktion_Eingabe!AN145*AR$5</f>
        <v>0</v>
      </c>
      <c r="AP145" s="60">
        <f>PL_Produktion_Eingabe!AO145*AR$5</f>
        <v>0</v>
      </c>
      <c r="AQ145" s="123">
        <f>PL_Produktion_Eingabe!AP145*AR$5</f>
        <v>0</v>
      </c>
      <c r="AR145" s="90">
        <f t="shared" si="72"/>
        <v>0</v>
      </c>
      <c r="AS145" s="87">
        <f>PL_Produktion_Eingabe!AS145*AV$5</f>
        <v>0</v>
      </c>
      <c r="AT145" s="60">
        <f>PL_Produktion_Eingabe!AT145*AV$5</f>
        <v>0</v>
      </c>
      <c r="AU145" s="123">
        <f>PL_Produktion_Eingabe!AU145*AV$5</f>
        <v>0</v>
      </c>
      <c r="AV145" s="90">
        <f t="shared" si="73"/>
        <v>0</v>
      </c>
      <c r="AW145" s="87">
        <f>PL_Produktion_Eingabe!AX145*AZ$5</f>
        <v>0</v>
      </c>
      <c r="AX145" s="60">
        <f>PL_Produktion_Eingabe!AY145*AZ$5</f>
        <v>0</v>
      </c>
      <c r="AY145" s="123">
        <f>PL_Produktion_Eingabe!AZ145*AZ$5</f>
        <v>0</v>
      </c>
      <c r="AZ145" s="90">
        <f t="shared" si="74"/>
        <v>0</v>
      </c>
      <c r="BA145" s="87">
        <f>PL_Produktion_Eingabe!BC145*BD$5</f>
        <v>0</v>
      </c>
      <c r="BB145" s="60">
        <f>PL_Produktion_Eingabe!BD145*BD$5</f>
        <v>0</v>
      </c>
      <c r="BC145" s="123">
        <f>PL_Produktion_Eingabe!BE145*BD$5</f>
        <v>0</v>
      </c>
      <c r="BD145" s="90">
        <f t="shared" si="75"/>
        <v>0</v>
      </c>
      <c r="BE145" s="87">
        <f>PL_Produktion_Eingabe!BH145*BH$5</f>
        <v>0</v>
      </c>
      <c r="BF145" s="60">
        <f>PL_Produktion_Eingabe!BI145*BH$5</f>
        <v>0</v>
      </c>
      <c r="BG145" s="123">
        <f>PL_Produktion_Eingabe!BJ145*BH$5</f>
        <v>0</v>
      </c>
      <c r="BH145" s="90">
        <f t="shared" si="76"/>
        <v>0</v>
      </c>
      <c r="BI145" s="87">
        <f>PL_Produktion_Eingabe!BM145*BL$5</f>
        <v>0</v>
      </c>
      <c r="BJ145" s="60">
        <f>PL_Produktion_Eingabe!BN145*BL$5</f>
        <v>0</v>
      </c>
      <c r="BK145" s="123">
        <f>PL_Produktion_Eingabe!BO145*BL$5</f>
        <v>0</v>
      </c>
      <c r="BL145" s="90">
        <f t="shared" si="77"/>
        <v>0</v>
      </c>
      <c r="BM145" s="87">
        <f>PL_Produktion_Eingabe!BR145*BP$5</f>
        <v>0</v>
      </c>
      <c r="BN145" s="60">
        <f>PL_Produktion_Eingabe!BS145*BP$5</f>
        <v>0</v>
      </c>
      <c r="BO145" s="123">
        <f>PL_Produktion_Eingabe!BT145*BP$5</f>
        <v>0</v>
      </c>
      <c r="BP145" s="90">
        <f t="shared" si="78"/>
        <v>0</v>
      </c>
      <c r="BQ145" s="87">
        <f>PL_Produktion_Eingabe!BW145*BT$5</f>
        <v>0</v>
      </c>
      <c r="BR145" s="60">
        <f>PL_Produktion_Eingabe!BX145*BT$5</f>
        <v>0</v>
      </c>
      <c r="BS145" s="123">
        <f>PL_Produktion_Eingabe!BY145*BT$5</f>
        <v>0</v>
      </c>
      <c r="BT145" s="90">
        <f t="shared" si="79"/>
        <v>0</v>
      </c>
      <c r="BU145" s="87">
        <f>PL_Produktion_Eingabe!CB145*BX$5</f>
        <v>0</v>
      </c>
      <c r="BV145" s="60">
        <f>PL_Produktion_Eingabe!CC145*BX$5</f>
        <v>0</v>
      </c>
      <c r="BW145" s="123">
        <f>PL_Produktion_Eingabe!CD145*BX$5</f>
        <v>0</v>
      </c>
      <c r="BX145" s="90">
        <f t="shared" si="80"/>
        <v>0</v>
      </c>
      <c r="BY145" s="87">
        <f>PL_Produktion_Eingabe!CG145*CB$5</f>
        <v>0</v>
      </c>
      <c r="BZ145" s="60">
        <f>PL_Produktion_Eingabe!CH145*CB$5</f>
        <v>0</v>
      </c>
      <c r="CA145" s="123">
        <f>PL_Produktion_Eingabe!CI145*CB$5</f>
        <v>0</v>
      </c>
      <c r="CB145" s="90">
        <f t="shared" si="81"/>
        <v>0</v>
      </c>
      <c r="CC145" s="87">
        <f>PL_Produktion_Eingabe!CL145*CF$5</f>
        <v>0</v>
      </c>
      <c r="CD145" s="60">
        <f>PL_Produktion_Eingabe!CM145*CF$5</f>
        <v>0</v>
      </c>
      <c r="CE145" s="123">
        <f>PL_Produktion_Eingabe!CN145*CF$5</f>
        <v>0</v>
      </c>
      <c r="CF145" s="90">
        <f t="shared" si="82"/>
        <v>0</v>
      </c>
      <c r="CG145" s="87">
        <f>PL_Produktion_Eingabe!CQ145*CJ$5</f>
        <v>0</v>
      </c>
      <c r="CH145" s="60">
        <f>PL_Produktion_Eingabe!CR145*CJ$5</f>
        <v>0</v>
      </c>
      <c r="CI145" s="123">
        <f>PL_Produktion_Eingabe!CS145*CJ$5</f>
        <v>0</v>
      </c>
      <c r="CJ145" s="90">
        <f t="shared" si="83"/>
        <v>0</v>
      </c>
      <c r="CK145" s="87">
        <f>PL_Produktion_Eingabe!CV145*CN$5</f>
        <v>0</v>
      </c>
      <c r="CL145" s="60">
        <f>PL_Produktion_Eingabe!CW145*CN$5</f>
        <v>0</v>
      </c>
      <c r="CM145" s="123">
        <f>PL_Produktion_Eingabe!CX145*CN$5</f>
        <v>0</v>
      </c>
      <c r="CN145" s="90">
        <f t="shared" si="84"/>
        <v>0</v>
      </c>
      <c r="CO145" s="87">
        <f>PL_Produktion_Eingabe!DA145*CR$5</f>
        <v>0</v>
      </c>
      <c r="CP145" s="60">
        <f>PL_Produktion_Eingabe!DB145*CR$5</f>
        <v>0</v>
      </c>
      <c r="CQ145" s="123">
        <f>PL_Produktion_Eingabe!DC145*CR$5</f>
        <v>0</v>
      </c>
      <c r="CR145" s="90">
        <f t="shared" si="85"/>
        <v>0</v>
      </c>
      <c r="CS145" s="87">
        <f>PL_Produktion_Eingabe!DF145*CV$5</f>
        <v>0</v>
      </c>
      <c r="CT145" s="60">
        <f>PL_Produktion_Eingabe!DG145*CV$5</f>
        <v>0</v>
      </c>
      <c r="CU145" s="123">
        <f>PL_Produktion_Eingabe!DH145*CV$5</f>
        <v>0</v>
      </c>
      <c r="CV145" s="90">
        <f t="shared" si="86"/>
        <v>0</v>
      </c>
      <c r="CW145" s="87">
        <f>PL_Produktion_Eingabe!DK145*CZ$5</f>
        <v>0</v>
      </c>
      <c r="CX145" s="60">
        <f>PL_Produktion_Eingabe!DL145*CZ$5</f>
        <v>0</v>
      </c>
      <c r="CY145" s="123">
        <f>PL_Produktion_Eingabe!DM145*CZ$5</f>
        <v>0</v>
      </c>
      <c r="CZ145" s="90">
        <f t="shared" si="87"/>
        <v>0</v>
      </c>
      <c r="DA145" s="87">
        <f>PL_Produktion_Eingabe!DP145*DD$5</f>
        <v>0</v>
      </c>
      <c r="DB145" s="60">
        <f>PL_Produktion_Eingabe!DQ145*DD$5</f>
        <v>0</v>
      </c>
      <c r="DC145" s="123">
        <f>PL_Produktion_Eingabe!DR145*DD$5</f>
        <v>0</v>
      </c>
      <c r="DD145" s="90">
        <f t="shared" si="88"/>
        <v>0</v>
      </c>
      <c r="DE145" s="87">
        <f>PL_Produktion_Eingabe!DU145*DH$5</f>
        <v>0</v>
      </c>
      <c r="DF145" s="60">
        <f>PL_Produktion_Eingabe!DV145*DH$5</f>
        <v>0</v>
      </c>
      <c r="DG145" s="123">
        <f>PL_Produktion_Eingabe!DW145*DH$5</f>
        <v>0</v>
      </c>
      <c r="DH145" s="90">
        <f t="shared" si="89"/>
        <v>0</v>
      </c>
    </row>
    <row r="146" spans="1:112" x14ac:dyDescent="0.2">
      <c r="A146" s="1">
        <f>Stundeneingabe_2008!A145</f>
        <v>5</v>
      </c>
      <c r="B146" s="1">
        <f>Stundeneingabe_2008!B145</f>
        <v>21</v>
      </c>
      <c r="C146" s="1" t="str">
        <f>Stundeneingabe_2008!C145</f>
        <v>MO</v>
      </c>
      <c r="D146" s="19">
        <f>Stundeneingabe_2008!D145</f>
        <v>45796</v>
      </c>
      <c r="E146" s="87">
        <f>Stundeneingabe_2008!O145*$H$3</f>
        <v>0</v>
      </c>
      <c r="F146" s="60">
        <f>Stundeneingabe_2008!P145*$H$3</f>
        <v>0</v>
      </c>
      <c r="G146" s="123">
        <f>Stundeneingabe_2008!Q145*$H$3</f>
        <v>0</v>
      </c>
      <c r="H146" s="90">
        <f t="shared" si="63"/>
        <v>0</v>
      </c>
      <c r="I146" s="87">
        <f t="shared" si="60"/>
        <v>0</v>
      </c>
      <c r="J146" s="60">
        <f t="shared" si="61"/>
        <v>0</v>
      </c>
      <c r="K146" s="123">
        <f t="shared" si="62"/>
        <v>0</v>
      </c>
      <c r="L146" s="150">
        <f t="shared" si="64"/>
        <v>0</v>
      </c>
      <c r="M146" s="87">
        <f>PL_Produktion_Eingabe!E146*P$5</f>
        <v>0</v>
      </c>
      <c r="N146" s="60">
        <f>PL_Produktion_Eingabe!F146*P$5</f>
        <v>0</v>
      </c>
      <c r="O146" s="123">
        <f>PL_Produktion_Eingabe!G146*P$5</f>
        <v>0</v>
      </c>
      <c r="P146" s="90">
        <f t="shared" si="65"/>
        <v>0</v>
      </c>
      <c r="Q146" s="87">
        <f>PL_Produktion_Eingabe!J146*T$137</f>
        <v>0</v>
      </c>
      <c r="R146" s="60">
        <f>PL_Produktion_Eingabe!K146*T$137</f>
        <v>0</v>
      </c>
      <c r="S146" s="123">
        <f>PL_Produktion_Eingabe!L146*T$137</f>
        <v>0</v>
      </c>
      <c r="T146" s="90">
        <f t="shared" si="66"/>
        <v>0</v>
      </c>
      <c r="U146" s="87">
        <f>PL_Produktion_Eingabe!O146*X$5</f>
        <v>0</v>
      </c>
      <c r="V146" s="60">
        <f>PL_Produktion_Eingabe!P146*X$5</f>
        <v>0</v>
      </c>
      <c r="W146" s="123">
        <f>PL_Produktion_Eingabe!Q146*X$5</f>
        <v>0</v>
      </c>
      <c r="X146" s="90">
        <f t="shared" si="67"/>
        <v>0</v>
      </c>
      <c r="Y146" s="87">
        <f>PL_Produktion_Eingabe!T146*AB$5</f>
        <v>0</v>
      </c>
      <c r="Z146" s="60">
        <f>PL_Produktion_Eingabe!U146*AB$5</f>
        <v>0</v>
      </c>
      <c r="AA146" s="123">
        <f>PL_Produktion_Eingabe!V146*AB$5</f>
        <v>0</v>
      </c>
      <c r="AB146" s="90">
        <f t="shared" si="68"/>
        <v>0</v>
      </c>
      <c r="AC146" s="87">
        <f>PL_Produktion_Eingabe!Y146*AF$5</f>
        <v>0</v>
      </c>
      <c r="AD146" s="60">
        <f>PL_Produktion_Eingabe!Z146*AF$5</f>
        <v>0</v>
      </c>
      <c r="AE146" s="123">
        <f>PL_Produktion_Eingabe!AA146*AF$5</f>
        <v>0</v>
      </c>
      <c r="AF146" s="90">
        <f t="shared" si="69"/>
        <v>0</v>
      </c>
      <c r="AG146" s="87">
        <f>PL_Produktion_Eingabe!AD146*AJ$5</f>
        <v>0</v>
      </c>
      <c r="AH146" s="60">
        <f>PL_Produktion_Eingabe!AE146*AJ$5</f>
        <v>0</v>
      </c>
      <c r="AI146" s="123">
        <f>PL_Produktion_Eingabe!AF146*AJ$5</f>
        <v>0</v>
      </c>
      <c r="AJ146" s="90">
        <f t="shared" si="70"/>
        <v>0</v>
      </c>
      <c r="AK146" s="87">
        <f>PL_Produktion_Eingabe!AI146*AN$5</f>
        <v>0</v>
      </c>
      <c r="AL146" s="60">
        <f>PL_Produktion_Eingabe!AJ146*AN$5</f>
        <v>0</v>
      </c>
      <c r="AM146" s="123">
        <f>PL_Produktion_Eingabe!AK146*AN$5</f>
        <v>0</v>
      </c>
      <c r="AN146" s="90">
        <f t="shared" si="71"/>
        <v>0</v>
      </c>
      <c r="AO146" s="87">
        <f>PL_Produktion_Eingabe!AN146*AR$5</f>
        <v>0</v>
      </c>
      <c r="AP146" s="60">
        <f>PL_Produktion_Eingabe!AO146*AR$5</f>
        <v>0</v>
      </c>
      <c r="AQ146" s="123">
        <f>PL_Produktion_Eingabe!AP146*AR$5</f>
        <v>0</v>
      </c>
      <c r="AR146" s="90">
        <f t="shared" si="72"/>
        <v>0</v>
      </c>
      <c r="AS146" s="87">
        <f>PL_Produktion_Eingabe!AS146*AV$5</f>
        <v>0</v>
      </c>
      <c r="AT146" s="60">
        <f>PL_Produktion_Eingabe!AT146*AV$5</f>
        <v>0</v>
      </c>
      <c r="AU146" s="123">
        <f>PL_Produktion_Eingabe!AU146*AV$5</f>
        <v>0</v>
      </c>
      <c r="AV146" s="90">
        <f t="shared" si="73"/>
        <v>0</v>
      </c>
      <c r="AW146" s="87">
        <f>PL_Produktion_Eingabe!AX146*AZ$5</f>
        <v>0</v>
      </c>
      <c r="AX146" s="60">
        <f>PL_Produktion_Eingabe!AY146*AZ$5</f>
        <v>0</v>
      </c>
      <c r="AY146" s="123">
        <f>PL_Produktion_Eingabe!AZ146*AZ$5</f>
        <v>0</v>
      </c>
      <c r="AZ146" s="90">
        <f t="shared" si="74"/>
        <v>0</v>
      </c>
      <c r="BA146" s="87">
        <f>PL_Produktion_Eingabe!BC146*BD$5</f>
        <v>0</v>
      </c>
      <c r="BB146" s="60">
        <f>PL_Produktion_Eingabe!BD146*BD$5</f>
        <v>0</v>
      </c>
      <c r="BC146" s="123">
        <f>PL_Produktion_Eingabe!BE146*BD$5</f>
        <v>0</v>
      </c>
      <c r="BD146" s="90">
        <f t="shared" si="75"/>
        <v>0</v>
      </c>
      <c r="BE146" s="87">
        <f>PL_Produktion_Eingabe!BH146*BH$5</f>
        <v>0</v>
      </c>
      <c r="BF146" s="60">
        <f>PL_Produktion_Eingabe!BI146*BH$5</f>
        <v>0</v>
      </c>
      <c r="BG146" s="123">
        <f>PL_Produktion_Eingabe!BJ146*BH$5</f>
        <v>0</v>
      </c>
      <c r="BH146" s="90">
        <f t="shared" si="76"/>
        <v>0</v>
      </c>
      <c r="BI146" s="87">
        <f>PL_Produktion_Eingabe!BM146*BL$5</f>
        <v>0</v>
      </c>
      <c r="BJ146" s="60">
        <f>PL_Produktion_Eingabe!BN146*BL$5</f>
        <v>0</v>
      </c>
      <c r="BK146" s="123">
        <f>PL_Produktion_Eingabe!BO146*BL$5</f>
        <v>0</v>
      </c>
      <c r="BL146" s="90">
        <f t="shared" si="77"/>
        <v>0</v>
      </c>
      <c r="BM146" s="87">
        <f>PL_Produktion_Eingabe!BR146*BP$5</f>
        <v>0</v>
      </c>
      <c r="BN146" s="60">
        <f>PL_Produktion_Eingabe!BS146*BP$5</f>
        <v>0</v>
      </c>
      <c r="BO146" s="123">
        <f>PL_Produktion_Eingabe!BT146*BP$5</f>
        <v>0</v>
      </c>
      <c r="BP146" s="90">
        <f t="shared" si="78"/>
        <v>0</v>
      </c>
      <c r="BQ146" s="87">
        <f>PL_Produktion_Eingabe!BW146*BT$5</f>
        <v>0</v>
      </c>
      <c r="BR146" s="60">
        <f>PL_Produktion_Eingabe!BX146*BT$5</f>
        <v>0</v>
      </c>
      <c r="BS146" s="123">
        <f>PL_Produktion_Eingabe!BY146*BT$5</f>
        <v>0</v>
      </c>
      <c r="BT146" s="90">
        <f t="shared" si="79"/>
        <v>0</v>
      </c>
      <c r="BU146" s="87">
        <f>PL_Produktion_Eingabe!CB146*BX$5</f>
        <v>0</v>
      </c>
      <c r="BV146" s="60">
        <f>PL_Produktion_Eingabe!CC146*BX$5</f>
        <v>0</v>
      </c>
      <c r="BW146" s="123">
        <f>PL_Produktion_Eingabe!CD146*BX$5</f>
        <v>0</v>
      </c>
      <c r="BX146" s="90">
        <f t="shared" si="80"/>
        <v>0</v>
      </c>
      <c r="BY146" s="87">
        <f>PL_Produktion_Eingabe!CG146*CB$5</f>
        <v>0</v>
      </c>
      <c r="BZ146" s="60">
        <f>PL_Produktion_Eingabe!CH146*CB$5</f>
        <v>0</v>
      </c>
      <c r="CA146" s="123">
        <f>PL_Produktion_Eingabe!CI146*CB$5</f>
        <v>0</v>
      </c>
      <c r="CB146" s="90">
        <f t="shared" si="81"/>
        <v>0</v>
      </c>
      <c r="CC146" s="87">
        <f>PL_Produktion_Eingabe!CL146*CF$5</f>
        <v>0</v>
      </c>
      <c r="CD146" s="60">
        <f>PL_Produktion_Eingabe!CM146*CF$5</f>
        <v>0</v>
      </c>
      <c r="CE146" s="123">
        <f>PL_Produktion_Eingabe!CN146*CF$5</f>
        <v>0</v>
      </c>
      <c r="CF146" s="90">
        <f t="shared" si="82"/>
        <v>0</v>
      </c>
      <c r="CG146" s="87">
        <f>PL_Produktion_Eingabe!CQ146*CJ$5</f>
        <v>0</v>
      </c>
      <c r="CH146" s="60">
        <f>PL_Produktion_Eingabe!CR146*CJ$5</f>
        <v>0</v>
      </c>
      <c r="CI146" s="123">
        <f>PL_Produktion_Eingabe!CS146*CJ$5</f>
        <v>0</v>
      </c>
      <c r="CJ146" s="90">
        <f t="shared" si="83"/>
        <v>0</v>
      </c>
      <c r="CK146" s="87">
        <f>PL_Produktion_Eingabe!CV146*CN$5</f>
        <v>0</v>
      </c>
      <c r="CL146" s="60">
        <f>PL_Produktion_Eingabe!CW146*CN$5</f>
        <v>0</v>
      </c>
      <c r="CM146" s="123">
        <f>PL_Produktion_Eingabe!CX146*CN$5</f>
        <v>0</v>
      </c>
      <c r="CN146" s="90">
        <f t="shared" si="84"/>
        <v>0</v>
      </c>
      <c r="CO146" s="87">
        <f>PL_Produktion_Eingabe!DA146*CR$5</f>
        <v>0</v>
      </c>
      <c r="CP146" s="60">
        <f>PL_Produktion_Eingabe!DB146*CR$5</f>
        <v>0</v>
      </c>
      <c r="CQ146" s="123">
        <f>PL_Produktion_Eingabe!DC146*CR$5</f>
        <v>0</v>
      </c>
      <c r="CR146" s="90">
        <f t="shared" si="85"/>
        <v>0</v>
      </c>
      <c r="CS146" s="87">
        <f>PL_Produktion_Eingabe!DF146*CV$5</f>
        <v>0</v>
      </c>
      <c r="CT146" s="60">
        <f>PL_Produktion_Eingabe!DG146*CV$5</f>
        <v>0</v>
      </c>
      <c r="CU146" s="123">
        <f>PL_Produktion_Eingabe!DH146*CV$5</f>
        <v>0</v>
      </c>
      <c r="CV146" s="90">
        <f t="shared" si="86"/>
        <v>0</v>
      </c>
      <c r="CW146" s="87">
        <f>PL_Produktion_Eingabe!DK146*CZ$5</f>
        <v>0</v>
      </c>
      <c r="CX146" s="60">
        <f>PL_Produktion_Eingabe!DL146*CZ$5</f>
        <v>0</v>
      </c>
      <c r="CY146" s="123">
        <f>PL_Produktion_Eingabe!DM146*CZ$5</f>
        <v>0</v>
      </c>
      <c r="CZ146" s="90">
        <f t="shared" si="87"/>
        <v>0</v>
      </c>
      <c r="DA146" s="87">
        <f>PL_Produktion_Eingabe!DP146*DD$5</f>
        <v>0</v>
      </c>
      <c r="DB146" s="60">
        <f>PL_Produktion_Eingabe!DQ146*DD$5</f>
        <v>0</v>
      </c>
      <c r="DC146" s="123">
        <f>PL_Produktion_Eingabe!DR146*DD$5</f>
        <v>0</v>
      </c>
      <c r="DD146" s="90">
        <f t="shared" si="88"/>
        <v>0</v>
      </c>
      <c r="DE146" s="87">
        <f>PL_Produktion_Eingabe!DU146*DH$5</f>
        <v>0</v>
      </c>
      <c r="DF146" s="60">
        <f>PL_Produktion_Eingabe!DV146*DH$5</f>
        <v>0</v>
      </c>
      <c r="DG146" s="123">
        <f>PL_Produktion_Eingabe!DW146*DH$5</f>
        <v>0</v>
      </c>
      <c r="DH146" s="90">
        <f t="shared" si="89"/>
        <v>0</v>
      </c>
    </row>
    <row r="147" spans="1:112" x14ac:dyDescent="0.2">
      <c r="A147" s="1">
        <f>Stundeneingabe_2008!A146</f>
        <v>5</v>
      </c>
      <c r="B147" s="1">
        <f>Stundeneingabe_2008!B146</f>
        <v>21</v>
      </c>
      <c r="C147" s="1" t="str">
        <f>Stundeneingabe_2008!C146</f>
        <v>DI</v>
      </c>
      <c r="D147" s="19">
        <f>Stundeneingabe_2008!D146</f>
        <v>45797</v>
      </c>
      <c r="E147" s="87">
        <f>Stundeneingabe_2008!O146*$H$3</f>
        <v>0</v>
      </c>
      <c r="F147" s="60">
        <f>Stundeneingabe_2008!P146*$H$3</f>
        <v>0</v>
      </c>
      <c r="G147" s="123">
        <f>Stundeneingabe_2008!Q146*$H$3</f>
        <v>0</v>
      </c>
      <c r="H147" s="90">
        <f t="shared" si="63"/>
        <v>0</v>
      </c>
      <c r="I147" s="87">
        <f t="shared" si="60"/>
        <v>0</v>
      </c>
      <c r="J147" s="60">
        <f t="shared" si="61"/>
        <v>0</v>
      </c>
      <c r="K147" s="123">
        <f t="shared" si="62"/>
        <v>0</v>
      </c>
      <c r="L147" s="150">
        <f t="shared" si="64"/>
        <v>0</v>
      </c>
      <c r="M147" s="87">
        <f>PL_Produktion_Eingabe!E147*P$5</f>
        <v>0</v>
      </c>
      <c r="N147" s="60">
        <f>PL_Produktion_Eingabe!F147*P$5</f>
        <v>0</v>
      </c>
      <c r="O147" s="123">
        <f>PL_Produktion_Eingabe!G147*P$5</f>
        <v>0</v>
      </c>
      <c r="P147" s="90">
        <f t="shared" si="65"/>
        <v>0</v>
      </c>
      <c r="Q147" s="87">
        <f>PL_Produktion_Eingabe!J147*T$137</f>
        <v>0</v>
      </c>
      <c r="R147" s="60">
        <f>PL_Produktion_Eingabe!K147*T$137</f>
        <v>0</v>
      </c>
      <c r="S147" s="123">
        <f>PL_Produktion_Eingabe!L147*T$137</f>
        <v>0</v>
      </c>
      <c r="T147" s="90">
        <f t="shared" si="66"/>
        <v>0</v>
      </c>
      <c r="U147" s="87">
        <f>PL_Produktion_Eingabe!O147*X$5</f>
        <v>0</v>
      </c>
      <c r="V147" s="60">
        <f>PL_Produktion_Eingabe!P147*X$5</f>
        <v>0</v>
      </c>
      <c r="W147" s="123">
        <f>PL_Produktion_Eingabe!Q147*X$5</f>
        <v>0</v>
      </c>
      <c r="X147" s="90">
        <f t="shared" si="67"/>
        <v>0</v>
      </c>
      <c r="Y147" s="87">
        <f>PL_Produktion_Eingabe!T147*AB$5</f>
        <v>0</v>
      </c>
      <c r="Z147" s="60">
        <f>PL_Produktion_Eingabe!U147*AB$5</f>
        <v>0</v>
      </c>
      <c r="AA147" s="123">
        <f>PL_Produktion_Eingabe!V147*AB$5</f>
        <v>0</v>
      </c>
      <c r="AB147" s="90">
        <f t="shared" si="68"/>
        <v>0</v>
      </c>
      <c r="AC147" s="87">
        <f>PL_Produktion_Eingabe!Y147*AF$5</f>
        <v>0</v>
      </c>
      <c r="AD147" s="60">
        <f>PL_Produktion_Eingabe!Z147*AF$5</f>
        <v>0</v>
      </c>
      <c r="AE147" s="123">
        <f>PL_Produktion_Eingabe!AA147*AF$5</f>
        <v>0</v>
      </c>
      <c r="AF147" s="90">
        <f t="shared" si="69"/>
        <v>0</v>
      </c>
      <c r="AG147" s="87">
        <f>PL_Produktion_Eingabe!AD147*AJ$5</f>
        <v>0</v>
      </c>
      <c r="AH147" s="60">
        <f>PL_Produktion_Eingabe!AE147*AJ$5</f>
        <v>0</v>
      </c>
      <c r="AI147" s="123">
        <f>PL_Produktion_Eingabe!AF147*AJ$5</f>
        <v>0</v>
      </c>
      <c r="AJ147" s="90">
        <f t="shared" si="70"/>
        <v>0</v>
      </c>
      <c r="AK147" s="87">
        <f>PL_Produktion_Eingabe!AI147*AN$5</f>
        <v>0</v>
      </c>
      <c r="AL147" s="60">
        <f>PL_Produktion_Eingabe!AJ147*AN$5</f>
        <v>0</v>
      </c>
      <c r="AM147" s="123">
        <f>PL_Produktion_Eingabe!AK147*AN$5</f>
        <v>0</v>
      </c>
      <c r="AN147" s="90">
        <f t="shared" si="71"/>
        <v>0</v>
      </c>
      <c r="AO147" s="87">
        <f>PL_Produktion_Eingabe!AN147*AR$5</f>
        <v>0</v>
      </c>
      <c r="AP147" s="60">
        <f>PL_Produktion_Eingabe!AO147*AR$5</f>
        <v>0</v>
      </c>
      <c r="AQ147" s="123">
        <f>PL_Produktion_Eingabe!AP147*AR$5</f>
        <v>0</v>
      </c>
      <c r="AR147" s="90">
        <f t="shared" si="72"/>
        <v>0</v>
      </c>
      <c r="AS147" s="87">
        <f>PL_Produktion_Eingabe!AS147*AV$5</f>
        <v>0</v>
      </c>
      <c r="AT147" s="60">
        <f>PL_Produktion_Eingabe!AT147*AV$5</f>
        <v>0</v>
      </c>
      <c r="AU147" s="123">
        <f>PL_Produktion_Eingabe!AU147*AV$5</f>
        <v>0</v>
      </c>
      <c r="AV147" s="90">
        <f t="shared" si="73"/>
        <v>0</v>
      </c>
      <c r="AW147" s="87">
        <f>PL_Produktion_Eingabe!AX147*AZ$5</f>
        <v>0</v>
      </c>
      <c r="AX147" s="60">
        <f>PL_Produktion_Eingabe!AY147*AZ$5</f>
        <v>0</v>
      </c>
      <c r="AY147" s="123">
        <f>PL_Produktion_Eingabe!AZ147*AZ$5</f>
        <v>0</v>
      </c>
      <c r="AZ147" s="90">
        <f t="shared" si="74"/>
        <v>0</v>
      </c>
      <c r="BA147" s="87">
        <f>PL_Produktion_Eingabe!BC147*BD$5</f>
        <v>0</v>
      </c>
      <c r="BB147" s="60">
        <f>PL_Produktion_Eingabe!BD147*BD$5</f>
        <v>0</v>
      </c>
      <c r="BC147" s="123">
        <f>PL_Produktion_Eingabe!BE147*BD$5</f>
        <v>0</v>
      </c>
      <c r="BD147" s="90">
        <f t="shared" si="75"/>
        <v>0</v>
      </c>
      <c r="BE147" s="87">
        <f>PL_Produktion_Eingabe!BH147*BH$5</f>
        <v>0</v>
      </c>
      <c r="BF147" s="60">
        <f>PL_Produktion_Eingabe!BI147*BH$5</f>
        <v>0</v>
      </c>
      <c r="BG147" s="123">
        <f>PL_Produktion_Eingabe!BJ147*BH$5</f>
        <v>0</v>
      </c>
      <c r="BH147" s="90">
        <f t="shared" si="76"/>
        <v>0</v>
      </c>
      <c r="BI147" s="87">
        <f>PL_Produktion_Eingabe!BM147*BL$5</f>
        <v>0</v>
      </c>
      <c r="BJ147" s="60">
        <f>PL_Produktion_Eingabe!BN147*BL$5</f>
        <v>0</v>
      </c>
      <c r="BK147" s="123">
        <f>PL_Produktion_Eingabe!BO147*BL$5</f>
        <v>0</v>
      </c>
      <c r="BL147" s="90">
        <f t="shared" si="77"/>
        <v>0</v>
      </c>
      <c r="BM147" s="87">
        <f>PL_Produktion_Eingabe!BR147*BP$5</f>
        <v>0</v>
      </c>
      <c r="BN147" s="60">
        <f>PL_Produktion_Eingabe!BS147*BP$5</f>
        <v>0</v>
      </c>
      <c r="BO147" s="123">
        <f>PL_Produktion_Eingabe!BT147*BP$5</f>
        <v>0</v>
      </c>
      <c r="BP147" s="90">
        <f t="shared" si="78"/>
        <v>0</v>
      </c>
      <c r="BQ147" s="87">
        <f>PL_Produktion_Eingabe!BW147*BT$5</f>
        <v>0</v>
      </c>
      <c r="BR147" s="60">
        <f>PL_Produktion_Eingabe!BX147*BT$5</f>
        <v>0</v>
      </c>
      <c r="BS147" s="123">
        <f>PL_Produktion_Eingabe!BY147*BT$5</f>
        <v>0</v>
      </c>
      <c r="BT147" s="90">
        <f t="shared" si="79"/>
        <v>0</v>
      </c>
      <c r="BU147" s="87">
        <f>PL_Produktion_Eingabe!CB147*BX$5</f>
        <v>0</v>
      </c>
      <c r="BV147" s="60">
        <f>PL_Produktion_Eingabe!CC147*BX$5</f>
        <v>0</v>
      </c>
      <c r="BW147" s="123">
        <f>PL_Produktion_Eingabe!CD147*BX$5</f>
        <v>0</v>
      </c>
      <c r="BX147" s="90">
        <f t="shared" si="80"/>
        <v>0</v>
      </c>
      <c r="BY147" s="87">
        <f>PL_Produktion_Eingabe!CG147*CB$5</f>
        <v>0</v>
      </c>
      <c r="BZ147" s="60">
        <f>PL_Produktion_Eingabe!CH147*CB$5</f>
        <v>0</v>
      </c>
      <c r="CA147" s="123">
        <f>PL_Produktion_Eingabe!CI147*CB$5</f>
        <v>0</v>
      </c>
      <c r="CB147" s="90">
        <f t="shared" si="81"/>
        <v>0</v>
      </c>
      <c r="CC147" s="87">
        <f>PL_Produktion_Eingabe!CL147*CF$5</f>
        <v>0</v>
      </c>
      <c r="CD147" s="60">
        <f>PL_Produktion_Eingabe!CM147*CF$5</f>
        <v>0</v>
      </c>
      <c r="CE147" s="123">
        <f>PL_Produktion_Eingabe!CN147*CF$5</f>
        <v>0</v>
      </c>
      <c r="CF147" s="90">
        <f t="shared" si="82"/>
        <v>0</v>
      </c>
      <c r="CG147" s="87">
        <f>PL_Produktion_Eingabe!CQ147*CJ$5</f>
        <v>0</v>
      </c>
      <c r="CH147" s="60">
        <f>PL_Produktion_Eingabe!CR147*CJ$5</f>
        <v>0</v>
      </c>
      <c r="CI147" s="123">
        <f>PL_Produktion_Eingabe!CS147*CJ$5</f>
        <v>0</v>
      </c>
      <c r="CJ147" s="90">
        <f t="shared" si="83"/>
        <v>0</v>
      </c>
      <c r="CK147" s="87">
        <f>PL_Produktion_Eingabe!CV147*CN$5</f>
        <v>0</v>
      </c>
      <c r="CL147" s="60">
        <f>PL_Produktion_Eingabe!CW147*CN$5</f>
        <v>0</v>
      </c>
      <c r="CM147" s="123">
        <f>PL_Produktion_Eingabe!CX147*CN$5</f>
        <v>0</v>
      </c>
      <c r="CN147" s="90">
        <f t="shared" si="84"/>
        <v>0</v>
      </c>
      <c r="CO147" s="87">
        <f>PL_Produktion_Eingabe!DA147*CR$5</f>
        <v>0</v>
      </c>
      <c r="CP147" s="60">
        <f>PL_Produktion_Eingabe!DB147*CR$5</f>
        <v>0</v>
      </c>
      <c r="CQ147" s="123">
        <f>PL_Produktion_Eingabe!DC147*CR$5</f>
        <v>0</v>
      </c>
      <c r="CR147" s="90">
        <f t="shared" si="85"/>
        <v>0</v>
      </c>
      <c r="CS147" s="87">
        <f>PL_Produktion_Eingabe!DF147*CV$5</f>
        <v>0</v>
      </c>
      <c r="CT147" s="60">
        <f>PL_Produktion_Eingabe!DG147*CV$5</f>
        <v>0</v>
      </c>
      <c r="CU147" s="123">
        <f>PL_Produktion_Eingabe!DH147*CV$5</f>
        <v>0</v>
      </c>
      <c r="CV147" s="90">
        <f t="shared" si="86"/>
        <v>0</v>
      </c>
      <c r="CW147" s="87">
        <f>PL_Produktion_Eingabe!DK147*CZ$5</f>
        <v>0</v>
      </c>
      <c r="CX147" s="60">
        <f>PL_Produktion_Eingabe!DL147*CZ$5</f>
        <v>0</v>
      </c>
      <c r="CY147" s="123">
        <f>PL_Produktion_Eingabe!DM147*CZ$5</f>
        <v>0</v>
      </c>
      <c r="CZ147" s="90">
        <f t="shared" si="87"/>
        <v>0</v>
      </c>
      <c r="DA147" s="87">
        <f>PL_Produktion_Eingabe!DP147*DD$5</f>
        <v>0</v>
      </c>
      <c r="DB147" s="60">
        <f>PL_Produktion_Eingabe!DQ147*DD$5</f>
        <v>0</v>
      </c>
      <c r="DC147" s="123">
        <f>PL_Produktion_Eingabe!DR147*DD$5</f>
        <v>0</v>
      </c>
      <c r="DD147" s="90">
        <f t="shared" si="88"/>
        <v>0</v>
      </c>
      <c r="DE147" s="87">
        <f>PL_Produktion_Eingabe!DU147*DH$5</f>
        <v>0</v>
      </c>
      <c r="DF147" s="60">
        <f>PL_Produktion_Eingabe!DV147*DH$5</f>
        <v>0</v>
      </c>
      <c r="DG147" s="123">
        <f>PL_Produktion_Eingabe!DW147*DH$5</f>
        <v>0</v>
      </c>
      <c r="DH147" s="90">
        <f t="shared" si="89"/>
        <v>0</v>
      </c>
    </row>
    <row r="148" spans="1:112" x14ac:dyDescent="0.2">
      <c r="A148" s="1">
        <f>Stundeneingabe_2008!A147</f>
        <v>5</v>
      </c>
      <c r="B148" s="1">
        <f>Stundeneingabe_2008!B147</f>
        <v>21</v>
      </c>
      <c r="C148" s="1" t="str">
        <f>Stundeneingabe_2008!C147</f>
        <v>MI</v>
      </c>
      <c r="D148" s="19">
        <f>Stundeneingabe_2008!D147</f>
        <v>45798</v>
      </c>
      <c r="E148" s="87">
        <f>Stundeneingabe_2008!O147*$H$3</f>
        <v>0</v>
      </c>
      <c r="F148" s="60">
        <f>Stundeneingabe_2008!P147*$H$3</f>
        <v>0</v>
      </c>
      <c r="G148" s="123">
        <f>Stundeneingabe_2008!Q147*$H$3</f>
        <v>0</v>
      </c>
      <c r="H148" s="90">
        <f t="shared" si="63"/>
        <v>0</v>
      </c>
      <c r="I148" s="87">
        <f t="shared" si="60"/>
        <v>0</v>
      </c>
      <c r="J148" s="60">
        <f t="shared" si="61"/>
        <v>0</v>
      </c>
      <c r="K148" s="123">
        <f t="shared" si="62"/>
        <v>0</v>
      </c>
      <c r="L148" s="150">
        <f t="shared" si="64"/>
        <v>0</v>
      </c>
      <c r="M148" s="87">
        <f>PL_Produktion_Eingabe!E148*P$5</f>
        <v>0</v>
      </c>
      <c r="N148" s="60">
        <f>PL_Produktion_Eingabe!F148*P$5</f>
        <v>0</v>
      </c>
      <c r="O148" s="123">
        <f>PL_Produktion_Eingabe!G148*P$5</f>
        <v>0</v>
      </c>
      <c r="P148" s="90">
        <f t="shared" si="65"/>
        <v>0</v>
      </c>
      <c r="Q148" s="87">
        <f>PL_Produktion_Eingabe!J148*T$137</f>
        <v>0</v>
      </c>
      <c r="R148" s="60">
        <f>PL_Produktion_Eingabe!K148*T$137</f>
        <v>0</v>
      </c>
      <c r="S148" s="123">
        <f>PL_Produktion_Eingabe!L148*T$137</f>
        <v>0</v>
      </c>
      <c r="T148" s="90">
        <f t="shared" si="66"/>
        <v>0</v>
      </c>
      <c r="U148" s="87">
        <f>PL_Produktion_Eingabe!O148*X$5</f>
        <v>0</v>
      </c>
      <c r="V148" s="60">
        <f>PL_Produktion_Eingabe!P148*X$5</f>
        <v>0</v>
      </c>
      <c r="W148" s="123">
        <f>PL_Produktion_Eingabe!Q148*X$5</f>
        <v>0</v>
      </c>
      <c r="X148" s="90">
        <f t="shared" si="67"/>
        <v>0</v>
      </c>
      <c r="Y148" s="87">
        <f>PL_Produktion_Eingabe!T148*AB$5</f>
        <v>0</v>
      </c>
      <c r="Z148" s="60">
        <f>PL_Produktion_Eingabe!U148*AB$5</f>
        <v>0</v>
      </c>
      <c r="AA148" s="123">
        <f>PL_Produktion_Eingabe!V148*AB$5</f>
        <v>0</v>
      </c>
      <c r="AB148" s="90">
        <f t="shared" si="68"/>
        <v>0</v>
      </c>
      <c r="AC148" s="87">
        <f>PL_Produktion_Eingabe!Y148*AF$5</f>
        <v>0</v>
      </c>
      <c r="AD148" s="60">
        <f>PL_Produktion_Eingabe!Z148*AF$5</f>
        <v>0</v>
      </c>
      <c r="AE148" s="123">
        <f>PL_Produktion_Eingabe!AA148*AF$5</f>
        <v>0</v>
      </c>
      <c r="AF148" s="90">
        <f t="shared" si="69"/>
        <v>0</v>
      </c>
      <c r="AG148" s="87">
        <f>PL_Produktion_Eingabe!AD148*AJ$5</f>
        <v>0</v>
      </c>
      <c r="AH148" s="60">
        <f>PL_Produktion_Eingabe!AE148*AJ$5</f>
        <v>0</v>
      </c>
      <c r="AI148" s="123">
        <f>PL_Produktion_Eingabe!AF148*AJ$5</f>
        <v>0</v>
      </c>
      <c r="AJ148" s="90">
        <f t="shared" si="70"/>
        <v>0</v>
      </c>
      <c r="AK148" s="87">
        <f>PL_Produktion_Eingabe!AI148*AN$5</f>
        <v>0</v>
      </c>
      <c r="AL148" s="60">
        <f>PL_Produktion_Eingabe!AJ148*AN$5</f>
        <v>0</v>
      </c>
      <c r="AM148" s="123">
        <f>PL_Produktion_Eingabe!AK148*AN$5</f>
        <v>0</v>
      </c>
      <c r="AN148" s="90">
        <f t="shared" si="71"/>
        <v>0</v>
      </c>
      <c r="AO148" s="87">
        <f>PL_Produktion_Eingabe!AN148*AR$5</f>
        <v>0</v>
      </c>
      <c r="AP148" s="60">
        <f>PL_Produktion_Eingabe!AO148*AR$5</f>
        <v>0</v>
      </c>
      <c r="AQ148" s="123">
        <f>PL_Produktion_Eingabe!AP148*AR$5</f>
        <v>0</v>
      </c>
      <c r="AR148" s="90">
        <f t="shared" si="72"/>
        <v>0</v>
      </c>
      <c r="AS148" s="87">
        <f>PL_Produktion_Eingabe!AS148*AV$5</f>
        <v>0</v>
      </c>
      <c r="AT148" s="60">
        <f>PL_Produktion_Eingabe!AT148*AV$5</f>
        <v>0</v>
      </c>
      <c r="AU148" s="123">
        <f>PL_Produktion_Eingabe!AU148*AV$5</f>
        <v>0</v>
      </c>
      <c r="AV148" s="90">
        <f t="shared" si="73"/>
        <v>0</v>
      </c>
      <c r="AW148" s="87">
        <f>PL_Produktion_Eingabe!AX148*AZ$5</f>
        <v>0</v>
      </c>
      <c r="AX148" s="60">
        <f>PL_Produktion_Eingabe!AY148*AZ$5</f>
        <v>0</v>
      </c>
      <c r="AY148" s="123">
        <f>PL_Produktion_Eingabe!AZ148*AZ$5</f>
        <v>0</v>
      </c>
      <c r="AZ148" s="90">
        <f t="shared" si="74"/>
        <v>0</v>
      </c>
      <c r="BA148" s="87">
        <f>PL_Produktion_Eingabe!BC148*BD$5</f>
        <v>0</v>
      </c>
      <c r="BB148" s="60">
        <f>PL_Produktion_Eingabe!BD148*BD$5</f>
        <v>0</v>
      </c>
      <c r="BC148" s="123">
        <f>PL_Produktion_Eingabe!BE148*BD$5</f>
        <v>0</v>
      </c>
      <c r="BD148" s="90">
        <f t="shared" si="75"/>
        <v>0</v>
      </c>
      <c r="BE148" s="87">
        <f>PL_Produktion_Eingabe!BH148*BH$5</f>
        <v>0</v>
      </c>
      <c r="BF148" s="60">
        <f>PL_Produktion_Eingabe!BI148*BH$5</f>
        <v>0</v>
      </c>
      <c r="BG148" s="123">
        <f>PL_Produktion_Eingabe!BJ148*BH$5</f>
        <v>0</v>
      </c>
      <c r="BH148" s="90">
        <f t="shared" si="76"/>
        <v>0</v>
      </c>
      <c r="BI148" s="87">
        <f>PL_Produktion_Eingabe!BM148*BL$5</f>
        <v>0</v>
      </c>
      <c r="BJ148" s="60">
        <f>PL_Produktion_Eingabe!BN148*BL$5</f>
        <v>0</v>
      </c>
      <c r="BK148" s="123">
        <f>PL_Produktion_Eingabe!BO148*BL$5</f>
        <v>0</v>
      </c>
      <c r="BL148" s="90">
        <f t="shared" si="77"/>
        <v>0</v>
      </c>
      <c r="BM148" s="87">
        <f>PL_Produktion_Eingabe!BR148*BP$5</f>
        <v>0</v>
      </c>
      <c r="BN148" s="60">
        <f>PL_Produktion_Eingabe!BS148*BP$5</f>
        <v>0</v>
      </c>
      <c r="BO148" s="123">
        <f>PL_Produktion_Eingabe!BT148*BP$5</f>
        <v>0</v>
      </c>
      <c r="BP148" s="90">
        <f t="shared" si="78"/>
        <v>0</v>
      </c>
      <c r="BQ148" s="87">
        <f>PL_Produktion_Eingabe!BW148*BT$5</f>
        <v>0</v>
      </c>
      <c r="BR148" s="60">
        <f>PL_Produktion_Eingabe!BX148*BT$5</f>
        <v>0</v>
      </c>
      <c r="BS148" s="123">
        <f>PL_Produktion_Eingabe!BY148*BT$5</f>
        <v>0</v>
      </c>
      <c r="BT148" s="90">
        <f t="shared" si="79"/>
        <v>0</v>
      </c>
      <c r="BU148" s="87">
        <f>PL_Produktion_Eingabe!CB148*BX$5</f>
        <v>0</v>
      </c>
      <c r="BV148" s="60">
        <f>PL_Produktion_Eingabe!CC148*BX$5</f>
        <v>0</v>
      </c>
      <c r="BW148" s="123">
        <f>PL_Produktion_Eingabe!CD148*BX$5</f>
        <v>0</v>
      </c>
      <c r="BX148" s="90">
        <f t="shared" si="80"/>
        <v>0</v>
      </c>
      <c r="BY148" s="87">
        <f>PL_Produktion_Eingabe!CG148*CB$5</f>
        <v>0</v>
      </c>
      <c r="BZ148" s="60">
        <f>PL_Produktion_Eingabe!CH148*CB$5</f>
        <v>0</v>
      </c>
      <c r="CA148" s="123">
        <f>PL_Produktion_Eingabe!CI148*CB$5</f>
        <v>0</v>
      </c>
      <c r="CB148" s="90">
        <f t="shared" si="81"/>
        <v>0</v>
      </c>
      <c r="CC148" s="87">
        <f>PL_Produktion_Eingabe!CL148*CF$5</f>
        <v>0</v>
      </c>
      <c r="CD148" s="60">
        <f>PL_Produktion_Eingabe!CM148*CF$5</f>
        <v>0</v>
      </c>
      <c r="CE148" s="123">
        <f>PL_Produktion_Eingabe!CN148*CF$5</f>
        <v>0</v>
      </c>
      <c r="CF148" s="90">
        <f t="shared" si="82"/>
        <v>0</v>
      </c>
      <c r="CG148" s="87">
        <f>PL_Produktion_Eingabe!CQ148*CJ$5</f>
        <v>0</v>
      </c>
      <c r="CH148" s="60">
        <f>PL_Produktion_Eingabe!CR148*CJ$5</f>
        <v>0</v>
      </c>
      <c r="CI148" s="123">
        <f>PL_Produktion_Eingabe!CS148*CJ$5</f>
        <v>0</v>
      </c>
      <c r="CJ148" s="90">
        <f t="shared" si="83"/>
        <v>0</v>
      </c>
      <c r="CK148" s="87">
        <f>PL_Produktion_Eingabe!CV148*CN$5</f>
        <v>0</v>
      </c>
      <c r="CL148" s="60">
        <f>PL_Produktion_Eingabe!CW148*CN$5</f>
        <v>0</v>
      </c>
      <c r="CM148" s="123">
        <f>PL_Produktion_Eingabe!CX148*CN$5</f>
        <v>0</v>
      </c>
      <c r="CN148" s="90">
        <f t="shared" si="84"/>
        <v>0</v>
      </c>
      <c r="CO148" s="87">
        <f>PL_Produktion_Eingabe!DA148*CR$5</f>
        <v>0</v>
      </c>
      <c r="CP148" s="60">
        <f>PL_Produktion_Eingabe!DB148*CR$5</f>
        <v>0</v>
      </c>
      <c r="CQ148" s="123">
        <f>PL_Produktion_Eingabe!DC148*CR$5</f>
        <v>0</v>
      </c>
      <c r="CR148" s="90">
        <f t="shared" si="85"/>
        <v>0</v>
      </c>
      <c r="CS148" s="87">
        <f>PL_Produktion_Eingabe!DF148*CV$5</f>
        <v>0</v>
      </c>
      <c r="CT148" s="60">
        <f>PL_Produktion_Eingabe!DG148*CV$5</f>
        <v>0</v>
      </c>
      <c r="CU148" s="123">
        <f>PL_Produktion_Eingabe!DH148*CV$5</f>
        <v>0</v>
      </c>
      <c r="CV148" s="90">
        <f t="shared" si="86"/>
        <v>0</v>
      </c>
      <c r="CW148" s="87">
        <f>PL_Produktion_Eingabe!DK148*CZ$5</f>
        <v>0</v>
      </c>
      <c r="CX148" s="60">
        <f>PL_Produktion_Eingabe!DL148*CZ$5</f>
        <v>0</v>
      </c>
      <c r="CY148" s="123">
        <f>PL_Produktion_Eingabe!DM148*CZ$5</f>
        <v>0</v>
      </c>
      <c r="CZ148" s="90">
        <f t="shared" si="87"/>
        <v>0</v>
      </c>
      <c r="DA148" s="87">
        <f>PL_Produktion_Eingabe!DP148*DD$5</f>
        <v>0</v>
      </c>
      <c r="DB148" s="60">
        <f>PL_Produktion_Eingabe!DQ148*DD$5</f>
        <v>0</v>
      </c>
      <c r="DC148" s="123">
        <f>PL_Produktion_Eingabe!DR148*DD$5</f>
        <v>0</v>
      </c>
      <c r="DD148" s="90">
        <f t="shared" si="88"/>
        <v>0</v>
      </c>
      <c r="DE148" s="87">
        <f>PL_Produktion_Eingabe!DU148*DH$5</f>
        <v>0</v>
      </c>
      <c r="DF148" s="60">
        <f>PL_Produktion_Eingabe!DV148*DH$5</f>
        <v>0</v>
      </c>
      <c r="DG148" s="123">
        <f>PL_Produktion_Eingabe!DW148*DH$5</f>
        <v>0</v>
      </c>
      <c r="DH148" s="90">
        <f t="shared" si="89"/>
        <v>0</v>
      </c>
    </row>
    <row r="149" spans="1:112" x14ac:dyDescent="0.2">
      <c r="A149" s="1">
        <f>Stundeneingabe_2008!A148</f>
        <v>5</v>
      </c>
      <c r="B149" s="1">
        <f>Stundeneingabe_2008!B148</f>
        <v>21</v>
      </c>
      <c r="C149" s="1" t="str">
        <f>Stundeneingabe_2008!C148</f>
        <v>DO</v>
      </c>
      <c r="D149" s="19">
        <f>Stundeneingabe_2008!D148</f>
        <v>45799</v>
      </c>
      <c r="E149" s="87">
        <f>Stundeneingabe_2008!O148*$H$3</f>
        <v>0</v>
      </c>
      <c r="F149" s="60">
        <f>Stundeneingabe_2008!P148*$H$3</f>
        <v>0</v>
      </c>
      <c r="G149" s="123">
        <f>Stundeneingabe_2008!Q148*$H$3</f>
        <v>0</v>
      </c>
      <c r="H149" s="90">
        <f t="shared" si="63"/>
        <v>0</v>
      </c>
      <c r="I149" s="87">
        <f t="shared" si="60"/>
        <v>0</v>
      </c>
      <c r="J149" s="60">
        <f t="shared" si="61"/>
        <v>0</v>
      </c>
      <c r="K149" s="123">
        <f t="shared" si="62"/>
        <v>0</v>
      </c>
      <c r="L149" s="150">
        <f t="shared" si="64"/>
        <v>0</v>
      </c>
      <c r="M149" s="87">
        <f>PL_Produktion_Eingabe!E149*P$5</f>
        <v>0</v>
      </c>
      <c r="N149" s="60">
        <f>PL_Produktion_Eingabe!F149*P$5</f>
        <v>0</v>
      </c>
      <c r="O149" s="123">
        <f>PL_Produktion_Eingabe!G149*P$5</f>
        <v>0</v>
      </c>
      <c r="P149" s="90">
        <f t="shared" si="65"/>
        <v>0</v>
      </c>
      <c r="Q149" s="87">
        <f>PL_Produktion_Eingabe!J149*T$137</f>
        <v>0</v>
      </c>
      <c r="R149" s="60">
        <f>PL_Produktion_Eingabe!K149*T$137</f>
        <v>0</v>
      </c>
      <c r="S149" s="123">
        <f>PL_Produktion_Eingabe!L149*T$137</f>
        <v>0</v>
      </c>
      <c r="T149" s="90">
        <f t="shared" si="66"/>
        <v>0</v>
      </c>
      <c r="U149" s="87">
        <f>PL_Produktion_Eingabe!O149*X$5</f>
        <v>0</v>
      </c>
      <c r="V149" s="60">
        <f>PL_Produktion_Eingabe!P149*X$5</f>
        <v>0</v>
      </c>
      <c r="W149" s="123">
        <f>PL_Produktion_Eingabe!Q149*X$5</f>
        <v>0</v>
      </c>
      <c r="X149" s="90">
        <f t="shared" si="67"/>
        <v>0</v>
      </c>
      <c r="Y149" s="87">
        <f>PL_Produktion_Eingabe!T149*AB$5</f>
        <v>0</v>
      </c>
      <c r="Z149" s="60">
        <f>PL_Produktion_Eingabe!U149*AB$5</f>
        <v>0</v>
      </c>
      <c r="AA149" s="123">
        <f>PL_Produktion_Eingabe!V149*AB$5</f>
        <v>0</v>
      </c>
      <c r="AB149" s="90">
        <f t="shared" si="68"/>
        <v>0</v>
      </c>
      <c r="AC149" s="87">
        <f>PL_Produktion_Eingabe!Y149*AF$5</f>
        <v>0</v>
      </c>
      <c r="AD149" s="60">
        <f>PL_Produktion_Eingabe!Z149*AF$5</f>
        <v>0</v>
      </c>
      <c r="AE149" s="123">
        <f>PL_Produktion_Eingabe!AA149*AF$5</f>
        <v>0</v>
      </c>
      <c r="AF149" s="90">
        <f t="shared" si="69"/>
        <v>0</v>
      </c>
      <c r="AG149" s="87">
        <f>PL_Produktion_Eingabe!AD149*AJ$5</f>
        <v>0</v>
      </c>
      <c r="AH149" s="60">
        <f>PL_Produktion_Eingabe!AE149*AJ$5</f>
        <v>0</v>
      </c>
      <c r="AI149" s="123">
        <f>PL_Produktion_Eingabe!AF149*AJ$5</f>
        <v>0</v>
      </c>
      <c r="AJ149" s="90">
        <f t="shared" si="70"/>
        <v>0</v>
      </c>
      <c r="AK149" s="87">
        <f>PL_Produktion_Eingabe!AI149*AN$5</f>
        <v>0</v>
      </c>
      <c r="AL149" s="60">
        <f>PL_Produktion_Eingabe!AJ149*AN$5</f>
        <v>0</v>
      </c>
      <c r="AM149" s="123">
        <f>PL_Produktion_Eingabe!AK149*AN$5</f>
        <v>0</v>
      </c>
      <c r="AN149" s="90">
        <f t="shared" si="71"/>
        <v>0</v>
      </c>
      <c r="AO149" s="87">
        <f>PL_Produktion_Eingabe!AN149*AR$5</f>
        <v>0</v>
      </c>
      <c r="AP149" s="60">
        <f>PL_Produktion_Eingabe!AO149*AR$5</f>
        <v>0</v>
      </c>
      <c r="AQ149" s="123">
        <f>PL_Produktion_Eingabe!AP149*AR$5</f>
        <v>0</v>
      </c>
      <c r="AR149" s="90">
        <f t="shared" si="72"/>
        <v>0</v>
      </c>
      <c r="AS149" s="87">
        <f>PL_Produktion_Eingabe!AS149*AV$5</f>
        <v>0</v>
      </c>
      <c r="AT149" s="60">
        <f>PL_Produktion_Eingabe!AT149*AV$5</f>
        <v>0</v>
      </c>
      <c r="AU149" s="123">
        <f>PL_Produktion_Eingabe!AU149*AV$5</f>
        <v>0</v>
      </c>
      <c r="AV149" s="90">
        <f t="shared" si="73"/>
        <v>0</v>
      </c>
      <c r="AW149" s="87">
        <f>PL_Produktion_Eingabe!AX149*AZ$5</f>
        <v>0</v>
      </c>
      <c r="AX149" s="60">
        <f>PL_Produktion_Eingabe!AY149*AZ$5</f>
        <v>0</v>
      </c>
      <c r="AY149" s="123">
        <f>PL_Produktion_Eingabe!AZ149*AZ$5</f>
        <v>0</v>
      </c>
      <c r="AZ149" s="90">
        <f t="shared" si="74"/>
        <v>0</v>
      </c>
      <c r="BA149" s="87">
        <f>PL_Produktion_Eingabe!BC149*BD$5</f>
        <v>0</v>
      </c>
      <c r="BB149" s="60">
        <f>PL_Produktion_Eingabe!BD149*BD$5</f>
        <v>0</v>
      </c>
      <c r="BC149" s="123">
        <f>PL_Produktion_Eingabe!BE149*BD$5</f>
        <v>0</v>
      </c>
      <c r="BD149" s="90">
        <f t="shared" si="75"/>
        <v>0</v>
      </c>
      <c r="BE149" s="87">
        <f>PL_Produktion_Eingabe!BH149*BH$5</f>
        <v>0</v>
      </c>
      <c r="BF149" s="60">
        <f>PL_Produktion_Eingabe!BI149*BH$5</f>
        <v>0</v>
      </c>
      <c r="BG149" s="123">
        <f>PL_Produktion_Eingabe!BJ149*BH$5</f>
        <v>0</v>
      </c>
      <c r="BH149" s="90">
        <f t="shared" si="76"/>
        <v>0</v>
      </c>
      <c r="BI149" s="87">
        <f>PL_Produktion_Eingabe!BM149*BL$5</f>
        <v>0</v>
      </c>
      <c r="BJ149" s="60">
        <f>PL_Produktion_Eingabe!BN149*BL$5</f>
        <v>0</v>
      </c>
      <c r="BK149" s="123">
        <f>PL_Produktion_Eingabe!BO149*BL$5</f>
        <v>0</v>
      </c>
      <c r="BL149" s="90">
        <f t="shared" si="77"/>
        <v>0</v>
      </c>
      <c r="BM149" s="87">
        <f>PL_Produktion_Eingabe!BR149*BP$5</f>
        <v>0</v>
      </c>
      <c r="BN149" s="60">
        <f>PL_Produktion_Eingabe!BS149*BP$5</f>
        <v>0</v>
      </c>
      <c r="BO149" s="123">
        <f>PL_Produktion_Eingabe!BT149*BP$5</f>
        <v>0</v>
      </c>
      <c r="BP149" s="90">
        <f t="shared" si="78"/>
        <v>0</v>
      </c>
      <c r="BQ149" s="87">
        <f>PL_Produktion_Eingabe!BW149*BT$5</f>
        <v>0</v>
      </c>
      <c r="BR149" s="60">
        <f>PL_Produktion_Eingabe!BX149*BT$5</f>
        <v>0</v>
      </c>
      <c r="BS149" s="123">
        <f>PL_Produktion_Eingabe!BY149*BT$5</f>
        <v>0</v>
      </c>
      <c r="BT149" s="90">
        <f t="shared" si="79"/>
        <v>0</v>
      </c>
      <c r="BU149" s="87">
        <f>PL_Produktion_Eingabe!CB149*BX$5</f>
        <v>0</v>
      </c>
      <c r="BV149" s="60">
        <f>PL_Produktion_Eingabe!CC149*BX$5</f>
        <v>0</v>
      </c>
      <c r="BW149" s="123">
        <f>PL_Produktion_Eingabe!CD149*BX$5</f>
        <v>0</v>
      </c>
      <c r="BX149" s="90">
        <f t="shared" si="80"/>
        <v>0</v>
      </c>
      <c r="BY149" s="87">
        <f>PL_Produktion_Eingabe!CG149*CB$5</f>
        <v>0</v>
      </c>
      <c r="BZ149" s="60">
        <f>PL_Produktion_Eingabe!CH149*CB$5</f>
        <v>0</v>
      </c>
      <c r="CA149" s="123">
        <f>PL_Produktion_Eingabe!CI149*CB$5</f>
        <v>0</v>
      </c>
      <c r="CB149" s="90">
        <f t="shared" si="81"/>
        <v>0</v>
      </c>
      <c r="CC149" s="87">
        <f>PL_Produktion_Eingabe!CL149*CF$5</f>
        <v>0</v>
      </c>
      <c r="CD149" s="60">
        <f>PL_Produktion_Eingabe!CM149*CF$5</f>
        <v>0</v>
      </c>
      <c r="CE149" s="123">
        <f>PL_Produktion_Eingabe!CN149*CF$5</f>
        <v>0</v>
      </c>
      <c r="CF149" s="90">
        <f t="shared" si="82"/>
        <v>0</v>
      </c>
      <c r="CG149" s="87">
        <f>PL_Produktion_Eingabe!CQ149*CJ$5</f>
        <v>0</v>
      </c>
      <c r="CH149" s="60">
        <f>PL_Produktion_Eingabe!CR149*CJ$5</f>
        <v>0</v>
      </c>
      <c r="CI149" s="123">
        <f>PL_Produktion_Eingabe!CS149*CJ$5</f>
        <v>0</v>
      </c>
      <c r="CJ149" s="90">
        <f t="shared" si="83"/>
        <v>0</v>
      </c>
      <c r="CK149" s="87">
        <f>PL_Produktion_Eingabe!CV149*CN$5</f>
        <v>0</v>
      </c>
      <c r="CL149" s="60">
        <f>PL_Produktion_Eingabe!CW149*CN$5</f>
        <v>0</v>
      </c>
      <c r="CM149" s="123">
        <f>PL_Produktion_Eingabe!CX149*CN$5</f>
        <v>0</v>
      </c>
      <c r="CN149" s="90">
        <f t="shared" si="84"/>
        <v>0</v>
      </c>
      <c r="CO149" s="87">
        <f>PL_Produktion_Eingabe!DA149*CR$5</f>
        <v>0</v>
      </c>
      <c r="CP149" s="60">
        <f>PL_Produktion_Eingabe!DB149*CR$5</f>
        <v>0</v>
      </c>
      <c r="CQ149" s="123">
        <f>PL_Produktion_Eingabe!DC149*CR$5</f>
        <v>0</v>
      </c>
      <c r="CR149" s="90">
        <f t="shared" si="85"/>
        <v>0</v>
      </c>
      <c r="CS149" s="87">
        <f>PL_Produktion_Eingabe!DF149*CV$5</f>
        <v>0</v>
      </c>
      <c r="CT149" s="60">
        <f>PL_Produktion_Eingabe!DG149*CV$5</f>
        <v>0</v>
      </c>
      <c r="CU149" s="123">
        <f>PL_Produktion_Eingabe!DH149*CV$5</f>
        <v>0</v>
      </c>
      <c r="CV149" s="90">
        <f t="shared" si="86"/>
        <v>0</v>
      </c>
      <c r="CW149" s="87">
        <f>PL_Produktion_Eingabe!DK149*CZ$5</f>
        <v>0</v>
      </c>
      <c r="CX149" s="60">
        <f>PL_Produktion_Eingabe!DL149*CZ$5</f>
        <v>0</v>
      </c>
      <c r="CY149" s="123">
        <f>PL_Produktion_Eingabe!DM149*CZ$5</f>
        <v>0</v>
      </c>
      <c r="CZ149" s="90">
        <f t="shared" si="87"/>
        <v>0</v>
      </c>
      <c r="DA149" s="87">
        <f>PL_Produktion_Eingabe!DP149*DD$5</f>
        <v>0</v>
      </c>
      <c r="DB149" s="60">
        <f>PL_Produktion_Eingabe!DQ149*DD$5</f>
        <v>0</v>
      </c>
      <c r="DC149" s="123">
        <f>PL_Produktion_Eingabe!DR149*DD$5</f>
        <v>0</v>
      </c>
      <c r="DD149" s="90">
        <f t="shared" si="88"/>
        <v>0</v>
      </c>
      <c r="DE149" s="87">
        <f>PL_Produktion_Eingabe!DU149*DH$5</f>
        <v>0</v>
      </c>
      <c r="DF149" s="60">
        <f>PL_Produktion_Eingabe!DV149*DH$5</f>
        <v>0</v>
      </c>
      <c r="DG149" s="123">
        <f>PL_Produktion_Eingabe!DW149*DH$5</f>
        <v>0</v>
      </c>
      <c r="DH149" s="90">
        <f t="shared" si="89"/>
        <v>0</v>
      </c>
    </row>
    <row r="150" spans="1:112" x14ac:dyDescent="0.2">
      <c r="A150" s="1">
        <f>Stundeneingabe_2008!A149</f>
        <v>5</v>
      </c>
      <c r="B150" s="1">
        <f>Stundeneingabe_2008!B149</f>
        <v>21</v>
      </c>
      <c r="C150" s="1" t="str">
        <f>Stundeneingabe_2008!C149</f>
        <v>FR</v>
      </c>
      <c r="D150" s="19">
        <f>Stundeneingabe_2008!D149</f>
        <v>45800</v>
      </c>
      <c r="E150" s="87">
        <f>Stundeneingabe_2008!O149*$H$3</f>
        <v>0</v>
      </c>
      <c r="F150" s="60">
        <f>Stundeneingabe_2008!P149*$H$3</f>
        <v>0</v>
      </c>
      <c r="G150" s="123">
        <f>Stundeneingabe_2008!Q149*$H$3</f>
        <v>0</v>
      </c>
      <c r="H150" s="90">
        <f t="shared" si="63"/>
        <v>0</v>
      </c>
      <c r="I150" s="87">
        <f t="shared" si="60"/>
        <v>0</v>
      </c>
      <c r="J150" s="60">
        <f t="shared" si="61"/>
        <v>0</v>
      </c>
      <c r="K150" s="123">
        <f t="shared" si="62"/>
        <v>0</v>
      </c>
      <c r="L150" s="150">
        <f t="shared" si="64"/>
        <v>0</v>
      </c>
      <c r="M150" s="87">
        <f>PL_Produktion_Eingabe!E150*P$5</f>
        <v>0</v>
      </c>
      <c r="N150" s="60">
        <f>PL_Produktion_Eingabe!F150*P$5</f>
        <v>0</v>
      </c>
      <c r="O150" s="123">
        <f>PL_Produktion_Eingabe!G150*P$5</f>
        <v>0</v>
      </c>
      <c r="P150" s="90">
        <f t="shared" si="65"/>
        <v>0</v>
      </c>
      <c r="Q150" s="87">
        <f>PL_Produktion_Eingabe!J150*T$137</f>
        <v>0</v>
      </c>
      <c r="R150" s="60">
        <f>PL_Produktion_Eingabe!K150*T$137</f>
        <v>0</v>
      </c>
      <c r="S150" s="123">
        <f>PL_Produktion_Eingabe!L150*T$137</f>
        <v>0</v>
      </c>
      <c r="T150" s="90">
        <f t="shared" si="66"/>
        <v>0</v>
      </c>
      <c r="U150" s="87">
        <f>PL_Produktion_Eingabe!O150*X$5</f>
        <v>0</v>
      </c>
      <c r="V150" s="60">
        <f>PL_Produktion_Eingabe!P150*X$5</f>
        <v>0</v>
      </c>
      <c r="W150" s="123">
        <f>PL_Produktion_Eingabe!Q150*X$5</f>
        <v>0</v>
      </c>
      <c r="X150" s="90">
        <f t="shared" si="67"/>
        <v>0</v>
      </c>
      <c r="Y150" s="87">
        <f>PL_Produktion_Eingabe!T150*AB$5</f>
        <v>0</v>
      </c>
      <c r="Z150" s="60">
        <f>PL_Produktion_Eingabe!U150*AB$5</f>
        <v>0</v>
      </c>
      <c r="AA150" s="123">
        <f>PL_Produktion_Eingabe!V150*AB$5</f>
        <v>0</v>
      </c>
      <c r="AB150" s="90">
        <f t="shared" si="68"/>
        <v>0</v>
      </c>
      <c r="AC150" s="87">
        <f>PL_Produktion_Eingabe!Y150*AF$5</f>
        <v>0</v>
      </c>
      <c r="AD150" s="60">
        <f>PL_Produktion_Eingabe!Z150*AF$5</f>
        <v>0</v>
      </c>
      <c r="AE150" s="123">
        <f>PL_Produktion_Eingabe!AA150*AF$5</f>
        <v>0</v>
      </c>
      <c r="AF150" s="90">
        <f t="shared" si="69"/>
        <v>0</v>
      </c>
      <c r="AG150" s="87">
        <f>PL_Produktion_Eingabe!AD150*AJ$5</f>
        <v>0</v>
      </c>
      <c r="AH150" s="60">
        <f>PL_Produktion_Eingabe!AE150*AJ$5</f>
        <v>0</v>
      </c>
      <c r="AI150" s="123">
        <f>PL_Produktion_Eingabe!AF150*AJ$5</f>
        <v>0</v>
      </c>
      <c r="AJ150" s="90">
        <f t="shared" si="70"/>
        <v>0</v>
      </c>
      <c r="AK150" s="87">
        <f>PL_Produktion_Eingabe!AI150*AN$5</f>
        <v>0</v>
      </c>
      <c r="AL150" s="60">
        <f>PL_Produktion_Eingabe!AJ150*AN$5</f>
        <v>0</v>
      </c>
      <c r="AM150" s="123">
        <f>PL_Produktion_Eingabe!AK150*AN$5</f>
        <v>0</v>
      </c>
      <c r="AN150" s="90">
        <f t="shared" si="71"/>
        <v>0</v>
      </c>
      <c r="AO150" s="87">
        <f>PL_Produktion_Eingabe!AN150*AR$5</f>
        <v>0</v>
      </c>
      <c r="AP150" s="60">
        <f>PL_Produktion_Eingabe!AO150*AR$5</f>
        <v>0</v>
      </c>
      <c r="AQ150" s="123">
        <f>PL_Produktion_Eingabe!AP150*AR$5</f>
        <v>0</v>
      </c>
      <c r="AR150" s="90">
        <f t="shared" si="72"/>
        <v>0</v>
      </c>
      <c r="AS150" s="87">
        <f>PL_Produktion_Eingabe!AS150*AV$5</f>
        <v>0</v>
      </c>
      <c r="AT150" s="60">
        <f>PL_Produktion_Eingabe!AT150*AV$5</f>
        <v>0</v>
      </c>
      <c r="AU150" s="123">
        <f>PL_Produktion_Eingabe!AU150*AV$5</f>
        <v>0</v>
      </c>
      <c r="AV150" s="90">
        <f t="shared" si="73"/>
        <v>0</v>
      </c>
      <c r="AW150" s="87">
        <f>PL_Produktion_Eingabe!AX150*AZ$5</f>
        <v>0</v>
      </c>
      <c r="AX150" s="60">
        <f>PL_Produktion_Eingabe!AY150*AZ$5</f>
        <v>0</v>
      </c>
      <c r="AY150" s="123">
        <f>PL_Produktion_Eingabe!AZ150*AZ$5</f>
        <v>0</v>
      </c>
      <c r="AZ150" s="90">
        <f t="shared" si="74"/>
        <v>0</v>
      </c>
      <c r="BA150" s="87">
        <f>PL_Produktion_Eingabe!BC150*BD$5</f>
        <v>0</v>
      </c>
      <c r="BB150" s="60">
        <f>PL_Produktion_Eingabe!BD150*BD$5</f>
        <v>0</v>
      </c>
      <c r="BC150" s="123">
        <f>PL_Produktion_Eingabe!BE150*BD$5</f>
        <v>0</v>
      </c>
      <c r="BD150" s="90">
        <f t="shared" si="75"/>
        <v>0</v>
      </c>
      <c r="BE150" s="87">
        <f>PL_Produktion_Eingabe!BH150*BH$5</f>
        <v>0</v>
      </c>
      <c r="BF150" s="60">
        <f>PL_Produktion_Eingabe!BI150*BH$5</f>
        <v>0</v>
      </c>
      <c r="BG150" s="123">
        <f>PL_Produktion_Eingabe!BJ150*BH$5</f>
        <v>0</v>
      </c>
      <c r="BH150" s="90">
        <f t="shared" si="76"/>
        <v>0</v>
      </c>
      <c r="BI150" s="87">
        <f>PL_Produktion_Eingabe!BM150*BL$5</f>
        <v>0</v>
      </c>
      <c r="BJ150" s="60">
        <f>PL_Produktion_Eingabe!BN150*BL$5</f>
        <v>0</v>
      </c>
      <c r="BK150" s="123">
        <f>PL_Produktion_Eingabe!BO150*BL$5</f>
        <v>0</v>
      </c>
      <c r="BL150" s="90">
        <f t="shared" si="77"/>
        <v>0</v>
      </c>
      <c r="BM150" s="87">
        <f>PL_Produktion_Eingabe!BR150*BP$5</f>
        <v>0</v>
      </c>
      <c r="BN150" s="60">
        <f>PL_Produktion_Eingabe!BS150*BP$5</f>
        <v>0</v>
      </c>
      <c r="BO150" s="123">
        <f>PL_Produktion_Eingabe!BT150*BP$5</f>
        <v>0</v>
      </c>
      <c r="BP150" s="90">
        <f t="shared" si="78"/>
        <v>0</v>
      </c>
      <c r="BQ150" s="87">
        <f>PL_Produktion_Eingabe!BW150*BT$5</f>
        <v>0</v>
      </c>
      <c r="BR150" s="60">
        <f>PL_Produktion_Eingabe!BX150*BT$5</f>
        <v>0</v>
      </c>
      <c r="BS150" s="123">
        <f>PL_Produktion_Eingabe!BY150*BT$5</f>
        <v>0</v>
      </c>
      <c r="BT150" s="90">
        <f t="shared" si="79"/>
        <v>0</v>
      </c>
      <c r="BU150" s="87">
        <f>PL_Produktion_Eingabe!CB150*BX$5</f>
        <v>0</v>
      </c>
      <c r="BV150" s="60">
        <f>PL_Produktion_Eingabe!CC150*BX$5</f>
        <v>0</v>
      </c>
      <c r="BW150" s="123">
        <f>PL_Produktion_Eingabe!CD150*BX$5</f>
        <v>0</v>
      </c>
      <c r="BX150" s="90">
        <f t="shared" si="80"/>
        <v>0</v>
      </c>
      <c r="BY150" s="87">
        <f>PL_Produktion_Eingabe!CG150*CB$5</f>
        <v>0</v>
      </c>
      <c r="BZ150" s="60">
        <f>PL_Produktion_Eingabe!CH150*CB$5</f>
        <v>0</v>
      </c>
      <c r="CA150" s="123">
        <f>PL_Produktion_Eingabe!CI150*CB$5</f>
        <v>0</v>
      </c>
      <c r="CB150" s="90">
        <f t="shared" si="81"/>
        <v>0</v>
      </c>
      <c r="CC150" s="87">
        <f>PL_Produktion_Eingabe!CL150*CF$5</f>
        <v>0</v>
      </c>
      <c r="CD150" s="60">
        <f>PL_Produktion_Eingabe!CM150*CF$5</f>
        <v>0</v>
      </c>
      <c r="CE150" s="123">
        <f>PL_Produktion_Eingabe!CN150*CF$5</f>
        <v>0</v>
      </c>
      <c r="CF150" s="90">
        <f t="shared" si="82"/>
        <v>0</v>
      </c>
      <c r="CG150" s="87">
        <f>PL_Produktion_Eingabe!CQ150*CJ$5</f>
        <v>0</v>
      </c>
      <c r="CH150" s="60">
        <f>PL_Produktion_Eingabe!CR150*CJ$5</f>
        <v>0</v>
      </c>
      <c r="CI150" s="123">
        <f>PL_Produktion_Eingabe!CS150*CJ$5</f>
        <v>0</v>
      </c>
      <c r="CJ150" s="90">
        <f t="shared" si="83"/>
        <v>0</v>
      </c>
      <c r="CK150" s="87">
        <f>PL_Produktion_Eingabe!CV150*CN$5</f>
        <v>0</v>
      </c>
      <c r="CL150" s="60">
        <f>PL_Produktion_Eingabe!CW150*CN$5</f>
        <v>0</v>
      </c>
      <c r="CM150" s="123">
        <f>PL_Produktion_Eingabe!CX150*CN$5</f>
        <v>0</v>
      </c>
      <c r="CN150" s="90">
        <f t="shared" si="84"/>
        <v>0</v>
      </c>
      <c r="CO150" s="87">
        <f>PL_Produktion_Eingabe!DA150*CR$5</f>
        <v>0</v>
      </c>
      <c r="CP150" s="60">
        <f>PL_Produktion_Eingabe!DB150*CR$5</f>
        <v>0</v>
      </c>
      <c r="CQ150" s="123">
        <f>PL_Produktion_Eingabe!DC150*CR$5</f>
        <v>0</v>
      </c>
      <c r="CR150" s="90">
        <f t="shared" si="85"/>
        <v>0</v>
      </c>
      <c r="CS150" s="87">
        <f>PL_Produktion_Eingabe!DF150*CV$5</f>
        <v>0</v>
      </c>
      <c r="CT150" s="60">
        <f>PL_Produktion_Eingabe!DG150*CV$5</f>
        <v>0</v>
      </c>
      <c r="CU150" s="123">
        <f>PL_Produktion_Eingabe!DH150*CV$5</f>
        <v>0</v>
      </c>
      <c r="CV150" s="90">
        <f t="shared" si="86"/>
        <v>0</v>
      </c>
      <c r="CW150" s="87">
        <f>PL_Produktion_Eingabe!DK150*CZ$5</f>
        <v>0</v>
      </c>
      <c r="CX150" s="60">
        <f>PL_Produktion_Eingabe!DL150*CZ$5</f>
        <v>0</v>
      </c>
      <c r="CY150" s="123">
        <f>PL_Produktion_Eingabe!DM150*CZ$5</f>
        <v>0</v>
      </c>
      <c r="CZ150" s="90">
        <f t="shared" si="87"/>
        <v>0</v>
      </c>
      <c r="DA150" s="87">
        <f>PL_Produktion_Eingabe!DP150*DD$5</f>
        <v>0</v>
      </c>
      <c r="DB150" s="60">
        <f>PL_Produktion_Eingabe!DQ150*DD$5</f>
        <v>0</v>
      </c>
      <c r="DC150" s="123">
        <f>PL_Produktion_Eingabe!DR150*DD$5</f>
        <v>0</v>
      </c>
      <c r="DD150" s="90">
        <f t="shared" si="88"/>
        <v>0</v>
      </c>
      <c r="DE150" s="87">
        <f>PL_Produktion_Eingabe!DU150*DH$5</f>
        <v>0</v>
      </c>
      <c r="DF150" s="60">
        <f>PL_Produktion_Eingabe!DV150*DH$5</f>
        <v>0</v>
      </c>
      <c r="DG150" s="123">
        <f>PL_Produktion_Eingabe!DW150*DH$5</f>
        <v>0</v>
      </c>
      <c r="DH150" s="90">
        <f t="shared" si="89"/>
        <v>0</v>
      </c>
    </row>
    <row r="151" spans="1:112" x14ac:dyDescent="0.2">
      <c r="A151" s="1">
        <f>Stundeneingabe_2008!A150</f>
        <v>5</v>
      </c>
      <c r="B151" s="1">
        <f>Stundeneingabe_2008!B150</f>
        <v>21</v>
      </c>
      <c r="C151" s="1" t="str">
        <f>Stundeneingabe_2008!C150</f>
        <v>SA</v>
      </c>
      <c r="D151" s="19">
        <f>Stundeneingabe_2008!D150</f>
        <v>45801</v>
      </c>
      <c r="E151" s="87">
        <f>Stundeneingabe_2008!O150*$H$3</f>
        <v>0</v>
      </c>
      <c r="F151" s="60">
        <f>Stundeneingabe_2008!P150*$H$3</f>
        <v>0</v>
      </c>
      <c r="G151" s="123">
        <f>Stundeneingabe_2008!Q150*$H$3</f>
        <v>0</v>
      </c>
      <c r="H151" s="90">
        <f t="shared" si="63"/>
        <v>0</v>
      </c>
      <c r="I151" s="87">
        <f t="shared" si="60"/>
        <v>0</v>
      </c>
      <c r="J151" s="60">
        <f t="shared" si="61"/>
        <v>0</v>
      </c>
      <c r="K151" s="123">
        <f t="shared" si="62"/>
        <v>0</v>
      </c>
      <c r="L151" s="150">
        <f t="shared" si="64"/>
        <v>0</v>
      </c>
      <c r="M151" s="87">
        <f>PL_Produktion_Eingabe!E151*P$5</f>
        <v>0</v>
      </c>
      <c r="N151" s="60">
        <f>PL_Produktion_Eingabe!F151*P$5</f>
        <v>0</v>
      </c>
      <c r="O151" s="123">
        <f>PL_Produktion_Eingabe!G151*P$5</f>
        <v>0</v>
      </c>
      <c r="P151" s="90">
        <f t="shared" si="65"/>
        <v>0</v>
      </c>
      <c r="Q151" s="87">
        <f>PL_Produktion_Eingabe!J151*T$137</f>
        <v>0</v>
      </c>
      <c r="R151" s="60">
        <f>PL_Produktion_Eingabe!K151*T$137</f>
        <v>0</v>
      </c>
      <c r="S151" s="123">
        <f>PL_Produktion_Eingabe!L151*T$137</f>
        <v>0</v>
      </c>
      <c r="T151" s="90">
        <f t="shared" si="66"/>
        <v>0</v>
      </c>
      <c r="U151" s="87">
        <f>PL_Produktion_Eingabe!O151*X$5</f>
        <v>0</v>
      </c>
      <c r="V151" s="60">
        <f>PL_Produktion_Eingabe!P151*X$5</f>
        <v>0</v>
      </c>
      <c r="W151" s="123">
        <f>PL_Produktion_Eingabe!Q151*X$5</f>
        <v>0</v>
      </c>
      <c r="X151" s="90">
        <f t="shared" si="67"/>
        <v>0</v>
      </c>
      <c r="Y151" s="87">
        <f>PL_Produktion_Eingabe!T151*AB$5</f>
        <v>0</v>
      </c>
      <c r="Z151" s="60">
        <f>PL_Produktion_Eingabe!U151*AB$5</f>
        <v>0</v>
      </c>
      <c r="AA151" s="123">
        <f>PL_Produktion_Eingabe!V151*AB$5</f>
        <v>0</v>
      </c>
      <c r="AB151" s="90">
        <f t="shared" si="68"/>
        <v>0</v>
      </c>
      <c r="AC151" s="87">
        <f>PL_Produktion_Eingabe!Y151*AF$5</f>
        <v>0</v>
      </c>
      <c r="AD151" s="60">
        <f>PL_Produktion_Eingabe!Z151*AF$5</f>
        <v>0</v>
      </c>
      <c r="AE151" s="123">
        <f>PL_Produktion_Eingabe!AA151*AF$5</f>
        <v>0</v>
      </c>
      <c r="AF151" s="90">
        <f t="shared" si="69"/>
        <v>0</v>
      </c>
      <c r="AG151" s="87">
        <f>PL_Produktion_Eingabe!AD151*AJ$5</f>
        <v>0</v>
      </c>
      <c r="AH151" s="60">
        <f>PL_Produktion_Eingabe!AE151*AJ$5</f>
        <v>0</v>
      </c>
      <c r="AI151" s="123">
        <f>PL_Produktion_Eingabe!AF151*AJ$5</f>
        <v>0</v>
      </c>
      <c r="AJ151" s="90">
        <f t="shared" si="70"/>
        <v>0</v>
      </c>
      <c r="AK151" s="87">
        <f>PL_Produktion_Eingabe!AI151*AN$5</f>
        <v>0</v>
      </c>
      <c r="AL151" s="60">
        <f>PL_Produktion_Eingabe!AJ151*AN$5</f>
        <v>0</v>
      </c>
      <c r="AM151" s="123">
        <f>PL_Produktion_Eingabe!AK151*AN$5</f>
        <v>0</v>
      </c>
      <c r="AN151" s="90">
        <f t="shared" si="71"/>
        <v>0</v>
      </c>
      <c r="AO151" s="87">
        <f>PL_Produktion_Eingabe!AN151*AR$5</f>
        <v>0</v>
      </c>
      <c r="AP151" s="60">
        <f>PL_Produktion_Eingabe!AO151*AR$5</f>
        <v>0</v>
      </c>
      <c r="AQ151" s="123">
        <f>PL_Produktion_Eingabe!AP151*AR$5</f>
        <v>0</v>
      </c>
      <c r="AR151" s="90">
        <f t="shared" si="72"/>
        <v>0</v>
      </c>
      <c r="AS151" s="87">
        <f>PL_Produktion_Eingabe!AS151*AV$5</f>
        <v>0</v>
      </c>
      <c r="AT151" s="60">
        <f>PL_Produktion_Eingabe!AT151*AV$5</f>
        <v>0</v>
      </c>
      <c r="AU151" s="123">
        <f>PL_Produktion_Eingabe!AU151*AV$5</f>
        <v>0</v>
      </c>
      <c r="AV151" s="90">
        <f t="shared" si="73"/>
        <v>0</v>
      </c>
      <c r="AW151" s="87">
        <f>PL_Produktion_Eingabe!AX151*AZ$5</f>
        <v>0</v>
      </c>
      <c r="AX151" s="60">
        <f>PL_Produktion_Eingabe!AY151*AZ$5</f>
        <v>0</v>
      </c>
      <c r="AY151" s="123">
        <f>PL_Produktion_Eingabe!AZ151*AZ$5</f>
        <v>0</v>
      </c>
      <c r="AZ151" s="90">
        <f t="shared" si="74"/>
        <v>0</v>
      </c>
      <c r="BA151" s="87">
        <f>PL_Produktion_Eingabe!BC151*BD$5</f>
        <v>0</v>
      </c>
      <c r="BB151" s="60">
        <f>PL_Produktion_Eingabe!BD151*BD$5</f>
        <v>0</v>
      </c>
      <c r="BC151" s="123">
        <f>PL_Produktion_Eingabe!BE151*BD$5</f>
        <v>0</v>
      </c>
      <c r="BD151" s="90">
        <f t="shared" si="75"/>
        <v>0</v>
      </c>
      <c r="BE151" s="87">
        <f>PL_Produktion_Eingabe!BH151*BH$5</f>
        <v>0</v>
      </c>
      <c r="BF151" s="60">
        <f>PL_Produktion_Eingabe!BI151*BH$5</f>
        <v>0</v>
      </c>
      <c r="BG151" s="123">
        <f>PL_Produktion_Eingabe!BJ151*BH$5</f>
        <v>0</v>
      </c>
      <c r="BH151" s="90">
        <f t="shared" si="76"/>
        <v>0</v>
      </c>
      <c r="BI151" s="87">
        <f>PL_Produktion_Eingabe!BM151*BL$5</f>
        <v>0</v>
      </c>
      <c r="BJ151" s="60">
        <f>PL_Produktion_Eingabe!BN151*BL$5</f>
        <v>0</v>
      </c>
      <c r="BK151" s="123">
        <f>PL_Produktion_Eingabe!BO151*BL$5</f>
        <v>0</v>
      </c>
      <c r="BL151" s="90">
        <f t="shared" si="77"/>
        <v>0</v>
      </c>
      <c r="BM151" s="87">
        <f>PL_Produktion_Eingabe!BR151*BP$5</f>
        <v>0</v>
      </c>
      <c r="BN151" s="60">
        <f>PL_Produktion_Eingabe!BS151*BP$5</f>
        <v>0</v>
      </c>
      <c r="BO151" s="123">
        <f>PL_Produktion_Eingabe!BT151*BP$5</f>
        <v>0</v>
      </c>
      <c r="BP151" s="90">
        <f t="shared" si="78"/>
        <v>0</v>
      </c>
      <c r="BQ151" s="87">
        <f>PL_Produktion_Eingabe!BW151*BT$5</f>
        <v>0</v>
      </c>
      <c r="BR151" s="60">
        <f>PL_Produktion_Eingabe!BX151*BT$5</f>
        <v>0</v>
      </c>
      <c r="BS151" s="123">
        <f>PL_Produktion_Eingabe!BY151*BT$5</f>
        <v>0</v>
      </c>
      <c r="BT151" s="90">
        <f t="shared" si="79"/>
        <v>0</v>
      </c>
      <c r="BU151" s="87">
        <f>PL_Produktion_Eingabe!CB151*BX$5</f>
        <v>0</v>
      </c>
      <c r="BV151" s="60">
        <f>PL_Produktion_Eingabe!CC151*BX$5</f>
        <v>0</v>
      </c>
      <c r="BW151" s="123">
        <f>PL_Produktion_Eingabe!CD151*BX$5</f>
        <v>0</v>
      </c>
      <c r="BX151" s="90">
        <f t="shared" si="80"/>
        <v>0</v>
      </c>
      <c r="BY151" s="87">
        <f>PL_Produktion_Eingabe!CG151*CB$5</f>
        <v>0</v>
      </c>
      <c r="BZ151" s="60">
        <f>PL_Produktion_Eingabe!CH151*CB$5</f>
        <v>0</v>
      </c>
      <c r="CA151" s="123">
        <f>PL_Produktion_Eingabe!CI151*CB$5</f>
        <v>0</v>
      </c>
      <c r="CB151" s="90">
        <f t="shared" si="81"/>
        <v>0</v>
      </c>
      <c r="CC151" s="87">
        <f>PL_Produktion_Eingabe!CL151*CF$5</f>
        <v>0</v>
      </c>
      <c r="CD151" s="60">
        <f>PL_Produktion_Eingabe!CM151*CF$5</f>
        <v>0</v>
      </c>
      <c r="CE151" s="123">
        <f>PL_Produktion_Eingabe!CN151*CF$5</f>
        <v>0</v>
      </c>
      <c r="CF151" s="90">
        <f t="shared" si="82"/>
        <v>0</v>
      </c>
      <c r="CG151" s="87">
        <f>PL_Produktion_Eingabe!CQ151*CJ$5</f>
        <v>0</v>
      </c>
      <c r="CH151" s="60">
        <f>PL_Produktion_Eingabe!CR151*CJ$5</f>
        <v>0</v>
      </c>
      <c r="CI151" s="123">
        <f>PL_Produktion_Eingabe!CS151*CJ$5</f>
        <v>0</v>
      </c>
      <c r="CJ151" s="90">
        <f t="shared" si="83"/>
        <v>0</v>
      </c>
      <c r="CK151" s="87">
        <f>PL_Produktion_Eingabe!CV151*CN$5</f>
        <v>0</v>
      </c>
      <c r="CL151" s="60">
        <f>PL_Produktion_Eingabe!CW151*CN$5</f>
        <v>0</v>
      </c>
      <c r="CM151" s="123">
        <f>PL_Produktion_Eingabe!CX151*CN$5</f>
        <v>0</v>
      </c>
      <c r="CN151" s="90">
        <f t="shared" si="84"/>
        <v>0</v>
      </c>
      <c r="CO151" s="87">
        <f>PL_Produktion_Eingabe!DA151*CR$5</f>
        <v>0</v>
      </c>
      <c r="CP151" s="60">
        <f>PL_Produktion_Eingabe!DB151*CR$5</f>
        <v>0</v>
      </c>
      <c r="CQ151" s="123">
        <f>PL_Produktion_Eingabe!DC151*CR$5</f>
        <v>0</v>
      </c>
      <c r="CR151" s="90">
        <f t="shared" si="85"/>
        <v>0</v>
      </c>
      <c r="CS151" s="87">
        <f>PL_Produktion_Eingabe!DF151*CV$5</f>
        <v>0</v>
      </c>
      <c r="CT151" s="60">
        <f>PL_Produktion_Eingabe!DG151*CV$5</f>
        <v>0</v>
      </c>
      <c r="CU151" s="123">
        <f>PL_Produktion_Eingabe!DH151*CV$5</f>
        <v>0</v>
      </c>
      <c r="CV151" s="90">
        <f t="shared" si="86"/>
        <v>0</v>
      </c>
      <c r="CW151" s="87">
        <f>PL_Produktion_Eingabe!DK151*CZ$5</f>
        <v>0</v>
      </c>
      <c r="CX151" s="60">
        <f>PL_Produktion_Eingabe!DL151*CZ$5</f>
        <v>0</v>
      </c>
      <c r="CY151" s="123">
        <f>PL_Produktion_Eingabe!DM151*CZ$5</f>
        <v>0</v>
      </c>
      <c r="CZ151" s="90">
        <f t="shared" si="87"/>
        <v>0</v>
      </c>
      <c r="DA151" s="87">
        <f>PL_Produktion_Eingabe!DP151*DD$5</f>
        <v>0</v>
      </c>
      <c r="DB151" s="60">
        <f>PL_Produktion_Eingabe!DQ151*DD$5</f>
        <v>0</v>
      </c>
      <c r="DC151" s="123">
        <f>PL_Produktion_Eingabe!DR151*DD$5</f>
        <v>0</v>
      </c>
      <c r="DD151" s="90">
        <f t="shared" si="88"/>
        <v>0</v>
      </c>
      <c r="DE151" s="87">
        <f>PL_Produktion_Eingabe!DU151*DH$5</f>
        <v>0</v>
      </c>
      <c r="DF151" s="60">
        <f>PL_Produktion_Eingabe!DV151*DH$5</f>
        <v>0</v>
      </c>
      <c r="DG151" s="123">
        <f>PL_Produktion_Eingabe!DW151*DH$5</f>
        <v>0</v>
      </c>
      <c r="DH151" s="90">
        <f t="shared" si="89"/>
        <v>0</v>
      </c>
    </row>
    <row r="152" spans="1:112" x14ac:dyDescent="0.2">
      <c r="A152" s="1">
        <f>Stundeneingabe_2008!A151</f>
        <v>5</v>
      </c>
      <c r="B152" s="1">
        <f>Stundeneingabe_2008!B151</f>
        <v>21</v>
      </c>
      <c r="C152" s="1" t="str">
        <f>Stundeneingabe_2008!C151</f>
        <v>SO</v>
      </c>
      <c r="D152" s="19">
        <f>Stundeneingabe_2008!D151</f>
        <v>45802</v>
      </c>
      <c r="E152" s="87">
        <f>Stundeneingabe_2008!O151*$H$3</f>
        <v>0</v>
      </c>
      <c r="F152" s="60">
        <f>Stundeneingabe_2008!P151*$H$3</f>
        <v>0</v>
      </c>
      <c r="G152" s="123">
        <f>Stundeneingabe_2008!Q151*$H$3</f>
        <v>0</v>
      </c>
      <c r="H152" s="90">
        <f t="shared" si="63"/>
        <v>0</v>
      </c>
      <c r="I152" s="87">
        <f t="shared" si="60"/>
        <v>0</v>
      </c>
      <c r="J152" s="60">
        <f t="shared" si="61"/>
        <v>0</v>
      </c>
      <c r="K152" s="123">
        <f t="shared" si="62"/>
        <v>0</v>
      </c>
      <c r="L152" s="150">
        <f t="shared" si="64"/>
        <v>0</v>
      </c>
      <c r="M152" s="87">
        <f>PL_Produktion_Eingabe!E152*P$5</f>
        <v>0</v>
      </c>
      <c r="N152" s="60">
        <f>PL_Produktion_Eingabe!F152*P$5</f>
        <v>0</v>
      </c>
      <c r="O152" s="123">
        <f>PL_Produktion_Eingabe!G152*P$5</f>
        <v>0</v>
      </c>
      <c r="P152" s="90">
        <f t="shared" si="65"/>
        <v>0</v>
      </c>
      <c r="Q152" s="87">
        <f>PL_Produktion_Eingabe!J152*T$137</f>
        <v>0</v>
      </c>
      <c r="R152" s="60">
        <f>PL_Produktion_Eingabe!K152*T$137</f>
        <v>0</v>
      </c>
      <c r="S152" s="123">
        <f>PL_Produktion_Eingabe!L152*T$137</f>
        <v>0</v>
      </c>
      <c r="T152" s="90">
        <f t="shared" si="66"/>
        <v>0</v>
      </c>
      <c r="U152" s="87">
        <f>PL_Produktion_Eingabe!O152*X$5</f>
        <v>0</v>
      </c>
      <c r="V152" s="60">
        <f>PL_Produktion_Eingabe!P152*X$5</f>
        <v>0</v>
      </c>
      <c r="W152" s="123">
        <f>PL_Produktion_Eingabe!Q152*X$5</f>
        <v>0</v>
      </c>
      <c r="X152" s="90">
        <f t="shared" si="67"/>
        <v>0</v>
      </c>
      <c r="Y152" s="87">
        <f>PL_Produktion_Eingabe!T152*AB$5</f>
        <v>0</v>
      </c>
      <c r="Z152" s="60">
        <f>PL_Produktion_Eingabe!U152*AB$5</f>
        <v>0</v>
      </c>
      <c r="AA152" s="123">
        <f>PL_Produktion_Eingabe!V152*AB$5</f>
        <v>0</v>
      </c>
      <c r="AB152" s="90">
        <f t="shared" si="68"/>
        <v>0</v>
      </c>
      <c r="AC152" s="87">
        <f>PL_Produktion_Eingabe!Y152*AF$5</f>
        <v>0</v>
      </c>
      <c r="AD152" s="60">
        <f>PL_Produktion_Eingabe!Z152*AF$5</f>
        <v>0</v>
      </c>
      <c r="AE152" s="123">
        <f>PL_Produktion_Eingabe!AA152*AF$5</f>
        <v>0</v>
      </c>
      <c r="AF152" s="90">
        <f t="shared" si="69"/>
        <v>0</v>
      </c>
      <c r="AG152" s="87">
        <f>PL_Produktion_Eingabe!AD152*AJ$5</f>
        <v>0</v>
      </c>
      <c r="AH152" s="60">
        <f>PL_Produktion_Eingabe!AE152*AJ$5</f>
        <v>0</v>
      </c>
      <c r="AI152" s="123">
        <f>PL_Produktion_Eingabe!AF152*AJ$5</f>
        <v>0</v>
      </c>
      <c r="AJ152" s="90">
        <f t="shared" si="70"/>
        <v>0</v>
      </c>
      <c r="AK152" s="87">
        <f>PL_Produktion_Eingabe!AI152*AN$5</f>
        <v>0</v>
      </c>
      <c r="AL152" s="60">
        <f>PL_Produktion_Eingabe!AJ152*AN$5</f>
        <v>0</v>
      </c>
      <c r="AM152" s="123">
        <f>PL_Produktion_Eingabe!AK152*AN$5</f>
        <v>0</v>
      </c>
      <c r="AN152" s="90">
        <f t="shared" si="71"/>
        <v>0</v>
      </c>
      <c r="AO152" s="87">
        <f>PL_Produktion_Eingabe!AN152*AR$5</f>
        <v>0</v>
      </c>
      <c r="AP152" s="60">
        <f>PL_Produktion_Eingabe!AO152*AR$5</f>
        <v>0</v>
      </c>
      <c r="AQ152" s="123">
        <f>PL_Produktion_Eingabe!AP152*AR$5</f>
        <v>0</v>
      </c>
      <c r="AR152" s="90">
        <f t="shared" si="72"/>
        <v>0</v>
      </c>
      <c r="AS152" s="87">
        <f>PL_Produktion_Eingabe!AS152*AV$5</f>
        <v>0</v>
      </c>
      <c r="AT152" s="60">
        <f>PL_Produktion_Eingabe!AT152*AV$5</f>
        <v>0</v>
      </c>
      <c r="AU152" s="123">
        <f>PL_Produktion_Eingabe!AU152*AV$5</f>
        <v>0</v>
      </c>
      <c r="AV152" s="90">
        <f t="shared" si="73"/>
        <v>0</v>
      </c>
      <c r="AW152" s="87">
        <f>PL_Produktion_Eingabe!AX152*AZ$5</f>
        <v>0</v>
      </c>
      <c r="AX152" s="60">
        <f>PL_Produktion_Eingabe!AY152*AZ$5</f>
        <v>0</v>
      </c>
      <c r="AY152" s="123">
        <f>PL_Produktion_Eingabe!AZ152*AZ$5</f>
        <v>0</v>
      </c>
      <c r="AZ152" s="90">
        <f t="shared" si="74"/>
        <v>0</v>
      </c>
      <c r="BA152" s="87">
        <f>PL_Produktion_Eingabe!BC152*BD$5</f>
        <v>0</v>
      </c>
      <c r="BB152" s="60">
        <f>PL_Produktion_Eingabe!BD152*BD$5</f>
        <v>0</v>
      </c>
      <c r="BC152" s="123">
        <f>PL_Produktion_Eingabe!BE152*BD$5</f>
        <v>0</v>
      </c>
      <c r="BD152" s="90">
        <f t="shared" si="75"/>
        <v>0</v>
      </c>
      <c r="BE152" s="87">
        <f>PL_Produktion_Eingabe!BH152*BH$5</f>
        <v>0</v>
      </c>
      <c r="BF152" s="60">
        <f>PL_Produktion_Eingabe!BI152*BH$5</f>
        <v>0</v>
      </c>
      <c r="BG152" s="123">
        <f>PL_Produktion_Eingabe!BJ152*BH$5</f>
        <v>0</v>
      </c>
      <c r="BH152" s="90">
        <f t="shared" si="76"/>
        <v>0</v>
      </c>
      <c r="BI152" s="87">
        <f>PL_Produktion_Eingabe!BM152*BL$5</f>
        <v>0</v>
      </c>
      <c r="BJ152" s="60">
        <f>PL_Produktion_Eingabe!BN152*BL$5</f>
        <v>0</v>
      </c>
      <c r="BK152" s="123">
        <f>PL_Produktion_Eingabe!BO152*BL$5</f>
        <v>0</v>
      </c>
      <c r="BL152" s="90">
        <f t="shared" si="77"/>
        <v>0</v>
      </c>
      <c r="BM152" s="87">
        <f>PL_Produktion_Eingabe!BR152*BP$5</f>
        <v>0</v>
      </c>
      <c r="BN152" s="60">
        <f>PL_Produktion_Eingabe!BS152*BP$5</f>
        <v>0</v>
      </c>
      <c r="BO152" s="123">
        <f>PL_Produktion_Eingabe!BT152*BP$5</f>
        <v>0</v>
      </c>
      <c r="BP152" s="90">
        <f t="shared" si="78"/>
        <v>0</v>
      </c>
      <c r="BQ152" s="87">
        <f>PL_Produktion_Eingabe!BW152*BT$5</f>
        <v>0</v>
      </c>
      <c r="BR152" s="60">
        <f>PL_Produktion_Eingabe!BX152*BT$5</f>
        <v>0</v>
      </c>
      <c r="BS152" s="123">
        <f>PL_Produktion_Eingabe!BY152*BT$5</f>
        <v>0</v>
      </c>
      <c r="BT152" s="90">
        <f t="shared" si="79"/>
        <v>0</v>
      </c>
      <c r="BU152" s="87">
        <f>PL_Produktion_Eingabe!CB152*BX$5</f>
        <v>0</v>
      </c>
      <c r="BV152" s="60">
        <f>PL_Produktion_Eingabe!CC152*BX$5</f>
        <v>0</v>
      </c>
      <c r="BW152" s="123">
        <f>PL_Produktion_Eingabe!CD152*BX$5</f>
        <v>0</v>
      </c>
      <c r="BX152" s="90">
        <f t="shared" si="80"/>
        <v>0</v>
      </c>
      <c r="BY152" s="87">
        <f>PL_Produktion_Eingabe!CG152*CB$5</f>
        <v>0</v>
      </c>
      <c r="BZ152" s="60">
        <f>PL_Produktion_Eingabe!CH152*CB$5</f>
        <v>0</v>
      </c>
      <c r="CA152" s="123">
        <f>PL_Produktion_Eingabe!CI152*CB$5</f>
        <v>0</v>
      </c>
      <c r="CB152" s="90">
        <f t="shared" si="81"/>
        <v>0</v>
      </c>
      <c r="CC152" s="87">
        <f>PL_Produktion_Eingabe!CL152*CF$5</f>
        <v>0</v>
      </c>
      <c r="CD152" s="60">
        <f>PL_Produktion_Eingabe!CM152*CF$5</f>
        <v>0</v>
      </c>
      <c r="CE152" s="123">
        <f>PL_Produktion_Eingabe!CN152*CF$5</f>
        <v>0</v>
      </c>
      <c r="CF152" s="90">
        <f t="shared" si="82"/>
        <v>0</v>
      </c>
      <c r="CG152" s="87">
        <f>PL_Produktion_Eingabe!CQ152*CJ$5</f>
        <v>0</v>
      </c>
      <c r="CH152" s="60">
        <f>PL_Produktion_Eingabe!CR152*CJ$5</f>
        <v>0</v>
      </c>
      <c r="CI152" s="123">
        <f>PL_Produktion_Eingabe!CS152*CJ$5</f>
        <v>0</v>
      </c>
      <c r="CJ152" s="90">
        <f t="shared" si="83"/>
        <v>0</v>
      </c>
      <c r="CK152" s="87">
        <f>PL_Produktion_Eingabe!CV152*CN$5</f>
        <v>0</v>
      </c>
      <c r="CL152" s="60">
        <f>PL_Produktion_Eingabe!CW152*CN$5</f>
        <v>0</v>
      </c>
      <c r="CM152" s="123">
        <f>PL_Produktion_Eingabe!CX152*CN$5</f>
        <v>0</v>
      </c>
      <c r="CN152" s="90">
        <f t="shared" si="84"/>
        <v>0</v>
      </c>
      <c r="CO152" s="87">
        <f>PL_Produktion_Eingabe!DA152*CR$5</f>
        <v>0</v>
      </c>
      <c r="CP152" s="60">
        <f>PL_Produktion_Eingabe!DB152*CR$5</f>
        <v>0</v>
      </c>
      <c r="CQ152" s="123">
        <f>PL_Produktion_Eingabe!DC152*CR$5</f>
        <v>0</v>
      </c>
      <c r="CR152" s="90">
        <f t="shared" si="85"/>
        <v>0</v>
      </c>
      <c r="CS152" s="87">
        <f>PL_Produktion_Eingabe!DF152*CV$5</f>
        <v>0</v>
      </c>
      <c r="CT152" s="60">
        <f>PL_Produktion_Eingabe!DG152*CV$5</f>
        <v>0</v>
      </c>
      <c r="CU152" s="123">
        <f>PL_Produktion_Eingabe!DH152*CV$5</f>
        <v>0</v>
      </c>
      <c r="CV152" s="90">
        <f t="shared" si="86"/>
        <v>0</v>
      </c>
      <c r="CW152" s="87">
        <f>PL_Produktion_Eingabe!DK152*CZ$5</f>
        <v>0</v>
      </c>
      <c r="CX152" s="60">
        <f>PL_Produktion_Eingabe!DL152*CZ$5</f>
        <v>0</v>
      </c>
      <c r="CY152" s="123">
        <f>PL_Produktion_Eingabe!DM152*CZ$5</f>
        <v>0</v>
      </c>
      <c r="CZ152" s="90">
        <f t="shared" si="87"/>
        <v>0</v>
      </c>
      <c r="DA152" s="87">
        <f>PL_Produktion_Eingabe!DP152*DD$5</f>
        <v>0</v>
      </c>
      <c r="DB152" s="60">
        <f>PL_Produktion_Eingabe!DQ152*DD$5</f>
        <v>0</v>
      </c>
      <c r="DC152" s="123">
        <f>PL_Produktion_Eingabe!DR152*DD$5</f>
        <v>0</v>
      </c>
      <c r="DD152" s="90">
        <f t="shared" si="88"/>
        <v>0</v>
      </c>
      <c r="DE152" s="87">
        <f>PL_Produktion_Eingabe!DU152*DH$5</f>
        <v>0</v>
      </c>
      <c r="DF152" s="60">
        <f>PL_Produktion_Eingabe!DV152*DH$5</f>
        <v>0</v>
      </c>
      <c r="DG152" s="123">
        <f>PL_Produktion_Eingabe!DW152*DH$5</f>
        <v>0</v>
      </c>
      <c r="DH152" s="90">
        <f t="shared" si="89"/>
        <v>0</v>
      </c>
    </row>
    <row r="153" spans="1:112" x14ac:dyDescent="0.2">
      <c r="A153" s="1">
        <f>Stundeneingabe_2008!A152</f>
        <v>5</v>
      </c>
      <c r="B153" s="1">
        <f>Stundeneingabe_2008!B152</f>
        <v>22</v>
      </c>
      <c r="C153" s="1" t="str">
        <f>Stundeneingabe_2008!C152</f>
        <v>MO</v>
      </c>
      <c r="D153" s="19">
        <f>Stundeneingabe_2008!D152</f>
        <v>45803</v>
      </c>
      <c r="E153" s="87">
        <f>Stundeneingabe_2008!O152*$H$3</f>
        <v>0</v>
      </c>
      <c r="F153" s="60">
        <f>Stundeneingabe_2008!P152*$H$3</f>
        <v>0</v>
      </c>
      <c r="G153" s="123">
        <f>Stundeneingabe_2008!Q152*$H$3</f>
        <v>0</v>
      </c>
      <c r="H153" s="90">
        <f t="shared" si="63"/>
        <v>0</v>
      </c>
      <c r="I153" s="87">
        <f t="shared" si="60"/>
        <v>0</v>
      </c>
      <c r="J153" s="60">
        <f t="shared" si="61"/>
        <v>0</v>
      </c>
      <c r="K153" s="123">
        <f t="shared" si="62"/>
        <v>0</v>
      </c>
      <c r="L153" s="150">
        <f t="shared" si="64"/>
        <v>0</v>
      </c>
      <c r="M153" s="87">
        <f>PL_Produktion_Eingabe!E153*P$5</f>
        <v>0</v>
      </c>
      <c r="N153" s="60">
        <f>PL_Produktion_Eingabe!F153*P$5</f>
        <v>0</v>
      </c>
      <c r="O153" s="123">
        <f>PL_Produktion_Eingabe!G153*P$5</f>
        <v>0</v>
      </c>
      <c r="P153" s="90">
        <f t="shared" si="65"/>
        <v>0</v>
      </c>
      <c r="Q153" s="87">
        <f>PL_Produktion_Eingabe!J153*T$137</f>
        <v>0</v>
      </c>
      <c r="R153" s="60">
        <f>PL_Produktion_Eingabe!K153*T$137</f>
        <v>0</v>
      </c>
      <c r="S153" s="123">
        <f>PL_Produktion_Eingabe!L153*T$137</f>
        <v>0</v>
      </c>
      <c r="T153" s="90">
        <f t="shared" si="66"/>
        <v>0</v>
      </c>
      <c r="U153" s="87">
        <f>PL_Produktion_Eingabe!O153*X$5</f>
        <v>0</v>
      </c>
      <c r="V153" s="60">
        <f>PL_Produktion_Eingabe!P153*X$5</f>
        <v>0</v>
      </c>
      <c r="W153" s="123">
        <f>PL_Produktion_Eingabe!Q153*X$5</f>
        <v>0</v>
      </c>
      <c r="X153" s="90">
        <f t="shared" si="67"/>
        <v>0</v>
      </c>
      <c r="Y153" s="87">
        <f>PL_Produktion_Eingabe!T153*AB$5</f>
        <v>0</v>
      </c>
      <c r="Z153" s="60">
        <f>PL_Produktion_Eingabe!U153*AB$5</f>
        <v>0</v>
      </c>
      <c r="AA153" s="123">
        <f>PL_Produktion_Eingabe!V153*AB$5</f>
        <v>0</v>
      </c>
      <c r="AB153" s="90">
        <f t="shared" si="68"/>
        <v>0</v>
      </c>
      <c r="AC153" s="87">
        <f>PL_Produktion_Eingabe!Y153*AF$5</f>
        <v>0</v>
      </c>
      <c r="AD153" s="60">
        <f>PL_Produktion_Eingabe!Z153*AF$5</f>
        <v>0</v>
      </c>
      <c r="AE153" s="123">
        <f>PL_Produktion_Eingabe!AA153*AF$5</f>
        <v>0</v>
      </c>
      <c r="AF153" s="90">
        <f t="shared" si="69"/>
        <v>0</v>
      </c>
      <c r="AG153" s="87">
        <f>PL_Produktion_Eingabe!AD153*AJ$5</f>
        <v>0</v>
      </c>
      <c r="AH153" s="60">
        <f>PL_Produktion_Eingabe!AE153*AJ$5</f>
        <v>0</v>
      </c>
      <c r="AI153" s="123">
        <f>PL_Produktion_Eingabe!AF153*AJ$5</f>
        <v>0</v>
      </c>
      <c r="AJ153" s="90">
        <f t="shared" si="70"/>
        <v>0</v>
      </c>
      <c r="AK153" s="87">
        <f>PL_Produktion_Eingabe!AI153*AN$5</f>
        <v>0</v>
      </c>
      <c r="AL153" s="60">
        <f>PL_Produktion_Eingabe!AJ153*AN$5</f>
        <v>0</v>
      </c>
      <c r="AM153" s="123">
        <f>PL_Produktion_Eingabe!AK153*AN$5</f>
        <v>0</v>
      </c>
      <c r="AN153" s="90">
        <f t="shared" si="71"/>
        <v>0</v>
      </c>
      <c r="AO153" s="87">
        <f>PL_Produktion_Eingabe!AN153*AR$5</f>
        <v>0</v>
      </c>
      <c r="AP153" s="60">
        <f>PL_Produktion_Eingabe!AO153*AR$5</f>
        <v>0</v>
      </c>
      <c r="AQ153" s="123">
        <f>PL_Produktion_Eingabe!AP153*AR$5</f>
        <v>0</v>
      </c>
      <c r="AR153" s="90">
        <f t="shared" si="72"/>
        <v>0</v>
      </c>
      <c r="AS153" s="87">
        <f>PL_Produktion_Eingabe!AS153*AV$5</f>
        <v>0</v>
      </c>
      <c r="AT153" s="60">
        <f>PL_Produktion_Eingabe!AT153*AV$5</f>
        <v>0</v>
      </c>
      <c r="AU153" s="123">
        <f>PL_Produktion_Eingabe!AU153*AV$5</f>
        <v>0</v>
      </c>
      <c r="AV153" s="90">
        <f t="shared" si="73"/>
        <v>0</v>
      </c>
      <c r="AW153" s="87">
        <f>PL_Produktion_Eingabe!AX153*AZ$5</f>
        <v>0</v>
      </c>
      <c r="AX153" s="60">
        <f>PL_Produktion_Eingabe!AY153*AZ$5</f>
        <v>0</v>
      </c>
      <c r="AY153" s="123">
        <f>PL_Produktion_Eingabe!AZ153*AZ$5</f>
        <v>0</v>
      </c>
      <c r="AZ153" s="90">
        <f t="shared" si="74"/>
        <v>0</v>
      </c>
      <c r="BA153" s="87">
        <f>PL_Produktion_Eingabe!BC153*BD$5</f>
        <v>0</v>
      </c>
      <c r="BB153" s="60">
        <f>PL_Produktion_Eingabe!BD153*BD$5</f>
        <v>0</v>
      </c>
      <c r="BC153" s="123">
        <f>PL_Produktion_Eingabe!BE153*BD$5</f>
        <v>0</v>
      </c>
      <c r="BD153" s="90">
        <f t="shared" si="75"/>
        <v>0</v>
      </c>
      <c r="BE153" s="87">
        <f>PL_Produktion_Eingabe!BH153*BH$5</f>
        <v>0</v>
      </c>
      <c r="BF153" s="60">
        <f>PL_Produktion_Eingabe!BI153*BH$5</f>
        <v>0</v>
      </c>
      <c r="BG153" s="123">
        <f>PL_Produktion_Eingabe!BJ153*BH$5</f>
        <v>0</v>
      </c>
      <c r="BH153" s="90">
        <f t="shared" si="76"/>
        <v>0</v>
      </c>
      <c r="BI153" s="87">
        <f>PL_Produktion_Eingabe!BM153*BL$5</f>
        <v>0</v>
      </c>
      <c r="BJ153" s="60">
        <f>PL_Produktion_Eingabe!BN153*BL$5</f>
        <v>0</v>
      </c>
      <c r="BK153" s="123">
        <f>PL_Produktion_Eingabe!BO153*BL$5</f>
        <v>0</v>
      </c>
      <c r="BL153" s="90">
        <f t="shared" si="77"/>
        <v>0</v>
      </c>
      <c r="BM153" s="87">
        <f>PL_Produktion_Eingabe!BR153*BP$5</f>
        <v>0</v>
      </c>
      <c r="BN153" s="60">
        <f>PL_Produktion_Eingabe!BS153*BP$5</f>
        <v>0</v>
      </c>
      <c r="BO153" s="123">
        <f>PL_Produktion_Eingabe!BT153*BP$5</f>
        <v>0</v>
      </c>
      <c r="BP153" s="90">
        <f t="shared" si="78"/>
        <v>0</v>
      </c>
      <c r="BQ153" s="87">
        <f>PL_Produktion_Eingabe!BW153*BT$5</f>
        <v>0</v>
      </c>
      <c r="BR153" s="60">
        <f>PL_Produktion_Eingabe!BX153*BT$5</f>
        <v>0</v>
      </c>
      <c r="BS153" s="123">
        <f>PL_Produktion_Eingabe!BY153*BT$5</f>
        <v>0</v>
      </c>
      <c r="BT153" s="90">
        <f t="shared" si="79"/>
        <v>0</v>
      </c>
      <c r="BU153" s="87">
        <f>PL_Produktion_Eingabe!CB153*BX$5</f>
        <v>0</v>
      </c>
      <c r="BV153" s="60">
        <f>PL_Produktion_Eingabe!CC153*BX$5</f>
        <v>0</v>
      </c>
      <c r="BW153" s="123">
        <f>PL_Produktion_Eingabe!CD153*BX$5</f>
        <v>0</v>
      </c>
      <c r="BX153" s="90">
        <f t="shared" si="80"/>
        <v>0</v>
      </c>
      <c r="BY153" s="87">
        <f>PL_Produktion_Eingabe!CG153*CB$5</f>
        <v>0</v>
      </c>
      <c r="BZ153" s="60">
        <f>PL_Produktion_Eingabe!CH153*CB$5</f>
        <v>0</v>
      </c>
      <c r="CA153" s="123">
        <f>PL_Produktion_Eingabe!CI153*CB$5</f>
        <v>0</v>
      </c>
      <c r="CB153" s="90">
        <f t="shared" si="81"/>
        <v>0</v>
      </c>
      <c r="CC153" s="87">
        <f>PL_Produktion_Eingabe!CL153*CF$5</f>
        <v>0</v>
      </c>
      <c r="CD153" s="60">
        <f>PL_Produktion_Eingabe!CM153*CF$5</f>
        <v>0</v>
      </c>
      <c r="CE153" s="123">
        <f>PL_Produktion_Eingabe!CN153*CF$5</f>
        <v>0</v>
      </c>
      <c r="CF153" s="90">
        <f t="shared" si="82"/>
        <v>0</v>
      </c>
      <c r="CG153" s="87">
        <f>PL_Produktion_Eingabe!CQ153*CJ$5</f>
        <v>0</v>
      </c>
      <c r="CH153" s="60">
        <f>PL_Produktion_Eingabe!CR153*CJ$5</f>
        <v>0</v>
      </c>
      <c r="CI153" s="123">
        <f>PL_Produktion_Eingabe!CS153*CJ$5</f>
        <v>0</v>
      </c>
      <c r="CJ153" s="90">
        <f t="shared" si="83"/>
        <v>0</v>
      </c>
      <c r="CK153" s="87">
        <f>PL_Produktion_Eingabe!CV153*CN$5</f>
        <v>0</v>
      </c>
      <c r="CL153" s="60">
        <f>PL_Produktion_Eingabe!CW153*CN$5</f>
        <v>0</v>
      </c>
      <c r="CM153" s="123">
        <f>PL_Produktion_Eingabe!CX153*CN$5</f>
        <v>0</v>
      </c>
      <c r="CN153" s="90">
        <f t="shared" si="84"/>
        <v>0</v>
      </c>
      <c r="CO153" s="87">
        <f>PL_Produktion_Eingabe!DA153*CR$5</f>
        <v>0</v>
      </c>
      <c r="CP153" s="60">
        <f>PL_Produktion_Eingabe!DB153*CR$5</f>
        <v>0</v>
      </c>
      <c r="CQ153" s="123">
        <f>PL_Produktion_Eingabe!DC153*CR$5</f>
        <v>0</v>
      </c>
      <c r="CR153" s="90">
        <f t="shared" si="85"/>
        <v>0</v>
      </c>
      <c r="CS153" s="87">
        <f>PL_Produktion_Eingabe!DF153*CV$5</f>
        <v>0</v>
      </c>
      <c r="CT153" s="60">
        <f>PL_Produktion_Eingabe!DG153*CV$5</f>
        <v>0</v>
      </c>
      <c r="CU153" s="123">
        <f>PL_Produktion_Eingabe!DH153*CV$5</f>
        <v>0</v>
      </c>
      <c r="CV153" s="90">
        <f t="shared" si="86"/>
        <v>0</v>
      </c>
      <c r="CW153" s="87">
        <f>PL_Produktion_Eingabe!DK153*CZ$5</f>
        <v>0</v>
      </c>
      <c r="CX153" s="60">
        <f>PL_Produktion_Eingabe!DL153*CZ$5</f>
        <v>0</v>
      </c>
      <c r="CY153" s="123">
        <f>PL_Produktion_Eingabe!DM153*CZ$5</f>
        <v>0</v>
      </c>
      <c r="CZ153" s="90">
        <f t="shared" si="87"/>
        <v>0</v>
      </c>
      <c r="DA153" s="87">
        <f>PL_Produktion_Eingabe!DP153*DD$5</f>
        <v>0</v>
      </c>
      <c r="DB153" s="60">
        <f>PL_Produktion_Eingabe!DQ153*DD$5</f>
        <v>0</v>
      </c>
      <c r="DC153" s="123">
        <f>PL_Produktion_Eingabe!DR153*DD$5</f>
        <v>0</v>
      </c>
      <c r="DD153" s="90">
        <f t="shared" si="88"/>
        <v>0</v>
      </c>
      <c r="DE153" s="87">
        <f>PL_Produktion_Eingabe!DU153*DH$5</f>
        <v>0</v>
      </c>
      <c r="DF153" s="60">
        <f>PL_Produktion_Eingabe!DV153*DH$5</f>
        <v>0</v>
      </c>
      <c r="DG153" s="123">
        <f>PL_Produktion_Eingabe!DW153*DH$5</f>
        <v>0</v>
      </c>
      <c r="DH153" s="90">
        <f t="shared" si="89"/>
        <v>0</v>
      </c>
    </row>
    <row r="154" spans="1:112" x14ac:dyDescent="0.2">
      <c r="A154" s="1">
        <f>Stundeneingabe_2008!A153</f>
        <v>5</v>
      </c>
      <c r="B154" s="1">
        <f>Stundeneingabe_2008!B153</f>
        <v>22</v>
      </c>
      <c r="C154" s="1" t="str">
        <f>Stundeneingabe_2008!C153</f>
        <v>DI</v>
      </c>
      <c r="D154" s="19">
        <f>Stundeneingabe_2008!D153</f>
        <v>45804</v>
      </c>
      <c r="E154" s="87">
        <f>Stundeneingabe_2008!O153*$H$3</f>
        <v>0</v>
      </c>
      <c r="F154" s="60">
        <f>Stundeneingabe_2008!P153*$H$3</f>
        <v>0</v>
      </c>
      <c r="G154" s="123">
        <f>Stundeneingabe_2008!Q153*$H$3</f>
        <v>0</v>
      </c>
      <c r="H154" s="90">
        <f t="shared" si="63"/>
        <v>0</v>
      </c>
      <c r="I154" s="87">
        <f t="shared" si="60"/>
        <v>0</v>
      </c>
      <c r="J154" s="60">
        <f t="shared" si="61"/>
        <v>0</v>
      </c>
      <c r="K154" s="123">
        <f t="shared" si="62"/>
        <v>0</v>
      </c>
      <c r="L154" s="150">
        <f t="shared" si="64"/>
        <v>0</v>
      </c>
      <c r="M154" s="87">
        <f>PL_Produktion_Eingabe!E154*P$5</f>
        <v>0</v>
      </c>
      <c r="N154" s="60">
        <f>PL_Produktion_Eingabe!F154*P$5</f>
        <v>0</v>
      </c>
      <c r="O154" s="123">
        <f>PL_Produktion_Eingabe!G154*P$5</f>
        <v>0</v>
      </c>
      <c r="P154" s="90">
        <f t="shared" si="65"/>
        <v>0</v>
      </c>
      <c r="Q154" s="87">
        <f>PL_Produktion_Eingabe!J154*T$137</f>
        <v>0</v>
      </c>
      <c r="R154" s="60">
        <f>PL_Produktion_Eingabe!K154*T$137</f>
        <v>0</v>
      </c>
      <c r="S154" s="123">
        <f>PL_Produktion_Eingabe!L154*T$137</f>
        <v>0</v>
      </c>
      <c r="T154" s="90">
        <f t="shared" si="66"/>
        <v>0</v>
      </c>
      <c r="U154" s="87">
        <f>PL_Produktion_Eingabe!O154*X$5</f>
        <v>0</v>
      </c>
      <c r="V154" s="60">
        <f>PL_Produktion_Eingabe!P154*X$5</f>
        <v>0</v>
      </c>
      <c r="W154" s="123">
        <f>PL_Produktion_Eingabe!Q154*X$5</f>
        <v>0</v>
      </c>
      <c r="X154" s="90">
        <f t="shared" si="67"/>
        <v>0</v>
      </c>
      <c r="Y154" s="87">
        <f>PL_Produktion_Eingabe!T154*AB$5</f>
        <v>0</v>
      </c>
      <c r="Z154" s="60">
        <f>PL_Produktion_Eingabe!U154*AB$5</f>
        <v>0</v>
      </c>
      <c r="AA154" s="123">
        <f>PL_Produktion_Eingabe!V154*AB$5</f>
        <v>0</v>
      </c>
      <c r="AB154" s="90">
        <f t="shared" si="68"/>
        <v>0</v>
      </c>
      <c r="AC154" s="87">
        <f>PL_Produktion_Eingabe!Y154*AF$5</f>
        <v>0</v>
      </c>
      <c r="AD154" s="60">
        <f>PL_Produktion_Eingabe!Z154*AF$5</f>
        <v>0</v>
      </c>
      <c r="AE154" s="123">
        <f>PL_Produktion_Eingabe!AA154*AF$5</f>
        <v>0</v>
      </c>
      <c r="AF154" s="90">
        <f t="shared" si="69"/>
        <v>0</v>
      </c>
      <c r="AG154" s="87">
        <f>PL_Produktion_Eingabe!AD154*AJ$5</f>
        <v>0</v>
      </c>
      <c r="AH154" s="60">
        <f>PL_Produktion_Eingabe!AE154*AJ$5</f>
        <v>0</v>
      </c>
      <c r="AI154" s="123">
        <f>PL_Produktion_Eingabe!AF154*AJ$5</f>
        <v>0</v>
      </c>
      <c r="AJ154" s="90">
        <f t="shared" si="70"/>
        <v>0</v>
      </c>
      <c r="AK154" s="87">
        <f>PL_Produktion_Eingabe!AI154*AN$5</f>
        <v>0</v>
      </c>
      <c r="AL154" s="60">
        <f>PL_Produktion_Eingabe!AJ154*AN$5</f>
        <v>0</v>
      </c>
      <c r="AM154" s="123">
        <f>PL_Produktion_Eingabe!AK154*AN$5</f>
        <v>0</v>
      </c>
      <c r="AN154" s="90">
        <f t="shared" si="71"/>
        <v>0</v>
      </c>
      <c r="AO154" s="87">
        <f>PL_Produktion_Eingabe!AN154*AR$5</f>
        <v>0</v>
      </c>
      <c r="AP154" s="60">
        <f>PL_Produktion_Eingabe!AO154*AR$5</f>
        <v>0</v>
      </c>
      <c r="AQ154" s="123">
        <f>PL_Produktion_Eingabe!AP154*AR$5</f>
        <v>0</v>
      </c>
      <c r="AR154" s="90">
        <f t="shared" si="72"/>
        <v>0</v>
      </c>
      <c r="AS154" s="87">
        <f>PL_Produktion_Eingabe!AS154*AV$5</f>
        <v>0</v>
      </c>
      <c r="AT154" s="60">
        <f>PL_Produktion_Eingabe!AT154*AV$5</f>
        <v>0</v>
      </c>
      <c r="AU154" s="123">
        <f>PL_Produktion_Eingabe!AU154*AV$5</f>
        <v>0</v>
      </c>
      <c r="AV154" s="90">
        <f t="shared" si="73"/>
        <v>0</v>
      </c>
      <c r="AW154" s="87">
        <f>PL_Produktion_Eingabe!AX154*AZ$5</f>
        <v>0</v>
      </c>
      <c r="AX154" s="60">
        <f>PL_Produktion_Eingabe!AY154*AZ$5</f>
        <v>0</v>
      </c>
      <c r="AY154" s="123">
        <f>PL_Produktion_Eingabe!AZ154*AZ$5</f>
        <v>0</v>
      </c>
      <c r="AZ154" s="90">
        <f t="shared" si="74"/>
        <v>0</v>
      </c>
      <c r="BA154" s="87">
        <f>PL_Produktion_Eingabe!BC154*BD$5</f>
        <v>0</v>
      </c>
      <c r="BB154" s="60">
        <f>PL_Produktion_Eingabe!BD154*BD$5</f>
        <v>0</v>
      </c>
      <c r="BC154" s="123">
        <f>PL_Produktion_Eingabe!BE154*BD$5</f>
        <v>0</v>
      </c>
      <c r="BD154" s="90">
        <f t="shared" si="75"/>
        <v>0</v>
      </c>
      <c r="BE154" s="87">
        <f>PL_Produktion_Eingabe!BH154*BH$5</f>
        <v>0</v>
      </c>
      <c r="BF154" s="60">
        <f>PL_Produktion_Eingabe!BI154*BH$5</f>
        <v>0</v>
      </c>
      <c r="BG154" s="123">
        <f>PL_Produktion_Eingabe!BJ154*BH$5</f>
        <v>0</v>
      </c>
      <c r="BH154" s="90">
        <f t="shared" si="76"/>
        <v>0</v>
      </c>
      <c r="BI154" s="87">
        <f>PL_Produktion_Eingabe!BM154*BL$5</f>
        <v>0</v>
      </c>
      <c r="BJ154" s="60">
        <f>PL_Produktion_Eingabe!BN154*BL$5</f>
        <v>0</v>
      </c>
      <c r="BK154" s="123">
        <f>PL_Produktion_Eingabe!BO154*BL$5</f>
        <v>0</v>
      </c>
      <c r="BL154" s="90">
        <f t="shared" si="77"/>
        <v>0</v>
      </c>
      <c r="BM154" s="87">
        <f>PL_Produktion_Eingabe!BR154*BP$5</f>
        <v>0</v>
      </c>
      <c r="BN154" s="60">
        <f>PL_Produktion_Eingabe!BS154*BP$5</f>
        <v>0</v>
      </c>
      <c r="BO154" s="123">
        <f>PL_Produktion_Eingabe!BT154*BP$5</f>
        <v>0</v>
      </c>
      <c r="BP154" s="90">
        <f t="shared" si="78"/>
        <v>0</v>
      </c>
      <c r="BQ154" s="87">
        <f>PL_Produktion_Eingabe!BW154*BT$5</f>
        <v>0</v>
      </c>
      <c r="BR154" s="60">
        <f>PL_Produktion_Eingabe!BX154*BT$5</f>
        <v>0</v>
      </c>
      <c r="BS154" s="123">
        <f>PL_Produktion_Eingabe!BY154*BT$5</f>
        <v>0</v>
      </c>
      <c r="BT154" s="90">
        <f t="shared" si="79"/>
        <v>0</v>
      </c>
      <c r="BU154" s="87">
        <f>PL_Produktion_Eingabe!CB154*BX$5</f>
        <v>0</v>
      </c>
      <c r="BV154" s="60">
        <f>PL_Produktion_Eingabe!CC154*BX$5</f>
        <v>0</v>
      </c>
      <c r="BW154" s="123">
        <f>PL_Produktion_Eingabe!CD154*BX$5</f>
        <v>0</v>
      </c>
      <c r="BX154" s="90">
        <f t="shared" si="80"/>
        <v>0</v>
      </c>
      <c r="BY154" s="87">
        <f>PL_Produktion_Eingabe!CG154*CB$5</f>
        <v>0</v>
      </c>
      <c r="BZ154" s="60">
        <f>PL_Produktion_Eingabe!CH154*CB$5</f>
        <v>0</v>
      </c>
      <c r="CA154" s="123">
        <f>PL_Produktion_Eingabe!CI154*CB$5</f>
        <v>0</v>
      </c>
      <c r="CB154" s="90">
        <f t="shared" si="81"/>
        <v>0</v>
      </c>
      <c r="CC154" s="87">
        <f>PL_Produktion_Eingabe!CL154*CF$5</f>
        <v>0</v>
      </c>
      <c r="CD154" s="60">
        <f>PL_Produktion_Eingabe!CM154*CF$5</f>
        <v>0</v>
      </c>
      <c r="CE154" s="123">
        <f>PL_Produktion_Eingabe!CN154*CF$5</f>
        <v>0</v>
      </c>
      <c r="CF154" s="90">
        <f t="shared" si="82"/>
        <v>0</v>
      </c>
      <c r="CG154" s="87">
        <f>PL_Produktion_Eingabe!CQ154*CJ$5</f>
        <v>0</v>
      </c>
      <c r="CH154" s="60">
        <f>PL_Produktion_Eingabe!CR154*CJ$5</f>
        <v>0</v>
      </c>
      <c r="CI154" s="123">
        <f>PL_Produktion_Eingabe!CS154*CJ$5</f>
        <v>0</v>
      </c>
      <c r="CJ154" s="90">
        <f t="shared" si="83"/>
        <v>0</v>
      </c>
      <c r="CK154" s="87">
        <f>PL_Produktion_Eingabe!CV154*CN$5</f>
        <v>0</v>
      </c>
      <c r="CL154" s="60">
        <f>PL_Produktion_Eingabe!CW154*CN$5</f>
        <v>0</v>
      </c>
      <c r="CM154" s="123">
        <f>PL_Produktion_Eingabe!CX154*CN$5</f>
        <v>0</v>
      </c>
      <c r="CN154" s="90">
        <f t="shared" si="84"/>
        <v>0</v>
      </c>
      <c r="CO154" s="87">
        <f>PL_Produktion_Eingabe!DA154*CR$5</f>
        <v>0</v>
      </c>
      <c r="CP154" s="60">
        <f>PL_Produktion_Eingabe!DB154*CR$5</f>
        <v>0</v>
      </c>
      <c r="CQ154" s="123">
        <f>PL_Produktion_Eingabe!DC154*CR$5</f>
        <v>0</v>
      </c>
      <c r="CR154" s="90">
        <f t="shared" si="85"/>
        <v>0</v>
      </c>
      <c r="CS154" s="87">
        <f>PL_Produktion_Eingabe!DF154*CV$5</f>
        <v>0</v>
      </c>
      <c r="CT154" s="60">
        <f>PL_Produktion_Eingabe!DG154*CV$5</f>
        <v>0</v>
      </c>
      <c r="CU154" s="123">
        <f>PL_Produktion_Eingabe!DH154*CV$5</f>
        <v>0</v>
      </c>
      <c r="CV154" s="90">
        <f t="shared" si="86"/>
        <v>0</v>
      </c>
      <c r="CW154" s="87">
        <f>PL_Produktion_Eingabe!DK154*CZ$5</f>
        <v>0</v>
      </c>
      <c r="CX154" s="60">
        <f>PL_Produktion_Eingabe!DL154*CZ$5</f>
        <v>0</v>
      </c>
      <c r="CY154" s="123">
        <f>PL_Produktion_Eingabe!DM154*CZ$5</f>
        <v>0</v>
      </c>
      <c r="CZ154" s="90">
        <f t="shared" si="87"/>
        <v>0</v>
      </c>
      <c r="DA154" s="87">
        <f>PL_Produktion_Eingabe!DP154*DD$5</f>
        <v>0</v>
      </c>
      <c r="DB154" s="60">
        <f>PL_Produktion_Eingabe!DQ154*DD$5</f>
        <v>0</v>
      </c>
      <c r="DC154" s="123">
        <f>PL_Produktion_Eingabe!DR154*DD$5</f>
        <v>0</v>
      </c>
      <c r="DD154" s="90">
        <f t="shared" si="88"/>
        <v>0</v>
      </c>
      <c r="DE154" s="87">
        <f>PL_Produktion_Eingabe!DU154*DH$5</f>
        <v>0</v>
      </c>
      <c r="DF154" s="60">
        <f>PL_Produktion_Eingabe!DV154*DH$5</f>
        <v>0</v>
      </c>
      <c r="DG154" s="123">
        <f>PL_Produktion_Eingabe!DW154*DH$5</f>
        <v>0</v>
      </c>
      <c r="DH154" s="90">
        <f t="shared" si="89"/>
        <v>0</v>
      </c>
    </row>
    <row r="155" spans="1:112" x14ac:dyDescent="0.2">
      <c r="A155" s="1">
        <f>Stundeneingabe_2008!A154</f>
        <v>5</v>
      </c>
      <c r="B155" s="1">
        <f>Stundeneingabe_2008!B154</f>
        <v>22</v>
      </c>
      <c r="C155" s="1" t="str">
        <f>Stundeneingabe_2008!C154</f>
        <v>MI</v>
      </c>
      <c r="D155" s="19">
        <f>Stundeneingabe_2008!D154</f>
        <v>45805</v>
      </c>
      <c r="E155" s="87">
        <f>Stundeneingabe_2008!O154*$H$3</f>
        <v>0</v>
      </c>
      <c r="F155" s="60">
        <f>Stundeneingabe_2008!P154*$H$3</f>
        <v>0</v>
      </c>
      <c r="G155" s="123">
        <f>Stundeneingabe_2008!Q154*$H$3</f>
        <v>0</v>
      </c>
      <c r="H155" s="90">
        <f t="shared" si="63"/>
        <v>0</v>
      </c>
      <c r="I155" s="87">
        <f t="shared" si="60"/>
        <v>0</v>
      </c>
      <c r="J155" s="60">
        <f t="shared" si="61"/>
        <v>0</v>
      </c>
      <c r="K155" s="123">
        <f t="shared" si="62"/>
        <v>0</v>
      </c>
      <c r="L155" s="150">
        <f t="shared" si="64"/>
        <v>0</v>
      </c>
      <c r="M155" s="87">
        <f>PL_Produktion_Eingabe!E155*P$5</f>
        <v>0</v>
      </c>
      <c r="N155" s="60">
        <f>PL_Produktion_Eingabe!F155*P$5</f>
        <v>0</v>
      </c>
      <c r="O155" s="123">
        <f>PL_Produktion_Eingabe!G155*P$5</f>
        <v>0</v>
      </c>
      <c r="P155" s="90">
        <f t="shared" si="65"/>
        <v>0</v>
      </c>
      <c r="Q155" s="87">
        <f>PL_Produktion_Eingabe!J155*T$137</f>
        <v>0</v>
      </c>
      <c r="R155" s="60">
        <f>PL_Produktion_Eingabe!K155*T$137</f>
        <v>0</v>
      </c>
      <c r="S155" s="123">
        <f>PL_Produktion_Eingabe!L155*T$137</f>
        <v>0</v>
      </c>
      <c r="T155" s="90">
        <f t="shared" si="66"/>
        <v>0</v>
      </c>
      <c r="U155" s="87">
        <f>PL_Produktion_Eingabe!O155*X$5</f>
        <v>0</v>
      </c>
      <c r="V155" s="60">
        <f>PL_Produktion_Eingabe!P155*X$5</f>
        <v>0</v>
      </c>
      <c r="W155" s="123">
        <f>PL_Produktion_Eingabe!Q155*X$5</f>
        <v>0</v>
      </c>
      <c r="X155" s="90">
        <f t="shared" si="67"/>
        <v>0</v>
      </c>
      <c r="Y155" s="87">
        <f>PL_Produktion_Eingabe!T155*AB$5</f>
        <v>0</v>
      </c>
      <c r="Z155" s="60">
        <f>PL_Produktion_Eingabe!U155*AB$5</f>
        <v>0</v>
      </c>
      <c r="AA155" s="123">
        <f>PL_Produktion_Eingabe!V155*AB$5</f>
        <v>0</v>
      </c>
      <c r="AB155" s="90">
        <f t="shared" si="68"/>
        <v>0</v>
      </c>
      <c r="AC155" s="87">
        <f>PL_Produktion_Eingabe!Y155*AF$5</f>
        <v>0</v>
      </c>
      <c r="AD155" s="60">
        <f>PL_Produktion_Eingabe!Z155*AF$5</f>
        <v>0</v>
      </c>
      <c r="AE155" s="123">
        <f>PL_Produktion_Eingabe!AA155*AF$5</f>
        <v>0</v>
      </c>
      <c r="AF155" s="90">
        <f t="shared" si="69"/>
        <v>0</v>
      </c>
      <c r="AG155" s="87">
        <f>PL_Produktion_Eingabe!AD155*AJ$5</f>
        <v>0</v>
      </c>
      <c r="AH155" s="60">
        <f>PL_Produktion_Eingabe!AE155*AJ$5</f>
        <v>0</v>
      </c>
      <c r="AI155" s="123">
        <f>PL_Produktion_Eingabe!AF155*AJ$5</f>
        <v>0</v>
      </c>
      <c r="AJ155" s="90">
        <f t="shared" si="70"/>
        <v>0</v>
      </c>
      <c r="AK155" s="87">
        <f>PL_Produktion_Eingabe!AI155*AN$5</f>
        <v>0</v>
      </c>
      <c r="AL155" s="60">
        <f>PL_Produktion_Eingabe!AJ155*AN$5</f>
        <v>0</v>
      </c>
      <c r="AM155" s="123">
        <f>PL_Produktion_Eingabe!AK155*AN$5</f>
        <v>0</v>
      </c>
      <c r="AN155" s="90">
        <f t="shared" si="71"/>
        <v>0</v>
      </c>
      <c r="AO155" s="87">
        <f>PL_Produktion_Eingabe!AN155*AR$5</f>
        <v>0</v>
      </c>
      <c r="AP155" s="60">
        <f>PL_Produktion_Eingabe!AO155*AR$5</f>
        <v>0</v>
      </c>
      <c r="AQ155" s="123">
        <f>PL_Produktion_Eingabe!AP155*AR$5</f>
        <v>0</v>
      </c>
      <c r="AR155" s="90">
        <f t="shared" si="72"/>
        <v>0</v>
      </c>
      <c r="AS155" s="87">
        <f>PL_Produktion_Eingabe!AS155*AV$5</f>
        <v>0</v>
      </c>
      <c r="AT155" s="60">
        <f>PL_Produktion_Eingabe!AT155*AV$5</f>
        <v>0</v>
      </c>
      <c r="AU155" s="123">
        <f>PL_Produktion_Eingabe!AU155*AV$5</f>
        <v>0</v>
      </c>
      <c r="AV155" s="90">
        <f t="shared" si="73"/>
        <v>0</v>
      </c>
      <c r="AW155" s="87">
        <f>PL_Produktion_Eingabe!AX155*AZ$5</f>
        <v>0</v>
      </c>
      <c r="AX155" s="60">
        <f>PL_Produktion_Eingabe!AY155*AZ$5</f>
        <v>0</v>
      </c>
      <c r="AY155" s="123">
        <f>PL_Produktion_Eingabe!AZ155*AZ$5</f>
        <v>0</v>
      </c>
      <c r="AZ155" s="90">
        <f t="shared" si="74"/>
        <v>0</v>
      </c>
      <c r="BA155" s="87">
        <f>PL_Produktion_Eingabe!BC155*BD$5</f>
        <v>0</v>
      </c>
      <c r="BB155" s="60">
        <f>PL_Produktion_Eingabe!BD155*BD$5</f>
        <v>0</v>
      </c>
      <c r="BC155" s="123">
        <f>PL_Produktion_Eingabe!BE155*BD$5</f>
        <v>0</v>
      </c>
      <c r="BD155" s="90">
        <f t="shared" si="75"/>
        <v>0</v>
      </c>
      <c r="BE155" s="87">
        <f>PL_Produktion_Eingabe!BH155*BH$5</f>
        <v>0</v>
      </c>
      <c r="BF155" s="60">
        <f>PL_Produktion_Eingabe!BI155*BH$5</f>
        <v>0</v>
      </c>
      <c r="BG155" s="123">
        <f>PL_Produktion_Eingabe!BJ155*BH$5</f>
        <v>0</v>
      </c>
      <c r="BH155" s="90">
        <f t="shared" si="76"/>
        <v>0</v>
      </c>
      <c r="BI155" s="87">
        <f>PL_Produktion_Eingabe!BM155*BL$5</f>
        <v>0</v>
      </c>
      <c r="BJ155" s="60">
        <f>PL_Produktion_Eingabe!BN155*BL$5</f>
        <v>0</v>
      </c>
      <c r="BK155" s="123">
        <f>PL_Produktion_Eingabe!BO155*BL$5</f>
        <v>0</v>
      </c>
      <c r="BL155" s="90">
        <f t="shared" si="77"/>
        <v>0</v>
      </c>
      <c r="BM155" s="87">
        <f>PL_Produktion_Eingabe!BR155*BP$5</f>
        <v>0</v>
      </c>
      <c r="BN155" s="60">
        <f>PL_Produktion_Eingabe!BS155*BP$5</f>
        <v>0</v>
      </c>
      <c r="BO155" s="123">
        <f>PL_Produktion_Eingabe!BT155*BP$5</f>
        <v>0</v>
      </c>
      <c r="BP155" s="90">
        <f t="shared" si="78"/>
        <v>0</v>
      </c>
      <c r="BQ155" s="87">
        <f>PL_Produktion_Eingabe!BW155*BT$5</f>
        <v>0</v>
      </c>
      <c r="BR155" s="60">
        <f>PL_Produktion_Eingabe!BX155*BT$5</f>
        <v>0</v>
      </c>
      <c r="BS155" s="123">
        <f>PL_Produktion_Eingabe!BY155*BT$5</f>
        <v>0</v>
      </c>
      <c r="BT155" s="90">
        <f t="shared" si="79"/>
        <v>0</v>
      </c>
      <c r="BU155" s="87">
        <f>PL_Produktion_Eingabe!CB155*BX$5</f>
        <v>0</v>
      </c>
      <c r="BV155" s="60">
        <f>PL_Produktion_Eingabe!CC155*BX$5</f>
        <v>0</v>
      </c>
      <c r="BW155" s="123">
        <f>PL_Produktion_Eingabe!CD155*BX$5</f>
        <v>0</v>
      </c>
      <c r="BX155" s="90">
        <f t="shared" si="80"/>
        <v>0</v>
      </c>
      <c r="BY155" s="87">
        <f>PL_Produktion_Eingabe!CG155*CB$5</f>
        <v>0</v>
      </c>
      <c r="BZ155" s="60">
        <f>PL_Produktion_Eingabe!CH155*CB$5</f>
        <v>0</v>
      </c>
      <c r="CA155" s="123">
        <f>PL_Produktion_Eingabe!CI155*CB$5</f>
        <v>0</v>
      </c>
      <c r="CB155" s="90">
        <f t="shared" si="81"/>
        <v>0</v>
      </c>
      <c r="CC155" s="87">
        <f>PL_Produktion_Eingabe!CL155*CF$5</f>
        <v>0</v>
      </c>
      <c r="CD155" s="60">
        <f>PL_Produktion_Eingabe!CM155*CF$5</f>
        <v>0</v>
      </c>
      <c r="CE155" s="123">
        <f>PL_Produktion_Eingabe!CN155*CF$5</f>
        <v>0</v>
      </c>
      <c r="CF155" s="90">
        <f t="shared" si="82"/>
        <v>0</v>
      </c>
      <c r="CG155" s="87">
        <f>PL_Produktion_Eingabe!CQ155*CJ$5</f>
        <v>0</v>
      </c>
      <c r="CH155" s="60">
        <f>PL_Produktion_Eingabe!CR155*CJ$5</f>
        <v>0</v>
      </c>
      <c r="CI155" s="123">
        <f>PL_Produktion_Eingabe!CS155*CJ$5</f>
        <v>0</v>
      </c>
      <c r="CJ155" s="90">
        <f t="shared" si="83"/>
        <v>0</v>
      </c>
      <c r="CK155" s="87">
        <f>PL_Produktion_Eingabe!CV155*CN$5</f>
        <v>0</v>
      </c>
      <c r="CL155" s="60">
        <f>PL_Produktion_Eingabe!CW155*CN$5</f>
        <v>0</v>
      </c>
      <c r="CM155" s="123">
        <f>PL_Produktion_Eingabe!CX155*CN$5</f>
        <v>0</v>
      </c>
      <c r="CN155" s="90">
        <f t="shared" si="84"/>
        <v>0</v>
      </c>
      <c r="CO155" s="87">
        <f>PL_Produktion_Eingabe!DA155*CR$5</f>
        <v>0</v>
      </c>
      <c r="CP155" s="60">
        <f>PL_Produktion_Eingabe!DB155*CR$5</f>
        <v>0</v>
      </c>
      <c r="CQ155" s="123">
        <f>PL_Produktion_Eingabe!DC155*CR$5</f>
        <v>0</v>
      </c>
      <c r="CR155" s="90">
        <f t="shared" si="85"/>
        <v>0</v>
      </c>
      <c r="CS155" s="87">
        <f>PL_Produktion_Eingabe!DF155*CV$5</f>
        <v>0</v>
      </c>
      <c r="CT155" s="60">
        <f>PL_Produktion_Eingabe!DG155*CV$5</f>
        <v>0</v>
      </c>
      <c r="CU155" s="123">
        <f>PL_Produktion_Eingabe!DH155*CV$5</f>
        <v>0</v>
      </c>
      <c r="CV155" s="90">
        <f t="shared" si="86"/>
        <v>0</v>
      </c>
      <c r="CW155" s="87">
        <f>PL_Produktion_Eingabe!DK155*CZ$5</f>
        <v>0</v>
      </c>
      <c r="CX155" s="60">
        <f>PL_Produktion_Eingabe!DL155*CZ$5</f>
        <v>0</v>
      </c>
      <c r="CY155" s="123">
        <f>PL_Produktion_Eingabe!DM155*CZ$5</f>
        <v>0</v>
      </c>
      <c r="CZ155" s="90">
        <f t="shared" si="87"/>
        <v>0</v>
      </c>
      <c r="DA155" s="87">
        <f>PL_Produktion_Eingabe!DP155*DD$5</f>
        <v>0</v>
      </c>
      <c r="DB155" s="60">
        <f>PL_Produktion_Eingabe!DQ155*DD$5</f>
        <v>0</v>
      </c>
      <c r="DC155" s="123">
        <f>PL_Produktion_Eingabe!DR155*DD$5</f>
        <v>0</v>
      </c>
      <c r="DD155" s="90">
        <f t="shared" si="88"/>
        <v>0</v>
      </c>
      <c r="DE155" s="87">
        <f>PL_Produktion_Eingabe!DU155*DH$5</f>
        <v>0</v>
      </c>
      <c r="DF155" s="60">
        <f>PL_Produktion_Eingabe!DV155*DH$5</f>
        <v>0</v>
      </c>
      <c r="DG155" s="123">
        <f>PL_Produktion_Eingabe!DW155*DH$5</f>
        <v>0</v>
      </c>
      <c r="DH155" s="90">
        <f t="shared" si="89"/>
        <v>0</v>
      </c>
    </row>
    <row r="156" spans="1:112" x14ac:dyDescent="0.2">
      <c r="A156" s="1">
        <f>Stundeneingabe_2008!A155</f>
        <v>5</v>
      </c>
      <c r="B156" s="1">
        <f>Stundeneingabe_2008!B155</f>
        <v>22</v>
      </c>
      <c r="C156" s="1" t="str">
        <f>Stundeneingabe_2008!C155</f>
        <v>DO</v>
      </c>
      <c r="D156" s="19">
        <f>Stundeneingabe_2008!D155</f>
        <v>45806</v>
      </c>
      <c r="E156" s="87">
        <f>Stundeneingabe_2008!O155*$H$3</f>
        <v>0</v>
      </c>
      <c r="F156" s="60">
        <f>Stundeneingabe_2008!P155*$H$3</f>
        <v>0</v>
      </c>
      <c r="G156" s="123">
        <f>Stundeneingabe_2008!Q155*$H$3</f>
        <v>0</v>
      </c>
      <c r="H156" s="90">
        <f t="shared" si="63"/>
        <v>0</v>
      </c>
      <c r="I156" s="87">
        <f t="shared" si="60"/>
        <v>0</v>
      </c>
      <c r="J156" s="60">
        <f t="shared" si="61"/>
        <v>0</v>
      </c>
      <c r="K156" s="123">
        <f t="shared" si="62"/>
        <v>0</v>
      </c>
      <c r="L156" s="150">
        <f t="shared" si="64"/>
        <v>0</v>
      </c>
      <c r="M156" s="87">
        <f>PL_Produktion_Eingabe!E156*P$5</f>
        <v>0</v>
      </c>
      <c r="N156" s="60">
        <f>PL_Produktion_Eingabe!F156*P$5</f>
        <v>0</v>
      </c>
      <c r="O156" s="123">
        <f>PL_Produktion_Eingabe!G156*P$5</f>
        <v>0</v>
      </c>
      <c r="P156" s="90">
        <f t="shared" si="65"/>
        <v>0</v>
      </c>
      <c r="Q156" s="87">
        <f>PL_Produktion_Eingabe!J156*T$137</f>
        <v>0</v>
      </c>
      <c r="R156" s="60">
        <f>PL_Produktion_Eingabe!K156*T$137</f>
        <v>0</v>
      </c>
      <c r="S156" s="123">
        <f>PL_Produktion_Eingabe!L156*T$137</f>
        <v>0</v>
      </c>
      <c r="T156" s="90">
        <f t="shared" si="66"/>
        <v>0</v>
      </c>
      <c r="U156" s="87">
        <f>PL_Produktion_Eingabe!O156*X$5</f>
        <v>0</v>
      </c>
      <c r="V156" s="60">
        <f>PL_Produktion_Eingabe!P156*X$5</f>
        <v>0</v>
      </c>
      <c r="W156" s="123">
        <f>PL_Produktion_Eingabe!Q156*X$5</f>
        <v>0</v>
      </c>
      <c r="X156" s="90">
        <f t="shared" si="67"/>
        <v>0</v>
      </c>
      <c r="Y156" s="87">
        <f>PL_Produktion_Eingabe!T156*AB$5</f>
        <v>0</v>
      </c>
      <c r="Z156" s="60">
        <f>PL_Produktion_Eingabe!U156*AB$5</f>
        <v>0</v>
      </c>
      <c r="AA156" s="123">
        <f>PL_Produktion_Eingabe!V156*AB$5</f>
        <v>0</v>
      </c>
      <c r="AB156" s="90">
        <f t="shared" si="68"/>
        <v>0</v>
      </c>
      <c r="AC156" s="87">
        <f>PL_Produktion_Eingabe!Y156*AF$5</f>
        <v>0</v>
      </c>
      <c r="AD156" s="60">
        <f>PL_Produktion_Eingabe!Z156*AF$5</f>
        <v>0</v>
      </c>
      <c r="AE156" s="123">
        <f>PL_Produktion_Eingabe!AA156*AF$5</f>
        <v>0</v>
      </c>
      <c r="AF156" s="90">
        <f t="shared" si="69"/>
        <v>0</v>
      </c>
      <c r="AG156" s="87">
        <f>PL_Produktion_Eingabe!AD156*AJ$5</f>
        <v>0</v>
      </c>
      <c r="AH156" s="60">
        <f>PL_Produktion_Eingabe!AE156*AJ$5</f>
        <v>0</v>
      </c>
      <c r="AI156" s="123">
        <f>PL_Produktion_Eingabe!AF156*AJ$5</f>
        <v>0</v>
      </c>
      <c r="AJ156" s="90">
        <f t="shared" si="70"/>
        <v>0</v>
      </c>
      <c r="AK156" s="87">
        <f>PL_Produktion_Eingabe!AI156*AN$5</f>
        <v>0</v>
      </c>
      <c r="AL156" s="60">
        <f>PL_Produktion_Eingabe!AJ156*AN$5</f>
        <v>0</v>
      </c>
      <c r="AM156" s="123">
        <f>PL_Produktion_Eingabe!AK156*AN$5</f>
        <v>0</v>
      </c>
      <c r="AN156" s="90">
        <f t="shared" si="71"/>
        <v>0</v>
      </c>
      <c r="AO156" s="87">
        <f>PL_Produktion_Eingabe!AN156*AR$5</f>
        <v>0</v>
      </c>
      <c r="AP156" s="60">
        <f>PL_Produktion_Eingabe!AO156*AR$5</f>
        <v>0</v>
      </c>
      <c r="AQ156" s="123">
        <f>PL_Produktion_Eingabe!AP156*AR$5</f>
        <v>0</v>
      </c>
      <c r="AR156" s="90">
        <f t="shared" si="72"/>
        <v>0</v>
      </c>
      <c r="AS156" s="87">
        <f>PL_Produktion_Eingabe!AS156*AV$5</f>
        <v>0</v>
      </c>
      <c r="AT156" s="60">
        <f>PL_Produktion_Eingabe!AT156*AV$5</f>
        <v>0</v>
      </c>
      <c r="AU156" s="123">
        <f>PL_Produktion_Eingabe!AU156*AV$5</f>
        <v>0</v>
      </c>
      <c r="AV156" s="90">
        <f t="shared" si="73"/>
        <v>0</v>
      </c>
      <c r="AW156" s="87">
        <f>PL_Produktion_Eingabe!AX156*AZ$5</f>
        <v>0</v>
      </c>
      <c r="AX156" s="60">
        <f>PL_Produktion_Eingabe!AY156*AZ$5</f>
        <v>0</v>
      </c>
      <c r="AY156" s="123">
        <f>PL_Produktion_Eingabe!AZ156*AZ$5</f>
        <v>0</v>
      </c>
      <c r="AZ156" s="90">
        <f t="shared" si="74"/>
        <v>0</v>
      </c>
      <c r="BA156" s="87">
        <f>PL_Produktion_Eingabe!BC156*BD$5</f>
        <v>0</v>
      </c>
      <c r="BB156" s="60">
        <f>PL_Produktion_Eingabe!BD156*BD$5</f>
        <v>0</v>
      </c>
      <c r="BC156" s="123">
        <f>PL_Produktion_Eingabe!BE156*BD$5</f>
        <v>0</v>
      </c>
      <c r="BD156" s="90">
        <f t="shared" si="75"/>
        <v>0</v>
      </c>
      <c r="BE156" s="87">
        <f>PL_Produktion_Eingabe!BH156*BH$5</f>
        <v>0</v>
      </c>
      <c r="BF156" s="60">
        <f>PL_Produktion_Eingabe!BI156*BH$5</f>
        <v>0</v>
      </c>
      <c r="BG156" s="123">
        <f>PL_Produktion_Eingabe!BJ156*BH$5</f>
        <v>0</v>
      </c>
      <c r="BH156" s="90">
        <f t="shared" si="76"/>
        <v>0</v>
      </c>
      <c r="BI156" s="87">
        <f>PL_Produktion_Eingabe!BM156*BL$5</f>
        <v>0</v>
      </c>
      <c r="BJ156" s="60">
        <f>PL_Produktion_Eingabe!BN156*BL$5</f>
        <v>0</v>
      </c>
      <c r="BK156" s="123">
        <f>PL_Produktion_Eingabe!BO156*BL$5</f>
        <v>0</v>
      </c>
      <c r="BL156" s="90">
        <f t="shared" si="77"/>
        <v>0</v>
      </c>
      <c r="BM156" s="87">
        <f>PL_Produktion_Eingabe!BR156*BP$5</f>
        <v>0</v>
      </c>
      <c r="BN156" s="60">
        <f>PL_Produktion_Eingabe!BS156*BP$5</f>
        <v>0</v>
      </c>
      <c r="BO156" s="123">
        <f>PL_Produktion_Eingabe!BT156*BP$5</f>
        <v>0</v>
      </c>
      <c r="BP156" s="90">
        <f t="shared" si="78"/>
        <v>0</v>
      </c>
      <c r="BQ156" s="87">
        <f>PL_Produktion_Eingabe!BW156*BT$5</f>
        <v>0</v>
      </c>
      <c r="BR156" s="60">
        <f>PL_Produktion_Eingabe!BX156*BT$5</f>
        <v>0</v>
      </c>
      <c r="BS156" s="123">
        <f>PL_Produktion_Eingabe!BY156*BT$5</f>
        <v>0</v>
      </c>
      <c r="BT156" s="90">
        <f t="shared" si="79"/>
        <v>0</v>
      </c>
      <c r="BU156" s="87">
        <f>PL_Produktion_Eingabe!CB156*BX$5</f>
        <v>0</v>
      </c>
      <c r="BV156" s="60">
        <f>PL_Produktion_Eingabe!CC156*BX$5</f>
        <v>0</v>
      </c>
      <c r="BW156" s="123">
        <f>PL_Produktion_Eingabe!CD156*BX$5</f>
        <v>0</v>
      </c>
      <c r="BX156" s="90">
        <f t="shared" si="80"/>
        <v>0</v>
      </c>
      <c r="BY156" s="87">
        <f>PL_Produktion_Eingabe!CG156*CB$5</f>
        <v>0</v>
      </c>
      <c r="BZ156" s="60">
        <f>PL_Produktion_Eingabe!CH156*CB$5</f>
        <v>0</v>
      </c>
      <c r="CA156" s="123">
        <f>PL_Produktion_Eingabe!CI156*CB$5</f>
        <v>0</v>
      </c>
      <c r="CB156" s="90">
        <f t="shared" si="81"/>
        <v>0</v>
      </c>
      <c r="CC156" s="87">
        <f>PL_Produktion_Eingabe!CL156*CF$5</f>
        <v>0</v>
      </c>
      <c r="CD156" s="60">
        <f>PL_Produktion_Eingabe!CM156*CF$5</f>
        <v>0</v>
      </c>
      <c r="CE156" s="123">
        <f>PL_Produktion_Eingabe!CN156*CF$5</f>
        <v>0</v>
      </c>
      <c r="CF156" s="90">
        <f t="shared" si="82"/>
        <v>0</v>
      </c>
      <c r="CG156" s="87">
        <f>PL_Produktion_Eingabe!CQ156*CJ$5</f>
        <v>0</v>
      </c>
      <c r="CH156" s="60">
        <f>PL_Produktion_Eingabe!CR156*CJ$5</f>
        <v>0</v>
      </c>
      <c r="CI156" s="123">
        <f>PL_Produktion_Eingabe!CS156*CJ$5</f>
        <v>0</v>
      </c>
      <c r="CJ156" s="90">
        <f t="shared" si="83"/>
        <v>0</v>
      </c>
      <c r="CK156" s="87">
        <f>PL_Produktion_Eingabe!CV156*CN$5</f>
        <v>0</v>
      </c>
      <c r="CL156" s="60">
        <f>PL_Produktion_Eingabe!CW156*CN$5</f>
        <v>0</v>
      </c>
      <c r="CM156" s="123">
        <f>PL_Produktion_Eingabe!CX156*CN$5</f>
        <v>0</v>
      </c>
      <c r="CN156" s="90">
        <f t="shared" si="84"/>
        <v>0</v>
      </c>
      <c r="CO156" s="87">
        <f>PL_Produktion_Eingabe!DA156*CR$5</f>
        <v>0</v>
      </c>
      <c r="CP156" s="60">
        <f>PL_Produktion_Eingabe!DB156*CR$5</f>
        <v>0</v>
      </c>
      <c r="CQ156" s="123">
        <f>PL_Produktion_Eingabe!DC156*CR$5</f>
        <v>0</v>
      </c>
      <c r="CR156" s="90">
        <f t="shared" si="85"/>
        <v>0</v>
      </c>
      <c r="CS156" s="87">
        <f>PL_Produktion_Eingabe!DF156*CV$5</f>
        <v>0</v>
      </c>
      <c r="CT156" s="60">
        <f>PL_Produktion_Eingabe!DG156*CV$5</f>
        <v>0</v>
      </c>
      <c r="CU156" s="123">
        <f>PL_Produktion_Eingabe!DH156*CV$5</f>
        <v>0</v>
      </c>
      <c r="CV156" s="90">
        <f t="shared" si="86"/>
        <v>0</v>
      </c>
      <c r="CW156" s="87">
        <f>PL_Produktion_Eingabe!DK156*CZ$5</f>
        <v>0</v>
      </c>
      <c r="CX156" s="60">
        <f>PL_Produktion_Eingabe!DL156*CZ$5</f>
        <v>0</v>
      </c>
      <c r="CY156" s="123">
        <f>PL_Produktion_Eingabe!DM156*CZ$5</f>
        <v>0</v>
      </c>
      <c r="CZ156" s="90">
        <f t="shared" si="87"/>
        <v>0</v>
      </c>
      <c r="DA156" s="87">
        <f>PL_Produktion_Eingabe!DP156*DD$5</f>
        <v>0</v>
      </c>
      <c r="DB156" s="60">
        <f>PL_Produktion_Eingabe!DQ156*DD$5</f>
        <v>0</v>
      </c>
      <c r="DC156" s="123">
        <f>PL_Produktion_Eingabe!DR156*DD$5</f>
        <v>0</v>
      </c>
      <c r="DD156" s="90">
        <f t="shared" si="88"/>
        <v>0</v>
      </c>
      <c r="DE156" s="87">
        <f>PL_Produktion_Eingabe!DU156*DH$5</f>
        <v>0</v>
      </c>
      <c r="DF156" s="60">
        <f>PL_Produktion_Eingabe!DV156*DH$5</f>
        <v>0</v>
      </c>
      <c r="DG156" s="123">
        <f>PL_Produktion_Eingabe!DW156*DH$5</f>
        <v>0</v>
      </c>
      <c r="DH156" s="90">
        <f t="shared" si="89"/>
        <v>0</v>
      </c>
    </row>
    <row r="157" spans="1:112" x14ac:dyDescent="0.2">
      <c r="A157" s="1">
        <f>Stundeneingabe_2008!A156</f>
        <v>5</v>
      </c>
      <c r="B157" s="1">
        <f>Stundeneingabe_2008!B156</f>
        <v>22</v>
      </c>
      <c r="C157" s="1" t="str">
        <f>Stundeneingabe_2008!C156</f>
        <v>FR</v>
      </c>
      <c r="D157" s="19">
        <f>Stundeneingabe_2008!D156</f>
        <v>45807</v>
      </c>
      <c r="E157" s="87">
        <f>Stundeneingabe_2008!O156*$H$3</f>
        <v>0</v>
      </c>
      <c r="F157" s="60">
        <f>Stundeneingabe_2008!P156*$H$3</f>
        <v>0</v>
      </c>
      <c r="G157" s="123">
        <f>Stundeneingabe_2008!Q156*$H$3</f>
        <v>0</v>
      </c>
      <c r="H157" s="90">
        <f t="shared" si="63"/>
        <v>0</v>
      </c>
      <c r="I157" s="87">
        <f t="shared" si="60"/>
        <v>0</v>
      </c>
      <c r="J157" s="60">
        <f t="shared" si="61"/>
        <v>0</v>
      </c>
      <c r="K157" s="123">
        <f t="shared" si="62"/>
        <v>0</v>
      </c>
      <c r="L157" s="150">
        <f t="shared" si="64"/>
        <v>0</v>
      </c>
      <c r="M157" s="87">
        <f>PL_Produktion_Eingabe!E157*P$5</f>
        <v>0</v>
      </c>
      <c r="N157" s="60">
        <f>PL_Produktion_Eingabe!F157*P$5</f>
        <v>0</v>
      </c>
      <c r="O157" s="123">
        <f>PL_Produktion_Eingabe!G157*P$5</f>
        <v>0</v>
      </c>
      <c r="P157" s="90">
        <f t="shared" si="65"/>
        <v>0</v>
      </c>
      <c r="Q157" s="87">
        <f>PL_Produktion_Eingabe!J157*T$137</f>
        <v>0</v>
      </c>
      <c r="R157" s="60">
        <f>PL_Produktion_Eingabe!K157*T$137</f>
        <v>0</v>
      </c>
      <c r="S157" s="123">
        <f>PL_Produktion_Eingabe!L157*T$137</f>
        <v>0</v>
      </c>
      <c r="T157" s="90">
        <f t="shared" si="66"/>
        <v>0</v>
      </c>
      <c r="U157" s="87">
        <f>PL_Produktion_Eingabe!O157*X$5</f>
        <v>0</v>
      </c>
      <c r="V157" s="60">
        <f>PL_Produktion_Eingabe!P157*X$5</f>
        <v>0</v>
      </c>
      <c r="W157" s="123">
        <f>PL_Produktion_Eingabe!Q157*X$5</f>
        <v>0</v>
      </c>
      <c r="X157" s="90">
        <f t="shared" si="67"/>
        <v>0</v>
      </c>
      <c r="Y157" s="87">
        <f>PL_Produktion_Eingabe!T157*AB$5</f>
        <v>0</v>
      </c>
      <c r="Z157" s="60">
        <f>PL_Produktion_Eingabe!U157*AB$5</f>
        <v>0</v>
      </c>
      <c r="AA157" s="123">
        <f>PL_Produktion_Eingabe!V157*AB$5</f>
        <v>0</v>
      </c>
      <c r="AB157" s="90">
        <f t="shared" si="68"/>
        <v>0</v>
      </c>
      <c r="AC157" s="87">
        <f>PL_Produktion_Eingabe!Y157*AF$5</f>
        <v>0</v>
      </c>
      <c r="AD157" s="60">
        <f>PL_Produktion_Eingabe!Z157*AF$5</f>
        <v>0</v>
      </c>
      <c r="AE157" s="123">
        <f>PL_Produktion_Eingabe!AA157*AF$5</f>
        <v>0</v>
      </c>
      <c r="AF157" s="90">
        <f t="shared" si="69"/>
        <v>0</v>
      </c>
      <c r="AG157" s="87">
        <f>PL_Produktion_Eingabe!AD157*AJ$5</f>
        <v>0</v>
      </c>
      <c r="AH157" s="60">
        <f>PL_Produktion_Eingabe!AE157*AJ$5</f>
        <v>0</v>
      </c>
      <c r="AI157" s="123">
        <f>PL_Produktion_Eingabe!AF157*AJ$5</f>
        <v>0</v>
      </c>
      <c r="AJ157" s="90">
        <f t="shared" si="70"/>
        <v>0</v>
      </c>
      <c r="AK157" s="87">
        <f>PL_Produktion_Eingabe!AI157*AN$5</f>
        <v>0</v>
      </c>
      <c r="AL157" s="60">
        <f>PL_Produktion_Eingabe!AJ157*AN$5</f>
        <v>0</v>
      </c>
      <c r="AM157" s="123">
        <f>PL_Produktion_Eingabe!AK157*AN$5</f>
        <v>0</v>
      </c>
      <c r="AN157" s="90">
        <f t="shared" si="71"/>
        <v>0</v>
      </c>
      <c r="AO157" s="87">
        <f>PL_Produktion_Eingabe!AN157*AR$5</f>
        <v>0</v>
      </c>
      <c r="AP157" s="60">
        <f>PL_Produktion_Eingabe!AO157*AR$5</f>
        <v>0</v>
      </c>
      <c r="AQ157" s="123">
        <f>PL_Produktion_Eingabe!AP157*AR$5</f>
        <v>0</v>
      </c>
      <c r="AR157" s="90">
        <f t="shared" si="72"/>
        <v>0</v>
      </c>
      <c r="AS157" s="87">
        <f>PL_Produktion_Eingabe!AS157*AV$5</f>
        <v>0</v>
      </c>
      <c r="AT157" s="60">
        <f>PL_Produktion_Eingabe!AT157*AV$5</f>
        <v>0</v>
      </c>
      <c r="AU157" s="123">
        <f>PL_Produktion_Eingabe!AU157*AV$5</f>
        <v>0</v>
      </c>
      <c r="AV157" s="90">
        <f t="shared" si="73"/>
        <v>0</v>
      </c>
      <c r="AW157" s="87">
        <f>PL_Produktion_Eingabe!AX157*AZ$5</f>
        <v>0</v>
      </c>
      <c r="AX157" s="60">
        <f>PL_Produktion_Eingabe!AY157*AZ$5</f>
        <v>0</v>
      </c>
      <c r="AY157" s="123">
        <f>PL_Produktion_Eingabe!AZ157*AZ$5</f>
        <v>0</v>
      </c>
      <c r="AZ157" s="90">
        <f t="shared" si="74"/>
        <v>0</v>
      </c>
      <c r="BA157" s="87">
        <f>PL_Produktion_Eingabe!BC157*BD$5</f>
        <v>0</v>
      </c>
      <c r="BB157" s="60">
        <f>PL_Produktion_Eingabe!BD157*BD$5</f>
        <v>0</v>
      </c>
      <c r="BC157" s="123">
        <f>PL_Produktion_Eingabe!BE157*BD$5</f>
        <v>0</v>
      </c>
      <c r="BD157" s="90">
        <f t="shared" si="75"/>
        <v>0</v>
      </c>
      <c r="BE157" s="87">
        <f>PL_Produktion_Eingabe!BH157*BH$5</f>
        <v>0</v>
      </c>
      <c r="BF157" s="60">
        <f>PL_Produktion_Eingabe!BI157*BH$5</f>
        <v>0</v>
      </c>
      <c r="BG157" s="123">
        <f>PL_Produktion_Eingabe!BJ157*BH$5</f>
        <v>0</v>
      </c>
      <c r="BH157" s="90">
        <f t="shared" si="76"/>
        <v>0</v>
      </c>
      <c r="BI157" s="87">
        <f>PL_Produktion_Eingabe!BM157*BL$5</f>
        <v>0</v>
      </c>
      <c r="BJ157" s="60">
        <f>PL_Produktion_Eingabe!BN157*BL$5</f>
        <v>0</v>
      </c>
      <c r="BK157" s="123">
        <f>PL_Produktion_Eingabe!BO157*BL$5</f>
        <v>0</v>
      </c>
      <c r="BL157" s="90">
        <f t="shared" si="77"/>
        <v>0</v>
      </c>
      <c r="BM157" s="87">
        <f>PL_Produktion_Eingabe!BR157*BP$5</f>
        <v>0</v>
      </c>
      <c r="BN157" s="60">
        <f>PL_Produktion_Eingabe!BS157*BP$5</f>
        <v>0</v>
      </c>
      <c r="BO157" s="123">
        <f>PL_Produktion_Eingabe!BT157*BP$5</f>
        <v>0</v>
      </c>
      <c r="BP157" s="90">
        <f t="shared" si="78"/>
        <v>0</v>
      </c>
      <c r="BQ157" s="87">
        <f>PL_Produktion_Eingabe!BW157*BT$5</f>
        <v>0</v>
      </c>
      <c r="BR157" s="60">
        <f>PL_Produktion_Eingabe!BX157*BT$5</f>
        <v>0</v>
      </c>
      <c r="BS157" s="123">
        <f>PL_Produktion_Eingabe!BY157*BT$5</f>
        <v>0</v>
      </c>
      <c r="BT157" s="90">
        <f t="shared" si="79"/>
        <v>0</v>
      </c>
      <c r="BU157" s="87">
        <f>PL_Produktion_Eingabe!CB157*BX$5</f>
        <v>0</v>
      </c>
      <c r="BV157" s="60">
        <f>PL_Produktion_Eingabe!CC157*BX$5</f>
        <v>0</v>
      </c>
      <c r="BW157" s="123">
        <f>PL_Produktion_Eingabe!CD157*BX$5</f>
        <v>0</v>
      </c>
      <c r="BX157" s="90">
        <f t="shared" si="80"/>
        <v>0</v>
      </c>
      <c r="BY157" s="87">
        <f>PL_Produktion_Eingabe!CG157*CB$5</f>
        <v>0</v>
      </c>
      <c r="BZ157" s="60">
        <f>PL_Produktion_Eingabe!CH157*CB$5</f>
        <v>0</v>
      </c>
      <c r="CA157" s="123">
        <f>PL_Produktion_Eingabe!CI157*CB$5</f>
        <v>0</v>
      </c>
      <c r="CB157" s="90">
        <f t="shared" si="81"/>
        <v>0</v>
      </c>
      <c r="CC157" s="87">
        <f>PL_Produktion_Eingabe!CL157*CF$5</f>
        <v>0</v>
      </c>
      <c r="CD157" s="60">
        <f>PL_Produktion_Eingabe!CM157*CF$5</f>
        <v>0</v>
      </c>
      <c r="CE157" s="123">
        <f>PL_Produktion_Eingabe!CN157*CF$5</f>
        <v>0</v>
      </c>
      <c r="CF157" s="90">
        <f t="shared" si="82"/>
        <v>0</v>
      </c>
      <c r="CG157" s="87">
        <f>PL_Produktion_Eingabe!CQ157*CJ$5</f>
        <v>0</v>
      </c>
      <c r="CH157" s="60">
        <f>PL_Produktion_Eingabe!CR157*CJ$5</f>
        <v>0</v>
      </c>
      <c r="CI157" s="123">
        <f>PL_Produktion_Eingabe!CS157*CJ$5</f>
        <v>0</v>
      </c>
      <c r="CJ157" s="90">
        <f t="shared" si="83"/>
        <v>0</v>
      </c>
      <c r="CK157" s="87">
        <f>PL_Produktion_Eingabe!CV157*CN$5</f>
        <v>0</v>
      </c>
      <c r="CL157" s="60">
        <f>PL_Produktion_Eingabe!CW157*CN$5</f>
        <v>0</v>
      </c>
      <c r="CM157" s="123">
        <f>PL_Produktion_Eingabe!CX157*CN$5</f>
        <v>0</v>
      </c>
      <c r="CN157" s="90">
        <f t="shared" si="84"/>
        <v>0</v>
      </c>
      <c r="CO157" s="87">
        <f>PL_Produktion_Eingabe!DA157*CR$5</f>
        <v>0</v>
      </c>
      <c r="CP157" s="60">
        <f>PL_Produktion_Eingabe!DB157*CR$5</f>
        <v>0</v>
      </c>
      <c r="CQ157" s="123">
        <f>PL_Produktion_Eingabe!DC157*CR$5</f>
        <v>0</v>
      </c>
      <c r="CR157" s="90">
        <f t="shared" si="85"/>
        <v>0</v>
      </c>
      <c r="CS157" s="87">
        <f>PL_Produktion_Eingabe!DF157*CV$5</f>
        <v>0</v>
      </c>
      <c r="CT157" s="60">
        <f>PL_Produktion_Eingabe!DG157*CV$5</f>
        <v>0</v>
      </c>
      <c r="CU157" s="123">
        <f>PL_Produktion_Eingabe!DH157*CV$5</f>
        <v>0</v>
      </c>
      <c r="CV157" s="90">
        <f t="shared" si="86"/>
        <v>0</v>
      </c>
      <c r="CW157" s="87">
        <f>PL_Produktion_Eingabe!DK157*CZ$5</f>
        <v>0</v>
      </c>
      <c r="CX157" s="60">
        <f>PL_Produktion_Eingabe!DL157*CZ$5</f>
        <v>0</v>
      </c>
      <c r="CY157" s="123">
        <f>PL_Produktion_Eingabe!DM157*CZ$5</f>
        <v>0</v>
      </c>
      <c r="CZ157" s="90">
        <f t="shared" si="87"/>
        <v>0</v>
      </c>
      <c r="DA157" s="87">
        <f>PL_Produktion_Eingabe!DP157*DD$5</f>
        <v>0</v>
      </c>
      <c r="DB157" s="60">
        <f>PL_Produktion_Eingabe!DQ157*DD$5</f>
        <v>0</v>
      </c>
      <c r="DC157" s="123">
        <f>PL_Produktion_Eingabe!DR157*DD$5</f>
        <v>0</v>
      </c>
      <c r="DD157" s="90">
        <f t="shared" si="88"/>
        <v>0</v>
      </c>
      <c r="DE157" s="87">
        <f>PL_Produktion_Eingabe!DU157*DH$5</f>
        <v>0</v>
      </c>
      <c r="DF157" s="60">
        <f>PL_Produktion_Eingabe!DV157*DH$5</f>
        <v>0</v>
      </c>
      <c r="DG157" s="123">
        <f>PL_Produktion_Eingabe!DW157*DH$5</f>
        <v>0</v>
      </c>
      <c r="DH157" s="90">
        <f t="shared" si="89"/>
        <v>0</v>
      </c>
    </row>
    <row r="158" spans="1:112" x14ac:dyDescent="0.2">
      <c r="A158" s="1">
        <f>Stundeneingabe_2008!A157</f>
        <v>5</v>
      </c>
      <c r="B158" s="1">
        <f>Stundeneingabe_2008!B157</f>
        <v>22</v>
      </c>
      <c r="C158" s="1" t="str">
        <f>Stundeneingabe_2008!C157</f>
        <v>SA</v>
      </c>
      <c r="D158" s="19">
        <f>Stundeneingabe_2008!D157</f>
        <v>45808</v>
      </c>
      <c r="E158" s="87">
        <f>Stundeneingabe_2008!O157*$H$3</f>
        <v>0</v>
      </c>
      <c r="F158" s="60">
        <f>Stundeneingabe_2008!P157*$H$3</f>
        <v>0</v>
      </c>
      <c r="G158" s="123">
        <f>Stundeneingabe_2008!Q157*$H$3</f>
        <v>0</v>
      </c>
      <c r="H158" s="90">
        <f t="shared" si="63"/>
        <v>0</v>
      </c>
      <c r="I158" s="87">
        <f t="shared" si="60"/>
        <v>0</v>
      </c>
      <c r="J158" s="60">
        <f t="shared" si="61"/>
        <v>0</v>
      </c>
      <c r="K158" s="123">
        <f t="shared" si="62"/>
        <v>0</v>
      </c>
      <c r="L158" s="150">
        <f t="shared" si="64"/>
        <v>0</v>
      </c>
      <c r="M158" s="87">
        <f>PL_Produktion_Eingabe!E158*P$5</f>
        <v>0</v>
      </c>
      <c r="N158" s="60">
        <f>PL_Produktion_Eingabe!F158*P$5</f>
        <v>0</v>
      </c>
      <c r="O158" s="123">
        <f>PL_Produktion_Eingabe!G158*P$5</f>
        <v>0</v>
      </c>
      <c r="P158" s="90">
        <f t="shared" si="65"/>
        <v>0</v>
      </c>
      <c r="Q158" s="87">
        <f>PL_Produktion_Eingabe!J158*T$137</f>
        <v>0</v>
      </c>
      <c r="R158" s="60">
        <f>PL_Produktion_Eingabe!K158*T$137</f>
        <v>0</v>
      </c>
      <c r="S158" s="123">
        <f>PL_Produktion_Eingabe!L158*T$137</f>
        <v>0</v>
      </c>
      <c r="T158" s="90">
        <f t="shared" si="66"/>
        <v>0</v>
      </c>
      <c r="U158" s="87">
        <f>PL_Produktion_Eingabe!O158*X$5</f>
        <v>0</v>
      </c>
      <c r="V158" s="60">
        <f>PL_Produktion_Eingabe!P158*X$5</f>
        <v>0</v>
      </c>
      <c r="W158" s="123">
        <f>PL_Produktion_Eingabe!Q158*X$5</f>
        <v>0</v>
      </c>
      <c r="X158" s="90">
        <f t="shared" si="67"/>
        <v>0</v>
      </c>
      <c r="Y158" s="87">
        <f>PL_Produktion_Eingabe!T158*AB$5</f>
        <v>0</v>
      </c>
      <c r="Z158" s="60">
        <f>PL_Produktion_Eingabe!U158*AB$5</f>
        <v>0</v>
      </c>
      <c r="AA158" s="123">
        <f>PL_Produktion_Eingabe!V158*AB$5</f>
        <v>0</v>
      </c>
      <c r="AB158" s="90">
        <f t="shared" si="68"/>
        <v>0</v>
      </c>
      <c r="AC158" s="87">
        <f>PL_Produktion_Eingabe!Y158*AF$5</f>
        <v>0</v>
      </c>
      <c r="AD158" s="60">
        <f>PL_Produktion_Eingabe!Z158*AF$5</f>
        <v>0</v>
      </c>
      <c r="AE158" s="123">
        <f>PL_Produktion_Eingabe!AA158*AF$5</f>
        <v>0</v>
      </c>
      <c r="AF158" s="90">
        <f t="shared" si="69"/>
        <v>0</v>
      </c>
      <c r="AG158" s="87">
        <f>PL_Produktion_Eingabe!AD158*AJ$5</f>
        <v>0</v>
      </c>
      <c r="AH158" s="60">
        <f>PL_Produktion_Eingabe!AE158*AJ$5</f>
        <v>0</v>
      </c>
      <c r="AI158" s="123">
        <f>PL_Produktion_Eingabe!AF158*AJ$5</f>
        <v>0</v>
      </c>
      <c r="AJ158" s="90">
        <f t="shared" si="70"/>
        <v>0</v>
      </c>
      <c r="AK158" s="87">
        <f>PL_Produktion_Eingabe!AI158*AN$5</f>
        <v>0</v>
      </c>
      <c r="AL158" s="60">
        <f>PL_Produktion_Eingabe!AJ158*AN$5</f>
        <v>0</v>
      </c>
      <c r="AM158" s="123">
        <f>PL_Produktion_Eingabe!AK158*AN$5</f>
        <v>0</v>
      </c>
      <c r="AN158" s="90">
        <f t="shared" si="71"/>
        <v>0</v>
      </c>
      <c r="AO158" s="87">
        <f>PL_Produktion_Eingabe!AN158*AR$5</f>
        <v>0</v>
      </c>
      <c r="AP158" s="60">
        <f>PL_Produktion_Eingabe!AO158*AR$5</f>
        <v>0</v>
      </c>
      <c r="AQ158" s="123">
        <f>PL_Produktion_Eingabe!AP158*AR$5</f>
        <v>0</v>
      </c>
      <c r="AR158" s="90">
        <f t="shared" si="72"/>
        <v>0</v>
      </c>
      <c r="AS158" s="87">
        <f>PL_Produktion_Eingabe!AS158*AV$5</f>
        <v>0</v>
      </c>
      <c r="AT158" s="60">
        <f>PL_Produktion_Eingabe!AT158*AV$5</f>
        <v>0</v>
      </c>
      <c r="AU158" s="123">
        <f>PL_Produktion_Eingabe!AU158*AV$5</f>
        <v>0</v>
      </c>
      <c r="AV158" s="90">
        <f t="shared" si="73"/>
        <v>0</v>
      </c>
      <c r="AW158" s="87">
        <f>PL_Produktion_Eingabe!AX158*AZ$5</f>
        <v>0</v>
      </c>
      <c r="AX158" s="60">
        <f>PL_Produktion_Eingabe!AY158*AZ$5</f>
        <v>0</v>
      </c>
      <c r="AY158" s="123">
        <f>PL_Produktion_Eingabe!AZ158*AZ$5</f>
        <v>0</v>
      </c>
      <c r="AZ158" s="90">
        <f t="shared" si="74"/>
        <v>0</v>
      </c>
      <c r="BA158" s="87">
        <f>PL_Produktion_Eingabe!BC158*BD$5</f>
        <v>0</v>
      </c>
      <c r="BB158" s="60">
        <f>PL_Produktion_Eingabe!BD158*BD$5</f>
        <v>0</v>
      </c>
      <c r="BC158" s="123">
        <f>PL_Produktion_Eingabe!BE158*BD$5</f>
        <v>0</v>
      </c>
      <c r="BD158" s="90">
        <f t="shared" si="75"/>
        <v>0</v>
      </c>
      <c r="BE158" s="87">
        <f>PL_Produktion_Eingabe!BH158*BH$5</f>
        <v>0</v>
      </c>
      <c r="BF158" s="60">
        <f>PL_Produktion_Eingabe!BI158*BH$5</f>
        <v>0</v>
      </c>
      <c r="BG158" s="123">
        <f>PL_Produktion_Eingabe!BJ158*BH$5</f>
        <v>0</v>
      </c>
      <c r="BH158" s="90">
        <f t="shared" si="76"/>
        <v>0</v>
      </c>
      <c r="BI158" s="87">
        <f>PL_Produktion_Eingabe!BM158*BL$5</f>
        <v>0</v>
      </c>
      <c r="BJ158" s="60">
        <f>PL_Produktion_Eingabe!BN158*BL$5</f>
        <v>0</v>
      </c>
      <c r="BK158" s="123">
        <f>PL_Produktion_Eingabe!BO158*BL$5</f>
        <v>0</v>
      </c>
      <c r="BL158" s="90">
        <f t="shared" si="77"/>
        <v>0</v>
      </c>
      <c r="BM158" s="87">
        <f>PL_Produktion_Eingabe!BR158*BP$5</f>
        <v>0</v>
      </c>
      <c r="BN158" s="60">
        <f>PL_Produktion_Eingabe!BS158*BP$5</f>
        <v>0</v>
      </c>
      <c r="BO158" s="123">
        <f>PL_Produktion_Eingabe!BT158*BP$5</f>
        <v>0</v>
      </c>
      <c r="BP158" s="90">
        <f t="shared" si="78"/>
        <v>0</v>
      </c>
      <c r="BQ158" s="87">
        <f>PL_Produktion_Eingabe!BW158*BT$5</f>
        <v>0</v>
      </c>
      <c r="BR158" s="60">
        <f>PL_Produktion_Eingabe!BX158*BT$5</f>
        <v>0</v>
      </c>
      <c r="BS158" s="123">
        <f>PL_Produktion_Eingabe!BY158*BT$5</f>
        <v>0</v>
      </c>
      <c r="BT158" s="90">
        <f t="shared" si="79"/>
        <v>0</v>
      </c>
      <c r="BU158" s="87">
        <f>PL_Produktion_Eingabe!CB158*BX$5</f>
        <v>0</v>
      </c>
      <c r="BV158" s="60">
        <f>PL_Produktion_Eingabe!CC158*BX$5</f>
        <v>0</v>
      </c>
      <c r="BW158" s="123">
        <f>PL_Produktion_Eingabe!CD158*BX$5</f>
        <v>0</v>
      </c>
      <c r="BX158" s="90">
        <f t="shared" si="80"/>
        <v>0</v>
      </c>
      <c r="BY158" s="87">
        <f>PL_Produktion_Eingabe!CG158*CB$5</f>
        <v>0</v>
      </c>
      <c r="BZ158" s="60">
        <f>PL_Produktion_Eingabe!CH158*CB$5</f>
        <v>0</v>
      </c>
      <c r="CA158" s="123">
        <f>PL_Produktion_Eingabe!CI158*CB$5</f>
        <v>0</v>
      </c>
      <c r="CB158" s="90">
        <f t="shared" si="81"/>
        <v>0</v>
      </c>
      <c r="CC158" s="87">
        <f>PL_Produktion_Eingabe!CL158*CF$5</f>
        <v>0</v>
      </c>
      <c r="CD158" s="60">
        <f>PL_Produktion_Eingabe!CM158*CF$5</f>
        <v>0</v>
      </c>
      <c r="CE158" s="123">
        <f>PL_Produktion_Eingabe!CN158*CF$5</f>
        <v>0</v>
      </c>
      <c r="CF158" s="90">
        <f t="shared" si="82"/>
        <v>0</v>
      </c>
      <c r="CG158" s="87">
        <f>PL_Produktion_Eingabe!CQ158*CJ$5</f>
        <v>0</v>
      </c>
      <c r="CH158" s="60">
        <f>PL_Produktion_Eingabe!CR158*CJ$5</f>
        <v>0</v>
      </c>
      <c r="CI158" s="123">
        <f>PL_Produktion_Eingabe!CS158*CJ$5</f>
        <v>0</v>
      </c>
      <c r="CJ158" s="90">
        <f t="shared" si="83"/>
        <v>0</v>
      </c>
      <c r="CK158" s="87">
        <f>PL_Produktion_Eingabe!CV158*CN$5</f>
        <v>0</v>
      </c>
      <c r="CL158" s="60">
        <f>PL_Produktion_Eingabe!CW158*CN$5</f>
        <v>0</v>
      </c>
      <c r="CM158" s="123">
        <f>PL_Produktion_Eingabe!CX158*CN$5</f>
        <v>0</v>
      </c>
      <c r="CN158" s="90">
        <f t="shared" si="84"/>
        <v>0</v>
      </c>
      <c r="CO158" s="87">
        <f>PL_Produktion_Eingabe!DA158*CR$5</f>
        <v>0</v>
      </c>
      <c r="CP158" s="60">
        <f>PL_Produktion_Eingabe!DB158*CR$5</f>
        <v>0</v>
      </c>
      <c r="CQ158" s="123">
        <f>PL_Produktion_Eingabe!DC158*CR$5</f>
        <v>0</v>
      </c>
      <c r="CR158" s="90">
        <f t="shared" si="85"/>
        <v>0</v>
      </c>
      <c r="CS158" s="87">
        <f>PL_Produktion_Eingabe!DF158*CV$5</f>
        <v>0</v>
      </c>
      <c r="CT158" s="60">
        <f>PL_Produktion_Eingabe!DG158*CV$5</f>
        <v>0</v>
      </c>
      <c r="CU158" s="123">
        <f>PL_Produktion_Eingabe!DH158*CV$5</f>
        <v>0</v>
      </c>
      <c r="CV158" s="90">
        <f t="shared" si="86"/>
        <v>0</v>
      </c>
      <c r="CW158" s="87">
        <f>PL_Produktion_Eingabe!DK158*CZ$5</f>
        <v>0</v>
      </c>
      <c r="CX158" s="60">
        <f>PL_Produktion_Eingabe!DL158*CZ$5</f>
        <v>0</v>
      </c>
      <c r="CY158" s="123">
        <f>PL_Produktion_Eingabe!DM158*CZ$5</f>
        <v>0</v>
      </c>
      <c r="CZ158" s="90">
        <f t="shared" si="87"/>
        <v>0</v>
      </c>
      <c r="DA158" s="87">
        <f>PL_Produktion_Eingabe!DP158*DD$5</f>
        <v>0</v>
      </c>
      <c r="DB158" s="60">
        <f>PL_Produktion_Eingabe!DQ158*DD$5</f>
        <v>0</v>
      </c>
      <c r="DC158" s="123">
        <f>PL_Produktion_Eingabe!DR158*DD$5</f>
        <v>0</v>
      </c>
      <c r="DD158" s="90">
        <f t="shared" si="88"/>
        <v>0</v>
      </c>
      <c r="DE158" s="87">
        <f>PL_Produktion_Eingabe!DU158*DH$5</f>
        <v>0</v>
      </c>
      <c r="DF158" s="60">
        <f>PL_Produktion_Eingabe!DV158*DH$5</f>
        <v>0</v>
      </c>
      <c r="DG158" s="123">
        <f>PL_Produktion_Eingabe!DW158*DH$5</f>
        <v>0</v>
      </c>
      <c r="DH158" s="90">
        <f t="shared" si="89"/>
        <v>0</v>
      </c>
    </row>
    <row r="159" spans="1:112" x14ac:dyDescent="0.2">
      <c r="A159" s="1">
        <f>Stundeneingabe_2008!A158</f>
        <v>6</v>
      </c>
      <c r="B159" s="1">
        <f>Stundeneingabe_2008!B158</f>
        <v>22</v>
      </c>
      <c r="C159" s="1" t="str">
        <f>Stundeneingabe_2008!C158</f>
        <v>SO</v>
      </c>
      <c r="D159" s="19">
        <f>Stundeneingabe_2008!D158</f>
        <v>45809</v>
      </c>
      <c r="E159" s="87">
        <f>Stundeneingabe_2008!O158*$H$3</f>
        <v>0</v>
      </c>
      <c r="F159" s="60">
        <f>Stundeneingabe_2008!P158*$H$3</f>
        <v>0</v>
      </c>
      <c r="G159" s="123">
        <f>Stundeneingabe_2008!Q158*$H$3</f>
        <v>0</v>
      </c>
      <c r="H159" s="90">
        <f t="shared" si="63"/>
        <v>0</v>
      </c>
      <c r="I159" s="87">
        <f t="shared" si="60"/>
        <v>0</v>
      </c>
      <c r="J159" s="60">
        <f t="shared" si="61"/>
        <v>0</v>
      </c>
      <c r="K159" s="123">
        <f t="shared" si="62"/>
        <v>0</v>
      </c>
      <c r="L159" s="150">
        <f t="shared" si="64"/>
        <v>0</v>
      </c>
      <c r="M159" s="87">
        <f>PL_Produktion_Eingabe!E159*P$5</f>
        <v>0</v>
      </c>
      <c r="N159" s="60">
        <f>PL_Produktion_Eingabe!F159*P$5</f>
        <v>0</v>
      </c>
      <c r="O159" s="123">
        <f>PL_Produktion_Eingabe!G159*P$5</f>
        <v>0</v>
      </c>
      <c r="P159" s="90">
        <f t="shared" si="65"/>
        <v>0</v>
      </c>
      <c r="Q159" s="87">
        <f>PL_Produktion_Eingabe!J159*T$137</f>
        <v>0</v>
      </c>
      <c r="R159" s="60">
        <f>PL_Produktion_Eingabe!K159*T$137</f>
        <v>0</v>
      </c>
      <c r="S159" s="123">
        <f>PL_Produktion_Eingabe!L159*T$137</f>
        <v>0</v>
      </c>
      <c r="T159" s="90">
        <f t="shared" si="66"/>
        <v>0</v>
      </c>
      <c r="U159" s="87">
        <f>PL_Produktion_Eingabe!O159*X$5</f>
        <v>0</v>
      </c>
      <c r="V159" s="60">
        <f>PL_Produktion_Eingabe!P159*X$5</f>
        <v>0</v>
      </c>
      <c r="W159" s="123">
        <f>PL_Produktion_Eingabe!Q159*X$5</f>
        <v>0</v>
      </c>
      <c r="X159" s="90">
        <f t="shared" si="67"/>
        <v>0</v>
      </c>
      <c r="Y159" s="87">
        <f>PL_Produktion_Eingabe!T159*AB$5</f>
        <v>0</v>
      </c>
      <c r="Z159" s="60">
        <f>PL_Produktion_Eingabe!U159*AB$5</f>
        <v>0</v>
      </c>
      <c r="AA159" s="123">
        <f>PL_Produktion_Eingabe!V159*AB$5</f>
        <v>0</v>
      </c>
      <c r="AB159" s="90">
        <f t="shared" si="68"/>
        <v>0</v>
      </c>
      <c r="AC159" s="87">
        <f>PL_Produktion_Eingabe!Y159*AF$5</f>
        <v>0</v>
      </c>
      <c r="AD159" s="60">
        <f>PL_Produktion_Eingabe!Z159*AF$5</f>
        <v>0</v>
      </c>
      <c r="AE159" s="123">
        <f>PL_Produktion_Eingabe!AA159*AF$5</f>
        <v>0</v>
      </c>
      <c r="AF159" s="90">
        <f t="shared" si="69"/>
        <v>0</v>
      </c>
      <c r="AG159" s="87">
        <f>PL_Produktion_Eingabe!AD159*AJ$5</f>
        <v>0</v>
      </c>
      <c r="AH159" s="60">
        <f>PL_Produktion_Eingabe!AE159*AJ$5</f>
        <v>0</v>
      </c>
      <c r="AI159" s="123">
        <f>PL_Produktion_Eingabe!AF159*AJ$5</f>
        <v>0</v>
      </c>
      <c r="AJ159" s="90">
        <f t="shared" si="70"/>
        <v>0</v>
      </c>
      <c r="AK159" s="87">
        <f>PL_Produktion_Eingabe!AI159*AN$5</f>
        <v>0</v>
      </c>
      <c r="AL159" s="60">
        <f>PL_Produktion_Eingabe!AJ159*AN$5</f>
        <v>0</v>
      </c>
      <c r="AM159" s="123">
        <f>PL_Produktion_Eingabe!AK159*AN$5</f>
        <v>0</v>
      </c>
      <c r="AN159" s="90">
        <f t="shared" si="71"/>
        <v>0</v>
      </c>
      <c r="AO159" s="87">
        <f>PL_Produktion_Eingabe!AN159*AR$5</f>
        <v>0</v>
      </c>
      <c r="AP159" s="60">
        <f>PL_Produktion_Eingabe!AO159*AR$5</f>
        <v>0</v>
      </c>
      <c r="AQ159" s="123">
        <f>PL_Produktion_Eingabe!AP159*AR$5</f>
        <v>0</v>
      </c>
      <c r="AR159" s="90">
        <f t="shared" si="72"/>
        <v>0</v>
      </c>
      <c r="AS159" s="87">
        <f>PL_Produktion_Eingabe!AS159*AV$5</f>
        <v>0</v>
      </c>
      <c r="AT159" s="60">
        <f>PL_Produktion_Eingabe!AT159*AV$5</f>
        <v>0</v>
      </c>
      <c r="AU159" s="123">
        <f>PL_Produktion_Eingabe!AU159*AV$5</f>
        <v>0</v>
      </c>
      <c r="AV159" s="90">
        <f t="shared" si="73"/>
        <v>0</v>
      </c>
      <c r="AW159" s="87">
        <f>PL_Produktion_Eingabe!AX159*AZ$5</f>
        <v>0</v>
      </c>
      <c r="AX159" s="60">
        <f>PL_Produktion_Eingabe!AY159*AZ$5</f>
        <v>0</v>
      </c>
      <c r="AY159" s="123">
        <f>PL_Produktion_Eingabe!AZ159*AZ$5</f>
        <v>0</v>
      </c>
      <c r="AZ159" s="90">
        <f t="shared" si="74"/>
        <v>0</v>
      </c>
      <c r="BA159" s="87">
        <f>PL_Produktion_Eingabe!BC159*BD$5</f>
        <v>0</v>
      </c>
      <c r="BB159" s="60">
        <f>PL_Produktion_Eingabe!BD159*BD$5</f>
        <v>0</v>
      </c>
      <c r="BC159" s="123">
        <f>PL_Produktion_Eingabe!BE159*BD$5</f>
        <v>0</v>
      </c>
      <c r="BD159" s="90">
        <f t="shared" si="75"/>
        <v>0</v>
      </c>
      <c r="BE159" s="87">
        <f>PL_Produktion_Eingabe!BH159*BH$5</f>
        <v>0</v>
      </c>
      <c r="BF159" s="60">
        <f>PL_Produktion_Eingabe!BI159*BH$5</f>
        <v>0</v>
      </c>
      <c r="BG159" s="123">
        <f>PL_Produktion_Eingabe!BJ159*BH$5</f>
        <v>0</v>
      </c>
      <c r="BH159" s="90">
        <f t="shared" si="76"/>
        <v>0</v>
      </c>
      <c r="BI159" s="87">
        <f>PL_Produktion_Eingabe!BM159*BL$5</f>
        <v>0</v>
      </c>
      <c r="BJ159" s="60">
        <f>PL_Produktion_Eingabe!BN159*BL$5</f>
        <v>0</v>
      </c>
      <c r="BK159" s="123">
        <f>PL_Produktion_Eingabe!BO159*BL$5</f>
        <v>0</v>
      </c>
      <c r="BL159" s="90">
        <f t="shared" si="77"/>
        <v>0</v>
      </c>
      <c r="BM159" s="87">
        <f>PL_Produktion_Eingabe!BR159*BP$5</f>
        <v>0</v>
      </c>
      <c r="BN159" s="60">
        <f>PL_Produktion_Eingabe!BS159*BP$5</f>
        <v>0</v>
      </c>
      <c r="BO159" s="123">
        <f>PL_Produktion_Eingabe!BT159*BP$5</f>
        <v>0</v>
      </c>
      <c r="BP159" s="90">
        <f t="shared" si="78"/>
        <v>0</v>
      </c>
      <c r="BQ159" s="87">
        <f>PL_Produktion_Eingabe!BW159*BT$5</f>
        <v>0</v>
      </c>
      <c r="BR159" s="60">
        <f>PL_Produktion_Eingabe!BX159*BT$5</f>
        <v>0</v>
      </c>
      <c r="BS159" s="123">
        <f>PL_Produktion_Eingabe!BY159*BT$5</f>
        <v>0</v>
      </c>
      <c r="BT159" s="90">
        <f t="shared" si="79"/>
        <v>0</v>
      </c>
      <c r="BU159" s="87">
        <f>PL_Produktion_Eingabe!CB159*BX$5</f>
        <v>0</v>
      </c>
      <c r="BV159" s="60">
        <f>PL_Produktion_Eingabe!CC159*BX$5</f>
        <v>0</v>
      </c>
      <c r="BW159" s="123">
        <f>PL_Produktion_Eingabe!CD159*BX$5</f>
        <v>0</v>
      </c>
      <c r="BX159" s="90">
        <f t="shared" si="80"/>
        <v>0</v>
      </c>
      <c r="BY159" s="87">
        <f>PL_Produktion_Eingabe!CG159*CB$5</f>
        <v>0</v>
      </c>
      <c r="BZ159" s="60">
        <f>PL_Produktion_Eingabe!CH159*CB$5</f>
        <v>0</v>
      </c>
      <c r="CA159" s="123">
        <f>PL_Produktion_Eingabe!CI159*CB$5</f>
        <v>0</v>
      </c>
      <c r="CB159" s="90">
        <f t="shared" si="81"/>
        <v>0</v>
      </c>
      <c r="CC159" s="87">
        <f>PL_Produktion_Eingabe!CL159*CF$5</f>
        <v>0</v>
      </c>
      <c r="CD159" s="60">
        <f>PL_Produktion_Eingabe!CM159*CF$5</f>
        <v>0</v>
      </c>
      <c r="CE159" s="123">
        <f>PL_Produktion_Eingabe!CN159*CF$5</f>
        <v>0</v>
      </c>
      <c r="CF159" s="90">
        <f t="shared" si="82"/>
        <v>0</v>
      </c>
      <c r="CG159" s="87">
        <f>PL_Produktion_Eingabe!CQ159*CJ$5</f>
        <v>0</v>
      </c>
      <c r="CH159" s="60">
        <f>PL_Produktion_Eingabe!CR159*CJ$5</f>
        <v>0</v>
      </c>
      <c r="CI159" s="123">
        <f>PL_Produktion_Eingabe!CS159*CJ$5</f>
        <v>0</v>
      </c>
      <c r="CJ159" s="90">
        <f t="shared" si="83"/>
        <v>0</v>
      </c>
      <c r="CK159" s="87">
        <f>PL_Produktion_Eingabe!CV159*CN$5</f>
        <v>0</v>
      </c>
      <c r="CL159" s="60">
        <f>PL_Produktion_Eingabe!CW159*CN$5</f>
        <v>0</v>
      </c>
      <c r="CM159" s="123">
        <f>PL_Produktion_Eingabe!CX159*CN$5</f>
        <v>0</v>
      </c>
      <c r="CN159" s="90">
        <f t="shared" si="84"/>
        <v>0</v>
      </c>
      <c r="CO159" s="87">
        <f>PL_Produktion_Eingabe!DA159*CR$5</f>
        <v>0</v>
      </c>
      <c r="CP159" s="60">
        <f>PL_Produktion_Eingabe!DB159*CR$5</f>
        <v>0</v>
      </c>
      <c r="CQ159" s="123">
        <f>PL_Produktion_Eingabe!DC159*CR$5</f>
        <v>0</v>
      </c>
      <c r="CR159" s="90">
        <f t="shared" si="85"/>
        <v>0</v>
      </c>
      <c r="CS159" s="87">
        <f>PL_Produktion_Eingabe!DF159*CV$5</f>
        <v>0</v>
      </c>
      <c r="CT159" s="60">
        <f>PL_Produktion_Eingabe!DG159*CV$5</f>
        <v>0</v>
      </c>
      <c r="CU159" s="123">
        <f>PL_Produktion_Eingabe!DH159*CV$5</f>
        <v>0</v>
      </c>
      <c r="CV159" s="90">
        <f t="shared" si="86"/>
        <v>0</v>
      </c>
      <c r="CW159" s="87">
        <f>PL_Produktion_Eingabe!DK159*CZ$5</f>
        <v>0</v>
      </c>
      <c r="CX159" s="60">
        <f>PL_Produktion_Eingabe!DL159*CZ$5</f>
        <v>0</v>
      </c>
      <c r="CY159" s="123">
        <f>PL_Produktion_Eingabe!DM159*CZ$5</f>
        <v>0</v>
      </c>
      <c r="CZ159" s="90">
        <f t="shared" si="87"/>
        <v>0</v>
      </c>
      <c r="DA159" s="87">
        <f>PL_Produktion_Eingabe!DP159*DD$5</f>
        <v>0</v>
      </c>
      <c r="DB159" s="60">
        <f>PL_Produktion_Eingabe!DQ159*DD$5</f>
        <v>0</v>
      </c>
      <c r="DC159" s="123">
        <f>PL_Produktion_Eingabe!DR159*DD$5</f>
        <v>0</v>
      </c>
      <c r="DD159" s="90">
        <f t="shared" si="88"/>
        <v>0</v>
      </c>
      <c r="DE159" s="87">
        <f>PL_Produktion_Eingabe!DU159*DH$5</f>
        <v>0</v>
      </c>
      <c r="DF159" s="60">
        <f>PL_Produktion_Eingabe!DV159*DH$5</f>
        <v>0</v>
      </c>
      <c r="DG159" s="123">
        <f>PL_Produktion_Eingabe!DW159*DH$5</f>
        <v>0</v>
      </c>
      <c r="DH159" s="90">
        <f t="shared" si="89"/>
        <v>0</v>
      </c>
    </row>
    <row r="160" spans="1:112" x14ac:dyDescent="0.2">
      <c r="A160" s="1">
        <f>Stundeneingabe_2008!A159</f>
        <v>6</v>
      </c>
      <c r="B160" s="1">
        <f>Stundeneingabe_2008!B159</f>
        <v>23</v>
      </c>
      <c r="C160" s="1" t="str">
        <f>Stundeneingabe_2008!C159</f>
        <v>MO</v>
      </c>
      <c r="D160" s="19">
        <f>Stundeneingabe_2008!D159</f>
        <v>45810</v>
      </c>
      <c r="E160" s="87">
        <f>Stundeneingabe_2008!O159*$H$3</f>
        <v>0</v>
      </c>
      <c r="F160" s="60">
        <f>Stundeneingabe_2008!P159*$H$3</f>
        <v>0</v>
      </c>
      <c r="G160" s="123">
        <f>Stundeneingabe_2008!Q159*$H$3</f>
        <v>0</v>
      </c>
      <c r="H160" s="90">
        <f t="shared" si="63"/>
        <v>0</v>
      </c>
      <c r="I160" s="87">
        <f t="shared" si="60"/>
        <v>0</v>
      </c>
      <c r="J160" s="60">
        <f t="shared" si="61"/>
        <v>0</v>
      </c>
      <c r="K160" s="123">
        <f t="shared" si="62"/>
        <v>0</v>
      </c>
      <c r="L160" s="150">
        <f t="shared" si="64"/>
        <v>0</v>
      </c>
      <c r="M160" s="87">
        <f>PL_Produktion_Eingabe!E160*P$5</f>
        <v>0</v>
      </c>
      <c r="N160" s="60">
        <f>PL_Produktion_Eingabe!F160*P$5</f>
        <v>0</v>
      </c>
      <c r="O160" s="123">
        <f>PL_Produktion_Eingabe!G160*P$5</f>
        <v>0</v>
      </c>
      <c r="P160" s="90">
        <f t="shared" si="65"/>
        <v>0</v>
      </c>
      <c r="Q160" s="87">
        <f>PL_Produktion_Eingabe!J160*T$137</f>
        <v>0</v>
      </c>
      <c r="R160" s="60">
        <f>PL_Produktion_Eingabe!K160*T$137</f>
        <v>0</v>
      </c>
      <c r="S160" s="123">
        <f>PL_Produktion_Eingabe!L160*T$137</f>
        <v>0</v>
      </c>
      <c r="T160" s="90">
        <f t="shared" si="66"/>
        <v>0</v>
      </c>
      <c r="U160" s="87">
        <f>PL_Produktion_Eingabe!O160*X$5</f>
        <v>0</v>
      </c>
      <c r="V160" s="60">
        <f>PL_Produktion_Eingabe!P160*X$5</f>
        <v>0</v>
      </c>
      <c r="W160" s="123">
        <f>PL_Produktion_Eingabe!Q160*X$5</f>
        <v>0</v>
      </c>
      <c r="X160" s="90">
        <f t="shared" si="67"/>
        <v>0</v>
      </c>
      <c r="Y160" s="87">
        <f>PL_Produktion_Eingabe!T160*AB$5</f>
        <v>0</v>
      </c>
      <c r="Z160" s="60">
        <f>PL_Produktion_Eingabe!U160*AB$5</f>
        <v>0</v>
      </c>
      <c r="AA160" s="123">
        <f>PL_Produktion_Eingabe!V160*AB$5</f>
        <v>0</v>
      </c>
      <c r="AB160" s="90">
        <f t="shared" si="68"/>
        <v>0</v>
      </c>
      <c r="AC160" s="87">
        <f>PL_Produktion_Eingabe!Y160*AF$5</f>
        <v>0</v>
      </c>
      <c r="AD160" s="60">
        <f>PL_Produktion_Eingabe!Z160*AF$5</f>
        <v>0</v>
      </c>
      <c r="AE160" s="123">
        <f>PL_Produktion_Eingabe!AA160*AF$5</f>
        <v>0</v>
      </c>
      <c r="AF160" s="90">
        <f t="shared" si="69"/>
        <v>0</v>
      </c>
      <c r="AG160" s="87">
        <f>PL_Produktion_Eingabe!AD160*AJ$5</f>
        <v>0</v>
      </c>
      <c r="AH160" s="60">
        <f>PL_Produktion_Eingabe!AE160*AJ$5</f>
        <v>0</v>
      </c>
      <c r="AI160" s="123">
        <f>PL_Produktion_Eingabe!AF160*AJ$5</f>
        <v>0</v>
      </c>
      <c r="AJ160" s="90">
        <f t="shared" si="70"/>
        <v>0</v>
      </c>
      <c r="AK160" s="87">
        <f>PL_Produktion_Eingabe!AI160*AN$5</f>
        <v>0</v>
      </c>
      <c r="AL160" s="60">
        <f>PL_Produktion_Eingabe!AJ160*AN$5</f>
        <v>0</v>
      </c>
      <c r="AM160" s="123">
        <f>PL_Produktion_Eingabe!AK160*AN$5</f>
        <v>0</v>
      </c>
      <c r="AN160" s="90">
        <f t="shared" si="71"/>
        <v>0</v>
      </c>
      <c r="AO160" s="87">
        <f>PL_Produktion_Eingabe!AN160*AR$5</f>
        <v>0</v>
      </c>
      <c r="AP160" s="60">
        <f>PL_Produktion_Eingabe!AO160*AR$5</f>
        <v>0</v>
      </c>
      <c r="AQ160" s="123">
        <f>PL_Produktion_Eingabe!AP160*AR$5</f>
        <v>0</v>
      </c>
      <c r="AR160" s="90">
        <f t="shared" si="72"/>
        <v>0</v>
      </c>
      <c r="AS160" s="87">
        <f>PL_Produktion_Eingabe!AS160*AV$5</f>
        <v>0</v>
      </c>
      <c r="AT160" s="60">
        <f>PL_Produktion_Eingabe!AT160*AV$5</f>
        <v>0</v>
      </c>
      <c r="AU160" s="123">
        <f>PL_Produktion_Eingabe!AU160*AV$5</f>
        <v>0</v>
      </c>
      <c r="AV160" s="90">
        <f t="shared" si="73"/>
        <v>0</v>
      </c>
      <c r="AW160" s="87">
        <f>PL_Produktion_Eingabe!AX160*AZ$5</f>
        <v>0</v>
      </c>
      <c r="AX160" s="60">
        <f>PL_Produktion_Eingabe!AY160*AZ$5</f>
        <v>0</v>
      </c>
      <c r="AY160" s="123">
        <f>PL_Produktion_Eingabe!AZ160*AZ$5</f>
        <v>0</v>
      </c>
      <c r="AZ160" s="90">
        <f t="shared" si="74"/>
        <v>0</v>
      </c>
      <c r="BA160" s="87">
        <f>PL_Produktion_Eingabe!BC160*BD$5</f>
        <v>0</v>
      </c>
      <c r="BB160" s="60">
        <f>PL_Produktion_Eingabe!BD160*BD$5</f>
        <v>0</v>
      </c>
      <c r="BC160" s="123">
        <f>PL_Produktion_Eingabe!BE160*BD$5</f>
        <v>0</v>
      </c>
      <c r="BD160" s="90">
        <f t="shared" si="75"/>
        <v>0</v>
      </c>
      <c r="BE160" s="87">
        <f>PL_Produktion_Eingabe!BH160*BH$5</f>
        <v>0</v>
      </c>
      <c r="BF160" s="60">
        <f>PL_Produktion_Eingabe!BI160*BH$5</f>
        <v>0</v>
      </c>
      <c r="BG160" s="123">
        <f>PL_Produktion_Eingabe!BJ160*BH$5</f>
        <v>0</v>
      </c>
      <c r="BH160" s="90">
        <f t="shared" si="76"/>
        <v>0</v>
      </c>
      <c r="BI160" s="87">
        <f>PL_Produktion_Eingabe!BM160*BL$5</f>
        <v>0</v>
      </c>
      <c r="BJ160" s="60">
        <f>PL_Produktion_Eingabe!BN160*BL$5</f>
        <v>0</v>
      </c>
      <c r="BK160" s="123">
        <f>PL_Produktion_Eingabe!BO160*BL$5</f>
        <v>0</v>
      </c>
      <c r="BL160" s="90">
        <f t="shared" si="77"/>
        <v>0</v>
      </c>
      <c r="BM160" s="87">
        <f>PL_Produktion_Eingabe!BR160*BP$5</f>
        <v>0</v>
      </c>
      <c r="BN160" s="60">
        <f>PL_Produktion_Eingabe!BS160*BP$5</f>
        <v>0</v>
      </c>
      <c r="BO160" s="123">
        <f>PL_Produktion_Eingabe!BT160*BP$5</f>
        <v>0</v>
      </c>
      <c r="BP160" s="90">
        <f t="shared" si="78"/>
        <v>0</v>
      </c>
      <c r="BQ160" s="87">
        <f>PL_Produktion_Eingabe!BW160*BT$5</f>
        <v>0</v>
      </c>
      <c r="BR160" s="60">
        <f>PL_Produktion_Eingabe!BX160*BT$5</f>
        <v>0</v>
      </c>
      <c r="BS160" s="123">
        <f>PL_Produktion_Eingabe!BY160*BT$5</f>
        <v>0</v>
      </c>
      <c r="BT160" s="90">
        <f t="shared" si="79"/>
        <v>0</v>
      </c>
      <c r="BU160" s="87">
        <f>PL_Produktion_Eingabe!CB160*BX$5</f>
        <v>0</v>
      </c>
      <c r="BV160" s="60">
        <f>PL_Produktion_Eingabe!CC160*BX$5</f>
        <v>0</v>
      </c>
      <c r="BW160" s="123">
        <f>PL_Produktion_Eingabe!CD160*BX$5</f>
        <v>0</v>
      </c>
      <c r="BX160" s="90">
        <f t="shared" si="80"/>
        <v>0</v>
      </c>
      <c r="BY160" s="87">
        <f>PL_Produktion_Eingabe!CG160*CB$5</f>
        <v>0</v>
      </c>
      <c r="BZ160" s="60">
        <f>PL_Produktion_Eingabe!CH160*CB$5</f>
        <v>0</v>
      </c>
      <c r="CA160" s="123">
        <f>PL_Produktion_Eingabe!CI160*CB$5</f>
        <v>0</v>
      </c>
      <c r="CB160" s="90">
        <f t="shared" si="81"/>
        <v>0</v>
      </c>
      <c r="CC160" s="87">
        <f>PL_Produktion_Eingabe!CL160*CF$5</f>
        <v>0</v>
      </c>
      <c r="CD160" s="60">
        <f>PL_Produktion_Eingabe!CM160*CF$5</f>
        <v>0</v>
      </c>
      <c r="CE160" s="123">
        <f>PL_Produktion_Eingabe!CN160*CF$5</f>
        <v>0</v>
      </c>
      <c r="CF160" s="90">
        <f t="shared" si="82"/>
        <v>0</v>
      </c>
      <c r="CG160" s="87">
        <f>PL_Produktion_Eingabe!CQ160*CJ$5</f>
        <v>0</v>
      </c>
      <c r="CH160" s="60">
        <f>PL_Produktion_Eingabe!CR160*CJ$5</f>
        <v>0</v>
      </c>
      <c r="CI160" s="123">
        <f>PL_Produktion_Eingabe!CS160*CJ$5</f>
        <v>0</v>
      </c>
      <c r="CJ160" s="90">
        <f t="shared" si="83"/>
        <v>0</v>
      </c>
      <c r="CK160" s="87">
        <f>PL_Produktion_Eingabe!CV160*CN$5</f>
        <v>0</v>
      </c>
      <c r="CL160" s="60">
        <f>PL_Produktion_Eingabe!CW160*CN$5</f>
        <v>0</v>
      </c>
      <c r="CM160" s="123">
        <f>PL_Produktion_Eingabe!CX160*CN$5</f>
        <v>0</v>
      </c>
      <c r="CN160" s="90">
        <f t="shared" si="84"/>
        <v>0</v>
      </c>
      <c r="CO160" s="87">
        <f>PL_Produktion_Eingabe!DA160*CR$5</f>
        <v>0</v>
      </c>
      <c r="CP160" s="60">
        <f>PL_Produktion_Eingabe!DB160*CR$5</f>
        <v>0</v>
      </c>
      <c r="CQ160" s="123">
        <f>PL_Produktion_Eingabe!DC160*CR$5</f>
        <v>0</v>
      </c>
      <c r="CR160" s="90">
        <f t="shared" si="85"/>
        <v>0</v>
      </c>
      <c r="CS160" s="87">
        <f>PL_Produktion_Eingabe!DF160*CV$5</f>
        <v>0</v>
      </c>
      <c r="CT160" s="60">
        <f>PL_Produktion_Eingabe!DG160*CV$5</f>
        <v>0</v>
      </c>
      <c r="CU160" s="123">
        <f>PL_Produktion_Eingabe!DH160*CV$5</f>
        <v>0</v>
      </c>
      <c r="CV160" s="90">
        <f t="shared" si="86"/>
        <v>0</v>
      </c>
      <c r="CW160" s="87">
        <f>PL_Produktion_Eingabe!DK160*CZ$5</f>
        <v>0</v>
      </c>
      <c r="CX160" s="60">
        <f>PL_Produktion_Eingabe!DL160*CZ$5</f>
        <v>0</v>
      </c>
      <c r="CY160" s="123">
        <f>PL_Produktion_Eingabe!DM160*CZ$5</f>
        <v>0</v>
      </c>
      <c r="CZ160" s="90">
        <f t="shared" si="87"/>
        <v>0</v>
      </c>
      <c r="DA160" s="87">
        <f>PL_Produktion_Eingabe!DP160*DD$5</f>
        <v>0</v>
      </c>
      <c r="DB160" s="60">
        <f>PL_Produktion_Eingabe!DQ160*DD$5</f>
        <v>0</v>
      </c>
      <c r="DC160" s="123">
        <f>PL_Produktion_Eingabe!DR160*DD$5</f>
        <v>0</v>
      </c>
      <c r="DD160" s="90">
        <f t="shared" si="88"/>
        <v>0</v>
      </c>
      <c r="DE160" s="87">
        <f>PL_Produktion_Eingabe!DU160*DH$5</f>
        <v>0</v>
      </c>
      <c r="DF160" s="60">
        <f>PL_Produktion_Eingabe!DV160*DH$5</f>
        <v>0</v>
      </c>
      <c r="DG160" s="123">
        <f>PL_Produktion_Eingabe!DW160*DH$5</f>
        <v>0</v>
      </c>
      <c r="DH160" s="90">
        <f t="shared" si="89"/>
        <v>0</v>
      </c>
    </row>
    <row r="161" spans="1:112" x14ac:dyDescent="0.2">
      <c r="A161" s="1">
        <f>Stundeneingabe_2008!A160</f>
        <v>6</v>
      </c>
      <c r="B161" s="1">
        <f>Stundeneingabe_2008!B160</f>
        <v>23</v>
      </c>
      <c r="C161" s="1" t="str">
        <f>Stundeneingabe_2008!C160</f>
        <v>DI</v>
      </c>
      <c r="D161" s="19">
        <f>Stundeneingabe_2008!D160</f>
        <v>45811</v>
      </c>
      <c r="E161" s="87">
        <f>Stundeneingabe_2008!O160*$H$3</f>
        <v>0</v>
      </c>
      <c r="F161" s="60">
        <f>Stundeneingabe_2008!P160*$H$3</f>
        <v>0</v>
      </c>
      <c r="G161" s="123">
        <f>Stundeneingabe_2008!Q160*$H$3</f>
        <v>0</v>
      </c>
      <c r="H161" s="90">
        <f t="shared" si="63"/>
        <v>0</v>
      </c>
      <c r="I161" s="87">
        <f t="shared" si="60"/>
        <v>0</v>
      </c>
      <c r="J161" s="60">
        <f t="shared" si="61"/>
        <v>0</v>
      </c>
      <c r="K161" s="123">
        <f t="shared" si="62"/>
        <v>0</v>
      </c>
      <c r="L161" s="150">
        <f t="shared" si="64"/>
        <v>0</v>
      </c>
      <c r="M161" s="87">
        <f>PL_Produktion_Eingabe!E161*P$5</f>
        <v>0</v>
      </c>
      <c r="N161" s="60">
        <f>PL_Produktion_Eingabe!F161*P$5</f>
        <v>0</v>
      </c>
      <c r="O161" s="123">
        <f>PL_Produktion_Eingabe!G161*P$5</f>
        <v>0</v>
      </c>
      <c r="P161" s="90">
        <f t="shared" si="65"/>
        <v>0</v>
      </c>
      <c r="Q161" s="87">
        <f>PL_Produktion_Eingabe!J161*T$137</f>
        <v>0</v>
      </c>
      <c r="R161" s="60">
        <f>PL_Produktion_Eingabe!K161*T$137</f>
        <v>0</v>
      </c>
      <c r="S161" s="123">
        <f>PL_Produktion_Eingabe!L161*T$137</f>
        <v>0</v>
      </c>
      <c r="T161" s="90">
        <f t="shared" si="66"/>
        <v>0</v>
      </c>
      <c r="U161" s="87">
        <f>PL_Produktion_Eingabe!O161*X$5</f>
        <v>0</v>
      </c>
      <c r="V161" s="60">
        <f>PL_Produktion_Eingabe!P161*X$5</f>
        <v>0</v>
      </c>
      <c r="W161" s="123">
        <f>PL_Produktion_Eingabe!Q161*X$5</f>
        <v>0</v>
      </c>
      <c r="X161" s="90">
        <f t="shared" si="67"/>
        <v>0</v>
      </c>
      <c r="Y161" s="87">
        <f>PL_Produktion_Eingabe!T161*AB$5</f>
        <v>0</v>
      </c>
      <c r="Z161" s="60">
        <f>PL_Produktion_Eingabe!U161*AB$5</f>
        <v>0</v>
      </c>
      <c r="AA161" s="123">
        <f>PL_Produktion_Eingabe!V161*AB$5</f>
        <v>0</v>
      </c>
      <c r="AB161" s="90">
        <f t="shared" si="68"/>
        <v>0</v>
      </c>
      <c r="AC161" s="87">
        <f>PL_Produktion_Eingabe!Y161*AF$5</f>
        <v>0</v>
      </c>
      <c r="AD161" s="60">
        <f>PL_Produktion_Eingabe!Z161*AF$5</f>
        <v>0</v>
      </c>
      <c r="AE161" s="123">
        <f>PL_Produktion_Eingabe!AA161*AF$5</f>
        <v>0</v>
      </c>
      <c r="AF161" s="90">
        <f t="shared" si="69"/>
        <v>0</v>
      </c>
      <c r="AG161" s="87">
        <f>PL_Produktion_Eingabe!AD161*AJ$5</f>
        <v>0</v>
      </c>
      <c r="AH161" s="60">
        <f>PL_Produktion_Eingabe!AE161*AJ$5</f>
        <v>0</v>
      </c>
      <c r="AI161" s="123">
        <f>PL_Produktion_Eingabe!AF161*AJ$5</f>
        <v>0</v>
      </c>
      <c r="AJ161" s="90">
        <f t="shared" si="70"/>
        <v>0</v>
      </c>
      <c r="AK161" s="87">
        <f>PL_Produktion_Eingabe!AI161*AN$5</f>
        <v>0</v>
      </c>
      <c r="AL161" s="60">
        <f>PL_Produktion_Eingabe!AJ161*AN$5</f>
        <v>0</v>
      </c>
      <c r="AM161" s="123">
        <f>PL_Produktion_Eingabe!AK161*AN$5</f>
        <v>0</v>
      </c>
      <c r="AN161" s="90">
        <f t="shared" si="71"/>
        <v>0</v>
      </c>
      <c r="AO161" s="87">
        <f>PL_Produktion_Eingabe!AN161*AR$5</f>
        <v>0</v>
      </c>
      <c r="AP161" s="60">
        <f>PL_Produktion_Eingabe!AO161*AR$5</f>
        <v>0</v>
      </c>
      <c r="AQ161" s="123">
        <f>PL_Produktion_Eingabe!AP161*AR$5</f>
        <v>0</v>
      </c>
      <c r="AR161" s="90">
        <f t="shared" si="72"/>
        <v>0</v>
      </c>
      <c r="AS161" s="87">
        <f>PL_Produktion_Eingabe!AS161*AV$5</f>
        <v>0</v>
      </c>
      <c r="AT161" s="60">
        <f>PL_Produktion_Eingabe!AT161*AV$5</f>
        <v>0</v>
      </c>
      <c r="AU161" s="123">
        <f>PL_Produktion_Eingabe!AU161*AV$5</f>
        <v>0</v>
      </c>
      <c r="AV161" s="90">
        <f t="shared" si="73"/>
        <v>0</v>
      </c>
      <c r="AW161" s="87">
        <f>PL_Produktion_Eingabe!AX161*AZ$5</f>
        <v>0</v>
      </c>
      <c r="AX161" s="60">
        <f>PL_Produktion_Eingabe!AY161*AZ$5</f>
        <v>0</v>
      </c>
      <c r="AY161" s="123">
        <f>PL_Produktion_Eingabe!AZ161*AZ$5</f>
        <v>0</v>
      </c>
      <c r="AZ161" s="90">
        <f t="shared" si="74"/>
        <v>0</v>
      </c>
      <c r="BA161" s="87">
        <f>PL_Produktion_Eingabe!BC161*BD$5</f>
        <v>0</v>
      </c>
      <c r="BB161" s="60">
        <f>PL_Produktion_Eingabe!BD161*BD$5</f>
        <v>0</v>
      </c>
      <c r="BC161" s="123">
        <f>PL_Produktion_Eingabe!BE161*BD$5</f>
        <v>0</v>
      </c>
      <c r="BD161" s="90">
        <f t="shared" si="75"/>
        <v>0</v>
      </c>
      <c r="BE161" s="87">
        <f>PL_Produktion_Eingabe!BH161*BH$5</f>
        <v>0</v>
      </c>
      <c r="BF161" s="60">
        <f>PL_Produktion_Eingabe!BI161*BH$5</f>
        <v>0</v>
      </c>
      <c r="BG161" s="123">
        <f>PL_Produktion_Eingabe!BJ161*BH$5</f>
        <v>0</v>
      </c>
      <c r="BH161" s="90">
        <f t="shared" si="76"/>
        <v>0</v>
      </c>
      <c r="BI161" s="87">
        <f>PL_Produktion_Eingabe!BM161*BL$5</f>
        <v>0</v>
      </c>
      <c r="BJ161" s="60">
        <f>PL_Produktion_Eingabe!BN161*BL$5</f>
        <v>0</v>
      </c>
      <c r="BK161" s="123">
        <f>PL_Produktion_Eingabe!BO161*BL$5</f>
        <v>0</v>
      </c>
      <c r="BL161" s="90">
        <f t="shared" si="77"/>
        <v>0</v>
      </c>
      <c r="BM161" s="87">
        <f>PL_Produktion_Eingabe!BR161*BP$5</f>
        <v>0</v>
      </c>
      <c r="BN161" s="60">
        <f>PL_Produktion_Eingabe!BS161*BP$5</f>
        <v>0</v>
      </c>
      <c r="BO161" s="123">
        <f>PL_Produktion_Eingabe!BT161*BP$5</f>
        <v>0</v>
      </c>
      <c r="BP161" s="90">
        <f t="shared" si="78"/>
        <v>0</v>
      </c>
      <c r="BQ161" s="87">
        <f>PL_Produktion_Eingabe!BW161*BT$5</f>
        <v>0</v>
      </c>
      <c r="BR161" s="60">
        <f>PL_Produktion_Eingabe!BX161*BT$5</f>
        <v>0</v>
      </c>
      <c r="BS161" s="123">
        <f>PL_Produktion_Eingabe!BY161*BT$5</f>
        <v>0</v>
      </c>
      <c r="BT161" s="90">
        <f t="shared" si="79"/>
        <v>0</v>
      </c>
      <c r="BU161" s="87">
        <f>PL_Produktion_Eingabe!CB161*BX$5</f>
        <v>0</v>
      </c>
      <c r="BV161" s="60">
        <f>PL_Produktion_Eingabe!CC161*BX$5</f>
        <v>0</v>
      </c>
      <c r="BW161" s="123">
        <f>PL_Produktion_Eingabe!CD161*BX$5</f>
        <v>0</v>
      </c>
      <c r="BX161" s="90">
        <f t="shared" si="80"/>
        <v>0</v>
      </c>
      <c r="BY161" s="87">
        <f>PL_Produktion_Eingabe!CG161*CB$5</f>
        <v>0</v>
      </c>
      <c r="BZ161" s="60">
        <f>PL_Produktion_Eingabe!CH161*CB$5</f>
        <v>0</v>
      </c>
      <c r="CA161" s="123">
        <f>PL_Produktion_Eingabe!CI161*CB$5</f>
        <v>0</v>
      </c>
      <c r="CB161" s="90">
        <f t="shared" si="81"/>
        <v>0</v>
      </c>
      <c r="CC161" s="87">
        <f>PL_Produktion_Eingabe!CL161*CF$5</f>
        <v>0</v>
      </c>
      <c r="CD161" s="60">
        <f>PL_Produktion_Eingabe!CM161*CF$5</f>
        <v>0</v>
      </c>
      <c r="CE161" s="123">
        <f>PL_Produktion_Eingabe!CN161*CF$5</f>
        <v>0</v>
      </c>
      <c r="CF161" s="90">
        <f t="shared" si="82"/>
        <v>0</v>
      </c>
      <c r="CG161" s="87">
        <f>PL_Produktion_Eingabe!CQ161*CJ$5</f>
        <v>0</v>
      </c>
      <c r="CH161" s="60">
        <f>PL_Produktion_Eingabe!CR161*CJ$5</f>
        <v>0</v>
      </c>
      <c r="CI161" s="123">
        <f>PL_Produktion_Eingabe!CS161*CJ$5</f>
        <v>0</v>
      </c>
      <c r="CJ161" s="90">
        <f t="shared" si="83"/>
        <v>0</v>
      </c>
      <c r="CK161" s="87">
        <f>PL_Produktion_Eingabe!CV161*CN$5</f>
        <v>0</v>
      </c>
      <c r="CL161" s="60">
        <f>PL_Produktion_Eingabe!CW161*CN$5</f>
        <v>0</v>
      </c>
      <c r="CM161" s="123">
        <f>PL_Produktion_Eingabe!CX161*CN$5</f>
        <v>0</v>
      </c>
      <c r="CN161" s="90">
        <f t="shared" si="84"/>
        <v>0</v>
      </c>
      <c r="CO161" s="87">
        <f>PL_Produktion_Eingabe!DA161*CR$5</f>
        <v>0</v>
      </c>
      <c r="CP161" s="60">
        <f>PL_Produktion_Eingabe!DB161*CR$5</f>
        <v>0</v>
      </c>
      <c r="CQ161" s="123">
        <f>PL_Produktion_Eingabe!DC161*CR$5</f>
        <v>0</v>
      </c>
      <c r="CR161" s="90">
        <f t="shared" si="85"/>
        <v>0</v>
      </c>
      <c r="CS161" s="87">
        <f>PL_Produktion_Eingabe!DF161*CV$5</f>
        <v>0</v>
      </c>
      <c r="CT161" s="60">
        <f>PL_Produktion_Eingabe!DG161*CV$5</f>
        <v>0</v>
      </c>
      <c r="CU161" s="123">
        <f>PL_Produktion_Eingabe!DH161*CV$5</f>
        <v>0</v>
      </c>
      <c r="CV161" s="90">
        <f t="shared" si="86"/>
        <v>0</v>
      </c>
      <c r="CW161" s="87">
        <f>PL_Produktion_Eingabe!DK161*CZ$5</f>
        <v>0</v>
      </c>
      <c r="CX161" s="60">
        <f>PL_Produktion_Eingabe!DL161*CZ$5</f>
        <v>0</v>
      </c>
      <c r="CY161" s="123">
        <f>PL_Produktion_Eingabe!DM161*CZ$5</f>
        <v>0</v>
      </c>
      <c r="CZ161" s="90">
        <f t="shared" si="87"/>
        <v>0</v>
      </c>
      <c r="DA161" s="87">
        <f>PL_Produktion_Eingabe!DP161*DD$5</f>
        <v>0</v>
      </c>
      <c r="DB161" s="60">
        <f>PL_Produktion_Eingabe!DQ161*DD$5</f>
        <v>0</v>
      </c>
      <c r="DC161" s="123">
        <f>PL_Produktion_Eingabe!DR161*DD$5</f>
        <v>0</v>
      </c>
      <c r="DD161" s="90">
        <f t="shared" si="88"/>
        <v>0</v>
      </c>
      <c r="DE161" s="87">
        <f>PL_Produktion_Eingabe!DU161*DH$5</f>
        <v>0</v>
      </c>
      <c r="DF161" s="60">
        <f>PL_Produktion_Eingabe!DV161*DH$5</f>
        <v>0</v>
      </c>
      <c r="DG161" s="123">
        <f>PL_Produktion_Eingabe!DW161*DH$5</f>
        <v>0</v>
      </c>
      <c r="DH161" s="90">
        <f t="shared" si="89"/>
        <v>0</v>
      </c>
    </row>
    <row r="162" spans="1:112" x14ac:dyDescent="0.2">
      <c r="A162" s="1">
        <f>Stundeneingabe_2008!A161</f>
        <v>6</v>
      </c>
      <c r="B162" s="1">
        <f>Stundeneingabe_2008!B161</f>
        <v>23</v>
      </c>
      <c r="C162" s="1" t="str">
        <f>Stundeneingabe_2008!C161</f>
        <v>MI</v>
      </c>
      <c r="D162" s="19">
        <f>Stundeneingabe_2008!D161</f>
        <v>45812</v>
      </c>
      <c r="E162" s="87">
        <f>Stundeneingabe_2008!O161*$H$3</f>
        <v>0</v>
      </c>
      <c r="F162" s="60">
        <f>Stundeneingabe_2008!P161*$H$3</f>
        <v>0</v>
      </c>
      <c r="G162" s="123">
        <f>Stundeneingabe_2008!Q161*$H$3</f>
        <v>0</v>
      </c>
      <c r="H162" s="90">
        <f t="shared" si="63"/>
        <v>0</v>
      </c>
      <c r="I162" s="87">
        <f t="shared" si="60"/>
        <v>0</v>
      </c>
      <c r="J162" s="60">
        <f t="shared" si="61"/>
        <v>0</v>
      </c>
      <c r="K162" s="123">
        <f t="shared" si="62"/>
        <v>0</v>
      </c>
      <c r="L162" s="150">
        <f t="shared" si="64"/>
        <v>0</v>
      </c>
      <c r="M162" s="87">
        <f>PL_Produktion_Eingabe!E162*P$5</f>
        <v>0</v>
      </c>
      <c r="N162" s="60">
        <f>PL_Produktion_Eingabe!F162*P$5</f>
        <v>0</v>
      </c>
      <c r="O162" s="123">
        <f>PL_Produktion_Eingabe!G162*P$5</f>
        <v>0</v>
      </c>
      <c r="P162" s="90">
        <f t="shared" si="65"/>
        <v>0</v>
      </c>
      <c r="Q162" s="87">
        <f>PL_Produktion_Eingabe!J162*T$137</f>
        <v>0</v>
      </c>
      <c r="R162" s="60">
        <f>PL_Produktion_Eingabe!K162*T$137</f>
        <v>0</v>
      </c>
      <c r="S162" s="123">
        <f>PL_Produktion_Eingabe!L162*T$137</f>
        <v>0</v>
      </c>
      <c r="T162" s="90">
        <f t="shared" si="66"/>
        <v>0</v>
      </c>
      <c r="U162" s="87">
        <f>PL_Produktion_Eingabe!O162*X$5</f>
        <v>0</v>
      </c>
      <c r="V162" s="60">
        <f>PL_Produktion_Eingabe!P162*X$5</f>
        <v>0</v>
      </c>
      <c r="W162" s="123">
        <f>PL_Produktion_Eingabe!Q162*X$5</f>
        <v>0</v>
      </c>
      <c r="X162" s="90">
        <f t="shared" si="67"/>
        <v>0</v>
      </c>
      <c r="Y162" s="87">
        <f>PL_Produktion_Eingabe!T162*AB$5</f>
        <v>0</v>
      </c>
      <c r="Z162" s="60">
        <f>PL_Produktion_Eingabe!U162*AB$5</f>
        <v>0</v>
      </c>
      <c r="AA162" s="123">
        <f>PL_Produktion_Eingabe!V162*AB$5</f>
        <v>0</v>
      </c>
      <c r="AB162" s="90">
        <f t="shared" si="68"/>
        <v>0</v>
      </c>
      <c r="AC162" s="87">
        <f>PL_Produktion_Eingabe!Y162*AF$5</f>
        <v>0</v>
      </c>
      <c r="AD162" s="60">
        <f>PL_Produktion_Eingabe!Z162*AF$5</f>
        <v>0</v>
      </c>
      <c r="AE162" s="123">
        <f>PL_Produktion_Eingabe!AA162*AF$5</f>
        <v>0</v>
      </c>
      <c r="AF162" s="90">
        <f t="shared" si="69"/>
        <v>0</v>
      </c>
      <c r="AG162" s="87">
        <f>PL_Produktion_Eingabe!AD162*AJ$5</f>
        <v>0</v>
      </c>
      <c r="AH162" s="60">
        <f>PL_Produktion_Eingabe!AE162*AJ$5</f>
        <v>0</v>
      </c>
      <c r="AI162" s="123">
        <f>PL_Produktion_Eingabe!AF162*AJ$5</f>
        <v>0</v>
      </c>
      <c r="AJ162" s="90">
        <f t="shared" si="70"/>
        <v>0</v>
      </c>
      <c r="AK162" s="87">
        <f>PL_Produktion_Eingabe!AI162*AN$5</f>
        <v>0</v>
      </c>
      <c r="AL162" s="60">
        <f>PL_Produktion_Eingabe!AJ162*AN$5</f>
        <v>0</v>
      </c>
      <c r="AM162" s="123">
        <f>PL_Produktion_Eingabe!AK162*AN$5</f>
        <v>0</v>
      </c>
      <c r="AN162" s="90">
        <f t="shared" si="71"/>
        <v>0</v>
      </c>
      <c r="AO162" s="87">
        <f>PL_Produktion_Eingabe!AN162*AR$5</f>
        <v>0</v>
      </c>
      <c r="AP162" s="60">
        <f>PL_Produktion_Eingabe!AO162*AR$5</f>
        <v>0</v>
      </c>
      <c r="AQ162" s="123">
        <f>PL_Produktion_Eingabe!AP162*AR$5</f>
        <v>0</v>
      </c>
      <c r="AR162" s="90">
        <f t="shared" si="72"/>
        <v>0</v>
      </c>
      <c r="AS162" s="87">
        <f>PL_Produktion_Eingabe!AS162*AV$5</f>
        <v>0</v>
      </c>
      <c r="AT162" s="60">
        <f>PL_Produktion_Eingabe!AT162*AV$5</f>
        <v>0</v>
      </c>
      <c r="AU162" s="123">
        <f>PL_Produktion_Eingabe!AU162*AV$5</f>
        <v>0</v>
      </c>
      <c r="AV162" s="90">
        <f t="shared" si="73"/>
        <v>0</v>
      </c>
      <c r="AW162" s="87">
        <f>PL_Produktion_Eingabe!AX162*AZ$5</f>
        <v>0</v>
      </c>
      <c r="AX162" s="60">
        <f>PL_Produktion_Eingabe!AY162*AZ$5</f>
        <v>0</v>
      </c>
      <c r="AY162" s="123">
        <f>PL_Produktion_Eingabe!AZ162*AZ$5</f>
        <v>0</v>
      </c>
      <c r="AZ162" s="90">
        <f t="shared" si="74"/>
        <v>0</v>
      </c>
      <c r="BA162" s="87">
        <f>PL_Produktion_Eingabe!BC162*BD$5</f>
        <v>0</v>
      </c>
      <c r="BB162" s="60">
        <f>PL_Produktion_Eingabe!BD162*BD$5</f>
        <v>0</v>
      </c>
      <c r="BC162" s="123">
        <f>PL_Produktion_Eingabe!BE162*BD$5</f>
        <v>0</v>
      </c>
      <c r="BD162" s="90">
        <f t="shared" si="75"/>
        <v>0</v>
      </c>
      <c r="BE162" s="87">
        <f>PL_Produktion_Eingabe!BH162*BH$5</f>
        <v>0</v>
      </c>
      <c r="BF162" s="60">
        <f>PL_Produktion_Eingabe!BI162*BH$5</f>
        <v>0</v>
      </c>
      <c r="BG162" s="123">
        <f>PL_Produktion_Eingabe!BJ162*BH$5</f>
        <v>0</v>
      </c>
      <c r="BH162" s="90">
        <f t="shared" si="76"/>
        <v>0</v>
      </c>
      <c r="BI162" s="87">
        <f>PL_Produktion_Eingabe!BM162*BL$5</f>
        <v>0</v>
      </c>
      <c r="BJ162" s="60">
        <f>PL_Produktion_Eingabe!BN162*BL$5</f>
        <v>0</v>
      </c>
      <c r="BK162" s="123">
        <f>PL_Produktion_Eingabe!BO162*BL$5</f>
        <v>0</v>
      </c>
      <c r="BL162" s="90">
        <f t="shared" si="77"/>
        <v>0</v>
      </c>
      <c r="BM162" s="87">
        <f>PL_Produktion_Eingabe!BR162*BP$5</f>
        <v>0</v>
      </c>
      <c r="BN162" s="60">
        <f>PL_Produktion_Eingabe!BS162*BP$5</f>
        <v>0</v>
      </c>
      <c r="BO162" s="123">
        <f>PL_Produktion_Eingabe!BT162*BP$5</f>
        <v>0</v>
      </c>
      <c r="BP162" s="90">
        <f t="shared" si="78"/>
        <v>0</v>
      </c>
      <c r="BQ162" s="87">
        <f>PL_Produktion_Eingabe!BW162*BT$5</f>
        <v>0</v>
      </c>
      <c r="BR162" s="60">
        <f>PL_Produktion_Eingabe!BX162*BT$5</f>
        <v>0</v>
      </c>
      <c r="BS162" s="123">
        <f>PL_Produktion_Eingabe!BY162*BT$5</f>
        <v>0</v>
      </c>
      <c r="BT162" s="90">
        <f t="shared" si="79"/>
        <v>0</v>
      </c>
      <c r="BU162" s="87">
        <f>PL_Produktion_Eingabe!CB162*BX$5</f>
        <v>0</v>
      </c>
      <c r="BV162" s="60">
        <f>PL_Produktion_Eingabe!CC162*BX$5</f>
        <v>0</v>
      </c>
      <c r="BW162" s="123">
        <f>PL_Produktion_Eingabe!CD162*BX$5</f>
        <v>0</v>
      </c>
      <c r="BX162" s="90">
        <f t="shared" si="80"/>
        <v>0</v>
      </c>
      <c r="BY162" s="87">
        <f>PL_Produktion_Eingabe!CG162*CB$5</f>
        <v>0</v>
      </c>
      <c r="BZ162" s="60">
        <f>PL_Produktion_Eingabe!CH162*CB$5</f>
        <v>0</v>
      </c>
      <c r="CA162" s="123">
        <f>PL_Produktion_Eingabe!CI162*CB$5</f>
        <v>0</v>
      </c>
      <c r="CB162" s="90">
        <f t="shared" si="81"/>
        <v>0</v>
      </c>
      <c r="CC162" s="87">
        <f>PL_Produktion_Eingabe!CL162*CF$5</f>
        <v>0</v>
      </c>
      <c r="CD162" s="60">
        <f>PL_Produktion_Eingabe!CM162*CF$5</f>
        <v>0</v>
      </c>
      <c r="CE162" s="123">
        <f>PL_Produktion_Eingabe!CN162*CF$5</f>
        <v>0</v>
      </c>
      <c r="CF162" s="90">
        <f t="shared" si="82"/>
        <v>0</v>
      </c>
      <c r="CG162" s="87">
        <f>PL_Produktion_Eingabe!CQ162*CJ$5</f>
        <v>0</v>
      </c>
      <c r="CH162" s="60">
        <f>PL_Produktion_Eingabe!CR162*CJ$5</f>
        <v>0</v>
      </c>
      <c r="CI162" s="123">
        <f>PL_Produktion_Eingabe!CS162*CJ$5</f>
        <v>0</v>
      </c>
      <c r="CJ162" s="90">
        <f t="shared" si="83"/>
        <v>0</v>
      </c>
      <c r="CK162" s="87">
        <f>PL_Produktion_Eingabe!CV162*CN$5</f>
        <v>0</v>
      </c>
      <c r="CL162" s="60">
        <f>PL_Produktion_Eingabe!CW162*CN$5</f>
        <v>0</v>
      </c>
      <c r="CM162" s="123">
        <f>PL_Produktion_Eingabe!CX162*CN$5</f>
        <v>0</v>
      </c>
      <c r="CN162" s="90">
        <f t="shared" si="84"/>
        <v>0</v>
      </c>
      <c r="CO162" s="87">
        <f>PL_Produktion_Eingabe!DA162*CR$5</f>
        <v>0</v>
      </c>
      <c r="CP162" s="60">
        <f>PL_Produktion_Eingabe!DB162*CR$5</f>
        <v>0</v>
      </c>
      <c r="CQ162" s="123">
        <f>PL_Produktion_Eingabe!DC162*CR$5</f>
        <v>0</v>
      </c>
      <c r="CR162" s="90">
        <f t="shared" si="85"/>
        <v>0</v>
      </c>
      <c r="CS162" s="87">
        <f>PL_Produktion_Eingabe!DF162*CV$5</f>
        <v>0</v>
      </c>
      <c r="CT162" s="60">
        <f>PL_Produktion_Eingabe!DG162*CV$5</f>
        <v>0</v>
      </c>
      <c r="CU162" s="123">
        <f>PL_Produktion_Eingabe!DH162*CV$5</f>
        <v>0</v>
      </c>
      <c r="CV162" s="90">
        <f t="shared" si="86"/>
        <v>0</v>
      </c>
      <c r="CW162" s="87">
        <f>PL_Produktion_Eingabe!DK162*CZ$5</f>
        <v>0</v>
      </c>
      <c r="CX162" s="60">
        <f>PL_Produktion_Eingabe!DL162*CZ$5</f>
        <v>0</v>
      </c>
      <c r="CY162" s="123">
        <f>PL_Produktion_Eingabe!DM162*CZ$5</f>
        <v>0</v>
      </c>
      <c r="CZ162" s="90">
        <f t="shared" si="87"/>
        <v>0</v>
      </c>
      <c r="DA162" s="87">
        <f>PL_Produktion_Eingabe!DP162*DD$5</f>
        <v>0</v>
      </c>
      <c r="DB162" s="60">
        <f>PL_Produktion_Eingabe!DQ162*DD$5</f>
        <v>0</v>
      </c>
      <c r="DC162" s="123">
        <f>PL_Produktion_Eingabe!DR162*DD$5</f>
        <v>0</v>
      </c>
      <c r="DD162" s="90">
        <f t="shared" si="88"/>
        <v>0</v>
      </c>
      <c r="DE162" s="87">
        <f>PL_Produktion_Eingabe!DU162*DH$5</f>
        <v>0</v>
      </c>
      <c r="DF162" s="60">
        <f>PL_Produktion_Eingabe!DV162*DH$5</f>
        <v>0</v>
      </c>
      <c r="DG162" s="123">
        <f>PL_Produktion_Eingabe!DW162*DH$5</f>
        <v>0</v>
      </c>
      <c r="DH162" s="90">
        <f t="shared" si="89"/>
        <v>0</v>
      </c>
    </row>
    <row r="163" spans="1:112" x14ac:dyDescent="0.2">
      <c r="A163" s="1">
        <f>Stundeneingabe_2008!A162</f>
        <v>6</v>
      </c>
      <c r="B163" s="1">
        <f>Stundeneingabe_2008!B162</f>
        <v>23</v>
      </c>
      <c r="C163" s="1" t="str">
        <f>Stundeneingabe_2008!C162</f>
        <v>DO</v>
      </c>
      <c r="D163" s="19">
        <f>Stundeneingabe_2008!D162</f>
        <v>45813</v>
      </c>
      <c r="E163" s="87">
        <f>Stundeneingabe_2008!O162*$H$3</f>
        <v>0</v>
      </c>
      <c r="F163" s="60">
        <f>Stundeneingabe_2008!P162*$H$3</f>
        <v>0</v>
      </c>
      <c r="G163" s="123">
        <f>Stundeneingabe_2008!Q162*$H$3</f>
        <v>0</v>
      </c>
      <c r="H163" s="90">
        <f t="shared" si="63"/>
        <v>0</v>
      </c>
      <c r="I163" s="87">
        <f t="shared" si="60"/>
        <v>0</v>
      </c>
      <c r="J163" s="60">
        <f t="shared" si="61"/>
        <v>0</v>
      </c>
      <c r="K163" s="123">
        <f t="shared" si="62"/>
        <v>0</v>
      </c>
      <c r="L163" s="150">
        <f t="shared" si="64"/>
        <v>0</v>
      </c>
      <c r="M163" s="87">
        <f>PL_Produktion_Eingabe!E163*P$5</f>
        <v>0</v>
      </c>
      <c r="N163" s="60">
        <f>PL_Produktion_Eingabe!F163*P$5</f>
        <v>0</v>
      </c>
      <c r="O163" s="123">
        <f>PL_Produktion_Eingabe!G163*P$5</f>
        <v>0</v>
      </c>
      <c r="P163" s="90">
        <f t="shared" si="65"/>
        <v>0</v>
      </c>
      <c r="Q163" s="87">
        <f>PL_Produktion_Eingabe!J163*T$137</f>
        <v>0</v>
      </c>
      <c r="R163" s="60">
        <f>PL_Produktion_Eingabe!K163*T$137</f>
        <v>0</v>
      </c>
      <c r="S163" s="123">
        <f>PL_Produktion_Eingabe!L163*T$137</f>
        <v>0</v>
      </c>
      <c r="T163" s="90">
        <f t="shared" si="66"/>
        <v>0</v>
      </c>
      <c r="U163" s="87">
        <f>PL_Produktion_Eingabe!O163*X$5</f>
        <v>0</v>
      </c>
      <c r="V163" s="60">
        <f>PL_Produktion_Eingabe!P163*X$5</f>
        <v>0</v>
      </c>
      <c r="W163" s="123">
        <f>PL_Produktion_Eingabe!Q163*X$5</f>
        <v>0</v>
      </c>
      <c r="X163" s="90">
        <f t="shared" si="67"/>
        <v>0</v>
      </c>
      <c r="Y163" s="87">
        <f>PL_Produktion_Eingabe!T163*AB$5</f>
        <v>0</v>
      </c>
      <c r="Z163" s="60">
        <f>PL_Produktion_Eingabe!U163*AB$5</f>
        <v>0</v>
      </c>
      <c r="AA163" s="123">
        <f>PL_Produktion_Eingabe!V163*AB$5</f>
        <v>0</v>
      </c>
      <c r="AB163" s="90">
        <f t="shared" si="68"/>
        <v>0</v>
      </c>
      <c r="AC163" s="87">
        <f>PL_Produktion_Eingabe!Y163*AF$5</f>
        <v>0</v>
      </c>
      <c r="AD163" s="60">
        <f>PL_Produktion_Eingabe!Z163*AF$5</f>
        <v>0</v>
      </c>
      <c r="AE163" s="123">
        <f>PL_Produktion_Eingabe!AA163*AF$5</f>
        <v>0</v>
      </c>
      <c r="AF163" s="90">
        <f t="shared" si="69"/>
        <v>0</v>
      </c>
      <c r="AG163" s="87">
        <f>PL_Produktion_Eingabe!AD163*AJ$5</f>
        <v>0</v>
      </c>
      <c r="AH163" s="60">
        <f>PL_Produktion_Eingabe!AE163*AJ$5</f>
        <v>0</v>
      </c>
      <c r="AI163" s="123">
        <f>PL_Produktion_Eingabe!AF163*AJ$5</f>
        <v>0</v>
      </c>
      <c r="AJ163" s="90">
        <f t="shared" si="70"/>
        <v>0</v>
      </c>
      <c r="AK163" s="87">
        <f>PL_Produktion_Eingabe!AI163*AN$5</f>
        <v>0</v>
      </c>
      <c r="AL163" s="60">
        <f>PL_Produktion_Eingabe!AJ163*AN$5</f>
        <v>0</v>
      </c>
      <c r="AM163" s="123">
        <f>PL_Produktion_Eingabe!AK163*AN$5</f>
        <v>0</v>
      </c>
      <c r="AN163" s="90">
        <f t="shared" si="71"/>
        <v>0</v>
      </c>
      <c r="AO163" s="87">
        <f>PL_Produktion_Eingabe!AN163*AR$5</f>
        <v>0</v>
      </c>
      <c r="AP163" s="60">
        <f>PL_Produktion_Eingabe!AO163*AR$5</f>
        <v>0</v>
      </c>
      <c r="AQ163" s="123">
        <f>PL_Produktion_Eingabe!AP163*AR$5</f>
        <v>0</v>
      </c>
      <c r="AR163" s="90">
        <f t="shared" si="72"/>
        <v>0</v>
      </c>
      <c r="AS163" s="87">
        <f>PL_Produktion_Eingabe!AS163*AV$5</f>
        <v>0</v>
      </c>
      <c r="AT163" s="60">
        <f>PL_Produktion_Eingabe!AT163*AV$5</f>
        <v>0</v>
      </c>
      <c r="AU163" s="123">
        <f>PL_Produktion_Eingabe!AU163*AV$5</f>
        <v>0</v>
      </c>
      <c r="AV163" s="90">
        <f t="shared" si="73"/>
        <v>0</v>
      </c>
      <c r="AW163" s="87">
        <f>PL_Produktion_Eingabe!AX163*AZ$5</f>
        <v>0</v>
      </c>
      <c r="AX163" s="60">
        <f>PL_Produktion_Eingabe!AY163*AZ$5</f>
        <v>0</v>
      </c>
      <c r="AY163" s="123">
        <f>PL_Produktion_Eingabe!AZ163*AZ$5</f>
        <v>0</v>
      </c>
      <c r="AZ163" s="90">
        <f t="shared" si="74"/>
        <v>0</v>
      </c>
      <c r="BA163" s="87">
        <f>PL_Produktion_Eingabe!BC163*BD$5</f>
        <v>0</v>
      </c>
      <c r="BB163" s="60">
        <f>PL_Produktion_Eingabe!BD163*BD$5</f>
        <v>0</v>
      </c>
      <c r="BC163" s="123">
        <f>PL_Produktion_Eingabe!BE163*BD$5</f>
        <v>0</v>
      </c>
      <c r="BD163" s="90">
        <f t="shared" si="75"/>
        <v>0</v>
      </c>
      <c r="BE163" s="87">
        <f>PL_Produktion_Eingabe!BH163*BH$5</f>
        <v>0</v>
      </c>
      <c r="BF163" s="60">
        <f>PL_Produktion_Eingabe!BI163*BH$5</f>
        <v>0</v>
      </c>
      <c r="BG163" s="123">
        <f>PL_Produktion_Eingabe!BJ163*BH$5</f>
        <v>0</v>
      </c>
      <c r="BH163" s="90">
        <f t="shared" si="76"/>
        <v>0</v>
      </c>
      <c r="BI163" s="87">
        <f>PL_Produktion_Eingabe!BM163*BL$5</f>
        <v>0</v>
      </c>
      <c r="BJ163" s="60">
        <f>PL_Produktion_Eingabe!BN163*BL$5</f>
        <v>0</v>
      </c>
      <c r="BK163" s="123">
        <f>PL_Produktion_Eingabe!BO163*BL$5</f>
        <v>0</v>
      </c>
      <c r="BL163" s="90">
        <f t="shared" si="77"/>
        <v>0</v>
      </c>
      <c r="BM163" s="87">
        <f>PL_Produktion_Eingabe!BR163*BP$5</f>
        <v>0</v>
      </c>
      <c r="BN163" s="60">
        <f>PL_Produktion_Eingabe!BS163*BP$5</f>
        <v>0</v>
      </c>
      <c r="BO163" s="123">
        <f>PL_Produktion_Eingabe!BT163*BP$5</f>
        <v>0</v>
      </c>
      <c r="BP163" s="90">
        <f t="shared" si="78"/>
        <v>0</v>
      </c>
      <c r="BQ163" s="87">
        <f>PL_Produktion_Eingabe!BW163*BT$5</f>
        <v>0</v>
      </c>
      <c r="BR163" s="60">
        <f>PL_Produktion_Eingabe!BX163*BT$5</f>
        <v>0</v>
      </c>
      <c r="BS163" s="123">
        <f>PL_Produktion_Eingabe!BY163*BT$5</f>
        <v>0</v>
      </c>
      <c r="BT163" s="90">
        <f t="shared" si="79"/>
        <v>0</v>
      </c>
      <c r="BU163" s="87">
        <f>PL_Produktion_Eingabe!CB163*BX$5</f>
        <v>0</v>
      </c>
      <c r="BV163" s="60">
        <f>PL_Produktion_Eingabe!CC163*BX$5</f>
        <v>0</v>
      </c>
      <c r="BW163" s="123">
        <f>PL_Produktion_Eingabe!CD163*BX$5</f>
        <v>0</v>
      </c>
      <c r="BX163" s="90">
        <f t="shared" si="80"/>
        <v>0</v>
      </c>
      <c r="BY163" s="87">
        <f>PL_Produktion_Eingabe!CG163*CB$5</f>
        <v>0</v>
      </c>
      <c r="BZ163" s="60">
        <f>PL_Produktion_Eingabe!CH163*CB$5</f>
        <v>0</v>
      </c>
      <c r="CA163" s="123">
        <f>PL_Produktion_Eingabe!CI163*CB$5</f>
        <v>0</v>
      </c>
      <c r="CB163" s="90">
        <f t="shared" si="81"/>
        <v>0</v>
      </c>
      <c r="CC163" s="87">
        <f>PL_Produktion_Eingabe!CL163*CF$5</f>
        <v>0</v>
      </c>
      <c r="CD163" s="60">
        <f>PL_Produktion_Eingabe!CM163*CF$5</f>
        <v>0</v>
      </c>
      <c r="CE163" s="123">
        <f>PL_Produktion_Eingabe!CN163*CF$5</f>
        <v>0</v>
      </c>
      <c r="CF163" s="90">
        <f t="shared" si="82"/>
        <v>0</v>
      </c>
      <c r="CG163" s="87">
        <f>PL_Produktion_Eingabe!CQ163*CJ$5</f>
        <v>0</v>
      </c>
      <c r="CH163" s="60">
        <f>PL_Produktion_Eingabe!CR163*CJ$5</f>
        <v>0</v>
      </c>
      <c r="CI163" s="123">
        <f>PL_Produktion_Eingabe!CS163*CJ$5</f>
        <v>0</v>
      </c>
      <c r="CJ163" s="90">
        <f t="shared" si="83"/>
        <v>0</v>
      </c>
      <c r="CK163" s="87">
        <f>PL_Produktion_Eingabe!CV163*CN$5</f>
        <v>0</v>
      </c>
      <c r="CL163" s="60">
        <f>PL_Produktion_Eingabe!CW163*CN$5</f>
        <v>0</v>
      </c>
      <c r="CM163" s="123">
        <f>PL_Produktion_Eingabe!CX163*CN$5</f>
        <v>0</v>
      </c>
      <c r="CN163" s="90">
        <f t="shared" si="84"/>
        <v>0</v>
      </c>
      <c r="CO163" s="87">
        <f>PL_Produktion_Eingabe!DA163*CR$5</f>
        <v>0</v>
      </c>
      <c r="CP163" s="60">
        <f>PL_Produktion_Eingabe!DB163*CR$5</f>
        <v>0</v>
      </c>
      <c r="CQ163" s="123">
        <f>PL_Produktion_Eingabe!DC163*CR$5</f>
        <v>0</v>
      </c>
      <c r="CR163" s="90">
        <f t="shared" si="85"/>
        <v>0</v>
      </c>
      <c r="CS163" s="87">
        <f>PL_Produktion_Eingabe!DF163*CV$5</f>
        <v>0</v>
      </c>
      <c r="CT163" s="60">
        <f>PL_Produktion_Eingabe!DG163*CV$5</f>
        <v>0</v>
      </c>
      <c r="CU163" s="123">
        <f>PL_Produktion_Eingabe!DH163*CV$5</f>
        <v>0</v>
      </c>
      <c r="CV163" s="90">
        <f t="shared" si="86"/>
        <v>0</v>
      </c>
      <c r="CW163" s="87">
        <f>PL_Produktion_Eingabe!DK163*CZ$5</f>
        <v>0</v>
      </c>
      <c r="CX163" s="60">
        <f>PL_Produktion_Eingabe!DL163*CZ$5</f>
        <v>0</v>
      </c>
      <c r="CY163" s="123">
        <f>PL_Produktion_Eingabe!DM163*CZ$5</f>
        <v>0</v>
      </c>
      <c r="CZ163" s="90">
        <f t="shared" si="87"/>
        <v>0</v>
      </c>
      <c r="DA163" s="87">
        <f>PL_Produktion_Eingabe!DP163*DD$5</f>
        <v>0</v>
      </c>
      <c r="DB163" s="60">
        <f>PL_Produktion_Eingabe!DQ163*DD$5</f>
        <v>0</v>
      </c>
      <c r="DC163" s="123">
        <f>PL_Produktion_Eingabe!DR163*DD$5</f>
        <v>0</v>
      </c>
      <c r="DD163" s="90">
        <f t="shared" si="88"/>
        <v>0</v>
      </c>
      <c r="DE163" s="87">
        <f>PL_Produktion_Eingabe!DU163*DH$5</f>
        <v>0</v>
      </c>
      <c r="DF163" s="60">
        <f>PL_Produktion_Eingabe!DV163*DH$5</f>
        <v>0</v>
      </c>
      <c r="DG163" s="123">
        <f>PL_Produktion_Eingabe!DW163*DH$5</f>
        <v>0</v>
      </c>
      <c r="DH163" s="90">
        <f t="shared" si="89"/>
        <v>0</v>
      </c>
    </row>
    <row r="164" spans="1:112" x14ac:dyDescent="0.2">
      <c r="A164" s="1">
        <f>Stundeneingabe_2008!A163</f>
        <v>6</v>
      </c>
      <c r="B164" s="1">
        <f>Stundeneingabe_2008!B163</f>
        <v>23</v>
      </c>
      <c r="C164" s="1" t="str">
        <f>Stundeneingabe_2008!C163</f>
        <v>FR</v>
      </c>
      <c r="D164" s="19">
        <f>Stundeneingabe_2008!D163</f>
        <v>45814</v>
      </c>
      <c r="E164" s="87">
        <f>Stundeneingabe_2008!O163*$H$3</f>
        <v>0</v>
      </c>
      <c r="F164" s="60">
        <f>Stundeneingabe_2008!P163*$H$3</f>
        <v>0</v>
      </c>
      <c r="G164" s="123">
        <f>Stundeneingabe_2008!Q163*$H$3</f>
        <v>0</v>
      </c>
      <c r="H164" s="90">
        <f t="shared" si="63"/>
        <v>0</v>
      </c>
      <c r="I164" s="87">
        <f t="shared" si="60"/>
        <v>0</v>
      </c>
      <c r="J164" s="60">
        <f t="shared" si="61"/>
        <v>0</v>
      </c>
      <c r="K164" s="123">
        <f t="shared" si="62"/>
        <v>0</v>
      </c>
      <c r="L164" s="150">
        <f t="shared" si="64"/>
        <v>0</v>
      </c>
      <c r="M164" s="87">
        <f>PL_Produktion_Eingabe!E164*P$5</f>
        <v>0</v>
      </c>
      <c r="N164" s="60">
        <f>PL_Produktion_Eingabe!F164*P$5</f>
        <v>0</v>
      </c>
      <c r="O164" s="123">
        <f>PL_Produktion_Eingabe!G164*P$5</f>
        <v>0</v>
      </c>
      <c r="P164" s="90">
        <f t="shared" si="65"/>
        <v>0</v>
      </c>
      <c r="Q164" s="87">
        <f>PL_Produktion_Eingabe!J164*T$137</f>
        <v>0</v>
      </c>
      <c r="R164" s="60">
        <f>PL_Produktion_Eingabe!K164*T$137</f>
        <v>0</v>
      </c>
      <c r="S164" s="123">
        <f>PL_Produktion_Eingabe!L164*T$137</f>
        <v>0</v>
      </c>
      <c r="T164" s="90">
        <f t="shared" si="66"/>
        <v>0</v>
      </c>
      <c r="U164" s="87">
        <f>PL_Produktion_Eingabe!O164*X$5</f>
        <v>0</v>
      </c>
      <c r="V164" s="60">
        <f>PL_Produktion_Eingabe!P164*X$5</f>
        <v>0</v>
      </c>
      <c r="W164" s="123">
        <f>PL_Produktion_Eingabe!Q164*X$5</f>
        <v>0</v>
      </c>
      <c r="X164" s="90">
        <f t="shared" si="67"/>
        <v>0</v>
      </c>
      <c r="Y164" s="87">
        <f>PL_Produktion_Eingabe!T164*AB$5</f>
        <v>0</v>
      </c>
      <c r="Z164" s="60">
        <f>PL_Produktion_Eingabe!U164*AB$5</f>
        <v>0</v>
      </c>
      <c r="AA164" s="123">
        <f>PL_Produktion_Eingabe!V164*AB$5</f>
        <v>0</v>
      </c>
      <c r="AB164" s="90">
        <f t="shared" si="68"/>
        <v>0</v>
      </c>
      <c r="AC164" s="87">
        <f>PL_Produktion_Eingabe!Y164*AF$5</f>
        <v>0</v>
      </c>
      <c r="AD164" s="60">
        <f>PL_Produktion_Eingabe!Z164*AF$5</f>
        <v>0</v>
      </c>
      <c r="AE164" s="123">
        <f>PL_Produktion_Eingabe!AA164*AF$5</f>
        <v>0</v>
      </c>
      <c r="AF164" s="90">
        <f t="shared" si="69"/>
        <v>0</v>
      </c>
      <c r="AG164" s="87">
        <f>PL_Produktion_Eingabe!AD164*AJ$5</f>
        <v>0</v>
      </c>
      <c r="AH164" s="60">
        <f>PL_Produktion_Eingabe!AE164*AJ$5</f>
        <v>0</v>
      </c>
      <c r="AI164" s="123">
        <f>PL_Produktion_Eingabe!AF164*AJ$5</f>
        <v>0</v>
      </c>
      <c r="AJ164" s="90">
        <f t="shared" si="70"/>
        <v>0</v>
      </c>
      <c r="AK164" s="87">
        <f>PL_Produktion_Eingabe!AI164*AN$5</f>
        <v>0</v>
      </c>
      <c r="AL164" s="60">
        <f>PL_Produktion_Eingabe!AJ164*AN$5</f>
        <v>0</v>
      </c>
      <c r="AM164" s="123">
        <f>PL_Produktion_Eingabe!AK164*AN$5</f>
        <v>0</v>
      </c>
      <c r="AN164" s="90">
        <f t="shared" si="71"/>
        <v>0</v>
      </c>
      <c r="AO164" s="87">
        <f>PL_Produktion_Eingabe!AN164*AR$5</f>
        <v>0</v>
      </c>
      <c r="AP164" s="60">
        <f>PL_Produktion_Eingabe!AO164*AR$5</f>
        <v>0</v>
      </c>
      <c r="AQ164" s="123">
        <f>PL_Produktion_Eingabe!AP164*AR$5</f>
        <v>0</v>
      </c>
      <c r="AR164" s="90">
        <f t="shared" si="72"/>
        <v>0</v>
      </c>
      <c r="AS164" s="87">
        <f>PL_Produktion_Eingabe!AS164*AV$5</f>
        <v>0</v>
      </c>
      <c r="AT164" s="60">
        <f>PL_Produktion_Eingabe!AT164*AV$5</f>
        <v>0</v>
      </c>
      <c r="AU164" s="123">
        <f>PL_Produktion_Eingabe!AU164*AV$5</f>
        <v>0</v>
      </c>
      <c r="AV164" s="90">
        <f t="shared" si="73"/>
        <v>0</v>
      </c>
      <c r="AW164" s="87">
        <f>PL_Produktion_Eingabe!AX164*AZ$5</f>
        <v>0</v>
      </c>
      <c r="AX164" s="60">
        <f>PL_Produktion_Eingabe!AY164*AZ$5</f>
        <v>0</v>
      </c>
      <c r="AY164" s="123">
        <f>PL_Produktion_Eingabe!AZ164*AZ$5</f>
        <v>0</v>
      </c>
      <c r="AZ164" s="90">
        <f t="shared" si="74"/>
        <v>0</v>
      </c>
      <c r="BA164" s="87">
        <f>PL_Produktion_Eingabe!BC164*BD$5</f>
        <v>0</v>
      </c>
      <c r="BB164" s="60">
        <f>PL_Produktion_Eingabe!BD164*BD$5</f>
        <v>0</v>
      </c>
      <c r="BC164" s="123">
        <f>PL_Produktion_Eingabe!BE164*BD$5</f>
        <v>0</v>
      </c>
      <c r="BD164" s="90">
        <f t="shared" si="75"/>
        <v>0</v>
      </c>
      <c r="BE164" s="87">
        <f>PL_Produktion_Eingabe!BH164*BH$5</f>
        <v>0</v>
      </c>
      <c r="BF164" s="60">
        <f>PL_Produktion_Eingabe!BI164*BH$5</f>
        <v>0</v>
      </c>
      <c r="BG164" s="123">
        <f>PL_Produktion_Eingabe!BJ164*BH$5</f>
        <v>0</v>
      </c>
      <c r="BH164" s="90">
        <f t="shared" si="76"/>
        <v>0</v>
      </c>
      <c r="BI164" s="87">
        <f>PL_Produktion_Eingabe!BM164*BL$5</f>
        <v>0</v>
      </c>
      <c r="BJ164" s="60">
        <f>PL_Produktion_Eingabe!BN164*BL$5</f>
        <v>0</v>
      </c>
      <c r="BK164" s="123">
        <f>PL_Produktion_Eingabe!BO164*BL$5</f>
        <v>0</v>
      </c>
      <c r="BL164" s="90">
        <f t="shared" si="77"/>
        <v>0</v>
      </c>
      <c r="BM164" s="87">
        <f>PL_Produktion_Eingabe!BR164*BP$5</f>
        <v>0</v>
      </c>
      <c r="BN164" s="60">
        <f>PL_Produktion_Eingabe!BS164*BP$5</f>
        <v>0</v>
      </c>
      <c r="BO164" s="123">
        <f>PL_Produktion_Eingabe!BT164*BP$5</f>
        <v>0</v>
      </c>
      <c r="BP164" s="90">
        <f t="shared" si="78"/>
        <v>0</v>
      </c>
      <c r="BQ164" s="87">
        <f>PL_Produktion_Eingabe!BW164*BT$5</f>
        <v>0</v>
      </c>
      <c r="BR164" s="60">
        <f>PL_Produktion_Eingabe!BX164*BT$5</f>
        <v>0</v>
      </c>
      <c r="BS164" s="123">
        <f>PL_Produktion_Eingabe!BY164*BT$5</f>
        <v>0</v>
      </c>
      <c r="BT164" s="90">
        <f t="shared" si="79"/>
        <v>0</v>
      </c>
      <c r="BU164" s="87">
        <f>PL_Produktion_Eingabe!CB164*BX$5</f>
        <v>0</v>
      </c>
      <c r="BV164" s="60">
        <f>PL_Produktion_Eingabe!CC164*BX$5</f>
        <v>0</v>
      </c>
      <c r="BW164" s="123">
        <f>PL_Produktion_Eingabe!CD164*BX$5</f>
        <v>0</v>
      </c>
      <c r="BX164" s="90">
        <f t="shared" si="80"/>
        <v>0</v>
      </c>
      <c r="BY164" s="87">
        <f>PL_Produktion_Eingabe!CG164*CB$5</f>
        <v>0</v>
      </c>
      <c r="BZ164" s="60">
        <f>PL_Produktion_Eingabe!CH164*CB$5</f>
        <v>0</v>
      </c>
      <c r="CA164" s="123">
        <f>PL_Produktion_Eingabe!CI164*CB$5</f>
        <v>0</v>
      </c>
      <c r="CB164" s="90">
        <f t="shared" si="81"/>
        <v>0</v>
      </c>
      <c r="CC164" s="87">
        <f>PL_Produktion_Eingabe!CL164*CF$5</f>
        <v>0</v>
      </c>
      <c r="CD164" s="60">
        <f>PL_Produktion_Eingabe!CM164*CF$5</f>
        <v>0</v>
      </c>
      <c r="CE164" s="123">
        <f>PL_Produktion_Eingabe!CN164*CF$5</f>
        <v>0</v>
      </c>
      <c r="CF164" s="90">
        <f t="shared" si="82"/>
        <v>0</v>
      </c>
      <c r="CG164" s="87">
        <f>PL_Produktion_Eingabe!CQ164*CJ$5</f>
        <v>0</v>
      </c>
      <c r="CH164" s="60">
        <f>PL_Produktion_Eingabe!CR164*CJ$5</f>
        <v>0</v>
      </c>
      <c r="CI164" s="123">
        <f>PL_Produktion_Eingabe!CS164*CJ$5</f>
        <v>0</v>
      </c>
      <c r="CJ164" s="90">
        <f t="shared" si="83"/>
        <v>0</v>
      </c>
      <c r="CK164" s="87">
        <f>PL_Produktion_Eingabe!CV164*CN$5</f>
        <v>0</v>
      </c>
      <c r="CL164" s="60">
        <f>PL_Produktion_Eingabe!CW164*CN$5</f>
        <v>0</v>
      </c>
      <c r="CM164" s="123">
        <f>PL_Produktion_Eingabe!CX164*CN$5</f>
        <v>0</v>
      </c>
      <c r="CN164" s="90">
        <f t="shared" si="84"/>
        <v>0</v>
      </c>
      <c r="CO164" s="87">
        <f>PL_Produktion_Eingabe!DA164*CR$5</f>
        <v>0</v>
      </c>
      <c r="CP164" s="60">
        <f>PL_Produktion_Eingabe!DB164*CR$5</f>
        <v>0</v>
      </c>
      <c r="CQ164" s="123">
        <f>PL_Produktion_Eingabe!DC164*CR$5</f>
        <v>0</v>
      </c>
      <c r="CR164" s="90">
        <f t="shared" si="85"/>
        <v>0</v>
      </c>
      <c r="CS164" s="87">
        <f>PL_Produktion_Eingabe!DF164*CV$5</f>
        <v>0</v>
      </c>
      <c r="CT164" s="60">
        <f>PL_Produktion_Eingabe!DG164*CV$5</f>
        <v>0</v>
      </c>
      <c r="CU164" s="123">
        <f>PL_Produktion_Eingabe!DH164*CV$5</f>
        <v>0</v>
      </c>
      <c r="CV164" s="90">
        <f t="shared" si="86"/>
        <v>0</v>
      </c>
      <c r="CW164" s="87">
        <f>PL_Produktion_Eingabe!DK164*CZ$5</f>
        <v>0</v>
      </c>
      <c r="CX164" s="60">
        <f>PL_Produktion_Eingabe!DL164*CZ$5</f>
        <v>0</v>
      </c>
      <c r="CY164" s="123">
        <f>PL_Produktion_Eingabe!DM164*CZ$5</f>
        <v>0</v>
      </c>
      <c r="CZ164" s="90">
        <f t="shared" si="87"/>
        <v>0</v>
      </c>
      <c r="DA164" s="87">
        <f>PL_Produktion_Eingabe!DP164*DD$5</f>
        <v>0</v>
      </c>
      <c r="DB164" s="60">
        <f>PL_Produktion_Eingabe!DQ164*DD$5</f>
        <v>0</v>
      </c>
      <c r="DC164" s="123">
        <f>PL_Produktion_Eingabe!DR164*DD$5</f>
        <v>0</v>
      </c>
      <c r="DD164" s="90">
        <f t="shared" si="88"/>
        <v>0</v>
      </c>
      <c r="DE164" s="87">
        <f>PL_Produktion_Eingabe!DU164*DH$5</f>
        <v>0</v>
      </c>
      <c r="DF164" s="60">
        <f>PL_Produktion_Eingabe!DV164*DH$5</f>
        <v>0</v>
      </c>
      <c r="DG164" s="123">
        <f>PL_Produktion_Eingabe!DW164*DH$5</f>
        <v>0</v>
      </c>
      <c r="DH164" s="90">
        <f t="shared" si="89"/>
        <v>0</v>
      </c>
    </row>
    <row r="165" spans="1:112" x14ac:dyDescent="0.2">
      <c r="A165" s="1">
        <f>Stundeneingabe_2008!A164</f>
        <v>6</v>
      </c>
      <c r="B165" s="1">
        <f>Stundeneingabe_2008!B164</f>
        <v>23</v>
      </c>
      <c r="C165" s="1" t="str">
        <f>Stundeneingabe_2008!C164</f>
        <v>SA</v>
      </c>
      <c r="D165" s="19">
        <f>Stundeneingabe_2008!D164</f>
        <v>45815</v>
      </c>
      <c r="E165" s="87">
        <f>Stundeneingabe_2008!O164*$H$3</f>
        <v>0</v>
      </c>
      <c r="F165" s="60">
        <f>Stundeneingabe_2008!P164*$H$3</f>
        <v>0</v>
      </c>
      <c r="G165" s="123">
        <f>Stundeneingabe_2008!Q164*$H$3</f>
        <v>0</v>
      </c>
      <c r="H165" s="90">
        <f t="shared" si="63"/>
        <v>0</v>
      </c>
      <c r="I165" s="87">
        <f t="shared" si="60"/>
        <v>0</v>
      </c>
      <c r="J165" s="60">
        <f t="shared" si="61"/>
        <v>0</v>
      </c>
      <c r="K165" s="123">
        <f t="shared" si="62"/>
        <v>0</v>
      </c>
      <c r="L165" s="150">
        <f t="shared" si="64"/>
        <v>0</v>
      </c>
      <c r="M165" s="87">
        <f>PL_Produktion_Eingabe!E165*P$5</f>
        <v>0</v>
      </c>
      <c r="N165" s="60">
        <f>PL_Produktion_Eingabe!F165*P$5</f>
        <v>0</v>
      </c>
      <c r="O165" s="123">
        <f>PL_Produktion_Eingabe!G165*P$5</f>
        <v>0</v>
      </c>
      <c r="P165" s="90">
        <f t="shared" si="65"/>
        <v>0</v>
      </c>
      <c r="Q165" s="87">
        <f>PL_Produktion_Eingabe!J165*T$137</f>
        <v>0</v>
      </c>
      <c r="R165" s="60">
        <f>PL_Produktion_Eingabe!K165*T$137</f>
        <v>0</v>
      </c>
      <c r="S165" s="123">
        <f>PL_Produktion_Eingabe!L165*T$137</f>
        <v>0</v>
      </c>
      <c r="T165" s="90">
        <f t="shared" si="66"/>
        <v>0</v>
      </c>
      <c r="U165" s="87">
        <f>PL_Produktion_Eingabe!O165*X$5</f>
        <v>0</v>
      </c>
      <c r="V165" s="60">
        <f>PL_Produktion_Eingabe!P165*X$5</f>
        <v>0</v>
      </c>
      <c r="W165" s="123">
        <f>PL_Produktion_Eingabe!Q165*X$5</f>
        <v>0</v>
      </c>
      <c r="X165" s="90">
        <f t="shared" si="67"/>
        <v>0</v>
      </c>
      <c r="Y165" s="87">
        <f>PL_Produktion_Eingabe!T165*AB$5</f>
        <v>0</v>
      </c>
      <c r="Z165" s="60">
        <f>PL_Produktion_Eingabe!U165*AB$5</f>
        <v>0</v>
      </c>
      <c r="AA165" s="123">
        <f>PL_Produktion_Eingabe!V165*AB$5</f>
        <v>0</v>
      </c>
      <c r="AB165" s="90">
        <f t="shared" si="68"/>
        <v>0</v>
      </c>
      <c r="AC165" s="87">
        <f>PL_Produktion_Eingabe!Y165*AF$5</f>
        <v>0</v>
      </c>
      <c r="AD165" s="60">
        <f>PL_Produktion_Eingabe!Z165*AF$5</f>
        <v>0</v>
      </c>
      <c r="AE165" s="123">
        <f>PL_Produktion_Eingabe!AA165*AF$5</f>
        <v>0</v>
      </c>
      <c r="AF165" s="90">
        <f t="shared" si="69"/>
        <v>0</v>
      </c>
      <c r="AG165" s="87">
        <f>PL_Produktion_Eingabe!AD165*AJ$5</f>
        <v>0</v>
      </c>
      <c r="AH165" s="60">
        <f>PL_Produktion_Eingabe!AE165*AJ$5</f>
        <v>0</v>
      </c>
      <c r="AI165" s="123">
        <f>PL_Produktion_Eingabe!AF165*AJ$5</f>
        <v>0</v>
      </c>
      <c r="AJ165" s="90">
        <f t="shared" si="70"/>
        <v>0</v>
      </c>
      <c r="AK165" s="87">
        <f>PL_Produktion_Eingabe!AI165*AN$5</f>
        <v>0</v>
      </c>
      <c r="AL165" s="60">
        <f>PL_Produktion_Eingabe!AJ165*AN$5</f>
        <v>0</v>
      </c>
      <c r="AM165" s="123">
        <f>PL_Produktion_Eingabe!AK165*AN$5</f>
        <v>0</v>
      </c>
      <c r="AN165" s="90">
        <f t="shared" si="71"/>
        <v>0</v>
      </c>
      <c r="AO165" s="87">
        <f>PL_Produktion_Eingabe!AN165*AR$5</f>
        <v>0</v>
      </c>
      <c r="AP165" s="60">
        <f>PL_Produktion_Eingabe!AO165*AR$5</f>
        <v>0</v>
      </c>
      <c r="AQ165" s="123">
        <f>PL_Produktion_Eingabe!AP165*AR$5</f>
        <v>0</v>
      </c>
      <c r="AR165" s="90">
        <f t="shared" si="72"/>
        <v>0</v>
      </c>
      <c r="AS165" s="87">
        <f>PL_Produktion_Eingabe!AS165*AV$5</f>
        <v>0</v>
      </c>
      <c r="AT165" s="60">
        <f>PL_Produktion_Eingabe!AT165*AV$5</f>
        <v>0</v>
      </c>
      <c r="AU165" s="123">
        <f>PL_Produktion_Eingabe!AU165*AV$5</f>
        <v>0</v>
      </c>
      <c r="AV165" s="90">
        <f t="shared" si="73"/>
        <v>0</v>
      </c>
      <c r="AW165" s="87">
        <f>PL_Produktion_Eingabe!AX165*AZ$5</f>
        <v>0</v>
      </c>
      <c r="AX165" s="60">
        <f>PL_Produktion_Eingabe!AY165*AZ$5</f>
        <v>0</v>
      </c>
      <c r="AY165" s="123">
        <f>PL_Produktion_Eingabe!AZ165*AZ$5</f>
        <v>0</v>
      </c>
      <c r="AZ165" s="90">
        <f t="shared" si="74"/>
        <v>0</v>
      </c>
      <c r="BA165" s="87">
        <f>PL_Produktion_Eingabe!BC165*BD$5</f>
        <v>0</v>
      </c>
      <c r="BB165" s="60">
        <f>PL_Produktion_Eingabe!BD165*BD$5</f>
        <v>0</v>
      </c>
      <c r="BC165" s="123">
        <f>PL_Produktion_Eingabe!BE165*BD$5</f>
        <v>0</v>
      </c>
      <c r="BD165" s="90">
        <f t="shared" si="75"/>
        <v>0</v>
      </c>
      <c r="BE165" s="87">
        <f>PL_Produktion_Eingabe!BH165*BH$5</f>
        <v>0</v>
      </c>
      <c r="BF165" s="60">
        <f>PL_Produktion_Eingabe!BI165*BH$5</f>
        <v>0</v>
      </c>
      <c r="BG165" s="123">
        <f>PL_Produktion_Eingabe!BJ165*BH$5</f>
        <v>0</v>
      </c>
      <c r="BH165" s="90">
        <f t="shared" si="76"/>
        <v>0</v>
      </c>
      <c r="BI165" s="87">
        <f>PL_Produktion_Eingabe!BM165*BL$5</f>
        <v>0</v>
      </c>
      <c r="BJ165" s="60">
        <f>PL_Produktion_Eingabe!BN165*BL$5</f>
        <v>0</v>
      </c>
      <c r="BK165" s="123">
        <f>PL_Produktion_Eingabe!BO165*BL$5</f>
        <v>0</v>
      </c>
      <c r="BL165" s="90">
        <f t="shared" si="77"/>
        <v>0</v>
      </c>
      <c r="BM165" s="87">
        <f>PL_Produktion_Eingabe!BR165*BP$5</f>
        <v>0</v>
      </c>
      <c r="BN165" s="60">
        <f>PL_Produktion_Eingabe!BS165*BP$5</f>
        <v>0</v>
      </c>
      <c r="BO165" s="123">
        <f>PL_Produktion_Eingabe!BT165*BP$5</f>
        <v>0</v>
      </c>
      <c r="BP165" s="90">
        <f t="shared" si="78"/>
        <v>0</v>
      </c>
      <c r="BQ165" s="87">
        <f>PL_Produktion_Eingabe!BW165*BT$5</f>
        <v>0</v>
      </c>
      <c r="BR165" s="60">
        <f>PL_Produktion_Eingabe!BX165*BT$5</f>
        <v>0</v>
      </c>
      <c r="BS165" s="123">
        <f>PL_Produktion_Eingabe!BY165*BT$5</f>
        <v>0</v>
      </c>
      <c r="BT165" s="90">
        <f t="shared" si="79"/>
        <v>0</v>
      </c>
      <c r="BU165" s="87">
        <f>PL_Produktion_Eingabe!CB165*BX$5</f>
        <v>0</v>
      </c>
      <c r="BV165" s="60">
        <f>PL_Produktion_Eingabe!CC165*BX$5</f>
        <v>0</v>
      </c>
      <c r="BW165" s="123">
        <f>PL_Produktion_Eingabe!CD165*BX$5</f>
        <v>0</v>
      </c>
      <c r="BX165" s="90">
        <f t="shared" si="80"/>
        <v>0</v>
      </c>
      <c r="BY165" s="87">
        <f>PL_Produktion_Eingabe!CG165*CB$5</f>
        <v>0</v>
      </c>
      <c r="BZ165" s="60">
        <f>PL_Produktion_Eingabe!CH165*CB$5</f>
        <v>0</v>
      </c>
      <c r="CA165" s="123">
        <f>PL_Produktion_Eingabe!CI165*CB$5</f>
        <v>0</v>
      </c>
      <c r="CB165" s="90">
        <f t="shared" si="81"/>
        <v>0</v>
      </c>
      <c r="CC165" s="87">
        <f>PL_Produktion_Eingabe!CL165*CF$5</f>
        <v>0</v>
      </c>
      <c r="CD165" s="60">
        <f>PL_Produktion_Eingabe!CM165*CF$5</f>
        <v>0</v>
      </c>
      <c r="CE165" s="123">
        <f>PL_Produktion_Eingabe!CN165*CF$5</f>
        <v>0</v>
      </c>
      <c r="CF165" s="90">
        <f t="shared" si="82"/>
        <v>0</v>
      </c>
      <c r="CG165" s="87">
        <f>PL_Produktion_Eingabe!CQ165*CJ$5</f>
        <v>0</v>
      </c>
      <c r="CH165" s="60">
        <f>PL_Produktion_Eingabe!CR165*CJ$5</f>
        <v>0</v>
      </c>
      <c r="CI165" s="123">
        <f>PL_Produktion_Eingabe!CS165*CJ$5</f>
        <v>0</v>
      </c>
      <c r="CJ165" s="90">
        <f t="shared" si="83"/>
        <v>0</v>
      </c>
      <c r="CK165" s="87">
        <f>PL_Produktion_Eingabe!CV165*CN$5</f>
        <v>0</v>
      </c>
      <c r="CL165" s="60">
        <f>PL_Produktion_Eingabe!CW165*CN$5</f>
        <v>0</v>
      </c>
      <c r="CM165" s="123">
        <f>PL_Produktion_Eingabe!CX165*CN$5</f>
        <v>0</v>
      </c>
      <c r="CN165" s="90">
        <f t="shared" si="84"/>
        <v>0</v>
      </c>
      <c r="CO165" s="87">
        <f>PL_Produktion_Eingabe!DA165*CR$5</f>
        <v>0</v>
      </c>
      <c r="CP165" s="60">
        <f>PL_Produktion_Eingabe!DB165*CR$5</f>
        <v>0</v>
      </c>
      <c r="CQ165" s="123">
        <f>PL_Produktion_Eingabe!DC165*CR$5</f>
        <v>0</v>
      </c>
      <c r="CR165" s="90">
        <f t="shared" si="85"/>
        <v>0</v>
      </c>
      <c r="CS165" s="87">
        <f>PL_Produktion_Eingabe!DF165*CV$5</f>
        <v>0</v>
      </c>
      <c r="CT165" s="60">
        <f>PL_Produktion_Eingabe!DG165*CV$5</f>
        <v>0</v>
      </c>
      <c r="CU165" s="123">
        <f>PL_Produktion_Eingabe!DH165*CV$5</f>
        <v>0</v>
      </c>
      <c r="CV165" s="90">
        <f t="shared" si="86"/>
        <v>0</v>
      </c>
      <c r="CW165" s="87">
        <f>PL_Produktion_Eingabe!DK165*CZ$5</f>
        <v>0</v>
      </c>
      <c r="CX165" s="60">
        <f>PL_Produktion_Eingabe!DL165*CZ$5</f>
        <v>0</v>
      </c>
      <c r="CY165" s="123">
        <f>PL_Produktion_Eingabe!DM165*CZ$5</f>
        <v>0</v>
      </c>
      <c r="CZ165" s="90">
        <f t="shared" si="87"/>
        <v>0</v>
      </c>
      <c r="DA165" s="87">
        <f>PL_Produktion_Eingabe!DP165*DD$5</f>
        <v>0</v>
      </c>
      <c r="DB165" s="60">
        <f>PL_Produktion_Eingabe!DQ165*DD$5</f>
        <v>0</v>
      </c>
      <c r="DC165" s="123">
        <f>PL_Produktion_Eingabe!DR165*DD$5</f>
        <v>0</v>
      </c>
      <c r="DD165" s="90">
        <f t="shared" si="88"/>
        <v>0</v>
      </c>
      <c r="DE165" s="87">
        <f>PL_Produktion_Eingabe!DU165*DH$5</f>
        <v>0</v>
      </c>
      <c r="DF165" s="60">
        <f>PL_Produktion_Eingabe!DV165*DH$5</f>
        <v>0</v>
      </c>
      <c r="DG165" s="123">
        <f>PL_Produktion_Eingabe!DW165*DH$5</f>
        <v>0</v>
      </c>
      <c r="DH165" s="90">
        <f t="shared" si="89"/>
        <v>0</v>
      </c>
    </row>
    <row r="166" spans="1:112" x14ac:dyDescent="0.2">
      <c r="A166" s="1">
        <f>Stundeneingabe_2008!A165</f>
        <v>6</v>
      </c>
      <c r="B166" s="1">
        <f>Stundeneingabe_2008!B165</f>
        <v>23</v>
      </c>
      <c r="C166" s="1" t="str">
        <f>Stundeneingabe_2008!C165</f>
        <v>SO</v>
      </c>
      <c r="D166" s="19">
        <f>Stundeneingabe_2008!D165</f>
        <v>45816</v>
      </c>
      <c r="E166" s="87">
        <f>Stundeneingabe_2008!O165*$H$3</f>
        <v>0</v>
      </c>
      <c r="F166" s="60">
        <f>Stundeneingabe_2008!P165*$H$3</f>
        <v>0</v>
      </c>
      <c r="G166" s="123">
        <f>Stundeneingabe_2008!Q165*$H$3</f>
        <v>0</v>
      </c>
      <c r="H166" s="90">
        <f t="shared" si="63"/>
        <v>0</v>
      </c>
      <c r="I166" s="87">
        <f t="shared" si="60"/>
        <v>0</v>
      </c>
      <c r="J166" s="60">
        <f t="shared" si="61"/>
        <v>0</v>
      </c>
      <c r="K166" s="123">
        <f t="shared" si="62"/>
        <v>0</v>
      </c>
      <c r="L166" s="150">
        <f t="shared" si="64"/>
        <v>0</v>
      </c>
      <c r="M166" s="87">
        <f>PL_Produktion_Eingabe!E166*P$5</f>
        <v>0</v>
      </c>
      <c r="N166" s="60">
        <f>PL_Produktion_Eingabe!F166*P$5</f>
        <v>0</v>
      </c>
      <c r="O166" s="123">
        <f>PL_Produktion_Eingabe!G166*P$5</f>
        <v>0</v>
      </c>
      <c r="P166" s="90">
        <f t="shared" si="65"/>
        <v>0</v>
      </c>
      <c r="Q166" s="87">
        <f>PL_Produktion_Eingabe!J166*T$137</f>
        <v>0</v>
      </c>
      <c r="R166" s="60">
        <f>PL_Produktion_Eingabe!K166*T$137</f>
        <v>0</v>
      </c>
      <c r="S166" s="123">
        <f>PL_Produktion_Eingabe!L166*T$137</f>
        <v>0</v>
      </c>
      <c r="T166" s="90">
        <f t="shared" si="66"/>
        <v>0</v>
      </c>
      <c r="U166" s="87">
        <f>PL_Produktion_Eingabe!O166*X$5</f>
        <v>0</v>
      </c>
      <c r="V166" s="60">
        <f>PL_Produktion_Eingabe!P166*X$5</f>
        <v>0</v>
      </c>
      <c r="W166" s="123">
        <f>PL_Produktion_Eingabe!Q166*X$5</f>
        <v>0</v>
      </c>
      <c r="X166" s="90">
        <f t="shared" si="67"/>
        <v>0</v>
      </c>
      <c r="Y166" s="87">
        <f>PL_Produktion_Eingabe!T166*AB$5</f>
        <v>0</v>
      </c>
      <c r="Z166" s="60">
        <f>PL_Produktion_Eingabe!U166*AB$5</f>
        <v>0</v>
      </c>
      <c r="AA166" s="123">
        <f>PL_Produktion_Eingabe!V166*AB$5</f>
        <v>0</v>
      </c>
      <c r="AB166" s="90">
        <f t="shared" si="68"/>
        <v>0</v>
      </c>
      <c r="AC166" s="87">
        <f>PL_Produktion_Eingabe!Y166*AF$5</f>
        <v>0</v>
      </c>
      <c r="AD166" s="60">
        <f>PL_Produktion_Eingabe!Z166*AF$5</f>
        <v>0</v>
      </c>
      <c r="AE166" s="123">
        <f>PL_Produktion_Eingabe!AA166*AF$5</f>
        <v>0</v>
      </c>
      <c r="AF166" s="90">
        <f t="shared" si="69"/>
        <v>0</v>
      </c>
      <c r="AG166" s="87">
        <f>PL_Produktion_Eingabe!AD166*AJ$5</f>
        <v>0</v>
      </c>
      <c r="AH166" s="60">
        <f>PL_Produktion_Eingabe!AE166*AJ$5</f>
        <v>0</v>
      </c>
      <c r="AI166" s="123">
        <f>PL_Produktion_Eingabe!AF166*AJ$5</f>
        <v>0</v>
      </c>
      <c r="AJ166" s="90">
        <f t="shared" si="70"/>
        <v>0</v>
      </c>
      <c r="AK166" s="87">
        <f>PL_Produktion_Eingabe!AI166*AN$5</f>
        <v>0</v>
      </c>
      <c r="AL166" s="60">
        <f>PL_Produktion_Eingabe!AJ166*AN$5</f>
        <v>0</v>
      </c>
      <c r="AM166" s="123">
        <f>PL_Produktion_Eingabe!AK166*AN$5</f>
        <v>0</v>
      </c>
      <c r="AN166" s="90">
        <f t="shared" si="71"/>
        <v>0</v>
      </c>
      <c r="AO166" s="87">
        <f>PL_Produktion_Eingabe!AN166*AR$5</f>
        <v>0</v>
      </c>
      <c r="AP166" s="60">
        <f>PL_Produktion_Eingabe!AO166*AR$5</f>
        <v>0</v>
      </c>
      <c r="AQ166" s="123">
        <f>PL_Produktion_Eingabe!AP166*AR$5</f>
        <v>0</v>
      </c>
      <c r="AR166" s="90">
        <f t="shared" si="72"/>
        <v>0</v>
      </c>
      <c r="AS166" s="87">
        <f>PL_Produktion_Eingabe!AS166*AV$5</f>
        <v>0</v>
      </c>
      <c r="AT166" s="60">
        <f>PL_Produktion_Eingabe!AT166*AV$5</f>
        <v>0</v>
      </c>
      <c r="AU166" s="123">
        <f>PL_Produktion_Eingabe!AU166*AV$5</f>
        <v>0</v>
      </c>
      <c r="AV166" s="90">
        <f t="shared" si="73"/>
        <v>0</v>
      </c>
      <c r="AW166" s="87">
        <f>PL_Produktion_Eingabe!AX166*AZ$5</f>
        <v>0</v>
      </c>
      <c r="AX166" s="60">
        <f>PL_Produktion_Eingabe!AY166*AZ$5</f>
        <v>0</v>
      </c>
      <c r="AY166" s="123">
        <f>PL_Produktion_Eingabe!AZ166*AZ$5</f>
        <v>0</v>
      </c>
      <c r="AZ166" s="90">
        <f t="shared" si="74"/>
        <v>0</v>
      </c>
      <c r="BA166" s="87">
        <f>PL_Produktion_Eingabe!BC166*BD$5</f>
        <v>0</v>
      </c>
      <c r="BB166" s="60">
        <f>PL_Produktion_Eingabe!BD166*BD$5</f>
        <v>0</v>
      </c>
      <c r="BC166" s="123">
        <f>PL_Produktion_Eingabe!BE166*BD$5</f>
        <v>0</v>
      </c>
      <c r="BD166" s="90">
        <f t="shared" si="75"/>
        <v>0</v>
      </c>
      <c r="BE166" s="87">
        <f>PL_Produktion_Eingabe!BH166*BH$5</f>
        <v>0</v>
      </c>
      <c r="BF166" s="60">
        <f>PL_Produktion_Eingabe!BI166*BH$5</f>
        <v>0</v>
      </c>
      <c r="BG166" s="123">
        <f>PL_Produktion_Eingabe!BJ166*BH$5</f>
        <v>0</v>
      </c>
      <c r="BH166" s="90">
        <f t="shared" si="76"/>
        <v>0</v>
      </c>
      <c r="BI166" s="87">
        <f>PL_Produktion_Eingabe!BM166*BL$5</f>
        <v>0</v>
      </c>
      <c r="BJ166" s="60">
        <f>PL_Produktion_Eingabe!BN166*BL$5</f>
        <v>0</v>
      </c>
      <c r="BK166" s="123">
        <f>PL_Produktion_Eingabe!BO166*BL$5</f>
        <v>0</v>
      </c>
      <c r="BL166" s="90">
        <f t="shared" si="77"/>
        <v>0</v>
      </c>
      <c r="BM166" s="87">
        <f>PL_Produktion_Eingabe!BR166*BP$5</f>
        <v>0</v>
      </c>
      <c r="BN166" s="60">
        <f>PL_Produktion_Eingabe!BS166*BP$5</f>
        <v>0</v>
      </c>
      <c r="BO166" s="123">
        <f>PL_Produktion_Eingabe!BT166*BP$5</f>
        <v>0</v>
      </c>
      <c r="BP166" s="90">
        <f t="shared" si="78"/>
        <v>0</v>
      </c>
      <c r="BQ166" s="87">
        <f>PL_Produktion_Eingabe!BW166*BT$5</f>
        <v>0</v>
      </c>
      <c r="BR166" s="60">
        <f>PL_Produktion_Eingabe!BX166*BT$5</f>
        <v>0</v>
      </c>
      <c r="BS166" s="123">
        <f>PL_Produktion_Eingabe!BY166*BT$5</f>
        <v>0</v>
      </c>
      <c r="BT166" s="90">
        <f t="shared" si="79"/>
        <v>0</v>
      </c>
      <c r="BU166" s="87">
        <f>PL_Produktion_Eingabe!CB166*BX$5</f>
        <v>0</v>
      </c>
      <c r="BV166" s="60">
        <f>PL_Produktion_Eingabe!CC166*BX$5</f>
        <v>0</v>
      </c>
      <c r="BW166" s="123">
        <f>PL_Produktion_Eingabe!CD166*BX$5</f>
        <v>0</v>
      </c>
      <c r="BX166" s="90">
        <f t="shared" si="80"/>
        <v>0</v>
      </c>
      <c r="BY166" s="87">
        <f>PL_Produktion_Eingabe!CG166*CB$5</f>
        <v>0</v>
      </c>
      <c r="BZ166" s="60">
        <f>PL_Produktion_Eingabe!CH166*CB$5</f>
        <v>0</v>
      </c>
      <c r="CA166" s="123">
        <f>PL_Produktion_Eingabe!CI166*CB$5</f>
        <v>0</v>
      </c>
      <c r="CB166" s="90">
        <f t="shared" si="81"/>
        <v>0</v>
      </c>
      <c r="CC166" s="87">
        <f>PL_Produktion_Eingabe!CL166*CF$5</f>
        <v>0</v>
      </c>
      <c r="CD166" s="60">
        <f>PL_Produktion_Eingabe!CM166*CF$5</f>
        <v>0</v>
      </c>
      <c r="CE166" s="123">
        <f>PL_Produktion_Eingabe!CN166*CF$5</f>
        <v>0</v>
      </c>
      <c r="CF166" s="90">
        <f t="shared" si="82"/>
        <v>0</v>
      </c>
      <c r="CG166" s="87">
        <f>PL_Produktion_Eingabe!CQ166*CJ$5</f>
        <v>0</v>
      </c>
      <c r="CH166" s="60">
        <f>PL_Produktion_Eingabe!CR166*CJ$5</f>
        <v>0</v>
      </c>
      <c r="CI166" s="123">
        <f>PL_Produktion_Eingabe!CS166*CJ$5</f>
        <v>0</v>
      </c>
      <c r="CJ166" s="90">
        <f t="shared" si="83"/>
        <v>0</v>
      </c>
      <c r="CK166" s="87">
        <f>PL_Produktion_Eingabe!CV166*CN$5</f>
        <v>0</v>
      </c>
      <c r="CL166" s="60">
        <f>PL_Produktion_Eingabe!CW166*CN$5</f>
        <v>0</v>
      </c>
      <c r="CM166" s="123">
        <f>PL_Produktion_Eingabe!CX166*CN$5</f>
        <v>0</v>
      </c>
      <c r="CN166" s="90">
        <f t="shared" si="84"/>
        <v>0</v>
      </c>
      <c r="CO166" s="87">
        <f>PL_Produktion_Eingabe!DA166*CR$5</f>
        <v>0</v>
      </c>
      <c r="CP166" s="60">
        <f>PL_Produktion_Eingabe!DB166*CR$5</f>
        <v>0</v>
      </c>
      <c r="CQ166" s="123">
        <f>PL_Produktion_Eingabe!DC166*CR$5</f>
        <v>0</v>
      </c>
      <c r="CR166" s="90">
        <f t="shared" si="85"/>
        <v>0</v>
      </c>
      <c r="CS166" s="87">
        <f>PL_Produktion_Eingabe!DF166*CV$5</f>
        <v>0</v>
      </c>
      <c r="CT166" s="60">
        <f>PL_Produktion_Eingabe!DG166*CV$5</f>
        <v>0</v>
      </c>
      <c r="CU166" s="123">
        <f>PL_Produktion_Eingabe!DH166*CV$5</f>
        <v>0</v>
      </c>
      <c r="CV166" s="90">
        <f t="shared" si="86"/>
        <v>0</v>
      </c>
      <c r="CW166" s="87">
        <f>PL_Produktion_Eingabe!DK166*CZ$5</f>
        <v>0</v>
      </c>
      <c r="CX166" s="60">
        <f>PL_Produktion_Eingabe!DL166*CZ$5</f>
        <v>0</v>
      </c>
      <c r="CY166" s="123">
        <f>PL_Produktion_Eingabe!DM166*CZ$5</f>
        <v>0</v>
      </c>
      <c r="CZ166" s="90">
        <f t="shared" si="87"/>
        <v>0</v>
      </c>
      <c r="DA166" s="87">
        <f>PL_Produktion_Eingabe!DP166*DD$5</f>
        <v>0</v>
      </c>
      <c r="DB166" s="60">
        <f>PL_Produktion_Eingabe!DQ166*DD$5</f>
        <v>0</v>
      </c>
      <c r="DC166" s="123">
        <f>PL_Produktion_Eingabe!DR166*DD$5</f>
        <v>0</v>
      </c>
      <c r="DD166" s="90">
        <f t="shared" si="88"/>
        <v>0</v>
      </c>
      <c r="DE166" s="87">
        <f>PL_Produktion_Eingabe!DU166*DH$5</f>
        <v>0</v>
      </c>
      <c r="DF166" s="60">
        <f>PL_Produktion_Eingabe!DV166*DH$5</f>
        <v>0</v>
      </c>
      <c r="DG166" s="123">
        <f>PL_Produktion_Eingabe!DW166*DH$5</f>
        <v>0</v>
      </c>
      <c r="DH166" s="90">
        <f t="shared" si="89"/>
        <v>0</v>
      </c>
    </row>
    <row r="167" spans="1:112" x14ac:dyDescent="0.2">
      <c r="A167" s="1">
        <f>Stundeneingabe_2008!A166</f>
        <v>6</v>
      </c>
      <c r="B167" s="1">
        <f>Stundeneingabe_2008!B166</f>
        <v>24</v>
      </c>
      <c r="C167" s="1" t="str">
        <f>Stundeneingabe_2008!C166</f>
        <v>MO</v>
      </c>
      <c r="D167" s="19">
        <f>Stundeneingabe_2008!D166</f>
        <v>45817</v>
      </c>
      <c r="E167" s="87">
        <f>Stundeneingabe_2008!O166*$H$3</f>
        <v>0</v>
      </c>
      <c r="F167" s="60">
        <f>Stundeneingabe_2008!P166*$H$3</f>
        <v>0</v>
      </c>
      <c r="G167" s="123">
        <f>Stundeneingabe_2008!Q166*$H$3</f>
        <v>0</v>
      </c>
      <c r="H167" s="90">
        <f t="shared" si="63"/>
        <v>0</v>
      </c>
      <c r="I167" s="87">
        <f t="shared" si="60"/>
        <v>0</v>
      </c>
      <c r="J167" s="60">
        <f t="shared" si="61"/>
        <v>0</v>
      </c>
      <c r="K167" s="123">
        <f t="shared" si="62"/>
        <v>0</v>
      </c>
      <c r="L167" s="150">
        <f t="shared" si="64"/>
        <v>0</v>
      </c>
      <c r="M167" s="87">
        <f>PL_Produktion_Eingabe!E167*P$5</f>
        <v>0</v>
      </c>
      <c r="N167" s="60">
        <f>PL_Produktion_Eingabe!F167*P$5</f>
        <v>0</v>
      </c>
      <c r="O167" s="123">
        <f>PL_Produktion_Eingabe!G167*P$5</f>
        <v>0</v>
      </c>
      <c r="P167" s="90">
        <f t="shared" si="65"/>
        <v>0</v>
      </c>
      <c r="Q167" s="87">
        <f>PL_Produktion_Eingabe!J167*T$137</f>
        <v>0</v>
      </c>
      <c r="R167" s="60">
        <f>PL_Produktion_Eingabe!K167*T$137</f>
        <v>0</v>
      </c>
      <c r="S167" s="123">
        <f>PL_Produktion_Eingabe!L167*T$137</f>
        <v>0</v>
      </c>
      <c r="T167" s="90">
        <f t="shared" si="66"/>
        <v>0</v>
      </c>
      <c r="U167" s="87">
        <f>PL_Produktion_Eingabe!O167*X$5</f>
        <v>0</v>
      </c>
      <c r="V167" s="60">
        <f>PL_Produktion_Eingabe!P167*X$5</f>
        <v>0</v>
      </c>
      <c r="W167" s="123">
        <f>PL_Produktion_Eingabe!Q167*X$5</f>
        <v>0</v>
      </c>
      <c r="X167" s="90">
        <f t="shared" si="67"/>
        <v>0</v>
      </c>
      <c r="Y167" s="87">
        <f>PL_Produktion_Eingabe!T167*AB$5</f>
        <v>0</v>
      </c>
      <c r="Z167" s="60">
        <f>PL_Produktion_Eingabe!U167*AB$5</f>
        <v>0</v>
      </c>
      <c r="AA167" s="123">
        <f>PL_Produktion_Eingabe!V167*AB$5</f>
        <v>0</v>
      </c>
      <c r="AB167" s="90">
        <f t="shared" si="68"/>
        <v>0</v>
      </c>
      <c r="AC167" s="87">
        <f>PL_Produktion_Eingabe!Y167*AF$5</f>
        <v>0</v>
      </c>
      <c r="AD167" s="60">
        <f>PL_Produktion_Eingabe!Z167*AF$5</f>
        <v>0</v>
      </c>
      <c r="AE167" s="123">
        <f>PL_Produktion_Eingabe!AA167*AF$5</f>
        <v>0</v>
      </c>
      <c r="AF167" s="90">
        <f t="shared" si="69"/>
        <v>0</v>
      </c>
      <c r="AG167" s="87">
        <f>PL_Produktion_Eingabe!AD167*AJ$5</f>
        <v>0</v>
      </c>
      <c r="AH167" s="60">
        <f>PL_Produktion_Eingabe!AE167*AJ$5</f>
        <v>0</v>
      </c>
      <c r="AI167" s="123">
        <f>PL_Produktion_Eingabe!AF167*AJ$5</f>
        <v>0</v>
      </c>
      <c r="AJ167" s="90">
        <f t="shared" si="70"/>
        <v>0</v>
      </c>
      <c r="AK167" s="87">
        <f>PL_Produktion_Eingabe!AI167*AN$5</f>
        <v>0</v>
      </c>
      <c r="AL167" s="60">
        <f>PL_Produktion_Eingabe!AJ167*AN$5</f>
        <v>0</v>
      </c>
      <c r="AM167" s="123">
        <f>PL_Produktion_Eingabe!AK167*AN$5</f>
        <v>0</v>
      </c>
      <c r="AN167" s="90">
        <f t="shared" si="71"/>
        <v>0</v>
      </c>
      <c r="AO167" s="87">
        <f>PL_Produktion_Eingabe!AN167*AR$5</f>
        <v>0</v>
      </c>
      <c r="AP167" s="60">
        <f>PL_Produktion_Eingabe!AO167*AR$5</f>
        <v>0</v>
      </c>
      <c r="AQ167" s="123">
        <f>PL_Produktion_Eingabe!AP167*AR$5</f>
        <v>0</v>
      </c>
      <c r="AR167" s="90">
        <f t="shared" si="72"/>
        <v>0</v>
      </c>
      <c r="AS167" s="87">
        <f>PL_Produktion_Eingabe!AS167*AV$5</f>
        <v>0</v>
      </c>
      <c r="AT167" s="60">
        <f>PL_Produktion_Eingabe!AT167*AV$5</f>
        <v>0</v>
      </c>
      <c r="AU167" s="123">
        <f>PL_Produktion_Eingabe!AU167*AV$5</f>
        <v>0</v>
      </c>
      <c r="AV167" s="90">
        <f t="shared" si="73"/>
        <v>0</v>
      </c>
      <c r="AW167" s="87">
        <f>PL_Produktion_Eingabe!AX167*AZ$5</f>
        <v>0</v>
      </c>
      <c r="AX167" s="60">
        <f>PL_Produktion_Eingabe!AY167*AZ$5</f>
        <v>0</v>
      </c>
      <c r="AY167" s="123">
        <f>PL_Produktion_Eingabe!AZ167*AZ$5</f>
        <v>0</v>
      </c>
      <c r="AZ167" s="90">
        <f t="shared" si="74"/>
        <v>0</v>
      </c>
      <c r="BA167" s="87">
        <f>PL_Produktion_Eingabe!BC167*BD$5</f>
        <v>0</v>
      </c>
      <c r="BB167" s="60">
        <f>PL_Produktion_Eingabe!BD167*BD$5</f>
        <v>0</v>
      </c>
      <c r="BC167" s="123">
        <f>PL_Produktion_Eingabe!BE167*BD$5</f>
        <v>0</v>
      </c>
      <c r="BD167" s="90">
        <f t="shared" si="75"/>
        <v>0</v>
      </c>
      <c r="BE167" s="87">
        <f>PL_Produktion_Eingabe!BH167*BH$5</f>
        <v>0</v>
      </c>
      <c r="BF167" s="60">
        <f>PL_Produktion_Eingabe!BI167*BH$5</f>
        <v>0</v>
      </c>
      <c r="BG167" s="123">
        <f>PL_Produktion_Eingabe!BJ167*BH$5</f>
        <v>0</v>
      </c>
      <c r="BH167" s="90">
        <f t="shared" si="76"/>
        <v>0</v>
      </c>
      <c r="BI167" s="87">
        <f>PL_Produktion_Eingabe!BM167*BL$5</f>
        <v>0</v>
      </c>
      <c r="BJ167" s="60">
        <f>PL_Produktion_Eingabe!BN167*BL$5</f>
        <v>0</v>
      </c>
      <c r="BK167" s="123">
        <f>PL_Produktion_Eingabe!BO167*BL$5</f>
        <v>0</v>
      </c>
      <c r="BL167" s="90">
        <f t="shared" si="77"/>
        <v>0</v>
      </c>
      <c r="BM167" s="87">
        <f>PL_Produktion_Eingabe!BR167*BP$5</f>
        <v>0</v>
      </c>
      <c r="BN167" s="60">
        <f>PL_Produktion_Eingabe!BS167*BP$5</f>
        <v>0</v>
      </c>
      <c r="BO167" s="123">
        <f>PL_Produktion_Eingabe!BT167*BP$5</f>
        <v>0</v>
      </c>
      <c r="BP167" s="90">
        <f t="shared" si="78"/>
        <v>0</v>
      </c>
      <c r="BQ167" s="87">
        <f>PL_Produktion_Eingabe!BW167*BT$5</f>
        <v>0</v>
      </c>
      <c r="BR167" s="60">
        <f>PL_Produktion_Eingabe!BX167*BT$5</f>
        <v>0</v>
      </c>
      <c r="BS167" s="123">
        <f>PL_Produktion_Eingabe!BY167*BT$5</f>
        <v>0</v>
      </c>
      <c r="BT167" s="90">
        <f t="shared" si="79"/>
        <v>0</v>
      </c>
      <c r="BU167" s="87">
        <f>PL_Produktion_Eingabe!CB167*BX$5</f>
        <v>0</v>
      </c>
      <c r="BV167" s="60">
        <f>PL_Produktion_Eingabe!CC167*BX$5</f>
        <v>0</v>
      </c>
      <c r="BW167" s="123">
        <f>PL_Produktion_Eingabe!CD167*BX$5</f>
        <v>0</v>
      </c>
      <c r="BX167" s="90">
        <f t="shared" si="80"/>
        <v>0</v>
      </c>
      <c r="BY167" s="87">
        <f>PL_Produktion_Eingabe!CG167*CB$5</f>
        <v>0</v>
      </c>
      <c r="BZ167" s="60">
        <f>PL_Produktion_Eingabe!CH167*CB$5</f>
        <v>0</v>
      </c>
      <c r="CA167" s="123">
        <f>PL_Produktion_Eingabe!CI167*CB$5</f>
        <v>0</v>
      </c>
      <c r="CB167" s="90">
        <f t="shared" si="81"/>
        <v>0</v>
      </c>
      <c r="CC167" s="87">
        <f>PL_Produktion_Eingabe!CL167*CF$5</f>
        <v>0</v>
      </c>
      <c r="CD167" s="60">
        <f>PL_Produktion_Eingabe!CM167*CF$5</f>
        <v>0</v>
      </c>
      <c r="CE167" s="123">
        <f>PL_Produktion_Eingabe!CN167*CF$5</f>
        <v>0</v>
      </c>
      <c r="CF167" s="90">
        <f t="shared" si="82"/>
        <v>0</v>
      </c>
      <c r="CG167" s="87">
        <f>PL_Produktion_Eingabe!CQ167*CJ$5</f>
        <v>0</v>
      </c>
      <c r="CH167" s="60">
        <f>PL_Produktion_Eingabe!CR167*CJ$5</f>
        <v>0</v>
      </c>
      <c r="CI167" s="123">
        <f>PL_Produktion_Eingabe!CS167*CJ$5</f>
        <v>0</v>
      </c>
      <c r="CJ167" s="90">
        <f t="shared" si="83"/>
        <v>0</v>
      </c>
      <c r="CK167" s="87">
        <f>PL_Produktion_Eingabe!CV167*CN$5</f>
        <v>0</v>
      </c>
      <c r="CL167" s="60">
        <f>PL_Produktion_Eingabe!CW167*CN$5</f>
        <v>0</v>
      </c>
      <c r="CM167" s="123">
        <f>PL_Produktion_Eingabe!CX167*CN$5</f>
        <v>0</v>
      </c>
      <c r="CN167" s="90">
        <f t="shared" si="84"/>
        <v>0</v>
      </c>
      <c r="CO167" s="87">
        <f>PL_Produktion_Eingabe!DA167*CR$5</f>
        <v>0</v>
      </c>
      <c r="CP167" s="60">
        <f>PL_Produktion_Eingabe!DB167*CR$5</f>
        <v>0</v>
      </c>
      <c r="CQ167" s="123">
        <f>PL_Produktion_Eingabe!DC167*CR$5</f>
        <v>0</v>
      </c>
      <c r="CR167" s="90">
        <f t="shared" si="85"/>
        <v>0</v>
      </c>
      <c r="CS167" s="87">
        <f>PL_Produktion_Eingabe!DF167*CV$5</f>
        <v>0</v>
      </c>
      <c r="CT167" s="60">
        <f>PL_Produktion_Eingabe!DG167*CV$5</f>
        <v>0</v>
      </c>
      <c r="CU167" s="123">
        <f>PL_Produktion_Eingabe!DH167*CV$5</f>
        <v>0</v>
      </c>
      <c r="CV167" s="90">
        <f t="shared" si="86"/>
        <v>0</v>
      </c>
      <c r="CW167" s="87">
        <f>PL_Produktion_Eingabe!DK167*CZ$5</f>
        <v>0</v>
      </c>
      <c r="CX167" s="60">
        <f>PL_Produktion_Eingabe!DL167*CZ$5</f>
        <v>0</v>
      </c>
      <c r="CY167" s="123">
        <f>PL_Produktion_Eingabe!DM167*CZ$5</f>
        <v>0</v>
      </c>
      <c r="CZ167" s="90">
        <f t="shared" si="87"/>
        <v>0</v>
      </c>
      <c r="DA167" s="87">
        <f>PL_Produktion_Eingabe!DP167*DD$5</f>
        <v>0</v>
      </c>
      <c r="DB167" s="60">
        <f>PL_Produktion_Eingabe!DQ167*DD$5</f>
        <v>0</v>
      </c>
      <c r="DC167" s="123">
        <f>PL_Produktion_Eingabe!DR167*DD$5</f>
        <v>0</v>
      </c>
      <c r="DD167" s="90">
        <f t="shared" si="88"/>
        <v>0</v>
      </c>
      <c r="DE167" s="87">
        <f>PL_Produktion_Eingabe!DU167*DH$5</f>
        <v>0</v>
      </c>
      <c r="DF167" s="60">
        <f>PL_Produktion_Eingabe!DV167*DH$5</f>
        <v>0</v>
      </c>
      <c r="DG167" s="123">
        <f>PL_Produktion_Eingabe!DW167*DH$5</f>
        <v>0</v>
      </c>
      <c r="DH167" s="90">
        <f t="shared" si="89"/>
        <v>0</v>
      </c>
    </row>
    <row r="168" spans="1:112" x14ac:dyDescent="0.2">
      <c r="A168" s="1">
        <f>Stundeneingabe_2008!A167</f>
        <v>6</v>
      </c>
      <c r="B168" s="1">
        <f>Stundeneingabe_2008!B167</f>
        <v>24</v>
      </c>
      <c r="C168" s="1" t="str">
        <f>Stundeneingabe_2008!C167</f>
        <v>DI</v>
      </c>
      <c r="D168" s="19">
        <f>Stundeneingabe_2008!D167</f>
        <v>45818</v>
      </c>
      <c r="E168" s="87">
        <f>Stundeneingabe_2008!O167*$H$3</f>
        <v>0</v>
      </c>
      <c r="F168" s="60">
        <f>Stundeneingabe_2008!P167*$H$3</f>
        <v>0</v>
      </c>
      <c r="G168" s="123">
        <f>Stundeneingabe_2008!Q167*$H$3</f>
        <v>0</v>
      </c>
      <c r="H168" s="90">
        <f t="shared" si="63"/>
        <v>0</v>
      </c>
      <c r="I168" s="87">
        <f t="shared" si="60"/>
        <v>0</v>
      </c>
      <c r="J168" s="60">
        <f t="shared" si="61"/>
        <v>0</v>
      </c>
      <c r="K168" s="123">
        <f t="shared" si="62"/>
        <v>0</v>
      </c>
      <c r="L168" s="150">
        <f t="shared" si="64"/>
        <v>0</v>
      </c>
      <c r="M168" s="87">
        <f>PL_Produktion_Eingabe!E168*P$5</f>
        <v>0</v>
      </c>
      <c r="N168" s="60">
        <f>PL_Produktion_Eingabe!F168*P$5</f>
        <v>0</v>
      </c>
      <c r="O168" s="123">
        <f>PL_Produktion_Eingabe!G168*P$5</f>
        <v>0</v>
      </c>
      <c r="P168" s="90">
        <f t="shared" si="65"/>
        <v>0</v>
      </c>
      <c r="Q168" s="87">
        <f>PL_Produktion_Eingabe!J168*T$137</f>
        <v>0</v>
      </c>
      <c r="R168" s="60">
        <f>PL_Produktion_Eingabe!K168*T$137</f>
        <v>0</v>
      </c>
      <c r="S168" s="123">
        <f>PL_Produktion_Eingabe!L168*T$137</f>
        <v>0</v>
      </c>
      <c r="T168" s="90">
        <f t="shared" si="66"/>
        <v>0</v>
      </c>
      <c r="U168" s="87">
        <f>PL_Produktion_Eingabe!O168*X$5</f>
        <v>0</v>
      </c>
      <c r="V168" s="60">
        <f>PL_Produktion_Eingabe!P168*X$5</f>
        <v>0</v>
      </c>
      <c r="W168" s="123">
        <f>PL_Produktion_Eingabe!Q168*X$5</f>
        <v>0</v>
      </c>
      <c r="X168" s="90">
        <f t="shared" si="67"/>
        <v>0</v>
      </c>
      <c r="Y168" s="87">
        <f>PL_Produktion_Eingabe!T168*AB$5</f>
        <v>0</v>
      </c>
      <c r="Z168" s="60">
        <f>PL_Produktion_Eingabe!U168*AB$5</f>
        <v>0</v>
      </c>
      <c r="AA168" s="123">
        <f>PL_Produktion_Eingabe!V168*AB$5</f>
        <v>0</v>
      </c>
      <c r="AB168" s="90">
        <f t="shared" si="68"/>
        <v>0</v>
      </c>
      <c r="AC168" s="87">
        <f>PL_Produktion_Eingabe!Y168*AF$5</f>
        <v>0</v>
      </c>
      <c r="AD168" s="60">
        <f>PL_Produktion_Eingabe!Z168*AF$5</f>
        <v>0</v>
      </c>
      <c r="AE168" s="123">
        <f>PL_Produktion_Eingabe!AA168*AF$5</f>
        <v>0</v>
      </c>
      <c r="AF168" s="90">
        <f t="shared" si="69"/>
        <v>0</v>
      </c>
      <c r="AG168" s="87">
        <f>PL_Produktion_Eingabe!AD168*AJ$5</f>
        <v>0</v>
      </c>
      <c r="AH168" s="60">
        <f>PL_Produktion_Eingabe!AE168*AJ$5</f>
        <v>0</v>
      </c>
      <c r="AI168" s="123">
        <f>PL_Produktion_Eingabe!AF168*AJ$5</f>
        <v>0</v>
      </c>
      <c r="AJ168" s="90">
        <f t="shared" si="70"/>
        <v>0</v>
      </c>
      <c r="AK168" s="87">
        <f>PL_Produktion_Eingabe!AI168*AN$5</f>
        <v>0</v>
      </c>
      <c r="AL168" s="60">
        <f>PL_Produktion_Eingabe!AJ168*AN$5</f>
        <v>0</v>
      </c>
      <c r="AM168" s="123">
        <f>PL_Produktion_Eingabe!AK168*AN$5</f>
        <v>0</v>
      </c>
      <c r="AN168" s="90">
        <f t="shared" si="71"/>
        <v>0</v>
      </c>
      <c r="AO168" s="87">
        <f>PL_Produktion_Eingabe!AN168*AR$5</f>
        <v>0</v>
      </c>
      <c r="AP168" s="60">
        <f>PL_Produktion_Eingabe!AO168*AR$5</f>
        <v>0</v>
      </c>
      <c r="AQ168" s="123">
        <f>PL_Produktion_Eingabe!AP168*AR$5</f>
        <v>0</v>
      </c>
      <c r="AR168" s="90">
        <f t="shared" si="72"/>
        <v>0</v>
      </c>
      <c r="AS168" s="87">
        <f>PL_Produktion_Eingabe!AS168*AV$5</f>
        <v>0</v>
      </c>
      <c r="AT168" s="60">
        <f>PL_Produktion_Eingabe!AT168*AV$5</f>
        <v>0</v>
      </c>
      <c r="AU168" s="123">
        <f>PL_Produktion_Eingabe!AU168*AV$5</f>
        <v>0</v>
      </c>
      <c r="AV168" s="90">
        <f t="shared" si="73"/>
        <v>0</v>
      </c>
      <c r="AW168" s="87">
        <f>PL_Produktion_Eingabe!AX168*AZ$5</f>
        <v>0</v>
      </c>
      <c r="AX168" s="60">
        <f>PL_Produktion_Eingabe!AY168*AZ$5</f>
        <v>0</v>
      </c>
      <c r="AY168" s="123">
        <f>PL_Produktion_Eingabe!AZ168*AZ$5</f>
        <v>0</v>
      </c>
      <c r="AZ168" s="90">
        <f t="shared" si="74"/>
        <v>0</v>
      </c>
      <c r="BA168" s="87">
        <f>PL_Produktion_Eingabe!BC168*BD$5</f>
        <v>0</v>
      </c>
      <c r="BB168" s="60">
        <f>PL_Produktion_Eingabe!BD168*BD$5</f>
        <v>0</v>
      </c>
      <c r="BC168" s="123">
        <f>PL_Produktion_Eingabe!BE168*BD$5</f>
        <v>0</v>
      </c>
      <c r="BD168" s="90">
        <f t="shared" si="75"/>
        <v>0</v>
      </c>
      <c r="BE168" s="87">
        <f>PL_Produktion_Eingabe!BH168*BH$5</f>
        <v>0</v>
      </c>
      <c r="BF168" s="60">
        <f>PL_Produktion_Eingabe!BI168*BH$5</f>
        <v>0</v>
      </c>
      <c r="BG168" s="123">
        <f>PL_Produktion_Eingabe!BJ168*BH$5</f>
        <v>0</v>
      </c>
      <c r="BH168" s="90">
        <f t="shared" si="76"/>
        <v>0</v>
      </c>
      <c r="BI168" s="87">
        <f>PL_Produktion_Eingabe!BM168*BL$5</f>
        <v>0</v>
      </c>
      <c r="BJ168" s="60">
        <f>PL_Produktion_Eingabe!BN168*BL$5</f>
        <v>0</v>
      </c>
      <c r="BK168" s="123">
        <f>PL_Produktion_Eingabe!BO168*BL$5</f>
        <v>0</v>
      </c>
      <c r="BL168" s="90">
        <f t="shared" si="77"/>
        <v>0</v>
      </c>
      <c r="BM168" s="87">
        <f>PL_Produktion_Eingabe!BR168*BP$5</f>
        <v>0</v>
      </c>
      <c r="BN168" s="60">
        <f>PL_Produktion_Eingabe!BS168*BP$5</f>
        <v>0</v>
      </c>
      <c r="BO168" s="123">
        <f>PL_Produktion_Eingabe!BT168*BP$5</f>
        <v>0</v>
      </c>
      <c r="BP168" s="90">
        <f t="shared" si="78"/>
        <v>0</v>
      </c>
      <c r="BQ168" s="87">
        <f>PL_Produktion_Eingabe!BW168*BT$5</f>
        <v>0</v>
      </c>
      <c r="BR168" s="60">
        <f>PL_Produktion_Eingabe!BX168*BT$5</f>
        <v>0</v>
      </c>
      <c r="BS168" s="123">
        <f>PL_Produktion_Eingabe!BY168*BT$5</f>
        <v>0</v>
      </c>
      <c r="BT168" s="90">
        <f t="shared" si="79"/>
        <v>0</v>
      </c>
      <c r="BU168" s="87">
        <f>PL_Produktion_Eingabe!CB168*BX$5</f>
        <v>0</v>
      </c>
      <c r="BV168" s="60">
        <f>PL_Produktion_Eingabe!CC168*BX$5</f>
        <v>0</v>
      </c>
      <c r="BW168" s="123">
        <f>PL_Produktion_Eingabe!CD168*BX$5</f>
        <v>0</v>
      </c>
      <c r="BX168" s="90">
        <f t="shared" si="80"/>
        <v>0</v>
      </c>
      <c r="BY168" s="87">
        <f>PL_Produktion_Eingabe!CG168*CB$5</f>
        <v>0</v>
      </c>
      <c r="BZ168" s="60">
        <f>PL_Produktion_Eingabe!CH168*CB$5</f>
        <v>0</v>
      </c>
      <c r="CA168" s="123">
        <f>PL_Produktion_Eingabe!CI168*CB$5</f>
        <v>0</v>
      </c>
      <c r="CB168" s="90">
        <f t="shared" si="81"/>
        <v>0</v>
      </c>
      <c r="CC168" s="87">
        <f>PL_Produktion_Eingabe!CL168*CF$5</f>
        <v>0</v>
      </c>
      <c r="CD168" s="60">
        <f>PL_Produktion_Eingabe!CM168*CF$5</f>
        <v>0</v>
      </c>
      <c r="CE168" s="123">
        <f>PL_Produktion_Eingabe!CN168*CF$5</f>
        <v>0</v>
      </c>
      <c r="CF168" s="90">
        <f t="shared" si="82"/>
        <v>0</v>
      </c>
      <c r="CG168" s="87">
        <f>PL_Produktion_Eingabe!CQ168*CJ$5</f>
        <v>0</v>
      </c>
      <c r="CH168" s="60">
        <f>PL_Produktion_Eingabe!CR168*CJ$5</f>
        <v>0</v>
      </c>
      <c r="CI168" s="123">
        <f>PL_Produktion_Eingabe!CS168*CJ$5</f>
        <v>0</v>
      </c>
      <c r="CJ168" s="90">
        <f t="shared" si="83"/>
        <v>0</v>
      </c>
      <c r="CK168" s="87">
        <f>PL_Produktion_Eingabe!CV168*CN$5</f>
        <v>0</v>
      </c>
      <c r="CL168" s="60">
        <f>PL_Produktion_Eingabe!CW168*CN$5</f>
        <v>0</v>
      </c>
      <c r="CM168" s="123">
        <f>PL_Produktion_Eingabe!CX168*CN$5</f>
        <v>0</v>
      </c>
      <c r="CN168" s="90">
        <f t="shared" si="84"/>
        <v>0</v>
      </c>
      <c r="CO168" s="87">
        <f>PL_Produktion_Eingabe!DA168*CR$5</f>
        <v>0</v>
      </c>
      <c r="CP168" s="60">
        <f>PL_Produktion_Eingabe!DB168*CR$5</f>
        <v>0</v>
      </c>
      <c r="CQ168" s="123">
        <f>PL_Produktion_Eingabe!DC168*CR$5</f>
        <v>0</v>
      </c>
      <c r="CR168" s="90">
        <f t="shared" si="85"/>
        <v>0</v>
      </c>
      <c r="CS168" s="87">
        <f>PL_Produktion_Eingabe!DF168*CV$5</f>
        <v>0</v>
      </c>
      <c r="CT168" s="60">
        <f>PL_Produktion_Eingabe!DG168*CV$5</f>
        <v>0</v>
      </c>
      <c r="CU168" s="123">
        <f>PL_Produktion_Eingabe!DH168*CV$5</f>
        <v>0</v>
      </c>
      <c r="CV168" s="90">
        <f t="shared" si="86"/>
        <v>0</v>
      </c>
      <c r="CW168" s="87">
        <f>PL_Produktion_Eingabe!DK168*CZ$5</f>
        <v>0</v>
      </c>
      <c r="CX168" s="60">
        <f>PL_Produktion_Eingabe!DL168*CZ$5</f>
        <v>0</v>
      </c>
      <c r="CY168" s="123">
        <f>PL_Produktion_Eingabe!DM168*CZ$5</f>
        <v>0</v>
      </c>
      <c r="CZ168" s="90">
        <f t="shared" si="87"/>
        <v>0</v>
      </c>
      <c r="DA168" s="87">
        <f>PL_Produktion_Eingabe!DP168*DD$5</f>
        <v>0</v>
      </c>
      <c r="DB168" s="60">
        <f>PL_Produktion_Eingabe!DQ168*DD$5</f>
        <v>0</v>
      </c>
      <c r="DC168" s="123">
        <f>PL_Produktion_Eingabe!DR168*DD$5</f>
        <v>0</v>
      </c>
      <c r="DD168" s="90">
        <f t="shared" si="88"/>
        <v>0</v>
      </c>
      <c r="DE168" s="87">
        <f>PL_Produktion_Eingabe!DU168*DH$5</f>
        <v>0</v>
      </c>
      <c r="DF168" s="60">
        <f>PL_Produktion_Eingabe!DV168*DH$5</f>
        <v>0</v>
      </c>
      <c r="DG168" s="123">
        <f>PL_Produktion_Eingabe!DW168*DH$5</f>
        <v>0</v>
      </c>
      <c r="DH168" s="90">
        <f t="shared" si="89"/>
        <v>0</v>
      </c>
    </row>
    <row r="169" spans="1:112" x14ac:dyDescent="0.2">
      <c r="A169" s="1">
        <f>Stundeneingabe_2008!A168</f>
        <v>6</v>
      </c>
      <c r="B169" s="1">
        <f>Stundeneingabe_2008!B168</f>
        <v>24</v>
      </c>
      <c r="C169" s="1" t="str">
        <f>Stundeneingabe_2008!C168</f>
        <v>MI</v>
      </c>
      <c r="D169" s="19">
        <f>Stundeneingabe_2008!D168</f>
        <v>45819</v>
      </c>
      <c r="E169" s="87">
        <f>Stundeneingabe_2008!O168*$H$3</f>
        <v>0</v>
      </c>
      <c r="F169" s="60">
        <f>Stundeneingabe_2008!P168*$H$3</f>
        <v>0</v>
      </c>
      <c r="G169" s="123">
        <f>Stundeneingabe_2008!Q168*$H$3</f>
        <v>0</v>
      </c>
      <c r="H169" s="90">
        <f t="shared" si="63"/>
        <v>0</v>
      </c>
      <c r="I169" s="87">
        <f t="shared" si="60"/>
        <v>0</v>
      </c>
      <c r="J169" s="60">
        <f t="shared" si="61"/>
        <v>0</v>
      </c>
      <c r="K169" s="123">
        <f t="shared" si="62"/>
        <v>0</v>
      </c>
      <c r="L169" s="150">
        <f t="shared" si="64"/>
        <v>0</v>
      </c>
      <c r="M169" s="87">
        <f>PL_Produktion_Eingabe!E169*P$5</f>
        <v>0</v>
      </c>
      <c r="N169" s="60">
        <f>PL_Produktion_Eingabe!F169*P$5</f>
        <v>0</v>
      </c>
      <c r="O169" s="123">
        <f>PL_Produktion_Eingabe!G169*P$5</f>
        <v>0</v>
      </c>
      <c r="P169" s="90">
        <f t="shared" si="65"/>
        <v>0</v>
      </c>
      <c r="Q169" s="87">
        <f>PL_Produktion_Eingabe!J169*T$137</f>
        <v>0</v>
      </c>
      <c r="R169" s="60">
        <f>PL_Produktion_Eingabe!K169*T$137</f>
        <v>0</v>
      </c>
      <c r="S169" s="123">
        <f>PL_Produktion_Eingabe!L169*T$137</f>
        <v>0</v>
      </c>
      <c r="T169" s="90">
        <f t="shared" si="66"/>
        <v>0</v>
      </c>
      <c r="U169" s="87">
        <f>PL_Produktion_Eingabe!O169*X$5</f>
        <v>0</v>
      </c>
      <c r="V169" s="60">
        <f>PL_Produktion_Eingabe!P169*X$5</f>
        <v>0</v>
      </c>
      <c r="W169" s="123">
        <f>PL_Produktion_Eingabe!Q169*X$5</f>
        <v>0</v>
      </c>
      <c r="X169" s="90">
        <f t="shared" si="67"/>
        <v>0</v>
      </c>
      <c r="Y169" s="87">
        <f>PL_Produktion_Eingabe!T169*AB$5</f>
        <v>0</v>
      </c>
      <c r="Z169" s="60">
        <f>PL_Produktion_Eingabe!U169*AB$5</f>
        <v>0</v>
      </c>
      <c r="AA169" s="123">
        <f>PL_Produktion_Eingabe!V169*AB$5</f>
        <v>0</v>
      </c>
      <c r="AB169" s="90">
        <f t="shared" si="68"/>
        <v>0</v>
      </c>
      <c r="AC169" s="87">
        <f>PL_Produktion_Eingabe!Y169*AF$5</f>
        <v>0</v>
      </c>
      <c r="AD169" s="60">
        <f>PL_Produktion_Eingabe!Z169*AF$5</f>
        <v>0</v>
      </c>
      <c r="AE169" s="123">
        <f>PL_Produktion_Eingabe!AA169*AF$5</f>
        <v>0</v>
      </c>
      <c r="AF169" s="90">
        <f t="shared" si="69"/>
        <v>0</v>
      </c>
      <c r="AG169" s="87">
        <f>PL_Produktion_Eingabe!AD169*AJ$5</f>
        <v>0</v>
      </c>
      <c r="AH169" s="60">
        <f>PL_Produktion_Eingabe!AE169*AJ$5</f>
        <v>0</v>
      </c>
      <c r="AI169" s="123">
        <f>PL_Produktion_Eingabe!AF169*AJ$5</f>
        <v>0</v>
      </c>
      <c r="AJ169" s="90">
        <f t="shared" si="70"/>
        <v>0</v>
      </c>
      <c r="AK169" s="87">
        <f>PL_Produktion_Eingabe!AI169*AN$5</f>
        <v>0</v>
      </c>
      <c r="AL169" s="60">
        <f>PL_Produktion_Eingabe!AJ169*AN$5</f>
        <v>0</v>
      </c>
      <c r="AM169" s="123">
        <f>PL_Produktion_Eingabe!AK169*AN$5</f>
        <v>0</v>
      </c>
      <c r="AN169" s="90">
        <f t="shared" si="71"/>
        <v>0</v>
      </c>
      <c r="AO169" s="87">
        <f>PL_Produktion_Eingabe!AN169*AR$5</f>
        <v>0</v>
      </c>
      <c r="AP169" s="60">
        <f>PL_Produktion_Eingabe!AO169*AR$5</f>
        <v>0</v>
      </c>
      <c r="AQ169" s="123">
        <f>PL_Produktion_Eingabe!AP169*AR$5</f>
        <v>0</v>
      </c>
      <c r="AR169" s="90">
        <f t="shared" si="72"/>
        <v>0</v>
      </c>
      <c r="AS169" s="87">
        <f>PL_Produktion_Eingabe!AS169*AV$5</f>
        <v>0</v>
      </c>
      <c r="AT169" s="60">
        <f>PL_Produktion_Eingabe!AT169*AV$5</f>
        <v>0</v>
      </c>
      <c r="AU169" s="123">
        <f>PL_Produktion_Eingabe!AU169*AV$5</f>
        <v>0</v>
      </c>
      <c r="AV169" s="90">
        <f t="shared" si="73"/>
        <v>0</v>
      </c>
      <c r="AW169" s="87">
        <f>PL_Produktion_Eingabe!AX169*AZ$5</f>
        <v>0</v>
      </c>
      <c r="AX169" s="60">
        <f>PL_Produktion_Eingabe!AY169*AZ$5</f>
        <v>0</v>
      </c>
      <c r="AY169" s="123">
        <f>PL_Produktion_Eingabe!AZ169*AZ$5</f>
        <v>0</v>
      </c>
      <c r="AZ169" s="90">
        <f t="shared" si="74"/>
        <v>0</v>
      </c>
      <c r="BA169" s="87">
        <f>PL_Produktion_Eingabe!BC169*BD$5</f>
        <v>0</v>
      </c>
      <c r="BB169" s="60">
        <f>PL_Produktion_Eingabe!BD169*BD$5</f>
        <v>0</v>
      </c>
      <c r="BC169" s="123">
        <f>PL_Produktion_Eingabe!BE169*BD$5</f>
        <v>0</v>
      </c>
      <c r="BD169" s="90">
        <f t="shared" si="75"/>
        <v>0</v>
      </c>
      <c r="BE169" s="87">
        <f>PL_Produktion_Eingabe!BH169*BH$5</f>
        <v>0</v>
      </c>
      <c r="BF169" s="60">
        <f>PL_Produktion_Eingabe!BI169*BH$5</f>
        <v>0</v>
      </c>
      <c r="BG169" s="123">
        <f>PL_Produktion_Eingabe!BJ169*BH$5</f>
        <v>0</v>
      </c>
      <c r="BH169" s="90">
        <f t="shared" si="76"/>
        <v>0</v>
      </c>
      <c r="BI169" s="87">
        <f>PL_Produktion_Eingabe!BM169*BL$5</f>
        <v>0</v>
      </c>
      <c r="BJ169" s="60">
        <f>PL_Produktion_Eingabe!BN169*BL$5</f>
        <v>0</v>
      </c>
      <c r="BK169" s="123">
        <f>PL_Produktion_Eingabe!BO169*BL$5</f>
        <v>0</v>
      </c>
      <c r="BL169" s="90">
        <f t="shared" si="77"/>
        <v>0</v>
      </c>
      <c r="BM169" s="87">
        <f>PL_Produktion_Eingabe!BR169*BP$5</f>
        <v>0</v>
      </c>
      <c r="BN169" s="60">
        <f>PL_Produktion_Eingabe!BS169*BP$5</f>
        <v>0</v>
      </c>
      <c r="BO169" s="123">
        <f>PL_Produktion_Eingabe!BT169*BP$5</f>
        <v>0</v>
      </c>
      <c r="BP169" s="90">
        <f t="shared" si="78"/>
        <v>0</v>
      </c>
      <c r="BQ169" s="87">
        <f>PL_Produktion_Eingabe!BW169*BT$5</f>
        <v>0</v>
      </c>
      <c r="BR169" s="60">
        <f>PL_Produktion_Eingabe!BX169*BT$5</f>
        <v>0</v>
      </c>
      <c r="BS169" s="123">
        <f>PL_Produktion_Eingabe!BY169*BT$5</f>
        <v>0</v>
      </c>
      <c r="BT169" s="90">
        <f t="shared" si="79"/>
        <v>0</v>
      </c>
      <c r="BU169" s="87">
        <f>PL_Produktion_Eingabe!CB169*BX$5</f>
        <v>0</v>
      </c>
      <c r="BV169" s="60">
        <f>PL_Produktion_Eingabe!CC169*BX$5</f>
        <v>0</v>
      </c>
      <c r="BW169" s="123">
        <f>PL_Produktion_Eingabe!CD169*BX$5</f>
        <v>0</v>
      </c>
      <c r="BX169" s="90">
        <f t="shared" si="80"/>
        <v>0</v>
      </c>
      <c r="BY169" s="87">
        <f>PL_Produktion_Eingabe!CG169*CB$5</f>
        <v>0</v>
      </c>
      <c r="BZ169" s="60">
        <f>PL_Produktion_Eingabe!CH169*CB$5</f>
        <v>0</v>
      </c>
      <c r="CA169" s="123">
        <f>PL_Produktion_Eingabe!CI169*CB$5</f>
        <v>0</v>
      </c>
      <c r="CB169" s="90">
        <f t="shared" si="81"/>
        <v>0</v>
      </c>
      <c r="CC169" s="87">
        <f>PL_Produktion_Eingabe!CL169*CF$5</f>
        <v>0</v>
      </c>
      <c r="CD169" s="60">
        <f>PL_Produktion_Eingabe!CM169*CF$5</f>
        <v>0</v>
      </c>
      <c r="CE169" s="123">
        <f>PL_Produktion_Eingabe!CN169*CF$5</f>
        <v>0</v>
      </c>
      <c r="CF169" s="90">
        <f t="shared" si="82"/>
        <v>0</v>
      </c>
      <c r="CG169" s="87">
        <f>PL_Produktion_Eingabe!CQ169*CJ$5</f>
        <v>0</v>
      </c>
      <c r="CH169" s="60">
        <f>PL_Produktion_Eingabe!CR169*CJ$5</f>
        <v>0</v>
      </c>
      <c r="CI169" s="123">
        <f>PL_Produktion_Eingabe!CS169*CJ$5</f>
        <v>0</v>
      </c>
      <c r="CJ169" s="90">
        <f t="shared" si="83"/>
        <v>0</v>
      </c>
      <c r="CK169" s="87">
        <f>PL_Produktion_Eingabe!CV169*CN$5</f>
        <v>0</v>
      </c>
      <c r="CL169" s="60">
        <f>PL_Produktion_Eingabe!CW169*CN$5</f>
        <v>0</v>
      </c>
      <c r="CM169" s="123">
        <f>PL_Produktion_Eingabe!CX169*CN$5</f>
        <v>0</v>
      </c>
      <c r="CN169" s="90">
        <f t="shared" si="84"/>
        <v>0</v>
      </c>
      <c r="CO169" s="87">
        <f>PL_Produktion_Eingabe!DA169*CR$5</f>
        <v>0</v>
      </c>
      <c r="CP169" s="60">
        <f>PL_Produktion_Eingabe!DB169*CR$5</f>
        <v>0</v>
      </c>
      <c r="CQ169" s="123">
        <f>PL_Produktion_Eingabe!DC169*CR$5</f>
        <v>0</v>
      </c>
      <c r="CR169" s="90">
        <f t="shared" si="85"/>
        <v>0</v>
      </c>
      <c r="CS169" s="87">
        <f>PL_Produktion_Eingabe!DF169*CV$5</f>
        <v>0</v>
      </c>
      <c r="CT169" s="60">
        <f>PL_Produktion_Eingabe!DG169*CV$5</f>
        <v>0</v>
      </c>
      <c r="CU169" s="123">
        <f>PL_Produktion_Eingabe!DH169*CV$5</f>
        <v>0</v>
      </c>
      <c r="CV169" s="90">
        <f t="shared" si="86"/>
        <v>0</v>
      </c>
      <c r="CW169" s="87">
        <f>PL_Produktion_Eingabe!DK169*CZ$5</f>
        <v>0</v>
      </c>
      <c r="CX169" s="60">
        <f>PL_Produktion_Eingabe!DL169*CZ$5</f>
        <v>0</v>
      </c>
      <c r="CY169" s="123">
        <f>PL_Produktion_Eingabe!DM169*CZ$5</f>
        <v>0</v>
      </c>
      <c r="CZ169" s="90">
        <f t="shared" si="87"/>
        <v>0</v>
      </c>
      <c r="DA169" s="87">
        <f>PL_Produktion_Eingabe!DP169*DD$5</f>
        <v>0</v>
      </c>
      <c r="DB169" s="60">
        <f>PL_Produktion_Eingabe!DQ169*DD$5</f>
        <v>0</v>
      </c>
      <c r="DC169" s="123">
        <f>PL_Produktion_Eingabe!DR169*DD$5</f>
        <v>0</v>
      </c>
      <c r="DD169" s="90">
        <f t="shared" si="88"/>
        <v>0</v>
      </c>
      <c r="DE169" s="87">
        <f>PL_Produktion_Eingabe!DU169*DH$5</f>
        <v>0</v>
      </c>
      <c r="DF169" s="60">
        <f>PL_Produktion_Eingabe!DV169*DH$5</f>
        <v>0</v>
      </c>
      <c r="DG169" s="123">
        <f>PL_Produktion_Eingabe!DW169*DH$5</f>
        <v>0</v>
      </c>
      <c r="DH169" s="90">
        <f t="shared" si="89"/>
        <v>0</v>
      </c>
    </row>
    <row r="170" spans="1:112" x14ac:dyDescent="0.2">
      <c r="A170" s="1">
        <f>Stundeneingabe_2008!A169</f>
        <v>6</v>
      </c>
      <c r="B170" s="1">
        <f>Stundeneingabe_2008!B169</f>
        <v>24</v>
      </c>
      <c r="C170" s="1" t="str">
        <f>Stundeneingabe_2008!C169</f>
        <v>DO</v>
      </c>
      <c r="D170" s="19">
        <f>Stundeneingabe_2008!D169</f>
        <v>45820</v>
      </c>
      <c r="E170" s="87">
        <f>Stundeneingabe_2008!O169*$H$3</f>
        <v>0</v>
      </c>
      <c r="F170" s="60">
        <f>Stundeneingabe_2008!P169*$H$3</f>
        <v>0</v>
      </c>
      <c r="G170" s="123">
        <f>Stundeneingabe_2008!Q169*$H$3</f>
        <v>0</v>
      </c>
      <c r="H170" s="90">
        <f t="shared" si="63"/>
        <v>0</v>
      </c>
      <c r="I170" s="87">
        <f t="shared" si="60"/>
        <v>0</v>
      </c>
      <c r="J170" s="60">
        <f t="shared" si="61"/>
        <v>0</v>
      </c>
      <c r="K170" s="123">
        <f t="shared" si="62"/>
        <v>0</v>
      </c>
      <c r="L170" s="150">
        <f t="shared" si="64"/>
        <v>0</v>
      </c>
      <c r="M170" s="87">
        <f>PL_Produktion_Eingabe!E170*P$5</f>
        <v>0</v>
      </c>
      <c r="N170" s="60">
        <f>PL_Produktion_Eingabe!F170*P$5</f>
        <v>0</v>
      </c>
      <c r="O170" s="123">
        <f>PL_Produktion_Eingabe!G170*P$5</f>
        <v>0</v>
      </c>
      <c r="P170" s="90">
        <f t="shared" si="65"/>
        <v>0</v>
      </c>
      <c r="Q170" s="87">
        <f>PL_Produktion_Eingabe!J170*T$137</f>
        <v>0</v>
      </c>
      <c r="R170" s="60">
        <f>PL_Produktion_Eingabe!K170*T$137</f>
        <v>0</v>
      </c>
      <c r="S170" s="123">
        <f>PL_Produktion_Eingabe!L170*T$137</f>
        <v>0</v>
      </c>
      <c r="T170" s="90">
        <f t="shared" si="66"/>
        <v>0</v>
      </c>
      <c r="U170" s="87">
        <f>PL_Produktion_Eingabe!O170*X$5</f>
        <v>0</v>
      </c>
      <c r="V170" s="60">
        <f>PL_Produktion_Eingabe!P170*X$5</f>
        <v>0</v>
      </c>
      <c r="W170" s="123">
        <f>PL_Produktion_Eingabe!Q170*X$5</f>
        <v>0</v>
      </c>
      <c r="X170" s="90">
        <f t="shared" si="67"/>
        <v>0</v>
      </c>
      <c r="Y170" s="87">
        <f>PL_Produktion_Eingabe!T170*AB$5</f>
        <v>0</v>
      </c>
      <c r="Z170" s="60">
        <f>PL_Produktion_Eingabe!U170*AB$5</f>
        <v>0</v>
      </c>
      <c r="AA170" s="123">
        <f>PL_Produktion_Eingabe!V170*AB$5</f>
        <v>0</v>
      </c>
      <c r="AB170" s="90">
        <f t="shared" si="68"/>
        <v>0</v>
      </c>
      <c r="AC170" s="87">
        <f>PL_Produktion_Eingabe!Y170*AF$5</f>
        <v>0</v>
      </c>
      <c r="AD170" s="60">
        <f>PL_Produktion_Eingabe!Z170*AF$5</f>
        <v>0</v>
      </c>
      <c r="AE170" s="123">
        <f>PL_Produktion_Eingabe!AA170*AF$5</f>
        <v>0</v>
      </c>
      <c r="AF170" s="90">
        <f t="shared" si="69"/>
        <v>0</v>
      </c>
      <c r="AG170" s="87">
        <f>PL_Produktion_Eingabe!AD170*AJ$5</f>
        <v>0</v>
      </c>
      <c r="AH170" s="60">
        <f>PL_Produktion_Eingabe!AE170*AJ$5</f>
        <v>0</v>
      </c>
      <c r="AI170" s="123">
        <f>PL_Produktion_Eingabe!AF170*AJ$5</f>
        <v>0</v>
      </c>
      <c r="AJ170" s="90">
        <f t="shared" si="70"/>
        <v>0</v>
      </c>
      <c r="AK170" s="87">
        <f>PL_Produktion_Eingabe!AI170*AN$5</f>
        <v>0</v>
      </c>
      <c r="AL170" s="60">
        <f>PL_Produktion_Eingabe!AJ170*AN$5</f>
        <v>0</v>
      </c>
      <c r="AM170" s="123">
        <f>PL_Produktion_Eingabe!AK170*AN$5</f>
        <v>0</v>
      </c>
      <c r="AN170" s="90">
        <f t="shared" si="71"/>
        <v>0</v>
      </c>
      <c r="AO170" s="87">
        <f>PL_Produktion_Eingabe!AN170*AR$5</f>
        <v>0</v>
      </c>
      <c r="AP170" s="60">
        <f>PL_Produktion_Eingabe!AO170*AR$5</f>
        <v>0</v>
      </c>
      <c r="AQ170" s="123">
        <f>PL_Produktion_Eingabe!AP170*AR$5</f>
        <v>0</v>
      </c>
      <c r="AR170" s="90">
        <f t="shared" si="72"/>
        <v>0</v>
      </c>
      <c r="AS170" s="87">
        <f>PL_Produktion_Eingabe!AS170*AV$5</f>
        <v>0</v>
      </c>
      <c r="AT170" s="60">
        <f>PL_Produktion_Eingabe!AT170*AV$5</f>
        <v>0</v>
      </c>
      <c r="AU170" s="123">
        <f>PL_Produktion_Eingabe!AU170*AV$5</f>
        <v>0</v>
      </c>
      <c r="AV170" s="90">
        <f t="shared" si="73"/>
        <v>0</v>
      </c>
      <c r="AW170" s="87">
        <f>PL_Produktion_Eingabe!AX170*AZ$5</f>
        <v>0</v>
      </c>
      <c r="AX170" s="60">
        <f>PL_Produktion_Eingabe!AY170*AZ$5</f>
        <v>0</v>
      </c>
      <c r="AY170" s="123">
        <f>PL_Produktion_Eingabe!AZ170*AZ$5</f>
        <v>0</v>
      </c>
      <c r="AZ170" s="90">
        <f t="shared" si="74"/>
        <v>0</v>
      </c>
      <c r="BA170" s="87">
        <f>PL_Produktion_Eingabe!BC170*BD$5</f>
        <v>0</v>
      </c>
      <c r="BB170" s="60">
        <f>PL_Produktion_Eingabe!BD170*BD$5</f>
        <v>0</v>
      </c>
      <c r="BC170" s="123">
        <f>PL_Produktion_Eingabe!BE170*BD$5</f>
        <v>0</v>
      </c>
      <c r="BD170" s="90">
        <f t="shared" si="75"/>
        <v>0</v>
      </c>
      <c r="BE170" s="87">
        <f>PL_Produktion_Eingabe!BH170*BH$5</f>
        <v>0</v>
      </c>
      <c r="BF170" s="60">
        <f>PL_Produktion_Eingabe!BI170*BH$5</f>
        <v>0</v>
      </c>
      <c r="BG170" s="123">
        <f>PL_Produktion_Eingabe!BJ170*BH$5</f>
        <v>0</v>
      </c>
      <c r="BH170" s="90">
        <f t="shared" si="76"/>
        <v>0</v>
      </c>
      <c r="BI170" s="87">
        <f>PL_Produktion_Eingabe!BM170*BL$5</f>
        <v>0</v>
      </c>
      <c r="BJ170" s="60">
        <f>PL_Produktion_Eingabe!BN170*BL$5</f>
        <v>0</v>
      </c>
      <c r="BK170" s="123">
        <f>PL_Produktion_Eingabe!BO170*BL$5</f>
        <v>0</v>
      </c>
      <c r="BL170" s="90">
        <f t="shared" si="77"/>
        <v>0</v>
      </c>
      <c r="BM170" s="87">
        <f>PL_Produktion_Eingabe!BR170*BP$5</f>
        <v>0</v>
      </c>
      <c r="BN170" s="60">
        <f>PL_Produktion_Eingabe!BS170*BP$5</f>
        <v>0</v>
      </c>
      <c r="BO170" s="123">
        <f>PL_Produktion_Eingabe!BT170*BP$5</f>
        <v>0</v>
      </c>
      <c r="BP170" s="90">
        <f t="shared" si="78"/>
        <v>0</v>
      </c>
      <c r="BQ170" s="87">
        <f>PL_Produktion_Eingabe!BW170*BT$5</f>
        <v>0</v>
      </c>
      <c r="BR170" s="60">
        <f>PL_Produktion_Eingabe!BX170*BT$5</f>
        <v>0</v>
      </c>
      <c r="BS170" s="123">
        <f>PL_Produktion_Eingabe!BY170*BT$5</f>
        <v>0</v>
      </c>
      <c r="BT170" s="90">
        <f t="shared" si="79"/>
        <v>0</v>
      </c>
      <c r="BU170" s="87">
        <f>PL_Produktion_Eingabe!CB170*BX$5</f>
        <v>0</v>
      </c>
      <c r="BV170" s="60">
        <f>PL_Produktion_Eingabe!CC170*BX$5</f>
        <v>0</v>
      </c>
      <c r="BW170" s="123">
        <f>PL_Produktion_Eingabe!CD170*BX$5</f>
        <v>0</v>
      </c>
      <c r="BX170" s="90">
        <f t="shared" si="80"/>
        <v>0</v>
      </c>
      <c r="BY170" s="87">
        <f>PL_Produktion_Eingabe!CG170*CB$5</f>
        <v>0</v>
      </c>
      <c r="BZ170" s="60">
        <f>PL_Produktion_Eingabe!CH170*CB$5</f>
        <v>0</v>
      </c>
      <c r="CA170" s="123">
        <f>PL_Produktion_Eingabe!CI170*CB$5</f>
        <v>0</v>
      </c>
      <c r="CB170" s="90">
        <f t="shared" si="81"/>
        <v>0</v>
      </c>
      <c r="CC170" s="87">
        <f>PL_Produktion_Eingabe!CL170*CF$5</f>
        <v>0</v>
      </c>
      <c r="CD170" s="60">
        <f>PL_Produktion_Eingabe!CM170*CF$5</f>
        <v>0</v>
      </c>
      <c r="CE170" s="123">
        <f>PL_Produktion_Eingabe!CN170*CF$5</f>
        <v>0</v>
      </c>
      <c r="CF170" s="90">
        <f t="shared" si="82"/>
        <v>0</v>
      </c>
      <c r="CG170" s="87">
        <f>PL_Produktion_Eingabe!CQ170*CJ$5</f>
        <v>0</v>
      </c>
      <c r="CH170" s="60">
        <f>PL_Produktion_Eingabe!CR170*CJ$5</f>
        <v>0</v>
      </c>
      <c r="CI170" s="123">
        <f>PL_Produktion_Eingabe!CS170*CJ$5</f>
        <v>0</v>
      </c>
      <c r="CJ170" s="90">
        <f t="shared" si="83"/>
        <v>0</v>
      </c>
      <c r="CK170" s="87">
        <f>PL_Produktion_Eingabe!CV170*CN$5</f>
        <v>0</v>
      </c>
      <c r="CL170" s="60">
        <f>PL_Produktion_Eingabe!CW170*CN$5</f>
        <v>0</v>
      </c>
      <c r="CM170" s="123">
        <f>PL_Produktion_Eingabe!CX170*CN$5</f>
        <v>0</v>
      </c>
      <c r="CN170" s="90">
        <f t="shared" si="84"/>
        <v>0</v>
      </c>
      <c r="CO170" s="87">
        <f>PL_Produktion_Eingabe!DA170*CR$5</f>
        <v>0</v>
      </c>
      <c r="CP170" s="60">
        <f>PL_Produktion_Eingabe!DB170*CR$5</f>
        <v>0</v>
      </c>
      <c r="CQ170" s="123">
        <f>PL_Produktion_Eingabe!DC170*CR$5</f>
        <v>0</v>
      </c>
      <c r="CR170" s="90">
        <f t="shared" si="85"/>
        <v>0</v>
      </c>
      <c r="CS170" s="87">
        <f>PL_Produktion_Eingabe!DF170*CV$5</f>
        <v>0</v>
      </c>
      <c r="CT170" s="60">
        <f>PL_Produktion_Eingabe!DG170*CV$5</f>
        <v>0</v>
      </c>
      <c r="CU170" s="123">
        <f>PL_Produktion_Eingabe!DH170*CV$5</f>
        <v>0</v>
      </c>
      <c r="CV170" s="90">
        <f t="shared" si="86"/>
        <v>0</v>
      </c>
      <c r="CW170" s="87">
        <f>PL_Produktion_Eingabe!DK170*CZ$5</f>
        <v>0</v>
      </c>
      <c r="CX170" s="60">
        <f>PL_Produktion_Eingabe!DL170*CZ$5</f>
        <v>0</v>
      </c>
      <c r="CY170" s="123">
        <f>PL_Produktion_Eingabe!DM170*CZ$5</f>
        <v>0</v>
      </c>
      <c r="CZ170" s="90">
        <f t="shared" si="87"/>
        <v>0</v>
      </c>
      <c r="DA170" s="87">
        <f>PL_Produktion_Eingabe!DP170*DD$5</f>
        <v>0</v>
      </c>
      <c r="DB170" s="60">
        <f>PL_Produktion_Eingabe!DQ170*DD$5</f>
        <v>0</v>
      </c>
      <c r="DC170" s="123">
        <f>PL_Produktion_Eingabe!DR170*DD$5</f>
        <v>0</v>
      </c>
      <c r="DD170" s="90">
        <f t="shared" si="88"/>
        <v>0</v>
      </c>
      <c r="DE170" s="87">
        <f>PL_Produktion_Eingabe!DU170*DH$5</f>
        <v>0</v>
      </c>
      <c r="DF170" s="60">
        <f>PL_Produktion_Eingabe!DV170*DH$5</f>
        <v>0</v>
      </c>
      <c r="DG170" s="123">
        <f>PL_Produktion_Eingabe!DW170*DH$5</f>
        <v>0</v>
      </c>
      <c r="DH170" s="90">
        <f t="shared" si="89"/>
        <v>0</v>
      </c>
    </row>
    <row r="171" spans="1:112" x14ac:dyDescent="0.2">
      <c r="A171" s="1">
        <f>Stundeneingabe_2008!A170</f>
        <v>6</v>
      </c>
      <c r="B171" s="1">
        <f>Stundeneingabe_2008!B170</f>
        <v>24</v>
      </c>
      <c r="C171" s="1" t="str">
        <f>Stundeneingabe_2008!C170</f>
        <v>FR</v>
      </c>
      <c r="D171" s="19">
        <f>Stundeneingabe_2008!D170</f>
        <v>45821</v>
      </c>
      <c r="E171" s="87">
        <f>Stundeneingabe_2008!O170*$H$3</f>
        <v>0</v>
      </c>
      <c r="F171" s="60">
        <f>Stundeneingabe_2008!P170*$H$3</f>
        <v>0</v>
      </c>
      <c r="G171" s="123">
        <f>Stundeneingabe_2008!Q170*$H$3</f>
        <v>0</v>
      </c>
      <c r="H171" s="90">
        <f t="shared" si="63"/>
        <v>0</v>
      </c>
      <c r="I171" s="87">
        <f t="shared" si="60"/>
        <v>0</v>
      </c>
      <c r="J171" s="60">
        <f t="shared" si="61"/>
        <v>0</v>
      </c>
      <c r="K171" s="123">
        <f t="shared" si="62"/>
        <v>0</v>
      </c>
      <c r="L171" s="150">
        <f t="shared" si="64"/>
        <v>0</v>
      </c>
      <c r="M171" s="87">
        <f>PL_Produktion_Eingabe!E171*P$5</f>
        <v>0</v>
      </c>
      <c r="N171" s="60">
        <f>PL_Produktion_Eingabe!F171*P$5</f>
        <v>0</v>
      </c>
      <c r="O171" s="123">
        <f>PL_Produktion_Eingabe!G171*P$5</f>
        <v>0</v>
      </c>
      <c r="P171" s="90">
        <f t="shared" si="65"/>
        <v>0</v>
      </c>
      <c r="Q171" s="87">
        <f>PL_Produktion_Eingabe!J171*T$137</f>
        <v>0</v>
      </c>
      <c r="R171" s="60">
        <f>PL_Produktion_Eingabe!K171*T$137</f>
        <v>0</v>
      </c>
      <c r="S171" s="123">
        <f>PL_Produktion_Eingabe!L171*T$137</f>
        <v>0</v>
      </c>
      <c r="T171" s="90">
        <f t="shared" si="66"/>
        <v>0</v>
      </c>
      <c r="U171" s="87">
        <f>PL_Produktion_Eingabe!O171*X$5</f>
        <v>0</v>
      </c>
      <c r="V171" s="60">
        <f>PL_Produktion_Eingabe!P171*X$5</f>
        <v>0</v>
      </c>
      <c r="W171" s="123">
        <f>PL_Produktion_Eingabe!Q171*X$5</f>
        <v>0</v>
      </c>
      <c r="X171" s="90">
        <f t="shared" si="67"/>
        <v>0</v>
      </c>
      <c r="Y171" s="87">
        <f>PL_Produktion_Eingabe!T171*AB$5</f>
        <v>0</v>
      </c>
      <c r="Z171" s="60">
        <f>PL_Produktion_Eingabe!U171*AB$5</f>
        <v>0</v>
      </c>
      <c r="AA171" s="123">
        <f>PL_Produktion_Eingabe!V171*AB$5</f>
        <v>0</v>
      </c>
      <c r="AB171" s="90">
        <f t="shared" si="68"/>
        <v>0</v>
      </c>
      <c r="AC171" s="87">
        <f>PL_Produktion_Eingabe!Y171*AF$5</f>
        <v>0</v>
      </c>
      <c r="AD171" s="60">
        <f>PL_Produktion_Eingabe!Z171*AF$5</f>
        <v>0</v>
      </c>
      <c r="AE171" s="123">
        <f>PL_Produktion_Eingabe!AA171*AF$5</f>
        <v>0</v>
      </c>
      <c r="AF171" s="90">
        <f t="shared" si="69"/>
        <v>0</v>
      </c>
      <c r="AG171" s="87">
        <f>PL_Produktion_Eingabe!AD171*AJ$5</f>
        <v>0</v>
      </c>
      <c r="AH171" s="60">
        <f>PL_Produktion_Eingabe!AE171*AJ$5</f>
        <v>0</v>
      </c>
      <c r="AI171" s="123">
        <f>PL_Produktion_Eingabe!AF171*AJ$5</f>
        <v>0</v>
      </c>
      <c r="AJ171" s="90">
        <f t="shared" si="70"/>
        <v>0</v>
      </c>
      <c r="AK171" s="87">
        <f>PL_Produktion_Eingabe!AI171*AN$5</f>
        <v>0</v>
      </c>
      <c r="AL171" s="60">
        <f>PL_Produktion_Eingabe!AJ171*AN$5</f>
        <v>0</v>
      </c>
      <c r="AM171" s="123">
        <f>PL_Produktion_Eingabe!AK171*AN$5</f>
        <v>0</v>
      </c>
      <c r="AN171" s="90">
        <f t="shared" si="71"/>
        <v>0</v>
      </c>
      <c r="AO171" s="87">
        <f>PL_Produktion_Eingabe!AN171*AR$5</f>
        <v>0</v>
      </c>
      <c r="AP171" s="60">
        <f>PL_Produktion_Eingabe!AO171*AR$5</f>
        <v>0</v>
      </c>
      <c r="AQ171" s="123">
        <f>PL_Produktion_Eingabe!AP171*AR$5</f>
        <v>0</v>
      </c>
      <c r="AR171" s="90">
        <f t="shared" si="72"/>
        <v>0</v>
      </c>
      <c r="AS171" s="87">
        <f>PL_Produktion_Eingabe!AS171*AV$5</f>
        <v>0</v>
      </c>
      <c r="AT171" s="60">
        <f>PL_Produktion_Eingabe!AT171*AV$5</f>
        <v>0</v>
      </c>
      <c r="AU171" s="123">
        <f>PL_Produktion_Eingabe!AU171*AV$5</f>
        <v>0</v>
      </c>
      <c r="AV171" s="90">
        <f t="shared" si="73"/>
        <v>0</v>
      </c>
      <c r="AW171" s="87">
        <f>PL_Produktion_Eingabe!AX171*AZ$5</f>
        <v>0</v>
      </c>
      <c r="AX171" s="60">
        <f>PL_Produktion_Eingabe!AY171*AZ$5</f>
        <v>0</v>
      </c>
      <c r="AY171" s="123">
        <f>PL_Produktion_Eingabe!AZ171*AZ$5</f>
        <v>0</v>
      </c>
      <c r="AZ171" s="90">
        <f t="shared" si="74"/>
        <v>0</v>
      </c>
      <c r="BA171" s="87">
        <f>PL_Produktion_Eingabe!BC171*BD$5</f>
        <v>0</v>
      </c>
      <c r="BB171" s="60">
        <f>PL_Produktion_Eingabe!BD171*BD$5</f>
        <v>0</v>
      </c>
      <c r="BC171" s="123">
        <f>PL_Produktion_Eingabe!BE171*BD$5</f>
        <v>0</v>
      </c>
      <c r="BD171" s="90">
        <f t="shared" si="75"/>
        <v>0</v>
      </c>
      <c r="BE171" s="87">
        <f>PL_Produktion_Eingabe!BH171*BH$5</f>
        <v>0</v>
      </c>
      <c r="BF171" s="60">
        <f>PL_Produktion_Eingabe!BI171*BH$5</f>
        <v>0</v>
      </c>
      <c r="BG171" s="123">
        <f>PL_Produktion_Eingabe!BJ171*BH$5</f>
        <v>0</v>
      </c>
      <c r="BH171" s="90">
        <f t="shared" si="76"/>
        <v>0</v>
      </c>
      <c r="BI171" s="87">
        <f>PL_Produktion_Eingabe!BM171*BL$5</f>
        <v>0</v>
      </c>
      <c r="BJ171" s="60">
        <f>PL_Produktion_Eingabe!BN171*BL$5</f>
        <v>0</v>
      </c>
      <c r="BK171" s="123">
        <f>PL_Produktion_Eingabe!BO171*BL$5</f>
        <v>0</v>
      </c>
      <c r="BL171" s="90">
        <f t="shared" si="77"/>
        <v>0</v>
      </c>
      <c r="BM171" s="87">
        <f>PL_Produktion_Eingabe!BR171*BP$5</f>
        <v>0</v>
      </c>
      <c r="BN171" s="60">
        <f>PL_Produktion_Eingabe!BS171*BP$5</f>
        <v>0</v>
      </c>
      <c r="BO171" s="123">
        <f>PL_Produktion_Eingabe!BT171*BP$5</f>
        <v>0</v>
      </c>
      <c r="BP171" s="90">
        <f t="shared" si="78"/>
        <v>0</v>
      </c>
      <c r="BQ171" s="87">
        <f>PL_Produktion_Eingabe!BW171*BT$5</f>
        <v>0</v>
      </c>
      <c r="BR171" s="60">
        <f>PL_Produktion_Eingabe!BX171*BT$5</f>
        <v>0</v>
      </c>
      <c r="BS171" s="123">
        <f>PL_Produktion_Eingabe!BY171*BT$5</f>
        <v>0</v>
      </c>
      <c r="BT171" s="90">
        <f t="shared" si="79"/>
        <v>0</v>
      </c>
      <c r="BU171" s="87">
        <f>PL_Produktion_Eingabe!CB171*BX$5</f>
        <v>0</v>
      </c>
      <c r="BV171" s="60">
        <f>PL_Produktion_Eingabe!CC171*BX$5</f>
        <v>0</v>
      </c>
      <c r="BW171" s="123">
        <f>PL_Produktion_Eingabe!CD171*BX$5</f>
        <v>0</v>
      </c>
      <c r="BX171" s="90">
        <f t="shared" si="80"/>
        <v>0</v>
      </c>
      <c r="BY171" s="87">
        <f>PL_Produktion_Eingabe!CG171*CB$5</f>
        <v>0</v>
      </c>
      <c r="BZ171" s="60">
        <f>PL_Produktion_Eingabe!CH171*CB$5</f>
        <v>0</v>
      </c>
      <c r="CA171" s="123">
        <f>PL_Produktion_Eingabe!CI171*CB$5</f>
        <v>0</v>
      </c>
      <c r="CB171" s="90">
        <f t="shared" si="81"/>
        <v>0</v>
      </c>
      <c r="CC171" s="87">
        <f>PL_Produktion_Eingabe!CL171*CF$5</f>
        <v>0</v>
      </c>
      <c r="CD171" s="60">
        <f>PL_Produktion_Eingabe!CM171*CF$5</f>
        <v>0</v>
      </c>
      <c r="CE171" s="123">
        <f>PL_Produktion_Eingabe!CN171*CF$5</f>
        <v>0</v>
      </c>
      <c r="CF171" s="90">
        <f t="shared" si="82"/>
        <v>0</v>
      </c>
      <c r="CG171" s="87">
        <f>PL_Produktion_Eingabe!CQ171*CJ$5</f>
        <v>0</v>
      </c>
      <c r="CH171" s="60">
        <f>PL_Produktion_Eingabe!CR171*CJ$5</f>
        <v>0</v>
      </c>
      <c r="CI171" s="123">
        <f>PL_Produktion_Eingabe!CS171*CJ$5</f>
        <v>0</v>
      </c>
      <c r="CJ171" s="90">
        <f t="shared" si="83"/>
        <v>0</v>
      </c>
      <c r="CK171" s="87">
        <f>PL_Produktion_Eingabe!CV171*CN$5</f>
        <v>0</v>
      </c>
      <c r="CL171" s="60">
        <f>PL_Produktion_Eingabe!CW171*CN$5</f>
        <v>0</v>
      </c>
      <c r="CM171" s="123">
        <f>PL_Produktion_Eingabe!CX171*CN$5</f>
        <v>0</v>
      </c>
      <c r="CN171" s="90">
        <f t="shared" si="84"/>
        <v>0</v>
      </c>
      <c r="CO171" s="87">
        <f>PL_Produktion_Eingabe!DA171*CR$5</f>
        <v>0</v>
      </c>
      <c r="CP171" s="60">
        <f>PL_Produktion_Eingabe!DB171*CR$5</f>
        <v>0</v>
      </c>
      <c r="CQ171" s="123">
        <f>PL_Produktion_Eingabe!DC171*CR$5</f>
        <v>0</v>
      </c>
      <c r="CR171" s="90">
        <f t="shared" si="85"/>
        <v>0</v>
      </c>
      <c r="CS171" s="87">
        <f>PL_Produktion_Eingabe!DF171*CV$5</f>
        <v>0</v>
      </c>
      <c r="CT171" s="60">
        <f>PL_Produktion_Eingabe!DG171*CV$5</f>
        <v>0</v>
      </c>
      <c r="CU171" s="123">
        <f>PL_Produktion_Eingabe!DH171*CV$5</f>
        <v>0</v>
      </c>
      <c r="CV171" s="90">
        <f t="shared" si="86"/>
        <v>0</v>
      </c>
      <c r="CW171" s="87">
        <f>PL_Produktion_Eingabe!DK171*CZ$5</f>
        <v>0</v>
      </c>
      <c r="CX171" s="60">
        <f>PL_Produktion_Eingabe!DL171*CZ$5</f>
        <v>0</v>
      </c>
      <c r="CY171" s="123">
        <f>PL_Produktion_Eingabe!DM171*CZ$5</f>
        <v>0</v>
      </c>
      <c r="CZ171" s="90">
        <f t="shared" si="87"/>
        <v>0</v>
      </c>
      <c r="DA171" s="87">
        <f>PL_Produktion_Eingabe!DP171*DD$5</f>
        <v>0</v>
      </c>
      <c r="DB171" s="60">
        <f>PL_Produktion_Eingabe!DQ171*DD$5</f>
        <v>0</v>
      </c>
      <c r="DC171" s="123">
        <f>PL_Produktion_Eingabe!DR171*DD$5</f>
        <v>0</v>
      </c>
      <c r="DD171" s="90">
        <f t="shared" si="88"/>
        <v>0</v>
      </c>
      <c r="DE171" s="87">
        <f>PL_Produktion_Eingabe!DU171*DH$5</f>
        <v>0</v>
      </c>
      <c r="DF171" s="60">
        <f>PL_Produktion_Eingabe!DV171*DH$5</f>
        <v>0</v>
      </c>
      <c r="DG171" s="123">
        <f>PL_Produktion_Eingabe!DW171*DH$5</f>
        <v>0</v>
      </c>
      <c r="DH171" s="90">
        <f t="shared" si="89"/>
        <v>0</v>
      </c>
    </row>
    <row r="172" spans="1:112" x14ac:dyDescent="0.2">
      <c r="A172" s="1">
        <f>Stundeneingabe_2008!A171</f>
        <v>6</v>
      </c>
      <c r="B172" s="1">
        <f>Stundeneingabe_2008!B171</f>
        <v>24</v>
      </c>
      <c r="C172" s="1" t="str">
        <f>Stundeneingabe_2008!C171</f>
        <v>SA</v>
      </c>
      <c r="D172" s="19">
        <f>Stundeneingabe_2008!D171</f>
        <v>45822</v>
      </c>
      <c r="E172" s="87">
        <f>Stundeneingabe_2008!O171*$H$3</f>
        <v>0</v>
      </c>
      <c r="F172" s="60">
        <f>Stundeneingabe_2008!P171*$H$3</f>
        <v>0</v>
      </c>
      <c r="G172" s="123">
        <f>Stundeneingabe_2008!Q171*$H$3</f>
        <v>0</v>
      </c>
      <c r="H172" s="90">
        <f t="shared" si="63"/>
        <v>0</v>
      </c>
      <c r="I172" s="87">
        <f t="shared" si="60"/>
        <v>0</v>
      </c>
      <c r="J172" s="60">
        <f t="shared" si="61"/>
        <v>0</v>
      </c>
      <c r="K172" s="123">
        <f t="shared" si="62"/>
        <v>0</v>
      </c>
      <c r="L172" s="150">
        <f t="shared" si="64"/>
        <v>0</v>
      </c>
      <c r="M172" s="87">
        <f>PL_Produktion_Eingabe!E172*P$5</f>
        <v>0</v>
      </c>
      <c r="N172" s="60">
        <f>PL_Produktion_Eingabe!F172*P$5</f>
        <v>0</v>
      </c>
      <c r="O172" s="123">
        <f>PL_Produktion_Eingabe!G172*P$5</f>
        <v>0</v>
      </c>
      <c r="P172" s="90">
        <f t="shared" si="65"/>
        <v>0</v>
      </c>
      <c r="Q172" s="87">
        <f>PL_Produktion_Eingabe!J172*T$137</f>
        <v>0</v>
      </c>
      <c r="R172" s="60">
        <f>PL_Produktion_Eingabe!K172*T$137</f>
        <v>0</v>
      </c>
      <c r="S172" s="123">
        <f>PL_Produktion_Eingabe!L172*T$137</f>
        <v>0</v>
      </c>
      <c r="T172" s="90">
        <f t="shared" si="66"/>
        <v>0</v>
      </c>
      <c r="U172" s="87">
        <f>PL_Produktion_Eingabe!O172*X$5</f>
        <v>0</v>
      </c>
      <c r="V172" s="60">
        <f>PL_Produktion_Eingabe!P172*X$5</f>
        <v>0</v>
      </c>
      <c r="W172" s="123">
        <f>PL_Produktion_Eingabe!Q172*X$5</f>
        <v>0</v>
      </c>
      <c r="X172" s="90">
        <f t="shared" si="67"/>
        <v>0</v>
      </c>
      <c r="Y172" s="87">
        <f>PL_Produktion_Eingabe!T172*AB$5</f>
        <v>0</v>
      </c>
      <c r="Z172" s="60">
        <f>PL_Produktion_Eingabe!U172*AB$5</f>
        <v>0</v>
      </c>
      <c r="AA172" s="123">
        <f>PL_Produktion_Eingabe!V172*AB$5</f>
        <v>0</v>
      </c>
      <c r="AB172" s="90">
        <f t="shared" si="68"/>
        <v>0</v>
      </c>
      <c r="AC172" s="87">
        <f>PL_Produktion_Eingabe!Y172*AF$5</f>
        <v>0</v>
      </c>
      <c r="AD172" s="60">
        <f>PL_Produktion_Eingabe!Z172*AF$5</f>
        <v>0</v>
      </c>
      <c r="AE172" s="123">
        <f>PL_Produktion_Eingabe!AA172*AF$5</f>
        <v>0</v>
      </c>
      <c r="AF172" s="90">
        <f t="shared" si="69"/>
        <v>0</v>
      </c>
      <c r="AG172" s="87">
        <f>PL_Produktion_Eingabe!AD172*AJ$5</f>
        <v>0</v>
      </c>
      <c r="AH172" s="60">
        <f>PL_Produktion_Eingabe!AE172*AJ$5</f>
        <v>0</v>
      </c>
      <c r="AI172" s="123">
        <f>PL_Produktion_Eingabe!AF172*AJ$5</f>
        <v>0</v>
      </c>
      <c r="AJ172" s="90">
        <f t="shared" si="70"/>
        <v>0</v>
      </c>
      <c r="AK172" s="87">
        <f>PL_Produktion_Eingabe!AI172*AN$5</f>
        <v>0</v>
      </c>
      <c r="AL172" s="60">
        <f>PL_Produktion_Eingabe!AJ172*AN$5</f>
        <v>0</v>
      </c>
      <c r="AM172" s="123">
        <f>PL_Produktion_Eingabe!AK172*AN$5</f>
        <v>0</v>
      </c>
      <c r="AN172" s="90">
        <f t="shared" si="71"/>
        <v>0</v>
      </c>
      <c r="AO172" s="87">
        <f>PL_Produktion_Eingabe!AN172*AR$5</f>
        <v>0</v>
      </c>
      <c r="AP172" s="60">
        <f>PL_Produktion_Eingabe!AO172*AR$5</f>
        <v>0</v>
      </c>
      <c r="AQ172" s="123">
        <f>PL_Produktion_Eingabe!AP172*AR$5</f>
        <v>0</v>
      </c>
      <c r="AR172" s="90">
        <f t="shared" si="72"/>
        <v>0</v>
      </c>
      <c r="AS172" s="87">
        <f>PL_Produktion_Eingabe!AS172*AV$5</f>
        <v>0</v>
      </c>
      <c r="AT172" s="60">
        <f>PL_Produktion_Eingabe!AT172*AV$5</f>
        <v>0</v>
      </c>
      <c r="AU172" s="123">
        <f>PL_Produktion_Eingabe!AU172*AV$5</f>
        <v>0</v>
      </c>
      <c r="AV172" s="90">
        <f t="shared" si="73"/>
        <v>0</v>
      </c>
      <c r="AW172" s="87">
        <f>PL_Produktion_Eingabe!AX172*AZ$5</f>
        <v>0</v>
      </c>
      <c r="AX172" s="60">
        <f>PL_Produktion_Eingabe!AY172*AZ$5</f>
        <v>0</v>
      </c>
      <c r="AY172" s="123">
        <f>PL_Produktion_Eingabe!AZ172*AZ$5</f>
        <v>0</v>
      </c>
      <c r="AZ172" s="90">
        <f t="shared" si="74"/>
        <v>0</v>
      </c>
      <c r="BA172" s="87">
        <f>PL_Produktion_Eingabe!BC172*BD$5</f>
        <v>0</v>
      </c>
      <c r="BB172" s="60">
        <f>PL_Produktion_Eingabe!BD172*BD$5</f>
        <v>0</v>
      </c>
      <c r="BC172" s="123">
        <f>PL_Produktion_Eingabe!BE172*BD$5</f>
        <v>0</v>
      </c>
      <c r="BD172" s="90">
        <f t="shared" si="75"/>
        <v>0</v>
      </c>
      <c r="BE172" s="87">
        <f>PL_Produktion_Eingabe!BH172*BH$5</f>
        <v>0</v>
      </c>
      <c r="BF172" s="60">
        <f>PL_Produktion_Eingabe!BI172*BH$5</f>
        <v>0</v>
      </c>
      <c r="BG172" s="123">
        <f>PL_Produktion_Eingabe!BJ172*BH$5</f>
        <v>0</v>
      </c>
      <c r="BH172" s="90">
        <f t="shared" si="76"/>
        <v>0</v>
      </c>
      <c r="BI172" s="87">
        <f>PL_Produktion_Eingabe!BM172*BL$5</f>
        <v>0</v>
      </c>
      <c r="BJ172" s="60">
        <f>PL_Produktion_Eingabe!BN172*BL$5</f>
        <v>0</v>
      </c>
      <c r="BK172" s="123">
        <f>PL_Produktion_Eingabe!BO172*BL$5</f>
        <v>0</v>
      </c>
      <c r="BL172" s="90">
        <f t="shared" si="77"/>
        <v>0</v>
      </c>
      <c r="BM172" s="87">
        <f>PL_Produktion_Eingabe!BR172*BP$5</f>
        <v>0</v>
      </c>
      <c r="BN172" s="60">
        <f>PL_Produktion_Eingabe!BS172*BP$5</f>
        <v>0</v>
      </c>
      <c r="BO172" s="123">
        <f>PL_Produktion_Eingabe!BT172*BP$5</f>
        <v>0</v>
      </c>
      <c r="BP172" s="90">
        <f t="shared" si="78"/>
        <v>0</v>
      </c>
      <c r="BQ172" s="87">
        <f>PL_Produktion_Eingabe!BW172*BT$5</f>
        <v>0</v>
      </c>
      <c r="BR172" s="60">
        <f>PL_Produktion_Eingabe!BX172*BT$5</f>
        <v>0</v>
      </c>
      <c r="BS172" s="123">
        <f>PL_Produktion_Eingabe!BY172*BT$5</f>
        <v>0</v>
      </c>
      <c r="BT172" s="90">
        <f t="shared" si="79"/>
        <v>0</v>
      </c>
      <c r="BU172" s="87">
        <f>PL_Produktion_Eingabe!CB172*BX$5</f>
        <v>0</v>
      </c>
      <c r="BV172" s="60">
        <f>PL_Produktion_Eingabe!CC172*BX$5</f>
        <v>0</v>
      </c>
      <c r="BW172" s="123">
        <f>PL_Produktion_Eingabe!CD172*BX$5</f>
        <v>0</v>
      </c>
      <c r="BX172" s="90">
        <f t="shared" si="80"/>
        <v>0</v>
      </c>
      <c r="BY172" s="87">
        <f>PL_Produktion_Eingabe!CG172*CB$5</f>
        <v>0</v>
      </c>
      <c r="BZ172" s="60">
        <f>PL_Produktion_Eingabe!CH172*CB$5</f>
        <v>0</v>
      </c>
      <c r="CA172" s="123">
        <f>PL_Produktion_Eingabe!CI172*CB$5</f>
        <v>0</v>
      </c>
      <c r="CB172" s="90">
        <f t="shared" si="81"/>
        <v>0</v>
      </c>
      <c r="CC172" s="87">
        <f>PL_Produktion_Eingabe!CL172*CF$5</f>
        <v>0</v>
      </c>
      <c r="CD172" s="60">
        <f>PL_Produktion_Eingabe!CM172*CF$5</f>
        <v>0</v>
      </c>
      <c r="CE172" s="123">
        <f>PL_Produktion_Eingabe!CN172*CF$5</f>
        <v>0</v>
      </c>
      <c r="CF172" s="90">
        <f t="shared" si="82"/>
        <v>0</v>
      </c>
      <c r="CG172" s="87">
        <f>PL_Produktion_Eingabe!CQ172*CJ$5</f>
        <v>0</v>
      </c>
      <c r="CH172" s="60">
        <f>PL_Produktion_Eingabe!CR172*CJ$5</f>
        <v>0</v>
      </c>
      <c r="CI172" s="123">
        <f>PL_Produktion_Eingabe!CS172*CJ$5</f>
        <v>0</v>
      </c>
      <c r="CJ172" s="90">
        <f t="shared" si="83"/>
        <v>0</v>
      </c>
      <c r="CK172" s="87">
        <f>PL_Produktion_Eingabe!CV172*CN$5</f>
        <v>0</v>
      </c>
      <c r="CL172" s="60">
        <f>PL_Produktion_Eingabe!CW172*CN$5</f>
        <v>0</v>
      </c>
      <c r="CM172" s="123">
        <f>PL_Produktion_Eingabe!CX172*CN$5</f>
        <v>0</v>
      </c>
      <c r="CN172" s="90">
        <f t="shared" si="84"/>
        <v>0</v>
      </c>
      <c r="CO172" s="87">
        <f>PL_Produktion_Eingabe!DA172*CR$5</f>
        <v>0</v>
      </c>
      <c r="CP172" s="60">
        <f>PL_Produktion_Eingabe!DB172*CR$5</f>
        <v>0</v>
      </c>
      <c r="CQ172" s="123">
        <f>PL_Produktion_Eingabe!DC172*CR$5</f>
        <v>0</v>
      </c>
      <c r="CR172" s="90">
        <f t="shared" si="85"/>
        <v>0</v>
      </c>
      <c r="CS172" s="87">
        <f>PL_Produktion_Eingabe!DF172*CV$5</f>
        <v>0</v>
      </c>
      <c r="CT172" s="60">
        <f>PL_Produktion_Eingabe!DG172*CV$5</f>
        <v>0</v>
      </c>
      <c r="CU172" s="123">
        <f>PL_Produktion_Eingabe!DH172*CV$5</f>
        <v>0</v>
      </c>
      <c r="CV172" s="90">
        <f t="shared" si="86"/>
        <v>0</v>
      </c>
      <c r="CW172" s="87">
        <f>PL_Produktion_Eingabe!DK172*CZ$5</f>
        <v>0</v>
      </c>
      <c r="CX172" s="60">
        <f>PL_Produktion_Eingabe!DL172*CZ$5</f>
        <v>0</v>
      </c>
      <c r="CY172" s="123">
        <f>PL_Produktion_Eingabe!DM172*CZ$5</f>
        <v>0</v>
      </c>
      <c r="CZ172" s="90">
        <f t="shared" si="87"/>
        <v>0</v>
      </c>
      <c r="DA172" s="87">
        <f>PL_Produktion_Eingabe!DP172*DD$5</f>
        <v>0</v>
      </c>
      <c r="DB172" s="60">
        <f>PL_Produktion_Eingabe!DQ172*DD$5</f>
        <v>0</v>
      </c>
      <c r="DC172" s="123">
        <f>PL_Produktion_Eingabe!DR172*DD$5</f>
        <v>0</v>
      </c>
      <c r="DD172" s="90">
        <f t="shared" si="88"/>
        <v>0</v>
      </c>
      <c r="DE172" s="87">
        <f>PL_Produktion_Eingabe!DU172*DH$5</f>
        <v>0</v>
      </c>
      <c r="DF172" s="60">
        <f>PL_Produktion_Eingabe!DV172*DH$5</f>
        <v>0</v>
      </c>
      <c r="DG172" s="123">
        <f>PL_Produktion_Eingabe!DW172*DH$5</f>
        <v>0</v>
      </c>
      <c r="DH172" s="90">
        <f t="shared" si="89"/>
        <v>0</v>
      </c>
    </row>
    <row r="173" spans="1:112" x14ac:dyDescent="0.2">
      <c r="A173" s="1">
        <f>Stundeneingabe_2008!A172</f>
        <v>6</v>
      </c>
      <c r="B173" s="1">
        <f>Stundeneingabe_2008!B172</f>
        <v>24</v>
      </c>
      <c r="C173" s="1" t="str">
        <f>Stundeneingabe_2008!C172</f>
        <v>SO</v>
      </c>
      <c r="D173" s="19">
        <f>Stundeneingabe_2008!D172</f>
        <v>45823</v>
      </c>
      <c r="E173" s="87">
        <f>Stundeneingabe_2008!O172*$H$3</f>
        <v>0</v>
      </c>
      <c r="F173" s="60">
        <f>Stundeneingabe_2008!P172*$H$3</f>
        <v>0</v>
      </c>
      <c r="G173" s="123">
        <f>Stundeneingabe_2008!Q172*$H$3</f>
        <v>0</v>
      </c>
      <c r="H173" s="90">
        <f t="shared" si="63"/>
        <v>0</v>
      </c>
      <c r="I173" s="87">
        <f t="shared" si="60"/>
        <v>0</v>
      </c>
      <c r="J173" s="60">
        <f t="shared" si="61"/>
        <v>0</v>
      </c>
      <c r="K173" s="123">
        <f t="shared" si="62"/>
        <v>0</v>
      </c>
      <c r="L173" s="150">
        <f t="shared" si="64"/>
        <v>0</v>
      </c>
      <c r="M173" s="87">
        <f>PL_Produktion_Eingabe!E173*P$5</f>
        <v>0</v>
      </c>
      <c r="N173" s="60">
        <f>PL_Produktion_Eingabe!F173*P$5</f>
        <v>0</v>
      </c>
      <c r="O173" s="123">
        <f>PL_Produktion_Eingabe!G173*P$5</f>
        <v>0</v>
      </c>
      <c r="P173" s="90">
        <f t="shared" si="65"/>
        <v>0</v>
      </c>
      <c r="Q173" s="87">
        <f>PL_Produktion_Eingabe!J173*T$137</f>
        <v>0</v>
      </c>
      <c r="R173" s="60">
        <f>PL_Produktion_Eingabe!K173*T$137</f>
        <v>0</v>
      </c>
      <c r="S173" s="123">
        <f>PL_Produktion_Eingabe!L173*T$137</f>
        <v>0</v>
      </c>
      <c r="T173" s="90">
        <f t="shared" si="66"/>
        <v>0</v>
      </c>
      <c r="U173" s="87">
        <f>PL_Produktion_Eingabe!O173*X$5</f>
        <v>0</v>
      </c>
      <c r="V173" s="60">
        <f>PL_Produktion_Eingabe!P173*X$5</f>
        <v>0</v>
      </c>
      <c r="W173" s="123">
        <f>PL_Produktion_Eingabe!Q173*X$5</f>
        <v>0</v>
      </c>
      <c r="X173" s="90">
        <f t="shared" si="67"/>
        <v>0</v>
      </c>
      <c r="Y173" s="87">
        <f>PL_Produktion_Eingabe!T173*AB$5</f>
        <v>0</v>
      </c>
      <c r="Z173" s="60">
        <f>PL_Produktion_Eingabe!U173*AB$5</f>
        <v>0</v>
      </c>
      <c r="AA173" s="123">
        <f>PL_Produktion_Eingabe!V173*AB$5</f>
        <v>0</v>
      </c>
      <c r="AB173" s="90">
        <f t="shared" si="68"/>
        <v>0</v>
      </c>
      <c r="AC173" s="87">
        <f>PL_Produktion_Eingabe!Y173*AF$5</f>
        <v>0</v>
      </c>
      <c r="AD173" s="60">
        <f>PL_Produktion_Eingabe!Z173*AF$5</f>
        <v>0</v>
      </c>
      <c r="AE173" s="123">
        <f>PL_Produktion_Eingabe!AA173*AF$5</f>
        <v>0</v>
      </c>
      <c r="AF173" s="90">
        <f t="shared" si="69"/>
        <v>0</v>
      </c>
      <c r="AG173" s="87">
        <f>PL_Produktion_Eingabe!AD173*AJ$5</f>
        <v>0</v>
      </c>
      <c r="AH173" s="60">
        <f>PL_Produktion_Eingabe!AE173*AJ$5</f>
        <v>0</v>
      </c>
      <c r="AI173" s="123">
        <f>PL_Produktion_Eingabe!AF173*AJ$5</f>
        <v>0</v>
      </c>
      <c r="AJ173" s="90">
        <f t="shared" si="70"/>
        <v>0</v>
      </c>
      <c r="AK173" s="87">
        <f>PL_Produktion_Eingabe!AI173*AN$5</f>
        <v>0</v>
      </c>
      <c r="AL173" s="60">
        <f>PL_Produktion_Eingabe!AJ173*AN$5</f>
        <v>0</v>
      </c>
      <c r="AM173" s="123">
        <f>PL_Produktion_Eingabe!AK173*AN$5</f>
        <v>0</v>
      </c>
      <c r="AN173" s="90">
        <f t="shared" si="71"/>
        <v>0</v>
      </c>
      <c r="AO173" s="87">
        <f>PL_Produktion_Eingabe!AN173*AR$5</f>
        <v>0</v>
      </c>
      <c r="AP173" s="60">
        <f>PL_Produktion_Eingabe!AO173*AR$5</f>
        <v>0</v>
      </c>
      <c r="AQ173" s="123">
        <f>PL_Produktion_Eingabe!AP173*AR$5</f>
        <v>0</v>
      </c>
      <c r="AR173" s="90">
        <f t="shared" si="72"/>
        <v>0</v>
      </c>
      <c r="AS173" s="87">
        <f>PL_Produktion_Eingabe!AS173*AV$5</f>
        <v>0</v>
      </c>
      <c r="AT173" s="60">
        <f>PL_Produktion_Eingabe!AT173*AV$5</f>
        <v>0</v>
      </c>
      <c r="AU173" s="123">
        <f>PL_Produktion_Eingabe!AU173*AV$5</f>
        <v>0</v>
      </c>
      <c r="AV173" s="90">
        <f t="shared" si="73"/>
        <v>0</v>
      </c>
      <c r="AW173" s="87">
        <f>PL_Produktion_Eingabe!AX173*AZ$5</f>
        <v>0</v>
      </c>
      <c r="AX173" s="60">
        <f>PL_Produktion_Eingabe!AY173*AZ$5</f>
        <v>0</v>
      </c>
      <c r="AY173" s="123">
        <f>PL_Produktion_Eingabe!AZ173*AZ$5</f>
        <v>0</v>
      </c>
      <c r="AZ173" s="90">
        <f t="shared" si="74"/>
        <v>0</v>
      </c>
      <c r="BA173" s="87">
        <f>PL_Produktion_Eingabe!BC173*BD$5</f>
        <v>0</v>
      </c>
      <c r="BB173" s="60">
        <f>PL_Produktion_Eingabe!BD173*BD$5</f>
        <v>0</v>
      </c>
      <c r="BC173" s="123">
        <f>PL_Produktion_Eingabe!BE173*BD$5</f>
        <v>0</v>
      </c>
      <c r="BD173" s="90">
        <f t="shared" si="75"/>
        <v>0</v>
      </c>
      <c r="BE173" s="87">
        <f>PL_Produktion_Eingabe!BH173*BH$5</f>
        <v>0</v>
      </c>
      <c r="BF173" s="60">
        <f>PL_Produktion_Eingabe!BI173*BH$5</f>
        <v>0</v>
      </c>
      <c r="BG173" s="123">
        <f>PL_Produktion_Eingabe!BJ173*BH$5</f>
        <v>0</v>
      </c>
      <c r="BH173" s="90">
        <f t="shared" si="76"/>
        <v>0</v>
      </c>
      <c r="BI173" s="87">
        <f>PL_Produktion_Eingabe!BM173*BL$5</f>
        <v>0</v>
      </c>
      <c r="BJ173" s="60">
        <f>PL_Produktion_Eingabe!BN173*BL$5</f>
        <v>0</v>
      </c>
      <c r="BK173" s="123">
        <f>PL_Produktion_Eingabe!BO173*BL$5</f>
        <v>0</v>
      </c>
      <c r="BL173" s="90">
        <f t="shared" si="77"/>
        <v>0</v>
      </c>
      <c r="BM173" s="87">
        <f>PL_Produktion_Eingabe!BR173*BP$5</f>
        <v>0</v>
      </c>
      <c r="BN173" s="60">
        <f>PL_Produktion_Eingabe!BS173*BP$5</f>
        <v>0</v>
      </c>
      <c r="BO173" s="123">
        <f>PL_Produktion_Eingabe!BT173*BP$5</f>
        <v>0</v>
      </c>
      <c r="BP173" s="90">
        <f t="shared" si="78"/>
        <v>0</v>
      </c>
      <c r="BQ173" s="87">
        <f>PL_Produktion_Eingabe!BW173*BT$5</f>
        <v>0</v>
      </c>
      <c r="BR173" s="60">
        <f>PL_Produktion_Eingabe!BX173*BT$5</f>
        <v>0</v>
      </c>
      <c r="BS173" s="123">
        <f>PL_Produktion_Eingabe!BY173*BT$5</f>
        <v>0</v>
      </c>
      <c r="BT173" s="90">
        <f t="shared" si="79"/>
        <v>0</v>
      </c>
      <c r="BU173" s="87">
        <f>PL_Produktion_Eingabe!CB173*BX$5</f>
        <v>0</v>
      </c>
      <c r="BV173" s="60">
        <f>PL_Produktion_Eingabe!CC173*BX$5</f>
        <v>0</v>
      </c>
      <c r="BW173" s="123">
        <f>PL_Produktion_Eingabe!CD173*BX$5</f>
        <v>0</v>
      </c>
      <c r="BX173" s="90">
        <f t="shared" si="80"/>
        <v>0</v>
      </c>
      <c r="BY173" s="87">
        <f>PL_Produktion_Eingabe!CG173*CB$5</f>
        <v>0</v>
      </c>
      <c r="BZ173" s="60">
        <f>PL_Produktion_Eingabe!CH173*CB$5</f>
        <v>0</v>
      </c>
      <c r="CA173" s="123">
        <f>PL_Produktion_Eingabe!CI173*CB$5</f>
        <v>0</v>
      </c>
      <c r="CB173" s="90">
        <f t="shared" si="81"/>
        <v>0</v>
      </c>
      <c r="CC173" s="87">
        <f>PL_Produktion_Eingabe!CL173*CF$5</f>
        <v>0</v>
      </c>
      <c r="CD173" s="60">
        <f>PL_Produktion_Eingabe!CM173*CF$5</f>
        <v>0</v>
      </c>
      <c r="CE173" s="123">
        <f>PL_Produktion_Eingabe!CN173*CF$5</f>
        <v>0</v>
      </c>
      <c r="CF173" s="90">
        <f t="shared" si="82"/>
        <v>0</v>
      </c>
      <c r="CG173" s="87">
        <f>PL_Produktion_Eingabe!CQ173*CJ$5</f>
        <v>0</v>
      </c>
      <c r="CH173" s="60">
        <f>PL_Produktion_Eingabe!CR173*CJ$5</f>
        <v>0</v>
      </c>
      <c r="CI173" s="123">
        <f>PL_Produktion_Eingabe!CS173*CJ$5</f>
        <v>0</v>
      </c>
      <c r="CJ173" s="90">
        <f t="shared" si="83"/>
        <v>0</v>
      </c>
      <c r="CK173" s="87">
        <f>PL_Produktion_Eingabe!CV173*CN$5</f>
        <v>0</v>
      </c>
      <c r="CL173" s="60">
        <f>PL_Produktion_Eingabe!CW173*CN$5</f>
        <v>0</v>
      </c>
      <c r="CM173" s="123">
        <f>PL_Produktion_Eingabe!CX173*CN$5</f>
        <v>0</v>
      </c>
      <c r="CN173" s="90">
        <f t="shared" si="84"/>
        <v>0</v>
      </c>
      <c r="CO173" s="87">
        <f>PL_Produktion_Eingabe!DA173*CR$5</f>
        <v>0</v>
      </c>
      <c r="CP173" s="60">
        <f>PL_Produktion_Eingabe!DB173*CR$5</f>
        <v>0</v>
      </c>
      <c r="CQ173" s="123">
        <f>PL_Produktion_Eingabe!DC173*CR$5</f>
        <v>0</v>
      </c>
      <c r="CR173" s="90">
        <f t="shared" si="85"/>
        <v>0</v>
      </c>
      <c r="CS173" s="87">
        <f>PL_Produktion_Eingabe!DF173*CV$5</f>
        <v>0</v>
      </c>
      <c r="CT173" s="60">
        <f>PL_Produktion_Eingabe!DG173*CV$5</f>
        <v>0</v>
      </c>
      <c r="CU173" s="123">
        <f>PL_Produktion_Eingabe!DH173*CV$5</f>
        <v>0</v>
      </c>
      <c r="CV173" s="90">
        <f t="shared" si="86"/>
        <v>0</v>
      </c>
      <c r="CW173" s="87">
        <f>PL_Produktion_Eingabe!DK173*CZ$5</f>
        <v>0</v>
      </c>
      <c r="CX173" s="60">
        <f>PL_Produktion_Eingabe!DL173*CZ$5</f>
        <v>0</v>
      </c>
      <c r="CY173" s="123">
        <f>PL_Produktion_Eingabe!DM173*CZ$5</f>
        <v>0</v>
      </c>
      <c r="CZ173" s="90">
        <f t="shared" si="87"/>
        <v>0</v>
      </c>
      <c r="DA173" s="87">
        <f>PL_Produktion_Eingabe!DP173*DD$5</f>
        <v>0</v>
      </c>
      <c r="DB173" s="60">
        <f>PL_Produktion_Eingabe!DQ173*DD$5</f>
        <v>0</v>
      </c>
      <c r="DC173" s="123">
        <f>PL_Produktion_Eingabe!DR173*DD$5</f>
        <v>0</v>
      </c>
      <c r="DD173" s="90">
        <f t="shared" si="88"/>
        <v>0</v>
      </c>
      <c r="DE173" s="87">
        <f>PL_Produktion_Eingabe!DU173*DH$5</f>
        <v>0</v>
      </c>
      <c r="DF173" s="60">
        <f>PL_Produktion_Eingabe!DV173*DH$5</f>
        <v>0</v>
      </c>
      <c r="DG173" s="123">
        <f>PL_Produktion_Eingabe!DW173*DH$5</f>
        <v>0</v>
      </c>
      <c r="DH173" s="90">
        <f t="shared" si="89"/>
        <v>0</v>
      </c>
    </row>
    <row r="174" spans="1:112" x14ac:dyDescent="0.2">
      <c r="A174" s="1">
        <f>Stundeneingabe_2008!A173</f>
        <v>6</v>
      </c>
      <c r="B174" s="1">
        <f>Stundeneingabe_2008!B173</f>
        <v>25</v>
      </c>
      <c r="C174" s="1" t="str">
        <f>Stundeneingabe_2008!C173</f>
        <v>MO</v>
      </c>
      <c r="D174" s="19">
        <f>Stundeneingabe_2008!D173</f>
        <v>45824</v>
      </c>
      <c r="E174" s="87">
        <f>Stundeneingabe_2008!O173*$H$3</f>
        <v>0</v>
      </c>
      <c r="F174" s="60">
        <f>Stundeneingabe_2008!P173*$H$3</f>
        <v>0</v>
      </c>
      <c r="G174" s="123">
        <f>Stundeneingabe_2008!Q173*$H$3</f>
        <v>0</v>
      </c>
      <c r="H174" s="90">
        <f t="shared" si="63"/>
        <v>0</v>
      </c>
      <c r="I174" s="87">
        <f t="shared" si="60"/>
        <v>0</v>
      </c>
      <c r="J174" s="60">
        <f t="shared" si="61"/>
        <v>0</v>
      </c>
      <c r="K174" s="123">
        <f t="shared" si="62"/>
        <v>0</v>
      </c>
      <c r="L174" s="150">
        <f t="shared" si="64"/>
        <v>0</v>
      </c>
      <c r="M174" s="87">
        <f>PL_Produktion_Eingabe!E174*P$5</f>
        <v>0</v>
      </c>
      <c r="N174" s="60">
        <f>PL_Produktion_Eingabe!F174*P$5</f>
        <v>0</v>
      </c>
      <c r="O174" s="123">
        <f>PL_Produktion_Eingabe!G174*P$5</f>
        <v>0</v>
      </c>
      <c r="P174" s="90">
        <f t="shared" si="65"/>
        <v>0</v>
      </c>
      <c r="Q174" s="87">
        <f>PL_Produktion_Eingabe!J174*T$137</f>
        <v>0</v>
      </c>
      <c r="R174" s="60">
        <f>PL_Produktion_Eingabe!K174*T$137</f>
        <v>0</v>
      </c>
      <c r="S174" s="123">
        <f>PL_Produktion_Eingabe!L174*T$137</f>
        <v>0</v>
      </c>
      <c r="T174" s="90">
        <f t="shared" si="66"/>
        <v>0</v>
      </c>
      <c r="U174" s="87">
        <f>PL_Produktion_Eingabe!O174*X$5</f>
        <v>0</v>
      </c>
      <c r="V174" s="60">
        <f>PL_Produktion_Eingabe!P174*X$5</f>
        <v>0</v>
      </c>
      <c r="W174" s="123">
        <f>PL_Produktion_Eingabe!Q174*X$5</f>
        <v>0</v>
      </c>
      <c r="X174" s="90">
        <f t="shared" si="67"/>
        <v>0</v>
      </c>
      <c r="Y174" s="87">
        <f>PL_Produktion_Eingabe!T174*AB$5</f>
        <v>0</v>
      </c>
      <c r="Z174" s="60">
        <f>PL_Produktion_Eingabe!U174*AB$5</f>
        <v>0</v>
      </c>
      <c r="AA174" s="123">
        <f>PL_Produktion_Eingabe!V174*AB$5</f>
        <v>0</v>
      </c>
      <c r="AB174" s="90">
        <f t="shared" si="68"/>
        <v>0</v>
      </c>
      <c r="AC174" s="87">
        <f>PL_Produktion_Eingabe!Y174*AF$5</f>
        <v>0</v>
      </c>
      <c r="AD174" s="60">
        <f>PL_Produktion_Eingabe!Z174*AF$5</f>
        <v>0</v>
      </c>
      <c r="AE174" s="123">
        <f>PL_Produktion_Eingabe!AA174*AF$5</f>
        <v>0</v>
      </c>
      <c r="AF174" s="90">
        <f t="shared" si="69"/>
        <v>0</v>
      </c>
      <c r="AG174" s="87">
        <f>PL_Produktion_Eingabe!AD174*AJ$5</f>
        <v>0</v>
      </c>
      <c r="AH174" s="60">
        <f>PL_Produktion_Eingabe!AE174*AJ$5</f>
        <v>0</v>
      </c>
      <c r="AI174" s="123">
        <f>PL_Produktion_Eingabe!AF174*AJ$5</f>
        <v>0</v>
      </c>
      <c r="AJ174" s="90">
        <f t="shared" si="70"/>
        <v>0</v>
      </c>
      <c r="AK174" s="87">
        <f>PL_Produktion_Eingabe!AI174*AN$5</f>
        <v>0</v>
      </c>
      <c r="AL174" s="60">
        <f>PL_Produktion_Eingabe!AJ174*AN$5</f>
        <v>0</v>
      </c>
      <c r="AM174" s="123">
        <f>PL_Produktion_Eingabe!AK174*AN$5</f>
        <v>0</v>
      </c>
      <c r="AN174" s="90">
        <f t="shared" si="71"/>
        <v>0</v>
      </c>
      <c r="AO174" s="87">
        <f>PL_Produktion_Eingabe!AN174*AR$5</f>
        <v>0</v>
      </c>
      <c r="AP174" s="60">
        <f>PL_Produktion_Eingabe!AO174*AR$5</f>
        <v>0</v>
      </c>
      <c r="AQ174" s="123">
        <f>PL_Produktion_Eingabe!AP174*AR$5</f>
        <v>0</v>
      </c>
      <c r="AR174" s="90">
        <f t="shared" si="72"/>
        <v>0</v>
      </c>
      <c r="AS174" s="87">
        <f>PL_Produktion_Eingabe!AS174*AV$5</f>
        <v>0</v>
      </c>
      <c r="AT174" s="60">
        <f>PL_Produktion_Eingabe!AT174*AV$5</f>
        <v>0</v>
      </c>
      <c r="AU174" s="123">
        <f>PL_Produktion_Eingabe!AU174*AV$5</f>
        <v>0</v>
      </c>
      <c r="AV174" s="90">
        <f t="shared" si="73"/>
        <v>0</v>
      </c>
      <c r="AW174" s="87">
        <f>PL_Produktion_Eingabe!AX174*AZ$5</f>
        <v>0</v>
      </c>
      <c r="AX174" s="60">
        <f>PL_Produktion_Eingabe!AY174*AZ$5</f>
        <v>0</v>
      </c>
      <c r="AY174" s="123">
        <f>PL_Produktion_Eingabe!AZ174*AZ$5</f>
        <v>0</v>
      </c>
      <c r="AZ174" s="90">
        <f t="shared" si="74"/>
        <v>0</v>
      </c>
      <c r="BA174" s="87">
        <f>PL_Produktion_Eingabe!BC174*BD$5</f>
        <v>0</v>
      </c>
      <c r="BB174" s="60">
        <f>PL_Produktion_Eingabe!BD174*BD$5</f>
        <v>0</v>
      </c>
      <c r="BC174" s="123">
        <f>PL_Produktion_Eingabe!BE174*BD$5</f>
        <v>0</v>
      </c>
      <c r="BD174" s="90">
        <f t="shared" si="75"/>
        <v>0</v>
      </c>
      <c r="BE174" s="87">
        <f>PL_Produktion_Eingabe!BH174*BH$5</f>
        <v>0</v>
      </c>
      <c r="BF174" s="60">
        <f>PL_Produktion_Eingabe!BI174*BH$5</f>
        <v>0</v>
      </c>
      <c r="BG174" s="123">
        <f>PL_Produktion_Eingabe!BJ174*BH$5</f>
        <v>0</v>
      </c>
      <c r="BH174" s="90">
        <f t="shared" si="76"/>
        <v>0</v>
      </c>
      <c r="BI174" s="87">
        <f>PL_Produktion_Eingabe!BM174*BL$5</f>
        <v>0</v>
      </c>
      <c r="BJ174" s="60">
        <f>PL_Produktion_Eingabe!BN174*BL$5</f>
        <v>0</v>
      </c>
      <c r="BK174" s="123">
        <f>PL_Produktion_Eingabe!BO174*BL$5</f>
        <v>0</v>
      </c>
      <c r="BL174" s="90">
        <f t="shared" si="77"/>
        <v>0</v>
      </c>
      <c r="BM174" s="87">
        <f>PL_Produktion_Eingabe!BR174*BP$5</f>
        <v>0</v>
      </c>
      <c r="BN174" s="60">
        <f>PL_Produktion_Eingabe!BS174*BP$5</f>
        <v>0</v>
      </c>
      <c r="BO174" s="123">
        <f>PL_Produktion_Eingabe!BT174*BP$5</f>
        <v>0</v>
      </c>
      <c r="BP174" s="90">
        <f t="shared" si="78"/>
        <v>0</v>
      </c>
      <c r="BQ174" s="87">
        <f>PL_Produktion_Eingabe!BW174*BT$5</f>
        <v>0</v>
      </c>
      <c r="BR174" s="60">
        <f>PL_Produktion_Eingabe!BX174*BT$5</f>
        <v>0</v>
      </c>
      <c r="BS174" s="123">
        <f>PL_Produktion_Eingabe!BY174*BT$5</f>
        <v>0</v>
      </c>
      <c r="BT174" s="90">
        <f t="shared" si="79"/>
        <v>0</v>
      </c>
      <c r="BU174" s="87">
        <f>PL_Produktion_Eingabe!CB174*BX$5</f>
        <v>0</v>
      </c>
      <c r="BV174" s="60">
        <f>PL_Produktion_Eingabe!CC174*BX$5</f>
        <v>0</v>
      </c>
      <c r="BW174" s="123">
        <f>PL_Produktion_Eingabe!CD174*BX$5</f>
        <v>0</v>
      </c>
      <c r="BX174" s="90">
        <f t="shared" si="80"/>
        <v>0</v>
      </c>
      <c r="BY174" s="87">
        <f>PL_Produktion_Eingabe!CG174*CB$5</f>
        <v>0</v>
      </c>
      <c r="BZ174" s="60">
        <f>PL_Produktion_Eingabe!CH174*CB$5</f>
        <v>0</v>
      </c>
      <c r="CA174" s="123">
        <f>PL_Produktion_Eingabe!CI174*CB$5</f>
        <v>0</v>
      </c>
      <c r="CB174" s="90">
        <f t="shared" si="81"/>
        <v>0</v>
      </c>
      <c r="CC174" s="87">
        <f>PL_Produktion_Eingabe!CL174*CF$5</f>
        <v>0</v>
      </c>
      <c r="CD174" s="60">
        <f>PL_Produktion_Eingabe!CM174*CF$5</f>
        <v>0</v>
      </c>
      <c r="CE174" s="123">
        <f>PL_Produktion_Eingabe!CN174*CF$5</f>
        <v>0</v>
      </c>
      <c r="CF174" s="90">
        <f t="shared" si="82"/>
        <v>0</v>
      </c>
      <c r="CG174" s="87">
        <f>PL_Produktion_Eingabe!CQ174*CJ$5</f>
        <v>0</v>
      </c>
      <c r="CH174" s="60">
        <f>PL_Produktion_Eingabe!CR174*CJ$5</f>
        <v>0</v>
      </c>
      <c r="CI174" s="123">
        <f>PL_Produktion_Eingabe!CS174*CJ$5</f>
        <v>0</v>
      </c>
      <c r="CJ174" s="90">
        <f t="shared" si="83"/>
        <v>0</v>
      </c>
      <c r="CK174" s="87">
        <f>PL_Produktion_Eingabe!CV174*CN$5</f>
        <v>0</v>
      </c>
      <c r="CL174" s="60">
        <f>PL_Produktion_Eingabe!CW174*CN$5</f>
        <v>0</v>
      </c>
      <c r="CM174" s="123">
        <f>PL_Produktion_Eingabe!CX174*CN$5</f>
        <v>0</v>
      </c>
      <c r="CN174" s="90">
        <f t="shared" si="84"/>
        <v>0</v>
      </c>
      <c r="CO174" s="87">
        <f>PL_Produktion_Eingabe!DA174*CR$5</f>
        <v>0</v>
      </c>
      <c r="CP174" s="60">
        <f>PL_Produktion_Eingabe!DB174*CR$5</f>
        <v>0</v>
      </c>
      <c r="CQ174" s="123">
        <f>PL_Produktion_Eingabe!DC174*CR$5</f>
        <v>0</v>
      </c>
      <c r="CR174" s="90">
        <f t="shared" si="85"/>
        <v>0</v>
      </c>
      <c r="CS174" s="87">
        <f>PL_Produktion_Eingabe!DF174*CV$5</f>
        <v>0</v>
      </c>
      <c r="CT174" s="60">
        <f>PL_Produktion_Eingabe!DG174*CV$5</f>
        <v>0</v>
      </c>
      <c r="CU174" s="123">
        <f>PL_Produktion_Eingabe!DH174*CV$5</f>
        <v>0</v>
      </c>
      <c r="CV174" s="90">
        <f t="shared" si="86"/>
        <v>0</v>
      </c>
      <c r="CW174" s="87">
        <f>PL_Produktion_Eingabe!DK174*CZ$5</f>
        <v>0</v>
      </c>
      <c r="CX174" s="60">
        <f>PL_Produktion_Eingabe!DL174*CZ$5</f>
        <v>0</v>
      </c>
      <c r="CY174" s="123">
        <f>PL_Produktion_Eingabe!DM174*CZ$5</f>
        <v>0</v>
      </c>
      <c r="CZ174" s="90">
        <f t="shared" si="87"/>
        <v>0</v>
      </c>
      <c r="DA174" s="87">
        <f>PL_Produktion_Eingabe!DP174*DD$5</f>
        <v>0</v>
      </c>
      <c r="DB174" s="60">
        <f>PL_Produktion_Eingabe!DQ174*DD$5</f>
        <v>0</v>
      </c>
      <c r="DC174" s="123">
        <f>PL_Produktion_Eingabe!DR174*DD$5</f>
        <v>0</v>
      </c>
      <c r="DD174" s="90">
        <f t="shared" si="88"/>
        <v>0</v>
      </c>
      <c r="DE174" s="87">
        <f>PL_Produktion_Eingabe!DU174*DH$5</f>
        <v>0</v>
      </c>
      <c r="DF174" s="60">
        <f>PL_Produktion_Eingabe!DV174*DH$5</f>
        <v>0</v>
      </c>
      <c r="DG174" s="123">
        <f>PL_Produktion_Eingabe!DW174*DH$5</f>
        <v>0</v>
      </c>
      <c r="DH174" s="90">
        <f t="shared" si="89"/>
        <v>0</v>
      </c>
    </row>
    <row r="175" spans="1:112" x14ac:dyDescent="0.2">
      <c r="A175" s="1">
        <f>Stundeneingabe_2008!A174</f>
        <v>6</v>
      </c>
      <c r="B175" s="1">
        <f>Stundeneingabe_2008!B174</f>
        <v>25</v>
      </c>
      <c r="C175" s="1" t="str">
        <f>Stundeneingabe_2008!C174</f>
        <v>DI</v>
      </c>
      <c r="D175" s="19">
        <f>Stundeneingabe_2008!D174</f>
        <v>45825</v>
      </c>
      <c r="E175" s="87">
        <f>Stundeneingabe_2008!O174*$H$3</f>
        <v>0</v>
      </c>
      <c r="F175" s="60">
        <f>Stundeneingabe_2008!P174*$H$3</f>
        <v>0</v>
      </c>
      <c r="G175" s="123">
        <f>Stundeneingabe_2008!Q174*$H$3</f>
        <v>0</v>
      </c>
      <c r="H175" s="90">
        <f t="shared" si="63"/>
        <v>0</v>
      </c>
      <c r="I175" s="87">
        <f t="shared" si="60"/>
        <v>0</v>
      </c>
      <c r="J175" s="60">
        <f t="shared" si="61"/>
        <v>0</v>
      </c>
      <c r="K175" s="123">
        <f t="shared" si="62"/>
        <v>0</v>
      </c>
      <c r="L175" s="150">
        <f t="shared" si="64"/>
        <v>0</v>
      </c>
      <c r="M175" s="87">
        <f>PL_Produktion_Eingabe!E175*P$5</f>
        <v>0</v>
      </c>
      <c r="N175" s="60">
        <f>PL_Produktion_Eingabe!F175*P$5</f>
        <v>0</v>
      </c>
      <c r="O175" s="123">
        <f>PL_Produktion_Eingabe!G175*P$5</f>
        <v>0</v>
      </c>
      <c r="P175" s="90">
        <f t="shared" si="65"/>
        <v>0</v>
      </c>
      <c r="Q175" s="87">
        <f>PL_Produktion_Eingabe!J175*T$137</f>
        <v>0</v>
      </c>
      <c r="R175" s="60">
        <f>PL_Produktion_Eingabe!K175*T$137</f>
        <v>0</v>
      </c>
      <c r="S175" s="123">
        <f>PL_Produktion_Eingabe!L175*T$137</f>
        <v>0</v>
      </c>
      <c r="T175" s="90">
        <f t="shared" si="66"/>
        <v>0</v>
      </c>
      <c r="U175" s="87">
        <f>PL_Produktion_Eingabe!O175*X$5</f>
        <v>0</v>
      </c>
      <c r="V175" s="60">
        <f>PL_Produktion_Eingabe!P175*X$5</f>
        <v>0</v>
      </c>
      <c r="W175" s="123">
        <f>PL_Produktion_Eingabe!Q175*X$5</f>
        <v>0</v>
      </c>
      <c r="X175" s="90">
        <f t="shared" si="67"/>
        <v>0</v>
      </c>
      <c r="Y175" s="87">
        <f>PL_Produktion_Eingabe!T175*AB$5</f>
        <v>0</v>
      </c>
      <c r="Z175" s="60">
        <f>PL_Produktion_Eingabe!U175*AB$5</f>
        <v>0</v>
      </c>
      <c r="AA175" s="123">
        <f>PL_Produktion_Eingabe!V175*AB$5</f>
        <v>0</v>
      </c>
      <c r="AB175" s="90">
        <f t="shared" si="68"/>
        <v>0</v>
      </c>
      <c r="AC175" s="87">
        <f>PL_Produktion_Eingabe!Y175*AF$5</f>
        <v>0</v>
      </c>
      <c r="AD175" s="60">
        <f>PL_Produktion_Eingabe!Z175*AF$5</f>
        <v>0</v>
      </c>
      <c r="AE175" s="123">
        <f>PL_Produktion_Eingabe!AA175*AF$5</f>
        <v>0</v>
      </c>
      <c r="AF175" s="90">
        <f t="shared" si="69"/>
        <v>0</v>
      </c>
      <c r="AG175" s="87">
        <f>PL_Produktion_Eingabe!AD175*AJ$5</f>
        <v>0</v>
      </c>
      <c r="AH175" s="60">
        <f>PL_Produktion_Eingabe!AE175*AJ$5</f>
        <v>0</v>
      </c>
      <c r="AI175" s="123">
        <f>PL_Produktion_Eingabe!AF175*AJ$5</f>
        <v>0</v>
      </c>
      <c r="AJ175" s="90">
        <f t="shared" si="70"/>
        <v>0</v>
      </c>
      <c r="AK175" s="87">
        <f>PL_Produktion_Eingabe!AI175*AN$5</f>
        <v>0</v>
      </c>
      <c r="AL175" s="60">
        <f>PL_Produktion_Eingabe!AJ175*AN$5</f>
        <v>0</v>
      </c>
      <c r="AM175" s="123">
        <f>PL_Produktion_Eingabe!AK175*AN$5</f>
        <v>0</v>
      </c>
      <c r="AN175" s="90">
        <f t="shared" si="71"/>
        <v>0</v>
      </c>
      <c r="AO175" s="87">
        <f>PL_Produktion_Eingabe!AN175*AR$5</f>
        <v>0</v>
      </c>
      <c r="AP175" s="60">
        <f>PL_Produktion_Eingabe!AO175*AR$5</f>
        <v>0</v>
      </c>
      <c r="AQ175" s="123">
        <f>PL_Produktion_Eingabe!AP175*AR$5</f>
        <v>0</v>
      </c>
      <c r="AR175" s="90">
        <f t="shared" si="72"/>
        <v>0</v>
      </c>
      <c r="AS175" s="87">
        <f>PL_Produktion_Eingabe!AS175*AV$5</f>
        <v>0</v>
      </c>
      <c r="AT175" s="60">
        <f>PL_Produktion_Eingabe!AT175*AV$5</f>
        <v>0</v>
      </c>
      <c r="AU175" s="123">
        <f>PL_Produktion_Eingabe!AU175*AV$5</f>
        <v>0</v>
      </c>
      <c r="AV175" s="90">
        <f t="shared" si="73"/>
        <v>0</v>
      </c>
      <c r="AW175" s="87">
        <f>PL_Produktion_Eingabe!AX175*AZ$5</f>
        <v>0</v>
      </c>
      <c r="AX175" s="60">
        <f>PL_Produktion_Eingabe!AY175*AZ$5</f>
        <v>0</v>
      </c>
      <c r="AY175" s="123">
        <f>PL_Produktion_Eingabe!AZ175*AZ$5</f>
        <v>0</v>
      </c>
      <c r="AZ175" s="90">
        <f t="shared" si="74"/>
        <v>0</v>
      </c>
      <c r="BA175" s="87">
        <f>PL_Produktion_Eingabe!BC175*BD$5</f>
        <v>0</v>
      </c>
      <c r="BB175" s="60">
        <f>PL_Produktion_Eingabe!BD175*BD$5</f>
        <v>0</v>
      </c>
      <c r="BC175" s="123">
        <f>PL_Produktion_Eingabe!BE175*BD$5</f>
        <v>0</v>
      </c>
      <c r="BD175" s="90">
        <f t="shared" si="75"/>
        <v>0</v>
      </c>
      <c r="BE175" s="87">
        <f>PL_Produktion_Eingabe!BH175*BH$5</f>
        <v>0</v>
      </c>
      <c r="BF175" s="60">
        <f>PL_Produktion_Eingabe!BI175*BH$5</f>
        <v>0</v>
      </c>
      <c r="BG175" s="123">
        <f>PL_Produktion_Eingabe!BJ175*BH$5</f>
        <v>0</v>
      </c>
      <c r="BH175" s="90">
        <f t="shared" si="76"/>
        <v>0</v>
      </c>
      <c r="BI175" s="87">
        <f>PL_Produktion_Eingabe!BM175*BL$5</f>
        <v>0</v>
      </c>
      <c r="BJ175" s="60">
        <f>PL_Produktion_Eingabe!BN175*BL$5</f>
        <v>0</v>
      </c>
      <c r="BK175" s="123">
        <f>PL_Produktion_Eingabe!BO175*BL$5</f>
        <v>0</v>
      </c>
      <c r="BL175" s="90">
        <f t="shared" si="77"/>
        <v>0</v>
      </c>
      <c r="BM175" s="87">
        <f>PL_Produktion_Eingabe!BR175*BP$5</f>
        <v>0</v>
      </c>
      <c r="BN175" s="60">
        <f>PL_Produktion_Eingabe!BS175*BP$5</f>
        <v>0</v>
      </c>
      <c r="BO175" s="123">
        <f>PL_Produktion_Eingabe!BT175*BP$5</f>
        <v>0</v>
      </c>
      <c r="BP175" s="90">
        <f t="shared" si="78"/>
        <v>0</v>
      </c>
      <c r="BQ175" s="87">
        <f>PL_Produktion_Eingabe!BW175*BT$5</f>
        <v>0</v>
      </c>
      <c r="BR175" s="60">
        <f>PL_Produktion_Eingabe!BX175*BT$5</f>
        <v>0</v>
      </c>
      <c r="BS175" s="123">
        <f>PL_Produktion_Eingabe!BY175*BT$5</f>
        <v>0</v>
      </c>
      <c r="BT175" s="90">
        <f t="shared" si="79"/>
        <v>0</v>
      </c>
      <c r="BU175" s="87">
        <f>PL_Produktion_Eingabe!CB175*BX$5</f>
        <v>0</v>
      </c>
      <c r="BV175" s="60">
        <f>PL_Produktion_Eingabe!CC175*BX$5</f>
        <v>0</v>
      </c>
      <c r="BW175" s="123">
        <f>PL_Produktion_Eingabe!CD175*BX$5</f>
        <v>0</v>
      </c>
      <c r="BX175" s="90">
        <f t="shared" si="80"/>
        <v>0</v>
      </c>
      <c r="BY175" s="87">
        <f>PL_Produktion_Eingabe!CG175*CB$5</f>
        <v>0</v>
      </c>
      <c r="BZ175" s="60">
        <f>PL_Produktion_Eingabe!CH175*CB$5</f>
        <v>0</v>
      </c>
      <c r="CA175" s="123">
        <f>PL_Produktion_Eingabe!CI175*CB$5</f>
        <v>0</v>
      </c>
      <c r="CB175" s="90">
        <f t="shared" si="81"/>
        <v>0</v>
      </c>
      <c r="CC175" s="87">
        <f>PL_Produktion_Eingabe!CL175*CF$5</f>
        <v>0</v>
      </c>
      <c r="CD175" s="60">
        <f>PL_Produktion_Eingabe!CM175*CF$5</f>
        <v>0</v>
      </c>
      <c r="CE175" s="123">
        <f>PL_Produktion_Eingabe!CN175*CF$5</f>
        <v>0</v>
      </c>
      <c r="CF175" s="90">
        <f t="shared" si="82"/>
        <v>0</v>
      </c>
      <c r="CG175" s="87">
        <f>PL_Produktion_Eingabe!CQ175*CJ$5</f>
        <v>0</v>
      </c>
      <c r="CH175" s="60">
        <f>PL_Produktion_Eingabe!CR175*CJ$5</f>
        <v>0</v>
      </c>
      <c r="CI175" s="123">
        <f>PL_Produktion_Eingabe!CS175*CJ$5</f>
        <v>0</v>
      </c>
      <c r="CJ175" s="90">
        <f t="shared" si="83"/>
        <v>0</v>
      </c>
      <c r="CK175" s="87">
        <f>PL_Produktion_Eingabe!CV175*CN$5</f>
        <v>0</v>
      </c>
      <c r="CL175" s="60">
        <f>PL_Produktion_Eingabe!CW175*CN$5</f>
        <v>0</v>
      </c>
      <c r="CM175" s="123">
        <f>PL_Produktion_Eingabe!CX175*CN$5</f>
        <v>0</v>
      </c>
      <c r="CN175" s="90">
        <f t="shared" si="84"/>
        <v>0</v>
      </c>
      <c r="CO175" s="87">
        <f>PL_Produktion_Eingabe!DA175*CR$5</f>
        <v>0</v>
      </c>
      <c r="CP175" s="60">
        <f>PL_Produktion_Eingabe!DB175*CR$5</f>
        <v>0</v>
      </c>
      <c r="CQ175" s="123">
        <f>PL_Produktion_Eingabe!DC175*CR$5</f>
        <v>0</v>
      </c>
      <c r="CR175" s="90">
        <f t="shared" si="85"/>
        <v>0</v>
      </c>
      <c r="CS175" s="87">
        <f>PL_Produktion_Eingabe!DF175*CV$5</f>
        <v>0</v>
      </c>
      <c r="CT175" s="60">
        <f>PL_Produktion_Eingabe!DG175*CV$5</f>
        <v>0</v>
      </c>
      <c r="CU175" s="123">
        <f>PL_Produktion_Eingabe!DH175*CV$5</f>
        <v>0</v>
      </c>
      <c r="CV175" s="90">
        <f t="shared" si="86"/>
        <v>0</v>
      </c>
      <c r="CW175" s="87">
        <f>PL_Produktion_Eingabe!DK175*CZ$5</f>
        <v>0</v>
      </c>
      <c r="CX175" s="60">
        <f>PL_Produktion_Eingabe!DL175*CZ$5</f>
        <v>0</v>
      </c>
      <c r="CY175" s="123">
        <f>PL_Produktion_Eingabe!DM175*CZ$5</f>
        <v>0</v>
      </c>
      <c r="CZ175" s="90">
        <f t="shared" si="87"/>
        <v>0</v>
      </c>
      <c r="DA175" s="87">
        <f>PL_Produktion_Eingabe!DP175*DD$5</f>
        <v>0</v>
      </c>
      <c r="DB175" s="60">
        <f>PL_Produktion_Eingabe!DQ175*DD$5</f>
        <v>0</v>
      </c>
      <c r="DC175" s="123">
        <f>PL_Produktion_Eingabe!DR175*DD$5</f>
        <v>0</v>
      </c>
      <c r="DD175" s="90">
        <f t="shared" si="88"/>
        <v>0</v>
      </c>
      <c r="DE175" s="87">
        <f>PL_Produktion_Eingabe!DU175*DH$5</f>
        <v>0</v>
      </c>
      <c r="DF175" s="60">
        <f>PL_Produktion_Eingabe!DV175*DH$5</f>
        <v>0</v>
      </c>
      <c r="DG175" s="123">
        <f>PL_Produktion_Eingabe!DW175*DH$5</f>
        <v>0</v>
      </c>
      <c r="DH175" s="90">
        <f t="shared" si="89"/>
        <v>0</v>
      </c>
    </row>
    <row r="176" spans="1:112" x14ac:dyDescent="0.2">
      <c r="A176" s="1">
        <f>Stundeneingabe_2008!A175</f>
        <v>6</v>
      </c>
      <c r="B176" s="1">
        <f>Stundeneingabe_2008!B175</f>
        <v>25</v>
      </c>
      <c r="C176" s="1" t="str">
        <f>Stundeneingabe_2008!C175</f>
        <v>MI</v>
      </c>
      <c r="D176" s="19">
        <f>Stundeneingabe_2008!D175</f>
        <v>45826</v>
      </c>
      <c r="E176" s="87">
        <f>Stundeneingabe_2008!O175*$H$3</f>
        <v>0</v>
      </c>
      <c r="F176" s="60">
        <f>Stundeneingabe_2008!P175*$H$3</f>
        <v>0</v>
      </c>
      <c r="G176" s="123">
        <f>Stundeneingabe_2008!Q175*$H$3</f>
        <v>0</v>
      </c>
      <c r="H176" s="90">
        <f t="shared" si="63"/>
        <v>0</v>
      </c>
      <c r="I176" s="87">
        <f t="shared" si="60"/>
        <v>0</v>
      </c>
      <c r="J176" s="60">
        <f t="shared" si="61"/>
        <v>0</v>
      </c>
      <c r="K176" s="123">
        <f t="shared" si="62"/>
        <v>0</v>
      </c>
      <c r="L176" s="150">
        <f t="shared" si="64"/>
        <v>0</v>
      </c>
      <c r="M176" s="87">
        <f>PL_Produktion_Eingabe!E176*P$5</f>
        <v>0</v>
      </c>
      <c r="N176" s="60">
        <f>PL_Produktion_Eingabe!F176*P$5</f>
        <v>0</v>
      </c>
      <c r="O176" s="123">
        <f>PL_Produktion_Eingabe!G176*P$5</f>
        <v>0</v>
      </c>
      <c r="P176" s="90">
        <f t="shared" si="65"/>
        <v>0</v>
      </c>
      <c r="Q176" s="87">
        <f>PL_Produktion_Eingabe!J176*T$137</f>
        <v>0</v>
      </c>
      <c r="R176" s="60">
        <f>PL_Produktion_Eingabe!K176*T$137</f>
        <v>0</v>
      </c>
      <c r="S176" s="123">
        <f>PL_Produktion_Eingabe!L176*T$137</f>
        <v>0</v>
      </c>
      <c r="T176" s="90">
        <f t="shared" si="66"/>
        <v>0</v>
      </c>
      <c r="U176" s="87">
        <f>PL_Produktion_Eingabe!O176*X$5</f>
        <v>0</v>
      </c>
      <c r="V176" s="60">
        <f>PL_Produktion_Eingabe!P176*X$5</f>
        <v>0</v>
      </c>
      <c r="W176" s="123">
        <f>PL_Produktion_Eingabe!Q176*X$5</f>
        <v>0</v>
      </c>
      <c r="X176" s="90">
        <f t="shared" si="67"/>
        <v>0</v>
      </c>
      <c r="Y176" s="87">
        <f>PL_Produktion_Eingabe!T176*AB$5</f>
        <v>0</v>
      </c>
      <c r="Z176" s="60">
        <f>PL_Produktion_Eingabe!U176*AB$5</f>
        <v>0</v>
      </c>
      <c r="AA176" s="123">
        <f>PL_Produktion_Eingabe!V176*AB$5</f>
        <v>0</v>
      </c>
      <c r="AB176" s="90">
        <f t="shared" si="68"/>
        <v>0</v>
      </c>
      <c r="AC176" s="87">
        <f>PL_Produktion_Eingabe!Y176*AF$5</f>
        <v>0</v>
      </c>
      <c r="AD176" s="60">
        <f>PL_Produktion_Eingabe!Z176*AF$5</f>
        <v>0</v>
      </c>
      <c r="AE176" s="123">
        <f>PL_Produktion_Eingabe!AA176*AF$5</f>
        <v>0</v>
      </c>
      <c r="AF176" s="90">
        <f t="shared" si="69"/>
        <v>0</v>
      </c>
      <c r="AG176" s="87">
        <f>PL_Produktion_Eingabe!AD176*AJ$5</f>
        <v>0</v>
      </c>
      <c r="AH176" s="60">
        <f>PL_Produktion_Eingabe!AE176*AJ$5</f>
        <v>0</v>
      </c>
      <c r="AI176" s="123">
        <f>PL_Produktion_Eingabe!AF176*AJ$5</f>
        <v>0</v>
      </c>
      <c r="AJ176" s="90">
        <f t="shared" si="70"/>
        <v>0</v>
      </c>
      <c r="AK176" s="87">
        <f>PL_Produktion_Eingabe!AI176*AN$5</f>
        <v>0</v>
      </c>
      <c r="AL176" s="60">
        <f>PL_Produktion_Eingabe!AJ176*AN$5</f>
        <v>0</v>
      </c>
      <c r="AM176" s="123">
        <f>PL_Produktion_Eingabe!AK176*AN$5</f>
        <v>0</v>
      </c>
      <c r="AN176" s="90">
        <f t="shared" si="71"/>
        <v>0</v>
      </c>
      <c r="AO176" s="87">
        <f>PL_Produktion_Eingabe!AN176*AR$5</f>
        <v>0</v>
      </c>
      <c r="AP176" s="60">
        <f>PL_Produktion_Eingabe!AO176*AR$5</f>
        <v>0</v>
      </c>
      <c r="AQ176" s="123">
        <f>PL_Produktion_Eingabe!AP176*AR$5</f>
        <v>0</v>
      </c>
      <c r="AR176" s="90">
        <f t="shared" si="72"/>
        <v>0</v>
      </c>
      <c r="AS176" s="87">
        <f>PL_Produktion_Eingabe!AS176*AV$5</f>
        <v>0</v>
      </c>
      <c r="AT176" s="60">
        <f>PL_Produktion_Eingabe!AT176*AV$5</f>
        <v>0</v>
      </c>
      <c r="AU176" s="123">
        <f>PL_Produktion_Eingabe!AU176*AV$5</f>
        <v>0</v>
      </c>
      <c r="AV176" s="90">
        <f t="shared" si="73"/>
        <v>0</v>
      </c>
      <c r="AW176" s="87">
        <f>PL_Produktion_Eingabe!AX176*AZ$5</f>
        <v>0</v>
      </c>
      <c r="AX176" s="60">
        <f>PL_Produktion_Eingabe!AY176*AZ$5</f>
        <v>0</v>
      </c>
      <c r="AY176" s="123">
        <f>PL_Produktion_Eingabe!AZ176*AZ$5</f>
        <v>0</v>
      </c>
      <c r="AZ176" s="90">
        <f t="shared" si="74"/>
        <v>0</v>
      </c>
      <c r="BA176" s="87">
        <f>PL_Produktion_Eingabe!BC176*BD$5</f>
        <v>0</v>
      </c>
      <c r="BB176" s="60">
        <f>PL_Produktion_Eingabe!BD176*BD$5</f>
        <v>0</v>
      </c>
      <c r="BC176" s="123">
        <f>PL_Produktion_Eingabe!BE176*BD$5</f>
        <v>0</v>
      </c>
      <c r="BD176" s="90">
        <f t="shared" si="75"/>
        <v>0</v>
      </c>
      <c r="BE176" s="87">
        <f>PL_Produktion_Eingabe!BH176*BH$5</f>
        <v>0</v>
      </c>
      <c r="BF176" s="60">
        <f>PL_Produktion_Eingabe!BI176*BH$5</f>
        <v>0</v>
      </c>
      <c r="BG176" s="123">
        <f>PL_Produktion_Eingabe!BJ176*BH$5</f>
        <v>0</v>
      </c>
      <c r="BH176" s="90">
        <f t="shared" si="76"/>
        <v>0</v>
      </c>
      <c r="BI176" s="87">
        <f>PL_Produktion_Eingabe!BM176*BL$5</f>
        <v>0</v>
      </c>
      <c r="BJ176" s="60">
        <f>PL_Produktion_Eingabe!BN176*BL$5</f>
        <v>0</v>
      </c>
      <c r="BK176" s="123">
        <f>PL_Produktion_Eingabe!BO176*BL$5</f>
        <v>0</v>
      </c>
      <c r="BL176" s="90">
        <f t="shared" si="77"/>
        <v>0</v>
      </c>
      <c r="BM176" s="87">
        <f>PL_Produktion_Eingabe!BR176*BP$5</f>
        <v>0</v>
      </c>
      <c r="BN176" s="60">
        <f>PL_Produktion_Eingabe!BS176*BP$5</f>
        <v>0</v>
      </c>
      <c r="BO176" s="123">
        <f>PL_Produktion_Eingabe!BT176*BP$5</f>
        <v>0</v>
      </c>
      <c r="BP176" s="90">
        <f t="shared" si="78"/>
        <v>0</v>
      </c>
      <c r="BQ176" s="87">
        <f>PL_Produktion_Eingabe!BW176*BT$5</f>
        <v>0</v>
      </c>
      <c r="BR176" s="60">
        <f>PL_Produktion_Eingabe!BX176*BT$5</f>
        <v>0</v>
      </c>
      <c r="BS176" s="123">
        <f>PL_Produktion_Eingabe!BY176*BT$5</f>
        <v>0</v>
      </c>
      <c r="BT176" s="90">
        <f t="shared" si="79"/>
        <v>0</v>
      </c>
      <c r="BU176" s="87">
        <f>PL_Produktion_Eingabe!CB176*BX$5</f>
        <v>0</v>
      </c>
      <c r="BV176" s="60">
        <f>PL_Produktion_Eingabe!CC176*BX$5</f>
        <v>0</v>
      </c>
      <c r="BW176" s="123">
        <f>PL_Produktion_Eingabe!CD176*BX$5</f>
        <v>0</v>
      </c>
      <c r="BX176" s="90">
        <f t="shared" si="80"/>
        <v>0</v>
      </c>
      <c r="BY176" s="87">
        <f>PL_Produktion_Eingabe!CG176*CB$5</f>
        <v>0</v>
      </c>
      <c r="BZ176" s="60">
        <f>PL_Produktion_Eingabe!CH176*CB$5</f>
        <v>0</v>
      </c>
      <c r="CA176" s="123">
        <f>PL_Produktion_Eingabe!CI176*CB$5</f>
        <v>0</v>
      </c>
      <c r="CB176" s="90">
        <f t="shared" si="81"/>
        <v>0</v>
      </c>
      <c r="CC176" s="87">
        <f>PL_Produktion_Eingabe!CL176*CF$5</f>
        <v>0</v>
      </c>
      <c r="CD176" s="60">
        <f>PL_Produktion_Eingabe!CM176*CF$5</f>
        <v>0</v>
      </c>
      <c r="CE176" s="123">
        <f>PL_Produktion_Eingabe!CN176*CF$5</f>
        <v>0</v>
      </c>
      <c r="CF176" s="90">
        <f t="shared" si="82"/>
        <v>0</v>
      </c>
      <c r="CG176" s="87">
        <f>PL_Produktion_Eingabe!CQ176*CJ$5</f>
        <v>0</v>
      </c>
      <c r="CH176" s="60">
        <f>PL_Produktion_Eingabe!CR176*CJ$5</f>
        <v>0</v>
      </c>
      <c r="CI176" s="123">
        <f>PL_Produktion_Eingabe!CS176*CJ$5</f>
        <v>0</v>
      </c>
      <c r="CJ176" s="90">
        <f t="shared" si="83"/>
        <v>0</v>
      </c>
      <c r="CK176" s="87">
        <f>PL_Produktion_Eingabe!CV176*CN$5</f>
        <v>0</v>
      </c>
      <c r="CL176" s="60">
        <f>PL_Produktion_Eingabe!CW176*CN$5</f>
        <v>0</v>
      </c>
      <c r="CM176" s="123">
        <f>PL_Produktion_Eingabe!CX176*CN$5</f>
        <v>0</v>
      </c>
      <c r="CN176" s="90">
        <f t="shared" si="84"/>
        <v>0</v>
      </c>
      <c r="CO176" s="87">
        <f>PL_Produktion_Eingabe!DA176*CR$5</f>
        <v>0</v>
      </c>
      <c r="CP176" s="60">
        <f>PL_Produktion_Eingabe!DB176*CR$5</f>
        <v>0</v>
      </c>
      <c r="CQ176" s="123">
        <f>PL_Produktion_Eingabe!DC176*CR$5</f>
        <v>0</v>
      </c>
      <c r="CR176" s="90">
        <f t="shared" si="85"/>
        <v>0</v>
      </c>
      <c r="CS176" s="87">
        <f>PL_Produktion_Eingabe!DF176*CV$5</f>
        <v>0</v>
      </c>
      <c r="CT176" s="60">
        <f>PL_Produktion_Eingabe!DG176*CV$5</f>
        <v>0</v>
      </c>
      <c r="CU176" s="123">
        <f>PL_Produktion_Eingabe!DH176*CV$5</f>
        <v>0</v>
      </c>
      <c r="CV176" s="90">
        <f t="shared" si="86"/>
        <v>0</v>
      </c>
      <c r="CW176" s="87">
        <f>PL_Produktion_Eingabe!DK176*CZ$5</f>
        <v>0</v>
      </c>
      <c r="CX176" s="60">
        <f>PL_Produktion_Eingabe!DL176*CZ$5</f>
        <v>0</v>
      </c>
      <c r="CY176" s="123">
        <f>PL_Produktion_Eingabe!DM176*CZ$5</f>
        <v>0</v>
      </c>
      <c r="CZ176" s="90">
        <f t="shared" si="87"/>
        <v>0</v>
      </c>
      <c r="DA176" s="87">
        <f>PL_Produktion_Eingabe!DP176*DD$5</f>
        <v>0</v>
      </c>
      <c r="DB176" s="60">
        <f>PL_Produktion_Eingabe!DQ176*DD$5</f>
        <v>0</v>
      </c>
      <c r="DC176" s="123">
        <f>PL_Produktion_Eingabe!DR176*DD$5</f>
        <v>0</v>
      </c>
      <c r="DD176" s="90">
        <f t="shared" si="88"/>
        <v>0</v>
      </c>
      <c r="DE176" s="87">
        <f>PL_Produktion_Eingabe!DU176*DH$5</f>
        <v>0</v>
      </c>
      <c r="DF176" s="60">
        <f>PL_Produktion_Eingabe!DV176*DH$5</f>
        <v>0</v>
      </c>
      <c r="DG176" s="123">
        <f>PL_Produktion_Eingabe!DW176*DH$5</f>
        <v>0</v>
      </c>
      <c r="DH176" s="90">
        <f t="shared" si="89"/>
        <v>0</v>
      </c>
    </row>
    <row r="177" spans="1:112" x14ac:dyDescent="0.2">
      <c r="A177" s="1">
        <f>Stundeneingabe_2008!A176</f>
        <v>6</v>
      </c>
      <c r="B177" s="1">
        <f>Stundeneingabe_2008!B176</f>
        <v>25</v>
      </c>
      <c r="C177" s="1" t="str">
        <f>Stundeneingabe_2008!C176</f>
        <v>DO</v>
      </c>
      <c r="D177" s="19">
        <f>Stundeneingabe_2008!D176</f>
        <v>45827</v>
      </c>
      <c r="E177" s="87">
        <f>Stundeneingabe_2008!O176*$H$3</f>
        <v>0</v>
      </c>
      <c r="F177" s="60">
        <f>Stundeneingabe_2008!P176*$H$3</f>
        <v>0</v>
      </c>
      <c r="G177" s="123">
        <f>Stundeneingabe_2008!Q176*$H$3</f>
        <v>0</v>
      </c>
      <c r="H177" s="90">
        <f t="shared" si="63"/>
        <v>0</v>
      </c>
      <c r="I177" s="87">
        <f t="shared" si="60"/>
        <v>0</v>
      </c>
      <c r="J177" s="60">
        <f t="shared" si="61"/>
        <v>0</v>
      </c>
      <c r="K177" s="123">
        <f t="shared" si="62"/>
        <v>0</v>
      </c>
      <c r="L177" s="150">
        <f t="shared" si="64"/>
        <v>0</v>
      </c>
      <c r="M177" s="87">
        <f>PL_Produktion_Eingabe!E177*P$5</f>
        <v>0</v>
      </c>
      <c r="N177" s="60">
        <f>PL_Produktion_Eingabe!F177*P$5</f>
        <v>0</v>
      </c>
      <c r="O177" s="123">
        <f>PL_Produktion_Eingabe!G177*P$5</f>
        <v>0</v>
      </c>
      <c r="P177" s="90">
        <f t="shared" si="65"/>
        <v>0</v>
      </c>
      <c r="Q177" s="87">
        <f>PL_Produktion_Eingabe!J177*T$137</f>
        <v>0</v>
      </c>
      <c r="R177" s="60">
        <f>PL_Produktion_Eingabe!K177*T$137</f>
        <v>0</v>
      </c>
      <c r="S177" s="123">
        <f>PL_Produktion_Eingabe!L177*T$137</f>
        <v>0</v>
      </c>
      <c r="T177" s="90">
        <f t="shared" si="66"/>
        <v>0</v>
      </c>
      <c r="U177" s="87">
        <f>PL_Produktion_Eingabe!O177*X$5</f>
        <v>0</v>
      </c>
      <c r="V177" s="60">
        <f>PL_Produktion_Eingabe!P177*X$5</f>
        <v>0</v>
      </c>
      <c r="W177" s="123">
        <f>PL_Produktion_Eingabe!Q177*X$5</f>
        <v>0</v>
      </c>
      <c r="X177" s="90">
        <f t="shared" si="67"/>
        <v>0</v>
      </c>
      <c r="Y177" s="87">
        <f>PL_Produktion_Eingabe!T177*AB$5</f>
        <v>0</v>
      </c>
      <c r="Z177" s="60">
        <f>PL_Produktion_Eingabe!U177*AB$5</f>
        <v>0</v>
      </c>
      <c r="AA177" s="123">
        <f>PL_Produktion_Eingabe!V177*AB$5</f>
        <v>0</v>
      </c>
      <c r="AB177" s="90">
        <f t="shared" si="68"/>
        <v>0</v>
      </c>
      <c r="AC177" s="87">
        <f>PL_Produktion_Eingabe!Y177*AF$5</f>
        <v>0</v>
      </c>
      <c r="AD177" s="60">
        <f>PL_Produktion_Eingabe!Z177*AF$5</f>
        <v>0</v>
      </c>
      <c r="AE177" s="123">
        <f>PL_Produktion_Eingabe!AA177*AF$5</f>
        <v>0</v>
      </c>
      <c r="AF177" s="90">
        <f t="shared" si="69"/>
        <v>0</v>
      </c>
      <c r="AG177" s="87">
        <f>PL_Produktion_Eingabe!AD177*AJ$5</f>
        <v>0</v>
      </c>
      <c r="AH177" s="60">
        <f>PL_Produktion_Eingabe!AE177*AJ$5</f>
        <v>0</v>
      </c>
      <c r="AI177" s="123">
        <f>PL_Produktion_Eingabe!AF177*AJ$5</f>
        <v>0</v>
      </c>
      <c r="AJ177" s="90">
        <f t="shared" si="70"/>
        <v>0</v>
      </c>
      <c r="AK177" s="87">
        <f>PL_Produktion_Eingabe!AI177*AN$5</f>
        <v>0</v>
      </c>
      <c r="AL177" s="60">
        <f>PL_Produktion_Eingabe!AJ177*AN$5</f>
        <v>0</v>
      </c>
      <c r="AM177" s="123">
        <f>PL_Produktion_Eingabe!AK177*AN$5</f>
        <v>0</v>
      </c>
      <c r="AN177" s="90">
        <f t="shared" si="71"/>
        <v>0</v>
      </c>
      <c r="AO177" s="87">
        <f>PL_Produktion_Eingabe!AN177*AR$5</f>
        <v>0</v>
      </c>
      <c r="AP177" s="60">
        <f>PL_Produktion_Eingabe!AO177*AR$5</f>
        <v>0</v>
      </c>
      <c r="AQ177" s="123">
        <f>PL_Produktion_Eingabe!AP177*AR$5</f>
        <v>0</v>
      </c>
      <c r="AR177" s="90">
        <f t="shared" si="72"/>
        <v>0</v>
      </c>
      <c r="AS177" s="87">
        <f>PL_Produktion_Eingabe!AS177*AV$5</f>
        <v>0</v>
      </c>
      <c r="AT177" s="60">
        <f>PL_Produktion_Eingabe!AT177*AV$5</f>
        <v>0</v>
      </c>
      <c r="AU177" s="123">
        <f>PL_Produktion_Eingabe!AU177*AV$5</f>
        <v>0</v>
      </c>
      <c r="AV177" s="90">
        <f t="shared" si="73"/>
        <v>0</v>
      </c>
      <c r="AW177" s="87">
        <f>PL_Produktion_Eingabe!AX177*AZ$5</f>
        <v>0</v>
      </c>
      <c r="AX177" s="60">
        <f>PL_Produktion_Eingabe!AY177*AZ$5</f>
        <v>0</v>
      </c>
      <c r="AY177" s="123">
        <f>PL_Produktion_Eingabe!AZ177*AZ$5</f>
        <v>0</v>
      </c>
      <c r="AZ177" s="90">
        <f t="shared" si="74"/>
        <v>0</v>
      </c>
      <c r="BA177" s="87">
        <f>PL_Produktion_Eingabe!BC177*BD$5</f>
        <v>0</v>
      </c>
      <c r="BB177" s="60">
        <f>PL_Produktion_Eingabe!BD177*BD$5</f>
        <v>0</v>
      </c>
      <c r="BC177" s="123">
        <f>PL_Produktion_Eingabe!BE177*BD$5</f>
        <v>0</v>
      </c>
      <c r="BD177" s="90">
        <f t="shared" si="75"/>
        <v>0</v>
      </c>
      <c r="BE177" s="87">
        <f>PL_Produktion_Eingabe!BH177*BH$5</f>
        <v>0</v>
      </c>
      <c r="BF177" s="60">
        <f>PL_Produktion_Eingabe!BI177*BH$5</f>
        <v>0</v>
      </c>
      <c r="BG177" s="123">
        <f>PL_Produktion_Eingabe!BJ177*BH$5</f>
        <v>0</v>
      </c>
      <c r="BH177" s="90">
        <f t="shared" si="76"/>
        <v>0</v>
      </c>
      <c r="BI177" s="87">
        <f>PL_Produktion_Eingabe!BM177*BL$5</f>
        <v>0</v>
      </c>
      <c r="BJ177" s="60">
        <f>PL_Produktion_Eingabe!BN177*BL$5</f>
        <v>0</v>
      </c>
      <c r="BK177" s="123">
        <f>PL_Produktion_Eingabe!BO177*BL$5</f>
        <v>0</v>
      </c>
      <c r="BL177" s="90">
        <f t="shared" si="77"/>
        <v>0</v>
      </c>
      <c r="BM177" s="87">
        <f>PL_Produktion_Eingabe!BR177*BP$5</f>
        <v>0</v>
      </c>
      <c r="BN177" s="60">
        <f>PL_Produktion_Eingabe!BS177*BP$5</f>
        <v>0</v>
      </c>
      <c r="BO177" s="123">
        <f>PL_Produktion_Eingabe!BT177*BP$5</f>
        <v>0</v>
      </c>
      <c r="BP177" s="90">
        <f t="shared" si="78"/>
        <v>0</v>
      </c>
      <c r="BQ177" s="87">
        <f>PL_Produktion_Eingabe!BW177*BT$5</f>
        <v>0</v>
      </c>
      <c r="BR177" s="60">
        <f>PL_Produktion_Eingabe!BX177*BT$5</f>
        <v>0</v>
      </c>
      <c r="BS177" s="123">
        <f>PL_Produktion_Eingabe!BY177*BT$5</f>
        <v>0</v>
      </c>
      <c r="BT177" s="90">
        <f t="shared" si="79"/>
        <v>0</v>
      </c>
      <c r="BU177" s="87">
        <f>PL_Produktion_Eingabe!CB177*BX$5</f>
        <v>0</v>
      </c>
      <c r="BV177" s="60">
        <f>PL_Produktion_Eingabe!CC177*BX$5</f>
        <v>0</v>
      </c>
      <c r="BW177" s="123">
        <f>PL_Produktion_Eingabe!CD177*BX$5</f>
        <v>0</v>
      </c>
      <c r="BX177" s="90">
        <f t="shared" si="80"/>
        <v>0</v>
      </c>
      <c r="BY177" s="87">
        <f>PL_Produktion_Eingabe!CG177*CB$5</f>
        <v>0</v>
      </c>
      <c r="BZ177" s="60">
        <f>PL_Produktion_Eingabe!CH177*CB$5</f>
        <v>0</v>
      </c>
      <c r="CA177" s="123">
        <f>PL_Produktion_Eingabe!CI177*CB$5</f>
        <v>0</v>
      </c>
      <c r="CB177" s="90">
        <f t="shared" si="81"/>
        <v>0</v>
      </c>
      <c r="CC177" s="87">
        <f>PL_Produktion_Eingabe!CL177*CF$5</f>
        <v>0</v>
      </c>
      <c r="CD177" s="60">
        <f>PL_Produktion_Eingabe!CM177*CF$5</f>
        <v>0</v>
      </c>
      <c r="CE177" s="123">
        <f>PL_Produktion_Eingabe!CN177*CF$5</f>
        <v>0</v>
      </c>
      <c r="CF177" s="90">
        <f t="shared" si="82"/>
        <v>0</v>
      </c>
      <c r="CG177" s="87">
        <f>PL_Produktion_Eingabe!CQ177*CJ$5</f>
        <v>0</v>
      </c>
      <c r="CH177" s="60">
        <f>PL_Produktion_Eingabe!CR177*CJ$5</f>
        <v>0</v>
      </c>
      <c r="CI177" s="123">
        <f>PL_Produktion_Eingabe!CS177*CJ$5</f>
        <v>0</v>
      </c>
      <c r="CJ177" s="90">
        <f t="shared" si="83"/>
        <v>0</v>
      </c>
      <c r="CK177" s="87">
        <f>PL_Produktion_Eingabe!CV177*CN$5</f>
        <v>0</v>
      </c>
      <c r="CL177" s="60">
        <f>PL_Produktion_Eingabe!CW177*CN$5</f>
        <v>0</v>
      </c>
      <c r="CM177" s="123">
        <f>PL_Produktion_Eingabe!CX177*CN$5</f>
        <v>0</v>
      </c>
      <c r="CN177" s="90">
        <f t="shared" si="84"/>
        <v>0</v>
      </c>
      <c r="CO177" s="87">
        <f>PL_Produktion_Eingabe!DA177*CR$5</f>
        <v>0</v>
      </c>
      <c r="CP177" s="60">
        <f>PL_Produktion_Eingabe!DB177*CR$5</f>
        <v>0</v>
      </c>
      <c r="CQ177" s="123">
        <f>PL_Produktion_Eingabe!DC177*CR$5</f>
        <v>0</v>
      </c>
      <c r="CR177" s="90">
        <f t="shared" si="85"/>
        <v>0</v>
      </c>
      <c r="CS177" s="87">
        <f>PL_Produktion_Eingabe!DF177*CV$5</f>
        <v>0</v>
      </c>
      <c r="CT177" s="60">
        <f>PL_Produktion_Eingabe!DG177*CV$5</f>
        <v>0</v>
      </c>
      <c r="CU177" s="123">
        <f>PL_Produktion_Eingabe!DH177*CV$5</f>
        <v>0</v>
      </c>
      <c r="CV177" s="90">
        <f t="shared" si="86"/>
        <v>0</v>
      </c>
      <c r="CW177" s="87">
        <f>PL_Produktion_Eingabe!DK177*CZ$5</f>
        <v>0</v>
      </c>
      <c r="CX177" s="60">
        <f>PL_Produktion_Eingabe!DL177*CZ$5</f>
        <v>0</v>
      </c>
      <c r="CY177" s="123">
        <f>PL_Produktion_Eingabe!DM177*CZ$5</f>
        <v>0</v>
      </c>
      <c r="CZ177" s="90">
        <f t="shared" si="87"/>
        <v>0</v>
      </c>
      <c r="DA177" s="87">
        <f>PL_Produktion_Eingabe!DP177*DD$5</f>
        <v>0</v>
      </c>
      <c r="DB177" s="60">
        <f>PL_Produktion_Eingabe!DQ177*DD$5</f>
        <v>0</v>
      </c>
      <c r="DC177" s="123">
        <f>PL_Produktion_Eingabe!DR177*DD$5</f>
        <v>0</v>
      </c>
      <c r="DD177" s="90">
        <f t="shared" si="88"/>
        <v>0</v>
      </c>
      <c r="DE177" s="87">
        <f>PL_Produktion_Eingabe!DU177*DH$5</f>
        <v>0</v>
      </c>
      <c r="DF177" s="60">
        <f>PL_Produktion_Eingabe!DV177*DH$5</f>
        <v>0</v>
      </c>
      <c r="DG177" s="123">
        <f>PL_Produktion_Eingabe!DW177*DH$5</f>
        <v>0</v>
      </c>
      <c r="DH177" s="90">
        <f t="shared" si="89"/>
        <v>0</v>
      </c>
    </row>
    <row r="178" spans="1:112" x14ac:dyDescent="0.2">
      <c r="A178" s="1">
        <f>Stundeneingabe_2008!A177</f>
        <v>6</v>
      </c>
      <c r="B178" s="1">
        <f>Stundeneingabe_2008!B177</f>
        <v>25</v>
      </c>
      <c r="C178" s="1" t="str">
        <f>Stundeneingabe_2008!C177</f>
        <v>FR</v>
      </c>
      <c r="D178" s="19">
        <f>Stundeneingabe_2008!D177</f>
        <v>45828</v>
      </c>
      <c r="E178" s="87">
        <f>Stundeneingabe_2008!O177*$H$3</f>
        <v>0</v>
      </c>
      <c r="F178" s="60">
        <f>Stundeneingabe_2008!P177*$H$3</f>
        <v>0</v>
      </c>
      <c r="G178" s="123">
        <f>Stundeneingabe_2008!Q177*$H$3</f>
        <v>0</v>
      </c>
      <c r="H178" s="90">
        <f t="shared" si="63"/>
        <v>0</v>
      </c>
      <c r="I178" s="87">
        <f t="shared" si="60"/>
        <v>0</v>
      </c>
      <c r="J178" s="60">
        <f t="shared" si="61"/>
        <v>0</v>
      </c>
      <c r="K178" s="123">
        <f t="shared" si="62"/>
        <v>0</v>
      </c>
      <c r="L178" s="150">
        <f t="shared" si="64"/>
        <v>0</v>
      </c>
      <c r="M178" s="87">
        <f>PL_Produktion_Eingabe!E178*P$5</f>
        <v>0</v>
      </c>
      <c r="N178" s="60">
        <f>PL_Produktion_Eingabe!F178*P$5</f>
        <v>0</v>
      </c>
      <c r="O178" s="123">
        <f>PL_Produktion_Eingabe!G178*P$5</f>
        <v>0</v>
      </c>
      <c r="P178" s="90">
        <f t="shared" si="65"/>
        <v>0</v>
      </c>
      <c r="Q178" s="87">
        <f>PL_Produktion_Eingabe!J178*T$137</f>
        <v>0</v>
      </c>
      <c r="R178" s="60">
        <f>PL_Produktion_Eingabe!K178*T$137</f>
        <v>0</v>
      </c>
      <c r="S178" s="123">
        <f>PL_Produktion_Eingabe!L178*T$137</f>
        <v>0</v>
      </c>
      <c r="T178" s="90">
        <f t="shared" si="66"/>
        <v>0</v>
      </c>
      <c r="U178" s="87">
        <f>PL_Produktion_Eingabe!O178*X$5</f>
        <v>0</v>
      </c>
      <c r="V178" s="60">
        <f>PL_Produktion_Eingabe!P178*X$5</f>
        <v>0</v>
      </c>
      <c r="W178" s="123">
        <f>PL_Produktion_Eingabe!Q178*X$5</f>
        <v>0</v>
      </c>
      <c r="X178" s="90">
        <f t="shared" si="67"/>
        <v>0</v>
      </c>
      <c r="Y178" s="87">
        <f>PL_Produktion_Eingabe!T178*AB$5</f>
        <v>0</v>
      </c>
      <c r="Z178" s="60">
        <f>PL_Produktion_Eingabe!U178*AB$5</f>
        <v>0</v>
      </c>
      <c r="AA178" s="123">
        <f>PL_Produktion_Eingabe!V178*AB$5</f>
        <v>0</v>
      </c>
      <c r="AB178" s="90">
        <f t="shared" si="68"/>
        <v>0</v>
      </c>
      <c r="AC178" s="87">
        <f>PL_Produktion_Eingabe!Y178*AF$5</f>
        <v>0</v>
      </c>
      <c r="AD178" s="60">
        <f>PL_Produktion_Eingabe!Z178*AF$5</f>
        <v>0</v>
      </c>
      <c r="AE178" s="123">
        <f>PL_Produktion_Eingabe!AA178*AF$5</f>
        <v>0</v>
      </c>
      <c r="AF178" s="90">
        <f t="shared" si="69"/>
        <v>0</v>
      </c>
      <c r="AG178" s="87">
        <f>PL_Produktion_Eingabe!AD178*AJ$5</f>
        <v>0</v>
      </c>
      <c r="AH178" s="60">
        <f>PL_Produktion_Eingabe!AE178*AJ$5</f>
        <v>0</v>
      </c>
      <c r="AI178" s="123">
        <f>PL_Produktion_Eingabe!AF178*AJ$5</f>
        <v>0</v>
      </c>
      <c r="AJ178" s="90">
        <f t="shared" si="70"/>
        <v>0</v>
      </c>
      <c r="AK178" s="87">
        <f>PL_Produktion_Eingabe!AI178*AN$5</f>
        <v>0</v>
      </c>
      <c r="AL178" s="60">
        <f>PL_Produktion_Eingabe!AJ178*AN$5</f>
        <v>0</v>
      </c>
      <c r="AM178" s="123">
        <f>PL_Produktion_Eingabe!AK178*AN$5</f>
        <v>0</v>
      </c>
      <c r="AN178" s="90">
        <f t="shared" si="71"/>
        <v>0</v>
      </c>
      <c r="AO178" s="87">
        <f>PL_Produktion_Eingabe!AN178*AR$5</f>
        <v>0</v>
      </c>
      <c r="AP178" s="60">
        <f>PL_Produktion_Eingabe!AO178*AR$5</f>
        <v>0</v>
      </c>
      <c r="AQ178" s="123">
        <f>PL_Produktion_Eingabe!AP178*AR$5</f>
        <v>0</v>
      </c>
      <c r="AR178" s="90">
        <f t="shared" si="72"/>
        <v>0</v>
      </c>
      <c r="AS178" s="87">
        <f>PL_Produktion_Eingabe!AS178*AV$5</f>
        <v>0</v>
      </c>
      <c r="AT178" s="60">
        <f>PL_Produktion_Eingabe!AT178*AV$5</f>
        <v>0</v>
      </c>
      <c r="AU178" s="123">
        <f>PL_Produktion_Eingabe!AU178*AV$5</f>
        <v>0</v>
      </c>
      <c r="AV178" s="90">
        <f t="shared" si="73"/>
        <v>0</v>
      </c>
      <c r="AW178" s="87">
        <f>PL_Produktion_Eingabe!AX178*AZ$5</f>
        <v>0</v>
      </c>
      <c r="AX178" s="60">
        <f>PL_Produktion_Eingabe!AY178*AZ$5</f>
        <v>0</v>
      </c>
      <c r="AY178" s="123">
        <f>PL_Produktion_Eingabe!AZ178*AZ$5</f>
        <v>0</v>
      </c>
      <c r="AZ178" s="90">
        <f t="shared" si="74"/>
        <v>0</v>
      </c>
      <c r="BA178" s="87">
        <f>PL_Produktion_Eingabe!BC178*BD$5</f>
        <v>0</v>
      </c>
      <c r="BB178" s="60">
        <f>PL_Produktion_Eingabe!BD178*BD$5</f>
        <v>0</v>
      </c>
      <c r="BC178" s="123">
        <f>PL_Produktion_Eingabe!BE178*BD$5</f>
        <v>0</v>
      </c>
      <c r="BD178" s="90">
        <f t="shared" si="75"/>
        <v>0</v>
      </c>
      <c r="BE178" s="87">
        <f>PL_Produktion_Eingabe!BH178*BH$5</f>
        <v>0</v>
      </c>
      <c r="BF178" s="60">
        <f>PL_Produktion_Eingabe!BI178*BH$5</f>
        <v>0</v>
      </c>
      <c r="BG178" s="123">
        <f>PL_Produktion_Eingabe!BJ178*BH$5</f>
        <v>0</v>
      </c>
      <c r="BH178" s="90">
        <f t="shared" si="76"/>
        <v>0</v>
      </c>
      <c r="BI178" s="87">
        <f>PL_Produktion_Eingabe!BM178*BL$5</f>
        <v>0</v>
      </c>
      <c r="BJ178" s="60">
        <f>PL_Produktion_Eingabe!BN178*BL$5</f>
        <v>0</v>
      </c>
      <c r="BK178" s="123">
        <f>PL_Produktion_Eingabe!BO178*BL$5</f>
        <v>0</v>
      </c>
      <c r="BL178" s="90">
        <f t="shared" si="77"/>
        <v>0</v>
      </c>
      <c r="BM178" s="87">
        <f>PL_Produktion_Eingabe!BR178*BP$5</f>
        <v>0</v>
      </c>
      <c r="BN178" s="60">
        <f>PL_Produktion_Eingabe!BS178*BP$5</f>
        <v>0</v>
      </c>
      <c r="BO178" s="123">
        <f>PL_Produktion_Eingabe!BT178*BP$5</f>
        <v>0</v>
      </c>
      <c r="BP178" s="90">
        <f t="shared" si="78"/>
        <v>0</v>
      </c>
      <c r="BQ178" s="87">
        <f>PL_Produktion_Eingabe!BW178*BT$5</f>
        <v>0</v>
      </c>
      <c r="BR178" s="60">
        <f>PL_Produktion_Eingabe!BX178*BT$5</f>
        <v>0</v>
      </c>
      <c r="BS178" s="123">
        <f>PL_Produktion_Eingabe!BY178*BT$5</f>
        <v>0</v>
      </c>
      <c r="BT178" s="90">
        <f t="shared" si="79"/>
        <v>0</v>
      </c>
      <c r="BU178" s="87">
        <f>PL_Produktion_Eingabe!CB178*BX$5</f>
        <v>0</v>
      </c>
      <c r="BV178" s="60">
        <f>PL_Produktion_Eingabe!CC178*BX$5</f>
        <v>0</v>
      </c>
      <c r="BW178" s="123">
        <f>PL_Produktion_Eingabe!CD178*BX$5</f>
        <v>0</v>
      </c>
      <c r="BX178" s="90">
        <f t="shared" si="80"/>
        <v>0</v>
      </c>
      <c r="BY178" s="87">
        <f>PL_Produktion_Eingabe!CG178*CB$5</f>
        <v>0</v>
      </c>
      <c r="BZ178" s="60">
        <f>PL_Produktion_Eingabe!CH178*CB$5</f>
        <v>0</v>
      </c>
      <c r="CA178" s="123">
        <f>PL_Produktion_Eingabe!CI178*CB$5</f>
        <v>0</v>
      </c>
      <c r="CB178" s="90">
        <f t="shared" si="81"/>
        <v>0</v>
      </c>
      <c r="CC178" s="87">
        <f>PL_Produktion_Eingabe!CL178*CF$5</f>
        <v>0</v>
      </c>
      <c r="CD178" s="60">
        <f>PL_Produktion_Eingabe!CM178*CF$5</f>
        <v>0</v>
      </c>
      <c r="CE178" s="123">
        <f>PL_Produktion_Eingabe!CN178*CF$5</f>
        <v>0</v>
      </c>
      <c r="CF178" s="90">
        <f t="shared" si="82"/>
        <v>0</v>
      </c>
      <c r="CG178" s="87">
        <f>PL_Produktion_Eingabe!CQ178*CJ$5</f>
        <v>0</v>
      </c>
      <c r="CH178" s="60">
        <f>PL_Produktion_Eingabe!CR178*CJ$5</f>
        <v>0</v>
      </c>
      <c r="CI178" s="123">
        <f>PL_Produktion_Eingabe!CS178*CJ$5</f>
        <v>0</v>
      </c>
      <c r="CJ178" s="90">
        <f t="shared" si="83"/>
        <v>0</v>
      </c>
      <c r="CK178" s="87">
        <f>PL_Produktion_Eingabe!CV178*CN$5</f>
        <v>0</v>
      </c>
      <c r="CL178" s="60">
        <f>PL_Produktion_Eingabe!CW178*CN$5</f>
        <v>0</v>
      </c>
      <c r="CM178" s="123">
        <f>PL_Produktion_Eingabe!CX178*CN$5</f>
        <v>0</v>
      </c>
      <c r="CN178" s="90">
        <f t="shared" si="84"/>
        <v>0</v>
      </c>
      <c r="CO178" s="87">
        <f>PL_Produktion_Eingabe!DA178*CR$5</f>
        <v>0</v>
      </c>
      <c r="CP178" s="60">
        <f>PL_Produktion_Eingabe!DB178*CR$5</f>
        <v>0</v>
      </c>
      <c r="CQ178" s="123">
        <f>PL_Produktion_Eingabe!DC178*CR$5</f>
        <v>0</v>
      </c>
      <c r="CR178" s="90">
        <f t="shared" si="85"/>
        <v>0</v>
      </c>
      <c r="CS178" s="87">
        <f>PL_Produktion_Eingabe!DF178*CV$5</f>
        <v>0</v>
      </c>
      <c r="CT178" s="60">
        <f>PL_Produktion_Eingabe!DG178*CV$5</f>
        <v>0</v>
      </c>
      <c r="CU178" s="123">
        <f>PL_Produktion_Eingabe!DH178*CV$5</f>
        <v>0</v>
      </c>
      <c r="CV178" s="90">
        <f t="shared" si="86"/>
        <v>0</v>
      </c>
      <c r="CW178" s="87">
        <f>PL_Produktion_Eingabe!DK178*CZ$5</f>
        <v>0</v>
      </c>
      <c r="CX178" s="60">
        <f>PL_Produktion_Eingabe!DL178*CZ$5</f>
        <v>0</v>
      </c>
      <c r="CY178" s="123">
        <f>PL_Produktion_Eingabe!DM178*CZ$5</f>
        <v>0</v>
      </c>
      <c r="CZ178" s="90">
        <f t="shared" si="87"/>
        <v>0</v>
      </c>
      <c r="DA178" s="87">
        <f>PL_Produktion_Eingabe!DP178*DD$5</f>
        <v>0</v>
      </c>
      <c r="DB178" s="60">
        <f>PL_Produktion_Eingabe!DQ178*DD$5</f>
        <v>0</v>
      </c>
      <c r="DC178" s="123">
        <f>PL_Produktion_Eingabe!DR178*DD$5</f>
        <v>0</v>
      </c>
      <c r="DD178" s="90">
        <f t="shared" si="88"/>
        <v>0</v>
      </c>
      <c r="DE178" s="87">
        <f>PL_Produktion_Eingabe!DU178*DH$5</f>
        <v>0</v>
      </c>
      <c r="DF178" s="60">
        <f>PL_Produktion_Eingabe!DV178*DH$5</f>
        <v>0</v>
      </c>
      <c r="DG178" s="123">
        <f>PL_Produktion_Eingabe!DW178*DH$5</f>
        <v>0</v>
      </c>
      <c r="DH178" s="90">
        <f t="shared" si="89"/>
        <v>0</v>
      </c>
    </row>
    <row r="179" spans="1:112" x14ac:dyDescent="0.2">
      <c r="A179" s="1">
        <f>Stundeneingabe_2008!A178</f>
        <v>6</v>
      </c>
      <c r="B179" s="1">
        <f>Stundeneingabe_2008!B178</f>
        <v>25</v>
      </c>
      <c r="C179" s="1" t="str">
        <f>Stundeneingabe_2008!C178</f>
        <v>SA</v>
      </c>
      <c r="D179" s="19">
        <f>Stundeneingabe_2008!D178</f>
        <v>45829</v>
      </c>
      <c r="E179" s="87">
        <f>Stundeneingabe_2008!O178*$H$3</f>
        <v>0</v>
      </c>
      <c r="F179" s="60">
        <f>Stundeneingabe_2008!P178*$H$3</f>
        <v>0</v>
      </c>
      <c r="G179" s="123">
        <f>Stundeneingabe_2008!Q178*$H$3</f>
        <v>0</v>
      </c>
      <c r="H179" s="90">
        <f t="shared" si="63"/>
        <v>0</v>
      </c>
      <c r="I179" s="87">
        <f t="shared" si="60"/>
        <v>0</v>
      </c>
      <c r="J179" s="60">
        <f t="shared" si="61"/>
        <v>0</v>
      </c>
      <c r="K179" s="123">
        <f t="shared" si="62"/>
        <v>0</v>
      </c>
      <c r="L179" s="150">
        <f t="shared" si="64"/>
        <v>0</v>
      </c>
      <c r="M179" s="87">
        <f>PL_Produktion_Eingabe!E179*P$5</f>
        <v>0</v>
      </c>
      <c r="N179" s="60">
        <f>PL_Produktion_Eingabe!F179*P$5</f>
        <v>0</v>
      </c>
      <c r="O179" s="123">
        <f>PL_Produktion_Eingabe!G179*P$5</f>
        <v>0</v>
      </c>
      <c r="P179" s="90">
        <f t="shared" si="65"/>
        <v>0</v>
      </c>
      <c r="Q179" s="87">
        <f>PL_Produktion_Eingabe!J179*T$137</f>
        <v>0</v>
      </c>
      <c r="R179" s="60">
        <f>PL_Produktion_Eingabe!K179*T$137</f>
        <v>0</v>
      </c>
      <c r="S179" s="123">
        <f>PL_Produktion_Eingabe!L179*T$137</f>
        <v>0</v>
      </c>
      <c r="T179" s="90">
        <f t="shared" si="66"/>
        <v>0</v>
      </c>
      <c r="U179" s="87">
        <f>PL_Produktion_Eingabe!O179*X$5</f>
        <v>0</v>
      </c>
      <c r="V179" s="60">
        <f>PL_Produktion_Eingabe!P179*X$5</f>
        <v>0</v>
      </c>
      <c r="W179" s="123">
        <f>PL_Produktion_Eingabe!Q179*X$5</f>
        <v>0</v>
      </c>
      <c r="X179" s="90">
        <f t="shared" si="67"/>
        <v>0</v>
      </c>
      <c r="Y179" s="87">
        <f>PL_Produktion_Eingabe!T179*AB$5</f>
        <v>0</v>
      </c>
      <c r="Z179" s="60">
        <f>PL_Produktion_Eingabe!U179*AB$5</f>
        <v>0</v>
      </c>
      <c r="AA179" s="123">
        <f>PL_Produktion_Eingabe!V179*AB$5</f>
        <v>0</v>
      </c>
      <c r="AB179" s="90">
        <f t="shared" si="68"/>
        <v>0</v>
      </c>
      <c r="AC179" s="87">
        <f>PL_Produktion_Eingabe!Y179*AF$5</f>
        <v>0</v>
      </c>
      <c r="AD179" s="60">
        <f>PL_Produktion_Eingabe!Z179*AF$5</f>
        <v>0</v>
      </c>
      <c r="AE179" s="123">
        <f>PL_Produktion_Eingabe!AA179*AF$5</f>
        <v>0</v>
      </c>
      <c r="AF179" s="90">
        <f t="shared" si="69"/>
        <v>0</v>
      </c>
      <c r="AG179" s="87">
        <f>PL_Produktion_Eingabe!AD179*AJ$5</f>
        <v>0</v>
      </c>
      <c r="AH179" s="60">
        <f>PL_Produktion_Eingabe!AE179*AJ$5</f>
        <v>0</v>
      </c>
      <c r="AI179" s="123">
        <f>PL_Produktion_Eingabe!AF179*AJ$5</f>
        <v>0</v>
      </c>
      <c r="AJ179" s="90">
        <f t="shared" si="70"/>
        <v>0</v>
      </c>
      <c r="AK179" s="87">
        <f>PL_Produktion_Eingabe!AI179*AN$5</f>
        <v>0</v>
      </c>
      <c r="AL179" s="60">
        <f>PL_Produktion_Eingabe!AJ179*AN$5</f>
        <v>0</v>
      </c>
      <c r="AM179" s="123">
        <f>PL_Produktion_Eingabe!AK179*AN$5</f>
        <v>0</v>
      </c>
      <c r="AN179" s="90">
        <f t="shared" si="71"/>
        <v>0</v>
      </c>
      <c r="AO179" s="87">
        <f>PL_Produktion_Eingabe!AN179*AR$5</f>
        <v>0</v>
      </c>
      <c r="AP179" s="60">
        <f>PL_Produktion_Eingabe!AO179*AR$5</f>
        <v>0</v>
      </c>
      <c r="AQ179" s="123">
        <f>PL_Produktion_Eingabe!AP179*AR$5</f>
        <v>0</v>
      </c>
      <c r="AR179" s="90">
        <f t="shared" si="72"/>
        <v>0</v>
      </c>
      <c r="AS179" s="87">
        <f>PL_Produktion_Eingabe!AS179*AV$5</f>
        <v>0</v>
      </c>
      <c r="AT179" s="60">
        <f>PL_Produktion_Eingabe!AT179*AV$5</f>
        <v>0</v>
      </c>
      <c r="AU179" s="123">
        <f>PL_Produktion_Eingabe!AU179*AV$5</f>
        <v>0</v>
      </c>
      <c r="AV179" s="90">
        <f t="shared" si="73"/>
        <v>0</v>
      </c>
      <c r="AW179" s="87">
        <f>PL_Produktion_Eingabe!AX179*AZ$5</f>
        <v>0</v>
      </c>
      <c r="AX179" s="60">
        <f>PL_Produktion_Eingabe!AY179*AZ$5</f>
        <v>0</v>
      </c>
      <c r="AY179" s="123">
        <f>PL_Produktion_Eingabe!AZ179*AZ$5</f>
        <v>0</v>
      </c>
      <c r="AZ179" s="90">
        <f t="shared" si="74"/>
        <v>0</v>
      </c>
      <c r="BA179" s="87">
        <f>PL_Produktion_Eingabe!BC179*BD$5</f>
        <v>0</v>
      </c>
      <c r="BB179" s="60">
        <f>PL_Produktion_Eingabe!BD179*BD$5</f>
        <v>0</v>
      </c>
      <c r="BC179" s="123">
        <f>PL_Produktion_Eingabe!BE179*BD$5</f>
        <v>0</v>
      </c>
      <c r="BD179" s="90">
        <f t="shared" si="75"/>
        <v>0</v>
      </c>
      <c r="BE179" s="87">
        <f>PL_Produktion_Eingabe!BH179*BH$5</f>
        <v>0</v>
      </c>
      <c r="BF179" s="60">
        <f>PL_Produktion_Eingabe!BI179*BH$5</f>
        <v>0</v>
      </c>
      <c r="BG179" s="123">
        <f>PL_Produktion_Eingabe!BJ179*BH$5</f>
        <v>0</v>
      </c>
      <c r="BH179" s="90">
        <f t="shared" si="76"/>
        <v>0</v>
      </c>
      <c r="BI179" s="87">
        <f>PL_Produktion_Eingabe!BM179*BL$5</f>
        <v>0</v>
      </c>
      <c r="BJ179" s="60">
        <f>PL_Produktion_Eingabe!BN179*BL$5</f>
        <v>0</v>
      </c>
      <c r="BK179" s="123">
        <f>PL_Produktion_Eingabe!BO179*BL$5</f>
        <v>0</v>
      </c>
      <c r="BL179" s="90">
        <f t="shared" si="77"/>
        <v>0</v>
      </c>
      <c r="BM179" s="87">
        <f>PL_Produktion_Eingabe!BR179*BP$5</f>
        <v>0</v>
      </c>
      <c r="BN179" s="60">
        <f>PL_Produktion_Eingabe!BS179*BP$5</f>
        <v>0</v>
      </c>
      <c r="BO179" s="123">
        <f>PL_Produktion_Eingabe!BT179*BP$5</f>
        <v>0</v>
      </c>
      <c r="BP179" s="90">
        <f t="shared" si="78"/>
        <v>0</v>
      </c>
      <c r="BQ179" s="87">
        <f>PL_Produktion_Eingabe!BW179*BT$5</f>
        <v>0</v>
      </c>
      <c r="BR179" s="60">
        <f>PL_Produktion_Eingabe!BX179*BT$5</f>
        <v>0</v>
      </c>
      <c r="BS179" s="123">
        <f>PL_Produktion_Eingabe!BY179*BT$5</f>
        <v>0</v>
      </c>
      <c r="BT179" s="90">
        <f t="shared" si="79"/>
        <v>0</v>
      </c>
      <c r="BU179" s="87">
        <f>PL_Produktion_Eingabe!CB179*BX$5</f>
        <v>0</v>
      </c>
      <c r="BV179" s="60">
        <f>PL_Produktion_Eingabe!CC179*BX$5</f>
        <v>0</v>
      </c>
      <c r="BW179" s="123">
        <f>PL_Produktion_Eingabe!CD179*BX$5</f>
        <v>0</v>
      </c>
      <c r="BX179" s="90">
        <f t="shared" si="80"/>
        <v>0</v>
      </c>
      <c r="BY179" s="87">
        <f>PL_Produktion_Eingabe!CG179*CB$5</f>
        <v>0</v>
      </c>
      <c r="BZ179" s="60">
        <f>PL_Produktion_Eingabe!CH179*CB$5</f>
        <v>0</v>
      </c>
      <c r="CA179" s="123">
        <f>PL_Produktion_Eingabe!CI179*CB$5</f>
        <v>0</v>
      </c>
      <c r="CB179" s="90">
        <f t="shared" si="81"/>
        <v>0</v>
      </c>
      <c r="CC179" s="87">
        <f>PL_Produktion_Eingabe!CL179*CF$5</f>
        <v>0</v>
      </c>
      <c r="CD179" s="60">
        <f>PL_Produktion_Eingabe!CM179*CF$5</f>
        <v>0</v>
      </c>
      <c r="CE179" s="123">
        <f>PL_Produktion_Eingabe!CN179*CF$5</f>
        <v>0</v>
      </c>
      <c r="CF179" s="90">
        <f t="shared" si="82"/>
        <v>0</v>
      </c>
      <c r="CG179" s="87">
        <f>PL_Produktion_Eingabe!CQ179*CJ$5</f>
        <v>0</v>
      </c>
      <c r="CH179" s="60">
        <f>PL_Produktion_Eingabe!CR179*CJ$5</f>
        <v>0</v>
      </c>
      <c r="CI179" s="123">
        <f>PL_Produktion_Eingabe!CS179*CJ$5</f>
        <v>0</v>
      </c>
      <c r="CJ179" s="90">
        <f t="shared" si="83"/>
        <v>0</v>
      </c>
      <c r="CK179" s="87">
        <f>PL_Produktion_Eingabe!CV179*CN$5</f>
        <v>0</v>
      </c>
      <c r="CL179" s="60">
        <f>PL_Produktion_Eingabe!CW179*CN$5</f>
        <v>0</v>
      </c>
      <c r="CM179" s="123">
        <f>PL_Produktion_Eingabe!CX179*CN$5</f>
        <v>0</v>
      </c>
      <c r="CN179" s="90">
        <f t="shared" si="84"/>
        <v>0</v>
      </c>
      <c r="CO179" s="87">
        <f>PL_Produktion_Eingabe!DA179*CR$5</f>
        <v>0</v>
      </c>
      <c r="CP179" s="60">
        <f>PL_Produktion_Eingabe!DB179*CR$5</f>
        <v>0</v>
      </c>
      <c r="CQ179" s="123">
        <f>PL_Produktion_Eingabe!DC179*CR$5</f>
        <v>0</v>
      </c>
      <c r="CR179" s="90">
        <f t="shared" si="85"/>
        <v>0</v>
      </c>
      <c r="CS179" s="87">
        <f>PL_Produktion_Eingabe!DF179*CV$5</f>
        <v>0</v>
      </c>
      <c r="CT179" s="60">
        <f>PL_Produktion_Eingabe!DG179*CV$5</f>
        <v>0</v>
      </c>
      <c r="CU179" s="123">
        <f>PL_Produktion_Eingabe!DH179*CV$5</f>
        <v>0</v>
      </c>
      <c r="CV179" s="90">
        <f t="shared" si="86"/>
        <v>0</v>
      </c>
      <c r="CW179" s="87">
        <f>PL_Produktion_Eingabe!DK179*CZ$5</f>
        <v>0</v>
      </c>
      <c r="CX179" s="60">
        <f>PL_Produktion_Eingabe!DL179*CZ$5</f>
        <v>0</v>
      </c>
      <c r="CY179" s="123">
        <f>PL_Produktion_Eingabe!DM179*CZ$5</f>
        <v>0</v>
      </c>
      <c r="CZ179" s="90">
        <f t="shared" si="87"/>
        <v>0</v>
      </c>
      <c r="DA179" s="87">
        <f>PL_Produktion_Eingabe!DP179*DD$5</f>
        <v>0</v>
      </c>
      <c r="DB179" s="60">
        <f>PL_Produktion_Eingabe!DQ179*DD$5</f>
        <v>0</v>
      </c>
      <c r="DC179" s="123">
        <f>PL_Produktion_Eingabe!DR179*DD$5</f>
        <v>0</v>
      </c>
      <c r="DD179" s="90">
        <f t="shared" si="88"/>
        <v>0</v>
      </c>
      <c r="DE179" s="87">
        <f>PL_Produktion_Eingabe!DU179*DH$5</f>
        <v>0</v>
      </c>
      <c r="DF179" s="60">
        <f>PL_Produktion_Eingabe!DV179*DH$5</f>
        <v>0</v>
      </c>
      <c r="DG179" s="123">
        <f>PL_Produktion_Eingabe!DW179*DH$5</f>
        <v>0</v>
      </c>
      <c r="DH179" s="90">
        <f t="shared" si="89"/>
        <v>0</v>
      </c>
    </row>
    <row r="180" spans="1:112" x14ac:dyDescent="0.2">
      <c r="A180" s="1">
        <f>Stundeneingabe_2008!A179</f>
        <v>6</v>
      </c>
      <c r="B180" s="1">
        <f>Stundeneingabe_2008!B179</f>
        <v>25</v>
      </c>
      <c r="C180" s="1" t="str">
        <f>Stundeneingabe_2008!C179</f>
        <v>SO</v>
      </c>
      <c r="D180" s="19">
        <f>Stundeneingabe_2008!D179</f>
        <v>45830</v>
      </c>
      <c r="E180" s="87">
        <f>Stundeneingabe_2008!O179*$H$3</f>
        <v>0</v>
      </c>
      <c r="F180" s="60">
        <f>Stundeneingabe_2008!P179*$H$3</f>
        <v>0</v>
      </c>
      <c r="G180" s="123">
        <f>Stundeneingabe_2008!Q179*$H$3</f>
        <v>0</v>
      </c>
      <c r="H180" s="90">
        <f t="shared" si="63"/>
        <v>0</v>
      </c>
      <c r="I180" s="87">
        <f t="shared" si="60"/>
        <v>0</v>
      </c>
      <c r="J180" s="60">
        <f t="shared" si="61"/>
        <v>0</v>
      </c>
      <c r="K180" s="123">
        <f t="shared" si="62"/>
        <v>0</v>
      </c>
      <c r="L180" s="150">
        <f t="shared" si="64"/>
        <v>0</v>
      </c>
      <c r="M180" s="87">
        <f>PL_Produktion_Eingabe!E180*P$5</f>
        <v>0</v>
      </c>
      <c r="N180" s="60">
        <f>PL_Produktion_Eingabe!F180*P$5</f>
        <v>0</v>
      </c>
      <c r="O180" s="123">
        <f>PL_Produktion_Eingabe!G180*P$5</f>
        <v>0</v>
      </c>
      <c r="P180" s="90">
        <f t="shared" si="65"/>
        <v>0</v>
      </c>
      <c r="Q180" s="87">
        <f>PL_Produktion_Eingabe!J180*T$137</f>
        <v>0</v>
      </c>
      <c r="R180" s="60">
        <f>PL_Produktion_Eingabe!K180*T$137</f>
        <v>0</v>
      </c>
      <c r="S180" s="123">
        <f>PL_Produktion_Eingabe!L180*T$137</f>
        <v>0</v>
      </c>
      <c r="T180" s="90">
        <f t="shared" si="66"/>
        <v>0</v>
      </c>
      <c r="U180" s="87">
        <f>PL_Produktion_Eingabe!O180*X$5</f>
        <v>0</v>
      </c>
      <c r="V180" s="60">
        <f>PL_Produktion_Eingabe!P180*X$5</f>
        <v>0</v>
      </c>
      <c r="W180" s="123">
        <f>PL_Produktion_Eingabe!Q180*X$5</f>
        <v>0</v>
      </c>
      <c r="X180" s="90">
        <f t="shared" si="67"/>
        <v>0</v>
      </c>
      <c r="Y180" s="87">
        <f>PL_Produktion_Eingabe!T180*AB$5</f>
        <v>0</v>
      </c>
      <c r="Z180" s="60">
        <f>PL_Produktion_Eingabe!U180*AB$5</f>
        <v>0</v>
      </c>
      <c r="AA180" s="123">
        <f>PL_Produktion_Eingabe!V180*AB$5</f>
        <v>0</v>
      </c>
      <c r="AB180" s="90">
        <f t="shared" si="68"/>
        <v>0</v>
      </c>
      <c r="AC180" s="87">
        <f>PL_Produktion_Eingabe!Y180*AF$5</f>
        <v>0</v>
      </c>
      <c r="AD180" s="60">
        <f>PL_Produktion_Eingabe!Z180*AF$5</f>
        <v>0</v>
      </c>
      <c r="AE180" s="123">
        <f>PL_Produktion_Eingabe!AA180*AF$5</f>
        <v>0</v>
      </c>
      <c r="AF180" s="90">
        <f t="shared" si="69"/>
        <v>0</v>
      </c>
      <c r="AG180" s="87">
        <f>PL_Produktion_Eingabe!AD180*AJ$5</f>
        <v>0</v>
      </c>
      <c r="AH180" s="60">
        <f>PL_Produktion_Eingabe!AE180*AJ$5</f>
        <v>0</v>
      </c>
      <c r="AI180" s="123">
        <f>PL_Produktion_Eingabe!AF180*AJ$5</f>
        <v>0</v>
      </c>
      <c r="AJ180" s="90">
        <f t="shared" si="70"/>
        <v>0</v>
      </c>
      <c r="AK180" s="87">
        <f>PL_Produktion_Eingabe!AI180*AN$5</f>
        <v>0</v>
      </c>
      <c r="AL180" s="60">
        <f>PL_Produktion_Eingabe!AJ180*AN$5</f>
        <v>0</v>
      </c>
      <c r="AM180" s="123">
        <f>PL_Produktion_Eingabe!AK180*AN$5</f>
        <v>0</v>
      </c>
      <c r="AN180" s="90">
        <f t="shared" si="71"/>
        <v>0</v>
      </c>
      <c r="AO180" s="87">
        <f>PL_Produktion_Eingabe!AN180*AR$5</f>
        <v>0</v>
      </c>
      <c r="AP180" s="60">
        <f>PL_Produktion_Eingabe!AO180*AR$5</f>
        <v>0</v>
      </c>
      <c r="AQ180" s="123">
        <f>PL_Produktion_Eingabe!AP180*AR$5</f>
        <v>0</v>
      </c>
      <c r="AR180" s="90">
        <f t="shared" si="72"/>
        <v>0</v>
      </c>
      <c r="AS180" s="87">
        <f>PL_Produktion_Eingabe!AS180*AV$5</f>
        <v>0</v>
      </c>
      <c r="AT180" s="60">
        <f>PL_Produktion_Eingabe!AT180*AV$5</f>
        <v>0</v>
      </c>
      <c r="AU180" s="123">
        <f>PL_Produktion_Eingabe!AU180*AV$5</f>
        <v>0</v>
      </c>
      <c r="AV180" s="90">
        <f t="shared" si="73"/>
        <v>0</v>
      </c>
      <c r="AW180" s="87">
        <f>PL_Produktion_Eingabe!AX180*AZ$5</f>
        <v>0</v>
      </c>
      <c r="AX180" s="60">
        <f>PL_Produktion_Eingabe!AY180*AZ$5</f>
        <v>0</v>
      </c>
      <c r="AY180" s="123">
        <f>PL_Produktion_Eingabe!AZ180*AZ$5</f>
        <v>0</v>
      </c>
      <c r="AZ180" s="90">
        <f t="shared" si="74"/>
        <v>0</v>
      </c>
      <c r="BA180" s="87">
        <f>PL_Produktion_Eingabe!BC180*BD$5</f>
        <v>0</v>
      </c>
      <c r="BB180" s="60">
        <f>PL_Produktion_Eingabe!BD180*BD$5</f>
        <v>0</v>
      </c>
      <c r="BC180" s="123">
        <f>PL_Produktion_Eingabe!BE180*BD$5</f>
        <v>0</v>
      </c>
      <c r="BD180" s="90">
        <f t="shared" si="75"/>
        <v>0</v>
      </c>
      <c r="BE180" s="87">
        <f>PL_Produktion_Eingabe!BH180*BH$5</f>
        <v>0</v>
      </c>
      <c r="BF180" s="60">
        <f>PL_Produktion_Eingabe!BI180*BH$5</f>
        <v>0</v>
      </c>
      <c r="BG180" s="123">
        <f>PL_Produktion_Eingabe!BJ180*BH$5</f>
        <v>0</v>
      </c>
      <c r="BH180" s="90">
        <f t="shared" si="76"/>
        <v>0</v>
      </c>
      <c r="BI180" s="87">
        <f>PL_Produktion_Eingabe!BM180*BL$5</f>
        <v>0</v>
      </c>
      <c r="BJ180" s="60">
        <f>PL_Produktion_Eingabe!BN180*BL$5</f>
        <v>0</v>
      </c>
      <c r="BK180" s="123">
        <f>PL_Produktion_Eingabe!BO180*BL$5</f>
        <v>0</v>
      </c>
      <c r="BL180" s="90">
        <f t="shared" si="77"/>
        <v>0</v>
      </c>
      <c r="BM180" s="87">
        <f>PL_Produktion_Eingabe!BR180*BP$5</f>
        <v>0</v>
      </c>
      <c r="BN180" s="60">
        <f>PL_Produktion_Eingabe!BS180*BP$5</f>
        <v>0</v>
      </c>
      <c r="BO180" s="123">
        <f>PL_Produktion_Eingabe!BT180*BP$5</f>
        <v>0</v>
      </c>
      <c r="BP180" s="90">
        <f t="shared" si="78"/>
        <v>0</v>
      </c>
      <c r="BQ180" s="87">
        <f>PL_Produktion_Eingabe!BW180*BT$5</f>
        <v>0</v>
      </c>
      <c r="BR180" s="60">
        <f>PL_Produktion_Eingabe!BX180*BT$5</f>
        <v>0</v>
      </c>
      <c r="BS180" s="123">
        <f>PL_Produktion_Eingabe!BY180*BT$5</f>
        <v>0</v>
      </c>
      <c r="BT180" s="90">
        <f t="shared" si="79"/>
        <v>0</v>
      </c>
      <c r="BU180" s="87">
        <f>PL_Produktion_Eingabe!CB180*BX$5</f>
        <v>0</v>
      </c>
      <c r="BV180" s="60">
        <f>PL_Produktion_Eingabe!CC180*BX$5</f>
        <v>0</v>
      </c>
      <c r="BW180" s="123">
        <f>PL_Produktion_Eingabe!CD180*BX$5</f>
        <v>0</v>
      </c>
      <c r="BX180" s="90">
        <f t="shared" si="80"/>
        <v>0</v>
      </c>
      <c r="BY180" s="87">
        <f>PL_Produktion_Eingabe!CG180*CB$5</f>
        <v>0</v>
      </c>
      <c r="BZ180" s="60">
        <f>PL_Produktion_Eingabe!CH180*CB$5</f>
        <v>0</v>
      </c>
      <c r="CA180" s="123">
        <f>PL_Produktion_Eingabe!CI180*CB$5</f>
        <v>0</v>
      </c>
      <c r="CB180" s="90">
        <f t="shared" si="81"/>
        <v>0</v>
      </c>
      <c r="CC180" s="87">
        <f>PL_Produktion_Eingabe!CL180*CF$5</f>
        <v>0</v>
      </c>
      <c r="CD180" s="60">
        <f>PL_Produktion_Eingabe!CM180*CF$5</f>
        <v>0</v>
      </c>
      <c r="CE180" s="123">
        <f>PL_Produktion_Eingabe!CN180*CF$5</f>
        <v>0</v>
      </c>
      <c r="CF180" s="90">
        <f t="shared" si="82"/>
        <v>0</v>
      </c>
      <c r="CG180" s="87">
        <f>PL_Produktion_Eingabe!CQ180*CJ$5</f>
        <v>0</v>
      </c>
      <c r="CH180" s="60">
        <f>PL_Produktion_Eingabe!CR180*CJ$5</f>
        <v>0</v>
      </c>
      <c r="CI180" s="123">
        <f>PL_Produktion_Eingabe!CS180*CJ$5</f>
        <v>0</v>
      </c>
      <c r="CJ180" s="90">
        <f t="shared" si="83"/>
        <v>0</v>
      </c>
      <c r="CK180" s="87">
        <f>PL_Produktion_Eingabe!CV180*CN$5</f>
        <v>0</v>
      </c>
      <c r="CL180" s="60">
        <f>PL_Produktion_Eingabe!CW180*CN$5</f>
        <v>0</v>
      </c>
      <c r="CM180" s="123">
        <f>PL_Produktion_Eingabe!CX180*CN$5</f>
        <v>0</v>
      </c>
      <c r="CN180" s="90">
        <f t="shared" si="84"/>
        <v>0</v>
      </c>
      <c r="CO180" s="87">
        <f>PL_Produktion_Eingabe!DA180*CR$5</f>
        <v>0</v>
      </c>
      <c r="CP180" s="60">
        <f>PL_Produktion_Eingabe!DB180*CR$5</f>
        <v>0</v>
      </c>
      <c r="CQ180" s="123">
        <f>PL_Produktion_Eingabe!DC180*CR$5</f>
        <v>0</v>
      </c>
      <c r="CR180" s="90">
        <f t="shared" si="85"/>
        <v>0</v>
      </c>
      <c r="CS180" s="87">
        <f>PL_Produktion_Eingabe!DF180*CV$5</f>
        <v>0</v>
      </c>
      <c r="CT180" s="60">
        <f>PL_Produktion_Eingabe!DG180*CV$5</f>
        <v>0</v>
      </c>
      <c r="CU180" s="123">
        <f>PL_Produktion_Eingabe!DH180*CV$5</f>
        <v>0</v>
      </c>
      <c r="CV180" s="90">
        <f t="shared" si="86"/>
        <v>0</v>
      </c>
      <c r="CW180" s="87">
        <f>PL_Produktion_Eingabe!DK180*CZ$5</f>
        <v>0</v>
      </c>
      <c r="CX180" s="60">
        <f>PL_Produktion_Eingabe!DL180*CZ$5</f>
        <v>0</v>
      </c>
      <c r="CY180" s="123">
        <f>PL_Produktion_Eingabe!DM180*CZ$5</f>
        <v>0</v>
      </c>
      <c r="CZ180" s="90">
        <f t="shared" si="87"/>
        <v>0</v>
      </c>
      <c r="DA180" s="87">
        <f>PL_Produktion_Eingabe!DP180*DD$5</f>
        <v>0</v>
      </c>
      <c r="DB180" s="60">
        <f>PL_Produktion_Eingabe!DQ180*DD$5</f>
        <v>0</v>
      </c>
      <c r="DC180" s="123">
        <f>PL_Produktion_Eingabe!DR180*DD$5</f>
        <v>0</v>
      </c>
      <c r="DD180" s="90">
        <f t="shared" si="88"/>
        <v>0</v>
      </c>
      <c r="DE180" s="87">
        <f>PL_Produktion_Eingabe!DU180*DH$5</f>
        <v>0</v>
      </c>
      <c r="DF180" s="60">
        <f>PL_Produktion_Eingabe!DV180*DH$5</f>
        <v>0</v>
      </c>
      <c r="DG180" s="123">
        <f>PL_Produktion_Eingabe!DW180*DH$5</f>
        <v>0</v>
      </c>
      <c r="DH180" s="90">
        <f t="shared" si="89"/>
        <v>0</v>
      </c>
    </row>
    <row r="181" spans="1:112" x14ac:dyDescent="0.2">
      <c r="A181" s="1">
        <f>Stundeneingabe_2008!A180</f>
        <v>6</v>
      </c>
      <c r="B181" s="1">
        <f>Stundeneingabe_2008!B180</f>
        <v>26</v>
      </c>
      <c r="C181" s="1" t="str">
        <f>Stundeneingabe_2008!C180</f>
        <v>MO</v>
      </c>
      <c r="D181" s="19">
        <f>Stundeneingabe_2008!D180</f>
        <v>45831</v>
      </c>
      <c r="E181" s="87">
        <f>Stundeneingabe_2008!O180*$H$3</f>
        <v>0</v>
      </c>
      <c r="F181" s="60">
        <f>Stundeneingabe_2008!P180*$H$3</f>
        <v>0</v>
      </c>
      <c r="G181" s="123">
        <f>Stundeneingabe_2008!Q180*$H$3</f>
        <v>0</v>
      </c>
      <c r="H181" s="90">
        <f t="shared" si="63"/>
        <v>0</v>
      </c>
      <c r="I181" s="87">
        <f t="shared" si="60"/>
        <v>0</v>
      </c>
      <c r="J181" s="60">
        <f t="shared" si="61"/>
        <v>0</v>
      </c>
      <c r="K181" s="123">
        <f t="shared" si="62"/>
        <v>0</v>
      </c>
      <c r="L181" s="150">
        <f t="shared" si="64"/>
        <v>0</v>
      </c>
      <c r="M181" s="87">
        <f>PL_Produktion_Eingabe!E181*P$5</f>
        <v>0</v>
      </c>
      <c r="N181" s="60">
        <f>PL_Produktion_Eingabe!F181*P$5</f>
        <v>0</v>
      </c>
      <c r="O181" s="123">
        <f>PL_Produktion_Eingabe!G181*P$5</f>
        <v>0</v>
      </c>
      <c r="P181" s="90">
        <f t="shared" si="65"/>
        <v>0</v>
      </c>
      <c r="Q181" s="87">
        <f>PL_Produktion_Eingabe!J181*T$137</f>
        <v>0</v>
      </c>
      <c r="R181" s="60">
        <f>PL_Produktion_Eingabe!K181*T$137</f>
        <v>0</v>
      </c>
      <c r="S181" s="123">
        <f>PL_Produktion_Eingabe!L181*T$137</f>
        <v>0</v>
      </c>
      <c r="T181" s="90">
        <f t="shared" si="66"/>
        <v>0</v>
      </c>
      <c r="U181" s="87">
        <f>PL_Produktion_Eingabe!O181*X$5</f>
        <v>0</v>
      </c>
      <c r="V181" s="60">
        <f>PL_Produktion_Eingabe!P181*X$5</f>
        <v>0</v>
      </c>
      <c r="W181" s="123">
        <f>PL_Produktion_Eingabe!Q181*X$5</f>
        <v>0</v>
      </c>
      <c r="X181" s="90">
        <f t="shared" si="67"/>
        <v>0</v>
      </c>
      <c r="Y181" s="87">
        <f>PL_Produktion_Eingabe!T181*AB$5</f>
        <v>0</v>
      </c>
      <c r="Z181" s="60">
        <f>PL_Produktion_Eingabe!U181*AB$5</f>
        <v>0</v>
      </c>
      <c r="AA181" s="123">
        <f>PL_Produktion_Eingabe!V181*AB$5</f>
        <v>0</v>
      </c>
      <c r="AB181" s="90">
        <f t="shared" si="68"/>
        <v>0</v>
      </c>
      <c r="AC181" s="87">
        <f>PL_Produktion_Eingabe!Y181*AF$5</f>
        <v>0</v>
      </c>
      <c r="AD181" s="60">
        <f>PL_Produktion_Eingabe!Z181*AF$5</f>
        <v>0</v>
      </c>
      <c r="AE181" s="123">
        <f>PL_Produktion_Eingabe!AA181*AF$5</f>
        <v>0</v>
      </c>
      <c r="AF181" s="90">
        <f t="shared" si="69"/>
        <v>0</v>
      </c>
      <c r="AG181" s="87">
        <f>PL_Produktion_Eingabe!AD181*AJ$5</f>
        <v>0</v>
      </c>
      <c r="AH181" s="60">
        <f>PL_Produktion_Eingabe!AE181*AJ$5</f>
        <v>0</v>
      </c>
      <c r="AI181" s="123">
        <f>PL_Produktion_Eingabe!AF181*AJ$5</f>
        <v>0</v>
      </c>
      <c r="AJ181" s="90">
        <f t="shared" si="70"/>
        <v>0</v>
      </c>
      <c r="AK181" s="87">
        <f>PL_Produktion_Eingabe!AI181*AN$5</f>
        <v>0</v>
      </c>
      <c r="AL181" s="60">
        <f>PL_Produktion_Eingabe!AJ181*AN$5</f>
        <v>0</v>
      </c>
      <c r="AM181" s="123">
        <f>PL_Produktion_Eingabe!AK181*AN$5</f>
        <v>0</v>
      </c>
      <c r="AN181" s="90">
        <f t="shared" si="71"/>
        <v>0</v>
      </c>
      <c r="AO181" s="87">
        <f>PL_Produktion_Eingabe!AN181*AR$5</f>
        <v>0</v>
      </c>
      <c r="AP181" s="60">
        <f>PL_Produktion_Eingabe!AO181*AR$5</f>
        <v>0</v>
      </c>
      <c r="AQ181" s="123">
        <f>PL_Produktion_Eingabe!AP181*AR$5</f>
        <v>0</v>
      </c>
      <c r="AR181" s="90">
        <f t="shared" si="72"/>
        <v>0</v>
      </c>
      <c r="AS181" s="87">
        <f>PL_Produktion_Eingabe!AS181*AV$5</f>
        <v>0</v>
      </c>
      <c r="AT181" s="60">
        <f>PL_Produktion_Eingabe!AT181*AV$5</f>
        <v>0</v>
      </c>
      <c r="AU181" s="123">
        <f>PL_Produktion_Eingabe!AU181*AV$5</f>
        <v>0</v>
      </c>
      <c r="AV181" s="90">
        <f t="shared" si="73"/>
        <v>0</v>
      </c>
      <c r="AW181" s="87">
        <f>PL_Produktion_Eingabe!AX181*AZ$5</f>
        <v>0</v>
      </c>
      <c r="AX181" s="60">
        <f>PL_Produktion_Eingabe!AY181*AZ$5</f>
        <v>0</v>
      </c>
      <c r="AY181" s="123">
        <f>PL_Produktion_Eingabe!AZ181*AZ$5</f>
        <v>0</v>
      </c>
      <c r="AZ181" s="90">
        <f t="shared" si="74"/>
        <v>0</v>
      </c>
      <c r="BA181" s="87">
        <f>PL_Produktion_Eingabe!BC181*BD$5</f>
        <v>0</v>
      </c>
      <c r="BB181" s="60">
        <f>PL_Produktion_Eingabe!BD181*BD$5</f>
        <v>0</v>
      </c>
      <c r="BC181" s="123">
        <f>PL_Produktion_Eingabe!BE181*BD$5</f>
        <v>0</v>
      </c>
      <c r="BD181" s="90">
        <f t="shared" si="75"/>
        <v>0</v>
      </c>
      <c r="BE181" s="87">
        <f>PL_Produktion_Eingabe!BH181*BH$5</f>
        <v>0</v>
      </c>
      <c r="BF181" s="60">
        <f>PL_Produktion_Eingabe!BI181*BH$5</f>
        <v>0</v>
      </c>
      <c r="BG181" s="123">
        <f>PL_Produktion_Eingabe!BJ181*BH$5</f>
        <v>0</v>
      </c>
      <c r="BH181" s="90">
        <f t="shared" si="76"/>
        <v>0</v>
      </c>
      <c r="BI181" s="87">
        <f>PL_Produktion_Eingabe!BM181*BL$5</f>
        <v>0</v>
      </c>
      <c r="BJ181" s="60">
        <f>PL_Produktion_Eingabe!BN181*BL$5</f>
        <v>0</v>
      </c>
      <c r="BK181" s="123">
        <f>PL_Produktion_Eingabe!BO181*BL$5</f>
        <v>0</v>
      </c>
      <c r="BL181" s="90">
        <f t="shared" si="77"/>
        <v>0</v>
      </c>
      <c r="BM181" s="87">
        <f>PL_Produktion_Eingabe!BR181*BP$5</f>
        <v>0</v>
      </c>
      <c r="BN181" s="60">
        <f>PL_Produktion_Eingabe!BS181*BP$5</f>
        <v>0</v>
      </c>
      <c r="BO181" s="123">
        <f>PL_Produktion_Eingabe!BT181*BP$5</f>
        <v>0</v>
      </c>
      <c r="BP181" s="90">
        <f t="shared" si="78"/>
        <v>0</v>
      </c>
      <c r="BQ181" s="87">
        <f>PL_Produktion_Eingabe!BW181*BT$5</f>
        <v>0</v>
      </c>
      <c r="BR181" s="60">
        <f>PL_Produktion_Eingabe!BX181*BT$5</f>
        <v>0</v>
      </c>
      <c r="BS181" s="123">
        <f>PL_Produktion_Eingabe!BY181*BT$5</f>
        <v>0</v>
      </c>
      <c r="BT181" s="90">
        <f t="shared" si="79"/>
        <v>0</v>
      </c>
      <c r="BU181" s="87">
        <f>PL_Produktion_Eingabe!CB181*BX$5</f>
        <v>0</v>
      </c>
      <c r="BV181" s="60">
        <f>PL_Produktion_Eingabe!CC181*BX$5</f>
        <v>0</v>
      </c>
      <c r="BW181" s="123">
        <f>PL_Produktion_Eingabe!CD181*BX$5</f>
        <v>0</v>
      </c>
      <c r="BX181" s="90">
        <f t="shared" si="80"/>
        <v>0</v>
      </c>
      <c r="BY181" s="87">
        <f>PL_Produktion_Eingabe!CG181*CB$5</f>
        <v>0</v>
      </c>
      <c r="BZ181" s="60">
        <f>PL_Produktion_Eingabe!CH181*CB$5</f>
        <v>0</v>
      </c>
      <c r="CA181" s="123">
        <f>PL_Produktion_Eingabe!CI181*CB$5</f>
        <v>0</v>
      </c>
      <c r="CB181" s="90">
        <f t="shared" si="81"/>
        <v>0</v>
      </c>
      <c r="CC181" s="87">
        <f>PL_Produktion_Eingabe!CL181*CF$5</f>
        <v>0</v>
      </c>
      <c r="CD181" s="60">
        <f>PL_Produktion_Eingabe!CM181*CF$5</f>
        <v>0</v>
      </c>
      <c r="CE181" s="123">
        <f>PL_Produktion_Eingabe!CN181*CF$5</f>
        <v>0</v>
      </c>
      <c r="CF181" s="90">
        <f t="shared" si="82"/>
        <v>0</v>
      </c>
      <c r="CG181" s="87">
        <f>PL_Produktion_Eingabe!CQ181*CJ$5</f>
        <v>0</v>
      </c>
      <c r="CH181" s="60">
        <f>PL_Produktion_Eingabe!CR181*CJ$5</f>
        <v>0</v>
      </c>
      <c r="CI181" s="123">
        <f>PL_Produktion_Eingabe!CS181*CJ$5</f>
        <v>0</v>
      </c>
      <c r="CJ181" s="90">
        <f t="shared" si="83"/>
        <v>0</v>
      </c>
      <c r="CK181" s="87">
        <f>PL_Produktion_Eingabe!CV181*CN$5</f>
        <v>0</v>
      </c>
      <c r="CL181" s="60">
        <f>PL_Produktion_Eingabe!CW181*CN$5</f>
        <v>0</v>
      </c>
      <c r="CM181" s="123">
        <f>PL_Produktion_Eingabe!CX181*CN$5</f>
        <v>0</v>
      </c>
      <c r="CN181" s="90">
        <f t="shared" si="84"/>
        <v>0</v>
      </c>
      <c r="CO181" s="87">
        <f>PL_Produktion_Eingabe!DA181*CR$5</f>
        <v>0</v>
      </c>
      <c r="CP181" s="60">
        <f>PL_Produktion_Eingabe!DB181*CR$5</f>
        <v>0</v>
      </c>
      <c r="CQ181" s="123">
        <f>PL_Produktion_Eingabe!DC181*CR$5</f>
        <v>0</v>
      </c>
      <c r="CR181" s="90">
        <f t="shared" si="85"/>
        <v>0</v>
      </c>
      <c r="CS181" s="87">
        <f>PL_Produktion_Eingabe!DF181*CV$5</f>
        <v>0</v>
      </c>
      <c r="CT181" s="60">
        <f>PL_Produktion_Eingabe!DG181*CV$5</f>
        <v>0</v>
      </c>
      <c r="CU181" s="123">
        <f>PL_Produktion_Eingabe!DH181*CV$5</f>
        <v>0</v>
      </c>
      <c r="CV181" s="90">
        <f t="shared" si="86"/>
        <v>0</v>
      </c>
      <c r="CW181" s="87">
        <f>PL_Produktion_Eingabe!DK181*CZ$5</f>
        <v>0</v>
      </c>
      <c r="CX181" s="60">
        <f>PL_Produktion_Eingabe!DL181*CZ$5</f>
        <v>0</v>
      </c>
      <c r="CY181" s="123">
        <f>PL_Produktion_Eingabe!DM181*CZ$5</f>
        <v>0</v>
      </c>
      <c r="CZ181" s="90">
        <f t="shared" si="87"/>
        <v>0</v>
      </c>
      <c r="DA181" s="87">
        <f>PL_Produktion_Eingabe!DP181*DD$5</f>
        <v>0</v>
      </c>
      <c r="DB181" s="60">
        <f>PL_Produktion_Eingabe!DQ181*DD$5</f>
        <v>0</v>
      </c>
      <c r="DC181" s="123">
        <f>PL_Produktion_Eingabe!DR181*DD$5</f>
        <v>0</v>
      </c>
      <c r="DD181" s="90">
        <f t="shared" si="88"/>
        <v>0</v>
      </c>
      <c r="DE181" s="87">
        <f>PL_Produktion_Eingabe!DU181*DH$5</f>
        <v>0</v>
      </c>
      <c r="DF181" s="60">
        <f>PL_Produktion_Eingabe!DV181*DH$5</f>
        <v>0</v>
      </c>
      <c r="DG181" s="123">
        <f>PL_Produktion_Eingabe!DW181*DH$5</f>
        <v>0</v>
      </c>
      <c r="DH181" s="90">
        <f t="shared" si="89"/>
        <v>0</v>
      </c>
    </row>
    <row r="182" spans="1:112" x14ac:dyDescent="0.2">
      <c r="A182" s="1">
        <f>Stundeneingabe_2008!A181</f>
        <v>6</v>
      </c>
      <c r="B182" s="1">
        <f>Stundeneingabe_2008!B181</f>
        <v>26</v>
      </c>
      <c r="C182" s="1" t="str">
        <f>Stundeneingabe_2008!C181</f>
        <v>DI</v>
      </c>
      <c r="D182" s="19">
        <f>Stundeneingabe_2008!D181</f>
        <v>45832</v>
      </c>
      <c r="E182" s="87">
        <f>Stundeneingabe_2008!O181*$H$3</f>
        <v>0</v>
      </c>
      <c r="F182" s="60">
        <f>Stundeneingabe_2008!P181*$H$3</f>
        <v>0</v>
      </c>
      <c r="G182" s="123">
        <f>Stundeneingabe_2008!Q181*$H$3</f>
        <v>0</v>
      </c>
      <c r="H182" s="90">
        <f t="shared" si="63"/>
        <v>0</v>
      </c>
      <c r="I182" s="87">
        <f t="shared" si="60"/>
        <v>0</v>
      </c>
      <c r="J182" s="60">
        <f t="shared" si="61"/>
        <v>0</v>
      </c>
      <c r="K182" s="123">
        <f t="shared" si="62"/>
        <v>0</v>
      </c>
      <c r="L182" s="150">
        <f t="shared" si="64"/>
        <v>0</v>
      </c>
      <c r="M182" s="87">
        <f>PL_Produktion_Eingabe!E182*P$5</f>
        <v>0</v>
      </c>
      <c r="N182" s="60">
        <f>PL_Produktion_Eingabe!F182*P$5</f>
        <v>0</v>
      </c>
      <c r="O182" s="123">
        <f>PL_Produktion_Eingabe!G182*P$5</f>
        <v>0</v>
      </c>
      <c r="P182" s="90">
        <f t="shared" si="65"/>
        <v>0</v>
      </c>
      <c r="Q182" s="87">
        <f>PL_Produktion_Eingabe!J182*T$137</f>
        <v>0</v>
      </c>
      <c r="R182" s="60">
        <f>PL_Produktion_Eingabe!K182*T$137</f>
        <v>0</v>
      </c>
      <c r="S182" s="123">
        <f>PL_Produktion_Eingabe!L182*T$137</f>
        <v>0</v>
      </c>
      <c r="T182" s="90">
        <f t="shared" si="66"/>
        <v>0</v>
      </c>
      <c r="U182" s="87">
        <f>PL_Produktion_Eingabe!O182*X$5</f>
        <v>0</v>
      </c>
      <c r="V182" s="60">
        <f>PL_Produktion_Eingabe!P182*X$5</f>
        <v>0</v>
      </c>
      <c r="W182" s="123">
        <f>PL_Produktion_Eingabe!Q182*X$5</f>
        <v>0</v>
      </c>
      <c r="X182" s="90">
        <f t="shared" si="67"/>
        <v>0</v>
      </c>
      <c r="Y182" s="87">
        <f>PL_Produktion_Eingabe!T182*AB$5</f>
        <v>0</v>
      </c>
      <c r="Z182" s="60">
        <f>PL_Produktion_Eingabe!U182*AB$5</f>
        <v>0</v>
      </c>
      <c r="AA182" s="123">
        <f>PL_Produktion_Eingabe!V182*AB$5</f>
        <v>0</v>
      </c>
      <c r="AB182" s="90">
        <f t="shared" si="68"/>
        <v>0</v>
      </c>
      <c r="AC182" s="87">
        <f>PL_Produktion_Eingabe!Y182*AF$5</f>
        <v>0</v>
      </c>
      <c r="AD182" s="60">
        <f>PL_Produktion_Eingabe!Z182*AF$5</f>
        <v>0</v>
      </c>
      <c r="AE182" s="123">
        <f>PL_Produktion_Eingabe!AA182*AF$5</f>
        <v>0</v>
      </c>
      <c r="AF182" s="90">
        <f t="shared" si="69"/>
        <v>0</v>
      </c>
      <c r="AG182" s="87">
        <f>PL_Produktion_Eingabe!AD182*AJ$5</f>
        <v>0</v>
      </c>
      <c r="AH182" s="60">
        <f>PL_Produktion_Eingabe!AE182*AJ$5</f>
        <v>0</v>
      </c>
      <c r="AI182" s="123">
        <f>PL_Produktion_Eingabe!AF182*AJ$5</f>
        <v>0</v>
      </c>
      <c r="AJ182" s="90">
        <f t="shared" si="70"/>
        <v>0</v>
      </c>
      <c r="AK182" s="87">
        <f>PL_Produktion_Eingabe!AI182*AN$5</f>
        <v>0</v>
      </c>
      <c r="AL182" s="60">
        <f>PL_Produktion_Eingabe!AJ182*AN$5</f>
        <v>0</v>
      </c>
      <c r="AM182" s="123">
        <f>PL_Produktion_Eingabe!AK182*AN$5</f>
        <v>0</v>
      </c>
      <c r="AN182" s="90">
        <f t="shared" si="71"/>
        <v>0</v>
      </c>
      <c r="AO182" s="87">
        <f>PL_Produktion_Eingabe!AN182*AR$5</f>
        <v>0</v>
      </c>
      <c r="AP182" s="60">
        <f>PL_Produktion_Eingabe!AO182*AR$5</f>
        <v>0</v>
      </c>
      <c r="AQ182" s="123">
        <f>PL_Produktion_Eingabe!AP182*AR$5</f>
        <v>0</v>
      </c>
      <c r="AR182" s="90">
        <f t="shared" si="72"/>
        <v>0</v>
      </c>
      <c r="AS182" s="87">
        <f>PL_Produktion_Eingabe!AS182*AV$5</f>
        <v>0</v>
      </c>
      <c r="AT182" s="60">
        <f>PL_Produktion_Eingabe!AT182*AV$5</f>
        <v>0</v>
      </c>
      <c r="AU182" s="123">
        <f>PL_Produktion_Eingabe!AU182*AV$5</f>
        <v>0</v>
      </c>
      <c r="AV182" s="90">
        <f t="shared" si="73"/>
        <v>0</v>
      </c>
      <c r="AW182" s="87">
        <f>PL_Produktion_Eingabe!AX182*AZ$5</f>
        <v>0</v>
      </c>
      <c r="AX182" s="60">
        <f>PL_Produktion_Eingabe!AY182*AZ$5</f>
        <v>0</v>
      </c>
      <c r="AY182" s="123">
        <f>PL_Produktion_Eingabe!AZ182*AZ$5</f>
        <v>0</v>
      </c>
      <c r="AZ182" s="90">
        <f t="shared" si="74"/>
        <v>0</v>
      </c>
      <c r="BA182" s="87">
        <f>PL_Produktion_Eingabe!BC182*BD$5</f>
        <v>0</v>
      </c>
      <c r="BB182" s="60">
        <f>PL_Produktion_Eingabe!BD182*BD$5</f>
        <v>0</v>
      </c>
      <c r="BC182" s="123">
        <f>PL_Produktion_Eingabe!BE182*BD$5</f>
        <v>0</v>
      </c>
      <c r="BD182" s="90">
        <f t="shared" si="75"/>
        <v>0</v>
      </c>
      <c r="BE182" s="87">
        <f>PL_Produktion_Eingabe!BH182*BH$5</f>
        <v>0</v>
      </c>
      <c r="BF182" s="60">
        <f>PL_Produktion_Eingabe!BI182*BH$5</f>
        <v>0</v>
      </c>
      <c r="BG182" s="123">
        <f>PL_Produktion_Eingabe!BJ182*BH$5</f>
        <v>0</v>
      </c>
      <c r="BH182" s="90">
        <f t="shared" si="76"/>
        <v>0</v>
      </c>
      <c r="BI182" s="87">
        <f>PL_Produktion_Eingabe!BM182*BL$5</f>
        <v>0</v>
      </c>
      <c r="BJ182" s="60">
        <f>PL_Produktion_Eingabe!BN182*BL$5</f>
        <v>0</v>
      </c>
      <c r="BK182" s="123">
        <f>PL_Produktion_Eingabe!BO182*BL$5</f>
        <v>0</v>
      </c>
      <c r="BL182" s="90">
        <f t="shared" si="77"/>
        <v>0</v>
      </c>
      <c r="BM182" s="87">
        <f>PL_Produktion_Eingabe!BR182*BP$5</f>
        <v>0</v>
      </c>
      <c r="BN182" s="60">
        <f>PL_Produktion_Eingabe!BS182*BP$5</f>
        <v>0</v>
      </c>
      <c r="BO182" s="123">
        <f>PL_Produktion_Eingabe!BT182*BP$5</f>
        <v>0</v>
      </c>
      <c r="BP182" s="90">
        <f t="shared" si="78"/>
        <v>0</v>
      </c>
      <c r="BQ182" s="87">
        <f>PL_Produktion_Eingabe!BW182*BT$5</f>
        <v>0</v>
      </c>
      <c r="BR182" s="60">
        <f>PL_Produktion_Eingabe!BX182*BT$5</f>
        <v>0</v>
      </c>
      <c r="BS182" s="123">
        <f>PL_Produktion_Eingabe!BY182*BT$5</f>
        <v>0</v>
      </c>
      <c r="BT182" s="90">
        <f t="shared" si="79"/>
        <v>0</v>
      </c>
      <c r="BU182" s="87">
        <f>PL_Produktion_Eingabe!CB182*BX$5</f>
        <v>0</v>
      </c>
      <c r="BV182" s="60">
        <f>PL_Produktion_Eingabe!CC182*BX$5</f>
        <v>0</v>
      </c>
      <c r="BW182" s="123">
        <f>PL_Produktion_Eingabe!CD182*BX$5</f>
        <v>0</v>
      </c>
      <c r="BX182" s="90">
        <f t="shared" si="80"/>
        <v>0</v>
      </c>
      <c r="BY182" s="87">
        <f>PL_Produktion_Eingabe!CG182*CB$5</f>
        <v>0</v>
      </c>
      <c r="BZ182" s="60">
        <f>PL_Produktion_Eingabe!CH182*CB$5</f>
        <v>0</v>
      </c>
      <c r="CA182" s="123">
        <f>PL_Produktion_Eingabe!CI182*CB$5</f>
        <v>0</v>
      </c>
      <c r="CB182" s="90">
        <f t="shared" si="81"/>
        <v>0</v>
      </c>
      <c r="CC182" s="87">
        <f>PL_Produktion_Eingabe!CL182*CF$5</f>
        <v>0</v>
      </c>
      <c r="CD182" s="60">
        <f>PL_Produktion_Eingabe!CM182*CF$5</f>
        <v>0</v>
      </c>
      <c r="CE182" s="123">
        <f>PL_Produktion_Eingabe!CN182*CF$5</f>
        <v>0</v>
      </c>
      <c r="CF182" s="90">
        <f t="shared" si="82"/>
        <v>0</v>
      </c>
      <c r="CG182" s="87">
        <f>PL_Produktion_Eingabe!CQ182*CJ$5</f>
        <v>0</v>
      </c>
      <c r="CH182" s="60">
        <f>PL_Produktion_Eingabe!CR182*CJ$5</f>
        <v>0</v>
      </c>
      <c r="CI182" s="123">
        <f>PL_Produktion_Eingabe!CS182*CJ$5</f>
        <v>0</v>
      </c>
      <c r="CJ182" s="90">
        <f t="shared" si="83"/>
        <v>0</v>
      </c>
      <c r="CK182" s="87">
        <f>PL_Produktion_Eingabe!CV182*CN$5</f>
        <v>0</v>
      </c>
      <c r="CL182" s="60">
        <f>PL_Produktion_Eingabe!CW182*CN$5</f>
        <v>0</v>
      </c>
      <c r="CM182" s="123">
        <f>PL_Produktion_Eingabe!CX182*CN$5</f>
        <v>0</v>
      </c>
      <c r="CN182" s="90">
        <f t="shared" si="84"/>
        <v>0</v>
      </c>
      <c r="CO182" s="87">
        <f>PL_Produktion_Eingabe!DA182*CR$5</f>
        <v>0</v>
      </c>
      <c r="CP182" s="60">
        <f>PL_Produktion_Eingabe!DB182*CR$5</f>
        <v>0</v>
      </c>
      <c r="CQ182" s="123">
        <f>PL_Produktion_Eingabe!DC182*CR$5</f>
        <v>0</v>
      </c>
      <c r="CR182" s="90">
        <f t="shared" si="85"/>
        <v>0</v>
      </c>
      <c r="CS182" s="87">
        <f>PL_Produktion_Eingabe!DF182*CV$5</f>
        <v>0</v>
      </c>
      <c r="CT182" s="60">
        <f>PL_Produktion_Eingabe!DG182*CV$5</f>
        <v>0</v>
      </c>
      <c r="CU182" s="123">
        <f>PL_Produktion_Eingabe!DH182*CV$5</f>
        <v>0</v>
      </c>
      <c r="CV182" s="90">
        <f t="shared" si="86"/>
        <v>0</v>
      </c>
      <c r="CW182" s="87">
        <f>PL_Produktion_Eingabe!DK182*CZ$5</f>
        <v>0</v>
      </c>
      <c r="CX182" s="60">
        <f>PL_Produktion_Eingabe!DL182*CZ$5</f>
        <v>0</v>
      </c>
      <c r="CY182" s="123">
        <f>PL_Produktion_Eingabe!DM182*CZ$5</f>
        <v>0</v>
      </c>
      <c r="CZ182" s="90">
        <f t="shared" si="87"/>
        <v>0</v>
      </c>
      <c r="DA182" s="87">
        <f>PL_Produktion_Eingabe!DP182*DD$5</f>
        <v>0</v>
      </c>
      <c r="DB182" s="60">
        <f>PL_Produktion_Eingabe!DQ182*DD$5</f>
        <v>0</v>
      </c>
      <c r="DC182" s="123">
        <f>PL_Produktion_Eingabe!DR182*DD$5</f>
        <v>0</v>
      </c>
      <c r="DD182" s="90">
        <f t="shared" si="88"/>
        <v>0</v>
      </c>
      <c r="DE182" s="87">
        <f>PL_Produktion_Eingabe!DU182*DH$5</f>
        <v>0</v>
      </c>
      <c r="DF182" s="60">
        <f>PL_Produktion_Eingabe!DV182*DH$5</f>
        <v>0</v>
      </c>
      <c r="DG182" s="123">
        <f>PL_Produktion_Eingabe!DW182*DH$5</f>
        <v>0</v>
      </c>
      <c r="DH182" s="90">
        <f t="shared" si="89"/>
        <v>0</v>
      </c>
    </row>
    <row r="183" spans="1:112" x14ac:dyDescent="0.2">
      <c r="A183" s="1">
        <f>Stundeneingabe_2008!A182</f>
        <v>6</v>
      </c>
      <c r="B183" s="1">
        <f>Stundeneingabe_2008!B182</f>
        <v>26</v>
      </c>
      <c r="C183" s="1" t="str">
        <f>Stundeneingabe_2008!C182</f>
        <v>MI</v>
      </c>
      <c r="D183" s="19">
        <f>Stundeneingabe_2008!D182</f>
        <v>45833</v>
      </c>
      <c r="E183" s="87">
        <f>Stundeneingabe_2008!O182*$H$3</f>
        <v>0</v>
      </c>
      <c r="F183" s="60">
        <f>Stundeneingabe_2008!P182*$H$3</f>
        <v>0</v>
      </c>
      <c r="G183" s="123">
        <f>Stundeneingabe_2008!Q182*$H$3</f>
        <v>0</v>
      </c>
      <c r="H183" s="90">
        <f t="shared" si="63"/>
        <v>0</v>
      </c>
      <c r="I183" s="87">
        <f t="shared" si="60"/>
        <v>0</v>
      </c>
      <c r="J183" s="60">
        <f t="shared" si="61"/>
        <v>0</v>
      </c>
      <c r="K183" s="123">
        <f t="shared" si="62"/>
        <v>0</v>
      </c>
      <c r="L183" s="150">
        <f t="shared" si="64"/>
        <v>0</v>
      </c>
      <c r="M183" s="87">
        <f>PL_Produktion_Eingabe!E183*P$5</f>
        <v>0</v>
      </c>
      <c r="N183" s="60">
        <f>PL_Produktion_Eingabe!F183*P$5</f>
        <v>0</v>
      </c>
      <c r="O183" s="123">
        <f>PL_Produktion_Eingabe!G183*P$5</f>
        <v>0</v>
      </c>
      <c r="P183" s="90">
        <f t="shared" si="65"/>
        <v>0</v>
      </c>
      <c r="Q183" s="87">
        <f>PL_Produktion_Eingabe!J183*T$137</f>
        <v>0</v>
      </c>
      <c r="R183" s="60">
        <f>PL_Produktion_Eingabe!K183*T$137</f>
        <v>0</v>
      </c>
      <c r="S183" s="123">
        <f>PL_Produktion_Eingabe!L183*T$137</f>
        <v>0</v>
      </c>
      <c r="T183" s="90">
        <f t="shared" si="66"/>
        <v>0</v>
      </c>
      <c r="U183" s="87">
        <f>PL_Produktion_Eingabe!O183*X$5</f>
        <v>0</v>
      </c>
      <c r="V183" s="60">
        <f>PL_Produktion_Eingabe!P183*X$5</f>
        <v>0</v>
      </c>
      <c r="W183" s="123">
        <f>PL_Produktion_Eingabe!Q183*X$5</f>
        <v>0</v>
      </c>
      <c r="X183" s="90">
        <f t="shared" si="67"/>
        <v>0</v>
      </c>
      <c r="Y183" s="87">
        <f>PL_Produktion_Eingabe!T183*AB$5</f>
        <v>0</v>
      </c>
      <c r="Z183" s="60">
        <f>PL_Produktion_Eingabe!U183*AB$5</f>
        <v>0</v>
      </c>
      <c r="AA183" s="123">
        <f>PL_Produktion_Eingabe!V183*AB$5</f>
        <v>0</v>
      </c>
      <c r="AB183" s="90">
        <f t="shared" si="68"/>
        <v>0</v>
      </c>
      <c r="AC183" s="87">
        <f>PL_Produktion_Eingabe!Y183*AF$5</f>
        <v>0</v>
      </c>
      <c r="AD183" s="60">
        <f>PL_Produktion_Eingabe!Z183*AF$5</f>
        <v>0</v>
      </c>
      <c r="AE183" s="123">
        <f>PL_Produktion_Eingabe!AA183*AF$5</f>
        <v>0</v>
      </c>
      <c r="AF183" s="90">
        <f t="shared" si="69"/>
        <v>0</v>
      </c>
      <c r="AG183" s="87">
        <f>PL_Produktion_Eingabe!AD183*AJ$5</f>
        <v>0</v>
      </c>
      <c r="AH183" s="60">
        <f>PL_Produktion_Eingabe!AE183*AJ$5</f>
        <v>0</v>
      </c>
      <c r="AI183" s="123">
        <f>PL_Produktion_Eingabe!AF183*AJ$5</f>
        <v>0</v>
      </c>
      <c r="AJ183" s="90">
        <f t="shared" si="70"/>
        <v>0</v>
      </c>
      <c r="AK183" s="87">
        <f>PL_Produktion_Eingabe!AI183*AN$5</f>
        <v>0</v>
      </c>
      <c r="AL183" s="60">
        <f>PL_Produktion_Eingabe!AJ183*AN$5</f>
        <v>0</v>
      </c>
      <c r="AM183" s="123">
        <f>PL_Produktion_Eingabe!AK183*AN$5</f>
        <v>0</v>
      </c>
      <c r="AN183" s="90">
        <f t="shared" si="71"/>
        <v>0</v>
      </c>
      <c r="AO183" s="87">
        <f>PL_Produktion_Eingabe!AN183*AR$5</f>
        <v>0</v>
      </c>
      <c r="AP183" s="60">
        <f>PL_Produktion_Eingabe!AO183*AR$5</f>
        <v>0</v>
      </c>
      <c r="AQ183" s="123">
        <f>PL_Produktion_Eingabe!AP183*AR$5</f>
        <v>0</v>
      </c>
      <c r="AR183" s="90">
        <f t="shared" si="72"/>
        <v>0</v>
      </c>
      <c r="AS183" s="87">
        <f>PL_Produktion_Eingabe!AS183*AV$5</f>
        <v>0</v>
      </c>
      <c r="AT183" s="60">
        <f>PL_Produktion_Eingabe!AT183*AV$5</f>
        <v>0</v>
      </c>
      <c r="AU183" s="123">
        <f>PL_Produktion_Eingabe!AU183*AV$5</f>
        <v>0</v>
      </c>
      <c r="AV183" s="90">
        <f t="shared" si="73"/>
        <v>0</v>
      </c>
      <c r="AW183" s="87">
        <f>PL_Produktion_Eingabe!AX183*AZ$5</f>
        <v>0</v>
      </c>
      <c r="AX183" s="60">
        <f>PL_Produktion_Eingabe!AY183*AZ$5</f>
        <v>0</v>
      </c>
      <c r="AY183" s="123">
        <f>PL_Produktion_Eingabe!AZ183*AZ$5</f>
        <v>0</v>
      </c>
      <c r="AZ183" s="90">
        <f t="shared" si="74"/>
        <v>0</v>
      </c>
      <c r="BA183" s="87">
        <f>PL_Produktion_Eingabe!BC183*BD$5</f>
        <v>0</v>
      </c>
      <c r="BB183" s="60">
        <f>PL_Produktion_Eingabe!BD183*BD$5</f>
        <v>0</v>
      </c>
      <c r="BC183" s="123">
        <f>PL_Produktion_Eingabe!BE183*BD$5</f>
        <v>0</v>
      </c>
      <c r="BD183" s="90">
        <f t="shared" si="75"/>
        <v>0</v>
      </c>
      <c r="BE183" s="87">
        <f>PL_Produktion_Eingabe!BH183*BH$5</f>
        <v>0</v>
      </c>
      <c r="BF183" s="60">
        <f>PL_Produktion_Eingabe!BI183*BH$5</f>
        <v>0</v>
      </c>
      <c r="BG183" s="123">
        <f>PL_Produktion_Eingabe!BJ183*BH$5</f>
        <v>0</v>
      </c>
      <c r="BH183" s="90">
        <f t="shared" si="76"/>
        <v>0</v>
      </c>
      <c r="BI183" s="87">
        <f>PL_Produktion_Eingabe!BM183*BL$5</f>
        <v>0</v>
      </c>
      <c r="BJ183" s="60">
        <f>PL_Produktion_Eingabe!BN183*BL$5</f>
        <v>0</v>
      </c>
      <c r="BK183" s="123">
        <f>PL_Produktion_Eingabe!BO183*BL$5</f>
        <v>0</v>
      </c>
      <c r="BL183" s="90">
        <f t="shared" si="77"/>
        <v>0</v>
      </c>
      <c r="BM183" s="87">
        <f>PL_Produktion_Eingabe!BR183*BP$5</f>
        <v>0</v>
      </c>
      <c r="BN183" s="60">
        <f>PL_Produktion_Eingabe!BS183*BP$5</f>
        <v>0</v>
      </c>
      <c r="BO183" s="123">
        <f>PL_Produktion_Eingabe!BT183*BP$5</f>
        <v>0</v>
      </c>
      <c r="BP183" s="90">
        <f t="shared" si="78"/>
        <v>0</v>
      </c>
      <c r="BQ183" s="87">
        <f>PL_Produktion_Eingabe!BW183*BT$5</f>
        <v>0</v>
      </c>
      <c r="BR183" s="60">
        <f>PL_Produktion_Eingabe!BX183*BT$5</f>
        <v>0</v>
      </c>
      <c r="BS183" s="123">
        <f>PL_Produktion_Eingabe!BY183*BT$5</f>
        <v>0</v>
      </c>
      <c r="BT183" s="90">
        <f t="shared" si="79"/>
        <v>0</v>
      </c>
      <c r="BU183" s="87">
        <f>PL_Produktion_Eingabe!CB183*BX$5</f>
        <v>0</v>
      </c>
      <c r="BV183" s="60">
        <f>PL_Produktion_Eingabe!CC183*BX$5</f>
        <v>0</v>
      </c>
      <c r="BW183" s="123">
        <f>PL_Produktion_Eingabe!CD183*BX$5</f>
        <v>0</v>
      </c>
      <c r="BX183" s="90">
        <f t="shared" si="80"/>
        <v>0</v>
      </c>
      <c r="BY183" s="87">
        <f>PL_Produktion_Eingabe!CG183*CB$5</f>
        <v>0</v>
      </c>
      <c r="BZ183" s="60">
        <f>PL_Produktion_Eingabe!CH183*CB$5</f>
        <v>0</v>
      </c>
      <c r="CA183" s="123">
        <f>PL_Produktion_Eingabe!CI183*CB$5</f>
        <v>0</v>
      </c>
      <c r="CB183" s="90">
        <f t="shared" si="81"/>
        <v>0</v>
      </c>
      <c r="CC183" s="87">
        <f>PL_Produktion_Eingabe!CL183*CF$5</f>
        <v>0</v>
      </c>
      <c r="CD183" s="60">
        <f>PL_Produktion_Eingabe!CM183*CF$5</f>
        <v>0</v>
      </c>
      <c r="CE183" s="123">
        <f>PL_Produktion_Eingabe!CN183*CF$5</f>
        <v>0</v>
      </c>
      <c r="CF183" s="90">
        <f t="shared" si="82"/>
        <v>0</v>
      </c>
      <c r="CG183" s="87">
        <f>PL_Produktion_Eingabe!CQ183*CJ$5</f>
        <v>0</v>
      </c>
      <c r="CH183" s="60">
        <f>PL_Produktion_Eingabe!CR183*CJ$5</f>
        <v>0</v>
      </c>
      <c r="CI183" s="123">
        <f>PL_Produktion_Eingabe!CS183*CJ$5</f>
        <v>0</v>
      </c>
      <c r="CJ183" s="90">
        <f t="shared" si="83"/>
        <v>0</v>
      </c>
      <c r="CK183" s="87">
        <f>PL_Produktion_Eingabe!CV183*CN$5</f>
        <v>0</v>
      </c>
      <c r="CL183" s="60">
        <f>PL_Produktion_Eingabe!CW183*CN$5</f>
        <v>0</v>
      </c>
      <c r="CM183" s="123">
        <f>PL_Produktion_Eingabe!CX183*CN$5</f>
        <v>0</v>
      </c>
      <c r="CN183" s="90">
        <f t="shared" si="84"/>
        <v>0</v>
      </c>
      <c r="CO183" s="87">
        <f>PL_Produktion_Eingabe!DA183*CR$5</f>
        <v>0</v>
      </c>
      <c r="CP183" s="60">
        <f>PL_Produktion_Eingabe!DB183*CR$5</f>
        <v>0</v>
      </c>
      <c r="CQ183" s="123">
        <f>PL_Produktion_Eingabe!DC183*CR$5</f>
        <v>0</v>
      </c>
      <c r="CR183" s="90">
        <f t="shared" si="85"/>
        <v>0</v>
      </c>
      <c r="CS183" s="87">
        <f>PL_Produktion_Eingabe!DF183*CV$5</f>
        <v>0</v>
      </c>
      <c r="CT183" s="60">
        <f>PL_Produktion_Eingabe!DG183*CV$5</f>
        <v>0</v>
      </c>
      <c r="CU183" s="123">
        <f>PL_Produktion_Eingabe!DH183*CV$5</f>
        <v>0</v>
      </c>
      <c r="CV183" s="90">
        <f t="shared" si="86"/>
        <v>0</v>
      </c>
      <c r="CW183" s="87">
        <f>PL_Produktion_Eingabe!DK183*CZ$5</f>
        <v>0</v>
      </c>
      <c r="CX183" s="60">
        <f>PL_Produktion_Eingabe!DL183*CZ$5</f>
        <v>0</v>
      </c>
      <c r="CY183" s="123">
        <f>PL_Produktion_Eingabe!DM183*CZ$5</f>
        <v>0</v>
      </c>
      <c r="CZ183" s="90">
        <f t="shared" si="87"/>
        <v>0</v>
      </c>
      <c r="DA183" s="87">
        <f>PL_Produktion_Eingabe!DP183*DD$5</f>
        <v>0</v>
      </c>
      <c r="DB183" s="60">
        <f>PL_Produktion_Eingabe!DQ183*DD$5</f>
        <v>0</v>
      </c>
      <c r="DC183" s="123">
        <f>PL_Produktion_Eingabe!DR183*DD$5</f>
        <v>0</v>
      </c>
      <c r="DD183" s="90">
        <f t="shared" si="88"/>
        <v>0</v>
      </c>
      <c r="DE183" s="87">
        <f>PL_Produktion_Eingabe!DU183*DH$5</f>
        <v>0</v>
      </c>
      <c r="DF183" s="60">
        <f>PL_Produktion_Eingabe!DV183*DH$5</f>
        <v>0</v>
      </c>
      <c r="DG183" s="123">
        <f>PL_Produktion_Eingabe!DW183*DH$5</f>
        <v>0</v>
      </c>
      <c r="DH183" s="90">
        <f t="shared" si="89"/>
        <v>0</v>
      </c>
    </row>
    <row r="184" spans="1:112" x14ac:dyDescent="0.2">
      <c r="A184" s="1">
        <f>Stundeneingabe_2008!A183</f>
        <v>6</v>
      </c>
      <c r="B184" s="1">
        <f>Stundeneingabe_2008!B183</f>
        <v>26</v>
      </c>
      <c r="C184" s="1" t="str">
        <f>Stundeneingabe_2008!C183</f>
        <v>DO</v>
      </c>
      <c r="D184" s="19">
        <f>Stundeneingabe_2008!D183</f>
        <v>45834</v>
      </c>
      <c r="E184" s="87">
        <f>Stundeneingabe_2008!O183*$H$3</f>
        <v>0</v>
      </c>
      <c r="F184" s="60">
        <f>Stundeneingabe_2008!P183*$H$3</f>
        <v>0</v>
      </c>
      <c r="G184" s="123">
        <f>Stundeneingabe_2008!Q183*$H$3</f>
        <v>0</v>
      </c>
      <c r="H184" s="90">
        <f t="shared" si="63"/>
        <v>0</v>
      </c>
      <c r="I184" s="87">
        <f t="shared" si="60"/>
        <v>0</v>
      </c>
      <c r="J184" s="60">
        <f t="shared" si="61"/>
        <v>0</v>
      </c>
      <c r="K184" s="123">
        <f t="shared" si="62"/>
        <v>0</v>
      </c>
      <c r="L184" s="150">
        <f t="shared" si="64"/>
        <v>0</v>
      </c>
      <c r="M184" s="87">
        <f>PL_Produktion_Eingabe!E184*P$5</f>
        <v>0</v>
      </c>
      <c r="N184" s="60">
        <f>PL_Produktion_Eingabe!F184*P$5</f>
        <v>0</v>
      </c>
      <c r="O184" s="123">
        <f>PL_Produktion_Eingabe!G184*P$5</f>
        <v>0</v>
      </c>
      <c r="P184" s="90">
        <f t="shared" si="65"/>
        <v>0</v>
      </c>
      <c r="Q184" s="87">
        <f>PL_Produktion_Eingabe!J184*T$137</f>
        <v>0</v>
      </c>
      <c r="R184" s="60">
        <f>PL_Produktion_Eingabe!K184*T$137</f>
        <v>0</v>
      </c>
      <c r="S184" s="123">
        <f>PL_Produktion_Eingabe!L184*T$137</f>
        <v>0</v>
      </c>
      <c r="T184" s="90">
        <f t="shared" si="66"/>
        <v>0</v>
      </c>
      <c r="U184" s="87">
        <f>PL_Produktion_Eingabe!O184*X$5</f>
        <v>0</v>
      </c>
      <c r="V184" s="60">
        <f>PL_Produktion_Eingabe!P184*X$5</f>
        <v>0</v>
      </c>
      <c r="W184" s="123">
        <f>PL_Produktion_Eingabe!Q184*X$5</f>
        <v>0</v>
      </c>
      <c r="X184" s="90">
        <f t="shared" si="67"/>
        <v>0</v>
      </c>
      <c r="Y184" s="87">
        <f>PL_Produktion_Eingabe!T184*AB$5</f>
        <v>0</v>
      </c>
      <c r="Z184" s="60">
        <f>PL_Produktion_Eingabe!U184*AB$5</f>
        <v>0</v>
      </c>
      <c r="AA184" s="123">
        <f>PL_Produktion_Eingabe!V184*AB$5</f>
        <v>0</v>
      </c>
      <c r="AB184" s="90">
        <f t="shared" si="68"/>
        <v>0</v>
      </c>
      <c r="AC184" s="87">
        <f>PL_Produktion_Eingabe!Y184*AF$5</f>
        <v>0</v>
      </c>
      <c r="AD184" s="60">
        <f>PL_Produktion_Eingabe!Z184*AF$5</f>
        <v>0</v>
      </c>
      <c r="AE184" s="123">
        <f>PL_Produktion_Eingabe!AA184*AF$5</f>
        <v>0</v>
      </c>
      <c r="AF184" s="90">
        <f t="shared" si="69"/>
        <v>0</v>
      </c>
      <c r="AG184" s="87">
        <f>PL_Produktion_Eingabe!AD184*AJ$5</f>
        <v>0</v>
      </c>
      <c r="AH184" s="60">
        <f>PL_Produktion_Eingabe!AE184*AJ$5</f>
        <v>0</v>
      </c>
      <c r="AI184" s="123">
        <f>PL_Produktion_Eingabe!AF184*AJ$5</f>
        <v>0</v>
      </c>
      <c r="AJ184" s="90">
        <f t="shared" si="70"/>
        <v>0</v>
      </c>
      <c r="AK184" s="87">
        <f>PL_Produktion_Eingabe!AI184*AN$5</f>
        <v>0</v>
      </c>
      <c r="AL184" s="60">
        <f>PL_Produktion_Eingabe!AJ184*AN$5</f>
        <v>0</v>
      </c>
      <c r="AM184" s="123">
        <f>PL_Produktion_Eingabe!AK184*AN$5</f>
        <v>0</v>
      </c>
      <c r="AN184" s="90">
        <f t="shared" si="71"/>
        <v>0</v>
      </c>
      <c r="AO184" s="87">
        <f>PL_Produktion_Eingabe!AN184*AR$5</f>
        <v>0</v>
      </c>
      <c r="AP184" s="60">
        <f>PL_Produktion_Eingabe!AO184*AR$5</f>
        <v>0</v>
      </c>
      <c r="AQ184" s="123">
        <f>PL_Produktion_Eingabe!AP184*AR$5</f>
        <v>0</v>
      </c>
      <c r="AR184" s="90">
        <f t="shared" si="72"/>
        <v>0</v>
      </c>
      <c r="AS184" s="87">
        <f>PL_Produktion_Eingabe!AS184*AV$5</f>
        <v>0</v>
      </c>
      <c r="AT184" s="60">
        <f>PL_Produktion_Eingabe!AT184*AV$5</f>
        <v>0</v>
      </c>
      <c r="AU184" s="123">
        <f>PL_Produktion_Eingabe!AU184*AV$5</f>
        <v>0</v>
      </c>
      <c r="AV184" s="90">
        <f t="shared" si="73"/>
        <v>0</v>
      </c>
      <c r="AW184" s="87">
        <f>PL_Produktion_Eingabe!AX184*AZ$5</f>
        <v>0</v>
      </c>
      <c r="AX184" s="60">
        <f>PL_Produktion_Eingabe!AY184*AZ$5</f>
        <v>0</v>
      </c>
      <c r="AY184" s="123">
        <f>PL_Produktion_Eingabe!AZ184*AZ$5</f>
        <v>0</v>
      </c>
      <c r="AZ184" s="90">
        <f t="shared" si="74"/>
        <v>0</v>
      </c>
      <c r="BA184" s="87">
        <f>PL_Produktion_Eingabe!BC184*BD$5</f>
        <v>0</v>
      </c>
      <c r="BB184" s="60">
        <f>PL_Produktion_Eingabe!BD184*BD$5</f>
        <v>0</v>
      </c>
      <c r="BC184" s="123">
        <f>PL_Produktion_Eingabe!BE184*BD$5</f>
        <v>0</v>
      </c>
      <c r="BD184" s="90">
        <f t="shared" si="75"/>
        <v>0</v>
      </c>
      <c r="BE184" s="87">
        <f>PL_Produktion_Eingabe!BH184*BH$5</f>
        <v>0</v>
      </c>
      <c r="BF184" s="60">
        <f>PL_Produktion_Eingabe!BI184*BH$5</f>
        <v>0</v>
      </c>
      <c r="BG184" s="123">
        <f>PL_Produktion_Eingabe!BJ184*BH$5</f>
        <v>0</v>
      </c>
      <c r="BH184" s="90">
        <f t="shared" si="76"/>
        <v>0</v>
      </c>
      <c r="BI184" s="87">
        <f>PL_Produktion_Eingabe!BM184*BL$5</f>
        <v>0</v>
      </c>
      <c r="BJ184" s="60">
        <f>PL_Produktion_Eingabe!BN184*BL$5</f>
        <v>0</v>
      </c>
      <c r="BK184" s="123">
        <f>PL_Produktion_Eingabe!BO184*BL$5</f>
        <v>0</v>
      </c>
      <c r="BL184" s="90">
        <f t="shared" si="77"/>
        <v>0</v>
      </c>
      <c r="BM184" s="87">
        <f>PL_Produktion_Eingabe!BR184*BP$5</f>
        <v>0</v>
      </c>
      <c r="BN184" s="60">
        <f>PL_Produktion_Eingabe!BS184*BP$5</f>
        <v>0</v>
      </c>
      <c r="BO184" s="123">
        <f>PL_Produktion_Eingabe!BT184*BP$5</f>
        <v>0</v>
      </c>
      <c r="BP184" s="90">
        <f t="shared" si="78"/>
        <v>0</v>
      </c>
      <c r="BQ184" s="87">
        <f>PL_Produktion_Eingabe!BW184*BT$5</f>
        <v>0</v>
      </c>
      <c r="BR184" s="60">
        <f>PL_Produktion_Eingabe!BX184*BT$5</f>
        <v>0</v>
      </c>
      <c r="BS184" s="123">
        <f>PL_Produktion_Eingabe!BY184*BT$5</f>
        <v>0</v>
      </c>
      <c r="BT184" s="90">
        <f t="shared" si="79"/>
        <v>0</v>
      </c>
      <c r="BU184" s="87">
        <f>PL_Produktion_Eingabe!CB184*BX$5</f>
        <v>0</v>
      </c>
      <c r="BV184" s="60">
        <f>PL_Produktion_Eingabe!CC184*BX$5</f>
        <v>0</v>
      </c>
      <c r="BW184" s="123">
        <f>PL_Produktion_Eingabe!CD184*BX$5</f>
        <v>0</v>
      </c>
      <c r="BX184" s="90">
        <f t="shared" si="80"/>
        <v>0</v>
      </c>
      <c r="BY184" s="87">
        <f>PL_Produktion_Eingabe!CG184*CB$5</f>
        <v>0</v>
      </c>
      <c r="BZ184" s="60">
        <f>PL_Produktion_Eingabe!CH184*CB$5</f>
        <v>0</v>
      </c>
      <c r="CA184" s="123">
        <f>PL_Produktion_Eingabe!CI184*CB$5</f>
        <v>0</v>
      </c>
      <c r="CB184" s="90">
        <f t="shared" si="81"/>
        <v>0</v>
      </c>
      <c r="CC184" s="87">
        <f>PL_Produktion_Eingabe!CL184*CF$5</f>
        <v>0</v>
      </c>
      <c r="CD184" s="60">
        <f>PL_Produktion_Eingabe!CM184*CF$5</f>
        <v>0</v>
      </c>
      <c r="CE184" s="123">
        <f>PL_Produktion_Eingabe!CN184*CF$5</f>
        <v>0</v>
      </c>
      <c r="CF184" s="90">
        <f t="shared" si="82"/>
        <v>0</v>
      </c>
      <c r="CG184" s="87">
        <f>PL_Produktion_Eingabe!CQ184*CJ$5</f>
        <v>0</v>
      </c>
      <c r="CH184" s="60">
        <f>PL_Produktion_Eingabe!CR184*CJ$5</f>
        <v>0</v>
      </c>
      <c r="CI184" s="123">
        <f>PL_Produktion_Eingabe!CS184*CJ$5</f>
        <v>0</v>
      </c>
      <c r="CJ184" s="90">
        <f t="shared" si="83"/>
        <v>0</v>
      </c>
      <c r="CK184" s="87">
        <f>PL_Produktion_Eingabe!CV184*CN$5</f>
        <v>0</v>
      </c>
      <c r="CL184" s="60">
        <f>PL_Produktion_Eingabe!CW184*CN$5</f>
        <v>0</v>
      </c>
      <c r="CM184" s="123">
        <f>PL_Produktion_Eingabe!CX184*CN$5</f>
        <v>0</v>
      </c>
      <c r="CN184" s="90">
        <f t="shared" si="84"/>
        <v>0</v>
      </c>
      <c r="CO184" s="87">
        <f>PL_Produktion_Eingabe!DA184*CR$5</f>
        <v>0</v>
      </c>
      <c r="CP184" s="60">
        <f>PL_Produktion_Eingabe!DB184*CR$5</f>
        <v>0</v>
      </c>
      <c r="CQ184" s="123">
        <f>PL_Produktion_Eingabe!DC184*CR$5</f>
        <v>0</v>
      </c>
      <c r="CR184" s="90">
        <f t="shared" si="85"/>
        <v>0</v>
      </c>
      <c r="CS184" s="87">
        <f>PL_Produktion_Eingabe!DF184*CV$5</f>
        <v>0</v>
      </c>
      <c r="CT184" s="60">
        <f>PL_Produktion_Eingabe!DG184*CV$5</f>
        <v>0</v>
      </c>
      <c r="CU184" s="123">
        <f>PL_Produktion_Eingabe!DH184*CV$5</f>
        <v>0</v>
      </c>
      <c r="CV184" s="90">
        <f t="shared" si="86"/>
        <v>0</v>
      </c>
      <c r="CW184" s="87">
        <f>PL_Produktion_Eingabe!DK184*CZ$5</f>
        <v>0</v>
      </c>
      <c r="CX184" s="60">
        <f>PL_Produktion_Eingabe!DL184*CZ$5</f>
        <v>0</v>
      </c>
      <c r="CY184" s="123">
        <f>PL_Produktion_Eingabe!DM184*CZ$5</f>
        <v>0</v>
      </c>
      <c r="CZ184" s="90">
        <f t="shared" si="87"/>
        <v>0</v>
      </c>
      <c r="DA184" s="87">
        <f>PL_Produktion_Eingabe!DP184*DD$5</f>
        <v>0</v>
      </c>
      <c r="DB184" s="60">
        <f>PL_Produktion_Eingabe!DQ184*DD$5</f>
        <v>0</v>
      </c>
      <c r="DC184" s="123">
        <f>PL_Produktion_Eingabe!DR184*DD$5</f>
        <v>0</v>
      </c>
      <c r="DD184" s="90">
        <f t="shared" si="88"/>
        <v>0</v>
      </c>
      <c r="DE184" s="87">
        <f>PL_Produktion_Eingabe!DU184*DH$5</f>
        <v>0</v>
      </c>
      <c r="DF184" s="60">
        <f>PL_Produktion_Eingabe!DV184*DH$5</f>
        <v>0</v>
      </c>
      <c r="DG184" s="123">
        <f>PL_Produktion_Eingabe!DW184*DH$5</f>
        <v>0</v>
      </c>
      <c r="DH184" s="90">
        <f t="shared" si="89"/>
        <v>0</v>
      </c>
    </row>
    <row r="185" spans="1:112" x14ac:dyDescent="0.2">
      <c r="A185" s="1">
        <f>Stundeneingabe_2008!A184</f>
        <v>6</v>
      </c>
      <c r="B185" s="1">
        <f>Stundeneingabe_2008!B184</f>
        <v>26</v>
      </c>
      <c r="C185" s="1" t="str">
        <f>Stundeneingabe_2008!C184</f>
        <v>FR</v>
      </c>
      <c r="D185" s="19">
        <f>Stundeneingabe_2008!D184</f>
        <v>45835</v>
      </c>
      <c r="E185" s="87">
        <f>Stundeneingabe_2008!O184*$H$3</f>
        <v>0</v>
      </c>
      <c r="F185" s="60">
        <f>Stundeneingabe_2008!P184*$H$3</f>
        <v>0</v>
      </c>
      <c r="G185" s="123">
        <f>Stundeneingabe_2008!Q184*$H$3</f>
        <v>0</v>
      </c>
      <c r="H185" s="90">
        <f t="shared" si="63"/>
        <v>0</v>
      </c>
      <c r="I185" s="87">
        <f t="shared" si="60"/>
        <v>0</v>
      </c>
      <c r="J185" s="60">
        <f t="shared" si="61"/>
        <v>0</v>
      </c>
      <c r="K185" s="123">
        <f t="shared" si="62"/>
        <v>0</v>
      </c>
      <c r="L185" s="150">
        <f t="shared" si="64"/>
        <v>0</v>
      </c>
      <c r="M185" s="87">
        <f>PL_Produktion_Eingabe!E185*P$5</f>
        <v>0</v>
      </c>
      <c r="N185" s="60">
        <f>PL_Produktion_Eingabe!F185*P$5</f>
        <v>0</v>
      </c>
      <c r="O185" s="123">
        <f>PL_Produktion_Eingabe!G185*P$5</f>
        <v>0</v>
      </c>
      <c r="P185" s="90">
        <f t="shared" si="65"/>
        <v>0</v>
      </c>
      <c r="Q185" s="87">
        <f>PL_Produktion_Eingabe!J185*T$137</f>
        <v>0</v>
      </c>
      <c r="R185" s="60">
        <f>PL_Produktion_Eingabe!K185*T$137</f>
        <v>0</v>
      </c>
      <c r="S185" s="123">
        <f>PL_Produktion_Eingabe!L185*T$137</f>
        <v>0</v>
      </c>
      <c r="T185" s="90">
        <f t="shared" si="66"/>
        <v>0</v>
      </c>
      <c r="U185" s="87">
        <f>PL_Produktion_Eingabe!O185*X$5</f>
        <v>0</v>
      </c>
      <c r="V185" s="60">
        <f>PL_Produktion_Eingabe!P185*X$5</f>
        <v>0</v>
      </c>
      <c r="W185" s="123">
        <f>PL_Produktion_Eingabe!Q185*X$5</f>
        <v>0</v>
      </c>
      <c r="X185" s="90">
        <f t="shared" si="67"/>
        <v>0</v>
      </c>
      <c r="Y185" s="87">
        <f>PL_Produktion_Eingabe!T185*AB$5</f>
        <v>0</v>
      </c>
      <c r="Z185" s="60">
        <f>PL_Produktion_Eingabe!U185*AB$5</f>
        <v>0</v>
      </c>
      <c r="AA185" s="123">
        <f>PL_Produktion_Eingabe!V185*AB$5</f>
        <v>0</v>
      </c>
      <c r="AB185" s="90">
        <f t="shared" si="68"/>
        <v>0</v>
      </c>
      <c r="AC185" s="87">
        <f>PL_Produktion_Eingabe!Y185*AF$5</f>
        <v>0</v>
      </c>
      <c r="AD185" s="60">
        <f>PL_Produktion_Eingabe!Z185*AF$5</f>
        <v>0</v>
      </c>
      <c r="AE185" s="123">
        <f>PL_Produktion_Eingabe!AA185*AF$5</f>
        <v>0</v>
      </c>
      <c r="AF185" s="90">
        <f t="shared" si="69"/>
        <v>0</v>
      </c>
      <c r="AG185" s="87">
        <f>PL_Produktion_Eingabe!AD185*AJ$5</f>
        <v>0</v>
      </c>
      <c r="AH185" s="60">
        <f>PL_Produktion_Eingabe!AE185*AJ$5</f>
        <v>0</v>
      </c>
      <c r="AI185" s="123">
        <f>PL_Produktion_Eingabe!AF185*AJ$5</f>
        <v>0</v>
      </c>
      <c r="AJ185" s="90">
        <f t="shared" si="70"/>
        <v>0</v>
      </c>
      <c r="AK185" s="87">
        <f>PL_Produktion_Eingabe!AI185*AN$5</f>
        <v>0</v>
      </c>
      <c r="AL185" s="60">
        <f>PL_Produktion_Eingabe!AJ185*AN$5</f>
        <v>0</v>
      </c>
      <c r="AM185" s="123">
        <f>PL_Produktion_Eingabe!AK185*AN$5</f>
        <v>0</v>
      </c>
      <c r="AN185" s="90">
        <f t="shared" si="71"/>
        <v>0</v>
      </c>
      <c r="AO185" s="87">
        <f>PL_Produktion_Eingabe!AN185*AR$5</f>
        <v>0</v>
      </c>
      <c r="AP185" s="60">
        <f>PL_Produktion_Eingabe!AO185*AR$5</f>
        <v>0</v>
      </c>
      <c r="AQ185" s="123">
        <f>PL_Produktion_Eingabe!AP185*AR$5</f>
        <v>0</v>
      </c>
      <c r="AR185" s="90">
        <f t="shared" si="72"/>
        <v>0</v>
      </c>
      <c r="AS185" s="87">
        <f>PL_Produktion_Eingabe!AS185*AV$5</f>
        <v>0</v>
      </c>
      <c r="AT185" s="60">
        <f>PL_Produktion_Eingabe!AT185*AV$5</f>
        <v>0</v>
      </c>
      <c r="AU185" s="123">
        <f>PL_Produktion_Eingabe!AU185*AV$5</f>
        <v>0</v>
      </c>
      <c r="AV185" s="90">
        <f t="shared" si="73"/>
        <v>0</v>
      </c>
      <c r="AW185" s="87">
        <f>PL_Produktion_Eingabe!AX185*AZ$5</f>
        <v>0</v>
      </c>
      <c r="AX185" s="60">
        <f>PL_Produktion_Eingabe!AY185*AZ$5</f>
        <v>0</v>
      </c>
      <c r="AY185" s="123">
        <f>PL_Produktion_Eingabe!AZ185*AZ$5</f>
        <v>0</v>
      </c>
      <c r="AZ185" s="90">
        <f t="shared" si="74"/>
        <v>0</v>
      </c>
      <c r="BA185" s="87">
        <f>PL_Produktion_Eingabe!BC185*BD$5</f>
        <v>0</v>
      </c>
      <c r="BB185" s="60">
        <f>PL_Produktion_Eingabe!BD185*BD$5</f>
        <v>0</v>
      </c>
      <c r="BC185" s="123">
        <f>PL_Produktion_Eingabe!BE185*BD$5</f>
        <v>0</v>
      </c>
      <c r="BD185" s="90">
        <f t="shared" si="75"/>
        <v>0</v>
      </c>
      <c r="BE185" s="87">
        <f>PL_Produktion_Eingabe!BH185*BH$5</f>
        <v>0</v>
      </c>
      <c r="BF185" s="60">
        <f>PL_Produktion_Eingabe!BI185*BH$5</f>
        <v>0</v>
      </c>
      <c r="BG185" s="123">
        <f>PL_Produktion_Eingabe!BJ185*BH$5</f>
        <v>0</v>
      </c>
      <c r="BH185" s="90">
        <f t="shared" si="76"/>
        <v>0</v>
      </c>
      <c r="BI185" s="87">
        <f>PL_Produktion_Eingabe!BM185*BL$5</f>
        <v>0</v>
      </c>
      <c r="BJ185" s="60">
        <f>PL_Produktion_Eingabe!BN185*BL$5</f>
        <v>0</v>
      </c>
      <c r="BK185" s="123">
        <f>PL_Produktion_Eingabe!BO185*BL$5</f>
        <v>0</v>
      </c>
      <c r="BL185" s="90">
        <f t="shared" si="77"/>
        <v>0</v>
      </c>
      <c r="BM185" s="87">
        <f>PL_Produktion_Eingabe!BR185*BP$5</f>
        <v>0</v>
      </c>
      <c r="BN185" s="60">
        <f>PL_Produktion_Eingabe!BS185*BP$5</f>
        <v>0</v>
      </c>
      <c r="BO185" s="123">
        <f>PL_Produktion_Eingabe!BT185*BP$5</f>
        <v>0</v>
      </c>
      <c r="BP185" s="90">
        <f t="shared" si="78"/>
        <v>0</v>
      </c>
      <c r="BQ185" s="87">
        <f>PL_Produktion_Eingabe!BW185*BT$5</f>
        <v>0</v>
      </c>
      <c r="BR185" s="60">
        <f>PL_Produktion_Eingabe!BX185*BT$5</f>
        <v>0</v>
      </c>
      <c r="BS185" s="123">
        <f>PL_Produktion_Eingabe!BY185*BT$5</f>
        <v>0</v>
      </c>
      <c r="BT185" s="90">
        <f t="shared" si="79"/>
        <v>0</v>
      </c>
      <c r="BU185" s="87">
        <f>PL_Produktion_Eingabe!CB185*BX$5</f>
        <v>0</v>
      </c>
      <c r="BV185" s="60">
        <f>PL_Produktion_Eingabe!CC185*BX$5</f>
        <v>0</v>
      </c>
      <c r="BW185" s="123">
        <f>PL_Produktion_Eingabe!CD185*BX$5</f>
        <v>0</v>
      </c>
      <c r="BX185" s="90">
        <f t="shared" si="80"/>
        <v>0</v>
      </c>
      <c r="BY185" s="87">
        <f>PL_Produktion_Eingabe!CG185*CB$5</f>
        <v>0</v>
      </c>
      <c r="BZ185" s="60">
        <f>PL_Produktion_Eingabe!CH185*CB$5</f>
        <v>0</v>
      </c>
      <c r="CA185" s="123">
        <f>PL_Produktion_Eingabe!CI185*CB$5</f>
        <v>0</v>
      </c>
      <c r="CB185" s="90">
        <f t="shared" si="81"/>
        <v>0</v>
      </c>
      <c r="CC185" s="87">
        <f>PL_Produktion_Eingabe!CL185*CF$5</f>
        <v>0</v>
      </c>
      <c r="CD185" s="60">
        <f>PL_Produktion_Eingabe!CM185*CF$5</f>
        <v>0</v>
      </c>
      <c r="CE185" s="123">
        <f>PL_Produktion_Eingabe!CN185*CF$5</f>
        <v>0</v>
      </c>
      <c r="CF185" s="90">
        <f t="shared" si="82"/>
        <v>0</v>
      </c>
      <c r="CG185" s="87">
        <f>PL_Produktion_Eingabe!CQ185*CJ$5</f>
        <v>0</v>
      </c>
      <c r="CH185" s="60">
        <f>PL_Produktion_Eingabe!CR185*CJ$5</f>
        <v>0</v>
      </c>
      <c r="CI185" s="123">
        <f>PL_Produktion_Eingabe!CS185*CJ$5</f>
        <v>0</v>
      </c>
      <c r="CJ185" s="90">
        <f t="shared" si="83"/>
        <v>0</v>
      </c>
      <c r="CK185" s="87">
        <f>PL_Produktion_Eingabe!CV185*CN$5</f>
        <v>0</v>
      </c>
      <c r="CL185" s="60">
        <f>PL_Produktion_Eingabe!CW185*CN$5</f>
        <v>0</v>
      </c>
      <c r="CM185" s="123">
        <f>PL_Produktion_Eingabe!CX185*CN$5</f>
        <v>0</v>
      </c>
      <c r="CN185" s="90">
        <f t="shared" si="84"/>
        <v>0</v>
      </c>
      <c r="CO185" s="87">
        <f>PL_Produktion_Eingabe!DA185*CR$5</f>
        <v>0</v>
      </c>
      <c r="CP185" s="60">
        <f>PL_Produktion_Eingabe!DB185*CR$5</f>
        <v>0</v>
      </c>
      <c r="CQ185" s="123">
        <f>PL_Produktion_Eingabe!DC185*CR$5</f>
        <v>0</v>
      </c>
      <c r="CR185" s="90">
        <f t="shared" si="85"/>
        <v>0</v>
      </c>
      <c r="CS185" s="87">
        <f>PL_Produktion_Eingabe!DF185*CV$5</f>
        <v>0</v>
      </c>
      <c r="CT185" s="60">
        <f>PL_Produktion_Eingabe!DG185*CV$5</f>
        <v>0</v>
      </c>
      <c r="CU185" s="123">
        <f>PL_Produktion_Eingabe!DH185*CV$5</f>
        <v>0</v>
      </c>
      <c r="CV185" s="90">
        <f t="shared" si="86"/>
        <v>0</v>
      </c>
      <c r="CW185" s="87">
        <f>PL_Produktion_Eingabe!DK185*CZ$5</f>
        <v>0</v>
      </c>
      <c r="CX185" s="60">
        <f>PL_Produktion_Eingabe!DL185*CZ$5</f>
        <v>0</v>
      </c>
      <c r="CY185" s="123">
        <f>PL_Produktion_Eingabe!DM185*CZ$5</f>
        <v>0</v>
      </c>
      <c r="CZ185" s="90">
        <f t="shared" si="87"/>
        <v>0</v>
      </c>
      <c r="DA185" s="87">
        <f>PL_Produktion_Eingabe!DP185*DD$5</f>
        <v>0</v>
      </c>
      <c r="DB185" s="60">
        <f>PL_Produktion_Eingabe!DQ185*DD$5</f>
        <v>0</v>
      </c>
      <c r="DC185" s="123">
        <f>PL_Produktion_Eingabe!DR185*DD$5</f>
        <v>0</v>
      </c>
      <c r="DD185" s="90">
        <f t="shared" si="88"/>
        <v>0</v>
      </c>
      <c r="DE185" s="87">
        <f>PL_Produktion_Eingabe!DU185*DH$5</f>
        <v>0</v>
      </c>
      <c r="DF185" s="60">
        <f>PL_Produktion_Eingabe!DV185*DH$5</f>
        <v>0</v>
      </c>
      <c r="DG185" s="123">
        <f>PL_Produktion_Eingabe!DW185*DH$5</f>
        <v>0</v>
      </c>
      <c r="DH185" s="90">
        <f t="shared" si="89"/>
        <v>0</v>
      </c>
    </row>
    <row r="186" spans="1:112" x14ac:dyDescent="0.2">
      <c r="A186" s="1">
        <f>Stundeneingabe_2008!A185</f>
        <v>6</v>
      </c>
      <c r="B186" s="1">
        <f>Stundeneingabe_2008!B185</f>
        <v>26</v>
      </c>
      <c r="C186" s="1" t="str">
        <f>Stundeneingabe_2008!C185</f>
        <v>SA</v>
      </c>
      <c r="D186" s="19">
        <f>Stundeneingabe_2008!D185</f>
        <v>45836</v>
      </c>
      <c r="E186" s="87">
        <f>Stundeneingabe_2008!O185*$H$3</f>
        <v>0</v>
      </c>
      <c r="F186" s="60">
        <f>Stundeneingabe_2008!P185*$H$3</f>
        <v>0</v>
      </c>
      <c r="G186" s="123">
        <f>Stundeneingabe_2008!Q185*$H$3</f>
        <v>0</v>
      </c>
      <c r="H186" s="90">
        <f t="shared" si="63"/>
        <v>0</v>
      </c>
      <c r="I186" s="87">
        <f t="shared" si="60"/>
        <v>0</v>
      </c>
      <c r="J186" s="60">
        <f t="shared" si="61"/>
        <v>0</v>
      </c>
      <c r="K186" s="123">
        <f t="shared" si="62"/>
        <v>0</v>
      </c>
      <c r="L186" s="150">
        <f t="shared" si="64"/>
        <v>0</v>
      </c>
      <c r="M186" s="87">
        <f>PL_Produktion_Eingabe!E186*P$5</f>
        <v>0</v>
      </c>
      <c r="N186" s="60">
        <f>PL_Produktion_Eingabe!F186*P$5</f>
        <v>0</v>
      </c>
      <c r="O186" s="123">
        <f>PL_Produktion_Eingabe!G186*P$5</f>
        <v>0</v>
      </c>
      <c r="P186" s="90">
        <f t="shared" si="65"/>
        <v>0</v>
      </c>
      <c r="Q186" s="87">
        <f>PL_Produktion_Eingabe!J186*T$137</f>
        <v>0</v>
      </c>
      <c r="R186" s="60">
        <f>PL_Produktion_Eingabe!K186*T$137</f>
        <v>0</v>
      </c>
      <c r="S186" s="123">
        <f>PL_Produktion_Eingabe!L186*T$137</f>
        <v>0</v>
      </c>
      <c r="T186" s="90">
        <f t="shared" si="66"/>
        <v>0</v>
      </c>
      <c r="U186" s="87">
        <f>PL_Produktion_Eingabe!O186*X$5</f>
        <v>0</v>
      </c>
      <c r="V186" s="60">
        <f>PL_Produktion_Eingabe!P186*X$5</f>
        <v>0</v>
      </c>
      <c r="W186" s="123">
        <f>PL_Produktion_Eingabe!Q186*X$5</f>
        <v>0</v>
      </c>
      <c r="X186" s="90">
        <f t="shared" si="67"/>
        <v>0</v>
      </c>
      <c r="Y186" s="87">
        <f>PL_Produktion_Eingabe!T186*AB$5</f>
        <v>0</v>
      </c>
      <c r="Z186" s="60">
        <f>PL_Produktion_Eingabe!U186*AB$5</f>
        <v>0</v>
      </c>
      <c r="AA186" s="123">
        <f>PL_Produktion_Eingabe!V186*AB$5</f>
        <v>0</v>
      </c>
      <c r="AB186" s="90">
        <f t="shared" si="68"/>
        <v>0</v>
      </c>
      <c r="AC186" s="87">
        <f>PL_Produktion_Eingabe!Y186*AF$5</f>
        <v>0</v>
      </c>
      <c r="AD186" s="60">
        <f>PL_Produktion_Eingabe!Z186*AF$5</f>
        <v>0</v>
      </c>
      <c r="AE186" s="123">
        <f>PL_Produktion_Eingabe!AA186*AF$5</f>
        <v>0</v>
      </c>
      <c r="AF186" s="90">
        <f t="shared" si="69"/>
        <v>0</v>
      </c>
      <c r="AG186" s="87">
        <f>PL_Produktion_Eingabe!AD186*AJ$5</f>
        <v>0</v>
      </c>
      <c r="AH186" s="60">
        <f>PL_Produktion_Eingabe!AE186*AJ$5</f>
        <v>0</v>
      </c>
      <c r="AI186" s="123">
        <f>PL_Produktion_Eingabe!AF186*AJ$5</f>
        <v>0</v>
      </c>
      <c r="AJ186" s="90">
        <f t="shared" si="70"/>
        <v>0</v>
      </c>
      <c r="AK186" s="87">
        <f>PL_Produktion_Eingabe!AI186*AN$5</f>
        <v>0</v>
      </c>
      <c r="AL186" s="60">
        <f>PL_Produktion_Eingabe!AJ186*AN$5</f>
        <v>0</v>
      </c>
      <c r="AM186" s="123">
        <f>PL_Produktion_Eingabe!AK186*AN$5</f>
        <v>0</v>
      </c>
      <c r="AN186" s="90">
        <f t="shared" si="71"/>
        <v>0</v>
      </c>
      <c r="AO186" s="87">
        <f>PL_Produktion_Eingabe!AN186*AR$5</f>
        <v>0</v>
      </c>
      <c r="AP186" s="60">
        <f>PL_Produktion_Eingabe!AO186*AR$5</f>
        <v>0</v>
      </c>
      <c r="AQ186" s="123">
        <f>PL_Produktion_Eingabe!AP186*AR$5</f>
        <v>0</v>
      </c>
      <c r="AR186" s="90">
        <f t="shared" si="72"/>
        <v>0</v>
      </c>
      <c r="AS186" s="87">
        <f>PL_Produktion_Eingabe!AS186*AV$5</f>
        <v>0</v>
      </c>
      <c r="AT186" s="60">
        <f>PL_Produktion_Eingabe!AT186*AV$5</f>
        <v>0</v>
      </c>
      <c r="AU186" s="123">
        <f>PL_Produktion_Eingabe!AU186*AV$5</f>
        <v>0</v>
      </c>
      <c r="AV186" s="90">
        <f t="shared" si="73"/>
        <v>0</v>
      </c>
      <c r="AW186" s="87">
        <f>PL_Produktion_Eingabe!AX186*AZ$5</f>
        <v>0</v>
      </c>
      <c r="AX186" s="60">
        <f>PL_Produktion_Eingabe!AY186*AZ$5</f>
        <v>0</v>
      </c>
      <c r="AY186" s="123">
        <f>PL_Produktion_Eingabe!AZ186*AZ$5</f>
        <v>0</v>
      </c>
      <c r="AZ186" s="90">
        <f t="shared" si="74"/>
        <v>0</v>
      </c>
      <c r="BA186" s="87">
        <f>PL_Produktion_Eingabe!BC186*BD$5</f>
        <v>0</v>
      </c>
      <c r="BB186" s="60">
        <f>PL_Produktion_Eingabe!BD186*BD$5</f>
        <v>0</v>
      </c>
      <c r="BC186" s="123">
        <f>PL_Produktion_Eingabe!BE186*BD$5</f>
        <v>0</v>
      </c>
      <c r="BD186" s="90">
        <f t="shared" si="75"/>
        <v>0</v>
      </c>
      <c r="BE186" s="87">
        <f>PL_Produktion_Eingabe!BH186*BH$5</f>
        <v>0</v>
      </c>
      <c r="BF186" s="60">
        <f>PL_Produktion_Eingabe!BI186*BH$5</f>
        <v>0</v>
      </c>
      <c r="BG186" s="123">
        <f>PL_Produktion_Eingabe!BJ186*BH$5</f>
        <v>0</v>
      </c>
      <c r="BH186" s="90">
        <f t="shared" si="76"/>
        <v>0</v>
      </c>
      <c r="BI186" s="87">
        <f>PL_Produktion_Eingabe!BM186*BL$5</f>
        <v>0</v>
      </c>
      <c r="BJ186" s="60">
        <f>PL_Produktion_Eingabe!BN186*BL$5</f>
        <v>0</v>
      </c>
      <c r="BK186" s="123">
        <f>PL_Produktion_Eingabe!BO186*BL$5</f>
        <v>0</v>
      </c>
      <c r="BL186" s="90">
        <f t="shared" si="77"/>
        <v>0</v>
      </c>
      <c r="BM186" s="87">
        <f>PL_Produktion_Eingabe!BR186*BP$5</f>
        <v>0</v>
      </c>
      <c r="BN186" s="60">
        <f>PL_Produktion_Eingabe!BS186*BP$5</f>
        <v>0</v>
      </c>
      <c r="BO186" s="123">
        <f>PL_Produktion_Eingabe!BT186*BP$5</f>
        <v>0</v>
      </c>
      <c r="BP186" s="90">
        <f t="shared" si="78"/>
        <v>0</v>
      </c>
      <c r="BQ186" s="87">
        <f>PL_Produktion_Eingabe!BW186*BT$5</f>
        <v>0</v>
      </c>
      <c r="BR186" s="60">
        <f>PL_Produktion_Eingabe!BX186*BT$5</f>
        <v>0</v>
      </c>
      <c r="BS186" s="123">
        <f>PL_Produktion_Eingabe!BY186*BT$5</f>
        <v>0</v>
      </c>
      <c r="BT186" s="90">
        <f t="shared" si="79"/>
        <v>0</v>
      </c>
      <c r="BU186" s="87">
        <f>PL_Produktion_Eingabe!CB186*BX$5</f>
        <v>0</v>
      </c>
      <c r="BV186" s="60">
        <f>PL_Produktion_Eingabe!CC186*BX$5</f>
        <v>0</v>
      </c>
      <c r="BW186" s="123">
        <f>PL_Produktion_Eingabe!CD186*BX$5</f>
        <v>0</v>
      </c>
      <c r="BX186" s="90">
        <f t="shared" si="80"/>
        <v>0</v>
      </c>
      <c r="BY186" s="87">
        <f>PL_Produktion_Eingabe!CG186*CB$5</f>
        <v>0</v>
      </c>
      <c r="BZ186" s="60">
        <f>PL_Produktion_Eingabe!CH186*CB$5</f>
        <v>0</v>
      </c>
      <c r="CA186" s="123">
        <f>PL_Produktion_Eingabe!CI186*CB$5</f>
        <v>0</v>
      </c>
      <c r="CB186" s="90">
        <f t="shared" si="81"/>
        <v>0</v>
      </c>
      <c r="CC186" s="87">
        <f>PL_Produktion_Eingabe!CL186*CF$5</f>
        <v>0</v>
      </c>
      <c r="CD186" s="60">
        <f>PL_Produktion_Eingabe!CM186*CF$5</f>
        <v>0</v>
      </c>
      <c r="CE186" s="123">
        <f>PL_Produktion_Eingabe!CN186*CF$5</f>
        <v>0</v>
      </c>
      <c r="CF186" s="90">
        <f t="shared" si="82"/>
        <v>0</v>
      </c>
      <c r="CG186" s="87">
        <f>PL_Produktion_Eingabe!CQ186*CJ$5</f>
        <v>0</v>
      </c>
      <c r="CH186" s="60">
        <f>PL_Produktion_Eingabe!CR186*CJ$5</f>
        <v>0</v>
      </c>
      <c r="CI186" s="123">
        <f>PL_Produktion_Eingabe!CS186*CJ$5</f>
        <v>0</v>
      </c>
      <c r="CJ186" s="90">
        <f t="shared" si="83"/>
        <v>0</v>
      </c>
      <c r="CK186" s="87">
        <f>PL_Produktion_Eingabe!CV186*CN$5</f>
        <v>0</v>
      </c>
      <c r="CL186" s="60">
        <f>PL_Produktion_Eingabe!CW186*CN$5</f>
        <v>0</v>
      </c>
      <c r="CM186" s="123">
        <f>PL_Produktion_Eingabe!CX186*CN$5</f>
        <v>0</v>
      </c>
      <c r="CN186" s="90">
        <f t="shared" si="84"/>
        <v>0</v>
      </c>
      <c r="CO186" s="87">
        <f>PL_Produktion_Eingabe!DA186*CR$5</f>
        <v>0</v>
      </c>
      <c r="CP186" s="60">
        <f>PL_Produktion_Eingabe!DB186*CR$5</f>
        <v>0</v>
      </c>
      <c r="CQ186" s="123">
        <f>PL_Produktion_Eingabe!DC186*CR$5</f>
        <v>0</v>
      </c>
      <c r="CR186" s="90">
        <f t="shared" si="85"/>
        <v>0</v>
      </c>
      <c r="CS186" s="87">
        <f>PL_Produktion_Eingabe!DF186*CV$5</f>
        <v>0</v>
      </c>
      <c r="CT186" s="60">
        <f>PL_Produktion_Eingabe!DG186*CV$5</f>
        <v>0</v>
      </c>
      <c r="CU186" s="123">
        <f>PL_Produktion_Eingabe!DH186*CV$5</f>
        <v>0</v>
      </c>
      <c r="CV186" s="90">
        <f t="shared" si="86"/>
        <v>0</v>
      </c>
      <c r="CW186" s="87">
        <f>PL_Produktion_Eingabe!DK186*CZ$5</f>
        <v>0</v>
      </c>
      <c r="CX186" s="60">
        <f>PL_Produktion_Eingabe!DL186*CZ$5</f>
        <v>0</v>
      </c>
      <c r="CY186" s="123">
        <f>PL_Produktion_Eingabe!DM186*CZ$5</f>
        <v>0</v>
      </c>
      <c r="CZ186" s="90">
        <f t="shared" si="87"/>
        <v>0</v>
      </c>
      <c r="DA186" s="87">
        <f>PL_Produktion_Eingabe!DP186*DD$5</f>
        <v>0</v>
      </c>
      <c r="DB186" s="60">
        <f>PL_Produktion_Eingabe!DQ186*DD$5</f>
        <v>0</v>
      </c>
      <c r="DC186" s="123">
        <f>PL_Produktion_Eingabe!DR186*DD$5</f>
        <v>0</v>
      </c>
      <c r="DD186" s="90">
        <f t="shared" si="88"/>
        <v>0</v>
      </c>
      <c r="DE186" s="87">
        <f>PL_Produktion_Eingabe!DU186*DH$5</f>
        <v>0</v>
      </c>
      <c r="DF186" s="60">
        <f>PL_Produktion_Eingabe!DV186*DH$5</f>
        <v>0</v>
      </c>
      <c r="DG186" s="123">
        <f>PL_Produktion_Eingabe!DW186*DH$5</f>
        <v>0</v>
      </c>
      <c r="DH186" s="90">
        <f t="shared" si="89"/>
        <v>0</v>
      </c>
    </row>
    <row r="187" spans="1:112" x14ac:dyDescent="0.2">
      <c r="A187" s="1">
        <f>Stundeneingabe_2008!A186</f>
        <v>6</v>
      </c>
      <c r="B187" s="1">
        <f>Stundeneingabe_2008!B186</f>
        <v>26</v>
      </c>
      <c r="C187" s="1" t="str">
        <f>Stundeneingabe_2008!C186</f>
        <v>SO</v>
      </c>
      <c r="D187" s="19">
        <f>Stundeneingabe_2008!D186</f>
        <v>45837</v>
      </c>
      <c r="E187" s="87">
        <f>Stundeneingabe_2008!O186*$H$3</f>
        <v>0</v>
      </c>
      <c r="F187" s="60">
        <f>Stundeneingabe_2008!P186*$H$3</f>
        <v>0</v>
      </c>
      <c r="G187" s="123">
        <f>Stundeneingabe_2008!Q186*$H$3</f>
        <v>0</v>
      </c>
      <c r="H187" s="90">
        <f t="shared" si="63"/>
        <v>0</v>
      </c>
      <c r="I187" s="87">
        <f t="shared" si="60"/>
        <v>0</v>
      </c>
      <c r="J187" s="60">
        <f t="shared" si="61"/>
        <v>0</v>
      </c>
      <c r="K187" s="123">
        <f t="shared" si="62"/>
        <v>0</v>
      </c>
      <c r="L187" s="150">
        <f t="shared" si="64"/>
        <v>0</v>
      </c>
      <c r="M187" s="87">
        <f>PL_Produktion_Eingabe!E187*P$5</f>
        <v>0</v>
      </c>
      <c r="N187" s="60">
        <f>PL_Produktion_Eingabe!F187*P$5</f>
        <v>0</v>
      </c>
      <c r="O187" s="123">
        <f>PL_Produktion_Eingabe!G187*P$5</f>
        <v>0</v>
      </c>
      <c r="P187" s="90">
        <f t="shared" si="65"/>
        <v>0</v>
      </c>
      <c r="Q187" s="87">
        <f>PL_Produktion_Eingabe!J187*T$137</f>
        <v>0</v>
      </c>
      <c r="R187" s="60">
        <f>PL_Produktion_Eingabe!K187*T$137</f>
        <v>0</v>
      </c>
      <c r="S187" s="123">
        <f>PL_Produktion_Eingabe!L187*T$137</f>
        <v>0</v>
      </c>
      <c r="T187" s="90">
        <f t="shared" si="66"/>
        <v>0</v>
      </c>
      <c r="U187" s="87">
        <f>PL_Produktion_Eingabe!O187*X$5</f>
        <v>0</v>
      </c>
      <c r="V187" s="60">
        <f>PL_Produktion_Eingabe!P187*X$5</f>
        <v>0</v>
      </c>
      <c r="W187" s="123">
        <f>PL_Produktion_Eingabe!Q187*X$5</f>
        <v>0</v>
      </c>
      <c r="X187" s="90">
        <f t="shared" si="67"/>
        <v>0</v>
      </c>
      <c r="Y187" s="87">
        <f>PL_Produktion_Eingabe!T187*AB$5</f>
        <v>0</v>
      </c>
      <c r="Z187" s="60">
        <f>PL_Produktion_Eingabe!U187*AB$5</f>
        <v>0</v>
      </c>
      <c r="AA187" s="123">
        <f>PL_Produktion_Eingabe!V187*AB$5</f>
        <v>0</v>
      </c>
      <c r="AB187" s="90">
        <f t="shared" si="68"/>
        <v>0</v>
      </c>
      <c r="AC187" s="87">
        <f>PL_Produktion_Eingabe!Y187*AF$5</f>
        <v>0</v>
      </c>
      <c r="AD187" s="60">
        <f>PL_Produktion_Eingabe!Z187*AF$5</f>
        <v>0</v>
      </c>
      <c r="AE187" s="123">
        <f>PL_Produktion_Eingabe!AA187*AF$5</f>
        <v>0</v>
      </c>
      <c r="AF187" s="90">
        <f t="shared" si="69"/>
        <v>0</v>
      </c>
      <c r="AG187" s="87">
        <f>PL_Produktion_Eingabe!AD187*AJ$5</f>
        <v>0</v>
      </c>
      <c r="AH187" s="60">
        <f>PL_Produktion_Eingabe!AE187*AJ$5</f>
        <v>0</v>
      </c>
      <c r="AI187" s="123">
        <f>PL_Produktion_Eingabe!AF187*AJ$5</f>
        <v>0</v>
      </c>
      <c r="AJ187" s="90">
        <f t="shared" si="70"/>
        <v>0</v>
      </c>
      <c r="AK187" s="87">
        <f>PL_Produktion_Eingabe!AI187*AN$5</f>
        <v>0</v>
      </c>
      <c r="AL187" s="60">
        <f>PL_Produktion_Eingabe!AJ187*AN$5</f>
        <v>0</v>
      </c>
      <c r="AM187" s="123">
        <f>PL_Produktion_Eingabe!AK187*AN$5</f>
        <v>0</v>
      </c>
      <c r="AN187" s="90">
        <f t="shared" si="71"/>
        <v>0</v>
      </c>
      <c r="AO187" s="87">
        <f>PL_Produktion_Eingabe!AN187*AR$5</f>
        <v>0</v>
      </c>
      <c r="AP187" s="60">
        <f>PL_Produktion_Eingabe!AO187*AR$5</f>
        <v>0</v>
      </c>
      <c r="AQ187" s="123">
        <f>PL_Produktion_Eingabe!AP187*AR$5</f>
        <v>0</v>
      </c>
      <c r="AR187" s="90">
        <f t="shared" si="72"/>
        <v>0</v>
      </c>
      <c r="AS187" s="87">
        <f>PL_Produktion_Eingabe!AS187*AV$5</f>
        <v>0</v>
      </c>
      <c r="AT187" s="60">
        <f>PL_Produktion_Eingabe!AT187*AV$5</f>
        <v>0</v>
      </c>
      <c r="AU187" s="123">
        <f>PL_Produktion_Eingabe!AU187*AV$5</f>
        <v>0</v>
      </c>
      <c r="AV187" s="90">
        <f t="shared" si="73"/>
        <v>0</v>
      </c>
      <c r="AW187" s="87">
        <f>PL_Produktion_Eingabe!AX187*AZ$5</f>
        <v>0</v>
      </c>
      <c r="AX187" s="60">
        <f>PL_Produktion_Eingabe!AY187*AZ$5</f>
        <v>0</v>
      </c>
      <c r="AY187" s="123">
        <f>PL_Produktion_Eingabe!AZ187*AZ$5</f>
        <v>0</v>
      </c>
      <c r="AZ187" s="90">
        <f t="shared" si="74"/>
        <v>0</v>
      </c>
      <c r="BA187" s="87">
        <f>PL_Produktion_Eingabe!BC187*BD$5</f>
        <v>0</v>
      </c>
      <c r="BB187" s="60">
        <f>PL_Produktion_Eingabe!BD187*BD$5</f>
        <v>0</v>
      </c>
      <c r="BC187" s="123">
        <f>PL_Produktion_Eingabe!BE187*BD$5</f>
        <v>0</v>
      </c>
      <c r="BD187" s="90">
        <f t="shared" si="75"/>
        <v>0</v>
      </c>
      <c r="BE187" s="87">
        <f>PL_Produktion_Eingabe!BH187*BH$5</f>
        <v>0</v>
      </c>
      <c r="BF187" s="60">
        <f>PL_Produktion_Eingabe!BI187*BH$5</f>
        <v>0</v>
      </c>
      <c r="BG187" s="123">
        <f>PL_Produktion_Eingabe!BJ187*BH$5</f>
        <v>0</v>
      </c>
      <c r="BH187" s="90">
        <f t="shared" si="76"/>
        <v>0</v>
      </c>
      <c r="BI187" s="87">
        <f>PL_Produktion_Eingabe!BM187*BL$5</f>
        <v>0</v>
      </c>
      <c r="BJ187" s="60">
        <f>PL_Produktion_Eingabe!BN187*BL$5</f>
        <v>0</v>
      </c>
      <c r="BK187" s="123">
        <f>PL_Produktion_Eingabe!BO187*BL$5</f>
        <v>0</v>
      </c>
      <c r="BL187" s="90">
        <f t="shared" si="77"/>
        <v>0</v>
      </c>
      <c r="BM187" s="87">
        <f>PL_Produktion_Eingabe!BR187*BP$5</f>
        <v>0</v>
      </c>
      <c r="BN187" s="60">
        <f>PL_Produktion_Eingabe!BS187*BP$5</f>
        <v>0</v>
      </c>
      <c r="BO187" s="123">
        <f>PL_Produktion_Eingabe!BT187*BP$5</f>
        <v>0</v>
      </c>
      <c r="BP187" s="90">
        <f t="shared" si="78"/>
        <v>0</v>
      </c>
      <c r="BQ187" s="87">
        <f>PL_Produktion_Eingabe!BW187*BT$5</f>
        <v>0</v>
      </c>
      <c r="BR187" s="60">
        <f>PL_Produktion_Eingabe!BX187*BT$5</f>
        <v>0</v>
      </c>
      <c r="BS187" s="123">
        <f>PL_Produktion_Eingabe!BY187*BT$5</f>
        <v>0</v>
      </c>
      <c r="BT187" s="90">
        <f t="shared" si="79"/>
        <v>0</v>
      </c>
      <c r="BU187" s="87">
        <f>PL_Produktion_Eingabe!CB187*BX$5</f>
        <v>0</v>
      </c>
      <c r="BV187" s="60">
        <f>PL_Produktion_Eingabe!CC187*BX$5</f>
        <v>0</v>
      </c>
      <c r="BW187" s="123">
        <f>PL_Produktion_Eingabe!CD187*BX$5</f>
        <v>0</v>
      </c>
      <c r="BX187" s="90">
        <f t="shared" si="80"/>
        <v>0</v>
      </c>
      <c r="BY187" s="87">
        <f>PL_Produktion_Eingabe!CG187*CB$5</f>
        <v>0</v>
      </c>
      <c r="BZ187" s="60">
        <f>PL_Produktion_Eingabe!CH187*CB$5</f>
        <v>0</v>
      </c>
      <c r="CA187" s="123">
        <f>PL_Produktion_Eingabe!CI187*CB$5</f>
        <v>0</v>
      </c>
      <c r="CB187" s="90">
        <f t="shared" si="81"/>
        <v>0</v>
      </c>
      <c r="CC187" s="87">
        <f>PL_Produktion_Eingabe!CL187*CF$5</f>
        <v>0</v>
      </c>
      <c r="CD187" s="60">
        <f>PL_Produktion_Eingabe!CM187*CF$5</f>
        <v>0</v>
      </c>
      <c r="CE187" s="123">
        <f>PL_Produktion_Eingabe!CN187*CF$5</f>
        <v>0</v>
      </c>
      <c r="CF187" s="90">
        <f t="shared" si="82"/>
        <v>0</v>
      </c>
      <c r="CG187" s="87">
        <f>PL_Produktion_Eingabe!CQ187*CJ$5</f>
        <v>0</v>
      </c>
      <c r="CH187" s="60">
        <f>PL_Produktion_Eingabe!CR187*CJ$5</f>
        <v>0</v>
      </c>
      <c r="CI187" s="123">
        <f>PL_Produktion_Eingabe!CS187*CJ$5</f>
        <v>0</v>
      </c>
      <c r="CJ187" s="90">
        <f t="shared" si="83"/>
        <v>0</v>
      </c>
      <c r="CK187" s="87">
        <f>PL_Produktion_Eingabe!CV187*CN$5</f>
        <v>0</v>
      </c>
      <c r="CL187" s="60">
        <f>PL_Produktion_Eingabe!CW187*CN$5</f>
        <v>0</v>
      </c>
      <c r="CM187" s="123">
        <f>PL_Produktion_Eingabe!CX187*CN$5</f>
        <v>0</v>
      </c>
      <c r="CN187" s="90">
        <f t="shared" si="84"/>
        <v>0</v>
      </c>
      <c r="CO187" s="87">
        <f>PL_Produktion_Eingabe!DA187*CR$5</f>
        <v>0</v>
      </c>
      <c r="CP187" s="60">
        <f>PL_Produktion_Eingabe!DB187*CR$5</f>
        <v>0</v>
      </c>
      <c r="CQ187" s="123">
        <f>PL_Produktion_Eingabe!DC187*CR$5</f>
        <v>0</v>
      </c>
      <c r="CR187" s="90">
        <f t="shared" si="85"/>
        <v>0</v>
      </c>
      <c r="CS187" s="87">
        <f>PL_Produktion_Eingabe!DF187*CV$5</f>
        <v>0</v>
      </c>
      <c r="CT187" s="60">
        <f>PL_Produktion_Eingabe!DG187*CV$5</f>
        <v>0</v>
      </c>
      <c r="CU187" s="123">
        <f>PL_Produktion_Eingabe!DH187*CV$5</f>
        <v>0</v>
      </c>
      <c r="CV187" s="90">
        <f t="shared" si="86"/>
        <v>0</v>
      </c>
      <c r="CW187" s="87">
        <f>PL_Produktion_Eingabe!DK187*CZ$5</f>
        <v>0</v>
      </c>
      <c r="CX187" s="60">
        <f>PL_Produktion_Eingabe!DL187*CZ$5</f>
        <v>0</v>
      </c>
      <c r="CY187" s="123">
        <f>PL_Produktion_Eingabe!DM187*CZ$5</f>
        <v>0</v>
      </c>
      <c r="CZ187" s="90">
        <f t="shared" si="87"/>
        <v>0</v>
      </c>
      <c r="DA187" s="87">
        <f>PL_Produktion_Eingabe!DP187*DD$5</f>
        <v>0</v>
      </c>
      <c r="DB187" s="60">
        <f>PL_Produktion_Eingabe!DQ187*DD$5</f>
        <v>0</v>
      </c>
      <c r="DC187" s="123">
        <f>PL_Produktion_Eingabe!DR187*DD$5</f>
        <v>0</v>
      </c>
      <c r="DD187" s="90">
        <f t="shared" si="88"/>
        <v>0</v>
      </c>
      <c r="DE187" s="87">
        <f>PL_Produktion_Eingabe!DU187*DH$5</f>
        <v>0</v>
      </c>
      <c r="DF187" s="60">
        <f>PL_Produktion_Eingabe!DV187*DH$5</f>
        <v>0</v>
      </c>
      <c r="DG187" s="123">
        <f>PL_Produktion_Eingabe!DW187*DH$5</f>
        <v>0</v>
      </c>
      <c r="DH187" s="90">
        <f t="shared" si="89"/>
        <v>0</v>
      </c>
    </row>
    <row r="188" spans="1:112" x14ac:dyDescent="0.2">
      <c r="A188" s="1">
        <f>Stundeneingabe_2008!A187</f>
        <v>6</v>
      </c>
      <c r="B188" s="1">
        <f>Stundeneingabe_2008!B187</f>
        <v>27</v>
      </c>
      <c r="C188" s="1" t="str">
        <f>Stundeneingabe_2008!C187</f>
        <v>MO</v>
      </c>
      <c r="D188" s="19">
        <f>Stundeneingabe_2008!D187</f>
        <v>45838</v>
      </c>
      <c r="E188" s="87">
        <f>Stundeneingabe_2008!O187*$H$3</f>
        <v>0</v>
      </c>
      <c r="F188" s="60">
        <f>Stundeneingabe_2008!P187*$H$3</f>
        <v>0</v>
      </c>
      <c r="G188" s="123">
        <f>Stundeneingabe_2008!Q187*$H$3</f>
        <v>0</v>
      </c>
      <c r="H188" s="90">
        <f t="shared" si="63"/>
        <v>0</v>
      </c>
      <c r="I188" s="87">
        <f t="shared" si="60"/>
        <v>0</v>
      </c>
      <c r="J188" s="60">
        <f t="shared" si="61"/>
        <v>0</v>
      </c>
      <c r="K188" s="123">
        <f t="shared" si="62"/>
        <v>0</v>
      </c>
      <c r="L188" s="150">
        <f t="shared" si="64"/>
        <v>0</v>
      </c>
      <c r="M188" s="87">
        <f>PL_Produktion_Eingabe!E188*P$5</f>
        <v>0</v>
      </c>
      <c r="N188" s="60">
        <f>PL_Produktion_Eingabe!F188*P$5</f>
        <v>0</v>
      </c>
      <c r="O188" s="123">
        <f>PL_Produktion_Eingabe!G188*P$5</f>
        <v>0</v>
      </c>
      <c r="P188" s="90">
        <f t="shared" si="65"/>
        <v>0</v>
      </c>
      <c r="Q188" s="87">
        <f>PL_Produktion_Eingabe!J188*T$137</f>
        <v>0</v>
      </c>
      <c r="R188" s="60">
        <f>PL_Produktion_Eingabe!K188*T$137</f>
        <v>0</v>
      </c>
      <c r="S188" s="123">
        <f>PL_Produktion_Eingabe!L188*T$137</f>
        <v>0</v>
      </c>
      <c r="T188" s="90">
        <f t="shared" si="66"/>
        <v>0</v>
      </c>
      <c r="U188" s="87">
        <f>PL_Produktion_Eingabe!O188*X$5</f>
        <v>0</v>
      </c>
      <c r="V188" s="60">
        <f>PL_Produktion_Eingabe!P188*X$5</f>
        <v>0</v>
      </c>
      <c r="W188" s="123">
        <f>PL_Produktion_Eingabe!Q188*X$5</f>
        <v>0</v>
      </c>
      <c r="X188" s="90">
        <f t="shared" si="67"/>
        <v>0</v>
      </c>
      <c r="Y188" s="87">
        <f>PL_Produktion_Eingabe!T188*AB$5</f>
        <v>0</v>
      </c>
      <c r="Z188" s="60">
        <f>PL_Produktion_Eingabe!U188*AB$5</f>
        <v>0</v>
      </c>
      <c r="AA188" s="123">
        <f>PL_Produktion_Eingabe!V188*AB$5</f>
        <v>0</v>
      </c>
      <c r="AB188" s="90">
        <f t="shared" si="68"/>
        <v>0</v>
      </c>
      <c r="AC188" s="87">
        <f>PL_Produktion_Eingabe!Y188*AF$5</f>
        <v>0</v>
      </c>
      <c r="AD188" s="60">
        <f>PL_Produktion_Eingabe!Z188*AF$5</f>
        <v>0</v>
      </c>
      <c r="AE188" s="123">
        <f>PL_Produktion_Eingabe!AA188*AF$5</f>
        <v>0</v>
      </c>
      <c r="AF188" s="90">
        <f t="shared" si="69"/>
        <v>0</v>
      </c>
      <c r="AG188" s="87">
        <f>PL_Produktion_Eingabe!AD188*AJ$5</f>
        <v>0</v>
      </c>
      <c r="AH188" s="60">
        <f>PL_Produktion_Eingabe!AE188*AJ$5</f>
        <v>0</v>
      </c>
      <c r="AI188" s="123">
        <f>PL_Produktion_Eingabe!AF188*AJ$5</f>
        <v>0</v>
      </c>
      <c r="AJ188" s="90">
        <f t="shared" si="70"/>
        <v>0</v>
      </c>
      <c r="AK188" s="87">
        <f>PL_Produktion_Eingabe!AI188*AN$5</f>
        <v>0</v>
      </c>
      <c r="AL188" s="60">
        <f>PL_Produktion_Eingabe!AJ188*AN$5</f>
        <v>0</v>
      </c>
      <c r="AM188" s="123">
        <f>PL_Produktion_Eingabe!AK188*AN$5</f>
        <v>0</v>
      </c>
      <c r="AN188" s="90">
        <f t="shared" si="71"/>
        <v>0</v>
      </c>
      <c r="AO188" s="87">
        <f>PL_Produktion_Eingabe!AN188*AR$5</f>
        <v>0</v>
      </c>
      <c r="AP188" s="60">
        <f>PL_Produktion_Eingabe!AO188*AR$5</f>
        <v>0</v>
      </c>
      <c r="AQ188" s="123">
        <f>PL_Produktion_Eingabe!AP188*AR$5</f>
        <v>0</v>
      </c>
      <c r="AR188" s="90">
        <f t="shared" si="72"/>
        <v>0</v>
      </c>
      <c r="AS188" s="87">
        <f>PL_Produktion_Eingabe!AS188*AV$5</f>
        <v>0</v>
      </c>
      <c r="AT188" s="60">
        <f>PL_Produktion_Eingabe!AT188*AV$5</f>
        <v>0</v>
      </c>
      <c r="AU188" s="123">
        <f>PL_Produktion_Eingabe!AU188*AV$5</f>
        <v>0</v>
      </c>
      <c r="AV188" s="90">
        <f t="shared" si="73"/>
        <v>0</v>
      </c>
      <c r="AW188" s="87">
        <f>PL_Produktion_Eingabe!AX188*AZ$5</f>
        <v>0</v>
      </c>
      <c r="AX188" s="60">
        <f>PL_Produktion_Eingabe!AY188*AZ$5</f>
        <v>0</v>
      </c>
      <c r="AY188" s="123">
        <f>PL_Produktion_Eingabe!AZ188*AZ$5</f>
        <v>0</v>
      </c>
      <c r="AZ188" s="90">
        <f t="shared" si="74"/>
        <v>0</v>
      </c>
      <c r="BA188" s="87">
        <f>PL_Produktion_Eingabe!BC188*BD$5</f>
        <v>0</v>
      </c>
      <c r="BB188" s="60">
        <f>PL_Produktion_Eingabe!BD188*BD$5</f>
        <v>0</v>
      </c>
      <c r="BC188" s="123">
        <f>PL_Produktion_Eingabe!BE188*BD$5</f>
        <v>0</v>
      </c>
      <c r="BD188" s="90">
        <f t="shared" si="75"/>
        <v>0</v>
      </c>
      <c r="BE188" s="87">
        <f>PL_Produktion_Eingabe!BH188*BH$5</f>
        <v>0</v>
      </c>
      <c r="BF188" s="60">
        <f>PL_Produktion_Eingabe!BI188*BH$5</f>
        <v>0</v>
      </c>
      <c r="BG188" s="123">
        <f>PL_Produktion_Eingabe!BJ188*BH$5</f>
        <v>0</v>
      </c>
      <c r="BH188" s="90">
        <f t="shared" si="76"/>
        <v>0</v>
      </c>
      <c r="BI188" s="87">
        <f>PL_Produktion_Eingabe!BM188*BL$5</f>
        <v>0</v>
      </c>
      <c r="BJ188" s="60">
        <f>PL_Produktion_Eingabe!BN188*BL$5</f>
        <v>0</v>
      </c>
      <c r="BK188" s="123">
        <f>PL_Produktion_Eingabe!BO188*BL$5</f>
        <v>0</v>
      </c>
      <c r="BL188" s="90">
        <f t="shared" si="77"/>
        <v>0</v>
      </c>
      <c r="BM188" s="87">
        <f>PL_Produktion_Eingabe!BR188*BP$5</f>
        <v>0</v>
      </c>
      <c r="BN188" s="60">
        <f>PL_Produktion_Eingabe!BS188*BP$5</f>
        <v>0</v>
      </c>
      <c r="BO188" s="123">
        <f>PL_Produktion_Eingabe!BT188*BP$5</f>
        <v>0</v>
      </c>
      <c r="BP188" s="90">
        <f t="shared" si="78"/>
        <v>0</v>
      </c>
      <c r="BQ188" s="87">
        <f>PL_Produktion_Eingabe!BW188*BT$5</f>
        <v>0</v>
      </c>
      <c r="BR188" s="60">
        <f>PL_Produktion_Eingabe!BX188*BT$5</f>
        <v>0</v>
      </c>
      <c r="BS188" s="123">
        <f>PL_Produktion_Eingabe!BY188*BT$5</f>
        <v>0</v>
      </c>
      <c r="BT188" s="90">
        <f t="shared" si="79"/>
        <v>0</v>
      </c>
      <c r="BU188" s="87">
        <f>PL_Produktion_Eingabe!CB188*BX$5</f>
        <v>0</v>
      </c>
      <c r="BV188" s="60">
        <f>PL_Produktion_Eingabe!CC188*BX$5</f>
        <v>0</v>
      </c>
      <c r="BW188" s="123">
        <f>PL_Produktion_Eingabe!CD188*BX$5</f>
        <v>0</v>
      </c>
      <c r="BX188" s="90">
        <f t="shared" si="80"/>
        <v>0</v>
      </c>
      <c r="BY188" s="87">
        <f>PL_Produktion_Eingabe!CG188*CB$5</f>
        <v>0</v>
      </c>
      <c r="BZ188" s="60">
        <f>PL_Produktion_Eingabe!CH188*CB$5</f>
        <v>0</v>
      </c>
      <c r="CA188" s="123">
        <f>PL_Produktion_Eingabe!CI188*CB$5</f>
        <v>0</v>
      </c>
      <c r="CB188" s="90">
        <f t="shared" si="81"/>
        <v>0</v>
      </c>
      <c r="CC188" s="87">
        <f>PL_Produktion_Eingabe!CL188*CF$5</f>
        <v>0</v>
      </c>
      <c r="CD188" s="60">
        <f>PL_Produktion_Eingabe!CM188*CF$5</f>
        <v>0</v>
      </c>
      <c r="CE188" s="123">
        <f>PL_Produktion_Eingabe!CN188*CF$5</f>
        <v>0</v>
      </c>
      <c r="CF188" s="90">
        <f t="shared" si="82"/>
        <v>0</v>
      </c>
      <c r="CG188" s="87">
        <f>PL_Produktion_Eingabe!CQ188*CJ$5</f>
        <v>0</v>
      </c>
      <c r="CH188" s="60">
        <f>PL_Produktion_Eingabe!CR188*CJ$5</f>
        <v>0</v>
      </c>
      <c r="CI188" s="123">
        <f>PL_Produktion_Eingabe!CS188*CJ$5</f>
        <v>0</v>
      </c>
      <c r="CJ188" s="90">
        <f t="shared" si="83"/>
        <v>0</v>
      </c>
      <c r="CK188" s="87">
        <f>PL_Produktion_Eingabe!CV188*CN$5</f>
        <v>0</v>
      </c>
      <c r="CL188" s="60">
        <f>PL_Produktion_Eingabe!CW188*CN$5</f>
        <v>0</v>
      </c>
      <c r="CM188" s="123">
        <f>PL_Produktion_Eingabe!CX188*CN$5</f>
        <v>0</v>
      </c>
      <c r="CN188" s="90">
        <f t="shared" si="84"/>
        <v>0</v>
      </c>
      <c r="CO188" s="87">
        <f>PL_Produktion_Eingabe!DA188*CR$5</f>
        <v>0</v>
      </c>
      <c r="CP188" s="60">
        <f>PL_Produktion_Eingabe!DB188*CR$5</f>
        <v>0</v>
      </c>
      <c r="CQ188" s="123">
        <f>PL_Produktion_Eingabe!DC188*CR$5</f>
        <v>0</v>
      </c>
      <c r="CR188" s="90">
        <f t="shared" si="85"/>
        <v>0</v>
      </c>
      <c r="CS188" s="87">
        <f>PL_Produktion_Eingabe!DF188*CV$5</f>
        <v>0</v>
      </c>
      <c r="CT188" s="60">
        <f>PL_Produktion_Eingabe!DG188*CV$5</f>
        <v>0</v>
      </c>
      <c r="CU188" s="123">
        <f>PL_Produktion_Eingabe!DH188*CV$5</f>
        <v>0</v>
      </c>
      <c r="CV188" s="90">
        <f t="shared" si="86"/>
        <v>0</v>
      </c>
      <c r="CW188" s="87">
        <f>PL_Produktion_Eingabe!DK188*CZ$5</f>
        <v>0</v>
      </c>
      <c r="CX188" s="60">
        <f>PL_Produktion_Eingabe!DL188*CZ$5</f>
        <v>0</v>
      </c>
      <c r="CY188" s="123">
        <f>PL_Produktion_Eingabe!DM188*CZ$5</f>
        <v>0</v>
      </c>
      <c r="CZ188" s="90">
        <f t="shared" si="87"/>
        <v>0</v>
      </c>
      <c r="DA188" s="87">
        <f>PL_Produktion_Eingabe!DP188*DD$5</f>
        <v>0</v>
      </c>
      <c r="DB188" s="60">
        <f>PL_Produktion_Eingabe!DQ188*DD$5</f>
        <v>0</v>
      </c>
      <c r="DC188" s="123">
        <f>PL_Produktion_Eingabe!DR188*DD$5</f>
        <v>0</v>
      </c>
      <c r="DD188" s="90">
        <f t="shared" si="88"/>
        <v>0</v>
      </c>
      <c r="DE188" s="87">
        <f>PL_Produktion_Eingabe!DU188*DH$5</f>
        <v>0</v>
      </c>
      <c r="DF188" s="60">
        <f>PL_Produktion_Eingabe!DV188*DH$5</f>
        <v>0</v>
      </c>
      <c r="DG188" s="123">
        <f>PL_Produktion_Eingabe!DW188*DH$5</f>
        <v>0</v>
      </c>
      <c r="DH188" s="90">
        <f t="shared" si="89"/>
        <v>0</v>
      </c>
    </row>
    <row r="189" spans="1:112" x14ac:dyDescent="0.2">
      <c r="A189" s="1">
        <f>Stundeneingabe_2008!A188</f>
        <v>7</v>
      </c>
      <c r="B189" s="1">
        <f>Stundeneingabe_2008!B188</f>
        <v>27</v>
      </c>
      <c r="C189" s="1" t="str">
        <f>Stundeneingabe_2008!C188</f>
        <v>DI</v>
      </c>
      <c r="D189" s="19">
        <f>Stundeneingabe_2008!D188</f>
        <v>45839</v>
      </c>
      <c r="E189" s="87">
        <f>Stundeneingabe_2008!O188*$H$3</f>
        <v>0</v>
      </c>
      <c r="F189" s="60">
        <f>Stundeneingabe_2008!P188*$H$3</f>
        <v>0</v>
      </c>
      <c r="G189" s="123">
        <f>Stundeneingabe_2008!Q188*$H$3</f>
        <v>0</v>
      </c>
      <c r="H189" s="90">
        <f t="shared" ref="H189:H191" si="90">SUM(E189:G189)</f>
        <v>0</v>
      </c>
      <c r="I189" s="87">
        <f t="shared" si="60"/>
        <v>0</v>
      </c>
      <c r="J189" s="60">
        <f t="shared" si="61"/>
        <v>0</v>
      </c>
      <c r="K189" s="123">
        <f t="shared" si="62"/>
        <v>0</v>
      </c>
      <c r="L189" s="150">
        <f t="shared" si="64"/>
        <v>0</v>
      </c>
      <c r="M189" s="87">
        <f>PL_Produktion_Eingabe!E189*P$5</f>
        <v>0</v>
      </c>
      <c r="N189" s="60">
        <f>PL_Produktion_Eingabe!F189*P$5</f>
        <v>0</v>
      </c>
      <c r="O189" s="123">
        <f>PL_Produktion_Eingabe!G189*P$5</f>
        <v>0</v>
      </c>
      <c r="P189" s="90">
        <f t="shared" si="65"/>
        <v>0</v>
      </c>
      <c r="Q189" s="87">
        <f>PL_Produktion_Eingabe!J189*T$137</f>
        <v>0</v>
      </c>
      <c r="R189" s="60">
        <f>PL_Produktion_Eingabe!K189*T$137</f>
        <v>0</v>
      </c>
      <c r="S189" s="123">
        <f>PL_Produktion_Eingabe!L189*T$137</f>
        <v>0</v>
      </c>
      <c r="T189" s="90">
        <f t="shared" si="66"/>
        <v>0</v>
      </c>
      <c r="U189" s="87">
        <f>PL_Produktion_Eingabe!O189*X$5</f>
        <v>0</v>
      </c>
      <c r="V189" s="60">
        <f>PL_Produktion_Eingabe!P189*X$5</f>
        <v>0</v>
      </c>
      <c r="W189" s="123">
        <f>PL_Produktion_Eingabe!Q189*X$5</f>
        <v>0</v>
      </c>
      <c r="X189" s="90">
        <f t="shared" si="67"/>
        <v>0</v>
      </c>
      <c r="Y189" s="87">
        <f>PL_Produktion_Eingabe!T189*AB$5</f>
        <v>0</v>
      </c>
      <c r="Z189" s="60">
        <f>PL_Produktion_Eingabe!U189*AB$5</f>
        <v>0</v>
      </c>
      <c r="AA189" s="123">
        <f>PL_Produktion_Eingabe!V189*AB$5</f>
        <v>0</v>
      </c>
      <c r="AB189" s="90">
        <f t="shared" si="68"/>
        <v>0</v>
      </c>
      <c r="AC189" s="87">
        <f>PL_Produktion_Eingabe!Y189*AF$5</f>
        <v>0</v>
      </c>
      <c r="AD189" s="60">
        <f>PL_Produktion_Eingabe!Z189*AF$5</f>
        <v>0</v>
      </c>
      <c r="AE189" s="123">
        <f>PL_Produktion_Eingabe!AA189*AF$5</f>
        <v>0</v>
      </c>
      <c r="AF189" s="90">
        <f t="shared" si="69"/>
        <v>0</v>
      </c>
      <c r="AG189" s="87">
        <f>PL_Produktion_Eingabe!AD189*AJ$5</f>
        <v>0</v>
      </c>
      <c r="AH189" s="60">
        <f>PL_Produktion_Eingabe!AE189*AJ$5</f>
        <v>0</v>
      </c>
      <c r="AI189" s="123">
        <f>PL_Produktion_Eingabe!AF189*AJ$5</f>
        <v>0</v>
      </c>
      <c r="AJ189" s="90">
        <f t="shared" si="70"/>
        <v>0</v>
      </c>
      <c r="AK189" s="87">
        <f>PL_Produktion_Eingabe!AI189*AN$5</f>
        <v>0</v>
      </c>
      <c r="AL189" s="60">
        <f>PL_Produktion_Eingabe!AJ189*AN$5</f>
        <v>0</v>
      </c>
      <c r="AM189" s="123">
        <f>PL_Produktion_Eingabe!AK189*AN$5</f>
        <v>0</v>
      </c>
      <c r="AN189" s="90">
        <f t="shared" si="71"/>
        <v>0</v>
      </c>
      <c r="AO189" s="87">
        <f>PL_Produktion_Eingabe!AN189*AR$5</f>
        <v>0</v>
      </c>
      <c r="AP189" s="60">
        <f>PL_Produktion_Eingabe!AO189*AR$5</f>
        <v>0</v>
      </c>
      <c r="AQ189" s="123">
        <f>PL_Produktion_Eingabe!AP189*AR$5</f>
        <v>0</v>
      </c>
      <c r="AR189" s="90">
        <f t="shared" si="72"/>
        <v>0</v>
      </c>
      <c r="AS189" s="87">
        <f>PL_Produktion_Eingabe!AS189*AV$5</f>
        <v>0</v>
      </c>
      <c r="AT189" s="60">
        <f>PL_Produktion_Eingabe!AT189*AV$5</f>
        <v>0</v>
      </c>
      <c r="AU189" s="123">
        <f>PL_Produktion_Eingabe!AU189*AV$5</f>
        <v>0</v>
      </c>
      <c r="AV189" s="90">
        <f t="shared" si="73"/>
        <v>0</v>
      </c>
      <c r="AW189" s="87">
        <f>PL_Produktion_Eingabe!AX189*AZ$5</f>
        <v>0</v>
      </c>
      <c r="AX189" s="60">
        <f>PL_Produktion_Eingabe!AY189*AZ$5</f>
        <v>0</v>
      </c>
      <c r="AY189" s="123">
        <f>PL_Produktion_Eingabe!AZ189*AZ$5</f>
        <v>0</v>
      </c>
      <c r="AZ189" s="90">
        <f t="shared" si="74"/>
        <v>0</v>
      </c>
      <c r="BA189" s="87">
        <f>PL_Produktion_Eingabe!BC189*BD$5</f>
        <v>0</v>
      </c>
      <c r="BB189" s="60">
        <f>PL_Produktion_Eingabe!BD189*BD$5</f>
        <v>0</v>
      </c>
      <c r="BC189" s="123">
        <f>PL_Produktion_Eingabe!BE189*BD$5</f>
        <v>0</v>
      </c>
      <c r="BD189" s="90">
        <f t="shared" si="75"/>
        <v>0</v>
      </c>
      <c r="BE189" s="87">
        <f>PL_Produktion_Eingabe!BH189*BH$5</f>
        <v>0</v>
      </c>
      <c r="BF189" s="60">
        <f>PL_Produktion_Eingabe!BI189*BH$5</f>
        <v>0</v>
      </c>
      <c r="BG189" s="123">
        <f>PL_Produktion_Eingabe!BJ189*BH$5</f>
        <v>0</v>
      </c>
      <c r="BH189" s="90">
        <f t="shared" si="76"/>
        <v>0</v>
      </c>
      <c r="BI189" s="87">
        <f>PL_Produktion_Eingabe!BM189*BL$5</f>
        <v>0</v>
      </c>
      <c r="BJ189" s="60">
        <f>PL_Produktion_Eingabe!BN189*BL$5</f>
        <v>0</v>
      </c>
      <c r="BK189" s="123">
        <f>PL_Produktion_Eingabe!BO189*BL$5</f>
        <v>0</v>
      </c>
      <c r="BL189" s="90">
        <f t="shared" si="77"/>
        <v>0</v>
      </c>
      <c r="BM189" s="87">
        <f>PL_Produktion_Eingabe!BR189*BP$5</f>
        <v>0</v>
      </c>
      <c r="BN189" s="60">
        <f>PL_Produktion_Eingabe!BS189*BP$5</f>
        <v>0</v>
      </c>
      <c r="BO189" s="123">
        <f>PL_Produktion_Eingabe!BT189*BP$5</f>
        <v>0</v>
      </c>
      <c r="BP189" s="90">
        <f t="shared" si="78"/>
        <v>0</v>
      </c>
      <c r="BQ189" s="87">
        <f>PL_Produktion_Eingabe!BW189*BT$5</f>
        <v>0</v>
      </c>
      <c r="BR189" s="60">
        <f>PL_Produktion_Eingabe!BX189*BT$5</f>
        <v>0</v>
      </c>
      <c r="BS189" s="123">
        <f>PL_Produktion_Eingabe!BY189*BT$5</f>
        <v>0</v>
      </c>
      <c r="BT189" s="90">
        <f t="shared" si="79"/>
        <v>0</v>
      </c>
      <c r="BU189" s="87">
        <f>PL_Produktion_Eingabe!CB189*BX$5</f>
        <v>0</v>
      </c>
      <c r="BV189" s="60">
        <f>PL_Produktion_Eingabe!CC189*BX$5</f>
        <v>0</v>
      </c>
      <c r="BW189" s="123">
        <f>PL_Produktion_Eingabe!CD189*BX$5</f>
        <v>0</v>
      </c>
      <c r="BX189" s="90">
        <f t="shared" si="80"/>
        <v>0</v>
      </c>
      <c r="BY189" s="87">
        <f>PL_Produktion_Eingabe!CG189*CB$5</f>
        <v>0</v>
      </c>
      <c r="BZ189" s="60">
        <f>PL_Produktion_Eingabe!CH189*CB$5</f>
        <v>0</v>
      </c>
      <c r="CA189" s="123">
        <f>PL_Produktion_Eingabe!CI189*CB$5</f>
        <v>0</v>
      </c>
      <c r="CB189" s="90">
        <f t="shared" si="81"/>
        <v>0</v>
      </c>
      <c r="CC189" s="87">
        <f>PL_Produktion_Eingabe!CL189*CF$5</f>
        <v>0</v>
      </c>
      <c r="CD189" s="60">
        <f>PL_Produktion_Eingabe!CM189*CF$5</f>
        <v>0</v>
      </c>
      <c r="CE189" s="123">
        <f>PL_Produktion_Eingabe!CN189*CF$5</f>
        <v>0</v>
      </c>
      <c r="CF189" s="90">
        <f t="shared" si="82"/>
        <v>0</v>
      </c>
      <c r="CG189" s="87">
        <f>PL_Produktion_Eingabe!CQ189*CJ$5</f>
        <v>0</v>
      </c>
      <c r="CH189" s="60">
        <f>PL_Produktion_Eingabe!CR189*CJ$5</f>
        <v>0</v>
      </c>
      <c r="CI189" s="123">
        <f>PL_Produktion_Eingabe!CS189*CJ$5</f>
        <v>0</v>
      </c>
      <c r="CJ189" s="90">
        <f t="shared" si="83"/>
        <v>0</v>
      </c>
      <c r="CK189" s="87">
        <f>PL_Produktion_Eingabe!CV189*CN$5</f>
        <v>0</v>
      </c>
      <c r="CL189" s="60">
        <f>PL_Produktion_Eingabe!CW189*CN$5</f>
        <v>0</v>
      </c>
      <c r="CM189" s="123">
        <f>PL_Produktion_Eingabe!CX189*CN$5</f>
        <v>0</v>
      </c>
      <c r="CN189" s="90">
        <f t="shared" si="84"/>
        <v>0</v>
      </c>
      <c r="CO189" s="87">
        <f>PL_Produktion_Eingabe!DA189*CR$5</f>
        <v>0</v>
      </c>
      <c r="CP189" s="60">
        <f>PL_Produktion_Eingabe!DB189*CR$5</f>
        <v>0</v>
      </c>
      <c r="CQ189" s="123">
        <f>PL_Produktion_Eingabe!DC189*CR$5</f>
        <v>0</v>
      </c>
      <c r="CR189" s="90">
        <f t="shared" si="85"/>
        <v>0</v>
      </c>
      <c r="CS189" s="87">
        <f>PL_Produktion_Eingabe!DF189*CV$5</f>
        <v>0</v>
      </c>
      <c r="CT189" s="60">
        <f>PL_Produktion_Eingabe!DG189*CV$5</f>
        <v>0</v>
      </c>
      <c r="CU189" s="123">
        <f>PL_Produktion_Eingabe!DH189*CV$5</f>
        <v>0</v>
      </c>
      <c r="CV189" s="90">
        <f t="shared" si="86"/>
        <v>0</v>
      </c>
      <c r="CW189" s="87">
        <f>PL_Produktion_Eingabe!DK189*CZ$5</f>
        <v>0</v>
      </c>
      <c r="CX189" s="60">
        <f>PL_Produktion_Eingabe!DL189*CZ$5</f>
        <v>0</v>
      </c>
      <c r="CY189" s="123">
        <f>PL_Produktion_Eingabe!DM189*CZ$5</f>
        <v>0</v>
      </c>
      <c r="CZ189" s="90">
        <f t="shared" si="87"/>
        <v>0</v>
      </c>
      <c r="DA189" s="87">
        <f>PL_Produktion_Eingabe!DP189*DD$5</f>
        <v>0</v>
      </c>
      <c r="DB189" s="60">
        <f>PL_Produktion_Eingabe!DQ189*DD$5</f>
        <v>0</v>
      </c>
      <c r="DC189" s="123">
        <f>PL_Produktion_Eingabe!DR189*DD$5</f>
        <v>0</v>
      </c>
      <c r="DD189" s="90">
        <f t="shared" si="88"/>
        <v>0</v>
      </c>
      <c r="DE189" s="87">
        <f>PL_Produktion_Eingabe!DU189*DH$5</f>
        <v>0</v>
      </c>
      <c r="DF189" s="60">
        <f>PL_Produktion_Eingabe!DV189*DH$5</f>
        <v>0</v>
      </c>
      <c r="DG189" s="123">
        <f>PL_Produktion_Eingabe!DW189*DH$5</f>
        <v>0</v>
      </c>
      <c r="DH189" s="90">
        <f t="shared" si="89"/>
        <v>0</v>
      </c>
    </row>
    <row r="190" spans="1:112" x14ac:dyDescent="0.2">
      <c r="A190" s="1">
        <f>Stundeneingabe_2008!A189</f>
        <v>7</v>
      </c>
      <c r="B190" s="1">
        <f>Stundeneingabe_2008!B189</f>
        <v>27</v>
      </c>
      <c r="C190" s="1" t="str">
        <f>Stundeneingabe_2008!C189</f>
        <v>MI</v>
      </c>
      <c r="D190" s="19">
        <f>Stundeneingabe_2008!D189</f>
        <v>45840</v>
      </c>
      <c r="E190" s="87">
        <f>Stundeneingabe_2008!O189*$H$3</f>
        <v>0</v>
      </c>
      <c r="F190" s="60">
        <f>Stundeneingabe_2008!P189*$H$3</f>
        <v>0</v>
      </c>
      <c r="G190" s="123">
        <f>Stundeneingabe_2008!Q189*$H$3</f>
        <v>0</v>
      </c>
      <c r="H190" s="90">
        <f t="shared" si="90"/>
        <v>0</v>
      </c>
      <c r="I190" s="87">
        <f t="shared" si="60"/>
        <v>0</v>
      </c>
      <c r="J190" s="60">
        <f t="shared" si="61"/>
        <v>0</v>
      </c>
      <c r="K190" s="123">
        <f t="shared" si="62"/>
        <v>0</v>
      </c>
      <c r="L190" s="150">
        <f t="shared" si="64"/>
        <v>0</v>
      </c>
      <c r="M190" s="87">
        <f>PL_Produktion_Eingabe!E190*P$5</f>
        <v>0</v>
      </c>
      <c r="N190" s="60">
        <f>PL_Produktion_Eingabe!F190*P$5</f>
        <v>0</v>
      </c>
      <c r="O190" s="123">
        <f>PL_Produktion_Eingabe!G190*P$5</f>
        <v>0</v>
      </c>
      <c r="P190" s="90">
        <f t="shared" si="65"/>
        <v>0</v>
      </c>
      <c r="Q190" s="87">
        <f>PL_Produktion_Eingabe!J190*T$137</f>
        <v>0</v>
      </c>
      <c r="R190" s="60">
        <f>PL_Produktion_Eingabe!K190*T$137</f>
        <v>0</v>
      </c>
      <c r="S190" s="123">
        <f>PL_Produktion_Eingabe!L190*T$137</f>
        <v>0</v>
      </c>
      <c r="T190" s="90">
        <f t="shared" si="66"/>
        <v>0</v>
      </c>
      <c r="U190" s="87">
        <f>PL_Produktion_Eingabe!O190*X$5</f>
        <v>0</v>
      </c>
      <c r="V190" s="60">
        <f>PL_Produktion_Eingabe!P190*X$5</f>
        <v>0</v>
      </c>
      <c r="W190" s="123">
        <f>PL_Produktion_Eingabe!Q190*X$5</f>
        <v>0</v>
      </c>
      <c r="X190" s="90">
        <f t="shared" si="67"/>
        <v>0</v>
      </c>
      <c r="Y190" s="87">
        <f>PL_Produktion_Eingabe!T190*AB$5</f>
        <v>0</v>
      </c>
      <c r="Z190" s="60">
        <f>PL_Produktion_Eingabe!U190*AB$5</f>
        <v>0</v>
      </c>
      <c r="AA190" s="123">
        <f>PL_Produktion_Eingabe!V190*AB$5</f>
        <v>0</v>
      </c>
      <c r="AB190" s="90">
        <f t="shared" si="68"/>
        <v>0</v>
      </c>
      <c r="AC190" s="87">
        <f>PL_Produktion_Eingabe!Y190*AF$5</f>
        <v>0</v>
      </c>
      <c r="AD190" s="60">
        <f>PL_Produktion_Eingabe!Z190*AF$5</f>
        <v>0</v>
      </c>
      <c r="AE190" s="123">
        <f>PL_Produktion_Eingabe!AA190*AF$5</f>
        <v>0</v>
      </c>
      <c r="AF190" s="90">
        <f t="shared" si="69"/>
        <v>0</v>
      </c>
      <c r="AG190" s="87">
        <f>PL_Produktion_Eingabe!AD190*AJ$5</f>
        <v>0</v>
      </c>
      <c r="AH190" s="60">
        <f>PL_Produktion_Eingabe!AE190*AJ$5</f>
        <v>0</v>
      </c>
      <c r="AI190" s="123">
        <f>PL_Produktion_Eingabe!AF190*AJ$5</f>
        <v>0</v>
      </c>
      <c r="AJ190" s="90">
        <f t="shared" si="70"/>
        <v>0</v>
      </c>
      <c r="AK190" s="87">
        <f>PL_Produktion_Eingabe!AI190*AN$5</f>
        <v>0</v>
      </c>
      <c r="AL190" s="60">
        <f>PL_Produktion_Eingabe!AJ190*AN$5</f>
        <v>0</v>
      </c>
      <c r="AM190" s="123">
        <f>PL_Produktion_Eingabe!AK190*AN$5</f>
        <v>0</v>
      </c>
      <c r="AN190" s="90">
        <f t="shared" si="71"/>
        <v>0</v>
      </c>
      <c r="AO190" s="87">
        <f>PL_Produktion_Eingabe!AN190*AR$5</f>
        <v>0</v>
      </c>
      <c r="AP190" s="60">
        <f>PL_Produktion_Eingabe!AO190*AR$5</f>
        <v>0</v>
      </c>
      <c r="AQ190" s="123">
        <f>PL_Produktion_Eingabe!AP190*AR$5</f>
        <v>0</v>
      </c>
      <c r="AR190" s="90">
        <f t="shared" si="72"/>
        <v>0</v>
      </c>
      <c r="AS190" s="87">
        <f>PL_Produktion_Eingabe!AS190*AV$5</f>
        <v>0</v>
      </c>
      <c r="AT190" s="60">
        <f>PL_Produktion_Eingabe!AT190*AV$5</f>
        <v>0</v>
      </c>
      <c r="AU190" s="123">
        <f>PL_Produktion_Eingabe!AU190*AV$5</f>
        <v>0</v>
      </c>
      <c r="AV190" s="90">
        <f t="shared" si="73"/>
        <v>0</v>
      </c>
      <c r="AW190" s="87">
        <f>PL_Produktion_Eingabe!AX190*AZ$5</f>
        <v>0</v>
      </c>
      <c r="AX190" s="60">
        <f>PL_Produktion_Eingabe!AY190*AZ$5</f>
        <v>0</v>
      </c>
      <c r="AY190" s="123">
        <f>PL_Produktion_Eingabe!AZ190*AZ$5</f>
        <v>0</v>
      </c>
      <c r="AZ190" s="90">
        <f t="shared" si="74"/>
        <v>0</v>
      </c>
      <c r="BA190" s="87">
        <f>PL_Produktion_Eingabe!BC190*BD$5</f>
        <v>0</v>
      </c>
      <c r="BB190" s="60">
        <f>PL_Produktion_Eingabe!BD190*BD$5</f>
        <v>0</v>
      </c>
      <c r="BC190" s="123">
        <f>PL_Produktion_Eingabe!BE190*BD$5</f>
        <v>0</v>
      </c>
      <c r="BD190" s="90">
        <f t="shared" si="75"/>
        <v>0</v>
      </c>
      <c r="BE190" s="87">
        <f>PL_Produktion_Eingabe!BH190*BH$5</f>
        <v>0</v>
      </c>
      <c r="BF190" s="60">
        <f>PL_Produktion_Eingabe!BI190*BH$5</f>
        <v>0</v>
      </c>
      <c r="BG190" s="123">
        <f>PL_Produktion_Eingabe!BJ190*BH$5</f>
        <v>0</v>
      </c>
      <c r="BH190" s="90">
        <f t="shared" si="76"/>
        <v>0</v>
      </c>
      <c r="BI190" s="87">
        <f>PL_Produktion_Eingabe!BM190*BL$5</f>
        <v>0</v>
      </c>
      <c r="BJ190" s="60">
        <f>PL_Produktion_Eingabe!BN190*BL$5</f>
        <v>0</v>
      </c>
      <c r="BK190" s="123">
        <f>PL_Produktion_Eingabe!BO190*BL$5</f>
        <v>0</v>
      </c>
      <c r="BL190" s="90">
        <f t="shared" si="77"/>
        <v>0</v>
      </c>
      <c r="BM190" s="87">
        <f>PL_Produktion_Eingabe!BR190*BP$5</f>
        <v>0</v>
      </c>
      <c r="BN190" s="60">
        <f>PL_Produktion_Eingabe!BS190*BP$5</f>
        <v>0</v>
      </c>
      <c r="BO190" s="123">
        <f>PL_Produktion_Eingabe!BT190*BP$5</f>
        <v>0</v>
      </c>
      <c r="BP190" s="90">
        <f t="shared" si="78"/>
        <v>0</v>
      </c>
      <c r="BQ190" s="87">
        <f>PL_Produktion_Eingabe!BW190*BT$5</f>
        <v>0</v>
      </c>
      <c r="BR190" s="60">
        <f>PL_Produktion_Eingabe!BX190*BT$5</f>
        <v>0</v>
      </c>
      <c r="BS190" s="123">
        <f>PL_Produktion_Eingabe!BY190*BT$5</f>
        <v>0</v>
      </c>
      <c r="BT190" s="90">
        <f t="shared" si="79"/>
        <v>0</v>
      </c>
      <c r="BU190" s="87">
        <f>PL_Produktion_Eingabe!CB190*BX$5</f>
        <v>0</v>
      </c>
      <c r="BV190" s="60">
        <f>PL_Produktion_Eingabe!CC190*BX$5</f>
        <v>0</v>
      </c>
      <c r="BW190" s="123">
        <f>PL_Produktion_Eingabe!CD190*BX$5</f>
        <v>0</v>
      </c>
      <c r="BX190" s="90">
        <f t="shared" si="80"/>
        <v>0</v>
      </c>
      <c r="BY190" s="87">
        <f>PL_Produktion_Eingabe!CG190*CB$5</f>
        <v>0</v>
      </c>
      <c r="BZ190" s="60">
        <f>PL_Produktion_Eingabe!CH190*CB$5</f>
        <v>0</v>
      </c>
      <c r="CA190" s="123">
        <f>PL_Produktion_Eingabe!CI190*CB$5</f>
        <v>0</v>
      </c>
      <c r="CB190" s="90">
        <f t="shared" si="81"/>
        <v>0</v>
      </c>
      <c r="CC190" s="87">
        <f>PL_Produktion_Eingabe!CL190*CF$5</f>
        <v>0</v>
      </c>
      <c r="CD190" s="60">
        <f>PL_Produktion_Eingabe!CM190*CF$5</f>
        <v>0</v>
      </c>
      <c r="CE190" s="123">
        <f>PL_Produktion_Eingabe!CN190*CF$5</f>
        <v>0</v>
      </c>
      <c r="CF190" s="90">
        <f t="shared" si="82"/>
        <v>0</v>
      </c>
      <c r="CG190" s="87">
        <f>PL_Produktion_Eingabe!CQ190*CJ$5</f>
        <v>0</v>
      </c>
      <c r="CH190" s="60">
        <f>PL_Produktion_Eingabe!CR190*CJ$5</f>
        <v>0</v>
      </c>
      <c r="CI190" s="123">
        <f>PL_Produktion_Eingabe!CS190*CJ$5</f>
        <v>0</v>
      </c>
      <c r="CJ190" s="90">
        <f t="shared" si="83"/>
        <v>0</v>
      </c>
      <c r="CK190" s="87">
        <f>PL_Produktion_Eingabe!CV190*CN$5</f>
        <v>0</v>
      </c>
      <c r="CL190" s="60">
        <f>PL_Produktion_Eingabe!CW190*CN$5</f>
        <v>0</v>
      </c>
      <c r="CM190" s="123">
        <f>PL_Produktion_Eingabe!CX190*CN$5</f>
        <v>0</v>
      </c>
      <c r="CN190" s="90">
        <f t="shared" si="84"/>
        <v>0</v>
      </c>
      <c r="CO190" s="87">
        <f>PL_Produktion_Eingabe!DA190*CR$5</f>
        <v>0</v>
      </c>
      <c r="CP190" s="60">
        <f>PL_Produktion_Eingabe!DB190*CR$5</f>
        <v>0</v>
      </c>
      <c r="CQ190" s="123">
        <f>PL_Produktion_Eingabe!DC190*CR$5</f>
        <v>0</v>
      </c>
      <c r="CR190" s="90">
        <f t="shared" si="85"/>
        <v>0</v>
      </c>
      <c r="CS190" s="87">
        <f>PL_Produktion_Eingabe!DF190*CV$5</f>
        <v>0</v>
      </c>
      <c r="CT190" s="60">
        <f>PL_Produktion_Eingabe!DG190*CV$5</f>
        <v>0</v>
      </c>
      <c r="CU190" s="123">
        <f>PL_Produktion_Eingabe!DH190*CV$5</f>
        <v>0</v>
      </c>
      <c r="CV190" s="90">
        <f t="shared" si="86"/>
        <v>0</v>
      </c>
      <c r="CW190" s="87">
        <f>PL_Produktion_Eingabe!DK190*CZ$5</f>
        <v>0</v>
      </c>
      <c r="CX190" s="60">
        <f>PL_Produktion_Eingabe!DL190*CZ$5</f>
        <v>0</v>
      </c>
      <c r="CY190" s="123">
        <f>PL_Produktion_Eingabe!DM190*CZ$5</f>
        <v>0</v>
      </c>
      <c r="CZ190" s="90">
        <f t="shared" si="87"/>
        <v>0</v>
      </c>
      <c r="DA190" s="87">
        <f>PL_Produktion_Eingabe!DP190*DD$5</f>
        <v>0</v>
      </c>
      <c r="DB190" s="60">
        <f>PL_Produktion_Eingabe!DQ190*DD$5</f>
        <v>0</v>
      </c>
      <c r="DC190" s="123">
        <f>PL_Produktion_Eingabe!DR190*DD$5</f>
        <v>0</v>
      </c>
      <c r="DD190" s="90">
        <f t="shared" si="88"/>
        <v>0</v>
      </c>
      <c r="DE190" s="87">
        <f>PL_Produktion_Eingabe!DU190*DH$5</f>
        <v>0</v>
      </c>
      <c r="DF190" s="60">
        <f>PL_Produktion_Eingabe!DV190*DH$5</f>
        <v>0</v>
      </c>
      <c r="DG190" s="123">
        <f>PL_Produktion_Eingabe!DW190*DH$5</f>
        <v>0</v>
      </c>
      <c r="DH190" s="90">
        <f t="shared" si="89"/>
        <v>0</v>
      </c>
    </row>
    <row r="191" spans="1:112" x14ac:dyDescent="0.2">
      <c r="A191" s="1">
        <f>Stundeneingabe_2008!A190</f>
        <v>7</v>
      </c>
      <c r="B191" s="1">
        <f>Stundeneingabe_2008!B190</f>
        <v>27</v>
      </c>
      <c r="C191" s="1" t="str">
        <f>Stundeneingabe_2008!C190</f>
        <v>DO</v>
      </c>
      <c r="D191" s="19">
        <f>Stundeneingabe_2008!D190</f>
        <v>45841</v>
      </c>
      <c r="E191" s="87">
        <f>Stundeneingabe_2008!O190*$H$3</f>
        <v>0</v>
      </c>
      <c r="F191" s="60">
        <f>Stundeneingabe_2008!P190*$H$3</f>
        <v>0</v>
      </c>
      <c r="G191" s="123">
        <f>Stundeneingabe_2008!Q190*$H$3</f>
        <v>0</v>
      </c>
      <c r="H191" s="90">
        <f t="shared" si="90"/>
        <v>0</v>
      </c>
      <c r="I191" s="87">
        <f t="shared" si="60"/>
        <v>0</v>
      </c>
      <c r="J191" s="60">
        <f t="shared" si="61"/>
        <v>0</v>
      </c>
      <c r="K191" s="123">
        <f t="shared" si="62"/>
        <v>0</v>
      </c>
      <c r="L191" s="150">
        <f t="shared" si="64"/>
        <v>0</v>
      </c>
      <c r="M191" s="87">
        <f>PL_Produktion_Eingabe!E191*P$5</f>
        <v>0</v>
      </c>
      <c r="N191" s="60">
        <f>PL_Produktion_Eingabe!F191*P$5</f>
        <v>0</v>
      </c>
      <c r="O191" s="123">
        <f>PL_Produktion_Eingabe!G191*P$5</f>
        <v>0</v>
      </c>
      <c r="P191" s="90">
        <f t="shared" si="65"/>
        <v>0</v>
      </c>
      <c r="Q191" s="87">
        <f>PL_Produktion_Eingabe!J191*T$137</f>
        <v>0</v>
      </c>
      <c r="R191" s="60">
        <f>PL_Produktion_Eingabe!K191*T$137</f>
        <v>0</v>
      </c>
      <c r="S191" s="123">
        <f>PL_Produktion_Eingabe!L191*T$137</f>
        <v>0</v>
      </c>
      <c r="T191" s="90">
        <f t="shared" si="66"/>
        <v>0</v>
      </c>
      <c r="U191" s="87">
        <f>PL_Produktion_Eingabe!O191*X$5</f>
        <v>0</v>
      </c>
      <c r="V191" s="60">
        <f>PL_Produktion_Eingabe!P191*X$5</f>
        <v>0</v>
      </c>
      <c r="W191" s="123">
        <f>PL_Produktion_Eingabe!Q191*X$5</f>
        <v>0</v>
      </c>
      <c r="X191" s="90">
        <f t="shared" si="67"/>
        <v>0</v>
      </c>
      <c r="Y191" s="87">
        <f>PL_Produktion_Eingabe!T191*AB$5</f>
        <v>0</v>
      </c>
      <c r="Z191" s="60">
        <f>PL_Produktion_Eingabe!U191*AB$5</f>
        <v>0</v>
      </c>
      <c r="AA191" s="123">
        <f>PL_Produktion_Eingabe!V191*AB$5</f>
        <v>0</v>
      </c>
      <c r="AB191" s="90">
        <f t="shared" si="68"/>
        <v>0</v>
      </c>
      <c r="AC191" s="87">
        <f>PL_Produktion_Eingabe!Y191*AF$5</f>
        <v>0</v>
      </c>
      <c r="AD191" s="60">
        <f>PL_Produktion_Eingabe!Z191*AF$5</f>
        <v>0</v>
      </c>
      <c r="AE191" s="123">
        <f>PL_Produktion_Eingabe!AA191*AF$5</f>
        <v>0</v>
      </c>
      <c r="AF191" s="90">
        <f t="shared" si="69"/>
        <v>0</v>
      </c>
      <c r="AG191" s="87">
        <f>PL_Produktion_Eingabe!AD191*AJ$5</f>
        <v>0</v>
      </c>
      <c r="AH191" s="60">
        <f>PL_Produktion_Eingabe!AE191*AJ$5</f>
        <v>0</v>
      </c>
      <c r="AI191" s="123">
        <f>PL_Produktion_Eingabe!AF191*AJ$5</f>
        <v>0</v>
      </c>
      <c r="AJ191" s="90">
        <f t="shared" si="70"/>
        <v>0</v>
      </c>
      <c r="AK191" s="87">
        <f>PL_Produktion_Eingabe!AI191*AN$5</f>
        <v>0</v>
      </c>
      <c r="AL191" s="60">
        <f>PL_Produktion_Eingabe!AJ191*AN$5</f>
        <v>0</v>
      </c>
      <c r="AM191" s="123">
        <f>PL_Produktion_Eingabe!AK191*AN$5</f>
        <v>0</v>
      </c>
      <c r="AN191" s="90">
        <f t="shared" si="71"/>
        <v>0</v>
      </c>
      <c r="AO191" s="87">
        <f>PL_Produktion_Eingabe!AN191*AR$5</f>
        <v>0</v>
      </c>
      <c r="AP191" s="60">
        <f>PL_Produktion_Eingabe!AO191*AR$5</f>
        <v>0</v>
      </c>
      <c r="AQ191" s="123">
        <f>PL_Produktion_Eingabe!AP191*AR$5</f>
        <v>0</v>
      </c>
      <c r="AR191" s="90">
        <f t="shared" si="72"/>
        <v>0</v>
      </c>
      <c r="AS191" s="87">
        <f>PL_Produktion_Eingabe!AS191*AV$5</f>
        <v>0</v>
      </c>
      <c r="AT191" s="60">
        <f>PL_Produktion_Eingabe!AT191*AV$5</f>
        <v>0</v>
      </c>
      <c r="AU191" s="123">
        <f>PL_Produktion_Eingabe!AU191*AV$5</f>
        <v>0</v>
      </c>
      <c r="AV191" s="90">
        <f t="shared" si="73"/>
        <v>0</v>
      </c>
      <c r="AW191" s="87">
        <f>PL_Produktion_Eingabe!AX191*AZ$5</f>
        <v>0</v>
      </c>
      <c r="AX191" s="60">
        <f>PL_Produktion_Eingabe!AY191*AZ$5</f>
        <v>0</v>
      </c>
      <c r="AY191" s="123">
        <f>PL_Produktion_Eingabe!AZ191*AZ$5</f>
        <v>0</v>
      </c>
      <c r="AZ191" s="90">
        <f t="shared" si="74"/>
        <v>0</v>
      </c>
      <c r="BA191" s="87">
        <f>PL_Produktion_Eingabe!BC191*BD$5</f>
        <v>0</v>
      </c>
      <c r="BB191" s="60">
        <f>PL_Produktion_Eingabe!BD191*BD$5</f>
        <v>0</v>
      </c>
      <c r="BC191" s="123">
        <f>PL_Produktion_Eingabe!BE191*BD$5</f>
        <v>0</v>
      </c>
      <c r="BD191" s="90">
        <f t="shared" si="75"/>
        <v>0</v>
      </c>
      <c r="BE191" s="87">
        <f>PL_Produktion_Eingabe!BH191*BH$5</f>
        <v>0</v>
      </c>
      <c r="BF191" s="60">
        <f>PL_Produktion_Eingabe!BI191*BH$5</f>
        <v>0</v>
      </c>
      <c r="BG191" s="123">
        <f>PL_Produktion_Eingabe!BJ191*BH$5</f>
        <v>0</v>
      </c>
      <c r="BH191" s="90">
        <f t="shared" si="76"/>
        <v>0</v>
      </c>
      <c r="BI191" s="87">
        <f>PL_Produktion_Eingabe!BM191*BL$5</f>
        <v>0</v>
      </c>
      <c r="BJ191" s="60">
        <f>PL_Produktion_Eingabe!BN191*BL$5</f>
        <v>0</v>
      </c>
      <c r="BK191" s="123">
        <f>PL_Produktion_Eingabe!BO191*BL$5</f>
        <v>0</v>
      </c>
      <c r="BL191" s="90">
        <f t="shared" si="77"/>
        <v>0</v>
      </c>
      <c r="BM191" s="87">
        <f>PL_Produktion_Eingabe!BR191*BP$5</f>
        <v>0</v>
      </c>
      <c r="BN191" s="60">
        <f>PL_Produktion_Eingabe!BS191*BP$5</f>
        <v>0</v>
      </c>
      <c r="BO191" s="123">
        <f>PL_Produktion_Eingabe!BT191*BP$5</f>
        <v>0</v>
      </c>
      <c r="BP191" s="90">
        <f t="shared" si="78"/>
        <v>0</v>
      </c>
      <c r="BQ191" s="87">
        <f>PL_Produktion_Eingabe!BW191*BT$5</f>
        <v>0</v>
      </c>
      <c r="BR191" s="60">
        <f>PL_Produktion_Eingabe!BX191*BT$5</f>
        <v>0</v>
      </c>
      <c r="BS191" s="123">
        <f>PL_Produktion_Eingabe!BY191*BT$5</f>
        <v>0</v>
      </c>
      <c r="BT191" s="90">
        <f t="shared" si="79"/>
        <v>0</v>
      </c>
      <c r="BU191" s="87">
        <f>PL_Produktion_Eingabe!CB191*BX$5</f>
        <v>0</v>
      </c>
      <c r="BV191" s="60">
        <f>PL_Produktion_Eingabe!CC191*BX$5</f>
        <v>0</v>
      </c>
      <c r="BW191" s="123">
        <f>PL_Produktion_Eingabe!CD191*BX$5</f>
        <v>0</v>
      </c>
      <c r="BX191" s="90">
        <f t="shared" si="80"/>
        <v>0</v>
      </c>
      <c r="BY191" s="87">
        <f>PL_Produktion_Eingabe!CG191*CB$5</f>
        <v>0</v>
      </c>
      <c r="BZ191" s="60">
        <f>PL_Produktion_Eingabe!CH191*CB$5</f>
        <v>0</v>
      </c>
      <c r="CA191" s="123">
        <f>PL_Produktion_Eingabe!CI191*CB$5</f>
        <v>0</v>
      </c>
      <c r="CB191" s="90">
        <f t="shared" si="81"/>
        <v>0</v>
      </c>
      <c r="CC191" s="87">
        <f>PL_Produktion_Eingabe!CL191*CF$5</f>
        <v>0</v>
      </c>
      <c r="CD191" s="60">
        <f>PL_Produktion_Eingabe!CM191*CF$5</f>
        <v>0</v>
      </c>
      <c r="CE191" s="123">
        <f>PL_Produktion_Eingabe!CN191*CF$5</f>
        <v>0</v>
      </c>
      <c r="CF191" s="90">
        <f t="shared" si="82"/>
        <v>0</v>
      </c>
      <c r="CG191" s="87">
        <f>PL_Produktion_Eingabe!CQ191*CJ$5</f>
        <v>0</v>
      </c>
      <c r="CH191" s="60">
        <f>PL_Produktion_Eingabe!CR191*CJ$5</f>
        <v>0</v>
      </c>
      <c r="CI191" s="123">
        <f>PL_Produktion_Eingabe!CS191*CJ$5</f>
        <v>0</v>
      </c>
      <c r="CJ191" s="90">
        <f t="shared" si="83"/>
        <v>0</v>
      </c>
      <c r="CK191" s="87">
        <f>PL_Produktion_Eingabe!CV191*CN$5</f>
        <v>0</v>
      </c>
      <c r="CL191" s="60">
        <f>PL_Produktion_Eingabe!CW191*CN$5</f>
        <v>0</v>
      </c>
      <c r="CM191" s="123">
        <f>PL_Produktion_Eingabe!CX191*CN$5</f>
        <v>0</v>
      </c>
      <c r="CN191" s="90">
        <f t="shared" si="84"/>
        <v>0</v>
      </c>
      <c r="CO191" s="87">
        <f>PL_Produktion_Eingabe!DA191*CR$5</f>
        <v>0</v>
      </c>
      <c r="CP191" s="60">
        <f>PL_Produktion_Eingabe!DB191*CR$5</f>
        <v>0</v>
      </c>
      <c r="CQ191" s="123">
        <f>PL_Produktion_Eingabe!DC191*CR$5</f>
        <v>0</v>
      </c>
      <c r="CR191" s="90">
        <f t="shared" si="85"/>
        <v>0</v>
      </c>
      <c r="CS191" s="87">
        <f>PL_Produktion_Eingabe!DF191*CV$5</f>
        <v>0</v>
      </c>
      <c r="CT191" s="60">
        <f>PL_Produktion_Eingabe!DG191*CV$5</f>
        <v>0</v>
      </c>
      <c r="CU191" s="123">
        <f>PL_Produktion_Eingabe!DH191*CV$5</f>
        <v>0</v>
      </c>
      <c r="CV191" s="90">
        <f t="shared" si="86"/>
        <v>0</v>
      </c>
      <c r="CW191" s="87">
        <f>PL_Produktion_Eingabe!DK191*CZ$5</f>
        <v>0</v>
      </c>
      <c r="CX191" s="60">
        <f>PL_Produktion_Eingabe!DL191*CZ$5</f>
        <v>0</v>
      </c>
      <c r="CY191" s="123">
        <f>PL_Produktion_Eingabe!DM191*CZ$5</f>
        <v>0</v>
      </c>
      <c r="CZ191" s="90">
        <f t="shared" si="87"/>
        <v>0</v>
      </c>
      <c r="DA191" s="87">
        <f>PL_Produktion_Eingabe!DP191*DD$5</f>
        <v>0</v>
      </c>
      <c r="DB191" s="60">
        <f>PL_Produktion_Eingabe!DQ191*DD$5</f>
        <v>0</v>
      </c>
      <c r="DC191" s="123">
        <f>PL_Produktion_Eingabe!DR191*DD$5</f>
        <v>0</v>
      </c>
      <c r="DD191" s="90">
        <f t="shared" si="88"/>
        <v>0</v>
      </c>
      <c r="DE191" s="87">
        <f>PL_Produktion_Eingabe!DU191*DH$5</f>
        <v>0</v>
      </c>
      <c r="DF191" s="60">
        <f>PL_Produktion_Eingabe!DV191*DH$5</f>
        <v>0</v>
      </c>
      <c r="DG191" s="123">
        <f>PL_Produktion_Eingabe!DW191*DH$5</f>
        <v>0</v>
      </c>
      <c r="DH191" s="90">
        <f t="shared" si="89"/>
        <v>0</v>
      </c>
    </row>
    <row r="192" spans="1:112" x14ac:dyDescent="0.2">
      <c r="A192" s="1">
        <f>Stundeneingabe_2008!A191</f>
        <v>7</v>
      </c>
      <c r="B192" s="1">
        <f>Stundeneingabe_2008!B191</f>
        <v>27</v>
      </c>
      <c r="C192" s="1" t="str">
        <f>Stundeneingabe_2008!C191</f>
        <v>FR</v>
      </c>
      <c r="D192" s="19">
        <f>Stundeneingabe_2008!D191</f>
        <v>45842</v>
      </c>
      <c r="E192" s="87">
        <f>Stundeneingabe_2008!O191*$H$3</f>
        <v>0</v>
      </c>
      <c r="F192" s="60">
        <f>Stundeneingabe_2008!P191*$H$3</f>
        <v>0</v>
      </c>
      <c r="G192" s="123">
        <f>Stundeneingabe_2008!Q191*$H$3</f>
        <v>0</v>
      </c>
      <c r="H192" s="90">
        <f t="shared" si="63"/>
        <v>0</v>
      </c>
      <c r="I192" s="87">
        <f t="shared" si="60"/>
        <v>0</v>
      </c>
      <c r="J192" s="60">
        <f t="shared" si="61"/>
        <v>0</v>
      </c>
      <c r="K192" s="123">
        <f t="shared" si="62"/>
        <v>0</v>
      </c>
      <c r="L192" s="150">
        <f t="shared" si="64"/>
        <v>0</v>
      </c>
      <c r="M192" s="87">
        <f>PL_Produktion_Eingabe!E192*P$5</f>
        <v>0</v>
      </c>
      <c r="N192" s="60">
        <f>PL_Produktion_Eingabe!F192*P$5</f>
        <v>0</v>
      </c>
      <c r="O192" s="123">
        <f>PL_Produktion_Eingabe!G192*P$5</f>
        <v>0</v>
      </c>
      <c r="P192" s="90">
        <f t="shared" si="65"/>
        <v>0</v>
      </c>
      <c r="Q192" s="87">
        <f>PL_Produktion_Eingabe!J192*T$137</f>
        <v>0</v>
      </c>
      <c r="R192" s="60">
        <f>PL_Produktion_Eingabe!K192*T$137</f>
        <v>0</v>
      </c>
      <c r="S192" s="123">
        <f>PL_Produktion_Eingabe!L192*T$137</f>
        <v>0</v>
      </c>
      <c r="T192" s="90">
        <f t="shared" si="66"/>
        <v>0</v>
      </c>
      <c r="U192" s="87">
        <f>PL_Produktion_Eingabe!O192*X$5</f>
        <v>0</v>
      </c>
      <c r="V192" s="60">
        <f>PL_Produktion_Eingabe!P192*X$5</f>
        <v>0</v>
      </c>
      <c r="W192" s="123">
        <f>PL_Produktion_Eingabe!Q192*X$5</f>
        <v>0</v>
      </c>
      <c r="X192" s="90">
        <f t="shared" si="67"/>
        <v>0</v>
      </c>
      <c r="Y192" s="87">
        <f>PL_Produktion_Eingabe!T192*AB$5</f>
        <v>0</v>
      </c>
      <c r="Z192" s="60">
        <f>PL_Produktion_Eingabe!U192*AB$5</f>
        <v>0</v>
      </c>
      <c r="AA192" s="123">
        <f>PL_Produktion_Eingabe!V192*AB$5</f>
        <v>0</v>
      </c>
      <c r="AB192" s="90">
        <f t="shared" si="68"/>
        <v>0</v>
      </c>
      <c r="AC192" s="87">
        <f>PL_Produktion_Eingabe!Y192*AF$5</f>
        <v>0</v>
      </c>
      <c r="AD192" s="60">
        <f>PL_Produktion_Eingabe!Z192*AF$5</f>
        <v>0</v>
      </c>
      <c r="AE192" s="123">
        <f>PL_Produktion_Eingabe!AA192*AF$5</f>
        <v>0</v>
      </c>
      <c r="AF192" s="90">
        <f t="shared" si="69"/>
        <v>0</v>
      </c>
      <c r="AG192" s="87">
        <f>PL_Produktion_Eingabe!AD192*AJ$5</f>
        <v>0</v>
      </c>
      <c r="AH192" s="60">
        <f>PL_Produktion_Eingabe!AE192*AJ$5</f>
        <v>0</v>
      </c>
      <c r="AI192" s="123">
        <f>PL_Produktion_Eingabe!AF192*AJ$5</f>
        <v>0</v>
      </c>
      <c r="AJ192" s="90">
        <f t="shared" si="70"/>
        <v>0</v>
      </c>
      <c r="AK192" s="87">
        <f>PL_Produktion_Eingabe!AI192*AN$5</f>
        <v>0</v>
      </c>
      <c r="AL192" s="60">
        <f>PL_Produktion_Eingabe!AJ192*AN$5</f>
        <v>0</v>
      </c>
      <c r="AM192" s="123">
        <f>PL_Produktion_Eingabe!AK192*AN$5</f>
        <v>0</v>
      </c>
      <c r="AN192" s="90">
        <f t="shared" si="71"/>
        <v>0</v>
      </c>
      <c r="AO192" s="87">
        <f>PL_Produktion_Eingabe!AN192*AR$5</f>
        <v>0</v>
      </c>
      <c r="AP192" s="60">
        <f>PL_Produktion_Eingabe!AO192*AR$5</f>
        <v>0</v>
      </c>
      <c r="AQ192" s="123">
        <f>PL_Produktion_Eingabe!AP192*AR$5</f>
        <v>0</v>
      </c>
      <c r="AR192" s="90">
        <f t="shared" si="72"/>
        <v>0</v>
      </c>
      <c r="AS192" s="87">
        <f>PL_Produktion_Eingabe!AS192*AV$5</f>
        <v>0</v>
      </c>
      <c r="AT192" s="60">
        <f>PL_Produktion_Eingabe!AT192*AV$5</f>
        <v>0</v>
      </c>
      <c r="AU192" s="123">
        <f>PL_Produktion_Eingabe!AU192*AV$5</f>
        <v>0</v>
      </c>
      <c r="AV192" s="90">
        <f t="shared" si="73"/>
        <v>0</v>
      </c>
      <c r="AW192" s="87">
        <f>PL_Produktion_Eingabe!AX192*AZ$5</f>
        <v>0</v>
      </c>
      <c r="AX192" s="60">
        <f>PL_Produktion_Eingabe!AY192*AZ$5</f>
        <v>0</v>
      </c>
      <c r="AY192" s="123">
        <f>PL_Produktion_Eingabe!AZ192*AZ$5</f>
        <v>0</v>
      </c>
      <c r="AZ192" s="90">
        <f t="shared" si="74"/>
        <v>0</v>
      </c>
      <c r="BA192" s="87">
        <f>PL_Produktion_Eingabe!BC192*BD$5</f>
        <v>0</v>
      </c>
      <c r="BB192" s="60">
        <f>PL_Produktion_Eingabe!BD192*BD$5</f>
        <v>0</v>
      </c>
      <c r="BC192" s="123">
        <f>PL_Produktion_Eingabe!BE192*BD$5</f>
        <v>0</v>
      </c>
      <c r="BD192" s="90">
        <f t="shared" si="75"/>
        <v>0</v>
      </c>
      <c r="BE192" s="87">
        <f>PL_Produktion_Eingabe!BH192*BH$5</f>
        <v>0</v>
      </c>
      <c r="BF192" s="60">
        <f>PL_Produktion_Eingabe!BI192*BH$5</f>
        <v>0</v>
      </c>
      <c r="BG192" s="123">
        <f>PL_Produktion_Eingabe!BJ192*BH$5</f>
        <v>0</v>
      </c>
      <c r="BH192" s="90">
        <f t="shared" si="76"/>
        <v>0</v>
      </c>
      <c r="BI192" s="87">
        <f>PL_Produktion_Eingabe!BM192*BL$5</f>
        <v>0</v>
      </c>
      <c r="BJ192" s="60">
        <f>PL_Produktion_Eingabe!BN192*BL$5</f>
        <v>0</v>
      </c>
      <c r="BK192" s="123">
        <f>PL_Produktion_Eingabe!BO192*BL$5</f>
        <v>0</v>
      </c>
      <c r="BL192" s="90">
        <f t="shared" si="77"/>
        <v>0</v>
      </c>
      <c r="BM192" s="87">
        <f>PL_Produktion_Eingabe!BR192*BP$5</f>
        <v>0</v>
      </c>
      <c r="BN192" s="60">
        <f>PL_Produktion_Eingabe!BS192*BP$5</f>
        <v>0</v>
      </c>
      <c r="BO192" s="123">
        <f>PL_Produktion_Eingabe!BT192*BP$5</f>
        <v>0</v>
      </c>
      <c r="BP192" s="90">
        <f t="shared" si="78"/>
        <v>0</v>
      </c>
      <c r="BQ192" s="87">
        <f>PL_Produktion_Eingabe!BW192*BT$5</f>
        <v>0</v>
      </c>
      <c r="BR192" s="60">
        <f>PL_Produktion_Eingabe!BX192*BT$5</f>
        <v>0</v>
      </c>
      <c r="BS192" s="123">
        <f>PL_Produktion_Eingabe!BY192*BT$5</f>
        <v>0</v>
      </c>
      <c r="BT192" s="90">
        <f t="shared" si="79"/>
        <v>0</v>
      </c>
      <c r="BU192" s="87">
        <f>PL_Produktion_Eingabe!CB192*BX$5</f>
        <v>0</v>
      </c>
      <c r="BV192" s="60">
        <f>PL_Produktion_Eingabe!CC192*BX$5</f>
        <v>0</v>
      </c>
      <c r="BW192" s="123">
        <f>PL_Produktion_Eingabe!CD192*BX$5</f>
        <v>0</v>
      </c>
      <c r="BX192" s="90">
        <f t="shared" si="80"/>
        <v>0</v>
      </c>
      <c r="BY192" s="87">
        <f>PL_Produktion_Eingabe!CG192*CB$5</f>
        <v>0</v>
      </c>
      <c r="BZ192" s="60">
        <f>PL_Produktion_Eingabe!CH192*CB$5</f>
        <v>0</v>
      </c>
      <c r="CA192" s="123">
        <f>PL_Produktion_Eingabe!CI192*CB$5</f>
        <v>0</v>
      </c>
      <c r="CB192" s="90">
        <f t="shared" si="81"/>
        <v>0</v>
      </c>
      <c r="CC192" s="87">
        <f>PL_Produktion_Eingabe!CL192*CF$5</f>
        <v>0</v>
      </c>
      <c r="CD192" s="60">
        <f>PL_Produktion_Eingabe!CM192*CF$5</f>
        <v>0</v>
      </c>
      <c r="CE192" s="123">
        <f>PL_Produktion_Eingabe!CN192*CF$5</f>
        <v>0</v>
      </c>
      <c r="CF192" s="90">
        <f t="shared" si="82"/>
        <v>0</v>
      </c>
      <c r="CG192" s="87">
        <f>PL_Produktion_Eingabe!CQ192*CJ$5</f>
        <v>0</v>
      </c>
      <c r="CH192" s="60">
        <f>PL_Produktion_Eingabe!CR192*CJ$5</f>
        <v>0</v>
      </c>
      <c r="CI192" s="123">
        <f>PL_Produktion_Eingabe!CS192*CJ$5</f>
        <v>0</v>
      </c>
      <c r="CJ192" s="90">
        <f t="shared" si="83"/>
        <v>0</v>
      </c>
      <c r="CK192" s="87">
        <f>PL_Produktion_Eingabe!CV192*CN$5</f>
        <v>0</v>
      </c>
      <c r="CL192" s="60">
        <f>PL_Produktion_Eingabe!CW192*CN$5</f>
        <v>0</v>
      </c>
      <c r="CM192" s="123">
        <f>PL_Produktion_Eingabe!CX192*CN$5</f>
        <v>0</v>
      </c>
      <c r="CN192" s="90">
        <f t="shared" si="84"/>
        <v>0</v>
      </c>
      <c r="CO192" s="87">
        <f>PL_Produktion_Eingabe!DA192*CR$5</f>
        <v>0</v>
      </c>
      <c r="CP192" s="60">
        <f>PL_Produktion_Eingabe!DB192*CR$5</f>
        <v>0</v>
      </c>
      <c r="CQ192" s="123">
        <f>PL_Produktion_Eingabe!DC192*CR$5</f>
        <v>0</v>
      </c>
      <c r="CR192" s="90">
        <f t="shared" si="85"/>
        <v>0</v>
      </c>
      <c r="CS192" s="87">
        <f>PL_Produktion_Eingabe!DF192*CV$5</f>
        <v>0</v>
      </c>
      <c r="CT192" s="60">
        <f>PL_Produktion_Eingabe!DG192*CV$5</f>
        <v>0</v>
      </c>
      <c r="CU192" s="123">
        <f>PL_Produktion_Eingabe!DH192*CV$5</f>
        <v>0</v>
      </c>
      <c r="CV192" s="90">
        <f t="shared" si="86"/>
        <v>0</v>
      </c>
      <c r="CW192" s="87">
        <f>PL_Produktion_Eingabe!DK192*CZ$5</f>
        <v>0</v>
      </c>
      <c r="CX192" s="60">
        <f>PL_Produktion_Eingabe!DL192*CZ$5</f>
        <v>0</v>
      </c>
      <c r="CY192" s="123">
        <f>PL_Produktion_Eingabe!DM192*CZ$5</f>
        <v>0</v>
      </c>
      <c r="CZ192" s="90">
        <f t="shared" si="87"/>
        <v>0</v>
      </c>
      <c r="DA192" s="87">
        <f>PL_Produktion_Eingabe!DP192*DD$5</f>
        <v>0</v>
      </c>
      <c r="DB192" s="60">
        <f>PL_Produktion_Eingabe!DQ192*DD$5</f>
        <v>0</v>
      </c>
      <c r="DC192" s="123">
        <f>PL_Produktion_Eingabe!DR192*DD$5</f>
        <v>0</v>
      </c>
      <c r="DD192" s="90">
        <f t="shared" si="88"/>
        <v>0</v>
      </c>
      <c r="DE192" s="87">
        <f>PL_Produktion_Eingabe!DU192*DH$5</f>
        <v>0</v>
      </c>
      <c r="DF192" s="60">
        <f>PL_Produktion_Eingabe!DV192*DH$5</f>
        <v>0</v>
      </c>
      <c r="DG192" s="123">
        <f>PL_Produktion_Eingabe!DW192*DH$5</f>
        <v>0</v>
      </c>
      <c r="DH192" s="90">
        <f t="shared" si="89"/>
        <v>0</v>
      </c>
    </row>
    <row r="193" spans="1:112" x14ac:dyDescent="0.2">
      <c r="A193" s="1">
        <f>Stundeneingabe_2008!A192</f>
        <v>7</v>
      </c>
      <c r="B193" s="1">
        <f>Stundeneingabe_2008!B192</f>
        <v>27</v>
      </c>
      <c r="C193" s="1" t="str">
        <f>Stundeneingabe_2008!C192</f>
        <v>SA</v>
      </c>
      <c r="D193" s="19">
        <f>Stundeneingabe_2008!D192</f>
        <v>45843</v>
      </c>
      <c r="E193" s="87">
        <f>Stundeneingabe_2008!O192*$H$3</f>
        <v>0</v>
      </c>
      <c r="F193" s="60">
        <f>Stundeneingabe_2008!P192*$H$3</f>
        <v>0</v>
      </c>
      <c r="G193" s="123">
        <f>Stundeneingabe_2008!Q192*$H$3</f>
        <v>0</v>
      </c>
      <c r="H193" s="90">
        <f t="shared" si="63"/>
        <v>0</v>
      </c>
      <c r="I193" s="87">
        <f t="shared" si="60"/>
        <v>0</v>
      </c>
      <c r="J193" s="60">
        <f t="shared" si="61"/>
        <v>0</v>
      </c>
      <c r="K193" s="123">
        <f t="shared" si="62"/>
        <v>0</v>
      </c>
      <c r="L193" s="150">
        <f t="shared" si="64"/>
        <v>0</v>
      </c>
      <c r="M193" s="87">
        <f>PL_Produktion_Eingabe!E193*P$5</f>
        <v>0</v>
      </c>
      <c r="N193" s="60">
        <f>PL_Produktion_Eingabe!F193*P$5</f>
        <v>0</v>
      </c>
      <c r="O193" s="123">
        <f>PL_Produktion_Eingabe!G193*P$5</f>
        <v>0</v>
      </c>
      <c r="P193" s="90">
        <f t="shared" si="65"/>
        <v>0</v>
      </c>
      <c r="Q193" s="87">
        <f>PL_Produktion_Eingabe!J193*T$137</f>
        <v>0</v>
      </c>
      <c r="R193" s="60">
        <f>PL_Produktion_Eingabe!K193*T$137</f>
        <v>0</v>
      </c>
      <c r="S193" s="123">
        <f>PL_Produktion_Eingabe!L193*T$137</f>
        <v>0</v>
      </c>
      <c r="T193" s="90">
        <f t="shared" si="66"/>
        <v>0</v>
      </c>
      <c r="U193" s="87">
        <f>PL_Produktion_Eingabe!O193*X$5</f>
        <v>0</v>
      </c>
      <c r="V193" s="60">
        <f>PL_Produktion_Eingabe!P193*X$5</f>
        <v>0</v>
      </c>
      <c r="W193" s="123">
        <f>PL_Produktion_Eingabe!Q193*X$5</f>
        <v>0</v>
      </c>
      <c r="X193" s="90">
        <f t="shared" si="67"/>
        <v>0</v>
      </c>
      <c r="Y193" s="87">
        <f>PL_Produktion_Eingabe!T193*AB$5</f>
        <v>0</v>
      </c>
      <c r="Z193" s="60">
        <f>PL_Produktion_Eingabe!U193*AB$5</f>
        <v>0</v>
      </c>
      <c r="AA193" s="123">
        <f>PL_Produktion_Eingabe!V193*AB$5</f>
        <v>0</v>
      </c>
      <c r="AB193" s="90">
        <f t="shared" si="68"/>
        <v>0</v>
      </c>
      <c r="AC193" s="87">
        <f>PL_Produktion_Eingabe!Y193*AF$5</f>
        <v>0</v>
      </c>
      <c r="AD193" s="60">
        <f>PL_Produktion_Eingabe!Z193*AF$5</f>
        <v>0</v>
      </c>
      <c r="AE193" s="123">
        <f>PL_Produktion_Eingabe!AA193*AF$5</f>
        <v>0</v>
      </c>
      <c r="AF193" s="90">
        <f t="shared" si="69"/>
        <v>0</v>
      </c>
      <c r="AG193" s="87">
        <f>PL_Produktion_Eingabe!AD193*AJ$5</f>
        <v>0</v>
      </c>
      <c r="AH193" s="60">
        <f>PL_Produktion_Eingabe!AE193*AJ$5</f>
        <v>0</v>
      </c>
      <c r="AI193" s="123">
        <f>PL_Produktion_Eingabe!AF193*AJ$5</f>
        <v>0</v>
      </c>
      <c r="AJ193" s="90">
        <f t="shared" si="70"/>
        <v>0</v>
      </c>
      <c r="AK193" s="87">
        <f>PL_Produktion_Eingabe!AI193*AN$5</f>
        <v>0</v>
      </c>
      <c r="AL193" s="60">
        <f>PL_Produktion_Eingabe!AJ193*AN$5</f>
        <v>0</v>
      </c>
      <c r="AM193" s="123">
        <f>PL_Produktion_Eingabe!AK193*AN$5</f>
        <v>0</v>
      </c>
      <c r="AN193" s="90">
        <f t="shared" si="71"/>
        <v>0</v>
      </c>
      <c r="AO193" s="87">
        <f>PL_Produktion_Eingabe!AN193*AR$5</f>
        <v>0</v>
      </c>
      <c r="AP193" s="60">
        <f>PL_Produktion_Eingabe!AO193*AR$5</f>
        <v>0</v>
      </c>
      <c r="AQ193" s="123">
        <f>PL_Produktion_Eingabe!AP193*AR$5</f>
        <v>0</v>
      </c>
      <c r="AR193" s="90">
        <f t="shared" si="72"/>
        <v>0</v>
      </c>
      <c r="AS193" s="87">
        <f>PL_Produktion_Eingabe!AS193*AV$5</f>
        <v>0</v>
      </c>
      <c r="AT193" s="60">
        <f>PL_Produktion_Eingabe!AT193*AV$5</f>
        <v>0</v>
      </c>
      <c r="AU193" s="123">
        <f>PL_Produktion_Eingabe!AU193*AV$5</f>
        <v>0</v>
      </c>
      <c r="AV193" s="90">
        <f t="shared" si="73"/>
        <v>0</v>
      </c>
      <c r="AW193" s="87">
        <f>PL_Produktion_Eingabe!AX193*AZ$5</f>
        <v>0</v>
      </c>
      <c r="AX193" s="60">
        <f>PL_Produktion_Eingabe!AY193*AZ$5</f>
        <v>0</v>
      </c>
      <c r="AY193" s="123">
        <f>PL_Produktion_Eingabe!AZ193*AZ$5</f>
        <v>0</v>
      </c>
      <c r="AZ193" s="90">
        <f t="shared" si="74"/>
        <v>0</v>
      </c>
      <c r="BA193" s="87">
        <f>PL_Produktion_Eingabe!BC193*BD$5</f>
        <v>0</v>
      </c>
      <c r="BB193" s="60">
        <f>PL_Produktion_Eingabe!BD193*BD$5</f>
        <v>0</v>
      </c>
      <c r="BC193" s="123">
        <f>PL_Produktion_Eingabe!BE193*BD$5</f>
        <v>0</v>
      </c>
      <c r="BD193" s="90">
        <f t="shared" si="75"/>
        <v>0</v>
      </c>
      <c r="BE193" s="87">
        <f>PL_Produktion_Eingabe!BH193*BH$5</f>
        <v>0</v>
      </c>
      <c r="BF193" s="60">
        <f>PL_Produktion_Eingabe!BI193*BH$5</f>
        <v>0</v>
      </c>
      <c r="BG193" s="123">
        <f>PL_Produktion_Eingabe!BJ193*BH$5</f>
        <v>0</v>
      </c>
      <c r="BH193" s="90">
        <f t="shared" si="76"/>
        <v>0</v>
      </c>
      <c r="BI193" s="87">
        <f>PL_Produktion_Eingabe!BM193*BL$5</f>
        <v>0</v>
      </c>
      <c r="BJ193" s="60">
        <f>PL_Produktion_Eingabe!BN193*BL$5</f>
        <v>0</v>
      </c>
      <c r="BK193" s="123">
        <f>PL_Produktion_Eingabe!BO193*BL$5</f>
        <v>0</v>
      </c>
      <c r="BL193" s="90">
        <f t="shared" si="77"/>
        <v>0</v>
      </c>
      <c r="BM193" s="87">
        <f>PL_Produktion_Eingabe!BR193*BP$5</f>
        <v>0</v>
      </c>
      <c r="BN193" s="60">
        <f>PL_Produktion_Eingabe!BS193*BP$5</f>
        <v>0</v>
      </c>
      <c r="BO193" s="123">
        <f>PL_Produktion_Eingabe!BT193*BP$5</f>
        <v>0</v>
      </c>
      <c r="BP193" s="90">
        <f t="shared" si="78"/>
        <v>0</v>
      </c>
      <c r="BQ193" s="87">
        <f>PL_Produktion_Eingabe!BW193*BT$5</f>
        <v>0</v>
      </c>
      <c r="BR193" s="60">
        <f>PL_Produktion_Eingabe!BX193*BT$5</f>
        <v>0</v>
      </c>
      <c r="BS193" s="123">
        <f>PL_Produktion_Eingabe!BY193*BT$5</f>
        <v>0</v>
      </c>
      <c r="BT193" s="90">
        <f t="shared" si="79"/>
        <v>0</v>
      </c>
      <c r="BU193" s="87">
        <f>PL_Produktion_Eingabe!CB193*BX$5</f>
        <v>0</v>
      </c>
      <c r="BV193" s="60">
        <f>PL_Produktion_Eingabe!CC193*BX$5</f>
        <v>0</v>
      </c>
      <c r="BW193" s="123">
        <f>PL_Produktion_Eingabe!CD193*BX$5</f>
        <v>0</v>
      </c>
      <c r="BX193" s="90">
        <f t="shared" si="80"/>
        <v>0</v>
      </c>
      <c r="BY193" s="87">
        <f>PL_Produktion_Eingabe!CG193*CB$5</f>
        <v>0</v>
      </c>
      <c r="BZ193" s="60">
        <f>PL_Produktion_Eingabe!CH193*CB$5</f>
        <v>0</v>
      </c>
      <c r="CA193" s="123">
        <f>PL_Produktion_Eingabe!CI193*CB$5</f>
        <v>0</v>
      </c>
      <c r="CB193" s="90">
        <f t="shared" si="81"/>
        <v>0</v>
      </c>
      <c r="CC193" s="87">
        <f>PL_Produktion_Eingabe!CL193*CF$5</f>
        <v>0</v>
      </c>
      <c r="CD193" s="60">
        <f>PL_Produktion_Eingabe!CM193*CF$5</f>
        <v>0</v>
      </c>
      <c r="CE193" s="123">
        <f>PL_Produktion_Eingabe!CN193*CF$5</f>
        <v>0</v>
      </c>
      <c r="CF193" s="90">
        <f t="shared" si="82"/>
        <v>0</v>
      </c>
      <c r="CG193" s="87">
        <f>PL_Produktion_Eingabe!CQ193*CJ$5</f>
        <v>0</v>
      </c>
      <c r="CH193" s="60">
        <f>PL_Produktion_Eingabe!CR193*CJ$5</f>
        <v>0</v>
      </c>
      <c r="CI193" s="123">
        <f>PL_Produktion_Eingabe!CS193*CJ$5</f>
        <v>0</v>
      </c>
      <c r="CJ193" s="90">
        <f t="shared" si="83"/>
        <v>0</v>
      </c>
      <c r="CK193" s="87">
        <f>PL_Produktion_Eingabe!CV193*CN$5</f>
        <v>0</v>
      </c>
      <c r="CL193" s="60">
        <f>PL_Produktion_Eingabe!CW193*CN$5</f>
        <v>0</v>
      </c>
      <c r="CM193" s="123">
        <f>PL_Produktion_Eingabe!CX193*CN$5</f>
        <v>0</v>
      </c>
      <c r="CN193" s="90">
        <f t="shared" si="84"/>
        <v>0</v>
      </c>
      <c r="CO193" s="87">
        <f>PL_Produktion_Eingabe!DA193*CR$5</f>
        <v>0</v>
      </c>
      <c r="CP193" s="60">
        <f>PL_Produktion_Eingabe!DB193*CR$5</f>
        <v>0</v>
      </c>
      <c r="CQ193" s="123">
        <f>PL_Produktion_Eingabe!DC193*CR$5</f>
        <v>0</v>
      </c>
      <c r="CR193" s="90">
        <f t="shared" si="85"/>
        <v>0</v>
      </c>
      <c r="CS193" s="87">
        <f>PL_Produktion_Eingabe!DF193*CV$5</f>
        <v>0</v>
      </c>
      <c r="CT193" s="60">
        <f>PL_Produktion_Eingabe!DG193*CV$5</f>
        <v>0</v>
      </c>
      <c r="CU193" s="123">
        <f>PL_Produktion_Eingabe!DH193*CV$5</f>
        <v>0</v>
      </c>
      <c r="CV193" s="90">
        <f t="shared" si="86"/>
        <v>0</v>
      </c>
      <c r="CW193" s="87">
        <f>PL_Produktion_Eingabe!DK193*CZ$5</f>
        <v>0</v>
      </c>
      <c r="CX193" s="60">
        <f>PL_Produktion_Eingabe!DL193*CZ$5</f>
        <v>0</v>
      </c>
      <c r="CY193" s="123">
        <f>PL_Produktion_Eingabe!DM193*CZ$5</f>
        <v>0</v>
      </c>
      <c r="CZ193" s="90">
        <f t="shared" si="87"/>
        <v>0</v>
      </c>
      <c r="DA193" s="87">
        <f>PL_Produktion_Eingabe!DP193*DD$5</f>
        <v>0</v>
      </c>
      <c r="DB193" s="60">
        <f>PL_Produktion_Eingabe!DQ193*DD$5</f>
        <v>0</v>
      </c>
      <c r="DC193" s="123">
        <f>PL_Produktion_Eingabe!DR193*DD$5</f>
        <v>0</v>
      </c>
      <c r="DD193" s="90">
        <f t="shared" si="88"/>
        <v>0</v>
      </c>
      <c r="DE193" s="87">
        <f>PL_Produktion_Eingabe!DU193*DH$5</f>
        <v>0</v>
      </c>
      <c r="DF193" s="60">
        <f>PL_Produktion_Eingabe!DV193*DH$5</f>
        <v>0</v>
      </c>
      <c r="DG193" s="123">
        <f>PL_Produktion_Eingabe!DW193*DH$5</f>
        <v>0</v>
      </c>
      <c r="DH193" s="90">
        <f t="shared" si="89"/>
        <v>0</v>
      </c>
    </row>
    <row r="194" spans="1:112" x14ac:dyDescent="0.2">
      <c r="A194" s="1">
        <f>Stundeneingabe_2008!A193</f>
        <v>7</v>
      </c>
      <c r="B194" s="1">
        <f>Stundeneingabe_2008!B193</f>
        <v>27</v>
      </c>
      <c r="C194" s="1" t="str">
        <f>Stundeneingabe_2008!C193</f>
        <v>SO</v>
      </c>
      <c r="D194" s="19">
        <f>Stundeneingabe_2008!D193</f>
        <v>45844</v>
      </c>
      <c r="E194" s="87">
        <f>Stundeneingabe_2008!O193*$H$3</f>
        <v>0</v>
      </c>
      <c r="F194" s="60">
        <f>Stundeneingabe_2008!P193*$H$3</f>
        <v>0</v>
      </c>
      <c r="G194" s="123">
        <f>Stundeneingabe_2008!Q193*$H$3</f>
        <v>0</v>
      </c>
      <c r="H194" s="90">
        <f t="shared" si="63"/>
        <v>0</v>
      </c>
      <c r="I194" s="87">
        <f t="shared" si="60"/>
        <v>0</v>
      </c>
      <c r="J194" s="60">
        <f t="shared" si="61"/>
        <v>0</v>
      </c>
      <c r="K194" s="123">
        <f t="shared" si="62"/>
        <v>0</v>
      </c>
      <c r="L194" s="150">
        <f t="shared" si="64"/>
        <v>0</v>
      </c>
      <c r="M194" s="87">
        <f>PL_Produktion_Eingabe!E194*P$5</f>
        <v>0</v>
      </c>
      <c r="N194" s="60">
        <f>PL_Produktion_Eingabe!F194*P$5</f>
        <v>0</v>
      </c>
      <c r="O194" s="123">
        <f>PL_Produktion_Eingabe!G194*P$5</f>
        <v>0</v>
      </c>
      <c r="P194" s="90">
        <f t="shared" si="65"/>
        <v>0</v>
      </c>
      <c r="Q194" s="87">
        <f>PL_Produktion_Eingabe!J194*T$137</f>
        <v>0</v>
      </c>
      <c r="R194" s="60">
        <f>PL_Produktion_Eingabe!K194*T$137</f>
        <v>0</v>
      </c>
      <c r="S194" s="123">
        <f>PL_Produktion_Eingabe!L194*T$137</f>
        <v>0</v>
      </c>
      <c r="T194" s="90">
        <f t="shared" si="66"/>
        <v>0</v>
      </c>
      <c r="U194" s="87">
        <f>PL_Produktion_Eingabe!O194*X$5</f>
        <v>0</v>
      </c>
      <c r="V194" s="60">
        <f>PL_Produktion_Eingabe!P194*X$5</f>
        <v>0</v>
      </c>
      <c r="W194" s="123">
        <f>PL_Produktion_Eingabe!Q194*X$5</f>
        <v>0</v>
      </c>
      <c r="X194" s="90">
        <f t="shared" si="67"/>
        <v>0</v>
      </c>
      <c r="Y194" s="87">
        <f>PL_Produktion_Eingabe!T194*AB$5</f>
        <v>0</v>
      </c>
      <c r="Z194" s="60">
        <f>PL_Produktion_Eingabe!U194*AB$5</f>
        <v>0</v>
      </c>
      <c r="AA194" s="123">
        <f>PL_Produktion_Eingabe!V194*AB$5</f>
        <v>0</v>
      </c>
      <c r="AB194" s="90">
        <f t="shared" si="68"/>
        <v>0</v>
      </c>
      <c r="AC194" s="87">
        <f>PL_Produktion_Eingabe!Y194*AF$5</f>
        <v>0</v>
      </c>
      <c r="AD194" s="60">
        <f>PL_Produktion_Eingabe!Z194*AF$5</f>
        <v>0</v>
      </c>
      <c r="AE194" s="123">
        <f>PL_Produktion_Eingabe!AA194*AF$5</f>
        <v>0</v>
      </c>
      <c r="AF194" s="90">
        <f t="shared" si="69"/>
        <v>0</v>
      </c>
      <c r="AG194" s="87">
        <f>PL_Produktion_Eingabe!AD194*AJ$5</f>
        <v>0</v>
      </c>
      <c r="AH194" s="60">
        <f>PL_Produktion_Eingabe!AE194*AJ$5</f>
        <v>0</v>
      </c>
      <c r="AI194" s="123">
        <f>PL_Produktion_Eingabe!AF194*AJ$5</f>
        <v>0</v>
      </c>
      <c r="AJ194" s="90">
        <f t="shared" si="70"/>
        <v>0</v>
      </c>
      <c r="AK194" s="87">
        <f>PL_Produktion_Eingabe!AI194*AN$5</f>
        <v>0</v>
      </c>
      <c r="AL194" s="60">
        <f>PL_Produktion_Eingabe!AJ194*AN$5</f>
        <v>0</v>
      </c>
      <c r="AM194" s="123">
        <f>PL_Produktion_Eingabe!AK194*AN$5</f>
        <v>0</v>
      </c>
      <c r="AN194" s="90">
        <f t="shared" si="71"/>
        <v>0</v>
      </c>
      <c r="AO194" s="87">
        <f>PL_Produktion_Eingabe!AN194*AR$5</f>
        <v>0</v>
      </c>
      <c r="AP194" s="60">
        <f>PL_Produktion_Eingabe!AO194*AR$5</f>
        <v>0</v>
      </c>
      <c r="AQ194" s="123">
        <f>PL_Produktion_Eingabe!AP194*AR$5</f>
        <v>0</v>
      </c>
      <c r="AR194" s="90">
        <f t="shared" si="72"/>
        <v>0</v>
      </c>
      <c r="AS194" s="87">
        <f>PL_Produktion_Eingabe!AS194*AV$5</f>
        <v>0</v>
      </c>
      <c r="AT194" s="60">
        <f>PL_Produktion_Eingabe!AT194*AV$5</f>
        <v>0</v>
      </c>
      <c r="AU194" s="123">
        <f>PL_Produktion_Eingabe!AU194*AV$5</f>
        <v>0</v>
      </c>
      <c r="AV194" s="90">
        <f t="shared" si="73"/>
        <v>0</v>
      </c>
      <c r="AW194" s="87">
        <f>PL_Produktion_Eingabe!AX194*AZ$5</f>
        <v>0</v>
      </c>
      <c r="AX194" s="60">
        <f>PL_Produktion_Eingabe!AY194*AZ$5</f>
        <v>0</v>
      </c>
      <c r="AY194" s="123">
        <f>PL_Produktion_Eingabe!AZ194*AZ$5</f>
        <v>0</v>
      </c>
      <c r="AZ194" s="90">
        <f t="shared" si="74"/>
        <v>0</v>
      </c>
      <c r="BA194" s="87">
        <f>PL_Produktion_Eingabe!BC194*BD$5</f>
        <v>0</v>
      </c>
      <c r="BB194" s="60">
        <f>PL_Produktion_Eingabe!BD194*BD$5</f>
        <v>0</v>
      </c>
      <c r="BC194" s="123">
        <f>PL_Produktion_Eingabe!BE194*BD$5</f>
        <v>0</v>
      </c>
      <c r="BD194" s="90">
        <f t="shared" si="75"/>
        <v>0</v>
      </c>
      <c r="BE194" s="87">
        <f>PL_Produktion_Eingabe!BH194*BH$5</f>
        <v>0</v>
      </c>
      <c r="BF194" s="60">
        <f>PL_Produktion_Eingabe!BI194*BH$5</f>
        <v>0</v>
      </c>
      <c r="BG194" s="123">
        <f>PL_Produktion_Eingabe!BJ194*BH$5</f>
        <v>0</v>
      </c>
      <c r="BH194" s="90">
        <f t="shared" si="76"/>
        <v>0</v>
      </c>
      <c r="BI194" s="87">
        <f>PL_Produktion_Eingabe!BM194*BL$5</f>
        <v>0</v>
      </c>
      <c r="BJ194" s="60">
        <f>PL_Produktion_Eingabe!BN194*BL$5</f>
        <v>0</v>
      </c>
      <c r="BK194" s="123">
        <f>PL_Produktion_Eingabe!BO194*BL$5</f>
        <v>0</v>
      </c>
      <c r="BL194" s="90">
        <f t="shared" si="77"/>
        <v>0</v>
      </c>
      <c r="BM194" s="87">
        <f>PL_Produktion_Eingabe!BR194*BP$5</f>
        <v>0</v>
      </c>
      <c r="BN194" s="60">
        <f>PL_Produktion_Eingabe!BS194*BP$5</f>
        <v>0</v>
      </c>
      <c r="BO194" s="123">
        <f>PL_Produktion_Eingabe!BT194*BP$5</f>
        <v>0</v>
      </c>
      <c r="BP194" s="90">
        <f t="shared" si="78"/>
        <v>0</v>
      </c>
      <c r="BQ194" s="87">
        <f>PL_Produktion_Eingabe!BW194*BT$5</f>
        <v>0</v>
      </c>
      <c r="BR194" s="60">
        <f>PL_Produktion_Eingabe!BX194*BT$5</f>
        <v>0</v>
      </c>
      <c r="BS194" s="123">
        <f>PL_Produktion_Eingabe!BY194*BT$5</f>
        <v>0</v>
      </c>
      <c r="BT194" s="90">
        <f t="shared" si="79"/>
        <v>0</v>
      </c>
      <c r="BU194" s="87">
        <f>PL_Produktion_Eingabe!CB194*BX$5</f>
        <v>0</v>
      </c>
      <c r="BV194" s="60">
        <f>PL_Produktion_Eingabe!CC194*BX$5</f>
        <v>0</v>
      </c>
      <c r="BW194" s="123">
        <f>PL_Produktion_Eingabe!CD194*BX$5</f>
        <v>0</v>
      </c>
      <c r="BX194" s="90">
        <f t="shared" si="80"/>
        <v>0</v>
      </c>
      <c r="BY194" s="87">
        <f>PL_Produktion_Eingabe!CG194*CB$5</f>
        <v>0</v>
      </c>
      <c r="BZ194" s="60">
        <f>PL_Produktion_Eingabe!CH194*CB$5</f>
        <v>0</v>
      </c>
      <c r="CA194" s="123">
        <f>PL_Produktion_Eingabe!CI194*CB$5</f>
        <v>0</v>
      </c>
      <c r="CB194" s="90">
        <f t="shared" si="81"/>
        <v>0</v>
      </c>
      <c r="CC194" s="87">
        <f>PL_Produktion_Eingabe!CL194*CF$5</f>
        <v>0</v>
      </c>
      <c r="CD194" s="60">
        <f>PL_Produktion_Eingabe!CM194*CF$5</f>
        <v>0</v>
      </c>
      <c r="CE194" s="123">
        <f>PL_Produktion_Eingabe!CN194*CF$5</f>
        <v>0</v>
      </c>
      <c r="CF194" s="90">
        <f t="shared" si="82"/>
        <v>0</v>
      </c>
      <c r="CG194" s="87">
        <f>PL_Produktion_Eingabe!CQ194*CJ$5</f>
        <v>0</v>
      </c>
      <c r="CH194" s="60">
        <f>PL_Produktion_Eingabe!CR194*CJ$5</f>
        <v>0</v>
      </c>
      <c r="CI194" s="123">
        <f>PL_Produktion_Eingabe!CS194*CJ$5</f>
        <v>0</v>
      </c>
      <c r="CJ194" s="90">
        <f t="shared" si="83"/>
        <v>0</v>
      </c>
      <c r="CK194" s="87">
        <f>PL_Produktion_Eingabe!CV194*CN$5</f>
        <v>0</v>
      </c>
      <c r="CL194" s="60">
        <f>PL_Produktion_Eingabe!CW194*CN$5</f>
        <v>0</v>
      </c>
      <c r="CM194" s="123">
        <f>PL_Produktion_Eingabe!CX194*CN$5</f>
        <v>0</v>
      </c>
      <c r="CN194" s="90">
        <f t="shared" si="84"/>
        <v>0</v>
      </c>
      <c r="CO194" s="87">
        <f>PL_Produktion_Eingabe!DA194*CR$5</f>
        <v>0</v>
      </c>
      <c r="CP194" s="60">
        <f>PL_Produktion_Eingabe!DB194*CR$5</f>
        <v>0</v>
      </c>
      <c r="CQ194" s="123">
        <f>PL_Produktion_Eingabe!DC194*CR$5</f>
        <v>0</v>
      </c>
      <c r="CR194" s="90">
        <f t="shared" si="85"/>
        <v>0</v>
      </c>
      <c r="CS194" s="87">
        <f>PL_Produktion_Eingabe!DF194*CV$5</f>
        <v>0</v>
      </c>
      <c r="CT194" s="60">
        <f>PL_Produktion_Eingabe!DG194*CV$5</f>
        <v>0</v>
      </c>
      <c r="CU194" s="123">
        <f>PL_Produktion_Eingabe!DH194*CV$5</f>
        <v>0</v>
      </c>
      <c r="CV194" s="90">
        <f t="shared" si="86"/>
        <v>0</v>
      </c>
      <c r="CW194" s="87">
        <f>PL_Produktion_Eingabe!DK194*CZ$5</f>
        <v>0</v>
      </c>
      <c r="CX194" s="60">
        <f>PL_Produktion_Eingabe!DL194*CZ$5</f>
        <v>0</v>
      </c>
      <c r="CY194" s="123">
        <f>PL_Produktion_Eingabe!DM194*CZ$5</f>
        <v>0</v>
      </c>
      <c r="CZ194" s="90">
        <f t="shared" si="87"/>
        <v>0</v>
      </c>
      <c r="DA194" s="87">
        <f>PL_Produktion_Eingabe!DP194*DD$5</f>
        <v>0</v>
      </c>
      <c r="DB194" s="60">
        <f>PL_Produktion_Eingabe!DQ194*DD$5</f>
        <v>0</v>
      </c>
      <c r="DC194" s="123">
        <f>PL_Produktion_Eingabe!DR194*DD$5</f>
        <v>0</v>
      </c>
      <c r="DD194" s="90">
        <f t="shared" si="88"/>
        <v>0</v>
      </c>
      <c r="DE194" s="87">
        <f>PL_Produktion_Eingabe!DU194*DH$5</f>
        <v>0</v>
      </c>
      <c r="DF194" s="60">
        <f>PL_Produktion_Eingabe!DV194*DH$5</f>
        <v>0</v>
      </c>
      <c r="DG194" s="123">
        <f>PL_Produktion_Eingabe!DW194*DH$5</f>
        <v>0</v>
      </c>
      <c r="DH194" s="90">
        <f t="shared" si="89"/>
        <v>0</v>
      </c>
    </row>
    <row r="195" spans="1:112" x14ac:dyDescent="0.2">
      <c r="A195" s="1">
        <f>Stundeneingabe_2008!A194</f>
        <v>7</v>
      </c>
      <c r="B195" s="1">
        <f>Stundeneingabe_2008!B194</f>
        <v>28</v>
      </c>
      <c r="C195" s="1" t="str">
        <f>Stundeneingabe_2008!C194</f>
        <v>MO</v>
      </c>
      <c r="D195" s="19">
        <f>Stundeneingabe_2008!D194</f>
        <v>45845</v>
      </c>
      <c r="E195" s="87">
        <f>Stundeneingabe_2008!O194*$H$3</f>
        <v>0</v>
      </c>
      <c r="F195" s="60">
        <f>Stundeneingabe_2008!P194*$H$3</f>
        <v>0</v>
      </c>
      <c r="G195" s="123">
        <f>Stundeneingabe_2008!Q194*$H$3</f>
        <v>0</v>
      </c>
      <c r="H195" s="90">
        <f t="shared" si="63"/>
        <v>0</v>
      </c>
      <c r="I195" s="87">
        <f t="shared" si="60"/>
        <v>0</v>
      </c>
      <c r="J195" s="60">
        <f t="shared" si="61"/>
        <v>0</v>
      </c>
      <c r="K195" s="123">
        <f t="shared" si="62"/>
        <v>0</v>
      </c>
      <c r="L195" s="150">
        <f t="shared" si="64"/>
        <v>0</v>
      </c>
      <c r="M195" s="87">
        <f>PL_Produktion_Eingabe!E195*P$5</f>
        <v>0</v>
      </c>
      <c r="N195" s="60">
        <f>PL_Produktion_Eingabe!F195*P$5</f>
        <v>0</v>
      </c>
      <c r="O195" s="123">
        <f>PL_Produktion_Eingabe!G195*P$5</f>
        <v>0</v>
      </c>
      <c r="P195" s="90">
        <f t="shared" si="65"/>
        <v>0</v>
      </c>
      <c r="Q195" s="87">
        <f>PL_Produktion_Eingabe!J195*T$137</f>
        <v>0</v>
      </c>
      <c r="R195" s="60">
        <f>PL_Produktion_Eingabe!K195*T$137</f>
        <v>0</v>
      </c>
      <c r="S195" s="123">
        <f>PL_Produktion_Eingabe!L195*T$137</f>
        <v>0</v>
      </c>
      <c r="T195" s="90">
        <f t="shared" si="66"/>
        <v>0</v>
      </c>
      <c r="U195" s="87">
        <f>PL_Produktion_Eingabe!O195*X$5</f>
        <v>0</v>
      </c>
      <c r="V195" s="60">
        <f>PL_Produktion_Eingabe!P195*X$5</f>
        <v>0</v>
      </c>
      <c r="W195" s="123">
        <f>PL_Produktion_Eingabe!Q195*X$5</f>
        <v>0</v>
      </c>
      <c r="X195" s="90">
        <f t="shared" si="67"/>
        <v>0</v>
      </c>
      <c r="Y195" s="87">
        <f>PL_Produktion_Eingabe!T195*AB$5</f>
        <v>0</v>
      </c>
      <c r="Z195" s="60">
        <f>PL_Produktion_Eingabe!U195*AB$5</f>
        <v>0</v>
      </c>
      <c r="AA195" s="123">
        <f>PL_Produktion_Eingabe!V195*AB$5</f>
        <v>0</v>
      </c>
      <c r="AB195" s="90">
        <f t="shared" si="68"/>
        <v>0</v>
      </c>
      <c r="AC195" s="87">
        <f>PL_Produktion_Eingabe!Y195*AF$5</f>
        <v>0</v>
      </c>
      <c r="AD195" s="60">
        <f>PL_Produktion_Eingabe!Z195*AF$5</f>
        <v>0</v>
      </c>
      <c r="AE195" s="123">
        <f>PL_Produktion_Eingabe!AA195*AF$5</f>
        <v>0</v>
      </c>
      <c r="AF195" s="90">
        <f t="shared" si="69"/>
        <v>0</v>
      </c>
      <c r="AG195" s="87">
        <f>PL_Produktion_Eingabe!AD195*AJ$5</f>
        <v>0</v>
      </c>
      <c r="AH195" s="60">
        <f>PL_Produktion_Eingabe!AE195*AJ$5</f>
        <v>0</v>
      </c>
      <c r="AI195" s="123">
        <f>PL_Produktion_Eingabe!AF195*AJ$5</f>
        <v>0</v>
      </c>
      <c r="AJ195" s="90">
        <f t="shared" si="70"/>
        <v>0</v>
      </c>
      <c r="AK195" s="87">
        <f>PL_Produktion_Eingabe!AI195*AN$5</f>
        <v>0</v>
      </c>
      <c r="AL195" s="60">
        <f>PL_Produktion_Eingabe!AJ195*AN$5</f>
        <v>0</v>
      </c>
      <c r="AM195" s="123">
        <f>PL_Produktion_Eingabe!AK195*AN$5</f>
        <v>0</v>
      </c>
      <c r="AN195" s="90">
        <f t="shared" si="71"/>
        <v>0</v>
      </c>
      <c r="AO195" s="87">
        <f>PL_Produktion_Eingabe!AN195*AR$5</f>
        <v>0</v>
      </c>
      <c r="AP195" s="60">
        <f>PL_Produktion_Eingabe!AO195*AR$5</f>
        <v>0</v>
      </c>
      <c r="AQ195" s="123">
        <f>PL_Produktion_Eingabe!AP195*AR$5</f>
        <v>0</v>
      </c>
      <c r="AR195" s="90">
        <f t="shared" si="72"/>
        <v>0</v>
      </c>
      <c r="AS195" s="87">
        <f>PL_Produktion_Eingabe!AS195*AV$5</f>
        <v>0</v>
      </c>
      <c r="AT195" s="60">
        <f>PL_Produktion_Eingabe!AT195*AV$5</f>
        <v>0</v>
      </c>
      <c r="AU195" s="123">
        <f>PL_Produktion_Eingabe!AU195*AV$5</f>
        <v>0</v>
      </c>
      <c r="AV195" s="90">
        <f t="shared" si="73"/>
        <v>0</v>
      </c>
      <c r="AW195" s="87">
        <f>PL_Produktion_Eingabe!AX195*AZ$5</f>
        <v>0</v>
      </c>
      <c r="AX195" s="60">
        <f>PL_Produktion_Eingabe!AY195*AZ$5</f>
        <v>0</v>
      </c>
      <c r="AY195" s="123">
        <f>PL_Produktion_Eingabe!AZ195*AZ$5</f>
        <v>0</v>
      </c>
      <c r="AZ195" s="90">
        <f t="shared" si="74"/>
        <v>0</v>
      </c>
      <c r="BA195" s="87">
        <f>PL_Produktion_Eingabe!BC195*BD$5</f>
        <v>0</v>
      </c>
      <c r="BB195" s="60">
        <f>PL_Produktion_Eingabe!BD195*BD$5</f>
        <v>0</v>
      </c>
      <c r="BC195" s="123">
        <f>PL_Produktion_Eingabe!BE195*BD$5</f>
        <v>0</v>
      </c>
      <c r="BD195" s="90">
        <f t="shared" si="75"/>
        <v>0</v>
      </c>
      <c r="BE195" s="87">
        <f>PL_Produktion_Eingabe!BH195*BH$5</f>
        <v>0</v>
      </c>
      <c r="BF195" s="60">
        <f>PL_Produktion_Eingabe!BI195*BH$5</f>
        <v>0</v>
      </c>
      <c r="BG195" s="123">
        <f>PL_Produktion_Eingabe!BJ195*BH$5</f>
        <v>0</v>
      </c>
      <c r="BH195" s="90">
        <f t="shared" si="76"/>
        <v>0</v>
      </c>
      <c r="BI195" s="87">
        <f>PL_Produktion_Eingabe!BM195*BL$5</f>
        <v>0</v>
      </c>
      <c r="BJ195" s="60">
        <f>PL_Produktion_Eingabe!BN195*BL$5</f>
        <v>0</v>
      </c>
      <c r="BK195" s="123">
        <f>PL_Produktion_Eingabe!BO195*BL$5</f>
        <v>0</v>
      </c>
      <c r="BL195" s="90">
        <f t="shared" si="77"/>
        <v>0</v>
      </c>
      <c r="BM195" s="87">
        <f>PL_Produktion_Eingabe!BR195*BP$5</f>
        <v>0</v>
      </c>
      <c r="BN195" s="60">
        <f>PL_Produktion_Eingabe!BS195*BP$5</f>
        <v>0</v>
      </c>
      <c r="BO195" s="123">
        <f>PL_Produktion_Eingabe!BT195*BP$5</f>
        <v>0</v>
      </c>
      <c r="BP195" s="90">
        <f t="shared" si="78"/>
        <v>0</v>
      </c>
      <c r="BQ195" s="87">
        <f>PL_Produktion_Eingabe!BW195*BT$5</f>
        <v>0</v>
      </c>
      <c r="BR195" s="60">
        <f>PL_Produktion_Eingabe!BX195*BT$5</f>
        <v>0</v>
      </c>
      <c r="BS195" s="123">
        <f>PL_Produktion_Eingabe!BY195*BT$5</f>
        <v>0</v>
      </c>
      <c r="BT195" s="90">
        <f t="shared" si="79"/>
        <v>0</v>
      </c>
      <c r="BU195" s="87">
        <f>PL_Produktion_Eingabe!CB195*BX$5</f>
        <v>0</v>
      </c>
      <c r="BV195" s="60">
        <f>PL_Produktion_Eingabe!CC195*BX$5</f>
        <v>0</v>
      </c>
      <c r="BW195" s="123">
        <f>PL_Produktion_Eingabe!CD195*BX$5</f>
        <v>0</v>
      </c>
      <c r="BX195" s="90">
        <f t="shared" si="80"/>
        <v>0</v>
      </c>
      <c r="BY195" s="87">
        <f>PL_Produktion_Eingabe!CG195*CB$5</f>
        <v>0</v>
      </c>
      <c r="BZ195" s="60">
        <f>PL_Produktion_Eingabe!CH195*CB$5</f>
        <v>0</v>
      </c>
      <c r="CA195" s="123">
        <f>PL_Produktion_Eingabe!CI195*CB$5</f>
        <v>0</v>
      </c>
      <c r="CB195" s="90">
        <f t="shared" si="81"/>
        <v>0</v>
      </c>
      <c r="CC195" s="87">
        <f>PL_Produktion_Eingabe!CL195*CF$5</f>
        <v>0</v>
      </c>
      <c r="CD195" s="60">
        <f>PL_Produktion_Eingabe!CM195*CF$5</f>
        <v>0</v>
      </c>
      <c r="CE195" s="123">
        <f>PL_Produktion_Eingabe!CN195*CF$5</f>
        <v>0</v>
      </c>
      <c r="CF195" s="90">
        <f t="shared" si="82"/>
        <v>0</v>
      </c>
      <c r="CG195" s="87">
        <f>PL_Produktion_Eingabe!CQ195*CJ$5</f>
        <v>0</v>
      </c>
      <c r="CH195" s="60">
        <f>PL_Produktion_Eingabe!CR195*CJ$5</f>
        <v>0</v>
      </c>
      <c r="CI195" s="123">
        <f>PL_Produktion_Eingabe!CS195*CJ$5</f>
        <v>0</v>
      </c>
      <c r="CJ195" s="90">
        <f t="shared" si="83"/>
        <v>0</v>
      </c>
      <c r="CK195" s="87">
        <f>PL_Produktion_Eingabe!CV195*CN$5</f>
        <v>0</v>
      </c>
      <c r="CL195" s="60">
        <f>PL_Produktion_Eingabe!CW195*CN$5</f>
        <v>0</v>
      </c>
      <c r="CM195" s="123">
        <f>PL_Produktion_Eingabe!CX195*CN$5</f>
        <v>0</v>
      </c>
      <c r="CN195" s="90">
        <f t="shared" si="84"/>
        <v>0</v>
      </c>
      <c r="CO195" s="87">
        <f>PL_Produktion_Eingabe!DA195*CR$5</f>
        <v>0</v>
      </c>
      <c r="CP195" s="60">
        <f>PL_Produktion_Eingabe!DB195*CR$5</f>
        <v>0</v>
      </c>
      <c r="CQ195" s="123">
        <f>PL_Produktion_Eingabe!DC195*CR$5</f>
        <v>0</v>
      </c>
      <c r="CR195" s="90">
        <f t="shared" si="85"/>
        <v>0</v>
      </c>
      <c r="CS195" s="87">
        <f>PL_Produktion_Eingabe!DF195*CV$5</f>
        <v>0</v>
      </c>
      <c r="CT195" s="60">
        <f>PL_Produktion_Eingabe!DG195*CV$5</f>
        <v>0</v>
      </c>
      <c r="CU195" s="123">
        <f>PL_Produktion_Eingabe!DH195*CV$5</f>
        <v>0</v>
      </c>
      <c r="CV195" s="90">
        <f t="shared" si="86"/>
        <v>0</v>
      </c>
      <c r="CW195" s="87">
        <f>PL_Produktion_Eingabe!DK195*CZ$5</f>
        <v>0</v>
      </c>
      <c r="CX195" s="60">
        <f>PL_Produktion_Eingabe!DL195*CZ$5</f>
        <v>0</v>
      </c>
      <c r="CY195" s="123">
        <f>PL_Produktion_Eingabe!DM195*CZ$5</f>
        <v>0</v>
      </c>
      <c r="CZ195" s="90">
        <f t="shared" si="87"/>
        <v>0</v>
      </c>
      <c r="DA195" s="87">
        <f>PL_Produktion_Eingabe!DP195*DD$5</f>
        <v>0</v>
      </c>
      <c r="DB195" s="60">
        <f>PL_Produktion_Eingabe!DQ195*DD$5</f>
        <v>0</v>
      </c>
      <c r="DC195" s="123">
        <f>PL_Produktion_Eingabe!DR195*DD$5</f>
        <v>0</v>
      </c>
      <c r="DD195" s="90">
        <f t="shared" si="88"/>
        <v>0</v>
      </c>
      <c r="DE195" s="87">
        <f>PL_Produktion_Eingabe!DU195*DH$5</f>
        <v>0</v>
      </c>
      <c r="DF195" s="60">
        <f>PL_Produktion_Eingabe!DV195*DH$5</f>
        <v>0</v>
      </c>
      <c r="DG195" s="123">
        <f>PL_Produktion_Eingabe!DW195*DH$5</f>
        <v>0</v>
      </c>
      <c r="DH195" s="90">
        <f t="shared" si="89"/>
        <v>0</v>
      </c>
    </row>
    <row r="196" spans="1:112" x14ac:dyDescent="0.2">
      <c r="A196" s="1">
        <f>Stundeneingabe_2008!A195</f>
        <v>7</v>
      </c>
      <c r="B196" s="1">
        <f>Stundeneingabe_2008!B195</f>
        <v>28</v>
      </c>
      <c r="C196" s="1" t="str">
        <f>Stundeneingabe_2008!C195</f>
        <v>DI</v>
      </c>
      <c r="D196" s="19">
        <f>Stundeneingabe_2008!D195</f>
        <v>45846</v>
      </c>
      <c r="E196" s="87">
        <f>Stundeneingabe_2008!O195*$H$3</f>
        <v>0</v>
      </c>
      <c r="F196" s="60">
        <f>Stundeneingabe_2008!P195*$H$3</f>
        <v>0</v>
      </c>
      <c r="G196" s="123">
        <f>Stundeneingabe_2008!Q195*$H$3</f>
        <v>0</v>
      </c>
      <c r="H196" s="90">
        <f t="shared" si="63"/>
        <v>0</v>
      </c>
      <c r="I196" s="87">
        <f t="shared" si="60"/>
        <v>0</v>
      </c>
      <c r="J196" s="60">
        <f t="shared" si="61"/>
        <v>0</v>
      </c>
      <c r="K196" s="123">
        <f t="shared" si="62"/>
        <v>0</v>
      </c>
      <c r="L196" s="150">
        <f t="shared" si="64"/>
        <v>0</v>
      </c>
      <c r="M196" s="87">
        <f>PL_Produktion_Eingabe!E196*P$5</f>
        <v>0</v>
      </c>
      <c r="N196" s="60">
        <f>PL_Produktion_Eingabe!F196*P$5</f>
        <v>0</v>
      </c>
      <c r="O196" s="123">
        <f>PL_Produktion_Eingabe!G196*P$5</f>
        <v>0</v>
      </c>
      <c r="P196" s="90">
        <f t="shared" si="65"/>
        <v>0</v>
      </c>
      <c r="Q196" s="87">
        <f>PL_Produktion_Eingabe!J196*T$137</f>
        <v>0</v>
      </c>
      <c r="R196" s="60">
        <f>PL_Produktion_Eingabe!K196*T$137</f>
        <v>0</v>
      </c>
      <c r="S196" s="123">
        <f>PL_Produktion_Eingabe!L196*T$137</f>
        <v>0</v>
      </c>
      <c r="T196" s="90">
        <f t="shared" si="66"/>
        <v>0</v>
      </c>
      <c r="U196" s="87">
        <f>PL_Produktion_Eingabe!O196*X$5</f>
        <v>0</v>
      </c>
      <c r="V196" s="60">
        <f>PL_Produktion_Eingabe!P196*X$5</f>
        <v>0</v>
      </c>
      <c r="W196" s="123">
        <f>PL_Produktion_Eingabe!Q196*X$5</f>
        <v>0</v>
      </c>
      <c r="X196" s="90">
        <f t="shared" si="67"/>
        <v>0</v>
      </c>
      <c r="Y196" s="87">
        <f>PL_Produktion_Eingabe!T196*AB$5</f>
        <v>0</v>
      </c>
      <c r="Z196" s="60">
        <f>PL_Produktion_Eingabe!U196*AB$5</f>
        <v>0</v>
      </c>
      <c r="AA196" s="123">
        <f>PL_Produktion_Eingabe!V196*AB$5</f>
        <v>0</v>
      </c>
      <c r="AB196" s="90">
        <f t="shared" si="68"/>
        <v>0</v>
      </c>
      <c r="AC196" s="87">
        <f>PL_Produktion_Eingabe!Y196*AF$5</f>
        <v>0</v>
      </c>
      <c r="AD196" s="60">
        <f>PL_Produktion_Eingabe!Z196*AF$5</f>
        <v>0</v>
      </c>
      <c r="AE196" s="123">
        <f>PL_Produktion_Eingabe!AA196*AF$5</f>
        <v>0</v>
      </c>
      <c r="AF196" s="90">
        <f t="shared" si="69"/>
        <v>0</v>
      </c>
      <c r="AG196" s="87">
        <f>PL_Produktion_Eingabe!AD196*AJ$5</f>
        <v>0</v>
      </c>
      <c r="AH196" s="60">
        <f>PL_Produktion_Eingabe!AE196*AJ$5</f>
        <v>0</v>
      </c>
      <c r="AI196" s="123">
        <f>PL_Produktion_Eingabe!AF196*AJ$5</f>
        <v>0</v>
      </c>
      <c r="AJ196" s="90">
        <f t="shared" si="70"/>
        <v>0</v>
      </c>
      <c r="AK196" s="87">
        <f>PL_Produktion_Eingabe!AI196*AN$5</f>
        <v>0</v>
      </c>
      <c r="AL196" s="60">
        <f>PL_Produktion_Eingabe!AJ196*AN$5</f>
        <v>0</v>
      </c>
      <c r="AM196" s="123">
        <f>PL_Produktion_Eingabe!AK196*AN$5</f>
        <v>0</v>
      </c>
      <c r="AN196" s="90">
        <f t="shared" si="71"/>
        <v>0</v>
      </c>
      <c r="AO196" s="87">
        <f>PL_Produktion_Eingabe!AN196*AR$5</f>
        <v>0</v>
      </c>
      <c r="AP196" s="60">
        <f>PL_Produktion_Eingabe!AO196*AR$5</f>
        <v>0</v>
      </c>
      <c r="AQ196" s="123">
        <f>PL_Produktion_Eingabe!AP196*AR$5</f>
        <v>0</v>
      </c>
      <c r="AR196" s="90">
        <f t="shared" si="72"/>
        <v>0</v>
      </c>
      <c r="AS196" s="87">
        <f>PL_Produktion_Eingabe!AS196*AV$5</f>
        <v>0</v>
      </c>
      <c r="AT196" s="60">
        <f>PL_Produktion_Eingabe!AT196*AV$5</f>
        <v>0</v>
      </c>
      <c r="AU196" s="123">
        <f>PL_Produktion_Eingabe!AU196*AV$5</f>
        <v>0</v>
      </c>
      <c r="AV196" s="90">
        <f t="shared" si="73"/>
        <v>0</v>
      </c>
      <c r="AW196" s="87">
        <f>PL_Produktion_Eingabe!AX196*AZ$5</f>
        <v>0</v>
      </c>
      <c r="AX196" s="60">
        <f>PL_Produktion_Eingabe!AY196*AZ$5</f>
        <v>0</v>
      </c>
      <c r="AY196" s="123">
        <f>PL_Produktion_Eingabe!AZ196*AZ$5</f>
        <v>0</v>
      </c>
      <c r="AZ196" s="90">
        <f t="shared" si="74"/>
        <v>0</v>
      </c>
      <c r="BA196" s="87">
        <f>PL_Produktion_Eingabe!BC196*BD$5</f>
        <v>0</v>
      </c>
      <c r="BB196" s="60">
        <f>PL_Produktion_Eingabe!BD196*BD$5</f>
        <v>0</v>
      </c>
      <c r="BC196" s="123">
        <f>PL_Produktion_Eingabe!BE196*BD$5</f>
        <v>0</v>
      </c>
      <c r="BD196" s="90">
        <f t="shared" si="75"/>
        <v>0</v>
      </c>
      <c r="BE196" s="87">
        <f>PL_Produktion_Eingabe!BH196*BH$5</f>
        <v>0</v>
      </c>
      <c r="BF196" s="60">
        <f>PL_Produktion_Eingabe!BI196*BH$5</f>
        <v>0</v>
      </c>
      <c r="BG196" s="123">
        <f>PL_Produktion_Eingabe!BJ196*BH$5</f>
        <v>0</v>
      </c>
      <c r="BH196" s="90">
        <f t="shared" si="76"/>
        <v>0</v>
      </c>
      <c r="BI196" s="87">
        <f>PL_Produktion_Eingabe!BM196*BL$5</f>
        <v>0</v>
      </c>
      <c r="BJ196" s="60">
        <f>PL_Produktion_Eingabe!BN196*BL$5</f>
        <v>0</v>
      </c>
      <c r="BK196" s="123">
        <f>PL_Produktion_Eingabe!BO196*BL$5</f>
        <v>0</v>
      </c>
      <c r="BL196" s="90">
        <f t="shared" si="77"/>
        <v>0</v>
      </c>
      <c r="BM196" s="87">
        <f>PL_Produktion_Eingabe!BR196*BP$5</f>
        <v>0</v>
      </c>
      <c r="BN196" s="60">
        <f>PL_Produktion_Eingabe!BS196*BP$5</f>
        <v>0</v>
      </c>
      <c r="BO196" s="123">
        <f>PL_Produktion_Eingabe!BT196*BP$5</f>
        <v>0</v>
      </c>
      <c r="BP196" s="90">
        <f t="shared" si="78"/>
        <v>0</v>
      </c>
      <c r="BQ196" s="87">
        <f>PL_Produktion_Eingabe!BW196*BT$5</f>
        <v>0</v>
      </c>
      <c r="BR196" s="60">
        <f>PL_Produktion_Eingabe!BX196*BT$5</f>
        <v>0</v>
      </c>
      <c r="BS196" s="123">
        <f>PL_Produktion_Eingabe!BY196*BT$5</f>
        <v>0</v>
      </c>
      <c r="BT196" s="90">
        <f t="shared" si="79"/>
        <v>0</v>
      </c>
      <c r="BU196" s="87">
        <f>PL_Produktion_Eingabe!CB196*BX$5</f>
        <v>0</v>
      </c>
      <c r="BV196" s="60">
        <f>PL_Produktion_Eingabe!CC196*BX$5</f>
        <v>0</v>
      </c>
      <c r="BW196" s="123">
        <f>PL_Produktion_Eingabe!CD196*BX$5</f>
        <v>0</v>
      </c>
      <c r="BX196" s="90">
        <f t="shared" si="80"/>
        <v>0</v>
      </c>
      <c r="BY196" s="87">
        <f>PL_Produktion_Eingabe!CG196*CB$5</f>
        <v>0</v>
      </c>
      <c r="BZ196" s="60">
        <f>PL_Produktion_Eingabe!CH196*CB$5</f>
        <v>0</v>
      </c>
      <c r="CA196" s="123">
        <f>PL_Produktion_Eingabe!CI196*CB$5</f>
        <v>0</v>
      </c>
      <c r="CB196" s="90">
        <f t="shared" si="81"/>
        <v>0</v>
      </c>
      <c r="CC196" s="87">
        <f>PL_Produktion_Eingabe!CL196*CF$5</f>
        <v>0</v>
      </c>
      <c r="CD196" s="60">
        <f>PL_Produktion_Eingabe!CM196*CF$5</f>
        <v>0</v>
      </c>
      <c r="CE196" s="123">
        <f>PL_Produktion_Eingabe!CN196*CF$5</f>
        <v>0</v>
      </c>
      <c r="CF196" s="90">
        <f t="shared" si="82"/>
        <v>0</v>
      </c>
      <c r="CG196" s="87">
        <f>PL_Produktion_Eingabe!CQ196*CJ$5</f>
        <v>0</v>
      </c>
      <c r="CH196" s="60">
        <f>PL_Produktion_Eingabe!CR196*CJ$5</f>
        <v>0</v>
      </c>
      <c r="CI196" s="123">
        <f>PL_Produktion_Eingabe!CS196*CJ$5</f>
        <v>0</v>
      </c>
      <c r="CJ196" s="90">
        <f t="shared" si="83"/>
        <v>0</v>
      </c>
      <c r="CK196" s="87">
        <f>PL_Produktion_Eingabe!CV196*CN$5</f>
        <v>0</v>
      </c>
      <c r="CL196" s="60">
        <f>PL_Produktion_Eingabe!CW196*CN$5</f>
        <v>0</v>
      </c>
      <c r="CM196" s="123">
        <f>PL_Produktion_Eingabe!CX196*CN$5</f>
        <v>0</v>
      </c>
      <c r="CN196" s="90">
        <f t="shared" si="84"/>
        <v>0</v>
      </c>
      <c r="CO196" s="87">
        <f>PL_Produktion_Eingabe!DA196*CR$5</f>
        <v>0</v>
      </c>
      <c r="CP196" s="60">
        <f>PL_Produktion_Eingabe!DB196*CR$5</f>
        <v>0</v>
      </c>
      <c r="CQ196" s="123">
        <f>PL_Produktion_Eingabe!DC196*CR$5</f>
        <v>0</v>
      </c>
      <c r="CR196" s="90">
        <f t="shared" si="85"/>
        <v>0</v>
      </c>
      <c r="CS196" s="87">
        <f>PL_Produktion_Eingabe!DF196*CV$5</f>
        <v>0</v>
      </c>
      <c r="CT196" s="60">
        <f>PL_Produktion_Eingabe!DG196*CV$5</f>
        <v>0</v>
      </c>
      <c r="CU196" s="123">
        <f>PL_Produktion_Eingabe!DH196*CV$5</f>
        <v>0</v>
      </c>
      <c r="CV196" s="90">
        <f t="shared" si="86"/>
        <v>0</v>
      </c>
      <c r="CW196" s="87">
        <f>PL_Produktion_Eingabe!DK196*CZ$5</f>
        <v>0</v>
      </c>
      <c r="CX196" s="60">
        <f>PL_Produktion_Eingabe!DL196*CZ$5</f>
        <v>0</v>
      </c>
      <c r="CY196" s="123">
        <f>PL_Produktion_Eingabe!DM196*CZ$5</f>
        <v>0</v>
      </c>
      <c r="CZ196" s="90">
        <f t="shared" si="87"/>
        <v>0</v>
      </c>
      <c r="DA196" s="87">
        <f>PL_Produktion_Eingabe!DP196*DD$5</f>
        <v>0</v>
      </c>
      <c r="DB196" s="60">
        <f>PL_Produktion_Eingabe!DQ196*DD$5</f>
        <v>0</v>
      </c>
      <c r="DC196" s="123">
        <f>PL_Produktion_Eingabe!DR196*DD$5</f>
        <v>0</v>
      </c>
      <c r="DD196" s="90">
        <f t="shared" si="88"/>
        <v>0</v>
      </c>
      <c r="DE196" s="87">
        <f>PL_Produktion_Eingabe!DU196*DH$5</f>
        <v>0</v>
      </c>
      <c r="DF196" s="60">
        <f>PL_Produktion_Eingabe!DV196*DH$5</f>
        <v>0</v>
      </c>
      <c r="DG196" s="123">
        <f>PL_Produktion_Eingabe!DW196*DH$5</f>
        <v>0</v>
      </c>
      <c r="DH196" s="90">
        <f t="shared" si="89"/>
        <v>0</v>
      </c>
    </row>
    <row r="197" spans="1:112" x14ac:dyDescent="0.2">
      <c r="A197" s="1">
        <f>Stundeneingabe_2008!A196</f>
        <v>7</v>
      </c>
      <c r="B197" s="1">
        <f>Stundeneingabe_2008!B196</f>
        <v>28</v>
      </c>
      <c r="C197" s="1" t="str">
        <f>Stundeneingabe_2008!C196</f>
        <v>MI</v>
      </c>
      <c r="D197" s="19">
        <f>Stundeneingabe_2008!D196</f>
        <v>45847</v>
      </c>
      <c r="E197" s="87">
        <f>Stundeneingabe_2008!O196*$H$3</f>
        <v>0</v>
      </c>
      <c r="F197" s="60">
        <f>Stundeneingabe_2008!P196*$H$3</f>
        <v>0</v>
      </c>
      <c r="G197" s="123">
        <f>Stundeneingabe_2008!Q196*$H$3</f>
        <v>0</v>
      </c>
      <c r="H197" s="90">
        <f t="shared" si="63"/>
        <v>0</v>
      </c>
      <c r="I197" s="87">
        <f t="shared" si="60"/>
        <v>0</v>
      </c>
      <c r="J197" s="60">
        <f t="shared" si="61"/>
        <v>0</v>
      </c>
      <c r="K197" s="123">
        <f t="shared" si="62"/>
        <v>0</v>
      </c>
      <c r="L197" s="150">
        <f t="shared" si="64"/>
        <v>0</v>
      </c>
      <c r="M197" s="87">
        <f>PL_Produktion_Eingabe!E197*P$5</f>
        <v>0</v>
      </c>
      <c r="N197" s="60">
        <f>PL_Produktion_Eingabe!F197*P$5</f>
        <v>0</v>
      </c>
      <c r="O197" s="123">
        <f>PL_Produktion_Eingabe!G197*P$5</f>
        <v>0</v>
      </c>
      <c r="P197" s="90">
        <f t="shared" si="65"/>
        <v>0</v>
      </c>
      <c r="Q197" s="87">
        <f>PL_Produktion_Eingabe!J197*T$137</f>
        <v>0</v>
      </c>
      <c r="R197" s="60">
        <f>PL_Produktion_Eingabe!K197*T$137</f>
        <v>0</v>
      </c>
      <c r="S197" s="123">
        <f>PL_Produktion_Eingabe!L197*T$137</f>
        <v>0</v>
      </c>
      <c r="T197" s="90">
        <f t="shared" si="66"/>
        <v>0</v>
      </c>
      <c r="U197" s="87">
        <f>PL_Produktion_Eingabe!O197*X$5</f>
        <v>0</v>
      </c>
      <c r="V197" s="60">
        <f>PL_Produktion_Eingabe!P197*X$5</f>
        <v>0</v>
      </c>
      <c r="W197" s="123">
        <f>PL_Produktion_Eingabe!Q197*X$5</f>
        <v>0</v>
      </c>
      <c r="X197" s="90">
        <f t="shared" si="67"/>
        <v>0</v>
      </c>
      <c r="Y197" s="87">
        <f>PL_Produktion_Eingabe!T197*AB$5</f>
        <v>0</v>
      </c>
      <c r="Z197" s="60">
        <f>PL_Produktion_Eingabe!U197*AB$5</f>
        <v>0</v>
      </c>
      <c r="AA197" s="123">
        <f>PL_Produktion_Eingabe!V197*AB$5</f>
        <v>0</v>
      </c>
      <c r="AB197" s="90">
        <f t="shared" si="68"/>
        <v>0</v>
      </c>
      <c r="AC197" s="87">
        <f>PL_Produktion_Eingabe!Y197*AF$5</f>
        <v>0</v>
      </c>
      <c r="AD197" s="60">
        <f>PL_Produktion_Eingabe!Z197*AF$5</f>
        <v>0</v>
      </c>
      <c r="AE197" s="123">
        <f>PL_Produktion_Eingabe!AA197*AF$5</f>
        <v>0</v>
      </c>
      <c r="AF197" s="90">
        <f t="shared" si="69"/>
        <v>0</v>
      </c>
      <c r="AG197" s="87">
        <f>PL_Produktion_Eingabe!AD197*AJ$5</f>
        <v>0</v>
      </c>
      <c r="AH197" s="60">
        <f>PL_Produktion_Eingabe!AE197*AJ$5</f>
        <v>0</v>
      </c>
      <c r="AI197" s="123">
        <f>PL_Produktion_Eingabe!AF197*AJ$5</f>
        <v>0</v>
      </c>
      <c r="AJ197" s="90">
        <f t="shared" si="70"/>
        <v>0</v>
      </c>
      <c r="AK197" s="87">
        <f>PL_Produktion_Eingabe!AI197*AN$5</f>
        <v>0</v>
      </c>
      <c r="AL197" s="60">
        <f>PL_Produktion_Eingabe!AJ197*AN$5</f>
        <v>0</v>
      </c>
      <c r="AM197" s="123">
        <f>PL_Produktion_Eingabe!AK197*AN$5</f>
        <v>0</v>
      </c>
      <c r="AN197" s="90">
        <f t="shared" si="71"/>
        <v>0</v>
      </c>
      <c r="AO197" s="87">
        <f>PL_Produktion_Eingabe!AN197*AR$5</f>
        <v>0</v>
      </c>
      <c r="AP197" s="60">
        <f>PL_Produktion_Eingabe!AO197*AR$5</f>
        <v>0</v>
      </c>
      <c r="AQ197" s="123">
        <f>PL_Produktion_Eingabe!AP197*AR$5</f>
        <v>0</v>
      </c>
      <c r="AR197" s="90">
        <f t="shared" si="72"/>
        <v>0</v>
      </c>
      <c r="AS197" s="87">
        <f>PL_Produktion_Eingabe!AS197*AV$5</f>
        <v>0</v>
      </c>
      <c r="AT197" s="60">
        <f>PL_Produktion_Eingabe!AT197*AV$5</f>
        <v>0</v>
      </c>
      <c r="AU197" s="123">
        <f>PL_Produktion_Eingabe!AU197*AV$5</f>
        <v>0</v>
      </c>
      <c r="AV197" s="90">
        <f t="shared" si="73"/>
        <v>0</v>
      </c>
      <c r="AW197" s="87">
        <f>PL_Produktion_Eingabe!AX197*AZ$5</f>
        <v>0</v>
      </c>
      <c r="AX197" s="60">
        <f>PL_Produktion_Eingabe!AY197*AZ$5</f>
        <v>0</v>
      </c>
      <c r="AY197" s="123">
        <f>PL_Produktion_Eingabe!AZ197*AZ$5</f>
        <v>0</v>
      </c>
      <c r="AZ197" s="90">
        <f t="shared" si="74"/>
        <v>0</v>
      </c>
      <c r="BA197" s="87">
        <f>PL_Produktion_Eingabe!BC197*BD$5</f>
        <v>0</v>
      </c>
      <c r="BB197" s="60">
        <f>PL_Produktion_Eingabe!BD197*BD$5</f>
        <v>0</v>
      </c>
      <c r="BC197" s="123">
        <f>PL_Produktion_Eingabe!BE197*BD$5</f>
        <v>0</v>
      </c>
      <c r="BD197" s="90">
        <f t="shared" si="75"/>
        <v>0</v>
      </c>
      <c r="BE197" s="87">
        <f>PL_Produktion_Eingabe!BH197*BH$5</f>
        <v>0</v>
      </c>
      <c r="BF197" s="60">
        <f>PL_Produktion_Eingabe!BI197*BH$5</f>
        <v>0</v>
      </c>
      <c r="BG197" s="123">
        <f>PL_Produktion_Eingabe!BJ197*BH$5</f>
        <v>0</v>
      </c>
      <c r="BH197" s="90">
        <f t="shared" si="76"/>
        <v>0</v>
      </c>
      <c r="BI197" s="87">
        <f>PL_Produktion_Eingabe!BM197*BL$5</f>
        <v>0</v>
      </c>
      <c r="BJ197" s="60">
        <f>PL_Produktion_Eingabe!BN197*BL$5</f>
        <v>0</v>
      </c>
      <c r="BK197" s="123">
        <f>PL_Produktion_Eingabe!BO197*BL$5</f>
        <v>0</v>
      </c>
      <c r="BL197" s="90">
        <f t="shared" si="77"/>
        <v>0</v>
      </c>
      <c r="BM197" s="87">
        <f>PL_Produktion_Eingabe!BR197*BP$5</f>
        <v>0</v>
      </c>
      <c r="BN197" s="60">
        <f>PL_Produktion_Eingabe!BS197*BP$5</f>
        <v>0</v>
      </c>
      <c r="BO197" s="123">
        <f>PL_Produktion_Eingabe!BT197*BP$5</f>
        <v>0</v>
      </c>
      <c r="BP197" s="90">
        <f t="shared" si="78"/>
        <v>0</v>
      </c>
      <c r="BQ197" s="87">
        <f>PL_Produktion_Eingabe!BW197*BT$5</f>
        <v>0</v>
      </c>
      <c r="BR197" s="60">
        <f>PL_Produktion_Eingabe!BX197*BT$5</f>
        <v>0</v>
      </c>
      <c r="BS197" s="123">
        <f>PL_Produktion_Eingabe!BY197*BT$5</f>
        <v>0</v>
      </c>
      <c r="BT197" s="90">
        <f t="shared" si="79"/>
        <v>0</v>
      </c>
      <c r="BU197" s="87">
        <f>PL_Produktion_Eingabe!CB197*BX$5</f>
        <v>0</v>
      </c>
      <c r="BV197" s="60">
        <f>PL_Produktion_Eingabe!CC197*BX$5</f>
        <v>0</v>
      </c>
      <c r="BW197" s="123">
        <f>PL_Produktion_Eingabe!CD197*BX$5</f>
        <v>0</v>
      </c>
      <c r="BX197" s="90">
        <f t="shared" si="80"/>
        <v>0</v>
      </c>
      <c r="BY197" s="87">
        <f>PL_Produktion_Eingabe!CG197*CB$5</f>
        <v>0</v>
      </c>
      <c r="BZ197" s="60">
        <f>PL_Produktion_Eingabe!CH197*CB$5</f>
        <v>0</v>
      </c>
      <c r="CA197" s="123">
        <f>PL_Produktion_Eingabe!CI197*CB$5</f>
        <v>0</v>
      </c>
      <c r="CB197" s="90">
        <f t="shared" si="81"/>
        <v>0</v>
      </c>
      <c r="CC197" s="87">
        <f>PL_Produktion_Eingabe!CL197*CF$5</f>
        <v>0</v>
      </c>
      <c r="CD197" s="60">
        <f>PL_Produktion_Eingabe!CM197*CF$5</f>
        <v>0</v>
      </c>
      <c r="CE197" s="123">
        <f>PL_Produktion_Eingabe!CN197*CF$5</f>
        <v>0</v>
      </c>
      <c r="CF197" s="90">
        <f t="shared" si="82"/>
        <v>0</v>
      </c>
      <c r="CG197" s="87">
        <f>PL_Produktion_Eingabe!CQ197*CJ$5</f>
        <v>0</v>
      </c>
      <c r="CH197" s="60">
        <f>PL_Produktion_Eingabe!CR197*CJ$5</f>
        <v>0</v>
      </c>
      <c r="CI197" s="123">
        <f>PL_Produktion_Eingabe!CS197*CJ$5</f>
        <v>0</v>
      </c>
      <c r="CJ197" s="90">
        <f t="shared" si="83"/>
        <v>0</v>
      </c>
      <c r="CK197" s="87">
        <f>PL_Produktion_Eingabe!CV197*CN$5</f>
        <v>0</v>
      </c>
      <c r="CL197" s="60">
        <f>PL_Produktion_Eingabe!CW197*CN$5</f>
        <v>0</v>
      </c>
      <c r="CM197" s="123">
        <f>PL_Produktion_Eingabe!CX197*CN$5</f>
        <v>0</v>
      </c>
      <c r="CN197" s="90">
        <f t="shared" si="84"/>
        <v>0</v>
      </c>
      <c r="CO197" s="87">
        <f>PL_Produktion_Eingabe!DA197*CR$5</f>
        <v>0</v>
      </c>
      <c r="CP197" s="60">
        <f>PL_Produktion_Eingabe!DB197*CR$5</f>
        <v>0</v>
      </c>
      <c r="CQ197" s="123">
        <f>PL_Produktion_Eingabe!DC197*CR$5</f>
        <v>0</v>
      </c>
      <c r="CR197" s="90">
        <f t="shared" si="85"/>
        <v>0</v>
      </c>
      <c r="CS197" s="87">
        <f>PL_Produktion_Eingabe!DF197*CV$5</f>
        <v>0</v>
      </c>
      <c r="CT197" s="60">
        <f>PL_Produktion_Eingabe!DG197*CV$5</f>
        <v>0</v>
      </c>
      <c r="CU197" s="123">
        <f>PL_Produktion_Eingabe!DH197*CV$5</f>
        <v>0</v>
      </c>
      <c r="CV197" s="90">
        <f t="shared" si="86"/>
        <v>0</v>
      </c>
      <c r="CW197" s="87">
        <f>PL_Produktion_Eingabe!DK197*CZ$5</f>
        <v>0</v>
      </c>
      <c r="CX197" s="60">
        <f>PL_Produktion_Eingabe!DL197*CZ$5</f>
        <v>0</v>
      </c>
      <c r="CY197" s="123">
        <f>PL_Produktion_Eingabe!DM197*CZ$5</f>
        <v>0</v>
      </c>
      <c r="CZ197" s="90">
        <f t="shared" si="87"/>
        <v>0</v>
      </c>
      <c r="DA197" s="87">
        <f>PL_Produktion_Eingabe!DP197*DD$5</f>
        <v>0</v>
      </c>
      <c r="DB197" s="60">
        <f>PL_Produktion_Eingabe!DQ197*DD$5</f>
        <v>0</v>
      </c>
      <c r="DC197" s="123">
        <f>PL_Produktion_Eingabe!DR197*DD$5</f>
        <v>0</v>
      </c>
      <c r="DD197" s="90">
        <f t="shared" si="88"/>
        <v>0</v>
      </c>
      <c r="DE197" s="87">
        <f>PL_Produktion_Eingabe!DU197*DH$5</f>
        <v>0</v>
      </c>
      <c r="DF197" s="60">
        <f>PL_Produktion_Eingabe!DV197*DH$5</f>
        <v>0</v>
      </c>
      <c r="DG197" s="123">
        <f>PL_Produktion_Eingabe!DW197*DH$5</f>
        <v>0</v>
      </c>
      <c r="DH197" s="90">
        <f t="shared" si="89"/>
        <v>0</v>
      </c>
    </row>
    <row r="198" spans="1:112" x14ac:dyDescent="0.2">
      <c r="A198" s="1">
        <f>Stundeneingabe_2008!A197</f>
        <v>7</v>
      </c>
      <c r="B198" s="1">
        <f>Stundeneingabe_2008!B197</f>
        <v>28</v>
      </c>
      <c r="C198" s="1" t="str">
        <f>Stundeneingabe_2008!C197</f>
        <v>DO</v>
      </c>
      <c r="D198" s="19">
        <f>Stundeneingabe_2008!D197</f>
        <v>45848</v>
      </c>
      <c r="E198" s="87">
        <f>Stundeneingabe_2008!O197*$H$3</f>
        <v>0</v>
      </c>
      <c r="F198" s="60">
        <f>Stundeneingabe_2008!P197*$H$3</f>
        <v>0</v>
      </c>
      <c r="G198" s="123">
        <f>Stundeneingabe_2008!Q197*$H$3</f>
        <v>0</v>
      </c>
      <c r="H198" s="90">
        <f t="shared" si="63"/>
        <v>0</v>
      </c>
      <c r="I198" s="87">
        <f t="shared" si="60"/>
        <v>0</v>
      </c>
      <c r="J198" s="60">
        <f t="shared" si="61"/>
        <v>0</v>
      </c>
      <c r="K198" s="123">
        <f t="shared" si="62"/>
        <v>0</v>
      </c>
      <c r="L198" s="150">
        <f t="shared" si="64"/>
        <v>0</v>
      </c>
      <c r="M198" s="87">
        <f>PL_Produktion_Eingabe!E198*P$5</f>
        <v>0</v>
      </c>
      <c r="N198" s="60">
        <f>PL_Produktion_Eingabe!F198*P$5</f>
        <v>0</v>
      </c>
      <c r="O198" s="123">
        <f>PL_Produktion_Eingabe!G198*P$5</f>
        <v>0</v>
      </c>
      <c r="P198" s="90">
        <f t="shared" si="65"/>
        <v>0</v>
      </c>
      <c r="Q198" s="87">
        <f>PL_Produktion_Eingabe!J198*T$137</f>
        <v>0</v>
      </c>
      <c r="R198" s="60">
        <f>PL_Produktion_Eingabe!K198*T$137</f>
        <v>0</v>
      </c>
      <c r="S198" s="123">
        <f>PL_Produktion_Eingabe!L198*T$137</f>
        <v>0</v>
      </c>
      <c r="T198" s="90">
        <f t="shared" si="66"/>
        <v>0</v>
      </c>
      <c r="U198" s="87">
        <f>PL_Produktion_Eingabe!O198*X$5</f>
        <v>0</v>
      </c>
      <c r="V198" s="60">
        <f>PL_Produktion_Eingabe!P198*X$5</f>
        <v>0</v>
      </c>
      <c r="W198" s="123">
        <f>PL_Produktion_Eingabe!Q198*X$5</f>
        <v>0</v>
      </c>
      <c r="X198" s="90">
        <f t="shared" si="67"/>
        <v>0</v>
      </c>
      <c r="Y198" s="87">
        <f>PL_Produktion_Eingabe!T198*AB$5</f>
        <v>0</v>
      </c>
      <c r="Z198" s="60">
        <f>PL_Produktion_Eingabe!U198*AB$5</f>
        <v>0</v>
      </c>
      <c r="AA198" s="123">
        <f>PL_Produktion_Eingabe!V198*AB$5</f>
        <v>0</v>
      </c>
      <c r="AB198" s="90">
        <f t="shared" si="68"/>
        <v>0</v>
      </c>
      <c r="AC198" s="87">
        <f>PL_Produktion_Eingabe!Y198*AF$5</f>
        <v>0</v>
      </c>
      <c r="AD198" s="60">
        <f>PL_Produktion_Eingabe!Z198*AF$5</f>
        <v>0</v>
      </c>
      <c r="AE198" s="123">
        <f>PL_Produktion_Eingabe!AA198*AF$5</f>
        <v>0</v>
      </c>
      <c r="AF198" s="90">
        <f t="shared" si="69"/>
        <v>0</v>
      </c>
      <c r="AG198" s="87">
        <f>PL_Produktion_Eingabe!AD198*AJ$5</f>
        <v>0</v>
      </c>
      <c r="AH198" s="60">
        <f>PL_Produktion_Eingabe!AE198*AJ$5</f>
        <v>0</v>
      </c>
      <c r="AI198" s="123">
        <f>PL_Produktion_Eingabe!AF198*AJ$5</f>
        <v>0</v>
      </c>
      <c r="AJ198" s="90">
        <f t="shared" si="70"/>
        <v>0</v>
      </c>
      <c r="AK198" s="87">
        <f>PL_Produktion_Eingabe!AI198*AN$5</f>
        <v>0</v>
      </c>
      <c r="AL198" s="60">
        <f>PL_Produktion_Eingabe!AJ198*AN$5</f>
        <v>0</v>
      </c>
      <c r="AM198" s="123">
        <f>PL_Produktion_Eingabe!AK198*AN$5</f>
        <v>0</v>
      </c>
      <c r="AN198" s="90">
        <f t="shared" si="71"/>
        <v>0</v>
      </c>
      <c r="AO198" s="87">
        <f>PL_Produktion_Eingabe!AN198*AR$5</f>
        <v>0</v>
      </c>
      <c r="AP198" s="60">
        <f>PL_Produktion_Eingabe!AO198*AR$5</f>
        <v>0</v>
      </c>
      <c r="AQ198" s="123">
        <f>PL_Produktion_Eingabe!AP198*AR$5</f>
        <v>0</v>
      </c>
      <c r="AR198" s="90">
        <f t="shared" si="72"/>
        <v>0</v>
      </c>
      <c r="AS198" s="87">
        <f>PL_Produktion_Eingabe!AS198*AV$5</f>
        <v>0</v>
      </c>
      <c r="AT198" s="60">
        <f>PL_Produktion_Eingabe!AT198*AV$5</f>
        <v>0</v>
      </c>
      <c r="AU198" s="123">
        <f>PL_Produktion_Eingabe!AU198*AV$5</f>
        <v>0</v>
      </c>
      <c r="AV198" s="90">
        <f t="shared" si="73"/>
        <v>0</v>
      </c>
      <c r="AW198" s="87">
        <f>PL_Produktion_Eingabe!AX198*AZ$5</f>
        <v>0</v>
      </c>
      <c r="AX198" s="60">
        <f>PL_Produktion_Eingabe!AY198*AZ$5</f>
        <v>0</v>
      </c>
      <c r="AY198" s="123">
        <f>PL_Produktion_Eingabe!AZ198*AZ$5</f>
        <v>0</v>
      </c>
      <c r="AZ198" s="90">
        <f t="shared" si="74"/>
        <v>0</v>
      </c>
      <c r="BA198" s="87">
        <f>PL_Produktion_Eingabe!BC198*BD$5</f>
        <v>0</v>
      </c>
      <c r="BB198" s="60">
        <f>PL_Produktion_Eingabe!BD198*BD$5</f>
        <v>0</v>
      </c>
      <c r="BC198" s="123">
        <f>PL_Produktion_Eingabe!BE198*BD$5</f>
        <v>0</v>
      </c>
      <c r="BD198" s="90">
        <f t="shared" si="75"/>
        <v>0</v>
      </c>
      <c r="BE198" s="87">
        <f>PL_Produktion_Eingabe!BH198*BH$5</f>
        <v>0</v>
      </c>
      <c r="BF198" s="60">
        <f>PL_Produktion_Eingabe!BI198*BH$5</f>
        <v>0</v>
      </c>
      <c r="BG198" s="123">
        <f>PL_Produktion_Eingabe!BJ198*BH$5</f>
        <v>0</v>
      </c>
      <c r="BH198" s="90">
        <f t="shared" si="76"/>
        <v>0</v>
      </c>
      <c r="BI198" s="87">
        <f>PL_Produktion_Eingabe!BM198*BL$5</f>
        <v>0</v>
      </c>
      <c r="BJ198" s="60">
        <f>PL_Produktion_Eingabe!BN198*BL$5</f>
        <v>0</v>
      </c>
      <c r="BK198" s="123">
        <f>PL_Produktion_Eingabe!BO198*BL$5</f>
        <v>0</v>
      </c>
      <c r="BL198" s="90">
        <f t="shared" si="77"/>
        <v>0</v>
      </c>
      <c r="BM198" s="87">
        <f>PL_Produktion_Eingabe!BR198*BP$5</f>
        <v>0</v>
      </c>
      <c r="BN198" s="60">
        <f>PL_Produktion_Eingabe!BS198*BP$5</f>
        <v>0</v>
      </c>
      <c r="BO198" s="123">
        <f>PL_Produktion_Eingabe!BT198*BP$5</f>
        <v>0</v>
      </c>
      <c r="BP198" s="90">
        <f t="shared" si="78"/>
        <v>0</v>
      </c>
      <c r="BQ198" s="87">
        <f>PL_Produktion_Eingabe!BW198*BT$5</f>
        <v>0</v>
      </c>
      <c r="BR198" s="60">
        <f>PL_Produktion_Eingabe!BX198*BT$5</f>
        <v>0</v>
      </c>
      <c r="BS198" s="123">
        <f>PL_Produktion_Eingabe!BY198*BT$5</f>
        <v>0</v>
      </c>
      <c r="BT198" s="90">
        <f t="shared" si="79"/>
        <v>0</v>
      </c>
      <c r="BU198" s="87">
        <f>PL_Produktion_Eingabe!CB198*BX$5</f>
        <v>0</v>
      </c>
      <c r="BV198" s="60">
        <f>PL_Produktion_Eingabe!CC198*BX$5</f>
        <v>0</v>
      </c>
      <c r="BW198" s="123">
        <f>PL_Produktion_Eingabe!CD198*BX$5</f>
        <v>0</v>
      </c>
      <c r="BX198" s="90">
        <f t="shared" si="80"/>
        <v>0</v>
      </c>
      <c r="BY198" s="87">
        <f>PL_Produktion_Eingabe!CG198*CB$5</f>
        <v>0</v>
      </c>
      <c r="BZ198" s="60">
        <f>PL_Produktion_Eingabe!CH198*CB$5</f>
        <v>0</v>
      </c>
      <c r="CA198" s="123">
        <f>PL_Produktion_Eingabe!CI198*CB$5</f>
        <v>0</v>
      </c>
      <c r="CB198" s="90">
        <f t="shared" si="81"/>
        <v>0</v>
      </c>
      <c r="CC198" s="87">
        <f>PL_Produktion_Eingabe!CL198*CF$5</f>
        <v>0</v>
      </c>
      <c r="CD198" s="60">
        <f>PL_Produktion_Eingabe!CM198*CF$5</f>
        <v>0</v>
      </c>
      <c r="CE198" s="123">
        <f>PL_Produktion_Eingabe!CN198*CF$5</f>
        <v>0</v>
      </c>
      <c r="CF198" s="90">
        <f t="shared" si="82"/>
        <v>0</v>
      </c>
      <c r="CG198" s="87">
        <f>PL_Produktion_Eingabe!CQ198*CJ$5</f>
        <v>0</v>
      </c>
      <c r="CH198" s="60">
        <f>PL_Produktion_Eingabe!CR198*CJ$5</f>
        <v>0</v>
      </c>
      <c r="CI198" s="123">
        <f>PL_Produktion_Eingabe!CS198*CJ$5</f>
        <v>0</v>
      </c>
      <c r="CJ198" s="90">
        <f t="shared" si="83"/>
        <v>0</v>
      </c>
      <c r="CK198" s="87">
        <f>PL_Produktion_Eingabe!CV198*CN$5</f>
        <v>0</v>
      </c>
      <c r="CL198" s="60">
        <f>PL_Produktion_Eingabe!CW198*CN$5</f>
        <v>0</v>
      </c>
      <c r="CM198" s="123">
        <f>PL_Produktion_Eingabe!CX198*CN$5</f>
        <v>0</v>
      </c>
      <c r="CN198" s="90">
        <f t="shared" si="84"/>
        <v>0</v>
      </c>
      <c r="CO198" s="87">
        <f>PL_Produktion_Eingabe!DA198*CR$5</f>
        <v>0</v>
      </c>
      <c r="CP198" s="60">
        <f>PL_Produktion_Eingabe!DB198*CR$5</f>
        <v>0</v>
      </c>
      <c r="CQ198" s="123">
        <f>PL_Produktion_Eingabe!DC198*CR$5</f>
        <v>0</v>
      </c>
      <c r="CR198" s="90">
        <f t="shared" si="85"/>
        <v>0</v>
      </c>
      <c r="CS198" s="87">
        <f>PL_Produktion_Eingabe!DF198*CV$5</f>
        <v>0</v>
      </c>
      <c r="CT198" s="60">
        <f>PL_Produktion_Eingabe!DG198*CV$5</f>
        <v>0</v>
      </c>
      <c r="CU198" s="123">
        <f>PL_Produktion_Eingabe!DH198*CV$5</f>
        <v>0</v>
      </c>
      <c r="CV198" s="90">
        <f t="shared" si="86"/>
        <v>0</v>
      </c>
      <c r="CW198" s="87">
        <f>PL_Produktion_Eingabe!DK198*CZ$5</f>
        <v>0</v>
      </c>
      <c r="CX198" s="60">
        <f>PL_Produktion_Eingabe!DL198*CZ$5</f>
        <v>0</v>
      </c>
      <c r="CY198" s="123">
        <f>PL_Produktion_Eingabe!DM198*CZ$5</f>
        <v>0</v>
      </c>
      <c r="CZ198" s="90">
        <f t="shared" si="87"/>
        <v>0</v>
      </c>
      <c r="DA198" s="87">
        <f>PL_Produktion_Eingabe!DP198*DD$5</f>
        <v>0</v>
      </c>
      <c r="DB198" s="60">
        <f>PL_Produktion_Eingabe!DQ198*DD$5</f>
        <v>0</v>
      </c>
      <c r="DC198" s="123">
        <f>PL_Produktion_Eingabe!DR198*DD$5</f>
        <v>0</v>
      </c>
      <c r="DD198" s="90">
        <f t="shared" si="88"/>
        <v>0</v>
      </c>
      <c r="DE198" s="87">
        <f>PL_Produktion_Eingabe!DU198*DH$5</f>
        <v>0</v>
      </c>
      <c r="DF198" s="60">
        <f>PL_Produktion_Eingabe!DV198*DH$5</f>
        <v>0</v>
      </c>
      <c r="DG198" s="123">
        <f>PL_Produktion_Eingabe!DW198*DH$5</f>
        <v>0</v>
      </c>
      <c r="DH198" s="90">
        <f t="shared" si="89"/>
        <v>0</v>
      </c>
    </row>
    <row r="199" spans="1:112" x14ac:dyDescent="0.2">
      <c r="A199" s="1">
        <f>Stundeneingabe_2008!A198</f>
        <v>7</v>
      </c>
      <c r="B199" s="1">
        <f>Stundeneingabe_2008!B198</f>
        <v>28</v>
      </c>
      <c r="C199" s="1" t="str">
        <f>Stundeneingabe_2008!C198</f>
        <v>FR</v>
      </c>
      <c r="D199" s="19">
        <f>Stundeneingabe_2008!D198</f>
        <v>45849</v>
      </c>
      <c r="E199" s="87">
        <f>Stundeneingabe_2008!O198*$H$3</f>
        <v>0</v>
      </c>
      <c r="F199" s="60">
        <f>Stundeneingabe_2008!P198*$H$3</f>
        <v>0</v>
      </c>
      <c r="G199" s="123">
        <f>Stundeneingabe_2008!Q198*$H$3</f>
        <v>0</v>
      </c>
      <c r="H199" s="90">
        <f t="shared" si="63"/>
        <v>0</v>
      </c>
      <c r="I199" s="87">
        <f t="shared" si="60"/>
        <v>0</v>
      </c>
      <c r="J199" s="60">
        <f t="shared" si="61"/>
        <v>0</v>
      </c>
      <c r="K199" s="123">
        <f t="shared" si="62"/>
        <v>0</v>
      </c>
      <c r="L199" s="150">
        <f t="shared" si="64"/>
        <v>0</v>
      </c>
      <c r="M199" s="87">
        <f>PL_Produktion_Eingabe!E199*P$5</f>
        <v>0</v>
      </c>
      <c r="N199" s="60">
        <f>PL_Produktion_Eingabe!F199*P$5</f>
        <v>0</v>
      </c>
      <c r="O199" s="123">
        <f>PL_Produktion_Eingabe!G199*P$5</f>
        <v>0</v>
      </c>
      <c r="P199" s="90">
        <f t="shared" si="65"/>
        <v>0</v>
      </c>
      <c r="Q199" s="87">
        <f>PL_Produktion_Eingabe!J199*T$137</f>
        <v>0</v>
      </c>
      <c r="R199" s="60">
        <f>PL_Produktion_Eingabe!K199*T$137</f>
        <v>0</v>
      </c>
      <c r="S199" s="123">
        <f>PL_Produktion_Eingabe!L199*T$137</f>
        <v>0</v>
      </c>
      <c r="T199" s="90">
        <f t="shared" si="66"/>
        <v>0</v>
      </c>
      <c r="U199" s="87">
        <f>PL_Produktion_Eingabe!O199*X$5</f>
        <v>0</v>
      </c>
      <c r="V199" s="60">
        <f>PL_Produktion_Eingabe!P199*X$5</f>
        <v>0</v>
      </c>
      <c r="W199" s="123">
        <f>PL_Produktion_Eingabe!Q199*X$5</f>
        <v>0</v>
      </c>
      <c r="X199" s="90">
        <f t="shared" si="67"/>
        <v>0</v>
      </c>
      <c r="Y199" s="87">
        <f>PL_Produktion_Eingabe!T199*AB$5</f>
        <v>0</v>
      </c>
      <c r="Z199" s="60">
        <f>PL_Produktion_Eingabe!U199*AB$5</f>
        <v>0</v>
      </c>
      <c r="AA199" s="123">
        <f>PL_Produktion_Eingabe!V199*AB$5</f>
        <v>0</v>
      </c>
      <c r="AB199" s="90">
        <f t="shared" si="68"/>
        <v>0</v>
      </c>
      <c r="AC199" s="87">
        <f>PL_Produktion_Eingabe!Y199*AF$5</f>
        <v>0</v>
      </c>
      <c r="AD199" s="60">
        <f>PL_Produktion_Eingabe!Z199*AF$5</f>
        <v>0</v>
      </c>
      <c r="AE199" s="123">
        <f>PL_Produktion_Eingabe!AA199*AF$5</f>
        <v>0</v>
      </c>
      <c r="AF199" s="90">
        <f t="shared" si="69"/>
        <v>0</v>
      </c>
      <c r="AG199" s="87">
        <f>PL_Produktion_Eingabe!AD199*AJ$5</f>
        <v>0</v>
      </c>
      <c r="AH199" s="60">
        <f>PL_Produktion_Eingabe!AE199*AJ$5</f>
        <v>0</v>
      </c>
      <c r="AI199" s="123">
        <f>PL_Produktion_Eingabe!AF199*AJ$5</f>
        <v>0</v>
      </c>
      <c r="AJ199" s="90">
        <f t="shared" si="70"/>
        <v>0</v>
      </c>
      <c r="AK199" s="87">
        <f>PL_Produktion_Eingabe!AI199*AN$5</f>
        <v>0</v>
      </c>
      <c r="AL199" s="60">
        <f>PL_Produktion_Eingabe!AJ199*AN$5</f>
        <v>0</v>
      </c>
      <c r="AM199" s="123">
        <f>PL_Produktion_Eingabe!AK199*AN$5</f>
        <v>0</v>
      </c>
      <c r="AN199" s="90">
        <f t="shared" si="71"/>
        <v>0</v>
      </c>
      <c r="AO199" s="87">
        <f>PL_Produktion_Eingabe!AN199*AR$5</f>
        <v>0</v>
      </c>
      <c r="AP199" s="60">
        <f>PL_Produktion_Eingabe!AO199*AR$5</f>
        <v>0</v>
      </c>
      <c r="AQ199" s="123">
        <f>PL_Produktion_Eingabe!AP199*AR$5</f>
        <v>0</v>
      </c>
      <c r="AR199" s="90">
        <f t="shared" si="72"/>
        <v>0</v>
      </c>
      <c r="AS199" s="87">
        <f>PL_Produktion_Eingabe!AS199*AV$5</f>
        <v>0</v>
      </c>
      <c r="AT199" s="60">
        <f>PL_Produktion_Eingabe!AT199*AV$5</f>
        <v>0</v>
      </c>
      <c r="AU199" s="123">
        <f>PL_Produktion_Eingabe!AU199*AV$5</f>
        <v>0</v>
      </c>
      <c r="AV199" s="90">
        <f t="shared" si="73"/>
        <v>0</v>
      </c>
      <c r="AW199" s="87">
        <f>PL_Produktion_Eingabe!AX199*AZ$5</f>
        <v>0</v>
      </c>
      <c r="AX199" s="60">
        <f>PL_Produktion_Eingabe!AY199*AZ$5</f>
        <v>0</v>
      </c>
      <c r="AY199" s="123">
        <f>PL_Produktion_Eingabe!AZ199*AZ$5</f>
        <v>0</v>
      </c>
      <c r="AZ199" s="90">
        <f t="shared" si="74"/>
        <v>0</v>
      </c>
      <c r="BA199" s="87">
        <f>PL_Produktion_Eingabe!BC199*BD$5</f>
        <v>0</v>
      </c>
      <c r="BB199" s="60">
        <f>PL_Produktion_Eingabe!BD199*BD$5</f>
        <v>0</v>
      </c>
      <c r="BC199" s="123">
        <f>PL_Produktion_Eingabe!BE199*BD$5</f>
        <v>0</v>
      </c>
      <c r="BD199" s="90">
        <f t="shared" si="75"/>
        <v>0</v>
      </c>
      <c r="BE199" s="87">
        <f>PL_Produktion_Eingabe!BH199*BH$5</f>
        <v>0</v>
      </c>
      <c r="BF199" s="60">
        <f>PL_Produktion_Eingabe!BI199*BH$5</f>
        <v>0</v>
      </c>
      <c r="BG199" s="123">
        <f>PL_Produktion_Eingabe!BJ199*BH$5</f>
        <v>0</v>
      </c>
      <c r="BH199" s="90">
        <f t="shared" si="76"/>
        <v>0</v>
      </c>
      <c r="BI199" s="87">
        <f>PL_Produktion_Eingabe!BM199*BL$5</f>
        <v>0</v>
      </c>
      <c r="BJ199" s="60">
        <f>PL_Produktion_Eingabe!BN199*BL$5</f>
        <v>0</v>
      </c>
      <c r="BK199" s="123">
        <f>PL_Produktion_Eingabe!BO199*BL$5</f>
        <v>0</v>
      </c>
      <c r="BL199" s="90">
        <f t="shared" si="77"/>
        <v>0</v>
      </c>
      <c r="BM199" s="87">
        <f>PL_Produktion_Eingabe!BR199*BP$5</f>
        <v>0</v>
      </c>
      <c r="BN199" s="60">
        <f>PL_Produktion_Eingabe!BS199*BP$5</f>
        <v>0</v>
      </c>
      <c r="BO199" s="123">
        <f>PL_Produktion_Eingabe!BT199*BP$5</f>
        <v>0</v>
      </c>
      <c r="BP199" s="90">
        <f t="shared" si="78"/>
        <v>0</v>
      </c>
      <c r="BQ199" s="87">
        <f>PL_Produktion_Eingabe!BW199*BT$5</f>
        <v>0</v>
      </c>
      <c r="BR199" s="60">
        <f>PL_Produktion_Eingabe!BX199*BT$5</f>
        <v>0</v>
      </c>
      <c r="BS199" s="123">
        <f>PL_Produktion_Eingabe!BY199*BT$5</f>
        <v>0</v>
      </c>
      <c r="BT199" s="90">
        <f t="shared" si="79"/>
        <v>0</v>
      </c>
      <c r="BU199" s="87">
        <f>PL_Produktion_Eingabe!CB199*BX$5</f>
        <v>0</v>
      </c>
      <c r="BV199" s="60">
        <f>PL_Produktion_Eingabe!CC199*BX$5</f>
        <v>0</v>
      </c>
      <c r="BW199" s="123">
        <f>PL_Produktion_Eingabe!CD199*BX$5</f>
        <v>0</v>
      </c>
      <c r="BX199" s="90">
        <f t="shared" si="80"/>
        <v>0</v>
      </c>
      <c r="BY199" s="87">
        <f>PL_Produktion_Eingabe!CG199*CB$5</f>
        <v>0</v>
      </c>
      <c r="BZ199" s="60">
        <f>PL_Produktion_Eingabe!CH199*CB$5</f>
        <v>0</v>
      </c>
      <c r="CA199" s="123">
        <f>PL_Produktion_Eingabe!CI199*CB$5</f>
        <v>0</v>
      </c>
      <c r="CB199" s="90">
        <f t="shared" si="81"/>
        <v>0</v>
      </c>
      <c r="CC199" s="87">
        <f>PL_Produktion_Eingabe!CL199*CF$5</f>
        <v>0</v>
      </c>
      <c r="CD199" s="60">
        <f>PL_Produktion_Eingabe!CM199*CF$5</f>
        <v>0</v>
      </c>
      <c r="CE199" s="123">
        <f>PL_Produktion_Eingabe!CN199*CF$5</f>
        <v>0</v>
      </c>
      <c r="CF199" s="90">
        <f t="shared" si="82"/>
        <v>0</v>
      </c>
      <c r="CG199" s="87">
        <f>PL_Produktion_Eingabe!CQ199*CJ$5</f>
        <v>0</v>
      </c>
      <c r="CH199" s="60">
        <f>PL_Produktion_Eingabe!CR199*CJ$5</f>
        <v>0</v>
      </c>
      <c r="CI199" s="123">
        <f>PL_Produktion_Eingabe!CS199*CJ$5</f>
        <v>0</v>
      </c>
      <c r="CJ199" s="90">
        <f t="shared" si="83"/>
        <v>0</v>
      </c>
      <c r="CK199" s="87">
        <f>PL_Produktion_Eingabe!CV199*CN$5</f>
        <v>0</v>
      </c>
      <c r="CL199" s="60">
        <f>PL_Produktion_Eingabe!CW199*CN$5</f>
        <v>0</v>
      </c>
      <c r="CM199" s="123">
        <f>PL_Produktion_Eingabe!CX199*CN$5</f>
        <v>0</v>
      </c>
      <c r="CN199" s="90">
        <f t="shared" si="84"/>
        <v>0</v>
      </c>
      <c r="CO199" s="87">
        <f>PL_Produktion_Eingabe!DA199*CR$5</f>
        <v>0</v>
      </c>
      <c r="CP199" s="60">
        <f>PL_Produktion_Eingabe!DB199*CR$5</f>
        <v>0</v>
      </c>
      <c r="CQ199" s="123">
        <f>PL_Produktion_Eingabe!DC199*CR$5</f>
        <v>0</v>
      </c>
      <c r="CR199" s="90">
        <f t="shared" si="85"/>
        <v>0</v>
      </c>
      <c r="CS199" s="87">
        <f>PL_Produktion_Eingabe!DF199*CV$5</f>
        <v>0</v>
      </c>
      <c r="CT199" s="60">
        <f>PL_Produktion_Eingabe!DG199*CV$5</f>
        <v>0</v>
      </c>
      <c r="CU199" s="123">
        <f>PL_Produktion_Eingabe!DH199*CV$5</f>
        <v>0</v>
      </c>
      <c r="CV199" s="90">
        <f t="shared" si="86"/>
        <v>0</v>
      </c>
      <c r="CW199" s="87">
        <f>PL_Produktion_Eingabe!DK199*CZ$5</f>
        <v>0</v>
      </c>
      <c r="CX199" s="60">
        <f>PL_Produktion_Eingabe!DL199*CZ$5</f>
        <v>0</v>
      </c>
      <c r="CY199" s="123">
        <f>PL_Produktion_Eingabe!DM199*CZ$5</f>
        <v>0</v>
      </c>
      <c r="CZ199" s="90">
        <f t="shared" si="87"/>
        <v>0</v>
      </c>
      <c r="DA199" s="87">
        <f>PL_Produktion_Eingabe!DP199*DD$5</f>
        <v>0</v>
      </c>
      <c r="DB199" s="60">
        <f>PL_Produktion_Eingabe!DQ199*DD$5</f>
        <v>0</v>
      </c>
      <c r="DC199" s="123">
        <f>PL_Produktion_Eingabe!DR199*DD$5</f>
        <v>0</v>
      </c>
      <c r="DD199" s="90">
        <f t="shared" si="88"/>
        <v>0</v>
      </c>
      <c r="DE199" s="87">
        <f>PL_Produktion_Eingabe!DU199*DH$5</f>
        <v>0</v>
      </c>
      <c r="DF199" s="60">
        <f>PL_Produktion_Eingabe!DV199*DH$5</f>
        <v>0</v>
      </c>
      <c r="DG199" s="123">
        <f>PL_Produktion_Eingabe!DW199*DH$5</f>
        <v>0</v>
      </c>
      <c r="DH199" s="90">
        <f t="shared" si="89"/>
        <v>0</v>
      </c>
    </row>
    <row r="200" spans="1:112" x14ac:dyDescent="0.2">
      <c r="A200" s="1">
        <f>Stundeneingabe_2008!A199</f>
        <v>7</v>
      </c>
      <c r="B200" s="1">
        <f>Stundeneingabe_2008!B199</f>
        <v>28</v>
      </c>
      <c r="C200" s="1" t="str">
        <f>Stundeneingabe_2008!C199</f>
        <v>SA</v>
      </c>
      <c r="D200" s="19">
        <f>Stundeneingabe_2008!D199</f>
        <v>45850</v>
      </c>
      <c r="E200" s="87">
        <f>Stundeneingabe_2008!O199*$H$3</f>
        <v>0</v>
      </c>
      <c r="F200" s="60">
        <f>Stundeneingabe_2008!P199*$H$3</f>
        <v>0</v>
      </c>
      <c r="G200" s="123">
        <f>Stundeneingabe_2008!Q199*$H$3</f>
        <v>0</v>
      </c>
      <c r="H200" s="90">
        <f t="shared" si="63"/>
        <v>0</v>
      </c>
      <c r="I200" s="87">
        <f t="shared" ref="I200:I263" si="91">M200+Q200+U200+Y200+AC200+AG200+AK200+AO200+AW200+BA200+BE200+BI200+BM200+BQ200+BU200+BY200+CC200+CG200+CK200+CO200+CS200+DA200+DE200+AS200+CW200</f>
        <v>0</v>
      </c>
      <c r="J200" s="60">
        <f t="shared" ref="J200:J263" si="92">N200+R200+V200+Z200+AD200+AH200+AL200+AP200+AX200+BB200+BF200+BJ200+BN200+BR200+BV200+BZ200+CD200+CH200+CL200+CP200+CT200+DB200+DF200+AT200+CX200</f>
        <v>0</v>
      </c>
      <c r="K200" s="123">
        <f t="shared" ref="K200:K263" si="93">O200+S200+W200+AA200+AE200+AI200+AM200+AQ200+AY200+BC200+BG200+BK200+BO200+BS200+BW200+CA200+CE200+CI200+CM200+CQ200+CU200+DC200+DG200+AU200+CY200</f>
        <v>0</v>
      </c>
      <c r="L200" s="150">
        <f t="shared" si="64"/>
        <v>0</v>
      </c>
      <c r="M200" s="87">
        <f>PL_Produktion_Eingabe!E200*P$5</f>
        <v>0</v>
      </c>
      <c r="N200" s="60">
        <f>PL_Produktion_Eingabe!F200*P$5</f>
        <v>0</v>
      </c>
      <c r="O200" s="123">
        <f>PL_Produktion_Eingabe!G200*P$5</f>
        <v>0</v>
      </c>
      <c r="P200" s="90">
        <f t="shared" si="65"/>
        <v>0</v>
      </c>
      <c r="Q200" s="87">
        <f>PL_Produktion_Eingabe!J200*T$137</f>
        <v>0</v>
      </c>
      <c r="R200" s="60">
        <f>PL_Produktion_Eingabe!K200*T$137</f>
        <v>0</v>
      </c>
      <c r="S200" s="123">
        <f>PL_Produktion_Eingabe!L200*T$137</f>
        <v>0</v>
      </c>
      <c r="T200" s="90">
        <f t="shared" si="66"/>
        <v>0</v>
      </c>
      <c r="U200" s="87">
        <f>PL_Produktion_Eingabe!O200*X$5</f>
        <v>0</v>
      </c>
      <c r="V200" s="60">
        <f>PL_Produktion_Eingabe!P200*X$5</f>
        <v>0</v>
      </c>
      <c r="W200" s="123">
        <f>PL_Produktion_Eingabe!Q200*X$5</f>
        <v>0</v>
      </c>
      <c r="X200" s="90">
        <f t="shared" si="67"/>
        <v>0</v>
      </c>
      <c r="Y200" s="87">
        <f>PL_Produktion_Eingabe!T200*AB$5</f>
        <v>0</v>
      </c>
      <c r="Z200" s="60">
        <f>PL_Produktion_Eingabe!U200*AB$5</f>
        <v>0</v>
      </c>
      <c r="AA200" s="123">
        <f>PL_Produktion_Eingabe!V200*AB$5</f>
        <v>0</v>
      </c>
      <c r="AB200" s="90">
        <f t="shared" si="68"/>
        <v>0</v>
      </c>
      <c r="AC200" s="87">
        <f>PL_Produktion_Eingabe!Y200*AF$5</f>
        <v>0</v>
      </c>
      <c r="AD200" s="60">
        <f>PL_Produktion_Eingabe!Z200*AF$5</f>
        <v>0</v>
      </c>
      <c r="AE200" s="123">
        <f>PL_Produktion_Eingabe!AA200*AF$5</f>
        <v>0</v>
      </c>
      <c r="AF200" s="90">
        <f t="shared" si="69"/>
        <v>0</v>
      </c>
      <c r="AG200" s="87">
        <f>PL_Produktion_Eingabe!AD200*AJ$5</f>
        <v>0</v>
      </c>
      <c r="AH200" s="60">
        <f>PL_Produktion_Eingabe!AE200*AJ$5</f>
        <v>0</v>
      </c>
      <c r="AI200" s="123">
        <f>PL_Produktion_Eingabe!AF200*AJ$5</f>
        <v>0</v>
      </c>
      <c r="AJ200" s="90">
        <f t="shared" si="70"/>
        <v>0</v>
      </c>
      <c r="AK200" s="87">
        <f>PL_Produktion_Eingabe!AI200*AN$5</f>
        <v>0</v>
      </c>
      <c r="AL200" s="60">
        <f>PL_Produktion_Eingabe!AJ200*AN$5</f>
        <v>0</v>
      </c>
      <c r="AM200" s="123">
        <f>PL_Produktion_Eingabe!AK200*AN$5</f>
        <v>0</v>
      </c>
      <c r="AN200" s="90">
        <f t="shared" si="71"/>
        <v>0</v>
      </c>
      <c r="AO200" s="87">
        <f>PL_Produktion_Eingabe!AN200*AR$5</f>
        <v>0</v>
      </c>
      <c r="AP200" s="60">
        <f>PL_Produktion_Eingabe!AO200*AR$5</f>
        <v>0</v>
      </c>
      <c r="AQ200" s="123">
        <f>PL_Produktion_Eingabe!AP200*AR$5</f>
        <v>0</v>
      </c>
      <c r="AR200" s="90">
        <f t="shared" si="72"/>
        <v>0</v>
      </c>
      <c r="AS200" s="87">
        <f>PL_Produktion_Eingabe!AS200*AV$5</f>
        <v>0</v>
      </c>
      <c r="AT200" s="60">
        <f>PL_Produktion_Eingabe!AT200*AV$5</f>
        <v>0</v>
      </c>
      <c r="AU200" s="123">
        <f>PL_Produktion_Eingabe!AU200*AV$5</f>
        <v>0</v>
      </c>
      <c r="AV200" s="90">
        <f t="shared" si="73"/>
        <v>0</v>
      </c>
      <c r="AW200" s="87">
        <f>PL_Produktion_Eingabe!AX200*AZ$5</f>
        <v>0</v>
      </c>
      <c r="AX200" s="60">
        <f>PL_Produktion_Eingabe!AY200*AZ$5</f>
        <v>0</v>
      </c>
      <c r="AY200" s="123">
        <f>PL_Produktion_Eingabe!AZ200*AZ$5</f>
        <v>0</v>
      </c>
      <c r="AZ200" s="90">
        <f t="shared" si="74"/>
        <v>0</v>
      </c>
      <c r="BA200" s="87">
        <f>PL_Produktion_Eingabe!BC200*BD$5</f>
        <v>0</v>
      </c>
      <c r="BB200" s="60">
        <f>PL_Produktion_Eingabe!BD200*BD$5</f>
        <v>0</v>
      </c>
      <c r="BC200" s="123">
        <f>PL_Produktion_Eingabe!BE200*BD$5</f>
        <v>0</v>
      </c>
      <c r="BD200" s="90">
        <f t="shared" si="75"/>
        <v>0</v>
      </c>
      <c r="BE200" s="87">
        <f>PL_Produktion_Eingabe!BH200*BH$5</f>
        <v>0</v>
      </c>
      <c r="BF200" s="60">
        <f>PL_Produktion_Eingabe!BI200*BH$5</f>
        <v>0</v>
      </c>
      <c r="BG200" s="123">
        <f>PL_Produktion_Eingabe!BJ200*BH$5</f>
        <v>0</v>
      </c>
      <c r="BH200" s="90">
        <f t="shared" si="76"/>
        <v>0</v>
      </c>
      <c r="BI200" s="87">
        <f>PL_Produktion_Eingabe!BM200*BL$5</f>
        <v>0</v>
      </c>
      <c r="BJ200" s="60">
        <f>PL_Produktion_Eingabe!BN200*BL$5</f>
        <v>0</v>
      </c>
      <c r="BK200" s="123">
        <f>PL_Produktion_Eingabe!BO200*BL$5</f>
        <v>0</v>
      </c>
      <c r="BL200" s="90">
        <f t="shared" si="77"/>
        <v>0</v>
      </c>
      <c r="BM200" s="87">
        <f>PL_Produktion_Eingabe!BR200*BP$5</f>
        <v>0</v>
      </c>
      <c r="BN200" s="60">
        <f>PL_Produktion_Eingabe!BS200*BP$5</f>
        <v>0</v>
      </c>
      <c r="BO200" s="123">
        <f>PL_Produktion_Eingabe!BT200*BP$5</f>
        <v>0</v>
      </c>
      <c r="BP200" s="90">
        <f t="shared" si="78"/>
        <v>0</v>
      </c>
      <c r="BQ200" s="87">
        <f>PL_Produktion_Eingabe!BW200*BT$5</f>
        <v>0</v>
      </c>
      <c r="BR200" s="60">
        <f>PL_Produktion_Eingabe!BX200*BT$5</f>
        <v>0</v>
      </c>
      <c r="BS200" s="123">
        <f>PL_Produktion_Eingabe!BY200*BT$5</f>
        <v>0</v>
      </c>
      <c r="BT200" s="90">
        <f t="shared" si="79"/>
        <v>0</v>
      </c>
      <c r="BU200" s="87">
        <f>PL_Produktion_Eingabe!CB200*BX$5</f>
        <v>0</v>
      </c>
      <c r="BV200" s="60">
        <f>PL_Produktion_Eingabe!CC200*BX$5</f>
        <v>0</v>
      </c>
      <c r="BW200" s="123">
        <f>PL_Produktion_Eingabe!CD200*BX$5</f>
        <v>0</v>
      </c>
      <c r="BX200" s="90">
        <f t="shared" si="80"/>
        <v>0</v>
      </c>
      <c r="BY200" s="87">
        <f>PL_Produktion_Eingabe!CG200*CB$5</f>
        <v>0</v>
      </c>
      <c r="BZ200" s="60">
        <f>PL_Produktion_Eingabe!CH200*CB$5</f>
        <v>0</v>
      </c>
      <c r="CA200" s="123">
        <f>PL_Produktion_Eingabe!CI200*CB$5</f>
        <v>0</v>
      </c>
      <c r="CB200" s="90">
        <f t="shared" si="81"/>
        <v>0</v>
      </c>
      <c r="CC200" s="87">
        <f>PL_Produktion_Eingabe!CL200*CF$5</f>
        <v>0</v>
      </c>
      <c r="CD200" s="60">
        <f>PL_Produktion_Eingabe!CM200*CF$5</f>
        <v>0</v>
      </c>
      <c r="CE200" s="123">
        <f>PL_Produktion_Eingabe!CN200*CF$5</f>
        <v>0</v>
      </c>
      <c r="CF200" s="90">
        <f t="shared" si="82"/>
        <v>0</v>
      </c>
      <c r="CG200" s="87">
        <f>PL_Produktion_Eingabe!CQ200*CJ$5</f>
        <v>0</v>
      </c>
      <c r="CH200" s="60">
        <f>PL_Produktion_Eingabe!CR200*CJ$5</f>
        <v>0</v>
      </c>
      <c r="CI200" s="123">
        <f>PL_Produktion_Eingabe!CS200*CJ$5</f>
        <v>0</v>
      </c>
      <c r="CJ200" s="90">
        <f t="shared" si="83"/>
        <v>0</v>
      </c>
      <c r="CK200" s="87">
        <f>PL_Produktion_Eingabe!CV200*CN$5</f>
        <v>0</v>
      </c>
      <c r="CL200" s="60">
        <f>PL_Produktion_Eingabe!CW200*CN$5</f>
        <v>0</v>
      </c>
      <c r="CM200" s="123">
        <f>PL_Produktion_Eingabe!CX200*CN$5</f>
        <v>0</v>
      </c>
      <c r="CN200" s="90">
        <f t="shared" si="84"/>
        <v>0</v>
      </c>
      <c r="CO200" s="87">
        <f>PL_Produktion_Eingabe!DA200*CR$5</f>
        <v>0</v>
      </c>
      <c r="CP200" s="60">
        <f>PL_Produktion_Eingabe!DB200*CR$5</f>
        <v>0</v>
      </c>
      <c r="CQ200" s="123">
        <f>PL_Produktion_Eingabe!DC200*CR$5</f>
        <v>0</v>
      </c>
      <c r="CR200" s="90">
        <f t="shared" si="85"/>
        <v>0</v>
      </c>
      <c r="CS200" s="87">
        <f>PL_Produktion_Eingabe!DF200*CV$5</f>
        <v>0</v>
      </c>
      <c r="CT200" s="60">
        <f>PL_Produktion_Eingabe!DG200*CV$5</f>
        <v>0</v>
      </c>
      <c r="CU200" s="123">
        <f>PL_Produktion_Eingabe!DH200*CV$5</f>
        <v>0</v>
      </c>
      <c r="CV200" s="90">
        <f t="shared" si="86"/>
        <v>0</v>
      </c>
      <c r="CW200" s="87">
        <f>PL_Produktion_Eingabe!DK200*CZ$5</f>
        <v>0</v>
      </c>
      <c r="CX200" s="60">
        <f>PL_Produktion_Eingabe!DL200*CZ$5</f>
        <v>0</v>
      </c>
      <c r="CY200" s="123">
        <f>PL_Produktion_Eingabe!DM200*CZ$5</f>
        <v>0</v>
      </c>
      <c r="CZ200" s="90">
        <f t="shared" si="87"/>
        <v>0</v>
      </c>
      <c r="DA200" s="87">
        <f>PL_Produktion_Eingabe!DP200*DD$5</f>
        <v>0</v>
      </c>
      <c r="DB200" s="60">
        <f>PL_Produktion_Eingabe!DQ200*DD$5</f>
        <v>0</v>
      </c>
      <c r="DC200" s="123">
        <f>PL_Produktion_Eingabe!DR200*DD$5</f>
        <v>0</v>
      </c>
      <c r="DD200" s="90">
        <f t="shared" si="88"/>
        <v>0</v>
      </c>
      <c r="DE200" s="87">
        <f>PL_Produktion_Eingabe!DU200*DH$5</f>
        <v>0</v>
      </c>
      <c r="DF200" s="60">
        <f>PL_Produktion_Eingabe!DV200*DH$5</f>
        <v>0</v>
      </c>
      <c r="DG200" s="123">
        <f>PL_Produktion_Eingabe!DW200*DH$5</f>
        <v>0</v>
      </c>
      <c r="DH200" s="90">
        <f t="shared" si="89"/>
        <v>0</v>
      </c>
    </row>
    <row r="201" spans="1:112" x14ac:dyDescent="0.2">
      <c r="A201" s="1">
        <f>Stundeneingabe_2008!A200</f>
        <v>7</v>
      </c>
      <c r="B201" s="1">
        <f>Stundeneingabe_2008!B200</f>
        <v>28</v>
      </c>
      <c r="C201" s="1" t="str">
        <f>Stundeneingabe_2008!C200</f>
        <v>SO</v>
      </c>
      <c r="D201" s="19">
        <f>Stundeneingabe_2008!D200</f>
        <v>45851</v>
      </c>
      <c r="E201" s="87">
        <f>Stundeneingabe_2008!O200*$H$3</f>
        <v>0</v>
      </c>
      <c r="F201" s="60">
        <f>Stundeneingabe_2008!P200*$H$3</f>
        <v>0</v>
      </c>
      <c r="G201" s="123">
        <f>Stundeneingabe_2008!Q200*$H$3</f>
        <v>0</v>
      </c>
      <c r="H201" s="90">
        <f t="shared" ref="H201:H264" si="94">SUM(E201:G201)</f>
        <v>0</v>
      </c>
      <c r="I201" s="87">
        <f t="shared" si="91"/>
        <v>0</v>
      </c>
      <c r="J201" s="60">
        <f t="shared" si="92"/>
        <v>0</v>
      </c>
      <c r="K201" s="123">
        <f t="shared" si="93"/>
        <v>0</v>
      </c>
      <c r="L201" s="150">
        <f t="shared" ref="L201:L264" si="95">SUM(I201:K201)</f>
        <v>0</v>
      </c>
      <c r="M201" s="87">
        <f>PL_Produktion_Eingabe!E201*P$5</f>
        <v>0</v>
      </c>
      <c r="N201" s="60">
        <f>PL_Produktion_Eingabe!F201*P$5</f>
        <v>0</v>
      </c>
      <c r="O201" s="123">
        <f>PL_Produktion_Eingabe!G201*P$5</f>
        <v>0</v>
      </c>
      <c r="P201" s="90">
        <f t="shared" ref="P201:P264" si="96">SUM(M201:O201)</f>
        <v>0</v>
      </c>
      <c r="Q201" s="87">
        <f>PL_Produktion_Eingabe!J201*T$137</f>
        <v>0</v>
      </c>
      <c r="R201" s="60">
        <f>PL_Produktion_Eingabe!K201*T$137</f>
        <v>0</v>
      </c>
      <c r="S201" s="123">
        <f>PL_Produktion_Eingabe!L201*T$137</f>
        <v>0</v>
      </c>
      <c r="T201" s="90">
        <f t="shared" ref="T201:T264" si="97">SUM(Q201:S201)</f>
        <v>0</v>
      </c>
      <c r="U201" s="87">
        <f>PL_Produktion_Eingabe!O201*X$5</f>
        <v>0</v>
      </c>
      <c r="V201" s="60">
        <f>PL_Produktion_Eingabe!P201*X$5</f>
        <v>0</v>
      </c>
      <c r="W201" s="123">
        <f>PL_Produktion_Eingabe!Q201*X$5</f>
        <v>0</v>
      </c>
      <c r="X201" s="90">
        <f t="shared" ref="X201:X264" si="98">SUM(U201:W201)</f>
        <v>0</v>
      </c>
      <c r="Y201" s="87">
        <f>PL_Produktion_Eingabe!T201*AB$5</f>
        <v>0</v>
      </c>
      <c r="Z201" s="60">
        <f>PL_Produktion_Eingabe!U201*AB$5</f>
        <v>0</v>
      </c>
      <c r="AA201" s="123">
        <f>PL_Produktion_Eingabe!V201*AB$5</f>
        <v>0</v>
      </c>
      <c r="AB201" s="90">
        <f t="shared" ref="AB201:AB264" si="99">SUM(Y201:AA201)</f>
        <v>0</v>
      </c>
      <c r="AC201" s="87">
        <f>PL_Produktion_Eingabe!Y201*AF$5</f>
        <v>0</v>
      </c>
      <c r="AD201" s="60">
        <f>PL_Produktion_Eingabe!Z201*AF$5</f>
        <v>0</v>
      </c>
      <c r="AE201" s="123">
        <f>PL_Produktion_Eingabe!AA201*AF$5</f>
        <v>0</v>
      </c>
      <c r="AF201" s="90">
        <f t="shared" ref="AF201:AF264" si="100">SUM(AC201:AE201)</f>
        <v>0</v>
      </c>
      <c r="AG201" s="87">
        <f>PL_Produktion_Eingabe!AD201*AJ$5</f>
        <v>0</v>
      </c>
      <c r="AH201" s="60">
        <f>PL_Produktion_Eingabe!AE201*AJ$5</f>
        <v>0</v>
      </c>
      <c r="AI201" s="123">
        <f>PL_Produktion_Eingabe!AF201*AJ$5</f>
        <v>0</v>
      </c>
      <c r="AJ201" s="90">
        <f t="shared" ref="AJ201:AJ264" si="101">SUM(AG201:AI201)</f>
        <v>0</v>
      </c>
      <c r="AK201" s="87">
        <f>PL_Produktion_Eingabe!AI201*AN$5</f>
        <v>0</v>
      </c>
      <c r="AL201" s="60">
        <f>PL_Produktion_Eingabe!AJ201*AN$5</f>
        <v>0</v>
      </c>
      <c r="AM201" s="123">
        <f>PL_Produktion_Eingabe!AK201*AN$5</f>
        <v>0</v>
      </c>
      <c r="AN201" s="90">
        <f t="shared" ref="AN201:AN264" si="102">SUM(AK201:AM201)</f>
        <v>0</v>
      </c>
      <c r="AO201" s="87">
        <f>PL_Produktion_Eingabe!AN201*AR$5</f>
        <v>0</v>
      </c>
      <c r="AP201" s="60">
        <f>PL_Produktion_Eingabe!AO201*AR$5</f>
        <v>0</v>
      </c>
      <c r="AQ201" s="123">
        <f>PL_Produktion_Eingabe!AP201*AR$5</f>
        <v>0</v>
      </c>
      <c r="AR201" s="90">
        <f t="shared" ref="AR201:AR264" si="103">SUM(AO201:AQ201)</f>
        <v>0</v>
      </c>
      <c r="AS201" s="87">
        <f>PL_Produktion_Eingabe!AS201*AV$5</f>
        <v>0</v>
      </c>
      <c r="AT201" s="60">
        <f>PL_Produktion_Eingabe!AT201*AV$5</f>
        <v>0</v>
      </c>
      <c r="AU201" s="123">
        <f>PL_Produktion_Eingabe!AU201*AV$5</f>
        <v>0</v>
      </c>
      <c r="AV201" s="90">
        <f t="shared" ref="AV201:AV264" si="104">SUM(AS201:AU201)</f>
        <v>0</v>
      </c>
      <c r="AW201" s="87">
        <f>PL_Produktion_Eingabe!AX201*AZ$5</f>
        <v>0</v>
      </c>
      <c r="AX201" s="60">
        <f>PL_Produktion_Eingabe!AY201*AZ$5</f>
        <v>0</v>
      </c>
      <c r="AY201" s="123">
        <f>PL_Produktion_Eingabe!AZ201*AZ$5</f>
        <v>0</v>
      </c>
      <c r="AZ201" s="90">
        <f t="shared" ref="AZ201:AZ264" si="105">SUM(AW201:AY201)</f>
        <v>0</v>
      </c>
      <c r="BA201" s="87">
        <f>PL_Produktion_Eingabe!BC201*BD$5</f>
        <v>0</v>
      </c>
      <c r="BB201" s="60">
        <f>PL_Produktion_Eingabe!BD201*BD$5</f>
        <v>0</v>
      </c>
      <c r="BC201" s="123">
        <f>PL_Produktion_Eingabe!BE201*BD$5</f>
        <v>0</v>
      </c>
      <c r="BD201" s="90">
        <f t="shared" ref="BD201:BD264" si="106">SUM(BA201:BC201)</f>
        <v>0</v>
      </c>
      <c r="BE201" s="87">
        <f>PL_Produktion_Eingabe!BH201*BH$5</f>
        <v>0</v>
      </c>
      <c r="BF201" s="60">
        <f>PL_Produktion_Eingabe!BI201*BH$5</f>
        <v>0</v>
      </c>
      <c r="BG201" s="123">
        <f>PL_Produktion_Eingabe!BJ201*BH$5</f>
        <v>0</v>
      </c>
      <c r="BH201" s="90">
        <f t="shared" ref="BH201:BH264" si="107">SUM(BE201:BG201)</f>
        <v>0</v>
      </c>
      <c r="BI201" s="87">
        <f>PL_Produktion_Eingabe!BM201*BL$5</f>
        <v>0</v>
      </c>
      <c r="BJ201" s="60">
        <f>PL_Produktion_Eingabe!BN201*BL$5</f>
        <v>0</v>
      </c>
      <c r="BK201" s="123">
        <f>PL_Produktion_Eingabe!BO201*BL$5</f>
        <v>0</v>
      </c>
      <c r="BL201" s="90">
        <f t="shared" ref="BL201:BL264" si="108">SUM(BI201:BK201)</f>
        <v>0</v>
      </c>
      <c r="BM201" s="87">
        <f>PL_Produktion_Eingabe!BR201*BP$5</f>
        <v>0</v>
      </c>
      <c r="BN201" s="60">
        <f>PL_Produktion_Eingabe!BS201*BP$5</f>
        <v>0</v>
      </c>
      <c r="BO201" s="123">
        <f>PL_Produktion_Eingabe!BT201*BP$5</f>
        <v>0</v>
      </c>
      <c r="BP201" s="90">
        <f t="shared" ref="BP201:BP264" si="109">SUM(BM201:BO201)</f>
        <v>0</v>
      </c>
      <c r="BQ201" s="87">
        <f>PL_Produktion_Eingabe!BW201*BT$5</f>
        <v>0</v>
      </c>
      <c r="BR201" s="60">
        <f>PL_Produktion_Eingabe!BX201*BT$5</f>
        <v>0</v>
      </c>
      <c r="BS201" s="123">
        <f>PL_Produktion_Eingabe!BY201*BT$5</f>
        <v>0</v>
      </c>
      <c r="BT201" s="90">
        <f t="shared" ref="BT201:BT264" si="110">SUM(BQ201:BS201)</f>
        <v>0</v>
      </c>
      <c r="BU201" s="87">
        <f>PL_Produktion_Eingabe!CB201*BX$5</f>
        <v>0</v>
      </c>
      <c r="BV201" s="60">
        <f>PL_Produktion_Eingabe!CC201*BX$5</f>
        <v>0</v>
      </c>
      <c r="BW201" s="123">
        <f>PL_Produktion_Eingabe!CD201*BX$5</f>
        <v>0</v>
      </c>
      <c r="BX201" s="90">
        <f t="shared" ref="BX201:BX264" si="111">SUM(BU201:BW201)</f>
        <v>0</v>
      </c>
      <c r="BY201" s="87">
        <f>PL_Produktion_Eingabe!CG201*CB$5</f>
        <v>0</v>
      </c>
      <c r="BZ201" s="60">
        <f>PL_Produktion_Eingabe!CH201*CB$5</f>
        <v>0</v>
      </c>
      <c r="CA201" s="123">
        <f>PL_Produktion_Eingabe!CI201*CB$5</f>
        <v>0</v>
      </c>
      <c r="CB201" s="90">
        <f t="shared" ref="CB201:CB264" si="112">SUM(BY201:CA201)</f>
        <v>0</v>
      </c>
      <c r="CC201" s="87">
        <f>PL_Produktion_Eingabe!CL201*CF$5</f>
        <v>0</v>
      </c>
      <c r="CD201" s="60">
        <f>PL_Produktion_Eingabe!CM201*CF$5</f>
        <v>0</v>
      </c>
      <c r="CE201" s="123">
        <f>PL_Produktion_Eingabe!CN201*CF$5</f>
        <v>0</v>
      </c>
      <c r="CF201" s="90">
        <f t="shared" ref="CF201:CF264" si="113">SUM(CC201:CE201)</f>
        <v>0</v>
      </c>
      <c r="CG201" s="87">
        <f>PL_Produktion_Eingabe!CQ201*CJ$5</f>
        <v>0</v>
      </c>
      <c r="CH201" s="60">
        <f>PL_Produktion_Eingabe!CR201*CJ$5</f>
        <v>0</v>
      </c>
      <c r="CI201" s="123">
        <f>PL_Produktion_Eingabe!CS201*CJ$5</f>
        <v>0</v>
      </c>
      <c r="CJ201" s="90">
        <f t="shared" ref="CJ201:CJ264" si="114">SUM(CG201:CI201)</f>
        <v>0</v>
      </c>
      <c r="CK201" s="87">
        <f>PL_Produktion_Eingabe!CV201*CN$5</f>
        <v>0</v>
      </c>
      <c r="CL201" s="60">
        <f>PL_Produktion_Eingabe!CW201*CN$5</f>
        <v>0</v>
      </c>
      <c r="CM201" s="123">
        <f>PL_Produktion_Eingabe!CX201*CN$5</f>
        <v>0</v>
      </c>
      <c r="CN201" s="90">
        <f t="shared" ref="CN201:CN264" si="115">SUM(CK201:CM201)</f>
        <v>0</v>
      </c>
      <c r="CO201" s="87">
        <f>PL_Produktion_Eingabe!DA201*CR$5</f>
        <v>0</v>
      </c>
      <c r="CP201" s="60">
        <f>PL_Produktion_Eingabe!DB201*CR$5</f>
        <v>0</v>
      </c>
      <c r="CQ201" s="123">
        <f>PL_Produktion_Eingabe!DC201*CR$5</f>
        <v>0</v>
      </c>
      <c r="CR201" s="90">
        <f t="shared" ref="CR201:CR264" si="116">SUM(CO201:CQ201)</f>
        <v>0</v>
      </c>
      <c r="CS201" s="87">
        <f>PL_Produktion_Eingabe!DF201*CV$5</f>
        <v>0</v>
      </c>
      <c r="CT201" s="60">
        <f>PL_Produktion_Eingabe!DG201*CV$5</f>
        <v>0</v>
      </c>
      <c r="CU201" s="123">
        <f>PL_Produktion_Eingabe!DH201*CV$5</f>
        <v>0</v>
      </c>
      <c r="CV201" s="90">
        <f t="shared" ref="CV201:CV264" si="117">SUM(CS201:CU201)</f>
        <v>0</v>
      </c>
      <c r="CW201" s="87">
        <f>PL_Produktion_Eingabe!DK201*CZ$5</f>
        <v>0</v>
      </c>
      <c r="CX201" s="60">
        <f>PL_Produktion_Eingabe!DL201*CZ$5</f>
        <v>0</v>
      </c>
      <c r="CY201" s="123">
        <f>PL_Produktion_Eingabe!DM201*CZ$5</f>
        <v>0</v>
      </c>
      <c r="CZ201" s="90">
        <f t="shared" ref="CZ201:CZ264" si="118">SUM(CW201:CY201)</f>
        <v>0</v>
      </c>
      <c r="DA201" s="87">
        <f>PL_Produktion_Eingabe!DP201*DD$5</f>
        <v>0</v>
      </c>
      <c r="DB201" s="60">
        <f>PL_Produktion_Eingabe!DQ201*DD$5</f>
        <v>0</v>
      </c>
      <c r="DC201" s="123">
        <f>PL_Produktion_Eingabe!DR201*DD$5</f>
        <v>0</v>
      </c>
      <c r="DD201" s="90">
        <f t="shared" ref="DD201:DD264" si="119">SUM(DA201:DC201)</f>
        <v>0</v>
      </c>
      <c r="DE201" s="87">
        <f>PL_Produktion_Eingabe!DU201*DH$5</f>
        <v>0</v>
      </c>
      <c r="DF201" s="60">
        <f>PL_Produktion_Eingabe!DV201*DH$5</f>
        <v>0</v>
      </c>
      <c r="DG201" s="123">
        <f>PL_Produktion_Eingabe!DW201*DH$5</f>
        <v>0</v>
      </c>
      <c r="DH201" s="90">
        <f t="shared" ref="DH201:DH264" si="120">SUM(DE201:DG201)</f>
        <v>0</v>
      </c>
    </row>
    <row r="202" spans="1:112" x14ac:dyDescent="0.2">
      <c r="A202" s="1">
        <f>Stundeneingabe_2008!A201</f>
        <v>7</v>
      </c>
      <c r="B202" s="1">
        <f>Stundeneingabe_2008!B201</f>
        <v>29</v>
      </c>
      <c r="C202" s="1" t="str">
        <f>Stundeneingabe_2008!C201</f>
        <v>MO</v>
      </c>
      <c r="D202" s="19">
        <f>Stundeneingabe_2008!D201</f>
        <v>45852</v>
      </c>
      <c r="E202" s="87">
        <f>Stundeneingabe_2008!O201*$H$3</f>
        <v>0</v>
      </c>
      <c r="F202" s="60">
        <f>Stundeneingabe_2008!P201*$H$3</f>
        <v>0</v>
      </c>
      <c r="G202" s="123">
        <f>Stundeneingabe_2008!Q201*$H$3</f>
        <v>0</v>
      </c>
      <c r="H202" s="90">
        <f t="shared" si="94"/>
        <v>0</v>
      </c>
      <c r="I202" s="87">
        <f t="shared" si="91"/>
        <v>0</v>
      </c>
      <c r="J202" s="60">
        <f t="shared" si="92"/>
        <v>0</v>
      </c>
      <c r="K202" s="123">
        <f t="shared" si="93"/>
        <v>0</v>
      </c>
      <c r="L202" s="150">
        <f t="shared" si="95"/>
        <v>0</v>
      </c>
      <c r="M202" s="87">
        <f>PL_Produktion_Eingabe!E202*P$5</f>
        <v>0</v>
      </c>
      <c r="N202" s="60">
        <f>PL_Produktion_Eingabe!F202*P$5</f>
        <v>0</v>
      </c>
      <c r="O202" s="123">
        <f>PL_Produktion_Eingabe!G202*P$5</f>
        <v>0</v>
      </c>
      <c r="P202" s="90">
        <f t="shared" si="96"/>
        <v>0</v>
      </c>
      <c r="Q202" s="87">
        <f>PL_Produktion_Eingabe!J202*T$137</f>
        <v>0</v>
      </c>
      <c r="R202" s="60">
        <f>PL_Produktion_Eingabe!K202*T$137</f>
        <v>0</v>
      </c>
      <c r="S202" s="123">
        <f>PL_Produktion_Eingabe!L202*T$137</f>
        <v>0</v>
      </c>
      <c r="T202" s="90">
        <f t="shared" si="97"/>
        <v>0</v>
      </c>
      <c r="U202" s="87">
        <f>PL_Produktion_Eingabe!O202*X$5</f>
        <v>0</v>
      </c>
      <c r="V202" s="60">
        <f>PL_Produktion_Eingabe!P202*X$5</f>
        <v>0</v>
      </c>
      <c r="W202" s="123">
        <f>PL_Produktion_Eingabe!Q202*X$5</f>
        <v>0</v>
      </c>
      <c r="X202" s="90">
        <f t="shared" si="98"/>
        <v>0</v>
      </c>
      <c r="Y202" s="87">
        <f>PL_Produktion_Eingabe!T202*AB$5</f>
        <v>0</v>
      </c>
      <c r="Z202" s="60">
        <f>PL_Produktion_Eingabe!U202*AB$5</f>
        <v>0</v>
      </c>
      <c r="AA202" s="123">
        <f>PL_Produktion_Eingabe!V202*AB$5</f>
        <v>0</v>
      </c>
      <c r="AB202" s="90">
        <f t="shared" si="99"/>
        <v>0</v>
      </c>
      <c r="AC202" s="87">
        <f>PL_Produktion_Eingabe!Y202*AF$5</f>
        <v>0</v>
      </c>
      <c r="AD202" s="60">
        <f>PL_Produktion_Eingabe!Z202*AF$5</f>
        <v>0</v>
      </c>
      <c r="AE202" s="123">
        <f>PL_Produktion_Eingabe!AA202*AF$5</f>
        <v>0</v>
      </c>
      <c r="AF202" s="90">
        <f t="shared" si="100"/>
        <v>0</v>
      </c>
      <c r="AG202" s="87">
        <f>PL_Produktion_Eingabe!AD202*AJ$5</f>
        <v>0</v>
      </c>
      <c r="AH202" s="60">
        <f>PL_Produktion_Eingabe!AE202*AJ$5</f>
        <v>0</v>
      </c>
      <c r="AI202" s="123">
        <f>PL_Produktion_Eingabe!AF202*AJ$5</f>
        <v>0</v>
      </c>
      <c r="AJ202" s="90">
        <f t="shared" si="101"/>
        <v>0</v>
      </c>
      <c r="AK202" s="87">
        <f>PL_Produktion_Eingabe!AI202*AN$5</f>
        <v>0</v>
      </c>
      <c r="AL202" s="60">
        <f>PL_Produktion_Eingabe!AJ202*AN$5</f>
        <v>0</v>
      </c>
      <c r="AM202" s="123">
        <f>PL_Produktion_Eingabe!AK202*AN$5</f>
        <v>0</v>
      </c>
      <c r="AN202" s="90">
        <f t="shared" si="102"/>
        <v>0</v>
      </c>
      <c r="AO202" s="87">
        <f>PL_Produktion_Eingabe!AN202*AR$5</f>
        <v>0</v>
      </c>
      <c r="AP202" s="60">
        <f>PL_Produktion_Eingabe!AO202*AR$5</f>
        <v>0</v>
      </c>
      <c r="AQ202" s="123">
        <f>PL_Produktion_Eingabe!AP202*AR$5</f>
        <v>0</v>
      </c>
      <c r="AR202" s="90">
        <f t="shared" si="103"/>
        <v>0</v>
      </c>
      <c r="AS202" s="87">
        <f>PL_Produktion_Eingabe!AS202*AV$5</f>
        <v>0</v>
      </c>
      <c r="AT202" s="60">
        <f>PL_Produktion_Eingabe!AT202*AV$5</f>
        <v>0</v>
      </c>
      <c r="AU202" s="123">
        <f>PL_Produktion_Eingabe!AU202*AV$5</f>
        <v>0</v>
      </c>
      <c r="AV202" s="90">
        <f t="shared" si="104"/>
        <v>0</v>
      </c>
      <c r="AW202" s="87">
        <f>PL_Produktion_Eingabe!AX202*AZ$5</f>
        <v>0</v>
      </c>
      <c r="AX202" s="60">
        <f>PL_Produktion_Eingabe!AY202*AZ$5</f>
        <v>0</v>
      </c>
      <c r="AY202" s="123">
        <f>PL_Produktion_Eingabe!AZ202*AZ$5</f>
        <v>0</v>
      </c>
      <c r="AZ202" s="90">
        <f t="shared" si="105"/>
        <v>0</v>
      </c>
      <c r="BA202" s="87">
        <f>PL_Produktion_Eingabe!BC202*BD$5</f>
        <v>0</v>
      </c>
      <c r="BB202" s="60">
        <f>PL_Produktion_Eingabe!BD202*BD$5</f>
        <v>0</v>
      </c>
      <c r="BC202" s="123">
        <f>PL_Produktion_Eingabe!BE202*BD$5</f>
        <v>0</v>
      </c>
      <c r="BD202" s="90">
        <f t="shared" si="106"/>
        <v>0</v>
      </c>
      <c r="BE202" s="87">
        <f>PL_Produktion_Eingabe!BH202*BH$5</f>
        <v>0</v>
      </c>
      <c r="BF202" s="60">
        <f>PL_Produktion_Eingabe!BI202*BH$5</f>
        <v>0</v>
      </c>
      <c r="BG202" s="123">
        <f>PL_Produktion_Eingabe!BJ202*BH$5</f>
        <v>0</v>
      </c>
      <c r="BH202" s="90">
        <f t="shared" si="107"/>
        <v>0</v>
      </c>
      <c r="BI202" s="87">
        <f>PL_Produktion_Eingabe!BM202*BL$5</f>
        <v>0</v>
      </c>
      <c r="BJ202" s="60">
        <f>PL_Produktion_Eingabe!BN202*BL$5</f>
        <v>0</v>
      </c>
      <c r="BK202" s="123">
        <f>PL_Produktion_Eingabe!BO202*BL$5</f>
        <v>0</v>
      </c>
      <c r="BL202" s="90">
        <f t="shared" si="108"/>
        <v>0</v>
      </c>
      <c r="BM202" s="87">
        <f>PL_Produktion_Eingabe!BR202*BP$5</f>
        <v>0</v>
      </c>
      <c r="BN202" s="60">
        <f>PL_Produktion_Eingabe!BS202*BP$5</f>
        <v>0</v>
      </c>
      <c r="BO202" s="123">
        <f>PL_Produktion_Eingabe!BT202*BP$5</f>
        <v>0</v>
      </c>
      <c r="BP202" s="90">
        <f t="shared" si="109"/>
        <v>0</v>
      </c>
      <c r="BQ202" s="87">
        <f>PL_Produktion_Eingabe!BW202*BT$5</f>
        <v>0</v>
      </c>
      <c r="BR202" s="60">
        <f>PL_Produktion_Eingabe!BX202*BT$5</f>
        <v>0</v>
      </c>
      <c r="BS202" s="123">
        <f>PL_Produktion_Eingabe!BY202*BT$5</f>
        <v>0</v>
      </c>
      <c r="BT202" s="90">
        <f t="shared" si="110"/>
        <v>0</v>
      </c>
      <c r="BU202" s="87">
        <f>PL_Produktion_Eingabe!CB202*BX$5</f>
        <v>0</v>
      </c>
      <c r="BV202" s="60">
        <f>PL_Produktion_Eingabe!CC202*BX$5</f>
        <v>0</v>
      </c>
      <c r="BW202" s="123">
        <f>PL_Produktion_Eingabe!CD202*BX$5</f>
        <v>0</v>
      </c>
      <c r="BX202" s="90">
        <f t="shared" si="111"/>
        <v>0</v>
      </c>
      <c r="BY202" s="87">
        <f>PL_Produktion_Eingabe!CG202*CB$5</f>
        <v>0</v>
      </c>
      <c r="BZ202" s="60">
        <f>PL_Produktion_Eingabe!CH202*CB$5</f>
        <v>0</v>
      </c>
      <c r="CA202" s="123">
        <f>PL_Produktion_Eingabe!CI202*CB$5</f>
        <v>0</v>
      </c>
      <c r="CB202" s="90">
        <f t="shared" si="112"/>
        <v>0</v>
      </c>
      <c r="CC202" s="87">
        <f>PL_Produktion_Eingabe!CL202*CF$5</f>
        <v>0</v>
      </c>
      <c r="CD202" s="60">
        <f>PL_Produktion_Eingabe!CM202*CF$5</f>
        <v>0</v>
      </c>
      <c r="CE202" s="123">
        <f>PL_Produktion_Eingabe!CN202*CF$5</f>
        <v>0</v>
      </c>
      <c r="CF202" s="90">
        <f t="shared" si="113"/>
        <v>0</v>
      </c>
      <c r="CG202" s="87">
        <f>PL_Produktion_Eingabe!CQ202*CJ$5</f>
        <v>0</v>
      </c>
      <c r="CH202" s="60">
        <f>PL_Produktion_Eingabe!CR202*CJ$5</f>
        <v>0</v>
      </c>
      <c r="CI202" s="123">
        <f>PL_Produktion_Eingabe!CS202*CJ$5</f>
        <v>0</v>
      </c>
      <c r="CJ202" s="90">
        <f t="shared" si="114"/>
        <v>0</v>
      </c>
      <c r="CK202" s="87">
        <f>PL_Produktion_Eingabe!CV202*CN$5</f>
        <v>0</v>
      </c>
      <c r="CL202" s="60">
        <f>PL_Produktion_Eingabe!CW202*CN$5</f>
        <v>0</v>
      </c>
      <c r="CM202" s="123">
        <f>PL_Produktion_Eingabe!CX202*CN$5</f>
        <v>0</v>
      </c>
      <c r="CN202" s="90">
        <f t="shared" si="115"/>
        <v>0</v>
      </c>
      <c r="CO202" s="87">
        <f>PL_Produktion_Eingabe!DA202*CR$5</f>
        <v>0</v>
      </c>
      <c r="CP202" s="60">
        <f>PL_Produktion_Eingabe!DB202*CR$5</f>
        <v>0</v>
      </c>
      <c r="CQ202" s="123">
        <f>PL_Produktion_Eingabe!DC202*CR$5</f>
        <v>0</v>
      </c>
      <c r="CR202" s="90">
        <f t="shared" si="116"/>
        <v>0</v>
      </c>
      <c r="CS202" s="87">
        <f>PL_Produktion_Eingabe!DF202*CV$5</f>
        <v>0</v>
      </c>
      <c r="CT202" s="60">
        <f>PL_Produktion_Eingabe!DG202*CV$5</f>
        <v>0</v>
      </c>
      <c r="CU202" s="123">
        <f>PL_Produktion_Eingabe!DH202*CV$5</f>
        <v>0</v>
      </c>
      <c r="CV202" s="90">
        <f t="shared" si="117"/>
        <v>0</v>
      </c>
      <c r="CW202" s="87">
        <f>PL_Produktion_Eingabe!DK202*CZ$5</f>
        <v>0</v>
      </c>
      <c r="CX202" s="60">
        <f>PL_Produktion_Eingabe!DL202*CZ$5</f>
        <v>0</v>
      </c>
      <c r="CY202" s="123">
        <f>PL_Produktion_Eingabe!DM202*CZ$5</f>
        <v>0</v>
      </c>
      <c r="CZ202" s="90">
        <f t="shared" si="118"/>
        <v>0</v>
      </c>
      <c r="DA202" s="87">
        <f>PL_Produktion_Eingabe!DP202*DD$5</f>
        <v>0</v>
      </c>
      <c r="DB202" s="60">
        <f>PL_Produktion_Eingabe!DQ202*DD$5</f>
        <v>0</v>
      </c>
      <c r="DC202" s="123">
        <f>PL_Produktion_Eingabe!DR202*DD$5</f>
        <v>0</v>
      </c>
      <c r="DD202" s="90">
        <f t="shared" si="119"/>
        <v>0</v>
      </c>
      <c r="DE202" s="87">
        <f>PL_Produktion_Eingabe!DU202*DH$5</f>
        <v>0</v>
      </c>
      <c r="DF202" s="60">
        <f>PL_Produktion_Eingabe!DV202*DH$5</f>
        <v>0</v>
      </c>
      <c r="DG202" s="123">
        <f>PL_Produktion_Eingabe!DW202*DH$5</f>
        <v>0</v>
      </c>
      <c r="DH202" s="90">
        <f t="shared" si="120"/>
        <v>0</v>
      </c>
    </row>
    <row r="203" spans="1:112" x14ac:dyDescent="0.2">
      <c r="A203" s="1">
        <f>Stundeneingabe_2008!A202</f>
        <v>7</v>
      </c>
      <c r="B203" s="1">
        <f>Stundeneingabe_2008!B202</f>
        <v>29</v>
      </c>
      <c r="C203" s="1" t="str">
        <f>Stundeneingabe_2008!C202</f>
        <v>DI</v>
      </c>
      <c r="D203" s="19">
        <f>Stundeneingabe_2008!D202</f>
        <v>45853</v>
      </c>
      <c r="E203" s="87">
        <f>Stundeneingabe_2008!O202*$H$3</f>
        <v>0</v>
      </c>
      <c r="F203" s="60">
        <f>Stundeneingabe_2008!P202*$H$3</f>
        <v>0</v>
      </c>
      <c r="G203" s="123">
        <f>Stundeneingabe_2008!Q202*$H$3</f>
        <v>0</v>
      </c>
      <c r="H203" s="90">
        <f t="shared" si="94"/>
        <v>0</v>
      </c>
      <c r="I203" s="87">
        <f t="shared" si="91"/>
        <v>0</v>
      </c>
      <c r="J203" s="60">
        <f t="shared" si="92"/>
        <v>0</v>
      </c>
      <c r="K203" s="123">
        <f t="shared" si="93"/>
        <v>0</v>
      </c>
      <c r="L203" s="150">
        <f t="shared" si="95"/>
        <v>0</v>
      </c>
      <c r="M203" s="87">
        <f>PL_Produktion_Eingabe!E203*P$5</f>
        <v>0</v>
      </c>
      <c r="N203" s="60">
        <f>PL_Produktion_Eingabe!F203*P$5</f>
        <v>0</v>
      </c>
      <c r="O203" s="123">
        <f>PL_Produktion_Eingabe!G203*P$5</f>
        <v>0</v>
      </c>
      <c r="P203" s="90">
        <f t="shared" si="96"/>
        <v>0</v>
      </c>
      <c r="Q203" s="87">
        <f>PL_Produktion_Eingabe!J203*T$137</f>
        <v>0</v>
      </c>
      <c r="R203" s="60">
        <f>PL_Produktion_Eingabe!K203*T$137</f>
        <v>0</v>
      </c>
      <c r="S203" s="123">
        <f>PL_Produktion_Eingabe!L203*T$137</f>
        <v>0</v>
      </c>
      <c r="T203" s="90">
        <f t="shared" si="97"/>
        <v>0</v>
      </c>
      <c r="U203" s="87">
        <f>PL_Produktion_Eingabe!O203*X$5</f>
        <v>0</v>
      </c>
      <c r="V203" s="60">
        <f>PL_Produktion_Eingabe!P203*X$5</f>
        <v>0</v>
      </c>
      <c r="W203" s="123">
        <f>PL_Produktion_Eingabe!Q203*X$5</f>
        <v>0</v>
      </c>
      <c r="X203" s="90">
        <f t="shared" si="98"/>
        <v>0</v>
      </c>
      <c r="Y203" s="87">
        <f>PL_Produktion_Eingabe!T203*AB$5</f>
        <v>0</v>
      </c>
      <c r="Z203" s="60">
        <f>PL_Produktion_Eingabe!U203*AB$5</f>
        <v>0</v>
      </c>
      <c r="AA203" s="123">
        <f>PL_Produktion_Eingabe!V203*AB$5</f>
        <v>0</v>
      </c>
      <c r="AB203" s="90">
        <f t="shared" si="99"/>
        <v>0</v>
      </c>
      <c r="AC203" s="87">
        <f>PL_Produktion_Eingabe!Y203*AF$5</f>
        <v>0</v>
      </c>
      <c r="AD203" s="60">
        <f>PL_Produktion_Eingabe!Z203*AF$5</f>
        <v>0</v>
      </c>
      <c r="AE203" s="123">
        <f>PL_Produktion_Eingabe!AA203*AF$5</f>
        <v>0</v>
      </c>
      <c r="AF203" s="90">
        <f t="shared" si="100"/>
        <v>0</v>
      </c>
      <c r="AG203" s="87">
        <f>PL_Produktion_Eingabe!AD203*AJ$5</f>
        <v>0</v>
      </c>
      <c r="AH203" s="60">
        <f>PL_Produktion_Eingabe!AE203*AJ$5</f>
        <v>0</v>
      </c>
      <c r="AI203" s="123">
        <f>PL_Produktion_Eingabe!AF203*AJ$5</f>
        <v>0</v>
      </c>
      <c r="AJ203" s="90">
        <f t="shared" si="101"/>
        <v>0</v>
      </c>
      <c r="AK203" s="87">
        <f>PL_Produktion_Eingabe!AI203*AN$5</f>
        <v>0</v>
      </c>
      <c r="AL203" s="60">
        <f>PL_Produktion_Eingabe!AJ203*AN$5</f>
        <v>0</v>
      </c>
      <c r="AM203" s="123">
        <f>PL_Produktion_Eingabe!AK203*AN$5</f>
        <v>0</v>
      </c>
      <c r="AN203" s="90">
        <f t="shared" si="102"/>
        <v>0</v>
      </c>
      <c r="AO203" s="87">
        <f>PL_Produktion_Eingabe!AN203*AR$5</f>
        <v>0</v>
      </c>
      <c r="AP203" s="60">
        <f>PL_Produktion_Eingabe!AO203*AR$5</f>
        <v>0</v>
      </c>
      <c r="AQ203" s="123">
        <f>PL_Produktion_Eingabe!AP203*AR$5</f>
        <v>0</v>
      </c>
      <c r="AR203" s="90">
        <f t="shared" si="103"/>
        <v>0</v>
      </c>
      <c r="AS203" s="87">
        <f>PL_Produktion_Eingabe!AS203*AV$5</f>
        <v>0</v>
      </c>
      <c r="AT203" s="60">
        <f>PL_Produktion_Eingabe!AT203*AV$5</f>
        <v>0</v>
      </c>
      <c r="AU203" s="123">
        <f>PL_Produktion_Eingabe!AU203*AV$5</f>
        <v>0</v>
      </c>
      <c r="AV203" s="90">
        <f t="shared" si="104"/>
        <v>0</v>
      </c>
      <c r="AW203" s="87">
        <f>PL_Produktion_Eingabe!AX203*AZ$5</f>
        <v>0</v>
      </c>
      <c r="AX203" s="60">
        <f>PL_Produktion_Eingabe!AY203*AZ$5</f>
        <v>0</v>
      </c>
      <c r="AY203" s="123">
        <f>PL_Produktion_Eingabe!AZ203*AZ$5</f>
        <v>0</v>
      </c>
      <c r="AZ203" s="90">
        <f t="shared" si="105"/>
        <v>0</v>
      </c>
      <c r="BA203" s="87">
        <f>PL_Produktion_Eingabe!BC203*BD$5</f>
        <v>0</v>
      </c>
      <c r="BB203" s="60">
        <f>PL_Produktion_Eingabe!BD203*BD$5</f>
        <v>0</v>
      </c>
      <c r="BC203" s="123">
        <f>PL_Produktion_Eingabe!BE203*BD$5</f>
        <v>0</v>
      </c>
      <c r="BD203" s="90">
        <f t="shared" si="106"/>
        <v>0</v>
      </c>
      <c r="BE203" s="87">
        <f>PL_Produktion_Eingabe!BH203*BH$5</f>
        <v>0</v>
      </c>
      <c r="BF203" s="60">
        <f>PL_Produktion_Eingabe!BI203*BH$5</f>
        <v>0</v>
      </c>
      <c r="BG203" s="123">
        <f>PL_Produktion_Eingabe!BJ203*BH$5</f>
        <v>0</v>
      </c>
      <c r="BH203" s="90">
        <f t="shared" si="107"/>
        <v>0</v>
      </c>
      <c r="BI203" s="87">
        <f>PL_Produktion_Eingabe!BM203*BL$5</f>
        <v>0</v>
      </c>
      <c r="BJ203" s="60">
        <f>PL_Produktion_Eingabe!BN203*BL$5</f>
        <v>0</v>
      </c>
      <c r="BK203" s="123">
        <f>PL_Produktion_Eingabe!BO203*BL$5</f>
        <v>0</v>
      </c>
      <c r="BL203" s="90">
        <f t="shared" si="108"/>
        <v>0</v>
      </c>
      <c r="BM203" s="87">
        <f>PL_Produktion_Eingabe!BR203*BP$5</f>
        <v>0</v>
      </c>
      <c r="BN203" s="60">
        <f>PL_Produktion_Eingabe!BS203*BP$5</f>
        <v>0</v>
      </c>
      <c r="BO203" s="123">
        <f>PL_Produktion_Eingabe!BT203*BP$5</f>
        <v>0</v>
      </c>
      <c r="BP203" s="90">
        <f t="shared" si="109"/>
        <v>0</v>
      </c>
      <c r="BQ203" s="87">
        <f>PL_Produktion_Eingabe!BW203*BT$5</f>
        <v>0</v>
      </c>
      <c r="BR203" s="60">
        <f>PL_Produktion_Eingabe!BX203*BT$5</f>
        <v>0</v>
      </c>
      <c r="BS203" s="123">
        <f>PL_Produktion_Eingabe!BY203*BT$5</f>
        <v>0</v>
      </c>
      <c r="BT203" s="90">
        <f t="shared" si="110"/>
        <v>0</v>
      </c>
      <c r="BU203" s="87">
        <f>PL_Produktion_Eingabe!CB203*BX$5</f>
        <v>0</v>
      </c>
      <c r="BV203" s="60">
        <f>PL_Produktion_Eingabe!CC203*BX$5</f>
        <v>0</v>
      </c>
      <c r="BW203" s="123">
        <f>PL_Produktion_Eingabe!CD203*BX$5</f>
        <v>0</v>
      </c>
      <c r="BX203" s="90">
        <f t="shared" si="111"/>
        <v>0</v>
      </c>
      <c r="BY203" s="87">
        <f>PL_Produktion_Eingabe!CG203*CB$5</f>
        <v>0</v>
      </c>
      <c r="BZ203" s="60">
        <f>PL_Produktion_Eingabe!CH203*CB$5</f>
        <v>0</v>
      </c>
      <c r="CA203" s="123">
        <f>PL_Produktion_Eingabe!CI203*CB$5</f>
        <v>0</v>
      </c>
      <c r="CB203" s="90">
        <f t="shared" si="112"/>
        <v>0</v>
      </c>
      <c r="CC203" s="87">
        <f>PL_Produktion_Eingabe!CL203*CF$5</f>
        <v>0</v>
      </c>
      <c r="CD203" s="60">
        <f>PL_Produktion_Eingabe!CM203*CF$5</f>
        <v>0</v>
      </c>
      <c r="CE203" s="123">
        <f>PL_Produktion_Eingabe!CN203*CF$5</f>
        <v>0</v>
      </c>
      <c r="CF203" s="90">
        <f t="shared" si="113"/>
        <v>0</v>
      </c>
      <c r="CG203" s="87">
        <f>PL_Produktion_Eingabe!CQ203*CJ$5</f>
        <v>0</v>
      </c>
      <c r="CH203" s="60">
        <f>PL_Produktion_Eingabe!CR203*CJ$5</f>
        <v>0</v>
      </c>
      <c r="CI203" s="123">
        <f>PL_Produktion_Eingabe!CS203*CJ$5</f>
        <v>0</v>
      </c>
      <c r="CJ203" s="90">
        <f t="shared" si="114"/>
        <v>0</v>
      </c>
      <c r="CK203" s="87">
        <f>PL_Produktion_Eingabe!CV203*CN$5</f>
        <v>0</v>
      </c>
      <c r="CL203" s="60">
        <f>PL_Produktion_Eingabe!CW203*CN$5</f>
        <v>0</v>
      </c>
      <c r="CM203" s="123">
        <f>PL_Produktion_Eingabe!CX203*CN$5</f>
        <v>0</v>
      </c>
      <c r="CN203" s="90">
        <f t="shared" si="115"/>
        <v>0</v>
      </c>
      <c r="CO203" s="87">
        <f>PL_Produktion_Eingabe!DA203*CR$5</f>
        <v>0</v>
      </c>
      <c r="CP203" s="60">
        <f>PL_Produktion_Eingabe!DB203*CR$5</f>
        <v>0</v>
      </c>
      <c r="CQ203" s="123">
        <f>PL_Produktion_Eingabe!DC203*CR$5</f>
        <v>0</v>
      </c>
      <c r="CR203" s="90">
        <f t="shared" si="116"/>
        <v>0</v>
      </c>
      <c r="CS203" s="87">
        <f>PL_Produktion_Eingabe!DF203*CV$5</f>
        <v>0</v>
      </c>
      <c r="CT203" s="60">
        <f>PL_Produktion_Eingabe!DG203*CV$5</f>
        <v>0</v>
      </c>
      <c r="CU203" s="123">
        <f>PL_Produktion_Eingabe!DH203*CV$5</f>
        <v>0</v>
      </c>
      <c r="CV203" s="90">
        <f t="shared" si="117"/>
        <v>0</v>
      </c>
      <c r="CW203" s="87">
        <f>PL_Produktion_Eingabe!DK203*CZ$5</f>
        <v>0</v>
      </c>
      <c r="CX203" s="60">
        <f>PL_Produktion_Eingabe!DL203*CZ$5</f>
        <v>0</v>
      </c>
      <c r="CY203" s="123">
        <f>PL_Produktion_Eingabe!DM203*CZ$5</f>
        <v>0</v>
      </c>
      <c r="CZ203" s="90">
        <f t="shared" si="118"/>
        <v>0</v>
      </c>
      <c r="DA203" s="87">
        <f>PL_Produktion_Eingabe!DP203*DD$5</f>
        <v>0</v>
      </c>
      <c r="DB203" s="60">
        <f>PL_Produktion_Eingabe!DQ203*DD$5</f>
        <v>0</v>
      </c>
      <c r="DC203" s="123">
        <f>PL_Produktion_Eingabe!DR203*DD$5</f>
        <v>0</v>
      </c>
      <c r="DD203" s="90">
        <f t="shared" si="119"/>
        <v>0</v>
      </c>
      <c r="DE203" s="87">
        <f>PL_Produktion_Eingabe!DU203*DH$5</f>
        <v>0</v>
      </c>
      <c r="DF203" s="60">
        <f>PL_Produktion_Eingabe!DV203*DH$5</f>
        <v>0</v>
      </c>
      <c r="DG203" s="123">
        <f>PL_Produktion_Eingabe!DW203*DH$5</f>
        <v>0</v>
      </c>
      <c r="DH203" s="90">
        <f t="shared" si="120"/>
        <v>0</v>
      </c>
    </row>
    <row r="204" spans="1:112" x14ac:dyDescent="0.2">
      <c r="A204" s="1">
        <f>Stundeneingabe_2008!A203</f>
        <v>7</v>
      </c>
      <c r="B204" s="1">
        <f>Stundeneingabe_2008!B203</f>
        <v>29</v>
      </c>
      <c r="C204" s="1" t="str">
        <f>Stundeneingabe_2008!C203</f>
        <v>MI</v>
      </c>
      <c r="D204" s="19">
        <f>Stundeneingabe_2008!D203</f>
        <v>45854</v>
      </c>
      <c r="E204" s="87">
        <f>Stundeneingabe_2008!O203*$H$3</f>
        <v>0</v>
      </c>
      <c r="F204" s="60">
        <f>Stundeneingabe_2008!P203*$H$3</f>
        <v>0</v>
      </c>
      <c r="G204" s="123">
        <f>Stundeneingabe_2008!Q203*$H$3</f>
        <v>0</v>
      </c>
      <c r="H204" s="90">
        <f t="shared" si="94"/>
        <v>0</v>
      </c>
      <c r="I204" s="87">
        <f t="shared" si="91"/>
        <v>0</v>
      </c>
      <c r="J204" s="60">
        <f t="shared" si="92"/>
        <v>0</v>
      </c>
      <c r="K204" s="123">
        <f t="shared" si="93"/>
        <v>0</v>
      </c>
      <c r="L204" s="150">
        <f t="shared" si="95"/>
        <v>0</v>
      </c>
      <c r="M204" s="87">
        <f>PL_Produktion_Eingabe!E204*P$5</f>
        <v>0</v>
      </c>
      <c r="N204" s="60">
        <f>PL_Produktion_Eingabe!F204*P$5</f>
        <v>0</v>
      </c>
      <c r="O204" s="123">
        <f>PL_Produktion_Eingabe!G204*P$5</f>
        <v>0</v>
      </c>
      <c r="P204" s="90">
        <f t="shared" si="96"/>
        <v>0</v>
      </c>
      <c r="Q204" s="87">
        <f>PL_Produktion_Eingabe!J204*T$137</f>
        <v>0</v>
      </c>
      <c r="R204" s="60">
        <f>PL_Produktion_Eingabe!K204*T$137</f>
        <v>0</v>
      </c>
      <c r="S204" s="123">
        <f>PL_Produktion_Eingabe!L204*T$137</f>
        <v>0</v>
      </c>
      <c r="T204" s="90">
        <f t="shared" si="97"/>
        <v>0</v>
      </c>
      <c r="U204" s="87">
        <f>PL_Produktion_Eingabe!O204*X$5</f>
        <v>0</v>
      </c>
      <c r="V204" s="60">
        <f>PL_Produktion_Eingabe!P204*X$5</f>
        <v>0</v>
      </c>
      <c r="W204" s="123">
        <f>PL_Produktion_Eingabe!Q204*X$5</f>
        <v>0</v>
      </c>
      <c r="X204" s="90">
        <f t="shared" si="98"/>
        <v>0</v>
      </c>
      <c r="Y204" s="87">
        <f>PL_Produktion_Eingabe!T204*AB$5</f>
        <v>0</v>
      </c>
      <c r="Z204" s="60">
        <f>PL_Produktion_Eingabe!U204*AB$5</f>
        <v>0</v>
      </c>
      <c r="AA204" s="123">
        <f>PL_Produktion_Eingabe!V204*AB$5</f>
        <v>0</v>
      </c>
      <c r="AB204" s="90">
        <f t="shared" si="99"/>
        <v>0</v>
      </c>
      <c r="AC204" s="87">
        <f>PL_Produktion_Eingabe!Y204*AF$5</f>
        <v>0</v>
      </c>
      <c r="AD204" s="60">
        <f>PL_Produktion_Eingabe!Z204*AF$5</f>
        <v>0</v>
      </c>
      <c r="AE204" s="123">
        <f>PL_Produktion_Eingabe!AA204*AF$5</f>
        <v>0</v>
      </c>
      <c r="AF204" s="90">
        <f t="shared" si="100"/>
        <v>0</v>
      </c>
      <c r="AG204" s="87">
        <f>PL_Produktion_Eingabe!AD204*AJ$5</f>
        <v>0</v>
      </c>
      <c r="AH204" s="60">
        <f>PL_Produktion_Eingabe!AE204*AJ$5</f>
        <v>0</v>
      </c>
      <c r="AI204" s="123">
        <f>PL_Produktion_Eingabe!AF204*AJ$5</f>
        <v>0</v>
      </c>
      <c r="AJ204" s="90">
        <f t="shared" si="101"/>
        <v>0</v>
      </c>
      <c r="AK204" s="87">
        <f>PL_Produktion_Eingabe!AI204*AN$5</f>
        <v>0</v>
      </c>
      <c r="AL204" s="60">
        <f>PL_Produktion_Eingabe!AJ204*AN$5</f>
        <v>0</v>
      </c>
      <c r="AM204" s="123">
        <f>PL_Produktion_Eingabe!AK204*AN$5</f>
        <v>0</v>
      </c>
      <c r="AN204" s="90">
        <f t="shared" si="102"/>
        <v>0</v>
      </c>
      <c r="AO204" s="87">
        <f>PL_Produktion_Eingabe!AN204*AR$5</f>
        <v>0</v>
      </c>
      <c r="AP204" s="60">
        <f>PL_Produktion_Eingabe!AO204*AR$5</f>
        <v>0</v>
      </c>
      <c r="AQ204" s="123">
        <f>PL_Produktion_Eingabe!AP204*AR$5</f>
        <v>0</v>
      </c>
      <c r="AR204" s="90">
        <f t="shared" si="103"/>
        <v>0</v>
      </c>
      <c r="AS204" s="87">
        <f>PL_Produktion_Eingabe!AS204*AV$5</f>
        <v>0</v>
      </c>
      <c r="AT204" s="60">
        <f>PL_Produktion_Eingabe!AT204*AV$5</f>
        <v>0</v>
      </c>
      <c r="AU204" s="123">
        <f>PL_Produktion_Eingabe!AU204*AV$5</f>
        <v>0</v>
      </c>
      <c r="AV204" s="90">
        <f t="shared" si="104"/>
        <v>0</v>
      </c>
      <c r="AW204" s="87">
        <f>PL_Produktion_Eingabe!AX204*AZ$5</f>
        <v>0</v>
      </c>
      <c r="AX204" s="60">
        <f>PL_Produktion_Eingabe!AY204*AZ$5</f>
        <v>0</v>
      </c>
      <c r="AY204" s="123">
        <f>PL_Produktion_Eingabe!AZ204*AZ$5</f>
        <v>0</v>
      </c>
      <c r="AZ204" s="90">
        <f t="shared" si="105"/>
        <v>0</v>
      </c>
      <c r="BA204" s="87">
        <f>PL_Produktion_Eingabe!BC204*BD$5</f>
        <v>0</v>
      </c>
      <c r="BB204" s="60">
        <f>PL_Produktion_Eingabe!BD204*BD$5</f>
        <v>0</v>
      </c>
      <c r="BC204" s="123">
        <f>PL_Produktion_Eingabe!BE204*BD$5</f>
        <v>0</v>
      </c>
      <c r="BD204" s="90">
        <f t="shared" si="106"/>
        <v>0</v>
      </c>
      <c r="BE204" s="87">
        <f>PL_Produktion_Eingabe!BH204*BH$5</f>
        <v>0</v>
      </c>
      <c r="BF204" s="60">
        <f>PL_Produktion_Eingabe!BI204*BH$5</f>
        <v>0</v>
      </c>
      <c r="BG204" s="123">
        <f>PL_Produktion_Eingabe!BJ204*BH$5</f>
        <v>0</v>
      </c>
      <c r="BH204" s="90">
        <f t="shared" si="107"/>
        <v>0</v>
      </c>
      <c r="BI204" s="87">
        <f>PL_Produktion_Eingabe!BM204*BL$5</f>
        <v>0</v>
      </c>
      <c r="BJ204" s="60">
        <f>PL_Produktion_Eingabe!BN204*BL$5</f>
        <v>0</v>
      </c>
      <c r="BK204" s="123">
        <f>PL_Produktion_Eingabe!BO204*BL$5</f>
        <v>0</v>
      </c>
      <c r="BL204" s="90">
        <f t="shared" si="108"/>
        <v>0</v>
      </c>
      <c r="BM204" s="87">
        <f>PL_Produktion_Eingabe!BR204*BP$5</f>
        <v>0</v>
      </c>
      <c r="BN204" s="60">
        <f>PL_Produktion_Eingabe!BS204*BP$5</f>
        <v>0</v>
      </c>
      <c r="BO204" s="123">
        <f>PL_Produktion_Eingabe!BT204*BP$5</f>
        <v>0</v>
      </c>
      <c r="BP204" s="90">
        <f t="shared" si="109"/>
        <v>0</v>
      </c>
      <c r="BQ204" s="87">
        <f>PL_Produktion_Eingabe!BW204*BT$5</f>
        <v>0</v>
      </c>
      <c r="BR204" s="60">
        <f>PL_Produktion_Eingabe!BX204*BT$5</f>
        <v>0</v>
      </c>
      <c r="BS204" s="123">
        <f>PL_Produktion_Eingabe!BY204*BT$5</f>
        <v>0</v>
      </c>
      <c r="BT204" s="90">
        <f t="shared" si="110"/>
        <v>0</v>
      </c>
      <c r="BU204" s="87">
        <f>PL_Produktion_Eingabe!CB204*BX$5</f>
        <v>0</v>
      </c>
      <c r="BV204" s="60">
        <f>PL_Produktion_Eingabe!CC204*BX$5</f>
        <v>0</v>
      </c>
      <c r="BW204" s="123">
        <f>PL_Produktion_Eingabe!CD204*BX$5</f>
        <v>0</v>
      </c>
      <c r="BX204" s="90">
        <f t="shared" si="111"/>
        <v>0</v>
      </c>
      <c r="BY204" s="87">
        <f>PL_Produktion_Eingabe!CG204*CB$5</f>
        <v>0</v>
      </c>
      <c r="BZ204" s="60">
        <f>PL_Produktion_Eingabe!CH204*CB$5</f>
        <v>0</v>
      </c>
      <c r="CA204" s="123">
        <f>PL_Produktion_Eingabe!CI204*CB$5</f>
        <v>0</v>
      </c>
      <c r="CB204" s="90">
        <f t="shared" si="112"/>
        <v>0</v>
      </c>
      <c r="CC204" s="87">
        <f>PL_Produktion_Eingabe!CL204*CF$5</f>
        <v>0</v>
      </c>
      <c r="CD204" s="60">
        <f>PL_Produktion_Eingabe!CM204*CF$5</f>
        <v>0</v>
      </c>
      <c r="CE204" s="123">
        <f>PL_Produktion_Eingabe!CN204*CF$5</f>
        <v>0</v>
      </c>
      <c r="CF204" s="90">
        <f t="shared" si="113"/>
        <v>0</v>
      </c>
      <c r="CG204" s="87">
        <f>PL_Produktion_Eingabe!CQ204*CJ$5</f>
        <v>0</v>
      </c>
      <c r="CH204" s="60">
        <f>PL_Produktion_Eingabe!CR204*CJ$5</f>
        <v>0</v>
      </c>
      <c r="CI204" s="123">
        <f>PL_Produktion_Eingabe!CS204*CJ$5</f>
        <v>0</v>
      </c>
      <c r="CJ204" s="90">
        <f t="shared" si="114"/>
        <v>0</v>
      </c>
      <c r="CK204" s="87">
        <f>PL_Produktion_Eingabe!CV204*CN$5</f>
        <v>0</v>
      </c>
      <c r="CL204" s="60">
        <f>PL_Produktion_Eingabe!CW204*CN$5</f>
        <v>0</v>
      </c>
      <c r="CM204" s="123">
        <f>PL_Produktion_Eingabe!CX204*CN$5</f>
        <v>0</v>
      </c>
      <c r="CN204" s="90">
        <f t="shared" si="115"/>
        <v>0</v>
      </c>
      <c r="CO204" s="87">
        <f>PL_Produktion_Eingabe!DA204*CR$5</f>
        <v>0</v>
      </c>
      <c r="CP204" s="60">
        <f>PL_Produktion_Eingabe!DB204*CR$5</f>
        <v>0</v>
      </c>
      <c r="CQ204" s="123">
        <f>PL_Produktion_Eingabe!DC204*CR$5</f>
        <v>0</v>
      </c>
      <c r="CR204" s="90">
        <f t="shared" si="116"/>
        <v>0</v>
      </c>
      <c r="CS204" s="87">
        <f>PL_Produktion_Eingabe!DF204*CV$5</f>
        <v>0</v>
      </c>
      <c r="CT204" s="60">
        <f>PL_Produktion_Eingabe!DG204*CV$5</f>
        <v>0</v>
      </c>
      <c r="CU204" s="123">
        <f>PL_Produktion_Eingabe!DH204*CV$5</f>
        <v>0</v>
      </c>
      <c r="CV204" s="90">
        <f t="shared" si="117"/>
        <v>0</v>
      </c>
      <c r="CW204" s="87">
        <f>PL_Produktion_Eingabe!DK204*CZ$5</f>
        <v>0</v>
      </c>
      <c r="CX204" s="60">
        <f>PL_Produktion_Eingabe!DL204*CZ$5</f>
        <v>0</v>
      </c>
      <c r="CY204" s="123">
        <f>PL_Produktion_Eingabe!DM204*CZ$5</f>
        <v>0</v>
      </c>
      <c r="CZ204" s="90">
        <f t="shared" si="118"/>
        <v>0</v>
      </c>
      <c r="DA204" s="87">
        <f>PL_Produktion_Eingabe!DP204*DD$5</f>
        <v>0</v>
      </c>
      <c r="DB204" s="60">
        <f>PL_Produktion_Eingabe!DQ204*DD$5</f>
        <v>0</v>
      </c>
      <c r="DC204" s="123">
        <f>PL_Produktion_Eingabe!DR204*DD$5</f>
        <v>0</v>
      </c>
      <c r="DD204" s="90">
        <f t="shared" si="119"/>
        <v>0</v>
      </c>
      <c r="DE204" s="87">
        <f>PL_Produktion_Eingabe!DU204*DH$5</f>
        <v>0</v>
      </c>
      <c r="DF204" s="60">
        <f>PL_Produktion_Eingabe!DV204*DH$5</f>
        <v>0</v>
      </c>
      <c r="DG204" s="123">
        <f>PL_Produktion_Eingabe!DW204*DH$5</f>
        <v>0</v>
      </c>
      <c r="DH204" s="90">
        <f t="shared" si="120"/>
        <v>0</v>
      </c>
    </row>
    <row r="205" spans="1:112" x14ac:dyDescent="0.2">
      <c r="A205" s="1">
        <f>Stundeneingabe_2008!A204</f>
        <v>7</v>
      </c>
      <c r="B205" s="1">
        <f>Stundeneingabe_2008!B204</f>
        <v>29</v>
      </c>
      <c r="C205" s="1" t="str">
        <f>Stundeneingabe_2008!C204</f>
        <v>DO</v>
      </c>
      <c r="D205" s="19">
        <f>Stundeneingabe_2008!D204</f>
        <v>45855</v>
      </c>
      <c r="E205" s="87">
        <f>Stundeneingabe_2008!O204*$H$3</f>
        <v>0</v>
      </c>
      <c r="F205" s="60">
        <f>Stundeneingabe_2008!P204*$H$3</f>
        <v>0</v>
      </c>
      <c r="G205" s="123">
        <f>Stundeneingabe_2008!Q204*$H$3</f>
        <v>0</v>
      </c>
      <c r="H205" s="90">
        <f t="shared" si="94"/>
        <v>0</v>
      </c>
      <c r="I205" s="87">
        <f t="shared" si="91"/>
        <v>0</v>
      </c>
      <c r="J205" s="60">
        <f t="shared" si="92"/>
        <v>0</v>
      </c>
      <c r="K205" s="123">
        <f t="shared" si="93"/>
        <v>0</v>
      </c>
      <c r="L205" s="150">
        <f t="shared" si="95"/>
        <v>0</v>
      </c>
      <c r="M205" s="87">
        <f>PL_Produktion_Eingabe!E205*P$5</f>
        <v>0</v>
      </c>
      <c r="N205" s="60">
        <f>PL_Produktion_Eingabe!F205*P$5</f>
        <v>0</v>
      </c>
      <c r="O205" s="123">
        <f>PL_Produktion_Eingabe!G205*P$5</f>
        <v>0</v>
      </c>
      <c r="P205" s="90">
        <f t="shared" si="96"/>
        <v>0</v>
      </c>
      <c r="Q205" s="87">
        <f>PL_Produktion_Eingabe!J205*T$137</f>
        <v>0</v>
      </c>
      <c r="R205" s="60">
        <f>PL_Produktion_Eingabe!K205*T$137</f>
        <v>0</v>
      </c>
      <c r="S205" s="123">
        <f>PL_Produktion_Eingabe!L205*T$137</f>
        <v>0</v>
      </c>
      <c r="T205" s="90">
        <f t="shared" si="97"/>
        <v>0</v>
      </c>
      <c r="U205" s="87">
        <f>PL_Produktion_Eingabe!O205*X$5</f>
        <v>0</v>
      </c>
      <c r="V205" s="60">
        <f>PL_Produktion_Eingabe!P205*X$5</f>
        <v>0</v>
      </c>
      <c r="W205" s="123">
        <f>PL_Produktion_Eingabe!Q205*X$5</f>
        <v>0</v>
      </c>
      <c r="X205" s="90">
        <f t="shared" si="98"/>
        <v>0</v>
      </c>
      <c r="Y205" s="87">
        <f>PL_Produktion_Eingabe!T205*AB$5</f>
        <v>0</v>
      </c>
      <c r="Z205" s="60">
        <f>PL_Produktion_Eingabe!U205*AB$5</f>
        <v>0</v>
      </c>
      <c r="AA205" s="123">
        <f>PL_Produktion_Eingabe!V205*AB$5</f>
        <v>0</v>
      </c>
      <c r="AB205" s="90">
        <f t="shared" si="99"/>
        <v>0</v>
      </c>
      <c r="AC205" s="87">
        <f>PL_Produktion_Eingabe!Y205*AF$5</f>
        <v>0</v>
      </c>
      <c r="AD205" s="60">
        <f>PL_Produktion_Eingabe!Z205*AF$5</f>
        <v>0</v>
      </c>
      <c r="AE205" s="123">
        <f>PL_Produktion_Eingabe!AA205*AF$5</f>
        <v>0</v>
      </c>
      <c r="AF205" s="90">
        <f t="shared" si="100"/>
        <v>0</v>
      </c>
      <c r="AG205" s="87">
        <f>PL_Produktion_Eingabe!AD205*AJ$5</f>
        <v>0</v>
      </c>
      <c r="AH205" s="60">
        <f>PL_Produktion_Eingabe!AE205*AJ$5</f>
        <v>0</v>
      </c>
      <c r="AI205" s="123">
        <f>PL_Produktion_Eingabe!AF205*AJ$5</f>
        <v>0</v>
      </c>
      <c r="AJ205" s="90">
        <f t="shared" si="101"/>
        <v>0</v>
      </c>
      <c r="AK205" s="87">
        <f>PL_Produktion_Eingabe!AI205*AN$5</f>
        <v>0</v>
      </c>
      <c r="AL205" s="60">
        <f>PL_Produktion_Eingabe!AJ205*AN$5</f>
        <v>0</v>
      </c>
      <c r="AM205" s="123">
        <f>PL_Produktion_Eingabe!AK205*AN$5</f>
        <v>0</v>
      </c>
      <c r="AN205" s="90">
        <f t="shared" si="102"/>
        <v>0</v>
      </c>
      <c r="AO205" s="87">
        <f>PL_Produktion_Eingabe!AN205*AR$5</f>
        <v>0</v>
      </c>
      <c r="AP205" s="60">
        <f>PL_Produktion_Eingabe!AO205*AR$5</f>
        <v>0</v>
      </c>
      <c r="AQ205" s="123">
        <f>PL_Produktion_Eingabe!AP205*AR$5</f>
        <v>0</v>
      </c>
      <c r="AR205" s="90">
        <f t="shared" si="103"/>
        <v>0</v>
      </c>
      <c r="AS205" s="87">
        <f>PL_Produktion_Eingabe!AS205*AV$5</f>
        <v>0</v>
      </c>
      <c r="AT205" s="60">
        <f>PL_Produktion_Eingabe!AT205*AV$5</f>
        <v>0</v>
      </c>
      <c r="AU205" s="123">
        <f>PL_Produktion_Eingabe!AU205*AV$5</f>
        <v>0</v>
      </c>
      <c r="AV205" s="90">
        <f t="shared" si="104"/>
        <v>0</v>
      </c>
      <c r="AW205" s="87">
        <f>PL_Produktion_Eingabe!AX205*AZ$5</f>
        <v>0</v>
      </c>
      <c r="AX205" s="60">
        <f>PL_Produktion_Eingabe!AY205*AZ$5</f>
        <v>0</v>
      </c>
      <c r="AY205" s="123">
        <f>PL_Produktion_Eingabe!AZ205*AZ$5</f>
        <v>0</v>
      </c>
      <c r="AZ205" s="90">
        <f t="shared" si="105"/>
        <v>0</v>
      </c>
      <c r="BA205" s="87">
        <f>PL_Produktion_Eingabe!BC205*BD$5</f>
        <v>0</v>
      </c>
      <c r="BB205" s="60">
        <f>PL_Produktion_Eingabe!BD205*BD$5</f>
        <v>0</v>
      </c>
      <c r="BC205" s="123">
        <f>PL_Produktion_Eingabe!BE205*BD$5</f>
        <v>0</v>
      </c>
      <c r="BD205" s="90">
        <f t="shared" si="106"/>
        <v>0</v>
      </c>
      <c r="BE205" s="87">
        <f>PL_Produktion_Eingabe!BH205*BH$5</f>
        <v>0</v>
      </c>
      <c r="BF205" s="60">
        <f>PL_Produktion_Eingabe!BI205*BH$5</f>
        <v>0</v>
      </c>
      <c r="BG205" s="123">
        <f>PL_Produktion_Eingabe!BJ205*BH$5</f>
        <v>0</v>
      </c>
      <c r="BH205" s="90">
        <f t="shared" si="107"/>
        <v>0</v>
      </c>
      <c r="BI205" s="87">
        <f>PL_Produktion_Eingabe!BM205*BL$5</f>
        <v>0</v>
      </c>
      <c r="BJ205" s="60">
        <f>PL_Produktion_Eingabe!BN205*BL$5</f>
        <v>0</v>
      </c>
      <c r="BK205" s="123">
        <f>PL_Produktion_Eingabe!BO205*BL$5</f>
        <v>0</v>
      </c>
      <c r="BL205" s="90">
        <f t="shared" si="108"/>
        <v>0</v>
      </c>
      <c r="BM205" s="87">
        <f>PL_Produktion_Eingabe!BR205*BP$5</f>
        <v>0</v>
      </c>
      <c r="BN205" s="60">
        <f>PL_Produktion_Eingabe!BS205*BP$5</f>
        <v>0</v>
      </c>
      <c r="BO205" s="123">
        <f>PL_Produktion_Eingabe!BT205*BP$5</f>
        <v>0</v>
      </c>
      <c r="BP205" s="90">
        <f t="shared" si="109"/>
        <v>0</v>
      </c>
      <c r="BQ205" s="87">
        <f>PL_Produktion_Eingabe!BW205*BT$5</f>
        <v>0</v>
      </c>
      <c r="BR205" s="60">
        <f>PL_Produktion_Eingabe!BX205*BT$5</f>
        <v>0</v>
      </c>
      <c r="BS205" s="123">
        <f>PL_Produktion_Eingabe!BY205*BT$5</f>
        <v>0</v>
      </c>
      <c r="BT205" s="90">
        <f t="shared" si="110"/>
        <v>0</v>
      </c>
      <c r="BU205" s="87">
        <f>PL_Produktion_Eingabe!CB205*BX$5</f>
        <v>0</v>
      </c>
      <c r="BV205" s="60">
        <f>PL_Produktion_Eingabe!CC205*BX$5</f>
        <v>0</v>
      </c>
      <c r="BW205" s="123">
        <f>PL_Produktion_Eingabe!CD205*BX$5</f>
        <v>0</v>
      </c>
      <c r="BX205" s="90">
        <f t="shared" si="111"/>
        <v>0</v>
      </c>
      <c r="BY205" s="87">
        <f>PL_Produktion_Eingabe!CG205*CB$5</f>
        <v>0</v>
      </c>
      <c r="BZ205" s="60">
        <f>PL_Produktion_Eingabe!CH205*CB$5</f>
        <v>0</v>
      </c>
      <c r="CA205" s="123">
        <f>PL_Produktion_Eingabe!CI205*CB$5</f>
        <v>0</v>
      </c>
      <c r="CB205" s="90">
        <f t="shared" si="112"/>
        <v>0</v>
      </c>
      <c r="CC205" s="87">
        <f>PL_Produktion_Eingabe!CL205*CF$5</f>
        <v>0</v>
      </c>
      <c r="CD205" s="60">
        <f>PL_Produktion_Eingabe!CM205*CF$5</f>
        <v>0</v>
      </c>
      <c r="CE205" s="123">
        <f>PL_Produktion_Eingabe!CN205*CF$5</f>
        <v>0</v>
      </c>
      <c r="CF205" s="90">
        <f t="shared" si="113"/>
        <v>0</v>
      </c>
      <c r="CG205" s="87">
        <f>PL_Produktion_Eingabe!CQ205*CJ$5</f>
        <v>0</v>
      </c>
      <c r="CH205" s="60">
        <f>PL_Produktion_Eingabe!CR205*CJ$5</f>
        <v>0</v>
      </c>
      <c r="CI205" s="123">
        <f>PL_Produktion_Eingabe!CS205*CJ$5</f>
        <v>0</v>
      </c>
      <c r="CJ205" s="90">
        <f t="shared" si="114"/>
        <v>0</v>
      </c>
      <c r="CK205" s="87">
        <f>PL_Produktion_Eingabe!CV205*CN$5</f>
        <v>0</v>
      </c>
      <c r="CL205" s="60">
        <f>PL_Produktion_Eingabe!CW205*CN$5</f>
        <v>0</v>
      </c>
      <c r="CM205" s="123">
        <f>PL_Produktion_Eingabe!CX205*CN$5</f>
        <v>0</v>
      </c>
      <c r="CN205" s="90">
        <f t="shared" si="115"/>
        <v>0</v>
      </c>
      <c r="CO205" s="87">
        <f>PL_Produktion_Eingabe!DA205*CR$5</f>
        <v>0</v>
      </c>
      <c r="CP205" s="60">
        <f>PL_Produktion_Eingabe!DB205*CR$5</f>
        <v>0</v>
      </c>
      <c r="CQ205" s="123">
        <f>PL_Produktion_Eingabe!DC205*CR$5</f>
        <v>0</v>
      </c>
      <c r="CR205" s="90">
        <f t="shared" si="116"/>
        <v>0</v>
      </c>
      <c r="CS205" s="87">
        <f>PL_Produktion_Eingabe!DF205*CV$5</f>
        <v>0</v>
      </c>
      <c r="CT205" s="60">
        <f>PL_Produktion_Eingabe!DG205*CV$5</f>
        <v>0</v>
      </c>
      <c r="CU205" s="123">
        <f>PL_Produktion_Eingabe!DH205*CV$5</f>
        <v>0</v>
      </c>
      <c r="CV205" s="90">
        <f t="shared" si="117"/>
        <v>0</v>
      </c>
      <c r="CW205" s="87">
        <f>PL_Produktion_Eingabe!DK205*CZ$5</f>
        <v>0</v>
      </c>
      <c r="CX205" s="60">
        <f>PL_Produktion_Eingabe!DL205*CZ$5</f>
        <v>0</v>
      </c>
      <c r="CY205" s="123">
        <f>PL_Produktion_Eingabe!DM205*CZ$5</f>
        <v>0</v>
      </c>
      <c r="CZ205" s="90">
        <f t="shared" si="118"/>
        <v>0</v>
      </c>
      <c r="DA205" s="87">
        <f>PL_Produktion_Eingabe!DP205*DD$5</f>
        <v>0</v>
      </c>
      <c r="DB205" s="60">
        <f>PL_Produktion_Eingabe!DQ205*DD$5</f>
        <v>0</v>
      </c>
      <c r="DC205" s="123">
        <f>PL_Produktion_Eingabe!DR205*DD$5</f>
        <v>0</v>
      </c>
      <c r="DD205" s="90">
        <f t="shared" si="119"/>
        <v>0</v>
      </c>
      <c r="DE205" s="87">
        <f>PL_Produktion_Eingabe!DU205*DH$5</f>
        <v>0</v>
      </c>
      <c r="DF205" s="60">
        <f>PL_Produktion_Eingabe!DV205*DH$5</f>
        <v>0</v>
      </c>
      <c r="DG205" s="123">
        <f>PL_Produktion_Eingabe!DW205*DH$5</f>
        <v>0</v>
      </c>
      <c r="DH205" s="90">
        <f t="shared" si="120"/>
        <v>0</v>
      </c>
    </row>
    <row r="206" spans="1:112" x14ac:dyDescent="0.2">
      <c r="A206" s="1">
        <f>Stundeneingabe_2008!A205</f>
        <v>7</v>
      </c>
      <c r="B206" s="1">
        <f>Stundeneingabe_2008!B205</f>
        <v>29</v>
      </c>
      <c r="C206" s="1" t="str">
        <f>Stundeneingabe_2008!C205</f>
        <v>FR</v>
      </c>
      <c r="D206" s="19">
        <f>Stundeneingabe_2008!D205</f>
        <v>45856</v>
      </c>
      <c r="E206" s="87">
        <f>Stundeneingabe_2008!O205*$H$3</f>
        <v>0</v>
      </c>
      <c r="F206" s="60">
        <f>Stundeneingabe_2008!P205*$H$3</f>
        <v>0</v>
      </c>
      <c r="G206" s="123">
        <f>Stundeneingabe_2008!Q205*$H$3</f>
        <v>0</v>
      </c>
      <c r="H206" s="90">
        <f t="shared" si="94"/>
        <v>0</v>
      </c>
      <c r="I206" s="87">
        <f t="shared" si="91"/>
        <v>0</v>
      </c>
      <c r="J206" s="60">
        <f t="shared" si="92"/>
        <v>0</v>
      </c>
      <c r="K206" s="123">
        <f t="shared" si="93"/>
        <v>0</v>
      </c>
      <c r="L206" s="150">
        <f t="shared" si="95"/>
        <v>0</v>
      </c>
      <c r="M206" s="87">
        <f>PL_Produktion_Eingabe!E206*P$5</f>
        <v>0</v>
      </c>
      <c r="N206" s="60">
        <f>PL_Produktion_Eingabe!F206*P$5</f>
        <v>0</v>
      </c>
      <c r="O206" s="123">
        <f>PL_Produktion_Eingabe!G206*P$5</f>
        <v>0</v>
      </c>
      <c r="P206" s="90">
        <f t="shared" si="96"/>
        <v>0</v>
      </c>
      <c r="Q206" s="87">
        <f>PL_Produktion_Eingabe!J206*T$137</f>
        <v>0</v>
      </c>
      <c r="R206" s="60">
        <f>PL_Produktion_Eingabe!K206*T$137</f>
        <v>0</v>
      </c>
      <c r="S206" s="123">
        <f>PL_Produktion_Eingabe!L206*T$137</f>
        <v>0</v>
      </c>
      <c r="T206" s="90">
        <f t="shared" si="97"/>
        <v>0</v>
      </c>
      <c r="U206" s="87">
        <f>PL_Produktion_Eingabe!O206*X$5</f>
        <v>0</v>
      </c>
      <c r="V206" s="60">
        <f>PL_Produktion_Eingabe!P206*X$5</f>
        <v>0</v>
      </c>
      <c r="W206" s="123">
        <f>PL_Produktion_Eingabe!Q206*X$5</f>
        <v>0</v>
      </c>
      <c r="X206" s="90">
        <f t="shared" si="98"/>
        <v>0</v>
      </c>
      <c r="Y206" s="87">
        <f>PL_Produktion_Eingabe!T206*AB$5</f>
        <v>0</v>
      </c>
      <c r="Z206" s="60">
        <f>PL_Produktion_Eingabe!U206*AB$5</f>
        <v>0</v>
      </c>
      <c r="AA206" s="123">
        <f>PL_Produktion_Eingabe!V206*AB$5</f>
        <v>0</v>
      </c>
      <c r="AB206" s="90">
        <f t="shared" si="99"/>
        <v>0</v>
      </c>
      <c r="AC206" s="87">
        <f>PL_Produktion_Eingabe!Y206*AF$5</f>
        <v>0</v>
      </c>
      <c r="AD206" s="60">
        <f>PL_Produktion_Eingabe!Z206*AF$5</f>
        <v>0</v>
      </c>
      <c r="AE206" s="123">
        <f>PL_Produktion_Eingabe!AA206*AF$5</f>
        <v>0</v>
      </c>
      <c r="AF206" s="90">
        <f t="shared" si="100"/>
        <v>0</v>
      </c>
      <c r="AG206" s="87">
        <f>PL_Produktion_Eingabe!AD206*AJ$5</f>
        <v>0</v>
      </c>
      <c r="AH206" s="60">
        <f>PL_Produktion_Eingabe!AE206*AJ$5</f>
        <v>0</v>
      </c>
      <c r="AI206" s="123">
        <f>PL_Produktion_Eingabe!AF206*AJ$5</f>
        <v>0</v>
      </c>
      <c r="AJ206" s="90">
        <f t="shared" si="101"/>
        <v>0</v>
      </c>
      <c r="AK206" s="87">
        <f>PL_Produktion_Eingabe!AI206*AN$5</f>
        <v>0</v>
      </c>
      <c r="AL206" s="60">
        <f>PL_Produktion_Eingabe!AJ206*AN$5</f>
        <v>0</v>
      </c>
      <c r="AM206" s="123">
        <f>PL_Produktion_Eingabe!AK206*AN$5</f>
        <v>0</v>
      </c>
      <c r="AN206" s="90">
        <f t="shared" si="102"/>
        <v>0</v>
      </c>
      <c r="AO206" s="87">
        <f>PL_Produktion_Eingabe!AN206*AR$5</f>
        <v>0</v>
      </c>
      <c r="AP206" s="60">
        <f>PL_Produktion_Eingabe!AO206*AR$5</f>
        <v>0</v>
      </c>
      <c r="AQ206" s="123">
        <f>PL_Produktion_Eingabe!AP206*AR$5</f>
        <v>0</v>
      </c>
      <c r="AR206" s="90">
        <f t="shared" si="103"/>
        <v>0</v>
      </c>
      <c r="AS206" s="87">
        <f>PL_Produktion_Eingabe!AS206*AV$5</f>
        <v>0</v>
      </c>
      <c r="AT206" s="60">
        <f>PL_Produktion_Eingabe!AT206*AV$5</f>
        <v>0</v>
      </c>
      <c r="AU206" s="123">
        <f>PL_Produktion_Eingabe!AU206*AV$5</f>
        <v>0</v>
      </c>
      <c r="AV206" s="90">
        <f t="shared" si="104"/>
        <v>0</v>
      </c>
      <c r="AW206" s="87">
        <f>PL_Produktion_Eingabe!AX206*AZ$5</f>
        <v>0</v>
      </c>
      <c r="AX206" s="60">
        <f>PL_Produktion_Eingabe!AY206*AZ$5</f>
        <v>0</v>
      </c>
      <c r="AY206" s="123">
        <f>PL_Produktion_Eingabe!AZ206*AZ$5</f>
        <v>0</v>
      </c>
      <c r="AZ206" s="90">
        <f t="shared" si="105"/>
        <v>0</v>
      </c>
      <c r="BA206" s="87">
        <f>PL_Produktion_Eingabe!BC206*BD$5</f>
        <v>0</v>
      </c>
      <c r="BB206" s="60">
        <f>PL_Produktion_Eingabe!BD206*BD$5</f>
        <v>0</v>
      </c>
      <c r="BC206" s="123">
        <f>PL_Produktion_Eingabe!BE206*BD$5</f>
        <v>0</v>
      </c>
      <c r="BD206" s="90">
        <f t="shared" si="106"/>
        <v>0</v>
      </c>
      <c r="BE206" s="87">
        <f>PL_Produktion_Eingabe!BH206*BH$5</f>
        <v>0</v>
      </c>
      <c r="BF206" s="60">
        <f>PL_Produktion_Eingabe!BI206*BH$5</f>
        <v>0</v>
      </c>
      <c r="BG206" s="123">
        <f>PL_Produktion_Eingabe!BJ206*BH$5</f>
        <v>0</v>
      </c>
      <c r="BH206" s="90">
        <f t="shared" si="107"/>
        <v>0</v>
      </c>
      <c r="BI206" s="87">
        <f>PL_Produktion_Eingabe!BM206*BL$5</f>
        <v>0</v>
      </c>
      <c r="BJ206" s="60">
        <f>PL_Produktion_Eingabe!BN206*BL$5</f>
        <v>0</v>
      </c>
      <c r="BK206" s="123">
        <f>PL_Produktion_Eingabe!BO206*BL$5</f>
        <v>0</v>
      </c>
      <c r="BL206" s="90">
        <f t="shared" si="108"/>
        <v>0</v>
      </c>
      <c r="BM206" s="87">
        <f>PL_Produktion_Eingabe!BR206*BP$5</f>
        <v>0</v>
      </c>
      <c r="BN206" s="60">
        <f>PL_Produktion_Eingabe!BS206*BP$5</f>
        <v>0</v>
      </c>
      <c r="BO206" s="123">
        <f>PL_Produktion_Eingabe!BT206*BP$5</f>
        <v>0</v>
      </c>
      <c r="BP206" s="90">
        <f t="shared" si="109"/>
        <v>0</v>
      </c>
      <c r="BQ206" s="87">
        <f>PL_Produktion_Eingabe!BW206*BT$5</f>
        <v>0</v>
      </c>
      <c r="BR206" s="60">
        <f>PL_Produktion_Eingabe!BX206*BT$5</f>
        <v>0</v>
      </c>
      <c r="BS206" s="123">
        <f>PL_Produktion_Eingabe!BY206*BT$5</f>
        <v>0</v>
      </c>
      <c r="BT206" s="90">
        <f t="shared" si="110"/>
        <v>0</v>
      </c>
      <c r="BU206" s="87">
        <f>PL_Produktion_Eingabe!CB206*BX$5</f>
        <v>0</v>
      </c>
      <c r="BV206" s="60">
        <f>PL_Produktion_Eingabe!CC206*BX$5</f>
        <v>0</v>
      </c>
      <c r="BW206" s="123">
        <f>PL_Produktion_Eingabe!CD206*BX$5</f>
        <v>0</v>
      </c>
      <c r="BX206" s="90">
        <f t="shared" si="111"/>
        <v>0</v>
      </c>
      <c r="BY206" s="87">
        <f>PL_Produktion_Eingabe!CG206*CB$5</f>
        <v>0</v>
      </c>
      <c r="BZ206" s="60">
        <f>PL_Produktion_Eingabe!CH206*CB$5</f>
        <v>0</v>
      </c>
      <c r="CA206" s="123">
        <f>PL_Produktion_Eingabe!CI206*CB$5</f>
        <v>0</v>
      </c>
      <c r="CB206" s="90">
        <f t="shared" si="112"/>
        <v>0</v>
      </c>
      <c r="CC206" s="87">
        <f>PL_Produktion_Eingabe!CL206*CF$5</f>
        <v>0</v>
      </c>
      <c r="CD206" s="60">
        <f>PL_Produktion_Eingabe!CM206*CF$5</f>
        <v>0</v>
      </c>
      <c r="CE206" s="123">
        <f>PL_Produktion_Eingabe!CN206*CF$5</f>
        <v>0</v>
      </c>
      <c r="CF206" s="90">
        <f t="shared" si="113"/>
        <v>0</v>
      </c>
      <c r="CG206" s="87">
        <f>PL_Produktion_Eingabe!CQ206*CJ$5</f>
        <v>0</v>
      </c>
      <c r="CH206" s="60">
        <f>PL_Produktion_Eingabe!CR206*CJ$5</f>
        <v>0</v>
      </c>
      <c r="CI206" s="123">
        <f>PL_Produktion_Eingabe!CS206*CJ$5</f>
        <v>0</v>
      </c>
      <c r="CJ206" s="90">
        <f t="shared" si="114"/>
        <v>0</v>
      </c>
      <c r="CK206" s="87">
        <f>PL_Produktion_Eingabe!CV206*CN$5</f>
        <v>0</v>
      </c>
      <c r="CL206" s="60">
        <f>PL_Produktion_Eingabe!CW206*CN$5</f>
        <v>0</v>
      </c>
      <c r="CM206" s="123">
        <f>PL_Produktion_Eingabe!CX206*CN$5</f>
        <v>0</v>
      </c>
      <c r="CN206" s="90">
        <f t="shared" si="115"/>
        <v>0</v>
      </c>
      <c r="CO206" s="87">
        <f>PL_Produktion_Eingabe!DA206*CR$5</f>
        <v>0</v>
      </c>
      <c r="CP206" s="60">
        <f>PL_Produktion_Eingabe!DB206*CR$5</f>
        <v>0</v>
      </c>
      <c r="CQ206" s="123">
        <f>PL_Produktion_Eingabe!DC206*CR$5</f>
        <v>0</v>
      </c>
      <c r="CR206" s="90">
        <f t="shared" si="116"/>
        <v>0</v>
      </c>
      <c r="CS206" s="87">
        <f>PL_Produktion_Eingabe!DF206*CV$5</f>
        <v>0</v>
      </c>
      <c r="CT206" s="60">
        <f>PL_Produktion_Eingabe!DG206*CV$5</f>
        <v>0</v>
      </c>
      <c r="CU206" s="123">
        <f>PL_Produktion_Eingabe!DH206*CV$5</f>
        <v>0</v>
      </c>
      <c r="CV206" s="90">
        <f t="shared" si="117"/>
        <v>0</v>
      </c>
      <c r="CW206" s="87">
        <f>PL_Produktion_Eingabe!DK206*CZ$5</f>
        <v>0</v>
      </c>
      <c r="CX206" s="60">
        <f>PL_Produktion_Eingabe!DL206*CZ$5</f>
        <v>0</v>
      </c>
      <c r="CY206" s="123">
        <f>PL_Produktion_Eingabe!DM206*CZ$5</f>
        <v>0</v>
      </c>
      <c r="CZ206" s="90">
        <f t="shared" si="118"/>
        <v>0</v>
      </c>
      <c r="DA206" s="87">
        <f>PL_Produktion_Eingabe!DP206*DD$5</f>
        <v>0</v>
      </c>
      <c r="DB206" s="60">
        <f>PL_Produktion_Eingabe!DQ206*DD$5</f>
        <v>0</v>
      </c>
      <c r="DC206" s="123">
        <f>PL_Produktion_Eingabe!DR206*DD$5</f>
        <v>0</v>
      </c>
      <c r="DD206" s="90">
        <f t="shared" si="119"/>
        <v>0</v>
      </c>
      <c r="DE206" s="87">
        <f>PL_Produktion_Eingabe!DU206*DH$5</f>
        <v>0</v>
      </c>
      <c r="DF206" s="60">
        <f>PL_Produktion_Eingabe!DV206*DH$5</f>
        <v>0</v>
      </c>
      <c r="DG206" s="123">
        <f>PL_Produktion_Eingabe!DW206*DH$5</f>
        <v>0</v>
      </c>
      <c r="DH206" s="90">
        <f t="shared" si="120"/>
        <v>0</v>
      </c>
    </row>
    <row r="207" spans="1:112" x14ac:dyDescent="0.2">
      <c r="A207" s="1">
        <f>Stundeneingabe_2008!A206</f>
        <v>7</v>
      </c>
      <c r="B207" s="1">
        <f>Stundeneingabe_2008!B206</f>
        <v>29</v>
      </c>
      <c r="C207" s="1" t="str">
        <f>Stundeneingabe_2008!C206</f>
        <v>SA</v>
      </c>
      <c r="D207" s="19">
        <f>Stundeneingabe_2008!D206</f>
        <v>45857</v>
      </c>
      <c r="E207" s="87">
        <f>Stundeneingabe_2008!O206*$H$3</f>
        <v>0</v>
      </c>
      <c r="F207" s="60">
        <f>Stundeneingabe_2008!P206*$H$3</f>
        <v>0</v>
      </c>
      <c r="G207" s="123">
        <f>Stundeneingabe_2008!Q206*$H$3</f>
        <v>0</v>
      </c>
      <c r="H207" s="90">
        <f t="shared" si="94"/>
        <v>0</v>
      </c>
      <c r="I207" s="87">
        <f t="shared" si="91"/>
        <v>0</v>
      </c>
      <c r="J207" s="60">
        <f t="shared" si="92"/>
        <v>0</v>
      </c>
      <c r="K207" s="123">
        <f t="shared" si="93"/>
        <v>0</v>
      </c>
      <c r="L207" s="150">
        <f t="shared" si="95"/>
        <v>0</v>
      </c>
      <c r="M207" s="87">
        <f>PL_Produktion_Eingabe!E207*P$5</f>
        <v>0</v>
      </c>
      <c r="N207" s="60">
        <f>PL_Produktion_Eingabe!F207*P$5</f>
        <v>0</v>
      </c>
      <c r="O207" s="123">
        <f>PL_Produktion_Eingabe!G207*P$5</f>
        <v>0</v>
      </c>
      <c r="P207" s="90">
        <f t="shared" si="96"/>
        <v>0</v>
      </c>
      <c r="Q207" s="87">
        <f>PL_Produktion_Eingabe!J207*T$137</f>
        <v>0</v>
      </c>
      <c r="R207" s="60">
        <f>PL_Produktion_Eingabe!K207*T$137</f>
        <v>0</v>
      </c>
      <c r="S207" s="123">
        <f>PL_Produktion_Eingabe!L207*T$137</f>
        <v>0</v>
      </c>
      <c r="T207" s="90">
        <f t="shared" si="97"/>
        <v>0</v>
      </c>
      <c r="U207" s="87">
        <f>PL_Produktion_Eingabe!O207*X$5</f>
        <v>0</v>
      </c>
      <c r="V207" s="60">
        <f>PL_Produktion_Eingabe!P207*X$5</f>
        <v>0</v>
      </c>
      <c r="W207" s="123">
        <f>PL_Produktion_Eingabe!Q207*X$5</f>
        <v>0</v>
      </c>
      <c r="X207" s="90">
        <f t="shared" si="98"/>
        <v>0</v>
      </c>
      <c r="Y207" s="87">
        <f>PL_Produktion_Eingabe!T207*AB$5</f>
        <v>0</v>
      </c>
      <c r="Z207" s="60">
        <f>PL_Produktion_Eingabe!U207*AB$5</f>
        <v>0</v>
      </c>
      <c r="AA207" s="123">
        <f>PL_Produktion_Eingabe!V207*AB$5</f>
        <v>0</v>
      </c>
      <c r="AB207" s="90">
        <f t="shared" si="99"/>
        <v>0</v>
      </c>
      <c r="AC207" s="87">
        <f>PL_Produktion_Eingabe!Y207*AF$5</f>
        <v>0</v>
      </c>
      <c r="AD207" s="60">
        <f>PL_Produktion_Eingabe!Z207*AF$5</f>
        <v>0</v>
      </c>
      <c r="AE207" s="123">
        <f>PL_Produktion_Eingabe!AA207*AF$5</f>
        <v>0</v>
      </c>
      <c r="AF207" s="90">
        <f t="shared" si="100"/>
        <v>0</v>
      </c>
      <c r="AG207" s="87">
        <f>PL_Produktion_Eingabe!AD207*AJ$5</f>
        <v>0</v>
      </c>
      <c r="AH207" s="60">
        <f>PL_Produktion_Eingabe!AE207*AJ$5</f>
        <v>0</v>
      </c>
      <c r="AI207" s="123">
        <f>PL_Produktion_Eingabe!AF207*AJ$5</f>
        <v>0</v>
      </c>
      <c r="AJ207" s="90">
        <f t="shared" si="101"/>
        <v>0</v>
      </c>
      <c r="AK207" s="87">
        <f>PL_Produktion_Eingabe!AI207*AN$5</f>
        <v>0</v>
      </c>
      <c r="AL207" s="60">
        <f>PL_Produktion_Eingabe!AJ207*AN$5</f>
        <v>0</v>
      </c>
      <c r="AM207" s="123">
        <f>PL_Produktion_Eingabe!AK207*AN$5</f>
        <v>0</v>
      </c>
      <c r="AN207" s="90">
        <f t="shared" si="102"/>
        <v>0</v>
      </c>
      <c r="AO207" s="87">
        <f>PL_Produktion_Eingabe!AN207*AR$5</f>
        <v>0</v>
      </c>
      <c r="AP207" s="60">
        <f>PL_Produktion_Eingabe!AO207*AR$5</f>
        <v>0</v>
      </c>
      <c r="AQ207" s="123">
        <f>PL_Produktion_Eingabe!AP207*AR$5</f>
        <v>0</v>
      </c>
      <c r="AR207" s="90">
        <f t="shared" si="103"/>
        <v>0</v>
      </c>
      <c r="AS207" s="87">
        <f>PL_Produktion_Eingabe!AS207*AV$5</f>
        <v>0</v>
      </c>
      <c r="AT207" s="60">
        <f>PL_Produktion_Eingabe!AT207*AV$5</f>
        <v>0</v>
      </c>
      <c r="AU207" s="123">
        <f>PL_Produktion_Eingabe!AU207*AV$5</f>
        <v>0</v>
      </c>
      <c r="AV207" s="90">
        <f t="shared" si="104"/>
        <v>0</v>
      </c>
      <c r="AW207" s="87">
        <f>PL_Produktion_Eingabe!AX207*AZ$5</f>
        <v>0</v>
      </c>
      <c r="AX207" s="60">
        <f>PL_Produktion_Eingabe!AY207*AZ$5</f>
        <v>0</v>
      </c>
      <c r="AY207" s="123">
        <f>PL_Produktion_Eingabe!AZ207*AZ$5</f>
        <v>0</v>
      </c>
      <c r="AZ207" s="90">
        <f t="shared" si="105"/>
        <v>0</v>
      </c>
      <c r="BA207" s="87">
        <f>PL_Produktion_Eingabe!BC207*BD$5</f>
        <v>0</v>
      </c>
      <c r="BB207" s="60">
        <f>PL_Produktion_Eingabe!BD207*BD$5</f>
        <v>0</v>
      </c>
      <c r="BC207" s="123">
        <f>PL_Produktion_Eingabe!BE207*BD$5</f>
        <v>0</v>
      </c>
      <c r="BD207" s="90">
        <f t="shared" si="106"/>
        <v>0</v>
      </c>
      <c r="BE207" s="87">
        <f>PL_Produktion_Eingabe!BH207*BH$5</f>
        <v>0</v>
      </c>
      <c r="BF207" s="60">
        <f>PL_Produktion_Eingabe!BI207*BH$5</f>
        <v>0</v>
      </c>
      <c r="BG207" s="123">
        <f>PL_Produktion_Eingabe!BJ207*BH$5</f>
        <v>0</v>
      </c>
      <c r="BH207" s="90">
        <f t="shared" si="107"/>
        <v>0</v>
      </c>
      <c r="BI207" s="87">
        <f>PL_Produktion_Eingabe!BM207*BL$5</f>
        <v>0</v>
      </c>
      <c r="BJ207" s="60">
        <f>PL_Produktion_Eingabe!BN207*BL$5</f>
        <v>0</v>
      </c>
      <c r="BK207" s="123">
        <f>PL_Produktion_Eingabe!BO207*BL$5</f>
        <v>0</v>
      </c>
      <c r="BL207" s="90">
        <f t="shared" si="108"/>
        <v>0</v>
      </c>
      <c r="BM207" s="87">
        <f>PL_Produktion_Eingabe!BR207*BP$5</f>
        <v>0</v>
      </c>
      <c r="BN207" s="60">
        <f>PL_Produktion_Eingabe!BS207*BP$5</f>
        <v>0</v>
      </c>
      <c r="BO207" s="123">
        <f>PL_Produktion_Eingabe!BT207*BP$5</f>
        <v>0</v>
      </c>
      <c r="BP207" s="90">
        <f t="shared" si="109"/>
        <v>0</v>
      </c>
      <c r="BQ207" s="87">
        <f>PL_Produktion_Eingabe!BW207*BT$5</f>
        <v>0</v>
      </c>
      <c r="BR207" s="60">
        <f>PL_Produktion_Eingabe!BX207*BT$5</f>
        <v>0</v>
      </c>
      <c r="BS207" s="123">
        <f>PL_Produktion_Eingabe!BY207*BT$5</f>
        <v>0</v>
      </c>
      <c r="BT207" s="90">
        <f t="shared" si="110"/>
        <v>0</v>
      </c>
      <c r="BU207" s="87">
        <f>PL_Produktion_Eingabe!CB207*BX$5</f>
        <v>0</v>
      </c>
      <c r="BV207" s="60">
        <f>PL_Produktion_Eingabe!CC207*BX$5</f>
        <v>0</v>
      </c>
      <c r="BW207" s="123">
        <f>PL_Produktion_Eingabe!CD207*BX$5</f>
        <v>0</v>
      </c>
      <c r="BX207" s="90">
        <f t="shared" si="111"/>
        <v>0</v>
      </c>
      <c r="BY207" s="87">
        <f>PL_Produktion_Eingabe!CG207*CB$5</f>
        <v>0</v>
      </c>
      <c r="BZ207" s="60">
        <f>PL_Produktion_Eingabe!CH207*CB$5</f>
        <v>0</v>
      </c>
      <c r="CA207" s="123">
        <f>PL_Produktion_Eingabe!CI207*CB$5</f>
        <v>0</v>
      </c>
      <c r="CB207" s="90">
        <f t="shared" si="112"/>
        <v>0</v>
      </c>
      <c r="CC207" s="87">
        <f>PL_Produktion_Eingabe!CL207*CF$5</f>
        <v>0</v>
      </c>
      <c r="CD207" s="60">
        <f>PL_Produktion_Eingabe!CM207*CF$5</f>
        <v>0</v>
      </c>
      <c r="CE207" s="123">
        <f>PL_Produktion_Eingabe!CN207*CF$5</f>
        <v>0</v>
      </c>
      <c r="CF207" s="90">
        <f t="shared" si="113"/>
        <v>0</v>
      </c>
      <c r="CG207" s="87">
        <f>PL_Produktion_Eingabe!CQ207*CJ$5</f>
        <v>0</v>
      </c>
      <c r="CH207" s="60">
        <f>PL_Produktion_Eingabe!CR207*CJ$5</f>
        <v>0</v>
      </c>
      <c r="CI207" s="123">
        <f>PL_Produktion_Eingabe!CS207*CJ$5</f>
        <v>0</v>
      </c>
      <c r="CJ207" s="90">
        <f t="shared" si="114"/>
        <v>0</v>
      </c>
      <c r="CK207" s="87">
        <f>PL_Produktion_Eingabe!CV207*CN$5</f>
        <v>0</v>
      </c>
      <c r="CL207" s="60">
        <f>PL_Produktion_Eingabe!CW207*CN$5</f>
        <v>0</v>
      </c>
      <c r="CM207" s="123">
        <f>PL_Produktion_Eingabe!CX207*CN$5</f>
        <v>0</v>
      </c>
      <c r="CN207" s="90">
        <f t="shared" si="115"/>
        <v>0</v>
      </c>
      <c r="CO207" s="87">
        <f>PL_Produktion_Eingabe!DA207*CR$5</f>
        <v>0</v>
      </c>
      <c r="CP207" s="60">
        <f>PL_Produktion_Eingabe!DB207*CR$5</f>
        <v>0</v>
      </c>
      <c r="CQ207" s="123">
        <f>PL_Produktion_Eingabe!DC207*CR$5</f>
        <v>0</v>
      </c>
      <c r="CR207" s="90">
        <f t="shared" si="116"/>
        <v>0</v>
      </c>
      <c r="CS207" s="87">
        <f>PL_Produktion_Eingabe!DF207*CV$5</f>
        <v>0</v>
      </c>
      <c r="CT207" s="60">
        <f>PL_Produktion_Eingabe!DG207*CV$5</f>
        <v>0</v>
      </c>
      <c r="CU207" s="123">
        <f>PL_Produktion_Eingabe!DH207*CV$5</f>
        <v>0</v>
      </c>
      <c r="CV207" s="90">
        <f t="shared" si="117"/>
        <v>0</v>
      </c>
      <c r="CW207" s="87">
        <f>PL_Produktion_Eingabe!DK207*CZ$5</f>
        <v>0</v>
      </c>
      <c r="CX207" s="60">
        <f>PL_Produktion_Eingabe!DL207*CZ$5</f>
        <v>0</v>
      </c>
      <c r="CY207" s="123">
        <f>PL_Produktion_Eingabe!DM207*CZ$5</f>
        <v>0</v>
      </c>
      <c r="CZ207" s="90">
        <f t="shared" si="118"/>
        <v>0</v>
      </c>
      <c r="DA207" s="87">
        <f>PL_Produktion_Eingabe!DP207*DD$5</f>
        <v>0</v>
      </c>
      <c r="DB207" s="60">
        <f>PL_Produktion_Eingabe!DQ207*DD$5</f>
        <v>0</v>
      </c>
      <c r="DC207" s="123">
        <f>PL_Produktion_Eingabe!DR207*DD$5</f>
        <v>0</v>
      </c>
      <c r="DD207" s="90">
        <f t="shared" si="119"/>
        <v>0</v>
      </c>
      <c r="DE207" s="87">
        <f>PL_Produktion_Eingabe!DU207*DH$5</f>
        <v>0</v>
      </c>
      <c r="DF207" s="60">
        <f>PL_Produktion_Eingabe!DV207*DH$5</f>
        <v>0</v>
      </c>
      <c r="DG207" s="123">
        <f>PL_Produktion_Eingabe!DW207*DH$5</f>
        <v>0</v>
      </c>
      <c r="DH207" s="90">
        <f t="shared" si="120"/>
        <v>0</v>
      </c>
    </row>
    <row r="208" spans="1:112" x14ac:dyDescent="0.2">
      <c r="A208" s="1">
        <f>Stundeneingabe_2008!A207</f>
        <v>7</v>
      </c>
      <c r="B208" s="1">
        <f>Stundeneingabe_2008!B207</f>
        <v>29</v>
      </c>
      <c r="C208" s="1" t="str">
        <f>Stundeneingabe_2008!C207</f>
        <v>SO</v>
      </c>
      <c r="D208" s="19">
        <f>Stundeneingabe_2008!D207</f>
        <v>45858</v>
      </c>
      <c r="E208" s="87">
        <f>Stundeneingabe_2008!O207*$H$3</f>
        <v>0</v>
      </c>
      <c r="F208" s="60">
        <f>Stundeneingabe_2008!P207*$H$3</f>
        <v>0</v>
      </c>
      <c r="G208" s="123">
        <f>Stundeneingabe_2008!Q207*$H$3</f>
        <v>0</v>
      </c>
      <c r="H208" s="90">
        <f t="shared" si="94"/>
        <v>0</v>
      </c>
      <c r="I208" s="87">
        <f t="shared" si="91"/>
        <v>0</v>
      </c>
      <c r="J208" s="60">
        <f t="shared" si="92"/>
        <v>0</v>
      </c>
      <c r="K208" s="123">
        <f t="shared" si="93"/>
        <v>0</v>
      </c>
      <c r="L208" s="150">
        <f t="shared" si="95"/>
        <v>0</v>
      </c>
      <c r="M208" s="87">
        <f>PL_Produktion_Eingabe!E208*P$5</f>
        <v>0</v>
      </c>
      <c r="N208" s="60">
        <f>PL_Produktion_Eingabe!F208*P$5</f>
        <v>0</v>
      </c>
      <c r="O208" s="123">
        <f>PL_Produktion_Eingabe!G208*P$5</f>
        <v>0</v>
      </c>
      <c r="P208" s="90">
        <f t="shared" si="96"/>
        <v>0</v>
      </c>
      <c r="Q208" s="87">
        <f>PL_Produktion_Eingabe!J208*T$137</f>
        <v>0</v>
      </c>
      <c r="R208" s="60">
        <f>PL_Produktion_Eingabe!K208*T$137</f>
        <v>0</v>
      </c>
      <c r="S208" s="123">
        <f>PL_Produktion_Eingabe!L208*T$137</f>
        <v>0</v>
      </c>
      <c r="T208" s="90">
        <f t="shared" si="97"/>
        <v>0</v>
      </c>
      <c r="U208" s="87">
        <f>PL_Produktion_Eingabe!O208*X$5</f>
        <v>0</v>
      </c>
      <c r="V208" s="60">
        <f>PL_Produktion_Eingabe!P208*X$5</f>
        <v>0</v>
      </c>
      <c r="W208" s="123">
        <f>PL_Produktion_Eingabe!Q208*X$5</f>
        <v>0</v>
      </c>
      <c r="X208" s="90">
        <f t="shared" si="98"/>
        <v>0</v>
      </c>
      <c r="Y208" s="87">
        <f>PL_Produktion_Eingabe!T208*AB$5</f>
        <v>0</v>
      </c>
      <c r="Z208" s="60">
        <f>PL_Produktion_Eingabe!U208*AB$5</f>
        <v>0</v>
      </c>
      <c r="AA208" s="123">
        <f>PL_Produktion_Eingabe!V208*AB$5</f>
        <v>0</v>
      </c>
      <c r="AB208" s="90">
        <f t="shared" si="99"/>
        <v>0</v>
      </c>
      <c r="AC208" s="87">
        <f>PL_Produktion_Eingabe!Y208*AF$5</f>
        <v>0</v>
      </c>
      <c r="AD208" s="60">
        <f>PL_Produktion_Eingabe!Z208*AF$5</f>
        <v>0</v>
      </c>
      <c r="AE208" s="123">
        <f>PL_Produktion_Eingabe!AA208*AF$5</f>
        <v>0</v>
      </c>
      <c r="AF208" s="90">
        <f t="shared" si="100"/>
        <v>0</v>
      </c>
      <c r="AG208" s="87">
        <f>PL_Produktion_Eingabe!AD208*AJ$5</f>
        <v>0</v>
      </c>
      <c r="AH208" s="60">
        <f>PL_Produktion_Eingabe!AE208*AJ$5</f>
        <v>0</v>
      </c>
      <c r="AI208" s="123">
        <f>PL_Produktion_Eingabe!AF208*AJ$5</f>
        <v>0</v>
      </c>
      <c r="AJ208" s="90">
        <f t="shared" si="101"/>
        <v>0</v>
      </c>
      <c r="AK208" s="87">
        <f>PL_Produktion_Eingabe!AI208*AN$5</f>
        <v>0</v>
      </c>
      <c r="AL208" s="60">
        <f>PL_Produktion_Eingabe!AJ208*AN$5</f>
        <v>0</v>
      </c>
      <c r="AM208" s="123">
        <f>PL_Produktion_Eingabe!AK208*AN$5</f>
        <v>0</v>
      </c>
      <c r="AN208" s="90">
        <f t="shared" si="102"/>
        <v>0</v>
      </c>
      <c r="AO208" s="87">
        <f>PL_Produktion_Eingabe!AN208*AR$5</f>
        <v>0</v>
      </c>
      <c r="AP208" s="60">
        <f>PL_Produktion_Eingabe!AO208*AR$5</f>
        <v>0</v>
      </c>
      <c r="AQ208" s="123">
        <f>PL_Produktion_Eingabe!AP208*AR$5</f>
        <v>0</v>
      </c>
      <c r="AR208" s="90">
        <f t="shared" si="103"/>
        <v>0</v>
      </c>
      <c r="AS208" s="87">
        <f>PL_Produktion_Eingabe!AS208*AV$5</f>
        <v>0</v>
      </c>
      <c r="AT208" s="60">
        <f>PL_Produktion_Eingabe!AT208*AV$5</f>
        <v>0</v>
      </c>
      <c r="AU208" s="123">
        <f>PL_Produktion_Eingabe!AU208*AV$5</f>
        <v>0</v>
      </c>
      <c r="AV208" s="90">
        <f t="shared" si="104"/>
        <v>0</v>
      </c>
      <c r="AW208" s="87">
        <f>PL_Produktion_Eingabe!AX208*AZ$5</f>
        <v>0</v>
      </c>
      <c r="AX208" s="60">
        <f>PL_Produktion_Eingabe!AY208*AZ$5</f>
        <v>0</v>
      </c>
      <c r="AY208" s="123">
        <f>PL_Produktion_Eingabe!AZ208*AZ$5</f>
        <v>0</v>
      </c>
      <c r="AZ208" s="90">
        <f t="shared" si="105"/>
        <v>0</v>
      </c>
      <c r="BA208" s="87">
        <f>PL_Produktion_Eingabe!BC208*BD$5</f>
        <v>0</v>
      </c>
      <c r="BB208" s="60">
        <f>PL_Produktion_Eingabe!BD208*BD$5</f>
        <v>0</v>
      </c>
      <c r="BC208" s="123">
        <f>PL_Produktion_Eingabe!BE208*BD$5</f>
        <v>0</v>
      </c>
      <c r="BD208" s="90">
        <f t="shared" si="106"/>
        <v>0</v>
      </c>
      <c r="BE208" s="87">
        <f>PL_Produktion_Eingabe!BH208*BH$5</f>
        <v>0</v>
      </c>
      <c r="BF208" s="60">
        <f>PL_Produktion_Eingabe!BI208*BH$5</f>
        <v>0</v>
      </c>
      <c r="BG208" s="123">
        <f>PL_Produktion_Eingabe!BJ208*BH$5</f>
        <v>0</v>
      </c>
      <c r="BH208" s="90">
        <f t="shared" si="107"/>
        <v>0</v>
      </c>
      <c r="BI208" s="87">
        <f>PL_Produktion_Eingabe!BM208*BL$5</f>
        <v>0</v>
      </c>
      <c r="BJ208" s="60">
        <f>PL_Produktion_Eingabe!BN208*BL$5</f>
        <v>0</v>
      </c>
      <c r="BK208" s="123">
        <f>PL_Produktion_Eingabe!BO208*BL$5</f>
        <v>0</v>
      </c>
      <c r="BL208" s="90">
        <f t="shared" si="108"/>
        <v>0</v>
      </c>
      <c r="BM208" s="87">
        <f>PL_Produktion_Eingabe!BR208*BP$5</f>
        <v>0</v>
      </c>
      <c r="BN208" s="60">
        <f>PL_Produktion_Eingabe!BS208*BP$5</f>
        <v>0</v>
      </c>
      <c r="BO208" s="123">
        <f>PL_Produktion_Eingabe!BT208*BP$5</f>
        <v>0</v>
      </c>
      <c r="BP208" s="90">
        <f t="shared" si="109"/>
        <v>0</v>
      </c>
      <c r="BQ208" s="87">
        <f>PL_Produktion_Eingabe!BW208*BT$5</f>
        <v>0</v>
      </c>
      <c r="BR208" s="60">
        <f>PL_Produktion_Eingabe!BX208*BT$5</f>
        <v>0</v>
      </c>
      <c r="BS208" s="123">
        <f>PL_Produktion_Eingabe!BY208*BT$5</f>
        <v>0</v>
      </c>
      <c r="BT208" s="90">
        <f t="shared" si="110"/>
        <v>0</v>
      </c>
      <c r="BU208" s="87">
        <f>PL_Produktion_Eingabe!CB208*BX$5</f>
        <v>0</v>
      </c>
      <c r="BV208" s="60">
        <f>PL_Produktion_Eingabe!CC208*BX$5</f>
        <v>0</v>
      </c>
      <c r="BW208" s="123">
        <f>PL_Produktion_Eingabe!CD208*BX$5</f>
        <v>0</v>
      </c>
      <c r="BX208" s="90">
        <f t="shared" si="111"/>
        <v>0</v>
      </c>
      <c r="BY208" s="87">
        <f>PL_Produktion_Eingabe!CG208*CB$5</f>
        <v>0</v>
      </c>
      <c r="BZ208" s="60">
        <f>PL_Produktion_Eingabe!CH208*CB$5</f>
        <v>0</v>
      </c>
      <c r="CA208" s="123">
        <f>PL_Produktion_Eingabe!CI208*CB$5</f>
        <v>0</v>
      </c>
      <c r="CB208" s="90">
        <f t="shared" si="112"/>
        <v>0</v>
      </c>
      <c r="CC208" s="87">
        <f>PL_Produktion_Eingabe!CL208*CF$5</f>
        <v>0</v>
      </c>
      <c r="CD208" s="60">
        <f>PL_Produktion_Eingabe!CM208*CF$5</f>
        <v>0</v>
      </c>
      <c r="CE208" s="123">
        <f>PL_Produktion_Eingabe!CN208*CF$5</f>
        <v>0</v>
      </c>
      <c r="CF208" s="90">
        <f t="shared" si="113"/>
        <v>0</v>
      </c>
      <c r="CG208" s="87">
        <f>PL_Produktion_Eingabe!CQ208*CJ$5</f>
        <v>0</v>
      </c>
      <c r="CH208" s="60">
        <f>PL_Produktion_Eingabe!CR208*CJ$5</f>
        <v>0</v>
      </c>
      <c r="CI208" s="123">
        <f>PL_Produktion_Eingabe!CS208*CJ$5</f>
        <v>0</v>
      </c>
      <c r="CJ208" s="90">
        <f t="shared" si="114"/>
        <v>0</v>
      </c>
      <c r="CK208" s="87">
        <f>PL_Produktion_Eingabe!CV208*CN$5</f>
        <v>0</v>
      </c>
      <c r="CL208" s="60">
        <f>PL_Produktion_Eingabe!CW208*CN$5</f>
        <v>0</v>
      </c>
      <c r="CM208" s="123">
        <f>PL_Produktion_Eingabe!CX208*CN$5</f>
        <v>0</v>
      </c>
      <c r="CN208" s="90">
        <f t="shared" si="115"/>
        <v>0</v>
      </c>
      <c r="CO208" s="87">
        <f>PL_Produktion_Eingabe!DA208*CR$5</f>
        <v>0</v>
      </c>
      <c r="CP208" s="60">
        <f>PL_Produktion_Eingabe!DB208*CR$5</f>
        <v>0</v>
      </c>
      <c r="CQ208" s="123">
        <f>PL_Produktion_Eingabe!DC208*CR$5</f>
        <v>0</v>
      </c>
      <c r="CR208" s="90">
        <f t="shared" si="116"/>
        <v>0</v>
      </c>
      <c r="CS208" s="87">
        <f>PL_Produktion_Eingabe!DF208*CV$5</f>
        <v>0</v>
      </c>
      <c r="CT208" s="60">
        <f>PL_Produktion_Eingabe!DG208*CV$5</f>
        <v>0</v>
      </c>
      <c r="CU208" s="123">
        <f>PL_Produktion_Eingabe!DH208*CV$5</f>
        <v>0</v>
      </c>
      <c r="CV208" s="90">
        <f t="shared" si="117"/>
        <v>0</v>
      </c>
      <c r="CW208" s="87">
        <f>PL_Produktion_Eingabe!DK208*CZ$5</f>
        <v>0</v>
      </c>
      <c r="CX208" s="60">
        <f>PL_Produktion_Eingabe!DL208*CZ$5</f>
        <v>0</v>
      </c>
      <c r="CY208" s="123">
        <f>PL_Produktion_Eingabe!DM208*CZ$5</f>
        <v>0</v>
      </c>
      <c r="CZ208" s="90">
        <f t="shared" si="118"/>
        <v>0</v>
      </c>
      <c r="DA208" s="87">
        <f>PL_Produktion_Eingabe!DP208*DD$5</f>
        <v>0</v>
      </c>
      <c r="DB208" s="60">
        <f>PL_Produktion_Eingabe!DQ208*DD$5</f>
        <v>0</v>
      </c>
      <c r="DC208" s="123">
        <f>PL_Produktion_Eingabe!DR208*DD$5</f>
        <v>0</v>
      </c>
      <c r="DD208" s="90">
        <f t="shared" si="119"/>
        <v>0</v>
      </c>
      <c r="DE208" s="87">
        <f>PL_Produktion_Eingabe!DU208*DH$5</f>
        <v>0</v>
      </c>
      <c r="DF208" s="60">
        <f>PL_Produktion_Eingabe!DV208*DH$5</f>
        <v>0</v>
      </c>
      <c r="DG208" s="123">
        <f>PL_Produktion_Eingabe!DW208*DH$5</f>
        <v>0</v>
      </c>
      <c r="DH208" s="90">
        <f t="shared" si="120"/>
        <v>0</v>
      </c>
    </row>
    <row r="209" spans="1:112" x14ac:dyDescent="0.2">
      <c r="A209" s="1">
        <f>Stundeneingabe_2008!A208</f>
        <v>7</v>
      </c>
      <c r="B209" s="1">
        <f>Stundeneingabe_2008!B208</f>
        <v>30</v>
      </c>
      <c r="C209" s="1" t="str">
        <f>Stundeneingabe_2008!C208</f>
        <v>MO</v>
      </c>
      <c r="D209" s="19">
        <f>Stundeneingabe_2008!D208</f>
        <v>45859</v>
      </c>
      <c r="E209" s="87">
        <f>Stundeneingabe_2008!O208*$H$3</f>
        <v>0</v>
      </c>
      <c r="F209" s="60">
        <f>Stundeneingabe_2008!P208*$H$3</f>
        <v>0</v>
      </c>
      <c r="G209" s="123">
        <f>Stundeneingabe_2008!Q208*$H$3</f>
        <v>0</v>
      </c>
      <c r="H209" s="90">
        <f t="shared" si="94"/>
        <v>0</v>
      </c>
      <c r="I209" s="87">
        <f t="shared" si="91"/>
        <v>0</v>
      </c>
      <c r="J209" s="60">
        <f t="shared" si="92"/>
        <v>0</v>
      </c>
      <c r="K209" s="123">
        <f t="shared" si="93"/>
        <v>0</v>
      </c>
      <c r="L209" s="150">
        <f t="shared" si="95"/>
        <v>0</v>
      </c>
      <c r="M209" s="87">
        <f>PL_Produktion_Eingabe!E209*P$5</f>
        <v>0</v>
      </c>
      <c r="N209" s="60">
        <f>PL_Produktion_Eingabe!F209*P$5</f>
        <v>0</v>
      </c>
      <c r="O209" s="123">
        <f>PL_Produktion_Eingabe!G209*P$5</f>
        <v>0</v>
      </c>
      <c r="P209" s="90">
        <f t="shared" si="96"/>
        <v>0</v>
      </c>
      <c r="Q209" s="87">
        <f>PL_Produktion_Eingabe!J209*T$137</f>
        <v>0</v>
      </c>
      <c r="R209" s="60">
        <f>PL_Produktion_Eingabe!K209*T$137</f>
        <v>0</v>
      </c>
      <c r="S209" s="123">
        <f>PL_Produktion_Eingabe!L209*T$137</f>
        <v>0</v>
      </c>
      <c r="T209" s="90">
        <f t="shared" si="97"/>
        <v>0</v>
      </c>
      <c r="U209" s="87">
        <f>PL_Produktion_Eingabe!O209*X$5</f>
        <v>0</v>
      </c>
      <c r="V209" s="60">
        <f>PL_Produktion_Eingabe!P209*X$5</f>
        <v>0</v>
      </c>
      <c r="W209" s="123">
        <f>PL_Produktion_Eingabe!Q209*X$5</f>
        <v>0</v>
      </c>
      <c r="X209" s="90">
        <f t="shared" si="98"/>
        <v>0</v>
      </c>
      <c r="Y209" s="87">
        <f>PL_Produktion_Eingabe!T209*AB$5</f>
        <v>0</v>
      </c>
      <c r="Z209" s="60">
        <f>PL_Produktion_Eingabe!U209*AB$5</f>
        <v>0</v>
      </c>
      <c r="AA209" s="123">
        <f>PL_Produktion_Eingabe!V209*AB$5</f>
        <v>0</v>
      </c>
      <c r="AB209" s="90">
        <f t="shared" si="99"/>
        <v>0</v>
      </c>
      <c r="AC209" s="87">
        <f>PL_Produktion_Eingabe!Y209*AF$5</f>
        <v>0</v>
      </c>
      <c r="AD209" s="60">
        <f>PL_Produktion_Eingabe!Z209*AF$5</f>
        <v>0</v>
      </c>
      <c r="AE209" s="123">
        <f>PL_Produktion_Eingabe!AA209*AF$5</f>
        <v>0</v>
      </c>
      <c r="AF209" s="90">
        <f t="shared" si="100"/>
        <v>0</v>
      </c>
      <c r="AG209" s="87">
        <f>PL_Produktion_Eingabe!AD209*AJ$5</f>
        <v>0</v>
      </c>
      <c r="AH209" s="60">
        <f>PL_Produktion_Eingabe!AE209*AJ$5</f>
        <v>0</v>
      </c>
      <c r="AI209" s="123">
        <f>PL_Produktion_Eingabe!AF209*AJ$5</f>
        <v>0</v>
      </c>
      <c r="AJ209" s="90">
        <f t="shared" si="101"/>
        <v>0</v>
      </c>
      <c r="AK209" s="87">
        <f>PL_Produktion_Eingabe!AI209*AN$5</f>
        <v>0</v>
      </c>
      <c r="AL209" s="60">
        <f>PL_Produktion_Eingabe!AJ209*AN$5</f>
        <v>0</v>
      </c>
      <c r="AM209" s="123">
        <f>PL_Produktion_Eingabe!AK209*AN$5</f>
        <v>0</v>
      </c>
      <c r="AN209" s="90">
        <f t="shared" si="102"/>
        <v>0</v>
      </c>
      <c r="AO209" s="87">
        <f>PL_Produktion_Eingabe!AN209*AR$5</f>
        <v>0</v>
      </c>
      <c r="AP209" s="60">
        <f>PL_Produktion_Eingabe!AO209*AR$5</f>
        <v>0</v>
      </c>
      <c r="AQ209" s="123">
        <f>PL_Produktion_Eingabe!AP209*AR$5</f>
        <v>0</v>
      </c>
      <c r="AR209" s="90">
        <f t="shared" si="103"/>
        <v>0</v>
      </c>
      <c r="AS209" s="87">
        <f>PL_Produktion_Eingabe!AS209*AV$5</f>
        <v>0</v>
      </c>
      <c r="AT209" s="60">
        <f>PL_Produktion_Eingabe!AT209*AV$5</f>
        <v>0</v>
      </c>
      <c r="AU209" s="123">
        <f>PL_Produktion_Eingabe!AU209*AV$5</f>
        <v>0</v>
      </c>
      <c r="AV209" s="90">
        <f t="shared" si="104"/>
        <v>0</v>
      </c>
      <c r="AW209" s="87">
        <f>PL_Produktion_Eingabe!AX209*AZ$5</f>
        <v>0</v>
      </c>
      <c r="AX209" s="60">
        <f>PL_Produktion_Eingabe!AY209*AZ$5</f>
        <v>0</v>
      </c>
      <c r="AY209" s="123">
        <f>PL_Produktion_Eingabe!AZ209*AZ$5</f>
        <v>0</v>
      </c>
      <c r="AZ209" s="90">
        <f t="shared" si="105"/>
        <v>0</v>
      </c>
      <c r="BA209" s="87">
        <f>PL_Produktion_Eingabe!BC209*BD$5</f>
        <v>0</v>
      </c>
      <c r="BB209" s="60">
        <f>PL_Produktion_Eingabe!BD209*BD$5</f>
        <v>0</v>
      </c>
      <c r="BC209" s="123">
        <f>PL_Produktion_Eingabe!BE209*BD$5</f>
        <v>0</v>
      </c>
      <c r="BD209" s="90">
        <f t="shared" si="106"/>
        <v>0</v>
      </c>
      <c r="BE209" s="87">
        <f>PL_Produktion_Eingabe!BH209*BH$5</f>
        <v>0</v>
      </c>
      <c r="BF209" s="60">
        <f>PL_Produktion_Eingabe!BI209*BH$5</f>
        <v>0</v>
      </c>
      <c r="BG209" s="123">
        <f>PL_Produktion_Eingabe!BJ209*BH$5</f>
        <v>0</v>
      </c>
      <c r="BH209" s="90">
        <f t="shared" si="107"/>
        <v>0</v>
      </c>
      <c r="BI209" s="87">
        <f>PL_Produktion_Eingabe!BM209*BL$5</f>
        <v>0</v>
      </c>
      <c r="BJ209" s="60">
        <f>PL_Produktion_Eingabe!BN209*BL$5</f>
        <v>0</v>
      </c>
      <c r="BK209" s="123">
        <f>PL_Produktion_Eingabe!BO209*BL$5</f>
        <v>0</v>
      </c>
      <c r="BL209" s="90">
        <f t="shared" si="108"/>
        <v>0</v>
      </c>
      <c r="BM209" s="87">
        <f>PL_Produktion_Eingabe!BR209*BP$5</f>
        <v>0</v>
      </c>
      <c r="BN209" s="60">
        <f>PL_Produktion_Eingabe!BS209*BP$5</f>
        <v>0</v>
      </c>
      <c r="BO209" s="123">
        <f>PL_Produktion_Eingabe!BT209*BP$5</f>
        <v>0</v>
      </c>
      <c r="BP209" s="90">
        <f t="shared" si="109"/>
        <v>0</v>
      </c>
      <c r="BQ209" s="87">
        <f>PL_Produktion_Eingabe!BW209*BT$5</f>
        <v>0</v>
      </c>
      <c r="BR209" s="60">
        <f>PL_Produktion_Eingabe!BX209*BT$5</f>
        <v>0</v>
      </c>
      <c r="BS209" s="123">
        <f>PL_Produktion_Eingabe!BY209*BT$5</f>
        <v>0</v>
      </c>
      <c r="BT209" s="90">
        <f t="shared" si="110"/>
        <v>0</v>
      </c>
      <c r="BU209" s="87">
        <f>PL_Produktion_Eingabe!CB209*BX$5</f>
        <v>0</v>
      </c>
      <c r="BV209" s="60">
        <f>PL_Produktion_Eingabe!CC209*BX$5</f>
        <v>0</v>
      </c>
      <c r="BW209" s="123">
        <f>PL_Produktion_Eingabe!CD209*BX$5</f>
        <v>0</v>
      </c>
      <c r="BX209" s="90">
        <f t="shared" si="111"/>
        <v>0</v>
      </c>
      <c r="BY209" s="87">
        <f>PL_Produktion_Eingabe!CG209*CB$5</f>
        <v>0</v>
      </c>
      <c r="BZ209" s="60">
        <f>PL_Produktion_Eingabe!CH209*CB$5</f>
        <v>0</v>
      </c>
      <c r="CA209" s="123">
        <f>PL_Produktion_Eingabe!CI209*CB$5</f>
        <v>0</v>
      </c>
      <c r="CB209" s="90">
        <f t="shared" si="112"/>
        <v>0</v>
      </c>
      <c r="CC209" s="87">
        <f>PL_Produktion_Eingabe!CL209*CF$5</f>
        <v>0</v>
      </c>
      <c r="CD209" s="60">
        <f>PL_Produktion_Eingabe!CM209*CF$5</f>
        <v>0</v>
      </c>
      <c r="CE209" s="123">
        <f>PL_Produktion_Eingabe!CN209*CF$5</f>
        <v>0</v>
      </c>
      <c r="CF209" s="90">
        <f t="shared" si="113"/>
        <v>0</v>
      </c>
      <c r="CG209" s="87">
        <f>PL_Produktion_Eingabe!CQ209*CJ$5</f>
        <v>0</v>
      </c>
      <c r="CH209" s="60">
        <f>PL_Produktion_Eingabe!CR209*CJ$5</f>
        <v>0</v>
      </c>
      <c r="CI209" s="123">
        <f>PL_Produktion_Eingabe!CS209*CJ$5</f>
        <v>0</v>
      </c>
      <c r="CJ209" s="90">
        <f t="shared" si="114"/>
        <v>0</v>
      </c>
      <c r="CK209" s="87">
        <f>PL_Produktion_Eingabe!CV209*CN$5</f>
        <v>0</v>
      </c>
      <c r="CL209" s="60">
        <f>PL_Produktion_Eingabe!CW209*CN$5</f>
        <v>0</v>
      </c>
      <c r="CM209" s="123">
        <f>PL_Produktion_Eingabe!CX209*CN$5</f>
        <v>0</v>
      </c>
      <c r="CN209" s="90">
        <f t="shared" si="115"/>
        <v>0</v>
      </c>
      <c r="CO209" s="87">
        <f>PL_Produktion_Eingabe!DA209*CR$5</f>
        <v>0</v>
      </c>
      <c r="CP209" s="60">
        <f>PL_Produktion_Eingabe!DB209*CR$5</f>
        <v>0</v>
      </c>
      <c r="CQ209" s="123">
        <f>PL_Produktion_Eingabe!DC209*CR$5</f>
        <v>0</v>
      </c>
      <c r="CR209" s="90">
        <f t="shared" si="116"/>
        <v>0</v>
      </c>
      <c r="CS209" s="87">
        <f>PL_Produktion_Eingabe!DF209*CV$5</f>
        <v>0</v>
      </c>
      <c r="CT209" s="60">
        <f>PL_Produktion_Eingabe!DG209*CV$5</f>
        <v>0</v>
      </c>
      <c r="CU209" s="123">
        <f>PL_Produktion_Eingabe!DH209*CV$5</f>
        <v>0</v>
      </c>
      <c r="CV209" s="90">
        <f t="shared" si="117"/>
        <v>0</v>
      </c>
      <c r="CW209" s="87">
        <f>PL_Produktion_Eingabe!DK209*CZ$5</f>
        <v>0</v>
      </c>
      <c r="CX209" s="60">
        <f>PL_Produktion_Eingabe!DL209*CZ$5</f>
        <v>0</v>
      </c>
      <c r="CY209" s="123">
        <f>PL_Produktion_Eingabe!DM209*CZ$5</f>
        <v>0</v>
      </c>
      <c r="CZ209" s="90">
        <f t="shared" si="118"/>
        <v>0</v>
      </c>
      <c r="DA209" s="87">
        <f>PL_Produktion_Eingabe!DP209*DD$5</f>
        <v>0</v>
      </c>
      <c r="DB209" s="60">
        <f>PL_Produktion_Eingabe!DQ209*DD$5</f>
        <v>0</v>
      </c>
      <c r="DC209" s="123">
        <f>PL_Produktion_Eingabe!DR209*DD$5</f>
        <v>0</v>
      </c>
      <c r="DD209" s="90">
        <f t="shared" si="119"/>
        <v>0</v>
      </c>
      <c r="DE209" s="87">
        <f>PL_Produktion_Eingabe!DU209*DH$5</f>
        <v>0</v>
      </c>
      <c r="DF209" s="60">
        <f>PL_Produktion_Eingabe!DV209*DH$5</f>
        <v>0</v>
      </c>
      <c r="DG209" s="123">
        <f>PL_Produktion_Eingabe!DW209*DH$5</f>
        <v>0</v>
      </c>
      <c r="DH209" s="90">
        <f t="shared" si="120"/>
        <v>0</v>
      </c>
    </row>
    <row r="210" spans="1:112" x14ac:dyDescent="0.2">
      <c r="A210" s="1">
        <f>Stundeneingabe_2008!A209</f>
        <v>7</v>
      </c>
      <c r="B210" s="1">
        <f>Stundeneingabe_2008!B209</f>
        <v>30</v>
      </c>
      <c r="C210" s="1" t="str">
        <f>Stundeneingabe_2008!C209</f>
        <v>DI</v>
      </c>
      <c r="D210" s="19">
        <f>Stundeneingabe_2008!D209</f>
        <v>45860</v>
      </c>
      <c r="E210" s="87">
        <f>Stundeneingabe_2008!O209*$H$3</f>
        <v>0</v>
      </c>
      <c r="F210" s="60">
        <f>Stundeneingabe_2008!P209*$H$3</f>
        <v>0</v>
      </c>
      <c r="G210" s="123">
        <f>Stundeneingabe_2008!Q209*$H$3</f>
        <v>0</v>
      </c>
      <c r="H210" s="90">
        <f t="shared" si="94"/>
        <v>0</v>
      </c>
      <c r="I210" s="87">
        <f t="shared" si="91"/>
        <v>0</v>
      </c>
      <c r="J210" s="60">
        <f t="shared" si="92"/>
        <v>0</v>
      </c>
      <c r="K210" s="123">
        <f t="shared" si="93"/>
        <v>0</v>
      </c>
      <c r="L210" s="150">
        <f t="shared" si="95"/>
        <v>0</v>
      </c>
      <c r="M210" s="87">
        <f>PL_Produktion_Eingabe!E210*P$5</f>
        <v>0</v>
      </c>
      <c r="N210" s="60">
        <f>PL_Produktion_Eingabe!F210*P$5</f>
        <v>0</v>
      </c>
      <c r="O210" s="123">
        <f>PL_Produktion_Eingabe!G210*P$5</f>
        <v>0</v>
      </c>
      <c r="P210" s="90">
        <f t="shared" si="96"/>
        <v>0</v>
      </c>
      <c r="Q210" s="87">
        <f>PL_Produktion_Eingabe!J210*T$137</f>
        <v>0</v>
      </c>
      <c r="R210" s="60">
        <f>PL_Produktion_Eingabe!K210*T$137</f>
        <v>0</v>
      </c>
      <c r="S210" s="123">
        <f>PL_Produktion_Eingabe!L210*T$137</f>
        <v>0</v>
      </c>
      <c r="T210" s="90">
        <f t="shared" si="97"/>
        <v>0</v>
      </c>
      <c r="U210" s="87">
        <f>PL_Produktion_Eingabe!O210*X$5</f>
        <v>0</v>
      </c>
      <c r="V210" s="60">
        <f>PL_Produktion_Eingabe!P210*X$5</f>
        <v>0</v>
      </c>
      <c r="W210" s="123">
        <f>PL_Produktion_Eingabe!Q210*X$5</f>
        <v>0</v>
      </c>
      <c r="X210" s="90">
        <f t="shared" si="98"/>
        <v>0</v>
      </c>
      <c r="Y210" s="87">
        <f>PL_Produktion_Eingabe!T210*AB$5</f>
        <v>0</v>
      </c>
      <c r="Z210" s="60">
        <f>PL_Produktion_Eingabe!U210*AB$5</f>
        <v>0</v>
      </c>
      <c r="AA210" s="123">
        <f>PL_Produktion_Eingabe!V210*AB$5</f>
        <v>0</v>
      </c>
      <c r="AB210" s="90">
        <f t="shared" si="99"/>
        <v>0</v>
      </c>
      <c r="AC210" s="87">
        <f>PL_Produktion_Eingabe!Y210*AF$5</f>
        <v>0</v>
      </c>
      <c r="AD210" s="60">
        <f>PL_Produktion_Eingabe!Z210*AF$5</f>
        <v>0</v>
      </c>
      <c r="AE210" s="123">
        <f>PL_Produktion_Eingabe!AA210*AF$5</f>
        <v>0</v>
      </c>
      <c r="AF210" s="90">
        <f t="shared" si="100"/>
        <v>0</v>
      </c>
      <c r="AG210" s="87">
        <f>PL_Produktion_Eingabe!AD210*AJ$5</f>
        <v>0</v>
      </c>
      <c r="AH210" s="60">
        <f>PL_Produktion_Eingabe!AE210*AJ$5</f>
        <v>0</v>
      </c>
      <c r="AI210" s="123">
        <f>PL_Produktion_Eingabe!AF210*AJ$5</f>
        <v>0</v>
      </c>
      <c r="AJ210" s="90">
        <f t="shared" si="101"/>
        <v>0</v>
      </c>
      <c r="AK210" s="87">
        <f>PL_Produktion_Eingabe!AI210*AN$5</f>
        <v>0</v>
      </c>
      <c r="AL210" s="60">
        <f>PL_Produktion_Eingabe!AJ210*AN$5</f>
        <v>0</v>
      </c>
      <c r="AM210" s="123">
        <f>PL_Produktion_Eingabe!AK210*AN$5</f>
        <v>0</v>
      </c>
      <c r="AN210" s="90">
        <f t="shared" si="102"/>
        <v>0</v>
      </c>
      <c r="AO210" s="87">
        <f>PL_Produktion_Eingabe!AN210*AR$5</f>
        <v>0</v>
      </c>
      <c r="AP210" s="60">
        <f>PL_Produktion_Eingabe!AO210*AR$5</f>
        <v>0</v>
      </c>
      <c r="AQ210" s="123">
        <f>PL_Produktion_Eingabe!AP210*AR$5</f>
        <v>0</v>
      </c>
      <c r="AR210" s="90">
        <f t="shared" si="103"/>
        <v>0</v>
      </c>
      <c r="AS210" s="87">
        <f>PL_Produktion_Eingabe!AS210*AV$5</f>
        <v>0</v>
      </c>
      <c r="AT210" s="60">
        <f>PL_Produktion_Eingabe!AT210*AV$5</f>
        <v>0</v>
      </c>
      <c r="AU210" s="123">
        <f>PL_Produktion_Eingabe!AU210*AV$5</f>
        <v>0</v>
      </c>
      <c r="AV210" s="90">
        <f t="shared" si="104"/>
        <v>0</v>
      </c>
      <c r="AW210" s="87">
        <f>PL_Produktion_Eingabe!AX210*AZ$5</f>
        <v>0</v>
      </c>
      <c r="AX210" s="60">
        <f>PL_Produktion_Eingabe!AY210*AZ$5</f>
        <v>0</v>
      </c>
      <c r="AY210" s="123">
        <f>PL_Produktion_Eingabe!AZ210*AZ$5</f>
        <v>0</v>
      </c>
      <c r="AZ210" s="90">
        <f t="shared" si="105"/>
        <v>0</v>
      </c>
      <c r="BA210" s="87">
        <f>PL_Produktion_Eingabe!BC210*BD$5</f>
        <v>0</v>
      </c>
      <c r="BB210" s="60">
        <f>PL_Produktion_Eingabe!BD210*BD$5</f>
        <v>0</v>
      </c>
      <c r="BC210" s="123">
        <f>PL_Produktion_Eingabe!BE210*BD$5</f>
        <v>0</v>
      </c>
      <c r="BD210" s="90">
        <f t="shared" si="106"/>
        <v>0</v>
      </c>
      <c r="BE210" s="87">
        <f>PL_Produktion_Eingabe!BH210*BH$5</f>
        <v>0</v>
      </c>
      <c r="BF210" s="60">
        <f>PL_Produktion_Eingabe!BI210*BH$5</f>
        <v>0</v>
      </c>
      <c r="BG210" s="123">
        <f>PL_Produktion_Eingabe!BJ210*BH$5</f>
        <v>0</v>
      </c>
      <c r="BH210" s="90">
        <f t="shared" si="107"/>
        <v>0</v>
      </c>
      <c r="BI210" s="87">
        <f>PL_Produktion_Eingabe!BM210*BL$5</f>
        <v>0</v>
      </c>
      <c r="BJ210" s="60">
        <f>PL_Produktion_Eingabe!BN210*BL$5</f>
        <v>0</v>
      </c>
      <c r="BK210" s="123">
        <f>PL_Produktion_Eingabe!BO210*BL$5</f>
        <v>0</v>
      </c>
      <c r="BL210" s="90">
        <f t="shared" si="108"/>
        <v>0</v>
      </c>
      <c r="BM210" s="87">
        <f>PL_Produktion_Eingabe!BR210*BP$5</f>
        <v>0</v>
      </c>
      <c r="BN210" s="60">
        <f>PL_Produktion_Eingabe!BS210*BP$5</f>
        <v>0</v>
      </c>
      <c r="BO210" s="123">
        <f>PL_Produktion_Eingabe!BT210*BP$5</f>
        <v>0</v>
      </c>
      <c r="BP210" s="90">
        <f t="shared" si="109"/>
        <v>0</v>
      </c>
      <c r="BQ210" s="87">
        <f>PL_Produktion_Eingabe!BW210*BT$5</f>
        <v>0</v>
      </c>
      <c r="BR210" s="60">
        <f>PL_Produktion_Eingabe!BX210*BT$5</f>
        <v>0</v>
      </c>
      <c r="BS210" s="123">
        <f>PL_Produktion_Eingabe!BY210*BT$5</f>
        <v>0</v>
      </c>
      <c r="BT210" s="90">
        <f t="shared" si="110"/>
        <v>0</v>
      </c>
      <c r="BU210" s="87">
        <f>PL_Produktion_Eingabe!CB210*BX$5</f>
        <v>0</v>
      </c>
      <c r="BV210" s="60">
        <f>PL_Produktion_Eingabe!CC210*BX$5</f>
        <v>0</v>
      </c>
      <c r="BW210" s="123">
        <f>PL_Produktion_Eingabe!CD210*BX$5</f>
        <v>0</v>
      </c>
      <c r="BX210" s="90">
        <f t="shared" si="111"/>
        <v>0</v>
      </c>
      <c r="BY210" s="87">
        <f>PL_Produktion_Eingabe!CG210*CB$5</f>
        <v>0</v>
      </c>
      <c r="BZ210" s="60">
        <f>PL_Produktion_Eingabe!CH210*CB$5</f>
        <v>0</v>
      </c>
      <c r="CA210" s="123">
        <f>PL_Produktion_Eingabe!CI210*CB$5</f>
        <v>0</v>
      </c>
      <c r="CB210" s="90">
        <f t="shared" si="112"/>
        <v>0</v>
      </c>
      <c r="CC210" s="87">
        <f>PL_Produktion_Eingabe!CL210*CF$5</f>
        <v>0</v>
      </c>
      <c r="CD210" s="60">
        <f>PL_Produktion_Eingabe!CM210*CF$5</f>
        <v>0</v>
      </c>
      <c r="CE210" s="123">
        <f>PL_Produktion_Eingabe!CN210*CF$5</f>
        <v>0</v>
      </c>
      <c r="CF210" s="90">
        <f t="shared" si="113"/>
        <v>0</v>
      </c>
      <c r="CG210" s="87">
        <f>PL_Produktion_Eingabe!CQ210*CJ$5</f>
        <v>0</v>
      </c>
      <c r="CH210" s="60">
        <f>PL_Produktion_Eingabe!CR210*CJ$5</f>
        <v>0</v>
      </c>
      <c r="CI210" s="123">
        <f>PL_Produktion_Eingabe!CS210*CJ$5</f>
        <v>0</v>
      </c>
      <c r="CJ210" s="90">
        <f t="shared" si="114"/>
        <v>0</v>
      </c>
      <c r="CK210" s="87">
        <f>PL_Produktion_Eingabe!CV210*CN$5</f>
        <v>0</v>
      </c>
      <c r="CL210" s="60">
        <f>PL_Produktion_Eingabe!CW210*CN$5</f>
        <v>0</v>
      </c>
      <c r="CM210" s="123">
        <f>PL_Produktion_Eingabe!CX210*CN$5</f>
        <v>0</v>
      </c>
      <c r="CN210" s="90">
        <f t="shared" si="115"/>
        <v>0</v>
      </c>
      <c r="CO210" s="87">
        <f>PL_Produktion_Eingabe!DA210*CR$5</f>
        <v>0</v>
      </c>
      <c r="CP210" s="60">
        <f>PL_Produktion_Eingabe!DB210*CR$5</f>
        <v>0</v>
      </c>
      <c r="CQ210" s="123">
        <f>PL_Produktion_Eingabe!DC210*CR$5</f>
        <v>0</v>
      </c>
      <c r="CR210" s="90">
        <f t="shared" si="116"/>
        <v>0</v>
      </c>
      <c r="CS210" s="87">
        <f>PL_Produktion_Eingabe!DF210*CV$5</f>
        <v>0</v>
      </c>
      <c r="CT210" s="60">
        <f>PL_Produktion_Eingabe!DG210*CV$5</f>
        <v>0</v>
      </c>
      <c r="CU210" s="123">
        <f>PL_Produktion_Eingabe!DH210*CV$5</f>
        <v>0</v>
      </c>
      <c r="CV210" s="90">
        <f t="shared" si="117"/>
        <v>0</v>
      </c>
      <c r="CW210" s="87">
        <f>PL_Produktion_Eingabe!DK210*CZ$5</f>
        <v>0</v>
      </c>
      <c r="CX210" s="60">
        <f>PL_Produktion_Eingabe!DL210*CZ$5</f>
        <v>0</v>
      </c>
      <c r="CY210" s="123">
        <f>PL_Produktion_Eingabe!DM210*CZ$5</f>
        <v>0</v>
      </c>
      <c r="CZ210" s="90">
        <f t="shared" si="118"/>
        <v>0</v>
      </c>
      <c r="DA210" s="87">
        <f>PL_Produktion_Eingabe!DP210*DD$5</f>
        <v>0</v>
      </c>
      <c r="DB210" s="60">
        <f>PL_Produktion_Eingabe!DQ210*DD$5</f>
        <v>0</v>
      </c>
      <c r="DC210" s="123">
        <f>PL_Produktion_Eingabe!DR210*DD$5</f>
        <v>0</v>
      </c>
      <c r="DD210" s="90">
        <f t="shared" si="119"/>
        <v>0</v>
      </c>
      <c r="DE210" s="87">
        <f>PL_Produktion_Eingabe!DU210*DH$5</f>
        <v>0</v>
      </c>
      <c r="DF210" s="60">
        <f>PL_Produktion_Eingabe!DV210*DH$5</f>
        <v>0</v>
      </c>
      <c r="DG210" s="123">
        <f>PL_Produktion_Eingabe!DW210*DH$5</f>
        <v>0</v>
      </c>
      <c r="DH210" s="90">
        <f t="shared" si="120"/>
        <v>0</v>
      </c>
    </row>
    <row r="211" spans="1:112" x14ac:dyDescent="0.2">
      <c r="A211" s="1">
        <f>Stundeneingabe_2008!A210</f>
        <v>7</v>
      </c>
      <c r="B211" s="1">
        <f>Stundeneingabe_2008!B210</f>
        <v>30</v>
      </c>
      <c r="C211" s="1" t="str">
        <f>Stundeneingabe_2008!C210</f>
        <v>MI</v>
      </c>
      <c r="D211" s="19">
        <f>Stundeneingabe_2008!D210</f>
        <v>45861</v>
      </c>
      <c r="E211" s="87">
        <f>Stundeneingabe_2008!O210*$H$3</f>
        <v>0</v>
      </c>
      <c r="F211" s="60">
        <f>Stundeneingabe_2008!P210*$H$3</f>
        <v>0</v>
      </c>
      <c r="G211" s="123">
        <f>Stundeneingabe_2008!Q210*$H$3</f>
        <v>0</v>
      </c>
      <c r="H211" s="90">
        <f t="shared" si="94"/>
        <v>0</v>
      </c>
      <c r="I211" s="87">
        <f t="shared" si="91"/>
        <v>0</v>
      </c>
      <c r="J211" s="60">
        <f t="shared" si="92"/>
        <v>0</v>
      </c>
      <c r="K211" s="123">
        <f t="shared" si="93"/>
        <v>0</v>
      </c>
      <c r="L211" s="150">
        <f t="shared" si="95"/>
        <v>0</v>
      </c>
      <c r="M211" s="87">
        <f>PL_Produktion_Eingabe!E211*P$5</f>
        <v>0</v>
      </c>
      <c r="N211" s="60">
        <f>PL_Produktion_Eingabe!F211*P$5</f>
        <v>0</v>
      </c>
      <c r="O211" s="123">
        <f>PL_Produktion_Eingabe!G211*P$5</f>
        <v>0</v>
      </c>
      <c r="P211" s="90">
        <f t="shared" si="96"/>
        <v>0</v>
      </c>
      <c r="Q211" s="87">
        <f>PL_Produktion_Eingabe!J211*T$137</f>
        <v>0</v>
      </c>
      <c r="R211" s="60">
        <f>PL_Produktion_Eingabe!K211*T$137</f>
        <v>0</v>
      </c>
      <c r="S211" s="123">
        <f>PL_Produktion_Eingabe!L211*T$137</f>
        <v>0</v>
      </c>
      <c r="T211" s="90">
        <f t="shared" si="97"/>
        <v>0</v>
      </c>
      <c r="U211" s="87">
        <f>PL_Produktion_Eingabe!O211*X$5</f>
        <v>0</v>
      </c>
      <c r="V211" s="60">
        <f>PL_Produktion_Eingabe!P211*X$5</f>
        <v>0</v>
      </c>
      <c r="W211" s="123">
        <f>PL_Produktion_Eingabe!Q211*X$5</f>
        <v>0</v>
      </c>
      <c r="X211" s="90">
        <f t="shared" si="98"/>
        <v>0</v>
      </c>
      <c r="Y211" s="87">
        <f>PL_Produktion_Eingabe!T211*AB$5</f>
        <v>0</v>
      </c>
      <c r="Z211" s="60">
        <f>PL_Produktion_Eingabe!U211*AB$5</f>
        <v>0</v>
      </c>
      <c r="AA211" s="123">
        <f>PL_Produktion_Eingabe!V211*AB$5</f>
        <v>0</v>
      </c>
      <c r="AB211" s="90">
        <f t="shared" si="99"/>
        <v>0</v>
      </c>
      <c r="AC211" s="87">
        <f>PL_Produktion_Eingabe!Y211*AF$5</f>
        <v>0</v>
      </c>
      <c r="AD211" s="60">
        <f>PL_Produktion_Eingabe!Z211*AF$5</f>
        <v>0</v>
      </c>
      <c r="AE211" s="123">
        <f>PL_Produktion_Eingabe!AA211*AF$5</f>
        <v>0</v>
      </c>
      <c r="AF211" s="90">
        <f t="shared" si="100"/>
        <v>0</v>
      </c>
      <c r="AG211" s="87">
        <f>PL_Produktion_Eingabe!AD211*AJ$5</f>
        <v>0</v>
      </c>
      <c r="AH211" s="60">
        <f>PL_Produktion_Eingabe!AE211*AJ$5</f>
        <v>0</v>
      </c>
      <c r="AI211" s="123">
        <f>PL_Produktion_Eingabe!AF211*AJ$5</f>
        <v>0</v>
      </c>
      <c r="AJ211" s="90">
        <f t="shared" si="101"/>
        <v>0</v>
      </c>
      <c r="AK211" s="87">
        <f>PL_Produktion_Eingabe!AI211*AN$5</f>
        <v>0</v>
      </c>
      <c r="AL211" s="60">
        <f>PL_Produktion_Eingabe!AJ211*AN$5</f>
        <v>0</v>
      </c>
      <c r="AM211" s="123">
        <f>PL_Produktion_Eingabe!AK211*AN$5</f>
        <v>0</v>
      </c>
      <c r="AN211" s="90">
        <f t="shared" si="102"/>
        <v>0</v>
      </c>
      <c r="AO211" s="87">
        <f>PL_Produktion_Eingabe!AN211*AR$5</f>
        <v>0</v>
      </c>
      <c r="AP211" s="60">
        <f>PL_Produktion_Eingabe!AO211*AR$5</f>
        <v>0</v>
      </c>
      <c r="AQ211" s="123">
        <f>PL_Produktion_Eingabe!AP211*AR$5</f>
        <v>0</v>
      </c>
      <c r="AR211" s="90">
        <f t="shared" si="103"/>
        <v>0</v>
      </c>
      <c r="AS211" s="87">
        <f>PL_Produktion_Eingabe!AS211*AV$5</f>
        <v>0</v>
      </c>
      <c r="AT211" s="60">
        <f>PL_Produktion_Eingabe!AT211*AV$5</f>
        <v>0</v>
      </c>
      <c r="AU211" s="123">
        <f>PL_Produktion_Eingabe!AU211*AV$5</f>
        <v>0</v>
      </c>
      <c r="AV211" s="90">
        <f t="shared" si="104"/>
        <v>0</v>
      </c>
      <c r="AW211" s="87">
        <f>PL_Produktion_Eingabe!AX211*AZ$5</f>
        <v>0</v>
      </c>
      <c r="AX211" s="60">
        <f>PL_Produktion_Eingabe!AY211*AZ$5</f>
        <v>0</v>
      </c>
      <c r="AY211" s="123">
        <f>PL_Produktion_Eingabe!AZ211*AZ$5</f>
        <v>0</v>
      </c>
      <c r="AZ211" s="90">
        <f t="shared" si="105"/>
        <v>0</v>
      </c>
      <c r="BA211" s="87">
        <f>PL_Produktion_Eingabe!BC211*BD$5</f>
        <v>0</v>
      </c>
      <c r="BB211" s="60">
        <f>PL_Produktion_Eingabe!BD211*BD$5</f>
        <v>0</v>
      </c>
      <c r="BC211" s="123">
        <f>PL_Produktion_Eingabe!BE211*BD$5</f>
        <v>0</v>
      </c>
      <c r="BD211" s="90">
        <f t="shared" si="106"/>
        <v>0</v>
      </c>
      <c r="BE211" s="87">
        <f>PL_Produktion_Eingabe!BH211*BH$5</f>
        <v>0</v>
      </c>
      <c r="BF211" s="60">
        <f>PL_Produktion_Eingabe!BI211*BH$5</f>
        <v>0</v>
      </c>
      <c r="BG211" s="123">
        <f>PL_Produktion_Eingabe!BJ211*BH$5</f>
        <v>0</v>
      </c>
      <c r="BH211" s="90">
        <f t="shared" si="107"/>
        <v>0</v>
      </c>
      <c r="BI211" s="87">
        <f>PL_Produktion_Eingabe!BM211*BL$5</f>
        <v>0</v>
      </c>
      <c r="BJ211" s="60">
        <f>PL_Produktion_Eingabe!BN211*BL$5</f>
        <v>0</v>
      </c>
      <c r="BK211" s="123">
        <f>PL_Produktion_Eingabe!BO211*BL$5</f>
        <v>0</v>
      </c>
      <c r="BL211" s="90">
        <f t="shared" si="108"/>
        <v>0</v>
      </c>
      <c r="BM211" s="87">
        <f>PL_Produktion_Eingabe!BR211*BP$5</f>
        <v>0</v>
      </c>
      <c r="BN211" s="60">
        <f>PL_Produktion_Eingabe!BS211*BP$5</f>
        <v>0</v>
      </c>
      <c r="BO211" s="123">
        <f>PL_Produktion_Eingabe!BT211*BP$5</f>
        <v>0</v>
      </c>
      <c r="BP211" s="90">
        <f t="shared" si="109"/>
        <v>0</v>
      </c>
      <c r="BQ211" s="87">
        <f>PL_Produktion_Eingabe!BW211*BT$5</f>
        <v>0</v>
      </c>
      <c r="BR211" s="60">
        <f>PL_Produktion_Eingabe!BX211*BT$5</f>
        <v>0</v>
      </c>
      <c r="BS211" s="123">
        <f>PL_Produktion_Eingabe!BY211*BT$5</f>
        <v>0</v>
      </c>
      <c r="BT211" s="90">
        <f t="shared" si="110"/>
        <v>0</v>
      </c>
      <c r="BU211" s="87">
        <f>PL_Produktion_Eingabe!CB211*BX$5</f>
        <v>0</v>
      </c>
      <c r="BV211" s="60">
        <f>PL_Produktion_Eingabe!CC211*BX$5</f>
        <v>0</v>
      </c>
      <c r="BW211" s="123">
        <f>PL_Produktion_Eingabe!CD211*BX$5</f>
        <v>0</v>
      </c>
      <c r="BX211" s="90">
        <f t="shared" si="111"/>
        <v>0</v>
      </c>
      <c r="BY211" s="87">
        <f>PL_Produktion_Eingabe!CG211*CB$5</f>
        <v>0</v>
      </c>
      <c r="BZ211" s="60">
        <f>PL_Produktion_Eingabe!CH211*CB$5</f>
        <v>0</v>
      </c>
      <c r="CA211" s="123">
        <f>PL_Produktion_Eingabe!CI211*CB$5</f>
        <v>0</v>
      </c>
      <c r="CB211" s="90">
        <f t="shared" si="112"/>
        <v>0</v>
      </c>
      <c r="CC211" s="87">
        <f>PL_Produktion_Eingabe!CL211*CF$5</f>
        <v>0</v>
      </c>
      <c r="CD211" s="60">
        <f>PL_Produktion_Eingabe!CM211*CF$5</f>
        <v>0</v>
      </c>
      <c r="CE211" s="123">
        <f>PL_Produktion_Eingabe!CN211*CF$5</f>
        <v>0</v>
      </c>
      <c r="CF211" s="90">
        <f t="shared" si="113"/>
        <v>0</v>
      </c>
      <c r="CG211" s="87">
        <f>PL_Produktion_Eingabe!CQ211*CJ$5</f>
        <v>0</v>
      </c>
      <c r="CH211" s="60">
        <f>PL_Produktion_Eingabe!CR211*CJ$5</f>
        <v>0</v>
      </c>
      <c r="CI211" s="123">
        <f>PL_Produktion_Eingabe!CS211*CJ$5</f>
        <v>0</v>
      </c>
      <c r="CJ211" s="90">
        <f t="shared" si="114"/>
        <v>0</v>
      </c>
      <c r="CK211" s="87">
        <f>PL_Produktion_Eingabe!CV211*CN$5</f>
        <v>0</v>
      </c>
      <c r="CL211" s="60">
        <f>PL_Produktion_Eingabe!CW211*CN$5</f>
        <v>0</v>
      </c>
      <c r="CM211" s="123">
        <f>PL_Produktion_Eingabe!CX211*CN$5</f>
        <v>0</v>
      </c>
      <c r="CN211" s="90">
        <f t="shared" si="115"/>
        <v>0</v>
      </c>
      <c r="CO211" s="87">
        <f>PL_Produktion_Eingabe!DA211*CR$5</f>
        <v>0</v>
      </c>
      <c r="CP211" s="60">
        <f>PL_Produktion_Eingabe!DB211*CR$5</f>
        <v>0</v>
      </c>
      <c r="CQ211" s="123">
        <f>PL_Produktion_Eingabe!DC211*CR$5</f>
        <v>0</v>
      </c>
      <c r="CR211" s="90">
        <f t="shared" si="116"/>
        <v>0</v>
      </c>
      <c r="CS211" s="87">
        <f>PL_Produktion_Eingabe!DF211*CV$5</f>
        <v>0</v>
      </c>
      <c r="CT211" s="60">
        <f>PL_Produktion_Eingabe!DG211*CV$5</f>
        <v>0</v>
      </c>
      <c r="CU211" s="123">
        <f>PL_Produktion_Eingabe!DH211*CV$5</f>
        <v>0</v>
      </c>
      <c r="CV211" s="90">
        <f t="shared" si="117"/>
        <v>0</v>
      </c>
      <c r="CW211" s="87">
        <f>PL_Produktion_Eingabe!DK211*CZ$5</f>
        <v>0</v>
      </c>
      <c r="CX211" s="60">
        <f>PL_Produktion_Eingabe!DL211*CZ$5</f>
        <v>0</v>
      </c>
      <c r="CY211" s="123">
        <f>PL_Produktion_Eingabe!DM211*CZ$5</f>
        <v>0</v>
      </c>
      <c r="CZ211" s="90">
        <f t="shared" si="118"/>
        <v>0</v>
      </c>
      <c r="DA211" s="87">
        <f>PL_Produktion_Eingabe!DP211*DD$5</f>
        <v>0</v>
      </c>
      <c r="DB211" s="60">
        <f>PL_Produktion_Eingabe!DQ211*DD$5</f>
        <v>0</v>
      </c>
      <c r="DC211" s="123">
        <f>PL_Produktion_Eingabe!DR211*DD$5</f>
        <v>0</v>
      </c>
      <c r="DD211" s="90">
        <f t="shared" si="119"/>
        <v>0</v>
      </c>
      <c r="DE211" s="87">
        <f>PL_Produktion_Eingabe!DU211*DH$5</f>
        <v>0</v>
      </c>
      <c r="DF211" s="60">
        <f>PL_Produktion_Eingabe!DV211*DH$5</f>
        <v>0</v>
      </c>
      <c r="DG211" s="123">
        <f>PL_Produktion_Eingabe!DW211*DH$5</f>
        <v>0</v>
      </c>
      <c r="DH211" s="90">
        <f t="shared" si="120"/>
        <v>0</v>
      </c>
    </row>
    <row r="212" spans="1:112" x14ac:dyDescent="0.2">
      <c r="A212" s="1">
        <f>Stundeneingabe_2008!A211</f>
        <v>7</v>
      </c>
      <c r="B212" s="1">
        <f>Stundeneingabe_2008!B211</f>
        <v>30</v>
      </c>
      <c r="C212" s="1" t="str">
        <f>Stundeneingabe_2008!C211</f>
        <v>DO</v>
      </c>
      <c r="D212" s="19">
        <f>Stundeneingabe_2008!D211</f>
        <v>45862</v>
      </c>
      <c r="E212" s="87">
        <f>Stundeneingabe_2008!O211*$H$3</f>
        <v>0</v>
      </c>
      <c r="F212" s="60">
        <f>Stundeneingabe_2008!P211*$H$3</f>
        <v>0</v>
      </c>
      <c r="G212" s="123">
        <f>Stundeneingabe_2008!Q211*$H$3</f>
        <v>0</v>
      </c>
      <c r="H212" s="90">
        <f t="shared" si="94"/>
        <v>0</v>
      </c>
      <c r="I212" s="87">
        <f t="shared" si="91"/>
        <v>0</v>
      </c>
      <c r="J212" s="60">
        <f t="shared" si="92"/>
        <v>0</v>
      </c>
      <c r="K212" s="123">
        <f t="shared" si="93"/>
        <v>0</v>
      </c>
      <c r="L212" s="150">
        <f t="shared" si="95"/>
        <v>0</v>
      </c>
      <c r="M212" s="87">
        <f>PL_Produktion_Eingabe!E212*P$5</f>
        <v>0</v>
      </c>
      <c r="N212" s="60">
        <f>PL_Produktion_Eingabe!F212*P$5</f>
        <v>0</v>
      </c>
      <c r="O212" s="123">
        <f>PL_Produktion_Eingabe!G212*P$5</f>
        <v>0</v>
      </c>
      <c r="P212" s="90">
        <f t="shared" si="96"/>
        <v>0</v>
      </c>
      <c r="Q212" s="87">
        <f>PL_Produktion_Eingabe!J212*T$137</f>
        <v>0</v>
      </c>
      <c r="R212" s="60">
        <f>PL_Produktion_Eingabe!K212*T$137</f>
        <v>0</v>
      </c>
      <c r="S212" s="123">
        <f>PL_Produktion_Eingabe!L212*T$137</f>
        <v>0</v>
      </c>
      <c r="T212" s="90">
        <f t="shared" si="97"/>
        <v>0</v>
      </c>
      <c r="U212" s="87">
        <f>PL_Produktion_Eingabe!O212*X$5</f>
        <v>0</v>
      </c>
      <c r="V212" s="60">
        <f>PL_Produktion_Eingabe!P212*X$5</f>
        <v>0</v>
      </c>
      <c r="W212" s="123">
        <f>PL_Produktion_Eingabe!Q212*X$5</f>
        <v>0</v>
      </c>
      <c r="X212" s="90">
        <f t="shared" si="98"/>
        <v>0</v>
      </c>
      <c r="Y212" s="87">
        <f>PL_Produktion_Eingabe!T212*AB$5</f>
        <v>0</v>
      </c>
      <c r="Z212" s="60">
        <f>PL_Produktion_Eingabe!U212*AB$5</f>
        <v>0</v>
      </c>
      <c r="AA212" s="123">
        <f>PL_Produktion_Eingabe!V212*AB$5</f>
        <v>0</v>
      </c>
      <c r="AB212" s="90">
        <f t="shared" si="99"/>
        <v>0</v>
      </c>
      <c r="AC212" s="87">
        <f>PL_Produktion_Eingabe!Y212*AF$5</f>
        <v>0</v>
      </c>
      <c r="AD212" s="60">
        <f>PL_Produktion_Eingabe!Z212*AF$5</f>
        <v>0</v>
      </c>
      <c r="AE212" s="123">
        <f>PL_Produktion_Eingabe!AA212*AF$5</f>
        <v>0</v>
      </c>
      <c r="AF212" s="90">
        <f t="shared" si="100"/>
        <v>0</v>
      </c>
      <c r="AG212" s="87">
        <f>PL_Produktion_Eingabe!AD212*AJ$5</f>
        <v>0</v>
      </c>
      <c r="AH212" s="60">
        <f>PL_Produktion_Eingabe!AE212*AJ$5</f>
        <v>0</v>
      </c>
      <c r="AI212" s="123">
        <f>PL_Produktion_Eingabe!AF212*AJ$5</f>
        <v>0</v>
      </c>
      <c r="AJ212" s="90">
        <f t="shared" si="101"/>
        <v>0</v>
      </c>
      <c r="AK212" s="87">
        <f>PL_Produktion_Eingabe!AI212*AN$5</f>
        <v>0</v>
      </c>
      <c r="AL212" s="60">
        <f>PL_Produktion_Eingabe!AJ212*AN$5</f>
        <v>0</v>
      </c>
      <c r="AM212" s="123">
        <f>PL_Produktion_Eingabe!AK212*AN$5</f>
        <v>0</v>
      </c>
      <c r="AN212" s="90">
        <f t="shared" si="102"/>
        <v>0</v>
      </c>
      <c r="AO212" s="87">
        <f>PL_Produktion_Eingabe!AN212*AR$5</f>
        <v>0</v>
      </c>
      <c r="AP212" s="60">
        <f>PL_Produktion_Eingabe!AO212*AR$5</f>
        <v>0</v>
      </c>
      <c r="AQ212" s="123">
        <f>PL_Produktion_Eingabe!AP212*AR$5</f>
        <v>0</v>
      </c>
      <c r="AR212" s="90">
        <f t="shared" si="103"/>
        <v>0</v>
      </c>
      <c r="AS212" s="87">
        <f>PL_Produktion_Eingabe!AS212*AV$5</f>
        <v>0</v>
      </c>
      <c r="AT212" s="60">
        <f>PL_Produktion_Eingabe!AT212*AV$5</f>
        <v>0</v>
      </c>
      <c r="AU212" s="123">
        <f>PL_Produktion_Eingabe!AU212*AV$5</f>
        <v>0</v>
      </c>
      <c r="AV212" s="90">
        <f t="shared" si="104"/>
        <v>0</v>
      </c>
      <c r="AW212" s="87">
        <f>PL_Produktion_Eingabe!AX212*AZ$5</f>
        <v>0</v>
      </c>
      <c r="AX212" s="60">
        <f>PL_Produktion_Eingabe!AY212*AZ$5</f>
        <v>0</v>
      </c>
      <c r="AY212" s="123">
        <f>PL_Produktion_Eingabe!AZ212*AZ$5</f>
        <v>0</v>
      </c>
      <c r="AZ212" s="90">
        <f t="shared" si="105"/>
        <v>0</v>
      </c>
      <c r="BA212" s="87">
        <f>PL_Produktion_Eingabe!BC212*BD$5</f>
        <v>0</v>
      </c>
      <c r="BB212" s="60">
        <f>PL_Produktion_Eingabe!BD212*BD$5</f>
        <v>0</v>
      </c>
      <c r="BC212" s="123">
        <f>PL_Produktion_Eingabe!BE212*BD$5</f>
        <v>0</v>
      </c>
      <c r="BD212" s="90">
        <f t="shared" si="106"/>
        <v>0</v>
      </c>
      <c r="BE212" s="87">
        <f>PL_Produktion_Eingabe!BH212*BH$5</f>
        <v>0</v>
      </c>
      <c r="BF212" s="60">
        <f>PL_Produktion_Eingabe!BI212*BH$5</f>
        <v>0</v>
      </c>
      <c r="BG212" s="123">
        <f>PL_Produktion_Eingabe!BJ212*BH$5</f>
        <v>0</v>
      </c>
      <c r="BH212" s="90">
        <f t="shared" si="107"/>
        <v>0</v>
      </c>
      <c r="BI212" s="87">
        <f>PL_Produktion_Eingabe!BM212*BL$5</f>
        <v>0</v>
      </c>
      <c r="BJ212" s="60">
        <f>PL_Produktion_Eingabe!BN212*BL$5</f>
        <v>0</v>
      </c>
      <c r="BK212" s="123">
        <f>PL_Produktion_Eingabe!BO212*BL$5</f>
        <v>0</v>
      </c>
      <c r="BL212" s="90">
        <f t="shared" si="108"/>
        <v>0</v>
      </c>
      <c r="BM212" s="87">
        <f>PL_Produktion_Eingabe!BR212*BP$5</f>
        <v>0</v>
      </c>
      <c r="BN212" s="60">
        <f>PL_Produktion_Eingabe!BS212*BP$5</f>
        <v>0</v>
      </c>
      <c r="BO212" s="123">
        <f>PL_Produktion_Eingabe!BT212*BP$5</f>
        <v>0</v>
      </c>
      <c r="BP212" s="90">
        <f t="shared" si="109"/>
        <v>0</v>
      </c>
      <c r="BQ212" s="87">
        <f>PL_Produktion_Eingabe!BW212*BT$5</f>
        <v>0</v>
      </c>
      <c r="BR212" s="60">
        <f>PL_Produktion_Eingabe!BX212*BT$5</f>
        <v>0</v>
      </c>
      <c r="BS212" s="123">
        <f>PL_Produktion_Eingabe!BY212*BT$5</f>
        <v>0</v>
      </c>
      <c r="BT212" s="90">
        <f t="shared" si="110"/>
        <v>0</v>
      </c>
      <c r="BU212" s="87">
        <f>PL_Produktion_Eingabe!CB212*BX$5</f>
        <v>0</v>
      </c>
      <c r="BV212" s="60">
        <f>PL_Produktion_Eingabe!CC212*BX$5</f>
        <v>0</v>
      </c>
      <c r="BW212" s="123">
        <f>PL_Produktion_Eingabe!CD212*BX$5</f>
        <v>0</v>
      </c>
      <c r="BX212" s="90">
        <f t="shared" si="111"/>
        <v>0</v>
      </c>
      <c r="BY212" s="87">
        <f>PL_Produktion_Eingabe!CG212*CB$5</f>
        <v>0</v>
      </c>
      <c r="BZ212" s="60">
        <f>PL_Produktion_Eingabe!CH212*CB$5</f>
        <v>0</v>
      </c>
      <c r="CA212" s="123">
        <f>PL_Produktion_Eingabe!CI212*CB$5</f>
        <v>0</v>
      </c>
      <c r="CB212" s="90">
        <f t="shared" si="112"/>
        <v>0</v>
      </c>
      <c r="CC212" s="87">
        <f>PL_Produktion_Eingabe!CL212*CF$5</f>
        <v>0</v>
      </c>
      <c r="CD212" s="60">
        <f>PL_Produktion_Eingabe!CM212*CF$5</f>
        <v>0</v>
      </c>
      <c r="CE212" s="123">
        <f>PL_Produktion_Eingabe!CN212*CF$5</f>
        <v>0</v>
      </c>
      <c r="CF212" s="90">
        <f t="shared" si="113"/>
        <v>0</v>
      </c>
      <c r="CG212" s="87">
        <f>PL_Produktion_Eingabe!CQ212*CJ$5</f>
        <v>0</v>
      </c>
      <c r="CH212" s="60">
        <f>PL_Produktion_Eingabe!CR212*CJ$5</f>
        <v>0</v>
      </c>
      <c r="CI212" s="123">
        <f>PL_Produktion_Eingabe!CS212*CJ$5</f>
        <v>0</v>
      </c>
      <c r="CJ212" s="90">
        <f t="shared" si="114"/>
        <v>0</v>
      </c>
      <c r="CK212" s="87">
        <f>PL_Produktion_Eingabe!CV212*CN$5</f>
        <v>0</v>
      </c>
      <c r="CL212" s="60">
        <f>PL_Produktion_Eingabe!CW212*CN$5</f>
        <v>0</v>
      </c>
      <c r="CM212" s="123">
        <f>PL_Produktion_Eingabe!CX212*CN$5</f>
        <v>0</v>
      </c>
      <c r="CN212" s="90">
        <f t="shared" si="115"/>
        <v>0</v>
      </c>
      <c r="CO212" s="87">
        <f>PL_Produktion_Eingabe!DA212*CR$5</f>
        <v>0</v>
      </c>
      <c r="CP212" s="60">
        <f>PL_Produktion_Eingabe!DB212*CR$5</f>
        <v>0</v>
      </c>
      <c r="CQ212" s="123">
        <f>PL_Produktion_Eingabe!DC212*CR$5</f>
        <v>0</v>
      </c>
      <c r="CR212" s="90">
        <f t="shared" si="116"/>
        <v>0</v>
      </c>
      <c r="CS212" s="87">
        <f>PL_Produktion_Eingabe!DF212*CV$5</f>
        <v>0</v>
      </c>
      <c r="CT212" s="60">
        <f>PL_Produktion_Eingabe!DG212*CV$5</f>
        <v>0</v>
      </c>
      <c r="CU212" s="123">
        <f>PL_Produktion_Eingabe!DH212*CV$5</f>
        <v>0</v>
      </c>
      <c r="CV212" s="90">
        <f t="shared" si="117"/>
        <v>0</v>
      </c>
      <c r="CW212" s="87">
        <f>PL_Produktion_Eingabe!DK212*CZ$5</f>
        <v>0</v>
      </c>
      <c r="CX212" s="60">
        <f>PL_Produktion_Eingabe!DL212*CZ$5</f>
        <v>0</v>
      </c>
      <c r="CY212" s="123">
        <f>PL_Produktion_Eingabe!DM212*CZ$5</f>
        <v>0</v>
      </c>
      <c r="CZ212" s="90">
        <f t="shared" si="118"/>
        <v>0</v>
      </c>
      <c r="DA212" s="87">
        <f>PL_Produktion_Eingabe!DP212*DD$5</f>
        <v>0</v>
      </c>
      <c r="DB212" s="60">
        <f>PL_Produktion_Eingabe!DQ212*DD$5</f>
        <v>0</v>
      </c>
      <c r="DC212" s="123">
        <f>PL_Produktion_Eingabe!DR212*DD$5</f>
        <v>0</v>
      </c>
      <c r="DD212" s="90">
        <f t="shared" si="119"/>
        <v>0</v>
      </c>
      <c r="DE212" s="87">
        <f>PL_Produktion_Eingabe!DU212*DH$5</f>
        <v>0</v>
      </c>
      <c r="DF212" s="60">
        <f>PL_Produktion_Eingabe!DV212*DH$5</f>
        <v>0</v>
      </c>
      <c r="DG212" s="123">
        <f>PL_Produktion_Eingabe!DW212*DH$5</f>
        <v>0</v>
      </c>
      <c r="DH212" s="90">
        <f t="shared" si="120"/>
        <v>0</v>
      </c>
    </row>
    <row r="213" spans="1:112" x14ac:dyDescent="0.2">
      <c r="A213" s="1">
        <f>Stundeneingabe_2008!A212</f>
        <v>7</v>
      </c>
      <c r="B213" s="1">
        <f>Stundeneingabe_2008!B212</f>
        <v>30</v>
      </c>
      <c r="C213" s="1" t="str">
        <f>Stundeneingabe_2008!C212</f>
        <v>FR</v>
      </c>
      <c r="D213" s="19">
        <f>Stundeneingabe_2008!D212</f>
        <v>45863</v>
      </c>
      <c r="E213" s="87">
        <f>Stundeneingabe_2008!O212*$H$3</f>
        <v>0</v>
      </c>
      <c r="F213" s="60">
        <f>Stundeneingabe_2008!P212*$H$3</f>
        <v>0</v>
      </c>
      <c r="G213" s="123">
        <f>Stundeneingabe_2008!Q212*$H$3</f>
        <v>0</v>
      </c>
      <c r="H213" s="90">
        <f t="shared" si="94"/>
        <v>0</v>
      </c>
      <c r="I213" s="87">
        <f t="shared" si="91"/>
        <v>0</v>
      </c>
      <c r="J213" s="60">
        <f t="shared" si="92"/>
        <v>0</v>
      </c>
      <c r="K213" s="123">
        <f t="shared" si="93"/>
        <v>0</v>
      </c>
      <c r="L213" s="150">
        <f t="shared" si="95"/>
        <v>0</v>
      </c>
      <c r="M213" s="87">
        <f>PL_Produktion_Eingabe!E213*P$5</f>
        <v>0</v>
      </c>
      <c r="N213" s="60">
        <f>PL_Produktion_Eingabe!F213*P$5</f>
        <v>0</v>
      </c>
      <c r="O213" s="123">
        <f>PL_Produktion_Eingabe!G213*P$5</f>
        <v>0</v>
      </c>
      <c r="P213" s="90">
        <f t="shared" si="96"/>
        <v>0</v>
      </c>
      <c r="Q213" s="87">
        <f>PL_Produktion_Eingabe!J213*T$137</f>
        <v>0</v>
      </c>
      <c r="R213" s="60">
        <f>PL_Produktion_Eingabe!K213*T$137</f>
        <v>0</v>
      </c>
      <c r="S213" s="123">
        <f>PL_Produktion_Eingabe!L213*T$137</f>
        <v>0</v>
      </c>
      <c r="T213" s="90">
        <f t="shared" si="97"/>
        <v>0</v>
      </c>
      <c r="U213" s="87">
        <f>PL_Produktion_Eingabe!O213*X$5</f>
        <v>0</v>
      </c>
      <c r="V213" s="60">
        <f>PL_Produktion_Eingabe!P213*X$5</f>
        <v>0</v>
      </c>
      <c r="W213" s="123">
        <f>PL_Produktion_Eingabe!Q213*X$5</f>
        <v>0</v>
      </c>
      <c r="X213" s="90">
        <f t="shared" si="98"/>
        <v>0</v>
      </c>
      <c r="Y213" s="87">
        <f>PL_Produktion_Eingabe!T213*AB$5</f>
        <v>0</v>
      </c>
      <c r="Z213" s="60">
        <f>PL_Produktion_Eingabe!U213*AB$5</f>
        <v>0</v>
      </c>
      <c r="AA213" s="123">
        <f>PL_Produktion_Eingabe!V213*AB$5</f>
        <v>0</v>
      </c>
      <c r="AB213" s="90">
        <f t="shared" si="99"/>
        <v>0</v>
      </c>
      <c r="AC213" s="87">
        <f>PL_Produktion_Eingabe!Y213*AF$5</f>
        <v>0</v>
      </c>
      <c r="AD213" s="60">
        <f>PL_Produktion_Eingabe!Z213*AF$5</f>
        <v>0</v>
      </c>
      <c r="AE213" s="123">
        <f>PL_Produktion_Eingabe!AA213*AF$5</f>
        <v>0</v>
      </c>
      <c r="AF213" s="90">
        <f t="shared" si="100"/>
        <v>0</v>
      </c>
      <c r="AG213" s="87">
        <f>PL_Produktion_Eingabe!AD213*AJ$5</f>
        <v>0</v>
      </c>
      <c r="AH213" s="60">
        <f>PL_Produktion_Eingabe!AE213*AJ$5</f>
        <v>0</v>
      </c>
      <c r="AI213" s="123">
        <f>PL_Produktion_Eingabe!AF213*AJ$5</f>
        <v>0</v>
      </c>
      <c r="AJ213" s="90">
        <f t="shared" si="101"/>
        <v>0</v>
      </c>
      <c r="AK213" s="87">
        <f>PL_Produktion_Eingabe!AI213*AN$5</f>
        <v>0</v>
      </c>
      <c r="AL213" s="60">
        <f>PL_Produktion_Eingabe!AJ213*AN$5</f>
        <v>0</v>
      </c>
      <c r="AM213" s="123">
        <f>PL_Produktion_Eingabe!AK213*AN$5</f>
        <v>0</v>
      </c>
      <c r="AN213" s="90">
        <f t="shared" si="102"/>
        <v>0</v>
      </c>
      <c r="AO213" s="87">
        <f>PL_Produktion_Eingabe!AN213*AR$5</f>
        <v>0</v>
      </c>
      <c r="AP213" s="60">
        <f>PL_Produktion_Eingabe!AO213*AR$5</f>
        <v>0</v>
      </c>
      <c r="AQ213" s="123">
        <f>PL_Produktion_Eingabe!AP213*AR$5</f>
        <v>0</v>
      </c>
      <c r="AR213" s="90">
        <f t="shared" si="103"/>
        <v>0</v>
      </c>
      <c r="AS213" s="87">
        <f>PL_Produktion_Eingabe!AS213*AV$5</f>
        <v>0</v>
      </c>
      <c r="AT213" s="60">
        <f>PL_Produktion_Eingabe!AT213*AV$5</f>
        <v>0</v>
      </c>
      <c r="AU213" s="123">
        <f>PL_Produktion_Eingabe!AU213*AV$5</f>
        <v>0</v>
      </c>
      <c r="AV213" s="90">
        <f t="shared" si="104"/>
        <v>0</v>
      </c>
      <c r="AW213" s="87">
        <f>PL_Produktion_Eingabe!AX213*AZ$5</f>
        <v>0</v>
      </c>
      <c r="AX213" s="60">
        <f>PL_Produktion_Eingabe!AY213*AZ$5</f>
        <v>0</v>
      </c>
      <c r="AY213" s="123">
        <f>PL_Produktion_Eingabe!AZ213*AZ$5</f>
        <v>0</v>
      </c>
      <c r="AZ213" s="90">
        <f t="shared" si="105"/>
        <v>0</v>
      </c>
      <c r="BA213" s="87">
        <f>PL_Produktion_Eingabe!BC213*BD$5</f>
        <v>0</v>
      </c>
      <c r="BB213" s="60">
        <f>PL_Produktion_Eingabe!BD213*BD$5</f>
        <v>0</v>
      </c>
      <c r="BC213" s="123">
        <f>PL_Produktion_Eingabe!BE213*BD$5</f>
        <v>0</v>
      </c>
      <c r="BD213" s="90">
        <f t="shared" si="106"/>
        <v>0</v>
      </c>
      <c r="BE213" s="87">
        <f>PL_Produktion_Eingabe!BH213*BH$5</f>
        <v>0</v>
      </c>
      <c r="BF213" s="60">
        <f>PL_Produktion_Eingabe!BI213*BH$5</f>
        <v>0</v>
      </c>
      <c r="BG213" s="123">
        <f>PL_Produktion_Eingabe!BJ213*BH$5</f>
        <v>0</v>
      </c>
      <c r="BH213" s="90">
        <f t="shared" si="107"/>
        <v>0</v>
      </c>
      <c r="BI213" s="87">
        <f>PL_Produktion_Eingabe!BM213*BL$5</f>
        <v>0</v>
      </c>
      <c r="BJ213" s="60">
        <f>PL_Produktion_Eingabe!BN213*BL$5</f>
        <v>0</v>
      </c>
      <c r="BK213" s="123">
        <f>PL_Produktion_Eingabe!BO213*BL$5</f>
        <v>0</v>
      </c>
      <c r="BL213" s="90">
        <f t="shared" si="108"/>
        <v>0</v>
      </c>
      <c r="BM213" s="87">
        <f>PL_Produktion_Eingabe!BR213*BP$5</f>
        <v>0</v>
      </c>
      <c r="BN213" s="60">
        <f>PL_Produktion_Eingabe!BS213*BP$5</f>
        <v>0</v>
      </c>
      <c r="BO213" s="123">
        <f>PL_Produktion_Eingabe!BT213*BP$5</f>
        <v>0</v>
      </c>
      <c r="BP213" s="90">
        <f t="shared" si="109"/>
        <v>0</v>
      </c>
      <c r="BQ213" s="87">
        <f>PL_Produktion_Eingabe!BW213*BT$5</f>
        <v>0</v>
      </c>
      <c r="BR213" s="60">
        <f>PL_Produktion_Eingabe!BX213*BT$5</f>
        <v>0</v>
      </c>
      <c r="BS213" s="123">
        <f>PL_Produktion_Eingabe!BY213*BT$5</f>
        <v>0</v>
      </c>
      <c r="BT213" s="90">
        <f t="shared" si="110"/>
        <v>0</v>
      </c>
      <c r="BU213" s="87">
        <f>PL_Produktion_Eingabe!CB213*BX$5</f>
        <v>0</v>
      </c>
      <c r="BV213" s="60">
        <f>PL_Produktion_Eingabe!CC213*BX$5</f>
        <v>0</v>
      </c>
      <c r="BW213" s="123">
        <f>PL_Produktion_Eingabe!CD213*BX$5</f>
        <v>0</v>
      </c>
      <c r="BX213" s="90">
        <f t="shared" si="111"/>
        <v>0</v>
      </c>
      <c r="BY213" s="87">
        <f>PL_Produktion_Eingabe!CG213*CB$5</f>
        <v>0</v>
      </c>
      <c r="BZ213" s="60">
        <f>PL_Produktion_Eingabe!CH213*CB$5</f>
        <v>0</v>
      </c>
      <c r="CA213" s="123">
        <f>PL_Produktion_Eingabe!CI213*CB$5</f>
        <v>0</v>
      </c>
      <c r="CB213" s="90">
        <f t="shared" si="112"/>
        <v>0</v>
      </c>
      <c r="CC213" s="87">
        <f>PL_Produktion_Eingabe!CL213*CF$5</f>
        <v>0</v>
      </c>
      <c r="CD213" s="60">
        <f>PL_Produktion_Eingabe!CM213*CF$5</f>
        <v>0</v>
      </c>
      <c r="CE213" s="123">
        <f>PL_Produktion_Eingabe!CN213*CF$5</f>
        <v>0</v>
      </c>
      <c r="CF213" s="90">
        <f t="shared" si="113"/>
        <v>0</v>
      </c>
      <c r="CG213" s="87">
        <f>PL_Produktion_Eingabe!CQ213*CJ$5</f>
        <v>0</v>
      </c>
      <c r="CH213" s="60">
        <f>PL_Produktion_Eingabe!CR213*CJ$5</f>
        <v>0</v>
      </c>
      <c r="CI213" s="123">
        <f>PL_Produktion_Eingabe!CS213*CJ$5</f>
        <v>0</v>
      </c>
      <c r="CJ213" s="90">
        <f t="shared" si="114"/>
        <v>0</v>
      </c>
      <c r="CK213" s="87">
        <f>PL_Produktion_Eingabe!CV213*CN$5</f>
        <v>0</v>
      </c>
      <c r="CL213" s="60">
        <f>PL_Produktion_Eingabe!CW213*CN$5</f>
        <v>0</v>
      </c>
      <c r="CM213" s="123">
        <f>PL_Produktion_Eingabe!CX213*CN$5</f>
        <v>0</v>
      </c>
      <c r="CN213" s="90">
        <f t="shared" si="115"/>
        <v>0</v>
      </c>
      <c r="CO213" s="87">
        <f>PL_Produktion_Eingabe!DA213*CR$5</f>
        <v>0</v>
      </c>
      <c r="CP213" s="60">
        <f>PL_Produktion_Eingabe!DB213*CR$5</f>
        <v>0</v>
      </c>
      <c r="CQ213" s="123">
        <f>PL_Produktion_Eingabe!DC213*CR$5</f>
        <v>0</v>
      </c>
      <c r="CR213" s="90">
        <f t="shared" si="116"/>
        <v>0</v>
      </c>
      <c r="CS213" s="87">
        <f>PL_Produktion_Eingabe!DF213*CV$5</f>
        <v>0</v>
      </c>
      <c r="CT213" s="60">
        <f>PL_Produktion_Eingabe!DG213*CV$5</f>
        <v>0</v>
      </c>
      <c r="CU213" s="123">
        <f>PL_Produktion_Eingabe!DH213*CV$5</f>
        <v>0</v>
      </c>
      <c r="CV213" s="90">
        <f t="shared" si="117"/>
        <v>0</v>
      </c>
      <c r="CW213" s="87">
        <f>PL_Produktion_Eingabe!DK213*CZ$5</f>
        <v>0</v>
      </c>
      <c r="CX213" s="60">
        <f>PL_Produktion_Eingabe!DL213*CZ$5</f>
        <v>0</v>
      </c>
      <c r="CY213" s="123">
        <f>PL_Produktion_Eingabe!DM213*CZ$5</f>
        <v>0</v>
      </c>
      <c r="CZ213" s="90">
        <f t="shared" si="118"/>
        <v>0</v>
      </c>
      <c r="DA213" s="87">
        <f>PL_Produktion_Eingabe!DP213*DD$5</f>
        <v>0</v>
      </c>
      <c r="DB213" s="60">
        <f>PL_Produktion_Eingabe!DQ213*DD$5</f>
        <v>0</v>
      </c>
      <c r="DC213" s="123">
        <f>PL_Produktion_Eingabe!DR213*DD$5</f>
        <v>0</v>
      </c>
      <c r="DD213" s="90">
        <f t="shared" si="119"/>
        <v>0</v>
      </c>
      <c r="DE213" s="87">
        <f>PL_Produktion_Eingabe!DU213*DH$5</f>
        <v>0</v>
      </c>
      <c r="DF213" s="60">
        <f>PL_Produktion_Eingabe!DV213*DH$5</f>
        <v>0</v>
      </c>
      <c r="DG213" s="123">
        <f>PL_Produktion_Eingabe!DW213*DH$5</f>
        <v>0</v>
      </c>
      <c r="DH213" s="90">
        <f t="shared" si="120"/>
        <v>0</v>
      </c>
    </row>
    <row r="214" spans="1:112" x14ac:dyDescent="0.2">
      <c r="A214" s="1">
        <f>Stundeneingabe_2008!A213</f>
        <v>7</v>
      </c>
      <c r="B214" s="1">
        <f>Stundeneingabe_2008!B213</f>
        <v>30</v>
      </c>
      <c r="C214" s="1" t="str">
        <f>Stundeneingabe_2008!C213</f>
        <v>SA</v>
      </c>
      <c r="D214" s="19">
        <f>Stundeneingabe_2008!D213</f>
        <v>45864</v>
      </c>
      <c r="E214" s="87">
        <f>Stundeneingabe_2008!O213*$H$3</f>
        <v>0</v>
      </c>
      <c r="F214" s="60">
        <f>Stundeneingabe_2008!P213*$H$3</f>
        <v>0</v>
      </c>
      <c r="G214" s="123">
        <f>Stundeneingabe_2008!Q213*$H$3</f>
        <v>0</v>
      </c>
      <c r="H214" s="90">
        <f t="shared" si="94"/>
        <v>0</v>
      </c>
      <c r="I214" s="87">
        <f t="shared" si="91"/>
        <v>0</v>
      </c>
      <c r="J214" s="60">
        <f t="shared" si="92"/>
        <v>0</v>
      </c>
      <c r="K214" s="123">
        <f t="shared" si="93"/>
        <v>0</v>
      </c>
      <c r="L214" s="150">
        <f t="shared" si="95"/>
        <v>0</v>
      </c>
      <c r="M214" s="87">
        <f>PL_Produktion_Eingabe!E214*P$5</f>
        <v>0</v>
      </c>
      <c r="N214" s="60">
        <f>PL_Produktion_Eingabe!F214*P$5</f>
        <v>0</v>
      </c>
      <c r="O214" s="123">
        <f>PL_Produktion_Eingabe!G214*P$5</f>
        <v>0</v>
      </c>
      <c r="P214" s="90">
        <f t="shared" si="96"/>
        <v>0</v>
      </c>
      <c r="Q214" s="87">
        <f>PL_Produktion_Eingabe!J214*T$137</f>
        <v>0</v>
      </c>
      <c r="R214" s="60">
        <f>PL_Produktion_Eingabe!K214*T$137</f>
        <v>0</v>
      </c>
      <c r="S214" s="123">
        <f>PL_Produktion_Eingabe!L214*T$137</f>
        <v>0</v>
      </c>
      <c r="T214" s="90">
        <f t="shared" si="97"/>
        <v>0</v>
      </c>
      <c r="U214" s="87">
        <f>PL_Produktion_Eingabe!O214*X$5</f>
        <v>0</v>
      </c>
      <c r="V214" s="60">
        <f>PL_Produktion_Eingabe!P214*X$5</f>
        <v>0</v>
      </c>
      <c r="W214" s="123">
        <f>PL_Produktion_Eingabe!Q214*X$5</f>
        <v>0</v>
      </c>
      <c r="X214" s="90">
        <f t="shared" si="98"/>
        <v>0</v>
      </c>
      <c r="Y214" s="87">
        <f>PL_Produktion_Eingabe!T214*AB$5</f>
        <v>0</v>
      </c>
      <c r="Z214" s="60">
        <f>PL_Produktion_Eingabe!U214*AB$5</f>
        <v>0</v>
      </c>
      <c r="AA214" s="123">
        <f>PL_Produktion_Eingabe!V214*AB$5</f>
        <v>0</v>
      </c>
      <c r="AB214" s="90">
        <f t="shared" si="99"/>
        <v>0</v>
      </c>
      <c r="AC214" s="87">
        <f>PL_Produktion_Eingabe!Y214*AF$5</f>
        <v>0</v>
      </c>
      <c r="AD214" s="60">
        <f>PL_Produktion_Eingabe!Z214*AF$5</f>
        <v>0</v>
      </c>
      <c r="AE214" s="123">
        <f>PL_Produktion_Eingabe!AA214*AF$5</f>
        <v>0</v>
      </c>
      <c r="AF214" s="90">
        <f t="shared" si="100"/>
        <v>0</v>
      </c>
      <c r="AG214" s="87">
        <f>PL_Produktion_Eingabe!AD214*AJ$5</f>
        <v>0</v>
      </c>
      <c r="AH214" s="60">
        <f>PL_Produktion_Eingabe!AE214*AJ$5</f>
        <v>0</v>
      </c>
      <c r="AI214" s="123">
        <f>PL_Produktion_Eingabe!AF214*AJ$5</f>
        <v>0</v>
      </c>
      <c r="AJ214" s="90">
        <f t="shared" si="101"/>
        <v>0</v>
      </c>
      <c r="AK214" s="87">
        <f>PL_Produktion_Eingabe!AI214*AN$5</f>
        <v>0</v>
      </c>
      <c r="AL214" s="60">
        <f>PL_Produktion_Eingabe!AJ214*AN$5</f>
        <v>0</v>
      </c>
      <c r="AM214" s="123">
        <f>PL_Produktion_Eingabe!AK214*AN$5</f>
        <v>0</v>
      </c>
      <c r="AN214" s="90">
        <f t="shared" si="102"/>
        <v>0</v>
      </c>
      <c r="AO214" s="87">
        <f>PL_Produktion_Eingabe!AN214*AR$5</f>
        <v>0</v>
      </c>
      <c r="AP214" s="60">
        <f>PL_Produktion_Eingabe!AO214*AR$5</f>
        <v>0</v>
      </c>
      <c r="AQ214" s="123">
        <f>PL_Produktion_Eingabe!AP214*AR$5</f>
        <v>0</v>
      </c>
      <c r="AR214" s="90">
        <f t="shared" si="103"/>
        <v>0</v>
      </c>
      <c r="AS214" s="87">
        <f>PL_Produktion_Eingabe!AS214*AV$5</f>
        <v>0</v>
      </c>
      <c r="AT214" s="60">
        <f>PL_Produktion_Eingabe!AT214*AV$5</f>
        <v>0</v>
      </c>
      <c r="AU214" s="123">
        <f>PL_Produktion_Eingabe!AU214*AV$5</f>
        <v>0</v>
      </c>
      <c r="AV214" s="90">
        <f t="shared" si="104"/>
        <v>0</v>
      </c>
      <c r="AW214" s="87">
        <f>PL_Produktion_Eingabe!AX214*AZ$5</f>
        <v>0</v>
      </c>
      <c r="AX214" s="60">
        <f>PL_Produktion_Eingabe!AY214*AZ$5</f>
        <v>0</v>
      </c>
      <c r="AY214" s="123">
        <f>PL_Produktion_Eingabe!AZ214*AZ$5</f>
        <v>0</v>
      </c>
      <c r="AZ214" s="90">
        <f t="shared" si="105"/>
        <v>0</v>
      </c>
      <c r="BA214" s="87">
        <f>PL_Produktion_Eingabe!BC214*BD$5</f>
        <v>0</v>
      </c>
      <c r="BB214" s="60">
        <f>PL_Produktion_Eingabe!BD214*BD$5</f>
        <v>0</v>
      </c>
      <c r="BC214" s="123">
        <f>PL_Produktion_Eingabe!BE214*BD$5</f>
        <v>0</v>
      </c>
      <c r="BD214" s="90">
        <f t="shared" si="106"/>
        <v>0</v>
      </c>
      <c r="BE214" s="87">
        <f>PL_Produktion_Eingabe!BH214*BH$5</f>
        <v>0</v>
      </c>
      <c r="BF214" s="60">
        <f>PL_Produktion_Eingabe!BI214*BH$5</f>
        <v>0</v>
      </c>
      <c r="BG214" s="123">
        <f>PL_Produktion_Eingabe!BJ214*BH$5</f>
        <v>0</v>
      </c>
      <c r="BH214" s="90">
        <f t="shared" si="107"/>
        <v>0</v>
      </c>
      <c r="BI214" s="87">
        <f>PL_Produktion_Eingabe!BM214*BL$5</f>
        <v>0</v>
      </c>
      <c r="BJ214" s="60">
        <f>PL_Produktion_Eingabe!BN214*BL$5</f>
        <v>0</v>
      </c>
      <c r="BK214" s="123">
        <f>PL_Produktion_Eingabe!BO214*BL$5</f>
        <v>0</v>
      </c>
      <c r="BL214" s="90">
        <f t="shared" si="108"/>
        <v>0</v>
      </c>
      <c r="BM214" s="87">
        <f>PL_Produktion_Eingabe!BR214*BP$5</f>
        <v>0</v>
      </c>
      <c r="BN214" s="60">
        <f>PL_Produktion_Eingabe!BS214*BP$5</f>
        <v>0</v>
      </c>
      <c r="BO214" s="123">
        <f>PL_Produktion_Eingabe!BT214*BP$5</f>
        <v>0</v>
      </c>
      <c r="BP214" s="90">
        <f t="shared" si="109"/>
        <v>0</v>
      </c>
      <c r="BQ214" s="87">
        <f>PL_Produktion_Eingabe!BW214*BT$5</f>
        <v>0</v>
      </c>
      <c r="BR214" s="60">
        <f>PL_Produktion_Eingabe!BX214*BT$5</f>
        <v>0</v>
      </c>
      <c r="BS214" s="123">
        <f>PL_Produktion_Eingabe!BY214*BT$5</f>
        <v>0</v>
      </c>
      <c r="BT214" s="90">
        <f t="shared" si="110"/>
        <v>0</v>
      </c>
      <c r="BU214" s="87">
        <f>PL_Produktion_Eingabe!CB214*BX$5</f>
        <v>0</v>
      </c>
      <c r="BV214" s="60">
        <f>PL_Produktion_Eingabe!CC214*BX$5</f>
        <v>0</v>
      </c>
      <c r="BW214" s="123">
        <f>PL_Produktion_Eingabe!CD214*BX$5</f>
        <v>0</v>
      </c>
      <c r="BX214" s="90">
        <f t="shared" si="111"/>
        <v>0</v>
      </c>
      <c r="BY214" s="87">
        <f>PL_Produktion_Eingabe!CG214*CB$5</f>
        <v>0</v>
      </c>
      <c r="BZ214" s="60">
        <f>PL_Produktion_Eingabe!CH214*CB$5</f>
        <v>0</v>
      </c>
      <c r="CA214" s="123">
        <f>PL_Produktion_Eingabe!CI214*CB$5</f>
        <v>0</v>
      </c>
      <c r="CB214" s="90">
        <f t="shared" si="112"/>
        <v>0</v>
      </c>
      <c r="CC214" s="87">
        <f>PL_Produktion_Eingabe!CL214*CF$5</f>
        <v>0</v>
      </c>
      <c r="CD214" s="60">
        <f>PL_Produktion_Eingabe!CM214*CF$5</f>
        <v>0</v>
      </c>
      <c r="CE214" s="123">
        <f>PL_Produktion_Eingabe!CN214*CF$5</f>
        <v>0</v>
      </c>
      <c r="CF214" s="90">
        <f t="shared" si="113"/>
        <v>0</v>
      </c>
      <c r="CG214" s="87">
        <f>PL_Produktion_Eingabe!CQ214*CJ$5</f>
        <v>0</v>
      </c>
      <c r="CH214" s="60">
        <f>PL_Produktion_Eingabe!CR214*CJ$5</f>
        <v>0</v>
      </c>
      <c r="CI214" s="123">
        <f>PL_Produktion_Eingabe!CS214*CJ$5</f>
        <v>0</v>
      </c>
      <c r="CJ214" s="90">
        <f t="shared" si="114"/>
        <v>0</v>
      </c>
      <c r="CK214" s="87">
        <f>PL_Produktion_Eingabe!CV214*CN$5</f>
        <v>0</v>
      </c>
      <c r="CL214" s="60">
        <f>PL_Produktion_Eingabe!CW214*CN$5</f>
        <v>0</v>
      </c>
      <c r="CM214" s="123">
        <f>PL_Produktion_Eingabe!CX214*CN$5</f>
        <v>0</v>
      </c>
      <c r="CN214" s="90">
        <f t="shared" si="115"/>
        <v>0</v>
      </c>
      <c r="CO214" s="87">
        <f>PL_Produktion_Eingabe!DA214*CR$5</f>
        <v>0</v>
      </c>
      <c r="CP214" s="60">
        <f>PL_Produktion_Eingabe!DB214*CR$5</f>
        <v>0</v>
      </c>
      <c r="CQ214" s="123">
        <f>PL_Produktion_Eingabe!DC214*CR$5</f>
        <v>0</v>
      </c>
      <c r="CR214" s="90">
        <f t="shared" si="116"/>
        <v>0</v>
      </c>
      <c r="CS214" s="87">
        <f>PL_Produktion_Eingabe!DF214*CV$5</f>
        <v>0</v>
      </c>
      <c r="CT214" s="60">
        <f>PL_Produktion_Eingabe!DG214*CV$5</f>
        <v>0</v>
      </c>
      <c r="CU214" s="123">
        <f>PL_Produktion_Eingabe!DH214*CV$5</f>
        <v>0</v>
      </c>
      <c r="CV214" s="90">
        <f t="shared" si="117"/>
        <v>0</v>
      </c>
      <c r="CW214" s="87">
        <f>PL_Produktion_Eingabe!DK214*CZ$5</f>
        <v>0</v>
      </c>
      <c r="CX214" s="60">
        <f>PL_Produktion_Eingabe!DL214*CZ$5</f>
        <v>0</v>
      </c>
      <c r="CY214" s="123">
        <f>PL_Produktion_Eingabe!DM214*CZ$5</f>
        <v>0</v>
      </c>
      <c r="CZ214" s="90">
        <f t="shared" si="118"/>
        <v>0</v>
      </c>
      <c r="DA214" s="87">
        <f>PL_Produktion_Eingabe!DP214*DD$5</f>
        <v>0</v>
      </c>
      <c r="DB214" s="60">
        <f>PL_Produktion_Eingabe!DQ214*DD$5</f>
        <v>0</v>
      </c>
      <c r="DC214" s="123">
        <f>PL_Produktion_Eingabe!DR214*DD$5</f>
        <v>0</v>
      </c>
      <c r="DD214" s="90">
        <f t="shared" si="119"/>
        <v>0</v>
      </c>
      <c r="DE214" s="87">
        <f>PL_Produktion_Eingabe!DU214*DH$5</f>
        <v>0</v>
      </c>
      <c r="DF214" s="60">
        <f>PL_Produktion_Eingabe!DV214*DH$5</f>
        <v>0</v>
      </c>
      <c r="DG214" s="123">
        <f>PL_Produktion_Eingabe!DW214*DH$5</f>
        <v>0</v>
      </c>
      <c r="DH214" s="90">
        <f t="shared" si="120"/>
        <v>0</v>
      </c>
    </row>
    <row r="215" spans="1:112" x14ac:dyDescent="0.2">
      <c r="A215" s="1">
        <f>Stundeneingabe_2008!A214</f>
        <v>7</v>
      </c>
      <c r="B215" s="1">
        <f>Stundeneingabe_2008!B214</f>
        <v>30</v>
      </c>
      <c r="C215" s="1" t="str">
        <f>Stundeneingabe_2008!C214</f>
        <v>SO</v>
      </c>
      <c r="D215" s="19">
        <f>Stundeneingabe_2008!D214</f>
        <v>45865</v>
      </c>
      <c r="E215" s="87">
        <f>Stundeneingabe_2008!O214*$H$3</f>
        <v>0</v>
      </c>
      <c r="F215" s="60">
        <f>Stundeneingabe_2008!P214*$H$3</f>
        <v>0</v>
      </c>
      <c r="G215" s="123">
        <f>Stundeneingabe_2008!Q214*$H$3</f>
        <v>0</v>
      </c>
      <c r="H215" s="90">
        <f t="shared" si="94"/>
        <v>0</v>
      </c>
      <c r="I215" s="87">
        <f t="shared" si="91"/>
        <v>0</v>
      </c>
      <c r="J215" s="60">
        <f t="shared" si="92"/>
        <v>0</v>
      </c>
      <c r="K215" s="123">
        <f t="shared" si="93"/>
        <v>0</v>
      </c>
      <c r="L215" s="150">
        <f t="shared" si="95"/>
        <v>0</v>
      </c>
      <c r="M215" s="87">
        <f>PL_Produktion_Eingabe!E215*P$5</f>
        <v>0</v>
      </c>
      <c r="N215" s="60">
        <f>PL_Produktion_Eingabe!F215*P$5</f>
        <v>0</v>
      </c>
      <c r="O215" s="123">
        <f>PL_Produktion_Eingabe!G215*P$5</f>
        <v>0</v>
      </c>
      <c r="P215" s="90">
        <f t="shared" si="96"/>
        <v>0</v>
      </c>
      <c r="Q215" s="87">
        <f>PL_Produktion_Eingabe!J215*T$137</f>
        <v>0</v>
      </c>
      <c r="R215" s="60">
        <f>PL_Produktion_Eingabe!K215*T$137</f>
        <v>0</v>
      </c>
      <c r="S215" s="123">
        <f>PL_Produktion_Eingabe!L215*T$137</f>
        <v>0</v>
      </c>
      <c r="T215" s="90">
        <f t="shared" si="97"/>
        <v>0</v>
      </c>
      <c r="U215" s="87">
        <f>PL_Produktion_Eingabe!O215*X$5</f>
        <v>0</v>
      </c>
      <c r="V215" s="60">
        <f>PL_Produktion_Eingabe!P215*X$5</f>
        <v>0</v>
      </c>
      <c r="W215" s="123">
        <f>PL_Produktion_Eingabe!Q215*X$5</f>
        <v>0</v>
      </c>
      <c r="X215" s="90">
        <f t="shared" si="98"/>
        <v>0</v>
      </c>
      <c r="Y215" s="87">
        <f>PL_Produktion_Eingabe!T215*AB$5</f>
        <v>0</v>
      </c>
      <c r="Z215" s="60">
        <f>PL_Produktion_Eingabe!U215*AB$5</f>
        <v>0</v>
      </c>
      <c r="AA215" s="123">
        <f>PL_Produktion_Eingabe!V215*AB$5</f>
        <v>0</v>
      </c>
      <c r="AB215" s="90">
        <f t="shared" si="99"/>
        <v>0</v>
      </c>
      <c r="AC215" s="87">
        <f>PL_Produktion_Eingabe!Y215*AF$5</f>
        <v>0</v>
      </c>
      <c r="AD215" s="60">
        <f>PL_Produktion_Eingabe!Z215*AF$5</f>
        <v>0</v>
      </c>
      <c r="AE215" s="123">
        <f>PL_Produktion_Eingabe!AA215*AF$5</f>
        <v>0</v>
      </c>
      <c r="AF215" s="90">
        <f t="shared" si="100"/>
        <v>0</v>
      </c>
      <c r="AG215" s="87">
        <f>PL_Produktion_Eingabe!AD215*AJ$5</f>
        <v>0</v>
      </c>
      <c r="AH215" s="60">
        <f>PL_Produktion_Eingabe!AE215*AJ$5</f>
        <v>0</v>
      </c>
      <c r="AI215" s="123">
        <f>PL_Produktion_Eingabe!AF215*AJ$5</f>
        <v>0</v>
      </c>
      <c r="AJ215" s="90">
        <f t="shared" si="101"/>
        <v>0</v>
      </c>
      <c r="AK215" s="87">
        <f>PL_Produktion_Eingabe!AI215*AN$5</f>
        <v>0</v>
      </c>
      <c r="AL215" s="60">
        <f>PL_Produktion_Eingabe!AJ215*AN$5</f>
        <v>0</v>
      </c>
      <c r="AM215" s="123">
        <f>PL_Produktion_Eingabe!AK215*AN$5</f>
        <v>0</v>
      </c>
      <c r="AN215" s="90">
        <f t="shared" si="102"/>
        <v>0</v>
      </c>
      <c r="AO215" s="87">
        <f>PL_Produktion_Eingabe!AN215*AR$5</f>
        <v>0</v>
      </c>
      <c r="AP215" s="60">
        <f>PL_Produktion_Eingabe!AO215*AR$5</f>
        <v>0</v>
      </c>
      <c r="AQ215" s="123">
        <f>PL_Produktion_Eingabe!AP215*AR$5</f>
        <v>0</v>
      </c>
      <c r="AR215" s="90">
        <f t="shared" si="103"/>
        <v>0</v>
      </c>
      <c r="AS215" s="87">
        <f>PL_Produktion_Eingabe!AS215*AV$5</f>
        <v>0</v>
      </c>
      <c r="AT215" s="60">
        <f>PL_Produktion_Eingabe!AT215*AV$5</f>
        <v>0</v>
      </c>
      <c r="AU215" s="123">
        <f>PL_Produktion_Eingabe!AU215*AV$5</f>
        <v>0</v>
      </c>
      <c r="AV215" s="90">
        <f t="shared" si="104"/>
        <v>0</v>
      </c>
      <c r="AW215" s="87">
        <f>PL_Produktion_Eingabe!AX215*AZ$5</f>
        <v>0</v>
      </c>
      <c r="AX215" s="60">
        <f>PL_Produktion_Eingabe!AY215*AZ$5</f>
        <v>0</v>
      </c>
      <c r="AY215" s="123">
        <f>PL_Produktion_Eingabe!AZ215*AZ$5</f>
        <v>0</v>
      </c>
      <c r="AZ215" s="90">
        <f t="shared" si="105"/>
        <v>0</v>
      </c>
      <c r="BA215" s="87">
        <f>PL_Produktion_Eingabe!BC215*BD$5</f>
        <v>0</v>
      </c>
      <c r="BB215" s="60">
        <f>PL_Produktion_Eingabe!BD215*BD$5</f>
        <v>0</v>
      </c>
      <c r="BC215" s="123">
        <f>PL_Produktion_Eingabe!BE215*BD$5</f>
        <v>0</v>
      </c>
      <c r="BD215" s="90">
        <f t="shared" si="106"/>
        <v>0</v>
      </c>
      <c r="BE215" s="87">
        <f>PL_Produktion_Eingabe!BH215*BH$5</f>
        <v>0</v>
      </c>
      <c r="BF215" s="60">
        <f>PL_Produktion_Eingabe!BI215*BH$5</f>
        <v>0</v>
      </c>
      <c r="BG215" s="123">
        <f>PL_Produktion_Eingabe!BJ215*BH$5</f>
        <v>0</v>
      </c>
      <c r="BH215" s="90">
        <f t="shared" si="107"/>
        <v>0</v>
      </c>
      <c r="BI215" s="87">
        <f>PL_Produktion_Eingabe!BM215*BL$5</f>
        <v>0</v>
      </c>
      <c r="BJ215" s="60">
        <f>PL_Produktion_Eingabe!BN215*BL$5</f>
        <v>0</v>
      </c>
      <c r="BK215" s="123">
        <f>PL_Produktion_Eingabe!BO215*BL$5</f>
        <v>0</v>
      </c>
      <c r="BL215" s="90">
        <f t="shared" si="108"/>
        <v>0</v>
      </c>
      <c r="BM215" s="87">
        <f>PL_Produktion_Eingabe!BR215*BP$5</f>
        <v>0</v>
      </c>
      <c r="BN215" s="60">
        <f>PL_Produktion_Eingabe!BS215*BP$5</f>
        <v>0</v>
      </c>
      <c r="BO215" s="123">
        <f>PL_Produktion_Eingabe!BT215*BP$5</f>
        <v>0</v>
      </c>
      <c r="BP215" s="90">
        <f t="shared" si="109"/>
        <v>0</v>
      </c>
      <c r="BQ215" s="87">
        <f>PL_Produktion_Eingabe!BW215*BT$5</f>
        <v>0</v>
      </c>
      <c r="BR215" s="60">
        <f>PL_Produktion_Eingabe!BX215*BT$5</f>
        <v>0</v>
      </c>
      <c r="BS215" s="123">
        <f>PL_Produktion_Eingabe!BY215*BT$5</f>
        <v>0</v>
      </c>
      <c r="BT215" s="90">
        <f t="shared" si="110"/>
        <v>0</v>
      </c>
      <c r="BU215" s="87">
        <f>PL_Produktion_Eingabe!CB215*BX$5</f>
        <v>0</v>
      </c>
      <c r="BV215" s="60">
        <f>PL_Produktion_Eingabe!CC215*BX$5</f>
        <v>0</v>
      </c>
      <c r="BW215" s="123">
        <f>PL_Produktion_Eingabe!CD215*BX$5</f>
        <v>0</v>
      </c>
      <c r="BX215" s="90">
        <f t="shared" si="111"/>
        <v>0</v>
      </c>
      <c r="BY215" s="87">
        <f>PL_Produktion_Eingabe!CG215*CB$5</f>
        <v>0</v>
      </c>
      <c r="BZ215" s="60">
        <f>PL_Produktion_Eingabe!CH215*CB$5</f>
        <v>0</v>
      </c>
      <c r="CA215" s="123">
        <f>PL_Produktion_Eingabe!CI215*CB$5</f>
        <v>0</v>
      </c>
      <c r="CB215" s="90">
        <f t="shared" si="112"/>
        <v>0</v>
      </c>
      <c r="CC215" s="87">
        <f>PL_Produktion_Eingabe!CL215*CF$5</f>
        <v>0</v>
      </c>
      <c r="CD215" s="60">
        <f>PL_Produktion_Eingabe!CM215*CF$5</f>
        <v>0</v>
      </c>
      <c r="CE215" s="123">
        <f>PL_Produktion_Eingabe!CN215*CF$5</f>
        <v>0</v>
      </c>
      <c r="CF215" s="90">
        <f t="shared" si="113"/>
        <v>0</v>
      </c>
      <c r="CG215" s="87">
        <f>PL_Produktion_Eingabe!CQ215*CJ$5</f>
        <v>0</v>
      </c>
      <c r="CH215" s="60">
        <f>PL_Produktion_Eingabe!CR215*CJ$5</f>
        <v>0</v>
      </c>
      <c r="CI215" s="123">
        <f>PL_Produktion_Eingabe!CS215*CJ$5</f>
        <v>0</v>
      </c>
      <c r="CJ215" s="90">
        <f t="shared" si="114"/>
        <v>0</v>
      </c>
      <c r="CK215" s="87">
        <f>PL_Produktion_Eingabe!CV215*CN$5</f>
        <v>0</v>
      </c>
      <c r="CL215" s="60">
        <f>PL_Produktion_Eingabe!CW215*CN$5</f>
        <v>0</v>
      </c>
      <c r="CM215" s="123">
        <f>PL_Produktion_Eingabe!CX215*CN$5</f>
        <v>0</v>
      </c>
      <c r="CN215" s="90">
        <f t="shared" si="115"/>
        <v>0</v>
      </c>
      <c r="CO215" s="87">
        <f>PL_Produktion_Eingabe!DA215*CR$5</f>
        <v>0</v>
      </c>
      <c r="CP215" s="60">
        <f>PL_Produktion_Eingabe!DB215*CR$5</f>
        <v>0</v>
      </c>
      <c r="CQ215" s="123">
        <f>PL_Produktion_Eingabe!DC215*CR$5</f>
        <v>0</v>
      </c>
      <c r="CR215" s="90">
        <f t="shared" si="116"/>
        <v>0</v>
      </c>
      <c r="CS215" s="87">
        <f>PL_Produktion_Eingabe!DF215*CV$5</f>
        <v>0</v>
      </c>
      <c r="CT215" s="60">
        <f>PL_Produktion_Eingabe!DG215*CV$5</f>
        <v>0</v>
      </c>
      <c r="CU215" s="123">
        <f>PL_Produktion_Eingabe!DH215*CV$5</f>
        <v>0</v>
      </c>
      <c r="CV215" s="90">
        <f t="shared" si="117"/>
        <v>0</v>
      </c>
      <c r="CW215" s="87">
        <f>PL_Produktion_Eingabe!DK215*CZ$5</f>
        <v>0</v>
      </c>
      <c r="CX215" s="60">
        <f>PL_Produktion_Eingabe!DL215*CZ$5</f>
        <v>0</v>
      </c>
      <c r="CY215" s="123">
        <f>PL_Produktion_Eingabe!DM215*CZ$5</f>
        <v>0</v>
      </c>
      <c r="CZ215" s="90">
        <f t="shared" si="118"/>
        <v>0</v>
      </c>
      <c r="DA215" s="87">
        <f>PL_Produktion_Eingabe!DP215*DD$5</f>
        <v>0</v>
      </c>
      <c r="DB215" s="60">
        <f>PL_Produktion_Eingabe!DQ215*DD$5</f>
        <v>0</v>
      </c>
      <c r="DC215" s="123">
        <f>PL_Produktion_Eingabe!DR215*DD$5</f>
        <v>0</v>
      </c>
      <c r="DD215" s="90">
        <f t="shared" si="119"/>
        <v>0</v>
      </c>
      <c r="DE215" s="87">
        <f>PL_Produktion_Eingabe!DU215*DH$5</f>
        <v>0</v>
      </c>
      <c r="DF215" s="60">
        <f>PL_Produktion_Eingabe!DV215*DH$5</f>
        <v>0</v>
      </c>
      <c r="DG215" s="123">
        <f>PL_Produktion_Eingabe!DW215*DH$5</f>
        <v>0</v>
      </c>
      <c r="DH215" s="90">
        <f t="shared" si="120"/>
        <v>0</v>
      </c>
    </row>
    <row r="216" spans="1:112" x14ac:dyDescent="0.2">
      <c r="A216" s="1">
        <f>Stundeneingabe_2008!A215</f>
        <v>7</v>
      </c>
      <c r="B216" s="1">
        <f>Stundeneingabe_2008!B215</f>
        <v>31</v>
      </c>
      <c r="C216" s="1" t="str">
        <f>Stundeneingabe_2008!C215</f>
        <v>MO</v>
      </c>
      <c r="D216" s="19">
        <f>Stundeneingabe_2008!D215</f>
        <v>45866</v>
      </c>
      <c r="E216" s="87">
        <f>Stundeneingabe_2008!O215*$H$3</f>
        <v>0</v>
      </c>
      <c r="F216" s="60">
        <f>Stundeneingabe_2008!P215*$H$3</f>
        <v>0</v>
      </c>
      <c r="G216" s="123">
        <f>Stundeneingabe_2008!Q215*$H$3</f>
        <v>0</v>
      </c>
      <c r="H216" s="90">
        <f t="shared" si="94"/>
        <v>0</v>
      </c>
      <c r="I216" s="87">
        <f t="shared" si="91"/>
        <v>0</v>
      </c>
      <c r="J216" s="60">
        <f t="shared" si="92"/>
        <v>0</v>
      </c>
      <c r="K216" s="123">
        <f t="shared" si="93"/>
        <v>0</v>
      </c>
      <c r="L216" s="150">
        <f t="shared" si="95"/>
        <v>0</v>
      </c>
      <c r="M216" s="87">
        <f>PL_Produktion_Eingabe!E216*P$5</f>
        <v>0</v>
      </c>
      <c r="N216" s="60">
        <f>PL_Produktion_Eingabe!F216*P$5</f>
        <v>0</v>
      </c>
      <c r="O216" s="123">
        <f>PL_Produktion_Eingabe!G216*P$5</f>
        <v>0</v>
      </c>
      <c r="P216" s="90">
        <f t="shared" si="96"/>
        <v>0</v>
      </c>
      <c r="Q216" s="87">
        <f>PL_Produktion_Eingabe!J216*T$137</f>
        <v>0</v>
      </c>
      <c r="R216" s="60">
        <f>PL_Produktion_Eingabe!K216*T$137</f>
        <v>0</v>
      </c>
      <c r="S216" s="123">
        <f>PL_Produktion_Eingabe!L216*T$137</f>
        <v>0</v>
      </c>
      <c r="T216" s="90">
        <f t="shared" si="97"/>
        <v>0</v>
      </c>
      <c r="U216" s="87">
        <f>PL_Produktion_Eingabe!O216*X$5</f>
        <v>0</v>
      </c>
      <c r="V216" s="60">
        <f>PL_Produktion_Eingabe!P216*X$5</f>
        <v>0</v>
      </c>
      <c r="W216" s="123">
        <f>PL_Produktion_Eingabe!Q216*X$5</f>
        <v>0</v>
      </c>
      <c r="X216" s="90">
        <f t="shared" si="98"/>
        <v>0</v>
      </c>
      <c r="Y216" s="87">
        <f>PL_Produktion_Eingabe!T216*AB$5</f>
        <v>0</v>
      </c>
      <c r="Z216" s="60">
        <f>PL_Produktion_Eingabe!U216*AB$5</f>
        <v>0</v>
      </c>
      <c r="AA216" s="123">
        <f>PL_Produktion_Eingabe!V216*AB$5</f>
        <v>0</v>
      </c>
      <c r="AB216" s="90">
        <f t="shared" si="99"/>
        <v>0</v>
      </c>
      <c r="AC216" s="87">
        <f>PL_Produktion_Eingabe!Y216*AF$5</f>
        <v>0</v>
      </c>
      <c r="AD216" s="60">
        <f>PL_Produktion_Eingabe!Z216*AF$5</f>
        <v>0</v>
      </c>
      <c r="AE216" s="123">
        <f>PL_Produktion_Eingabe!AA216*AF$5</f>
        <v>0</v>
      </c>
      <c r="AF216" s="90">
        <f t="shared" si="100"/>
        <v>0</v>
      </c>
      <c r="AG216" s="87">
        <f>PL_Produktion_Eingabe!AD216*AJ$5</f>
        <v>0</v>
      </c>
      <c r="AH216" s="60">
        <f>PL_Produktion_Eingabe!AE216*AJ$5</f>
        <v>0</v>
      </c>
      <c r="AI216" s="123">
        <f>PL_Produktion_Eingabe!AF216*AJ$5</f>
        <v>0</v>
      </c>
      <c r="AJ216" s="90">
        <f t="shared" si="101"/>
        <v>0</v>
      </c>
      <c r="AK216" s="87">
        <f>PL_Produktion_Eingabe!AI216*AN$5</f>
        <v>0</v>
      </c>
      <c r="AL216" s="60">
        <f>PL_Produktion_Eingabe!AJ216*AN$5</f>
        <v>0</v>
      </c>
      <c r="AM216" s="123">
        <f>PL_Produktion_Eingabe!AK216*AN$5</f>
        <v>0</v>
      </c>
      <c r="AN216" s="90">
        <f t="shared" si="102"/>
        <v>0</v>
      </c>
      <c r="AO216" s="87">
        <f>PL_Produktion_Eingabe!AN216*AR$5</f>
        <v>0</v>
      </c>
      <c r="AP216" s="60">
        <f>PL_Produktion_Eingabe!AO216*AR$5</f>
        <v>0</v>
      </c>
      <c r="AQ216" s="123">
        <f>PL_Produktion_Eingabe!AP216*AR$5</f>
        <v>0</v>
      </c>
      <c r="AR216" s="90">
        <f t="shared" si="103"/>
        <v>0</v>
      </c>
      <c r="AS216" s="87">
        <f>PL_Produktion_Eingabe!AS216*AV$5</f>
        <v>0</v>
      </c>
      <c r="AT216" s="60">
        <f>PL_Produktion_Eingabe!AT216*AV$5</f>
        <v>0</v>
      </c>
      <c r="AU216" s="123">
        <f>PL_Produktion_Eingabe!AU216*AV$5</f>
        <v>0</v>
      </c>
      <c r="AV216" s="90">
        <f t="shared" si="104"/>
        <v>0</v>
      </c>
      <c r="AW216" s="87">
        <f>PL_Produktion_Eingabe!AX216*AZ$5</f>
        <v>0</v>
      </c>
      <c r="AX216" s="60">
        <f>PL_Produktion_Eingabe!AY216*AZ$5</f>
        <v>0</v>
      </c>
      <c r="AY216" s="123">
        <f>PL_Produktion_Eingabe!AZ216*AZ$5</f>
        <v>0</v>
      </c>
      <c r="AZ216" s="90">
        <f t="shared" si="105"/>
        <v>0</v>
      </c>
      <c r="BA216" s="87">
        <f>PL_Produktion_Eingabe!BC216*BD$5</f>
        <v>0</v>
      </c>
      <c r="BB216" s="60">
        <f>PL_Produktion_Eingabe!BD216*BD$5</f>
        <v>0</v>
      </c>
      <c r="BC216" s="123">
        <f>PL_Produktion_Eingabe!BE216*BD$5</f>
        <v>0</v>
      </c>
      <c r="BD216" s="90">
        <f t="shared" si="106"/>
        <v>0</v>
      </c>
      <c r="BE216" s="87">
        <f>PL_Produktion_Eingabe!BH216*BH$5</f>
        <v>0</v>
      </c>
      <c r="BF216" s="60">
        <f>PL_Produktion_Eingabe!BI216*BH$5</f>
        <v>0</v>
      </c>
      <c r="BG216" s="123">
        <f>PL_Produktion_Eingabe!BJ216*BH$5</f>
        <v>0</v>
      </c>
      <c r="BH216" s="90">
        <f t="shared" si="107"/>
        <v>0</v>
      </c>
      <c r="BI216" s="87">
        <f>PL_Produktion_Eingabe!BM216*BL$5</f>
        <v>0</v>
      </c>
      <c r="BJ216" s="60">
        <f>PL_Produktion_Eingabe!BN216*BL$5</f>
        <v>0</v>
      </c>
      <c r="BK216" s="123">
        <f>PL_Produktion_Eingabe!BO216*BL$5</f>
        <v>0</v>
      </c>
      <c r="BL216" s="90">
        <f t="shared" si="108"/>
        <v>0</v>
      </c>
      <c r="BM216" s="87">
        <f>PL_Produktion_Eingabe!BR216*BP$5</f>
        <v>0</v>
      </c>
      <c r="BN216" s="60">
        <f>PL_Produktion_Eingabe!BS216*BP$5</f>
        <v>0</v>
      </c>
      <c r="BO216" s="123">
        <f>PL_Produktion_Eingabe!BT216*BP$5</f>
        <v>0</v>
      </c>
      <c r="BP216" s="90">
        <f t="shared" si="109"/>
        <v>0</v>
      </c>
      <c r="BQ216" s="87">
        <f>PL_Produktion_Eingabe!BW216*BT$5</f>
        <v>0</v>
      </c>
      <c r="BR216" s="60">
        <f>PL_Produktion_Eingabe!BX216*BT$5</f>
        <v>0</v>
      </c>
      <c r="BS216" s="123">
        <f>PL_Produktion_Eingabe!BY216*BT$5</f>
        <v>0</v>
      </c>
      <c r="BT216" s="90">
        <f t="shared" si="110"/>
        <v>0</v>
      </c>
      <c r="BU216" s="87">
        <f>PL_Produktion_Eingabe!CB216*BX$5</f>
        <v>0</v>
      </c>
      <c r="BV216" s="60">
        <f>PL_Produktion_Eingabe!CC216*BX$5</f>
        <v>0</v>
      </c>
      <c r="BW216" s="123">
        <f>PL_Produktion_Eingabe!CD216*BX$5</f>
        <v>0</v>
      </c>
      <c r="BX216" s="90">
        <f t="shared" si="111"/>
        <v>0</v>
      </c>
      <c r="BY216" s="87">
        <f>PL_Produktion_Eingabe!CG216*CB$5</f>
        <v>0</v>
      </c>
      <c r="BZ216" s="60">
        <f>PL_Produktion_Eingabe!CH216*CB$5</f>
        <v>0</v>
      </c>
      <c r="CA216" s="123">
        <f>PL_Produktion_Eingabe!CI216*CB$5</f>
        <v>0</v>
      </c>
      <c r="CB216" s="90">
        <f t="shared" si="112"/>
        <v>0</v>
      </c>
      <c r="CC216" s="87">
        <f>PL_Produktion_Eingabe!CL216*CF$5</f>
        <v>0</v>
      </c>
      <c r="CD216" s="60">
        <f>PL_Produktion_Eingabe!CM216*CF$5</f>
        <v>0</v>
      </c>
      <c r="CE216" s="123">
        <f>PL_Produktion_Eingabe!CN216*CF$5</f>
        <v>0</v>
      </c>
      <c r="CF216" s="90">
        <f t="shared" si="113"/>
        <v>0</v>
      </c>
      <c r="CG216" s="87">
        <f>PL_Produktion_Eingabe!CQ216*CJ$5</f>
        <v>0</v>
      </c>
      <c r="CH216" s="60">
        <f>PL_Produktion_Eingabe!CR216*CJ$5</f>
        <v>0</v>
      </c>
      <c r="CI216" s="123">
        <f>PL_Produktion_Eingabe!CS216*CJ$5</f>
        <v>0</v>
      </c>
      <c r="CJ216" s="90">
        <f t="shared" si="114"/>
        <v>0</v>
      </c>
      <c r="CK216" s="87">
        <f>PL_Produktion_Eingabe!CV216*CN$5</f>
        <v>0</v>
      </c>
      <c r="CL216" s="60">
        <f>PL_Produktion_Eingabe!CW216*CN$5</f>
        <v>0</v>
      </c>
      <c r="CM216" s="123">
        <f>PL_Produktion_Eingabe!CX216*CN$5</f>
        <v>0</v>
      </c>
      <c r="CN216" s="90">
        <f t="shared" si="115"/>
        <v>0</v>
      </c>
      <c r="CO216" s="87">
        <f>PL_Produktion_Eingabe!DA216*CR$5</f>
        <v>0</v>
      </c>
      <c r="CP216" s="60">
        <f>PL_Produktion_Eingabe!DB216*CR$5</f>
        <v>0</v>
      </c>
      <c r="CQ216" s="123">
        <f>PL_Produktion_Eingabe!DC216*CR$5</f>
        <v>0</v>
      </c>
      <c r="CR216" s="90">
        <f t="shared" si="116"/>
        <v>0</v>
      </c>
      <c r="CS216" s="87">
        <f>PL_Produktion_Eingabe!DF216*CV$5</f>
        <v>0</v>
      </c>
      <c r="CT216" s="60">
        <f>PL_Produktion_Eingabe!DG216*CV$5</f>
        <v>0</v>
      </c>
      <c r="CU216" s="123">
        <f>PL_Produktion_Eingabe!DH216*CV$5</f>
        <v>0</v>
      </c>
      <c r="CV216" s="90">
        <f t="shared" si="117"/>
        <v>0</v>
      </c>
      <c r="CW216" s="87">
        <f>PL_Produktion_Eingabe!DK216*CZ$5</f>
        <v>0</v>
      </c>
      <c r="CX216" s="60">
        <f>PL_Produktion_Eingabe!DL216*CZ$5</f>
        <v>0</v>
      </c>
      <c r="CY216" s="123">
        <f>PL_Produktion_Eingabe!DM216*CZ$5</f>
        <v>0</v>
      </c>
      <c r="CZ216" s="90">
        <f t="shared" si="118"/>
        <v>0</v>
      </c>
      <c r="DA216" s="87">
        <f>PL_Produktion_Eingabe!DP216*DD$5</f>
        <v>0</v>
      </c>
      <c r="DB216" s="60">
        <f>PL_Produktion_Eingabe!DQ216*DD$5</f>
        <v>0</v>
      </c>
      <c r="DC216" s="123">
        <f>PL_Produktion_Eingabe!DR216*DD$5</f>
        <v>0</v>
      </c>
      <c r="DD216" s="90">
        <f t="shared" si="119"/>
        <v>0</v>
      </c>
      <c r="DE216" s="87">
        <f>PL_Produktion_Eingabe!DU216*DH$5</f>
        <v>0</v>
      </c>
      <c r="DF216" s="60">
        <f>PL_Produktion_Eingabe!DV216*DH$5</f>
        <v>0</v>
      </c>
      <c r="DG216" s="123">
        <f>PL_Produktion_Eingabe!DW216*DH$5</f>
        <v>0</v>
      </c>
      <c r="DH216" s="90">
        <f t="shared" si="120"/>
        <v>0</v>
      </c>
    </row>
    <row r="217" spans="1:112" x14ac:dyDescent="0.2">
      <c r="A217" s="1">
        <f>Stundeneingabe_2008!A216</f>
        <v>7</v>
      </c>
      <c r="B217" s="1">
        <f>Stundeneingabe_2008!B216</f>
        <v>31</v>
      </c>
      <c r="C217" s="1" t="str">
        <f>Stundeneingabe_2008!C216</f>
        <v>DI</v>
      </c>
      <c r="D217" s="19">
        <f>Stundeneingabe_2008!D216</f>
        <v>45867</v>
      </c>
      <c r="E217" s="87">
        <f>Stundeneingabe_2008!O216*$H$3</f>
        <v>0</v>
      </c>
      <c r="F217" s="60">
        <f>Stundeneingabe_2008!P216*$H$3</f>
        <v>0</v>
      </c>
      <c r="G217" s="123">
        <f>Stundeneingabe_2008!Q216*$H$3</f>
        <v>0</v>
      </c>
      <c r="H217" s="90">
        <f t="shared" si="94"/>
        <v>0</v>
      </c>
      <c r="I217" s="87">
        <f t="shared" si="91"/>
        <v>0</v>
      </c>
      <c r="J217" s="60">
        <f t="shared" si="92"/>
        <v>0</v>
      </c>
      <c r="K217" s="123">
        <f t="shared" si="93"/>
        <v>0</v>
      </c>
      <c r="L217" s="150">
        <f t="shared" si="95"/>
        <v>0</v>
      </c>
      <c r="M217" s="87">
        <f>PL_Produktion_Eingabe!E217*P$5</f>
        <v>0</v>
      </c>
      <c r="N217" s="60">
        <f>PL_Produktion_Eingabe!F217*P$5</f>
        <v>0</v>
      </c>
      <c r="O217" s="123">
        <f>PL_Produktion_Eingabe!G217*P$5</f>
        <v>0</v>
      </c>
      <c r="P217" s="90">
        <f t="shared" si="96"/>
        <v>0</v>
      </c>
      <c r="Q217" s="87">
        <f>PL_Produktion_Eingabe!J217*T$137</f>
        <v>0</v>
      </c>
      <c r="R217" s="60">
        <f>PL_Produktion_Eingabe!K217*T$137</f>
        <v>0</v>
      </c>
      <c r="S217" s="123">
        <f>PL_Produktion_Eingabe!L217*T$137</f>
        <v>0</v>
      </c>
      <c r="T217" s="90">
        <f t="shared" si="97"/>
        <v>0</v>
      </c>
      <c r="U217" s="87">
        <f>PL_Produktion_Eingabe!O217*X$5</f>
        <v>0</v>
      </c>
      <c r="V217" s="60">
        <f>PL_Produktion_Eingabe!P217*X$5</f>
        <v>0</v>
      </c>
      <c r="W217" s="123">
        <f>PL_Produktion_Eingabe!Q217*X$5</f>
        <v>0</v>
      </c>
      <c r="X217" s="90">
        <f t="shared" si="98"/>
        <v>0</v>
      </c>
      <c r="Y217" s="87">
        <f>PL_Produktion_Eingabe!T217*AB$5</f>
        <v>0</v>
      </c>
      <c r="Z217" s="60">
        <f>PL_Produktion_Eingabe!U217*AB$5</f>
        <v>0</v>
      </c>
      <c r="AA217" s="123">
        <f>PL_Produktion_Eingabe!V217*AB$5</f>
        <v>0</v>
      </c>
      <c r="AB217" s="90">
        <f t="shared" si="99"/>
        <v>0</v>
      </c>
      <c r="AC217" s="87">
        <f>PL_Produktion_Eingabe!Y217*AF$5</f>
        <v>0</v>
      </c>
      <c r="AD217" s="60">
        <f>PL_Produktion_Eingabe!Z217*AF$5</f>
        <v>0</v>
      </c>
      <c r="AE217" s="123">
        <f>PL_Produktion_Eingabe!AA217*AF$5</f>
        <v>0</v>
      </c>
      <c r="AF217" s="90">
        <f t="shared" si="100"/>
        <v>0</v>
      </c>
      <c r="AG217" s="87">
        <f>PL_Produktion_Eingabe!AD217*AJ$5</f>
        <v>0</v>
      </c>
      <c r="AH217" s="60">
        <f>PL_Produktion_Eingabe!AE217*AJ$5</f>
        <v>0</v>
      </c>
      <c r="AI217" s="123">
        <f>PL_Produktion_Eingabe!AF217*AJ$5</f>
        <v>0</v>
      </c>
      <c r="AJ217" s="90">
        <f t="shared" si="101"/>
        <v>0</v>
      </c>
      <c r="AK217" s="87">
        <f>PL_Produktion_Eingabe!AI217*AN$5</f>
        <v>0</v>
      </c>
      <c r="AL217" s="60">
        <f>PL_Produktion_Eingabe!AJ217*AN$5</f>
        <v>0</v>
      </c>
      <c r="AM217" s="123">
        <f>PL_Produktion_Eingabe!AK217*AN$5</f>
        <v>0</v>
      </c>
      <c r="AN217" s="90">
        <f t="shared" si="102"/>
        <v>0</v>
      </c>
      <c r="AO217" s="87">
        <f>PL_Produktion_Eingabe!AN217*AR$5</f>
        <v>0</v>
      </c>
      <c r="AP217" s="60">
        <f>PL_Produktion_Eingabe!AO217*AR$5</f>
        <v>0</v>
      </c>
      <c r="AQ217" s="123">
        <f>PL_Produktion_Eingabe!AP217*AR$5</f>
        <v>0</v>
      </c>
      <c r="AR217" s="90">
        <f t="shared" si="103"/>
        <v>0</v>
      </c>
      <c r="AS217" s="87">
        <f>PL_Produktion_Eingabe!AS217*AV$5</f>
        <v>0</v>
      </c>
      <c r="AT217" s="60">
        <f>PL_Produktion_Eingabe!AT217*AV$5</f>
        <v>0</v>
      </c>
      <c r="AU217" s="123">
        <f>PL_Produktion_Eingabe!AU217*AV$5</f>
        <v>0</v>
      </c>
      <c r="AV217" s="90">
        <f t="shared" si="104"/>
        <v>0</v>
      </c>
      <c r="AW217" s="87">
        <f>PL_Produktion_Eingabe!AX217*AZ$5</f>
        <v>0</v>
      </c>
      <c r="AX217" s="60">
        <f>PL_Produktion_Eingabe!AY217*AZ$5</f>
        <v>0</v>
      </c>
      <c r="AY217" s="123">
        <f>PL_Produktion_Eingabe!AZ217*AZ$5</f>
        <v>0</v>
      </c>
      <c r="AZ217" s="90">
        <f t="shared" si="105"/>
        <v>0</v>
      </c>
      <c r="BA217" s="87">
        <f>PL_Produktion_Eingabe!BC217*BD$5</f>
        <v>0</v>
      </c>
      <c r="BB217" s="60">
        <f>PL_Produktion_Eingabe!BD217*BD$5</f>
        <v>0</v>
      </c>
      <c r="BC217" s="123">
        <f>PL_Produktion_Eingabe!BE217*BD$5</f>
        <v>0</v>
      </c>
      <c r="BD217" s="90">
        <f t="shared" si="106"/>
        <v>0</v>
      </c>
      <c r="BE217" s="87">
        <f>PL_Produktion_Eingabe!BH217*BH$5</f>
        <v>0</v>
      </c>
      <c r="BF217" s="60">
        <f>PL_Produktion_Eingabe!BI217*BH$5</f>
        <v>0</v>
      </c>
      <c r="BG217" s="123">
        <f>PL_Produktion_Eingabe!BJ217*BH$5</f>
        <v>0</v>
      </c>
      <c r="BH217" s="90">
        <f t="shared" si="107"/>
        <v>0</v>
      </c>
      <c r="BI217" s="87">
        <f>PL_Produktion_Eingabe!BM217*BL$5</f>
        <v>0</v>
      </c>
      <c r="BJ217" s="60">
        <f>PL_Produktion_Eingabe!BN217*BL$5</f>
        <v>0</v>
      </c>
      <c r="BK217" s="123">
        <f>PL_Produktion_Eingabe!BO217*BL$5</f>
        <v>0</v>
      </c>
      <c r="BL217" s="90">
        <f t="shared" si="108"/>
        <v>0</v>
      </c>
      <c r="BM217" s="87">
        <f>PL_Produktion_Eingabe!BR217*BP$5</f>
        <v>0</v>
      </c>
      <c r="BN217" s="60">
        <f>PL_Produktion_Eingabe!BS217*BP$5</f>
        <v>0</v>
      </c>
      <c r="BO217" s="123">
        <f>PL_Produktion_Eingabe!BT217*BP$5</f>
        <v>0</v>
      </c>
      <c r="BP217" s="90">
        <f t="shared" si="109"/>
        <v>0</v>
      </c>
      <c r="BQ217" s="87">
        <f>PL_Produktion_Eingabe!BW217*BT$5</f>
        <v>0</v>
      </c>
      <c r="BR217" s="60">
        <f>PL_Produktion_Eingabe!BX217*BT$5</f>
        <v>0</v>
      </c>
      <c r="BS217" s="123">
        <f>PL_Produktion_Eingabe!BY217*BT$5</f>
        <v>0</v>
      </c>
      <c r="BT217" s="90">
        <f t="shared" si="110"/>
        <v>0</v>
      </c>
      <c r="BU217" s="87">
        <f>PL_Produktion_Eingabe!CB217*BX$5</f>
        <v>0</v>
      </c>
      <c r="BV217" s="60">
        <f>PL_Produktion_Eingabe!CC217*BX$5</f>
        <v>0</v>
      </c>
      <c r="BW217" s="123">
        <f>PL_Produktion_Eingabe!CD217*BX$5</f>
        <v>0</v>
      </c>
      <c r="BX217" s="90">
        <f t="shared" si="111"/>
        <v>0</v>
      </c>
      <c r="BY217" s="87">
        <f>PL_Produktion_Eingabe!CG217*CB$5</f>
        <v>0</v>
      </c>
      <c r="BZ217" s="60">
        <f>PL_Produktion_Eingabe!CH217*CB$5</f>
        <v>0</v>
      </c>
      <c r="CA217" s="123">
        <f>PL_Produktion_Eingabe!CI217*CB$5</f>
        <v>0</v>
      </c>
      <c r="CB217" s="90">
        <f t="shared" si="112"/>
        <v>0</v>
      </c>
      <c r="CC217" s="87">
        <f>PL_Produktion_Eingabe!CL217*CF$5</f>
        <v>0</v>
      </c>
      <c r="CD217" s="60">
        <f>PL_Produktion_Eingabe!CM217*CF$5</f>
        <v>0</v>
      </c>
      <c r="CE217" s="123">
        <f>PL_Produktion_Eingabe!CN217*CF$5</f>
        <v>0</v>
      </c>
      <c r="CF217" s="90">
        <f t="shared" si="113"/>
        <v>0</v>
      </c>
      <c r="CG217" s="87">
        <f>PL_Produktion_Eingabe!CQ217*CJ$5</f>
        <v>0</v>
      </c>
      <c r="CH217" s="60">
        <f>PL_Produktion_Eingabe!CR217*CJ$5</f>
        <v>0</v>
      </c>
      <c r="CI217" s="123">
        <f>PL_Produktion_Eingabe!CS217*CJ$5</f>
        <v>0</v>
      </c>
      <c r="CJ217" s="90">
        <f t="shared" si="114"/>
        <v>0</v>
      </c>
      <c r="CK217" s="87">
        <f>PL_Produktion_Eingabe!CV217*CN$5</f>
        <v>0</v>
      </c>
      <c r="CL217" s="60">
        <f>PL_Produktion_Eingabe!CW217*CN$5</f>
        <v>0</v>
      </c>
      <c r="CM217" s="123">
        <f>PL_Produktion_Eingabe!CX217*CN$5</f>
        <v>0</v>
      </c>
      <c r="CN217" s="90">
        <f t="shared" si="115"/>
        <v>0</v>
      </c>
      <c r="CO217" s="87">
        <f>PL_Produktion_Eingabe!DA217*CR$5</f>
        <v>0</v>
      </c>
      <c r="CP217" s="60">
        <f>PL_Produktion_Eingabe!DB217*CR$5</f>
        <v>0</v>
      </c>
      <c r="CQ217" s="123">
        <f>PL_Produktion_Eingabe!DC217*CR$5</f>
        <v>0</v>
      </c>
      <c r="CR217" s="90">
        <f t="shared" si="116"/>
        <v>0</v>
      </c>
      <c r="CS217" s="87">
        <f>PL_Produktion_Eingabe!DF217*CV$5</f>
        <v>0</v>
      </c>
      <c r="CT217" s="60">
        <f>PL_Produktion_Eingabe!DG217*CV$5</f>
        <v>0</v>
      </c>
      <c r="CU217" s="123">
        <f>PL_Produktion_Eingabe!DH217*CV$5</f>
        <v>0</v>
      </c>
      <c r="CV217" s="90">
        <f t="shared" si="117"/>
        <v>0</v>
      </c>
      <c r="CW217" s="87">
        <f>PL_Produktion_Eingabe!DK217*CZ$5</f>
        <v>0</v>
      </c>
      <c r="CX217" s="60">
        <f>PL_Produktion_Eingabe!DL217*CZ$5</f>
        <v>0</v>
      </c>
      <c r="CY217" s="123">
        <f>PL_Produktion_Eingabe!DM217*CZ$5</f>
        <v>0</v>
      </c>
      <c r="CZ217" s="90">
        <f t="shared" si="118"/>
        <v>0</v>
      </c>
      <c r="DA217" s="87">
        <f>PL_Produktion_Eingabe!DP217*DD$5</f>
        <v>0</v>
      </c>
      <c r="DB217" s="60">
        <f>PL_Produktion_Eingabe!DQ217*DD$5</f>
        <v>0</v>
      </c>
      <c r="DC217" s="123">
        <f>PL_Produktion_Eingabe!DR217*DD$5</f>
        <v>0</v>
      </c>
      <c r="DD217" s="90">
        <f t="shared" si="119"/>
        <v>0</v>
      </c>
      <c r="DE217" s="87">
        <f>PL_Produktion_Eingabe!DU217*DH$5</f>
        <v>0</v>
      </c>
      <c r="DF217" s="60">
        <f>PL_Produktion_Eingabe!DV217*DH$5</f>
        <v>0</v>
      </c>
      <c r="DG217" s="123">
        <f>PL_Produktion_Eingabe!DW217*DH$5</f>
        <v>0</v>
      </c>
      <c r="DH217" s="90">
        <f t="shared" si="120"/>
        <v>0</v>
      </c>
    </row>
    <row r="218" spans="1:112" x14ac:dyDescent="0.2">
      <c r="A218" s="1">
        <f>Stundeneingabe_2008!A217</f>
        <v>7</v>
      </c>
      <c r="B218" s="1">
        <f>Stundeneingabe_2008!B217</f>
        <v>31</v>
      </c>
      <c r="C218" s="1" t="str">
        <f>Stundeneingabe_2008!C217</f>
        <v>MI</v>
      </c>
      <c r="D218" s="19">
        <f>Stundeneingabe_2008!D217</f>
        <v>45868</v>
      </c>
      <c r="E218" s="87">
        <f>Stundeneingabe_2008!O217*$H$3</f>
        <v>0</v>
      </c>
      <c r="F218" s="60">
        <f>Stundeneingabe_2008!P217*$H$3</f>
        <v>0</v>
      </c>
      <c r="G218" s="123">
        <f>Stundeneingabe_2008!Q217*$H$3</f>
        <v>0</v>
      </c>
      <c r="H218" s="90">
        <f t="shared" si="94"/>
        <v>0</v>
      </c>
      <c r="I218" s="87">
        <f t="shared" si="91"/>
        <v>0</v>
      </c>
      <c r="J218" s="60">
        <f t="shared" si="92"/>
        <v>0</v>
      </c>
      <c r="K218" s="123">
        <f t="shared" si="93"/>
        <v>0</v>
      </c>
      <c r="L218" s="150">
        <f t="shared" si="95"/>
        <v>0</v>
      </c>
      <c r="M218" s="87">
        <f>PL_Produktion_Eingabe!E218*P$5</f>
        <v>0</v>
      </c>
      <c r="N218" s="60">
        <f>PL_Produktion_Eingabe!F218*P$5</f>
        <v>0</v>
      </c>
      <c r="O218" s="123">
        <f>PL_Produktion_Eingabe!G218*P$5</f>
        <v>0</v>
      </c>
      <c r="P218" s="90">
        <f t="shared" si="96"/>
        <v>0</v>
      </c>
      <c r="Q218" s="87">
        <f>PL_Produktion_Eingabe!J218*T$137</f>
        <v>0</v>
      </c>
      <c r="R218" s="60">
        <f>PL_Produktion_Eingabe!K218*T$137</f>
        <v>0</v>
      </c>
      <c r="S218" s="123">
        <f>PL_Produktion_Eingabe!L218*T$137</f>
        <v>0</v>
      </c>
      <c r="T218" s="90">
        <f t="shared" si="97"/>
        <v>0</v>
      </c>
      <c r="U218" s="87">
        <f>PL_Produktion_Eingabe!O218*X$5</f>
        <v>0</v>
      </c>
      <c r="V218" s="60">
        <f>PL_Produktion_Eingabe!P218*X$5</f>
        <v>0</v>
      </c>
      <c r="W218" s="123">
        <f>PL_Produktion_Eingabe!Q218*X$5</f>
        <v>0</v>
      </c>
      <c r="X218" s="90">
        <f t="shared" si="98"/>
        <v>0</v>
      </c>
      <c r="Y218" s="87">
        <f>PL_Produktion_Eingabe!T218*AB$5</f>
        <v>0</v>
      </c>
      <c r="Z218" s="60">
        <f>PL_Produktion_Eingabe!U218*AB$5</f>
        <v>0</v>
      </c>
      <c r="AA218" s="123">
        <f>PL_Produktion_Eingabe!V218*AB$5</f>
        <v>0</v>
      </c>
      <c r="AB218" s="90">
        <f t="shared" si="99"/>
        <v>0</v>
      </c>
      <c r="AC218" s="87">
        <f>PL_Produktion_Eingabe!Y218*AF$5</f>
        <v>0</v>
      </c>
      <c r="AD218" s="60">
        <f>PL_Produktion_Eingabe!Z218*AF$5</f>
        <v>0</v>
      </c>
      <c r="AE218" s="123">
        <f>PL_Produktion_Eingabe!AA218*AF$5</f>
        <v>0</v>
      </c>
      <c r="AF218" s="90">
        <f t="shared" si="100"/>
        <v>0</v>
      </c>
      <c r="AG218" s="87">
        <f>PL_Produktion_Eingabe!AD218*AJ$5</f>
        <v>0</v>
      </c>
      <c r="AH218" s="60">
        <f>PL_Produktion_Eingabe!AE218*AJ$5</f>
        <v>0</v>
      </c>
      <c r="AI218" s="123">
        <f>PL_Produktion_Eingabe!AF218*AJ$5</f>
        <v>0</v>
      </c>
      <c r="AJ218" s="90">
        <f t="shared" si="101"/>
        <v>0</v>
      </c>
      <c r="AK218" s="87">
        <f>PL_Produktion_Eingabe!AI218*AN$5</f>
        <v>0</v>
      </c>
      <c r="AL218" s="60">
        <f>PL_Produktion_Eingabe!AJ218*AN$5</f>
        <v>0</v>
      </c>
      <c r="AM218" s="123">
        <f>PL_Produktion_Eingabe!AK218*AN$5</f>
        <v>0</v>
      </c>
      <c r="AN218" s="90">
        <f t="shared" si="102"/>
        <v>0</v>
      </c>
      <c r="AO218" s="87">
        <f>PL_Produktion_Eingabe!AN218*AR$5</f>
        <v>0</v>
      </c>
      <c r="AP218" s="60">
        <f>PL_Produktion_Eingabe!AO218*AR$5</f>
        <v>0</v>
      </c>
      <c r="AQ218" s="123">
        <f>PL_Produktion_Eingabe!AP218*AR$5</f>
        <v>0</v>
      </c>
      <c r="AR218" s="90">
        <f t="shared" si="103"/>
        <v>0</v>
      </c>
      <c r="AS218" s="87">
        <f>PL_Produktion_Eingabe!AS218*AV$5</f>
        <v>0</v>
      </c>
      <c r="AT218" s="60">
        <f>PL_Produktion_Eingabe!AT218*AV$5</f>
        <v>0</v>
      </c>
      <c r="AU218" s="123">
        <f>PL_Produktion_Eingabe!AU218*AV$5</f>
        <v>0</v>
      </c>
      <c r="AV218" s="90">
        <f t="shared" si="104"/>
        <v>0</v>
      </c>
      <c r="AW218" s="87">
        <f>PL_Produktion_Eingabe!AX218*AZ$5</f>
        <v>0</v>
      </c>
      <c r="AX218" s="60">
        <f>PL_Produktion_Eingabe!AY218*AZ$5</f>
        <v>0</v>
      </c>
      <c r="AY218" s="123">
        <f>PL_Produktion_Eingabe!AZ218*AZ$5</f>
        <v>0</v>
      </c>
      <c r="AZ218" s="90">
        <f t="shared" si="105"/>
        <v>0</v>
      </c>
      <c r="BA218" s="87">
        <f>PL_Produktion_Eingabe!BC218*BD$5</f>
        <v>0</v>
      </c>
      <c r="BB218" s="60">
        <f>PL_Produktion_Eingabe!BD218*BD$5</f>
        <v>0</v>
      </c>
      <c r="BC218" s="123">
        <f>PL_Produktion_Eingabe!BE218*BD$5</f>
        <v>0</v>
      </c>
      <c r="BD218" s="90">
        <f t="shared" si="106"/>
        <v>0</v>
      </c>
      <c r="BE218" s="87">
        <f>PL_Produktion_Eingabe!BH218*BH$5</f>
        <v>0</v>
      </c>
      <c r="BF218" s="60">
        <f>PL_Produktion_Eingabe!BI218*BH$5</f>
        <v>0</v>
      </c>
      <c r="BG218" s="123">
        <f>PL_Produktion_Eingabe!BJ218*BH$5</f>
        <v>0</v>
      </c>
      <c r="BH218" s="90">
        <f t="shared" si="107"/>
        <v>0</v>
      </c>
      <c r="BI218" s="87">
        <f>PL_Produktion_Eingabe!BM218*BL$5</f>
        <v>0</v>
      </c>
      <c r="BJ218" s="60">
        <f>PL_Produktion_Eingabe!BN218*BL$5</f>
        <v>0</v>
      </c>
      <c r="BK218" s="123">
        <f>PL_Produktion_Eingabe!BO218*BL$5</f>
        <v>0</v>
      </c>
      <c r="BL218" s="90">
        <f t="shared" si="108"/>
        <v>0</v>
      </c>
      <c r="BM218" s="87">
        <f>PL_Produktion_Eingabe!BR218*BP$5</f>
        <v>0</v>
      </c>
      <c r="BN218" s="60">
        <f>PL_Produktion_Eingabe!BS218*BP$5</f>
        <v>0</v>
      </c>
      <c r="BO218" s="123">
        <f>PL_Produktion_Eingabe!BT218*BP$5</f>
        <v>0</v>
      </c>
      <c r="BP218" s="90">
        <f t="shared" si="109"/>
        <v>0</v>
      </c>
      <c r="BQ218" s="87">
        <f>PL_Produktion_Eingabe!BW218*BT$5</f>
        <v>0</v>
      </c>
      <c r="BR218" s="60">
        <f>PL_Produktion_Eingabe!BX218*BT$5</f>
        <v>0</v>
      </c>
      <c r="BS218" s="123">
        <f>PL_Produktion_Eingabe!BY218*BT$5</f>
        <v>0</v>
      </c>
      <c r="BT218" s="90">
        <f t="shared" si="110"/>
        <v>0</v>
      </c>
      <c r="BU218" s="87">
        <f>PL_Produktion_Eingabe!CB218*BX$5</f>
        <v>0</v>
      </c>
      <c r="BV218" s="60">
        <f>PL_Produktion_Eingabe!CC218*BX$5</f>
        <v>0</v>
      </c>
      <c r="BW218" s="123">
        <f>PL_Produktion_Eingabe!CD218*BX$5</f>
        <v>0</v>
      </c>
      <c r="BX218" s="90">
        <f t="shared" si="111"/>
        <v>0</v>
      </c>
      <c r="BY218" s="87">
        <f>PL_Produktion_Eingabe!CG218*CB$5</f>
        <v>0</v>
      </c>
      <c r="BZ218" s="60">
        <f>PL_Produktion_Eingabe!CH218*CB$5</f>
        <v>0</v>
      </c>
      <c r="CA218" s="123">
        <f>PL_Produktion_Eingabe!CI218*CB$5</f>
        <v>0</v>
      </c>
      <c r="CB218" s="90">
        <f t="shared" si="112"/>
        <v>0</v>
      </c>
      <c r="CC218" s="87">
        <f>PL_Produktion_Eingabe!CL218*CF$5</f>
        <v>0</v>
      </c>
      <c r="CD218" s="60">
        <f>PL_Produktion_Eingabe!CM218*CF$5</f>
        <v>0</v>
      </c>
      <c r="CE218" s="123">
        <f>PL_Produktion_Eingabe!CN218*CF$5</f>
        <v>0</v>
      </c>
      <c r="CF218" s="90">
        <f t="shared" si="113"/>
        <v>0</v>
      </c>
      <c r="CG218" s="87">
        <f>PL_Produktion_Eingabe!CQ218*CJ$5</f>
        <v>0</v>
      </c>
      <c r="CH218" s="60">
        <f>PL_Produktion_Eingabe!CR218*CJ$5</f>
        <v>0</v>
      </c>
      <c r="CI218" s="123">
        <f>PL_Produktion_Eingabe!CS218*CJ$5</f>
        <v>0</v>
      </c>
      <c r="CJ218" s="90">
        <f t="shared" si="114"/>
        <v>0</v>
      </c>
      <c r="CK218" s="87">
        <f>PL_Produktion_Eingabe!CV218*CN$5</f>
        <v>0</v>
      </c>
      <c r="CL218" s="60">
        <f>PL_Produktion_Eingabe!CW218*CN$5</f>
        <v>0</v>
      </c>
      <c r="CM218" s="123">
        <f>PL_Produktion_Eingabe!CX218*CN$5</f>
        <v>0</v>
      </c>
      <c r="CN218" s="90">
        <f t="shared" si="115"/>
        <v>0</v>
      </c>
      <c r="CO218" s="87">
        <f>PL_Produktion_Eingabe!DA218*CR$5</f>
        <v>0</v>
      </c>
      <c r="CP218" s="60">
        <f>PL_Produktion_Eingabe!DB218*CR$5</f>
        <v>0</v>
      </c>
      <c r="CQ218" s="123">
        <f>PL_Produktion_Eingabe!DC218*CR$5</f>
        <v>0</v>
      </c>
      <c r="CR218" s="90">
        <f t="shared" si="116"/>
        <v>0</v>
      </c>
      <c r="CS218" s="87">
        <f>PL_Produktion_Eingabe!DF218*CV$5</f>
        <v>0</v>
      </c>
      <c r="CT218" s="60">
        <f>PL_Produktion_Eingabe!DG218*CV$5</f>
        <v>0</v>
      </c>
      <c r="CU218" s="123">
        <f>PL_Produktion_Eingabe!DH218*CV$5</f>
        <v>0</v>
      </c>
      <c r="CV218" s="90">
        <f t="shared" si="117"/>
        <v>0</v>
      </c>
      <c r="CW218" s="87">
        <f>PL_Produktion_Eingabe!DK218*CZ$5</f>
        <v>0</v>
      </c>
      <c r="CX218" s="60">
        <f>PL_Produktion_Eingabe!DL218*CZ$5</f>
        <v>0</v>
      </c>
      <c r="CY218" s="123">
        <f>PL_Produktion_Eingabe!DM218*CZ$5</f>
        <v>0</v>
      </c>
      <c r="CZ218" s="90">
        <f t="shared" si="118"/>
        <v>0</v>
      </c>
      <c r="DA218" s="87">
        <f>PL_Produktion_Eingabe!DP218*DD$5</f>
        <v>0</v>
      </c>
      <c r="DB218" s="60">
        <f>PL_Produktion_Eingabe!DQ218*DD$5</f>
        <v>0</v>
      </c>
      <c r="DC218" s="123">
        <f>PL_Produktion_Eingabe!DR218*DD$5</f>
        <v>0</v>
      </c>
      <c r="DD218" s="90">
        <f t="shared" si="119"/>
        <v>0</v>
      </c>
      <c r="DE218" s="87">
        <f>PL_Produktion_Eingabe!DU218*DH$5</f>
        <v>0</v>
      </c>
      <c r="DF218" s="60">
        <f>PL_Produktion_Eingabe!DV218*DH$5</f>
        <v>0</v>
      </c>
      <c r="DG218" s="123">
        <f>PL_Produktion_Eingabe!DW218*DH$5</f>
        <v>0</v>
      </c>
      <c r="DH218" s="90">
        <f t="shared" si="120"/>
        <v>0</v>
      </c>
    </row>
    <row r="219" spans="1:112" x14ac:dyDescent="0.2">
      <c r="A219" s="1">
        <f>Stundeneingabe_2008!A218</f>
        <v>7</v>
      </c>
      <c r="B219" s="1">
        <f>Stundeneingabe_2008!B218</f>
        <v>31</v>
      </c>
      <c r="C219" s="1" t="str">
        <f>Stundeneingabe_2008!C218</f>
        <v>DO</v>
      </c>
      <c r="D219" s="19">
        <f>Stundeneingabe_2008!D218</f>
        <v>45869</v>
      </c>
      <c r="E219" s="87">
        <f>Stundeneingabe_2008!O218*$H$3</f>
        <v>0</v>
      </c>
      <c r="F219" s="60">
        <f>Stundeneingabe_2008!P218*$H$3</f>
        <v>0</v>
      </c>
      <c r="G219" s="123">
        <f>Stundeneingabe_2008!Q218*$H$3</f>
        <v>0</v>
      </c>
      <c r="H219" s="90">
        <f t="shared" si="94"/>
        <v>0</v>
      </c>
      <c r="I219" s="87">
        <f t="shared" si="91"/>
        <v>0</v>
      </c>
      <c r="J219" s="60">
        <f t="shared" si="92"/>
        <v>0</v>
      </c>
      <c r="K219" s="123">
        <f t="shared" si="93"/>
        <v>0</v>
      </c>
      <c r="L219" s="150">
        <f t="shared" si="95"/>
        <v>0</v>
      </c>
      <c r="M219" s="87">
        <f>PL_Produktion_Eingabe!E219*P$5</f>
        <v>0</v>
      </c>
      <c r="N219" s="60">
        <f>PL_Produktion_Eingabe!F219*P$5</f>
        <v>0</v>
      </c>
      <c r="O219" s="123">
        <f>PL_Produktion_Eingabe!G219*P$5</f>
        <v>0</v>
      </c>
      <c r="P219" s="90">
        <f t="shared" si="96"/>
        <v>0</v>
      </c>
      <c r="Q219" s="87">
        <f>PL_Produktion_Eingabe!J219*T$137</f>
        <v>0</v>
      </c>
      <c r="R219" s="60">
        <f>PL_Produktion_Eingabe!K219*T$137</f>
        <v>0</v>
      </c>
      <c r="S219" s="123">
        <f>PL_Produktion_Eingabe!L219*T$137</f>
        <v>0</v>
      </c>
      <c r="T219" s="90">
        <f t="shared" si="97"/>
        <v>0</v>
      </c>
      <c r="U219" s="87">
        <f>PL_Produktion_Eingabe!O219*X$5</f>
        <v>0</v>
      </c>
      <c r="V219" s="60">
        <f>PL_Produktion_Eingabe!P219*X$5</f>
        <v>0</v>
      </c>
      <c r="W219" s="123">
        <f>PL_Produktion_Eingabe!Q219*X$5</f>
        <v>0</v>
      </c>
      <c r="X219" s="90">
        <f t="shared" si="98"/>
        <v>0</v>
      </c>
      <c r="Y219" s="87">
        <f>PL_Produktion_Eingabe!T219*AB$5</f>
        <v>0</v>
      </c>
      <c r="Z219" s="60">
        <f>PL_Produktion_Eingabe!U219*AB$5</f>
        <v>0</v>
      </c>
      <c r="AA219" s="123">
        <f>PL_Produktion_Eingabe!V219*AB$5</f>
        <v>0</v>
      </c>
      <c r="AB219" s="90">
        <f t="shared" si="99"/>
        <v>0</v>
      </c>
      <c r="AC219" s="87">
        <f>PL_Produktion_Eingabe!Y219*AF$5</f>
        <v>0</v>
      </c>
      <c r="AD219" s="60">
        <f>PL_Produktion_Eingabe!Z219*AF$5</f>
        <v>0</v>
      </c>
      <c r="AE219" s="123">
        <f>PL_Produktion_Eingabe!AA219*AF$5</f>
        <v>0</v>
      </c>
      <c r="AF219" s="90">
        <f t="shared" si="100"/>
        <v>0</v>
      </c>
      <c r="AG219" s="87">
        <f>PL_Produktion_Eingabe!AD219*AJ$5</f>
        <v>0</v>
      </c>
      <c r="AH219" s="60">
        <f>PL_Produktion_Eingabe!AE219*AJ$5</f>
        <v>0</v>
      </c>
      <c r="AI219" s="123">
        <f>PL_Produktion_Eingabe!AF219*AJ$5</f>
        <v>0</v>
      </c>
      <c r="AJ219" s="90">
        <f t="shared" si="101"/>
        <v>0</v>
      </c>
      <c r="AK219" s="87">
        <f>PL_Produktion_Eingabe!AI219*AN$5</f>
        <v>0</v>
      </c>
      <c r="AL219" s="60">
        <f>PL_Produktion_Eingabe!AJ219*AN$5</f>
        <v>0</v>
      </c>
      <c r="AM219" s="123">
        <f>PL_Produktion_Eingabe!AK219*AN$5</f>
        <v>0</v>
      </c>
      <c r="AN219" s="90">
        <f t="shared" si="102"/>
        <v>0</v>
      </c>
      <c r="AO219" s="87">
        <f>PL_Produktion_Eingabe!AN219*AR$5</f>
        <v>0</v>
      </c>
      <c r="AP219" s="60">
        <f>PL_Produktion_Eingabe!AO219*AR$5</f>
        <v>0</v>
      </c>
      <c r="AQ219" s="123">
        <f>PL_Produktion_Eingabe!AP219*AR$5</f>
        <v>0</v>
      </c>
      <c r="AR219" s="90">
        <f t="shared" si="103"/>
        <v>0</v>
      </c>
      <c r="AS219" s="87">
        <f>PL_Produktion_Eingabe!AS219*AV$5</f>
        <v>0</v>
      </c>
      <c r="AT219" s="60">
        <f>PL_Produktion_Eingabe!AT219*AV$5</f>
        <v>0</v>
      </c>
      <c r="AU219" s="123">
        <f>PL_Produktion_Eingabe!AU219*AV$5</f>
        <v>0</v>
      </c>
      <c r="AV219" s="90">
        <f t="shared" si="104"/>
        <v>0</v>
      </c>
      <c r="AW219" s="87">
        <f>PL_Produktion_Eingabe!AX219*AZ$5</f>
        <v>0</v>
      </c>
      <c r="AX219" s="60">
        <f>PL_Produktion_Eingabe!AY219*AZ$5</f>
        <v>0</v>
      </c>
      <c r="AY219" s="123">
        <f>PL_Produktion_Eingabe!AZ219*AZ$5</f>
        <v>0</v>
      </c>
      <c r="AZ219" s="90">
        <f t="shared" si="105"/>
        <v>0</v>
      </c>
      <c r="BA219" s="87">
        <f>PL_Produktion_Eingabe!BC219*BD$5</f>
        <v>0</v>
      </c>
      <c r="BB219" s="60">
        <f>PL_Produktion_Eingabe!BD219*BD$5</f>
        <v>0</v>
      </c>
      <c r="BC219" s="123">
        <f>PL_Produktion_Eingabe!BE219*BD$5</f>
        <v>0</v>
      </c>
      <c r="BD219" s="90">
        <f t="shared" si="106"/>
        <v>0</v>
      </c>
      <c r="BE219" s="87">
        <f>PL_Produktion_Eingabe!BH219*BH$5</f>
        <v>0</v>
      </c>
      <c r="BF219" s="60">
        <f>PL_Produktion_Eingabe!BI219*BH$5</f>
        <v>0</v>
      </c>
      <c r="BG219" s="123">
        <f>PL_Produktion_Eingabe!BJ219*BH$5</f>
        <v>0</v>
      </c>
      <c r="BH219" s="90">
        <f t="shared" si="107"/>
        <v>0</v>
      </c>
      <c r="BI219" s="87">
        <f>PL_Produktion_Eingabe!BM219*BL$5</f>
        <v>0</v>
      </c>
      <c r="BJ219" s="60">
        <f>PL_Produktion_Eingabe!BN219*BL$5</f>
        <v>0</v>
      </c>
      <c r="BK219" s="123">
        <f>PL_Produktion_Eingabe!BO219*BL$5</f>
        <v>0</v>
      </c>
      <c r="BL219" s="90">
        <f t="shared" si="108"/>
        <v>0</v>
      </c>
      <c r="BM219" s="87">
        <f>PL_Produktion_Eingabe!BR219*BP$5</f>
        <v>0</v>
      </c>
      <c r="BN219" s="60">
        <f>PL_Produktion_Eingabe!BS219*BP$5</f>
        <v>0</v>
      </c>
      <c r="BO219" s="123">
        <f>PL_Produktion_Eingabe!BT219*BP$5</f>
        <v>0</v>
      </c>
      <c r="BP219" s="90">
        <f t="shared" si="109"/>
        <v>0</v>
      </c>
      <c r="BQ219" s="87">
        <f>PL_Produktion_Eingabe!BW219*BT$5</f>
        <v>0</v>
      </c>
      <c r="BR219" s="60">
        <f>PL_Produktion_Eingabe!BX219*BT$5</f>
        <v>0</v>
      </c>
      <c r="BS219" s="123">
        <f>PL_Produktion_Eingabe!BY219*BT$5</f>
        <v>0</v>
      </c>
      <c r="BT219" s="90">
        <f t="shared" si="110"/>
        <v>0</v>
      </c>
      <c r="BU219" s="87">
        <f>PL_Produktion_Eingabe!CB219*BX$5</f>
        <v>0</v>
      </c>
      <c r="BV219" s="60">
        <f>PL_Produktion_Eingabe!CC219*BX$5</f>
        <v>0</v>
      </c>
      <c r="BW219" s="123">
        <f>PL_Produktion_Eingabe!CD219*BX$5</f>
        <v>0</v>
      </c>
      <c r="BX219" s="90">
        <f t="shared" si="111"/>
        <v>0</v>
      </c>
      <c r="BY219" s="87">
        <f>PL_Produktion_Eingabe!CG219*CB$5</f>
        <v>0</v>
      </c>
      <c r="BZ219" s="60">
        <f>PL_Produktion_Eingabe!CH219*CB$5</f>
        <v>0</v>
      </c>
      <c r="CA219" s="123">
        <f>PL_Produktion_Eingabe!CI219*CB$5</f>
        <v>0</v>
      </c>
      <c r="CB219" s="90">
        <f t="shared" si="112"/>
        <v>0</v>
      </c>
      <c r="CC219" s="87">
        <f>PL_Produktion_Eingabe!CL219*CF$5</f>
        <v>0</v>
      </c>
      <c r="CD219" s="60">
        <f>PL_Produktion_Eingabe!CM219*CF$5</f>
        <v>0</v>
      </c>
      <c r="CE219" s="123">
        <f>PL_Produktion_Eingabe!CN219*CF$5</f>
        <v>0</v>
      </c>
      <c r="CF219" s="90">
        <f t="shared" si="113"/>
        <v>0</v>
      </c>
      <c r="CG219" s="87">
        <f>PL_Produktion_Eingabe!CQ219*CJ$5</f>
        <v>0</v>
      </c>
      <c r="CH219" s="60">
        <f>PL_Produktion_Eingabe!CR219*CJ$5</f>
        <v>0</v>
      </c>
      <c r="CI219" s="123">
        <f>PL_Produktion_Eingabe!CS219*CJ$5</f>
        <v>0</v>
      </c>
      <c r="CJ219" s="90">
        <f t="shared" si="114"/>
        <v>0</v>
      </c>
      <c r="CK219" s="87">
        <f>PL_Produktion_Eingabe!CV219*CN$5</f>
        <v>0</v>
      </c>
      <c r="CL219" s="60">
        <f>PL_Produktion_Eingabe!CW219*CN$5</f>
        <v>0</v>
      </c>
      <c r="CM219" s="123">
        <f>PL_Produktion_Eingabe!CX219*CN$5</f>
        <v>0</v>
      </c>
      <c r="CN219" s="90">
        <f t="shared" si="115"/>
        <v>0</v>
      </c>
      <c r="CO219" s="87">
        <f>PL_Produktion_Eingabe!DA219*CR$5</f>
        <v>0</v>
      </c>
      <c r="CP219" s="60">
        <f>PL_Produktion_Eingabe!DB219*CR$5</f>
        <v>0</v>
      </c>
      <c r="CQ219" s="123">
        <f>PL_Produktion_Eingabe!DC219*CR$5</f>
        <v>0</v>
      </c>
      <c r="CR219" s="90">
        <f t="shared" si="116"/>
        <v>0</v>
      </c>
      <c r="CS219" s="87">
        <f>PL_Produktion_Eingabe!DF219*CV$5</f>
        <v>0</v>
      </c>
      <c r="CT219" s="60">
        <f>PL_Produktion_Eingabe!DG219*CV$5</f>
        <v>0</v>
      </c>
      <c r="CU219" s="123">
        <f>PL_Produktion_Eingabe!DH219*CV$5</f>
        <v>0</v>
      </c>
      <c r="CV219" s="90">
        <f t="shared" si="117"/>
        <v>0</v>
      </c>
      <c r="CW219" s="87">
        <f>PL_Produktion_Eingabe!DK219*CZ$5</f>
        <v>0</v>
      </c>
      <c r="CX219" s="60">
        <f>PL_Produktion_Eingabe!DL219*CZ$5</f>
        <v>0</v>
      </c>
      <c r="CY219" s="123">
        <f>PL_Produktion_Eingabe!DM219*CZ$5</f>
        <v>0</v>
      </c>
      <c r="CZ219" s="90">
        <f t="shared" si="118"/>
        <v>0</v>
      </c>
      <c r="DA219" s="87">
        <f>PL_Produktion_Eingabe!DP219*DD$5</f>
        <v>0</v>
      </c>
      <c r="DB219" s="60">
        <f>PL_Produktion_Eingabe!DQ219*DD$5</f>
        <v>0</v>
      </c>
      <c r="DC219" s="123">
        <f>PL_Produktion_Eingabe!DR219*DD$5</f>
        <v>0</v>
      </c>
      <c r="DD219" s="90">
        <f t="shared" si="119"/>
        <v>0</v>
      </c>
      <c r="DE219" s="87">
        <f>PL_Produktion_Eingabe!DU219*DH$5</f>
        <v>0</v>
      </c>
      <c r="DF219" s="60">
        <f>PL_Produktion_Eingabe!DV219*DH$5</f>
        <v>0</v>
      </c>
      <c r="DG219" s="123">
        <f>PL_Produktion_Eingabe!DW219*DH$5</f>
        <v>0</v>
      </c>
      <c r="DH219" s="90">
        <f t="shared" si="120"/>
        <v>0</v>
      </c>
    </row>
    <row r="220" spans="1:112" x14ac:dyDescent="0.2">
      <c r="A220" s="1">
        <f>Stundeneingabe_2008!A219</f>
        <v>8</v>
      </c>
      <c r="B220" s="1">
        <f>Stundeneingabe_2008!B219</f>
        <v>31</v>
      </c>
      <c r="C220" s="1" t="str">
        <f>Stundeneingabe_2008!C219</f>
        <v>FR</v>
      </c>
      <c r="D220" s="19">
        <f>Stundeneingabe_2008!D219</f>
        <v>45870</v>
      </c>
      <c r="E220" s="87">
        <f>Stundeneingabe_2008!O219*$H$3</f>
        <v>0</v>
      </c>
      <c r="F220" s="60">
        <f>Stundeneingabe_2008!P219*$H$3</f>
        <v>0</v>
      </c>
      <c r="G220" s="123">
        <f>Stundeneingabe_2008!Q219*$H$3</f>
        <v>0</v>
      </c>
      <c r="H220" s="90">
        <f t="shared" si="94"/>
        <v>0</v>
      </c>
      <c r="I220" s="87">
        <f t="shared" si="91"/>
        <v>0</v>
      </c>
      <c r="J220" s="60">
        <f t="shared" si="92"/>
        <v>0</v>
      </c>
      <c r="K220" s="123">
        <f t="shared" si="93"/>
        <v>0</v>
      </c>
      <c r="L220" s="150">
        <f t="shared" si="95"/>
        <v>0</v>
      </c>
      <c r="M220" s="87">
        <f>PL_Produktion_Eingabe!E220*P$5</f>
        <v>0</v>
      </c>
      <c r="N220" s="60">
        <f>PL_Produktion_Eingabe!F220*P$5</f>
        <v>0</v>
      </c>
      <c r="O220" s="123">
        <f>PL_Produktion_Eingabe!G220*P$5</f>
        <v>0</v>
      </c>
      <c r="P220" s="90">
        <f t="shared" si="96"/>
        <v>0</v>
      </c>
      <c r="Q220" s="87">
        <f>PL_Produktion_Eingabe!J220*T$137</f>
        <v>0</v>
      </c>
      <c r="R220" s="60">
        <f>PL_Produktion_Eingabe!K220*T$137</f>
        <v>0</v>
      </c>
      <c r="S220" s="123">
        <f>PL_Produktion_Eingabe!L220*T$137</f>
        <v>0</v>
      </c>
      <c r="T220" s="90">
        <f t="shared" si="97"/>
        <v>0</v>
      </c>
      <c r="U220" s="87">
        <f>PL_Produktion_Eingabe!O220*X$5</f>
        <v>0</v>
      </c>
      <c r="V220" s="60">
        <f>PL_Produktion_Eingabe!P220*X$5</f>
        <v>0</v>
      </c>
      <c r="W220" s="123">
        <f>PL_Produktion_Eingabe!Q220*X$5</f>
        <v>0</v>
      </c>
      <c r="X220" s="90">
        <f t="shared" si="98"/>
        <v>0</v>
      </c>
      <c r="Y220" s="87">
        <f>PL_Produktion_Eingabe!T220*AB$5</f>
        <v>0</v>
      </c>
      <c r="Z220" s="60">
        <f>PL_Produktion_Eingabe!U220*AB$5</f>
        <v>0</v>
      </c>
      <c r="AA220" s="123">
        <f>PL_Produktion_Eingabe!V220*AB$5</f>
        <v>0</v>
      </c>
      <c r="AB220" s="90">
        <f t="shared" si="99"/>
        <v>0</v>
      </c>
      <c r="AC220" s="87">
        <f>PL_Produktion_Eingabe!Y220*AF$5</f>
        <v>0</v>
      </c>
      <c r="AD220" s="60">
        <f>PL_Produktion_Eingabe!Z220*AF$5</f>
        <v>0</v>
      </c>
      <c r="AE220" s="123">
        <f>PL_Produktion_Eingabe!AA220*AF$5</f>
        <v>0</v>
      </c>
      <c r="AF220" s="90">
        <f t="shared" si="100"/>
        <v>0</v>
      </c>
      <c r="AG220" s="87">
        <f>PL_Produktion_Eingabe!AD220*AJ$5</f>
        <v>0</v>
      </c>
      <c r="AH220" s="60">
        <f>PL_Produktion_Eingabe!AE220*AJ$5</f>
        <v>0</v>
      </c>
      <c r="AI220" s="123">
        <f>PL_Produktion_Eingabe!AF220*AJ$5</f>
        <v>0</v>
      </c>
      <c r="AJ220" s="90">
        <f t="shared" si="101"/>
        <v>0</v>
      </c>
      <c r="AK220" s="87">
        <f>PL_Produktion_Eingabe!AI220*AN$5</f>
        <v>0</v>
      </c>
      <c r="AL220" s="60">
        <f>PL_Produktion_Eingabe!AJ220*AN$5</f>
        <v>0</v>
      </c>
      <c r="AM220" s="123">
        <f>PL_Produktion_Eingabe!AK220*AN$5</f>
        <v>0</v>
      </c>
      <c r="AN220" s="90">
        <f t="shared" si="102"/>
        <v>0</v>
      </c>
      <c r="AO220" s="87">
        <f>PL_Produktion_Eingabe!AN220*AR$5</f>
        <v>0</v>
      </c>
      <c r="AP220" s="60">
        <f>PL_Produktion_Eingabe!AO220*AR$5</f>
        <v>0</v>
      </c>
      <c r="AQ220" s="123">
        <f>PL_Produktion_Eingabe!AP220*AR$5</f>
        <v>0</v>
      </c>
      <c r="AR220" s="90">
        <f t="shared" si="103"/>
        <v>0</v>
      </c>
      <c r="AS220" s="87">
        <f>PL_Produktion_Eingabe!AS220*AV$5</f>
        <v>0</v>
      </c>
      <c r="AT220" s="60">
        <f>PL_Produktion_Eingabe!AT220*AV$5</f>
        <v>0</v>
      </c>
      <c r="AU220" s="123">
        <f>PL_Produktion_Eingabe!AU220*AV$5</f>
        <v>0</v>
      </c>
      <c r="AV220" s="90">
        <f t="shared" si="104"/>
        <v>0</v>
      </c>
      <c r="AW220" s="87">
        <f>PL_Produktion_Eingabe!AX220*AZ$5</f>
        <v>0</v>
      </c>
      <c r="AX220" s="60">
        <f>PL_Produktion_Eingabe!AY220*AZ$5</f>
        <v>0</v>
      </c>
      <c r="AY220" s="123">
        <f>PL_Produktion_Eingabe!AZ220*AZ$5</f>
        <v>0</v>
      </c>
      <c r="AZ220" s="90">
        <f t="shared" si="105"/>
        <v>0</v>
      </c>
      <c r="BA220" s="87">
        <f>PL_Produktion_Eingabe!BC220*BD$5</f>
        <v>0</v>
      </c>
      <c r="BB220" s="60">
        <f>PL_Produktion_Eingabe!BD220*BD$5</f>
        <v>0</v>
      </c>
      <c r="BC220" s="123">
        <f>PL_Produktion_Eingabe!BE220*BD$5</f>
        <v>0</v>
      </c>
      <c r="BD220" s="90">
        <f t="shared" si="106"/>
        <v>0</v>
      </c>
      <c r="BE220" s="87">
        <f>PL_Produktion_Eingabe!BH220*BH$5</f>
        <v>0</v>
      </c>
      <c r="BF220" s="60">
        <f>PL_Produktion_Eingabe!BI220*BH$5</f>
        <v>0</v>
      </c>
      <c r="BG220" s="123">
        <f>PL_Produktion_Eingabe!BJ220*BH$5</f>
        <v>0</v>
      </c>
      <c r="BH220" s="90">
        <f t="shared" si="107"/>
        <v>0</v>
      </c>
      <c r="BI220" s="87">
        <f>PL_Produktion_Eingabe!BM220*BL$5</f>
        <v>0</v>
      </c>
      <c r="BJ220" s="60">
        <f>PL_Produktion_Eingabe!BN220*BL$5</f>
        <v>0</v>
      </c>
      <c r="BK220" s="123">
        <f>PL_Produktion_Eingabe!BO220*BL$5</f>
        <v>0</v>
      </c>
      <c r="BL220" s="90">
        <f t="shared" si="108"/>
        <v>0</v>
      </c>
      <c r="BM220" s="87">
        <f>PL_Produktion_Eingabe!BR220*BP$5</f>
        <v>0</v>
      </c>
      <c r="BN220" s="60">
        <f>PL_Produktion_Eingabe!BS220*BP$5</f>
        <v>0</v>
      </c>
      <c r="BO220" s="123">
        <f>PL_Produktion_Eingabe!BT220*BP$5</f>
        <v>0</v>
      </c>
      <c r="BP220" s="90">
        <f t="shared" si="109"/>
        <v>0</v>
      </c>
      <c r="BQ220" s="87">
        <f>PL_Produktion_Eingabe!BW220*BT$5</f>
        <v>0</v>
      </c>
      <c r="BR220" s="60">
        <f>PL_Produktion_Eingabe!BX220*BT$5</f>
        <v>0</v>
      </c>
      <c r="BS220" s="123">
        <f>PL_Produktion_Eingabe!BY220*BT$5</f>
        <v>0</v>
      </c>
      <c r="BT220" s="90">
        <f t="shared" si="110"/>
        <v>0</v>
      </c>
      <c r="BU220" s="87">
        <f>PL_Produktion_Eingabe!CB220*BX$5</f>
        <v>0</v>
      </c>
      <c r="BV220" s="60">
        <f>PL_Produktion_Eingabe!CC220*BX$5</f>
        <v>0</v>
      </c>
      <c r="BW220" s="123">
        <f>PL_Produktion_Eingabe!CD220*BX$5</f>
        <v>0</v>
      </c>
      <c r="BX220" s="90">
        <f t="shared" si="111"/>
        <v>0</v>
      </c>
      <c r="BY220" s="87">
        <f>PL_Produktion_Eingabe!CG220*CB$5</f>
        <v>0</v>
      </c>
      <c r="BZ220" s="60">
        <f>PL_Produktion_Eingabe!CH220*CB$5</f>
        <v>0</v>
      </c>
      <c r="CA220" s="123">
        <f>PL_Produktion_Eingabe!CI220*CB$5</f>
        <v>0</v>
      </c>
      <c r="CB220" s="90">
        <f t="shared" si="112"/>
        <v>0</v>
      </c>
      <c r="CC220" s="87">
        <f>PL_Produktion_Eingabe!CL220*CF$5</f>
        <v>0</v>
      </c>
      <c r="CD220" s="60">
        <f>PL_Produktion_Eingabe!CM220*CF$5</f>
        <v>0</v>
      </c>
      <c r="CE220" s="123">
        <f>PL_Produktion_Eingabe!CN220*CF$5</f>
        <v>0</v>
      </c>
      <c r="CF220" s="90">
        <f t="shared" si="113"/>
        <v>0</v>
      </c>
      <c r="CG220" s="87">
        <f>PL_Produktion_Eingabe!CQ220*CJ$5</f>
        <v>0</v>
      </c>
      <c r="CH220" s="60">
        <f>PL_Produktion_Eingabe!CR220*CJ$5</f>
        <v>0</v>
      </c>
      <c r="CI220" s="123">
        <f>PL_Produktion_Eingabe!CS220*CJ$5</f>
        <v>0</v>
      </c>
      <c r="CJ220" s="90">
        <f t="shared" si="114"/>
        <v>0</v>
      </c>
      <c r="CK220" s="87">
        <f>PL_Produktion_Eingabe!CV220*CN$5</f>
        <v>0</v>
      </c>
      <c r="CL220" s="60">
        <f>PL_Produktion_Eingabe!CW220*CN$5</f>
        <v>0</v>
      </c>
      <c r="CM220" s="123">
        <f>PL_Produktion_Eingabe!CX220*CN$5</f>
        <v>0</v>
      </c>
      <c r="CN220" s="90">
        <f t="shared" si="115"/>
        <v>0</v>
      </c>
      <c r="CO220" s="87">
        <f>PL_Produktion_Eingabe!DA220*CR$5</f>
        <v>0</v>
      </c>
      <c r="CP220" s="60">
        <f>PL_Produktion_Eingabe!DB220*CR$5</f>
        <v>0</v>
      </c>
      <c r="CQ220" s="123">
        <f>PL_Produktion_Eingabe!DC220*CR$5</f>
        <v>0</v>
      </c>
      <c r="CR220" s="90">
        <f t="shared" si="116"/>
        <v>0</v>
      </c>
      <c r="CS220" s="87">
        <f>PL_Produktion_Eingabe!DF220*CV$5</f>
        <v>0</v>
      </c>
      <c r="CT220" s="60">
        <f>PL_Produktion_Eingabe!DG220*CV$5</f>
        <v>0</v>
      </c>
      <c r="CU220" s="123">
        <f>PL_Produktion_Eingabe!DH220*CV$5</f>
        <v>0</v>
      </c>
      <c r="CV220" s="90">
        <f t="shared" si="117"/>
        <v>0</v>
      </c>
      <c r="CW220" s="87">
        <f>PL_Produktion_Eingabe!DK220*CZ$5</f>
        <v>0</v>
      </c>
      <c r="CX220" s="60">
        <f>PL_Produktion_Eingabe!DL220*CZ$5</f>
        <v>0</v>
      </c>
      <c r="CY220" s="123">
        <f>PL_Produktion_Eingabe!DM220*CZ$5</f>
        <v>0</v>
      </c>
      <c r="CZ220" s="90">
        <f t="shared" si="118"/>
        <v>0</v>
      </c>
      <c r="DA220" s="87">
        <f>PL_Produktion_Eingabe!DP220*DD$5</f>
        <v>0</v>
      </c>
      <c r="DB220" s="60">
        <f>PL_Produktion_Eingabe!DQ220*DD$5</f>
        <v>0</v>
      </c>
      <c r="DC220" s="123">
        <f>PL_Produktion_Eingabe!DR220*DD$5</f>
        <v>0</v>
      </c>
      <c r="DD220" s="90">
        <f t="shared" si="119"/>
        <v>0</v>
      </c>
      <c r="DE220" s="87">
        <f>PL_Produktion_Eingabe!DU220*DH$5</f>
        <v>0</v>
      </c>
      <c r="DF220" s="60">
        <f>PL_Produktion_Eingabe!DV220*DH$5</f>
        <v>0</v>
      </c>
      <c r="DG220" s="123">
        <f>PL_Produktion_Eingabe!DW220*DH$5</f>
        <v>0</v>
      </c>
      <c r="DH220" s="90">
        <f t="shared" si="120"/>
        <v>0</v>
      </c>
    </row>
    <row r="221" spans="1:112" x14ac:dyDescent="0.2">
      <c r="A221" s="1">
        <f>Stundeneingabe_2008!A220</f>
        <v>8</v>
      </c>
      <c r="B221" s="1">
        <f>Stundeneingabe_2008!B220</f>
        <v>31</v>
      </c>
      <c r="C221" s="1" t="str">
        <f>Stundeneingabe_2008!C220</f>
        <v>SA</v>
      </c>
      <c r="D221" s="19">
        <f>Stundeneingabe_2008!D220</f>
        <v>45871</v>
      </c>
      <c r="E221" s="87">
        <f>Stundeneingabe_2008!O220*$H$3</f>
        <v>0</v>
      </c>
      <c r="F221" s="60">
        <f>Stundeneingabe_2008!P220*$H$3</f>
        <v>0</v>
      </c>
      <c r="G221" s="123">
        <f>Stundeneingabe_2008!Q220*$H$3</f>
        <v>0</v>
      </c>
      <c r="H221" s="90">
        <f t="shared" si="94"/>
        <v>0</v>
      </c>
      <c r="I221" s="87">
        <f t="shared" si="91"/>
        <v>0</v>
      </c>
      <c r="J221" s="60">
        <f t="shared" si="92"/>
        <v>0</v>
      </c>
      <c r="K221" s="123">
        <f t="shared" si="93"/>
        <v>0</v>
      </c>
      <c r="L221" s="150">
        <f t="shared" si="95"/>
        <v>0</v>
      </c>
      <c r="M221" s="87">
        <f>PL_Produktion_Eingabe!E221*P$5</f>
        <v>0</v>
      </c>
      <c r="N221" s="60">
        <f>PL_Produktion_Eingabe!F221*P$5</f>
        <v>0</v>
      </c>
      <c r="O221" s="123">
        <f>PL_Produktion_Eingabe!G221*P$5</f>
        <v>0</v>
      </c>
      <c r="P221" s="90">
        <f t="shared" si="96"/>
        <v>0</v>
      </c>
      <c r="Q221" s="87">
        <f>PL_Produktion_Eingabe!J221*T$137</f>
        <v>0</v>
      </c>
      <c r="R221" s="60">
        <f>PL_Produktion_Eingabe!K221*T$137</f>
        <v>0</v>
      </c>
      <c r="S221" s="123">
        <f>PL_Produktion_Eingabe!L221*T$137</f>
        <v>0</v>
      </c>
      <c r="T221" s="90">
        <f t="shared" si="97"/>
        <v>0</v>
      </c>
      <c r="U221" s="87">
        <f>PL_Produktion_Eingabe!O221*X$5</f>
        <v>0</v>
      </c>
      <c r="V221" s="60">
        <f>PL_Produktion_Eingabe!P221*X$5</f>
        <v>0</v>
      </c>
      <c r="W221" s="123">
        <f>PL_Produktion_Eingabe!Q221*X$5</f>
        <v>0</v>
      </c>
      <c r="X221" s="90">
        <f t="shared" si="98"/>
        <v>0</v>
      </c>
      <c r="Y221" s="87">
        <f>PL_Produktion_Eingabe!T221*AB$5</f>
        <v>0</v>
      </c>
      <c r="Z221" s="60">
        <f>PL_Produktion_Eingabe!U221*AB$5</f>
        <v>0</v>
      </c>
      <c r="AA221" s="123">
        <f>PL_Produktion_Eingabe!V221*AB$5</f>
        <v>0</v>
      </c>
      <c r="AB221" s="90">
        <f t="shared" si="99"/>
        <v>0</v>
      </c>
      <c r="AC221" s="87">
        <f>PL_Produktion_Eingabe!Y221*AF$5</f>
        <v>0</v>
      </c>
      <c r="AD221" s="60">
        <f>PL_Produktion_Eingabe!Z221*AF$5</f>
        <v>0</v>
      </c>
      <c r="AE221" s="123">
        <f>PL_Produktion_Eingabe!AA221*AF$5</f>
        <v>0</v>
      </c>
      <c r="AF221" s="90">
        <f t="shared" si="100"/>
        <v>0</v>
      </c>
      <c r="AG221" s="87">
        <f>PL_Produktion_Eingabe!AD221*AJ$5</f>
        <v>0</v>
      </c>
      <c r="AH221" s="60">
        <f>PL_Produktion_Eingabe!AE221*AJ$5</f>
        <v>0</v>
      </c>
      <c r="AI221" s="123">
        <f>PL_Produktion_Eingabe!AF221*AJ$5</f>
        <v>0</v>
      </c>
      <c r="AJ221" s="90">
        <f t="shared" si="101"/>
        <v>0</v>
      </c>
      <c r="AK221" s="87">
        <f>PL_Produktion_Eingabe!AI221*AN$5</f>
        <v>0</v>
      </c>
      <c r="AL221" s="60">
        <f>PL_Produktion_Eingabe!AJ221*AN$5</f>
        <v>0</v>
      </c>
      <c r="AM221" s="123">
        <f>PL_Produktion_Eingabe!AK221*AN$5</f>
        <v>0</v>
      </c>
      <c r="AN221" s="90">
        <f t="shared" si="102"/>
        <v>0</v>
      </c>
      <c r="AO221" s="87">
        <f>PL_Produktion_Eingabe!AN221*AR$5</f>
        <v>0</v>
      </c>
      <c r="AP221" s="60">
        <f>PL_Produktion_Eingabe!AO221*AR$5</f>
        <v>0</v>
      </c>
      <c r="AQ221" s="123">
        <f>PL_Produktion_Eingabe!AP221*AR$5</f>
        <v>0</v>
      </c>
      <c r="AR221" s="90">
        <f t="shared" si="103"/>
        <v>0</v>
      </c>
      <c r="AS221" s="87">
        <f>PL_Produktion_Eingabe!AS221*AV$5</f>
        <v>0</v>
      </c>
      <c r="AT221" s="60">
        <f>PL_Produktion_Eingabe!AT221*AV$5</f>
        <v>0</v>
      </c>
      <c r="AU221" s="123">
        <f>PL_Produktion_Eingabe!AU221*AV$5</f>
        <v>0</v>
      </c>
      <c r="AV221" s="90">
        <f t="shared" si="104"/>
        <v>0</v>
      </c>
      <c r="AW221" s="87">
        <f>PL_Produktion_Eingabe!AX221*AZ$5</f>
        <v>0</v>
      </c>
      <c r="AX221" s="60">
        <f>PL_Produktion_Eingabe!AY221*AZ$5</f>
        <v>0</v>
      </c>
      <c r="AY221" s="123">
        <f>PL_Produktion_Eingabe!AZ221*AZ$5</f>
        <v>0</v>
      </c>
      <c r="AZ221" s="90">
        <f t="shared" si="105"/>
        <v>0</v>
      </c>
      <c r="BA221" s="87">
        <f>PL_Produktion_Eingabe!BC221*BD$5</f>
        <v>0</v>
      </c>
      <c r="BB221" s="60">
        <f>PL_Produktion_Eingabe!BD221*BD$5</f>
        <v>0</v>
      </c>
      <c r="BC221" s="123">
        <f>PL_Produktion_Eingabe!BE221*BD$5</f>
        <v>0</v>
      </c>
      <c r="BD221" s="90">
        <f t="shared" si="106"/>
        <v>0</v>
      </c>
      <c r="BE221" s="87">
        <f>PL_Produktion_Eingabe!BH221*BH$5</f>
        <v>0</v>
      </c>
      <c r="BF221" s="60">
        <f>PL_Produktion_Eingabe!BI221*BH$5</f>
        <v>0</v>
      </c>
      <c r="BG221" s="123">
        <f>PL_Produktion_Eingabe!BJ221*BH$5</f>
        <v>0</v>
      </c>
      <c r="BH221" s="90">
        <f t="shared" si="107"/>
        <v>0</v>
      </c>
      <c r="BI221" s="87">
        <f>PL_Produktion_Eingabe!BM221*BL$5</f>
        <v>0</v>
      </c>
      <c r="BJ221" s="60">
        <f>PL_Produktion_Eingabe!BN221*BL$5</f>
        <v>0</v>
      </c>
      <c r="BK221" s="123">
        <f>PL_Produktion_Eingabe!BO221*BL$5</f>
        <v>0</v>
      </c>
      <c r="BL221" s="90">
        <f t="shared" si="108"/>
        <v>0</v>
      </c>
      <c r="BM221" s="87">
        <f>PL_Produktion_Eingabe!BR221*BP$5</f>
        <v>0</v>
      </c>
      <c r="BN221" s="60">
        <f>PL_Produktion_Eingabe!BS221*BP$5</f>
        <v>0</v>
      </c>
      <c r="BO221" s="123">
        <f>PL_Produktion_Eingabe!BT221*BP$5</f>
        <v>0</v>
      </c>
      <c r="BP221" s="90">
        <f t="shared" si="109"/>
        <v>0</v>
      </c>
      <c r="BQ221" s="87">
        <f>PL_Produktion_Eingabe!BW221*BT$5</f>
        <v>0</v>
      </c>
      <c r="BR221" s="60">
        <f>PL_Produktion_Eingabe!BX221*BT$5</f>
        <v>0</v>
      </c>
      <c r="BS221" s="123">
        <f>PL_Produktion_Eingabe!BY221*BT$5</f>
        <v>0</v>
      </c>
      <c r="BT221" s="90">
        <f t="shared" si="110"/>
        <v>0</v>
      </c>
      <c r="BU221" s="87">
        <f>PL_Produktion_Eingabe!CB221*BX$5</f>
        <v>0</v>
      </c>
      <c r="BV221" s="60">
        <f>PL_Produktion_Eingabe!CC221*BX$5</f>
        <v>0</v>
      </c>
      <c r="BW221" s="123">
        <f>PL_Produktion_Eingabe!CD221*BX$5</f>
        <v>0</v>
      </c>
      <c r="BX221" s="90">
        <f t="shared" si="111"/>
        <v>0</v>
      </c>
      <c r="BY221" s="87">
        <f>PL_Produktion_Eingabe!CG221*CB$5</f>
        <v>0</v>
      </c>
      <c r="BZ221" s="60">
        <f>PL_Produktion_Eingabe!CH221*CB$5</f>
        <v>0</v>
      </c>
      <c r="CA221" s="123">
        <f>PL_Produktion_Eingabe!CI221*CB$5</f>
        <v>0</v>
      </c>
      <c r="CB221" s="90">
        <f t="shared" si="112"/>
        <v>0</v>
      </c>
      <c r="CC221" s="87">
        <f>PL_Produktion_Eingabe!CL221*CF$5</f>
        <v>0</v>
      </c>
      <c r="CD221" s="60">
        <f>PL_Produktion_Eingabe!CM221*CF$5</f>
        <v>0</v>
      </c>
      <c r="CE221" s="123">
        <f>PL_Produktion_Eingabe!CN221*CF$5</f>
        <v>0</v>
      </c>
      <c r="CF221" s="90">
        <f t="shared" si="113"/>
        <v>0</v>
      </c>
      <c r="CG221" s="87">
        <f>PL_Produktion_Eingabe!CQ221*CJ$5</f>
        <v>0</v>
      </c>
      <c r="CH221" s="60">
        <f>PL_Produktion_Eingabe!CR221*CJ$5</f>
        <v>0</v>
      </c>
      <c r="CI221" s="123">
        <f>PL_Produktion_Eingabe!CS221*CJ$5</f>
        <v>0</v>
      </c>
      <c r="CJ221" s="90">
        <f t="shared" si="114"/>
        <v>0</v>
      </c>
      <c r="CK221" s="87">
        <f>PL_Produktion_Eingabe!CV221*CN$5</f>
        <v>0</v>
      </c>
      <c r="CL221" s="60">
        <f>PL_Produktion_Eingabe!CW221*CN$5</f>
        <v>0</v>
      </c>
      <c r="CM221" s="123">
        <f>PL_Produktion_Eingabe!CX221*CN$5</f>
        <v>0</v>
      </c>
      <c r="CN221" s="90">
        <f t="shared" si="115"/>
        <v>0</v>
      </c>
      <c r="CO221" s="87">
        <f>PL_Produktion_Eingabe!DA221*CR$5</f>
        <v>0</v>
      </c>
      <c r="CP221" s="60">
        <f>PL_Produktion_Eingabe!DB221*CR$5</f>
        <v>0</v>
      </c>
      <c r="CQ221" s="123">
        <f>PL_Produktion_Eingabe!DC221*CR$5</f>
        <v>0</v>
      </c>
      <c r="CR221" s="90">
        <f t="shared" si="116"/>
        <v>0</v>
      </c>
      <c r="CS221" s="87">
        <f>PL_Produktion_Eingabe!DF221*CV$5</f>
        <v>0</v>
      </c>
      <c r="CT221" s="60">
        <f>PL_Produktion_Eingabe!DG221*CV$5</f>
        <v>0</v>
      </c>
      <c r="CU221" s="123">
        <f>PL_Produktion_Eingabe!DH221*CV$5</f>
        <v>0</v>
      </c>
      <c r="CV221" s="90">
        <f t="shared" si="117"/>
        <v>0</v>
      </c>
      <c r="CW221" s="87">
        <f>PL_Produktion_Eingabe!DK221*CZ$5</f>
        <v>0</v>
      </c>
      <c r="CX221" s="60">
        <f>PL_Produktion_Eingabe!DL221*CZ$5</f>
        <v>0</v>
      </c>
      <c r="CY221" s="123">
        <f>PL_Produktion_Eingabe!DM221*CZ$5</f>
        <v>0</v>
      </c>
      <c r="CZ221" s="90">
        <f t="shared" si="118"/>
        <v>0</v>
      </c>
      <c r="DA221" s="87">
        <f>PL_Produktion_Eingabe!DP221*DD$5</f>
        <v>0</v>
      </c>
      <c r="DB221" s="60">
        <f>PL_Produktion_Eingabe!DQ221*DD$5</f>
        <v>0</v>
      </c>
      <c r="DC221" s="123">
        <f>PL_Produktion_Eingabe!DR221*DD$5</f>
        <v>0</v>
      </c>
      <c r="DD221" s="90">
        <f t="shared" si="119"/>
        <v>0</v>
      </c>
      <c r="DE221" s="87">
        <f>PL_Produktion_Eingabe!DU221*DH$5</f>
        <v>0</v>
      </c>
      <c r="DF221" s="60">
        <f>PL_Produktion_Eingabe!DV221*DH$5</f>
        <v>0</v>
      </c>
      <c r="DG221" s="123">
        <f>PL_Produktion_Eingabe!DW221*DH$5</f>
        <v>0</v>
      </c>
      <c r="DH221" s="90">
        <f t="shared" si="120"/>
        <v>0</v>
      </c>
    </row>
    <row r="222" spans="1:112" x14ac:dyDescent="0.2">
      <c r="A222" s="1">
        <f>Stundeneingabe_2008!A221</f>
        <v>8</v>
      </c>
      <c r="B222" s="1">
        <f>Stundeneingabe_2008!B221</f>
        <v>31</v>
      </c>
      <c r="C222" s="1" t="str">
        <f>Stundeneingabe_2008!C221</f>
        <v>SO</v>
      </c>
      <c r="D222" s="19">
        <f>Stundeneingabe_2008!D221</f>
        <v>45872</v>
      </c>
      <c r="E222" s="87">
        <f>Stundeneingabe_2008!O221*$H$3</f>
        <v>0</v>
      </c>
      <c r="F222" s="60">
        <f>Stundeneingabe_2008!P221*$H$3</f>
        <v>0</v>
      </c>
      <c r="G222" s="123">
        <f>Stundeneingabe_2008!Q221*$H$3</f>
        <v>0</v>
      </c>
      <c r="H222" s="90">
        <f t="shared" si="94"/>
        <v>0</v>
      </c>
      <c r="I222" s="87">
        <f t="shared" si="91"/>
        <v>0</v>
      </c>
      <c r="J222" s="60">
        <f t="shared" si="92"/>
        <v>0</v>
      </c>
      <c r="K222" s="123">
        <f t="shared" si="93"/>
        <v>0</v>
      </c>
      <c r="L222" s="150">
        <f t="shared" si="95"/>
        <v>0</v>
      </c>
      <c r="M222" s="87">
        <f>PL_Produktion_Eingabe!E222*P$5</f>
        <v>0</v>
      </c>
      <c r="N222" s="60">
        <f>PL_Produktion_Eingabe!F222*P$5</f>
        <v>0</v>
      </c>
      <c r="O222" s="123">
        <f>PL_Produktion_Eingabe!G222*P$5</f>
        <v>0</v>
      </c>
      <c r="P222" s="90">
        <f t="shared" si="96"/>
        <v>0</v>
      </c>
      <c r="Q222" s="87">
        <f>PL_Produktion_Eingabe!J222*T$137</f>
        <v>0</v>
      </c>
      <c r="R222" s="60">
        <f>PL_Produktion_Eingabe!K222*T$137</f>
        <v>0</v>
      </c>
      <c r="S222" s="123">
        <f>PL_Produktion_Eingabe!L222*T$137</f>
        <v>0</v>
      </c>
      <c r="T222" s="90">
        <f t="shared" si="97"/>
        <v>0</v>
      </c>
      <c r="U222" s="87">
        <f>PL_Produktion_Eingabe!O222*X$5</f>
        <v>0</v>
      </c>
      <c r="V222" s="60">
        <f>PL_Produktion_Eingabe!P222*X$5</f>
        <v>0</v>
      </c>
      <c r="W222" s="123">
        <f>PL_Produktion_Eingabe!Q222*X$5</f>
        <v>0</v>
      </c>
      <c r="X222" s="90">
        <f t="shared" si="98"/>
        <v>0</v>
      </c>
      <c r="Y222" s="87">
        <f>PL_Produktion_Eingabe!T222*AB$5</f>
        <v>0</v>
      </c>
      <c r="Z222" s="60">
        <f>PL_Produktion_Eingabe!U222*AB$5</f>
        <v>0</v>
      </c>
      <c r="AA222" s="123">
        <f>PL_Produktion_Eingabe!V222*AB$5</f>
        <v>0</v>
      </c>
      <c r="AB222" s="90">
        <f t="shared" si="99"/>
        <v>0</v>
      </c>
      <c r="AC222" s="87">
        <f>PL_Produktion_Eingabe!Y222*AF$5</f>
        <v>0</v>
      </c>
      <c r="AD222" s="60">
        <f>PL_Produktion_Eingabe!Z222*AF$5</f>
        <v>0</v>
      </c>
      <c r="AE222" s="123">
        <f>PL_Produktion_Eingabe!AA222*AF$5</f>
        <v>0</v>
      </c>
      <c r="AF222" s="90">
        <f t="shared" si="100"/>
        <v>0</v>
      </c>
      <c r="AG222" s="87">
        <f>PL_Produktion_Eingabe!AD222*AJ$5</f>
        <v>0</v>
      </c>
      <c r="AH222" s="60">
        <f>PL_Produktion_Eingabe!AE222*AJ$5</f>
        <v>0</v>
      </c>
      <c r="AI222" s="123">
        <f>PL_Produktion_Eingabe!AF222*AJ$5</f>
        <v>0</v>
      </c>
      <c r="AJ222" s="90">
        <f t="shared" si="101"/>
        <v>0</v>
      </c>
      <c r="AK222" s="87">
        <f>PL_Produktion_Eingabe!AI222*AN$5</f>
        <v>0</v>
      </c>
      <c r="AL222" s="60">
        <f>PL_Produktion_Eingabe!AJ222*AN$5</f>
        <v>0</v>
      </c>
      <c r="AM222" s="123">
        <f>PL_Produktion_Eingabe!AK222*AN$5</f>
        <v>0</v>
      </c>
      <c r="AN222" s="90">
        <f t="shared" si="102"/>
        <v>0</v>
      </c>
      <c r="AO222" s="87">
        <f>PL_Produktion_Eingabe!AN222*AR$5</f>
        <v>0</v>
      </c>
      <c r="AP222" s="60">
        <f>PL_Produktion_Eingabe!AO222*AR$5</f>
        <v>0</v>
      </c>
      <c r="AQ222" s="123">
        <f>PL_Produktion_Eingabe!AP222*AR$5</f>
        <v>0</v>
      </c>
      <c r="AR222" s="90">
        <f t="shared" si="103"/>
        <v>0</v>
      </c>
      <c r="AS222" s="87">
        <f>PL_Produktion_Eingabe!AS222*AV$5</f>
        <v>0</v>
      </c>
      <c r="AT222" s="60">
        <f>PL_Produktion_Eingabe!AT222*AV$5</f>
        <v>0</v>
      </c>
      <c r="AU222" s="123">
        <f>PL_Produktion_Eingabe!AU222*AV$5</f>
        <v>0</v>
      </c>
      <c r="AV222" s="90">
        <f t="shared" si="104"/>
        <v>0</v>
      </c>
      <c r="AW222" s="87">
        <f>PL_Produktion_Eingabe!AX222*AZ$5</f>
        <v>0</v>
      </c>
      <c r="AX222" s="60">
        <f>PL_Produktion_Eingabe!AY222*AZ$5</f>
        <v>0</v>
      </c>
      <c r="AY222" s="123">
        <f>PL_Produktion_Eingabe!AZ222*AZ$5</f>
        <v>0</v>
      </c>
      <c r="AZ222" s="90">
        <f t="shared" si="105"/>
        <v>0</v>
      </c>
      <c r="BA222" s="87">
        <f>PL_Produktion_Eingabe!BC222*BD$5</f>
        <v>0</v>
      </c>
      <c r="BB222" s="60">
        <f>PL_Produktion_Eingabe!BD222*BD$5</f>
        <v>0</v>
      </c>
      <c r="BC222" s="123">
        <f>PL_Produktion_Eingabe!BE222*BD$5</f>
        <v>0</v>
      </c>
      <c r="BD222" s="90">
        <f t="shared" si="106"/>
        <v>0</v>
      </c>
      <c r="BE222" s="87">
        <f>PL_Produktion_Eingabe!BH222*BH$5</f>
        <v>0</v>
      </c>
      <c r="BF222" s="60">
        <f>PL_Produktion_Eingabe!BI222*BH$5</f>
        <v>0</v>
      </c>
      <c r="BG222" s="123">
        <f>PL_Produktion_Eingabe!BJ222*BH$5</f>
        <v>0</v>
      </c>
      <c r="BH222" s="90">
        <f t="shared" si="107"/>
        <v>0</v>
      </c>
      <c r="BI222" s="87">
        <f>PL_Produktion_Eingabe!BM222*BL$5</f>
        <v>0</v>
      </c>
      <c r="BJ222" s="60">
        <f>PL_Produktion_Eingabe!BN222*BL$5</f>
        <v>0</v>
      </c>
      <c r="BK222" s="123">
        <f>PL_Produktion_Eingabe!BO222*BL$5</f>
        <v>0</v>
      </c>
      <c r="BL222" s="90">
        <f t="shared" si="108"/>
        <v>0</v>
      </c>
      <c r="BM222" s="87">
        <f>PL_Produktion_Eingabe!BR222*BP$5</f>
        <v>0</v>
      </c>
      <c r="BN222" s="60">
        <f>PL_Produktion_Eingabe!BS222*BP$5</f>
        <v>0</v>
      </c>
      <c r="BO222" s="123">
        <f>PL_Produktion_Eingabe!BT222*BP$5</f>
        <v>0</v>
      </c>
      <c r="BP222" s="90">
        <f t="shared" si="109"/>
        <v>0</v>
      </c>
      <c r="BQ222" s="87">
        <f>PL_Produktion_Eingabe!BW222*BT$5</f>
        <v>0</v>
      </c>
      <c r="BR222" s="60">
        <f>PL_Produktion_Eingabe!BX222*BT$5</f>
        <v>0</v>
      </c>
      <c r="BS222" s="123">
        <f>PL_Produktion_Eingabe!BY222*BT$5</f>
        <v>0</v>
      </c>
      <c r="BT222" s="90">
        <f t="shared" si="110"/>
        <v>0</v>
      </c>
      <c r="BU222" s="87">
        <f>PL_Produktion_Eingabe!CB222*BX$5</f>
        <v>0</v>
      </c>
      <c r="BV222" s="60">
        <f>PL_Produktion_Eingabe!CC222*BX$5</f>
        <v>0</v>
      </c>
      <c r="BW222" s="123">
        <f>PL_Produktion_Eingabe!CD222*BX$5</f>
        <v>0</v>
      </c>
      <c r="BX222" s="90">
        <f t="shared" si="111"/>
        <v>0</v>
      </c>
      <c r="BY222" s="87">
        <f>PL_Produktion_Eingabe!CG222*CB$5</f>
        <v>0</v>
      </c>
      <c r="BZ222" s="60">
        <f>PL_Produktion_Eingabe!CH222*CB$5</f>
        <v>0</v>
      </c>
      <c r="CA222" s="123">
        <f>PL_Produktion_Eingabe!CI222*CB$5</f>
        <v>0</v>
      </c>
      <c r="CB222" s="90">
        <f t="shared" si="112"/>
        <v>0</v>
      </c>
      <c r="CC222" s="87">
        <f>PL_Produktion_Eingabe!CL222*CF$5</f>
        <v>0</v>
      </c>
      <c r="CD222" s="60">
        <f>PL_Produktion_Eingabe!CM222*CF$5</f>
        <v>0</v>
      </c>
      <c r="CE222" s="123">
        <f>PL_Produktion_Eingabe!CN222*CF$5</f>
        <v>0</v>
      </c>
      <c r="CF222" s="90">
        <f t="shared" si="113"/>
        <v>0</v>
      </c>
      <c r="CG222" s="87">
        <f>PL_Produktion_Eingabe!CQ222*CJ$5</f>
        <v>0</v>
      </c>
      <c r="CH222" s="60">
        <f>PL_Produktion_Eingabe!CR222*CJ$5</f>
        <v>0</v>
      </c>
      <c r="CI222" s="123">
        <f>PL_Produktion_Eingabe!CS222*CJ$5</f>
        <v>0</v>
      </c>
      <c r="CJ222" s="90">
        <f t="shared" si="114"/>
        <v>0</v>
      </c>
      <c r="CK222" s="87">
        <f>PL_Produktion_Eingabe!CV222*CN$5</f>
        <v>0</v>
      </c>
      <c r="CL222" s="60">
        <f>PL_Produktion_Eingabe!CW222*CN$5</f>
        <v>0</v>
      </c>
      <c r="CM222" s="123">
        <f>PL_Produktion_Eingabe!CX222*CN$5</f>
        <v>0</v>
      </c>
      <c r="CN222" s="90">
        <f t="shared" si="115"/>
        <v>0</v>
      </c>
      <c r="CO222" s="87">
        <f>PL_Produktion_Eingabe!DA222*CR$5</f>
        <v>0</v>
      </c>
      <c r="CP222" s="60">
        <f>PL_Produktion_Eingabe!DB222*CR$5</f>
        <v>0</v>
      </c>
      <c r="CQ222" s="123">
        <f>PL_Produktion_Eingabe!DC222*CR$5</f>
        <v>0</v>
      </c>
      <c r="CR222" s="90">
        <f t="shared" si="116"/>
        <v>0</v>
      </c>
      <c r="CS222" s="87">
        <f>PL_Produktion_Eingabe!DF222*CV$5</f>
        <v>0</v>
      </c>
      <c r="CT222" s="60">
        <f>PL_Produktion_Eingabe!DG222*CV$5</f>
        <v>0</v>
      </c>
      <c r="CU222" s="123">
        <f>PL_Produktion_Eingabe!DH222*CV$5</f>
        <v>0</v>
      </c>
      <c r="CV222" s="90">
        <f t="shared" si="117"/>
        <v>0</v>
      </c>
      <c r="CW222" s="87">
        <f>PL_Produktion_Eingabe!DK222*CZ$5</f>
        <v>0</v>
      </c>
      <c r="CX222" s="60">
        <f>PL_Produktion_Eingabe!DL222*CZ$5</f>
        <v>0</v>
      </c>
      <c r="CY222" s="123">
        <f>PL_Produktion_Eingabe!DM222*CZ$5</f>
        <v>0</v>
      </c>
      <c r="CZ222" s="90">
        <f t="shared" si="118"/>
        <v>0</v>
      </c>
      <c r="DA222" s="87">
        <f>PL_Produktion_Eingabe!DP222*DD$5</f>
        <v>0</v>
      </c>
      <c r="DB222" s="60">
        <f>PL_Produktion_Eingabe!DQ222*DD$5</f>
        <v>0</v>
      </c>
      <c r="DC222" s="123">
        <f>PL_Produktion_Eingabe!DR222*DD$5</f>
        <v>0</v>
      </c>
      <c r="DD222" s="90">
        <f t="shared" si="119"/>
        <v>0</v>
      </c>
      <c r="DE222" s="87">
        <f>PL_Produktion_Eingabe!DU222*DH$5</f>
        <v>0</v>
      </c>
      <c r="DF222" s="60">
        <f>PL_Produktion_Eingabe!DV222*DH$5</f>
        <v>0</v>
      </c>
      <c r="DG222" s="123">
        <f>PL_Produktion_Eingabe!DW222*DH$5</f>
        <v>0</v>
      </c>
      <c r="DH222" s="90">
        <f t="shared" si="120"/>
        <v>0</v>
      </c>
    </row>
    <row r="223" spans="1:112" x14ac:dyDescent="0.2">
      <c r="A223" s="1">
        <f>Stundeneingabe_2008!A222</f>
        <v>8</v>
      </c>
      <c r="B223" s="1">
        <f>Stundeneingabe_2008!B222</f>
        <v>32</v>
      </c>
      <c r="C223" s="1" t="str">
        <f>Stundeneingabe_2008!C222</f>
        <v>MO</v>
      </c>
      <c r="D223" s="19">
        <f>Stundeneingabe_2008!D222</f>
        <v>45873</v>
      </c>
      <c r="E223" s="87">
        <f>Stundeneingabe_2008!O222*$H$3</f>
        <v>0</v>
      </c>
      <c r="F223" s="60">
        <f>Stundeneingabe_2008!P222*$H$3</f>
        <v>0</v>
      </c>
      <c r="G223" s="123">
        <f>Stundeneingabe_2008!Q222*$H$3</f>
        <v>0</v>
      </c>
      <c r="H223" s="90">
        <f t="shared" si="94"/>
        <v>0</v>
      </c>
      <c r="I223" s="87">
        <f t="shared" si="91"/>
        <v>0</v>
      </c>
      <c r="J223" s="60">
        <f t="shared" si="92"/>
        <v>0</v>
      </c>
      <c r="K223" s="123">
        <f t="shared" si="93"/>
        <v>0</v>
      </c>
      <c r="L223" s="150">
        <f t="shared" si="95"/>
        <v>0</v>
      </c>
      <c r="M223" s="87">
        <f>PL_Produktion_Eingabe!E223*P$5</f>
        <v>0</v>
      </c>
      <c r="N223" s="60">
        <f>PL_Produktion_Eingabe!F223*P$5</f>
        <v>0</v>
      </c>
      <c r="O223" s="123">
        <f>PL_Produktion_Eingabe!G223*P$5</f>
        <v>0</v>
      </c>
      <c r="P223" s="90">
        <f t="shared" si="96"/>
        <v>0</v>
      </c>
      <c r="Q223" s="87">
        <f>PL_Produktion_Eingabe!J223*T$137</f>
        <v>0</v>
      </c>
      <c r="R223" s="60">
        <f>PL_Produktion_Eingabe!K223*T$137</f>
        <v>0</v>
      </c>
      <c r="S223" s="123">
        <f>PL_Produktion_Eingabe!L223*T$137</f>
        <v>0</v>
      </c>
      <c r="T223" s="90">
        <f t="shared" si="97"/>
        <v>0</v>
      </c>
      <c r="U223" s="87">
        <f>PL_Produktion_Eingabe!O223*X$5</f>
        <v>0</v>
      </c>
      <c r="V223" s="60">
        <f>PL_Produktion_Eingabe!P223*X$5</f>
        <v>0</v>
      </c>
      <c r="W223" s="123">
        <f>PL_Produktion_Eingabe!Q223*X$5</f>
        <v>0</v>
      </c>
      <c r="X223" s="90">
        <f t="shared" si="98"/>
        <v>0</v>
      </c>
      <c r="Y223" s="87">
        <f>PL_Produktion_Eingabe!T223*AB$5</f>
        <v>0</v>
      </c>
      <c r="Z223" s="60">
        <f>PL_Produktion_Eingabe!U223*AB$5</f>
        <v>0</v>
      </c>
      <c r="AA223" s="123">
        <f>PL_Produktion_Eingabe!V223*AB$5</f>
        <v>0</v>
      </c>
      <c r="AB223" s="90">
        <f t="shared" si="99"/>
        <v>0</v>
      </c>
      <c r="AC223" s="87">
        <f>PL_Produktion_Eingabe!Y223*AF$5</f>
        <v>0</v>
      </c>
      <c r="AD223" s="60">
        <f>PL_Produktion_Eingabe!Z223*AF$5</f>
        <v>0</v>
      </c>
      <c r="AE223" s="123">
        <f>PL_Produktion_Eingabe!AA223*AF$5</f>
        <v>0</v>
      </c>
      <c r="AF223" s="90">
        <f t="shared" si="100"/>
        <v>0</v>
      </c>
      <c r="AG223" s="87">
        <f>PL_Produktion_Eingabe!AD223*AJ$5</f>
        <v>0</v>
      </c>
      <c r="AH223" s="60">
        <f>PL_Produktion_Eingabe!AE223*AJ$5</f>
        <v>0</v>
      </c>
      <c r="AI223" s="123">
        <f>PL_Produktion_Eingabe!AF223*AJ$5</f>
        <v>0</v>
      </c>
      <c r="AJ223" s="90">
        <f t="shared" si="101"/>
        <v>0</v>
      </c>
      <c r="AK223" s="87">
        <f>PL_Produktion_Eingabe!AI223*AN$5</f>
        <v>0</v>
      </c>
      <c r="AL223" s="60">
        <f>PL_Produktion_Eingabe!AJ223*AN$5</f>
        <v>0</v>
      </c>
      <c r="AM223" s="123">
        <f>PL_Produktion_Eingabe!AK223*AN$5</f>
        <v>0</v>
      </c>
      <c r="AN223" s="90">
        <f t="shared" si="102"/>
        <v>0</v>
      </c>
      <c r="AO223" s="87">
        <f>PL_Produktion_Eingabe!AN223*AR$5</f>
        <v>0</v>
      </c>
      <c r="AP223" s="60">
        <f>PL_Produktion_Eingabe!AO223*AR$5</f>
        <v>0</v>
      </c>
      <c r="AQ223" s="123">
        <f>PL_Produktion_Eingabe!AP223*AR$5</f>
        <v>0</v>
      </c>
      <c r="AR223" s="90">
        <f t="shared" si="103"/>
        <v>0</v>
      </c>
      <c r="AS223" s="87">
        <f>PL_Produktion_Eingabe!AS223*AV$5</f>
        <v>0</v>
      </c>
      <c r="AT223" s="60">
        <f>PL_Produktion_Eingabe!AT223*AV$5</f>
        <v>0</v>
      </c>
      <c r="AU223" s="123">
        <f>PL_Produktion_Eingabe!AU223*AV$5</f>
        <v>0</v>
      </c>
      <c r="AV223" s="90">
        <f t="shared" si="104"/>
        <v>0</v>
      </c>
      <c r="AW223" s="87">
        <f>PL_Produktion_Eingabe!AX223*AZ$5</f>
        <v>0</v>
      </c>
      <c r="AX223" s="60">
        <f>PL_Produktion_Eingabe!AY223*AZ$5</f>
        <v>0</v>
      </c>
      <c r="AY223" s="123">
        <f>PL_Produktion_Eingabe!AZ223*AZ$5</f>
        <v>0</v>
      </c>
      <c r="AZ223" s="90">
        <f t="shared" si="105"/>
        <v>0</v>
      </c>
      <c r="BA223" s="87">
        <f>PL_Produktion_Eingabe!BC223*BD$5</f>
        <v>0</v>
      </c>
      <c r="BB223" s="60">
        <f>PL_Produktion_Eingabe!BD223*BD$5</f>
        <v>0</v>
      </c>
      <c r="BC223" s="123">
        <f>PL_Produktion_Eingabe!BE223*BD$5</f>
        <v>0</v>
      </c>
      <c r="BD223" s="90">
        <f t="shared" si="106"/>
        <v>0</v>
      </c>
      <c r="BE223" s="87">
        <f>PL_Produktion_Eingabe!BH223*BH$5</f>
        <v>0</v>
      </c>
      <c r="BF223" s="60">
        <f>PL_Produktion_Eingabe!BI223*BH$5</f>
        <v>0</v>
      </c>
      <c r="BG223" s="123">
        <f>PL_Produktion_Eingabe!BJ223*BH$5</f>
        <v>0</v>
      </c>
      <c r="BH223" s="90">
        <f t="shared" si="107"/>
        <v>0</v>
      </c>
      <c r="BI223" s="87">
        <f>PL_Produktion_Eingabe!BM223*BL$5</f>
        <v>0</v>
      </c>
      <c r="BJ223" s="60">
        <f>PL_Produktion_Eingabe!BN223*BL$5</f>
        <v>0</v>
      </c>
      <c r="BK223" s="123">
        <f>PL_Produktion_Eingabe!BO223*BL$5</f>
        <v>0</v>
      </c>
      <c r="BL223" s="90">
        <f t="shared" si="108"/>
        <v>0</v>
      </c>
      <c r="BM223" s="87">
        <f>PL_Produktion_Eingabe!BR223*BP$5</f>
        <v>0</v>
      </c>
      <c r="BN223" s="60">
        <f>PL_Produktion_Eingabe!BS223*BP$5</f>
        <v>0</v>
      </c>
      <c r="BO223" s="123">
        <f>PL_Produktion_Eingabe!BT223*BP$5</f>
        <v>0</v>
      </c>
      <c r="BP223" s="90">
        <f t="shared" si="109"/>
        <v>0</v>
      </c>
      <c r="BQ223" s="87">
        <f>PL_Produktion_Eingabe!BW223*BT$5</f>
        <v>0</v>
      </c>
      <c r="BR223" s="60">
        <f>PL_Produktion_Eingabe!BX223*BT$5</f>
        <v>0</v>
      </c>
      <c r="BS223" s="123">
        <f>PL_Produktion_Eingabe!BY223*BT$5</f>
        <v>0</v>
      </c>
      <c r="BT223" s="90">
        <f t="shared" si="110"/>
        <v>0</v>
      </c>
      <c r="BU223" s="87">
        <f>PL_Produktion_Eingabe!CB223*BX$5</f>
        <v>0</v>
      </c>
      <c r="BV223" s="60">
        <f>PL_Produktion_Eingabe!CC223*BX$5</f>
        <v>0</v>
      </c>
      <c r="BW223" s="123">
        <f>PL_Produktion_Eingabe!CD223*BX$5</f>
        <v>0</v>
      </c>
      <c r="BX223" s="90">
        <f t="shared" si="111"/>
        <v>0</v>
      </c>
      <c r="BY223" s="87">
        <f>PL_Produktion_Eingabe!CG223*CB$5</f>
        <v>0</v>
      </c>
      <c r="BZ223" s="60">
        <f>PL_Produktion_Eingabe!CH223*CB$5</f>
        <v>0</v>
      </c>
      <c r="CA223" s="123">
        <f>PL_Produktion_Eingabe!CI223*CB$5</f>
        <v>0</v>
      </c>
      <c r="CB223" s="90">
        <f t="shared" si="112"/>
        <v>0</v>
      </c>
      <c r="CC223" s="87">
        <f>PL_Produktion_Eingabe!CL223*CF$5</f>
        <v>0</v>
      </c>
      <c r="CD223" s="60">
        <f>PL_Produktion_Eingabe!CM223*CF$5</f>
        <v>0</v>
      </c>
      <c r="CE223" s="123">
        <f>PL_Produktion_Eingabe!CN223*CF$5</f>
        <v>0</v>
      </c>
      <c r="CF223" s="90">
        <f t="shared" si="113"/>
        <v>0</v>
      </c>
      <c r="CG223" s="87">
        <f>PL_Produktion_Eingabe!CQ223*CJ$5</f>
        <v>0</v>
      </c>
      <c r="CH223" s="60">
        <f>PL_Produktion_Eingabe!CR223*CJ$5</f>
        <v>0</v>
      </c>
      <c r="CI223" s="123">
        <f>PL_Produktion_Eingabe!CS223*CJ$5</f>
        <v>0</v>
      </c>
      <c r="CJ223" s="90">
        <f t="shared" si="114"/>
        <v>0</v>
      </c>
      <c r="CK223" s="87">
        <f>PL_Produktion_Eingabe!CV223*CN$5</f>
        <v>0</v>
      </c>
      <c r="CL223" s="60">
        <f>PL_Produktion_Eingabe!CW223*CN$5</f>
        <v>0</v>
      </c>
      <c r="CM223" s="123">
        <f>PL_Produktion_Eingabe!CX223*CN$5</f>
        <v>0</v>
      </c>
      <c r="CN223" s="90">
        <f t="shared" si="115"/>
        <v>0</v>
      </c>
      <c r="CO223" s="87">
        <f>PL_Produktion_Eingabe!DA223*CR$5</f>
        <v>0</v>
      </c>
      <c r="CP223" s="60">
        <f>PL_Produktion_Eingabe!DB223*CR$5</f>
        <v>0</v>
      </c>
      <c r="CQ223" s="123">
        <f>PL_Produktion_Eingabe!DC223*CR$5</f>
        <v>0</v>
      </c>
      <c r="CR223" s="90">
        <f t="shared" si="116"/>
        <v>0</v>
      </c>
      <c r="CS223" s="87">
        <f>PL_Produktion_Eingabe!DF223*CV$5</f>
        <v>0</v>
      </c>
      <c r="CT223" s="60">
        <f>PL_Produktion_Eingabe!DG223*CV$5</f>
        <v>0</v>
      </c>
      <c r="CU223" s="123">
        <f>PL_Produktion_Eingabe!DH223*CV$5</f>
        <v>0</v>
      </c>
      <c r="CV223" s="90">
        <f t="shared" si="117"/>
        <v>0</v>
      </c>
      <c r="CW223" s="87">
        <f>PL_Produktion_Eingabe!DK223*CZ$5</f>
        <v>0</v>
      </c>
      <c r="CX223" s="60">
        <f>PL_Produktion_Eingabe!DL223*CZ$5</f>
        <v>0</v>
      </c>
      <c r="CY223" s="123">
        <f>PL_Produktion_Eingabe!DM223*CZ$5</f>
        <v>0</v>
      </c>
      <c r="CZ223" s="90">
        <f t="shared" si="118"/>
        <v>0</v>
      </c>
      <c r="DA223" s="87">
        <f>PL_Produktion_Eingabe!DP223*DD$5</f>
        <v>0</v>
      </c>
      <c r="DB223" s="60">
        <f>PL_Produktion_Eingabe!DQ223*DD$5</f>
        <v>0</v>
      </c>
      <c r="DC223" s="123">
        <f>PL_Produktion_Eingabe!DR223*DD$5</f>
        <v>0</v>
      </c>
      <c r="DD223" s="90">
        <f t="shared" si="119"/>
        <v>0</v>
      </c>
      <c r="DE223" s="87">
        <f>PL_Produktion_Eingabe!DU223*DH$5</f>
        <v>0</v>
      </c>
      <c r="DF223" s="60">
        <f>PL_Produktion_Eingabe!DV223*DH$5</f>
        <v>0</v>
      </c>
      <c r="DG223" s="123">
        <f>PL_Produktion_Eingabe!DW223*DH$5</f>
        <v>0</v>
      </c>
      <c r="DH223" s="90">
        <f t="shared" si="120"/>
        <v>0</v>
      </c>
    </row>
    <row r="224" spans="1:112" x14ac:dyDescent="0.2">
      <c r="A224" s="1">
        <f>Stundeneingabe_2008!A223</f>
        <v>8</v>
      </c>
      <c r="B224" s="1">
        <f>Stundeneingabe_2008!B223</f>
        <v>32</v>
      </c>
      <c r="C224" s="1" t="str">
        <f>Stundeneingabe_2008!C223</f>
        <v>DI</v>
      </c>
      <c r="D224" s="19">
        <f>Stundeneingabe_2008!D223</f>
        <v>45874</v>
      </c>
      <c r="E224" s="87">
        <f>Stundeneingabe_2008!O223*$H$3</f>
        <v>0</v>
      </c>
      <c r="F224" s="60">
        <f>Stundeneingabe_2008!P223*$H$3</f>
        <v>0</v>
      </c>
      <c r="G224" s="123">
        <f>Stundeneingabe_2008!Q223*$H$3</f>
        <v>0</v>
      </c>
      <c r="H224" s="90">
        <f t="shared" si="94"/>
        <v>0</v>
      </c>
      <c r="I224" s="87">
        <f t="shared" si="91"/>
        <v>0</v>
      </c>
      <c r="J224" s="60">
        <f t="shared" si="92"/>
        <v>0</v>
      </c>
      <c r="K224" s="123">
        <f t="shared" si="93"/>
        <v>0</v>
      </c>
      <c r="L224" s="150">
        <f t="shared" si="95"/>
        <v>0</v>
      </c>
      <c r="M224" s="87">
        <f>PL_Produktion_Eingabe!E224*P$5</f>
        <v>0</v>
      </c>
      <c r="N224" s="60">
        <f>PL_Produktion_Eingabe!F224*P$5</f>
        <v>0</v>
      </c>
      <c r="O224" s="123">
        <f>PL_Produktion_Eingabe!G224*P$5</f>
        <v>0</v>
      </c>
      <c r="P224" s="90">
        <f t="shared" si="96"/>
        <v>0</v>
      </c>
      <c r="Q224" s="87">
        <f>PL_Produktion_Eingabe!J224*T$137</f>
        <v>0</v>
      </c>
      <c r="R224" s="60">
        <f>PL_Produktion_Eingabe!K224*T$137</f>
        <v>0</v>
      </c>
      <c r="S224" s="123">
        <f>PL_Produktion_Eingabe!L224*T$137</f>
        <v>0</v>
      </c>
      <c r="T224" s="90">
        <f t="shared" si="97"/>
        <v>0</v>
      </c>
      <c r="U224" s="87">
        <f>PL_Produktion_Eingabe!O224*X$5</f>
        <v>0</v>
      </c>
      <c r="V224" s="60">
        <f>PL_Produktion_Eingabe!P224*X$5</f>
        <v>0</v>
      </c>
      <c r="W224" s="123">
        <f>PL_Produktion_Eingabe!Q224*X$5</f>
        <v>0</v>
      </c>
      <c r="X224" s="90">
        <f t="shared" si="98"/>
        <v>0</v>
      </c>
      <c r="Y224" s="87">
        <f>PL_Produktion_Eingabe!T224*AB$5</f>
        <v>0</v>
      </c>
      <c r="Z224" s="60">
        <f>PL_Produktion_Eingabe!U224*AB$5</f>
        <v>0</v>
      </c>
      <c r="AA224" s="123">
        <f>PL_Produktion_Eingabe!V224*AB$5</f>
        <v>0</v>
      </c>
      <c r="AB224" s="90">
        <f t="shared" si="99"/>
        <v>0</v>
      </c>
      <c r="AC224" s="87">
        <f>PL_Produktion_Eingabe!Y224*AF$5</f>
        <v>0</v>
      </c>
      <c r="AD224" s="60">
        <f>PL_Produktion_Eingabe!Z224*AF$5</f>
        <v>0</v>
      </c>
      <c r="AE224" s="123">
        <f>PL_Produktion_Eingabe!AA224*AF$5</f>
        <v>0</v>
      </c>
      <c r="AF224" s="90">
        <f t="shared" si="100"/>
        <v>0</v>
      </c>
      <c r="AG224" s="87">
        <f>PL_Produktion_Eingabe!AD224*AJ$5</f>
        <v>0</v>
      </c>
      <c r="AH224" s="60">
        <f>PL_Produktion_Eingabe!AE224*AJ$5</f>
        <v>0</v>
      </c>
      <c r="AI224" s="123">
        <f>PL_Produktion_Eingabe!AF224*AJ$5</f>
        <v>0</v>
      </c>
      <c r="AJ224" s="90">
        <f t="shared" si="101"/>
        <v>0</v>
      </c>
      <c r="AK224" s="87">
        <f>PL_Produktion_Eingabe!AI224*AN$5</f>
        <v>0</v>
      </c>
      <c r="AL224" s="60">
        <f>PL_Produktion_Eingabe!AJ224*AN$5</f>
        <v>0</v>
      </c>
      <c r="AM224" s="123">
        <f>PL_Produktion_Eingabe!AK224*AN$5</f>
        <v>0</v>
      </c>
      <c r="AN224" s="90">
        <f t="shared" si="102"/>
        <v>0</v>
      </c>
      <c r="AO224" s="87">
        <f>PL_Produktion_Eingabe!AN224*AR$5</f>
        <v>0</v>
      </c>
      <c r="AP224" s="60">
        <f>PL_Produktion_Eingabe!AO224*AR$5</f>
        <v>0</v>
      </c>
      <c r="AQ224" s="123">
        <f>PL_Produktion_Eingabe!AP224*AR$5</f>
        <v>0</v>
      </c>
      <c r="AR224" s="90">
        <f t="shared" si="103"/>
        <v>0</v>
      </c>
      <c r="AS224" s="87">
        <f>PL_Produktion_Eingabe!AS224*AV$5</f>
        <v>0</v>
      </c>
      <c r="AT224" s="60">
        <f>PL_Produktion_Eingabe!AT224*AV$5</f>
        <v>0</v>
      </c>
      <c r="AU224" s="123">
        <f>PL_Produktion_Eingabe!AU224*AV$5</f>
        <v>0</v>
      </c>
      <c r="AV224" s="90">
        <f t="shared" si="104"/>
        <v>0</v>
      </c>
      <c r="AW224" s="87">
        <f>PL_Produktion_Eingabe!AX224*AZ$5</f>
        <v>0</v>
      </c>
      <c r="AX224" s="60">
        <f>PL_Produktion_Eingabe!AY224*AZ$5</f>
        <v>0</v>
      </c>
      <c r="AY224" s="123">
        <f>PL_Produktion_Eingabe!AZ224*AZ$5</f>
        <v>0</v>
      </c>
      <c r="AZ224" s="90">
        <f t="shared" si="105"/>
        <v>0</v>
      </c>
      <c r="BA224" s="87">
        <f>PL_Produktion_Eingabe!BC224*BD$5</f>
        <v>0</v>
      </c>
      <c r="BB224" s="60">
        <f>PL_Produktion_Eingabe!BD224*BD$5</f>
        <v>0</v>
      </c>
      <c r="BC224" s="123">
        <f>PL_Produktion_Eingabe!BE224*BD$5</f>
        <v>0</v>
      </c>
      <c r="BD224" s="90">
        <f t="shared" si="106"/>
        <v>0</v>
      </c>
      <c r="BE224" s="87">
        <f>PL_Produktion_Eingabe!BH224*BH$5</f>
        <v>0</v>
      </c>
      <c r="BF224" s="60">
        <f>PL_Produktion_Eingabe!BI224*BH$5</f>
        <v>0</v>
      </c>
      <c r="BG224" s="123">
        <f>PL_Produktion_Eingabe!BJ224*BH$5</f>
        <v>0</v>
      </c>
      <c r="BH224" s="90">
        <f t="shared" si="107"/>
        <v>0</v>
      </c>
      <c r="BI224" s="87">
        <f>PL_Produktion_Eingabe!BM224*BL$5</f>
        <v>0</v>
      </c>
      <c r="BJ224" s="60">
        <f>PL_Produktion_Eingabe!BN224*BL$5</f>
        <v>0</v>
      </c>
      <c r="BK224" s="123">
        <f>PL_Produktion_Eingabe!BO224*BL$5</f>
        <v>0</v>
      </c>
      <c r="BL224" s="90">
        <f t="shared" si="108"/>
        <v>0</v>
      </c>
      <c r="BM224" s="87">
        <f>PL_Produktion_Eingabe!BR224*BP$5</f>
        <v>0</v>
      </c>
      <c r="BN224" s="60">
        <f>PL_Produktion_Eingabe!BS224*BP$5</f>
        <v>0</v>
      </c>
      <c r="BO224" s="123">
        <f>PL_Produktion_Eingabe!BT224*BP$5</f>
        <v>0</v>
      </c>
      <c r="BP224" s="90">
        <f t="shared" si="109"/>
        <v>0</v>
      </c>
      <c r="BQ224" s="87">
        <f>PL_Produktion_Eingabe!BW224*BT$5</f>
        <v>0</v>
      </c>
      <c r="BR224" s="60">
        <f>PL_Produktion_Eingabe!BX224*BT$5</f>
        <v>0</v>
      </c>
      <c r="BS224" s="123">
        <f>PL_Produktion_Eingabe!BY224*BT$5</f>
        <v>0</v>
      </c>
      <c r="BT224" s="90">
        <f t="shared" si="110"/>
        <v>0</v>
      </c>
      <c r="BU224" s="87">
        <f>PL_Produktion_Eingabe!CB224*BX$5</f>
        <v>0</v>
      </c>
      <c r="BV224" s="60">
        <f>PL_Produktion_Eingabe!CC224*BX$5</f>
        <v>0</v>
      </c>
      <c r="BW224" s="123">
        <f>PL_Produktion_Eingabe!CD224*BX$5</f>
        <v>0</v>
      </c>
      <c r="BX224" s="90">
        <f t="shared" si="111"/>
        <v>0</v>
      </c>
      <c r="BY224" s="87">
        <f>PL_Produktion_Eingabe!CG224*CB$5</f>
        <v>0</v>
      </c>
      <c r="BZ224" s="60">
        <f>PL_Produktion_Eingabe!CH224*CB$5</f>
        <v>0</v>
      </c>
      <c r="CA224" s="123">
        <f>PL_Produktion_Eingabe!CI224*CB$5</f>
        <v>0</v>
      </c>
      <c r="CB224" s="90">
        <f t="shared" si="112"/>
        <v>0</v>
      </c>
      <c r="CC224" s="87">
        <f>PL_Produktion_Eingabe!CL224*CF$5</f>
        <v>0</v>
      </c>
      <c r="CD224" s="60">
        <f>PL_Produktion_Eingabe!CM224*CF$5</f>
        <v>0</v>
      </c>
      <c r="CE224" s="123">
        <f>PL_Produktion_Eingabe!CN224*CF$5</f>
        <v>0</v>
      </c>
      <c r="CF224" s="90">
        <f t="shared" si="113"/>
        <v>0</v>
      </c>
      <c r="CG224" s="87">
        <f>PL_Produktion_Eingabe!CQ224*CJ$5</f>
        <v>0</v>
      </c>
      <c r="CH224" s="60">
        <f>PL_Produktion_Eingabe!CR224*CJ$5</f>
        <v>0</v>
      </c>
      <c r="CI224" s="123">
        <f>PL_Produktion_Eingabe!CS224*CJ$5</f>
        <v>0</v>
      </c>
      <c r="CJ224" s="90">
        <f t="shared" si="114"/>
        <v>0</v>
      </c>
      <c r="CK224" s="87">
        <f>PL_Produktion_Eingabe!CV224*CN$5</f>
        <v>0</v>
      </c>
      <c r="CL224" s="60">
        <f>PL_Produktion_Eingabe!CW224*CN$5</f>
        <v>0</v>
      </c>
      <c r="CM224" s="123">
        <f>PL_Produktion_Eingabe!CX224*CN$5</f>
        <v>0</v>
      </c>
      <c r="CN224" s="90">
        <f t="shared" si="115"/>
        <v>0</v>
      </c>
      <c r="CO224" s="87">
        <f>PL_Produktion_Eingabe!DA224*CR$5</f>
        <v>0</v>
      </c>
      <c r="CP224" s="60">
        <f>PL_Produktion_Eingabe!DB224*CR$5</f>
        <v>0</v>
      </c>
      <c r="CQ224" s="123">
        <f>PL_Produktion_Eingabe!DC224*CR$5</f>
        <v>0</v>
      </c>
      <c r="CR224" s="90">
        <f t="shared" si="116"/>
        <v>0</v>
      </c>
      <c r="CS224" s="87">
        <f>PL_Produktion_Eingabe!DF224*CV$5</f>
        <v>0</v>
      </c>
      <c r="CT224" s="60">
        <f>PL_Produktion_Eingabe!DG224*CV$5</f>
        <v>0</v>
      </c>
      <c r="CU224" s="123">
        <f>PL_Produktion_Eingabe!DH224*CV$5</f>
        <v>0</v>
      </c>
      <c r="CV224" s="90">
        <f t="shared" si="117"/>
        <v>0</v>
      </c>
      <c r="CW224" s="87">
        <f>PL_Produktion_Eingabe!DK224*CZ$5</f>
        <v>0</v>
      </c>
      <c r="CX224" s="60">
        <f>PL_Produktion_Eingabe!DL224*CZ$5</f>
        <v>0</v>
      </c>
      <c r="CY224" s="123">
        <f>PL_Produktion_Eingabe!DM224*CZ$5</f>
        <v>0</v>
      </c>
      <c r="CZ224" s="90">
        <f t="shared" si="118"/>
        <v>0</v>
      </c>
      <c r="DA224" s="87">
        <f>PL_Produktion_Eingabe!DP224*DD$5</f>
        <v>0</v>
      </c>
      <c r="DB224" s="60">
        <f>PL_Produktion_Eingabe!DQ224*DD$5</f>
        <v>0</v>
      </c>
      <c r="DC224" s="123">
        <f>PL_Produktion_Eingabe!DR224*DD$5</f>
        <v>0</v>
      </c>
      <c r="DD224" s="90">
        <f t="shared" si="119"/>
        <v>0</v>
      </c>
      <c r="DE224" s="87">
        <f>PL_Produktion_Eingabe!DU224*DH$5</f>
        <v>0</v>
      </c>
      <c r="DF224" s="60">
        <f>PL_Produktion_Eingabe!DV224*DH$5</f>
        <v>0</v>
      </c>
      <c r="DG224" s="123">
        <f>PL_Produktion_Eingabe!DW224*DH$5</f>
        <v>0</v>
      </c>
      <c r="DH224" s="90">
        <f t="shared" si="120"/>
        <v>0</v>
      </c>
    </row>
    <row r="225" spans="1:112" x14ac:dyDescent="0.2">
      <c r="A225" s="1">
        <f>Stundeneingabe_2008!A224</f>
        <v>8</v>
      </c>
      <c r="B225" s="1">
        <f>Stundeneingabe_2008!B224</f>
        <v>32</v>
      </c>
      <c r="C225" s="1" t="str">
        <f>Stundeneingabe_2008!C224</f>
        <v>MI</v>
      </c>
      <c r="D225" s="19">
        <f>Stundeneingabe_2008!D224</f>
        <v>45875</v>
      </c>
      <c r="E225" s="87">
        <f>Stundeneingabe_2008!O224*$H$3</f>
        <v>0</v>
      </c>
      <c r="F225" s="60">
        <f>Stundeneingabe_2008!P224*$H$3</f>
        <v>0</v>
      </c>
      <c r="G225" s="123">
        <f>Stundeneingabe_2008!Q224*$H$3</f>
        <v>0</v>
      </c>
      <c r="H225" s="90">
        <f>SUM(E225:G225)</f>
        <v>0</v>
      </c>
      <c r="I225" s="87">
        <f t="shared" si="91"/>
        <v>0</v>
      </c>
      <c r="J225" s="60">
        <f t="shared" si="92"/>
        <v>0</v>
      </c>
      <c r="K225" s="123">
        <f t="shared" si="93"/>
        <v>0</v>
      </c>
      <c r="L225" s="150">
        <f t="shared" si="95"/>
        <v>0</v>
      </c>
      <c r="M225" s="87">
        <f>PL_Produktion_Eingabe!E225*P$5</f>
        <v>0</v>
      </c>
      <c r="N225" s="60">
        <f>PL_Produktion_Eingabe!F225*P$5</f>
        <v>0</v>
      </c>
      <c r="O225" s="123">
        <f>PL_Produktion_Eingabe!G225*P$5</f>
        <v>0</v>
      </c>
      <c r="P225" s="90">
        <f t="shared" si="96"/>
        <v>0</v>
      </c>
      <c r="Q225" s="87">
        <f>PL_Produktion_Eingabe!J225*T$137</f>
        <v>0</v>
      </c>
      <c r="R225" s="60">
        <f>PL_Produktion_Eingabe!K225*T$137</f>
        <v>0</v>
      </c>
      <c r="S225" s="123">
        <f>PL_Produktion_Eingabe!L225*T$137</f>
        <v>0</v>
      </c>
      <c r="T225" s="90">
        <f t="shared" si="97"/>
        <v>0</v>
      </c>
      <c r="U225" s="87">
        <f>PL_Produktion_Eingabe!O225*X$5</f>
        <v>0</v>
      </c>
      <c r="V225" s="60">
        <f>PL_Produktion_Eingabe!P225*X$5</f>
        <v>0</v>
      </c>
      <c r="W225" s="123">
        <f>PL_Produktion_Eingabe!Q225*X$5</f>
        <v>0</v>
      </c>
      <c r="X225" s="90">
        <f t="shared" si="98"/>
        <v>0</v>
      </c>
      <c r="Y225" s="87">
        <f>PL_Produktion_Eingabe!T225*AB$5</f>
        <v>0</v>
      </c>
      <c r="Z225" s="60">
        <f>PL_Produktion_Eingabe!U225*AB$5</f>
        <v>0</v>
      </c>
      <c r="AA225" s="123">
        <f>PL_Produktion_Eingabe!V225*AB$5</f>
        <v>0</v>
      </c>
      <c r="AB225" s="90">
        <f t="shared" si="99"/>
        <v>0</v>
      </c>
      <c r="AC225" s="87">
        <f>PL_Produktion_Eingabe!Y225*AF$5</f>
        <v>0</v>
      </c>
      <c r="AD225" s="60">
        <f>PL_Produktion_Eingabe!Z225*AF$5</f>
        <v>0</v>
      </c>
      <c r="AE225" s="123">
        <f>PL_Produktion_Eingabe!AA225*AF$5</f>
        <v>0</v>
      </c>
      <c r="AF225" s="90">
        <f t="shared" si="100"/>
        <v>0</v>
      </c>
      <c r="AG225" s="87">
        <f>PL_Produktion_Eingabe!AD225*AJ$5</f>
        <v>0</v>
      </c>
      <c r="AH225" s="60">
        <f>PL_Produktion_Eingabe!AE225*AJ$5</f>
        <v>0</v>
      </c>
      <c r="AI225" s="123">
        <f>PL_Produktion_Eingabe!AF225*AJ$5</f>
        <v>0</v>
      </c>
      <c r="AJ225" s="90">
        <f t="shared" si="101"/>
        <v>0</v>
      </c>
      <c r="AK225" s="87">
        <f>PL_Produktion_Eingabe!AI225*AN$5</f>
        <v>0</v>
      </c>
      <c r="AL225" s="60">
        <f>PL_Produktion_Eingabe!AJ225*AN$5</f>
        <v>0</v>
      </c>
      <c r="AM225" s="123">
        <f>PL_Produktion_Eingabe!AK225*AN$5</f>
        <v>0</v>
      </c>
      <c r="AN225" s="90">
        <f t="shared" si="102"/>
        <v>0</v>
      </c>
      <c r="AO225" s="87">
        <f>PL_Produktion_Eingabe!AN225*AR$5</f>
        <v>0</v>
      </c>
      <c r="AP225" s="60">
        <f>PL_Produktion_Eingabe!AO225*AR$5</f>
        <v>0</v>
      </c>
      <c r="AQ225" s="123">
        <f>PL_Produktion_Eingabe!AP225*AR$5</f>
        <v>0</v>
      </c>
      <c r="AR225" s="90">
        <f t="shared" si="103"/>
        <v>0</v>
      </c>
      <c r="AS225" s="87">
        <f>PL_Produktion_Eingabe!AS225*AV$5</f>
        <v>0</v>
      </c>
      <c r="AT225" s="60">
        <f>PL_Produktion_Eingabe!AT225*AV$5</f>
        <v>0</v>
      </c>
      <c r="AU225" s="123">
        <f>PL_Produktion_Eingabe!AU225*AV$5</f>
        <v>0</v>
      </c>
      <c r="AV225" s="90">
        <f t="shared" si="104"/>
        <v>0</v>
      </c>
      <c r="AW225" s="87">
        <f>PL_Produktion_Eingabe!AX225*AZ$5</f>
        <v>0</v>
      </c>
      <c r="AX225" s="60">
        <f>PL_Produktion_Eingabe!AY225*AZ$5</f>
        <v>0</v>
      </c>
      <c r="AY225" s="123">
        <f>PL_Produktion_Eingabe!AZ225*AZ$5</f>
        <v>0</v>
      </c>
      <c r="AZ225" s="90">
        <f t="shared" si="105"/>
        <v>0</v>
      </c>
      <c r="BA225" s="87">
        <f>PL_Produktion_Eingabe!BC225*BD$5</f>
        <v>0</v>
      </c>
      <c r="BB225" s="60">
        <f>PL_Produktion_Eingabe!BD225*BD$5</f>
        <v>0</v>
      </c>
      <c r="BC225" s="123">
        <f>PL_Produktion_Eingabe!BE225*BD$5</f>
        <v>0</v>
      </c>
      <c r="BD225" s="90">
        <f t="shared" si="106"/>
        <v>0</v>
      </c>
      <c r="BE225" s="87">
        <f>PL_Produktion_Eingabe!BH225*BH$5</f>
        <v>0</v>
      </c>
      <c r="BF225" s="60">
        <f>PL_Produktion_Eingabe!BI225*BH$5</f>
        <v>0</v>
      </c>
      <c r="BG225" s="123">
        <f>PL_Produktion_Eingabe!BJ225*BH$5</f>
        <v>0</v>
      </c>
      <c r="BH225" s="90">
        <f t="shared" si="107"/>
        <v>0</v>
      </c>
      <c r="BI225" s="87">
        <f>PL_Produktion_Eingabe!BM225*BL$5</f>
        <v>0</v>
      </c>
      <c r="BJ225" s="60">
        <f>PL_Produktion_Eingabe!BN225*BL$5</f>
        <v>0</v>
      </c>
      <c r="BK225" s="123">
        <f>PL_Produktion_Eingabe!BO225*BL$5</f>
        <v>0</v>
      </c>
      <c r="BL225" s="90">
        <f t="shared" si="108"/>
        <v>0</v>
      </c>
      <c r="BM225" s="87">
        <f>PL_Produktion_Eingabe!BR225*BP$5</f>
        <v>0</v>
      </c>
      <c r="BN225" s="60">
        <f>PL_Produktion_Eingabe!BS225*BP$5</f>
        <v>0</v>
      </c>
      <c r="BO225" s="123">
        <f>PL_Produktion_Eingabe!BT225*BP$5</f>
        <v>0</v>
      </c>
      <c r="BP225" s="90">
        <f t="shared" si="109"/>
        <v>0</v>
      </c>
      <c r="BQ225" s="87">
        <f>PL_Produktion_Eingabe!BW225*BT$5</f>
        <v>0</v>
      </c>
      <c r="BR225" s="60">
        <f>PL_Produktion_Eingabe!BX225*BT$5</f>
        <v>0</v>
      </c>
      <c r="BS225" s="123">
        <f>PL_Produktion_Eingabe!BY225*BT$5</f>
        <v>0</v>
      </c>
      <c r="BT225" s="90">
        <f t="shared" si="110"/>
        <v>0</v>
      </c>
      <c r="BU225" s="87">
        <f>PL_Produktion_Eingabe!CB225*BX$5</f>
        <v>0</v>
      </c>
      <c r="BV225" s="60">
        <f>PL_Produktion_Eingabe!CC225*BX$5</f>
        <v>0</v>
      </c>
      <c r="BW225" s="123">
        <f>PL_Produktion_Eingabe!CD225*BX$5</f>
        <v>0</v>
      </c>
      <c r="BX225" s="90">
        <f t="shared" si="111"/>
        <v>0</v>
      </c>
      <c r="BY225" s="87">
        <f>PL_Produktion_Eingabe!CG225*CB$5</f>
        <v>0</v>
      </c>
      <c r="BZ225" s="60">
        <f>PL_Produktion_Eingabe!CH225*CB$5</f>
        <v>0</v>
      </c>
      <c r="CA225" s="123">
        <f>PL_Produktion_Eingabe!CI225*CB$5</f>
        <v>0</v>
      </c>
      <c r="CB225" s="90">
        <f t="shared" si="112"/>
        <v>0</v>
      </c>
      <c r="CC225" s="87">
        <f>PL_Produktion_Eingabe!CL225*CF$5</f>
        <v>0</v>
      </c>
      <c r="CD225" s="60">
        <f>PL_Produktion_Eingabe!CM225*CF$5</f>
        <v>0</v>
      </c>
      <c r="CE225" s="123">
        <f>PL_Produktion_Eingabe!CN225*CF$5</f>
        <v>0</v>
      </c>
      <c r="CF225" s="90">
        <f t="shared" si="113"/>
        <v>0</v>
      </c>
      <c r="CG225" s="87">
        <f>PL_Produktion_Eingabe!CQ225*CJ$5</f>
        <v>0</v>
      </c>
      <c r="CH225" s="60">
        <f>PL_Produktion_Eingabe!CR225*CJ$5</f>
        <v>0</v>
      </c>
      <c r="CI225" s="123">
        <f>PL_Produktion_Eingabe!CS225*CJ$5</f>
        <v>0</v>
      </c>
      <c r="CJ225" s="90">
        <f t="shared" si="114"/>
        <v>0</v>
      </c>
      <c r="CK225" s="87">
        <f>PL_Produktion_Eingabe!CV225*CN$5</f>
        <v>0</v>
      </c>
      <c r="CL225" s="60">
        <f>PL_Produktion_Eingabe!CW225*CN$5</f>
        <v>0</v>
      </c>
      <c r="CM225" s="123">
        <f>PL_Produktion_Eingabe!CX225*CN$5</f>
        <v>0</v>
      </c>
      <c r="CN225" s="90">
        <f t="shared" si="115"/>
        <v>0</v>
      </c>
      <c r="CO225" s="87">
        <f>PL_Produktion_Eingabe!DA225*CR$5</f>
        <v>0</v>
      </c>
      <c r="CP225" s="60">
        <f>PL_Produktion_Eingabe!DB225*CR$5</f>
        <v>0</v>
      </c>
      <c r="CQ225" s="123">
        <f>PL_Produktion_Eingabe!DC225*CR$5</f>
        <v>0</v>
      </c>
      <c r="CR225" s="90">
        <f t="shared" si="116"/>
        <v>0</v>
      </c>
      <c r="CS225" s="87">
        <f>PL_Produktion_Eingabe!DF225*CV$5</f>
        <v>0</v>
      </c>
      <c r="CT225" s="60">
        <f>PL_Produktion_Eingabe!DG225*CV$5</f>
        <v>0</v>
      </c>
      <c r="CU225" s="123">
        <f>PL_Produktion_Eingabe!DH225*CV$5</f>
        <v>0</v>
      </c>
      <c r="CV225" s="90">
        <f t="shared" si="117"/>
        <v>0</v>
      </c>
      <c r="CW225" s="87">
        <f>PL_Produktion_Eingabe!DK225*CZ$5</f>
        <v>0</v>
      </c>
      <c r="CX225" s="60">
        <f>PL_Produktion_Eingabe!DL225*CZ$5</f>
        <v>0</v>
      </c>
      <c r="CY225" s="123">
        <f>PL_Produktion_Eingabe!DM225*CZ$5</f>
        <v>0</v>
      </c>
      <c r="CZ225" s="90">
        <f t="shared" si="118"/>
        <v>0</v>
      </c>
      <c r="DA225" s="87">
        <f>PL_Produktion_Eingabe!DP225*DD$5</f>
        <v>0</v>
      </c>
      <c r="DB225" s="60">
        <f>PL_Produktion_Eingabe!DQ225*DD$5</f>
        <v>0</v>
      </c>
      <c r="DC225" s="123">
        <f>PL_Produktion_Eingabe!DR225*DD$5</f>
        <v>0</v>
      </c>
      <c r="DD225" s="90">
        <f t="shared" si="119"/>
        <v>0</v>
      </c>
      <c r="DE225" s="87">
        <f>PL_Produktion_Eingabe!DU225*DH$5</f>
        <v>0</v>
      </c>
      <c r="DF225" s="60">
        <f>PL_Produktion_Eingabe!DV225*DH$5</f>
        <v>0</v>
      </c>
      <c r="DG225" s="123">
        <f>PL_Produktion_Eingabe!DW225*DH$5</f>
        <v>0</v>
      </c>
      <c r="DH225" s="90">
        <f t="shared" si="120"/>
        <v>0</v>
      </c>
    </row>
    <row r="226" spans="1:112" x14ac:dyDescent="0.2">
      <c r="A226" s="1">
        <f>Stundeneingabe_2008!A225</f>
        <v>8</v>
      </c>
      <c r="B226" s="1">
        <f>Stundeneingabe_2008!B225</f>
        <v>32</v>
      </c>
      <c r="C226" s="1" t="str">
        <f>Stundeneingabe_2008!C225</f>
        <v>DO</v>
      </c>
      <c r="D226" s="19">
        <f>Stundeneingabe_2008!D225</f>
        <v>45876</v>
      </c>
      <c r="E226" s="87">
        <f>Stundeneingabe_2008!O225*$H$3</f>
        <v>0</v>
      </c>
      <c r="F226" s="60">
        <f>Stundeneingabe_2008!P225*$H$3</f>
        <v>0</v>
      </c>
      <c r="G226" s="123">
        <f>Stundeneingabe_2008!Q225*$H$3</f>
        <v>0</v>
      </c>
      <c r="H226" s="90">
        <f>SUM(E226:G226)</f>
        <v>0</v>
      </c>
      <c r="I226" s="87">
        <f t="shared" si="91"/>
        <v>0</v>
      </c>
      <c r="J226" s="60">
        <f t="shared" si="92"/>
        <v>0</v>
      </c>
      <c r="K226" s="123">
        <f t="shared" si="93"/>
        <v>0</v>
      </c>
      <c r="L226" s="150">
        <f t="shared" si="95"/>
        <v>0</v>
      </c>
      <c r="M226" s="87">
        <f>PL_Produktion_Eingabe!E226*P$5</f>
        <v>0</v>
      </c>
      <c r="N226" s="60">
        <f>PL_Produktion_Eingabe!F226*P$5</f>
        <v>0</v>
      </c>
      <c r="O226" s="123">
        <f>PL_Produktion_Eingabe!G226*P$5</f>
        <v>0</v>
      </c>
      <c r="P226" s="90">
        <f t="shared" si="96"/>
        <v>0</v>
      </c>
      <c r="Q226" s="87">
        <f>PL_Produktion_Eingabe!J226*T$137</f>
        <v>0</v>
      </c>
      <c r="R226" s="60">
        <f>PL_Produktion_Eingabe!K226*T$137</f>
        <v>0</v>
      </c>
      <c r="S226" s="123">
        <f>PL_Produktion_Eingabe!L226*T$137</f>
        <v>0</v>
      </c>
      <c r="T226" s="90">
        <f t="shared" si="97"/>
        <v>0</v>
      </c>
      <c r="U226" s="87">
        <f>PL_Produktion_Eingabe!O226*X$5</f>
        <v>0</v>
      </c>
      <c r="V226" s="60">
        <f>PL_Produktion_Eingabe!P226*X$5</f>
        <v>0</v>
      </c>
      <c r="W226" s="123">
        <f>PL_Produktion_Eingabe!Q226*X$5</f>
        <v>0</v>
      </c>
      <c r="X226" s="90">
        <f t="shared" si="98"/>
        <v>0</v>
      </c>
      <c r="Y226" s="87">
        <f>PL_Produktion_Eingabe!T226*AB$5</f>
        <v>0</v>
      </c>
      <c r="Z226" s="60">
        <f>PL_Produktion_Eingabe!U226*AB$5</f>
        <v>0</v>
      </c>
      <c r="AA226" s="123">
        <f>PL_Produktion_Eingabe!V226*AB$5</f>
        <v>0</v>
      </c>
      <c r="AB226" s="90">
        <f t="shared" si="99"/>
        <v>0</v>
      </c>
      <c r="AC226" s="87">
        <f>PL_Produktion_Eingabe!Y226*AF$5</f>
        <v>0</v>
      </c>
      <c r="AD226" s="60">
        <f>PL_Produktion_Eingabe!Z226*AF$5</f>
        <v>0</v>
      </c>
      <c r="AE226" s="123">
        <f>PL_Produktion_Eingabe!AA226*AF$5</f>
        <v>0</v>
      </c>
      <c r="AF226" s="90">
        <f t="shared" si="100"/>
        <v>0</v>
      </c>
      <c r="AG226" s="87">
        <f>PL_Produktion_Eingabe!AD226*AJ$5</f>
        <v>0</v>
      </c>
      <c r="AH226" s="60">
        <f>PL_Produktion_Eingabe!AE226*AJ$5</f>
        <v>0</v>
      </c>
      <c r="AI226" s="123">
        <f>PL_Produktion_Eingabe!AF226*AJ$5</f>
        <v>0</v>
      </c>
      <c r="AJ226" s="90">
        <f t="shared" si="101"/>
        <v>0</v>
      </c>
      <c r="AK226" s="87">
        <f>PL_Produktion_Eingabe!AI226*AN$5</f>
        <v>0</v>
      </c>
      <c r="AL226" s="60">
        <f>PL_Produktion_Eingabe!AJ226*AN$5</f>
        <v>0</v>
      </c>
      <c r="AM226" s="123">
        <f>PL_Produktion_Eingabe!AK226*AN$5</f>
        <v>0</v>
      </c>
      <c r="AN226" s="90">
        <f t="shared" si="102"/>
        <v>0</v>
      </c>
      <c r="AO226" s="87">
        <f>PL_Produktion_Eingabe!AN226*AR$5</f>
        <v>0</v>
      </c>
      <c r="AP226" s="60">
        <f>PL_Produktion_Eingabe!AO226*AR$5</f>
        <v>0</v>
      </c>
      <c r="AQ226" s="123">
        <f>PL_Produktion_Eingabe!AP226*AR$5</f>
        <v>0</v>
      </c>
      <c r="AR226" s="90">
        <f t="shared" si="103"/>
        <v>0</v>
      </c>
      <c r="AS226" s="87">
        <f>PL_Produktion_Eingabe!AS226*AV$5</f>
        <v>0</v>
      </c>
      <c r="AT226" s="60">
        <f>PL_Produktion_Eingabe!AT226*AV$5</f>
        <v>0</v>
      </c>
      <c r="AU226" s="123">
        <f>PL_Produktion_Eingabe!AU226*AV$5</f>
        <v>0</v>
      </c>
      <c r="AV226" s="90">
        <f t="shared" si="104"/>
        <v>0</v>
      </c>
      <c r="AW226" s="87">
        <f>PL_Produktion_Eingabe!AX226*AZ$5</f>
        <v>0</v>
      </c>
      <c r="AX226" s="60">
        <f>PL_Produktion_Eingabe!AY226*AZ$5</f>
        <v>0</v>
      </c>
      <c r="AY226" s="123">
        <f>PL_Produktion_Eingabe!AZ226*AZ$5</f>
        <v>0</v>
      </c>
      <c r="AZ226" s="90">
        <f t="shared" si="105"/>
        <v>0</v>
      </c>
      <c r="BA226" s="87">
        <f>PL_Produktion_Eingabe!BC226*BD$5</f>
        <v>0</v>
      </c>
      <c r="BB226" s="60">
        <f>PL_Produktion_Eingabe!BD226*BD$5</f>
        <v>0</v>
      </c>
      <c r="BC226" s="123">
        <f>PL_Produktion_Eingabe!BE226*BD$5</f>
        <v>0</v>
      </c>
      <c r="BD226" s="90">
        <f t="shared" si="106"/>
        <v>0</v>
      </c>
      <c r="BE226" s="87">
        <f>PL_Produktion_Eingabe!BH226*BH$5</f>
        <v>0</v>
      </c>
      <c r="BF226" s="60">
        <f>PL_Produktion_Eingabe!BI226*BH$5</f>
        <v>0</v>
      </c>
      <c r="BG226" s="123">
        <f>PL_Produktion_Eingabe!BJ226*BH$5</f>
        <v>0</v>
      </c>
      <c r="BH226" s="90">
        <f t="shared" si="107"/>
        <v>0</v>
      </c>
      <c r="BI226" s="87">
        <f>PL_Produktion_Eingabe!BM226*BL$5</f>
        <v>0</v>
      </c>
      <c r="BJ226" s="60">
        <f>PL_Produktion_Eingabe!BN226*BL$5</f>
        <v>0</v>
      </c>
      <c r="BK226" s="123">
        <f>PL_Produktion_Eingabe!BO226*BL$5</f>
        <v>0</v>
      </c>
      <c r="BL226" s="90">
        <f t="shared" si="108"/>
        <v>0</v>
      </c>
      <c r="BM226" s="87">
        <f>PL_Produktion_Eingabe!BR226*BP$5</f>
        <v>0</v>
      </c>
      <c r="BN226" s="60">
        <f>PL_Produktion_Eingabe!BS226*BP$5</f>
        <v>0</v>
      </c>
      <c r="BO226" s="123">
        <f>PL_Produktion_Eingabe!BT226*BP$5</f>
        <v>0</v>
      </c>
      <c r="BP226" s="90">
        <f t="shared" si="109"/>
        <v>0</v>
      </c>
      <c r="BQ226" s="87">
        <f>PL_Produktion_Eingabe!BW226*BT$5</f>
        <v>0</v>
      </c>
      <c r="BR226" s="60">
        <f>PL_Produktion_Eingabe!BX226*BT$5</f>
        <v>0</v>
      </c>
      <c r="BS226" s="123">
        <f>PL_Produktion_Eingabe!BY226*BT$5</f>
        <v>0</v>
      </c>
      <c r="BT226" s="90">
        <f t="shared" si="110"/>
        <v>0</v>
      </c>
      <c r="BU226" s="87">
        <f>PL_Produktion_Eingabe!CB226*BX$5</f>
        <v>0</v>
      </c>
      <c r="BV226" s="60">
        <f>PL_Produktion_Eingabe!CC226*BX$5</f>
        <v>0</v>
      </c>
      <c r="BW226" s="123">
        <f>PL_Produktion_Eingabe!CD226*BX$5</f>
        <v>0</v>
      </c>
      <c r="BX226" s="90">
        <f t="shared" si="111"/>
        <v>0</v>
      </c>
      <c r="BY226" s="87">
        <f>PL_Produktion_Eingabe!CG226*CB$5</f>
        <v>0</v>
      </c>
      <c r="BZ226" s="60">
        <f>PL_Produktion_Eingabe!CH226*CB$5</f>
        <v>0</v>
      </c>
      <c r="CA226" s="123">
        <f>PL_Produktion_Eingabe!CI226*CB$5</f>
        <v>0</v>
      </c>
      <c r="CB226" s="90">
        <f t="shared" si="112"/>
        <v>0</v>
      </c>
      <c r="CC226" s="87">
        <f>PL_Produktion_Eingabe!CL226*CF$5</f>
        <v>0</v>
      </c>
      <c r="CD226" s="60">
        <f>PL_Produktion_Eingabe!CM226*CF$5</f>
        <v>0</v>
      </c>
      <c r="CE226" s="123">
        <f>PL_Produktion_Eingabe!CN226*CF$5</f>
        <v>0</v>
      </c>
      <c r="CF226" s="90">
        <f t="shared" si="113"/>
        <v>0</v>
      </c>
      <c r="CG226" s="87">
        <f>PL_Produktion_Eingabe!CQ226*CJ$5</f>
        <v>0</v>
      </c>
      <c r="CH226" s="60">
        <f>PL_Produktion_Eingabe!CR226*CJ$5</f>
        <v>0</v>
      </c>
      <c r="CI226" s="123">
        <f>PL_Produktion_Eingabe!CS226*CJ$5</f>
        <v>0</v>
      </c>
      <c r="CJ226" s="90">
        <f t="shared" si="114"/>
        <v>0</v>
      </c>
      <c r="CK226" s="87">
        <f>PL_Produktion_Eingabe!CV226*CN$5</f>
        <v>0</v>
      </c>
      <c r="CL226" s="60">
        <f>PL_Produktion_Eingabe!CW226*CN$5</f>
        <v>0</v>
      </c>
      <c r="CM226" s="123">
        <f>PL_Produktion_Eingabe!CX226*CN$5</f>
        <v>0</v>
      </c>
      <c r="CN226" s="90">
        <f t="shared" si="115"/>
        <v>0</v>
      </c>
      <c r="CO226" s="87">
        <f>PL_Produktion_Eingabe!DA226*CR$5</f>
        <v>0</v>
      </c>
      <c r="CP226" s="60">
        <f>PL_Produktion_Eingabe!DB226*CR$5</f>
        <v>0</v>
      </c>
      <c r="CQ226" s="123">
        <f>PL_Produktion_Eingabe!DC226*CR$5</f>
        <v>0</v>
      </c>
      <c r="CR226" s="90">
        <f t="shared" si="116"/>
        <v>0</v>
      </c>
      <c r="CS226" s="87">
        <f>PL_Produktion_Eingabe!DF226*CV$5</f>
        <v>0</v>
      </c>
      <c r="CT226" s="60">
        <f>PL_Produktion_Eingabe!DG226*CV$5</f>
        <v>0</v>
      </c>
      <c r="CU226" s="123">
        <f>PL_Produktion_Eingabe!DH226*CV$5</f>
        <v>0</v>
      </c>
      <c r="CV226" s="90">
        <f t="shared" si="117"/>
        <v>0</v>
      </c>
      <c r="CW226" s="87">
        <f>PL_Produktion_Eingabe!DK226*CZ$5</f>
        <v>0</v>
      </c>
      <c r="CX226" s="60">
        <f>PL_Produktion_Eingabe!DL226*CZ$5</f>
        <v>0</v>
      </c>
      <c r="CY226" s="123">
        <f>PL_Produktion_Eingabe!DM226*CZ$5</f>
        <v>0</v>
      </c>
      <c r="CZ226" s="90">
        <f t="shared" si="118"/>
        <v>0</v>
      </c>
      <c r="DA226" s="87">
        <f>PL_Produktion_Eingabe!DP226*DD$5</f>
        <v>0</v>
      </c>
      <c r="DB226" s="60">
        <f>PL_Produktion_Eingabe!DQ226*DD$5</f>
        <v>0</v>
      </c>
      <c r="DC226" s="123">
        <f>PL_Produktion_Eingabe!DR226*DD$5</f>
        <v>0</v>
      </c>
      <c r="DD226" s="90">
        <f t="shared" si="119"/>
        <v>0</v>
      </c>
      <c r="DE226" s="87">
        <f>PL_Produktion_Eingabe!DU226*DH$5</f>
        <v>0</v>
      </c>
      <c r="DF226" s="60">
        <f>PL_Produktion_Eingabe!DV226*DH$5</f>
        <v>0</v>
      </c>
      <c r="DG226" s="123">
        <f>PL_Produktion_Eingabe!DW226*DH$5</f>
        <v>0</v>
      </c>
      <c r="DH226" s="90">
        <f t="shared" si="120"/>
        <v>0</v>
      </c>
    </row>
    <row r="227" spans="1:112" x14ac:dyDescent="0.2">
      <c r="A227" s="1">
        <f>Stundeneingabe_2008!A226</f>
        <v>8</v>
      </c>
      <c r="B227" s="1">
        <f>Stundeneingabe_2008!B226</f>
        <v>32</v>
      </c>
      <c r="C227" s="1" t="str">
        <f>Stundeneingabe_2008!C226</f>
        <v>FR</v>
      </c>
      <c r="D227" s="19">
        <f>Stundeneingabe_2008!D226</f>
        <v>45877</v>
      </c>
      <c r="E227" s="87">
        <f>Stundeneingabe_2008!O226*$H$3</f>
        <v>0</v>
      </c>
      <c r="F227" s="60">
        <f>Stundeneingabe_2008!P226*$H$3</f>
        <v>0</v>
      </c>
      <c r="G227" s="123">
        <f>Stundeneingabe_2008!Q226*$H$3</f>
        <v>0</v>
      </c>
      <c r="H227" s="90">
        <f>SUM(E227:G227)</f>
        <v>0</v>
      </c>
      <c r="I227" s="87">
        <f t="shared" si="91"/>
        <v>0</v>
      </c>
      <c r="J227" s="60">
        <f t="shared" si="92"/>
        <v>0</v>
      </c>
      <c r="K227" s="123">
        <f t="shared" si="93"/>
        <v>0</v>
      </c>
      <c r="L227" s="150">
        <f t="shared" si="95"/>
        <v>0</v>
      </c>
      <c r="M227" s="87">
        <f>PL_Produktion_Eingabe!E227*P$5</f>
        <v>0</v>
      </c>
      <c r="N227" s="60">
        <f>PL_Produktion_Eingabe!F227*P$5</f>
        <v>0</v>
      </c>
      <c r="O227" s="123">
        <f>PL_Produktion_Eingabe!G227*P$5</f>
        <v>0</v>
      </c>
      <c r="P227" s="90">
        <f t="shared" si="96"/>
        <v>0</v>
      </c>
      <c r="Q227" s="87">
        <f>PL_Produktion_Eingabe!J227*T$137</f>
        <v>0</v>
      </c>
      <c r="R227" s="60">
        <f>PL_Produktion_Eingabe!K227*T$137</f>
        <v>0</v>
      </c>
      <c r="S227" s="123">
        <f>PL_Produktion_Eingabe!L227*T$137</f>
        <v>0</v>
      </c>
      <c r="T227" s="90">
        <f t="shared" si="97"/>
        <v>0</v>
      </c>
      <c r="U227" s="87">
        <f>PL_Produktion_Eingabe!O227*X$5</f>
        <v>0</v>
      </c>
      <c r="V227" s="60">
        <f>PL_Produktion_Eingabe!P227*X$5</f>
        <v>0</v>
      </c>
      <c r="W227" s="123">
        <f>PL_Produktion_Eingabe!Q227*X$5</f>
        <v>0</v>
      </c>
      <c r="X227" s="90">
        <f t="shared" si="98"/>
        <v>0</v>
      </c>
      <c r="Y227" s="87">
        <f>PL_Produktion_Eingabe!T227*AB$5</f>
        <v>0</v>
      </c>
      <c r="Z227" s="60">
        <f>PL_Produktion_Eingabe!U227*AB$5</f>
        <v>0</v>
      </c>
      <c r="AA227" s="123">
        <f>PL_Produktion_Eingabe!V227*AB$5</f>
        <v>0</v>
      </c>
      <c r="AB227" s="90">
        <f t="shared" si="99"/>
        <v>0</v>
      </c>
      <c r="AC227" s="87">
        <f>PL_Produktion_Eingabe!Y227*AF$5</f>
        <v>0</v>
      </c>
      <c r="AD227" s="60">
        <f>PL_Produktion_Eingabe!Z227*AF$5</f>
        <v>0</v>
      </c>
      <c r="AE227" s="123">
        <f>PL_Produktion_Eingabe!AA227*AF$5</f>
        <v>0</v>
      </c>
      <c r="AF227" s="90">
        <f t="shared" si="100"/>
        <v>0</v>
      </c>
      <c r="AG227" s="87">
        <f>PL_Produktion_Eingabe!AD227*AJ$5</f>
        <v>0</v>
      </c>
      <c r="AH227" s="60">
        <f>PL_Produktion_Eingabe!AE227*AJ$5</f>
        <v>0</v>
      </c>
      <c r="AI227" s="123">
        <f>PL_Produktion_Eingabe!AF227*AJ$5</f>
        <v>0</v>
      </c>
      <c r="AJ227" s="90">
        <f t="shared" si="101"/>
        <v>0</v>
      </c>
      <c r="AK227" s="87">
        <f>PL_Produktion_Eingabe!AI227*AN$5</f>
        <v>0</v>
      </c>
      <c r="AL227" s="60">
        <f>PL_Produktion_Eingabe!AJ227*AN$5</f>
        <v>0</v>
      </c>
      <c r="AM227" s="123">
        <f>PL_Produktion_Eingabe!AK227*AN$5</f>
        <v>0</v>
      </c>
      <c r="AN227" s="90">
        <f t="shared" si="102"/>
        <v>0</v>
      </c>
      <c r="AO227" s="87">
        <f>PL_Produktion_Eingabe!AN227*AR$5</f>
        <v>0</v>
      </c>
      <c r="AP227" s="60">
        <f>PL_Produktion_Eingabe!AO227*AR$5</f>
        <v>0</v>
      </c>
      <c r="AQ227" s="123">
        <f>PL_Produktion_Eingabe!AP227*AR$5</f>
        <v>0</v>
      </c>
      <c r="AR227" s="90">
        <f t="shared" si="103"/>
        <v>0</v>
      </c>
      <c r="AS227" s="87">
        <f>PL_Produktion_Eingabe!AS227*AV$5</f>
        <v>0</v>
      </c>
      <c r="AT227" s="60">
        <f>PL_Produktion_Eingabe!AT227*AV$5</f>
        <v>0</v>
      </c>
      <c r="AU227" s="123">
        <f>PL_Produktion_Eingabe!AU227*AV$5</f>
        <v>0</v>
      </c>
      <c r="AV227" s="90">
        <f t="shared" si="104"/>
        <v>0</v>
      </c>
      <c r="AW227" s="87">
        <f>PL_Produktion_Eingabe!AX227*AZ$5</f>
        <v>0</v>
      </c>
      <c r="AX227" s="60">
        <f>PL_Produktion_Eingabe!AY227*AZ$5</f>
        <v>0</v>
      </c>
      <c r="AY227" s="123">
        <f>PL_Produktion_Eingabe!AZ227*AZ$5</f>
        <v>0</v>
      </c>
      <c r="AZ227" s="90">
        <f t="shared" si="105"/>
        <v>0</v>
      </c>
      <c r="BA227" s="87">
        <f>PL_Produktion_Eingabe!BC227*BD$5</f>
        <v>0</v>
      </c>
      <c r="BB227" s="60">
        <f>PL_Produktion_Eingabe!BD227*BD$5</f>
        <v>0</v>
      </c>
      <c r="BC227" s="123">
        <f>PL_Produktion_Eingabe!BE227*BD$5</f>
        <v>0</v>
      </c>
      <c r="BD227" s="90">
        <f t="shared" si="106"/>
        <v>0</v>
      </c>
      <c r="BE227" s="87">
        <f>PL_Produktion_Eingabe!BH227*BH$5</f>
        <v>0</v>
      </c>
      <c r="BF227" s="60">
        <f>PL_Produktion_Eingabe!BI227*BH$5</f>
        <v>0</v>
      </c>
      <c r="BG227" s="123">
        <f>PL_Produktion_Eingabe!BJ227*BH$5</f>
        <v>0</v>
      </c>
      <c r="BH227" s="90">
        <f t="shared" si="107"/>
        <v>0</v>
      </c>
      <c r="BI227" s="87">
        <f>PL_Produktion_Eingabe!BM227*BL$5</f>
        <v>0</v>
      </c>
      <c r="BJ227" s="60">
        <f>PL_Produktion_Eingabe!BN227*BL$5</f>
        <v>0</v>
      </c>
      <c r="BK227" s="123">
        <f>PL_Produktion_Eingabe!BO227*BL$5</f>
        <v>0</v>
      </c>
      <c r="BL227" s="90">
        <f t="shared" si="108"/>
        <v>0</v>
      </c>
      <c r="BM227" s="87">
        <f>PL_Produktion_Eingabe!BR227*BP$5</f>
        <v>0</v>
      </c>
      <c r="BN227" s="60">
        <f>PL_Produktion_Eingabe!BS227*BP$5</f>
        <v>0</v>
      </c>
      <c r="BO227" s="123">
        <f>PL_Produktion_Eingabe!BT227*BP$5</f>
        <v>0</v>
      </c>
      <c r="BP227" s="90">
        <f t="shared" si="109"/>
        <v>0</v>
      </c>
      <c r="BQ227" s="87">
        <f>PL_Produktion_Eingabe!BW227*BT$5</f>
        <v>0</v>
      </c>
      <c r="BR227" s="60">
        <f>PL_Produktion_Eingabe!BX227*BT$5</f>
        <v>0</v>
      </c>
      <c r="BS227" s="123">
        <f>PL_Produktion_Eingabe!BY227*BT$5</f>
        <v>0</v>
      </c>
      <c r="BT227" s="90">
        <f t="shared" si="110"/>
        <v>0</v>
      </c>
      <c r="BU227" s="87">
        <f>PL_Produktion_Eingabe!CB227*BX$5</f>
        <v>0</v>
      </c>
      <c r="BV227" s="60">
        <f>PL_Produktion_Eingabe!CC227*BX$5</f>
        <v>0</v>
      </c>
      <c r="BW227" s="123">
        <f>PL_Produktion_Eingabe!CD227*BX$5</f>
        <v>0</v>
      </c>
      <c r="BX227" s="90">
        <f t="shared" si="111"/>
        <v>0</v>
      </c>
      <c r="BY227" s="87">
        <f>PL_Produktion_Eingabe!CG227*CB$5</f>
        <v>0</v>
      </c>
      <c r="BZ227" s="60">
        <f>PL_Produktion_Eingabe!CH227*CB$5</f>
        <v>0</v>
      </c>
      <c r="CA227" s="123">
        <f>PL_Produktion_Eingabe!CI227*CB$5</f>
        <v>0</v>
      </c>
      <c r="CB227" s="90">
        <f t="shared" si="112"/>
        <v>0</v>
      </c>
      <c r="CC227" s="87">
        <f>PL_Produktion_Eingabe!CL227*CF$5</f>
        <v>0</v>
      </c>
      <c r="CD227" s="60">
        <f>PL_Produktion_Eingabe!CM227*CF$5</f>
        <v>0</v>
      </c>
      <c r="CE227" s="123">
        <f>PL_Produktion_Eingabe!CN227*CF$5</f>
        <v>0</v>
      </c>
      <c r="CF227" s="90">
        <f t="shared" si="113"/>
        <v>0</v>
      </c>
      <c r="CG227" s="87">
        <f>PL_Produktion_Eingabe!CQ227*CJ$5</f>
        <v>0</v>
      </c>
      <c r="CH227" s="60">
        <f>PL_Produktion_Eingabe!CR227*CJ$5</f>
        <v>0</v>
      </c>
      <c r="CI227" s="123">
        <f>PL_Produktion_Eingabe!CS227*CJ$5</f>
        <v>0</v>
      </c>
      <c r="CJ227" s="90">
        <f t="shared" si="114"/>
        <v>0</v>
      </c>
      <c r="CK227" s="87">
        <f>PL_Produktion_Eingabe!CV227*CN$5</f>
        <v>0</v>
      </c>
      <c r="CL227" s="60">
        <f>PL_Produktion_Eingabe!CW227*CN$5</f>
        <v>0</v>
      </c>
      <c r="CM227" s="123">
        <f>PL_Produktion_Eingabe!CX227*CN$5</f>
        <v>0</v>
      </c>
      <c r="CN227" s="90">
        <f t="shared" si="115"/>
        <v>0</v>
      </c>
      <c r="CO227" s="87">
        <f>PL_Produktion_Eingabe!DA227*CR$5</f>
        <v>0</v>
      </c>
      <c r="CP227" s="60">
        <f>PL_Produktion_Eingabe!DB227*CR$5</f>
        <v>0</v>
      </c>
      <c r="CQ227" s="123">
        <f>PL_Produktion_Eingabe!DC227*CR$5</f>
        <v>0</v>
      </c>
      <c r="CR227" s="90">
        <f t="shared" si="116"/>
        <v>0</v>
      </c>
      <c r="CS227" s="87">
        <f>PL_Produktion_Eingabe!DF227*CV$5</f>
        <v>0</v>
      </c>
      <c r="CT227" s="60">
        <f>PL_Produktion_Eingabe!DG227*CV$5</f>
        <v>0</v>
      </c>
      <c r="CU227" s="123">
        <f>PL_Produktion_Eingabe!DH227*CV$5</f>
        <v>0</v>
      </c>
      <c r="CV227" s="90">
        <f t="shared" si="117"/>
        <v>0</v>
      </c>
      <c r="CW227" s="87">
        <f>PL_Produktion_Eingabe!DK227*CZ$5</f>
        <v>0</v>
      </c>
      <c r="CX227" s="60">
        <f>PL_Produktion_Eingabe!DL227*CZ$5</f>
        <v>0</v>
      </c>
      <c r="CY227" s="123">
        <f>PL_Produktion_Eingabe!DM227*CZ$5</f>
        <v>0</v>
      </c>
      <c r="CZ227" s="90">
        <f t="shared" si="118"/>
        <v>0</v>
      </c>
      <c r="DA227" s="87">
        <f>PL_Produktion_Eingabe!DP227*DD$5</f>
        <v>0</v>
      </c>
      <c r="DB227" s="60">
        <f>PL_Produktion_Eingabe!DQ227*DD$5</f>
        <v>0</v>
      </c>
      <c r="DC227" s="123">
        <f>PL_Produktion_Eingabe!DR227*DD$5</f>
        <v>0</v>
      </c>
      <c r="DD227" s="90">
        <f t="shared" si="119"/>
        <v>0</v>
      </c>
      <c r="DE227" s="87">
        <f>PL_Produktion_Eingabe!DU227*DH$5</f>
        <v>0</v>
      </c>
      <c r="DF227" s="60">
        <f>PL_Produktion_Eingabe!DV227*DH$5</f>
        <v>0</v>
      </c>
      <c r="DG227" s="123">
        <f>PL_Produktion_Eingabe!DW227*DH$5</f>
        <v>0</v>
      </c>
      <c r="DH227" s="90">
        <f t="shared" si="120"/>
        <v>0</v>
      </c>
    </row>
    <row r="228" spans="1:112" x14ac:dyDescent="0.2">
      <c r="A228" s="1">
        <f>Stundeneingabe_2008!A227</f>
        <v>8</v>
      </c>
      <c r="B228" s="1">
        <f>Stundeneingabe_2008!B227</f>
        <v>32</v>
      </c>
      <c r="C228" s="1" t="str">
        <f>Stundeneingabe_2008!C227</f>
        <v>SA</v>
      </c>
      <c r="D228" s="19">
        <f>Stundeneingabe_2008!D227</f>
        <v>45878</v>
      </c>
      <c r="E228" s="87">
        <f>Stundeneingabe_2008!O227*$H$3</f>
        <v>0</v>
      </c>
      <c r="F228" s="60">
        <f>Stundeneingabe_2008!P227*$H$3</f>
        <v>0</v>
      </c>
      <c r="G228" s="123">
        <f>Stundeneingabe_2008!Q227*$H$3</f>
        <v>0</v>
      </c>
      <c r="H228" s="90">
        <f t="shared" si="94"/>
        <v>0</v>
      </c>
      <c r="I228" s="87">
        <f t="shared" si="91"/>
        <v>0</v>
      </c>
      <c r="J228" s="60">
        <f t="shared" si="92"/>
        <v>0</v>
      </c>
      <c r="K228" s="123">
        <f t="shared" si="93"/>
        <v>0</v>
      </c>
      <c r="L228" s="150">
        <f t="shared" si="95"/>
        <v>0</v>
      </c>
      <c r="M228" s="87">
        <f>PL_Produktion_Eingabe!E228*P$5</f>
        <v>0</v>
      </c>
      <c r="N228" s="60">
        <f>PL_Produktion_Eingabe!F228*P$5</f>
        <v>0</v>
      </c>
      <c r="O228" s="123">
        <f>PL_Produktion_Eingabe!G228*P$5</f>
        <v>0</v>
      </c>
      <c r="P228" s="90">
        <f t="shared" si="96"/>
        <v>0</v>
      </c>
      <c r="Q228" s="87">
        <f>PL_Produktion_Eingabe!J228*T$137</f>
        <v>0</v>
      </c>
      <c r="R228" s="60">
        <f>PL_Produktion_Eingabe!K228*T$137</f>
        <v>0</v>
      </c>
      <c r="S228" s="123">
        <f>PL_Produktion_Eingabe!L228*T$137</f>
        <v>0</v>
      </c>
      <c r="T228" s="90">
        <f t="shared" si="97"/>
        <v>0</v>
      </c>
      <c r="U228" s="87">
        <f>PL_Produktion_Eingabe!O228*X$5</f>
        <v>0</v>
      </c>
      <c r="V228" s="60">
        <f>PL_Produktion_Eingabe!P228*X$5</f>
        <v>0</v>
      </c>
      <c r="W228" s="123">
        <f>PL_Produktion_Eingabe!Q228*X$5</f>
        <v>0</v>
      </c>
      <c r="X228" s="90">
        <f t="shared" si="98"/>
        <v>0</v>
      </c>
      <c r="Y228" s="87">
        <f>PL_Produktion_Eingabe!T228*AB$5</f>
        <v>0</v>
      </c>
      <c r="Z228" s="60">
        <f>PL_Produktion_Eingabe!U228*AB$5</f>
        <v>0</v>
      </c>
      <c r="AA228" s="123">
        <f>PL_Produktion_Eingabe!V228*AB$5</f>
        <v>0</v>
      </c>
      <c r="AB228" s="90">
        <f t="shared" si="99"/>
        <v>0</v>
      </c>
      <c r="AC228" s="87">
        <f>PL_Produktion_Eingabe!Y228*AF$5</f>
        <v>0</v>
      </c>
      <c r="AD228" s="60">
        <f>PL_Produktion_Eingabe!Z228*AF$5</f>
        <v>0</v>
      </c>
      <c r="AE228" s="123">
        <f>PL_Produktion_Eingabe!AA228*AF$5</f>
        <v>0</v>
      </c>
      <c r="AF228" s="90">
        <f t="shared" si="100"/>
        <v>0</v>
      </c>
      <c r="AG228" s="87">
        <f>PL_Produktion_Eingabe!AD228*AJ$5</f>
        <v>0</v>
      </c>
      <c r="AH228" s="60">
        <f>PL_Produktion_Eingabe!AE228*AJ$5</f>
        <v>0</v>
      </c>
      <c r="AI228" s="123">
        <f>PL_Produktion_Eingabe!AF228*AJ$5</f>
        <v>0</v>
      </c>
      <c r="AJ228" s="90">
        <f t="shared" si="101"/>
        <v>0</v>
      </c>
      <c r="AK228" s="87">
        <f>PL_Produktion_Eingabe!AI228*AN$5</f>
        <v>0</v>
      </c>
      <c r="AL228" s="60">
        <f>PL_Produktion_Eingabe!AJ228*AN$5</f>
        <v>0</v>
      </c>
      <c r="AM228" s="123">
        <f>PL_Produktion_Eingabe!AK228*AN$5</f>
        <v>0</v>
      </c>
      <c r="AN228" s="90">
        <f t="shared" si="102"/>
        <v>0</v>
      </c>
      <c r="AO228" s="87">
        <f>PL_Produktion_Eingabe!AN228*AR$5</f>
        <v>0</v>
      </c>
      <c r="AP228" s="60">
        <f>PL_Produktion_Eingabe!AO228*AR$5</f>
        <v>0</v>
      </c>
      <c r="AQ228" s="123">
        <f>PL_Produktion_Eingabe!AP228*AR$5</f>
        <v>0</v>
      </c>
      <c r="AR228" s="90">
        <f t="shared" si="103"/>
        <v>0</v>
      </c>
      <c r="AS228" s="87">
        <f>PL_Produktion_Eingabe!AS228*AV$5</f>
        <v>0</v>
      </c>
      <c r="AT228" s="60">
        <f>PL_Produktion_Eingabe!AT228*AV$5</f>
        <v>0</v>
      </c>
      <c r="AU228" s="123">
        <f>PL_Produktion_Eingabe!AU228*AV$5</f>
        <v>0</v>
      </c>
      <c r="AV228" s="90">
        <f t="shared" si="104"/>
        <v>0</v>
      </c>
      <c r="AW228" s="87">
        <f>PL_Produktion_Eingabe!AX228*AZ$5</f>
        <v>0</v>
      </c>
      <c r="AX228" s="60">
        <f>PL_Produktion_Eingabe!AY228*AZ$5</f>
        <v>0</v>
      </c>
      <c r="AY228" s="123">
        <f>PL_Produktion_Eingabe!AZ228*AZ$5</f>
        <v>0</v>
      </c>
      <c r="AZ228" s="90">
        <f t="shared" si="105"/>
        <v>0</v>
      </c>
      <c r="BA228" s="87">
        <f>PL_Produktion_Eingabe!BC228*BD$5</f>
        <v>0</v>
      </c>
      <c r="BB228" s="60">
        <f>PL_Produktion_Eingabe!BD228*BD$5</f>
        <v>0</v>
      </c>
      <c r="BC228" s="123">
        <f>PL_Produktion_Eingabe!BE228*BD$5</f>
        <v>0</v>
      </c>
      <c r="BD228" s="90">
        <f t="shared" si="106"/>
        <v>0</v>
      </c>
      <c r="BE228" s="87">
        <f>PL_Produktion_Eingabe!BH228*BH$5</f>
        <v>0</v>
      </c>
      <c r="BF228" s="60">
        <f>PL_Produktion_Eingabe!BI228*BH$5</f>
        <v>0</v>
      </c>
      <c r="BG228" s="123">
        <f>PL_Produktion_Eingabe!BJ228*BH$5</f>
        <v>0</v>
      </c>
      <c r="BH228" s="90">
        <f t="shared" si="107"/>
        <v>0</v>
      </c>
      <c r="BI228" s="87">
        <f>PL_Produktion_Eingabe!BM228*BL$5</f>
        <v>0</v>
      </c>
      <c r="BJ228" s="60">
        <f>PL_Produktion_Eingabe!BN228*BL$5</f>
        <v>0</v>
      </c>
      <c r="BK228" s="123">
        <f>PL_Produktion_Eingabe!BO228*BL$5</f>
        <v>0</v>
      </c>
      <c r="BL228" s="90">
        <f t="shared" si="108"/>
        <v>0</v>
      </c>
      <c r="BM228" s="87">
        <f>PL_Produktion_Eingabe!BR228*BP$5</f>
        <v>0</v>
      </c>
      <c r="BN228" s="60">
        <f>PL_Produktion_Eingabe!BS228*BP$5</f>
        <v>0</v>
      </c>
      <c r="BO228" s="123">
        <f>PL_Produktion_Eingabe!BT228*BP$5</f>
        <v>0</v>
      </c>
      <c r="BP228" s="90">
        <f t="shared" si="109"/>
        <v>0</v>
      </c>
      <c r="BQ228" s="87">
        <f>PL_Produktion_Eingabe!BW228*BT$5</f>
        <v>0</v>
      </c>
      <c r="BR228" s="60">
        <f>PL_Produktion_Eingabe!BX228*BT$5</f>
        <v>0</v>
      </c>
      <c r="BS228" s="123">
        <f>PL_Produktion_Eingabe!BY228*BT$5</f>
        <v>0</v>
      </c>
      <c r="BT228" s="90">
        <f t="shared" si="110"/>
        <v>0</v>
      </c>
      <c r="BU228" s="87">
        <f>PL_Produktion_Eingabe!CB228*BX$5</f>
        <v>0</v>
      </c>
      <c r="BV228" s="60">
        <f>PL_Produktion_Eingabe!CC228*BX$5</f>
        <v>0</v>
      </c>
      <c r="BW228" s="123">
        <f>PL_Produktion_Eingabe!CD228*BX$5</f>
        <v>0</v>
      </c>
      <c r="BX228" s="90">
        <f t="shared" si="111"/>
        <v>0</v>
      </c>
      <c r="BY228" s="87">
        <f>PL_Produktion_Eingabe!CG228*CB$5</f>
        <v>0</v>
      </c>
      <c r="BZ228" s="60">
        <f>PL_Produktion_Eingabe!CH228*CB$5</f>
        <v>0</v>
      </c>
      <c r="CA228" s="123">
        <f>PL_Produktion_Eingabe!CI228*CB$5</f>
        <v>0</v>
      </c>
      <c r="CB228" s="90">
        <f t="shared" si="112"/>
        <v>0</v>
      </c>
      <c r="CC228" s="87">
        <f>PL_Produktion_Eingabe!CL228*CF$5</f>
        <v>0</v>
      </c>
      <c r="CD228" s="60">
        <f>PL_Produktion_Eingabe!CM228*CF$5</f>
        <v>0</v>
      </c>
      <c r="CE228" s="123">
        <f>PL_Produktion_Eingabe!CN228*CF$5</f>
        <v>0</v>
      </c>
      <c r="CF228" s="90">
        <f t="shared" si="113"/>
        <v>0</v>
      </c>
      <c r="CG228" s="87">
        <f>PL_Produktion_Eingabe!CQ228*CJ$5</f>
        <v>0</v>
      </c>
      <c r="CH228" s="60">
        <f>PL_Produktion_Eingabe!CR228*CJ$5</f>
        <v>0</v>
      </c>
      <c r="CI228" s="123">
        <f>PL_Produktion_Eingabe!CS228*CJ$5</f>
        <v>0</v>
      </c>
      <c r="CJ228" s="90">
        <f t="shared" si="114"/>
        <v>0</v>
      </c>
      <c r="CK228" s="87">
        <f>PL_Produktion_Eingabe!CV228*CN$5</f>
        <v>0</v>
      </c>
      <c r="CL228" s="60">
        <f>PL_Produktion_Eingabe!CW228*CN$5</f>
        <v>0</v>
      </c>
      <c r="CM228" s="123">
        <f>PL_Produktion_Eingabe!CX228*CN$5</f>
        <v>0</v>
      </c>
      <c r="CN228" s="90">
        <f t="shared" si="115"/>
        <v>0</v>
      </c>
      <c r="CO228" s="87">
        <f>PL_Produktion_Eingabe!DA228*CR$5</f>
        <v>0</v>
      </c>
      <c r="CP228" s="60">
        <f>PL_Produktion_Eingabe!DB228*CR$5</f>
        <v>0</v>
      </c>
      <c r="CQ228" s="123">
        <f>PL_Produktion_Eingabe!DC228*CR$5</f>
        <v>0</v>
      </c>
      <c r="CR228" s="90">
        <f t="shared" si="116"/>
        <v>0</v>
      </c>
      <c r="CS228" s="87">
        <f>PL_Produktion_Eingabe!DF228*CV$5</f>
        <v>0</v>
      </c>
      <c r="CT228" s="60">
        <f>PL_Produktion_Eingabe!DG228*CV$5</f>
        <v>0</v>
      </c>
      <c r="CU228" s="123">
        <f>PL_Produktion_Eingabe!DH228*CV$5</f>
        <v>0</v>
      </c>
      <c r="CV228" s="90">
        <f t="shared" si="117"/>
        <v>0</v>
      </c>
      <c r="CW228" s="87">
        <f>PL_Produktion_Eingabe!DK228*CZ$5</f>
        <v>0</v>
      </c>
      <c r="CX228" s="60">
        <f>PL_Produktion_Eingabe!DL228*CZ$5</f>
        <v>0</v>
      </c>
      <c r="CY228" s="123">
        <f>PL_Produktion_Eingabe!DM228*CZ$5</f>
        <v>0</v>
      </c>
      <c r="CZ228" s="90">
        <f t="shared" si="118"/>
        <v>0</v>
      </c>
      <c r="DA228" s="87">
        <f>PL_Produktion_Eingabe!DP228*DD$5</f>
        <v>0</v>
      </c>
      <c r="DB228" s="60">
        <f>PL_Produktion_Eingabe!DQ228*DD$5</f>
        <v>0</v>
      </c>
      <c r="DC228" s="123">
        <f>PL_Produktion_Eingabe!DR228*DD$5</f>
        <v>0</v>
      </c>
      <c r="DD228" s="90">
        <f t="shared" si="119"/>
        <v>0</v>
      </c>
      <c r="DE228" s="87">
        <f>PL_Produktion_Eingabe!DU228*DH$5</f>
        <v>0</v>
      </c>
      <c r="DF228" s="60">
        <f>PL_Produktion_Eingabe!DV228*DH$5</f>
        <v>0</v>
      </c>
      <c r="DG228" s="123">
        <f>PL_Produktion_Eingabe!DW228*DH$5</f>
        <v>0</v>
      </c>
      <c r="DH228" s="90">
        <f t="shared" si="120"/>
        <v>0</v>
      </c>
    </row>
    <row r="229" spans="1:112" x14ac:dyDescent="0.2">
      <c r="A229" s="1">
        <f>Stundeneingabe_2008!A228</f>
        <v>8</v>
      </c>
      <c r="B229" s="1">
        <f>Stundeneingabe_2008!B228</f>
        <v>32</v>
      </c>
      <c r="C229" s="1" t="str">
        <f>Stundeneingabe_2008!C228</f>
        <v>SO</v>
      </c>
      <c r="D229" s="19">
        <f>Stundeneingabe_2008!D228</f>
        <v>45879</v>
      </c>
      <c r="E229" s="87">
        <f>Stundeneingabe_2008!O228*$H$3</f>
        <v>0</v>
      </c>
      <c r="F229" s="60">
        <f>Stundeneingabe_2008!P228*$H$3</f>
        <v>0</v>
      </c>
      <c r="G229" s="123">
        <f>Stundeneingabe_2008!Q228*$H$3</f>
        <v>0</v>
      </c>
      <c r="H229" s="90">
        <f t="shared" si="94"/>
        <v>0</v>
      </c>
      <c r="I229" s="87">
        <f t="shared" si="91"/>
        <v>0</v>
      </c>
      <c r="J229" s="60">
        <f t="shared" si="92"/>
        <v>0</v>
      </c>
      <c r="K229" s="123">
        <f t="shared" si="93"/>
        <v>0</v>
      </c>
      <c r="L229" s="150">
        <f t="shared" si="95"/>
        <v>0</v>
      </c>
      <c r="M229" s="87">
        <f>PL_Produktion_Eingabe!E229*P$5</f>
        <v>0</v>
      </c>
      <c r="N229" s="60">
        <f>PL_Produktion_Eingabe!F229*P$5</f>
        <v>0</v>
      </c>
      <c r="O229" s="123">
        <f>PL_Produktion_Eingabe!G229*P$5</f>
        <v>0</v>
      </c>
      <c r="P229" s="90">
        <f t="shared" si="96"/>
        <v>0</v>
      </c>
      <c r="Q229" s="87">
        <f>PL_Produktion_Eingabe!J229*T$137</f>
        <v>0</v>
      </c>
      <c r="R229" s="60">
        <f>PL_Produktion_Eingabe!K229*T$137</f>
        <v>0</v>
      </c>
      <c r="S229" s="123">
        <f>PL_Produktion_Eingabe!L229*T$137</f>
        <v>0</v>
      </c>
      <c r="T229" s="90">
        <f t="shared" si="97"/>
        <v>0</v>
      </c>
      <c r="U229" s="87">
        <f>PL_Produktion_Eingabe!O229*X$5</f>
        <v>0</v>
      </c>
      <c r="V229" s="60">
        <f>PL_Produktion_Eingabe!P229*X$5</f>
        <v>0</v>
      </c>
      <c r="W229" s="123">
        <f>PL_Produktion_Eingabe!Q229*X$5</f>
        <v>0</v>
      </c>
      <c r="X229" s="90">
        <f t="shared" si="98"/>
        <v>0</v>
      </c>
      <c r="Y229" s="87">
        <f>PL_Produktion_Eingabe!T229*AB$5</f>
        <v>0</v>
      </c>
      <c r="Z229" s="60">
        <f>PL_Produktion_Eingabe!U229*AB$5</f>
        <v>0</v>
      </c>
      <c r="AA229" s="123">
        <f>PL_Produktion_Eingabe!V229*AB$5</f>
        <v>0</v>
      </c>
      <c r="AB229" s="90">
        <f t="shared" si="99"/>
        <v>0</v>
      </c>
      <c r="AC229" s="87">
        <f>PL_Produktion_Eingabe!Y229*AF$5</f>
        <v>0</v>
      </c>
      <c r="AD229" s="60">
        <f>PL_Produktion_Eingabe!Z229*AF$5</f>
        <v>0</v>
      </c>
      <c r="AE229" s="123">
        <f>PL_Produktion_Eingabe!AA229*AF$5</f>
        <v>0</v>
      </c>
      <c r="AF229" s="90">
        <f t="shared" si="100"/>
        <v>0</v>
      </c>
      <c r="AG229" s="87">
        <f>PL_Produktion_Eingabe!AD229*AJ$5</f>
        <v>0</v>
      </c>
      <c r="AH229" s="60">
        <f>PL_Produktion_Eingabe!AE229*AJ$5</f>
        <v>0</v>
      </c>
      <c r="AI229" s="123">
        <f>PL_Produktion_Eingabe!AF229*AJ$5</f>
        <v>0</v>
      </c>
      <c r="AJ229" s="90">
        <f t="shared" si="101"/>
        <v>0</v>
      </c>
      <c r="AK229" s="87">
        <f>PL_Produktion_Eingabe!AI229*AN$5</f>
        <v>0</v>
      </c>
      <c r="AL229" s="60">
        <f>PL_Produktion_Eingabe!AJ229*AN$5</f>
        <v>0</v>
      </c>
      <c r="AM229" s="123">
        <f>PL_Produktion_Eingabe!AK229*AN$5</f>
        <v>0</v>
      </c>
      <c r="AN229" s="90">
        <f t="shared" si="102"/>
        <v>0</v>
      </c>
      <c r="AO229" s="87">
        <f>PL_Produktion_Eingabe!AN229*AR$5</f>
        <v>0</v>
      </c>
      <c r="AP229" s="60">
        <f>PL_Produktion_Eingabe!AO229*AR$5</f>
        <v>0</v>
      </c>
      <c r="AQ229" s="123">
        <f>PL_Produktion_Eingabe!AP229*AR$5</f>
        <v>0</v>
      </c>
      <c r="AR229" s="90">
        <f t="shared" si="103"/>
        <v>0</v>
      </c>
      <c r="AS229" s="87">
        <f>PL_Produktion_Eingabe!AS229*AV$5</f>
        <v>0</v>
      </c>
      <c r="AT229" s="60">
        <f>PL_Produktion_Eingabe!AT229*AV$5</f>
        <v>0</v>
      </c>
      <c r="AU229" s="123">
        <f>PL_Produktion_Eingabe!AU229*AV$5</f>
        <v>0</v>
      </c>
      <c r="AV229" s="90">
        <f t="shared" si="104"/>
        <v>0</v>
      </c>
      <c r="AW229" s="87">
        <f>PL_Produktion_Eingabe!AX229*AZ$5</f>
        <v>0</v>
      </c>
      <c r="AX229" s="60">
        <f>PL_Produktion_Eingabe!AY229*AZ$5</f>
        <v>0</v>
      </c>
      <c r="AY229" s="123">
        <f>PL_Produktion_Eingabe!AZ229*AZ$5</f>
        <v>0</v>
      </c>
      <c r="AZ229" s="90">
        <f t="shared" si="105"/>
        <v>0</v>
      </c>
      <c r="BA229" s="87">
        <f>PL_Produktion_Eingabe!BC229*BD$5</f>
        <v>0</v>
      </c>
      <c r="BB229" s="60">
        <f>PL_Produktion_Eingabe!BD229*BD$5</f>
        <v>0</v>
      </c>
      <c r="BC229" s="123">
        <f>PL_Produktion_Eingabe!BE229*BD$5</f>
        <v>0</v>
      </c>
      <c r="BD229" s="90">
        <f t="shared" si="106"/>
        <v>0</v>
      </c>
      <c r="BE229" s="87">
        <f>PL_Produktion_Eingabe!BH229*BH$5</f>
        <v>0</v>
      </c>
      <c r="BF229" s="60">
        <f>PL_Produktion_Eingabe!BI229*BH$5</f>
        <v>0</v>
      </c>
      <c r="BG229" s="123">
        <f>PL_Produktion_Eingabe!BJ229*BH$5</f>
        <v>0</v>
      </c>
      <c r="BH229" s="90">
        <f t="shared" si="107"/>
        <v>0</v>
      </c>
      <c r="BI229" s="87">
        <f>PL_Produktion_Eingabe!BM229*BL$5</f>
        <v>0</v>
      </c>
      <c r="BJ229" s="60">
        <f>PL_Produktion_Eingabe!BN229*BL$5</f>
        <v>0</v>
      </c>
      <c r="BK229" s="123">
        <f>PL_Produktion_Eingabe!BO229*BL$5</f>
        <v>0</v>
      </c>
      <c r="BL229" s="90">
        <f t="shared" si="108"/>
        <v>0</v>
      </c>
      <c r="BM229" s="87">
        <f>PL_Produktion_Eingabe!BR229*BP$5</f>
        <v>0</v>
      </c>
      <c r="BN229" s="60">
        <f>PL_Produktion_Eingabe!BS229*BP$5</f>
        <v>0</v>
      </c>
      <c r="BO229" s="123">
        <f>PL_Produktion_Eingabe!BT229*BP$5</f>
        <v>0</v>
      </c>
      <c r="BP229" s="90">
        <f t="shared" si="109"/>
        <v>0</v>
      </c>
      <c r="BQ229" s="87">
        <f>PL_Produktion_Eingabe!BW229*BT$5</f>
        <v>0</v>
      </c>
      <c r="BR229" s="60">
        <f>PL_Produktion_Eingabe!BX229*BT$5</f>
        <v>0</v>
      </c>
      <c r="BS229" s="123">
        <f>PL_Produktion_Eingabe!BY229*BT$5</f>
        <v>0</v>
      </c>
      <c r="BT229" s="90">
        <f t="shared" si="110"/>
        <v>0</v>
      </c>
      <c r="BU229" s="87">
        <f>PL_Produktion_Eingabe!CB229*BX$5</f>
        <v>0</v>
      </c>
      <c r="BV229" s="60">
        <f>PL_Produktion_Eingabe!CC229*BX$5</f>
        <v>0</v>
      </c>
      <c r="BW229" s="123">
        <f>PL_Produktion_Eingabe!CD229*BX$5</f>
        <v>0</v>
      </c>
      <c r="BX229" s="90">
        <f t="shared" si="111"/>
        <v>0</v>
      </c>
      <c r="BY229" s="87">
        <f>PL_Produktion_Eingabe!CG229*CB$5</f>
        <v>0</v>
      </c>
      <c r="BZ229" s="60">
        <f>PL_Produktion_Eingabe!CH229*CB$5</f>
        <v>0</v>
      </c>
      <c r="CA229" s="123">
        <f>PL_Produktion_Eingabe!CI229*CB$5</f>
        <v>0</v>
      </c>
      <c r="CB229" s="90">
        <f t="shared" si="112"/>
        <v>0</v>
      </c>
      <c r="CC229" s="87">
        <f>PL_Produktion_Eingabe!CL229*CF$5</f>
        <v>0</v>
      </c>
      <c r="CD229" s="60">
        <f>PL_Produktion_Eingabe!CM229*CF$5</f>
        <v>0</v>
      </c>
      <c r="CE229" s="123">
        <f>PL_Produktion_Eingabe!CN229*CF$5</f>
        <v>0</v>
      </c>
      <c r="CF229" s="90">
        <f t="shared" si="113"/>
        <v>0</v>
      </c>
      <c r="CG229" s="87">
        <f>PL_Produktion_Eingabe!CQ229*CJ$5</f>
        <v>0</v>
      </c>
      <c r="CH229" s="60">
        <f>PL_Produktion_Eingabe!CR229*CJ$5</f>
        <v>0</v>
      </c>
      <c r="CI229" s="123">
        <f>PL_Produktion_Eingabe!CS229*CJ$5</f>
        <v>0</v>
      </c>
      <c r="CJ229" s="90">
        <f t="shared" si="114"/>
        <v>0</v>
      </c>
      <c r="CK229" s="87">
        <f>PL_Produktion_Eingabe!CV229*CN$5</f>
        <v>0</v>
      </c>
      <c r="CL229" s="60">
        <f>PL_Produktion_Eingabe!CW229*CN$5</f>
        <v>0</v>
      </c>
      <c r="CM229" s="123">
        <f>PL_Produktion_Eingabe!CX229*CN$5</f>
        <v>0</v>
      </c>
      <c r="CN229" s="90">
        <f t="shared" si="115"/>
        <v>0</v>
      </c>
      <c r="CO229" s="87">
        <f>PL_Produktion_Eingabe!DA229*CR$5</f>
        <v>0</v>
      </c>
      <c r="CP229" s="60">
        <f>PL_Produktion_Eingabe!DB229*CR$5</f>
        <v>0</v>
      </c>
      <c r="CQ229" s="123">
        <f>PL_Produktion_Eingabe!DC229*CR$5</f>
        <v>0</v>
      </c>
      <c r="CR229" s="90">
        <f t="shared" si="116"/>
        <v>0</v>
      </c>
      <c r="CS229" s="87">
        <f>PL_Produktion_Eingabe!DF229*CV$5</f>
        <v>0</v>
      </c>
      <c r="CT229" s="60">
        <f>PL_Produktion_Eingabe!DG229*CV$5</f>
        <v>0</v>
      </c>
      <c r="CU229" s="123">
        <f>PL_Produktion_Eingabe!DH229*CV$5</f>
        <v>0</v>
      </c>
      <c r="CV229" s="90">
        <f t="shared" si="117"/>
        <v>0</v>
      </c>
      <c r="CW229" s="87">
        <f>PL_Produktion_Eingabe!DK229*CZ$5</f>
        <v>0</v>
      </c>
      <c r="CX229" s="60">
        <f>PL_Produktion_Eingabe!DL229*CZ$5</f>
        <v>0</v>
      </c>
      <c r="CY229" s="123">
        <f>PL_Produktion_Eingabe!DM229*CZ$5</f>
        <v>0</v>
      </c>
      <c r="CZ229" s="90">
        <f t="shared" si="118"/>
        <v>0</v>
      </c>
      <c r="DA229" s="87">
        <f>PL_Produktion_Eingabe!DP229*DD$5</f>
        <v>0</v>
      </c>
      <c r="DB229" s="60">
        <f>PL_Produktion_Eingabe!DQ229*DD$5</f>
        <v>0</v>
      </c>
      <c r="DC229" s="123">
        <f>PL_Produktion_Eingabe!DR229*DD$5</f>
        <v>0</v>
      </c>
      <c r="DD229" s="90">
        <f t="shared" si="119"/>
        <v>0</v>
      </c>
      <c r="DE229" s="87">
        <f>PL_Produktion_Eingabe!DU229*DH$5</f>
        <v>0</v>
      </c>
      <c r="DF229" s="60">
        <f>PL_Produktion_Eingabe!DV229*DH$5</f>
        <v>0</v>
      </c>
      <c r="DG229" s="123">
        <f>PL_Produktion_Eingabe!DW229*DH$5</f>
        <v>0</v>
      </c>
      <c r="DH229" s="90">
        <f t="shared" si="120"/>
        <v>0</v>
      </c>
    </row>
    <row r="230" spans="1:112" x14ac:dyDescent="0.2">
      <c r="A230" s="1">
        <f>Stundeneingabe_2008!A229</f>
        <v>8</v>
      </c>
      <c r="B230" s="1">
        <f>Stundeneingabe_2008!B229</f>
        <v>33</v>
      </c>
      <c r="C230" s="1" t="str">
        <f>Stundeneingabe_2008!C229</f>
        <v>MO</v>
      </c>
      <c r="D230" s="19">
        <f>Stundeneingabe_2008!D229</f>
        <v>45880</v>
      </c>
      <c r="E230" s="87">
        <f>Stundeneingabe_2008!O229*$H$3</f>
        <v>0</v>
      </c>
      <c r="F230" s="60">
        <f>Stundeneingabe_2008!P229*$H$3</f>
        <v>0</v>
      </c>
      <c r="G230" s="123">
        <f>Stundeneingabe_2008!Q229*$H$3</f>
        <v>0</v>
      </c>
      <c r="H230" s="90">
        <f t="shared" si="94"/>
        <v>0</v>
      </c>
      <c r="I230" s="87">
        <f t="shared" si="91"/>
        <v>0</v>
      </c>
      <c r="J230" s="60">
        <f t="shared" si="92"/>
        <v>0</v>
      </c>
      <c r="K230" s="123">
        <f t="shared" si="93"/>
        <v>0</v>
      </c>
      <c r="L230" s="150">
        <f t="shared" si="95"/>
        <v>0</v>
      </c>
      <c r="M230" s="87">
        <f>PL_Produktion_Eingabe!E230*P$5</f>
        <v>0</v>
      </c>
      <c r="N230" s="60">
        <f>PL_Produktion_Eingabe!F230*P$5</f>
        <v>0</v>
      </c>
      <c r="O230" s="123">
        <f>PL_Produktion_Eingabe!G230*P$5</f>
        <v>0</v>
      </c>
      <c r="P230" s="90">
        <f t="shared" si="96"/>
        <v>0</v>
      </c>
      <c r="Q230" s="87">
        <f>PL_Produktion_Eingabe!J230*T$137</f>
        <v>0</v>
      </c>
      <c r="R230" s="60">
        <f>PL_Produktion_Eingabe!K230*T$137</f>
        <v>0</v>
      </c>
      <c r="S230" s="123">
        <f>PL_Produktion_Eingabe!L230*T$137</f>
        <v>0</v>
      </c>
      <c r="T230" s="90">
        <f t="shared" si="97"/>
        <v>0</v>
      </c>
      <c r="U230" s="87">
        <f>PL_Produktion_Eingabe!O230*X$5</f>
        <v>0</v>
      </c>
      <c r="V230" s="60">
        <f>PL_Produktion_Eingabe!P230*X$5</f>
        <v>0</v>
      </c>
      <c r="W230" s="123">
        <f>PL_Produktion_Eingabe!Q230*X$5</f>
        <v>0</v>
      </c>
      <c r="X230" s="90">
        <f t="shared" si="98"/>
        <v>0</v>
      </c>
      <c r="Y230" s="87">
        <f>PL_Produktion_Eingabe!T230*AB$5</f>
        <v>0</v>
      </c>
      <c r="Z230" s="60">
        <f>PL_Produktion_Eingabe!U230*AB$5</f>
        <v>0</v>
      </c>
      <c r="AA230" s="123">
        <f>PL_Produktion_Eingabe!V230*AB$5</f>
        <v>0</v>
      </c>
      <c r="AB230" s="90">
        <f t="shared" si="99"/>
        <v>0</v>
      </c>
      <c r="AC230" s="87">
        <f>PL_Produktion_Eingabe!Y230*AF$5</f>
        <v>0</v>
      </c>
      <c r="AD230" s="60">
        <f>PL_Produktion_Eingabe!Z230*AF$5</f>
        <v>0</v>
      </c>
      <c r="AE230" s="123">
        <f>PL_Produktion_Eingabe!AA230*AF$5</f>
        <v>0</v>
      </c>
      <c r="AF230" s="90">
        <f t="shared" si="100"/>
        <v>0</v>
      </c>
      <c r="AG230" s="87">
        <f>PL_Produktion_Eingabe!AD230*AJ$5</f>
        <v>0</v>
      </c>
      <c r="AH230" s="60">
        <f>PL_Produktion_Eingabe!AE230*AJ$5</f>
        <v>0</v>
      </c>
      <c r="AI230" s="123">
        <f>PL_Produktion_Eingabe!AF230*AJ$5</f>
        <v>0</v>
      </c>
      <c r="AJ230" s="90">
        <f t="shared" si="101"/>
        <v>0</v>
      </c>
      <c r="AK230" s="87">
        <f>PL_Produktion_Eingabe!AI230*AN$5</f>
        <v>0</v>
      </c>
      <c r="AL230" s="60">
        <f>PL_Produktion_Eingabe!AJ230*AN$5</f>
        <v>0</v>
      </c>
      <c r="AM230" s="123">
        <f>PL_Produktion_Eingabe!AK230*AN$5</f>
        <v>0</v>
      </c>
      <c r="AN230" s="90">
        <f t="shared" si="102"/>
        <v>0</v>
      </c>
      <c r="AO230" s="87">
        <f>PL_Produktion_Eingabe!AN230*AR$5</f>
        <v>0</v>
      </c>
      <c r="AP230" s="60">
        <f>PL_Produktion_Eingabe!AO230*AR$5</f>
        <v>0</v>
      </c>
      <c r="AQ230" s="123">
        <f>PL_Produktion_Eingabe!AP230*AR$5</f>
        <v>0</v>
      </c>
      <c r="AR230" s="90">
        <f t="shared" si="103"/>
        <v>0</v>
      </c>
      <c r="AS230" s="87">
        <f>PL_Produktion_Eingabe!AS230*AV$5</f>
        <v>0</v>
      </c>
      <c r="AT230" s="60">
        <f>PL_Produktion_Eingabe!AT230*AV$5</f>
        <v>0</v>
      </c>
      <c r="AU230" s="123">
        <f>PL_Produktion_Eingabe!AU230*AV$5</f>
        <v>0</v>
      </c>
      <c r="AV230" s="90">
        <f t="shared" si="104"/>
        <v>0</v>
      </c>
      <c r="AW230" s="87">
        <f>PL_Produktion_Eingabe!AX230*AZ$5</f>
        <v>0</v>
      </c>
      <c r="AX230" s="60">
        <f>PL_Produktion_Eingabe!AY230*AZ$5</f>
        <v>0</v>
      </c>
      <c r="AY230" s="123">
        <f>PL_Produktion_Eingabe!AZ230*AZ$5</f>
        <v>0</v>
      </c>
      <c r="AZ230" s="90">
        <f t="shared" si="105"/>
        <v>0</v>
      </c>
      <c r="BA230" s="87">
        <f>PL_Produktion_Eingabe!BC230*BD$5</f>
        <v>0</v>
      </c>
      <c r="BB230" s="60">
        <f>PL_Produktion_Eingabe!BD230*BD$5</f>
        <v>0</v>
      </c>
      <c r="BC230" s="123">
        <f>PL_Produktion_Eingabe!BE230*BD$5</f>
        <v>0</v>
      </c>
      <c r="BD230" s="90">
        <f t="shared" si="106"/>
        <v>0</v>
      </c>
      <c r="BE230" s="87">
        <f>PL_Produktion_Eingabe!BH230*BH$5</f>
        <v>0</v>
      </c>
      <c r="BF230" s="60">
        <f>PL_Produktion_Eingabe!BI230*BH$5</f>
        <v>0</v>
      </c>
      <c r="BG230" s="123">
        <f>PL_Produktion_Eingabe!BJ230*BH$5</f>
        <v>0</v>
      </c>
      <c r="BH230" s="90">
        <f t="shared" si="107"/>
        <v>0</v>
      </c>
      <c r="BI230" s="87">
        <f>PL_Produktion_Eingabe!BM230*BL$5</f>
        <v>0</v>
      </c>
      <c r="BJ230" s="60">
        <f>PL_Produktion_Eingabe!BN230*BL$5</f>
        <v>0</v>
      </c>
      <c r="BK230" s="123">
        <f>PL_Produktion_Eingabe!BO230*BL$5</f>
        <v>0</v>
      </c>
      <c r="BL230" s="90">
        <f t="shared" si="108"/>
        <v>0</v>
      </c>
      <c r="BM230" s="87">
        <f>PL_Produktion_Eingabe!BR230*BP$5</f>
        <v>0</v>
      </c>
      <c r="BN230" s="60">
        <f>PL_Produktion_Eingabe!BS230*BP$5</f>
        <v>0</v>
      </c>
      <c r="BO230" s="123">
        <f>PL_Produktion_Eingabe!BT230*BP$5</f>
        <v>0</v>
      </c>
      <c r="BP230" s="90">
        <f t="shared" si="109"/>
        <v>0</v>
      </c>
      <c r="BQ230" s="87">
        <f>PL_Produktion_Eingabe!BW230*BT$5</f>
        <v>0</v>
      </c>
      <c r="BR230" s="60">
        <f>PL_Produktion_Eingabe!BX230*BT$5</f>
        <v>0</v>
      </c>
      <c r="BS230" s="123">
        <f>PL_Produktion_Eingabe!BY230*BT$5</f>
        <v>0</v>
      </c>
      <c r="BT230" s="90">
        <f t="shared" si="110"/>
        <v>0</v>
      </c>
      <c r="BU230" s="87">
        <f>PL_Produktion_Eingabe!CB230*BX$5</f>
        <v>0</v>
      </c>
      <c r="BV230" s="60">
        <f>PL_Produktion_Eingabe!CC230*BX$5</f>
        <v>0</v>
      </c>
      <c r="BW230" s="123">
        <f>PL_Produktion_Eingabe!CD230*BX$5</f>
        <v>0</v>
      </c>
      <c r="BX230" s="90">
        <f t="shared" si="111"/>
        <v>0</v>
      </c>
      <c r="BY230" s="87">
        <f>PL_Produktion_Eingabe!CG230*CB$5</f>
        <v>0</v>
      </c>
      <c r="BZ230" s="60">
        <f>PL_Produktion_Eingabe!CH230*CB$5</f>
        <v>0</v>
      </c>
      <c r="CA230" s="123">
        <f>PL_Produktion_Eingabe!CI230*CB$5</f>
        <v>0</v>
      </c>
      <c r="CB230" s="90">
        <f t="shared" si="112"/>
        <v>0</v>
      </c>
      <c r="CC230" s="87">
        <f>PL_Produktion_Eingabe!CL230*CF$5</f>
        <v>0</v>
      </c>
      <c r="CD230" s="60">
        <f>PL_Produktion_Eingabe!CM230*CF$5</f>
        <v>0</v>
      </c>
      <c r="CE230" s="123">
        <f>PL_Produktion_Eingabe!CN230*CF$5</f>
        <v>0</v>
      </c>
      <c r="CF230" s="90">
        <f t="shared" si="113"/>
        <v>0</v>
      </c>
      <c r="CG230" s="87">
        <f>PL_Produktion_Eingabe!CQ230*CJ$5</f>
        <v>0</v>
      </c>
      <c r="CH230" s="60">
        <f>PL_Produktion_Eingabe!CR230*CJ$5</f>
        <v>0</v>
      </c>
      <c r="CI230" s="123">
        <f>PL_Produktion_Eingabe!CS230*CJ$5</f>
        <v>0</v>
      </c>
      <c r="CJ230" s="90">
        <f t="shared" si="114"/>
        <v>0</v>
      </c>
      <c r="CK230" s="87">
        <f>PL_Produktion_Eingabe!CV230*CN$5</f>
        <v>0</v>
      </c>
      <c r="CL230" s="60">
        <f>PL_Produktion_Eingabe!CW230*CN$5</f>
        <v>0</v>
      </c>
      <c r="CM230" s="123">
        <f>PL_Produktion_Eingabe!CX230*CN$5</f>
        <v>0</v>
      </c>
      <c r="CN230" s="90">
        <f t="shared" si="115"/>
        <v>0</v>
      </c>
      <c r="CO230" s="87">
        <f>PL_Produktion_Eingabe!DA230*CR$5</f>
        <v>0</v>
      </c>
      <c r="CP230" s="60">
        <f>PL_Produktion_Eingabe!DB230*CR$5</f>
        <v>0</v>
      </c>
      <c r="CQ230" s="123">
        <f>PL_Produktion_Eingabe!DC230*CR$5</f>
        <v>0</v>
      </c>
      <c r="CR230" s="90">
        <f t="shared" si="116"/>
        <v>0</v>
      </c>
      <c r="CS230" s="87">
        <f>PL_Produktion_Eingabe!DF230*CV$5</f>
        <v>0</v>
      </c>
      <c r="CT230" s="60">
        <f>PL_Produktion_Eingabe!DG230*CV$5</f>
        <v>0</v>
      </c>
      <c r="CU230" s="123">
        <f>PL_Produktion_Eingabe!DH230*CV$5</f>
        <v>0</v>
      </c>
      <c r="CV230" s="90">
        <f t="shared" si="117"/>
        <v>0</v>
      </c>
      <c r="CW230" s="87">
        <f>PL_Produktion_Eingabe!DK230*CZ$5</f>
        <v>0</v>
      </c>
      <c r="CX230" s="60">
        <f>PL_Produktion_Eingabe!DL230*CZ$5</f>
        <v>0</v>
      </c>
      <c r="CY230" s="123">
        <f>PL_Produktion_Eingabe!DM230*CZ$5</f>
        <v>0</v>
      </c>
      <c r="CZ230" s="90">
        <f t="shared" si="118"/>
        <v>0</v>
      </c>
      <c r="DA230" s="87">
        <f>PL_Produktion_Eingabe!DP230*DD$5</f>
        <v>0</v>
      </c>
      <c r="DB230" s="60">
        <f>PL_Produktion_Eingabe!DQ230*DD$5</f>
        <v>0</v>
      </c>
      <c r="DC230" s="123">
        <f>PL_Produktion_Eingabe!DR230*DD$5</f>
        <v>0</v>
      </c>
      <c r="DD230" s="90">
        <f t="shared" si="119"/>
        <v>0</v>
      </c>
      <c r="DE230" s="87">
        <f>PL_Produktion_Eingabe!DU230*DH$5</f>
        <v>0</v>
      </c>
      <c r="DF230" s="60">
        <f>PL_Produktion_Eingabe!DV230*DH$5</f>
        <v>0</v>
      </c>
      <c r="DG230" s="123">
        <f>PL_Produktion_Eingabe!DW230*DH$5</f>
        <v>0</v>
      </c>
      <c r="DH230" s="90">
        <f t="shared" si="120"/>
        <v>0</v>
      </c>
    </row>
    <row r="231" spans="1:112" x14ac:dyDescent="0.2">
      <c r="A231" s="1">
        <f>Stundeneingabe_2008!A230</f>
        <v>8</v>
      </c>
      <c r="B231" s="1">
        <f>Stundeneingabe_2008!B230</f>
        <v>33</v>
      </c>
      <c r="C231" s="1" t="str">
        <f>Stundeneingabe_2008!C230</f>
        <v>DI</v>
      </c>
      <c r="D231" s="19">
        <f>Stundeneingabe_2008!D230</f>
        <v>45881</v>
      </c>
      <c r="E231" s="87">
        <f>Stundeneingabe_2008!O230*$H$3</f>
        <v>0</v>
      </c>
      <c r="F231" s="60">
        <f>Stundeneingabe_2008!P230*$H$3</f>
        <v>0</v>
      </c>
      <c r="G231" s="123">
        <f>Stundeneingabe_2008!Q230*$H$3</f>
        <v>0</v>
      </c>
      <c r="H231" s="90">
        <f t="shared" si="94"/>
        <v>0</v>
      </c>
      <c r="I231" s="87">
        <f t="shared" si="91"/>
        <v>0</v>
      </c>
      <c r="J231" s="60">
        <f t="shared" si="92"/>
        <v>0</v>
      </c>
      <c r="K231" s="123">
        <f t="shared" si="93"/>
        <v>0</v>
      </c>
      <c r="L231" s="150">
        <f t="shared" si="95"/>
        <v>0</v>
      </c>
      <c r="M231" s="87">
        <f>PL_Produktion_Eingabe!E231*P$5</f>
        <v>0</v>
      </c>
      <c r="N231" s="60">
        <f>PL_Produktion_Eingabe!F231*P$5</f>
        <v>0</v>
      </c>
      <c r="O231" s="123">
        <f>PL_Produktion_Eingabe!G231*P$5</f>
        <v>0</v>
      </c>
      <c r="P231" s="90">
        <f t="shared" si="96"/>
        <v>0</v>
      </c>
      <c r="Q231" s="87">
        <f>PL_Produktion_Eingabe!J231*T$137</f>
        <v>0</v>
      </c>
      <c r="R231" s="60">
        <f>PL_Produktion_Eingabe!K231*T$137</f>
        <v>0</v>
      </c>
      <c r="S231" s="123">
        <f>PL_Produktion_Eingabe!L231*T$137</f>
        <v>0</v>
      </c>
      <c r="T231" s="90">
        <f t="shared" si="97"/>
        <v>0</v>
      </c>
      <c r="U231" s="87">
        <f>PL_Produktion_Eingabe!O231*X$5</f>
        <v>0</v>
      </c>
      <c r="V231" s="60">
        <f>PL_Produktion_Eingabe!P231*X$5</f>
        <v>0</v>
      </c>
      <c r="W231" s="123">
        <f>PL_Produktion_Eingabe!Q231*X$5</f>
        <v>0</v>
      </c>
      <c r="X231" s="90">
        <f t="shared" si="98"/>
        <v>0</v>
      </c>
      <c r="Y231" s="87">
        <f>PL_Produktion_Eingabe!T231*AB$5</f>
        <v>0</v>
      </c>
      <c r="Z231" s="60">
        <f>PL_Produktion_Eingabe!U231*AB$5</f>
        <v>0</v>
      </c>
      <c r="AA231" s="123">
        <f>PL_Produktion_Eingabe!V231*AB$5</f>
        <v>0</v>
      </c>
      <c r="AB231" s="90">
        <f t="shared" si="99"/>
        <v>0</v>
      </c>
      <c r="AC231" s="87">
        <f>PL_Produktion_Eingabe!Y231*AF$5</f>
        <v>0</v>
      </c>
      <c r="AD231" s="60">
        <f>PL_Produktion_Eingabe!Z231*AF$5</f>
        <v>0</v>
      </c>
      <c r="AE231" s="123">
        <f>PL_Produktion_Eingabe!AA231*AF$5</f>
        <v>0</v>
      </c>
      <c r="AF231" s="90">
        <f t="shared" si="100"/>
        <v>0</v>
      </c>
      <c r="AG231" s="87">
        <f>PL_Produktion_Eingabe!AD231*AJ$5</f>
        <v>0</v>
      </c>
      <c r="AH231" s="60">
        <f>PL_Produktion_Eingabe!AE231*AJ$5</f>
        <v>0</v>
      </c>
      <c r="AI231" s="123">
        <f>PL_Produktion_Eingabe!AF231*AJ$5</f>
        <v>0</v>
      </c>
      <c r="AJ231" s="90">
        <f t="shared" si="101"/>
        <v>0</v>
      </c>
      <c r="AK231" s="87">
        <f>PL_Produktion_Eingabe!AI231*AN$5</f>
        <v>0</v>
      </c>
      <c r="AL231" s="60">
        <f>PL_Produktion_Eingabe!AJ231*AN$5</f>
        <v>0</v>
      </c>
      <c r="AM231" s="123">
        <f>PL_Produktion_Eingabe!AK231*AN$5</f>
        <v>0</v>
      </c>
      <c r="AN231" s="90">
        <f t="shared" si="102"/>
        <v>0</v>
      </c>
      <c r="AO231" s="87">
        <f>PL_Produktion_Eingabe!AN231*AR$5</f>
        <v>0</v>
      </c>
      <c r="AP231" s="60">
        <f>PL_Produktion_Eingabe!AO231*AR$5</f>
        <v>0</v>
      </c>
      <c r="AQ231" s="123">
        <f>PL_Produktion_Eingabe!AP231*AR$5</f>
        <v>0</v>
      </c>
      <c r="AR231" s="90">
        <f t="shared" si="103"/>
        <v>0</v>
      </c>
      <c r="AS231" s="87">
        <f>PL_Produktion_Eingabe!AS231*AV$5</f>
        <v>0</v>
      </c>
      <c r="AT231" s="60">
        <f>PL_Produktion_Eingabe!AT231*AV$5</f>
        <v>0</v>
      </c>
      <c r="AU231" s="123">
        <f>PL_Produktion_Eingabe!AU231*AV$5</f>
        <v>0</v>
      </c>
      <c r="AV231" s="90">
        <f t="shared" si="104"/>
        <v>0</v>
      </c>
      <c r="AW231" s="87">
        <f>PL_Produktion_Eingabe!AX231*AZ$5</f>
        <v>0</v>
      </c>
      <c r="AX231" s="60">
        <f>PL_Produktion_Eingabe!AY231*AZ$5</f>
        <v>0</v>
      </c>
      <c r="AY231" s="123">
        <f>PL_Produktion_Eingabe!AZ231*AZ$5</f>
        <v>0</v>
      </c>
      <c r="AZ231" s="90">
        <f t="shared" si="105"/>
        <v>0</v>
      </c>
      <c r="BA231" s="87">
        <f>PL_Produktion_Eingabe!BC231*BD$5</f>
        <v>0</v>
      </c>
      <c r="BB231" s="60">
        <f>PL_Produktion_Eingabe!BD231*BD$5</f>
        <v>0</v>
      </c>
      <c r="BC231" s="123">
        <f>PL_Produktion_Eingabe!BE231*BD$5</f>
        <v>0</v>
      </c>
      <c r="BD231" s="90">
        <f t="shared" si="106"/>
        <v>0</v>
      </c>
      <c r="BE231" s="87">
        <f>PL_Produktion_Eingabe!BH231*BH$5</f>
        <v>0</v>
      </c>
      <c r="BF231" s="60">
        <f>PL_Produktion_Eingabe!BI231*BH$5</f>
        <v>0</v>
      </c>
      <c r="BG231" s="123">
        <f>PL_Produktion_Eingabe!BJ231*BH$5</f>
        <v>0</v>
      </c>
      <c r="BH231" s="90">
        <f t="shared" si="107"/>
        <v>0</v>
      </c>
      <c r="BI231" s="87">
        <f>PL_Produktion_Eingabe!BM231*BL$5</f>
        <v>0</v>
      </c>
      <c r="BJ231" s="60">
        <f>PL_Produktion_Eingabe!BN231*BL$5</f>
        <v>0</v>
      </c>
      <c r="BK231" s="123">
        <f>PL_Produktion_Eingabe!BO231*BL$5</f>
        <v>0</v>
      </c>
      <c r="BL231" s="90">
        <f t="shared" si="108"/>
        <v>0</v>
      </c>
      <c r="BM231" s="87">
        <f>PL_Produktion_Eingabe!BR231*BP$5</f>
        <v>0</v>
      </c>
      <c r="BN231" s="60">
        <f>PL_Produktion_Eingabe!BS231*BP$5</f>
        <v>0</v>
      </c>
      <c r="BO231" s="123">
        <f>PL_Produktion_Eingabe!BT231*BP$5</f>
        <v>0</v>
      </c>
      <c r="BP231" s="90">
        <f t="shared" si="109"/>
        <v>0</v>
      </c>
      <c r="BQ231" s="87">
        <f>PL_Produktion_Eingabe!BW231*BT$5</f>
        <v>0</v>
      </c>
      <c r="BR231" s="60">
        <f>PL_Produktion_Eingabe!BX231*BT$5</f>
        <v>0</v>
      </c>
      <c r="BS231" s="123">
        <f>PL_Produktion_Eingabe!BY231*BT$5</f>
        <v>0</v>
      </c>
      <c r="BT231" s="90">
        <f t="shared" si="110"/>
        <v>0</v>
      </c>
      <c r="BU231" s="87">
        <f>PL_Produktion_Eingabe!CB231*BX$5</f>
        <v>0</v>
      </c>
      <c r="BV231" s="60">
        <f>PL_Produktion_Eingabe!CC231*BX$5</f>
        <v>0</v>
      </c>
      <c r="BW231" s="123">
        <f>PL_Produktion_Eingabe!CD231*BX$5</f>
        <v>0</v>
      </c>
      <c r="BX231" s="90">
        <f t="shared" si="111"/>
        <v>0</v>
      </c>
      <c r="BY231" s="87">
        <f>PL_Produktion_Eingabe!CG231*CB$5</f>
        <v>0</v>
      </c>
      <c r="BZ231" s="60">
        <f>PL_Produktion_Eingabe!CH231*CB$5</f>
        <v>0</v>
      </c>
      <c r="CA231" s="123">
        <f>PL_Produktion_Eingabe!CI231*CB$5</f>
        <v>0</v>
      </c>
      <c r="CB231" s="90">
        <f t="shared" si="112"/>
        <v>0</v>
      </c>
      <c r="CC231" s="87">
        <f>PL_Produktion_Eingabe!CL231*CF$5</f>
        <v>0</v>
      </c>
      <c r="CD231" s="60">
        <f>PL_Produktion_Eingabe!CM231*CF$5</f>
        <v>0</v>
      </c>
      <c r="CE231" s="123">
        <f>PL_Produktion_Eingabe!CN231*CF$5</f>
        <v>0</v>
      </c>
      <c r="CF231" s="90">
        <f t="shared" si="113"/>
        <v>0</v>
      </c>
      <c r="CG231" s="87">
        <f>PL_Produktion_Eingabe!CQ231*CJ$5</f>
        <v>0</v>
      </c>
      <c r="CH231" s="60">
        <f>PL_Produktion_Eingabe!CR231*CJ$5</f>
        <v>0</v>
      </c>
      <c r="CI231" s="123">
        <f>PL_Produktion_Eingabe!CS231*CJ$5</f>
        <v>0</v>
      </c>
      <c r="CJ231" s="90">
        <f t="shared" si="114"/>
        <v>0</v>
      </c>
      <c r="CK231" s="87">
        <f>PL_Produktion_Eingabe!CV231*CN$5</f>
        <v>0</v>
      </c>
      <c r="CL231" s="60">
        <f>PL_Produktion_Eingabe!CW231*CN$5</f>
        <v>0</v>
      </c>
      <c r="CM231" s="123">
        <f>PL_Produktion_Eingabe!CX231*CN$5</f>
        <v>0</v>
      </c>
      <c r="CN231" s="90">
        <f t="shared" si="115"/>
        <v>0</v>
      </c>
      <c r="CO231" s="87">
        <f>PL_Produktion_Eingabe!DA231*CR$5</f>
        <v>0</v>
      </c>
      <c r="CP231" s="60">
        <f>PL_Produktion_Eingabe!DB231*CR$5</f>
        <v>0</v>
      </c>
      <c r="CQ231" s="123">
        <f>PL_Produktion_Eingabe!DC231*CR$5</f>
        <v>0</v>
      </c>
      <c r="CR231" s="90">
        <f t="shared" si="116"/>
        <v>0</v>
      </c>
      <c r="CS231" s="87">
        <f>PL_Produktion_Eingabe!DF231*CV$5</f>
        <v>0</v>
      </c>
      <c r="CT231" s="60">
        <f>PL_Produktion_Eingabe!DG231*CV$5</f>
        <v>0</v>
      </c>
      <c r="CU231" s="123">
        <f>PL_Produktion_Eingabe!DH231*CV$5</f>
        <v>0</v>
      </c>
      <c r="CV231" s="90">
        <f t="shared" si="117"/>
        <v>0</v>
      </c>
      <c r="CW231" s="87">
        <f>PL_Produktion_Eingabe!DK231*CZ$5</f>
        <v>0</v>
      </c>
      <c r="CX231" s="60">
        <f>PL_Produktion_Eingabe!DL231*CZ$5</f>
        <v>0</v>
      </c>
      <c r="CY231" s="123">
        <f>PL_Produktion_Eingabe!DM231*CZ$5</f>
        <v>0</v>
      </c>
      <c r="CZ231" s="90">
        <f t="shared" si="118"/>
        <v>0</v>
      </c>
      <c r="DA231" s="87">
        <f>PL_Produktion_Eingabe!DP231*DD$5</f>
        <v>0</v>
      </c>
      <c r="DB231" s="60">
        <f>PL_Produktion_Eingabe!DQ231*DD$5</f>
        <v>0</v>
      </c>
      <c r="DC231" s="123">
        <f>PL_Produktion_Eingabe!DR231*DD$5</f>
        <v>0</v>
      </c>
      <c r="DD231" s="90">
        <f t="shared" si="119"/>
        <v>0</v>
      </c>
      <c r="DE231" s="87">
        <f>PL_Produktion_Eingabe!DU231*DH$5</f>
        <v>0</v>
      </c>
      <c r="DF231" s="60">
        <f>PL_Produktion_Eingabe!DV231*DH$5</f>
        <v>0</v>
      </c>
      <c r="DG231" s="123">
        <f>PL_Produktion_Eingabe!DW231*DH$5</f>
        <v>0</v>
      </c>
      <c r="DH231" s="90">
        <f t="shared" si="120"/>
        <v>0</v>
      </c>
    </row>
    <row r="232" spans="1:112" x14ac:dyDescent="0.2">
      <c r="A232" s="1">
        <f>Stundeneingabe_2008!A231</f>
        <v>8</v>
      </c>
      <c r="B232" s="1">
        <f>Stundeneingabe_2008!B231</f>
        <v>33</v>
      </c>
      <c r="C232" s="1" t="str">
        <f>Stundeneingabe_2008!C231</f>
        <v>MI</v>
      </c>
      <c r="D232" s="19">
        <f>Stundeneingabe_2008!D231</f>
        <v>45882</v>
      </c>
      <c r="E232" s="87">
        <f>Stundeneingabe_2008!O231*$H$3</f>
        <v>0</v>
      </c>
      <c r="F232" s="60">
        <f>Stundeneingabe_2008!P231*$H$3</f>
        <v>0</v>
      </c>
      <c r="G232" s="123">
        <f>Stundeneingabe_2008!Q231*$H$3</f>
        <v>0</v>
      </c>
      <c r="H232" s="90">
        <f t="shared" si="94"/>
        <v>0</v>
      </c>
      <c r="I232" s="87">
        <f t="shared" si="91"/>
        <v>0</v>
      </c>
      <c r="J232" s="60">
        <f t="shared" si="92"/>
        <v>0</v>
      </c>
      <c r="K232" s="123">
        <f t="shared" si="93"/>
        <v>0</v>
      </c>
      <c r="L232" s="150">
        <f t="shared" si="95"/>
        <v>0</v>
      </c>
      <c r="M232" s="87">
        <f>PL_Produktion_Eingabe!E232*P$5</f>
        <v>0</v>
      </c>
      <c r="N232" s="60">
        <f>PL_Produktion_Eingabe!F232*P$5</f>
        <v>0</v>
      </c>
      <c r="O232" s="123">
        <f>PL_Produktion_Eingabe!G232*P$5</f>
        <v>0</v>
      </c>
      <c r="P232" s="90">
        <f t="shared" si="96"/>
        <v>0</v>
      </c>
      <c r="Q232" s="87">
        <f>PL_Produktion_Eingabe!J232*T$137</f>
        <v>0</v>
      </c>
      <c r="R232" s="60">
        <f>PL_Produktion_Eingabe!K232*T$137</f>
        <v>0</v>
      </c>
      <c r="S232" s="123">
        <f>PL_Produktion_Eingabe!L232*T$137</f>
        <v>0</v>
      </c>
      <c r="T232" s="90">
        <f t="shared" si="97"/>
        <v>0</v>
      </c>
      <c r="U232" s="87">
        <f>PL_Produktion_Eingabe!O232*X$5</f>
        <v>0</v>
      </c>
      <c r="V232" s="60">
        <f>PL_Produktion_Eingabe!P232*X$5</f>
        <v>0</v>
      </c>
      <c r="W232" s="123">
        <f>PL_Produktion_Eingabe!Q232*X$5</f>
        <v>0</v>
      </c>
      <c r="X232" s="90">
        <f t="shared" si="98"/>
        <v>0</v>
      </c>
      <c r="Y232" s="87">
        <f>PL_Produktion_Eingabe!T232*AB$5</f>
        <v>0</v>
      </c>
      <c r="Z232" s="60">
        <f>PL_Produktion_Eingabe!U232*AB$5</f>
        <v>0</v>
      </c>
      <c r="AA232" s="123">
        <f>PL_Produktion_Eingabe!V232*AB$5</f>
        <v>0</v>
      </c>
      <c r="AB232" s="90">
        <f t="shared" si="99"/>
        <v>0</v>
      </c>
      <c r="AC232" s="87">
        <f>PL_Produktion_Eingabe!Y232*AF$5</f>
        <v>0</v>
      </c>
      <c r="AD232" s="60">
        <f>PL_Produktion_Eingabe!Z232*AF$5</f>
        <v>0</v>
      </c>
      <c r="AE232" s="123">
        <f>PL_Produktion_Eingabe!AA232*AF$5</f>
        <v>0</v>
      </c>
      <c r="AF232" s="90">
        <f t="shared" si="100"/>
        <v>0</v>
      </c>
      <c r="AG232" s="87">
        <f>PL_Produktion_Eingabe!AD232*AJ$5</f>
        <v>0</v>
      </c>
      <c r="AH232" s="60">
        <f>PL_Produktion_Eingabe!AE232*AJ$5</f>
        <v>0</v>
      </c>
      <c r="AI232" s="123">
        <f>PL_Produktion_Eingabe!AF232*AJ$5</f>
        <v>0</v>
      </c>
      <c r="AJ232" s="90">
        <f t="shared" si="101"/>
        <v>0</v>
      </c>
      <c r="AK232" s="87">
        <f>PL_Produktion_Eingabe!AI232*AN$5</f>
        <v>0</v>
      </c>
      <c r="AL232" s="60">
        <f>PL_Produktion_Eingabe!AJ232*AN$5</f>
        <v>0</v>
      </c>
      <c r="AM232" s="123">
        <f>PL_Produktion_Eingabe!AK232*AN$5</f>
        <v>0</v>
      </c>
      <c r="AN232" s="90">
        <f t="shared" si="102"/>
        <v>0</v>
      </c>
      <c r="AO232" s="87">
        <f>PL_Produktion_Eingabe!AN232*AR$5</f>
        <v>0</v>
      </c>
      <c r="AP232" s="60">
        <f>PL_Produktion_Eingabe!AO232*AR$5</f>
        <v>0</v>
      </c>
      <c r="AQ232" s="123">
        <f>PL_Produktion_Eingabe!AP232*AR$5</f>
        <v>0</v>
      </c>
      <c r="AR232" s="90">
        <f t="shared" si="103"/>
        <v>0</v>
      </c>
      <c r="AS232" s="87">
        <f>PL_Produktion_Eingabe!AS232*AV$5</f>
        <v>0</v>
      </c>
      <c r="AT232" s="60">
        <f>PL_Produktion_Eingabe!AT232*AV$5</f>
        <v>0</v>
      </c>
      <c r="AU232" s="123">
        <f>PL_Produktion_Eingabe!AU232*AV$5</f>
        <v>0</v>
      </c>
      <c r="AV232" s="90">
        <f t="shared" si="104"/>
        <v>0</v>
      </c>
      <c r="AW232" s="87">
        <f>PL_Produktion_Eingabe!AX232*AZ$5</f>
        <v>0</v>
      </c>
      <c r="AX232" s="60">
        <f>PL_Produktion_Eingabe!AY232*AZ$5</f>
        <v>0</v>
      </c>
      <c r="AY232" s="123">
        <f>PL_Produktion_Eingabe!AZ232*AZ$5</f>
        <v>0</v>
      </c>
      <c r="AZ232" s="90">
        <f t="shared" si="105"/>
        <v>0</v>
      </c>
      <c r="BA232" s="87">
        <f>PL_Produktion_Eingabe!BC232*BD$5</f>
        <v>0</v>
      </c>
      <c r="BB232" s="60">
        <f>PL_Produktion_Eingabe!BD232*BD$5</f>
        <v>0</v>
      </c>
      <c r="BC232" s="123">
        <f>PL_Produktion_Eingabe!BE232*BD$5</f>
        <v>0</v>
      </c>
      <c r="BD232" s="90">
        <f t="shared" si="106"/>
        <v>0</v>
      </c>
      <c r="BE232" s="87">
        <f>PL_Produktion_Eingabe!BH232*BH$5</f>
        <v>0</v>
      </c>
      <c r="BF232" s="60">
        <f>PL_Produktion_Eingabe!BI232*BH$5</f>
        <v>0</v>
      </c>
      <c r="BG232" s="123">
        <f>PL_Produktion_Eingabe!BJ232*BH$5</f>
        <v>0</v>
      </c>
      <c r="BH232" s="90">
        <f t="shared" si="107"/>
        <v>0</v>
      </c>
      <c r="BI232" s="87">
        <f>PL_Produktion_Eingabe!BM232*BL$5</f>
        <v>0</v>
      </c>
      <c r="BJ232" s="60">
        <f>PL_Produktion_Eingabe!BN232*BL$5</f>
        <v>0</v>
      </c>
      <c r="BK232" s="123">
        <f>PL_Produktion_Eingabe!BO232*BL$5</f>
        <v>0</v>
      </c>
      <c r="BL232" s="90">
        <f t="shared" si="108"/>
        <v>0</v>
      </c>
      <c r="BM232" s="87">
        <f>PL_Produktion_Eingabe!BR232*BP$5</f>
        <v>0</v>
      </c>
      <c r="BN232" s="60">
        <f>PL_Produktion_Eingabe!BS232*BP$5</f>
        <v>0</v>
      </c>
      <c r="BO232" s="123">
        <f>PL_Produktion_Eingabe!BT232*BP$5</f>
        <v>0</v>
      </c>
      <c r="BP232" s="90">
        <f t="shared" si="109"/>
        <v>0</v>
      </c>
      <c r="BQ232" s="87">
        <f>PL_Produktion_Eingabe!BW232*BT$5</f>
        <v>0</v>
      </c>
      <c r="BR232" s="60">
        <f>PL_Produktion_Eingabe!BX232*BT$5</f>
        <v>0</v>
      </c>
      <c r="BS232" s="123">
        <f>PL_Produktion_Eingabe!BY232*BT$5</f>
        <v>0</v>
      </c>
      <c r="BT232" s="90">
        <f t="shared" si="110"/>
        <v>0</v>
      </c>
      <c r="BU232" s="87">
        <f>PL_Produktion_Eingabe!CB232*BX$5</f>
        <v>0</v>
      </c>
      <c r="BV232" s="60">
        <f>PL_Produktion_Eingabe!CC232*BX$5</f>
        <v>0</v>
      </c>
      <c r="BW232" s="123">
        <f>PL_Produktion_Eingabe!CD232*BX$5</f>
        <v>0</v>
      </c>
      <c r="BX232" s="90">
        <f t="shared" si="111"/>
        <v>0</v>
      </c>
      <c r="BY232" s="87">
        <f>PL_Produktion_Eingabe!CG232*CB$5</f>
        <v>0</v>
      </c>
      <c r="BZ232" s="60">
        <f>PL_Produktion_Eingabe!CH232*CB$5</f>
        <v>0</v>
      </c>
      <c r="CA232" s="123">
        <f>PL_Produktion_Eingabe!CI232*CB$5</f>
        <v>0</v>
      </c>
      <c r="CB232" s="90">
        <f t="shared" si="112"/>
        <v>0</v>
      </c>
      <c r="CC232" s="87">
        <f>PL_Produktion_Eingabe!CL232*CF$5</f>
        <v>0</v>
      </c>
      <c r="CD232" s="60">
        <f>PL_Produktion_Eingabe!CM232*CF$5</f>
        <v>0</v>
      </c>
      <c r="CE232" s="123">
        <f>PL_Produktion_Eingabe!CN232*CF$5</f>
        <v>0</v>
      </c>
      <c r="CF232" s="90">
        <f t="shared" si="113"/>
        <v>0</v>
      </c>
      <c r="CG232" s="87">
        <f>PL_Produktion_Eingabe!CQ232*CJ$5</f>
        <v>0</v>
      </c>
      <c r="CH232" s="60">
        <f>PL_Produktion_Eingabe!CR232*CJ$5</f>
        <v>0</v>
      </c>
      <c r="CI232" s="123">
        <f>PL_Produktion_Eingabe!CS232*CJ$5</f>
        <v>0</v>
      </c>
      <c r="CJ232" s="90">
        <f t="shared" si="114"/>
        <v>0</v>
      </c>
      <c r="CK232" s="87">
        <f>PL_Produktion_Eingabe!CV232*CN$5</f>
        <v>0</v>
      </c>
      <c r="CL232" s="60">
        <f>PL_Produktion_Eingabe!CW232*CN$5</f>
        <v>0</v>
      </c>
      <c r="CM232" s="123">
        <f>PL_Produktion_Eingabe!CX232*CN$5</f>
        <v>0</v>
      </c>
      <c r="CN232" s="90">
        <f t="shared" si="115"/>
        <v>0</v>
      </c>
      <c r="CO232" s="87">
        <f>PL_Produktion_Eingabe!DA232*CR$5</f>
        <v>0</v>
      </c>
      <c r="CP232" s="60">
        <f>PL_Produktion_Eingabe!DB232*CR$5</f>
        <v>0</v>
      </c>
      <c r="CQ232" s="123">
        <f>PL_Produktion_Eingabe!DC232*CR$5</f>
        <v>0</v>
      </c>
      <c r="CR232" s="90">
        <f t="shared" si="116"/>
        <v>0</v>
      </c>
      <c r="CS232" s="87">
        <f>PL_Produktion_Eingabe!DF232*CV$5</f>
        <v>0</v>
      </c>
      <c r="CT232" s="60">
        <f>PL_Produktion_Eingabe!DG232*CV$5</f>
        <v>0</v>
      </c>
      <c r="CU232" s="123">
        <f>PL_Produktion_Eingabe!DH232*CV$5</f>
        <v>0</v>
      </c>
      <c r="CV232" s="90">
        <f t="shared" si="117"/>
        <v>0</v>
      </c>
      <c r="CW232" s="87">
        <f>PL_Produktion_Eingabe!DK232*CZ$5</f>
        <v>0</v>
      </c>
      <c r="CX232" s="60">
        <f>PL_Produktion_Eingabe!DL232*CZ$5</f>
        <v>0</v>
      </c>
      <c r="CY232" s="123">
        <f>PL_Produktion_Eingabe!DM232*CZ$5</f>
        <v>0</v>
      </c>
      <c r="CZ232" s="90">
        <f t="shared" si="118"/>
        <v>0</v>
      </c>
      <c r="DA232" s="87">
        <f>PL_Produktion_Eingabe!DP232*DD$5</f>
        <v>0</v>
      </c>
      <c r="DB232" s="60">
        <f>PL_Produktion_Eingabe!DQ232*DD$5</f>
        <v>0</v>
      </c>
      <c r="DC232" s="123">
        <f>PL_Produktion_Eingabe!DR232*DD$5</f>
        <v>0</v>
      </c>
      <c r="DD232" s="90">
        <f t="shared" si="119"/>
        <v>0</v>
      </c>
      <c r="DE232" s="87">
        <f>PL_Produktion_Eingabe!DU232*DH$5</f>
        <v>0</v>
      </c>
      <c r="DF232" s="60">
        <f>PL_Produktion_Eingabe!DV232*DH$5</f>
        <v>0</v>
      </c>
      <c r="DG232" s="123">
        <f>PL_Produktion_Eingabe!DW232*DH$5</f>
        <v>0</v>
      </c>
      <c r="DH232" s="90">
        <f t="shared" si="120"/>
        <v>0</v>
      </c>
    </row>
    <row r="233" spans="1:112" x14ac:dyDescent="0.2">
      <c r="A233" s="1">
        <f>Stundeneingabe_2008!A232</f>
        <v>8</v>
      </c>
      <c r="B233" s="1">
        <f>Stundeneingabe_2008!B232</f>
        <v>33</v>
      </c>
      <c r="C233" s="1" t="str">
        <f>Stundeneingabe_2008!C232</f>
        <v>DO</v>
      </c>
      <c r="D233" s="19">
        <f>Stundeneingabe_2008!D232</f>
        <v>45883</v>
      </c>
      <c r="E233" s="87">
        <f>Stundeneingabe_2008!O232*$H$3</f>
        <v>0</v>
      </c>
      <c r="F233" s="60">
        <f>Stundeneingabe_2008!P232*$H$3</f>
        <v>0</v>
      </c>
      <c r="G233" s="123">
        <f>Stundeneingabe_2008!Q232*$H$3</f>
        <v>0</v>
      </c>
      <c r="H233" s="90">
        <f t="shared" si="94"/>
        <v>0</v>
      </c>
      <c r="I233" s="87">
        <f t="shared" si="91"/>
        <v>0</v>
      </c>
      <c r="J233" s="60">
        <f t="shared" si="92"/>
        <v>0</v>
      </c>
      <c r="K233" s="123">
        <f t="shared" si="93"/>
        <v>0</v>
      </c>
      <c r="L233" s="150">
        <f t="shared" si="95"/>
        <v>0</v>
      </c>
      <c r="M233" s="87">
        <f>PL_Produktion_Eingabe!E233*P$5</f>
        <v>0</v>
      </c>
      <c r="N233" s="60">
        <f>PL_Produktion_Eingabe!F233*P$5</f>
        <v>0</v>
      </c>
      <c r="O233" s="123">
        <f>PL_Produktion_Eingabe!G233*P$5</f>
        <v>0</v>
      </c>
      <c r="P233" s="90">
        <f t="shared" si="96"/>
        <v>0</v>
      </c>
      <c r="Q233" s="87">
        <f>PL_Produktion_Eingabe!J233*T$137</f>
        <v>0</v>
      </c>
      <c r="R233" s="60">
        <f>PL_Produktion_Eingabe!K233*T$137</f>
        <v>0</v>
      </c>
      <c r="S233" s="123">
        <f>PL_Produktion_Eingabe!L233*T$137</f>
        <v>0</v>
      </c>
      <c r="T233" s="90">
        <f t="shared" si="97"/>
        <v>0</v>
      </c>
      <c r="U233" s="87">
        <f>PL_Produktion_Eingabe!O233*X$5</f>
        <v>0</v>
      </c>
      <c r="V233" s="60">
        <f>PL_Produktion_Eingabe!P233*X$5</f>
        <v>0</v>
      </c>
      <c r="W233" s="123">
        <f>PL_Produktion_Eingabe!Q233*X$5</f>
        <v>0</v>
      </c>
      <c r="X233" s="90">
        <f t="shared" si="98"/>
        <v>0</v>
      </c>
      <c r="Y233" s="87">
        <f>PL_Produktion_Eingabe!T233*AB$5</f>
        <v>0</v>
      </c>
      <c r="Z233" s="60">
        <f>PL_Produktion_Eingabe!U233*AB$5</f>
        <v>0</v>
      </c>
      <c r="AA233" s="123">
        <f>PL_Produktion_Eingabe!V233*AB$5</f>
        <v>0</v>
      </c>
      <c r="AB233" s="90">
        <f t="shared" si="99"/>
        <v>0</v>
      </c>
      <c r="AC233" s="87">
        <f>PL_Produktion_Eingabe!Y233*AF$5</f>
        <v>0</v>
      </c>
      <c r="AD233" s="60">
        <f>PL_Produktion_Eingabe!Z233*AF$5</f>
        <v>0</v>
      </c>
      <c r="AE233" s="123">
        <f>PL_Produktion_Eingabe!AA233*AF$5</f>
        <v>0</v>
      </c>
      <c r="AF233" s="90">
        <f t="shared" si="100"/>
        <v>0</v>
      </c>
      <c r="AG233" s="87">
        <f>PL_Produktion_Eingabe!AD233*AJ$5</f>
        <v>0</v>
      </c>
      <c r="AH233" s="60">
        <f>PL_Produktion_Eingabe!AE233*AJ$5</f>
        <v>0</v>
      </c>
      <c r="AI233" s="123">
        <f>PL_Produktion_Eingabe!AF233*AJ$5</f>
        <v>0</v>
      </c>
      <c r="AJ233" s="90">
        <f t="shared" si="101"/>
        <v>0</v>
      </c>
      <c r="AK233" s="87">
        <f>PL_Produktion_Eingabe!AI233*AN$5</f>
        <v>0</v>
      </c>
      <c r="AL233" s="60">
        <f>PL_Produktion_Eingabe!AJ233*AN$5</f>
        <v>0</v>
      </c>
      <c r="AM233" s="123">
        <f>PL_Produktion_Eingabe!AK233*AN$5</f>
        <v>0</v>
      </c>
      <c r="AN233" s="90">
        <f t="shared" si="102"/>
        <v>0</v>
      </c>
      <c r="AO233" s="87">
        <f>PL_Produktion_Eingabe!AN233*AR$5</f>
        <v>0</v>
      </c>
      <c r="AP233" s="60">
        <f>PL_Produktion_Eingabe!AO233*AR$5</f>
        <v>0</v>
      </c>
      <c r="AQ233" s="123">
        <f>PL_Produktion_Eingabe!AP233*AR$5</f>
        <v>0</v>
      </c>
      <c r="AR233" s="90">
        <f t="shared" si="103"/>
        <v>0</v>
      </c>
      <c r="AS233" s="87">
        <f>PL_Produktion_Eingabe!AS233*AV$5</f>
        <v>0</v>
      </c>
      <c r="AT233" s="60">
        <f>PL_Produktion_Eingabe!AT233*AV$5</f>
        <v>0</v>
      </c>
      <c r="AU233" s="123">
        <f>PL_Produktion_Eingabe!AU233*AV$5</f>
        <v>0</v>
      </c>
      <c r="AV233" s="90">
        <f t="shared" si="104"/>
        <v>0</v>
      </c>
      <c r="AW233" s="87">
        <f>PL_Produktion_Eingabe!AX233*AZ$5</f>
        <v>0</v>
      </c>
      <c r="AX233" s="60">
        <f>PL_Produktion_Eingabe!AY233*AZ$5</f>
        <v>0</v>
      </c>
      <c r="AY233" s="123">
        <f>PL_Produktion_Eingabe!AZ233*AZ$5</f>
        <v>0</v>
      </c>
      <c r="AZ233" s="90">
        <f t="shared" si="105"/>
        <v>0</v>
      </c>
      <c r="BA233" s="87">
        <f>PL_Produktion_Eingabe!BC233*BD$5</f>
        <v>0</v>
      </c>
      <c r="BB233" s="60">
        <f>PL_Produktion_Eingabe!BD233*BD$5</f>
        <v>0</v>
      </c>
      <c r="BC233" s="123">
        <f>PL_Produktion_Eingabe!BE233*BD$5</f>
        <v>0</v>
      </c>
      <c r="BD233" s="90">
        <f t="shared" si="106"/>
        <v>0</v>
      </c>
      <c r="BE233" s="87">
        <f>PL_Produktion_Eingabe!BH233*BH$5</f>
        <v>0</v>
      </c>
      <c r="BF233" s="60">
        <f>PL_Produktion_Eingabe!BI233*BH$5</f>
        <v>0</v>
      </c>
      <c r="BG233" s="123">
        <f>PL_Produktion_Eingabe!BJ233*BH$5</f>
        <v>0</v>
      </c>
      <c r="BH233" s="90">
        <f t="shared" si="107"/>
        <v>0</v>
      </c>
      <c r="BI233" s="87">
        <f>PL_Produktion_Eingabe!BM233*BL$5</f>
        <v>0</v>
      </c>
      <c r="BJ233" s="60">
        <f>PL_Produktion_Eingabe!BN233*BL$5</f>
        <v>0</v>
      </c>
      <c r="BK233" s="123">
        <f>PL_Produktion_Eingabe!BO233*BL$5</f>
        <v>0</v>
      </c>
      <c r="BL233" s="90">
        <f t="shared" si="108"/>
        <v>0</v>
      </c>
      <c r="BM233" s="87">
        <f>PL_Produktion_Eingabe!BR233*BP$5</f>
        <v>0</v>
      </c>
      <c r="BN233" s="60">
        <f>PL_Produktion_Eingabe!BS233*BP$5</f>
        <v>0</v>
      </c>
      <c r="BO233" s="123">
        <f>PL_Produktion_Eingabe!BT233*BP$5</f>
        <v>0</v>
      </c>
      <c r="BP233" s="90">
        <f t="shared" si="109"/>
        <v>0</v>
      </c>
      <c r="BQ233" s="87">
        <f>PL_Produktion_Eingabe!BW233*BT$5</f>
        <v>0</v>
      </c>
      <c r="BR233" s="60">
        <f>PL_Produktion_Eingabe!BX233*BT$5</f>
        <v>0</v>
      </c>
      <c r="BS233" s="123">
        <f>PL_Produktion_Eingabe!BY233*BT$5</f>
        <v>0</v>
      </c>
      <c r="BT233" s="90">
        <f t="shared" si="110"/>
        <v>0</v>
      </c>
      <c r="BU233" s="87">
        <f>PL_Produktion_Eingabe!CB233*BX$5</f>
        <v>0</v>
      </c>
      <c r="BV233" s="60">
        <f>PL_Produktion_Eingabe!CC233*BX$5</f>
        <v>0</v>
      </c>
      <c r="BW233" s="123">
        <f>PL_Produktion_Eingabe!CD233*BX$5</f>
        <v>0</v>
      </c>
      <c r="BX233" s="90">
        <f t="shared" si="111"/>
        <v>0</v>
      </c>
      <c r="BY233" s="87">
        <f>PL_Produktion_Eingabe!CG233*CB$5</f>
        <v>0</v>
      </c>
      <c r="BZ233" s="60">
        <f>PL_Produktion_Eingabe!CH233*CB$5</f>
        <v>0</v>
      </c>
      <c r="CA233" s="123">
        <f>PL_Produktion_Eingabe!CI233*CB$5</f>
        <v>0</v>
      </c>
      <c r="CB233" s="90">
        <f t="shared" si="112"/>
        <v>0</v>
      </c>
      <c r="CC233" s="87">
        <f>PL_Produktion_Eingabe!CL233*CF$5</f>
        <v>0</v>
      </c>
      <c r="CD233" s="60">
        <f>PL_Produktion_Eingabe!CM233*CF$5</f>
        <v>0</v>
      </c>
      <c r="CE233" s="123">
        <f>PL_Produktion_Eingabe!CN233*CF$5</f>
        <v>0</v>
      </c>
      <c r="CF233" s="90">
        <f t="shared" si="113"/>
        <v>0</v>
      </c>
      <c r="CG233" s="87">
        <f>PL_Produktion_Eingabe!CQ233*CJ$5</f>
        <v>0</v>
      </c>
      <c r="CH233" s="60">
        <f>PL_Produktion_Eingabe!CR233*CJ$5</f>
        <v>0</v>
      </c>
      <c r="CI233" s="123">
        <f>PL_Produktion_Eingabe!CS233*CJ$5</f>
        <v>0</v>
      </c>
      <c r="CJ233" s="90">
        <f t="shared" si="114"/>
        <v>0</v>
      </c>
      <c r="CK233" s="87">
        <f>PL_Produktion_Eingabe!CV233*CN$5</f>
        <v>0</v>
      </c>
      <c r="CL233" s="60">
        <f>PL_Produktion_Eingabe!CW233*CN$5</f>
        <v>0</v>
      </c>
      <c r="CM233" s="123">
        <f>PL_Produktion_Eingabe!CX233*CN$5</f>
        <v>0</v>
      </c>
      <c r="CN233" s="90">
        <f t="shared" si="115"/>
        <v>0</v>
      </c>
      <c r="CO233" s="87">
        <f>PL_Produktion_Eingabe!DA233*CR$5</f>
        <v>0</v>
      </c>
      <c r="CP233" s="60">
        <f>PL_Produktion_Eingabe!DB233*CR$5</f>
        <v>0</v>
      </c>
      <c r="CQ233" s="123">
        <f>PL_Produktion_Eingabe!DC233*CR$5</f>
        <v>0</v>
      </c>
      <c r="CR233" s="90">
        <f t="shared" si="116"/>
        <v>0</v>
      </c>
      <c r="CS233" s="87">
        <f>PL_Produktion_Eingabe!DF233*CV$5</f>
        <v>0</v>
      </c>
      <c r="CT233" s="60">
        <f>PL_Produktion_Eingabe!DG233*CV$5</f>
        <v>0</v>
      </c>
      <c r="CU233" s="123">
        <f>PL_Produktion_Eingabe!DH233*CV$5</f>
        <v>0</v>
      </c>
      <c r="CV233" s="90">
        <f t="shared" si="117"/>
        <v>0</v>
      </c>
      <c r="CW233" s="87">
        <f>PL_Produktion_Eingabe!DK233*CZ$5</f>
        <v>0</v>
      </c>
      <c r="CX233" s="60">
        <f>PL_Produktion_Eingabe!DL233*CZ$5</f>
        <v>0</v>
      </c>
      <c r="CY233" s="123">
        <f>PL_Produktion_Eingabe!DM233*CZ$5</f>
        <v>0</v>
      </c>
      <c r="CZ233" s="90">
        <f t="shared" si="118"/>
        <v>0</v>
      </c>
      <c r="DA233" s="87">
        <f>PL_Produktion_Eingabe!DP233*DD$5</f>
        <v>0</v>
      </c>
      <c r="DB233" s="60">
        <f>PL_Produktion_Eingabe!DQ233*DD$5</f>
        <v>0</v>
      </c>
      <c r="DC233" s="123">
        <f>PL_Produktion_Eingabe!DR233*DD$5</f>
        <v>0</v>
      </c>
      <c r="DD233" s="90">
        <f t="shared" si="119"/>
        <v>0</v>
      </c>
      <c r="DE233" s="87">
        <f>PL_Produktion_Eingabe!DU233*DH$5</f>
        <v>0</v>
      </c>
      <c r="DF233" s="60">
        <f>PL_Produktion_Eingabe!DV233*DH$5</f>
        <v>0</v>
      </c>
      <c r="DG233" s="123">
        <f>PL_Produktion_Eingabe!DW233*DH$5</f>
        <v>0</v>
      </c>
      <c r="DH233" s="90">
        <f t="shared" si="120"/>
        <v>0</v>
      </c>
    </row>
    <row r="234" spans="1:112" x14ac:dyDescent="0.2">
      <c r="A234" s="1">
        <f>Stundeneingabe_2008!A233</f>
        <v>8</v>
      </c>
      <c r="B234" s="1">
        <f>Stundeneingabe_2008!B233</f>
        <v>33</v>
      </c>
      <c r="C234" s="1" t="str">
        <f>Stundeneingabe_2008!C233</f>
        <v>FR</v>
      </c>
      <c r="D234" s="19">
        <f>Stundeneingabe_2008!D233</f>
        <v>45884</v>
      </c>
      <c r="E234" s="87">
        <f>Stundeneingabe_2008!O233*$H$3</f>
        <v>0</v>
      </c>
      <c r="F234" s="60">
        <f>Stundeneingabe_2008!P233*$H$3</f>
        <v>0</v>
      </c>
      <c r="G234" s="123">
        <f>Stundeneingabe_2008!Q233*$H$3</f>
        <v>0</v>
      </c>
      <c r="H234" s="90">
        <f t="shared" si="94"/>
        <v>0</v>
      </c>
      <c r="I234" s="87">
        <f t="shared" si="91"/>
        <v>0</v>
      </c>
      <c r="J234" s="60">
        <f t="shared" si="92"/>
        <v>0</v>
      </c>
      <c r="K234" s="123">
        <f t="shared" si="93"/>
        <v>0</v>
      </c>
      <c r="L234" s="150">
        <f t="shared" si="95"/>
        <v>0</v>
      </c>
      <c r="M234" s="87">
        <f>PL_Produktion_Eingabe!E234*P$5</f>
        <v>0</v>
      </c>
      <c r="N234" s="60">
        <f>PL_Produktion_Eingabe!F234*P$5</f>
        <v>0</v>
      </c>
      <c r="O234" s="123">
        <f>PL_Produktion_Eingabe!G234*P$5</f>
        <v>0</v>
      </c>
      <c r="P234" s="90">
        <f t="shared" si="96"/>
        <v>0</v>
      </c>
      <c r="Q234" s="87">
        <f>PL_Produktion_Eingabe!J234*T$137</f>
        <v>0</v>
      </c>
      <c r="R234" s="60">
        <f>PL_Produktion_Eingabe!K234*T$137</f>
        <v>0</v>
      </c>
      <c r="S234" s="123">
        <f>PL_Produktion_Eingabe!L234*T$137</f>
        <v>0</v>
      </c>
      <c r="T234" s="90">
        <f t="shared" si="97"/>
        <v>0</v>
      </c>
      <c r="U234" s="87">
        <f>PL_Produktion_Eingabe!O234*X$5</f>
        <v>0</v>
      </c>
      <c r="V234" s="60">
        <f>PL_Produktion_Eingabe!P234*X$5</f>
        <v>0</v>
      </c>
      <c r="W234" s="123">
        <f>PL_Produktion_Eingabe!Q234*X$5</f>
        <v>0</v>
      </c>
      <c r="X234" s="90">
        <f t="shared" si="98"/>
        <v>0</v>
      </c>
      <c r="Y234" s="87">
        <f>PL_Produktion_Eingabe!T234*AB$5</f>
        <v>0</v>
      </c>
      <c r="Z234" s="60">
        <f>PL_Produktion_Eingabe!U234*AB$5</f>
        <v>0</v>
      </c>
      <c r="AA234" s="123">
        <f>PL_Produktion_Eingabe!V234*AB$5</f>
        <v>0</v>
      </c>
      <c r="AB234" s="90">
        <f t="shared" si="99"/>
        <v>0</v>
      </c>
      <c r="AC234" s="87">
        <f>PL_Produktion_Eingabe!Y234*AF$5</f>
        <v>0</v>
      </c>
      <c r="AD234" s="60">
        <f>PL_Produktion_Eingabe!Z234*AF$5</f>
        <v>0</v>
      </c>
      <c r="AE234" s="123">
        <f>PL_Produktion_Eingabe!AA234*AF$5</f>
        <v>0</v>
      </c>
      <c r="AF234" s="90">
        <f t="shared" si="100"/>
        <v>0</v>
      </c>
      <c r="AG234" s="87">
        <f>PL_Produktion_Eingabe!AD234*AJ$5</f>
        <v>0</v>
      </c>
      <c r="AH234" s="60">
        <f>PL_Produktion_Eingabe!AE234*AJ$5</f>
        <v>0</v>
      </c>
      <c r="AI234" s="123">
        <f>PL_Produktion_Eingabe!AF234*AJ$5</f>
        <v>0</v>
      </c>
      <c r="AJ234" s="90">
        <f t="shared" si="101"/>
        <v>0</v>
      </c>
      <c r="AK234" s="87">
        <f>PL_Produktion_Eingabe!AI234*AN$5</f>
        <v>0</v>
      </c>
      <c r="AL234" s="60">
        <f>PL_Produktion_Eingabe!AJ234*AN$5</f>
        <v>0</v>
      </c>
      <c r="AM234" s="123">
        <f>PL_Produktion_Eingabe!AK234*AN$5</f>
        <v>0</v>
      </c>
      <c r="AN234" s="90">
        <f t="shared" si="102"/>
        <v>0</v>
      </c>
      <c r="AO234" s="87">
        <f>PL_Produktion_Eingabe!AN234*AR$5</f>
        <v>0</v>
      </c>
      <c r="AP234" s="60">
        <f>PL_Produktion_Eingabe!AO234*AR$5</f>
        <v>0</v>
      </c>
      <c r="AQ234" s="123">
        <f>PL_Produktion_Eingabe!AP234*AR$5</f>
        <v>0</v>
      </c>
      <c r="AR234" s="90">
        <f t="shared" si="103"/>
        <v>0</v>
      </c>
      <c r="AS234" s="87">
        <f>PL_Produktion_Eingabe!AS234*AV$5</f>
        <v>0</v>
      </c>
      <c r="AT234" s="60">
        <f>PL_Produktion_Eingabe!AT234*AV$5</f>
        <v>0</v>
      </c>
      <c r="AU234" s="123">
        <f>PL_Produktion_Eingabe!AU234*AV$5</f>
        <v>0</v>
      </c>
      <c r="AV234" s="90">
        <f t="shared" si="104"/>
        <v>0</v>
      </c>
      <c r="AW234" s="87">
        <f>PL_Produktion_Eingabe!AX234*AZ$5</f>
        <v>0</v>
      </c>
      <c r="AX234" s="60">
        <f>PL_Produktion_Eingabe!AY234*AZ$5</f>
        <v>0</v>
      </c>
      <c r="AY234" s="123">
        <f>PL_Produktion_Eingabe!AZ234*AZ$5</f>
        <v>0</v>
      </c>
      <c r="AZ234" s="90">
        <f t="shared" si="105"/>
        <v>0</v>
      </c>
      <c r="BA234" s="87">
        <f>PL_Produktion_Eingabe!BC234*BD$5</f>
        <v>0</v>
      </c>
      <c r="BB234" s="60">
        <f>PL_Produktion_Eingabe!BD234*BD$5</f>
        <v>0</v>
      </c>
      <c r="BC234" s="123">
        <f>PL_Produktion_Eingabe!BE234*BD$5</f>
        <v>0</v>
      </c>
      <c r="BD234" s="90">
        <f t="shared" si="106"/>
        <v>0</v>
      </c>
      <c r="BE234" s="87">
        <f>PL_Produktion_Eingabe!BH234*BH$5</f>
        <v>0</v>
      </c>
      <c r="BF234" s="60">
        <f>PL_Produktion_Eingabe!BI234*BH$5</f>
        <v>0</v>
      </c>
      <c r="BG234" s="123">
        <f>PL_Produktion_Eingabe!BJ234*BH$5</f>
        <v>0</v>
      </c>
      <c r="BH234" s="90">
        <f t="shared" si="107"/>
        <v>0</v>
      </c>
      <c r="BI234" s="87">
        <f>PL_Produktion_Eingabe!BM234*BL$5</f>
        <v>0</v>
      </c>
      <c r="BJ234" s="60">
        <f>PL_Produktion_Eingabe!BN234*BL$5</f>
        <v>0</v>
      </c>
      <c r="BK234" s="123">
        <f>PL_Produktion_Eingabe!BO234*BL$5</f>
        <v>0</v>
      </c>
      <c r="BL234" s="90">
        <f t="shared" si="108"/>
        <v>0</v>
      </c>
      <c r="BM234" s="87">
        <f>PL_Produktion_Eingabe!BR234*BP$5</f>
        <v>0</v>
      </c>
      <c r="BN234" s="60">
        <f>PL_Produktion_Eingabe!BS234*BP$5</f>
        <v>0</v>
      </c>
      <c r="BO234" s="123">
        <f>PL_Produktion_Eingabe!BT234*BP$5</f>
        <v>0</v>
      </c>
      <c r="BP234" s="90">
        <f t="shared" si="109"/>
        <v>0</v>
      </c>
      <c r="BQ234" s="87">
        <f>PL_Produktion_Eingabe!BW234*BT$5</f>
        <v>0</v>
      </c>
      <c r="BR234" s="60">
        <f>PL_Produktion_Eingabe!BX234*BT$5</f>
        <v>0</v>
      </c>
      <c r="BS234" s="123">
        <f>PL_Produktion_Eingabe!BY234*BT$5</f>
        <v>0</v>
      </c>
      <c r="BT234" s="90">
        <f t="shared" si="110"/>
        <v>0</v>
      </c>
      <c r="BU234" s="87">
        <f>PL_Produktion_Eingabe!CB234*BX$5</f>
        <v>0</v>
      </c>
      <c r="BV234" s="60">
        <f>PL_Produktion_Eingabe!CC234*BX$5</f>
        <v>0</v>
      </c>
      <c r="BW234" s="123">
        <f>PL_Produktion_Eingabe!CD234*BX$5</f>
        <v>0</v>
      </c>
      <c r="BX234" s="90">
        <f t="shared" si="111"/>
        <v>0</v>
      </c>
      <c r="BY234" s="87">
        <f>PL_Produktion_Eingabe!CG234*CB$5</f>
        <v>0</v>
      </c>
      <c r="BZ234" s="60">
        <f>PL_Produktion_Eingabe!CH234*CB$5</f>
        <v>0</v>
      </c>
      <c r="CA234" s="123">
        <f>PL_Produktion_Eingabe!CI234*CB$5</f>
        <v>0</v>
      </c>
      <c r="CB234" s="90">
        <f t="shared" si="112"/>
        <v>0</v>
      </c>
      <c r="CC234" s="87">
        <f>PL_Produktion_Eingabe!CL234*CF$5</f>
        <v>0</v>
      </c>
      <c r="CD234" s="60">
        <f>PL_Produktion_Eingabe!CM234*CF$5</f>
        <v>0</v>
      </c>
      <c r="CE234" s="123">
        <f>PL_Produktion_Eingabe!CN234*CF$5</f>
        <v>0</v>
      </c>
      <c r="CF234" s="90">
        <f t="shared" si="113"/>
        <v>0</v>
      </c>
      <c r="CG234" s="87">
        <f>PL_Produktion_Eingabe!CQ234*CJ$5</f>
        <v>0</v>
      </c>
      <c r="CH234" s="60">
        <f>PL_Produktion_Eingabe!CR234*CJ$5</f>
        <v>0</v>
      </c>
      <c r="CI234" s="123">
        <f>PL_Produktion_Eingabe!CS234*CJ$5</f>
        <v>0</v>
      </c>
      <c r="CJ234" s="90">
        <f t="shared" si="114"/>
        <v>0</v>
      </c>
      <c r="CK234" s="87">
        <f>PL_Produktion_Eingabe!CV234*CN$5</f>
        <v>0</v>
      </c>
      <c r="CL234" s="60">
        <f>PL_Produktion_Eingabe!CW234*CN$5</f>
        <v>0</v>
      </c>
      <c r="CM234" s="123">
        <f>PL_Produktion_Eingabe!CX234*CN$5</f>
        <v>0</v>
      </c>
      <c r="CN234" s="90">
        <f t="shared" si="115"/>
        <v>0</v>
      </c>
      <c r="CO234" s="87">
        <f>PL_Produktion_Eingabe!DA234*CR$5</f>
        <v>0</v>
      </c>
      <c r="CP234" s="60">
        <f>PL_Produktion_Eingabe!DB234*CR$5</f>
        <v>0</v>
      </c>
      <c r="CQ234" s="123">
        <f>PL_Produktion_Eingabe!DC234*CR$5</f>
        <v>0</v>
      </c>
      <c r="CR234" s="90">
        <f t="shared" si="116"/>
        <v>0</v>
      </c>
      <c r="CS234" s="87">
        <f>PL_Produktion_Eingabe!DF234*CV$5</f>
        <v>0</v>
      </c>
      <c r="CT234" s="60">
        <f>PL_Produktion_Eingabe!DG234*CV$5</f>
        <v>0</v>
      </c>
      <c r="CU234" s="123">
        <f>PL_Produktion_Eingabe!DH234*CV$5</f>
        <v>0</v>
      </c>
      <c r="CV234" s="90">
        <f t="shared" si="117"/>
        <v>0</v>
      </c>
      <c r="CW234" s="87">
        <f>PL_Produktion_Eingabe!DK234*CZ$5</f>
        <v>0</v>
      </c>
      <c r="CX234" s="60">
        <f>PL_Produktion_Eingabe!DL234*CZ$5</f>
        <v>0</v>
      </c>
      <c r="CY234" s="123">
        <f>PL_Produktion_Eingabe!DM234*CZ$5</f>
        <v>0</v>
      </c>
      <c r="CZ234" s="90">
        <f t="shared" si="118"/>
        <v>0</v>
      </c>
      <c r="DA234" s="87">
        <f>PL_Produktion_Eingabe!DP234*DD$5</f>
        <v>0</v>
      </c>
      <c r="DB234" s="60">
        <f>PL_Produktion_Eingabe!DQ234*DD$5</f>
        <v>0</v>
      </c>
      <c r="DC234" s="123">
        <f>PL_Produktion_Eingabe!DR234*DD$5</f>
        <v>0</v>
      </c>
      <c r="DD234" s="90">
        <f t="shared" si="119"/>
        <v>0</v>
      </c>
      <c r="DE234" s="87">
        <f>PL_Produktion_Eingabe!DU234*DH$5</f>
        <v>0</v>
      </c>
      <c r="DF234" s="60">
        <f>PL_Produktion_Eingabe!DV234*DH$5</f>
        <v>0</v>
      </c>
      <c r="DG234" s="123">
        <f>PL_Produktion_Eingabe!DW234*DH$5</f>
        <v>0</v>
      </c>
      <c r="DH234" s="90">
        <f t="shared" si="120"/>
        <v>0</v>
      </c>
    </row>
    <row r="235" spans="1:112" x14ac:dyDescent="0.2">
      <c r="A235" s="1">
        <f>Stundeneingabe_2008!A234</f>
        <v>8</v>
      </c>
      <c r="B235" s="1">
        <f>Stundeneingabe_2008!B234</f>
        <v>33</v>
      </c>
      <c r="C235" s="1" t="str">
        <f>Stundeneingabe_2008!C234</f>
        <v>SA</v>
      </c>
      <c r="D235" s="19">
        <f>Stundeneingabe_2008!D234</f>
        <v>45885</v>
      </c>
      <c r="E235" s="87">
        <f>Stundeneingabe_2008!O234*$H$3</f>
        <v>0</v>
      </c>
      <c r="F235" s="60">
        <f>Stundeneingabe_2008!P234*$H$3</f>
        <v>0</v>
      </c>
      <c r="G235" s="123">
        <f>Stundeneingabe_2008!Q234*$H$3</f>
        <v>0</v>
      </c>
      <c r="H235" s="90">
        <f t="shared" si="94"/>
        <v>0</v>
      </c>
      <c r="I235" s="87">
        <f t="shared" si="91"/>
        <v>0</v>
      </c>
      <c r="J235" s="60">
        <f t="shared" si="92"/>
        <v>0</v>
      </c>
      <c r="K235" s="123">
        <f t="shared" si="93"/>
        <v>0</v>
      </c>
      <c r="L235" s="150">
        <f t="shared" si="95"/>
        <v>0</v>
      </c>
      <c r="M235" s="87">
        <f>PL_Produktion_Eingabe!E235*P$5</f>
        <v>0</v>
      </c>
      <c r="N235" s="60">
        <f>PL_Produktion_Eingabe!F235*P$5</f>
        <v>0</v>
      </c>
      <c r="O235" s="123">
        <f>PL_Produktion_Eingabe!G235*P$5</f>
        <v>0</v>
      </c>
      <c r="P235" s="90">
        <f t="shared" si="96"/>
        <v>0</v>
      </c>
      <c r="Q235" s="87">
        <f>PL_Produktion_Eingabe!J235*T$137</f>
        <v>0</v>
      </c>
      <c r="R235" s="60">
        <f>PL_Produktion_Eingabe!K235*T$137</f>
        <v>0</v>
      </c>
      <c r="S235" s="123">
        <f>PL_Produktion_Eingabe!L235*T$137</f>
        <v>0</v>
      </c>
      <c r="T235" s="90">
        <f t="shared" si="97"/>
        <v>0</v>
      </c>
      <c r="U235" s="87">
        <f>PL_Produktion_Eingabe!O235*X$5</f>
        <v>0</v>
      </c>
      <c r="V235" s="60">
        <f>PL_Produktion_Eingabe!P235*X$5</f>
        <v>0</v>
      </c>
      <c r="W235" s="123">
        <f>PL_Produktion_Eingabe!Q235*X$5</f>
        <v>0</v>
      </c>
      <c r="X235" s="90">
        <f t="shared" si="98"/>
        <v>0</v>
      </c>
      <c r="Y235" s="87">
        <f>PL_Produktion_Eingabe!T235*AB$5</f>
        <v>0</v>
      </c>
      <c r="Z235" s="60">
        <f>PL_Produktion_Eingabe!U235*AB$5</f>
        <v>0</v>
      </c>
      <c r="AA235" s="123">
        <f>PL_Produktion_Eingabe!V235*AB$5</f>
        <v>0</v>
      </c>
      <c r="AB235" s="90">
        <f t="shared" si="99"/>
        <v>0</v>
      </c>
      <c r="AC235" s="87">
        <f>PL_Produktion_Eingabe!Y235*AF$5</f>
        <v>0</v>
      </c>
      <c r="AD235" s="60">
        <f>PL_Produktion_Eingabe!Z235*AF$5</f>
        <v>0</v>
      </c>
      <c r="AE235" s="123">
        <f>PL_Produktion_Eingabe!AA235*AF$5</f>
        <v>0</v>
      </c>
      <c r="AF235" s="90">
        <f t="shared" si="100"/>
        <v>0</v>
      </c>
      <c r="AG235" s="87">
        <f>PL_Produktion_Eingabe!AD235*AJ$5</f>
        <v>0</v>
      </c>
      <c r="AH235" s="60">
        <f>PL_Produktion_Eingabe!AE235*AJ$5</f>
        <v>0</v>
      </c>
      <c r="AI235" s="123">
        <f>PL_Produktion_Eingabe!AF235*AJ$5</f>
        <v>0</v>
      </c>
      <c r="AJ235" s="90">
        <f t="shared" si="101"/>
        <v>0</v>
      </c>
      <c r="AK235" s="87">
        <f>PL_Produktion_Eingabe!AI235*AN$5</f>
        <v>0</v>
      </c>
      <c r="AL235" s="60">
        <f>PL_Produktion_Eingabe!AJ235*AN$5</f>
        <v>0</v>
      </c>
      <c r="AM235" s="123">
        <f>PL_Produktion_Eingabe!AK235*AN$5</f>
        <v>0</v>
      </c>
      <c r="AN235" s="90">
        <f t="shared" si="102"/>
        <v>0</v>
      </c>
      <c r="AO235" s="87">
        <f>PL_Produktion_Eingabe!AN235*AR$5</f>
        <v>0</v>
      </c>
      <c r="AP235" s="60">
        <f>PL_Produktion_Eingabe!AO235*AR$5</f>
        <v>0</v>
      </c>
      <c r="AQ235" s="123">
        <f>PL_Produktion_Eingabe!AP235*AR$5</f>
        <v>0</v>
      </c>
      <c r="AR235" s="90">
        <f t="shared" si="103"/>
        <v>0</v>
      </c>
      <c r="AS235" s="87">
        <f>PL_Produktion_Eingabe!AS235*AV$5</f>
        <v>0</v>
      </c>
      <c r="AT235" s="60">
        <f>PL_Produktion_Eingabe!AT235*AV$5</f>
        <v>0</v>
      </c>
      <c r="AU235" s="123">
        <f>PL_Produktion_Eingabe!AU235*AV$5</f>
        <v>0</v>
      </c>
      <c r="AV235" s="90">
        <f t="shared" si="104"/>
        <v>0</v>
      </c>
      <c r="AW235" s="87">
        <f>PL_Produktion_Eingabe!AX235*AZ$5</f>
        <v>0</v>
      </c>
      <c r="AX235" s="60">
        <f>PL_Produktion_Eingabe!AY235*AZ$5</f>
        <v>0</v>
      </c>
      <c r="AY235" s="123">
        <f>PL_Produktion_Eingabe!AZ235*AZ$5</f>
        <v>0</v>
      </c>
      <c r="AZ235" s="90">
        <f t="shared" si="105"/>
        <v>0</v>
      </c>
      <c r="BA235" s="87">
        <f>PL_Produktion_Eingabe!BC235*BD$5</f>
        <v>0</v>
      </c>
      <c r="BB235" s="60">
        <f>PL_Produktion_Eingabe!BD235*BD$5</f>
        <v>0</v>
      </c>
      <c r="BC235" s="123">
        <f>PL_Produktion_Eingabe!BE235*BD$5</f>
        <v>0</v>
      </c>
      <c r="BD235" s="90">
        <f t="shared" si="106"/>
        <v>0</v>
      </c>
      <c r="BE235" s="87">
        <f>PL_Produktion_Eingabe!BH235*BH$5</f>
        <v>0</v>
      </c>
      <c r="BF235" s="60">
        <f>PL_Produktion_Eingabe!BI235*BH$5</f>
        <v>0</v>
      </c>
      <c r="BG235" s="123">
        <f>PL_Produktion_Eingabe!BJ235*BH$5</f>
        <v>0</v>
      </c>
      <c r="BH235" s="90">
        <f t="shared" si="107"/>
        <v>0</v>
      </c>
      <c r="BI235" s="87">
        <f>PL_Produktion_Eingabe!BM235*BL$5</f>
        <v>0</v>
      </c>
      <c r="BJ235" s="60">
        <f>PL_Produktion_Eingabe!BN235*BL$5</f>
        <v>0</v>
      </c>
      <c r="BK235" s="123">
        <f>PL_Produktion_Eingabe!BO235*BL$5</f>
        <v>0</v>
      </c>
      <c r="BL235" s="90">
        <f t="shared" si="108"/>
        <v>0</v>
      </c>
      <c r="BM235" s="87">
        <f>PL_Produktion_Eingabe!BR235*BP$5</f>
        <v>0</v>
      </c>
      <c r="BN235" s="60">
        <f>PL_Produktion_Eingabe!BS235*BP$5</f>
        <v>0</v>
      </c>
      <c r="BO235" s="123">
        <f>PL_Produktion_Eingabe!BT235*BP$5</f>
        <v>0</v>
      </c>
      <c r="BP235" s="90">
        <f t="shared" si="109"/>
        <v>0</v>
      </c>
      <c r="BQ235" s="87">
        <f>PL_Produktion_Eingabe!BW235*BT$5</f>
        <v>0</v>
      </c>
      <c r="BR235" s="60">
        <f>PL_Produktion_Eingabe!BX235*BT$5</f>
        <v>0</v>
      </c>
      <c r="BS235" s="123">
        <f>PL_Produktion_Eingabe!BY235*BT$5</f>
        <v>0</v>
      </c>
      <c r="BT235" s="90">
        <f t="shared" si="110"/>
        <v>0</v>
      </c>
      <c r="BU235" s="87">
        <f>PL_Produktion_Eingabe!CB235*BX$5</f>
        <v>0</v>
      </c>
      <c r="BV235" s="60">
        <f>PL_Produktion_Eingabe!CC235*BX$5</f>
        <v>0</v>
      </c>
      <c r="BW235" s="123">
        <f>PL_Produktion_Eingabe!CD235*BX$5</f>
        <v>0</v>
      </c>
      <c r="BX235" s="90">
        <f t="shared" si="111"/>
        <v>0</v>
      </c>
      <c r="BY235" s="87">
        <f>PL_Produktion_Eingabe!CG235*CB$5</f>
        <v>0</v>
      </c>
      <c r="BZ235" s="60">
        <f>PL_Produktion_Eingabe!CH235*CB$5</f>
        <v>0</v>
      </c>
      <c r="CA235" s="123">
        <f>PL_Produktion_Eingabe!CI235*CB$5</f>
        <v>0</v>
      </c>
      <c r="CB235" s="90">
        <f t="shared" si="112"/>
        <v>0</v>
      </c>
      <c r="CC235" s="87">
        <f>PL_Produktion_Eingabe!CL235*CF$5</f>
        <v>0</v>
      </c>
      <c r="CD235" s="60">
        <f>PL_Produktion_Eingabe!CM235*CF$5</f>
        <v>0</v>
      </c>
      <c r="CE235" s="123">
        <f>PL_Produktion_Eingabe!CN235*CF$5</f>
        <v>0</v>
      </c>
      <c r="CF235" s="90">
        <f t="shared" si="113"/>
        <v>0</v>
      </c>
      <c r="CG235" s="87">
        <f>PL_Produktion_Eingabe!CQ235*CJ$5</f>
        <v>0</v>
      </c>
      <c r="CH235" s="60">
        <f>PL_Produktion_Eingabe!CR235*CJ$5</f>
        <v>0</v>
      </c>
      <c r="CI235" s="123">
        <f>PL_Produktion_Eingabe!CS235*CJ$5</f>
        <v>0</v>
      </c>
      <c r="CJ235" s="90">
        <f t="shared" si="114"/>
        <v>0</v>
      </c>
      <c r="CK235" s="87">
        <f>PL_Produktion_Eingabe!CV235*CN$5</f>
        <v>0</v>
      </c>
      <c r="CL235" s="60">
        <f>PL_Produktion_Eingabe!CW235*CN$5</f>
        <v>0</v>
      </c>
      <c r="CM235" s="123">
        <f>PL_Produktion_Eingabe!CX235*CN$5</f>
        <v>0</v>
      </c>
      <c r="CN235" s="90">
        <f t="shared" si="115"/>
        <v>0</v>
      </c>
      <c r="CO235" s="87">
        <f>PL_Produktion_Eingabe!DA235*CR$5</f>
        <v>0</v>
      </c>
      <c r="CP235" s="60">
        <f>PL_Produktion_Eingabe!DB235*CR$5</f>
        <v>0</v>
      </c>
      <c r="CQ235" s="123">
        <f>PL_Produktion_Eingabe!DC235*CR$5</f>
        <v>0</v>
      </c>
      <c r="CR235" s="90">
        <f t="shared" si="116"/>
        <v>0</v>
      </c>
      <c r="CS235" s="87">
        <f>PL_Produktion_Eingabe!DF235*CV$5</f>
        <v>0</v>
      </c>
      <c r="CT235" s="60">
        <f>PL_Produktion_Eingabe!DG235*CV$5</f>
        <v>0</v>
      </c>
      <c r="CU235" s="123">
        <f>PL_Produktion_Eingabe!DH235*CV$5</f>
        <v>0</v>
      </c>
      <c r="CV235" s="90">
        <f t="shared" si="117"/>
        <v>0</v>
      </c>
      <c r="CW235" s="87">
        <f>PL_Produktion_Eingabe!DK235*CZ$5</f>
        <v>0</v>
      </c>
      <c r="CX235" s="60">
        <f>PL_Produktion_Eingabe!DL235*CZ$5</f>
        <v>0</v>
      </c>
      <c r="CY235" s="123">
        <f>PL_Produktion_Eingabe!DM235*CZ$5</f>
        <v>0</v>
      </c>
      <c r="CZ235" s="90">
        <f t="shared" si="118"/>
        <v>0</v>
      </c>
      <c r="DA235" s="87">
        <f>PL_Produktion_Eingabe!DP235*DD$5</f>
        <v>0</v>
      </c>
      <c r="DB235" s="60">
        <f>PL_Produktion_Eingabe!DQ235*DD$5</f>
        <v>0</v>
      </c>
      <c r="DC235" s="123">
        <f>PL_Produktion_Eingabe!DR235*DD$5</f>
        <v>0</v>
      </c>
      <c r="DD235" s="90">
        <f t="shared" si="119"/>
        <v>0</v>
      </c>
      <c r="DE235" s="87">
        <f>PL_Produktion_Eingabe!DU235*DH$5</f>
        <v>0</v>
      </c>
      <c r="DF235" s="60">
        <f>PL_Produktion_Eingabe!DV235*DH$5</f>
        <v>0</v>
      </c>
      <c r="DG235" s="123">
        <f>PL_Produktion_Eingabe!DW235*DH$5</f>
        <v>0</v>
      </c>
      <c r="DH235" s="90">
        <f t="shared" si="120"/>
        <v>0</v>
      </c>
    </row>
    <row r="236" spans="1:112" x14ac:dyDescent="0.2">
      <c r="A236" s="1">
        <f>Stundeneingabe_2008!A235</f>
        <v>8</v>
      </c>
      <c r="B236" s="1">
        <f>Stundeneingabe_2008!B235</f>
        <v>33</v>
      </c>
      <c r="C236" s="1" t="str">
        <f>Stundeneingabe_2008!C235</f>
        <v>SO</v>
      </c>
      <c r="D236" s="19">
        <f>Stundeneingabe_2008!D235</f>
        <v>45886</v>
      </c>
      <c r="E236" s="87">
        <f>Stundeneingabe_2008!O235*$H$3</f>
        <v>0</v>
      </c>
      <c r="F236" s="60">
        <f>Stundeneingabe_2008!P235*$H$3</f>
        <v>0</v>
      </c>
      <c r="G236" s="123">
        <f>Stundeneingabe_2008!Q235*$H$3</f>
        <v>0</v>
      </c>
      <c r="H236" s="90">
        <f t="shared" si="94"/>
        <v>0</v>
      </c>
      <c r="I236" s="87">
        <f t="shared" si="91"/>
        <v>0</v>
      </c>
      <c r="J236" s="60">
        <f t="shared" si="92"/>
        <v>0</v>
      </c>
      <c r="K236" s="123">
        <f t="shared" si="93"/>
        <v>0</v>
      </c>
      <c r="L236" s="150">
        <f t="shared" si="95"/>
        <v>0</v>
      </c>
      <c r="M236" s="87">
        <f>PL_Produktion_Eingabe!E236*P$5</f>
        <v>0</v>
      </c>
      <c r="N236" s="60">
        <f>PL_Produktion_Eingabe!F236*P$5</f>
        <v>0</v>
      </c>
      <c r="O236" s="123">
        <f>PL_Produktion_Eingabe!G236*P$5</f>
        <v>0</v>
      </c>
      <c r="P236" s="90">
        <f t="shared" si="96"/>
        <v>0</v>
      </c>
      <c r="Q236" s="87">
        <f>PL_Produktion_Eingabe!J236*T$137</f>
        <v>0</v>
      </c>
      <c r="R236" s="60">
        <f>PL_Produktion_Eingabe!K236*T$137</f>
        <v>0</v>
      </c>
      <c r="S236" s="123">
        <f>PL_Produktion_Eingabe!L236*T$137</f>
        <v>0</v>
      </c>
      <c r="T236" s="90">
        <f t="shared" si="97"/>
        <v>0</v>
      </c>
      <c r="U236" s="87">
        <f>PL_Produktion_Eingabe!O236*X$5</f>
        <v>0</v>
      </c>
      <c r="V236" s="60">
        <f>PL_Produktion_Eingabe!P236*X$5</f>
        <v>0</v>
      </c>
      <c r="W236" s="123">
        <f>PL_Produktion_Eingabe!Q236*X$5</f>
        <v>0</v>
      </c>
      <c r="X236" s="90">
        <f t="shared" si="98"/>
        <v>0</v>
      </c>
      <c r="Y236" s="87">
        <f>PL_Produktion_Eingabe!T236*AB$5</f>
        <v>0</v>
      </c>
      <c r="Z236" s="60">
        <f>PL_Produktion_Eingabe!U236*AB$5</f>
        <v>0</v>
      </c>
      <c r="AA236" s="123">
        <f>PL_Produktion_Eingabe!V236*AB$5</f>
        <v>0</v>
      </c>
      <c r="AB236" s="90">
        <f t="shared" si="99"/>
        <v>0</v>
      </c>
      <c r="AC236" s="87">
        <f>PL_Produktion_Eingabe!Y236*AF$5</f>
        <v>0</v>
      </c>
      <c r="AD236" s="60">
        <f>PL_Produktion_Eingabe!Z236*AF$5</f>
        <v>0</v>
      </c>
      <c r="AE236" s="123">
        <f>PL_Produktion_Eingabe!AA236*AF$5</f>
        <v>0</v>
      </c>
      <c r="AF236" s="90">
        <f t="shared" si="100"/>
        <v>0</v>
      </c>
      <c r="AG236" s="87">
        <f>PL_Produktion_Eingabe!AD236*AJ$5</f>
        <v>0</v>
      </c>
      <c r="AH236" s="60">
        <f>PL_Produktion_Eingabe!AE236*AJ$5</f>
        <v>0</v>
      </c>
      <c r="AI236" s="123">
        <f>PL_Produktion_Eingabe!AF236*AJ$5</f>
        <v>0</v>
      </c>
      <c r="AJ236" s="90">
        <f t="shared" si="101"/>
        <v>0</v>
      </c>
      <c r="AK236" s="87">
        <f>PL_Produktion_Eingabe!AI236*AN$5</f>
        <v>0</v>
      </c>
      <c r="AL236" s="60">
        <f>PL_Produktion_Eingabe!AJ236*AN$5</f>
        <v>0</v>
      </c>
      <c r="AM236" s="123">
        <f>PL_Produktion_Eingabe!AK236*AN$5</f>
        <v>0</v>
      </c>
      <c r="AN236" s="90">
        <f t="shared" si="102"/>
        <v>0</v>
      </c>
      <c r="AO236" s="87">
        <f>PL_Produktion_Eingabe!AN236*AR$5</f>
        <v>0</v>
      </c>
      <c r="AP236" s="60">
        <f>PL_Produktion_Eingabe!AO236*AR$5</f>
        <v>0</v>
      </c>
      <c r="AQ236" s="123">
        <f>PL_Produktion_Eingabe!AP236*AR$5</f>
        <v>0</v>
      </c>
      <c r="AR236" s="90">
        <f t="shared" si="103"/>
        <v>0</v>
      </c>
      <c r="AS236" s="87">
        <f>PL_Produktion_Eingabe!AS236*AV$5</f>
        <v>0</v>
      </c>
      <c r="AT236" s="60">
        <f>PL_Produktion_Eingabe!AT236*AV$5</f>
        <v>0</v>
      </c>
      <c r="AU236" s="123">
        <f>PL_Produktion_Eingabe!AU236*AV$5</f>
        <v>0</v>
      </c>
      <c r="AV236" s="90">
        <f t="shared" si="104"/>
        <v>0</v>
      </c>
      <c r="AW236" s="87">
        <f>PL_Produktion_Eingabe!AX236*AZ$5</f>
        <v>0</v>
      </c>
      <c r="AX236" s="60">
        <f>PL_Produktion_Eingabe!AY236*AZ$5</f>
        <v>0</v>
      </c>
      <c r="AY236" s="123">
        <f>PL_Produktion_Eingabe!AZ236*AZ$5</f>
        <v>0</v>
      </c>
      <c r="AZ236" s="90">
        <f t="shared" si="105"/>
        <v>0</v>
      </c>
      <c r="BA236" s="87">
        <f>PL_Produktion_Eingabe!BC236*BD$5</f>
        <v>0</v>
      </c>
      <c r="BB236" s="60">
        <f>PL_Produktion_Eingabe!BD236*BD$5</f>
        <v>0</v>
      </c>
      <c r="BC236" s="123">
        <f>PL_Produktion_Eingabe!BE236*BD$5</f>
        <v>0</v>
      </c>
      <c r="BD236" s="90">
        <f t="shared" si="106"/>
        <v>0</v>
      </c>
      <c r="BE236" s="87">
        <f>PL_Produktion_Eingabe!BH236*BH$5</f>
        <v>0</v>
      </c>
      <c r="BF236" s="60">
        <f>PL_Produktion_Eingabe!BI236*BH$5</f>
        <v>0</v>
      </c>
      <c r="BG236" s="123">
        <f>PL_Produktion_Eingabe!BJ236*BH$5</f>
        <v>0</v>
      </c>
      <c r="BH236" s="90">
        <f t="shared" si="107"/>
        <v>0</v>
      </c>
      <c r="BI236" s="87">
        <f>PL_Produktion_Eingabe!BM236*BL$5</f>
        <v>0</v>
      </c>
      <c r="BJ236" s="60">
        <f>PL_Produktion_Eingabe!BN236*BL$5</f>
        <v>0</v>
      </c>
      <c r="BK236" s="123">
        <f>PL_Produktion_Eingabe!BO236*BL$5</f>
        <v>0</v>
      </c>
      <c r="BL236" s="90">
        <f t="shared" si="108"/>
        <v>0</v>
      </c>
      <c r="BM236" s="87">
        <f>PL_Produktion_Eingabe!BR236*BP$5</f>
        <v>0</v>
      </c>
      <c r="BN236" s="60">
        <f>PL_Produktion_Eingabe!BS236*BP$5</f>
        <v>0</v>
      </c>
      <c r="BO236" s="123">
        <f>PL_Produktion_Eingabe!BT236*BP$5</f>
        <v>0</v>
      </c>
      <c r="BP236" s="90">
        <f t="shared" si="109"/>
        <v>0</v>
      </c>
      <c r="BQ236" s="87">
        <f>PL_Produktion_Eingabe!BW236*BT$5</f>
        <v>0</v>
      </c>
      <c r="BR236" s="60">
        <f>PL_Produktion_Eingabe!BX236*BT$5</f>
        <v>0</v>
      </c>
      <c r="BS236" s="123">
        <f>PL_Produktion_Eingabe!BY236*BT$5</f>
        <v>0</v>
      </c>
      <c r="BT236" s="90">
        <f t="shared" si="110"/>
        <v>0</v>
      </c>
      <c r="BU236" s="87">
        <f>PL_Produktion_Eingabe!CB236*BX$5</f>
        <v>0</v>
      </c>
      <c r="BV236" s="60">
        <f>PL_Produktion_Eingabe!CC236*BX$5</f>
        <v>0</v>
      </c>
      <c r="BW236" s="123">
        <f>PL_Produktion_Eingabe!CD236*BX$5</f>
        <v>0</v>
      </c>
      <c r="BX236" s="90">
        <f t="shared" si="111"/>
        <v>0</v>
      </c>
      <c r="BY236" s="87">
        <f>PL_Produktion_Eingabe!CG236*CB$5</f>
        <v>0</v>
      </c>
      <c r="BZ236" s="60">
        <f>PL_Produktion_Eingabe!CH236*CB$5</f>
        <v>0</v>
      </c>
      <c r="CA236" s="123">
        <f>PL_Produktion_Eingabe!CI236*CB$5</f>
        <v>0</v>
      </c>
      <c r="CB236" s="90">
        <f t="shared" si="112"/>
        <v>0</v>
      </c>
      <c r="CC236" s="87">
        <f>PL_Produktion_Eingabe!CL236*CF$5</f>
        <v>0</v>
      </c>
      <c r="CD236" s="60">
        <f>PL_Produktion_Eingabe!CM236*CF$5</f>
        <v>0</v>
      </c>
      <c r="CE236" s="123">
        <f>PL_Produktion_Eingabe!CN236*CF$5</f>
        <v>0</v>
      </c>
      <c r="CF236" s="90">
        <f t="shared" si="113"/>
        <v>0</v>
      </c>
      <c r="CG236" s="87">
        <f>PL_Produktion_Eingabe!CQ236*CJ$5</f>
        <v>0</v>
      </c>
      <c r="CH236" s="60">
        <f>PL_Produktion_Eingabe!CR236*CJ$5</f>
        <v>0</v>
      </c>
      <c r="CI236" s="123">
        <f>PL_Produktion_Eingabe!CS236*CJ$5</f>
        <v>0</v>
      </c>
      <c r="CJ236" s="90">
        <f t="shared" si="114"/>
        <v>0</v>
      </c>
      <c r="CK236" s="87">
        <f>PL_Produktion_Eingabe!CV236*CN$5</f>
        <v>0</v>
      </c>
      <c r="CL236" s="60">
        <f>PL_Produktion_Eingabe!CW236*CN$5</f>
        <v>0</v>
      </c>
      <c r="CM236" s="123">
        <f>PL_Produktion_Eingabe!CX236*CN$5</f>
        <v>0</v>
      </c>
      <c r="CN236" s="90">
        <f t="shared" si="115"/>
        <v>0</v>
      </c>
      <c r="CO236" s="87">
        <f>PL_Produktion_Eingabe!DA236*CR$5</f>
        <v>0</v>
      </c>
      <c r="CP236" s="60">
        <f>PL_Produktion_Eingabe!DB236*CR$5</f>
        <v>0</v>
      </c>
      <c r="CQ236" s="123">
        <f>PL_Produktion_Eingabe!DC236*CR$5</f>
        <v>0</v>
      </c>
      <c r="CR236" s="90">
        <f t="shared" si="116"/>
        <v>0</v>
      </c>
      <c r="CS236" s="87">
        <f>PL_Produktion_Eingabe!DF236*CV$5</f>
        <v>0</v>
      </c>
      <c r="CT236" s="60">
        <f>PL_Produktion_Eingabe!DG236*CV$5</f>
        <v>0</v>
      </c>
      <c r="CU236" s="123">
        <f>PL_Produktion_Eingabe!DH236*CV$5</f>
        <v>0</v>
      </c>
      <c r="CV236" s="90">
        <f t="shared" si="117"/>
        <v>0</v>
      </c>
      <c r="CW236" s="87">
        <f>PL_Produktion_Eingabe!DK236*CZ$5</f>
        <v>0</v>
      </c>
      <c r="CX236" s="60">
        <f>PL_Produktion_Eingabe!DL236*CZ$5</f>
        <v>0</v>
      </c>
      <c r="CY236" s="123">
        <f>PL_Produktion_Eingabe!DM236*CZ$5</f>
        <v>0</v>
      </c>
      <c r="CZ236" s="90">
        <f t="shared" si="118"/>
        <v>0</v>
      </c>
      <c r="DA236" s="87">
        <f>PL_Produktion_Eingabe!DP236*DD$5</f>
        <v>0</v>
      </c>
      <c r="DB236" s="60">
        <f>PL_Produktion_Eingabe!DQ236*DD$5</f>
        <v>0</v>
      </c>
      <c r="DC236" s="123">
        <f>PL_Produktion_Eingabe!DR236*DD$5</f>
        <v>0</v>
      </c>
      <c r="DD236" s="90">
        <f t="shared" si="119"/>
        <v>0</v>
      </c>
      <c r="DE236" s="87">
        <f>PL_Produktion_Eingabe!DU236*DH$5</f>
        <v>0</v>
      </c>
      <c r="DF236" s="60">
        <f>PL_Produktion_Eingabe!DV236*DH$5</f>
        <v>0</v>
      </c>
      <c r="DG236" s="123">
        <f>PL_Produktion_Eingabe!DW236*DH$5</f>
        <v>0</v>
      </c>
      <c r="DH236" s="90">
        <f t="shared" si="120"/>
        <v>0</v>
      </c>
    </row>
    <row r="237" spans="1:112" x14ac:dyDescent="0.2">
      <c r="A237" s="1">
        <f>Stundeneingabe_2008!A236</f>
        <v>8</v>
      </c>
      <c r="B237" s="1">
        <f>Stundeneingabe_2008!B236</f>
        <v>34</v>
      </c>
      <c r="C237" s="1" t="str">
        <f>Stundeneingabe_2008!C236</f>
        <v>MO</v>
      </c>
      <c r="D237" s="19">
        <f>Stundeneingabe_2008!D236</f>
        <v>45887</v>
      </c>
      <c r="E237" s="87">
        <f>Stundeneingabe_2008!O236*$H$3</f>
        <v>0</v>
      </c>
      <c r="F237" s="60">
        <f>Stundeneingabe_2008!P236*$H$3</f>
        <v>0</v>
      </c>
      <c r="G237" s="123">
        <f>Stundeneingabe_2008!Q236*$H$3</f>
        <v>0</v>
      </c>
      <c r="H237" s="90">
        <f t="shared" si="94"/>
        <v>0</v>
      </c>
      <c r="I237" s="87">
        <f t="shared" si="91"/>
        <v>0</v>
      </c>
      <c r="J237" s="60">
        <f t="shared" si="92"/>
        <v>0</v>
      </c>
      <c r="K237" s="123">
        <f t="shared" si="93"/>
        <v>0</v>
      </c>
      <c r="L237" s="150">
        <f t="shared" si="95"/>
        <v>0</v>
      </c>
      <c r="M237" s="87">
        <f>PL_Produktion_Eingabe!E237*P$5</f>
        <v>0</v>
      </c>
      <c r="N237" s="60">
        <f>PL_Produktion_Eingabe!F237*P$5</f>
        <v>0</v>
      </c>
      <c r="O237" s="123">
        <f>PL_Produktion_Eingabe!G237*P$5</f>
        <v>0</v>
      </c>
      <c r="P237" s="90">
        <f t="shared" si="96"/>
        <v>0</v>
      </c>
      <c r="Q237" s="87">
        <f>PL_Produktion_Eingabe!J237*T$137</f>
        <v>0</v>
      </c>
      <c r="R237" s="60">
        <f>PL_Produktion_Eingabe!K237*T$137</f>
        <v>0</v>
      </c>
      <c r="S237" s="123">
        <f>PL_Produktion_Eingabe!L237*T$137</f>
        <v>0</v>
      </c>
      <c r="T237" s="90">
        <f t="shared" si="97"/>
        <v>0</v>
      </c>
      <c r="U237" s="87">
        <f>PL_Produktion_Eingabe!O237*X$5</f>
        <v>0</v>
      </c>
      <c r="V237" s="60">
        <f>PL_Produktion_Eingabe!P237*X$5</f>
        <v>0</v>
      </c>
      <c r="W237" s="123">
        <f>PL_Produktion_Eingabe!Q237*X$5</f>
        <v>0</v>
      </c>
      <c r="X237" s="90">
        <f t="shared" si="98"/>
        <v>0</v>
      </c>
      <c r="Y237" s="87">
        <f>PL_Produktion_Eingabe!T237*AB$5</f>
        <v>0</v>
      </c>
      <c r="Z237" s="60">
        <f>PL_Produktion_Eingabe!U237*AB$5</f>
        <v>0</v>
      </c>
      <c r="AA237" s="123">
        <f>PL_Produktion_Eingabe!V237*AB$5</f>
        <v>0</v>
      </c>
      <c r="AB237" s="90">
        <f t="shared" si="99"/>
        <v>0</v>
      </c>
      <c r="AC237" s="87">
        <f>PL_Produktion_Eingabe!Y237*AF$5</f>
        <v>0</v>
      </c>
      <c r="AD237" s="60">
        <f>PL_Produktion_Eingabe!Z237*AF$5</f>
        <v>0</v>
      </c>
      <c r="AE237" s="123">
        <f>PL_Produktion_Eingabe!AA237*AF$5</f>
        <v>0</v>
      </c>
      <c r="AF237" s="90">
        <f t="shared" si="100"/>
        <v>0</v>
      </c>
      <c r="AG237" s="87">
        <f>PL_Produktion_Eingabe!AD237*AJ$5</f>
        <v>0</v>
      </c>
      <c r="AH237" s="60">
        <f>PL_Produktion_Eingabe!AE237*AJ$5</f>
        <v>0</v>
      </c>
      <c r="AI237" s="123">
        <f>PL_Produktion_Eingabe!AF237*AJ$5</f>
        <v>0</v>
      </c>
      <c r="AJ237" s="90">
        <f t="shared" si="101"/>
        <v>0</v>
      </c>
      <c r="AK237" s="87">
        <f>PL_Produktion_Eingabe!AI237*AN$5</f>
        <v>0</v>
      </c>
      <c r="AL237" s="60">
        <f>PL_Produktion_Eingabe!AJ237*AN$5</f>
        <v>0</v>
      </c>
      <c r="AM237" s="123">
        <f>PL_Produktion_Eingabe!AK237*AN$5</f>
        <v>0</v>
      </c>
      <c r="AN237" s="90">
        <f t="shared" si="102"/>
        <v>0</v>
      </c>
      <c r="AO237" s="87">
        <f>PL_Produktion_Eingabe!AN237*AR$5</f>
        <v>0</v>
      </c>
      <c r="AP237" s="60">
        <f>PL_Produktion_Eingabe!AO237*AR$5</f>
        <v>0</v>
      </c>
      <c r="AQ237" s="123">
        <f>PL_Produktion_Eingabe!AP237*AR$5</f>
        <v>0</v>
      </c>
      <c r="AR237" s="90">
        <f t="shared" si="103"/>
        <v>0</v>
      </c>
      <c r="AS237" s="87">
        <f>PL_Produktion_Eingabe!AS237*AV$5</f>
        <v>0</v>
      </c>
      <c r="AT237" s="60">
        <f>PL_Produktion_Eingabe!AT237*AV$5</f>
        <v>0</v>
      </c>
      <c r="AU237" s="123">
        <f>PL_Produktion_Eingabe!AU237*AV$5</f>
        <v>0</v>
      </c>
      <c r="AV237" s="90">
        <f t="shared" si="104"/>
        <v>0</v>
      </c>
      <c r="AW237" s="87">
        <f>PL_Produktion_Eingabe!AX237*AZ$5</f>
        <v>0</v>
      </c>
      <c r="AX237" s="60">
        <f>PL_Produktion_Eingabe!AY237*AZ$5</f>
        <v>0</v>
      </c>
      <c r="AY237" s="123">
        <f>PL_Produktion_Eingabe!AZ237*AZ$5</f>
        <v>0</v>
      </c>
      <c r="AZ237" s="90">
        <f t="shared" si="105"/>
        <v>0</v>
      </c>
      <c r="BA237" s="87">
        <f>PL_Produktion_Eingabe!BC237*BD$5</f>
        <v>0</v>
      </c>
      <c r="BB237" s="60">
        <f>PL_Produktion_Eingabe!BD237*BD$5</f>
        <v>0</v>
      </c>
      <c r="BC237" s="123">
        <f>PL_Produktion_Eingabe!BE237*BD$5</f>
        <v>0</v>
      </c>
      <c r="BD237" s="90">
        <f t="shared" si="106"/>
        <v>0</v>
      </c>
      <c r="BE237" s="87">
        <f>PL_Produktion_Eingabe!BH237*BH$5</f>
        <v>0</v>
      </c>
      <c r="BF237" s="60">
        <f>PL_Produktion_Eingabe!BI237*BH$5</f>
        <v>0</v>
      </c>
      <c r="BG237" s="123">
        <f>PL_Produktion_Eingabe!BJ237*BH$5</f>
        <v>0</v>
      </c>
      <c r="BH237" s="90">
        <f t="shared" si="107"/>
        <v>0</v>
      </c>
      <c r="BI237" s="87">
        <f>PL_Produktion_Eingabe!BM237*BL$5</f>
        <v>0</v>
      </c>
      <c r="BJ237" s="60">
        <f>PL_Produktion_Eingabe!BN237*BL$5</f>
        <v>0</v>
      </c>
      <c r="BK237" s="123">
        <f>PL_Produktion_Eingabe!BO237*BL$5</f>
        <v>0</v>
      </c>
      <c r="BL237" s="90">
        <f t="shared" si="108"/>
        <v>0</v>
      </c>
      <c r="BM237" s="87">
        <f>PL_Produktion_Eingabe!BR237*BP$5</f>
        <v>0</v>
      </c>
      <c r="BN237" s="60">
        <f>PL_Produktion_Eingabe!BS237*BP$5</f>
        <v>0</v>
      </c>
      <c r="BO237" s="123">
        <f>PL_Produktion_Eingabe!BT237*BP$5</f>
        <v>0</v>
      </c>
      <c r="BP237" s="90">
        <f t="shared" si="109"/>
        <v>0</v>
      </c>
      <c r="BQ237" s="87">
        <f>PL_Produktion_Eingabe!BW237*BT$5</f>
        <v>0</v>
      </c>
      <c r="BR237" s="60">
        <f>PL_Produktion_Eingabe!BX237*BT$5</f>
        <v>0</v>
      </c>
      <c r="BS237" s="123">
        <f>PL_Produktion_Eingabe!BY237*BT$5</f>
        <v>0</v>
      </c>
      <c r="BT237" s="90">
        <f t="shared" si="110"/>
        <v>0</v>
      </c>
      <c r="BU237" s="87">
        <f>PL_Produktion_Eingabe!CB237*BX$5</f>
        <v>0</v>
      </c>
      <c r="BV237" s="60">
        <f>PL_Produktion_Eingabe!CC237*BX$5</f>
        <v>0</v>
      </c>
      <c r="BW237" s="123">
        <f>PL_Produktion_Eingabe!CD237*BX$5</f>
        <v>0</v>
      </c>
      <c r="BX237" s="90">
        <f t="shared" si="111"/>
        <v>0</v>
      </c>
      <c r="BY237" s="87">
        <f>PL_Produktion_Eingabe!CG237*CB$5</f>
        <v>0</v>
      </c>
      <c r="BZ237" s="60">
        <f>PL_Produktion_Eingabe!CH237*CB$5</f>
        <v>0</v>
      </c>
      <c r="CA237" s="123">
        <f>PL_Produktion_Eingabe!CI237*CB$5</f>
        <v>0</v>
      </c>
      <c r="CB237" s="90">
        <f t="shared" si="112"/>
        <v>0</v>
      </c>
      <c r="CC237" s="87">
        <f>PL_Produktion_Eingabe!CL237*CF$5</f>
        <v>0</v>
      </c>
      <c r="CD237" s="60">
        <f>PL_Produktion_Eingabe!CM237*CF$5</f>
        <v>0</v>
      </c>
      <c r="CE237" s="123">
        <f>PL_Produktion_Eingabe!CN237*CF$5</f>
        <v>0</v>
      </c>
      <c r="CF237" s="90">
        <f t="shared" si="113"/>
        <v>0</v>
      </c>
      <c r="CG237" s="87">
        <f>PL_Produktion_Eingabe!CQ237*CJ$5</f>
        <v>0</v>
      </c>
      <c r="CH237" s="60">
        <f>PL_Produktion_Eingabe!CR237*CJ$5</f>
        <v>0</v>
      </c>
      <c r="CI237" s="123">
        <f>PL_Produktion_Eingabe!CS237*CJ$5</f>
        <v>0</v>
      </c>
      <c r="CJ237" s="90">
        <f t="shared" si="114"/>
        <v>0</v>
      </c>
      <c r="CK237" s="87">
        <f>PL_Produktion_Eingabe!CV237*CN$5</f>
        <v>0</v>
      </c>
      <c r="CL237" s="60">
        <f>PL_Produktion_Eingabe!CW237*CN$5</f>
        <v>0</v>
      </c>
      <c r="CM237" s="123">
        <f>PL_Produktion_Eingabe!CX237*CN$5</f>
        <v>0</v>
      </c>
      <c r="CN237" s="90">
        <f t="shared" si="115"/>
        <v>0</v>
      </c>
      <c r="CO237" s="87">
        <f>PL_Produktion_Eingabe!DA237*CR$5</f>
        <v>0</v>
      </c>
      <c r="CP237" s="60">
        <f>PL_Produktion_Eingabe!DB237*CR$5</f>
        <v>0</v>
      </c>
      <c r="CQ237" s="123">
        <f>PL_Produktion_Eingabe!DC237*CR$5</f>
        <v>0</v>
      </c>
      <c r="CR237" s="90">
        <f t="shared" si="116"/>
        <v>0</v>
      </c>
      <c r="CS237" s="87">
        <f>PL_Produktion_Eingabe!DF237*CV$5</f>
        <v>0</v>
      </c>
      <c r="CT237" s="60">
        <f>PL_Produktion_Eingabe!DG237*CV$5</f>
        <v>0</v>
      </c>
      <c r="CU237" s="123">
        <f>PL_Produktion_Eingabe!DH237*CV$5</f>
        <v>0</v>
      </c>
      <c r="CV237" s="90">
        <f t="shared" si="117"/>
        <v>0</v>
      </c>
      <c r="CW237" s="87">
        <f>PL_Produktion_Eingabe!DK237*CZ$5</f>
        <v>0</v>
      </c>
      <c r="CX237" s="60">
        <f>PL_Produktion_Eingabe!DL237*CZ$5</f>
        <v>0</v>
      </c>
      <c r="CY237" s="123">
        <f>PL_Produktion_Eingabe!DM237*CZ$5</f>
        <v>0</v>
      </c>
      <c r="CZ237" s="90">
        <f t="shared" si="118"/>
        <v>0</v>
      </c>
      <c r="DA237" s="87">
        <f>PL_Produktion_Eingabe!DP237*DD$5</f>
        <v>0</v>
      </c>
      <c r="DB237" s="60">
        <f>PL_Produktion_Eingabe!DQ237*DD$5</f>
        <v>0</v>
      </c>
      <c r="DC237" s="123">
        <f>PL_Produktion_Eingabe!DR237*DD$5</f>
        <v>0</v>
      </c>
      <c r="DD237" s="90">
        <f t="shared" si="119"/>
        <v>0</v>
      </c>
      <c r="DE237" s="87">
        <f>PL_Produktion_Eingabe!DU237*DH$5</f>
        <v>0</v>
      </c>
      <c r="DF237" s="60">
        <f>PL_Produktion_Eingabe!DV237*DH$5</f>
        <v>0</v>
      </c>
      <c r="DG237" s="123">
        <f>PL_Produktion_Eingabe!DW237*DH$5</f>
        <v>0</v>
      </c>
      <c r="DH237" s="90">
        <f t="shared" si="120"/>
        <v>0</v>
      </c>
    </row>
    <row r="238" spans="1:112" x14ac:dyDescent="0.2">
      <c r="A238" s="1">
        <f>Stundeneingabe_2008!A237</f>
        <v>8</v>
      </c>
      <c r="B238" s="1">
        <f>Stundeneingabe_2008!B237</f>
        <v>34</v>
      </c>
      <c r="C238" s="1" t="str">
        <f>Stundeneingabe_2008!C237</f>
        <v>DI</v>
      </c>
      <c r="D238" s="19">
        <f>Stundeneingabe_2008!D237</f>
        <v>45888</v>
      </c>
      <c r="E238" s="87">
        <f>Stundeneingabe_2008!O237*$H$3</f>
        <v>0</v>
      </c>
      <c r="F238" s="60">
        <f>Stundeneingabe_2008!P237*$H$3</f>
        <v>0</v>
      </c>
      <c r="G238" s="123">
        <f>Stundeneingabe_2008!Q237*$H$3</f>
        <v>0</v>
      </c>
      <c r="H238" s="90">
        <f t="shared" si="94"/>
        <v>0</v>
      </c>
      <c r="I238" s="87">
        <f t="shared" si="91"/>
        <v>0</v>
      </c>
      <c r="J238" s="60">
        <f t="shared" si="92"/>
        <v>0</v>
      </c>
      <c r="K238" s="123">
        <f t="shared" si="93"/>
        <v>0</v>
      </c>
      <c r="L238" s="150">
        <f t="shared" si="95"/>
        <v>0</v>
      </c>
      <c r="M238" s="87">
        <f>PL_Produktion_Eingabe!E238*P$5</f>
        <v>0</v>
      </c>
      <c r="N238" s="60">
        <f>PL_Produktion_Eingabe!F238*P$5</f>
        <v>0</v>
      </c>
      <c r="O238" s="123">
        <f>PL_Produktion_Eingabe!G238*P$5</f>
        <v>0</v>
      </c>
      <c r="P238" s="90">
        <f t="shared" si="96"/>
        <v>0</v>
      </c>
      <c r="Q238" s="87">
        <f>PL_Produktion_Eingabe!J238*T$137</f>
        <v>0</v>
      </c>
      <c r="R238" s="60">
        <f>PL_Produktion_Eingabe!K238*T$137</f>
        <v>0</v>
      </c>
      <c r="S238" s="123">
        <f>PL_Produktion_Eingabe!L238*T$137</f>
        <v>0</v>
      </c>
      <c r="T238" s="90">
        <f t="shared" si="97"/>
        <v>0</v>
      </c>
      <c r="U238" s="87">
        <f>PL_Produktion_Eingabe!O238*X$5</f>
        <v>0</v>
      </c>
      <c r="V238" s="60">
        <f>PL_Produktion_Eingabe!P238*X$5</f>
        <v>0</v>
      </c>
      <c r="W238" s="123">
        <f>PL_Produktion_Eingabe!Q238*X$5</f>
        <v>0</v>
      </c>
      <c r="X238" s="90">
        <f t="shared" si="98"/>
        <v>0</v>
      </c>
      <c r="Y238" s="87">
        <f>PL_Produktion_Eingabe!T238*AB$5</f>
        <v>0</v>
      </c>
      <c r="Z238" s="60">
        <f>PL_Produktion_Eingabe!U238*AB$5</f>
        <v>0</v>
      </c>
      <c r="AA238" s="123">
        <f>PL_Produktion_Eingabe!V238*AB$5</f>
        <v>0</v>
      </c>
      <c r="AB238" s="90">
        <f t="shared" si="99"/>
        <v>0</v>
      </c>
      <c r="AC238" s="87">
        <f>PL_Produktion_Eingabe!Y238*AF$5</f>
        <v>0</v>
      </c>
      <c r="AD238" s="60">
        <f>PL_Produktion_Eingabe!Z238*AF$5</f>
        <v>0</v>
      </c>
      <c r="AE238" s="123">
        <f>PL_Produktion_Eingabe!AA238*AF$5</f>
        <v>0</v>
      </c>
      <c r="AF238" s="90">
        <f t="shared" si="100"/>
        <v>0</v>
      </c>
      <c r="AG238" s="87">
        <f>PL_Produktion_Eingabe!AD238*AJ$5</f>
        <v>0</v>
      </c>
      <c r="AH238" s="60">
        <f>PL_Produktion_Eingabe!AE238*AJ$5</f>
        <v>0</v>
      </c>
      <c r="AI238" s="123">
        <f>PL_Produktion_Eingabe!AF238*AJ$5</f>
        <v>0</v>
      </c>
      <c r="AJ238" s="90">
        <f t="shared" si="101"/>
        <v>0</v>
      </c>
      <c r="AK238" s="87">
        <f>PL_Produktion_Eingabe!AI238*AN$5</f>
        <v>0</v>
      </c>
      <c r="AL238" s="60">
        <f>PL_Produktion_Eingabe!AJ238*AN$5</f>
        <v>0</v>
      </c>
      <c r="AM238" s="123">
        <f>PL_Produktion_Eingabe!AK238*AN$5</f>
        <v>0</v>
      </c>
      <c r="AN238" s="90">
        <f t="shared" si="102"/>
        <v>0</v>
      </c>
      <c r="AO238" s="87">
        <f>PL_Produktion_Eingabe!AN238*AR$5</f>
        <v>0</v>
      </c>
      <c r="AP238" s="60">
        <f>PL_Produktion_Eingabe!AO238*AR$5</f>
        <v>0</v>
      </c>
      <c r="AQ238" s="123">
        <f>PL_Produktion_Eingabe!AP238*AR$5</f>
        <v>0</v>
      </c>
      <c r="AR238" s="90">
        <f t="shared" si="103"/>
        <v>0</v>
      </c>
      <c r="AS238" s="87">
        <f>PL_Produktion_Eingabe!AS238*AV$5</f>
        <v>0</v>
      </c>
      <c r="AT238" s="60">
        <f>PL_Produktion_Eingabe!AT238*AV$5</f>
        <v>0</v>
      </c>
      <c r="AU238" s="123">
        <f>PL_Produktion_Eingabe!AU238*AV$5</f>
        <v>0</v>
      </c>
      <c r="AV238" s="90">
        <f t="shared" si="104"/>
        <v>0</v>
      </c>
      <c r="AW238" s="87">
        <f>PL_Produktion_Eingabe!AX238*AZ$5</f>
        <v>0</v>
      </c>
      <c r="AX238" s="60">
        <f>PL_Produktion_Eingabe!AY238*AZ$5</f>
        <v>0</v>
      </c>
      <c r="AY238" s="123">
        <f>PL_Produktion_Eingabe!AZ238*AZ$5</f>
        <v>0</v>
      </c>
      <c r="AZ238" s="90">
        <f t="shared" si="105"/>
        <v>0</v>
      </c>
      <c r="BA238" s="87">
        <f>PL_Produktion_Eingabe!BC238*BD$5</f>
        <v>0</v>
      </c>
      <c r="BB238" s="60">
        <f>PL_Produktion_Eingabe!BD238*BD$5</f>
        <v>0</v>
      </c>
      <c r="BC238" s="123">
        <f>PL_Produktion_Eingabe!BE238*BD$5</f>
        <v>0</v>
      </c>
      <c r="BD238" s="90">
        <f t="shared" si="106"/>
        <v>0</v>
      </c>
      <c r="BE238" s="87">
        <f>PL_Produktion_Eingabe!BH238*BH$5</f>
        <v>0</v>
      </c>
      <c r="BF238" s="60">
        <f>PL_Produktion_Eingabe!BI238*BH$5</f>
        <v>0</v>
      </c>
      <c r="BG238" s="123">
        <f>PL_Produktion_Eingabe!BJ238*BH$5</f>
        <v>0</v>
      </c>
      <c r="BH238" s="90">
        <f t="shared" si="107"/>
        <v>0</v>
      </c>
      <c r="BI238" s="87">
        <f>PL_Produktion_Eingabe!BM238*BL$5</f>
        <v>0</v>
      </c>
      <c r="BJ238" s="60">
        <f>PL_Produktion_Eingabe!BN238*BL$5</f>
        <v>0</v>
      </c>
      <c r="BK238" s="123">
        <f>PL_Produktion_Eingabe!BO238*BL$5</f>
        <v>0</v>
      </c>
      <c r="BL238" s="90">
        <f t="shared" si="108"/>
        <v>0</v>
      </c>
      <c r="BM238" s="87">
        <f>PL_Produktion_Eingabe!BR238*BP$5</f>
        <v>0</v>
      </c>
      <c r="BN238" s="60">
        <f>PL_Produktion_Eingabe!BS238*BP$5</f>
        <v>0</v>
      </c>
      <c r="BO238" s="123">
        <f>PL_Produktion_Eingabe!BT238*BP$5</f>
        <v>0</v>
      </c>
      <c r="BP238" s="90">
        <f t="shared" si="109"/>
        <v>0</v>
      </c>
      <c r="BQ238" s="87">
        <f>PL_Produktion_Eingabe!BW238*BT$5</f>
        <v>0</v>
      </c>
      <c r="BR238" s="60">
        <f>PL_Produktion_Eingabe!BX238*BT$5</f>
        <v>0</v>
      </c>
      <c r="BS238" s="123">
        <f>PL_Produktion_Eingabe!BY238*BT$5</f>
        <v>0</v>
      </c>
      <c r="BT238" s="90">
        <f t="shared" si="110"/>
        <v>0</v>
      </c>
      <c r="BU238" s="87">
        <f>PL_Produktion_Eingabe!CB238*BX$5</f>
        <v>0</v>
      </c>
      <c r="BV238" s="60">
        <f>PL_Produktion_Eingabe!CC238*BX$5</f>
        <v>0</v>
      </c>
      <c r="BW238" s="123">
        <f>PL_Produktion_Eingabe!CD238*BX$5</f>
        <v>0</v>
      </c>
      <c r="BX238" s="90">
        <f t="shared" si="111"/>
        <v>0</v>
      </c>
      <c r="BY238" s="87">
        <f>PL_Produktion_Eingabe!CG238*CB$5</f>
        <v>0</v>
      </c>
      <c r="BZ238" s="60">
        <f>PL_Produktion_Eingabe!CH238*CB$5</f>
        <v>0</v>
      </c>
      <c r="CA238" s="123">
        <f>PL_Produktion_Eingabe!CI238*CB$5</f>
        <v>0</v>
      </c>
      <c r="CB238" s="90">
        <f t="shared" si="112"/>
        <v>0</v>
      </c>
      <c r="CC238" s="87">
        <f>PL_Produktion_Eingabe!CL238*CF$5</f>
        <v>0</v>
      </c>
      <c r="CD238" s="60">
        <f>PL_Produktion_Eingabe!CM238*CF$5</f>
        <v>0</v>
      </c>
      <c r="CE238" s="123">
        <f>PL_Produktion_Eingabe!CN238*CF$5</f>
        <v>0</v>
      </c>
      <c r="CF238" s="90">
        <f t="shared" si="113"/>
        <v>0</v>
      </c>
      <c r="CG238" s="87">
        <f>PL_Produktion_Eingabe!CQ238*CJ$5</f>
        <v>0</v>
      </c>
      <c r="CH238" s="60">
        <f>PL_Produktion_Eingabe!CR238*CJ$5</f>
        <v>0</v>
      </c>
      <c r="CI238" s="123">
        <f>PL_Produktion_Eingabe!CS238*CJ$5</f>
        <v>0</v>
      </c>
      <c r="CJ238" s="90">
        <f t="shared" si="114"/>
        <v>0</v>
      </c>
      <c r="CK238" s="87">
        <f>PL_Produktion_Eingabe!CV238*CN$5</f>
        <v>0</v>
      </c>
      <c r="CL238" s="60">
        <f>PL_Produktion_Eingabe!CW238*CN$5</f>
        <v>0</v>
      </c>
      <c r="CM238" s="123">
        <f>PL_Produktion_Eingabe!CX238*CN$5</f>
        <v>0</v>
      </c>
      <c r="CN238" s="90">
        <f t="shared" si="115"/>
        <v>0</v>
      </c>
      <c r="CO238" s="87">
        <f>PL_Produktion_Eingabe!DA238*CR$5</f>
        <v>0</v>
      </c>
      <c r="CP238" s="60">
        <f>PL_Produktion_Eingabe!DB238*CR$5</f>
        <v>0</v>
      </c>
      <c r="CQ238" s="123">
        <f>PL_Produktion_Eingabe!DC238*CR$5</f>
        <v>0</v>
      </c>
      <c r="CR238" s="90">
        <f t="shared" si="116"/>
        <v>0</v>
      </c>
      <c r="CS238" s="87">
        <f>PL_Produktion_Eingabe!DF238*CV$5</f>
        <v>0</v>
      </c>
      <c r="CT238" s="60">
        <f>PL_Produktion_Eingabe!DG238*CV$5</f>
        <v>0</v>
      </c>
      <c r="CU238" s="123">
        <f>PL_Produktion_Eingabe!DH238*CV$5</f>
        <v>0</v>
      </c>
      <c r="CV238" s="90">
        <f t="shared" si="117"/>
        <v>0</v>
      </c>
      <c r="CW238" s="87">
        <f>PL_Produktion_Eingabe!DK238*CZ$5</f>
        <v>0</v>
      </c>
      <c r="CX238" s="60">
        <f>PL_Produktion_Eingabe!DL238*CZ$5</f>
        <v>0</v>
      </c>
      <c r="CY238" s="123">
        <f>PL_Produktion_Eingabe!DM238*CZ$5</f>
        <v>0</v>
      </c>
      <c r="CZ238" s="90">
        <f t="shared" si="118"/>
        <v>0</v>
      </c>
      <c r="DA238" s="87">
        <f>PL_Produktion_Eingabe!DP238*DD$5</f>
        <v>0</v>
      </c>
      <c r="DB238" s="60">
        <f>PL_Produktion_Eingabe!DQ238*DD$5</f>
        <v>0</v>
      </c>
      <c r="DC238" s="123">
        <f>PL_Produktion_Eingabe!DR238*DD$5</f>
        <v>0</v>
      </c>
      <c r="DD238" s="90">
        <f t="shared" si="119"/>
        <v>0</v>
      </c>
      <c r="DE238" s="87">
        <f>PL_Produktion_Eingabe!DU238*DH$5</f>
        <v>0</v>
      </c>
      <c r="DF238" s="60">
        <f>PL_Produktion_Eingabe!DV238*DH$5</f>
        <v>0</v>
      </c>
      <c r="DG238" s="123">
        <f>PL_Produktion_Eingabe!DW238*DH$5</f>
        <v>0</v>
      </c>
      <c r="DH238" s="90">
        <f t="shared" si="120"/>
        <v>0</v>
      </c>
    </row>
    <row r="239" spans="1:112" x14ac:dyDescent="0.2">
      <c r="A239" s="1">
        <f>Stundeneingabe_2008!A238</f>
        <v>8</v>
      </c>
      <c r="B239" s="1">
        <f>Stundeneingabe_2008!B238</f>
        <v>34</v>
      </c>
      <c r="C239" s="1" t="str">
        <f>Stundeneingabe_2008!C238</f>
        <v>MI</v>
      </c>
      <c r="D239" s="19">
        <f>Stundeneingabe_2008!D238</f>
        <v>45889</v>
      </c>
      <c r="E239" s="87">
        <f>Stundeneingabe_2008!O238*$H$3</f>
        <v>0</v>
      </c>
      <c r="F239" s="60">
        <f>Stundeneingabe_2008!P238*$H$3</f>
        <v>0</v>
      </c>
      <c r="G239" s="123">
        <f>Stundeneingabe_2008!Q238*$H$3</f>
        <v>0</v>
      </c>
      <c r="H239" s="90">
        <f t="shared" si="94"/>
        <v>0</v>
      </c>
      <c r="I239" s="87">
        <f t="shared" si="91"/>
        <v>0</v>
      </c>
      <c r="J239" s="60">
        <f t="shared" si="92"/>
        <v>0</v>
      </c>
      <c r="K239" s="123">
        <f t="shared" si="93"/>
        <v>0</v>
      </c>
      <c r="L239" s="150">
        <f t="shared" si="95"/>
        <v>0</v>
      </c>
      <c r="M239" s="87">
        <f>PL_Produktion_Eingabe!E239*P$5</f>
        <v>0</v>
      </c>
      <c r="N239" s="60">
        <f>PL_Produktion_Eingabe!F239*P$5</f>
        <v>0</v>
      </c>
      <c r="O239" s="123">
        <f>PL_Produktion_Eingabe!G239*P$5</f>
        <v>0</v>
      </c>
      <c r="P239" s="90">
        <f t="shared" si="96"/>
        <v>0</v>
      </c>
      <c r="Q239" s="87">
        <f>PL_Produktion_Eingabe!J239*T$137</f>
        <v>0</v>
      </c>
      <c r="R239" s="60">
        <f>PL_Produktion_Eingabe!K239*T$137</f>
        <v>0</v>
      </c>
      <c r="S239" s="123">
        <f>PL_Produktion_Eingabe!L239*T$137</f>
        <v>0</v>
      </c>
      <c r="T239" s="90">
        <f t="shared" si="97"/>
        <v>0</v>
      </c>
      <c r="U239" s="87">
        <f>PL_Produktion_Eingabe!O239*X$5</f>
        <v>0</v>
      </c>
      <c r="V239" s="60">
        <f>PL_Produktion_Eingabe!P239*X$5</f>
        <v>0</v>
      </c>
      <c r="W239" s="123">
        <f>PL_Produktion_Eingabe!Q239*X$5</f>
        <v>0</v>
      </c>
      <c r="X239" s="90">
        <f t="shared" si="98"/>
        <v>0</v>
      </c>
      <c r="Y239" s="87">
        <f>PL_Produktion_Eingabe!T239*AB$5</f>
        <v>0</v>
      </c>
      <c r="Z239" s="60">
        <f>PL_Produktion_Eingabe!U239*AB$5</f>
        <v>0</v>
      </c>
      <c r="AA239" s="123">
        <f>PL_Produktion_Eingabe!V239*AB$5</f>
        <v>0</v>
      </c>
      <c r="AB239" s="90">
        <f t="shared" si="99"/>
        <v>0</v>
      </c>
      <c r="AC239" s="87">
        <f>PL_Produktion_Eingabe!Y239*AF$5</f>
        <v>0</v>
      </c>
      <c r="AD239" s="60">
        <f>PL_Produktion_Eingabe!Z239*AF$5</f>
        <v>0</v>
      </c>
      <c r="AE239" s="123">
        <f>PL_Produktion_Eingabe!AA239*AF$5</f>
        <v>0</v>
      </c>
      <c r="AF239" s="90">
        <f t="shared" si="100"/>
        <v>0</v>
      </c>
      <c r="AG239" s="87">
        <f>PL_Produktion_Eingabe!AD239*AJ$5</f>
        <v>0</v>
      </c>
      <c r="AH239" s="60">
        <f>PL_Produktion_Eingabe!AE239*AJ$5</f>
        <v>0</v>
      </c>
      <c r="AI239" s="123">
        <f>PL_Produktion_Eingabe!AF239*AJ$5</f>
        <v>0</v>
      </c>
      <c r="AJ239" s="90">
        <f t="shared" si="101"/>
        <v>0</v>
      </c>
      <c r="AK239" s="87">
        <f>PL_Produktion_Eingabe!AI239*AN$5</f>
        <v>0</v>
      </c>
      <c r="AL239" s="60">
        <f>PL_Produktion_Eingabe!AJ239*AN$5</f>
        <v>0</v>
      </c>
      <c r="AM239" s="123">
        <f>PL_Produktion_Eingabe!AK239*AN$5</f>
        <v>0</v>
      </c>
      <c r="AN239" s="90">
        <f t="shared" si="102"/>
        <v>0</v>
      </c>
      <c r="AO239" s="87">
        <f>PL_Produktion_Eingabe!AN239*AR$5</f>
        <v>0</v>
      </c>
      <c r="AP239" s="60">
        <f>PL_Produktion_Eingabe!AO239*AR$5</f>
        <v>0</v>
      </c>
      <c r="AQ239" s="123">
        <f>PL_Produktion_Eingabe!AP239*AR$5</f>
        <v>0</v>
      </c>
      <c r="AR239" s="90">
        <f t="shared" si="103"/>
        <v>0</v>
      </c>
      <c r="AS239" s="87">
        <f>PL_Produktion_Eingabe!AS239*AV$5</f>
        <v>0</v>
      </c>
      <c r="AT239" s="60">
        <f>PL_Produktion_Eingabe!AT239*AV$5</f>
        <v>0</v>
      </c>
      <c r="AU239" s="123">
        <f>PL_Produktion_Eingabe!AU239*AV$5</f>
        <v>0</v>
      </c>
      <c r="AV239" s="90">
        <f t="shared" si="104"/>
        <v>0</v>
      </c>
      <c r="AW239" s="87">
        <f>PL_Produktion_Eingabe!AX239*AZ$5</f>
        <v>0</v>
      </c>
      <c r="AX239" s="60">
        <f>PL_Produktion_Eingabe!AY239*AZ$5</f>
        <v>0</v>
      </c>
      <c r="AY239" s="123">
        <f>PL_Produktion_Eingabe!AZ239*AZ$5</f>
        <v>0</v>
      </c>
      <c r="AZ239" s="90">
        <f t="shared" si="105"/>
        <v>0</v>
      </c>
      <c r="BA239" s="87">
        <f>PL_Produktion_Eingabe!BC239*BD$5</f>
        <v>0</v>
      </c>
      <c r="BB239" s="60">
        <f>PL_Produktion_Eingabe!BD239*BD$5</f>
        <v>0</v>
      </c>
      <c r="BC239" s="123">
        <f>PL_Produktion_Eingabe!BE239*BD$5</f>
        <v>0</v>
      </c>
      <c r="BD239" s="90">
        <f t="shared" si="106"/>
        <v>0</v>
      </c>
      <c r="BE239" s="87">
        <f>PL_Produktion_Eingabe!BH239*BH$5</f>
        <v>0</v>
      </c>
      <c r="BF239" s="60">
        <f>PL_Produktion_Eingabe!BI239*BH$5</f>
        <v>0</v>
      </c>
      <c r="BG239" s="123">
        <f>PL_Produktion_Eingabe!BJ239*BH$5</f>
        <v>0</v>
      </c>
      <c r="BH239" s="90">
        <f t="shared" si="107"/>
        <v>0</v>
      </c>
      <c r="BI239" s="87">
        <f>PL_Produktion_Eingabe!BM239*BL$5</f>
        <v>0</v>
      </c>
      <c r="BJ239" s="60">
        <f>PL_Produktion_Eingabe!BN239*BL$5</f>
        <v>0</v>
      </c>
      <c r="BK239" s="123">
        <f>PL_Produktion_Eingabe!BO239*BL$5</f>
        <v>0</v>
      </c>
      <c r="BL239" s="90">
        <f t="shared" si="108"/>
        <v>0</v>
      </c>
      <c r="BM239" s="87">
        <f>PL_Produktion_Eingabe!BR239*BP$5</f>
        <v>0</v>
      </c>
      <c r="BN239" s="60">
        <f>PL_Produktion_Eingabe!BS239*BP$5</f>
        <v>0</v>
      </c>
      <c r="BO239" s="123">
        <f>PL_Produktion_Eingabe!BT239*BP$5</f>
        <v>0</v>
      </c>
      <c r="BP239" s="90">
        <f t="shared" si="109"/>
        <v>0</v>
      </c>
      <c r="BQ239" s="87">
        <f>PL_Produktion_Eingabe!BW239*BT$5</f>
        <v>0</v>
      </c>
      <c r="BR239" s="60">
        <f>PL_Produktion_Eingabe!BX239*BT$5</f>
        <v>0</v>
      </c>
      <c r="BS239" s="123">
        <f>PL_Produktion_Eingabe!BY239*BT$5</f>
        <v>0</v>
      </c>
      <c r="BT239" s="90">
        <f t="shared" si="110"/>
        <v>0</v>
      </c>
      <c r="BU239" s="87">
        <f>PL_Produktion_Eingabe!CB239*BX$5</f>
        <v>0</v>
      </c>
      <c r="BV239" s="60">
        <f>PL_Produktion_Eingabe!CC239*BX$5</f>
        <v>0</v>
      </c>
      <c r="BW239" s="123">
        <f>PL_Produktion_Eingabe!CD239*BX$5</f>
        <v>0</v>
      </c>
      <c r="BX239" s="90">
        <f t="shared" si="111"/>
        <v>0</v>
      </c>
      <c r="BY239" s="87">
        <f>PL_Produktion_Eingabe!CG239*CB$5</f>
        <v>0</v>
      </c>
      <c r="BZ239" s="60">
        <f>PL_Produktion_Eingabe!CH239*CB$5</f>
        <v>0</v>
      </c>
      <c r="CA239" s="123">
        <f>PL_Produktion_Eingabe!CI239*CB$5</f>
        <v>0</v>
      </c>
      <c r="CB239" s="90">
        <f t="shared" si="112"/>
        <v>0</v>
      </c>
      <c r="CC239" s="87">
        <f>PL_Produktion_Eingabe!CL239*CF$5</f>
        <v>0</v>
      </c>
      <c r="CD239" s="60">
        <f>PL_Produktion_Eingabe!CM239*CF$5</f>
        <v>0</v>
      </c>
      <c r="CE239" s="123">
        <f>PL_Produktion_Eingabe!CN239*CF$5</f>
        <v>0</v>
      </c>
      <c r="CF239" s="90">
        <f t="shared" si="113"/>
        <v>0</v>
      </c>
      <c r="CG239" s="87">
        <f>PL_Produktion_Eingabe!CQ239*CJ$5</f>
        <v>0</v>
      </c>
      <c r="CH239" s="60">
        <f>PL_Produktion_Eingabe!CR239*CJ$5</f>
        <v>0</v>
      </c>
      <c r="CI239" s="123">
        <f>PL_Produktion_Eingabe!CS239*CJ$5</f>
        <v>0</v>
      </c>
      <c r="CJ239" s="90">
        <f t="shared" si="114"/>
        <v>0</v>
      </c>
      <c r="CK239" s="87">
        <f>PL_Produktion_Eingabe!CV239*CN$5</f>
        <v>0</v>
      </c>
      <c r="CL239" s="60">
        <f>PL_Produktion_Eingabe!CW239*CN$5</f>
        <v>0</v>
      </c>
      <c r="CM239" s="123">
        <f>PL_Produktion_Eingabe!CX239*CN$5</f>
        <v>0</v>
      </c>
      <c r="CN239" s="90">
        <f t="shared" si="115"/>
        <v>0</v>
      </c>
      <c r="CO239" s="87">
        <f>PL_Produktion_Eingabe!DA239*CR$5</f>
        <v>0</v>
      </c>
      <c r="CP239" s="60">
        <f>PL_Produktion_Eingabe!DB239*CR$5</f>
        <v>0</v>
      </c>
      <c r="CQ239" s="123">
        <f>PL_Produktion_Eingabe!DC239*CR$5</f>
        <v>0</v>
      </c>
      <c r="CR239" s="90">
        <f t="shared" si="116"/>
        <v>0</v>
      </c>
      <c r="CS239" s="87">
        <f>PL_Produktion_Eingabe!DF239*CV$5</f>
        <v>0</v>
      </c>
      <c r="CT239" s="60">
        <f>PL_Produktion_Eingabe!DG239*CV$5</f>
        <v>0</v>
      </c>
      <c r="CU239" s="123">
        <f>PL_Produktion_Eingabe!DH239*CV$5</f>
        <v>0</v>
      </c>
      <c r="CV239" s="90">
        <f t="shared" si="117"/>
        <v>0</v>
      </c>
      <c r="CW239" s="87">
        <f>PL_Produktion_Eingabe!DK239*CZ$5</f>
        <v>0</v>
      </c>
      <c r="CX239" s="60">
        <f>PL_Produktion_Eingabe!DL239*CZ$5</f>
        <v>0</v>
      </c>
      <c r="CY239" s="123">
        <f>PL_Produktion_Eingabe!DM239*CZ$5</f>
        <v>0</v>
      </c>
      <c r="CZ239" s="90">
        <f t="shared" si="118"/>
        <v>0</v>
      </c>
      <c r="DA239" s="87">
        <f>PL_Produktion_Eingabe!DP239*DD$5</f>
        <v>0</v>
      </c>
      <c r="DB239" s="60">
        <f>PL_Produktion_Eingabe!DQ239*DD$5</f>
        <v>0</v>
      </c>
      <c r="DC239" s="123">
        <f>PL_Produktion_Eingabe!DR239*DD$5</f>
        <v>0</v>
      </c>
      <c r="DD239" s="90">
        <f t="shared" si="119"/>
        <v>0</v>
      </c>
      <c r="DE239" s="87">
        <f>PL_Produktion_Eingabe!DU239*DH$5</f>
        <v>0</v>
      </c>
      <c r="DF239" s="60">
        <f>PL_Produktion_Eingabe!DV239*DH$5</f>
        <v>0</v>
      </c>
      <c r="DG239" s="123">
        <f>PL_Produktion_Eingabe!DW239*DH$5</f>
        <v>0</v>
      </c>
      <c r="DH239" s="90">
        <f t="shared" si="120"/>
        <v>0</v>
      </c>
    </row>
    <row r="240" spans="1:112" x14ac:dyDescent="0.2">
      <c r="A240" s="1">
        <f>Stundeneingabe_2008!A239</f>
        <v>8</v>
      </c>
      <c r="B240" s="1">
        <f>Stundeneingabe_2008!B239</f>
        <v>34</v>
      </c>
      <c r="C240" s="1" t="str">
        <f>Stundeneingabe_2008!C239</f>
        <v>DO</v>
      </c>
      <c r="D240" s="19">
        <f>Stundeneingabe_2008!D239</f>
        <v>45890</v>
      </c>
      <c r="E240" s="87">
        <f>Stundeneingabe_2008!O239*$H$3</f>
        <v>0</v>
      </c>
      <c r="F240" s="60">
        <f>Stundeneingabe_2008!P239*$H$3</f>
        <v>0</v>
      </c>
      <c r="G240" s="123">
        <f>Stundeneingabe_2008!Q239*$H$3</f>
        <v>0</v>
      </c>
      <c r="H240" s="90">
        <f t="shared" si="94"/>
        <v>0</v>
      </c>
      <c r="I240" s="87">
        <f t="shared" si="91"/>
        <v>0</v>
      </c>
      <c r="J240" s="60">
        <f t="shared" si="92"/>
        <v>0</v>
      </c>
      <c r="K240" s="123">
        <f t="shared" si="93"/>
        <v>0</v>
      </c>
      <c r="L240" s="150">
        <f t="shared" si="95"/>
        <v>0</v>
      </c>
      <c r="M240" s="87">
        <f>PL_Produktion_Eingabe!E240*P$5</f>
        <v>0</v>
      </c>
      <c r="N240" s="60">
        <f>PL_Produktion_Eingabe!F240*P$5</f>
        <v>0</v>
      </c>
      <c r="O240" s="123">
        <f>PL_Produktion_Eingabe!G240*P$5</f>
        <v>0</v>
      </c>
      <c r="P240" s="90">
        <f t="shared" si="96"/>
        <v>0</v>
      </c>
      <c r="Q240" s="87">
        <f>PL_Produktion_Eingabe!J240*T$137</f>
        <v>0</v>
      </c>
      <c r="R240" s="60">
        <f>PL_Produktion_Eingabe!K240*T$137</f>
        <v>0</v>
      </c>
      <c r="S240" s="123">
        <f>PL_Produktion_Eingabe!L240*T$137</f>
        <v>0</v>
      </c>
      <c r="T240" s="90">
        <f t="shared" si="97"/>
        <v>0</v>
      </c>
      <c r="U240" s="87">
        <f>PL_Produktion_Eingabe!O240*X$5</f>
        <v>0</v>
      </c>
      <c r="V240" s="60">
        <f>PL_Produktion_Eingabe!P240*X$5</f>
        <v>0</v>
      </c>
      <c r="W240" s="123">
        <f>PL_Produktion_Eingabe!Q240*X$5</f>
        <v>0</v>
      </c>
      <c r="X240" s="90">
        <f t="shared" si="98"/>
        <v>0</v>
      </c>
      <c r="Y240" s="87">
        <f>PL_Produktion_Eingabe!T240*AB$5</f>
        <v>0</v>
      </c>
      <c r="Z240" s="60">
        <f>PL_Produktion_Eingabe!U240*AB$5</f>
        <v>0</v>
      </c>
      <c r="AA240" s="123">
        <f>PL_Produktion_Eingabe!V240*AB$5</f>
        <v>0</v>
      </c>
      <c r="AB240" s="90">
        <f t="shared" si="99"/>
        <v>0</v>
      </c>
      <c r="AC240" s="87">
        <f>PL_Produktion_Eingabe!Y240*AF$5</f>
        <v>0</v>
      </c>
      <c r="AD240" s="60">
        <f>PL_Produktion_Eingabe!Z240*AF$5</f>
        <v>0</v>
      </c>
      <c r="AE240" s="123">
        <f>PL_Produktion_Eingabe!AA240*AF$5</f>
        <v>0</v>
      </c>
      <c r="AF240" s="90">
        <f t="shared" si="100"/>
        <v>0</v>
      </c>
      <c r="AG240" s="87">
        <f>PL_Produktion_Eingabe!AD240*AJ$5</f>
        <v>0</v>
      </c>
      <c r="AH240" s="60">
        <f>PL_Produktion_Eingabe!AE240*AJ$5</f>
        <v>0</v>
      </c>
      <c r="AI240" s="123">
        <f>PL_Produktion_Eingabe!AF240*AJ$5</f>
        <v>0</v>
      </c>
      <c r="AJ240" s="90">
        <f t="shared" si="101"/>
        <v>0</v>
      </c>
      <c r="AK240" s="87">
        <f>PL_Produktion_Eingabe!AI240*AN$5</f>
        <v>0</v>
      </c>
      <c r="AL240" s="60">
        <f>PL_Produktion_Eingabe!AJ240*AN$5</f>
        <v>0</v>
      </c>
      <c r="AM240" s="123">
        <f>PL_Produktion_Eingabe!AK240*AN$5</f>
        <v>0</v>
      </c>
      <c r="AN240" s="90">
        <f t="shared" si="102"/>
        <v>0</v>
      </c>
      <c r="AO240" s="87">
        <f>PL_Produktion_Eingabe!AN240*AR$5</f>
        <v>0</v>
      </c>
      <c r="AP240" s="60">
        <f>PL_Produktion_Eingabe!AO240*AR$5</f>
        <v>0</v>
      </c>
      <c r="AQ240" s="123">
        <f>PL_Produktion_Eingabe!AP240*AR$5</f>
        <v>0</v>
      </c>
      <c r="AR240" s="90">
        <f t="shared" si="103"/>
        <v>0</v>
      </c>
      <c r="AS240" s="87">
        <f>PL_Produktion_Eingabe!AS240*AV$5</f>
        <v>0</v>
      </c>
      <c r="AT240" s="60">
        <f>PL_Produktion_Eingabe!AT240*AV$5</f>
        <v>0</v>
      </c>
      <c r="AU240" s="123">
        <f>PL_Produktion_Eingabe!AU240*AV$5</f>
        <v>0</v>
      </c>
      <c r="AV240" s="90">
        <f t="shared" si="104"/>
        <v>0</v>
      </c>
      <c r="AW240" s="87">
        <f>PL_Produktion_Eingabe!AX240*AZ$5</f>
        <v>0</v>
      </c>
      <c r="AX240" s="60">
        <f>PL_Produktion_Eingabe!AY240*AZ$5</f>
        <v>0</v>
      </c>
      <c r="AY240" s="123">
        <f>PL_Produktion_Eingabe!AZ240*AZ$5</f>
        <v>0</v>
      </c>
      <c r="AZ240" s="90">
        <f t="shared" si="105"/>
        <v>0</v>
      </c>
      <c r="BA240" s="87">
        <f>PL_Produktion_Eingabe!BC240*BD$5</f>
        <v>0</v>
      </c>
      <c r="BB240" s="60">
        <f>PL_Produktion_Eingabe!BD240*BD$5</f>
        <v>0</v>
      </c>
      <c r="BC240" s="123">
        <f>PL_Produktion_Eingabe!BE240*BD$5</f>
        <v>0</v>
      </c>
      <c r="BD240" s="90">
        <f t="shared" si="106"/>
        <v>0</v>
      </c>
      <c r="BE240" s="87">
        <f>PL_Produktion_Eingabe!BH240*BH$5</f>
        <v>0</v>
      </c>
      <c r="BF240" s="60">
        <f>PL_Produktion_Eingabe!BI240*BH$5</f>
        <v>0</v>
      </c>
      <c r="BG240" s="123">
        <f>PL_Produktion_Eingabe!BJ240*BH$5</f>
        <v>0</v>
      </c>
      <c r="BH240" s="90">
        <f t="shared" si="107"/>
        <v>0</v>
      </c>
      <c r="BI240" s="87">
        <f>PL_Produktion_Eingabe!BM240*BL$5</f>
        <v>0</v>
      </c>
      <c r="BJ240" s="60">
        <f>PL_Produktion_Eingabe!BN240*BL$5</f>
        <v>0</v>
      </c>
      <c r="BK240" s="123">
        <f>PL_Produktion_Eingabe!BO240*BL$5</f>
        <v>0</v>
      </c>
      <c r="BL240" s="90">
        <f t="shared" si="108"/>
        <v>0</v>
      </c>
      <c r="BM240" s="87">
        <f>PL_Produktion_Eingabe!BR240*BP$5</f>
        <v>0</v>
      </c>
      <c r="BN240" s="60">
        <f>PL_Produktion_Eingabe!BS240*BP$5</f>
        <v>0</v>
      </c>
      <c r="BO240" s="123">
        <f>PL_Produktion_Eingabe!BT240*BP$5</f>
        <v>0</v>
      </c>
      <c r="BP240" s="90">
        <f t="shared" si="109"/>
        <v>0</v>
      </c>
      <c r="BQ240" s="87">
        <f>PL_Produktion_Eingabe!BW240*BT$5</f>
        <v>0</v>
      </c>
      <c r="BR240" s="60">
        <f>PL_Produktion_Eingabe!BX240*BT$5</f>
        <v>0</v>
      </c>
      <c r="BS240" s="123">
        <f>PL_Produktion_Eingabe!BY240*BT$5</f>
        <v>0</v>
      </c>
      <c r="BT240" s="90">
        <f t="shared" si="110"/>
        <v>0</v>
      </c>
      <c r="BU240" s="87">
        <f>PL_Produktion_Eingabe!CB240*BX$5</f>
        <v>0</v>
      </c>
      <c r="BV240" s="60">
        <f>PL_Produktion_Eingabe!CC240*BX$5</f>
        <v>0</v>
      </c>
      <c r="BW240" s="123">
        <f>PL_Produktion_Eingabe!CD240*BX$5</f>
        <v>0</v>
      </c>
      <c r="BX240" s="90">
        <f t="shared" si="111"/>
        <v>0</v>
      </c>
      <c r="BY240" s="87">
        <f>PL_Produktion_Eingabe!CG240*CB$5</f>
        <v>0</v>
      </c>
      <c r="BZ240" s="60">
        <f>PL_Produktion_Eingabe!CH240*CB$5</f>
        <v>0</v>
      </c>
      <c r="CA240" s="123">
        <f>PL_Produktion_Eingabe!CI240*CB$5</f>
        <v>0</v>
      </c>
      <c r="CB240" s="90">
        <f t="shared" si="112"/>
        <v>0</v>
      </c>
      <c r="CC240" s="87">
        <f>PL_Produktion_Eingabe!CL240*CF$5</f>
        <v>0</v>
      </c>
      <c r="CD240" s="60">
        <f>PL_Produktion_Eingabe!CM240*CF$5</f>
        <v>0</v>
      </c>
      <c r="CE240" s="123">
        <f>PL_Produktion_Eingabe!CN240*CF$5</f>
        <v>0</v>
      </c>
      <c r="CF240" s="90">
        <f t="shared" si="113"/>
        <v>0</v>
      </c>
      <c r="CG240" s="87">
        <f>PL_Produktion_Eingabe!CQ240*CJ$5</f>
        <v>0</v>
      </c>
      <c r="CH240" s="60">
        <f>PL_Produktion_Eingabe!CR240*CJ$5</f>
        <v>0</v>
      </c>
      <c r="CI240" s="123">
        <f>PL_Produktion_Eingabe!CS240*CJ$5</f>
        <v>0</v>
      </c>
      <c r="CJ240" s="90">
        <f t="shared" si="114"/>
        <v>0</v>
      </c>
      <c r="CK240" s="87">
        <f>PL_Produktion_Eingabe!CV240*CN$5</f>
        <v>0</v>
      </c>
      <c r="CL240" s="60">
        <f>PL_Produktion_Eingabe!CW240*CN$5</f>
        <v>0</v>
      </c>
      <c r="CM240" s="123">
        <f>PL_Produktion_Eingabe!CX240*CN$5</f>
        <v>0</v>
      </c>
      <c r="CN240" s="90">
        <f t="shared" si="115"/>
        <v>0</v>
      </c>
      <c r="CO240" s="87">
        <f>PL_Produktion_Eingabe!DA240*CR$5</f>
        <v>0</v>
      </c>
      <c r="CP240" s="60">
        <f>PL_Produktion_Eingabe!DB240*CR$5</f>
        <v>0</v>
      </c>
      <c r="CQ240" s="123">
        <f>PL_Produktion_Eingabe!DC240*CR$5</f>
        <v>0</v>
      </c>
      <c r="CR240" s="90">
        <f t="shared" si="116"/>
        <v>0</v>
      </c>
      <c r="CS240" s="87">
        <f>PL_Produktion_Eingabe!DF240*CV$5</f>
        <v>0</v>
      </c>
      <c r="CT240" s="60">
        <f>PL_Produktion_Eingabe!DG240*CV$5</f>
        <v>0</v>
      </c>
      <c r="CU240" s="123">
        <f>PL_Produktion_Eingabe!DH240*CV$5</f>
        <v>0</v>
      </c>
      <c r="CV240" s="90">
        <f t="shared" si="117"/>
        <v>0</v>
      </c>
      <c r="CW240" s="87">
        <f>PL_Produktion_Eingabe!DK240*CZ$5</f>
        <v>0</v>
      </c>
      <c r="CX240" s="60">
        <f>PL_Produktion_Eingabe!DL240*CZ$5</f>
        <v>0</v>
      </c>
      <c r="CY240" s="123">
        <f>PL_Produktion_Eingabe!DM240*CZ$5</f>
        <v>0</v>
      </c>
      <c r="CZ240" s="90">
        <f t="shared" si="118"/>
        <v>0</v>
      </c>
      <c r="DA240" s="87">
        <f>PL_Produktion_Eingabe!DP240*DD$5</f>
        <v>0</v>
      </c>
      <c r="DB240" s="60">
        <f>PL_Produktion_Eingabe!DQ240*DD$5</f>
        <v>0</v>
      </c>
      <c r="DC240" s="123">
        <f>PL_Produktion_Eingabe!DR240*DD$5</f>
        <v>0</v>
      </c>
      <c r="DD240" s="90">
        <f t="shared" si="119"/>
        <v>0</v>
      </c>
      <c r="DE240" s="87">
        <f>PL_Produktion_Eingabe!DU240*DH$5</f>
        <v>0</v>
      </c>
      <c r="DF240" s="60">
        <f>PL_Produktion_Eingabe!DV240*DH$5</f>
        <v>0</v>
      </c>
      <c r="DG240" s="123">
        <f>PL_Produktion_Eingabe!DW240*DH$5</f>
        <v>0</v>
      </c>
      <c r="DH240" s="90">
        <f t="shared" si="120"/>
        <v>0</v>
      </c>
    </row>
    <row r="241" spans="1:112" x14ac:dyDescent="0.2">
      <c r="A241" s="1">
        <f>Stundeneingabe_2008!A240</f>
        <v>8</v>
      </c>
      <c r="B241" s="1">
        <f>Stundeneingabe_2008!B240</f>
        <v>34</v>
      </c>
      <c r="C241" s="1" t="str">
        <f>Stundeneingabe_2008!C240</f>
        <v>FR</v>
      </c>
      <c r="D241" s="19">
        <f>Stundeneingabe_2008!D240</f>
        <v>45891</v>
      </c>
      <c r="E241" s="87">
        <f>Stundeneingabe_2008!O240*$H$3</f>
        <v>0</v>
      </c>
      <c r="F241" s="60">
        <f>Stundeneingabe_2008!P240*$H$3</f>
        <v>0</v>
      </c>
      <c r="G241" s="123">
        <f>Stundeneingabe_2008!Q240*$H$3</f>
        <v>0</v>
      </c>
      <c r="H241" s="90">
        <f t="shared" si="94"/>
        <v>0</v>
      </c>
      <c r="I241" s="87">
        <f t="shared" si="91"/>
        <v>0</v>
      </c>
      <c r="J241" s="60">
        <f t="shared" si="92"/>
        <v>0</v>
      </c>
      <c r="K241" s="123">
        <f t="shared" si="93"/>
        <v>0</v>
      </c>
      <c r="L241" s="150">
        <f t="shared" si="95"/>
        <v>0</v>
      </c>
      <c r="M241" s="87">
        <f>PL_Produktion_Eingabe!E241*P$5</f>
        <v>0</v>
      </c>
      <c r="N241" s="60">
        <f>PL_Produktion_Eingabe!F241*P$5</f>
        <v>0</v>
      </c>
      <c r="O241" s="123">
        <f>PL_Produktion_Eingabe!G241*P$5</f>
        <v>0</v>
      </c>
      <c r="P241" s="90">
        <f t="shared" si="96"/>
        <v>0</v>
      </c>
      <c r="Q241" s="87">
        <f>PL_Produktion_Eingabe!J241*T$137</f>
        <v>0</v>
      </c>
      <c r="R241" s="60">
        <f>PL_Produktion_Eingabe!K241*T$137</f>
        <v>0</v>
      </c>
      <c r="S241" s="123">
        <f>PL_Produktion_Eingabe!L241*T$137</f>
        <v>0</v>
      </c>
      <c r="T241" s="90">
        <f t="shared" si="97"/>
        <v>0</v>
      </c>
      <c r="U241" s="87">
        <f>PL_Produktion_Eingabe!O241*X$5</f>
        <v>0</v>
      </c>
      <c r="V241" s="60">
        <f>PL_Produktion_Eingabe!P241*X$5</f>
        <v>0</v>
      </c>
      <c r="W241" s="123">
        <f>PL_Produktion_Eingabe!Q241*X$5</f>
        <v>0</v>
      </c>
      <c r="X241" s="90">
        <f t="shared" si="98"/>
        <v>0</v>
      </c>
      <c r="Y241" s="87">
        <f>PL_Produktion_Eingabe!T241*AB$5</f>
        <v>0</v>
      </c>
      <c r="Z241" s="60">
        <f>PL_Produktion_Eingabe!U241*AB$5</f>
        <v>0</v>
      </c>
      <c r="AA241" s="123">
        <f>PL_Produktion_Eingabe!V241*AB$5</f>
        <v>0</v>
      </c>
      <c r="AB241" s="90">
        <f t="shared" si="99"/>
        <v>0</v>
      </c>
      <c r="AC241" s="87">
        <f>PL_Produktion_Eingabe!Y241*AF$5</f>
        <v>0</v>
      </c>
      <c r="AD241" s="60">
        <f>PL_Produktion_Eingabe!Z241*AF$5</f>
        <v>0</v>
      </c>
      <c r="AE241" s="123">
        <f>PL_Produktion_Eingabe!AA241*AF$5</f>
        <v>0</v>
      </c>
      <c r="AF241" s="90">
        <f t="shared" si="100"/>
        <v>0</v>
      </c>
      <c r="AG241" s="87">
        <f>PL_Produktion_Eingabe!AD241*AJ$5</f>
        <v>0</v>
      </c>
      <c r="AH241" s="60">
        <f>PL_Produktion_Eingabe!AE241*AJ$5</f>
        <v>0</v>
      </c>
      <c r="AI241" s="123">
        <f>PL_Produktion_Eingabe!AF241*AJ$5</f>
        <v>0</v>
      </c>
      <c r="AJ241" s="90">
        <f t="shared" si="101"/>
        <v>0</v>
      </c>
      <c r="AK241" s="87">
        <f>PL_Produktion_Eingabe!AI241*AN$5</f>
        <v>0</v>
      </c>
      <c r="AL241" s="60">
        <f>PL_Produktion_Eingabe!AJ241*AN$5</f>
        <v>0</v>
      </c>
      <c r="AM241" s="123">
        <f>PL_Produktion_Eingabe!AK241*AN$5</f>
        <v>0</v>
      </c>
      <c r="AN241" s="90">
        <f t="shared" si="102"/>
        <v>0</v>
      </c>
      <c r="AO241" s="87">
        <f>PL_Produktion_Eingabe!AN241*AR$5</f>
        <v>0</v>
      </c>
      <c r="AP241" s="60">
        <f>PL_Produktion_Eingabe!AO241*AR$5</f>
        <v>0</v>
      </c>
      <c r="AQ241" s="123">
        <f>PL_Produktion_Eingabe!AP241*AR$5</f>
        <v>0</v>
      </c>
      <c r="AR241" s="90">
        <f t="shared" si="103"/>
        <v>0</v>
      </c>
      <c r="AS241" s="87">
        <f>PL_Produktion_Eingabe!AS241*AV$5</f>
        <v>0</v>
      </c>
      <c r="AT241" s="60">
        <f>PL_Produktion_Eingabe!AT241*AV$5</f>
        <v>0</v>
      </c>
      <c r="AU241" s="123">
        <f>PL_Produktion_Eingabe!AU241*AV$5</f>
        <v>0</v>
      </c>
      <c r="AV241" s="90">
        <f t="shared" si="104"/>
        <v>0</v>
      </c>
      <c r="AW241" s="87">
        <f>PL_Produktion_Eingabe!AX241*AZ$5</f>
        <v>0</v>
      </c>
      <c r="AX241" s="60">
        <f>PL_Produktion_Eingabe!AY241*AZ$5</f>
        <v>0</v>
      </c>
      <c r="AY241" s="123">
        <f>PL_Produktion_Eingabe!AZ241*AZ$5</f>
        <v>0</v>
      </c>
      <c r="AZ241" s="90">
        <f t="shared" si="105"/>
        <v>0</v>
      </c>
      <c r="BA241" s="87">
        <f>PL_Produktion_Eingabe!BC241*BD$5</f>
        <v>0</v>
      </c>
      <c r="BB241" s="60">
        <f>PL_Produktion_Eingabe!BD241*BD$5</f>
        <v>0</v>
      </c>
      <c r="BC241" s="123">
        <f>PL_Produktion_Eingabe!BE241*BD$5</f>
        <v>0</v>
      </c>
      <c r="BD241" s="90">
        <f t="shared" si="106"/>
        <v>0</v>
      </c>
      <c r="BE241" s="87">
        <f>PL_Produktion_Eingabe!BH241*BH$5</f>
        <v>0</v>
      </c>
      <c r="BF241" s="60">
        <f>PL_Produktion_Eingabe!BI241*BH$5</f>
        <v>0</v>
      </c>
      <c r="BG241" s="123">
        <f>PL_Produktion_Eingabe!BJ241*BH$5</f>
        <v>0</v>
      </c>
      <c r="BH241" s="90">
        <f t="shared" si="107"/>
        <v>0</v>
      </c>
      <c r="BI241" s="87">
        <f>PL_Produktion_Eingabe!BM241*BL$5</f>
        <v>0</v>
      </c>
      <c r="BJ241" s="60">
        <f>PL_Produktion_Eingabe!BN241*BL$5</f>
        <v>0</v>
      </c>
      <c r="BK241" s="123">
        <f>PL_Produktion_Eingabe!BO241*BL$5</f>
        <v>0</v>
      </c>
      <c r="BL241" s="90">
        <f t="shared" si="108"/>
        <v>0</v>
      </c>
      <c r="BM241" s="87">
        <f>PL_Produktion_Eingabe!BR241*BP$5</f>
        <v>0</v>
      </c>
      <c r="BN241" s="60">
        <f>PL_Produktion_Eingabe!BS241*BP$5</f>
        <v>0</v>
      </c>
      <c r="BO241" s="123">
        <f>PL_Produktion_Eingabe!BT241*BP$5</f>
        <v>0</v>
      </c>
      <c r="BP241" s="90">
        <f t="shared" si="109"/>
        <v>0</v>
      </c>
      <c r="BQ241" s="87">
        <f>PL_Produktion_Eingabe!BW241*BT$5</f>
        <v>0</v>
      </c>
      <c r="BR241" s="60">
        <f>PL_Produktion_Eingabe!BX241*BT$5</f>
        <v>0</v>
      </c>
      <c r="BS241" s="123">
        <f>PL_Produktion_Eingabe!BY241*BT$5</f>
        <v>0</v>
      </c>
      <c r="BT241" s="90">
        <f t="shared" si="110"/>
        <v>0</v>
      </c>
      <c r="BU241" s="87">
        <f>PL_Produktion_Eingabe!CB241*BX$5</f>
        <v>0</v>
      </c>
      <c r="BV241" s="60">
        <f>PL_Produktion_Eingabe!CC241*BX$5</f>
        <v>0</v>
      </c>
      <c r="BW241" s="123">
        <f>PL_Produktion_Eingabe!CD241*BX$5</f>
        <v>0</v>
      </c>
      <c r="BX241" s="90">
        <f t="shared" si="111"/>
        <v>0</v>
      </c>
      <c r="BY241" s="87">
        <f>PL_Produktion_Eingabe!CG241*CB$5</f>
        <v>0</v>
      </c>
      <c r="BZ241" s="60">
        <f>PL_Produktion_Eingabe!CH241*CB$5</f>
        <v>0</v>
      </c>
      <c r="CA241" s="123">
        <f>PL_Produktion_Eingabe!CI241*CB$5</f>
        <v>0</v>
      </c>
      <c r="CB241" s="90">
        <f t="shared" si="112"/>
        <v>0</v>
      </c>
      <c r="CC241" s="87">
        <f>PL_Produktion_Eingabe!CL241*CF$5</f>
        <v>0</v>
      </c>
      <c r="CD241" s="60">
        <f>PL_Produktion_Eingabe!CM241*CF$5</f>
        <v>0</v>
      </c>
      <c r="CE241" s="123">
        <f>PL_Produktion_Eingabe!CN241*CF$5</f>
        <v>0</v>
      </c>
      <c r="CF241" s="90">
        <f t="shared" si="113"/>
        <v>0</v>
      </c>
      <c r="CG241" s="87">
        <f>PL_Produktion_Eingabe!CQ241*CJ$5</f>
        <v>0</v>
      </c>
      <c r="CH241" s="60">
        <f>PL_Produktion_Eingabe!CR241*CJ$5</f>
        <v>0</v>
      </c>
      <c r="CI241" s="123">
        <f>PL_Produktion_Eingabe!CS241*CJ$5</f>
        <v>0</v>
      </c>
      <c r="CJ241" s="90">
        <f t="shared" si="114"/>
        <v>0</v>
      </c>
      <c r="CK241" s="87">
        <f>PL_Produktion_Eingabe!CV241*CN$5</f>
        <v>0</v>
      </c>
      <c r="CL241" s="60">
        <f>PL_Produktion_Eingabe!CW241*CN$5</f>
        <v>0</v>
      </c>
      <c r="CM241" s="123">
        <f>PL_Produktion_Eingabe!CX241*CN$5</f>
        <v>0</v>
      </c>
      <c r="CN241" s="90">
        <f t="shared" si="115"/>
        <v>0</v>
      </c>
      <c r="CO241" s="87">
        <f>PL_Produktion_Eingabe!DA241*CR$5</f>
        <v>0</v>
      </c>
      <c r="CP241" s="60">
        <f>PL_Produktion_Eingabe!DB241*CR$5</f>
        <v>0</v>
      </c>
      <c r="CQ241" s="123">
        <f>PL_Produktion_Eingabe!DC241*CR$5</f>
        <v>0</v>
      </c>
      <c r="CR241" s="90">
        <f t="shared" si="116"/>
        <v>0</v>
      </c>
      <c r="CS241" s="87">
        <f>PL_Produktion_Eingabe!DF241*CV$5</f>
        <v>0</v>
      </c>
      <c r="CT241" s="60">
        <f>PL_Produktion_Eingabe!DG241*CV$5</f>
        <v>0</v>
      </c>
      <c r="CU241" s="123">
        <f>PL_Produktion_Eingabe!DH241*CV$5</f>
        <v>0</v>
      </c>
      <c r="CV241" s="90">
        <f t="shared" si="117"/>
        <v>0</v>
      </c>
      <c r="CW241" s="87">
        <f>PL_Produktion_Eingabe!DK241*CZ$5</f>
        <v>0</v>
      </c>
      <c r="CX241" s="60">
        <f>PL_Produktion_Eingabe!DL241*CZ$5</f>
        <v>0</v>
      </c>
      <c r="CY241" s="123">
        <f>PL_Produktion_Eingabe!DM241*CZ$5</f>
        <v>0</v>
      </c>
      <c r="CZ241" s="90">
        <f t="shared" si="118"/>
        <v>0</v>
      </c>
      <c r="DA241" s="87">
        <f>PL_Produktion_Eingabe!DP241*DD$5</f>
        <v>0</v>
      </c>
      <c r="DB241" s="60">
        <f>PL_Produktion_Eingabe!DQ241*DD$5</f>
        <v>0</v>
      </c>
      <c r="DC241" s="123">
        <f>PL_Produktion_Eingabe!DR241*DD$5</f>
        <v>0</v>
      </c>
      <c r="DD241" s="90">
        <f t="shared" si="119"/>
        <v>0</v>
      </c>
      <c r="DE241" s="87">
        <f>PL_Produktion_Eingabe!DU241*DH$5</f>
        <v>0</v>
      </c>
      <c r="DF241" s="60">
        <f>PL_Produktion_Eingabe!DV241*DH$5</f>
        <v>0</v>
      </c>
      <c r="DG241" s="123">
        <f>PL_Produktion_Eingabe!DW241*DH$5</f>
        <v>0</v>
      </c>
      <c r="DH241" s="90">
        <f t="shared" si="120"/>
        <v>0</v>
      </c>
    </row>
    <row r="242" spans="1:112" x14ac:dyDescent="0.2">
      <c r="A242" s="1">
        <f>Stundeneingabe_2008!A241</f>
        <v>8</v>
      </c>
      <c r="B242" s="1">
        <f>Stundeneingabe_2008!B241</f>
        <v>34</v>
      </c>
      <c r="C242" s="1" t="str">
        <f>Stundeneingabe_2008!C241</f>
        <v>SA</v>
      </c>
      <c r="D242" s="19">
        <f>Stundeneingabe_2008!D241</f>
        <v>45892</v>
      </c>
      <c r="E242" s="87">
        <f>Stundeneingabe_2008!O241*$H$3</f>
        <v>0</v>
      </c>
      <c r="F242" s="60">
        <f>Stundeneingabe_2008!P241*$H$3</f>
        <v>0</v>
      </c>
      <c r="G242" s="123">
        <f>Stundeneingabe_2008!Q241*$H$3</f>
        <v>0</v>
      </c>
      <c r="H242" s="90">
        <f t="shared" si="94"/>
        <v>0</v>
      </c>
      <c r="I242" s="87">
        <f t="shared" si="91"/>
        <v>0</v>
      </c>
      <c r="J242" s="60">
        <f t="shared" si="92"/>
        <v>0</v>
      </c>
      <c r="K242" s="123">
        <f t="shared" si="93"/>
        <v>0</v>
      </c>
      <c r="L242" s="150">
        <f t="shared" si="95"/>
        <v>0</v>
      </c>
      <c r="M242" s="87">
        <f>PL_Produktion_Eingabe!E242*P$5</f>
        <v>0</v>
      </c>
      <c r="N242" s="60">
        <f>PL_Produktion_Eingabe!F242*P$5</f>
        <v>0</v>
      </c>
      <c r="O242" s="123">
        <f>PL_Produktion_Eingabe!G242*P$5</f>
        <v>0</v>
      </c>
      <c r="P242" s="90">
        <f t="shared" si="96"/>
        <v>0</v>
      </c>
      <c r="Q242" s="87">
        <f>PL_Produktion_Eingabe!J242*T$137</f>
        <v>0</v>
      </c>
      <c r="R242" s="60">
        <f>PL_Produktion_Eingabe!K242*T$137</f>
        <v>0</v>
      </c>
      <c r="S242" s="123">
        <f>PL_Produktion_Eingabe!L242*T$137</f>
        <v>0</v>
      </c>
      <c r="T242" s="90">
        <f t="shared" si="97"/>
        <v>0</v>
      </c>
      <c r="U242" s="87">
        <f>PL_Produktion_Eingabe!O242*X$5</f>
        <v>0</v>
      </c>
      <c r="V242" s="60">
        <f>PL_Produktion_Eingabe!P242*X$5</f>
        <v>0</v>
      </c>
      <c r="W242" s="123">
        <f>PL_Produktion_Eingabe!Q242*X$5</f>
        <v>0</v>
      </c>
      <c r="X242" s="90">
        <f t="shared" si="98"/>
        <v>0</v>
      </c>
      <c r="Y242" s="87">
        <f>PL_Produktion_Eingabe!T242*AB$5</f>
        <v>0</v>
      </c>
      <c r="Z242" s="60">
        <f>PL_Produktion_Eingabe!U242*AB$5</f>
        <v>0</v>
      </c>
      <c r="AA242" s="123">
        <f>PL_Produktion_Eingabe!V242*AB$5</f>
        <v>0</v>
      </c>
      <c r="AB242" s="90">
        <f t="shared" si="99"/>
        <v>0</v>
      </c>
      <c r="AC242" s="87">
        <f>PL_Produktion_Eingabe!Y242*AF$5</f>
        <v>0</v>
      </c>
      <c r="AD242" s="60">
        <f>PL_Produktion_Eingabe!Z242*AF$5</f>
        <v>0</v>
      </c>
      <c r="AE242" s="123">
        <f>PL_Produktion_Eingabe!AA242*AF$5</f>
        <v>0</v>
      </c>
      <c r="AF242" s="90">
        <f t="shared" si="100"/>
        <v>0</v>
      </c>
      <c r="AG242" s="87">
        <f>PL_Produktion_Eingabe!AD242*AJ$5</f>
        <v>0</v>
      </c>
      <c r="AH242" s="60">
        <f>PL_Produktion_Eingabe!AE242*AJ$5</f>
        <v>0</v>
      </c>
      <c r="AI242" s="123">
        <f>PL_Produktion_Eingabe!AF242*AJ$5</f>
        <v>0</v>
      </c>
      <c r="AJ242" s="90">
        <f t="shared" si="101"/>
        <v>0</v>
      </c>
      <c r="AK242" s="87">
        <f>PL_Produktion_Eingabe!AI242*AN$5</f>
        <v>0</v>
      </c>
      <c r="AL242" s="60">
        <f>PL_Produktion_Eingabe!AJ242*AN$5</f>
        <v>0</v>
      </c>
      <c r="AM242" s="123">
        <f>PL_Produktion_Eingabe!AK242*AN$5</f>
        <v>0</v>
      </c>
      <c r="AN242" s="90">
        <f t="shared" si="102"/>
        <v>0</v>
      </c>
      <c r="AO242" s="87">
        <f>PL_Produktion_Eingabe!AN242*AR$5</f>
        <v>0</v>
      </c>
      <c r="AP242" s="60">
        <f>PL_Produktion_Eingabe!AO242*AR$5</f>
        <v>0</v>
      </c>
      <c r="AQ242" s="123">
        <f>PL_Produktion_Eingabe!AP242*AR$5</f>
        <v>0</v>
      </c>
      <c r="AR242" s="90">
        <f t="shared" si="103"/>
        <v>0</v>
      </c>
      <c r="AS242" s="87">
        <f>PL_Produktion_Eingabe!AS242*AV$5</f>
        <v>0</v>
      </c>
      <c r="AT242" s="60">
        <f>PL_Produktion_Eingabe!AT242*AV$5</f>
        <v>0</v>
      </c>
      <c r="AU242" s="123">
        <f>PL_Produktion_Eingabe!AU242*AV$5</f>
        <v>0</v>
      </c>
      <c r="AV242" s="90">
        <f t="shared" si="104"/>
        <v>0</v>
      </c>
      <c r="AW242" s="87">
        <f>PL_Produktion_Eingabe!AX242*AZ$5</f>
        <v>0</v>
      </c>
      <c r="AX242" s="60">
        <f>PL_Produktion_Eingabe!AY242*AZ$5</f>
        <v>0</v>
      </c>
      <c r="AY242" s="123">
        <f>PL_Produktion_Eingabe!AZ242*AZ$5</f>
        <v>0</v>
      </c>
      <c r="AZ242" s="90">
        <f t="shared" si="105"/>
        <v>0</v>
      </c>
      <c r="BA242" s="87">
        <f>PL_Produktion_Eingabe!BC242*BD$5</f>
        <v>0</v>
      </c>
      <c r="BB242" s="60">
        <f>PL_Produktion_Eingabe!BD242*BD$5</f>
        <v>0</v>
      </c>
      <c r="BC242" s="123">
        <f>PL_Produktion_Eingabe!BE242*BD$5</f>
        <v>0</v>
      </c>
      <c r="BD242" s="90">
        <f t="shared" si="106"/>
        <v>0</v>
      </c>
      <c r="BE242" s="87">
        <f>PL_Produktion_Eingabe!BH242*BH$5</f>
        <v>0</v>
      </c>
      <c r="BF242" s="60">
        <f>PL_Produktion_Eingabe!BI242*BH$5</f>
        <v>0</v>
      </c>
      <c r="BG242" s="123">
        <f>PL_Produktion_Eingabe!BJ242*BH$5</f>
        <v>0</v>
      </c>
      <c r="BH242" s="90">
        <f t="shared" si="107"/>
        <v>0</v>
      </c>
      <c r="BI242" s="87">
        <f>PL_Produktion_Eingabe!BM242*BL$5</f>
        <v>0</v>
      </c>
      <c r="BJ242" s="60">
        <f>PL_Produktion_Eingabe!BN242*BL$5</f>
        <v>0</v>
      </c>
      <c r="BK242" s="123">
        <f>PL_Produktion_Eingabe!BO242*BL$5</f>
        <v>0</v>
      </c>
      <c r="BL242" s="90">
        <f t="shared" si="108"/>
        <v>0</v>
      </c>
      <c r="BM242" s="87">
        <f>PL_Produktion_Eingabe!BR242*BP$5</f>
        <v>0</v>
      </c>
      <c r="BN242" s="60">
        <f>PL_Produktion_Eingabe!BS242*BP$5</f>
        <v>0</v>
      </c>
      <c r="BO242" s="123">
        <f>PL_Produktion_Eingabe!BT242*BP$5</f>
        <v>0</v>
      </c>
      <c r="BP242" s="90">
        <f t="shared" si="109"/>
        <v>0</v>
      </c>
      <c r="BQ242" s="87">
        <f>PL_Produktion_Eingabe!BW242*BT$5</f>
        <v>0</v>
      </c>
      <c r="BR242" s="60">
        <f>PL_Produktion_Eingabe!BX242*BT$5</f>
        <v>0</v>
      </c>
      <c r="BS242" s="123">
        <f>PL_Produktion_Eingabe!BY242*BT$5</f>
        <v>0</v>
      </c>
      <c r="BT242" s="90">
        <f t="shared" si="110"/>
        <v>0</v>
      </c>
      <c r="BU242" s="87">
        <f>PL_Produktion_Eingabe!CB242*BX$5</f>
        <v>0</v>
      </c>
      <c r="BV242" s="60">
        <f>PL_Produktion_Eingabe!CC242*BX$5</f>
        <v>0</v>
      </c>
      <c r="BW242" s="123">
        <f>PL_Produktion_Eingabe!CD242*BX$5</f>
        <v>0</v>
      </c>
      <c r="BX242" s="90">
        <f t="shared" si="111"/>
        <v>0</v>
      </c>
      <c r="BY242" s="87">
        <f>PL_Produktion_Eingabe!CG242*CB$5</f>
        <v>0</v>
      </c>
      <c r="BZ242" s="60">
        <f>PL_Produktion_Eingabe!CH242*CB$5</f>
        <v>0</v>
      </c>
      <c r="CA242" s="123">
        <f>PL_Produktion_Eingabe!CI242*CB$5</f>
        <v>0</v>
      </c>
      <c r="CB242" s="90">
        <f t="shared" si="112"/>
        <v>0</v>
      </c>
      <c r="CC242" s="87">
        <f>PL_Produktion_Eingabe!CL242*CF$5</f>
        <v>0</v>
      </c>
      <c r="CD242" s="60">
        <f>PL_Produktion_Eingabe!CM242*CF$5</f>
        <v>0</v>
      </c>
      <c r="CE242" s="123">
        <f>PL_Produktion_Eingabe!CN242*CF$5</f>
        <v>0</v>
      </c>
      <c r="CF242" s="90">
        <f t="shared" si="113"/>
        <v>0</v>
      </c>
      <c r="CG242" s="87">
        <f>PL_Produktion_Eingabe!CQ242*CJ$5</f>
        <v>0</v>
      </c>
      <c r="CH242" s="60">
        <f>PL_Produktion_Eingabe!CR242*CJ$5</f>
        <v>0</v>
      </c>
      <c r="CI242" s="123">
        <f>PL_Produktion_Eingabe!CS242*CJ$5</f>
        <v>0</v>
      </c>
      <c r="CJ242" s="90">
        <f t="shared" si="114"/>
        <v>0</v>
      </c>
      <c r="CK242" s="87">
        <f>PL_Produktion_Eingabe!CV242*CN$5</f>
        <v>0</v>
      </c>
      <c r="CL242" s="60">
        <f>PL_Produktion_Eingabe!CW242*CN$5</f>
        <v>0</v>
      </c>
      <c r="CM242" s="123">
        <f>PL_Produktion_Eingabe!CX242*CN$5</f>
        <v>0</v>
      </c>
      <c r="CN242" s="90">
        <f t="shared" si="115"/>
        <v>0</v>
      </c>
      <c r="CO242" s="87">
        <f>PL_Produktion_Eingabe!DA242*CR$5</f>
        <v>0</v>
      </c>
      <c r="CP242" s="60">
        <f>PL_Produktion_Eingabe!DB242*CR$5</f>
        <v>0</v>
      </c>
      <c r="CQ242" s="123">
        <f>PL_Produktion_Eingabe!DC242*CR$5</f>
        <v>0</v>
      </c>
      <c r="CR242" s="90">
        <f t="shared" si="116"/>
        <v>0</v>
      </c>
      <c r="CS242" s="87">
        <f>PL_Produktion_Eingabe!DF242*CV$5</f>
        <v>0</v>
      </c>
      <c r="CT242" s="60">
        <f>PL_Produktion_Eingabe!DG242*CV$5</f>
        <v>0</v>
      </c>
      <c r="CU242" s="123">
        <f>PL_Produktion_Eingabe!DH242*CV$5</f>
        <v>0</v>
      </c>
      <c r="CV242" s="90">
        <f t="shared" si="117"/>
        <v>0</v>
      </c>
      <c r="CW242" s="87">
        <f>PL_Produktion_Eingabe!DK242*CZ$5</f>
        <v>0</v>
      </c>
      <c r="CX242" s="60">
        <f>PL_Produktion_Eingabe!DL242*CZ$5</f>
        <v>0</v>
      </c>
      <c r="CY242" s="123">
        <f>PL_Produktion_Eingabe!DM242*CZ$5</f>
        <v>0</v>
      </c>
      <c r="CZ242" s="90">
        <f t="shared" si="118"/>
        <v>0</v>
      </c>
      <c r="DA242" s="87">
        <f>PL_Produktion_Eingabe!DP242*DD$5</f>
        <v>0</v>
      </c>
      <c r="DB242" s="60">
        <f>PL_Produktion_Eingabe!DQ242*DD$5</f>
        <v>0</v>
      </c>
      <c r="DC242" s="123">
        <f>PL_Produktion_Eingabe!DR242*DD$5</f>
        <v>0</v>
      </c>
      <c r="DD242" s="90">
        <f t="shared" si="119"/>
        <v>0</v>
      </c>
      <c r="DE242" s="87">
        <f>PL_Produktion_Eingabe!DU242*DH$5</f>
        <v>0</v>
      </c>
      <c r="DF242" s="60">
        <f>PL_Produktion_Eingabe!DV242*DH$5</f>
        <v>0</v>
      </c>
      <c r="DG242" s="123">
        <f>PL_Produktion_Eingabe!DW242*DH$5</f>
        <v>0</v>
      </c>
      <c r="DH242" s="90">
        <f t="shared" si="120"/>
        <v>0</v>
      </c>
    </row>
    <row r="243" spans="1:112" x14ac:dyDescent="0.2">
      <c r="A243" s="1">
        <f>Stundeneingabe_2008!A242</f>
        <v>8</v>
      </c>
      <c r="B243" s="1">
        <f>Stundeneingabe_2008!B242</f>
        <v>34</v>
      </c>
      <c r="C243" s="1" t="str">
        <f>Stundeneingabe_2008!C242</f>
        <v>SO</v>
      </c>
      <c r="D243" s="19">
        <f>Stundeneingabe_2008!D242</f>
        <v>45893</v>
      </c>
      <c r="E243" s="87">
        <f>Stundeneingabe_2008!O242*$H$3</f>
        <v>0</v>
      </c>
      <c r="F243" s="60">
        <f>Stundeneingabe_2008!P242*$H$3</f>
        <v>0</v>
      </c>
      <c r="G243" s="123">
        <f>Stundeneingabe_2008!Q242*$H$3</f>
        <v>0</v>
      </c>
      <c r="H243" s="90">
        <f t="shared" si="94"/>
        <v>0</v>
      </c>
      <c r="I243" s="87">
        <f t="shared" si="91"/>
        <v>0</v>
      </c>
      <c r="J243" s="60">
        <f t="shared" si="92"/>
        <v>0</v>
      </c>
      <c r="K243" s="123">
        <f t="shared" si="93"/>
        <v>0</v>
      </c>
      <c r="L243" s="150">
        <f t="shared" si="95"/>
        <v>0</v>
      </c>
      <c r="M243" s="87">
        <f>PL_Produktion_Eingabe!E243*P$5</f>
        <v>0</v>
      </c>
      <c r="N243" s="60">
        <f>PL_Produktion_Eingabe!F243*P$5</f>
        <v>0</v>
      </c>
      <c r="O243" s="123">
        <f>PL_Produktion_Eingabe!G243*P$5</f>
        <v>0</v>
      </c>
      <c r="P243" s="90">
        <f t="shared" si="96"/>
        <v>0</v>
      </c>
      <c r="Q243" s="87">
        <f>PL_Produktion_Eingabe!J243*T$137</f>
        <v>0</v>
      </c>
      <c r="R243" s="60">
        <f>PL_Produktion_Eingabe!K243*T$137</f>
        <v>0</v>
      </c>
      <c r="S243" s="123">
        <f>PL_Produktion_Eingabe!L243*T$137</f>
        <v>0</v>
      </c>
      <c r="T243" s="90">
        <f t="shared" si="97"/>
        <v>0</v>
      </c>
      <c r="U243" s="87">
        <f>PL_Produktion_Eingabe!O243*X$5</f>
        <v>0</v>
      </c>
      <c r="V243" s="60">
        <f>PL_Produktion_Eingabe!P243*X$5</f>
        <v>0</v>
      </c>
      <c r="W243" s="123">
        <f>PL_Produktion_Eingabe!Q243*X$5</f>
        <v>0</v>
      </c>
      <c r="X243" s="90">
        <f t="shared" si="98"/>
        <v>0</v>
      </c>
      <c r="Y243" s="87">
        <f>PL_Produktion_Eingabe!T243*AB$5</f>
        <v>0</v>
      </c>
      <c r="Z243" s="60">
        <f>PL_Produktion_Eingabe!U243*AB$5</f>
        <v>0</v>
      </c>
      <c r="AA243" s="123">
        <f>PL_Produktion_Eingabe!V243*AB$5</f>
        <v>0</v>
      </c>
      <c r="AB243" s="90">
        <f t="shared" si="99"/>
        <v>0</v>
      </c>
      <c r="AC243" s="87">
        <f>PL_Produktion_Eingabe!Y243*AF$5</f>
        <v>0</v>
      </c>
      <c r="AD243" s="60">
        <f>PL_Produktion_Eingabe!Z243*AF$5</f>
        <v>0</v>
      </c>
      <c r="AE243" s="123">
        <f>PL_Produktion_Eingabe!AA243*AF$5</f>
        <v>0</v>
      </c>
      <c r="AF243" s="90">
        <f t="shared" si="100"/>
        <v>0</v>
      </c>
      <c r="AG243" s="87">
        <f>PL_Produktion_Eingabe!AD243*AJ$5</f>
        <v>0</v>
      </c>
      <c r="AH243" s="60">
        <f>PL_Produktion_Eingabe!AE243*AJ$5</f>
        <v>0</v>
      </c>
      <c r="AI243" s="123">
        <f>PL_Produktion_Eingabe!AF243*AJ$5</f>
        <v>0</v>
      </c>
      <c r="AJ243" s="90">
        <f t="shared" si="101"/>
        <v>0</v>
      </c>
      <c r="AK243" s="87">
        <f>PL_Produktion_Eingabe!AI243*AN$5</f>
        <v>0</v>
      </c>
      <c r="AL243" s="60">
        <f>PL_Produktion_Eingabe!AJ243*AN$5</f>
        <v>0</v>
      </c>
      <c r="AM243" s="123">
        <f>PL_Produktion_Eingabe!AK243*AN$5</f>
        <v>0</v>
      </c>
      <c r="AN243" s="90">
        <f t="shared" si="102"/>
        <v>0</v>
      </c>
      <c r="AO243" s="87">
        <f>PL_Produktion_Eingabe!AN243*AR$5</f>
        <v>0</v>
      </c>
      <c r="AP243" s="60">
        <f>PL_Produktion_Eingabe!AO243*AR$5</f>
        <v>0</v>
      </c>
      <c r="AQ243" s="123">
        <f>PL_Produktion_Eingabe!AP243*AR$5</f>
        <v>0</v>
      </c>
      <c r="AR243" s="90">
        <f t="shared" si="103"/>
        <v>0</v>
      </c>
      <c r="AS243" s="87">
        <f>PL_Produktion_Eingabe!AS243*AV$5</f>
        <v>0</v>
      </c>
      <c r="AT243" s="60">
        <f>PL_Produktion_Eingabe!AT243*AV$5</f>
        <v>0</v>
      </c>
      <c r="AU243" s="123">
        <f>PL_Produktion_Eingabe!AU243*AV$5</f>
        <v>0</v>
      </c>
      <c r="AV243" s="90">
        <f t="shared" si="104"/>
        <v>0</v>
      </c>
      <c r="AW243" s="87">
        <f>PL_Produktion_Eingabe!AX243*AZ$5</f>
        <v>0</v>
      </c>
      <c r="AX243" s="60">
        <f>PL_Produktion_Eingabe!AY243*AZ$5</f>
        <v>0</v>
      </c>
      <c r="AY243" s="123">
        <f>PL_Produktion_Eingabe!AZ243*AZ$5</f>
        <v>0</v>
      </c>
      <c r="AZ243" s="90">
        <f t="shared" si="105"/>
        <v>0</v>
      </c>
      <c r="BA243" s="87">
        <f>PL_Produktion_Eingabe!BC243*BD$5</f>
        <v>0</v>
      </c>
      <c r="BB243" s="60">
        <f>PL_Produktion_Eingabe!BD243*BD$5</f>
        <v>0</v>
      </c>
      <c r="BC243" s="123">
        <f>PL_Produktion_Eingabe!BE243*BD$5</f>
        <v>0</v>
      </c>
      <c r="BD243" s="90">
        <f t="shared" si="106"/>
        <v>0</v>
      </c>
      <c r="BE243" s="87">
        <f>PL_Produktion_Eingabe!BH243*BH$5</f>
        <v>0</v>
      </c>
      <c r="BF243" s="60">
        <f>PL_Produktion_Eingabe!BI243*BH$5</f>
        <v>0</v>
      </c>
      <c r="BG243" s="123">
        <f>PL_Produktion_Eingabe!BJ243*BH$5</f>
        <v>0</v>
      </c>
      <c r="BH243" s="90">
        <f t="shared" si="107"/>
        <v>0</v>
      </c>
      <c r="BI243" s="87">
        <f>PL_Produktion_Eingabe!BM243*BL$5</f>
        <v>0</v>
      </c>
      <c r="BJ243" s="60">
        <f>PL_Produktion_Eingabe!BN243*BL$5</f>
        <v>0</v>
      </c>
      <c r="BK243" s="123">
        <f>PL_Produktion_Eingabe!BO243*BL$5</f>
        <v>0</v>
      </c>
      <c r="BL243" s="90">
        <f t="shared" si="108"/>
        <v>0</v>
      </c>
      <c r="BM243" s="87">
        <f>PL_Produktion_Eingabe!BR243*BP$5</f>
        <v>0</v>
      </c>
      <c r="BN243" s="60">
        <f>PL_Produktion_Eingabe!BS243*BP$5</f>
        <v>0</v>
      </c>
      <c r="BO243" s="123">
        <f>PL_Produktion_Eingabe!BT243*BP$5</f>
        <v>0</v>
      </c>
      <c r="BP243" s="90">
        <f t="shared" si="109"/>
        <v>0</v>
      </c>
      <c r="BQ243" s="87">
        <f>PL_Produktion_Eingabe!BW243*BT$5</f>
        <v>0</v>
      </c>
      <c r="BR243" s="60">
        <f>PL_Produktion_Eingabe!BX243*BT$5</f>
        <v>0</v>
      </c>
      <c r="BS243" s="123">
        <f>PL_Produktion_Eingabe!BY243*BT$5</f>
        <v>0</v>
      </c>
      <c r="BT243" s="90">
        <f t="shared" si="110"/>
        <v>0</v>
      </c>
      <c r="BU243" s="87">
        <f>PL_Produktion_Eingabe!CB243*BX$5</f>
        <v>0</v>
      </c>
      <c r="BV243" s="60">
        <f>PL_Produktion_Eingabe!CC243*BX$5</f>
        <v>0</v>
      </c>
      <c r="BW243" s="123">
        <f>PL_Produktion_Eingabe!CD243*BX$5</f>
        <v>0</v>
      </c>
      <c r="BX243" s="90">
        <f t="shared" si="111"/>
        <v>0</v>
      </c>
      <c r="BY243" s="87">
        <f>PL_Produktion_Eingabe!CG243*CB$5</f>
        <v>0</v>
      </c>
      <c r="BZ243" s="60">
        <f>PL_Produktion_Eingabe!CH243*CB$5</f>
        <v>0</v>
      </c>
      <c r="CA243" s="123">
        <f>PL_Produktion_Eingabe!CI243*CB$5</f>
        <v>0</v>
      </c>
      <c r="CB243" s="90">
        <f t="shared" si="112"/>
        <v>0</v>
      </c>
      <c r="CC243" s="87">
        <f>PL_Produktion_Eingabe!CL243*CF$5</f>
        <v>0</v>
      </c>
      <c r="CD243" s="60">
        <f>PL_Produktion_Eingabe!CM243*CF$5</f>
        <v>0</v>
      </c>
      <c r="CE243" s="123">
        <f>PL_Produktion_Eingabe!CN243*CF$5</f>
        <v>0</v>
      </c>
      <c r="CF243" s="90">
        <f t="shared" si="113"/>
        <v>0</v>
      </c>
      <c r="CG243" s="87">
        <f>PL_Produktion_Eingabe!CQ243*CJ$5</f>
        <v>0</v>
      </c>
      <c r="CH243" s="60">
        <f>PL_Produktion_Eingabe!CR243*CJ$5</f>
        <v>0</v>
      </c>
      <c r="CI243" s="123">
        <f>PL_Produktion_Eingabe!CS243*CJ$5</f>
        <v>0</v>
      </c>
      <c r="CJ243" s="90">
        <f t="shared" si="114"/>
        <v>0</v>
      </c>
      <c r="CK243" s="87">
        <f>PL_Produktion_Eingabe!CV243*CN$5</f>
        <v>0</v>
      </c>
      <c r="CL243" s="60">
        <f>PL_Produktion_Eingabe!CW243*CN$5</f>
        <v>0</v>
      </c>
      <c r="CM243" s="123">
        <f>PL_Produktion_Eingabe!CX243*CN$5</f>
        <v>0</v>
      </c>
      <c r="CN243" s="90">
        <f t="shared" si="115"/>
        <v>0</v>
      </c>
      <c r="CO243" s="87">
        <f>PL_Produktion_Eingabe!DA243*CR$5</f>
        <v>0</v>
      </c>
      <c r="CP243" s="60">
        <f>PL_Produktion_Eingabe!DB243*CR$5</f>
        <v>0</v>
      </c>
      <c r="CQ243" s="123">
        <f>PL_Produktion_Eingabe!DC243*CR$5</f>
        <v>0</v>
      </c>
      <c r="CR243" s="90">
        <f t="shared" si="116"/>
        <v>0</v>
      </c>
      <c r="CS243" s="87">
        <f>PL_Produktion_Eingabe!DF243*CV$5</f>
        <v>0</v>
      </c>
      <c r="CT243" s="60">
        <f>PL_Produktion_Eingabe!DG243*CV$5</f>
        <v>0</v>
      </c>
      <c r="CU243" s="123">
        <f>PL_Produktion_Eingabe!DH243*CV$5</f>
        <v>0</v>
      </c>
      <c r="CV243" s="90">
        <f t="shared" si="117"/>
        <v>0</v>
      </c>
      <c r="CW243" s="87">
        <f>PL_Produktion_Eingabe!DK243*CZ$5</f>
        <v>0</v>
      </c>
      <c r="CX243" s="60">
        <f>PL_Produktion_Eingabe!DL243*CZ$5</f>
        <v>0</v>
      </c>
      <c r="CY243" s="123">
        <f>PL_Produktion_Eingabe!DM243*CZ$5</f>
        <v>0</v>
      </c>
      <c r="CZ243" s="90">
        <f t="shared" si="118"/>
        <v>0</v>
      </c>
      <c r="DA243" s="87">
        <f>PL_Produktion_Eingabe!DP243*DD$5</f>
        <v>0</v>
      </c>
      <c r="DB243" s="60">
        <f>PL_Produktion_Eingabe!DQ243*DD$5</f>
        <v>0</v>
      </c>
      <c r="DC243" s="123">
        <f>PL_Produktion_Eingabe!DR243*DD$5</f>
        <v>0</v>
      </c>
      <c r="DD243" s="90">
        <f t="shared" si="119"/>
        <v>0</v>
      </c>
      <c r="DE243" s="87">
        <f>PL_Produktion_Eingabe!DU243*DH$5</f>
        <v>0</v>
      </c>
      <c r="DF243" s="60">
        <f>PL_Produktion_Eingabe!DV243*DH$5</f>
        <v>0</v>
      </c>
      <c r="DG243" s="123">
        <f>PL_Produktion_Eingabe!DW243*DH$5</f>
        <v>0</v>
      </c>
      <c r="DH243" s="90">
        <f t="shared" si="120"/>
        <v>0</v>
      </c>
    </row>
    <row r="244" spans="1:112" x14ac:dyDescent="0.2">
      <c r="A244" s="1">
        <f>Stundeneingabe_2008!A243</f>
        <v>8</v>
      </c>
      <c r="B244" s="1">
        <f>Stundeneingabe_2008!B243</f>
        <v>35</v>
      </c>
      <c r="C244" s="1" t="str">
        <f>Stundeneingabe_2008!C243</f>
        <v>MO</v>
      </c>
      <c r="D244" s="19">
        <f>Stundeneingabe_2008!D243</f>
        <v>45894</v>
      </c>
      <c r="E244" s="87">
        <f>Stundeneingabe_2008!O243*$H$3</f>
        <v>0</v>
      </c>
      <c r="F244" s="60">
        <f>Stundeneingabe_2008!P243*$H$3</f>
        <v>0</v>
      </c>
      <c r="G244" s="123">
        <f>Stundeneingabe_2008!Q243*$H$3</f>
        <v>0</v>
      </c>
      <c r="H244" s="90">
        <f t="shared" si="94"/>
        <v>0</v>
      </c>
      <c r="I244" s="87">
        <f t="shared" si="91"/>
        <v>0</v>
      </c>
      <c r="J244" s="60">
        <f t="shared" si="92"/>
        <v>0</v>
      </c>
      <c r="K244" s="123">
        <f t="shared" si="93"/>
        <v>0</v>
      </c>
      <c r="L244" s="150">
        <f t="shared" si="95"/>
        <v>0</v>
      </c>
      <c r="M244" s="87">
        <f>PL_Produktion_Eingabe!E244*P$5</f>
        <v>0</v>
      </c>
      <c r="N244" s="60">
        <f>PL_Produktion_Eingabe!F244*P$5</f>
        <v>0</v>
      </c>
      <c r="O244" s="123">
        <f>PL_Produktion_Eingabe!G244*P$5</f>
        <v>0</v>
      </c>
      <c r="P244" s="90">
        <f t="shared" si="96"/>
        <v>0</v>
      </c>
      <c r="Q244" s="87">
        <f>PL_Produktion_Eingabe!J244*T$137</f>
        <v>0</v>
      </c>
      <c r="R244" s="60">
        <f>PL_Produktion_Eingabe!K244*T$137</f>
        <v>0</v>
      </c>
      <c r="S244" s="123">
        <f>PL_Produktion_Eingabe!L244*T$137</f>
        <v>0</v>
      </c>
      <c r="T244" s="90">
        <f t="shared" si="97"/>
        <v>0</v>
      </c>
      <c r="U244" s="87">
        <f>PL_Produktion_Eingabe!O244*X$5</f>
        <v>0</v>
      </c>
      <c r="V244" s="60">
        <f>PL_Produktion_Eingabe!P244*X$5</f>
        <v>0</v>
      </c>
      <c r="W244" s="123">
        <f>PL_Produktion_Eingabe!Q244*X$5</f>
        <v>0</v>
      </c>
      <c r="X244" s="90">
        <f t="shared" si="98"/>
        <v>0</v>
      </c>
      <c r="Y244" s="87">
        <f>PL_Produktion_Eingabe!T244*AB$5</f>
        <v>0</v>
      </c>
      <c r="Z244" s="60">
        <f>PL_Produktion_Eingabe!U244*AB$5</f>
        <v>0</v>
      </c>
      <c r="AA244" s="123">
        <f>PL_Produktion_Eingabe!V244*AB$5</f>
        <v>0</v>
      </c>
      <c r="AB244" s="90">
        <f t="shared" si="99"/>
        <v>0</v>
      </c>
      <c r="AC244" s="87">
        <f>PL_Produktion_Eingabe!Y244*AF$5</f>
        <v>0</v>
      </c>
      <c r="AD244" s="60">
        <f>PL_Produktion_Eingabe!Z244*AF$5</f>
        <v>0</v>
      </c>
      <c r="AE244" s="123">
        <f>PL_Produktion_Eingabe!AA244*AF$5</f>
        <v>0</v>
      </c>
      <c r="AF244" s="90">
        <f t="shared" si="100"/>
        <v>0</v>
      </c>
      <c r="AG244" s="87">
        <f>PL_Produktion_Eingabe!AD244*AJ$5</f>
        <v>0</v>
      </c>
      <c r="AH244" s="60">
        <f>PL_Produktion_Eingabe!AE244*AJ$5</f>
        <v>0</v>
      </c>
      <c r="AI244" s="123">
        <f>PL_Produktion_Eingabe!AF244*AJ$5</f>
        <v>0</v>
      </c>
      <c r="AJ244" s="90">
        <f t="shared" si="101"/>
        <v>0</v>
      </c>
      <c r="AK244" s="87">
        <f>PL_Produktion_Eingabe!AI244*AN$5</f>
        <v>0</v>
      </c>
      <c r="AL244" s="60">
        <f>PL_Produktion_Eingabe!AJ244*AN$5</f>
        <v>0</v>
      </c>
      <c r="AM244" s="123">
        <f>PL_Produktion_Eingabe!AK244*AN$5</f>
        <v>0</v>
      </c>
      <c r="AN244" s="90">
        <f t="shared" si="102"/>
        <v>0</v>
      </c>
      <c r="AO244" s="87">
        <f>PL_Produktion_Eingabe!AN244*AR$5</f>
        <v>0</v>
      </c>
      <c r="AP244" s="60">
        <f>PL_Produktion_Eingabe!AO244*AR$5</f>
        <v>0</v>
      </c>
      <c r="AQ244" s="123">
        <f>PL_Produktion_Eingabe!AP244*AR$5</f>
        <v>0</v>
      </c>
      <c r="AR244" s="90">
        <f t="shared" si="103"/>
        <v>0</v>
      </c>
      <c r="AS244" s="87">
        <f>PL_Produktion_Eingabe!AS244*AV$5</f>
        <v>0</v>
      </c>
      <c r="AT244" s="60">
        <f>PL_Produktion_Eingabe!AT244*AV$5</f>
        <v>0</v>
      </c>
      <c r="AU244" s="123">
        <f>PL_Produktion_Eingabe!AU244*AV$5</f>
        <v>0</v>
      </c>
      <c r="AV244" s="90">
        <f t="shared" si="104"/>
        <v>0</v>
      </c>
      <c r="AW244" s="87">
        <f>PL_Produktion_Eingabe!AX244*AZ$5</f>
        <v>0</v>
      </c>
      <c r="AX244" s="60">
        <f>PL_Produktion_Eingabe!AY244*AZ$5</f>
        <v>0</v>
      </c>
      <c r="AY244" s="123">
        <f>PL_Produktion_Eingabe!AZ244*AZ$5</f>
        <v>0</v>
      </c>
      <c r="AZ244" s="90">
        <f t="shared" si="105"/>
        <v>0</v>
      </c>
      <c r="BA244" s="87">
        <f>PL_Produktion_Eingabe!BC244*BD$5</f>
        <v>0</v>
      </c>
      <c r="BB244" s="60">
        <f>PL_Produktion_Eingabe!BD244*BD$5</f>
        <v>0</v>
      </c>
      <c r="BC244" s="123">
        <f>PL_Produktion_Eingabe!BE244*BD$5</f>
        <v>0</v>
      </c>
      <c r="BD244" s="90">
        <f t="shared" si="106"/>
        <v>0</v>
      </c>
      <c r="BE244" s="87">
        <f>PL_Produktion_Eingabe!BH244*BH$5</f>
        <v>0</v>
      </c>
      <c r="BF244" s="60">
        <f>PL_Produktion_Eingabe!BI244*BH$5</f>
        <v>0</v>
      </c>
      <c r="BG244" s="123">
        <f>PL_Produktion_Eingabe!BJ244*BH$5</f>
        <v>0</v>
      </c>
      <c r="BH244" s="90">
        <f t="shared" si="107"/>
        <v>0</v>
      </c>
      <c r="BI244" s="87">
        <f>PL_Produktion_Eingabe!BM244*BL$5</f>
        <v>0</v>
      </c>
      <c r="BJ244" s="60">
        <f>PL_Produktion_Eingabe!BN244*BL$5</f>
        <v>0</v>
      </c>
      <c r="BK244" s="123">
        <f>PL_Produktion_Eingabe!BO244*BL$5</f>
        <v>0</v>
      </c>
      <c r="BL244" s="90">
        <f t="shared" si="108"/>
        <v>0</v>
      </c>
      <c r="BM244" s="87">
        <f>PL_Produktion_Eingabe!BR244*BP$5</f>
        <v>0</v>
      </c>
      <c r="BN244" s="60">
        <f>PL_Produktion_Eingabe!BS244*BP$5</f>
        <v>0</v>
      </c>
      <c r="BO244" s="123">
        <f>PL_Produktion_Eingabe!BT244*BP$5</f>
        <v>0</v>
      </c>
      <c r="BP244" s="90">
        <f t="shared" si="109"/>
        <v>0</v>
      </c>
      <c r="BQ244" s="87">
        <f>PL_Produktion_Eingabe!BW244*BT$5</f>
        <v>0</v>
      </c>
      <c r="BR244" s="60">
        <f>PL_Produktion_Eingabe!BX244*BT$5</f>
        <v>0</v>
      </c>
      <c r="BS244" s="123">
        <f>PL_Produktion_Eingabe!BY244*BT$5</f>
        <v>0</v>
      </c>
      <c r="BT244" s="90">
        <f t="shared" si="110"/>
        <v>0</v>
      </c>
      <c r="BU244" s="87">
        <f>PL_Produktion_Eingabe!CB244*BX$5</f>
        <v>0</v>
      </c>
      <c r="BV244" s="60">
        <f>PL_Produktion_Eingabe!CC244*BX$5</f>
        <v>0</v>
      </c>
      <c r="BW244" s="123">
        <f>PL_Produktion_Eingabe!CD244*BX$5</f>
        <v>0</v>
      </c>
      <c r="BX244" s="90">
        <f t="shared" si="111"/>
        <v>0</v>
      </c>
      <c r="BY244" s="87">
        <f>PL_Produktion_Eingabe!CG244*CB$5</f>
        <v>0</v>
      </c>
      <c r="BZ244" s="60">
        <f>PL_Produktion_Eingabe!CH244*CB$5</f>
        <v>0</v>
      </c>
      <c r="CA244" s="123">
        <f>PL_Produktion_Eingabe!CI244*CB$5</f>
        <v>0</v>
      </c>
      <c r="CB244" s="90">
        <f t="shared" si="112"/>
        <v>0</v>
      </c>
      <c r="CC244" s="87">
        <f>PL_Produktion_Eingabe!CL244*CF$5</f>
        <v>0</v>
      </c>
      <c r="CD244" s="60">
        <f>PL_Produktion_Eingabe!CM244*CF$5</f>
        <v>0</v>
      </c>
      <c r="CE244" s="123">
        <f>PL_Produktion_Eingabe!CN244*CF$5</f>
        <v>0</v>
      </c>
      <c r="CF244" s="90">
        <f t="shared" si="113"/>
        <v>0</v>
      </c>
      <c r="CG244" s="87">
        <f>PL_Produktion_Eingabe!CQ244*CJ$5</f>
        <v>0</v>
      </c>
      <c r="CH244" s="60">
        <f>PL_Produktion_Eingabe!CR244*CJ$5</f>
        <v>0</v>
      </c>
      <c r="CI244" s="123">
        <f>PL_Produktion_Eingabe!CS244*CJ$5</f>
        <v>0</v>
      </c>
      <c r="CJ244" s="90">
        <f t="shared" si="114"/>
        <v>0</v>
      </c>
      <c r="CK244" s="87">
        <f>PL_Produktion_Eingabe!CV244*CN$5</f>
        <v>0</v>
      </c>
      <c r="CL244" s="60">
        <f>PL_Produktion_Eingabe!CW244*CN$5</f>
        <v>0</v>
      </c>
      <c r="CM244" s="123">
        <f>PL_Produktion_Eingabe!CX244*CN$5</f>
        <v>0</v>
      </c>
      <c r="CN244" s="90">
        <f t="shared" si="115"/>
        <v>0</v>
      </c>
      <c r="CO244" s="87">
        <f>PL_Produktion_Eingabe!DA244*CR$5</f>
        <v>0</v>
      </c>
      <c r="CP244" s="60">
        <f>PL_Produktion_Eingabe!DB244*CR$5</f>
        <v>0</v>
      </c>
      <c r="CQ244" s="123">
        <f>PL_Produktion_Eingabe!DC244*CR$5</f>
        <v>0</v>
      </c>
      <c r="CR244" s="90">
        <f t="shared" si="116"/>
        <v>0</v>
      </c>
      <c r="CS244" s="87">
        <f>PL_Produktion_Eingabe!DF244*CV$5</f>
        <v>0</v>
      </c>
      <c r="CT244" s="60">
        <f>PL_Produktion_Eingabe!DG244*CV$5</f>
        <v>0</v>
      </c>
      <c r="CU244" s="123">
        <f>PL_Produktion_Eingabe!DH244*CV$5</f>
        <v>0</v>
      </c>
      <c r="CV244" s="90">
        <f t="shared" si="117"/>
        <v>0</v>
      </c>
      <c r="CW244" s="87">
        <f>PL_Produktion_Eingabe!DK244*CZ$5</f>
        <v>0</v>
      </c>
      <c r="CX244" s="60">
        <f>PL_Produktion_Eingabe!DL244*CZ$5</f>
        <v>0</v>
      </c>
      <c r="CY244" s="123">
        <f>PL_Produktion_Eingabe!DM244*CZ$5</f>
        <v>0</v>
      </c>
      <c r="CZ244" s="90">
        <f t="shared" si="118"/>
        <v>0</v>
      </c>
      <c r="DA244" s="87">
        <f>PL_Produktion_Eingabe!DP244*DD$5</f>
        <v>0</v>
      </c>
      <c r="DB244" s="60">
        <f>PL_Produktion_Eingabe!DQ244*DD$5</f>
        <v>0</v>
      </c>
      <c r="DC244" s="123">
        <f>PL_Produktion_Eingabe!DR244*DD$5</f>
        <v>0</v>
      </c>
      <c r="DD244" s="90">
        <f t="shared" si="119"/>
        <v>0</v>
      </c>
      <c r="DE244" s="87">
        <f>PL_Produktion_Eingabe!DU244*DH$5</f>
        <v>0</v>
      </c>
      <c r="DF244" s="60">
        <f>PL_Produktion_Eingabe!DV244*DH$5</f>
        <v>0</v>
      </c>
      <c r="DG244" s="123">
        <f>PL_Produktion_Eingabe!DW244*DH$5</f>
        <v>0</v>
      </c>
      <c r="DH244" s="90">
        <f t="shared" si="120"/>
        <v>0</v>
      </c>
    </row>
    <row r="245" spans="1:112" x14ac:dyDescent="0.2">
      <c r="A245" s="1">
        <f>Stundeneingabe_2008!A244</f>
        <v>8</v>
      </c>
      <c r="B245" s="1">
        <f>Stundeneingabe_2008!B244</f>
        <v>35</v>
      </c>
      <c r="C245" s="1" t="str">
        <f>Stundeneingabe_2008!C244</f>
        <v>DI</v>
      </c>
      <c r="D245" s="19">
        <f>Stundeneingabe_2008!D244</f>
        <v>45895</v>
      </c>
      <c r="E245" s="87">
        <f>Stundeneingabe_2008!O244*$H$3</f>
        <v>0</v>
      </c>
      <c r="F245" s="60">
        <f>Stundeneingabe_2008!P244*$H$3</f>
        <v>0</v>
      </c>
      <c r="G245" s="123">
        <f>Stundeneingabe_2008!Q244*$H$3</f>
        <v>0</v>
      </c>
      <c r="H245" s="90">
        <f t="shared" si="94"/>
        <v>0</v>
      </c>
      <c r="I245" s="87">
        <f t="shared" si="91"/>
        <v>0</v>
      </c>
      <c r="J245" s="60">
        <f t="shared" si="92"/>
        <v>0</v>
      </c>
      <c r="K245" s="123">
        <f t="shared" si="93"/>
        <v>0</v>
      </c>
      <c r="L245" s="150">
        <f t="shared" si="95"/>
        <v>0</v>
      </c>
      <c r="M245" s="87">
        <f>PL_Produktion_Eingabe!E245*P$5</f>
        <v>0</v>
      </c>
      <c r="N245" s="60">
        <f>PL_Produktion_Eingabe!F245*P$5</f>
        <v>0</v>
      </c>
      <c r="O245" s="123">
        <f>PL_Produktion_Eingabe!G245*P$5</f>
        <v>0</v>
      </c>
      <c r="P245" s="90">
        <f t="shared" si="96"/>
        <v>0</v>
      </c>
      <c r="Q245" s="87">
        <f>PL_Produktion_Eingabe!J245*T$137</f>
        <v>0</v>
      </c>
      <c r="R245" s="60">
        <f>PL_Produktion_Eingabe!K245*T$137</f>
        <v>0</v>
      </c>
      <c r="S245" s="123">
        <f>PL_Produktion_Eingabe!L245*T$137</f>
        <v>0</v>
      </c>
      <c r="T245" s="90">
        <f t="shared" si="97"/>
        <v>0</v>
      </c>
      <c r="U245" s="87">
        <f>PL_Produktion_Eingabe!O245*X$5</f>
        <v>0</v>
      </c>
      <c r="V245" s="60">
        <f>PL_Produktion_Eingabe!P245*X$5</f>
        <v>0</v>
      </c>
      <c r="W245" s="123">
        <f>PL_Produktion_Eingabe!Q245*X$5</f>
        <v>0</v>
      </c>
      <c r="X245" s="90">
        <f t="shared" si="98"/>
        <v>0</v>
      </c>
      <c r="Y245" s="87">
        <f>PL_Produktion_Eingabe!T245*AB$5</f>
        <v>0</v>
      </c>
      <c r="Z245" s="60">
        <f>PL_Produktion_Eingabe!U245*AB$5</f>
        <v>0</v>
      </c>
      <c r="AA245" s="123">
        <f>PL_Produktion_Eingabe!V245*AB$5</f>
        <v>0</v>
      </c>
      <c r="AB245" s="90">
        <f t="shared" si="99"/>
        <v>0</v>
      </c>
      <c r="AC245" s="87">
        <f>PL_Produktion_Eingabe!Y245*AF$5</f>
        <v>0</v>
      </c>
      <c r="AD245" s="60">
        <f>PL_Produktion_Eingabe!Z245*AF$5</f>
        <v>0</v>
      </c>
      <c r="AE245" s="123">
        <f>PL_Produktion_Eingabe!AA245*AF$5</f>
        <v>0</v>
      </c>
      <c r="AF245" s="90">
        <f t="shared" si="100"/>
        <v>0</v>
      </c>
      <c r="AG245" s="87">
        <f>PL_Produktion_Eingabe!AD245*AJ$5</f>
        <v>0</v>
      </c>
      <c r="AH245" s="60">
        <f>PL_Produktion_Eingabe!AE245*AJ$5</f>
        <v>0</v>
      </c>
      <c r="AI245" s="123">
        <f>PL_Produktion_Eingabe!AF245*AJ$5</f>
        <v>0</v>
      </c>
      <c r="AJ245" s="90">
        <f t="shared" si="101"/>
        <v>0</v>
      </c>
      <c r="AK245" s="87">
        <f>PL_Produktion_Eingabe!AI245*AN$5</f>
        <v>0</v>
      </c>
      <c r="AL245" s="60">
        <f>PL_Produktion_Eingabe!AJ245*AN$5</f>
        <v>0</v>
      </c>
      <c r="AM245" s="123">
        <f>PL_Produktion_Eingabe!AK245*AN$5</f>
        <v>0</v>
      </c>
      <c r="AN245" s="90">
        <f t="shared" si="102"/>
        <v>0</v>
      </c>
      <c r="AO245" s="87">
        <f>PL_Produktion_Eingabe!AN245*AR$5</f>
        <v>0</v>
      </c>
      <c r="AP245" s="60">
        <f>PL_Produktion_Eingabe!AO245*AR$5</f>
        <v>0</v>
      </c>
      <c r="AQ245" s="123">
        <f>PL_Produktion_Eingabe!AP245*AR$5</f>
        <v>0</v>
      </c>
      <c r="AR245" s="90">
        <f t="shared" si="103"/>
        <v>0</v>
      </c>
      <c r="AS245" s="87">
        <f>PL_Produktion_Eingabe!AS245*AV$5</f>
        <v>0</v>
      </c>
      <c r="AT245" s="60">
        <f>PL_Produktion_Eingabe!AT245*AV$5</f>
        <v>0</v>
      </c>
      <c r="AU245" s="123">
        <f>PL_Produktion_Eingabe!AU245*AV$5</f>
        <v>0</v>
      </c>
      <c r="AV245" s="90">
        <f t="shared" si="104"/>
        <v>0</v>
      </c>
      <c r="AW245" s="87">
        <f>PL_Produktion_Eingabe!AX245*AZ$5</f>
        <v>0</v>
      </c>
      <c r="AX245" s="60">
        <f>PL_Produktion_Eingabe!AY245*AZ$5</f>
        <v>0</v>
      </c>
      <c r="AY245" s="123">
        <f>PL_Produktion_Eingabe!AZ245*AZ$5</f>
        <v>0</v>
      </c>
      <c r="AZ245" s="90">
        <f t="shared" si="105"/>
        <v>0</v>
      </c>
      <c r="BA245" s="87">
        <f>PL_Produktion_Eingabe!BC245*BD$5</f>
        <v>0</v>
      </c>
      <c r="BB245" s="60">
        <f>PL_Produktion_Eingabe!BD245*BD$5</f>
        <v>0</v>
      </c>
      <c r="BC245" s="123">
        <f>PL_Produktion_Eingabe!BE245*BD$5</f>
        <v>0</v>
      </c>
      <c r="BD245" s="90">
        <f t="shared" si="106"/>
        <v>0</v>
      </c>
      <c r="BE245" s="87">
        <f>PL_Produktion_Eingabe!BH245*BH$5</f>
        <v>0</v>
      </c>
      <c r="BF245" s="60">
        <f>PL_Produktion_Eingabe!BI245*BH$5</f>
        <v>0</v>
      </c>
      <c r="BG245" s="123">
        <f>PL_Produktion_Eingabe!BJ245*BH$5</f>
        <v>0</v>
      </c>
      <c r="BH245" s="90">
        <f t="shared" si="107"/>
        <v>0</v>
      </c>
      <c r="BI245" s="87">
        <f>PL_Produktion_Eingabe!BM245*BL$5</f>
        <v>0</v>
      </c>
      <c r="BJ245" s="60">
        <f>PL_Produktion_Eingabe!BN245*BL$5</f>
        <v>0</v>
      </c>
      <c r="BK245" s="123">
        <f>PL_Produktion_Eingabe!BO245*BL$5</f>
        <v>0</v>
      </c>
      <c r="BL245" s="90">
        <f t="shared" si="108"/>
        <v>0</v>
      </c>
      <c r="BM245" s="87">
        <f>PL_Produktion_Eingabe!BR245*BP$5</f>
        <v>0</v>
      </c>
      <c r="BN245" s="60">
        <f>PL_Produktion_Eingabe!BS245*BP$5</f>
        <v>0</v>
      </c>
      <c r="BO245" s="123">
        <f>PL_Produktion_Eingabe!BT245*BP$5</f>
        <v>0</v>
      </c>
      <c r="BP245" s="90">
        <f t="shared" si="109"/>
        <v>0</v>
      </c>
      <c r="BQ245" s="87">
        <f>PL_Produktion_Eingabe!BW245*BT$5</f>
        <v>0</v>
      </c>
      <c r="BR245" s="60">
        <f>PL_Produktion_Eingabe!BX245*BT$5</f>
        <v>0</v>
      </c>
      <c r="BS245" s="123">
        <f>PL_Produktion_Eingabe!BY245*BT$5</f>
        <v>0</v>
      </c>
      <c r="BT245" s="90">
        <f t="shared" si="110"/>
        <v>0</v>
      </c>
      <c r="BU245" s="87">
        <f>PL_Produktion_Eingabe!CB245*BX$5</f>
        <v>0</v>
      </c>
      <c r="BV245" s="60">
        <f>PL_Produktion_Eingabe!CC245*BX$5</f>
        <v>0</v>
      </c>
      <c r="BW245" s="123">
        <f>PL_Produktion_Eingabe!CD245*BX$5</f>
        <v>0</v>
      </c>
      <c r="BX245" s="90">
        <f t="shared" si="111"/>
        <v>0</v>
      </c>
      <c r="BY245" s="87">
        <f>PL_Produktion_Eingabe!CG245*CB$5</f>
        <v>0</v>
      </c>
      <c r="BZ245" s="60">
        <f>PL_Produktion_Eingabe!CH245*CB$5</f>
        <v>0</v>
      </c>
      <c r="CA245" s="123">
        <f>PL_Produktion_Eingabe!CI245*CB$5</f>
        <v>0</v>
      </c>
      <c r="CB245" s="90">
        <f t="shared" si="112"/>
        <v>0</v>
      </c>
      <c r="CC245" s="87">
        <f>PL_Produktion_Eingabe!CL245*CF$5</f>
        <v>0</v>
      </c>
      <c r="CD245" s="60">
        <f>PL_Produktion_Eingabe!CM245*CF$5</f>
        <v>0</v>
      </c>
      <c r="CE245" s="123">
        <f>PL_Produktion_Eingabe!CN245*CF$5</f>
        <v>0</v>
      </c>
      <c r="CF245" s="90">
        <f t="shared" si="113"/>
        <v>0</v>
      </c>
      <c r="CG245" s="87">
        <f>PL_Produktion_Eingabe!CQ245*CJ$5</f>
        <v>0</v>
      </c>
      <c r="CH245" s="60">
        <f>PL_Produktion_Eingabe!CR245*CJ$5</f>
        <v>0</v>
      </c>
      <c r="CI245" s="123">
        <f>PL_Produktion_Eingabe!CS245*CJ$5</f>
        <v>0</v>
      </c>
      <c r="CJ245" s="90">
        <f t="shared" si="114"/>
        <v>0</v>
      </c>
      <c r="CK245" s="87">
        <f>PL_Produktion_Eingabe!CV245*CN$5</f>
        <v>0</v>
      </c>
      <c r="CL245" s="60">
        <f>PL_Produktion_Eingabe!CW245*CN$5</f>
        <v>0</v>
      </c>
      <c r="CM245" s="123">
        <f>PL_Produktion_Eingabe!CX245*CN$5</f>
        <v>0</v>
      </c>
      <c r="CN245" s="90">
        <f t="shared" si="115"/>
        <v>0</v>
      </c>
      <c r="CO245" s="87">
        <f>PL_Produktion_Eingabe!DA245*CR$5</f>
        <v>0</v>
      </c>
      <c r="CP245" s="60">
        <f>PL_Produktion_Eingabe!DB245*CR$5</f>
        <v>0</v>
      </c>
      <c r="CQ245" s="123">
        <f>PL_Produktion_Eingabe!DC245*CR$5</f>
        <v>0</v>
      </c>
      <c r="CR245" s="90">
        <f t="shared" si="116"/>
        <v>0</v>
      </c>
      <c r="CS245" s="87">
        <f>PL_Produktion_Eingabe!DF245*CV$5</f>
        <v>0</v>
      </c>
      <c r="CT245" s="60">
        <f>PL_Produktion_Eingabe!DG245*CV$5</f>
        <v>0</v>
      </c>
      <c r="CU245" s="123">
        <f>PL_Produktion_Eingabe!DH245*CV$5</f>
        <v>0</v>
      </c>
      <c r="CV245" s="90">
        <f t="shared" si="117"/>
        <v>0</v>
      </c>
      <c r="CW245" s="87">
        <f>PL_Produktion_Eingabe!DK245*CZ$5</f>
        <v>0</v>
      </c>
      <c r="CX245" s="60">
        <f>PL_Produktion_Eingabe!DL245*CZ$5</f>
        <v>0</v>
      </c>
      <c r="CY245" s="123">
        <f>PL_Produktion_Eingabe!DM245*CZ$5</f>
        <v>0</v>
      </c>
      <c r="CZ245" s="90">
        <f t="shared" si="118"/>
        <v>0</v>
      </c>
      <c r="DA245" s="87">
        <f>PL_Produktion_Eingabe!DP245*DD$5</f>
        <v>0</v>
      </c>
      <c r="DB245" s="60">
        <f>PL_Produktion_Eingabe!DQ245*DD$5</f>
        <v>0</v>
      </c>
      <c r="DC245" s="123">
        <f>PL_Produktion_Eingabe!DR245*DD$5</f>
        <v>0</v>
      </c>
      <c r="DD245" s="90">
        <f t="shared" si="119"/>
        <v>0</v>
      </c>
      <c r="DE245" s="87">
        <f>PL_Produktion_Eingabe!DU245*DH$5</f>
        <v>0</v>
      </c>
      <c r="DF245" s="60">
        <f>PL_Produktion_Eingabe!DV245*DH$5</f>
        <v>0</v>
      </c>
      <c r="DG245" s="123">
        <f>PL_Produktion_Eingabe!DW245*DH$5</f>
        <v>0</v>
      </c>
      <c r="DH245" s="90">
        <f t="shared" si="120"/>
        <v>0</v>
      </c>
    </row>
    <row r="246" spans="1:112" x14ac:dyDescent="0.2">
      <c r="A246" s="1">
        <f>Stundeneingabe_2008!A245</f>
        <v>8</v>
      </c>
      <c r="B246" s="1">
        <f>Stundeneingabe_2008!B245</f>
        <v>35</v>
      </c>
      <c r="C246" s="1" t="str">
        <f>Stundeneingabe_2008!C245</f>
        <v>MI</v>
      </c>
      <c r="D246" s="19">
        <f>Stundeneingabe_2008!D245</f>
        <v>45896</v>
      </c>
      <c r="E246" s="87">
        <f>Stundeneingabe_2008!O245*$H$3</f>
        <v>0</v>
      </c>
      <c r="F246" s="60">
        <f>Stundeneingabe_2008!P245*$H$3</f>
        <v>0</v>
      </c>
      <c r="G246" s="123">
        <f>Stundeneingabe_2008!Q245*$H$3</f>
        <v>0</v>
      </c>
      <c r="H246" s="90">
        <f t="shared" si="94"/>
        <v>0</v>
      </c>
      <c r="I246" s="87">
        <f t="shared" si="91"/>
        <v>0</v>
      </c>
      <c r="J246" s="60">
        <f t="shared" si="92"/>
        <v>0</v>
      </c>
      <c r="K246" s="123">
        <f t="shared" si="93"/>
        <v>0</v>
      </c>
      <c r="L246" s="150">
        <f t="shared" si="95"/>
        <v>0</v>
      </c>
      <c r="M246" s="87">
        <f>PL_Produktion_Eingabe!E246*P$5</f>
        <v>0</v>
      </c>
      <c r="N246" s="60">
        <f>PL_Produktion_Eingabe!F246*P$5</f>
        <v>0</v>
      </c>
      <c r="O246" s="123">
        <f>PL_Produktion_Eingabe!G246*P$5</f>
        <v>0</v>
      </c>
      <c r="P246" s="90">
        <f t="shared" si="96"/>
        <v>0</v>
      </c>
      <c r="Q246" s="87">
        <f>PL_Produktion_Eingabe!J246*T$137</f>
        <v>0</v>
      </c>
      <c r="R246" s="60">
        <f>PL_Produktion_Eingabe!K246*T$137</f>
        <v>0</v>
      </c>
      <c r="S246" s="123">
        <f>PL_Produktion_Eingabe!L246*T$137</f>
        <v>0</v>
      </c>
      <c r="T246" s="90">
        <f t="shared" si="97"/>
        <v>0</v>
      </c>
      <c r="U246" s="87">
        <f>PL_Produktion_Eingabe!O246*X$5</f>
        <v>0</v>
      </c>
      <c r="V246" s="60">
        <f>PL_Produktion_Eingabe!P246*X$5</f>
        <v>0</v>
      </c>
      <c r="W246" s="123">
        <f>PL_Produktion_Eingabe!Q246*X$5</f>
        <v>0</v>
      </c>
      <c r="X246" s="90">
        <f t="shared" si="98"/>
        <v>0</v>
      </c>
      <c r="Y246" s="87">
        <f>PL_Produktion_Eingabe!T246*AB$5</f>
        <v>0</v>
      </c>
      <c r="Z246" s="60">
        <f>PL_Produktion_Eingabe!U246*AB$5</f>
        <v>0</v>
      </c>
      <c r="AA246" s="123">
        <f>PL_Produktion_Eingabe!V246*AB$5</f>
        <v>0</v>
      </c>
      <c r="AB246" s="90">
        <f t="shared" si="99"/>
        <v>0</v>
      </c>
      <c r="AC246" s="87">
        <f>PL_Produktion_Eingabe!Y246*AF$5</f>
        <v>0</v>
      </c>
      <c r="AD246" s="60">
        <f>PL_Produktion_Eingabe!Z246*AF$5</f>
        <v>0</v>
      </c>
      <c r="AE246" s="123">
        <f>PL_Produktion_Eingabe!AA246*AF$5</f>
        <v>0</v>
      </c>
      <c r="AF246" s="90">
        <f t="shared" si="100"/>
        <v>0</v>
      </c>
      <c r="AG246" s="87">
        <f>PL_Produktion_Eingabe!AD246*AJ$5</f>
        <v>0</v>
      </c>
      <c r="AH246" s="60">
        <f>PL_Produktion_Eingabe!AE246*AJ$5</f>
        <v>0</v>
      </c>
      <c r="AI246" s="123">
        <f>PL_Produktion_Eingabe!AF246*AJ$5</f>
        <v>0</v>
      </c>
      <c r="AJ246" s="90">
        <f t="shared" si="101"/>
        <v>0</v>
      </c>
      <c r="AK246" s="87">
        <f>PL_Produktion_Eingabe!AI246*AN$5</f>
        <v>0</v>
      </c>
      <c r="AL246" s="60">
        <f>PL_Produktion_Eingabe!AJ246*AN$5</f>
        <v>0</v>
      </c>
      <c r="AM246" s="123">
        <f>PL_Produktion_Eingabe!AK246*AN$5</f>
        <v>0</v>
      </c>
      <c r="AN246" s="90">
        <f t="shared" si="102"/>
        <v>0</v>
      </c>
      <c r="AO246" s="87">
        <f>PL_Produktion_Eingabe!AN246*AR$5</f>
        <v>0</v>
      </c>
      <c r="AP246" s="60">
        <f>PL_Produktion_Eingabe!AO246*AR$5</f>
        <v>0</v>
      </c>
      <c r="AQ246" s="123">
        <f>PL_Produktion_Eingabe!AP246*AR$5</f>
        <v>0</v>
      </c>
      <c r="AR246" s="90">
        <f t="shared" si="103"/>
        <v>0</v>
      </c>
      <c r="AS246" s="87">
        <f>PL_Produktion_Eingabe!AS246*AV$5</f>
        <v>0</v>
      </c>
      <c r="AT246" s="60">
        <f>PL_Produktion_Eingabe!AT246*AV$5</f>
        <v>0</v>
      </c>
      <c r="AU246" s="123">
        <f>PL_Produktion_Eingabe!AU246*AV$5</f>
        <v>0</v>
      </c>
      <c r="AV246" s="90">
        <f t="shared" si="104"/>
        <v>0</v>
      </c>
      <c r="AW246" s="87">
        <f>PL_Produktion_Eingabe!AX246*AZ$5</f>
        <v>0</v>
      </c>
      <c r="AX246" s="60">
        <f>PL_Produktion_Eingabe!AY246*AZ$5</f>
        <v>0</v>
      </c>
      <c r="AY246" s="123">
        <f>PL_Produktion_Eingabe!AZ246*AZ$5</f>
        <v>0</v>
      </c>
      <c r="AZ246" s="90">
        <f t="shared" si="105"/>
        <v>0</v>
      </c>
      <c r="BA246" s="87">
        <f>PL_Produktion_Eingabe!BC246*BD$5</f>
        <v>0</v>
      </c>
      <c r="BB246" s="60">
        <f>PL_Produktion_Eingabe!BD246*BD$5</f>
        <v>0</v>
      </c>
      <c r="BC246" s="123">
        <f>PL_Produktion_Eingabe!BE246*BD$5</f>
        <v>0</v>
      </c>
      <c r="BD246" s="90">
        <f t="shared" si="106"/>
        <v>0</v>
      </c>
      <c r="BE246" s="87">
        <f>PL_Produktion_Eingabe!BH246*BH$5</f>
        <v>0</v>
      </c>
      <c r="BF246" s="60">
        <f>PL_Produktion_Eingabe!BI246*BH$5</f>
        <v>0</v>
      </c>
      <c r="BG246" s="123">
        <f>PL_Produktion_Eingabe!BJ246*BH$5</f>
        <v>0</v>
      </c>
      <c r="BH246" s="90">
        <f t="shared" si="107"/>
        <v>0</v>
      </c>
      <c r="BI246" s="87">
        <f>PL_Produktion_Eingabe!BM246*BL$5</f>
        <v>0</v>
      </c>
      <c r="BJ246" s="60">
        <f>PL_Produktion_Eingabe!BN246*BL$5</f>
        <v>0</v>
      </c>
      <c r="BK246" s="123">
        <f>PL_Produktion_Eingabe!BO246*BL$5</f>
        <v>0</v>
      </c>
      <c r="BL246" s="90">
        <f t="shared" si="108"/>
        <v>0</v>
      </c>
      <c r="BM246" s="87">
        <f>PL_Produktion_Eingabe!BR246*BP$5</f>
        <v>0</v>
      </c>
      <c r="BN246" s="60">
        <f>PL_Produktion_Eingabe!BS246*BP$5</f>
        <v>0</v>
      </c>
      <c r="BO246" s="123">
        <f>PL_Produktion_Eingabe!BT246*BP$5</f>
        <v>0</v>
      </c>
      <c r="BP246" s="90">
        <f t="shared" si="109"/>
        <v>0</v>
      </c>
      <c r="BQ246" s="87">
        <f>PL_Produktion_Eingabe!BW246*BT$5</f>
        <v>0</v>
      </c>
      <c r="BR246" s="60">
        <f>PL_Produktion_Eingabe!BX246*BT$5</f>
        <v>0</v>
      </c>
      <c r="BS246" s="123">
        <f>PL_Produktion_Eingabe!BY246*BT$5</f>
        <v>0</v>
      </c>
      <c r="BT246" s="90">
        <f t="shared" si="110"/>
        <v>0</v>
      </c>
      <c r="BU246" s="87">
        <f>PL_Produktion_Eingabe!CB246*BX$5</f>
        <v>0</v>
      </c>
      <c r="BV246" s="60">
        <f>PL_Produktion_Eingabe!CC246*BX$5</f>
        <v>0</v>
      </c>
      <c r="BW246" s="123">
        <f>PL_Produktion_Eingabe!CD246*BX$5</f>
        <v>0</v>
      </c>
      <c r="BX246" s="90">
        <f t="shared" si="111"/>
        <v>0</v>
      </c>
      <c r="BY246" s="87">
        <f>PL_Produktion_Eingabe!CG246*CB$5</f>
        <v>0</v>
      </c>
      <c r="BZ246" s="60">
        <f>PL_Produktion_Eingabe!CH246*CB$5</f>
        <v>0</v>
      </c>
      <c r="CA246" s="123">
        <f>PL_Produktion_Eingabe!CI246*CB$5</f>
        <v>0</v>
      </c>
      <c r="CB246" s="90">
        <f t="shared" si="112"/>
        <v>0</v>
      </c>
      <c r="CC246" s="87">
        <f>PL_Produktion_Eingabe!CL246*CF$5</f>
        <v>0</v>
      </c>
      <c r="CD246" s="60">
        <f>PL_Produktion_Eingabe!CM246*CF$5</f>
        <v>0</v>
      </c>
      <c r="CE246" s="123">
        <f>PL_Produktion_Eingabe!CN246*CF$5</f>
        <v>0</v>
      </c>
      <c r="CF246" s="90">
        <f t="shared" si="113"/>
        <v>0</v>
      </c>
      <c r="CG246" s="87">
        <f>PL_Produktion_Eingabe!CQ246*CJ$5</f>
        <v>0</v>
      </c>
      <c r="CH246" s="60">
        <f>PL_Produktion_Eingabe!CR246*CJ$5</f>
        <v>0</v>
      </c>
      <c r="CI246" s="123">
        <f>PL_Produktion_Eingabe!CS246*CJ$5</f>
        <v>0</v>
      </c>
      <c r="CJ246" s="90">
        <f t="shared" si="114"/>
        <v>0</v>
      </c>
      <c r="CK246" s="87">
        <f>PL_Produktion_Eingabe!CV246*CN$5</f>
        <v>0</v>
      </c>
      <c r="CL246" s="60">
        <f>PL_Produktion_Eingabe!CW246*CN$5</f>
        <v>0</v>
      </c>
      <c r="CM246" s="123">
        <f>PL_Produktion_Eingabe!CX246*CN$5</f>
        <v>0</v>
      </c>
      <c r="CN246" s="90">
        <f t="shared" si="115"/>
        <v>0</v>
      </c>
      <c r="CO246" s="87">
        <f>PL_Produktion_Eingabe!DA246*CR$5</f>
        <v>0</v>
      </c>
      <c r="CP246" s="60">
        <f>PL_Produktion_Eingabe!DB246*CR$5</f>
        <v>0</v>
      </c>
      <c r="CQ246" s="123">
        <f>PL_Produktion_Eingabe!DC246*CR$5</f>
        <v>0</v>
      </c>
      <c r="CR246" s="90">
        <f t="shared" si="116"/>
        <v>0</v>
      </c>
      <c r="CS246" s="87">
        <f>PL_Produktion_Eingabe!DF246*CV$5</f>
        <v>0</v>
      </c>
      <c r="CT246" s="60">
        <f>PL_Produktion_Eingabe!DG246*CV$5</f>
        <v>0</v>
      </c>
      <c r="CU246" s="123">
        <f>PL_Produktion_Eingabe!DH246*CV$5</f>
        <v>0</v>
      </c>
      <c r="CV246" s="90">
        <f t="shared" si="117"/>
        <v>0</v>
      </c>
      <c r="CW246" s="87">
        <f>PL_Produktion_Eingabe!DK246*CZ$5</f>
        <v>0</v>
      </c>
      <c r="CX246" s="60">
        <f>PL_Produktion_Eingabe!DL246*CZ$5</f>
        <v>0</v>
      </c>
      <c r="CY246" s="123">
        <f>PL_Produktion_Eingabe!DM246*CZ$5</f>
        <v>0</v>
      </c>
      <c r="CZ246" s="90">
        <f t="shared" si="118"/>
        <v>0</v>
      </c>
      <c r="DA246" s="87">
        <f>PL_Produktion_Eingabe!DP246*DD$5</f>
        <v>0</v>
      </c>
      <c r="DB246" s="60">
        <f>PL_Produktion_Eingabe!DQ246*DD$5</f>
        <v>0</v>
      </c>
      <c r="DC246" s="123">
        <f>PL_Produktion_Eingabe!DR246*DD$5</f>
        <v>0</v>
      </c>
      <c r="DD246" s="90">
        <f t="shared" si="119"/>
        <v>0</v>
      </c>
      <c r="DE246" s="87">
        <f>PL_Produktion_Eingabe!DU246*DH$5</f>
        <v>0</v>
      </c>
      <c r="DF246" s="60">
        <f>PL_Produktion_Eingabe!DV246*DH$5</f>
        <v>0</v>
      </c>
      <c r="DG246" s="123">
        <f>PL_Produktion_Eingabe!DW246*DH$5</f>
        <v>0</v>
      </c>
      <c r="DH246" s="90">
        <f t="shared" si="120"/>
        <v>0</v>
      </c>
    </row>
    <row r="247" spans="1:112" x14ac:dyDescent="0.2">
      <c r="A247" s="1">
        <f>Stundeneingabe_2008!A246</f>
        <v>8</v>
      </c>
      <c r="B247" s="1">
        <f>Stundeneingabe_2008!B246</f>
        <v>35</v>
      </c>
      <c r="C247" s="1" t="str">
        <f>Stundeneingabe_2008!C246</f>
        <v>DO</v>
      </c>
      <c r="D247" s="19">
        <f>Stundeneingabe_2008!D246</f>
        <v>45897</v>
      </c>
      <c r="E247" s="87">
        <f>Stundeneingabe_2008!O246*$H$3</f>
        <v>0</v>
      </c>
      <c r="F247" s="60">
        <f>Stundeneingabe_2008!P246*$H$3</f>
        <v>0</v>
      </c>
      <c r="G247" s="123">
        <f>Stundeneingabe_2008!Q246*$H$3</f>
        <v>0</v>
      </c>
      <c r="H247" s="90">
        <f t="shared" si="94"/>
        <v>0</v>
      </c>
      <c r="I247" s="87">
        <f t="shared" si="91"/>
        <v>0</v>
      </c>
      <c r="J247" s="60">
        <f t="shared" si="92"/>
        <v>0</v>
      </c>
      <c r="K247" s="123">
        <f t="shared" si="93"/>
        <v>0</v>
      </c>
      <c r="L247" s="150">
        <f t="shared" si="95"/>
        <v>0</v>
      </c>
      <c r="M247" s="87">
        <f>PL_Produktion_Eingabe!E247*P$5</f>
        <v>0</v>
      </c>
      <c r="N247" s="60">
        <f>PL_Produktion_Eingabe!F247*P$5</f>
        <v>0</v>
      </c>
      <c r="O247" s="123">
        <f>PL_Produktion_Eingabe!G247*P$5</f>
        <v>0</v>
      </c>
      <c r="P247" s="90">
        <f t="shared" si="96"/>
        <v>0</v>
      </c>
      <c r="Q247" s="87">
        <f>PL_Produktion_Eingabe!J247*T$137</f>
        <v>0</v>
      </c>
      <c r="R247" s="60">
        <f>PL_Produktion_Eingabe!K247*T$137</f>
        <v>0</v>
      </c>
      <c r="S247" s="123">
        <f>PL_Produktion_Eingabe!L247*T$137</f>
        <v>0</v>
      </c>
      <c r="T247" s="90">
        <f t="shared" si="97"/>
        <v>0</v>
      </c>
      <c r="U247" s="87">
        <f>PL_Produktion_Eingabe!O247*X$5</f>
        <v>0</v>
      </c>
      <c r="V247" s="60">
        <f>PL_Produktion_Eingabe!P247*X$5</f>
        <v>0</v>
      </c>
      <c r="W247" s="123">
        <f>PL_Produktion_Eingabe!Q247*X$5</f>
        <v>0</v>
      </c>
      <c r="X247" s="90">
        <f t="shared" si="98"/>
        <v>0</v>
      </c>
      <c r="Y247" s="87">
        <f>PL_Produktion_Eingabe!T247*AB$5</f>
        <v>0</v>
      </c>
      <c r="Z247" s="60">
        <f>PL_Produktion_Eingabe!U247*AB$5</f>
        <v>0</v>
      </c>
      <c r="AA247" s="123">
        <f>PL_Produktion_Eingabe!V247*AB$5</f>
        <v>0</v>
      </c>
      <c r="AB247" s="90">
        <f t="shared" si="99"/>
        <v>0</v>
      </c>
      <c r="AC247" s="87">
        <f>PL_Produktion_Eingabe!Y247*AF$5</f>
        <v>0</v>
      </c>
      <c r="AD247" s="60">
        <f>PL_Produktion_Eingabe!Z247*AF$5</f>
        <v>0</v>
      </c>
      <c r="AE247" s="123">
        <f>PL_Produktion_Eingabe!AA247*AF$5</f>
        <v>0</v>
      </c>
      <c r="AF247" s="90">
        <f t="shared" si="100"/>
        <v>0</v>
      </c>
      <c r="AG247" s="87">
        <f>PL_Produktion_Eingabe!AD247*AJ$5</f>
        <v>0</v>
      </c>
      <c r="AH247" s="60">
        <f>PL_Produktion_Eingabe!AE247*AJ$5</f>
        <v>0</v>
      </c>
      <c r="AI247" s="123">
        <f>PL_Produktion_Eingabe!AF247*AJ$5</f>
        <v>0</v>
      </c>
      <c r="AJ247" s="90">
        <f t="shared" si="101"/>
        <v>0</v>
      </c>
      <c r="AK247" s="87">
        <f>PL_Produktion_Eingabe!AI247*AN$5</f>
        <v>0</v>
      </c>
      <c r="AL247" s="60">
        <f>PL_Produktion_Eingabe!AJ247*AN$5</f>
        <v>0</v>
      </c>
      <c r="AM247" s="123">
        <f>PL_Produktion_Eingabe!AK247*AN$5</f>
        <v>0</v>
      </c>
      <c r="AN247" s="90">
        <f t="shared" si="102"/>
        <v>0</v>
      </c>
      <c r="AO247" s="87">
        <f>PL_Produktion_Eingabe!AN247*AR$5</f>
        <v>0</v>
      </c>
      <c r="AP247" s="60">
        <f>PL_Produktion_Eingabe!AO247*AR$5</f>
        <v>0</v>
      </c>
      <c r="AQ247" s="123">
        <f>PL_Produktion_Eingabe!AP247*AR$5</f>
        <v>0</v>
      </c>
      <c r="AR247" s="90">
        <f t="shared" si="103"/>
        <v>0</v>
      </c>
      <c r="AS247" s="87">
        <f>PL_Produktion_Eingabe!AS247*AV$5</f>
        <v>0</v>
      </c>
      <c r="AT247" s="60">
        <f>PL_Produktion_Eingabe!AT247*AV$5</f>
        <v>0</v>
      </c>
      <c r="AU247" s="123">
        <f>PL_Produktion_Eingabe!AU247*AV$5</f>
        <v>0</v>
      </c>
      <c r="AV247" s="90">
        <f t="shared" si="104"/>
        <v>0</v>
      </c>
      <c r="AW247" s="87">
        <f>PL_Produktion_Eingabe!AX247*AZ$5</f>
        <v>0</v>
      </c>
      <c r="AX247" s="60">
        <f>PL_Produktion_Eingabe!AY247*AZ$5</f>
        <v>0</v>
      </c>
      <c r="AY247" s="123">
        <f>PL_Produktion_Eingabe!AZ247*AZ$5</f>
        <v>0</v>
      </c>
      <c r="AZ247" s="90">
        <f t="shared" si="105"/>
        <v>0</v>
      </c>
      <c r="BA247" s="87">
        <f>PL_Produktion_Eingabe!BC247*BD$5</f>
        <v>0</v>
      </c>
      <c r="BB247" s="60">
        <f>PL_Produktion_Eingabe!BD247*BD$5</f>
        <v>0</v>
      </c>
      <c r="BC247" s="123">
        <f>PL_Produktion_Eingabe!BE247*BD$5</f>
        <v>0</v>
      </c>
      <c r="BD247" s="90">
        <f t="shared" si="106"/>
        <v>0</v>
      </c>
      <c r="BE247" s="87">
        <f>PL_Produktion_Eingabe!BH247*BH$5</f>
        <v>0</v>
      </c>
      <c r="BF247" s="60">
        <f>PL_Produktion_Eingabe!BI247*BH$5</f>
        <v>0</v>
      </c>
      <c r="BG247" s="123">
        <f>PL_Produktion_Eingabe!BJ247*BH$5</f>
        <v>0</v>
      </c>
      <c r="BH247" s="90">
        <f t="shared" si="107"/>
        <v>0</v>
      </c>
      <c r="BI247" s="87">
        <f>PL_Produktion_Eingabe!BM247*BL$5</f>
        <v>0</v>
      </c>
      <c r="BJ247" s="60">
        <f>PL_Produktion_Eingabe!BN247*BL$5</f>
        <v>0</v>
      </c>
      <c r="BK247" s="123">
        <f>PL_Produktion_Eingabe!BO247*BL$5</f>
        <v>0</v>
      </c>
      <c r="BL247" s="90">
        <f t="shared" si="108"/>
        <v>0</v>
      </c>
      <c r="BM247" s="87">
        <f>PL_Produktion_Eingabe!BR247*BP$5</f>
        <v>0</v>
      </c>
      <c r="BN247" s="60">
        <f>PL_Produktion_Eingabe!BS247*BP$5</f>
        <v>0</v>
      </c>
      <c r="BO247" s="123">
        <f>PL_Produktion_Eingabe!BT247*BP$5</f>
        <v>0</v>
      </c>
      <c r="BP247" s="90">
        <f t="shared" si="109"/>
        <v>0</v>
      </c>
      <c r="BQ247" s="87">
        <f>PL_Produktion_Eingabe!BW247*BT$5</f>
        <v>0</v>
      </c>
      <c r="BR247" s="60">
        <f>PL_Produktion_Eingabe!BX247*BT$5</f>
        <v>0</v>
      </c>
      <c r="BS247" s="123">
        <f>PL_Produktion_Eingabe!BY247*BT$5</f>
        <v>0</v>
      </c>
      <c r="BT247" s="90">
        <f t="shared" si="110"/>
        <v>0</v>
      </c>
      <c r="BU247" s="87">
        <f>PL_Produktion_Eingabe!CB247*BX$5</f>
        <v>0</v>
      </c>
      <c r="BV247" s="60">
        <f>PL_Produktion_Eingabe!CC247*BX$5</f>
        <v>0</v>
      </c>
      <c r="BW247" s="123">
        <f>PL_Produktion_Eingabe!CD247*BX$5</f>
        <v>0</v>
      </c>
      <c r="BX247" s="90">
        <f t="shared" si="111"/>
        <v>0</v>
      </c>
      <c r="BY247" s="87">
        <f>PL_Produktion_Eingabe!CG247*CB$5</f>
        <v>0</v>
      </c>
      <c r="BZ247" s="60">
        <f>PL_Produktion_Eingabe!CH247*CB$5</f>
        <v>0</v>
      </c>
      <c r="CA247" s="123">
        <f>PL_Produktion_Eingabe!CI247*CB$5</f>
        <v>0</v>
      </c>
      <c r="CB247" s="90">
        <f t="shared" si="112"/>
        <v>0</v>
      </c>
      <c r="CC247" s="87">
        <f>PL_Produktion_Eingabe!CL247*CF$5</f>
        <v>0</v>
      </c>
      <c r="CD247" s="60">
        <f>PL_Produktion_Eingabe!CM247*CF$5</f>
        <v>0</v>
      </c>
      <c r="CE247" s="123">
        <f>PL_Produktion_Eingabe!CN247*CF$5</f>
        <v>0</v>
      </c>
      <c r="CF247" s="90">
        <f t="shared" si="113"/>
        <v>0</v>
      </c>
      <c r="CG247" s="87">
        <f>PL_Produktion_Eingabe!CQ247*CJ$5</f>
        <v>0</v>
      </c>
      <c r="CH247" s="60">
        <f>PL_Produktion_Eingabe!CR247*CJ$5</f>
        <v>0</v>
      </c>
      <c r="CI247" s="123">
        <f>PL_Produktion_Eingabe!CS247*CJ$5</f>
        <v>0</v>
      </c>
      <c r="CJ247" s="90">
        <f t="shared" si="114"/>
        <v>0</v>
      </c>
      <c r="CK247" s="87">
        <f>PL_Produktion_Eingabe!CV247*CN$5</f>
        <v>0</v>
      </c>
      <c r="CL247" s="60">
        <f>PL_Produktion_Eingabe!CW247*CN$5</f>
        <v>0</v>
      </c>
      <c r="CM247" s="123">
        <f>PL_Produktion_Eingabe!CX247*CN$5</f>
        <v>0</v>
      </c>
      <c r="CN247" s="90">
        <f t="shared" si="115"/>
        <v>0</v>
      </c>
      <c r="CO247" s="87">
        <f>PL_Produktion_Eingabe!DA247*CR$5</f>
        <v>0</v>
      </c>
      <c r="CP247" s="60">
        <f>PL_Produktion_Eingabe!DB247*CR$5</f>
        <v>0</v>
      </c>
      <c r="CQ247" s="123">
        <f>PL_Produktion_Eingabe!DC247*CR$5</f>
        <v>0</v>
      </c>
      <c r="CR247" s="90">
        <f t="shared" si="116"/>
        <v>0</v>
      </c>
      <c r="CS247" s="87">
        <f>PL_Produktion_Eingabe!DF247*CV$5</f>
        <v>0</v>
      </c>
      <c r="CT247" s="60">
        <f>PL_Produktion_Eingabe!DG247*CV$5</f>
        <v>0</v>
      </c>
      <c r="CU247" s="123">
        <f>PL_Produktion_Eingabe!DH247*CV$5</f>
        <v>0</v>
      </c>
      <c r="CV247" s="90">
        <f t="shared" si="117"/>
        <v>0</v>
      </c>
      <c r="CW247" s="87">
        <f>PL_Produktion_Eingabe!DK247*CZ$5</f>
        <v>0</v>
      </c>
      <c r="CX247" s="60">
        <f>PL_Produktion_Eingabe!DL247*CZ$5</f>
        <v>0</v>
      </c>
      <c r="CY247" s="123">
        <f>PL_Produktion_Eingabe!DM247*CZ$5</f>
        <v>0</v>
      </c>
      <c r="CZ247" s="90">
        <f t="shared" si="118"/>
        <v>0</v>
      </c>
      <c r="DA247" s="87">
        <f>PL_Produktion_Eingabe!DP247*DD$5</f>
        <v>0</v>
      </c>
      <c r="DB247" s="60">
        <f>PL_Produktion_Eingabe!DQ247*DD$5</f>
        <v>0</v>
      </c>
      <c r="DC247" s="123">
        <f>PL_Produktion_Eingabe!DR247*DD$5</f>
        <v>0</v>
      </c>
      <c r="DD247" s="90">
        <f t="shared" si="119"/>
        <v>0</v>
      </c>
      <c r="DE247" s="87">
        <f>PL_Produktion_Eingabe!DU247*DH$5</f>
        <v>0</v>
      </c>
      <c r="DF247" s="60">
        <f>PL_Produktion_Eingabe!DV247*DH$5</f>
        <v>0</v>
      </c>
      <c r="DG247" s="123">
        <f>PL_Produktion_Eingabe!DW247*DH$5</f>
        <v>0</v>
      </c>
      <c r="DH247" s="90">
        <f t="shared" si="120"/>
        <v>0</v>
      </c>
    </row>
    <row r="248" spans="1:112" x14ac:dyDescent="0.2">
      <c r="A248" s="1">
        <f>Stundeneingabe_2008!A247</f>
        <v>8</v>
      </c>
      <c r="B248" s="1">
        <f>Stundeneingabe_2008!B247</f>
        <v>35</v>
      </c>
      <c r="C248" s="1" t="str">
        <f>Stundeneingabe_2008!C247</f>
        <v>FR</v>
      </c>
      <c r="D248" s="19">
        <f>Stundeneingabe_2008!D247</f>
        <v>45898</v>
      </c>
      <c r="E248" s="87">
        <f>Stundeneingabe_2008!O247*$H$3</f>
        <v>0</v>
      </c>
      <c r="F248" s="60">
        <f>Stundeneingabe_2008!P247*$H$3</f>
        <v>0</v>
      </c>
      <c r="G248" s="123">
        <f>Stundeneingabe_2008!Q247*$H$3</f>
        <v>0</v>
      </c>
      <c r="H248" s="90">
        <f t="shared" si="94"/>
        <v>0</v>
      </c>
      <c r="I248" s="87">
        <f t="shared" si="91"/>
        <v>0</v>
      </c>
      <c r="J248" s="60">
        <f t="shared" si="92"/>
        <v>0</v>
      </c>
      <c r="K248" s="123">
        <f t="shared" si="93"/>
        <v>0</v>
      </c>
      <c r="L248" s="150">
        <f t="shared" si="95"/>
        <v>0</v>
      </c>
      <c r="M248" s="87">
        <f>PL_Produktion_Eingabe!E248*P$5</f>
        <v>0</v>
      </c>
      <c r="N248" s="60">
        <f>PL_Produktion_Eingabe!F248*P$5</f>
        <v>0</v>
      </c>
      <c r="O248" s="123">
        <f>PL_Produktion_Eingabe!G248*P$5</f>
        <v>0</v>
      </c>
      <c r="P248" s="90">
        <f t="shared" si="96"/>
        <v>0</v>
      </c>
      <c r="Q248" s="87">
        <f>PL_Produktion_Eingabe!J248*T$137</f>
        <v>0</v>
      </c>
      <c r="R248" s="60">
        <f>PL_Produktion_Eingabe!K248*T$137</f>
        <v>0</v>
      </c>
      <c r="S248" s="123">
        <f>PL_Produktion_Eingabe!L248*T$137</f>
        <v>0</v>
      </c>
      <c r="T248" s="90">
        <f t="shared" si="97"/>
        <v>0</v>
      </c>
      <c r="U248" s="87">
        <f>PL_Produktion_Eingabe!O248*X$5</f>
        <v>0</v>
      </c>
      <c r="V248" s="60">
        <f>PL_Produktion_Eingabe!P248*X$5</f>
        <v>0</v>
      </c>
      <c r="W248" s="123">
        <f>PL_Produktion_Eingabe!Q248*X$5</f>
        <v>0</v>
      </c>
      <c r="X248" s="90">
        <f t="shared" si="98"/>
        <v>0</v>
      </c>
      <c r="Y248" s="87">
        <f>PL_Produktion_Eingabe!T248*AB$5</f>
        <v>0</v>
      </c>
      <c r="Z248" s="60">
        <f>PL_Produktion_Eingabe!U248*AB$5</f>
        <v>0</v>
      </c>
      <c r="AA248" s="123">
        <f>PL_Produktion_Eingabe!V248*AB$5</f>
        <v>0</v>
      </c>
      <c r="AB248" s="90">
        <f t="shared" si="99"/>
        <v>0</v>
      </c>
      <c r="AC248" s="87">
        <f>PL_Produktion_Eingabe!Y248*AF$5</f>
        <v>0</v>
      </c>
      <c r="AD248" s="60">
        <f>PL_Produktion_Eingabe!Z248*AF$5</f>
        <v>0</v>
      </c>
      <c r="AE248" s="123">
        <f>PL_Produktion_Eingabe!AA248*AF$5</f>
        <v>0</v>
      </c>
      <c r="AF248" s="90">
        <f t="shared" si="100"/>
        <v>0</v>
      </c>
      <c r="AG248" s="87">
        <f>PL_Produktion_Eingabe!AD248*AJ$5</f>
        <v>0</v>
      </c>
      <c r="AH248" s="60">
        <f>PL_Produktion_Eingabe!AE248*AJ$5</f>
        <v>0</v>
      </c>
      <c r="AI248" s="123">
        <f>PL_Produktion_Eingabe!AF248*AJ$5</f>
        <v>0</v>
      </c>
      <c r="AJ248" s="90">
        <f t="shared" si="101"/>
        <v>0</v>
      </c>
      <c r="AK248" s="87">
        <f>PL_Produktion_Eingabe!AI248*AN$5</f>
        <v>0</v>
      </c>
      <c r="AL248" s="60">
        <f>PL_Produktion_Eingabe!AJ248*AN$5</f>
        <v>0</v>
      </c>
      <c r="AM248" s="123">
        <f>PL_Produktion_Eingabe!AK248*AN$5</f>
        <v>0</v>
      </c>
      <c r="AN248" s="90">
        <f t="shared" si="102"/>
        <v>0</v>
      </c>
      <c r="AO248" s="87">
        <f>PL_Produktion_Eingabe!AN248*AR$5</f>
        <v>0</v>
      </c>
      <c r="AP248" s="60">
        <f>PL_Produktion_Eingabe!AO248*AR$5</f>
        <v>0</v>
      </c>
      <c r="AQ248" s="123">
        <f>PL_Produktion_Eingabe!AP248*AR$5</f>
        <v>0</v>
      </c>
      <c r="AR248" s="90">
        <f t="shared" si="103"/>
        <v>0</v>
      </c>
      <c r="AS248" s="87">
        <f>PL_Produktion_Eingabe!AS248*AV$5</f>
        <v>0</v>
      </c>
      <c r="AT248" s="60">
        <f>PL_Produktion_Eingabe!AT248*AV$5</f>
        <v>0</v>
      </c>
      <c r="AU248" s="123">
        <f>PL_Produktion_Eingabe!AU248*AV$5</f>
        <v>0</v>
      </c>
      <c r="AV248" s="90">
        <f t="shared" si="104"/>
        <v>0</v>
      </c>
      <c r="AW248" s="87">
        <f>PL_Produktion_Eingabe!AX248*AZ$5</f>
        <v>0</v>
      </c>
      <c r="AX248" s="60">
        <f>PL_Produktion_Eingabe!AY248*AZ$5</f>
        <v>0</v>
      </c>
      <c r="AY248" s="123">
        <f>PL_Produktion_Eingabe!AZ248*AZ$5</f>
        <v>0</v>
      </c>
      <c r="AZ248" s="90">
        <f t="shared" si="105"/>
        <v>0</v>
      </c>
      <c r="BA248" s="87">
        <f>PL_Produktion_Eingabe!BC248*BD$5</f>
        <v>0</v>
      </c>
      <c r="BB248" s="60">
        <f>PL_Produktion_Eingabe!BD248*BD$5</f>
        <v>0</v>
      </c>
      <c r="BC248" s="123">
        <f>PL_Produktion_Eingabe!BE248*BD$5</f>
        <v>0</v>
      </c>
      <c r="BD248" s="90">
        <f t="shared" si="106"/>
        <v>0</v>
      </c>
      <c r="BE248" s="87">
        <f>PL_Produktion_Eingabe!BH248*BH$5</f>
        <v>0</v>
      </c>
      <c r="BF248" s="60">
        <f>PL_Produktion_Eingabe!BI248*BH$5</f>
        <v>0</v>
      </c>
      <c r="BG248" s="123">
        <f>PL_Produktion_Eingabe!BJ248*BH$5</f>
        <v>0</v>
      </c>
      <c r="BH248" s="90">
        <f t="shared" si="107"/>
        <v>0</v>
      </c>
      <c r="BI248" s="87">
        <f>PL_Produktion_Eingabe!BM248*BL$5</f>
        <v>0</v>
      </c>
      <c r="BJ248" s="60">
        <f>PL_Produktion_Eingabe!BN248*BL$5</f>
        <v>0</v>
      </c>
      <c r="BK248" s="123">
        <f>PL_Produktion_Eingabe!BO248*BL$5</f>
        <v>0</v>
      </c>
      <c r="BL248" s="90">
        <f t="shared" si="108"/>
        <v>0</v>
      </c>
      <c r="BM248" s="87">
        <f>PL_Produktion_Eingabe!BR248*BP$5</f>
        <v>0</v>
      </c>
      <c r="BN248" s="60">
        <f>PL_Produktion_Eingabe!BS248*BP$5</f>
        <v>0</v>
      </c>
      <c r="BO248" s="123">
        <f>PL_Produktion_Eingabe!BT248*BP$5</f>
        <v>0</v>
      </c>
      <c r="BP248" s="90">
        <f t="shared" si="109"/>
        <v>0</v>
      </c>
      <c r="BQ248" s="87">
        <f>PL_Produktion_Eingabe!BW248*BT$5</f>
        <v>0</v>
      </c>
      <c r="BR248" s="60">
        <f>PL_Produktion_Eingabe!BX248*BT$5</f>
        <v>0</v>
      </c>
      <c r="BS248" s="123">
        <f>PL_Produktion_Eingabe!BY248*BT$5</f>
        <v>0</v>
      </c>
      <c r="BT248" s="90">
        <f t="shared" si="110"/>
        <v>0</v>
      </c>
      <c r="BU248" s="87">
        <f>PL_Produktion_Eingabe!CB248*BX$5</f>
        <v>0</v>
      </c>
      <c r="BV248" s="60">
        <f>PL_Produktion_Eingabe!CC248*BX$5</f>
        <v>0</v>
      </c>
      <c r="BW248" s="123">
        <f>PL_Produktion_Eingabe!CD248*BX$5</f>
        <v>0</v>
      </c>
      <c r="BX248" s="90">
        <f t="shared" si="111"/>
        <v>0</v>
      </c>
      <c r="BY248" s="87">
        <f>PL_Produktion_Eingabe!CG248*CB$5</f>
        <v>0</v>
      </c>
      <c r="BZ248" s="60">
        <f>PL_Produktion_Eingabe!CH248*CB$5</f>
        <v>0</v>
      </c>
      <c r="CA248" s="123">
        <f>PL_Produktion_Eingabe!CI248*CB$5</f>
        <v>0</v>
      </c>
      <c r="CB248" s="90">
        <f t="shared" si="112"/>
        <v>0</v>
      </c>
      <c r="CC248" s="87">
        <f>PL_Produktion_Eingabe!CL248*CF$5</f>
        <v>0</v>
      </c>
      <c r="CD248" s="60">
        <f>PL_Produktion_Eingabe!CM248*CF$5</f>
        <v>0</v>
      </c>
      <c r="CE248" s="123">
        <f>PL_Produktion_Eingabe!CN248*CF$5</f>
        <v>0</v>
      </c>
      <c r="CF248" s="90">
        <f t="shared" si="113"/>
        <v>0</v>
      </c>
      <c r="CG248" s="87">
        <f>PL_Produktion_Eingabe!CQ248*CJ$5</f>
        <v>0</v>
      </c>
      <c r="CH248" s="60">
        <f>PL_Produktion_Eingabe!CR248*CJ$5</f>
        <v>0</v>
      </c>
      <c r="CI248" s="123">
        <f>PL_Produktion_Eingabe!CS248*CJ$5</f>
        <v>0</v>
      </c>
      <c r="CJ248" s="90">
        <f t="shared" si="114"/>
        <v>0</v>
      </c>
      <c r="CK248" s="87">
        <f>PL_Produktion_Eingabe!CV248*CN$5</f>
        <v>0</v>
      </c>
      <c r="CL248" s="60">
        <f>PL_Produktion_Eingabe!CW248*CN$5</f>
        <v>0</v>
      </c>
      <c r="CM248" s="123">
        <f>PL_Produktion_Eingabe!CX248*CN$5</f>
        <v>0</v>
      </c>
      <c r="CN248" s="90">
        <f t="shared" si="115"/>
        <v>0</v>
      </c>
      <c r="CO248" s="87">
        <f>PL_Produktion_Eingabe!DA248*CR$5</f>
        <v>0</v>
      </c>
      <c r="CP248" s="60">
        <f>PL_Produktion_Eingabe!DB248*CR$5</f>
        <v>0</v>
      </c>
      <c r="CQ248" s="123">
        <f>PL_Produktion_Eingabe!DC248*CR$5</f>
        <v>0</v>
      </c>
      <c r="CR248" s="90">
        <f t="shared" si="116"/>
        <v>0</v>
      </c>
      <c r="CS248" s="87">
        <f>PL_Produktion_Eingabe!DF248*CV$5</f>
        <v>0</v>
      </c>
      <c r="CT248" s="60">
        <f>PL_Produktion_Eingabe!DG248*CV$5</f>
        <v>0</v>
      </c>
      <c r="CU248" s="123">
        <f>PL_Produktion_Eingabe!DH248*CV$5</f>
        <v>0</v>
      </c>
      <c r="CV248" s="90">
        <f t="shared" si="117"/>
        <v>0</v>
      </c>
      <c r="CW248" s="87">
        <f>PL_Produktion_Eingabe!DK248*CZ$5</f>
        <v>0</v>
      </c>
      <c r="CX248" s="60">
        <f>PL_Produktion_Eingabe!DL248*CZ$5</f>
        <v>0</v>
      </c>
      <c r="CY248" s="123">
        <f>PL_Produktion_Eingabe!DM248*CZ$5</f>
        <v>0</v>
      </c>
      <c r="CZ248" s="90">
        <f t="shared" si="118"/>
        <v>0</v>
      </c>
      <c r="DA248" s="87">
        <f>PL_Produktion_Eingabe!DP248*DD$5</f>
        <v>0</v>
      </c>
      <c r="DB248" s="60">
        <f>PL_Produktion_Eingabe!DQ248*DD$5</f>
        <v>0</v>
      </c>
      <c r="DC248" s="123">
        <f>PL_Produktion_Eingabe!DR248*DD$5</f>
        <v>0</v>
      </c>
      <c r="DD248" s="90">
        <f t="shared" si="119"/>
        <v>0</v>
      </c>
      <c r="DE248" s="87">
        <f>PL_Produktion_Eingabe!DU248*DH$5</f>
        <v>0</v>
      </c>
      <c r="DF248" s="60">
        <f>PL_Produktion_Eingabe!DV248*DH$5</f>
        <v>0</v>
      </c>
      <c r="DG248" s="123">
        <f>PL_Produktion_Eingabe!DW248*DH$5</f>
        <v>0</v>
      </c>
      <c r="DH248" s="90">
        <f t="shared" si="120"/>
        <v>0</v>
      </c>
    </row>
    <row r="249" spans="1:112" x14ac:dyDescent="0.2">
      <c r="A249" s="1">
        <f>Stundeneingabe_2008!A248</f>
        <v>8</v>
      </c>
      <c r="B249" s="1">
        <f>Stundeneingabe_2008!B248</f>
        <v>35</v>
      </c>
      <c r="C249" s="1" t="str">
        <f>Stundeneingabe_2008!C248</f>
        <v>SA</v>
      </c>
      <c r="D249" s="19">
        <f>Stundeneingabe_2008!D248</f>
        <v>45899</v>
      </c>
      <c r="E249" s="87">
        <f>Stundeneingabe_2008!O248*$H$3</f>
        <v>0</v>
      </c>
      <c r="F249" s="60">
        <f>Stundeneingabe_2008!P248*$H$3</f>
        <v>0</v>
      </c>
      <c r="G249" s="123">
        <f>Stundeneingabe_2008!Q248*$H$3</f>
        <v>0</v>
      </c>
      <c r="H249" s="90">
        <f t="shared" si="94"/>
        <v>0</v>
      </c>
      <c r="I249" s="87">
        <f t="shared" si="91"/>
        <v>0</v>
      </c>
      <c r="J249" s="60">
        <f t="shared" si="92"/>
        <v>0</v>
      </c>
      <c r="K249" s="123">
        <f t="shared" si="93"/>
        <v>0</v>
      </c>
      <c r="L249" s="150">
        <f t="shared" si="95"/>
        <v>0</v>
      </c>
      <c r="M249" s="87">
        <f>PL_Produktion_Eingabe!E249*P$5</f>
        <v>0</v>
      </c>
      <c r="N249" s="60">
        <f>PL_Produktion_Eingabe!F249*P$5</f>
        <v>0</v>
      </c>
      <c r="O249" s="123">
        <f>PL_Produktion_Eingabe!G249*P$5</f>
        <v>0</v>
      </c>
      <c r="P249" s="90">
        <f t="shared" si="96"/>
        <v>0</v>
      </c>
      <c r="Q249" s="87">
        <f>PL_Produktion_Eingabe!J249*T$137</f>
        <v>0</v>
      </c>
      <c r="R249" s="60">
        <f>PL_Produktion_Eingabe!K249*T$137</f>
        <v>0</v>
      </c>
      <c r="S249" s="123">
        <f>PL_Produktion_Eingabe!L249*T$137</f>
        <v>0</v>
      </c>
      <c r="T249" s="90">
        <f t="shared" si="97"/>
        <v>0</v>
      </c>
      <c r="U249" s="87">
        <f>PL_Produktion_Eingabe!O249*X$5</f>
        <v>0</v>
      </c>
      <c r="V249" s="60">
        <f>PL_Produktion_Eingabe!P249*X$5</f>
        <v>0</v>
      </c>
      <c r="W249" s="123">
        <f>PL_Produktion_Eingabe!Q249*X$5</f>
        <v>0</v>
      </c>
      <c r="X249" s="90">
        <f t="shared" si="98"/>
        <v>0</v>
      </c>
      <c r="Y249" s="87">
        <f>PL_Produktion_Eingabe!T249*AB$5</f>
        <v>0</v>
      </c>
      <c r="Z249" s="60">
        <f>PL_Produktion_Eingabe!U249*AB$5</f>
        <v>0</v>
      </c>
      <c r="AA249" s="123">
        <f>PL_Produktion_Eingabe!V249*AB$5</f>
        <v>0</v>
      </c>
      <c r="AB249" s="90">
        <f t="shared" si="99"/>
        <v>0</v>
      </c>
      <c r="AC249" s="87">
        <f>PL_Produktion_Eingabe!Y249*AF$5</f>
        <v>0</v>
      </c>
      <c r="AD249" s="60">
        <f>PL_Produktion_Eingabe!Z249*AF$5</f>
        <v>0</v>
      </c>
      <c r="AE249" s="123">
        <f>PL_Produktion_Eingabe!AA249*AF$5</f>
        <v>0</v>
      </c>
      <c r="AF249" s="90">
        <f t="shared" si="100"/>
        <v>0</v>
      </c>
      <c r="AG249" s="87">
        <f>PL_Produktion_Eingabe!AD249*AJ$5</f>
        <v>0</v>
      </c>
      <c r="AH249" s="60">
        <f>PL_Produktion_Eingabe!AE249*AJ$5</f>
        <v>0</v>
      </c>
      <c r="AI249" s="123">
        <f>PL_Produktion_Eingabe!AF249*AJ$5</f>
        <v>0</v>
      </c>
      <c r="AJ249" s="90">
        <f t="shared" si="101"/>
        <v>0</v>
      </c>
      <c r="AK249" s="87">
        <f>PL_Produktion_Eingabe!AI249*AN$5</f>
        <v>0</v>
      </c>
      <c r="AL249" s="60">
        <f>PL_Produktion_Eingabe!AJ249*AN$5</f>
        <v>0</v>
      </c>
      <c r="AM249" s="123">
        <f>PL_Produktion_Eingabe!AK249*AN$5</f>
        <v>0</v>
      </c>
      <c r="AN249" s="90">
        <f t="shared" si="102"/>
        <v>0</v>
      </c>
      <c r="AO249" s="87">
        <f>PL_Produktion_Eingabe!AN249*AR$5</f>
        <v>0</v>
      </c>
      <c r="AP249" s="60">
        <f>PL_Produktion_Eingabe!AO249*AR$5</f>
        <v>0</v>
      </c>
      <c r="AQ249" s="123">
        <f>PL_Produktion_Eingabe!AP249*AR$5</f>
        <v>0</v>
      </c>
      <c r="AR249" s="90">
        <f t="shared" si="103"/>
        <v>0</v>
      </c>
      <c r="AS249" s="87">
        <f>PL_Produktion_Eingabe!AS249*AV$5</f>
        <v>0</v>
      </c>
      <c r="AT249" s="60">
        <f>PL_Produktion_Eingabe!AT249*AV$5</f>
        <v>0</v>
      </c>
      <c r="AU249" s="123">
        <f>PL_Produktion_Eingabe!AU249*AV$5</f>
        <v>0</v>
      </c>
      <c r="AV249" s="90">
        <f t="shared" si="104"/>
        <v>0</v>
      </c>
      <c r="AW249" s="87">
        <f>PL_Produktion_Eingabe!AX249*AZ$5</f>
        <v>0</v>
      </c>
      <c r="AX249" s="60">
        <f>PL_Produktion_Eingabe!AY249*AZ$5</f>
        <v>0</v>
      </c>
      <c r="AY249" s="123">
        <f>PL_Produktion_Eingabe!AZ249*AZ$5</f>
        <v>0</v>
      </c>
      <c r="AZ249" s="90">
        <f t="shared" si="105"/>
        <v>0</v>
      </c>
      <c r="BA249" s="87">
        <f>PL_Produktion_Eingabe!BC249*BD$5</f>
        <v>0</v>
      </c>
      <c r="BB249" s="60">
        <f>PL_Produktion_Eingabe!BD249*BD$5</f>
        <v>0</v>
      </c>
      <c r="BC249" s="123">
        <f>PL_Produktion_Eingabe!BE249*BD$5</f>
        <v>0</v>
      </c>
      <c r="BD249" s="90">
        <f t="shared" si="106"/>
        <v>0</v>
      </c>
      <c r="BE249" s="87">
        <f>PL_Produktion_Eingabe!BH249*BH$5</f>
        <v>0</v>
      </c>
      <c r="BF249" s="60">
        <f>PL_Produktion_Eingabe!BI249*BH$5</f>
        <v>0</v>
      </c>
      <c r="BG249" s="123">
        <f>PL_Produktion_Eingabe!BJ249*BH$5</f>
        <v>0</v>
      </c>
      <c r="BH249" s="90">
        <f t="shared" si="107"/>
        <v>0</v>
      </c>
      <c r="BI249" s="87">
        <f>PL_Produktion_Eingabe!BM249*BL$5</f>
        <v>0</v>
      </c>
      <c r="BJ249" s="60">
        <f>PL_Produktion_Eingabe!BN249*BL$5</f>
        <v>0</v>
      </c>
      <c r="BK249" s="123">
        <f>PL_Produktion_Eingabe!BO249*BL$5</f>
        <v>0</v>
      </c>
      <c r="BL249" s="90">
        <f t="shared" si="108"/>
        <v>0</v>
      </c>
      <c r="BM249" s="87">
        <f>PL_Produktion_Eingabe!BR249*BP$5</f>
        <v>0</v>
      </c>
      <c r="BN249" s="60">
        <f>PL_Produktion_Eingabe!BS249*BP$5</f>
        <v>0</v>
      </c>
      <c r="BO249" s="123">
        <f>PL_Produktion_Eingabe!BT249*BP$5</f>
        <v>0</v>
      </c>
      <c r="BP249" s="90">
        <f t="shared" si="109"/>
        <v>0</v>
      </c>
      <c r="BQ249" s="87">
        <f>PL_Produktion_Eingabe!BW249*BT$5</f>
        <v>0</v>
      </c>
      <c r="BR249" s="60">
        <f>PL_Produktion_Eingabe!BX249*BT$5</f>
        <v>0</v>
      </c>
      <c r="BS249" s="123">
        <f>PL_Produktion_Eingabe!BY249*BT$5</f>
        <v>0</v>
      </c>
      <c r="BT249" s="90">
        <f t="shared" si="110"/>
        <v>0</v>
      </c>
      <c r="BU249" s="87">
        <f>PL_Produktion_Eingabe!CB249*BX$5</f>
        <v>0</v>
      </c>
      <c r="BV249" s="60">
        <f>PL_Produktion_Eingabe!CC249*BX$5</f>
        <v>0</v>
      </c>
      <c r="BW249" s="123">
        <f>PL_Produktion_Eingabe!CD249*BX$5</f>
        <v>0</v>
      </c>
      <c r="BX249" s="90">
        <f t="shared" si="111"/>
        <v>0</v>
      </c>
      <c r="BY249" s="87">
        <f>PL_Produktion_Eingabe!CG249*CB$5</f>
        <v>0</v>
      </c>
      <c r="BZ249" s="60">
        <f>PL_Produktion_Eingabe!CH249*CB$5</f>
        <v>0</v>
      </c>
      <c r="CA249" s="123">
        <f>PL_Produktion_Eingabe!CI249*CB$5</f>
        <v>0</v>
      </c>
      <c r="CB249" s="90">
        <f t="shared" si="112"/>
        <v>0</v>
      </c>
      <c r="CC249" s="87">
        <f>PL_Produktion_Eingabe!CL249*CF$5</f>
        <v>0</v>
      </c>
      <c r="CD249" s="60">
        <f>PL_Produktion_Eingabe!CM249*CF$5</f>
        <v>0</v>
      </c>
      <c r="CE249" s="123">
        <f>PL_Produktion_Eingabe!CN249*CF$5</f>
        <v>0</v>
      </c>
      <c r="CF249" s="90">
        <f t="shared" si="113"/>
        <v>0</v>
      </c>
      <c r="CG249" s="87">
        <f>PL_Produktion_Eingabe!CQ249*CJ$5</f>
        <v>0</v>
      </c>
      <c r="CH249" s="60">
        <f>PL_Produktion_Eingabe!CR249*CJ$5</f>
        <v>0</v>
      </c>
      <c r="CI249" s="123">
        <f>PL_Produktion_Eingabe!CS249*CJ$5</f>
        <v>0</v>
      </c>
      <c r="CJ249" s="90">
        <f t="shared" si="114"/>
        <v>0</v>
      </c>
      <c r="CK249" s="87">
        <f>PL_Produktion_Eingabe!CV249*CN$5</f>
        <v>0</v>
      </c>
      <c r="CL249" s="60">
        <f>PL_Produktion_Eingabe!CW249*CN$5</f>
        <v>0</v>
      </c>
      <c r="CM249" s="123">
        <f>PL_Produktion_Eingabe!CX249*CN$5</f>
        <v>0</v>
      </c>
      <c r="CN249" s="90">
        <f t="shared" si="115"/>
        <v>0</v>
      </c>
      <c r="CO249" s="87">
        <f>PL_Produktion_Eingabe!DA249*CR$5</f>
        <v>0</v>
      </c>
      <c r="CP249" s="60">
        <f>PL_Produktion_Eingabe!DB249*CR$5</f>
        <v>0</v>
      </c>
      <c r="CQ249" s="123">
        <f>PL_Produktion_Eingabe!DC249*CR$5</f>
        <v>0</v>
      </c>
      <c r="CR249" s="90">
        <f t="shared" si="116"/>
        <v>0</v>
      </c>
      <c r="CS249" s="87">
        <f>PL_Produktion_Eingabe!DF249*CV$5</f>
        <v>0</v>
      </c>
      <c r="CT249" s="60">
        <f>PL_Produktion_Eingabe!DG249*CV$5</f>
        <v>0</v>
      </c>
      <c r="CU249" s="123">
        <f>PL_Produktion_Eingabe!DH249*CV$5</f>
        <v>0</v>
      </c>
      <c r="CV249" s="90">
        <f t="shared" si="117"/>
        <v>0</v>
      </c>
      <c r="CW249" s="87">
        <f>PL_Produktion_Eingabe!DK249*CZ$5</f>
        <v>0</v>
      </c>
      <c r="CX249" s="60">
        <f>PL_Produktion_Eingabe!DL249*CZ$5</f>
        <v>0</v>
      </c>
      <c r="CY249" s="123">
        <f>PL_Produktion_Eingabe!DM249*CZ$5</f>
        <v>0</v>
      </c>
      <c r="CZ249" s="90">
        <f t="shared" si="118"/>
        <v>0</v>
      </c>
      <c r="DA249" s="87">
        <f>PL_Produktion_Eingabe!DP249*DD$5</f>
        <v>0</v>
      </c>
      <c r="DB249" s="60">
        <f>PL_Produktion_Eingabe!DQ249*DD$5</f>
        <v>0</v>
      </c>
      <c r="DC249" s="123">
        <f>PL_Produktion_Eingabe!DR249*DD$5</f>
        <v>0</v>
      </c>
      <c r="DD249" s="90">
        <f t="shared" si="119"/>
        <v>0</v>
      </c>
      <c r="DE249" s="87">
        <f>PL_Produktion_Eingabe!DU249*DH$5</f>
        <v>0</v>
      </c>
      <c r="DF249" s="60">
        <f>PL_Produktion_Eingabe!DV249*DH$5</f>
        <v>0</v>
      </c>
      <c r="DG249" s="123">
        <f>PL_Produktion_Eingabe!DW249*DH$5</f>
        <v>0</v>
      </c>
      <c r="DH249" s="90">
        <f t="shared" si="120"/>
        <v>0</v>
      </c>
    </row>
    <row r="250" spans="1:112" x14ac:dyDescent="0.2">
      <c r="A250" s="1">
        <f>Stundeneingabe_2008!A249</f>
        <v>8</v>
      </c>
      <c r="B250" s="1">
        <f>Stundeneingabe_2008!B249</f>
        <v>35</v>
      </c>
      <c r="C250" s="1" t="str">
        <f>Stundeneingabe_2008!C249</f>
        <v>SO</v>
      </c>
      <c r="D250" s="19">
        <f>Stundeneingabe_2008!D249</f>
        <v>45900</v>
      </c>
      <c r="E250" s="87">
        <f>Stundeneingabe_2008!O249*$H$3</f>
        <v>0</v>
      </c>
      <c r="F250" s="60">
        <f>Stundeneingabe_2008!P249*$H$3</f>
        <v>0</v>
      </c>
      <c r="G250" s="123">
        <f>Stundeneingabe_2008!Q249*$H$3</f>
        <v>0</v>
      </c>
      <c r="H250" s="90">
        <f t="shared" si="94"/>
        <v>0</v>
      </c>
      <c r="I250" s="87">
        <f t="shared" si="91"/>
        <v>0</v>
      </c>
      <c r="J250" s="60">
        <f t="shared" si="92"/>
        <v>0</v>
      </c>
      <c r="K250" s="123">
        <f t="shared" si="93"/>
        <v>0</v>
      </c>
      <c r="L250" s="150">
        <f t="shared" si="95"/>
        <v>0</v>
      </c>
      <c r="M250" s="87">
        <f>PL_Produktion_Eingabe!E250*P$5</f>
        <v>0</v>
      </c>
      <c r="N250" s="60">
        <f>PL_Produktion_Eingabe!F250*P$5</f>
        <v>0</v>
      </c>
      <c r="O250" s="123">
        <f>PL_Produktion_Eingabe!G250*P$5</f>
        <v>0</v>
      </c>
      <c r="P250" s="90">
        <f t="shared" si="96"/>
        <v>0</v>
      </c>
      <c r="Q250" s="87">
        <f>PL_Produktion_Eingabe!J250*T$137</f>
        <v>0</v>
      </c>
      <c r="R250" s="60">
        <f>PL_Produktion_Eingabe!K250*T$137</f>
        <v>0</v>
      </c>
      <c r="S250" s="123">
        <f>PL_Produktion_Eingabe!L250*T$137</f>
        <v>0</v>
      </c>
      <c r="T250" s="90">
        <f t="shared" si="97"/>
        <v>0</v>
      </c>
      <c r="U250" s="87">
        <f>PL_Produktion_Eingabe!O250*X$5</f>
        <v>0</v>
      </c>
      <c r="V250" s="60">
        <f>PL_Produktion_Eingabe!P250*X$5</f>
        <v>0</v>
      </c>
      <c r="W250" s="123">
        <f>PL_Produktion_Eingabe!Q250*X$5</f>
        <v>0</v>
      </c>
      <c r="X250" s="90">
        <f t="shared" si="98"/>
        <v>0</v>
      </c>
      <c r="Y250" s="87">
        <f>PL_Produktion_Eingabe!T250*AB$5</f>
        <v>0</v>
      </c>
      <c r="Z250" s="60">
        <f>PL_Produktion_Eingabe!U250*AB$5</f>
        <v>0</v>
      </c>
      <c r="AA250" s="123">
        <f>PL_Produktion_Eingabe!V250*AB$5</f>
        <v>0</v>
      </c>
      <c r="AB250" s="90">
        <f t="shared" si="99"/>
        <v>0</v>
      </c>
      <c r="AC250" s="87">
        <f>PL_Produktion_Eingabe!Y250*AF$5</f>
        <v>0</v>
      </c>
      <c r="AD250" s="60">
        <f>PL_Produktion_Eingabe!Z250*AF$5</f>
        <v>0</v>
      </c>
      <c r="AE250" s="123">
        <f>PL_Produktion_Eingabe!AA250*AF$5</f>
        <v>0</v>
      </c>
      <c r="AF250" s="90">
        <f t="shared" si="100"/>
        <v>0</v>
      </c>
      <c r="AG250" s="87">
        <f>PL_Produktion_Eingabe!AD250*AJ$5</f>
        <v>0</v>
      </c>
      <c r="AH250" s="60">
        <f>PL_Produktion_Eingabe!AE250*AJ$5</f>
        <v>0</v>
      </c>
      <c r="AI250" s="123">
        <f>PL_Produktion_Eingabe!AF250*AJ$5</f>
        <v>0</v>
      </c>
      <c r="AJ250" s="90">
        <f t="shared" si="101"/>
        <v>0</v>
      </c>
      <c r="AK250" s="87">
        <f>PL_Produktion_Eingabe!AI250*AN$5</f>
        <v>0</v>
      </c>
      <c r="AL250" s="60">
        <f>PL_Produktion_Eingabe!AJ250*AN$5</f>
        <v>0</v>
      </c>
      <c r="AM250" s="123">
        <f>PL_Produktion_Eingabe!AK250*AN$5</f>
        <v>0</v>
      </c>
      <c r="AN250" s="90">
        <f t="shared" si="102"/>
        <v>0</v>
      </c>
      <c r="AO250" s="87">
        <f>PL_Produktion_Eingabe!AN250*AR$5</f>
        <v>0</v>
      </c>
      <c r="AP250" s="60">
        <f>PL_Produktion_Eingabe!AO250*AR$5</f>
        <v>0</v>
      </c>
      <c r="AQ250" s="123">
        <f>PL_Produktion_Eingabe!AP250*AR$5</f>
        <v>0</v>
      </c>
      <c r="AR250" s="90">
        <f t="shared" si="103"/>
        <v>0</v>
      </c>
      <c r="AS250" s="87">
        <f>PL_Produktion_Eingabe!AS250*AV$5</f>
        <v>0</v>
      </c>
      <c r="AT250" s="60">
        <f>PL_Produktion_Eingabe!AT250*AV$5</f>
        <v>0</v>
      </c>
      <c r="AU250" s="123">
        <f>PL_Produktion_Eingabe!AU250*AV$5</f>
        <v>0</v>
      </c>
      <c r="AV250" s="90">
        <f t="shared" si="104"/>
        <v>0</v>
      </c>
      <c r="AW250" s="87">
        <f>PL_Produktion_Eingabe!AX250*AZ$5</f>
        <v>0</v>
      </c>
      <c r="AX250" s="60">
        <f>PL_Produktion_Eingabe!AY250*AZ$5</f>
        <v>0</v>
      </c>
      <c r="AY250" s="123">
        <f>PL_Produktion_Eingabe!AZ250*AZ$5</f>
        <v>0</v>
      </c>
      <c r="AZ250" s="90">
        <f t="shared" si="105"/>
        <v>0</v>
      </c>
      <c r="BA250" s="87">
        <f>PL_Produktion_Eingabe!BC250*BD$5</f>
        <v>0</v>
      </c>
      <c r="BB250" s="60">
        <f>PL_Produktion_Eingabe!BD250*BD$5</f>
        <v>0</v>
      </c>
      <c r="BC250" s="123">
        <f>PL_Produktion_Eingabe!BE250*BD$5</f>
        <v>0</v>
      </c>
      <c r="BD250" s="90">
        <f t="shared" si="106"/>
        <v>0</v>
      </c>
      <c r="BE250" s="87">
        <f>PL_Produktion_Eingabe!BH250*BH$5</f>
        <v>0</v>
      </c>
      <c r="BF250" s="60">
        <f>PL_Produktion_Eingabe!BI250*BH$5</f>
        <v>0</v>
      </c>
      <c r="BG250" s="123">
        <f>PL_Produktion_Eingabe!BJ250*BH$5</f>
        <v>0</v>
      </c>
      <c r="BH250" s="90">
        <f t="shared" si="107"/>
        <v>0</v>
      </c>
      <c r="BI250" s="87">
        <f>PL_Produktion_Eingabe!BM250*BL$5</f>
        <v>0</v>
      </c>
      <c r="BJ250" s="60">
        <f>PL_Produktion_Eingabe!BN250*BL$5</f>
        <v>0</v>
      </c>
      <c r="BK250" s="123">
        <f>PL_Produktion_Eingabe!BO250*BL$5</f>
        <v>0</v>
      </c>
      <c r="BL250" s="90">
        <f t="shared" si="108"/>
        <v>0</v>
      </c>
      <c r="BM250" s="87">
        <f>PL_Produktion_Eingabe!BR250*BP$5</f>
        <v>0</v>
      </c>
      <c r="BN250" s="60">
        <f>PL_Produktion_Eingabe!BS250*BP$5</f>
        <v>0</v>
      </c>
      <c r="BO250" s="123">
        <f>PL_Produktion_Eingabe!BT250*BP$5</f>
        <v>0</v>
      </c>
      <c r="BP250" s="90">
        <f t="shared" si="109"/>
        <v>0</v>
      </c>
      <c r="BQ250" s="87">
        <f>PL_Produktion_Eingabe!BW250*BT$5</f>
        <v>0</v>
      </c>
      <c r="BR250" s="60">
        <f>PL_Produktion_Eingabe!BX250*BT$5</f>
        <v>0</v>
      </c>
      <c r="BS250" s="123">
        <f>PL_Produktion_Eingabe!BY250*BT$5</f>
        <v>0</v>
      </c>
      <c r="BT250" s="90">
        <f t="shared" si="110"/>
        <v>0</v>
      </c>
      <c r="BU250" s="87">
        <f>PL_Produktion_Eingabe!CB250*BX$5</f>
        <v>0</v>
      </c>
      <c r="BV250" s="60">
        <f>PL_Produktion_Eingabe!CC250*BX$5</f>
        <v>0</v>
      </c>
      <c r="BW250" s="123">
        <f>PL_Produktion_Eingabe!CD250*BX$5</f>
        <v>0</v>
      </c>
      <c r="BX250" s="90">
        <f t="shared" si="111"/>
        <v>0</v>
      </c>
      <c r="BY250" s="87">
        <f>PL_Produktion_Eingabe!CG250*CB$5</f>
        <v>0</v>
      </c>
      <c r="BZ250" s="60">
        <f>PL_Produktion_Eingabe!CH250*CB$5</f>
        <v>0</v>
      </c>
      <c r="CA250" s="123">
        <f>PL_Produktion_Eingabe!CI250*CB$5</f>
        <v>0</v>
      </c>
      <c r="CB250" s="90">
        <f t="shared" si="112"/>
        <v>0</v>
      </c>
      <c r="CC250" s="87">
        <f>PL_Produktion_Eingabe!CL250*CF$5</f>
        <v>0</v>
      </c>
      <c r="CD250" s="60">
        <f>PL_Produktion_Eingabe!CM250*CF$5</f>
        <v>0</v>
      </c>
      <c r="CE250" s="123">
        <f>PL_Produktion_Eingabe!CN250*CF$5</f>
        <v>0</v>
      </c>
      <c r="CF250" s="90">
        <f t="shared" si="113"/>
        <v>0</v>
      </c>
      <c r="CG250" s="87">
        <f>PL_Produktion_Eingabe!CQ250*CJ$5</f>
        <v>0</v>
      </c>
      <c r="CH250" s="60">
        <f>PL_Produktion_Eingabe!CR250*CJ$5</f>
        <v>0</v>
      </c>
      <c r="CI250" s="123">
        <f>PL_Produktion_Eingabe!CS250*CJ$5</f>
        <v>0</v>
      </c>
      <c r="CJ250" s="90">
        <f t="shared" si="114"/>
        <v>0</v>
      </c>
      <c r="CK250" s="87">
        <f>PL_Produktion_Eingabe!CV250*CN$5</f>
        <v>0</v>
      </c>
      <c r="CL250" s="60">
        <f>PL_Produktion_Eingabe!CW250*CN$5</f>
        <v>0</v>
      </c>
      <c r="CM250" s="123">
        <f>PL_Produktion_Eingabe!CX250*CN$5</f>
        <v>0</v>
      </c>
      <c r="CN250" s="90">
        <f t="shared" si="115"/>
        <v>0</v>
      </c>
      <c r="CO250" s="87">
        <f>PL_Produktion_Eingabe!DA250*CR$5</f>
        <v>0</v>
      </c>
      <c r="CP250" s="60">
        <f>PL_Produktion_Eingabe!DB250*CR$5</f>
        <v>0</v>
      </c>
      <c r="CQ250" s="123">
        <f>PL_Produktion_Eingabe!DC250*CR$5</f>
        <v>0</v>
      </c>
      <c r="CR250" s="90">
        <f t="shared" si="116"/>
        <v>0</v>
      </c>
      <c r="CS250" s="87">
        <f>PL_Produktion_Eingabe!DF250*CV$5</f>
        <v>0</v>
      </c>
      <c r="CT250" s="60">
        <f>PL_Produktion_Eingabe!DG250*CV$5</f>
        <v>0</v>
      </c>
      <c r="CU250" s="123">
        <f>PL_Produktion_Eingabe!DH250*CV$5</f>
        <v>0</v>
      </c>
      <c r="CV250" s="90">
        <f t="shared" si="117"/>
        <v>0</v>
      </c>
      <c r="CW250" s="87">
        <f>PL_Produktion_Eingabe!DK250*CZ$5</f>
        <v>0</v>
      </c>
      <c r="CX250" s="60">
        <f>PL_Produktion_Eingabe!DL250*CZ$5</f>
        <v>0</v>
      </c>
      <c r="CY250" s="123">
        <f>PL_Produktion_Eingabe!DM250*CZ$5</f>
        <v>0</v>
      </c>
      <c r="CZ250" s="90">
        <f t="shared" si="118"/>
        <v>0</v>
      </c>
      <c r="DA250" s="87">
        <f>PL_Produktion_Eingabe!DP250*DD$5</f>
        <v>0</v>
      </c>
      <c r="DB250" s="60">
        <f>PL_Produktion_Eingabe!DQ250*DD$5</f>
        <v>0</v>
      </c>
      <c r="DC250" s="123">
        <f>PL_Produktion_Eingabe!DR250*DD$5</f>
        <v>0</v>
      </c>
      <c r="DD250" s="90">
        <f t="shared" si="119"/>
        <v>0</v>
      </c>
      <c r="DE250" s="87">
        <f>PL_Produktion_Eingabe!DU250*DH$5</f>
        <v>0</v>
      </c>
      <c r="DF250" s="60">
        <f>PL_Produktion_Eingabe!DV250*DH$5</f>
        <v>0</v>
      </c>
      <c r="DG250" s="123">
        <f>PL_Produktion_Eingabe!DW250*DH$5</f>
        <v>0</v>
      </c>
      <c r="DH250" s="90">
        <f t="shared" si="120"/>
        <v>0</v>
      </c>
    </row>
    <row r="251" spans="1:112" x14ac:dyDescent="0.2">
      <c r="A251" s="1">
        <f>Stundeneingabe_2008!A250</f>
        <v>9</v>
      </c>
      <c r="B251" s="1">
        <f>Stundeneingabe_2008!B250</f>
        <v>36</v>
      </c>
      <c r="C251" s="1" t="str">
        <f>Stundeneingabe_2008!C250</f>
        <v>MO</v>
      </c>
      <c r="D251" s="19">
        <f>Stundeneingabe_2008!D250</f>
        <v>45901</v>
      </c>
      <c r="E251" s="87">
        <f>Stundeneingabe_2008!O250*$H$3</f>
        <v>0</v>
      </c>
      <c r="F251" s="60">
        <f>Stundeneingabe_2008!P250*$H$3</f>
        <v>0</v>
      </c>
      <c r="G251" s="123">
        <f>Stundeneingabe_2008!Q250*$H$3</f>
        <v>0</v>
      </c>
      <c r="H251" s="90">
        <f t="shared" si="94"/>
        <v>0</v>
      </c>
      <c r="I251" s="87">
        <f t="shared" si="91"/>
        <v>0</v>
      </c>
      <c r="J251" s="60">
        <f t="shared" si="92"/>
        <v>0</v>
      </c>
      <c r="K251" s="123">
        <f t="shared" si="93"/>
        <v>0</v>
      </c>
      <c r="L251" s="150">
        <f t="shared" si="95"/>
        <v>0</v>
      </c>
      <c r="M251" s="87">
        <f>PL_Produktion_Eingabe!E251*P$5</f>
        <v>0</v>
      </c>
      <c r="N251" s="60">
        <f>PL_Produktion_Eingabe!F251*P$5</f>
        <v>0</v>
      </c>
      <c r="O251" s="123">
        <f>PL_Produktion_Eingabe!G251*P$5</f>
        <v>0</v>
      </c>
      <c r="P251" s="90">
        <f t="shared" si="96"/>
        <v>0</v>
      </c>
      <c r="Q251" s="87">
        <f>PL_Produktion_Eingabe!J251*T$137</f>
        <v>0</v>
      </c>
      <c r="R251" s="60">
        <f>PL_Produktion_Eingabe!K251*T$137</f>
        <v>0</v>
      </c>
      <c r="S251" s="123">
        <f>PL_Produktion_Eingabe!L251*T$137</f>
        <v>0</v>
      </c>
      <c r="T251" s="90">
        <f t="shared" si="97"/>
        <v>0</v>
      </c>
      <c r="U251" s="87">
        <f>PL_Produktion_Eingabe!O251*X$5</f>
        <v>0</v>
      </c>
      <c r="V251" s="60">
        <f>PL_Produktion_Eingabe!P251*X$5</f>
        <v>0</v>
      </c>
      <c r="W251" s="123">
        <f>PL_Produktion_Eingabe!Q251*X$5</f>
        <v>0</v>
      </c>
      <c r="X251" s="90">
        <f t="shared" si="98"/>
        <v>0</v>
      </c>
      <c r="Y251" s="87">
        <f>PL_Produktion_Eingabe!T251*AB$5</f>
        <v>0</v>
      </c>
      <c r="Z251" s="60">
        <f>PL_Produktion_Eingabe!U251*AB$5</f>
        <v>0</v>
      </c>
      <c r="AA251" s="123">
        <f>PL_Produktion_Eingabe!V251*AB$5</f>
        <v>0</v>
      </c>
      <c r="AB251" s="90">
        <f t="shared" si="99"/>
        <v>0</v>
      </c>
      <c r="AC251" s="87">
        <f>PL_Produktion_Eingabe!Y251*AF$5</f>
        <v>0</v>
      </c>
      <c r="AD251" s="60">
        <f>PL_Produktion_Eingabe!Z251*AF$5</f>
        <v>0</v>
      </c>
      <c r="AE251" s="123">
        <f>PL_Produktion_Eingabe!AA251*AF$5</f>
        <v>0</v>
      </c>
      <c r="AF251" s="90">
        <f t="shared" si="100"/>
        <v>0</v>
      </c>
      <c r="AG251" s="87">
        <f>PL_Produktion_Eingabe!AD251*AJ$5</f>
        <v>0</v>
      </c>
      <c r="AH251" s="60">
        <f>PL_Produktion_Eingabe!AE251*AJ$5</f>
        <v>0</v>
      </c>
      <c r="AI251" s="123">
        <f>PL_Produktion_Eingabe!AF251*AJ$5</f>
        <v>0</v>
      </c>
      <c r="AJ251" s="90">
        <f t="shared" si="101"/>
        <v>0</v>
      </c>
      <c r="AK251" s="87">
        <f>PL_Produktion_Eingabe!AI251*AN$5</f>
        <v>0</v>
      </c>
      <c r="AL251" s="60">
        <f>PL_Produktion_Eingabe!AJ251*AN$5</f>
        <v>0</v>
      </c>
      <c r="AM251" s="123">
        <f>PL_Produktion_Eingabe!AK251*AN$5</f>
        <v>0</v>
      </c>
      <c r="AN251" s="90">
        <f t="shared" si="102"/>
        <v>0</v>
      </c>
      <c r="AO251" s="87">
        <f>PL_Produktion_Eingabe!AN251*AR$5</f>
        <v>0</v>
      </c>
      <c r="AP251" s="60">
        <f>PL_Produktion_Eingabe!AO251*AR$5</f>
        <v>0</v>
      </c>
      <c r="AQ251" s="123">
        <f>PL_Produktion_Eingabe!AP251*AR$5</f>
        <v>0</v>
      </c>
      <c r="AR251" s="90">
        <f t="shared" si="103"/>
        <v>0</v>
      </c>
      <c r="AS251" s="87">
        <f>PL_Produktion_Eingabe!AS251*AV$5</f>
        <v>0</v>
      </c>
      <c r="AT251" s="60">
        <f>PL_Produktion_Eingabe!AT251*AV$5</f>
        <v>0</v>
      </c>
      <c r="AU251" s="123">
        <f>PL_Produktion_Eingabe!AU251*AV$5</f>
        <v>0</v>
      </c>
      <c r="AV251" s="90">
        <f t="shared" si="104"/>
        <v>0</v>
      </c>
      <c r="AW251" s="87">
        <f>PL_Produktion_Eingabe!AX251*AZ$5</f>
        <v>0</v>
      </c>
      <c r="AX251" s="60">
        <f>PL_Produktion_Eingabe!AY251*AZ$5</f>
        <v>0</v>
      </c>
      <c r="AY251" s="123">
        <f>PL_Produktion_Eingabe!AZ251*AZ$5</f>
        <v>0</v>
      </c>
      <c r="AZ251" s="90">
        <f t="shared" si="105"/>
        <v>0</v>
      </c>
      <c r="BA251" s="87">
        <f>PL_Produktion_Eingabe!BC251*BD$5</f>
        <v>0</v>
      </c>
      <c r="BB251" s="60">
        <f>PL_Produktion_Eingabe!BD251*BD$5</f>
        <v>0</v>
      </c>
      <c r="BC251" s="123">
        <f>PL_Produktion_Eingabe!BE251*BD$5</f>
        <v>0</v>
      </c>
      <c r="BD251" s="90">
        <f t="shared" si="106"/>
        <v>0</v>
      </c>
      <c r="BE251" s="87">
        <f>PL_Produktion_Eingabe!BH251*BH$5</f>
        <v>0</v>
      </c>
      <c r="BF251" s="60">
        <f>PL_Produktion_Eingabe!BI251*BH$5</f>
        <v>0</v>
      </c>
      <c r="BG251" s="123">
        <f>PL_Produktion_Eingabe!BJ251*BH$5</f>
        <v>0</v>
      </c>
      <c r="BH251" s="90">
        <f t="shared" si="107"/>
        <v>0</v>
      </c>
      <c r="BI251" s="87">
        <f>PL_Produktion_Eingabe!BM251*BL$5</f>
        <v>0</v>
      </c>
      <c r="BJ251" s="60">
        <f>PL_Produktion_Eingabe!BN251*BL$5</f>
        <v>0</v>
      </c>
      <c r="BK251" s="123">
        <f>PL_Produktion_Eingabe!BO251*BL$5</f>
        <v>0</v>
      </c>
      <c r="BL251" s="90">
        <f t="shared" si="108"/>
        <v>0</v>
      </c>
      <c r="BM251" s="87">
        <f>PL_Produktion_Eingabe!BR251*BP$5</f>
        <v>0</v>
      </c>
      <c r="BN251" s="60">
        <f>PL_Produktion_Eingabe!BS251*BP$5</f>
        <v>0</v>
      </c>
      <c r="BO251" s="123">
        <f>PL_Produktion_Eingabe!BT251*BP$5</f>
        <v>0</v>
      </c>
      <c r="BP251" s="90">
        <f t="shared" si="109"/>
        <v>0</v>
      </c>
      <c r="BQ251" s="87">
        <f>PL_Produktion_Eingabe!BW251*BT$5</f>
        <v>0</v>
      </c>
      <c r="BR251" s="60">
        <f>PL_Produktion_Eingabe!BX251*BT$5</f>
        <v>0</v>
      </c>
      <c r="BS251" s="123">
        <f>PL_Produktion_Eingabe!BY251*BT$5</f>
        <v>0</v>
      </c>
      <c r="BT251" s="90">
        <f t="shared" si="110"/>
        <v>0</v>
      </c>
      <c r="BU251" s="87">
        <f>PL_Produktion_Eingabe!CB251*BX$5</f>
        <v>0</v>
      </c>
      <c r="BV251" s="60">
        <f>PL_Produktion_Eingabe!CC251*BX$5</f>
        <v>0</v>
      </c>
      <c r="BW251" s="123">
        <f>PL_Produktion_Eingabe!CD251*BX$5</f>
        <v>0</v>
      </c>
      <c r="BX251" s="90">
        <f t="shared" si="111"/>
        <v>0</v>
      </c>
      <c r="BY251" s="87">
        <f>PL_Produktion_Eingabe!CG251*CB$5</f>
        <v>0</v>
      </c>
      <c r="BZ251" s="60">
        <f>PL_Produktion_Eingabe!CH251*CB$5</f>
        <v>0</v>
      </c>
      <c r="CA251" s="123">
        <f>PL_Produktion_Eingabe!CI251*CB$5</f>
        <v>0</v>
      </c>
      <c r="CB251" s="90">
        <f t="shared" si="112"/>
        <v>0</v>
      </c>
      <c r="CC251" s="87">
        <f>PL_Produktion_Eingabe!CL251*CF$5</f>
        <v>0</v>
      </c>
      <c r="CD251" s="60">
        <f>PL_Produktion_Eingabe!CM251*CF$5</f>
        <v>0</v>
      </c>
      <c r="CE251" s="123">
        <f>PL_Produktion_Eingabe!CN251*CF$5</f>
        <v>0</v>
      </c>
      <c r="CF251" s="90">
        <f t="shared" si="113"/>
        <v>0</v>
      </c>
      <c r="CG251" s="87">
        <f>PL_Produktion_Eingabe!CQ251*CJ$5</f>
        <v>0</v>
      </c>
      <c r="CH251" s="60">
        <f>PL_Produktion_Eingabe!CR251*CJ$5</f>
        <v>0</v>
      </c>
      <c r="CI251" s="123">
        <f>PL_Produktion_Eingabe!CS251*CJ$5</f>
        <v>0</v>
      </c>
      <c r="CJ251" s="90">
        <f t="shared" si="114"/>
        <v>0</v>
      </c>
      <c r="CK251" s="87">
        <f>PL_Produktion_Eingabe!CV251*CN$5</f>
        <v>0</v>
      </c>
      <c r="CL251" s="60">
        <f>PL_Produktion_Eingabe!CW251*CN$5</f>
        <v>0</v>
      </c>
      <c r="CM251" s="123">
        <f>PL_Produktion_Eingabe!CX251*CN$5</f>
        <v>0</v>
      </c>
      <c r="CN251" s="90">
        <f t="shared" si="115"/>
        <v>0</v>
      </c>
      <c r="CO251" s="87">
        <f>PL_Produktion_Eingabe!DA251*CR$5</f>
        <v>0</v>
      </c>
      <c r="CP251" s="60">
        <f>PL_Produktion_Eingabe!DB251*CR$5</f>
        <v>0</v>
      </c>
      <c r="CQ251" s="123">
        <f>PL_Produktion_Eingabe!DC251*CR$5</f>
        <v>0</v>
      </c>
      <c r="CR251" s="90">
        <f t="shared" si="116"/>
        <v>0</v>
      </c>
      <c r="CS251" s="87">
        <f>PL_Produktion_Eingabe!DF251*CV$5</f>
        <v>0</v>
      </c>
      <c r="CT251" s="60">
        <f>PL_Produktion_Eingabe!DG251*CV$5</f>
        <v>0</v>
      </c>
      <c r="CU251" s="123">
        <f>PL_Produktion_Eingabe!DH251*CV$5</f>
        <v>0</v>
      </c>
      <c r="CV251" s="90">
        <f t="shared" si="117"/>
        <v>0</v>
      </c>
      <c r="CW251" s="87">
        <f>PL_Produktion_Eingabe!DK251*CZ$5</f>
        <v>0</v>
      </c>
      <c r="CX251" s="60">
        <f>PL_Produktion_Eingabe!DL251*CZ$5</f>
        <v>0</v>
      </c>
      <c r="CY251" s="123">
        <f>PL_Produktion_Eingabe!DM251*CZ$5</f>
        <v>0</v>
      </c>
      <c r="CZ251" s="90">
        <f t="shared" si="118"/>
        <v>0</v>
      </c>
      <c r="DA251" s="87">
        <f>PL_Produktion_Eingabe!DP251*DD$5</f>
        <v>0</v>
      </c>
      <c r="DB251" s="60">
        <f>PL_Produktion_Eingabe!DQ251*DD$5</f>
        <v>0</v>
      </c>
      <c r="DC251" s="123">
        <f>PL_Produktion_Eingabe!DR251*DD$5</f>
        <v>0</v>
      </c>
      <c r="DD251" s="90">
        <f t="shared" si="119"/>
        <v>0</v>
      </c>
      <c r="DE251" s="87">
        <f>PL_Produktion_Eingabe!DU251*DH$5</f>
        <v>0</v>
      </c>
      <c r="DF251" s="60">
        <f>PL_Produktion_Eingabe!DV251*DH$5</f>
        <v>0</v>
      </c>
      <c r="DG251" s="123">
        <f>PL_Produktion_Eingabe!DW251*DH$5</f>
        <v>0</v>
      </c>
      <c r="DH251" s="90">
        <f t="shared" si="120"/>
        <v>0</v>
      </c>
    </row>
    <row r="252" spans="1:112" x14ac:dyDescent="0.2">
      <c r="A252" s="1">
        <f>Stundeneingabe_2008!A251</f>
        <v>9</v>
      </c>
      <c r="B252" s="1">
        <f>Stundeneingabe_2008!B251</f>
        <v>36</v>
      </c>
      <c r="C252" s="1" t="str">
        <f>Stundeneingabe_2008!C251</f>
        <v>DI</v>
      </c>
      <c r="D252" s="19">
        <f>Stundeneingabe_2008!D251</f>
        <v>45902</v>
      </c>
      <c r="E252" s="87">
        <f>Stundeneingabe_2008!O251*$H$3</f>
        <v>0</v>
      </c>
      <c r="F252" s="60">
        <f>Stundeneingabe_2008!P251*$H$3</f>
        <v>0</v>
      </c>
      <c r="G252" s="123">
        <f>Stundeneingabe_2008!Q251*$H$3</f>
        <v>0</v>
      </c>
      <c r="H252" s="90">
        <f t="shared" si="94"/>
        <v>0</v>
      </c>
      <c r="I252" s="87">
        <f t="shared" si="91"/>
        <v>0</v>
      </c>
      <c r="J252" s="60">
        <f t="shared" si="92"/>
        <v>0</v>
      </c>
      <c r="K252" s="123">
        <f t="shared" si="93"/>
        <v>0</v>
      </c>
      <c r="L252" s="150">
        <f t="shared" si="95"/>
        <v>0</v>
      </c>
      <c r="M252" s="87">
        <f>PL_Produktion_Eingabe!E252*P$5</f>
        <v>0</v>
      </c>
      <c r="N252" s="60">
        <f>PL_Produktion_Eingabe!F252*P$5</f>
        <v>0</v>
      </c>
      <c r="O252" s="123">
        <f>PL_Produktion_Eingabe!G252*P$5</f>
        <v>0</v>
      </c>
      <c r="P252" s="90">
        <f t="shared" si="96"/>
        <v>0</v>
      </c>
      <c r="Q252" s="87">
        <f>PL_Produktion_Eingabe!J252*T$137</f>
        <v>0</v>
      </c>
      <c r="R252" s="60">
        <f>PL_Produktion_Eingabe!K252*T$137</f>
        <v>0</v>
      </c>
      <c r="S252" s="123">
        <f>PL_Produktion_Eingabe!L252*T$137</f>
        <v>0</v>
      </c>
      <c r="T252" s="90">
        <f t="shared" si="97"/>
        <v>0</v>
      </c>
      <c r="U252" s="87">
        <f>PL_Produktion_Eingabe!O252*X$5</f>
        <v>0</v>
      </c>
      <c r="V252" s="60">
        <f>PL_Produktion_Eingabe!P252*X$5</f>
        <v>0</v>
      </c>
      <c r="W252" s="123">
        <f>PL_Produktion_Eingabe!Q252*X$5</f>
        <v>0</v>
      </c>
      <c r="X252" s="90">
        <f t="shared" si="98"/>
        <v>0</v>
      </c>
      <c r="Y252" s="87">
        <f>PL_Produktion_Eingabe!T252*AB$5</f>
        <v>0</v>
      </c>
      <c r="Z252" s="60">
        <f>PL_Produktion_Eingabe!U252*AB$5</f>
        <v>0</v>
      </c>
      <c r="AA252" s="123">
        <f>PL_Produktion_Eingabe!V252*AB$5</f>
        <v>0</v>
      </c>
      <c r="AB252" s="90">
        <f t="shared" si="99"/>
        <v>0</v>
      </c>
      <c r="AC252" s="87">
        <f>PL_Produktion_Eingabe!Y252*AF$5</f>
        <v>0</v>
      </c>
      <c r="AD252" s="60">
        <f>PL_Produktion_Eingabe!Z252*AF$5</f>
        <v>0</v>
      </c>
      <c r="AE252" s="123">
        <f>PL_Produktion_Eingabe!AA252*AF$5</f>
        <v>0</v>
      </c>
      <c r="AF252" s="90">
        <f t="shared" si="100"/>
        <v>0</v>
      </c>
      <c r="AG252" s="87">
        <f>PL_Produktion_Eingabe!AD252*AJ$5</f>
        <v>0</v>
      </c>
      <c r="AH252" s="60">
        <f>PL_Produktion_Eingabe!AE252*AJ$5</f>
        <v>0</v>
      </c>
      <c r="AI252" s="123">
        <f>PL_Produktion_Eingabe!AF252*AJ$5</f>
        <v>0</v>
      </c>
      <c r="AJ252" s="90">
        <f t="shared" si="101"/>
        <v>0</v>
      </c>
      <c r="AK252" s="87">
        <f>PL_Produktion_Eingabe!AI252*AN$5</f>
        <v>0</v>
      </c>
      <c r="AL252" s="60">
        <f>PL_Produktion_Eingabe!AJ252*AN$5</f>
        <v>0</v>
      </c>
      <c r="AM252" s="123">
        <f>PL_Produktion_Eingabe!AK252*AN$5</f>
        <v>0</v>
      </c>
      <c r="AN252" s="90">
        <f t="shared" si="102"/>
        <v>0</v>
      </c>
      <c r="AO252" s="87">
        <f>PL_Produktion_Eingabe!AN252*AR$5</f>
        <v>0</v>
      </c>
      <c r="AP252" s="60">
        <f>PL_Produktion_Eingabe!AO252*AR$5</f>
        <v>0</v>
      </c>
      <c r="AQ252" s="123">
        <f>PL_Produktion_Eingabe!AP252*AR$5</f>
        <v>0</v>
      </c>
      <c r="AR252" s="90">
        <f t="shared" si="103"/>
        <v>0</v>
      </c>
      <c r="AS252" s="87">
        <f>PL_Produktion_Eingabe!AS252*AV$5</f>
        <v>0</v>
      </c>
      <c r="AT252" s="60">
        <f>PL_Produktion_Eingabe!AT252*AV$5</f>
        <v>0</v>
      </c>
      <c r="AU252" s="123">
        <f>PL_Produktion_Eingabe!AU252*AV$5</f>
        <v>0</v>
      </c>
      <c r="AV252" s="90">
        <f t="shared" si="104"/>
        <v>0</v>
      </c>
      <c r="AW252" s="87">
        <f>PL_Produktion_Eingabe!AX252*AZ$5</f>
        <v>0</v>
      </c>
      <c r="AX252" s="60">
        <f>PL_Produktion_Eingabe!AY252*AZ$5</f>
        <v>0</v>
      </c>
      <c r="AY252" s="123">
        <f>PL_Produktion_Eingabe!AZ252*AZ$5</f>
        <v>0</v>
      </c>
      <c r="AZ252" s="90">
        <f t="shared" si="105"/>
        <v>0</v>
      </c>
      <c r="BA252" s="87">
        <f>PL_Produktion_Eingabe!BC252*BD$5</f>
        <v>0</v>
      </c>
      <c r="BB252" s="60">
        <f>PL_Produktion_Eingabe!BD252*BD$5</f>
        <v>0</v>
      </c>
      <c r="BC252" s="123">
        <f>PL_Produktion_Eingabe!BE252*BD$5</f>
        <v>0</v>
      </c>
      <c r="BD252" s="90">
        <f t="shared" si="106"/>
        <v>0</v>
      </c>
      <c r="BE252" s="87">
        <f>PL_Produktion_Eingabe!BH252*BH$5</f>
        <v>0</v>
      </c>
      <c r="BF252" s="60">
        <f>PL_Produktion_Eingabe!BI252*BH$5</f>
        <v>0</v>
      </c>
      <c r="BG252" s="123">
        <f>PL_Produktion_Eingabe!BJ252*BH$5</f>
        <v>0</v>
      </c>
      <c r="BH252" s="90">
        <f t="shared" si="107"/>
        <v>0</v>
      </c>
      <c r="BI252" s="87">
        <f>PL_Produktion_Eingabe!BM252*BL$5</f>
        <v>0</v>
      </c>
      <c r="BJ252" s="60">
        <f>PL_Produktion_Eingabe!BN252*BL$5</f>
        <v>0</v>
      </c>
      <c r="BK252" s="123">
        <f>PL_Produktion_Eingabe!BO252*BL$5</f>
        <v>0</v>
      </c>
      <c r="BL252" s="90">
        <f t="shared" si="108"/>
        <v>0</v>
      </c>
      <c r="BM252" s="87">
        <f>PL_Produktion_Eingabe!BR252*BP$5</f>
        <v>0</v>
      </c>
      <c r="BN252" s="60">
        <f>PL_Produktion_Eingabe!BS252*BP$5</f>
        <v>0</v>
      </c>
      <c r="BO252" s="123">
        <f>PL_Produktion_Eingabe!BT252*BP$5</f>
        <v>0</v>
      </c>
      <c r="BP252" s="90">
        <f t="shared" si="109"/>
        <v>0</v>
      </c>
      <c r="BQ252" s="87">
        <f>PL_Produktion_Eingabe!BW252*BT$5</f>
        <v>0</v>
      </c>
      <c r="BR252" s="60">
        <f>PL_Produktion_Eingabe!BX252*BT$5</f>
        <v>0</v>
      </c>
      <c r="BS252" s="123">
        <f>PL_Produktion_Eingabe!BY252*BT$5</f>
        <v>0</v>
      </c>
      <c r="BT252" s="90">
        <f t="shared" si="110"/>
        <v>0</v>
      </c>
      <c r="BU252" s="87">
        <f>PL_Produktion_Eingabe!CB252*BX$5</f>
        <v>0</v>
      </c>
      <c r="BV252" s="60">
        <f>PL_Produktion_Eingabe!CC252*BX$5</f>
        <v>0</v>
      </c>
      <c r="BW252" s="123">
        <f>PL_Produktion_Eingabe!CD252*BX$5</f>
        <v>0</v>
      </c>
      <c r="BX252" s="90">
        <f t="shared" si="111"/>
        <v>0</v>
      </c>
      <c r="BY252" s="87">
        <f>PL_Produktion_Eingabe!CG252*CB$5</f>
        <v>0</v>
      </c>
      <c r="BZ252" s="60">
        <f>PL_Produktion_Eingabe!CH252*CB$5</f>
        <v>0</v>
      </c>
      <c r="CA252" s="123">
        <f>PL_Produktion_Eingabe!CI252*CB$5</f>
        <v>0</v>
      </c>
      <c r="CB252" s="90">
        <f t="shared" si="112"/>
        <v>0</v>
      </c>
      <c r="CC252" s="87">
        <f>PL_Produktion_Eingabe!CL252*CF$5</f>
        <v>0</v>
      </c>
      <c r="CD252" s="60">
        <f>PL_Produktion_Eingabe!CM252*CF$5</f>
        <v>0</v>
      </c>
      <c r="CE252" s="123">
        <f>PL_Produktion_Eingabe!CN252*CF$5</f>
        <v>0</v>
      </c>
      <c r="CF252" s="90">
        <f t="shared" si="113"/>
        <v>0</v>
      </c>
      <c r="CG252" s="87">
        <f>PL_Produktion_Eingabe!CQ252*CJ$5</f>
        <v>0</v>
      </c>
      <c r="CH252" s="60">
        <f>PL_Produktion_Eingabe!CR252*CJ$5</f>
        <v>0</v>
      </c>
      <c r="CI252" s="123">
        <f>PL_Produktion_Eingabe!CS252*CJ$5</f>
        <v>0</v>
      </c>
      <c r="CJ252" s="90">
        <f t="shared" si="114"/>
        <v>0</v>
      </c>
      <c r="CK252" s="87">
        <f>PL_Produktion_Eingabe!CV252*CN$5</f>
        <v>0</v>
      </c>
      <c r="CL252" s="60">
        <f>PL_Produktion_Eingabe!CW252*CN$5</f>
        <v>0</v>
      </c>
      <c r="CM252" s="123">
        <f>PL_Produktion_Eingabe!CX252*CN$5</f>
        <v>0</v>
      </c>
      <c r="CN252" s="90">
        <f t="shared" si="115"/>
        <v>0</v>
      </c>
      <c r="CO252" s="87">
        <f>PL_Produktion_Eingabe!DA252*CR$5</f>
        <v>0</v>
      </c>
      <c r="CP252" s="60">
        <f>PL_Produktion_Eingabe!DB252*CR$5</f>
        <v>0</v>
      </c>
      <c r="CQ252" s="123">
        <f>PL_Produktion_Eingabe!DC252*CR$5</f>
        <v>0</v>
      </c>
      <c r="CR252" s="90">
        <f t="shared" si="116"/>
        <v>0</v>
      </c>
      <c r="CS252" s="87">
        <f>PL_Produktion_Eingabe!DF252*CV$5</f>
        <v>0</v>
      </c>
      <c r="CT252" s="60">
        <f>PL_Produktion_Eingabe!DG252*CV$5</f>
        <v>0</v>
      </c>
      <c r="CU252" s="123">
        <f>PL_Produktion_Eingabe!DH252*CV$5</f>
        <v>0</v>
      </c>
      <c r="CV252" s="90">
        <f t="shared" si="117"/>
        <v>0</v>
      </c>
      <c r="CW252" s="87">
        <f>PL_Produktion_Eingabe!DK252*CZ$5</f>
        <v>0</v>
      </c>
      <c r="CX252" s="60">
        <f>PL_Produktion_Eingabe!DL252*CZ$5</f>
        <v>0</v>
      </c>
      <c r="CY252" s="123">
        <f>PL_Produktion_Eingabe!DM252*CZ$5</f>
        <v>0</v>
      </c>
      <c r="CZ252" s="90">
        <f t="shared" si="118"/>
        <v>0</v>
      </c>
      <c r="DA252" s="87">
        <f>PL_Produktion_Eingabe!DP252*DD$5</f>
        <v>0</v>
      </c>
      <c r="DB252" s="60">
        <f>PL_Produktion_Eingabe!DQ252*DD$5</f>
        <v>0</v>
      </c>
      <c r="DC252" s="123">
        <f>PL_Produktion_Eingabe!DR252*DD$5</f>
        <v>0</v>
      </c>
      <c r="DD252" s="90">
        <f t="shared" si="119"/>
        <v>0</v>
      </c>
      <c r="DE252" s="87">
        <f>PL_Produktion_Eingabe!DU252*DH$5</f>
        <v>0</v>
      </c>
      <c r="DF252" s="60">
        <f>PL_Produktion_Eingabe!DV252*DH$5</f>
        <v>0</v>
      </c>
      <c r="DG252" s="123">
        <f>PL_Produktion_Eingabe!DW252*DH$5</f>
        <v>0</v>
      </c>
      <c r="DH252" s="90">
        <f t="shared" si="120"/>
        <v>0</v>
      </c>
    </row>
    <row r="253" spans="1:112" x14ac:dyDescent="0.2">
      <c r="A253" s="1">
        <f>Stundeneingabe_2008!A252</f>
        <v>9</v>
      </c>
      <c r="B253" s="1">
        <f>Stundeneingabe_2008!B252</f>
        <v>36</v>
      </c>
      <c r="C253" s="1" t="str">
        <f>Stundeneingabe_2008!C252</f>
        <v>MI</v>
      </c>
      <c r="D253" s="19">
        <f>Stundeneingabe_2008!D252</f>
        <v>45903</v>
      </c>
      <c r="E253" s="87">
        <f>Stundeneingabe_2008!O252*$H$3</f>
        <v>0</v>
      </c>
      <c r="F253" s="60">
        <f>Stundeneingabe_2008!P252*$H$3</f>
        <v>0</v>
      </c>
      <c r="G253" s="123">
        <f>Stundeneingabe_2008!Q252*$H$3</f>
        <v>0</v>
      </c>
      <c r="H253" s="90">
        <f t="shared" si="94"/>
        <v>0</v>
      </c>
      <c r="I253" s="87">
        <f t="shared" si="91"/>
        <v>0</v>
      </c>
      <c r="J253" s="60">
        <f t="shared" si="92"/>
        <v>0</v>
      </c>
      <c r="K253" s="123">
        <f t="shared" si="93"/>
        <v>0</v>
      </c>
      <c r="L253" s="150">
        <f t="shared" si="95"/>
        <v>0</v>
      </c>
      <c r="M253" s="87">
        <f>PL_Produktion_Eingabe!E253*P$5</f>
        <v>0</v>
      </c>
      <c r="N253" s="60">
        <f>PL_Produktion_Eingabe!F253*P$5</f>
        <v>0</v>
      </c>
      <c r="O253" s="123">
        <f>PL_Produktion_Eingabe!G253*P$5</f>
        <v>0</v>
      </c>
      <c r="P253" s="90">
        <f t="shared" si="96"/>
        <v>0</v>
      </c>
      <c r="Q253" s="87">
        <f>PL_Produktion_Eingabe!J253*T$137</f>
        <v>0</v>
      </c>
      <c r="R253" s="60">
        <f>PL_Produktion_Eingabe!K253*T$137</f>
        <v>0</v>
      </c>
      <c r="S253" s="123">
        <f>PL_Produktion_Eingabe!L253*T$137</f>
        <v>0</v>
      </c>
      <c r="T253" s="90">
        <f t="shared" si="97"/>
        <v>0</v>
      </c>
      <c r="U253" s="87">
        <f>PL_Produktion_Eingabe!O253*X$5</f>
        <v>0</v>
      </c>
      <c r="V253" s="60">
        <f>PL_Produktion_Eingabe!P253*X$5</f>
        <v>0</v>
      </c>
      <c r="W253" s="123">
        <f>PL_Produktion_Eingabe!Q253*X$5</f>
        <v>0</v>
      </c>
      <c r="X253" s="90">
        <f t="shared" si="98"/>
        <v>0</v>
      </c>
      <c r="Y253" s="87">
        <f>PL_Produktion_Eingabe!T253*AB$5</f>
        <v>0</v>
      </c>
      <c r="Z253" s="60">
        <f>PL_Produktion_Eingabe!U253*AB$5</f>
        <v>0</v>
      </c>
      <c r="AA253" s="123">
        <f>PL_Produktion_Eingabe!V253*AB$5</f>
        <v>0</v>
      </c>
      <c r="AB253" s="90">
        <f t="shared" si="99"/>
        <v>0</v>
      </c>
      <c r="AC253" s="87">
        <f>PL_Produktion_Eingabe!Y253*AF$5</f>
        <v>0</v>
      </c>
      <c r="AD253" s="60">
        <f>PL_Produktion_Eingabe!Z253*AF$5</f>
        <v>0</v>
      </c>
      <c r="AE253" s="123">
        <f>PL_Produktion_Eingabe!AA253*AF$5</f>
        <v>0</v>
      </c>
      <c r="AF253" s="90">
        <f t="shared" si="100"/>
        <v>0</v>
      </c>
      <c r="AG253" s="87">
        <f>PL_Produktion_Eingabe!AD253*AJ$5</f>
        <v>0</v>
      </c>
      <c r="AH253" s="60">
        <f>PL_Produktion_Eingabe!AE253*AJ$5</f>
        <v>0</v>
      </c>
      <c r="AI253" s="123">
        <f>PL_Produktion_Eingabe!AF253*AJ$5</f>
        <v>0</v>
      </c>
      <c r="AJ253" s="90">
        <f t="shared" si="101"/>
        <v>0</v>
      </c>
      <c r="AK253" s="87">
        <f>PL_Produktion_Eingabe!AI253*AN$5</f>
        <v>0</v>
      </c>
      <c r="AL253" s="60">
        <f>PL_Produktion_Eingabe!AJ253*AN$5</f>
        <v>0</v>
      </c>
      <c r="AM253" s="123">
        <f>PL_Produktion_Eingabe!AK253*AN$5</f>
        <v>0</v>
      </c>
      <c r="AN253" s="90">
        <f t="shared" si="102"/>
        <v>0</v>
      </c>
      <c r="AO253" s="87">
        <f>PL_Produktion_Eingabe!AN253*AR$5</f>
        <v>0</v>
      </c>
      <c r="AP253" s="60">
        <f>PL_Produktion_Eingabe!AO253*AR$5</f>
        <v>0</v>
      </c>
      <c r="AQ253" s="123">
        <f>PL_Produktion_Eingabe!AP253*AR$5</f>
        <v>0</v>
      </c>
      <c r="AR253" s="90">
        <f t="shared" si="103"/>
        <v>0</v>
      </c>
      <c r="AS253" s="87">
        <f>PL_Produktion_Eingabe!AS253*AV$5</f>
        <v>0</v>
      </c>
      <c r="AT253" s="60">
        <f>PL_Produktion_Eingabe!AT253*AV$5</f>
        <v>0</v>
      </c>
      <c r="AU253" s="123">
        <f>PL_Produktion_Eingabe!AU253*AV$5</f>
        <v>0</v>
      </c>
      <c r="AV253" s="90">
        <f t="shared" si="104"/>
        <v>0</v>
      </c>
      <c r="AW253" s="87">
        <f>PL_Produktion_Eingabe!AX253*AZ$5</f>
        <v>0</v>
      </c>
      <c r="AX253" s="60">
        <f>PL_Produktion_Eingabe!AY253*AZ$5</f>
        <v>0</v>
      </c>
      <c r="AY253" s="123">
        <f>PL_Produktion_Eingabe!AZ253*AZ$5</f>
        <v>0</v>
      </c>
      <c r="AZ253" s="90">
        <f t="shared" si="105"/>
        <v>0</v>
      </c>
      <c r="BA253" s="87">
        <f>PL_Produktion_Eingabe!BC253*BD$5</f>
        <v>0</v>
      </c>
      <c r="BB253" s="60">
        <f>PL_Produktion_Eingabe!BD253*BD$5</f>
        <v>0</v>
      </c>
      <c r="BC253" s="123">
        <f>PL_Produktion_Eingabe!BE253*BD$5</f>
        <v>0</v>
      </c>
      <c r="BD253" s="90">
        <f t="shared" si="106"/>
        <v>0</v>
      </c>
      <c r="BE253" s="87">
        <f>PL_Produktion_Eingabe!BH253*BH$5</f>
        <v>0</v>
      </c>
      <c r="BF253" s="60">
        <f>PL_Produktion_Eingabe!BI253*BH$5</f>
        <v>0</v>
      </c>
      <c r="BG253" s="123">
        <f>PL_Produktion_Eingabe!BJ253*BH$5</f>
        <v>0</v>
      </c>
      <c r="BH253" s="90">
        <f t="shared" si="107"/>
        <v>0</v>
      </c>
      <c r="BI253" s="87">
        <f>PL_Produktion_Eingabe!BM253*BL$5</f>
        <v>0</v>
      </c>
      <c r="BJ253" s="60">
        <f>PL_Produktion_Eingabe!BN253*BL$5</f>
        <v>0</v>
      </c>
      <c r="BK253" s="123">
        <f>PL_Produktion_Eingabe!BO253*BL$5</f>
        <v>0</v>
      </c>
      <c r="BL253" s="90">
        <f t="shared" si="108"/>
        <v>0</v>
      </c>
      <c r="BM253" s="87">
        <f>PL_Produktion_Eingabe!BR253*BP$5</f>
        <v>0</v>
      </c>
      <c r="BN253" s="60">
        <f>PL_Produktion_Eingabe!BS253*BP$5</f>
        <v>0</v>
      </c>
      <c r="BO253" s="123">
        <f>PL_Produktion_Eingabe!BT253*BP$5</f>
        <v>0</v>
      </c>
      <c r="BP253" s="90">
        <f t="shared" si="109"/>
        <v>0</v>
      </c>
      <c r="BQ253" s="87">
        <f>PL_Produktion_Eingabe!BW253*BT$5</f>
        <v>0</v>
      </c>
      <c r="BR253" s="60">
        <f>PL_Produktion_Eingabe!BX253*BT$5</f>
        <v>0</v>
      </c>
      <c r="BS253" s="123">
        <f>PL_Produktion_Eingabe!BY253*BT$5</f>
        <v>0</v>
      </c>
      <c r="BT253" s="90">
        <f t="shared" si="110"/>
        <v>0</v>
      </c>
      <c r="BU253" s="87">
        <f>PL_Produktion_Eingabe!CB253*BX$5</f>
        <v>0</v>
      </c>
      <c r="BV253" s="60">
        <f>PL_Produktion_Eingabe!CC253*BX$5</f>
        <v>0</v>
      </c>
      <c r="BW253" s="123">
        <f>PL_Produktion_Eingabe!CD253*BX$5</f>
        <v>0</v>
      </c>
      <c r="BX253" s="90">
        <f t="shared" si="111"/>
        <v>0</v>
      </c>
      <c r="BY253" s="87">
        <f>PL_Produktion_Eingabe!CG253*CB$5</f>
        <v>0</v>
      </c>
      <c r="BZ253" s="60">
        <f>PL_Produktion_Eingabe!CH253*CB$5</f>
        <v>0</v>
      </c>
      <c r="CA253" s="123">
        <f>PL_Produktion_Eingabe!CI253*CB$5</f>
        <v>0</v>
      </c>
      <c r="CB253" s="90">
        <f t="shared" si="112"/>
        <v>0</v>
      </c>
      <c r="CC253" s="87">
        <f>PL_Produktion_Eingabe!CL253*CF$5</f>
        <v>0</v>
      </c>
      <c r="CD253" s="60">
        <f>PL_Produktion_Eingabe!CM253*CF$5</f>
        <v>0</v>
      </c>
      <c r="CE253" s="123">
        <f>PL_Produktion_Eingabe!CN253*CF$5</f>
        <v>0</v>
      </c>
      <c r="CF253" s="90">
        <f t="shared" si="113"/>
        <v>0</v>
      </c>
      <c r="CG253" s="87">
        <f>PL_Produktion_Eingabe!CQ253*CJ$5</f>
        <v>0</v>
      </c>
      <c r="CH253" s="60">
        <f>PL_Produktion_Eingabe!CR253*CJ$5</f>
        <v>0</v>
      </c>
      <c r="CI253" s="123">
        <f>PL_Produktion_Eingabe!CS253*CJ$5</f>
        <v>0</v>
      </c>
      <c r="CJ253" s="90">
        <f t="shared" si="114"/>
        <v>0</v>
      </c>
      <c r="CK253" s="87">
        <f>PL_Produktion_Eingabe!CV253*CN$5</f>
        <v>0</v>
      </c>
      <c r="CL253" s="60">
        <f>PL_Produktion_Eingabe!CW253*CN$5</f>
        <v>0</v>
      </c>
      <c r="CM253" s="123">
        <f>PL_Produktion_Eingabe!CX253*CN$5</f>
        <v>0</v>
      </c>
      <c r="CN253" s="90">
        <f t="shared" si="115"/>
        <v>0</v>
      </c>
      <c r="CO253" s="87">
        <f>PL_Produktion_Eingabe!DA253*CR$5</f>
        <v>0</v>
      </c>
      <c r="CP253" s="60">
        <f>PL_Produktion_Eingabe!DB253*CR$5</f>
        <v>0</v>
      </c>
      <c r="CQ253" s="123">
        <f>PL_Produktion_Eingabe!DC253*CR$5</f>
        <v>0</v>
      </c>
      <c r="CR253" s="90">
        <f t="shared" si="116"/>
        <v>0</v>
      </c>
      <c r="CS253" s="87">
        <f>PL_Produktion_Eingabe!DF253*CV$5</f>
        <v>0</v>
      </c>
      <c r="CT253" s="60">
        <f>PL_Produktion_Eingabe!DG253*CV$5</f>
        <v>0</v>
      </c>
      <c r="CU253" s="123">
        <f>PL_Produktion_Eingabe!DH253*CV$5</f>
        <v>0</v>
      </c>
      <c r="CV253" s="90">
        <f t="shared" si="117"/>
        <v>0</v>
      </c>
      <c r="CW253" s="87">
        <f>PL_Produktion_Eingabe!DK253*CZ$5</f>
        <v>0</v>
      </c>
      <c r="CX253" s="60">
        <f>PL_Produktion_Eingabe!DL253*CZ$5</f>
        <v>0</v>
      </c>
      <c r="CY253" s="123">
        <f>PL_Produktion_Eingabe!DM253*CZ$5</f>
        <v>0</v>
      </c>
      <c r="CZ253" s="90">
        <f t="shared" si="118"/>
        <v>0</v>
      </c>
      <c r="DA253" s="87">
        <f>PL_Produktion_Eingabe!DP253*DD$5</f>
        <v>0</v>
      </c>
      <c r="DB253" s="60">
        <f>PL_Produktion_Eingabe!DQ253*DD$5</f>
        <v>0</v>
      </c>
      <c r="DC253" s="123">
        <f>PL_Produktion_Eingabe!DR253*DD$5</f>
        <v>0</v>
      </c>
      <c r="DD253" s="90">
        <f t="shared" si="119"/>
        <v>0</v>
      </c>
      <c r="DE253" s="87">
        <f>PL_Produktion_Eingabe!DU253*DH$5</f>
        <v>0</v>
      </c>
      <c r="DF253" s="60">
        <f>PL_Produktion_Eingabe!DV253*DH$5</f>
        <v>0</v>
      </c>
      <c r="DG253" s="123">
        <f>PL_Produktion_Eingabe!DW253*DH$5</f>
        <v>0</v>
      </c>
      <c r="DH253" s="90">
        <f t="shared" si="120"/>
        <v>0</v>
      </c>
    </row>
    <row r="254" spans="1:112" x14ac:dyDescent="0.2">
      <c r="A254" s="1">
        <f>Stundeneingabe_2008!A253</f>
        <v>9</v>
      </c>
      <c r="B254" s="1">
        <f>Stundeneingabe_2008!B253</f>
        <v>36</v>
      </c>
      <c r="C254" s="1" t="str">
        <f>Stundeneingabe_2008!C253</f>
        <v>DO</v>
      </c>
      <c r="D254" s="19">
        <f>Stundeneingabe_2008!D253</f>
        <v>45904</v>
      </c>
      <c r="E254" s="87">
        <f>Stundeneingabe_2008!O253*$H$3</f>
        <v>0</v>
      </c>
      <c r="F254" s="60">
        <f>Stundeneingabe_2008!P253*$H$3</f>
        <v>0</v>
      </c>
      <c r="G254" s="123">
        <f>Stundeneingabe_2008!Q253*$H$3</f>
        <v>0</v>
      </c>
      <c r="H254" s="90">
        <f t="shared" si="94"/>
        <v>0</v>
      </c>
      <c r="I254" s="87">
        <f t="shared" si="91"/>
        <v>0</v>
      </c>
      <c r="J254" s="60">
        <f t="shared" si="92"/>
        <v>0</v>
      </c>
      <c r="K254" s="123">
        <f t="shared" si="93"/>
        <v>0</v>
      </c>
      <c r="L254" s="150">
        <f t="shared" si="95"/>
        <v>0</v>
      </c>
      <c r="M254" s="87">
        <f>PL_Produktion_Eingabe!E254*P$5</f>
        <v>0</v>
      </c>
      <c r="N254" s="60">
        <f>PL_Produktion_Eingabe!F254*P$5</f>
        <v>0</v>
      </c>
      <c r="O254" s="123">
        <f>PL_Produktion_Eingabe!G254*P$5</f>
        <v>0</v>
      </c>
      <c r="P254" s="90">
        <f t="shared" si="96"/>
        <v>0</v>
      </c>
      <c r="Q254" s="87">
        <f>PL_Produktion_Eingabe!J254*T$137</f>
        <v>0</v>
      </c>
      <c r="R254" s="60">
        <f>PL_Produktion_Eingabe!K254*T$137</f>
        <v>0</v>
      </c>
      <c r="S254" s="123">
        <f>PL_Produktion_Eingabe!L254*T$137</f>
        <v>0</v>
      </c>
      <c r="T254" s="90">
        <f t="shared" si="97"/>
        <v>0</v>
      </c>
      <c r="U254" s="87">
        <f>PL_Produktion_Eingabe!O254*X$5</f>
        <v>0</v>
      </c>
      <c r="V254" s="60">
        <f>PL_Produktion_Eingabe!P254*X$5</f>
        <v>0</v>
      </c>
      <c r="W254" s="123">
        <f>PL_Produktion_Eingabe!Q254*X$5</f>
        <v>0</v>
      </c>
      <c r="X254" s="90">
        <f t="shared" si="98"/>
        <v>0</v>
      </c>
      <c r="Y254" s="87">
        <f>PL_Produktion_Eingabe!T254*AB$5</f>
        <v>0</v>
      </c>
      <c r="Z254" s="60">
        <f>PL_Produktion_Eingabe!U254*AB$5</f>
        <v>0</v>
      </c>
      <c r="AA254" s="123">
        <f>PL_Produktion_Eingabe!V254*AB$5</f>
        <v>0</v>
      </c>
      <c r="AB254" s="90">
        <f t="shared" si="99"/>
        <v>0</v>
      </c>
      <c r="AC254" s="87">
        <f>PL_Produktion_Eingabe!Y254*AF$5</f>
        <v>0</v>
      </c>
      <c r="AD254" s="60">
        <f>PL_Produktion_Eingabe!Z254*AF$5</f>
        <v>0</v>
      </c>
      <c r="AE254" s="123">
        <f>PL_Produktion_Eingabe!AA254*AF$5</f>
        <v>0</v>
      </c>
      <c r="AF254" s="90">
        <f t="shared" si="100"/>
        <v>0</v>
      </c>
      <c r="AG254" s="87">
        <f>PL_Produktion_Eingabe!AD254*AJ$5</f>
        <v>0</v>
      </c>
      <c r="AH254" s="60">
        <f>PL_Produktion_Eingabe!AE254*AJ$5</f>
        <v>0</v>
      </c>
      <c r="AI254" s="123">
        <f>PL_Produktion_Eingabe!AF254*AJ$5</f>
        <v>0</v>
      </c>
      <c r="AJ254" s="90">
        <f t="shared" si="101"/>
        <v>0</v>
      </c>
      <c r="AK254" s="87">
        <f>PL_Produktion_Eingabe!AI254*AN$5</f>
        <v>0</v>
      </c>
      <c r="AL254" s="60">
        <f>PL_Produktion_Eingabe!AJ254*AN$5</f>
        <v>0</v>
      </c>
      <c r="AM254" s="123">
        <f>PL_Produktion_Eingabe!AK254*AN$5</f>
        <v>0</v>
      </c>
      <c r="AN254" s="90">
        <f t="shared" si="102"/>
        <v>0</v>
      </c>
      <c r="AO254" s="87">
        <f>PL_Produktion_Eingabe!AN254*AR$5</f>
        <v>0</v>
      </c>
      <c r="AP254" s="60">
        <f>PL_Produktion_Eingabe!AO254*AR$5</f>
        <v>0</v>
      </c>
      <c r="AQ254" s="123">
        <f>PL_Produktion_Eingabe!AP254*AR$5</f>
        <v>0</v>
      </c>
      <c r="AR254" s="90">
        <f t="shared" si="103"/>
        <v>0</v>
      </c>
      <c r="AS254" s="87">
        <f>PL_Produktion_Eingabe!AS254*AV$5</f>
        <v>0</v>
      </c>
      <c r="AT254" s="60">
        <f>PL_Produktion_Eingabe!AT254*AV$5</f>
        <v>0</v>
      </c>
      <c r="AU254" s="123">
        <f>PL_Produktion_Eingabe!AU254*AV$5</f>
        <v>0</v>
      </c>
      <c r="AV254" s="90">
        <f t="shared" si="104"/>
        <v>0</v>
      </c>
      <c r="AW254" s="87">
        <f>PL_Produktion_Eingabe!AX254*AZ$5</f>
        <v>0</v>
      </c>
      <c r="AX254" s="60">
        <f>PL_Produktion_Eingabe!AY254*AZ$5</f>
        <v>0</v>
      </c>
      <c r="AY254" s="123">
        <f>PL_Produktion_Eingabe!AZ254*AZ$5</f>
        <v>0</v>
      </c>
      <c r="AZ254" s="90">
        <f t="shared" si="105"/>
        <v>0</v>
      </c>
      <c r="BA254" s="87">
        <f>PL_Produktion_Eingabe!BC254*BD$5</f>
        <v>0</v>
      </c>
      <c r="BB254" s="60">
        <f>PL_Produktion_Eingabe!BD254*BD$5</f>
        <v>0</v>
      </c>
      <c r="BC254" s="123">
        <f>PL_Produktion_Eingabe!BE254*BD$5</f>
        <v>0</v>
      </c>
      <c r="BD254" s="90">
        <f t="shared" si="106"/>
        <v>0</v>
      </c>
      <c r="BE254" s="87">
        <f>PL_Produktion_Eingabe!BH254*BH$5</f>
        <v>0</v>
      </c>
      <c r="BF254" s="60">
        <f>PL_Produktion_Eingabe!BI254*BH$5</f>
        <v>0</v>
      </c>
      <c r="BG254" s="123">
        <f>PL_Produktion_Eingabe!BJ254*BH$5</f>
        <v>0</v>
      </c>
      <c r="BH254" s="90">
        <f t="shared" si="107"/>
        <v>0</v>
      </c>
      <c r="BI254" s="87">
        <f>PL_Produktion_Eingabe!BM254*BL$5</f>
        <v>0</v>
      </c>
      <c r="BJ254" s="60">
        <f>PL_Produktion_Eingabe!BN254*BL$5</f>
        <v>0</v>
      </c>
      <c r="BK254" s="123">
        <f>PL_Produktion_Eingabe!BO254*BL$5</f>
        <v>0</v>
      </c>
      <c r="BL254" s="90">
        <f t="shared" si="108"/>
        <v>0</v>
      </c>
      <c r="BM254" s="87">
        <f>PL_Produktion_Eingabe!BR254*BP$5</f>
        <v>0</v>
      </c>
      <c r="BN254" s="60">
        <f>PL_Produktion_Eingabe!BS254*BP$5</f>
        <v>0</v>
      </c>
      <c r="BO254" s="123">
        <f>PL_Produktion_Eingabe!BT254*BP$5</f>
        <v>0</v>
      </c>
      <c r="BP254" s="90">
        <f t="shared" si="109"/>
        <v>0</v>
      </c>
      <c r="BQ254" s="87">
        <f>PL_Produktion_Eingabe!BW254*BT$5</f>
        <v>0</v>
      </c>
      <c r="BR254" s="60">
        <f>PL_Produktion_Eingabe!BX254*BT$5</f>
        <v>0</v>
      </c>
      <c r="BS254" s="123">
        <f>PL_Produktion_Eingabe!BY254*BT$5</f>
        <v>0</v>
      </c>
      <c r="BT254" s="90">
        <f t="shared" si="110"/>
        <v>0</v>
      </c>
      <c r="BU254" s="87">
        <f>PL_Produktion_Eingabe!CB254*BX$5</f>
        <v>0</v>
      </c>
      <c r="BV254" s="60">
        <f>PL_Produktion_Eingabe!CC254*BX$5</f>
        <v>0</v>
      </c>
      <c r="BW254" s="123">
        <f>PL_Produktion_Eingabe!CD254*BX$5</f>
        <v>0</v>
      </c>
      <c r="BX254" s="90">
        <f t="shared" si="111"/>
        <v>0</v>
      </c>
      <c r="BY254" s="87">
        <f>PL_Produktion_Eingabe!CG254*CB$5</f>
        <v>0</v>
      </c>
      <c r="BZ254" s="60">
        <f>PL_Produktion_Eingabe!CH254*CB$5</f>
        <v>0</v>
      </c>
      <c r="CA254" s="123">
        <f>PL_Produktion_Eingabe!CI254*CB$5</f>
        <v>0</v>
      </c>
      <c r="CB254" s="90">
        <f t="shared" si="112"/>
        <v>0</v>
      </c>
      <c r="CC254" s="87">
        <f>PL_Produktion_Eingabe!CL254*CF$5</f>
        <v>0</v>
      </c>
      <c r="CD254" s="60">
        <f>PL_Produktion_Eingabe!CM254*CF$5</f>
        <v>0</v>
      </c>
      <c r="CE254" s="123">
        <f>PL_Produktion_Eingabe!CN254*CF$5</f>
        <v>0</v>
      </c>
      <c r="CF254" s="90">
        <f t="shared" si="113"/>
        <v>0</v>
      </c>
      <c r="CG254" s="87">
        <f>PL_Produktion_Eingabe!CQ254*CJ$5</f>
        <v>0</v>
      </c>
      <c r="CH254" s="60">
        <f>PL_Produktion_Eingabe!CR254*CJ$5</f>
        <v>0</v>
      </c>
      <c r="CI254" s="123">
        <f>PL_Produktion_Eingabe!CS254*CJ$5</f>
        <v>0</v>
      </c>
      <c r="CJ254" s="90">
        <f t="shared" si="114"/>
        <v>0</v>
      </c>
      <c r="CK254" s="87">
        <f>PL_Produktion_Eingabe!CV254*CN$5</f>
        <v>0</v>
      </c>
      <c r="CL254" s="60">
        <f>PL_Produktion_Eingabe!CW254*CN$5</f>
        <v>0</v>
      </c>
      <c r="CM254" s="123">
        <f>PL_Produktion_Eingabe!CX254*CN$5</f>
        <v>0</v>
      </c>
      <c r="CN254" s="90">
        <f t="shared" si="115"/>
        <v>0</v>
      </c>
      <c r="CO254" s="87">
        <f>PL_Produktion_Eingabe!DA254*CR$5</f>
        <v>0</v>
      </c>
      <c r="CP254" s="60">
        <f>PL_Produktion_Eingabe!DB254*CR$5</f>
        <v>0</v>
      </c>
      <c r="CQ254" s="123">
        <f>PL_Produktion_Eingabe!DC254*CR$5</f>
        <v>0</v>
      </c>
      <c r="CR254" s="90">
        <f t="shared" si="116"/>
        <v>0</v>
      </c>
      <c r="CS254" s="87">
        <f>PL_Produktion_Eingabe!DF254*CV$5</f>
        <v>0</v>
      </c>
      <c r="CT254" s="60">
        <f>PL_Produktion_Eingabe!DG254*CV$5</f>
        <v>0</v>
      </c>
      <c r="CU254" s="123">
        <f>PL_Produktion_Eingabe!DH254*CV$5</f>
        <v>0</v>
      </c>
      <c r="CV254" s="90">
        <f t="shared" si="117"/>
        <v>0</v>
      </c>
      <c r="CW254" s="87">
        <f>PL_Produktion_Eingabe!DK254*CZ$5</f>
        <v>0</v>
      </c>
      <c r="CX254" s="60">
        <f>PL_Produktion_Eingabe!DL254*CZ$5</f>
        <v>0</v>
      </c>
      <c r="CY254" s="123">
        <f>PL_Produktion_Eingabe!DM254*CZ$5</f>
        <v>0</v>
      </c>
      <c r="CZ254" s="90">
        <f t="shared" si="118"/>
        <v>0</v>
      </c>
      <c r="DA254" s="87">
        <f>PL_Produktion_Eingabe!DP254*DD$5</f>
        <v>0</v>
      </c>
      <c r="DB254" s="60">
        <f>PL_Produktion_Eingabe!DQ254*DD$5</f>
        <v>0</v>
      </c>
      <c r="DC254" s="123">
        <f>PL_Produktion_Eingabe!DR254*DD$5</f>
        <v>0</v>
      </c>
      <c r="DD254" s="90">
        <f t="shared" si="119"/>
        <v>0</v>
      </c>
      <c r="DE254" s="87">
        <f>PL_Produktion_Eingabe!DU254*DH$5</f>
        <v>0</v>
      </c>
      <c r="DF254" s="60">
        <f>PL_Produktion_Eingabe!DV254*DH$5</f>
        <v>0</v>
      </c>
      <c r="DG254" s="123">
        <f>PL_Produktion_Eingabe!DW254*DH$5</f>
        <v>0</v>
      </c>
      <c r="DH254" s="90">
        <f t="shared" si="120"/>
        <v>0</v>
      </c>
    </row>
    <row r="255" spans="1:112" x14ac:dyDescent="0.2">
      <c r="A255" s="1">
        <f>Stundeneingabe_2008!A254</f>
        <v>9</v>
      </c>
      <c r="B255" s="1">
        <f>Stundeneingabe_2008!B254</f>
        <v>36</v>
      </c>
      <c r="C255" s="1" t="str">
        <f>Stundeneingabe_2008!C254</f>
        <v>FR</v>
      </c>
      <c r="D255" s="19">
        <f>Stundeneingabe_2008!D254</f>
        <v>45905</v>
      </c>
      <c r="E255" s="87">
        <f>Stundeneingabe_2008!O254*$H$3</f>
        <v>0</v>
      </c>
      <c r="F255" s="60">
        <f>Stundeneingabe_2008!P254*$H$3</f>
        <v>0</v>
      </c>
      <c r="G255" s="123">
        <f>Stundeneingabe_2008!Q254*$H$3</f>
        <v>0</v>
      </c>
      <c r="H255" s="90">
        <f t="shared" si="94"/>
        <v>0</v>
      </c>
      <c r="I255" s="87">
        <f t="shared" si="91"/>
        <v>0</v>
      </c>
      <c r="J255" s="60">
        <f t="shared" si="92"/>
        <v>0</v>
      </c>
      <c r="K255" s="123">
        <f t="shared" si="93"/>
        <v>0</v>
      </c>
      <c r="L255" s="150">
        <f t="shared" si="95"/>
        <v>0</v>
      </c>
      <c r="M255" s="87">
        <f>PL_Produktion_Eingabe!E255*P$5</f>
        <v>0</v>
      </c>
      <c r="N255" s="60">
        <f>PL_Produktion_Eingabe!F255*P$5</f>
        <v>0</v>
      </c>
      <c r="O255" s="123">
        <f>PL_Produktion_Eingabe!G255*P$5</f>
        <v>0</v>
      </c>
      <c r="P255" s="90">
        <f t="shared" si="96"/>
        <v>0</v>
      </c>
      <c r="Q255" s="87">
        <f>PL_Produktion_Eingabe!J255*T$137</f>
        <v>0</v>
      </c>
      <c r="R255" s="60">
        <f>PL_Produktion_Eingabe!K255*T$137</f>
        <v>0</v>
      </c>
      <c r="S255" s="123">
        <f>PL_Produktion_Eingabe!L255*T$137</f>
        <v>0</v>
      </c>
      <c r="T255" s="90">
        <f t="shared" si="97"/>
        <v>0</v>
      </c>
      <c r="U255" s="87">
        <f>PL_Produktion_Eingabe!O255*X$5</f>
        <v>0</v>
      </c>
      <c r="V255" s="60">
        <f>PL_Produktion_Eingabe!P255*X$5</f>
        <v>0</v>
      </c>
      <c r="W255" s="123">
        <f>PL_Produktion_Eingabe!Q255*X$5</f>
        <v>0</v>
      </c>
      <c r="X255" s="90">
        <f t="shared" si="98"/>
        <v>0</v>
      </c>
      <c r="Y255" s="87">
        <f>PL_Produktion_Eingabe!T255*AB$5</f>
        <v>0</v>
      </c>
      <c r="Z255" s="60">
        <f>PL_Produktion_Eingabe!U255*AB$5</f>
        <v>0</v>
      </c>
      <c r="AA255" s="123">
        <f>PL_Produktion_Eingabe!V255*AB$5</f>
        <v>0</v>
      </c>
      <c r="AB255" s="90">
        <f t="shared" si="99"/>
        <v>0</v>
      </c>
      <c r="AC255" s="87">
        <f>PL_Produktion_Eingabe!Y255*AF$5</f>
        <v>0</v>
      </c>
      <c r="AD255" s="60">
        <f>PL_Produktion_Eingabe!Z255*AF$5</f>
        <v>0</v>
      </c>
      <c r="AE255" s="123">
        <f>PL_Produktion_Eingabe!AA255*AF$5</f>
        <v>0</v>
      </c>
      <c r="AF255" s="90">
        <f t="shared" si="100"/>
        <v>0</v>
      </c>
      <c r="AG255" s="87">
        <f>PL_Produktion_Eingabe!AD255*AJ$5</f>
        <v>0</v>
      </c>
      <c r="AH255" s="60">
        <f>PL_Produktion_Eingabe!AE255*AJ$5</f>
        <v>0</v>
      </c>
      <c r="AI255" s="123">
        <f>PL_Produktion_Eingabe!AF255*AJ$5</f>
        <v>0</v>
      </c>
      <c r="AJ255" s="90">
        <f t="shared" si="101"/>
        <v>0</v>
      </c>
      <c r="AK255" s="87">
        <f>PL_Produktion_Eingabe!AI255*AN$5</f>
        <v>0</v>
      </c>
      <c r="AL255" s="60">
        <f>PL_Produktion_Eingabe!AJ255*AN$5</f>
        <v>0</v>
      </c>
      <c r="AM255" s="123">
        <f>PL_Produktion_Eingabe!AK255*AN$5</f>
        <v>0</v>
      </c>
      <c r="AN255" s="90">
        <f t="shared" si="102"/>
        <v>0</v>
      </c>
      <c r="AO255" s="87">
        <f>PL_Produktion_Eingabe!AN255*AR$5</f>
        <v>0</v>
      </c>
      <c r="AP255" s="60">
        <f>PL_Produktion_Eingabe!AO255*AR$5</f>
        <v>0</v>
      </c>
      <c r="AQ255" s="123">
        <f>PL_Produktion_Eingabe!AP255*AR$5</f>
        <v>0</v>
      </c>
      <c r="AR255" s="90">
        <f t="shared" si="103"/>
        <v>0</v>
      </c>
      <c r="AS255" s="87">
        <f>PL_Produktion_Eingabe!AS255*AV$5</f>
        <v>0</v>
      </c>
      <c r="AT255" s="60">
        <f>PL_Produktion_Eingabe!AT255*AV$5</f>
        <v>0</v>
      </c>
      <c r="AU255" s="123">
        <f>PL_Produktion_Eingabe!AU255*AV$5</f>
        <v>0</v>
      </c>
      <c r="AV255" s="90">
        <f t="shared" si="104"/>
        <v>0</v>
      </c>
      <c r="AW255" s="87">
        <f>PL_Produktion_Eingabe!AX255*AZ$5</f>
        <v>0</v>
      </c>
      <c r="AX255" s="60">
        <f>PL_Produktion_Eingabe!AY255*AZ$5</f>
        <v>0</v>
      </c>
      <c r="AY255" s="123">
        <f>PL_Produktion_Eingabe!AZ255*AZ$5</f>
        <v>0</v>
      </c>
      <c r="AZ255" s="90">
        <f t="shared" si="105"/>
        <v>0</v>
      </c>
      <c r="BA255" s="87">
        <f>PL_Produktion_Eingabe!BC255*BD$5</f>
        <v>0</v>
      </c>
      <c r="BB255" s="60">
        <f>PL_Produktion_Eingabe!BD255*BD$5</f>
        <v>0</v>
      </c>
      <c r="BC255" s="123">
        <f>PL_Produktion_Eingabe!BE255*BD$5</f>
        <v>0</v>
      </c>
      <c r="BD255" s="90">
        <f t="shared" si="106"/>
        <v>0</v>
      </c>
      <c r="BE255" s="87">
        <f>PL_Produktion_Eingabe!BH255*BH$5</f>
        <v>0</v>
      </c>
      <c r="BF255" s="60">
        <f>PL_Produktion_Eingabe!BI255*BH$5</f>
        <v>0</v>
      </c>
      <c r="BG255" s="123">
        <f>PL_Produktion_Eingabe!BJ255*BH$5</f>
        <v>0</v>
      </c>
      <c r="BH255" s="90">
        <f t="shared" si="107"/>
        <v>0</v>
      </c>
      <c r="BI255" s="87">
        <f>PL_Produktion_Eingabe!BM255*BL$5</f>
        <v>0</v>
      </c>
      <c r="BJ255" s="60">
        <f>PL_Produktion_Eingabe!BN255*BL$5</f>
        <v>0</v>
      </c>
      <c r="BK255" s="123">
        <f>PL_Produktion_Eingabe!BO255*BL$5</f>
        <v>0</v>
      </c>
      <c r="BL255" s="90">
        <f t="shared" si="108"/>
        <v>0</v>
      </c>
      <c r="BM255" s="87">
        <f>PL_Produktion_Eingabe!BR255*BP$5</f>
        <v>0</v>
      </c>
      <c r="BN255" s="60">
        <f>PL_Produktion_Eingabe!BS255*BP$5</f>
        <v>0</v>
      </c>
      <c r="BO255" s="123">
        <f>PL_Produktion_Eingabe!BT255*BP$5</f>
        <v>0</v>
      </c>
      <c r="BP255" s="90">
        <f t="shared" si="109"/>
        <v>0</v>
      </c>
      <c r="BQ255" s="87">
        <f>PL_Produktion_Eingabe!BW255*BT$5</f>
        <v>0</v>
      </c>
      <c r="BR255" s="60">
        <f>PL_Produktion_Eingabe!BX255*BT$5</f>
        <v>0</v>
      </c>
      <c r="BS255" s="123">
        <f>PL_Produktion_Eingabe!BY255*BT$5</f>
        <v>0</v>
      </c>
      <c r="BT255" s="90">
        <f t="shared" si="110"/>
        <v>0</v>
      </c>
      <c r="BU255" s="87">
        <f>PL_Produktion_Eingabe!CB255*BX$5</f>
        <v>0</v>
      </c>
      <c r="BV255" s="60">
        <f>PL_Produktion_Eingabe!CC255*BX$5</f>
        <v>0</v>
      </c>
      <c r="BW255" s="123">
        <f>PL_Produktion_Eingabe!CD255*BX$5</f>
        <v>0</v>
      </c>
      <c r="BX255" s="90">
        <f t="shared" si="111"/>
        <v>0</v>
      </c>
      <c r="BY255" s="87">
        <f>PL_Produktion_Eingabe!CG255*CB$5</f>
        <v>0</v>
      </c>
      <c r="BZ255" s="60">
        <f>PL_Produktion_Eingabe!CH255*CB$5</f>
        <v>0</v>
      </c>
      <c r="CA255" s="123">
        <f>PL_Produktion_Eingabe!CI255*CB$5</f>
        <v>0</v>
      </c>
      <c r="CB255" s="90">
        <f t="shared" si="112"/>
        <v>0</v>
      </c>
      <c r="CC255" s="87">
        <f>PL_Produktion_Eingabe!CL255*CF$5</f>
        <v>0</v>
      </c>
      <c r="CD255" s="60">
        <f>PL_Produktion_Eingabe!CM255*CF$5</f>
        <v>0</v>
      </c>
      <c r="CE255" s="123">
        <f>PL_Produktion_Eingabe!CN255*CF$5</f>
        <v>0</v>
      </c>
      <c r="CF255" s="90">
        <f t="shared" si="113"/>
        <v>0</v>
      </c>
      <c r="CG255" s="87">
        <f>PL_Produktion_Eingabe!CQ255*CJ$5</f>
        <v>0</v>
      </c>
      <c r="CH255" s="60">
        <f>PL_Produktion_Eingabe!CR255*CJ$5</f>
        <v>0</v>
      </c>
      <c r="CI255" s="123">
        <f>PL_Produktion_Eingabe!CS255*CJ$5</f>
        <v>0</v>
      </c>
      <c r="CJ255" s="90">
        <f t="shared" si="114"/>
        <v>0</v>
      </c>
      <c r="CK255" s="87">
        <f>PL_Produktion_Eingabe!CV255*CN$5</f>
        <v>0</v>
      </c>
      <c r="CL255" s="60">
        <f>PL_Produktion_Eingabe!CW255*CN$5</f>
        <v>0</v>
      </c>
      <c r="CM255" s="123">
        <f>PL_Produktion_Eingabe!CX255*CN$5</f>
        <v>0</v>
      </c>
      <c r="CN255" s="90">
        <f t="shared" si="115"/>
        <v>0</v>
      </c>
      <c r="CO255" s="87">
        <f>PL_Produktion_Eingabe!DA255*CR$5</f>
        <v>0</v>
      </c>
      <c r="CP255" s="60">
        <f>PL_Produktion_Eingabe!DB255*CR$5</f>
        <v>0</v>
      </c>
      <c r="CQ255" s="123">
        <f>PL_Produktion_Eingabe!DC255*CR$5</f>
        <v>0</v>
      </c>
      <c r="CR255" s="90">
        <f t="shared" si="116"/>
        <v>0</v>
      </c>
      <c r="CS255" s="87">
        <f>PL_Produktion_Eingabe!DF255*CV$5</f>
        <v>0</v>
      </c>
      <c r="CT255" s="60">
        <f>PL_Produktion_Eingabe!DG255*CV$5</f>
        <v>0</v>
      </c>
      <c r="CU255" s="123">
        <f>PL_Produktion_Eingabe!DH255*CV$5</f>
        <v>0</v>
      </c>
      <c r="CV255" s="90">
        <f t="shared" si="117"/>
        <v>0</v>
      </c>
      <c r="CW255" s="87">
        <f>PL_Produktion_Eingabe!DK255*CZ$5</f>
        <v>0</v>
      </c>
      <c r="CX255" s="60">
        <f>PL_Produktion_Eingabe!DL255*CZ$5</f>
        <v>0</v>
      </c>
      <c r="CY255" s="123">
        <f>PL_Produktion_Eingabe!DM255*CZ$5</f>
        <v>0</v>
      </c>
      <c r="CZ255" s="90">
        <f t="shared" si="118"/>
        <v>0</v>
      </c>
      <c r="DA255" s="87">
        <f>PL_Produktion_Eingabe!DP255*DD$5</f>
        <v>0</v>
      </c>
      <c r="DB255" s="60">
        <f>PL_Produktion_Eingabe!DQ255*DD$5</f>
        <v>0</v>
      </c>
      <c r="DC255" s="123">
        <f>PL_Produktion_Eingabe!DR255*DD$5</f>
        <v>0</v>
      </c>
      <c r="DD255" s="90">
        <f t="shared" si="119"/>
        <v>0</v>
      </c>
      <c r="DE255" s="87">
        <f>PL_Produktion_Eingabe!DU255*DH$5</f>
        <v>0</v>
      </c>
      <c r="DF255" s="60">
        <f>PL_Produktion_Eingabe!DV255*DH$5</f>
        <v>0</v>
      </c>
      <c r="DG255" s="123">
        <f>PL_Produktion_Eingabe!DW255*DH$5</f>
        <v>0</v>
      </c>
      <c r="DH255" s="90">
        <f t="shared" si="120"/>
        <v>0</v>
      </c>
    </row>
    <row r="256" spans="1:112" x14ac:dyDescent="0.2">
      <c r="A256" s="1">
        <f>Stundeneingabe_2008!A255</f>
        <v>9</v>
      </c>
      <c r="B256" s="1">
        <f>Stundeneingabe_2008!B255</f>
        <v>36</v>
      </c>
      <c r="C256" s="1" t="str">
        <f>Stundeneingabe_2008!C255</f>
        <v>SA</v>
      </c>
      <c r="D256" s="19">
        <f>Stundeneingabe_2008!D255</f>
        <v>45906</v>
      </c>
      <c r="E256" s="87">
        <f>Stundeneingabe_2008!O255*$H$3</f>
        <v>0</v>
      </c>
      <c r="F256" s="60">
        <f>Stundeneingabe_2008!P255*$H$3</f>
        <v>0</v>
      </c>
      <c r="G256" s="123">
        <f>Stundeneingabe_2008!Q255*$H$3</f>
        <v>0</v>
      </c>
      <c r="H256" s="90">
        <f t="shared" si="94"/>
        <v>0</v>
      </c>
      <c r="I256" s="87">
        <f t="shared" si="91"/>
        <v>0</v>
      </c>
      <c r="J256" s="60">
        <f t="shared" si="92"/>
        <v>0</v>
      </c>
      <c r="K256" s="123">
        <f t="shared" si="93"/>
        <v>0</v>
      </c>
      <c r="L256" s="150">
        <f t="shared" si="95"/>
        <v>0</v>
      </c>
      <c r="M256" s="87">
        <f>PL_Produktion_Eingabe!E256*P$5</f>
        <v>0</v>
      </c>
      <c r="N256" s="60">
        <f>PL_Produktion_Eingabe!F256*P$5</f>
        <v>0</v>
      </c>
      <c r="O256" s="123">
        <f>PL_Produktion_Eingabe!G256*P$5</f>
        <v>0</v>
      </c>
      <c r="P256" s="90">
        <f t="shared" si="96"/>
        <v>0</v>
      </c>
      <c r="Q256" s="87">
        <f>PL_Produktion_Eingabe!J256*T$137</f>
        <v>0</v>
      </c>
      <c r="R256" s="60">
        <f>PL_Produktion_Eingabe!K256*T$137</f>
        <v>0</v>
      </c>
      <c r="S256" s="123">
        <f>PL_Produktion_Eingabe!L256*T$137</f>
        <v>0</v>
      </c>
      <c r="T256" s="90">
        <f t="shared" si="97"/>
        <v>0</v>
      </c>
      <c r="U256" s="87">
        <f>PL_Produktion_Eingabe!O256*X$5</f>
        <v>0</v>
      </c>
      <c r="V256" s="60">
        <f>PL_Produktion_Eingabe!P256*X$5</f>
        <v>0</v>
      </c>
      <c r="W256" s="123">
        <f>PL_Produktion_Eingabe!Q256*X$5</f>
        <v>0</v>
      </c>
      <c r="X256" s="90">
        <f t="shared" si="98"/>
        <v>0</v>
      </c>
      <c r="Y256" s="87">
        <f>PL_Produktion_Eingabe!T256*AB$5</f>
        <v>0</v>
      </c>
      <c r="Z256" s="60">
        <f>PL_Produktion_Eingabe!U256*AB$5</f>
        <v>0</v>
      </c>
      <c r="AA256" s="123">
        <f>PL_Produktion_Eingabe!V256*AB$5</f>
        <v>0</v>
      </c>
      <c r="AB256" s="90">
        <f t="shared" si="99"/>
        <v>0</v>
      </c>
      <c r="AC256" s="87">
        <f>PL_Produktion_Eingabe!Y256*AF$5</f>
        <v>0</v>
      </c>
      <c r="AD256" s="60">
        <f>PL_Produktion_Eingabe!Z256*AF$5</f>
        <v>0</v>
      </c>
      <c r="AE256" s="123">
        <f>PL_Produktion_Eingabe!AA256*AF$5</f>
        <v>0</v>
      </c>
      <c r="AF256" s="90">
        <f t="shared" si="100"/>
        <v>0</v>
      </c>
      <c r="AG256" s="87">
        <f>PL_Produktion_Eingabe!AD256*AJ$5</f>
        <v>0</v>
      </c>
      <c r="AH256" s="60">
        <f>PL_Produktion_Eingabe!AE256*AJ$5</f>
        <v>0</v>
      </c>
      <c r="AI256" s="123">
        <f>PL_Produktion_Eingabe!AF256*AJ$5</f>
        <v>0</v>
      </c>
      <c r="AJ256" s="90">
        <f t="shared" si="101"/>
        <v>0</v>
      </c>
      <c r="AK256" s="87">
        <f>PL_Produktion_Eingabe!AI256*AN$5</f>
        <v>0</v>
      </c>
      <c r="AL256" s="60">
        <f>PL_Produktion_Eingabe!AJ256*AN$5</f>
        <v>0</v>
      </c>
      <c r="AM256" s="123">
        <f>PL_Produktion_Eingabe!AK256*AN$5</f>
        <v>0</v>
      </c>
      <c r="AN256" s="90">
        <f t="shared" si="102"/>
        <v>0</v>
      </c>
      <c r="AO256" s="87">
        <f>PL_Produktion_Eingabe!AN256*AR$5</f>
        <v>0</v>
      </c>
      <c r="AP256" s="60">
        <f>PL_Produktion_Eingabe!AO256*AR$5</f>
        <v>0</v>
      </c>
      <c r="AQ256" s="123">
        <f>PL_Produktion_Eingabe!AP256*AR$5</f>
        <v>0</v>
      </c>
      <c r="AR256" s="90">
        <f t="shared" si="103"/>
        <v>0</v>
      </c>
      <c r="AS256" s="87">
        <f>PL_Produktion_Eingabe!AS256*AV$5</f>
        <v>0</v>
      </c>
      <c r="AT256" s="60">
        <f>PL_Produktion_Eingabe!AT256*AV$5</f>
        <v>0</v>
      </c>
      <c r="AU256" s="123">
        <f>PL_Produktion_Eingabe!AU256*AV$5</f>
        <v>0</v>
      </c>
      <c r="AV256" s="90">
        <f t="shared" si="104"/>
        <v>0</v>
      </c>
      <c r="AW256" s="87">
        <f>PL_Produktion_Eingabe!AX256*AZ$5</f>
        <v>0</v>
      </c>
      <c r="AX256" s="60">
        <f>PL_Produktion_Eingabe!AY256*AZ$5</f>
        <v>0</v>
      </c>
      <c r="AY256" s="123">
        <f>PL_Produktion_Eingabe!AZ256*AZ$5</f>
        <v>0</v>
      </c>
      <c r="AZ256" s="90">
        <f t="shared" si="105"/>
        <v>0</v>
      </c>
      <c r="BA256" s="87">
        <f>PL_Produktion_Eingabe!BC256*BD$5</f>
        <v>0</v>
      </c>
      <c r="BB256" s="60">
        <f>PL_Produktion_Eingabe!BD256*BD$5</f>
        <v>0</v>
      </c>
      <c r="BC256" s="123">
        <f>PL_Produktion_Eingabe!BE256*BD$5</f>
        <v>0</v>
      </c>
      <c r="BD256" s="90">
        <f t="shared" si="106"/>
        <v>0</v>
      </c>
      <c r="BE256" s="87">
        <f>PL_Produktion_Eingabe!BH256*BH$5</f>
        <v>0</v>
      </c>
      <c r="BF256" s="60">
        <f>PL_Produktion_Eingabe!BI256*BH$5</f>
        <v>0</v>
      </c>
      <c r="BG256" s="123">
        <f>PL_Produktion_Eingabe!BJ256*BH$5</f>
        <v>0</v>
      </c>
      <c r="BH256" s="90">
        <f t="shared" si="107"/>
        <v>0</v>
      </c>
      <c r="BI256" s="87">
        <f>PL_Produktion_Eingabe!BM256*BL$5</f>
        <v>0</v>
      </c>
      <c r="BJ256" s="60">
        <f>PL_Produktion_Eingabe!BN256*BL$5</f>
        <v>0</v>
      </c>
      <c r="BK256" s="123">
        <f>PL_Produktion_Eingabe!BO256*BL$5</f>
        <v>0</v>
      </c>
      <c r="BL256" s="90">
        <f t="shared" si="108"/>
        <v>0</v>
      </c>
      <c r="BM256" s="87">
        <f>PL_Produktion_Eingabe!BR256*BP$5</f>
        <v>0</v>
      </c>
      <c r="BN256" s="60">
        <f>PL_Produktion_Eingabe!BS256*BP$5</f>
        <v>0</v>
      </c>
      <c r="BO256" s="123">
        <f>PL_Produktion_Eingabe!BT256*BP$5</f>
        <v>0</v>
      </c>
      <c r="BP256" s="90">
        <f t="shared" si="109"/>
        <v>0</v>
      </c>
      <c r="BQ256" s="87">
        <f>PL_Produktion_Eingabe!BW256*BT$5</f>
        <v>0</v>
      </c>
      <c r="BR256" s="60">
        <f>PL_Produktion_Eingabe!BX256*BT$5</f>
        <v>0</v>
      </c>
      <c r="BS256" s="123">
        <f>PL_Produktion_Eingabe!BY256*BT$5</f>
        <v>0</v>
      </c>
      <c r="BT256" s="90">
        <f t="shared" si="110"/>
        <v>0</v>
      </c>
      <c r="BU256" s="87">
        <f>PL_Produktion_Eingabe!CB256*BX$5</f>
        <v>0</v>
      </c>
      <c r="BV256" s="60">
        <f>PL_Produktion_Eingabe!CC256*BX$5</f>
        <v>0</v>
      </c>
      <c r="BW256" s="123">
        <f>PL_Produktion_Eingabe!CD256*BX$5</f>
        <v>0</v>
      </c>
      <c r="BX256" s="90">
        <f t="shared" si="111"/>
        <v>0</v>
      </c>
      <c r="BY256" s="87">
        <f>PL_Produktion_Eingabe!CG256*CB$5</f>
        <v>0</v>
      </c>
      <c r="BZ256" s="60">
        <f>PL_Produktion_Eingabe!CH256*CB$5</f>
        <v>0</v>
      </c>
      <c r="CA256" s="123">
        <f>PL_Produktion_Eingabe!CI256*CB$5</f>
        <v>0</v>
      </c>
      <c r="CB256" s="90">
        <f t="shared" si="112"/>
        <v>0</v>
      </c>
      <c r="CC256" s="87">
        <f>PL_Produktion_Eingabe!CL256*CF$5</f>
        <v>0</v>
      </c>
      <c r="CD256" s="60">
        <f>PL_Produktion_Eingabe!CM256*CF$5</f>
        <v>0</v>
      </c>
      <c r="CE256" s="123">
        <f>PL_Produktion_Eingabe!CN256*CF$5</f>
        <v>0</v>
      </c>
      <c r="CF256" s="90">
        <f t="shared" si="113"/>
        <v>0</v>
      </c>
      <c r="CG256" s="87">
        <f>PL_Produktion_Eingabe!CQ256*CJ$5</f>
        <v>0</v>
      </c>
      <c r="CH256" s="60">
        <f>PL_Produktion_Eingabe!CR256*CJ$5</f>
        <v>0</v>
      </c>
      <c r="CI256" s="123">
        <f>PL_Produktion_Eingabe!CS256*CJ$5</f>
        <v>0</v>
      </c>
      <c r="CJ256" s="90">
        <f t="shared" si="114"/>
        <v>0</v>
      </c>
      <c r="CK256" s="87">
        <f>PL_Produktion_Eingabe!CV256*CN$5</f>
        <v>0</v>
      </c>
      <c r="CL256" s="60">
        <f>PL_Produktion_Eingabe!CW256*CN$5</f>
        <v>0</v>
      </c>
      <c r="CM256" s="123">
        <f>PL_Produktion_Eingabe!CX256*CN$5</f>
        <v>0</v>
      </c>
      <c r="CN256" s="90">
        <f t="shared" si="115"/>
        <v>0</v>
      </c>
      <c r="CO256" s="87">
        <f>PL_Produktion_Eingabe!DA256*CR$5</f>
        <v>0</v>
      </c>
      <c r="CP256" s="60">
        <f>PL_Produktion_Eingabe!DB256*CR$5</f>
        <v>0</v>
      </c>
      <c r="CQ256" s="123">
        <f>PL_Produktion_Eingabe!DC256*CR$5</f>
        <v>0</v>
      </c>
      <c r="CR256" s="90">
        <f t="shared" si="116"/>
        <v>0</v>
      </c>
      <c r="CS256" s="87">
        <f>PL_Produktion_Eingabe!DF256*CV$5</f>
        <v>0</v>
      </c>
      <c r="CT256" s="60">
        <f>PL_Produktion_Eingabe!DG256*CV$5</f>
        <v>0</v>
      </c>
      <c r="CU256" s="123">
        <f>PL_Produktion_Eingabe!DH256*CV$5</f>
        <v>0</v>
      </c>
      <c r="CV256" s="90">
        <f t="shared" si="117"/>
        <v>0</v>
      </c>
      <c r="CW256" s="87">
        <f>PL_Produktion_Eingabe!DK256*CZ$5</f>
        <v>0</v>
      </c>
      <c r="CX256" s="60">
        <f>PL_Produktion_Eingabe!DL256*CZ$5</f>
        <v>0</v>
      </c>
      <c r="CY256" s="123">
        <f>PL_Produktion_Eingabe!DM256*CZ$5</f>
        <v>0</v>
      </c>
      <c r="CZ256" s="90">
        <f t="shared" si="118"/>
        <v>0</v>
      </c>
      <c r="DA256" s="87">
        <f>PL_Produktion_Eingabe!DP256*DD$5</f>
        <v>0</v>
      </c>
      <c r="DB256" s="60">
        <f>PL_Produktion_Eingabe!DQ256*DD$5</f>
        <v>0</v>
      </c>
      <c r="DC256" s="123">
        <f>PL_Produktion_Eingabe!DR256*DD$5</f>
        <v>0</v>
      </c>
      <c r="DD256" s="90">
        <f t="shared" si="119"/>
        <v>0</v>
      </c>
      <c r="DE256" s="87">
        <f>PL_Produktion_Eingabe!DU256*DH$5</f>
        <v>0</v>
      </c>
      <c r="DF256" s="60">
        <f>PL_Produktion_Eingabe!DV256*DH$5</f>
        <v>0</v>
      </c>
      <c r="DG256" s="123">
        <f>PL_Produktion_Eingabe!DW256*DH$5</f>
        <v>0</v>
      </c>
      <c r="DH256" s="90">
        <f t="shared" si="120"/>
        <v>0</v>
      </c>
    </row>
    <row r="257" spans="1:112" x14ac:dyDescent="0.2">
      <c r="A257" s="1">
        <f>Stundeneingabe_2008!A256</f>
        <v>9</v>
      </c>
      <c r="B257" s="1">
        <f>Stundeneingabe_2008!B256</f>
        <v>36</v>
      </c>
      <c r="C257" s="1" t="str">
        <f>Stundeneingabe_2008!C256</f>
        <v>SO</v>
      </c>
      <c r="D257" s="19">
        <f>Stundeneingabe_2008!D256</f>
        <v>45907</v>
      </c>
      <c r="E257" s="87">
        <f>Stundeneingabe_2008!O256*$H$3</f>
        <v>0</v>
      </c>
      <c r="F257" s="60">
        <f>Stundeneingabe_2008!P256*$H$3</f>
        <v>0</v>
      </c>
      <c r="G257" s="123">
        <f>Stundeneingabe_2008!Q256*$H$3</f>
        <v>0</v>
      </c>
      <c r="H257" s="90">
        <f t="shared" si="94"/>
        <v>0</v>
      </c>
      <c r="I257" s="87">
        <f t="shared" si="91"/>
        <v>0</v>
      </c>
      <c r="J257" s="60">
        <f t="shared" si="92"/>
        <v>0</v>
      </c>
      <c r="K257" s="123">
        <f t="shared" si="93"/>
        <v>0</v>
      </c>
      <c r="L257" s="150">
        <f t="shared" si="95"/>
        <v>0</v>
      </c>
      <c r="M257" s="87">
        <f>PL_Produktion_Eingabe!E257*P$5</f>
        <v>0</v>
      </c>
      <c r="N257" s="60">
        <f>PL_Produktion_Eingabe!F257*P$5</f>
        <v>0</v>
      </c>
      <c r="O257" s="123">
        <f>PL_Produktion_Eingabe!G257*P$5</f>
        <v>0</v>
      </c>
      <c r="P257" s="90">
        <f t="shared" si="96"/>
        <v>0</v>
      </c>
      <c r="Q257" s="87">
        <f>PL_Produktion_Eingabe!J257*T$137</f>
        <v>0</v>
      </c>
      <c r="R257" s="60">
        <f>PL_Produktion_Eingabe!K257*T$137</f>
        <v>0</v>
      </c>
      <c r="S257" s="123">
        <f>PL_Produktion_Eingabe!L257*T$137</f>
        <v>0</v>
      </c>
      <c r="T257" s="90">
        <f t="shared" si="97"/>
        <v>0</v>
      </c>
      <c r="U257" s="87">
        <f>PL_Produktion_Eingabe!O257*X$5</f>
        <v>0</v>
      </c>
      <c r="V257" s="60">
        <f>PL_Produktion_Eingabe!P257*X$5</f>
        <v>0</v>
      </c>
      <c r="W257" s="123">
        <f>PL_Produktion_Eingabe!Q257*X$5</f>
        <v>0</v>
      </c>
      <c r="X257" s="90">
        <f t="shared" si="98"/>
        <v>0</v>
      </c>
      <c r="Y257" s="87">
        <f>PL_Produktion_Eingabe!T257*AB$5</f>
        <v>0</v>
      </c>
      <c r="Z257" s="60">
        <f>PL_Produktion_Eingabe!U257*AB$5</f>
        <v>0</v>
      </c>
      <c r="AA257" s="123">
        <f>PL_Produktion_Eingabe!V257*AB$5</f>
        <v>0</v>
      </c>
      <c r="AB257" s="90">
        <f t="shared" si="99"/>
        <v>0</v>
      </c>
      <c r="AC257" s="87">
        <f>PL_Produktion_Eingabe!Y257*AF$5</f>
        <v>0</v>
      </c>
      <c r="AD257" s="60">
        <f>PL_Produktion_Eingabe!Z257*AF$5</f>
        <v>0</v>
      </c>
      <c r="AE257" s="123">
        <f>PL_Produktion_Eingabe!AA257*AF$5</f>
        <v>0</v>
      </c>
      <c r="AF257" s="90">
        <f t="shared" si="100"/>
        <v>0</v>
      </c>
      <c r="AG257" s="87">
        <f>PL_Produktion_Eingabe!AD257*AJ$5</f>
        <v>0</v>
      </c>
      <c r="AH257" s="60">
        <f>PL_Produktion_Eingabe!AE257*AJ$5</f>
        <v>0</v>
      </c>
      <c r="AI257" s="123">
        <f>PL_Produktion_Eingabe!AF257*AJ$5</f>
        <v>0</v>
      </c>
      <c r="AJ257" s="90">
        <f t="shared" si="101"/>
        <v>0</v>
      </c>
      <c r="AK257" s="87">
        <f>PL_Produktion_Eingabe!AI257*AN$5</f>
        <v>0</v>
      </c>
      <c r="AL257" s="60">
        <f>PL_Produktion_Eingabe!AJ257*AN$5</f>
        <v>0</v>
      </c>
      <c r="AM257" s="123">
        <f>PL_Produktion_Eingabe!AK257*AN$5</f>
        <v>0</v>
      </c>
      <c r="AN257" s="90">
        <f t="shared" si="102"/>
        <v>0</v>
      </c>
      <c r="AO257" s="87">
        <f>PL_Produktion_Eingabe!AN257*AR$5</f>
        <v>0</v>
      </c>
      <c r="AP257" s="60">
        <f>PL_Produktion_Eingabe!AO257*AR$5</f>
        <v>0</v>
      </c>
      <c r="AQ257" s="123">
        <f>PL_Produktion_Eingabe!AP257*AR$5</f>
        <v>0</v>
      </c>
      <c r="AR257" s="90">
        <f t="shared" si="103"/>
        <v>0</v>
      </c>
      <c r="AS257" s="87">
        <f>PL_Produktion_Eingabe!AS257*AV$5</f>
        <v>0</v>
      </c>
      <c r="AT257" s="60">
        <f>PL_Produktion_Eingabe!AT257*AV$5</f>
        <v>0</v>
      </c>
      <c r="AU257" s="123">
        <f>PL_Produktion_Eingabe!AU257*AV$5</f>
        <v>0</v>
      </c>
      <c r="AV257" s="90">
        <f t="shared" si="104"/>
        <v>0</v>
      </c>
      <c r="AW257" s="87">
        <f>PL_Produktion_Eingabe!AX257*AZ$5</f>
        <v>0</v>
      </c>
      <c r="AX257" s="60">
        <f>PL_Produktion_Eingabe!AY257*AZ$5</f>
        <v>0</v>
      </c>
      <c r="AY257" s="123">
        <f>PL_Produktion_Eingabe!AZ257*AZ$5</f>
        <v>0</v>
      </c>
      <c r="AZ257" s="90">
        <f t="shared" si="105"/>
        <v>0</v>
      </c>
      <c r="BA257" s="87">
        <f>PL_Produktion_Eingabe!BC257*BD$5</f>
        <v>0</v>
      </c>
      <c r="BB257" s="60">
        <f>PL_Produktion_Eingabe!BD257*BD$5</f>
        <v>0</v>
      </c>
      <c r="BC257" s="123">
        <f>PL_Produktion_Eingabe!BE257*BD$5</f>
        <v>0</v>
      </c>
      <c r="BD257" s="90">
        <f t="shared" si="106"/>
        <v>0</v>
      </c>
      <c r="BE257" s="87">
        <f>PL_Produktion_Eingabe!BH257*BH$5</f>
        <v>0</v>
      </c>
      <c r="BF257" s="60">
        <f>PL_Produktion_Eingabe!BI257*BH$5</f>
        <v>0</v>
      </c>
      <c r="BG257" s="123">
        <f>PL_Produktion_Eingabe!BJ257*BH$5</f>
        <v>0</v>
      </c>
      <c r="BH257" s="90">
        <f t="shared" si="107"/>
        <v>0</v>
      </c>
      <c r="BI257" s="87">
        <f>PL_Produktion_Eingabe!BM257*BL$5</f>
        <v>0</v>
      </c>
      <c r="BJ257" s="60">
        <f>PL_Produktion_Eingabe!BN257*BL$5</f>
        <v>0</v>
      </c>
      <c r="BK257" s="123">
        <f>PL_Produktion_Eingabe!BO257*BL$5</f>
        <v>0</v>
      </c>
      <c r="BL257" s="90">
        <f t="shared" si="108"/>
        <v>0</v>
      </c>
      <c r="BM257" s="87">
        <f>PL_Produktion_Eingabe!BR257*BP$5</f>
        <v>0</v>
      </c>
      <c r="BN257" s="60">
        <f>PL_Produktion_Eingabe!BS257*BP$5</f>
        <v>0</v>
      </c>
      <c r="BO257" s="123">
        <f>PL_Produktion_Eingabe!BT257*BP$5</f>
        <v>0</v>
      </c>
      <c r="BP257" s="90">
        <f t="shared" si="109"/>
        <v>0</v>
      </c>
      <c r="BQ257" s="87">
        <f>PL_Produktion_Eingabe!BW257*BT$5</f>
        <v>0</v>
      </c>
      <c r="BR257" s="60">
        <f>PL_Produktion_Eingabe!BX257*BT$5</f>
        <v>0</v>
      </c>
      <c r="BS257" s="123">
        <f>PL_Produktion_Eingabe!BY257*BT$5</f>
        <v>0</v>
      </c>
      <c r="BT257" s="90">
        <f t="shared" si="110"/>
        <v>0</v>
      </c>
      <c r="BU257" s="87">
        <f>PL_Produktion_Eingabe!CB257*BX$5</f>
        <v>0</v>
      </c>
      <c r="BV257" s="60">
        <f>PL_Produktion_Eingabe!CC257*BX$5</f>
        <v>0</v>
      </c>
      <c r="BW257" s="123">
        <f>PL_Produktion_Eingabe!CD257*BX$5</f>
        <v>0</v>
      </c>
      <c r="BX257" s="90">
        <f t="shared" si="111"/>
        <v>0</v>
      </c>
      <c r="BY257" s="87">
        <f>PL_Produktion_Eingabe!CG257*CB$5</f>
        <v>0</v>
      </c>
      <c r="BZ257" s="60">
        <f>PL_Produktion_Eingabe!CH257*CB$5</f>
        <v>0</v>
      </c>
      <c r="CA257" s="123">
        <f>PL_Produktion_Eingabe!CI257*CB$5</f>
        <v>0</v>
      </c>
      <c r="CB257" s="90">
        <f t="shared" si="112"/>
        <v>0</v>
      </c>
      <c r="CC257" s="87">
        <f>PL_Produktion_Eingabe!CL257*CF$5</f>
        <v>0</v>
      </c>
      <c r="CD257" s="60">
        <f>PL_Produktion_Eingabe!CM257*CF$5</f>
        <v>0</v>
      </c>
      <c r="CE257" s="123">
        <f>PL_Produktion_Eingabe!CN257*CF$5</f>
        <v>0</v>
      </c>
      <c r="CF257" s="90">
        <f t="shared" si="113"/>
        <v>0</v>
      </c>
      <c r="CG257" s="87">
        <f>PL_Produktion_Eingabe!CQ257*CJ$5</f>
        <v>0</v>
      </c>
      <c r="CH257" s="60">
        <f>PL_Produktion_Eingabe!CR257*CJ$5</f>
        <v>0</v>
      </c>
      <c r="CI257" s="123">
        <f>PL_Produktion_Eingabe!CS257*CJ$5</f>
        <v>0</v>
      </c>
      <c r="CJ257" s="90">
        <f t="shared" si="114"/>
        <v>0</v>
      </c>
      <c r="CK257" s="87">
        <f>PL_Produktion_Eingabe!CV257*CN$5</f>
        <v>0</v>
      </c>
      <c r="CL257" s="60">
        <f>PL_Produktion_Eingabe!CW257*CN$5</f>
        <v>0</v>
      </c>
      <c r="CM257" s="123">
        <f>PL_Produktion_Eingabe!CX257*CN$5</f>
        <v>0</v>
      </c>
      <c r="CN257" s="90">
        <f t="shared" si="115"/>
        <v>0</v>
      </c>
      <c r="CO257" s="87">
        <f>PL_Produktion_Eingabe!DA257*CR$5</f>
        <v>0</v>
      </c>
      <c r="CP257" s="60">
        <f>PL_Produktion_Eingabe!DB257*CR$5</f>
        <v>0</v>
      </c>
      <c r="CQ257" s="123">
        <f>PL_Produktion_Eingabe!DC257*CR$5</f>
        <v>0</v>
      </c>
      <c r="CR257" s="90">
        <f t="shared" si="116"/>
        <v>0</v>
      </c>
      <c r="CS257" s="87">
        <f>PL_Produktion_Eingabe!DF257*CV$5</f>
        <v>0</v>
      </c>
      <c r="CT257" s="60">
        <f>PL_Produktion_Eingabe!DG257*CV$5</f>
        <v>0</v>
      </c>
      <c r="CU257" s="123">
        <f>PL_Produktion_Eingabe!DH257*CV$5</f>
        <v>0</v>
      </c>
      <c r="CV257" s="90">
        <f t="shared" si="117"/>
        <v>0</v>
      </c>
      <c r="CW257" s="87">
        <f>PL_Produktion_Eingabe!DK257*CZ$5</f>
        <v>0</v>
      </c>
      <c r="CX257" s="60">
        <f>PL_Produktion_Eingabe!DL257*CZ$5</f>
        <v>0</v>
      </c>
      <c r="CY257" s="123">
        <f>PL_Produktion_Eingabe!DM257*CZ$5</f>
        <v>0</v>
      </c>
      <c r="CZ257" s="90">
        <f t="shared" si="118"/>
        <v>0</v>
      </c>
      <c r="DA257" s="87">
        <f>PL_Produktion_Eingabe!DP257*DD$5</f>
        <v>0</v>
      </c>
      <c r="DB257" s="60">
        <f>PL_Produktion_Eingabe!DQ257*DD$5</f>
        <v>0</v>
      </c>
      <c r="DC257" s="123">
        <f>PL_Produktion_Eingabe!DR257*DD$5</f>
        <v>0</v>
      </c>
      <c r="DD257" s="90">
        <f t="shared" si="119"/>
        <v>0</v>
      </c>
      <c r="DE257" s="87">
        <f>PL_Produktion_Eingabe!DU257*DH$5</f>
        <v>0</v>
      </c>
      <c r="DF257" s="60">
        <f>PL_Produktion_Eingabe!DV257*DH$5</f>
        <v>0</v>
      </c>
      <c r="DG257" s="123">
        <f>PL_Produktion_Eingabe!DW257*DH$5</f>
        <v>0</v>
      </c>
      <c r="DH257" s="90">
        <f t="shared" si="120"/>
        <v>0</v>
      </c>
    </row>
    <row r="258" spans="1:112" x14ac:dyDescent="0.2">
      <c r="A258" s="1">
        <f>Stundeneingabe_2008!A257</f>
        <v>9</v>
      </c>
      <c r="B258" s="1">
        <f>Stundeneingabe_2008!B257</f>
        <v>37</v>
      </c>
      <c r="C258" s="1" t="str">
        <f>Stundeneingabe_2008!C257</f>
        <v>MO</v>
      </c>
      <c r="D258" s="19">
        <f>Stundeneingabe_2008!D257</f>
        <v>45908</v>
      </c>
      <c r="E258" s="87">
        <f>Stundeneingabe_2008!O257*$H$3</f>
        <v>0</v>
      </c>
      <c r="F258" s="60">
        <f>Stundeneingabe_2008!P257*$H$3</f>
        <v>0</v>
      </c>
      <c r="G258" s="123">
        <f>Stundeneingabe_2008!Q257*$H$3</f>
        <v>0</v>
      </c>
      <c r="H258" s="90">
        <f t="shared" si="94"/>
        <v>0</v>
      </c>
      <c r="I258" s="87">
        <f t="shared" si="91"/>
        <v>0</v>
      </c>
      <c r="J258" s="60">
        <f t="shared" si="92"/>
        <v>0</v>
      </c>
      <c r="K258" s="123">
        <f t="shared" si="93"/>
        <v>0</v>
      </c>
      <c r="L258" s="150">
        <f t="shared" si="95"/>
        <v>0</v>
      </c>
      <c r="M258" s="87">
        <f>PL_Produktion_Eingabe!E258*P$5</f>
        <v>0</v>
      </c>
      <c r="N258" s="60">
        <f>PL_Produktion_Eingabe!F258*P$5</f>
        <v>0</v>
      </c>
      <c r="O258" s="123">
        <f>PL_Produktion_Eingabe!G258*P$5</f>
        <v>0</v>
      </c>
      <c r="P258" s="90">
        <f t="shared" si="96"/>
        <v>0</v>
      </c>
      <c r="Q258" s="87">
        <f>PL_Produktion_Eingabe!J258*T$137</f>
        <v>0</v>
      </c>
      <c r="R258" s="60">
        <f>PL_Produktion_Eingabe!K258*T$137</f>
        <v>0</v>
      </c>
      <c r="S258" s="123">
        <f>PL_Produktion_Eingabe!L258*T$137</f>
        <v>0</v>
      </c>
      <c r="T258" s="90">
        <f t="shared" si="97"/>
        <v>0</v>
      </c>
      <c r="U258" s="87">
        <f>PL_Produktion_Eingabe!O258*X$5</f>
        <v>0</v>
      </c>
      <c r="V258" s="60">
        <f>PL_Produktion_Eingabe!P258*X$5</f>
        <v>0</v>
      </c>
      <c r="W258" s="123">
        <f>PL_Produktion_Eingabe!Q258*X$5</f>
        <v>0</v>
      </c>
      <c r="X258" s="90">
        <f t="shared" si="98"/>
        <v>0</v>
      </c>
      <c r="Y258" s="87">
        <f>PL_Produktion_Eingabe!T258*AB$5</f>
        <v>0</v>
      </c>
      <c r="Z258" s="60">
        <f>PL_Produktion_Eingabe!U258*AB$5</f>
        <v>0</v>
      </c>
      <c r="AA258" s="123">
        <f>PL_Produktion_Eingabe!V258*AB$5</f>
        <v>0</v>
      </c>
      <c r="AB258" s="90">
        <f t="shared" si="99"/>
        <v>0</v>
      </c>
      <c r="AC258" s="87">
        <f>PL_Produktion_Eingabe!Y258*AF$5</f>
        <v>0</v>
      </c>
      <c r="AD258" s="60">
        <f>PL_Produktion_Eingabe!Z258*AF$5</f>
        <v>0</v>
      </c>
      <c r="AE258" s="123">
        <f>PL_Produktion_Eingabe!AA258*AF$5</f>
        <v>0</v>
      </c>
      <c r="AF258" s="90">
        <f t="shared" si="100"/>
        <v>0</v>
      </c>
      <c r="AG258" s="87">
        <f>PL_Produktion_Eingabe!AD258*AJ$5</f>
        <v>0</v>
      </c>
      <c r="AH258" s="60">
        <f>PL_Produktion_Eingabe!AE258*AJ$5</f>
        <v>0</v>
      </c>
      <c r="AI258" s="123">
        <f>PL_Produktion_Eingabe!AF258*AJ$5</f>
        <v>0</v>
      </c>
      <c r="AJ258" s="90">
        <f t="shared" si="101"/>
        <v>0</v>
      </c>
      <c r="AK258" s="87">
        <f>PL_Produktion_Eingabe!AI258*AN$5</f>
        <v>0</v>
      </c>
      <c r="AL258" s="60">
        <f>PL_Produktion_Eingabe!AJ258*AN$5</f>
        <v>0</v>
      </c>
      <c r="AM258" s="123">
        <f>PL_Produktion_Eingabe!AK258*AN$5</f>
        <v>0</v>
      </c>
      <c r="AN258" s="90">
        <f t="shared" si="102"/>
        <v>0</v>
      </c>
      <c r="AO258" s="87">
        <f>PL_Produktion_Eingabe!AN258*AR$5</f>
        <v>0</v>
      </c>
      <c r="AP258" s="60">
        <f>PL_Produktion_Eingabe!AO258*AR$5</f>
        <v>0</v>
      </c>
      <c r="AQ258" s="123">
        <f>PL_Produktion_Eingabe!AP258*AR$5</f>
        <v>0</v>
      </c>
      <c r="AR258" s="90">
        <f t="shared" si="103"/>
        <v>0</v>
      </c>
      <c r="AS258" s="87">
        <f>PL_Produktion_Eingabe!AS258*AV$5</f>
        <v>0</v>
      </c>
      <c r="AT258" s="60">
        <f>PL_Produktion_Eingabe!AT258*AV$5</f>
        <v>0</v>
      </c>
      <c r="AU258" s="123">
        <f>PL_Produktion_Eingabe!AU258*AV$5</f>
        <v>0</v>
      </c>
      <c r="AV258" s="90">
        <f t="shared" si="104"/>
        <v>0</v>
      </c>
      <c r="AW258" s="87">
        <f>PL_Produktion_Eingabe!AX258*AZ$5</f>
        <v>0</v>
      </c>
      <c r="AX258" s="60">
        <f>PL_Produktion_Eingabe!AY258*AZ$5</f>
        <v>0</v>
      </c>
      <c r="AY258" s="123">
        <f>PL_Produktion_Eingabe!AZ258*AZ$5</f>
        <v>0</v>
      </c>
      <c r="AZ258" s="90">
        <f t="shared" si="105"/>
        <v>0</v>
      </c>
      <c r="BA258" s="87">
        <f>PL_Produktion_Eingabe!BC258*BD$5</f>
        <v>0</v>
      </c>
      <c r="BB258" s="60">
        <f>PL_Produktion_Eingabe!BD258*BD$5</f>
        <v>0</v>
      </c>
      <c r="BC258" s="123">
        <f>PL_Produktion_Eingabe!BE258*BD$5</f>
        <v>0</v>
      </c>
      <c r="BD258" s="90">
        <f t="shared" si="106"/>
        <v>0</v>
      </c>
      <c r="BE258" s="87">
        <f>PL_Produktion_Eingabe!BH258*BH$5</f>
        <v>0</v>
      </c>
      <c r="BF258" s="60">
        <f>PL_Produktion_Eingabe!BI258*BH$5</f>
        <v>0</v>
      </c>
      <c r="BG258" s="123">
        <f>PL_Produktion_Eingabe!BJ258*BH$5</f>
        <v>0</v>
      </c>
      <c r="BH258" s="90">
        <f t="shared" si="107"/>
        <v>0</v>
      </c>
      <c r="BI258" s="87">
        <f>PL_Produktion_Eingabe!BM258*BL$5</f>
        <v>0</v>
      </c>
      <c r="BJ258" s="60">
        <f>PL_Produktion_Eingabe!BN258*BL$5</f>
        <v>0</v>
      </c>
      <c r="BK258" s="123">
        <f>PL_Produktion_Eingabe!BO258*BL$5</f>
        <v>0</v>
      </c>
      <c r="BL258" s="90">
        <f t="shared" si="108"/>
        <v>0</v>
      </c>
      <c r="BM258" s="87">
        <f>PL_Produktion_Eingabe!BR258*BP$5</f>
        <v>0</v>
      </c>
      <c r="BN258" s="60">
        <f>PL_Produktion_Eingabe!BS258*BP$5</f>
        <v>0</v>
      </c>
      <c r="BO258" s="123">
        <f>PL_Produktion_Eingabe!BT258*BP$5</f>
        <v>0</v>
      </c>
      <c r="BP258" s="90">
        <f t="shared" si="109"/>
        <v>0</v>
      </c>
      <c r="BQ258" s="87">
        <f>PL_Produktion_Eingabe!BW258*BT$5</f>
        <v>0</v>
      </c>
      <c r="BR258" s="60">
        <f>PL_Produktion_Eingabe!BX258*BT$5</f>
        <v>0</v>
      </c>
      <c r="BS258" s="123">
        <f>PL_Produktion_Eingabe!BY258*BT$5</f>
        <v>0</v>
      </c>
      <c r="BT258" s="90">
        <f t="shared" si="110"/>
        <v>0</v>
      </c>
      <c r="BU258" s="87">
        <f>PL_Produktion_Eingabe!CB258*BX$5</f>
        <v>0</v>
      </c>
      <c r="BV258" s="60">
        <f>PL_Produktion_Eingabe!CC258*BX$5</f>
        <v>0</v>
      </c>
      <c r="BW258" s="123">
        <f>PL_Produktion_Eingabe!CD258*BX$5</f>
        <v>0</v>
      </c>
      <c r="BX258" s="90">
        <f t="shared" si="111"/>
        <v>0</v>
      </c>
      <c r="BY258" s="87">
        <f>PL_Produktion_Eingabe!CG258*CB$5</f>
        <v>0</v>
      </c>
      <c r="BZ258" s="60">
        <f>PL_Produktion_Eingabe!CH258*CB$5</f>
        <v>0</v>
      </c>
      <c r="CA258" s="123">
        <f>PL_Produktion_Eingabe!CI258*CB$5</f>
        <v>0</v>
      </c>
      <c r="CB258" s="90">
        <f t="shared" si="112"/>
        <v>0</v>
      </c>
      <c r="CC258" s="87">
        <f>PL_Produktion_Eingabe!CL258*CF$5</f>
        <v>0</v>
      </c>
      <c r="CD258" s="60">
        <f>PL_Produktion_Eingabe!CM258*CF$5</f>
        <v>0</v>
      </c>
      <c r="CE258" s="123">
        <f>PL_Produktion_Eingabe!CN258*CF$5</f>
        <v>0</v>
      </c>
      <c r="CF258" s="90">
        <f t="shared" si="113"/>
        <v>0</v>
      </c>
      <c r="CG258" s="87">
        <f>PL_Produktion_Eingabe!CQ258*CJ$5</f>
        <v>0</v>
      </c>
      <c r="CH258" s="60">
        <f>PL_Produktion_Eingabe!CR258*CJ$5</f>
        <v>0</v>
      </c>
      <c r="CI258" s="123">
        <f>PL_Produktion_Eingabe!CS258*CJ$5</f>
        <v>0</v>
      </c>
      <c r="CJ258" s="90">
        <f t="shared" si="114"/>
        <v>0</v>
      </c>
      <c r="CK258" s="87">
        <f>PL_Produktion_Eingabe!CV258*CN$5</f>
        <v>0</v>
      </c>
      <c r="CL258" s="60">
        <f>PL_Produktion_Eingabe!CW258*CN$5</f>
        <v>0</v>
      </c>
      <c r="CM258" s="123">
        <f>PL_Produktion_Eingabe!CX258*CN$5</f>
        <v>0</v>
      </c>
      <c r="CN258" s="90">
        <f t="shared" si="115"/>
        <v>0</v>
      </c>
      <c r="CO258" s="87">
        <f>PL_Produktion_Eingabe!DA258*CR$5</f>
        <v>0</v>
      </c>
      <c r="CP258" s="60">
        <f>PL_Produktion_Eingabe!DB258*CR$5</f>
        <v>0</v>
      </c>
      <c r="CQ258" s="123">
        <f>PL_Produktion_Eingabe!DC258*CR$5</f>
        <v>0</v>
      </c>
      <c r="CR258" s="90">
        <f t="shared" si="116"/>
        <v>0</v>
      </c>
      <c r="CS258" s="87">
        <f>PL_Produktion_Eingabe!DF258*CV$5</f>
        <v>0</v>
      </c>
      <c r="CT258" s="60">
        <f>PL_Produktion_Eingabe!DG258*CV$5</f>
        <v>0</v>
      </c>
      <c r="CU258" s="123">
        <f>PL_Produktion_Eingabe!DH258*CV$5</f>
        <v>0</v>
      </c>
      <c r="CV258" s="90">
        <f t="shared" si="117"/>
        <v>0</v>
      </c>
      <c r="CW258" s="87">
        <f>PL_Produktion_Eingabe!DK258*CZ$5</f>
        <v>0</v>
      </c>
      <c r="CX258" s="60">
        <f>PL_Produktion_Eingabe!DL258*CZ$5</f>
        <v>0</v>
      </c>
      <c r="CY258" s="123">
        <f>PL_Produktion_Eingabe!DM258*CZ$5</f>
        <v>0</v>
      </c>
      <c r="CZ258" s="90">
        <f t="shared" si="118"/>
        <v>0</v>
      </c>
      <c r="DA258" s="87">
        <f>PL_Produktion_Eingabe!DP258*DD$5</f>
        <v>0</v>
      </c>
      <c r="DB258" s="60">
        <f>PL_Produktion_Eingabe!DQ258*DD$5</f>
        <v>0</v>
      </c>
      <c r="DC258" s="123">
        <f>PL_Produktion_Eingabe!DR258*DD$5</f>
        <v>0</v>
      </c>
      <c r="DD258" s="90">
        <f t="shared" si="119"/>
        <v>0</v>
      </c>
      <c r="DE258" s="87">
        <f>PL_Produktion_Eingabe!DU258*DH$5</f>
        <v>0</v>
      </c>
      <c r="DF258" s="60">
        <f>PL_Produktion_Eingabe!DV258*DH$5</f>
        <v>0</v>
      </c>
      <c r="DG258" s="123">
        <f>PL_Produktion_Eingabe!DW258*DH$5</f>
        <v>0</v>
      </c>
      <c r="DH258" s="90">
        <f t="shared" si="120"/>
        <v>0</v>
      </c>
    </row>
    <row r="259" spans="1:112" x14ac:dyDescent="0.2">
      <c r="A259" s="1">
        <f>Stundeneingabe_2008!A258</f>
        <v>9</v>
      </c>
      <c r="B259" s="1">
        <f>Stundeneingabe_2008!B258</f>
        <v>37</v>
      </c>
      <c r="C259" s="1" t="str">
        <f>Stundeneingabe_2008!C258</f>
        <v>DI</v>
      </c>
      <c r="D259" s="19">
        <f>Stundeneingabe_2008!D258</f>
        <v>45909</v>
      </c>
      <c r="E259" s="87">
        <f>Stundeneingabe_2008!O258*$H$3</f>
        <v>0</v>
      </c>
      <c r="F259" s="60">
        <f>Stundeneingabe_2008!P258*$H$3</f>
        <v>0</v>
      </c>
      <c r="G259" s="123">
        <f>Stundeneingabe_2008!Q258*$H$3</f>
        <v>0</v>
      </c>
      <c r="H259" s="90">
        <f t="shared" si="94"/>
        <v>0</v>
      </c>
      <c r="I259" s="87">
        <f t="shared" si="91"/>
        <v>0</v>
      </c>
      <c r="J259" s="60">
        <f t="shared" si="92"/>
        <v>0</v>
      </c>
      <c r="K259" s="123">
        <f t="shared" si="93"/>
        <v>0</v>
      </c>
      <c r="L259" s="150">
        <f t="shared" si="95"/>
        <v>0</v>
      </c>
      <c r="M259" s="87">
        <f>PL_Produktion_Eingabe!E259*P$5</f>
        <v>0</v>
      </c>
      <c r="N259" s="60">
        <f>PL_Produktion_Eingabe!F259*P$5</f>
        <v>0</v>
      </c>
      <c r="O259" s="123">
        <f>PL_Produktion_Eingabe!G259*P$5</f>
        <v>0</v>
      </c>
      <c r="P259" s="90">
        <f t="shared" si="96"/>
        <v>0</v>
      </c>
      <c r="Q259" s="87">
        <f>PL_Produktion_Eingabe!J259*T$137</f>
        <v>0</v>
      </c>
      <c r="R259" s="60">
        <f>PL_Produktion_Eingabe!K259*T$137</f>
        <v>0</v>
      </c>
      <c r="S259" s="123">
        <f>PL_Produktion_Eingabe!L259*T$137</f>
        <v>0</v>
      </c>
      <c r="T259" s="90">
        <f t="shared" si="97"/>
        <v>0</v>
      </c>
      <c r="U259" s="87">
        <f>PL_Produktion_Eingabe!O259*X$5</f>
        <v>0</v>
      </c>
      <c r="V259" s="60">
        <f>PL_Produktion_Eingabe!P259*X$5</f>
        <v>0</v>
      </c>
      <c r="W259" s="123">
        <f>PL_Produktion_Eingabe!Q259*X$5</f>
        <v>0</v>
      </c>
      <c r="X259" s="90">
        <f t="shared" si="98"/>
        <v>0</v>
      </c>
      <c r="Y259" s="87">
        <f>PL_Produktion_Eingabe!T259*AB$5</f>
        <v>0</v>
      </c>
      <c r="Z259" s="60">
        <f>PL_Produktion_Eingabe!U259*AB$5</f>
        <v>0</v>
      </c>
      <c r="AA259" s="123">
        <f>PL_Produktion_Eingabe!V259*AB$5</f>
        <v>0</v>
      </c>
      <c r="AB259" s="90">
        <f t="shared" si="99"/>
        <v>0</v>
      </c>
      <c r="AC259" s="87">
        <f>PL_Produktion_Eingabe!Y259*AF$5</f>
        <v>0</v>
      </c>
      <c r="AD259" s="60">
        <f>PL_Produktion_Eingabe!Z259*AF$5</f>
        <v>0</v>
      </c>
      <c r="AE259" s="123">
        <f>PL_Produktion_Eingabe!AA259*AF$5</f>
        <v>0</v>
      </c>
      <c r="AF259" s="90">
        <f t="shared" si="100"/>
        <v>0</v>
      </c>
      <c r="AG259" s="87">
        <f>PL_Produktion_Eingabe!AD259*AJ$5</f>
        <v>0</v>
      </c>
      <c r="AH259" s="60">
        <f>PL_Produktion_Eingabe!AE259*AJ$5</f>
        <v>0</v>
      </c>
      <c r="AI259" s="123">
        <f>PL_Produktion_Eingabe!AF259*AJ$5</f>
        <v>0</v>
      </c>
      <c r="AJ259" s="90">
        <f t="shared" si="101"/>
        <v>0</v>
      </c>
      <c r="AK259" s="87">
        <f>PL_Produktion_Eingabe!AI259*AN$5</f>
        <v>0</v>
      </c>
      <c r="AL259" s="60">
        <f>PL_Produktion_Eingabe!AJ259*AN$5</f>
        <v>0</v>
      </c>
      <c r="AM259" s="123">
        <f>PL_Produktion_Eingabe!AK259*AN$5</f>
        <v>0</v>
      </c>
      <c r="AN259" s="90">
        <f t="shared" si="102"/>
        <v>0</v>
      </c>
      <c r="AO259" s="87">
        <f>PL_Produktion_Eingabe!AN259*AR$5</f>
        <v>0</v>
      </c>
      <c r="AP259" s="60">
        <f>PL_Produktion_Eingabe!AO259*AR$5</f>
        <v>0</v>
      </c>
      <c r="AQ259" s="123">
        <f>PL_Produktion_Eingabe!AP259*AR$5</f>
        <v>0</v>
      </c>
      <c r="AR259" s="90">
        <f t="shared" si="103"/>
        <v>0</v>
      </c>
      <c r="AS259" s="87">
        <f>PL_Produktion_Eingabe!AS259*AV$5</f>
        <v>0</v>
      </c>
      <c r="AT259" s="60">
        <f>PL_Produktion_Eingabe!AT259*AV$5</f>
        <v>0</v>
      </c>
      <c r="AU259" s="123">
        <f>PL_Produktion_Eingabe!AU259*AV$5</f>
        <v>0</v>
      </c>
      <c r="AV259" s="90">
        <f t="shared" si="104"/>
        <v>0</v>
      </c>
      <c r="AW259" s="87">
        <f>PL_Produktion_Eingabe!AX259*AZ$5</f>
        <v>0</v>
      </c>
      <c r="AX259" s="60">
        <f>PL_Produktion_Eingabe!AY259*AZ$5</f>
        <v>0</v>
      </c>
      <c r="AY259" s="123">
        <f>PL_Produktion_Eingabe!AZ259*AZ$5</f>
        <v>0</v>
      </c>
      <c r="AZ259" s="90">
        <f t="shared" si="105"/>
        <v>0</v>
      </c>
      <c r="BA259" s="87">
        <f>PL_Produktion_Eingabe!BC259*BD$5</f>
        <v>0</v>
      </c>
      <c r="BB259" s="60">
        <f>PL_Produktion_Eingabe!BD259*BD$5</f>
        <v>0</v>
      </c>
      <c r="BC259" s="123">
        <f>PL_Produktion_Eingabe!BE259*BD$5</f>
        <v>0</v>
      </c>
      <c r="BD259" s="90">
        <f t="shared" si="106"/>
        <v>0</v>
      </c>
      <c r="BE259" s="87">
        <f>PL_Produktion_Eingabe!BH259*BH$5</f>
        <v>0</v>
      </c>
      <c r="BF259" s="60">
        <f>PL_Produktion_Eingabe!BI259*BH$5</f>
        <v>0</v>
      </c>
      <c r="BG259" s="123">
        <f>PL_Produktion_Eingabe!BJ259*BH$5</f>
        <v>0</v>
      </c>
      <c r="BH259" s="90">
        <f t="shared" si="107"/>
        <v>0</v>
      </c>
      <c r="BI259" s="87">
        <f>PL_Produktion_Eingabe!BM259*BL$5</f>
        <v>0</v>
      </c>
      <c r="BJ259" s="60">
        <f>PL_Produktion_Eingabe!BN259*BL$5</f>
        <v>0</v>
      </c>
      <c r="BK259" s="123">
        <f>PL_Produktion_Eingabe!BO259*BL$5</f>
        <v>0</v>
      </c>
      <c r="BL259" s="90">
        <f t="shared" si="108"/>
        <v>0</v>
      </c>
      <c r="BM259" s="87">
        <f>PL_Produktion_Eingabe!BR259*BP$5</f>
        <v>0</v>
      </c>
      <c r="BN259" s="60">
        <f>PL_Produktion_Eingabe!BS259*BP$5</f>
        <v>0</v>
      </c>
      <c r="BO259" s="123">
        <f>PL_Produktion_Eingabe!BT259*BP$5</f>
        <v>0</v>
      </c>
      <c r="BP259" s="90">
        <f t="shared" si="109"/>
        <v>0</v>
      </c>
      <c r="BQ259" s="87">
        <f>PL_Produktion_Eingabe!BW259*BT$5</f>
        <v>0</v>
      </c>
      <c r="BR259" s="60">
        <f>PL_Produktion_Eingabe!BX259*BT$5</f>
        <v>0</v>
      </c>
      <c r="BS259" s="123">
        <f>PL_Produktion_Eingabe!BY259*BT$5</f>
        <v>0</v>
      </c>
      <c r="BT259" s="90">
        <f t="shared" si="110"/>
        <v>0</v>
      </c>
      <c r="BU259" s="87">
        <f>PL_Produktion_Eingabe!CB259*BX$5</f>
        <v>0</v>
      </c>
      <c r="BV259" s="60">
        <f>PL_Produktion_Eingabe!CC259*BX$5</f>
        <v>0</v>
      </c>
      <c r="BW259" s="123">
        <f>PL_Produktion_Eingabe!CD259*BX$5</f>
        <v>0</v>
      </c>
      <c r="BX259" s="90">
        <f t="shared" si="111"/>
        <v>0</v>
      </c>
      <c r="BY259" s="87">
        <f>PL_Produktion_Eingabe!CG259*CB$5</f>
        <v>0</v>
      </c>
      <c r="BZ259" s="60">
        <f>PL_Produktion_Eingabe!CH259*CB$5</f>
        <v>0</v>
      </c>
      <c r="CA259" s="123">
        <f>PL_Produktion_Eingabe!CI259*CB$5</f>
        <v>0</v>
      </c>
      <c r="CB259" s="90">
        <f t="shared" si="112"/>
        <v>0</v>
      </c>
      <c r="CC259" s="87">
        <f>PL_Produktion_Eingabe!CL259*CF$5</f>
        <v>0</v>
      </c>
      <c r="CD259" s="60">
        <f>PL_Produktion_Eingabe!CM259*CF$5</f>
        <v>0</v>
      </c>
      <c r="CE259" s="123">
        <f>PL_Produktion_Eingabe!CN259*CF$5</f>
        <v>0</v>
      </c>
      <c r="CF259" s="90">
        <f t="shared" si="113"/>
        <v>0</v>
      </c>
      <c r="CG259" s="87">
        <f>PL_Produktion_Eingabe!CQ259*CJ$5</f>
        <v>0</v>
      </c>
      <c r="CH259" s="60">
        <f>PL_Produktion_Eingabe!CR259*CJ$5</f>
        <v>0</v>
      </c>
      <c r="CI259" s="123">
        <f>PL_Produktion_Eingabe!CS259*CJ$5</f>
        <v>0</v>
      </c>
      <c r="CJ259" s="90">
        <f t="shared" si="114"/>
        <v>0</v>
      </c>
      <c r="CK259" s="87">
        <f>PL_Produktion_Eingabe!CV259*CN$5</f>
        <v>0</v>
      </c>
      <c r="CL259" s="60">
        <f>PL_Produktion_Eingabe!CW259*CN$5</f>
        <v>0</v>
      </c>
      <c r="CM259" s="123">
        <f>PL_Produktion_Eingabe!CX259*CN$5</f>
        <v>0</v>
      </c>
      <c r="CN259" s="90">
        <f t="shared" si="115"/>
        <v>0</v>
      </c>
      <c r="CO259" s="87">
        <f>PL_Produktion_Eingabe!DA259*CR$5</f>
        <v>0</v>
      </c>
      <c r="CP259" s="60">
        <f>PL_Produktion_Eingabe!DB259*CR$5</f>
        <v>0</v>
      </c>
      <c r="CQ259" s="123">
        <f>PL_Produktion_Eingabe!DC259*CR$5</f>
        <v>0</v>
      </c>
      <c r="CR259" s="90">
        <f t="shared" si="116"/>
        <v>0</v>
      </c>
      <c r="CS259" s="87">
        <f>PL_Produktion_Eingabe!DF259*CV$5</f>
        <v>0</v>
      </c>
      <c r="CT259" s="60">
        <f>PL_Produktion_Eingabe!DG259*CV$5</f>
        <v>0</v>
      </c>
      <c r="CU259" s="123">
        <f>PL_Produktion_Eingabe!DH259*CV$5</f>
        <v>0</v>
      </c>
      <c r="CV259" s="90">
        <f t="shared" si="117"/>
        <v>0</v>
      </c>
      <c r="CW259" s="87">
        <f>PL_Produktion_Eingabe!DK259*CZ$5</f>
        <v>0</v>
      </c>
      <c r="CX259" s="60">
        <f>PL_Produktion_Eingabe!DL259*CZ$5</f>
        <v>0</v>
      </c>
      <c r="CY259" s="123">
        <f>PL_Produktion_Eingabe!DM259*CZ$5</f>
        <v>0</v>
      </c>
      <c r="CZ259" s="90">
        <f t="shared" si="118"/>
        <v>0</v>
      </c>
      <c r="DA259" s="87">
        <f>PL_Produktion_Eingabe!DP259*DD$5</f>
        <v>0</v>
      </c>
      <c r="DB259" s="60">
        <f>PL_Produktion_Eingabe!DQ259*DD$5</f>
        <v>0</v>
      </c>
      <c r="DC259" s="123">
        <f>PL_Produktion_Eingabe!DR259*DD$5</f>
        <v>0</v>
      </c>
      <c r="DD259" s="90">
        <f t="shared" si="119"/>
        <v>0</v>
      </c>
      <c r="DE259" s="87">
        <f>PL_Produktion_Eingabe!DU259*DH$5</f>
        <v>0</v>
      </c>
      <c r="DF259" s="60">
        <f>PL_Produktion_Eingabe!DV259*DH$5</f>
        <v>0</v>
      </c>
      <c r="DG259" s="123">
        <f>PL_Produktion_Eingabe!DW259*DH$5</f>
        <v>0</v>
      </c>
      <c r="DH259" s="90">
        <f t="shared" si="120"/>
        <v>0</v>
      </c>
    </row>
    <row r="260" spans="1:112" x14ac:dyDescent="0.2">
      <c r="A260" s="1">
        <f>Stundeneingabe_2008!A259</f>
        <v>9</v>
      </c>
      <c r="B260" s="1">
        <f>Stundeneingabe_2008!B259</f>
        <v>37</v>
      </c>
      <c r="C260" s="1" t="str">
        <f>Stundeneingabe_2008!C259</f>
        <v>MI</v>
      </c>
      <c r="D260" s="19">
        <f>Stundeneingabe_2008!D259</f>
        <v>45910</v>
      </c>
      <c r="E260" s="87">
        <f>Stundeneingabe_2008!O259*$H$3</f>
        <v>0</v>
      </c>
      <c r="F260" s="60">
        <f>Stundeneingabe_2008!P259*$H$3</f>
        <v>0</v>
      </c>
      <c r="G260" s="123">
        <f>Stundeneingabe_2008!Q259*$H$3</f>
        <v>0</v>
      </c>
      <c r="H260" s="90">
        <f t="shared" si="94"/>
        <v>0</v>
      </c>
      <c r="I260" s="87">
        <f t="shared" si="91"/>
        <v>0</v>
      </c>
      <c r="J260" s="60">
        <f t="shared" si="92"/>
        <v>0</v>
      </c>
      <c r="K260" s="123">
        <f t="shared" si="93"/>
        <v>0</v>
      </c>
      <c r="L260" s="150">
        <f t="shared" si="95"/>
        <v>0</v>
      </c>
      <c r="M260" s="87">
        <f>PL_Produktion_Eingabe!E260*P$5</f>
        <v>0</v>
      </c>
      <c r="N260" s="60">
        <f>PL_Produktion_Eingabe!F260*P$5</f>
        <v>0</v>
      </c>
      <c r="O260" s="123">
        <f>PL_Produktion_Eingabe!G260*P$5</f>
        <v>0</v>
      </c>
      <c r="P260" s="90">
        <f t="shared" si="96"/>
        <v>0</v>
      </c>
      <c r="Q260" s="87">
        <f>PL_Produktion_Eingabe!J260*T$137</f>
        <v>0</v>
      </c>
      <c r="R260" s="60">
        <f>PL_Produktion_Eingabe!K260*T$137</f>
        <v>0</v>
      </c>
      <c r="S260" s="123">
        <f>PL_Produktion_Eingabe!L260*T$137</f>
        <v>0</v>
      </c>
      <c r="T260" s="90">
        <f t="shared" si="97"/>
        <v>0</v>
      </c>
      <c r="U260" s="87">
        <f>PL_Produktion_Eingabe!O260*X$5</f>
        <v>0</v>
      </c>
      <c r="V260" s="60">
        <f>PL_Produktion_Eingabe!P260*X$5</f>
        <v>0</v>
      </c>
      <c r="W260" s="123">
        <f>PL_Produktion_Eingabe!Q260*X$5</f>
        <v>0</v>
      </c>
      <c r="X260" s="90">
        <f t="shared" si="98"/>
        <v>0</v>
      </c>
      <c r="Y260" s="87">
        <f>PL_Produktion_Eingabe!T260*AB$5</f>
        <v>0</v>
      </c>
      <c r="Z260" s="60">
        <f>PL_Produktion_Eingabe!U260*AB$5</f>
        <v>0</v>
      </c>
      <c r="AA260" s="123">
        <f>PL_Produktion_Eingabe!V260*AB$5</f>
        <v>0</v>
      </c>
      <c r="AB260" s="90">
        <f t="shared" si="99"/>
        <v>0</v>
      </c>
      <c r="AC260" s="87">
        <f>PL_Produktion_Eingabe!Y260*AF$5</f>
        <v>0</v>
      </c>
      <c r="AD260" s="60">
        <f>PL_Produktion_Eingabe!Z260*AF$5</f>
        <v>0</v>
      </c>
      <c r="AE260" s="123">
        <f>PL_Produktion_Eingabe!AA260*AF$5</f>
        <v>0</v>
      </c>
      <c r="AF260" s="90">
        <f t="shared" si="100"/>
        <v>0</v>
      </c>
      <c r="AG260" s="87">
        <f>PL_Produktion_Eingabe!AD260*AJ$5</f>
        <v>0</v>
      </c>
      <c r="AH260" s="60">
        <f>PL_Produktion_Eingabe!AE260*AJ$5</f>
        <v>0</v>
      </c>
      <c r="AI260" s="123">
        <f>PL_Produktion_Eingabe!AF260*AJ$5</f>
        <v>0</v>
      </c>
      <c r="AJ260" s="90">
        <f t="shared" si="101"/>
        <v>0</v>
      </c>
      <c r="AK260" s="87">
        <f>PL_Produktion_Eingabe!AI260*AN$5</f>
        <v>0</v>
      </c>
      <c r="AL260" s="60">
        <f>PL_Produktion_Eingabe!AJ260*AN$5</f>
        <v>0</v>
      </c>
      <c r="AM260" s="123">
        <f>PL_Produktion_Eingabe!AK260*AN$5</f>
        <v>0</v>
      </c>
      <c r="AN260" s="90">
        <f t="shared" si="102"/>
        <v>0</v>
      </c>
      <c r="AO260" s="87">
        <f>PL_Produktion_Eingabe!AN260*AR$5</f>
        <v>0</v>
      </c>
      <c r="AP260" s="60">
        <f>PL_Produktion_Eingabe!AO260*AR$5</f>
        <v>0</v>
      </c>
      <c r="AQ260" s="123">
        <f>PL_Produktion_Eingabe!AP260*AR$5</f>
        <v>0</v>
      </c>
      <c r="AR260" s="90">
        <f t="shared" si="103"/>
        <v>0</v>
      </c>
      <c r="AS260" s="87">
        <f>PL_Produktion_Eingabe!AS260*AV$5</f>
        <v>0</v>
      </c>
      <c r="AT260" s="60">
        <f>PL_Produktion_Eingabe!AT260*AV$5</f>
        <v>0</v>
      </c>
      <c r="AU260" s="123">
        <f>PL_Produktion_Eingabe!AU260*AV$5</f>
        <v>0</v>
      </c>
      <c r="AV260" s="90">
        <f t="shared" si="104"/>
        <v>0</v>
      </c>
      <c r="AW260" s="87">
        <f>PL_Produktion_Eingabe!AX260*AZ$5</f>
        <v>0</v>
      </c>
      <c r="AX260" s="60">
        <f>PL_Produktion_Eingabe!AY260*AZ$5</f>
        <v>0</v>
      </c>
      <c r="AY260" s="123">
        <f>PL_Produktion_Eingabe!AZ260*AZ$5</f>
        <v>0</v>
      </c>
      <c r="AZ260" s="90">
        <f t="shared" si="105"/>
        <v>0</v>
      </c>
      <c r="BA260" s="87">
        <f>PL_Produktion_Eingabe!BC260*BD$5</f>
        <v>0</v>
      </c>
      <c r="BB260" s="60">
        <f>PL_Produktion_Eingabe!BD260*BD$5</f>
        <v>0</v>
      </c>
      <c r="BC260" s="123">
        <f>PL_Produktion_Eingabe!BE260*BD$5</f>
        <v>0</v>
      </c>
      <c r="BD260" s="90">
        <f t="shared" si="106"/>
        <v>0</v>
      </c>
      <c r="BE260" s="87">
        <f>PL_Produktion_Eingabe!BH260*BH$5</f>
        <v>0</v>
      </c>
      <c r="BF260" s="60">
        <f>PL_Produktion_Eingabe!BI260*BH$5</f>
        <v>0</v>
      </c>
      <c r="BG260" s="123">
        <f>PL_Produktion_Eingabe!BJ260*BH$5</f>
        <v>0</v>
      </c>
      <c r="BH260" s="90">
        <f t="shared" si="107"/>
        <v>0</v>
      </c>
      <c r="BI260" s="87">
        <f>PL_Produktion_Eingabe!BM260*BL$5</f>
        <v>0</v>
      </c>
      <c r="BJ260" s="60">
        <f>PL_Produktion_Eingabe!BN260*BL$5</f>
        <v>0</v>
      </c>
      <c r="BK260" s="123">
        <f>PL_Produktion_Eingabe!BO260*BL$5</f>
        <v>0</v>
      </c>
      <c r="BL260" s="90">
        <f t="shared" si="108"/>
        <v>0</v>
      </c>
      <c r="BM260" s="87">
        <f>PL_Produktion_Eingabe!BR260*BP$5</f>
        <v>0</v>
      </c>
      <c r="BN260" s="60">
        <f>PL_Produktion_Eingabe!BS260*BP$5</f>
        <v>0</v>
      </c>
      <c r="BO260" s="123">
        <f>PL_Produktion_Eingabe!BT260*BP$5</f>
        <v>0</v>
      </c>
      <c r="BP260" s="90">
        <f t="shared" si="109"/>
        <v>0</v>
      </c>
      <c r="BQ260" s="87">
        <f>PL_Produktion_Eingabe!BW260*BT$5</f>
        <v>0</v>
      </c>
      <c r="BR260" s="60">
        <f>PL_Produktion_Eingabe!BX260*BT$5</f>
        <v>0</v>
      </c>
      <c r="BS260" s="123">
        <f>PL_Produktion_Eingabe!BY260*BT$5</f>
        <v>0</v>
      </c>
      <c r="BT260" s="90">
        <f t="shared" si="110"/>
        <v>0</v>
      </c>
      <c r="BU260" s="87">
        <f>PL_Produktion_Eingabe!CB260*BX$5</f>
        <v>0</v>
      </c>
      <c r="BV260" s="60">
        <f>PL_Produktion_Eingabe!CC260*BX$5</f>
        <v>0</v>
      </c>
      <c r="BW260" s="123">
        <f>PL_Produktion_Eingabe!CD260*BX$5</f>
        <v>0</v>
      </c>
      <c r="BX260" s="90">
        <f t="shared" si="111"/>
        <v>0</v>
      </c>
      <c r="BY260" s="87">
        <f>PL_Produktion_Eingabe!CG260*CB$5</f>
        <v>0</v>
      </c>
      <c r="BZ260" s="60">
        <f>PL_Produktion_Eingabe!CH260*CB$5</f>
        <v>0</v>
      </c>
      <c r="CA260" s="123">
        <f>PL_Produktion_Eingabe!CI260*CB$5</f>
        <v>0</v>
      </c>
      <c r="CB260" s="90">
        <f t="shared" si="112"/>
        <v>0</v>
      </c>
      <c r="CC260" s="87">
        <f>PL_Produktion_Eingabe!CL260*CF$5</f>
        <v>0</v>
      </c>
      <c r="CD260" s="60">
        <f>PL_Produktion_Eingabe!CM260*CF$5</f>
        <v>0</v>
      </c>
      <c r="CE260" s="123">
        <f>PL_Produktion_Eingabe!CN260*CF$5</f>
        <v>0</v>
      </c>
      <c r="CF260" s="90">
        <f t="shared" si="113"/>
        <v>0</v>
      </c>
      <c r="CG260" s="87">
        <f>PL_Produktion_Eingabe!CQ260*CJ$5</f>
        <v>0</v>
      </c>
      <c r="CH260" s="60">
        <f>PL_Produktion_Eingabe!CR260*CJ$5</f>
        <v>0</v>
      </c>
      <c r="CI260" s="123">
        <f>PL_Produktion_Eingabe!CS260*CJ$5</f>
        <v>0</v>
      </c>
      <c r="CJ260" s="90">
        <f t="shared" si="114"/>
        <v>0</v>
      </c>
      <c r="CK260" s="87">
        <f>PL_Produktion_Eingabe!CV260*CN$5</f>
        <v>0</v>
      </c>
      <c r="CL260" s="60">
        <f>PL_Produktion_Eingabe!CW260*CN$5</f>
        <v>0</v>
      </c>
      <c r="CM260" s="123">
        <f>PL_Produktion_Eingabe!CX260*CN$5</f>
        <v>0</v>
      </c>
      <c r="CN260" s="90">
        <f t="shared" si="115"/>
        <v>0</v>
      </c>
      <c r="CO260" s="87">
        <f>PL_Produktion_Eingabe!DA260*CR$5</f>
        <v>0</v>
      </c>
      <c r="CP260" s="60">
        <f>PL_Produktion_Eingabe!DB260*CR$5</f>
        <v>0</v>
      </c>
      <c r="CQ260" s="123">
        <f>PL_Produktion_Eingabe!DC260*CR$5</f>
        <v>0</v>
      </c>
      <c r="CR260" s="90">
        <f t="shared" si="116"/>
        <v>0</v>
      </c>
      <c r="CS260" s="87">
        <f>PL_Produktion_Eingabe!DF260*CV$5</f>
        <v>0</v>
      </c>
      <c r="CT260" s="60">
        <f>PL_Produktion_Eingabe!DG260*CV$5</f>
        <v>0</v>
      </c>
      <c r="CU260" s="123">
        <f>PL_Produktion_Eingabe!DH260*CV$5</f>
        <v>0</v>
      </c>
      <c r="CV260" s="90">
        <f t="shared" si="117"/>
        <v>0</v>
      </c>
      <c r="CW260" s="87">
        <f>PL_Produktion_Eingabe!DK260*CZ$5</f>
        <v>0</v>
      </c>
      <c r="CX260" s="60">
        <f>PL_Produktion_Eingabe!DL260*CZ$5</f>
        <v>0</v>
      </c>
      <c r="CY260" s="123">
        <f>PL_Produktion_Eingabe!DM260*CZ$5</f>
        <v>0</v>
      </c>
      <c r="CZ260" s="90">
        <f t="shared" si="118"/>
        <v>0</v>
      </c>
      <c r="DA260" s="87">
        <f>PL_Produktion_Eingabe!DP260*DD$5</f>
        <v>0</v>
      </c>
      <c r="DB260" s="60">
        <f>PL_Produktion_Eingabe!DQ260*DD$5</f>
        <v>0</v>
      </c>
      <c r="DC260" s="123">
        <f>PL_Produktion_Eingabe!DR260*DD$5</f>
        <v>0</v>
      </c>
      <c r="DD260" s="90">
        <f t="shared" si="119"/>
        <v>0</v>
      </c>
      <c r="DE260" s="87">
        <f>PL_Produktion_Eingabe!DU260*DH$5</f>
        <v>0</v>
      </c>
      <c r="DF260" s="60">
        <f>PL_Produktion_Eingabe!DV260*DH$5</f>
        <v>0</v>
      </c>
      <c r="DG260" s="123">
        <f>PL_Produktion_Eingabe!DW260*DH$5</f>
        <v>0</v>
      </c>
      <c r="DH260" s="90">
        <f t="shared" si="120"/>
        <v>0</v>
      </c>
    </row>
    <row r="261" spans="1:112" x14ac:dyDescent="0.2">
      <c r="A261" s="1">
        <f>Stundeneingabe_2008!A260</f>
        <v>9</v>
      </c>
      <c r="B261" s="1">
        <f>Stundeneingabe_2008!B260</f>
        <v>37</v>
      </c>
      <c r="C261" s="1" t="str">
        <f>Stundeneingabe_2008!C260</f>
        <v>DO</v>
      </c>
      <c r="D261" s="19">
        <f>Stundeneingabe_2008!D260</f>
        <v>45911</v>
      </c>
      <c r="E261" s="87">
        <f>Stundeneingabe_2008!O260*$H$3</f>
        <v>0</v>
      </c>
      <c r="F261" s="60">
        <f>Stundeneingabe_2008!P260*$H$3</f>
        <v>0</v>
      </c>
      <c r="G261" s="123">
        <f>Stundeneingabe_2008!Q260*$H$3</f>
        <v>0</v>
      </c>
      <c r="H261" s="90">
        <f t="shared" si="94"/>
        <v>0</v>
      </c>
      <c r="I261" s="87">
        <f t="shared" si="91"/>
        <v>0</v>
      </c>
      <c r="J261" s="60">
        <f t="shared" si="92"/>
        <v>0</v>
      </c>
      <c r="K261" s="123">
        <f t="shared" si="93"/>
        <v>0</v>
      </c>
      <c r="L261" s="150">
        <f t="shared" si="95"/>
        <v>0</v>
      </c>
      <c r="M261" s="87">
        <f>PL_Produktion_Eingabe!E261*P$5</f>
        <v>0</v>
      </c>
      <c r="N261" s="60">
        <f>PL_Produktion_Eingabe!F261*P$5</f>
        <v>0</v>
      </c>
      <c r="O261" s="123">
        <f>PL_Produktion_Eingabe!G261*P$5</f>
        <v>0</v>
      </c>
      <c r="P261" s="90">
        <f t="shared" si="96"/>
        <v>0</v>
      </c>
      <c r="Q261" s="87">
        <f>PL_Produktion_Eingabe!J261*T$137</f>
        <v>0</v>
      </c>
      <c r="R261" s="60">
        <f>PL_Produktion_Eingabe!K261*T$137</f>
        <v>0</v>
      </c>
      <c r="S261" s="123">
        <f>PL_Produktion_Eingabe!L261*T$137</f>
        <v>0</v>
      </c>
      <c r="T261" s="90">
        <f t="shared" si="97"/>
        <v>0</v>
      </c>
      <c r="U261" s="87">
        <f>PL_Produktion_Eingabe!O261*X$5</f>
        <v>0</v>
      </c>
      <c r="V261" s="60">
        <f>PL_Produktion_Eingabe!P261*X$5</f>
        <v>0</v>
      </c>
      <c r="W261" s="123">
        <f>PL_Produktion_Eingabe!Q261*X$5</f>
        <v>0</v>
      </c>
      <c r="X261" s="90">
        <f t="shared" si="98"/>
        <v>0</v>
      </c>
      <c r="Y261" s="87">
        <f>PL_Produktion_Eingabe!T261*AB$5</f>
        <v>0</v>
      </c>
      <c r="Z261" s="60">
        <f>PL_Produktion_Eingabe!U261*AB$5</f>
        <v>0</v>
      </c>
      <c r="AA261" s="123">
        <f>PL_Produktion_Eingabe!V261*AB$5</f>
        <v>0</v>
      </c>
      <c r="AB261" s="90">
        <f t="shared" si="99"/>
        <v>0</v>
      </c>
      <c r="AC261" s="87">
        <f>PL_Produktion_Eingabe!Y261*AF$5</f>
        <v>0</v>
      </c>
      <c r="AD261" s="60">
        <f>PL_Produktion_Eingabe!Z261*AF$5</f>
        <v>0</v>
      </c>
      <c r="AE261" s="123">
        <f>PL_Produktion_Eingabe!AA261*AF$5</f>
        <v>0</v>
      </c>
      <c r="AF261" s="90">
        <f t="shared" si="100"/>
        <v>0</v>
      </c>
      <c r="AG261" s="87">
        <f>PL_Produktion_Eingabe!AD261*AJ$5</f>
        <v>0</v>
      </c>
      <c r="AH261" s="60">
        <f>PL_Produktion_Eingabe!AE261*AJ$5</f>
        <v>0</v>
      </c>
      <c r="AI261" s="123">
        <f>PL_Produktion_Eingabe!AF261*AJ$5</f>
        <v>0</v>
      </c>
      <c r="AJ261" s="90">
        <f t="shared" si="101"/>
        <v>0</v>
      </c>
      <c r="AK261" s="87">
        <f>PL_Produktion_Eingabe!AI261*AN$5</f>
        <v>0</v>
      </c>
      <c r="AL261" s="60">
        <f>PL_Produktion_Eingabe!AJ261*AN$5</f>
        <v>0</v>
      </c>
      <c r="AM261" s="123">
        <f>PL_Produktion_Eingabe!AK261*AN$5</f>
        <v>0</v>
      </c>
      <c r="AN261" s="90">
        <f t="shared" si="102"/>
        <v>0</v>
      </c>
      <c r="AO261" s="87">
        <f>PL_Produktion_Eingabe!AN261*AR$5</f>
        <v>0</v>
      </c>
      <c r="AP261" s="60">
        <f>PL_Produktion_Eingabe!AO261*AR$5</f>
        <v>0</v>
      </c>
      <c r="AQ261" s="123">
        <f>PL_Produktion_Eingabe!AP261*AR$5</f>
        <v>0</v>
      </c>
      <c r="AR261" s="90">
        <f t="shared" si="103"/>
        <v>0</v>
      </c>
      <c r="AS261" s="87">
        <f>PL_Produktion_Eingabe!AS261*AV$5</f>
        <v>0</v>
      </c>
      <c r="AT261" s="60">
        <f>PL_Produktion_Eingabe!AT261*AV$5</f>
        <v>0</v>
      </c>
      <c r="AU261" s="123">
        <f>PL_Produktion_Eingabe!AU261*AV$5</f>
        <v>0</v>
      </c>
      <c r="AV261" s="90">
        <f t="shared" si="104"/>
        <v>0</v>
      </c>
      <c r="AW261" s="87">
        <f>PL_Produktion_Eingabe!AX261*AZ$5</f>
        <v>0</v>
      </c>
      <c r="AX261" s="60">
        <f>PL_Produktion_Eingabe!AY261*AZ$5</f>
        <v>0</v>
      </c>
      <c r="AY261" s="123">
        <f>PL_Produktion_Eingabe!AZ261*AZ$5</f>
        <v>0</v>
      </c>
      <c r="AZ261" s="90">
        <f t="shared" si="105"/>
        <v>0</v>
      </c>
      <c r="BA261" s="87">
        <f>PL_Produktion_Eingabe!BC261*BD$5</f>
        <v>0</v>
      </c>
      <c r="BB261" s="60">
        <f>PL_Produktion_Eingabe!BD261*BD$5</f>
        <v>0</v>
      </c>
      <c r="BC261" s="123">
        <f>PL_Produktion_Eingabe!BE261*BD$5</f>
        <v>0</v>
      </c>
      <c r="BD261" s="90">
        <f t="shared" si="106"/>
        <v>0</v>
      </c>
      <c r="BE261" s="87">
        <f>PL_Produktion_Eingabe!BH261*BH$5</f>
        <v>0</v>
      </c>
      <c r="BF261" s="60">
        <f>PL_Produktion_Eingabe!BI261*BH$5</f>
        <v>0</v>
      </c>
      <c r="BG261" s="123">
        <f>PL_Produktion_Eingabe!BJ261*BH$5</f>
        <v>0</v>
      </c>
      <c r="BH261" s="90">
        <f t="shared" si="107"/>
        <v>0</v>
      </c>
      <c r="BI261" s="87">
        <f>PL_Produktion_Eingabe!BM261*BL$5</f>
        <v>0</v>
      </c>
      <c r="BJ261" s="60">
        <f>PL_Produktion_Eingabe!BN261*BL$5</f>
        <v>0</v>
      </c>
      <c r="BK261" s="123">
        <f>PL_Produktion_Eingabe!BO261*BL$5</f>
        <v>0</v>
      </c>
      <c r="BL261" s="90">
        <f t="shared" si="108"/>
        <v>0</v>
      </c>
      <c r="BM261" s="87">
        <f>PL_Produktion_Eingabe!BR261*BP$5</f>
        <v>0</v>
      </c>
      <c r="BN261" s="60">
        <f>PL_Produktion_Eingabe!BS261*BP$5</f>
        <v>0</v>
      </c>
      <c r="BO261" s="123">
        <f>PL_Produktion_Eingabe!BT261*BP$5</f>
        <v>0</v>
      </c>
      <c r="BP261" s="90">
        <f t="shared" si="109"/>
        <v>0</v>
      </c>
      <c r="BQ261" s="87">
        <f>PL_Produktion_Eingabe!BW261*BT$5</f>
        <v>0</v>
      </c>
      <c r="BR261" s="60">
        <f>PL_Produktion_Eingabe!BX261*BT$5</f>
        <v>0</v>
      </c>
      <c r="BS261" s="123">
        <f>PL_Produktion_Eingabe!BY261*BT$5</f>
        <v>0</v>
      </c>
      <c r="BT261" s="90">
        <f t="shared" si="110"/>
        <v>0</v>
      </c>
      <c r="BU261" s="87">
        <f>PL_Produktion_Eingabe!CB261*BX$5</f>
        <v>0</v>
      </c>
      <c r="BV261" s="60">
        <f>PL_Produktion_Eingabe!CC261*BX$5</f>
        <v>0</v>
      </c>
      <c r="BW261" s="123">
        <f>PL_Produktion_Eingabe!CD261*BX$5</f>
        <v>0</v>
      </c>
      <c r="BX261" s="90">
        <f t="shared" si="111"/>
        <v>0</v>
      </c>
      <c r="BY261" s="87">
        <f>PL_Produktion_Eingabe!CG261*CB$5</f>
        <v>0</v>
      </c>
      <c r="BZ261" s="60">
        <f>PL_Produktion_Eingabe!CH261*CB$5</f>
        <v>0</v>
      </c>
      <c r="CA261" s="123">
        <f>PL_Produktion_Eingabe!CI261*CB$5</f>
        <v>0</v>
      </c>
      <c r="CB261" s="90">
        <f t="shared" si="112"/>
        <v>0</v>
      </c>
      <c r="CC261" s="87">
        <f>PL_Produktion_Eingabe!CL261*CF$5</f>
        <v>0</v>
      </c>
      <c r="CD261" s="60">
        <f>PL_Produktion_Eingabe!CM261*CF$5</f>
        <v>0</v>
      </c>
      <c r="CE261" s="123">
        <f>PL_Produktion_Eingabe!CN261*CF$5</f>
        <v>0</v>
      </c>
      <c r="CF261" s="90">
        <f t="shared" si="113"/>
        <v>0</v>
      </c>
      <c r="CG261" s="87">
        <f>PL_Produktion_Eingabe!CQ261*CJ$5</f>
        <v>0</v>
      </c>
      <c r="CH261" s="60">
        <f>PL_Produktion_Eingabe!CR261*CJ$5</f>
        <v>0</v>
      </c>
      <c r="CI261" s="123">
        <f>PL_Produktion_Eingabe!CS261*CJ$5</f>
        <v>0</v>
      </c>
      <c r="CJ261" s="90">
        <f t="shared" si="114"/>
        <v>0</v>
      </c>
      <c r="CK261" s="87">
        <f>PL_Produktion_Eingabe!CV261*CN$5</f>
        <v>0</v>
      </c>
      <c r="CL261" s="60">
        <f>PL_Produktion_Eingabe!CW261*CN$5</f>
        <v>0</v>
      </c>
      <c r="CM261" s="123">
        <f>PL_Produktion_Eingabe!CX261*CN$5</f>
        <v>0</v>
      </c>
      <c r="CN261" s="90">
        <f t="shared" si="115"/>
        <v>0</v>
      </c>
      <c r="CO261" s="87">
        <f>PL_Produktion_Eingabe!DA261*CR$5</f>
        <v>0</v>
      </c>
      <c r="CP261" s="60">
        <f>PL_Produktion_Eingabe!DB261*CR$5</f>
        <v>0</v>
      </c>
      <c r="CQ261" s="123">
        <f>PL_Produktion_Eingabe!DC261*CR$5</f>
        <v>0</v>
      </c>
      <c r="CR261" s="90">
        <f t="shared" si="116"/>
        <v>0</v>
      </c>
      <c r="CS261" s="87">
        <f>PL_Produktion_Eingabe!DF261*CV$5</f>
        <v>0</v>
      </c>
      <c r="CT261" s="60">
        <f>PL_Produktion_Eingabe!DG261*CV$5</f>
        <v>0</v>
      </c>
      <c r="CU261" s="123">
        <f>PL_Produktion_Eingabe!DH261*CV$5</f>
        <v>0</v>
      </c>
      <c r="CV261" s="90">
        <f t="shared" si="117"/>
        <v>0</v>
      </c>
      <c r="CW261" s="87">
        <f>PL_Produktion_Eingabe!DK261*CZ$5</f>
        <v>0</v>
      </c>
      <c r="CX261" s="60">
        <f>PL_Produktion_Eingabe!DL261*CZ$5</f>
        <v>0</v>
      </c>
      <c r="CY261" s="123">
        <f>PL_Produktion_Eingabe!DM261*CZ$5</f>
        <v>0</v>
      </c>
      <c r="CZ261" s="90">
        <f t="shared" si="118"/>
        <v>0</v>
      </c>
      <c r="DA261" s="87">
        <f>PL_Produktion_Eingabe!DP261*DD$5</f>
        <v>0</v>
      </c>
      <c r="DB261" s="60">
        <f>PL_Produktion_Eingabe!DQ261*DD$5</f>
        <v>0</v>
      </c>
      <c r="DC261" s="123">
        <f>PL_Produktion_Eingabe!DR261*DD$5</f>
        <v>0</v>
      </c>
      <c r="DD261" s="90">
        <f t="shared" si="119"/>
        <v>0</v>
      </c>
      <c r="DE261" s="87">
        <f>PL_Produktion_Eingabe!DU261*DH$5</f>
        <v>0</v>
      </c>
      <c r="DF261" s="60">
        <f>PL_Produktion_Eingabe!DV261*DH$5</f>
        <v>0</v>
      </c>
      <c r="DG261" s="123">
        <f>PL_Produktion_Eingabe!DW261*DH$5</f>
        <v>0</v>
      </c>
      <c r="DH261" s="90">
        <f t="shared" si="120"/>
        <v>0</v>
      </c>
    </row>
    <row r="262" spans="1:112" x14ac:dyDescent="0.2">
      <c r="A262" s="1">
        <f>Stundeneingabe_2008!A261</f>
        <v>9</v>
      </c>
      <c r="B262" s="1">
        <f>Stundeneingabe_2008!B261</f>
        <v>37</v>
      </c>
      <c r="C262" s="1" t="str">
        <f>Stundeneingabe_2008!C261</f>
        <v>FR</v>
      </c>
      <c r="D262" s="19">
        <f>Stundeneingabe_2008!D261</f>
        <v>45912</v>
      </c>
      <c r="E262" s="87">
        <f>Stundeneingabe_2008!O261*$H$3</f>
        <v>0</v>
      </c>
      <c r="F262" s="60">
        <f>Stundeneingabe_2008!P261*$H$3</f>
        <v>0</v>
      </c>
      <c r="G262" s="123">
        <f>Stundeneingabe_2008!Q261*$H$3</f>
        <v>0</v>
      </c>
      <c r="H262" s="90">
        <f t="shared" si="94"/>
        <v>0</v>
      </c>
      <c r="I262" s="87">
        <f t="shared" si="91"/>
        <v>0</v>
      </c>
      <c r="J262" s="60">
        <f t="shared" si="92"/>
        <v>0</v>
      </c>
      <c r="K262" s="123">
        <f t="shared" si="93"/>
        <v>0</v>
      </c>
      <c r="L262" s="150">
        <f t="shared" si="95"/>
        <v>0</v>
      </c>
      <c r="M262" s="87">
        <f>PL_Produktion_Eingabe!E262*P$5</f>
        <v>0</v>
      </c>
      <c r="N262" s="60">
        <f>PL_Produktion_Eingabe!F262*P$5</f>
        <v>0</v>
      </c>
      <c r="O262" s="123">
        <f>PL_Produktion_Eingabe!G262*P$5</f>
        <v>0</v>
      </c>
      <c r="P262" s="90">
        <f t="shared" si="96"/>
        <v>0</v>
      </c>
      <c r="Q262" s="87">
        <f>PL_Produktion_Eingabe!J262*T$137</f>
        <v>0</v>
      </c>
      <c r="R262" s="60">
        <f>PL_Produktion_Eingabe!K262*T$137</f>
        <v>0</v>
      </c>
      <c r="S262" s="123">
        <f>PL_Produktion_Eingabe!L262*T$137</f>
        <v>0</v>
      </c>
      <c r="T262" s="90">
        <f t="shared" si="97"/>
        <v>0</v>
      </c>
      <c r="U262" s="87">
        <f>PL_Produktion_Eingabe!O262*X$5</f>
        <v>0</v>
      </c>
      <c r="V262" s="60">
        <f>PL_Produktion_Eingabe!P262*X$5</f>
        <v>0</v>
      </c>
      <c r="W262" s="123">
        <f>PL_Produktion_Eingabe!Q262*X$5</f>
        <v>0</v>
      </c>
      <c r="X262" s="90">
        <f t="shared" si="98"/>
        <v>0</v>
      </c>
      <c r="Y262" s="87">
        <f>PL_Produktion_Eingabe!T262*AB$5</f>
        <v>0</v>
      </c>
      <c r="Z262" s="60">
        <f>PL_Produktion_Eingabe!U262*AB$5</f>
        <v>0</v>
      </c>
      <c r="AA262" s="123">
        <f>PL_Produktion_Eingabe!V262*AB$5</f>
        <v>0</v>
      </c>
      <c r="AB262" s="90">
        <f t="shared" si="99"/>
        <v>0</v>
      </c>
      <c r="AC262" s="87">
        <f>PL_Produktion_Eingabe!Y262*AF$5</f>
        <v>0</v>
      </c>
      <c r="AD262" s="60">
        <f>PL_Produktion_Eingabe!Z262*AF$5</f>
        <v>0</v>
      </c>
      <c r="AE262" s="123">
        <f>PL_Produktion_Eingabe!AA262*AF$5</f>
        <v>0</v>
      </c>
      <c r="AF262" s="90">
        <f t="shared" si="100"/>
        <v>0</v>
      </c>
      <c r="AG262" s="87">
        <f>PL_Produktion_Eingabe!AD262*AJ$5</f>
        <v>0</v>
      </c>
      <c r="AH262" s="60">
        <f>PL_Produktion_Eingabe!AE262*AJ$5</f>
        <v>0</v>
      </c>
      <c r="AI262" s="123">
        <f>PL_Produktion_Eingabe!AF262*AJ$5</f>
        <v>0</v>
      </c>
      <c r="AJ262" s="90">
        <f t="shared" si="101"/>
        <v>0</v>
      </c>
      <c r="AK262" s="87">
        <f>PL_Produktion_Eingabe!AI262*AN$5</f>
        <v>0</v>
      </c>
      <c r="AL262" s="60">
        <f>PL_Produktion_Eingabe!AJ262*AN$5</f>
        <v>0</v>
      </c>
      <c r="AM262" s="123">
        <f>PL_Produktion_Eingabe!AK262*AN$5</f>
        <v>0</v>
      </c>
      <c r="AN262" s="90">
        <f t="shared" si="102"/>
        <v>0</v>
      </c>
      <c r="AO262" s="87">
        <f>PL_Produktion_Eingabe!AN262*AR$5</f>
        <v>0</v>
      </c>
      <c r="AP262" s="60">
        <f>PL_Produktion_Eingabe!AO262*AR$5</f>
        <v>0</v>
      </c>
      <c r="AQ262" s="123">
        <f>PL_Produktion_Eingabe!AP262*AR$5</f>
        <v>0</v>
      </c>
      <c r="AR262" s="90">
        <f t="shared" si="103"/>
        <v>0</v>
      </c>
      <c r="AS262" s="87">
        <f>PL_Produktion_Eingabe!AS262*AV$5</f>
        <v>0</v>
      </c>
      <c r="AT262" s="60">
        <f>PL_Produktion_Eingabe!AT262*AV$5</f>
        <v>0</v>
      </c>
      <c r="AU262" s="123">
        <f>PL_Produktion_Eingabe!AU262*AV$5</f>
        <v>0</v>
      </c>
      <c r="AV262" s="90">
        <f t="shared" si="104"/>
        <v>0</v>
      </c>
      <c r="AW262" s="87">
        <f>PL_Produktion_Eingabe!AX262*AZ$5</f>
        <v>0</v>
      </c>
      <c r="AX262" s="60">
        <f>PL_Produktion_Eingabe!AY262*AZ$5</f>
        <v>0</v>
      </c>
      <c r="AY262" s="123">
        <f>PL_Produktion_Eingabe!AZ262*AZ$5</f>
        <v>0</v>
      </c>
      <c r="AZ262" s="90">
        <f t="shared" si="105"/>
        <v>0</v>
      </c>
      <c r="BA262" s="87">
        <f>PL_Produktion_Eingabe!BC262*BD$5</f>
        <v>0</v>
      </c>
      <c r="BB262" s="60">
        <f>PL_Produktion_Eingabe!BD262*BD$5</f>
        <v>0</v>
      </c>
      <c r="BC262" s="123">
        <f>PL_Produktion_Eingabe!BE262*BD$5</f>
        <v>0</v>
      </c>
      <c r="BD262" s="90">
        <f t="shared" si="106"/>
        <v>0</v>
      </c>
      <c r="BE262" s="87">
        <f>PL_Produktion_Eingabe!BH262*BH$5</f>
        <v>0</v>
      </c>
      <c r="BF262" s="60">
        <f>PL_Produktion_Eingabe!BI262*BH$5</f>
        <v>0</v>
      </c>
      <c r="BG262" s="123">
        <f>PL_Produktion_Eingabe!BJ262*BH$5</f>
        <v>0</v>
      </c>
      <c r="BH262" s="90">
        <f t="shared" si="107"/>
        <v>0</v>
      </c>
      <c r="BI262" s="87">
        <f>PL_Produktion_Eingabe!BM262*BL$5</f>
        <v>0</v>
      </c>
      <c r="BJ262" s="60">
        <f>PL_Produktion_Eingabe!BN262*BL$5</f>
        <v>0</v>
      </c>
      <c r="BK262" s="123">
        <f>PL_Produktion_Eingabe!BO262*BL$5</f>
        <v>0</v>
      </c>
      <c r="BL262" s="90">
        <f t="shared" si="108"/>
        <v>0</v>
      </c>
      <c r="BM262" s="87">
        <f>PL_Produktion_Eingabe!BR262*BP$5</f>
        <v>0</v>
      </c>
      <c r="BN262" s="60">
        <f>PL_Produktion_Eingabe!BS262*BP$5</f>
        <v>0</v>
      </c>
      <c r="BO262" s="123">
        <f>PL_Produktion_Eingabe!BT262*BP$5</f>
        <v>0</v>
      </c>
      <c r="BP262" s="90">
        <f t="shared" si="109"/>
        <v>0</v>
      </c>
      <c r="BQ262" s="87">
        <f>PL_Produktion_Eingabe!BW262*BT$5</f>
        <v>0</v>
      </c>
      <c r="BR262" s="60">
        <f>PL_Produktion_Eingabe!BX262*BT$5</f>
        <v>0</v>
      </c>
      <c r="BS262" s="123">
        <f>PL_Produktion_Eingabe!BY262*BT$5</f>
        <v>0</v>
      </c>
      <c r="BT262" s="90">
        <f t="shared" si="110"/>
        <v>0</v>
      </c>
      <c r="BU262" s="87">
        <f>PL_Produktion_Eingabe!CB262*BX$5</f>
        <v>0</v>
      </c>
      <c r="BV262" s="60">
        <f>PL_Produktion_Eingabe!CC262*BX$5</f>
        <v>0</v>
      </c>
      <c r="BW262" s="123">
        <f>PL_Produktion_Eingabe!CD262*BX$5</f>
        <v>0</v>
      </c>
      <c r="BX262" s="90">
        <f t="shared" si="111"/>
        <v>0</v>
      </c>
      <c r="BY262" s="87">
        <f>PL_Produktion_Eingabe!CG262*CB$5</f>
        <v>0</v>
      </c>
      <c r="BZ262" s="60">
        <f>PL_Produktion_Eingabe!CH262*CB$5</f>
        <v>0</v>
      </c>
      <c r="CA262" s="123">
        <f>PL_Produktion_Eingabe!CI262*CB$5</f>
        <v>0</v>
      </c>
      <c r="CB262" s="90">
        <f t="shared" si="112"/>
        <v>0</v>
      </c>
      <c r="CC262" s="87">
        <f>PL_Produktion_Eingabe!CL262*CF$5</f>
        <v>0</v>
      </c>
      <c r="CD262" s="60">
        <f>PL_Produktion_Eingabe!CM262*CF$5</f>
        <v>0</v>
      </c>
      <c r="CE262" s="123">
        <f>PL_Produktion_Eingabe!CN262*CF$5</f>
        <v>0</v>
      </c>
      <c r="CF262" s="90">
        <f t="shared" si="113"/>
        <v>0</v>
      </c>
      <c r="CG262" s="87">
        <f>PL_Produktion_Eingabe!CQ262*CJ$5</f>
        <v>0</v>
      </c>
      <c r="CH262" s="60">
        <f>PL_Produktion_Eingabe!CR262*CJ$5</f>
        <v>0</v>
      </c>
      <c r="CI262" s="123">
        <f>PL_Produktion_Eingabe!CS262*CJ$5</f>
        <v>0</v>
      </c>
      <c r="CJ262" s="90">
        <f t="shared" si="114"/>
        <v>0</v>
      </c>
      <c r="CK262" s="87">
        <f>PL_Produktion_Eingabe!CV262*CN$5</f>
        <v>0</v>
      </c>
      <c r="CL262" s="60">
        <f>PL_Produktion_Eingabe!CW262*CN$5</f>
        <v>0</v>
      </c>
      <c r="CM262" s="123">
        <f>PL_Produktion_Eingabe!CX262*CN$5</f>
        <v>0</v>
      </c>
      <c r="CN262" s="90">
        <f t="shared" si="115"/>
        <v>0</v>
      </c>
      <c r="CO262" s="87">
        <f>PL_Produktion_Eingabe!DA262*CR$5</f>
        <v>0</v>
      </c>
      <c r="CP262" s="60">
        <f>PL_Produktion_Eingabe!DB262*CR$5</f>
        <v>0</v>
      </c>
      <c r="CQ262" s="123">
        <f>PL_Produktion_Eingabe!DC262*CR$5</f>
        <v>0</v>
      </c>
      <c r="CR262" s="90">
        <f t="shared" si="116"/>
        <v>0</v>
      </c>
      <c r="CS262" s="87">
        <f>PL_Produktion_Eingabe!DF262*CV$5</f>
        <v>0</v>
      </c>
      <c r="CT262" s="60">
        <f>PL_Produktion_Eingabe!DG262*CV$5</f>
        <v>0</v>
      </c>
      <c r="CU262" s="123">
        <f>PL_Produktion_Eingabe!DH262*CV$5</f>
        <v>0</v>
      </c>
      <c r="CV262" s="90">
        <f t="shared" si="117"/>
        <v>0</v>
      </c>
      <c r="CW262" s="87">
        <f>PL_Produktion_Eingabe!DK262*CZ$5</f>
        <v>0</v>
      </c>
      <c r="CX262" s="60">
        <f>PL_Produktion_Eingabe!DL262*CZ$5</f>
        <v>0</v>
      </c>
      <c r="CY262" s="123">
        <f>PL_Produktion_Eingabe!DM262*CZ$5</f>
        <v>0</v>
      </c>
      <c r="CZ262" s="90">
        <f t="shared" si="118"/>
        <v>0</v>
      </c>
      <c r="DA262" s="87">
        <f>PL_Produktion_Eingabe!DP262*DD$5</f>
        <v>0</v>
      </c>
      <c r="DB262" s="60">
        <f>PL_Produktion_Eingabe!DQ262*DD$5</f>
        <v>0</v>
      </c>
      <c r="DC262" s="123">
        <f>PL_Produktion_Eingabe!DR262*DD$5</f>
        <v>0</v>
      </c>
      <c r="DD262" s="90">
        <f t="shared" si="119"/>
        <v>0</v>
      </c>
      <c r="DE262" s="87">
        <f>PL_Produktion_Eingabe!DU262*DH$5</f>
        <v>0</v>
      </c>
      <c r="DF262" s="60">
        <f>PL_Produktion_Eingabe!DV262*DH$5</f>
        <v>0</v>
      </c>
      <c r="DG262" s="123">
        <f>PL_Produktion_Eingabe!DW262*DH$5</f>
        <v>0</v>
      </c>
      <c r="DH262" s="90">
        <f t="shared" si="120"/>
        <v>0</v>
      </c>
    </row>
    <row r="263" spans="1:112" x14ac:dyDescent="0.2">
      <c r="A263" s="1">
        <f>Stundeneingabe_2008!A262</f>
        <v>9</v>
      </c>
      <c r="B263" s="1">
        <f>Stundeneingabe_2008!B262</f>
        <v>37</v>
      </c>
      <c r="C263" s="1" t="str">
        <f>Stundeneingabe_2008!C262</f>
        <v>SA</v>
      </c>
      <c r="D263" s="19">
        <f>Stundeneingabe_2008!D262</f>
        <v>45913</v>
      </c>
      <c r="E263" s="87">
        <f>Stundeneingabe_2008!O262*$H$3</f>
        <v>0</v>
      </c>
      <c r="F263" s="60">
        <f>Stundeneingabe_2008!P262*$H$3</f>
        <v>0</v>
      </c>
      <c r="G263" s="123">
        <f>Stundeneingabe_2008!Q262*$H$3</f>
        <v>0</v>
      </c>
      <c r="H263" s="90">
        <f t="shared" si="94"/>
        <v>0</v>
      </c>
      <c r="I263" s="87">
        <f t="shared" si="91"/>
        <v>0</v>
      </c>
      <c r="J263" s="60">
        <f t="shared" si="92"/>
        <v>0</v>
      </c>
      <c r="K263" s="123">
        <f t="shared" si="93"/>
        <v>0</v>
      </c>
      <c r="L263" s="150">
        <f t="shared" si="95"/>
        <v>0</v>
      </c>
      <c r="M263" s="87">
        <f>PL_Produktion_Eingabe!E263*P$5</f>
        <v>0</v>
      </c>
      <c r="N263" s="60">
        <f>PL_Produktion_Eingabe!F263*P$5</f>
        <v>0</v>
      </c>
      <c r="O263" s="123">
        <f>PL_Produktion_Eingabe!G263*P$5</f>
        <v>0</v>
      </c>
      <c r="P263" s="90">
        <f t="shared" si="96"/>
        <v>0</v>
      </c>
      <c r="Q263" s="87">
        <f>PL_Produktion_Eingabe!J263*T$137</f>
        <v>0</v>
      </c>
      <c r="R263" s="60">
        <f>PL_Produktion_Eingabe!K263*T$137</f>
        <v>0</v>
      </c>
      <c r="S263" s="123">
        <f>PL_Produktion_Eingabe!L263*T$137</f>
        <v>0</v>
      </c>
      <c r="T263" s="90">
        <f t="shared" si="97"/>
        <v>0</v>
      </c>
      <c r="U263" s="87">
        <f>PL_Produktion_Eingabe!O263*X$5</f>
        <v>0</v>
      </c>
      <c r="V263" s="60">
        <f>PL_Produktion_Eingabe!P263*X$5</f>
        <v>0</v>
      </c>
      <c r="W263" s="123">
        <f>PL_Produktion_Eingabe!Q263*X$5</f>
        <v>0</v>
      </c>
      <c r="X263" s="90">
        <f t="shared" si="98"/>
        <v>0</v>
      </c>
      <c r="Y263" s="87">
        <f>PL_Produktion_Eingabe!T263*AB$5</f>
        <v>0</v>
      </c>
      <c r="Z263" s="60">
        <f>PL_Produktion_Eingabe!U263*AB$5</f>
        <v>0</v>
      </c>
      <c r="AA263" s="123">
        <f>PL_Produktion_Eingabe!V263*AB$5</f>
        <v>0</v>
      </c>
      <c r="AB263" s="90">
        <f t="shared" si="99"/>
        <v>0</v>
      </c>
      <c r="AC263" s="87">
        <f>PL_Produktion_Eingabe!Y263*AF$5</f>
        <v>0</v>
      </c>
      <c r="AD263" s="60">
        <f>PL_Produktion_Eingabe!Z263*AF$5</f>
        <v>0</v>
      </c>
      <c r="AE263" s="123">
        <f>PL_Produktion_Eingabe!AA263*AF$5</f>
        <v>0</v>
      </c>
      <c r="AF263" s="90">
        <f t="shared" si="100"/>
        <v>0</v>
      </c>
      <c r="AG263" s="87">
        <f>PL_Produktion_Eingabe!AD263*AJ$5</f>
        <v>0</v>
      </c>
      <c r="AH263" s="60">
        <f>PL_Produktion_Eingabe!AE263*AJ$5</f>
        <v>0</v>
      </c>
      <c r="AI263" s="123">
        <f>PL_Produktion_Eingabe!AF263*AJ$5</f>
        <v>0</v>
      </c>
      <c r="AJ263" s="90">
        <f t="shared" si="101"/>
        <v>0</v>
      </c>
      <c r="AK263" s="87">
        <f>PL_Produktion_Eingabe!AI263*AN$5</f>
        <v>0</v>
      </c>
      <c r="AL263" s="60">
        <f>PL_Produktion_Eingabe!AJ263*AN$5</f>
        <v>0</v>
      </c>
      <c r="AM263" s="123">
        <f>PL_Produktion_Eingabe!AK263*AN$5</f>
        <v>0</v>
      </c>
      <c r="AN263" s="90">
        <f t="shared" si="102"/>
        <v>0</v>
      </c>
      <c r="AO263" s="87">
        <f>PL_Produktion_Eingabe!AN263*AR$5</f>
        <v>0</v>
      </c>
      <c r="AP263" s="60">
        <f>PL_Produktion_Eingabe!AO263*AR$5</f>
        <v>0</v>
      </c>
      <c r="AQ263" s="123">
        <f>PL_Produktion_Eingabe!AP263*AR$5</f>
        <v>0</v>
      </c>
      <c r="AR263" s="90">
        <f t="shared" si="103"/>
        <v>0</v>
      </c>
      <c r="AS263" s="87">
        <f>PL_Produktion_Eingabe!AS263*AV$5</f>
        <v>0</v>
      </c>
      <c r="AT263" s="60">
        <f>PL_Produktion_Eingabe!AT263*AV$5</f>
        <v>0</v>
      </c>
      <c r="AU263" s="123">
        <f>PL_Produktion_Eingabe!AU263*AV$5</f>
        <v>0</v>
      </c>
      <c r="AV263" s="90">
        <f t="shared" si="104"/>
        <v>0</v>
      </c>
      <c r="AW263" s="87">
        <f>PL_Produktion_Eingabe!AX263*AZ$5</f>
        <v>0</v>
      </c>
      <c r="AX263" s="60">
        <f>PL_Produktion_Eingabe!AY263*AZ$5</f>
        <v>0</v>
      </c>
      <c r="AY263" s="123">
        <f>PL_Produktion_Eingabe!AZ263*AZ$5</f>
        <v>0</v>
      </c>
      <c r="AZ263" s="90">
        <f t="shared" si="105"/>
        <v>0</v>
      </c>
      <c r="BA263" s="87">
        <f>PL_Produktion_Eingabe!BC263*BD$5</f>
        <v>0</v>
      </c>
      <c r="BB263" s="60">
        <f>PL_Produktion_Eingabe!BD263*BD$5</f>
        <v>0</v>
      </c>
      <c r="BC263" s="123">
        <f>PL_Produktion_Eingabe!BE263*BD$5</f>
        <v>0</v>
      </c>
      <c r="BD263" s="90">
        <f t="shared" si="106"/>
        <v>0</v>
      </c>
      <c r="BE263" s="87">
        <f>PL_Produktion_Eingabe!BH263*BH$5</f>
        <v>0</v>
      </c>
      <c r="BF263" s="60">
        <f>PL_Produktion_Eingabe!BI263*BH$5</f>
        <v>0</v>
      </c>
      <c r="BG263" s="123">
        <f>PL_Produktion_Eingabe!BJ263*BH$5</f>
        <v>0</v>
      </c>
      <c r="BH263" s="90">
        <f t="shared" si="107"/>
        <v>0</v>
      </c>
      <c r="BI263" s="87">
        <f>PL_Produktion_Eingabe!BM263*BL$5</f>
        <v>0</v>
      </c>
      <c r="BJ263" s="60">
        <f>PL_Produktion_Eingabe!BN263*BL$5</f>
        <v>0</v>
      </c>
      <c r="BK263" s="123">
        <f>PL_Produktion_Eingabe!BO263*BL$5</f>
        <v>0</v>
      </c>
      <c r="BL263" s="90">
        <f t="shared" si="108"/>
        <v>0</v>
      </c>
      <c r="BM263" s="87">
        <f>PL_Produktion_Eingabe!BR263*BP$5</f>
        <v>0</v>
      </c>
      <c r="BN263" s="60">
        <f>PL_Produktion_Eingabe!BS263*BP$5</f>
        <v>0</v>
      </c>
      <c r="BO263" s="123">
        <f>PL_Produktion_Eingabe!BT263*BP$5</f>
        <v>0</v>
      </c>
      <c r="BP263" s="90">
        <f t="shared" si="109"/>
        <v>0</v>
      </c>
      <c r="BQ263" s="87">
        <f>PL_Produktion_Eingabe!BW263*BT$5</f>
        <v>0</v>
      </c>
      <c r="BR263" s="60">
        <f>PL_Produktion_Eingabe!BX263*BT$5</f>
        <v>0</v>
      </c>
      <c r="BS263" s="123">
        <f>PL_Produktion_Eingabe!BY263*BT$5</f>
        <v>0</v>
      </c>
      <c r="BT263" s="90">
        <f t="shared" si="110"/>
        <v>0</v>
      </c>
      <c r="BU263" s="87">
        <f>PL_Produktion_Eingabe!CB263*BX$5</f>
        <v>0</v>
      </c>
      <c r="BV263" s="60">
        <f>PL_Produktion_Eingabe!CC263*BX$5</f>
        <v>0</v>
      </c>
      <c r="BW263" s="123">
        <f>PL_Produktion_Eingabe!CD263*BX$5</f>
        <v>0</v>
      </c>
      <c r="BX263" s="90">
        <f t="shared" si="111"/>
        <v>0</v>
      </c>
      <c r="BY263" s="87">
        <f>PL_Produktion_Eingabe!CG263*CB$5</f>
        <v>0</v>
      </c>
      <c r="BZ263" s="60">
        <f>PL_Produktion_Eingabe!CH263*CB$5</f>
        <v>0</v>
      </c>
      <c r="CA263" s="123">
        <f>PL_Produktion_Eingabe!CI263*CB$5</f>
        <v>0</v>
      </c>
      <c r="CB263" s="90">
        <f t="shared" si="112"/>
        <v>0</v>
      </c>
      <c r="CC263" s="87">
        <f>PL_Produktion_Eingabe!CL263*CF$5</f>
        <v>0</v>
      </c>
      <c r="CD263" s="60">
        <f>PL_Produktion_Eingabe!CM263*CF$5</f>
        <v>0</v>
      </c>
      <c r="CE263" s="123">
        <f>PL_Produktion_Eingabe!CN263*CF$5</f>
        <v>0</v>
      </c>
      <c r="CF263" s="90">
        <f t="shared" si="113"/>
        <v>0</v>
      </c>
      <c r="CG263" s="87">
        <f>PL_Produktion_Eingabe!CQ263*CJ$5</f>
        <v>0</v>
      </c>
      <c r="CH263" s="60">
        <f>PL_Produktion_Eingabe!CR263*CJ$5</f>
        <v>0</v>
      </c>
      <c r="CI263" s="123">
        <f>PL_Produktion_Eingabe!CS263*CJ$5</f>
        <v>0</v>
      </c>
      <c r="CJ263" s="90">
        <f t="shared" si="114"/>
        <v>0</v>
      </c>
      <c r="CK263" s="87">
        <f>PL_Produktion_Eingabe!CV263*CN$5</f>
        <v>0</v>
      </c>
      <c r="CL263" s="60">
        <f>PL_Produktion_Eingabe!CW263*CN$5</f>
        <v>0</v>
      </c>
      <c r="CM263" s="123">
        <f>PL_Produktion_Eingabe!CX263*CN$5</f>
        <v>0</v>
      </c>
      <c r="CN263" s="90">
        <f t="shared" si="115"/>
        <v>0</v>
      </c>
      <c r="CO263" s="87">
        <f>PL_Produktion_Eingabe!DA263*CR$5</f>
        <v>0</v>
      </c>
      <c r="CP263" s="60">
        <f>PL_Produktion_Eingabe!DB263*CR$5</f>
        <v>0</v>
      </c>
      <c r="CQ263" s="123">
        <f>PL_Produktion_Eingabe!DC263*CR$5</f>
        <v>0</v>
      </c>
      <c r="CR263" s="90">
        <f t="shared" si="116"/>
        <v>0</v>
      </c>
      <c r="CS263" s="87">
        <f>PL_Produktion_Eingabe!DF263*CV$5</f>
        <v>0</v>
      </c>
      <c r="CT263" s="60">
        <f>PL_Produktion_Eingabe!DG263*CV$5</f>
        <v>0</v>
      </c>
      <c r="CU263" s="123">
        <f>PL_Produktion_Eingabe!DH263*CV$5</f>
        <v>0</v>
      </c>
      <c r="CV263" s="90">
        <f t="shared" si="117"/>
        <v>0</v>
      </c>
      <c r="CW263" s="87">
        <f>PL_Produktion_Eingabe!DK263*CZ$5</f>
        <v>0</v>
      </c>
      <c r="CX263" s="60">
        <f>PL_Produktion_Eingabe!DL263*CZ$5</f>
        <v>0</v>
      </c>
      <c r="CY263" s="123">
        <f>PL_Produktion_Eingabe!DM263*CZ$5</f>
        <v>0</v>
      </c>
      <c r="CZ263" s="90">
        <f t="shared" si="118"/>
        <v>0</v>
      </c>
      <c r="DA263" s="87">
        <f>PL_Produktion_Eingabe!DP263*DD$5</f>
        <v>0</v>
      </c>
      <c r="DB263" s="60">
        <f>PL_Produktion_Eingabe!DQ263*DD$5</f>
        <v>0</v>
      </c>
      <c r="DC263" s="123">
        <f>PL_Produktion_Eingabe!DR263*DD$5</f>
        <v>0</v>
      </c>
      <c r="DD263" s="90">
        <f t="shared" si="119"/>
        <v>0</v>
      </c>
      <c r="DE263" s="87">
        <f>PL_Produktion_Eingabe!DU263*DH$5</f>
        <v>0</v>
      </c>
      <c r="DF263" s="60">
        <f>PL_Produktion_Eingabe!DV263*DH$5</f>
        <v>0</v>
      </c>
      <c r="DG263" s="123">
        <f>PL_Produktion_Eingabe!DW263*DH$5</f>
        <v>0</v>
      </c>
      <c r="DH263" s="90">
        <f t="shared" si="120"/>
        <v>0</v>
      </c>
    </row>
    <row r="264" spans="1:112" x14ac:dyDescent="0.2">
      <c r="A264" s="1">
        <f>Stundeneingabe_2008!A263</f>
        <v>9</v>
      </c>
      <c r="B264" s="1">
        <f>Stundeneingabe_2008!B263</f>
        <v>37</v>
      </c>
      <c r="C264" s="1" t="str">
        <f>Stundeneingabe_2008!C263</f>
        <v>SO</v>
      </c>
      <c r="D264" s="19">
        <f>Stundeneingabe_2008!D263</f>
        <v>45914</v>
      </c>
      <c r="E264" s="87">
        <f>Stundeneingabe_2008!O263*$H$3</f>
        <v>0</v>
      </c>
      <c r="F264" s="60">
        <f>Stundeneingabe_2008!P263*$H$3</f>
        <v>0</v>
      </c>
      <c r="G264" s="123">
        <f>Stundeneingabe_2008!Q263*$H$3</f>
        <v>0</v>
      </c>
      <c r="H264" s="90">
        <f t="shared" si="94"/>
        <v>0</v>
      </c>
      <c r="I264" s="87">
        <f t="shared" ref="I264:I327" si="121">M264+Q264+U264+Y264+AC264+AG264+AK264+AO264+AW264+BA264+BE264+BI264+BM264+BQ264+BU264+BY264+CC264+CG264+CK264+CO264+CS264+DA264+DE264+AS264+CW264</f>
        <v>0</v>
      </c>
      <c r="J264" s="60">
        <f t="shared" ref="J264:J327" si="122">N264+R264+V264+Z264+AD264+AH264+AL264+AP264+AX264+BB264+BF264+BJ264+BN264+BR264+BV264+BZ264+CD264+CH264+CL264+CP264+CT264+DB264+DF264+AT264+CX264</f>
        <v>0</v>
      </c>
      <c r="K264" s="123">
        <f t="shared" ref="K264:K327" si="123">O264+S264+W264+AA264+AE264+AI264+AM264+AQ264+AY264+BC264+BG264+BK264+BO264+BS264+BW264+CA264+CE264+CI264+CM264+CQ264+CU264+DC264+DG264+AU264+CY264</f>
        <v>0</v>
      </c>
      <c r="L264" s="150">
        <f t="shared" si="95"/>
        <v>0</v>
      </c>
      <c r="M264" s="87">
        <f>PL_Produktion_Eingabe!E264*P$5</f>
        <v>0</v>
      </c>
      <c r="N264" s="60">
        <f>PL_Produktion_Eingabe!F264*P$5</f>
        <v>0</v>
      </c>
      <c r="O264" s="123">
        <f>PL_Produktion_Eingabe!G264*P$5</f>
        <v>0</v>
      </c>
      <c r="P264" s="90">
        <f t="shared" si="96"/>
        <v>0</v>
      </c>
      <c r="Q264" s="87">
        <f>PL_Produktion_Eingabe!J264*T$137</f>
        <v>0</v>
      </c>
      <c r="R264" s="60">
        <f>PL_Produktion_Eingabe!K264*T$137</f>
        <v>0</v>
      </c>
      <c r="S264" s="123">
        <f>PL_Produktion_Eingabe!L264*T$137</f>
        <v>0</v>
      </c>
      <c r="T264" s="90">
        <f t="shared" si="97"/>
        <v>0</v>
      </c>
      <c r="U264" s="87">
        <f>PL_Produktion_Eingabe!O264*X$5</f>
        <v>0</v>
      </c>
      <c r="V264" s="60">
        <f>PL_Produktion_Eingabe!P264*X$5</f>
        <v>0</v>
      </c>
      <c r="W264" s="123">
        <f>PL_Produktion_Eingabe!Q264*X$5</f>
        <v>0</v>
      </c>
      <c r="X264" s="90">
        <f t="shared" si="98"/>
        <v>0</v>
      </c>
      <c r="Y264" s="87">
        <f>PL_Produktion_Eingabe!T264*AB$5</f>
        <v>0</v>
      </c>
      <c r="Z264" s="60">
        <f>PL_Produktion_Eingabe!U264*AB$5</f>
        <v>0</v>
      </c>
      <c r="AA264" s="123">
        <f>PL_Produktion_Eingabe!V264*AB$5</f>
        <v>0</v>
      </c>
      <c r="AB264" s="90">
        <f t="shared" si="99"/>
        <v>0</v>
      </c>
      <c r="AC264" s="87">
        <f>PL_Produktion_Eingabe!Y264*AF$5</f>
        <v>0</v>
      </c>
      <c r="AD264" s="60">
        <f>PL_Produktion_Eingabe!Z264*AF$5</f>
        <v>0</v>
      </c>
      <c r="AE264" s="123">
        <f>PL_Produktion_Eingabe!AA264*AF$5</f>
        <v>0</v>
      </c>
      <c r="AF264" s="90">
        <f t="shared" si="100"/>
        <v>0</v>
      </c>
      <c r="AG264" s="87">
        <f>PL_Produktion_Eingabe!AD264*AJ$5</f>
        <v>0</v>
      </c>
      <c r="AH264" s="60">
        <f>PL_Produktion_Eingabe!AE264*AJ$5</f>
        <v>0</v>
      </c>
      <c r="AI264" s="123">
        <f>PL_Produktion_Eingabe!AF264*AJ$5</f>
        <v>0</v>
      </c>
      <c r="AJ264" s="90">
        <f t="shared" si="101"/>
        <v>0</v>
      </c>
      <c r="AK264" s="87">
        <f>PL_Produktion_Eingabe!AI264*AN$5</f>
        <v>0</v>
      </c>
      <c r="AL264" s="60">
        <f>PL_Produktion_Eingabe!AJ264*AN$5</f>
        <v>0</v>
      </c>
      <c r="AM264" s="123">
        <f>PL_Produktion_Eingabe!AK264*AN$5</f>
        <v>0</v>
      </c>
      <c r="AN264" s="90">
        <f t="shared" si="102"/>
        <v>0</v>
      </c>
      <c r="AO264" s="87">
        <f>PL_Produktion_Eingabe!AN264*AR$5</f>
        <v>0</v>
      </c>
      <c r="AP264" s="60">
        <f>PL_Produktion_Eingabe!AO264*AR$5</f>
        <v>0</v>
      </c>
      <c r="AQ264" s="123">
        <f>PL_Produktion_Eingabe!AP264*AR$5</f>
        <v>0</v>
      </c>
      <c r="AR264" s="90">
        <f t="shared" si="103"/>
        <v>0</v>
      </c>
      <c r="AS264" s="87">
        <f>PL_Produktion_Eingabe!AS264*AV$5</f>
        <v>0</v>
      </c>
      <c r="AT264" s="60">
        <f>PL_Produktion_Eingabe!AT264*AV$5</f>
        <v>0</v>
      </c>
      <c r="AU264" s="123">
        <f>PL_Produktion_Eingabe!AU264*AV$5</f>
        <v>0</v>
      </c>
      <c r="AV264" s="90">
        <f t="shared" si="104"/>
        <v>0</v>
      </c>
      <c r="AW264" s="87">
        <f>PL_Produktion_Eingabe!AX264*AZ$5</f>
        <v>0</v>
      </c>
      <c r="AX264" s="60">
        <f>PL_Produktion_Eingabe!AY264*AZ$5</f>
        <v>0</v>
      </c>
      <c r="AY264" s="123">
        <f>PL_Produktion_Eingabe!AZ264*AZ$5</f>
        <v>0</v>
      </c>
      <c r="AZ264" s="90">
        <f t="shared" si="105"/>
        <v>0</v>
      </c>
      <c r="BA264" s="87">
        <f>PL_Produktion_Eingabe!BC264*BD$5</f>
        <v>0</v>
      </c>
      <c r="BB264" s="60">
        <f>PL_Produktion_Eingabe!BD264*BD$5</f>
        <v>0</v>
      </c>
      <c r="BC264" s="123">
        <f>PL_Produktion_Eingabe!BE264*BD$5</f>
        <v>0</v>
      </c>
      <c r="BD264" s="90">
        <f t="shared" si="106"/>
        <v>0</v>
      </c>
      <c r="BE264" s="87">
        <f>PL_Produktion_Eingabe!BH264*BH$5</f>
        <v>0</v>
      </c>
      <c r="BF264" s="60">
        <f>PL_Produktion_Eingabe!BI264*BH$5</f>
        <v>0</v>
      </c>
      <c r="BG264" s="123">
        <f>PL_Produktion_Eingabe!BJ264*BH$5</f>
        <v>0</v>
      </c>
      <c r="BH264" s="90">
        <f t="shared" si="107"/>
        <v>0</v>
      </c>
      <c r="BI264" s="87">
        <f>PL_Produktion_Eingabe!BM264*BL$5</f>
        <v>0</v>
      </c>
      <c r="BJ264" s="60">
        <f>PL_Produktion_Eingabe!BN264*BL$5</f>
        <v>0</v>
      </c>
      <c r="BK264" s="123">
        <f>PL_Produktion_Eingabe!BO264*BL$5</f>
        <v>0</v>
      </c>
      <c r="BL264" s="90">
        <f t="shared" si="108"/>
        <v>0</v>
      </c>
      <c r="BM264" s="87">
        <f>PL_Produktion_Eingabe!BR264*BP$5</f>
        <v>0</v>
      </c>
      <c r="BN264" s="60">
        <f>PL_Produktion_Eingabe!BS264*BP$5</f>
        <v>0</v>
      </c>
      <c r="BO264" s="123">
        <f>PL_Produktion_Eingabe!BT264*BP$5</f>
        <v>0</v>
      </c>
      <c r="BP264" s="90">
        <f t="shared" si="109"/>
        <v>0</v>
      </c>
      <c r="BQ264" s="87">
        <f>PL_Produktion_Eingabe!BW264*BT$5</f>
        <v>0</v>
      </c>
      <c r="BR264" s="60">
        <f>PL_Produktion_Eingabe!BX264*BT$5</f>
        <v>0</v>
      </c>
      <c r="BS264" s="123">
        <f>PL_Produktion_Eingabe!BY264*BT$5</f>
        <v>0</v>
      </c>
      <c r="BT264" s="90">
        <f t="shared" si="110"/>
        <v>0</v>
      </c>
      <c r="BU264" s="87">
        <f>PL_Produktion_Eingabe!CB264*BX$5</f>
        <v>0</v>
      </c>
      <c r="BV264" s="60">
        <f>PL_Produktion_Eingabe!CC264*BX$5</f>
        <v>0</v>
      </c>
      <c r="BW264" s="123">
        <f>PL_Produktion_Eingabe!CD264*BX$5</f>
        <v>0</v>
      </c>
      <c r="BX264" s="90">
        <f t="shared" si="111"/>
        <v>0</v>
      </c>
      <c r="BY264" s="87">
        <f>PL_Produktion_Eingabe!CG264*CB$5</f>
        <v>0</v>
      </c>
      <c r="BZ264" s="60">
        <f>PL_Produktion_Eingabe!CH264*CB$5</f>
        <v>0</v>
      </c>
      <c r="CA264" s="123">
        <f>PL_Produktion_Eingabe!CI264*CB$5</f>
        <v>0</v>
      </c>
      <c r="CB264" s="90">
        <f t="shared" si="112"/>
        <v>0</v>
      </c>
      <c r="CC264" s="87">
        <f>PL_Produktion_Eingabe!CL264*CF$5</f>
        <v>0</v>
      </c>
      <c r="CD264" s="60">
        <f>PL_Produktion_Eingabe!CM264*CF$5</f>
        <v>0</v>
      </c>
      <c r="CE264" s="123">
        <f>PL_Produktion_Eingabe!CN264*CF$5</f>
        <v>0</v>
      </c>
      <c r="CF264" s="90">
        <f t="shared" si="113"/>
        <v>0</v>
      </c>
      <c r="CG264" s="87">
        <f>PL_Produktion_Eingabe!CQ264*CJ$5</f>
        <v>0</v>
      </c>
      <c r="CH264" s="60">
        <f>PL_Produktion_Eingabe!CR264*CJ$5</f>
        <v>0</v>
      </c>
      <c r="CI264" s="123">
        <f>PL_Produktion_Eingabe!CS264*CJ$5</f>
        <v>0</v>
      </c>
      <c r="CJ264" s="90">
        <f t="shared" si="114"/>
        <v>0</v>
      </c>
      <c r="CK264" s="87">
        <f>PL_Produktion_Eingabe!CV264*CN$5</f>
        <v>0</v>
      </c>
      <c r="CL264" s="60">
        <f>PL_Produktion_Eingabe!CW264*CN$5</f>
        <v>0</v>
      </c>
      <c r="CM264" s="123">
        <f>PL_Produktion_Eingabe!CX264*CN$5</f>
        <v>0</v>
      </c>
      <c r="CN264" s="90">
        <f t="shared" si="115"/>
        <v>0</v>
      </c>
      <c r="CO264" s="87">
        <f>PL_Produktion_Eingabe!DA264*CR$5</f>
        <v>0</v>
      </c>
      <c r="CP264" s="60">
        <f>PL_Produktion_Eingabe!DB264*CR$5</f>
        <v>0</v>
      </c>
      <c r="CQ264" s="123">
        <f>PL_Produktion_Eingabe!DC264*CR$5</f>
        <v>0</v>
      </c>
      <c r="CR264" s="90">
        <f t="shared" si="116"/>
        <v>0</v>
      </c>
      <c r="CS264" s="87">
        <f>PL_Produktion_Eingabe!DF264*CV$5</f>
        <v>0</v>
      </c>
      <c r="CT264" s="60">
        <f>PL_Produktion_Eingabe!DG264*CV$5</f>
        <v>0</v>
      </c>
      <c r="CU264" s="123">
        <f>PL_Produktion_Eingabe!DH264*CV$5</f>
        <v>0</v>
      </c>
      <c r="CV264" s="90">
        <f t="shared" si="117"/>
        <v>0</v>
      </c>
      <c r="CW264" s="87">
        <f>PL_Produktion_Eingabe!DK264*CZ$5</f>
        <v>0</v>
      </c>
      <c r="CX264" s="60">
        <f>PL_Produktion_Eingabe!DL264*CZ$5</f>
        <v>0</v>
      </c>
      <c r="CY264" s="123">
        <f>PL_Produktion_Eingabe!DM264*CZ$5</f>
        <v>0</v>
      </c>
      <c r="CZ264" s="90">
        <f t="shared" si="118"/>
        <v>0</v>
      </c>
      <c r="DA264" s="87">
        <f>PL_Produktion_Eingabe!DP264*DD$5</f>
        <v>0</v>
      </c>
      <c r="DB264" s="60">
        <f>PL_Produktion_Eingabe!DQ264*DD$5</f>
        <v>0</v>
      </c>
      <c r="DC264" s="123">
        <f>PL_Produktion_Eingabe!DR264*DD$5</f>
        <v>0</v>
      </c>
      <c r="DD264" s="90">
        <f t="shared" si="119"/>
        <v>0</v>
      </c>
      <c r="DE264" s="87">
        <f>PL_Produktion_Eingabe!DU264*DH$5</f>
        <v>0</v>
      </c>
      <c r="DF264" s="60">
        <f>PL_Produktion_Eingabe!DV264*DH$5</f>
        <v>0</v>
      </c>
      <c r="DG264" s="123">
        <f>PL_Produktion_Eingabe!DW264*DH$5</f>
        <v>0</v>
      </c>
      <c r="DH264" s="90">
        <f t="shared" si="120"/>
        <v>0</v>
      </c>
    </row>
    <row r="265" spans="1:112" x14ac:dyDescent="0.2">
      <c r="A265" s="1">
        <f>Stundeneingabe_2008!A264</f>
        <v>9</v>
      </c>
      <c r="B265" s="1">
        <f>Stundeneingabe_2008!B264</f>
        <v>38</v>
      </c>
      <c r="C265" s="1" t="str">
        <f>Stundeneingabe_2008!C264</f>
        <v>MO</v>
      </c>
      <c r="D265" s="19">
        <f>Stundeneingabe_2008!D264</f>
        <v>45915</v>
      </c>
      <c r="E265" s="87">
        <f>Stundeneingabe_2008!O264*$H$3</f>
        <v>0</v>
      </c>
      <c r="F265" s="60">
        <f>Stundeneingabe_2008!P264*$H$3</f>
        <v>0</v>
      </c>
      <c r="G265" s="123">
        <f>Stundeneingabe_2008!Q264*$H$3</f>
        <v>0</v>
      </c>
      <c r="H265" s="90">
        <f t="shared" ref="H265:H328" si="124">SUM(E265:G265)</f>
        <v>0</v>
      </c>
      <c r="I265" s="87">
        <f t="shared" si="121"/>
        <v>0</v>
      </c>
      <c r="J265" s="60">
        <f t="shared" si="122"/>
        <v>0</v>
      </c>
      <c r="K265" s="123">
        <f t="shared" si="123"/>
        <v>0</v>
      </c>
      <c r="L265" s="150">
        <f t="shared" ref="L265:L328" si="125">SUM(I265:K265)</f>
        <v>0</v>
      </c>
      <c r="M265" s="87">
        <f>PL_Produktion_Eingabe!E265*P$5</f>
        <v>0</v>
      </c>
      <c r="N265" s="60">
        <f>PL_Produktion_Eingabe!F265*P$5</f>
        <v>0</v>
      </c>
      <c r="O265" s="123">
        <f>PL_Produktion_Eingabe!G265*P$5</f>
        <v>0</v>
      </c>
      <c r="P265" s="90">
        <f t="shared" ref="P265:P328" si="126">SUM(M265:O265)</f>
        <v>0</v>
      </c>
      <c r="Q265" s="87">
        <f>PL_Produktion_Eingabe!J265*T$137</f>
        <v>0</v>
      </c>
      <c r="R265" s="60">
        <f>PL_Produktion_Eingabe!K265*T$137</f>
        <v>0</v>
      </c>
      <c r="S265" s="123">
        <f>PL_Produktion_Eingabe!L265*T$137</f>
        <v>0</v>
      </c>
      <c r="T265" s="90">
        <f t="shared" ref="T265:T328" si="127">SUM(Q265:S265)</f>
        <v>0</v>
      </c>
      <c r="U265" s="87">
        <f>PL_Produktion_Eingabe!O265*X$5</f>
        <v>0</v>
      </c>
      <c r="V265" s="60">
        <f>PL_Produktion_Eingabe!P265*X$5</f>
        <v>0</v>
      </c>
      <c r="W265" s="123">
        <f>PL_Produktion_Eingabe!Q265*X$5</f>
        <v>0</v>
      </c>
      <c r="X265" s="90">
        <f t="shared" ref="X265:X328" si="128">SUM(U265:W265)</f>
        <v>0</v>
      </c>
      <c r="Y265" s="87">
        <f>PL_Produktion_Eingabe!T265*AB$5</f>
        <v>0</v>
      </c>
      <c r="Z265" s="60">
        <f>PL_Produktion_Eingabe!U265*AB$5</f>
        <v>0</v>
      </c>
      <c r="AA265" s="123">
        <f>PL_Produktion_Eingabe!V265*AB$5</f>
        <v>0</v>
      </c>
      <c r="AB265" s="90">
        <f t="shared" ref="AB265:AB328" si="129">SUM(Y265:AA265)</f>
        <v>0</v>
      </c>
      <c r="AC265" s="87">
        <f>PL_Produktion_Eingabe!Y265*AF$5</f>
        <v>0</v>
      </c>
      <c r="AD265" s="60">
        <f>PL_Produktion_Eingabe!Z265*AF$5</f>
        <v>0</v>
      </c>
      <c r="AE265" s="123">
        <f>PL_Produktion_Eingabe!AA265*AF$5</f>
        <v>0</v>
      </c>
      <c r="AF265" s="90">
        <f t="shared" ref="AF265:AF328" si="130">SUM(AC265:AE265)</f>
        <v>0</v>
      </c>
      <c r="AG265" s="87">
        <f>PL_Produktion_Eingabe!AD265*AJ$5</f>
        <v>0</v>
      </c>
      <c r="AH265" s="60">
        <f>PL_Produktion_Eingabe!AE265*AJ$5</f>
        <v>0</v>
      </c>
      <c r="AI265" s="123">
        <f>PL_Produktion_Eingabe!AF265*AJ$5</f>
        <v>0</v>
      </c>
      <c r="AJ265" s="90">
        <f t="shared" ref="AJ265:AJ328" si="131">SUM(AG265:AI265)</f>
        <v>0</v>
      </c>
      <c r="AK265" s="87">
        <f>PL_Produktion_Eingabe!AI265*AN$5</f>
        <v>0</v>
      </c>
      <c r="AL265" s="60">
        <f>PL_Produktion_Eingabe!AJ265*AN$5</f>
        <v>0</v>
      </c>
      <c r="AM265" s="123">
        <f>PL_Produktion_Eingabe!AK265*AN$5</f>
        <v>0</v>
      </c>
      <c r="AN265" s="90">
        <f t="shared" ref="AN265:AN328" si="132">SUM(AK265:AM265)</f>
        <v>0</v>
      </c>
      <c r="AO265" s="87">
        <f>PL_Produktion_Eingabe!AN265*AR$5</f>
        <v>0</v>
      </c>
      <c r="AP265" s="60">
        <f>PL_Produktion_Eingabe!AO265*AR$5</f>
        <v>0</v>
      </c>
      <c r="AQ265" s="123">
        <f>PL_Produktion_Eingabe!AP265*AR$5</f>
        <v>0</v>
      </c>
      <c r="AR265" s="90">
        <f t="shared" ref="AR265:AR328" si="133">SUM(AO265:AQ265)</f>
        <v>0</v>
      </c>
      <c r="AS265" s="87">
        <f>PL_Produktion_Eingabe!AS265*AV$5</f>
        <v>0</v>
      </c>
      <c r="AT265" s="60">
        <f>PL_Produktion_Eingabe!AT265*AV$5</f>
        <v>0</v>
      </c>
      <c r="AU265" s="123">
        <f>PL_Produktion_Eingabe!AU265*AV$5</f>
        <v>0</v>
      </c>
      <c r="AV265" s="90">
        <f t="shared" ref="AV265:AV328" si="134">SUM(AS265:AU265)</f>
        <v>0</v>
      </c>
      <c r="AW265" s="87">
        <f>PL_Produktion_Eingabe!AX265*AZ$5</f>
        <v>0</v>
      </c>
      <c r="AX265" s="60">
        <f>PL_Produktion_Eingabe!AY265*AZ$5</f>
        <v>0</v>
      </c>
      <c r="AY265" s="123">
        <f>PL_Produktion_Eingabe!AZ265*AZ$5</f>
        <v>0</v>
      </c>
      <c r="AZ265" s="90">
        <f t="shared" ref="AZ265:AZ328" si="135">SUM(AW265:AY265)</f>
        <v>0</v>
      </c>
      <c r="BA265" s="87">
        <f>PL_Produktion_Eingabe!BC265*BD$5</f>
        <v>0</v>
      </c>
      <c r="BB265" s="60">
        <f>PL_Produktion_Eingabe!BD265*BD$5</f>
        <v>0</v>
      </c>
      <c r="BC265" s="123">
        <f>PL_Produktion_Eingabe!BE265*BD$5</f>
        <v>0</v>
      </c>
      <c r="BD265" s="90">
        <f t="shared" ref="BD265:BD328" si="136">SUM(BA265:BC265)</f>
        <v>0</v>
      </c>
      <c r="BE265" s="87">
        <f>PL_Produktion_Eingabe!BH265*BH$5</f>
        <v>0</v>
      </c>
      <c r="BF265" s="60">
        <f>PL_Produktion_Eingabe!BI265*BH$5</f>
        <v>0</v>
      </c>
      <c r="BG265" s="123">
        <f>PL_Produktion_Eingabe!BJ265*BH$5</f>
        <v>0</v>
      </c>
      <c r="BH265" s="90">
        <f t="shared" ref="BH265:BH328" si="137">SUM(BE265:BG265)</f>
        <v>0</v>
      </c>
      <c r="BI265" s="87">
        <f>PL_Produktion_Eingabe!BM265*BL$5</f>
        <v>0</v>
      </c>
      <c r="BJ265" s="60">
        <f>PL_Produktion_Eingabe!BN265*BL$5</f>
        <v>0</v>
      </c>
      <c r="BK265" s="123">
        <f>PL_Produktion_Eingabe!BO265*BL$5</f>
        <v>0</v>
      </c>
      <c r="BL265" s="90">
        <f t="shared" ref="BL265:BL328" si="138">SUM(BI265:BK265)</f>
        <v>0</v>
      </c>
      <c r="BM265" s="87">
        <f>PL_Produktion_Eingabe!BR265*BP$5</f>
        <v>0</v>
      </c>
      <c r="BN265" s="60">
        <f>PL_Produktion_Eingabe!BS265*BP$5</f>
        <v>0</v>
      </c>
      <c r="BO265" s="123">
        <f>PL_Produktion_Eingabe!BT265*BP$5</f>
        <v>0</v>
      </c>
      <c r="BP265" s="90">
        <f t="shared" ref="BP265:BP328" si="139">SUM(BM265:BO265)</f>
        <v>0</v>
      </c>
      <c r="BQ265" s="87">
        <f>PL_Produktion_Eingabe!BW265*BT$5</f>
        <v>0</v>
      </c>
      <c r="BR265" s="60">
        <f>PL_Produktion_Eingabe!BX265*BT$5</f>
        <v>0</v>
      </c>
      <c r="BS265" s="123">
        <f>PL_Produktion_Eingabe!BY265*BT$5</f>
        <v>0</v>
      </c>
      <c r="BT265" s="90">
        <f t="shared" ref="BT265:BT328" si="140">SUM(BQ265:BS265)</f>
        <v>0</v>
      </c>
      <c r="BU265" s="87">
        <f>PL_Produktion_Eingabe!CB265*BX$5</f>
        <v>0</v>
      </c>
      <c r="BV265" s="60">
        <f>PL_Produktion_Eingabe!CC265*BX$5</f>
        <v>0</v>
      </c>
      <c r="BW265" s="123">
        <f>PL_Produktion_Eingabe!CD265*BX$5</f>
        <v>0</v>
      </c>
      <c r="BX265" s="90">
        <f t="shared" ref="BX265:BX328" si="141">SUM(BU265:BW265)</f>
        <v>0</v>
      </c>
      <c r="BY265" s="87">
        <f>PL_Produktion_Eingabe!CG265*CB$5</f>
        <v>0</v>
      </c>
      <c r="BZ265" s="60">
        <f>PL_Produktion_Eingabe!CH265*CB$5</f>
        <v>0</v>
      </c>
      <c r="CA265" s="123">
        <f>PL_Produktion_Eingabe!CI265*CB$5</f>
        <v>0</v>
      </c>
      <c r="CB265" s="90">
        <f t="shared" ref="CB265:CB328" si="142">SUM(BY265:CA265)</f>
        <v>0</v>
      </c>
      <c r="CC265" s="87">
        <f>PL_Produktion_Eingabe!CL265*CF$5</f>
        <v>0</v>
      </c>
      <c r="CD265" s="60">
        <f>PL_Produktion_Eingabe!CM265*CF$5</f>
        <v>0</v>
      </c>
      <c r="CE265" s="123">
        <f>PL_Produktion_Eingabe!CN265*CF$5</f>
        <v>0</v>
      </c>
      <c r="CF265" s="90">
        <f t="shared" ref="CF265:CF328" si="143">SUM(CC265:CE265)</f>
        <v>0</v>
      </c>
      <c r="CG265" s="87">
        <f>PL_Produktion_Eingabe!CQ265*CJ$5</f>
        <v>0</v>
      </c>
      <c r="CH265" s="60">
        <f>PL_Produktion_Eingabe!CR265*CJ$5</f>
        <v>0</v>
      </c>
      <c r="CI265" s="123">
        <f>PL_Produktion_Eingabe!CS265*CJ$5</f>
        <v>0</v>
      </c>
      <c r="CJ265" s="90">
        <f t="shared" ref="CJ265:CJ328" si="144">SUM(CG265:CI265)</f>
        <v>0</v>
      </c>
      <c r="CK265" s="87">
        <f>PL_Produktion_Eingabe!CV265*CN$5</f>
        <v>0</v>
      </c>
      <c r="CL265" s="60">
        <f>PL_Produktion_Eingabe!CW265*CN$5</f>
        <v>0</v>
      </c>
      <c r="CM265" s="123">
        <f>PL_Produktion_Eingabe!CX265*CN$5</f>
        <v>0</v>
      </c>
      <c r="CN265" s="90">
        <f t="shared" ref="CN265:CN328" si="145">SUM(CK265:CM265)</f>
        <v>0</v>
      </c>
      <c r="CO265" s="87">
        <f>PL_Produktion_Eingabe!DA265*CR$5</f>
        <v>0</v>
      </c>
      <c r="CP265" s="60">
        <f>PL_Produktion_Eingabe!DB265*CR$5</f>
        <v>0</v>
      </c>
      <c r="CQ265" s="123">
        <f>PL_Produktion_Eingabe!DC265*CR$5</f>
        <v>0</v>
      </c>
      <c r="CR265" s="90">
        <f t="shared" ref="CR265:CR328" si="146">SUM(CO265:CQ265)</f>
        <v>0</v>
      </c>
      <c r="CS265" s="87">
        <f>PL_Produktion_Eingabe!DF265*CV$5</f>
        <v>0</v>
      </c>
      <c r="CT265" s="60">
        <f>PL_Produktion_Eingabe!DG265*CV$5</f>
        <v>0</v>
      </c>
      <c r="CU265" s="123">
        <f>PL_Produktion_Eingabe!DH265*CV$5</f>
        <v>0</v>
      </c>
      <c r="CV265" s="90">
        <f t="shared" ref="CV265:CV328" si="147">SUM(CS265:CU265)</f>
        <v>0</v>
      </c>
      <c r="CW265" s="87">
        <f>PL_Produktion_Eingabe!DK265*CZ$5</f>
        <v>0</v>
      </c>
      <c r="CX265" s="60">
        <f>PL_Produktion_Eingabe!DL265*CZ$5</f>
        <v>0</v>
      </c>
      <c r="CY265" s="123">
        <f>PL_Produktion_Eingabe!DM265*CZ$5</f>
        <v>0</v>
      </c>
      <c r="CZ265" s="90">
        <f t="shared" ref="CZ265:CZ328" si="148">SUM(CW265:CY265)</f>
        <v>0</v>
      </c>
      <c r="DA265" s="87">
        <f>PL_Produktion_Eingabe!DP265*DD$5</f>
        <v>0</v>
      </c>
      <c r="DB265" s="60">
        <f>PL_Produktion_Eingabe!DQ265*DD$5</f>
        <v>0</v>
      </c>
      <c r="DC265" s="123">
        <f>PL_Produktion_Eingabe!DR265*DD$5</f>
        <v>0</v>
      </c>
      <c r="DD265" s="90">
        <f t="shared" ref="DD265:DD328" si="149">SUM(DA265:DC265)</f>
        <v>0</v>
      </c>
      <c r="DE265" s="87">
        <f>PL_Produktion_Eingabe!DU265*DH$5</f>
        <v>0</v>
      </c>
      <c r="DF265" s="60">
        <f>PL_Produktion_Eingabe!DV265*DH$5</f>
        <v>0</v>
      </c>
      <c r="DG265" s="123">
        <f>PL_Produktion_Eingabe!DW265*DH$5</f>
        <v>0</v>
      </c>
      <c r="DH265" s="90">
        <f t="shared" ref="DH265:DH328" si="150">SUM(DE265:DG265)</f>
        <v>0</v>
      </c>
    </row>
    <row r="266" spans="1:112" x14ac:dyDescent="0.2">
      <c r="A266" s="1">
        <f>Stundeneingabe_2008!A265</f>
        <v>9</v>
      </c>
      <c r="B266" s="1">
        <f>Stundeneingabe_2008!B265</f>
        <v>38</v>
      </c>
      <c r="C266" s="1" t="str">
        <f>Stundeneingabe_2008!C265</f>
        <v>DI</v>
      </c>
      <c r="D266" s="19">
        <f>Stundeneingabe_2008!D265</f>
        <v>45916</v>
      </c>
      <c r="E266" s="87">
        <f>Stundeneingabe_2008!O265*$H$3</f>
        <v>0</v>
      </c>
      <c r="F266" s="60">
        <f>Stundeneingabe_2008!P265*$H$3</f>
        <v>0</v>
      </c>
      <c r="G266" s="123">
        <f>Stundeneingabe_2008!Q265*$H$3</f>
        <v>0</v>
      </c>
      <c r="H266" s="90">
        <f t="shared" si="124"/>
        <v>0</v>
      </c>
      <c r="I266" s="87">
        <f t="shared" si="121"/>
        <v>0</v>
      </c>
      <c r="J266" s="60">
        <f t="shared" si="122"/>
        <v>0</v>
      </c>
      <c r="K266" s="123">
        <f t="shared" si="123"/>
        <v>0</v>
      </c>
      <c r="L266" s="150">
        <f t="shared" si="125"/>
        <v>0</v>
      </c>
      <c r="M266" s="87">
        <f>PL_Produktion_Eingabe!E266*P$5</f>
        <v>0</v>
      </c>
      <c r="N266" s="60">
        <f>PL_Produktion_Eingabe!F266*P$5</f>
        <v>0</v>
      </c>
      <c r="O266" s="123">
        <f>PL_Produktion_Eingabe!G266*P$5</f>
        <v>0</v>
      </c>
      <c r="P266" s="90">
        <f t="shared" si="126"/>
        <v>0</v>
      </c>
      <c r="Q266" s="87">
        <f>PL_Produktion_Eingabe!J266*T$137</f>
        <v>0</v>
      </c>
      <c r="R266" s="60">
        <f>PL_Produktion_Eingabe!K266*T$137</f>
        <v>0</v>
      </c>
      <c r="S266" s="123">
        <f>PL_Produktion_Eingabe!L266*T$137</f>
        <v>0</v>
      </c>
      <c r="T266" s="90">
        <f t="shared" si="127"/>
        <v>0</v>
      </c>
      <c r="U266" s="87">
        <f>PL_Produktion_Eingabe!O266*X$5</f>
        <v>0</v>
      </c>
      <c r="V266" s="60">
        <f>PL_Produktion_Eingabe!P266*X$5</f>
        <v>0</v>
      </c>
      <c r="W266" s="123">
        <f>PL_Produktion_Eingabe!Q266*X$5</f>
        <v>0</v>
      </c>
      <c r="X266" s="90">
        <f t="shared" si="128"/>
        <v>0</v>
      </c>
      <c r="Y266" s="87">
        <f>PL_Produktion_Eingabe!T266*AB$5</f>
        <v>0</v>
      </c>
      <c r="Z266" s="60">
        <f>PL_Produktion_Eingabe!U266*AB$5</f>
        <v>0</v>
      </c>
      <c r="AA266" s="123">
        <f>PL_Produktion_Eingabe!V266*AB$5</f>
        <v>0</v>
      </c>
      <c r="AB266" s="90">
        <f t="shared" si="129"/>
        <v>0</v>
      </c>
      <c r="AC266" s="87">
        <f>PL_Produktion_Eingabe!Y266*AF$5</f>
        <v>0</v>
      </c>
      <c r="AD266" s="60">
        <f>PL_Produktion_Eingabe!Z266*AF$5</f>
        <v>0</v>
      </c>
      <c r="AE266" s="123">
        <f>PL_Produktion_Eingabe!AA266*AF$5</f>
        <v>0</v>
      </c>
      <c r="AF266" s="90">
        <f t="shared" si="130"/>
        <v>0</v>
      </c>
      <c r="AG266" s="87">
        <f>PL_Produktion_Eingabe!AD266*AJ$5</f>
        <v>0</v>
      </c>
      <c r="AH266" s="60">
        <f>PL_Produktion_Eingabe!AE266*AJ$5</f>
        <v>0</v>
      </c>
      <c r="AI266" s="123">
        <f>PL_Produktion_Eingabe!AF266*AJ$5</f>
        <v>0</v>
      </c>
      <c r="AJ266" s="90">
        <f t="shared" si="131"/>
        <v>0</v>
      </c>
      <c r="AK266" s="87">
        <f>PL_Produktion_Eingabe!AI266*AN$5</f>
        <v>0</v>
      </c>
      <c r="AL266" s="60">
        <f>PL_Produktion_Eingabe!AJ266*AN$5</f>
        <v>0</v>
      </c>
      <c r="AM266" s="123">
        <f>PL_Produktion_Eingabe!AK266*AN$5</f>
        <v>0</v>
      </c>
      <c r="AN266" s="90">
        <f t="shared" si="132"/>
        <v>0</v>
      </c>
      <c r="AO266" s="87">
        <f>PL_Produktion_Eingabe!AN266*AR$5</f>
        <v>0</v>
      </c>
      <c r="AP266" s="60">
        <f>PL_Produktion_Eingabe!AO266*AR$5</f>
        <v>0</v>
      </c>
      <c r="AQ266" s="123">
        <f>PL_Produktion_Eingabe!AP266*AR$5</f>
        <v>0</v>
      </c>
      <c r="AR266" s="90">
        <f t="shared" si="133"/>
        <v>0</v>
      </c>
      <c r="AS266" s="87">
        <f>PL_Produktion_Eingabe!AS266*AV$5</f>
        <v>0</v>
      </c>
      <c r="AT266" s="60">
        <f>PL_Produktion_Eingabe!AT266*AV$5</f>
        <v>0</v>
      </c>
      <c r="AU266" s="123">
        <f>PL_Produktion_Eingabe!AU266*AV$5</f>
        <v>0</v>
      </c>
      <c r="AV266" s="90">
        <f t="shared" si="134"/>
        <v>0</v>
      </c>
      <c r="AW266" s="87">
        <f>PL_Produktion_Eingabe!AX266*AZ$5</f>
        <v>0</v>
      </c>
      <c r="AX266" s="60">
        <f>PL_Produktion_Eingabe!AY266*AZ$5</f>
        <v>0</v>
      </c>
      <c r="AY266" s="123">
        <f>PL_Produktion_Eingabe!AZ266*AZ$5</f>
        <v>0</v>
      </c>
      <c r="AZ266" s="90">
        <f t="shared" si="135"/>
        <v>0</v>
      </c>
      <c r="BA266" s="87">
        <f>PL_Produktion_Eingabe!BC266*BD$5</f>
        <v>0</v>
      </c>
      <c r="BB266" s="60">
        <f>PL_Produktion_Eingabe!BD266*BD$5</f>
        <v>0</v>
      </c>
      <c r="BC266" s="123">
        <f>PL_Produktion_Eingabe!BE266*BD$5</f>
        <v>0</v>
      </c>
      <c r="BD266" s="90">
        <f t="shared" si="136"/>
        <v>0</v>
      </c>
      <c r="BE266" s="87">
        <f>PL_Produktion_Eingabe!BH266*BH$5</f>
        <v>0</v>
      </c>
      <c r="BF266" s="60">
        <f>PL_Produktion_Eingabe!BI266*BH$5</f>
        <v>0</v>
      </c>
      <c r="BG266" s="123">
        <f>PL_Produktion_Eingabe!BJ266*BH$5</f>
        <v>0</v>
      </c>
      <c r="BH266" s="90">
        <f t="shared" si="137"/>
        <v>0</v>
      </c>
      <c r="BI266" s="87">
        <f>PL_Produktion_Eingabe!BM266*BL$5</f>
        <v>0</v>
      </c>
      <c r="BJ266" s="60">
        <f>PL_Produktion_Eingabe!BN266*BL$5</f>
        <v>0</v>
      </c>
      <c r="BK266" s="123">
        <f>PL_Produktion_Eingabe!BO266*BL$5</f>
        <v>0</v>
      </c>
      <c r="BL266" s="90">
        <f t="shared" si="138"/>
        <v>0</v>
      </c>
      <c r="BM266" s="87">
        <f>PL_Produktion_Eingabe!BR266*BP$5</f>
        <v>0</v>
      </c>
      <c r="BN266" s="60">
        <f>PL_Produktion_Eingabe!BS266*BP$5</f>
        <v>0</v>
      </c>
      <c r="BO266" s="123">
        <f>PL_Produktion_Eingabe!BT266*BP$5</f>
        <v>0</v>
      </c>
      <c r="BP266" s="90">
        <f t="shared" si="139"/>
        <v>0</v>
      </c>
      <c r="BQ266" s="87">
        <f>PL_Produktion_Eingabe!BW266*BT$5</f>
        <v>0</v>
      </c>
      <c r="BR266" s="60">
        <f>PL_Produktion_Eingabe!BX266*BT$5</f>
        <v>0</v>
      </c>
      <c r="BS266" s="123">
        <f>PL_Produktion_Eingabe!BY266*BT$5</f>
        <v>0</v>
      </c>
      <c r="BT266" s="90">
        <f t="shared" si="140"/>
        <v>0</v>
      </c>
      <c r="BU266" s="87">
        <f>PL_Produktion_Eingabe!CB266*BX$5</f>
        <v>0</v>
      </c>
      <c r="BV266" s="60">
        <f>PL_Produktion_Eingabe!CC266*BX$5</f>
        <v>0</v>
      </c>
      <c r="BW266" s="123">
        <f>PL_Produktion_Eingabe!CD266*BX$5</f>
        <v>0</v>
      </c>
      <c r="BX266" s="90">
        <f t="shared" si="141"/>
        <v>0</v>
      </c>
      <c r="BY266" s="87">
        <f>PL_Produktion_Eingabe!CG266*CB$5</f>
        <v>0</v>
      </c>
      <c r="BZ266" s="60">
        <f>PL_Produktion_Eingabe!CH266*CB$5</f>
        <v>0</v>
      </c>
      <c r="CA266" s="123">
        <f>PL_Produktion_Eingabe!CI266*CB$5</f>
        <v>0</v>
      </c>
      <c r="CB266" s="90">
        <f t="shared" si="142"/>
        <v>0</v>
      </c>
      <c r="CC266" s="87">
        <f>PL_Produktion_Eingabe!CL266*CF$5</f>
        <v>0</v>
      </c>
      <c r="CD266" s="60">
        <f>PL_Produktion_Eingabe!CM266*CF$5</f>
        <v>0</v>
      </c>
      <c r="CE266" s="123">
        <f>PL_Produktion_Eingabe!CN266*CF$5</f>
        <v>0</v>
      </c>
      <c r="CF266" s="90">
        <f t="shared" si="143"/>
        <v>0</v>
      </c>
      <c r="CG266" s="87">
        <f>PL_Produktion_Eingabe!CQ266*CJ$5</f>
        <v>0</v>
      </c>
      <c r="CH266" s="60">
        <f>PL_Produktion_Eingabe!CR266*CJ$5</f>
        <v>0</v>
      </c>
      <c r="CI266" s="123">
        <f>PL_Produktion_Eingabe!CS266*CJ$5</f>
        <v>0</v>
      </c>
      <c r="CJ266" s="90">
        <f t="shared" si="144"/>
        <v>0</v>
      </c>
      <c r="CK266" s="87">
        <f>PL_Produktion_Eingabe!CV266*CN$5</f>
        <v>0</v>
      </c>
      <c r="CL266" s="60">
        <f>PL_Produktion_Eingabe!CW266*CN$5</f>
        <v>0</v>
      </c>
      <c r="CM266" s="123">
        <f>PL_Produktion_Eingabe!CX266*CN$5</f>
        <v>0</v>
      </c>
      <c r="CN266" s="90">
        <f t="shared" si="145"/>
        <v>0</v>
      </c>
      <c r="CO266" s="87">
        <f>PL_Produktion_Eingabe!DA266*CR$5</f>
        <v>0</v>
      </c>
      <c r="CP266" s="60">
        <f>PL_Produktion_Eingabe!DB266*CR$5</f>
        <v>0</v>
      </c>
      <c r="CQ266" s="123">
        <f>PL_Produktion_Eingabe!DC266*CR$5</f>
        <v>0</v>
      </c>
      <c r="CR266" s="90">
        <f t="shared" si="146"/>
        <v>0</v>
      </c>
      <c r="CS266" s="87">
        <f>PL_Produktion_Eingabe!DF266*CV$5</f>
        <v>0</v>
      </c>
      <c r="CT266" s="60">
        <f>PL_Produktion_Eingabe!DG266*CV$5</f>
        <v>0</v>
      </c>
      <c r="CU266" s="123">
        <f>PL_Produktion_Eingabe!DH266*CV$5</f>
        <v>0</v>
      </c>
      <c r="CV266" s="90">
        <f t="shared" si="147"/>
        <v>0</v>
      </c>
      <c r="CW266" s="87">
        <f>PL_Produktion_Eingabe!DK266*CZ$5</f>
        <v>0</v>
      </c>
      <c r="CX266" s="60">
        <f>PL_Produktion_Eingabe!DL266*CZ$5</f>
        <v>0</v>
      </c>
      <c r="CY266" s="123">
        <f>PL_Produktion_Eingabe!DM266*CZ$5</f>
        <v>0</v>
      </c>
      <c r="CZ266" s="90">
        <f t="shared" si="148"/>
        <v>0</v>
      </c>
      <c r="DA266" s="87">
        <f>PL_Produktion_Eingabe!DP266*DD$5</f>
        <v>0</v>
      </c>
      <c r="DB266" s="60">
        <f>PL_Produktion_Eingabe!DQ266*DD$5</f>
        <v>0</v>
      </c>
      <c r="DC266" s="123">
        <f>PL_Produktion_Eingabe!DR266*DD$5</f>
        <v>0</v>
      </c>
      <c r="DD266" s="90">
        <f t="shared" si="149"/>
        <v>0</v>
      </c>
      <c r="DE266" s="87">
        <f>PL_Produktion_Eingabe!DU266*DH$5</f>
        <v>0</v>
      </c>
      <c r="DF266" s="60">
        <f>PL_Produktion_Eingabe!DV266*DH$5</f>
        <v>0</v>
      </c>
      <c r="DG266" s="123">
        <f>PL_Produktion_Eingabe!DW266*DH$5</f>
        <v>0</v>
      </c>
      <c r="DH266" s="90">
        <f t="shared" si="150"/>
        <v>0</v>
      </c>
    </row>
    <row r="267" spans="1:112" x14ac:dyDescent="0.2">
      <c r="A267" s="1">
        <f>Stundeneingabe_2008!A266</f>
        <v>9</v>
      </c>
      <c r="B267" s="1">
        <f>Stundeneingabe_2008!B266</f>
        <v>38</v>
      </c>
      <c r="C267" s="1" t="str">
        <f>Stundeneingabe_2008!C266</f>
        <v>MI</v>
      </c>
      <c r="D267" s="19">
        <f>Stundeneingabe_2008!D266</f>
        <v>45917</v>
      </c>
      <c r="E267" s="87">
        <f>Stundeneingabe_2008!O266*$H$3</f>
        <v>0</v>
      </c>
      <c r="F267" s="60">
        <f>Stundeneingabe_2008!P266*$H$3</f>
        <v>0</v>
      </c>
      <c r="G267" s="123">
        <f>Stundeneingabe_2008!Q266*$H$3</f>
        <v>0</v>
      </c>
      <c r="H267" s="90">
        <f t="shared" si="124"/>
        <v>0</v>
      </c>
      <c r="I267" s="87">
        <f t="shared" si="121"/>
        <v>0</v>
      </c>
      <c r="J267" s="60">
        <f t="shared" si="122"/>
        <v>0</v>
      </c>
      <c r="K267" s="123">
        <f t="shared" si="123"/>
        <v>0</v>
      </c>
      <c r="L267" s="150">
        <f t="shared" si="125"/>
        <v>0</v>
      </c>
      <c r="M267" s="87">
        <f>PL_Produktion_Eingabe!E267*P$5</f>
        <v>0</v>
      </c>
      <c r="N267" s="60">
        <f>PL_Produktion_Eingabe!F267*P$5</f>
        <v>0</v>
      </c>
      <c r="O267" s="123">
        <f>PL_Produktion_Eingabe!G267*P$5</f>
        <v>0</v>
      </c>
      <c r="P267" s="90">
        <f t="shared" si="126"/>
        <v>0</v>
      </c>
      <c r="Q267" s="87">
        <f>PL_Produktion_Eingabe!J267*T$137</f>
        <v>0</v>
      </c>
      <c r="R267" s="60">
        <f>PL_Produktion_Eingabe!K267*T$137</f>
        <v>0</v>
      </c>
      <c r="S267" s="123">
        <f>PL_Produktion_Eingabe!L267*T$137</f>
        <v>0</v>
      </c>
      <c r="T267" s="90">
        <f t="shared" si="127"/>
        <v>0</v>
      </c>
      <c r="U267" s="87">
        <f>PL_Produktion_Eingabe!O267*X$5</f>
        <v>0</v>
      </c>
      <c r="V267" s="60">
        <f>PL_Produktion_Eingabe!P267*X$5</f>
        <v>0</v>
      </c>
      <c r="W267" s="123">
        <f>PL_Produktion_Eingabe!Q267*X$5</f>
        <v>0</v>
      </c>
      <c r="X267" s="90">
        <f t="shared" si="128"/>
        <v>0</v>
      </c>
      <c r="Y267" s="87">
        <f>PL_Produktion_Eingabe!T267*AB$5</f>
        <v>0</v>
      </c>
      <c r="Z267" s="60">
        <f>PL_Produktion_Eingabe!U267*AB$5</f>
        <v>0</v>
      </c>
      <c r="AA267" s="123">
        <f>PL_Produktion_Eingabe!V267*AB$5</f>
        <v>0</v>
      </c>
      <c r="AB267" s="90">
        <f t="shared" si="129"/>
        <v>0</v>
      </c>
      <c r="AC267" s="87">
        <f>PL_Produktion_Eingabe!Y267*AF$5</f>
        <v>0</v>
      </c>
      <c r="AD267" s="60">
        <f>PL_Produktion_Eingabe!Z267*AF$5</f>
        <v>0</v>
      </c>
      <c r="AE267" s="123">
        <f>PL_Produktion_Eingabe!AA267*AF$5</f>
        <v>0</v>
      </c>
      <c r="AF267" s="90">
        <f t="shared" si="130"/>
        <v>0</v>
      </c>
      <c r="AG267" s="87">
        <f>PL_Produktion_Eingabe!AD267*AJ$5</f>
        <v>0</v>
      </c>
      <c r="AH267" s="60">
        <f>PL_Produktion_Eingabe!AE267*AJ$5</f>
        <v>0</v>
      </c>
      <c r="AI267" s="123">
        <f>PL_Produktion_Eingabe!AF267*AJ$5</f>
        <v>0</v>
      </c>
      <c r="AJ267" s="90">
        <f t="shared" si="131"/>
        <v>0</v>
      </c>
      <c r="AK267" s="87">
        <f>PL_Produktion_Eingabe!AI267*AN$5</f>
        <v>0</v>
      </c>
      <c r="AL267" s="60">
        <f>PL_Produktion_Eingabe!AJ267*AN$5</f>
        <v>0</v>
      </c>
      <c r="AM267" s="123">
        <f>PL_Produktion_Eingabe!AK267*AN$5</f>
        <v>0</v>
      </c>
      <c r="AN267" s="90">
        <f t="shared" si="132"/>
        <v>0</v>
      </c>
      <c r="AO267" s="87">
        <f>PL_Produktion_Eingabe!AN267*AR$5</f>
        <v>0</v>
      </c>
      <c r="AP267" s="60">
        <f>PL_Produktion_Eingabe!AO267*AR$5</f>
        <v>0</v>
      </c>
      <c r="AQ267" s="123">
        <f>PL_Produktion_Eingabe!AP267*AR$5</f>
        <v>0</v>
      </c>
      <c r="AR267" s="90">
        <f t="shared" si="133"/>
        <v>0</v>
      </c>
      <c r="AS267" s="87">
        <f>PL_Produktion_Eingabe!AS267*AV$5</f>
        <v>0</v>
      </c>
      <c r="AT267" s="60">
        <f>PL_Produktion_Eingabe!AT267*AV$5</f>
        <v>0</v>
      </c>
      <c r="AU267" s="123">
        <f>PL_Produktion_Eingabe!AU267*AV$5</f>
        <v>0</v>
      </c>
      <c r="AV267" s="90">
        <f t="shared" si="134"/>
        <v>0</v>
      </c>
      <c r="AW267" s="87">
        <f>PL_Produktion_Eingabe!AX267*AZ$5</f>
        <v>0</v>
      </c>
      <c r="AX267" s="60">
        <f>PL_Produktion_Eingabe!AY267*AZ$5</f>
        <v>0</v>
      </c>
      <c r="AY267" s="123">
        <f>PL_Produktion_Eingabe!AZ267*AZ$5</f>
        <v>0</v>
      </c>
      <c r="AZ267" s="90">
        <f t="shared" si="135"/>
        <v>0</v>
      </c>
      <c r="BA267" s="87">
        <f>PL_Produktion_Eingabe!BC267*BD$5</f>
        <v>0</v>
      </c>
      <c r="BB267" s="60">
        <f>PL_Produktion_Eingabe!BD267*BD$5</f>
        <v>0</v>
      </c>
      <c r="BC267" s="123">
        <f>PL_Produktion_Eingabe!BE267*BD$5</f>
        <v>0</v>
      </c>
      <c r="BD267" s="90">
        <f t="shared" si="136"/>
        <v>0</v>
      </c>
      <c r="BE267" s="87">
        <f>PL_Produktion_Eingabe!BH267*BH$5</f>
        <v>0</v>
      </c>
      <c r="BF267" s="60">
        <f>PL_Produktion_Eingabe!BI267*BH$5</f>
        <v>0</v>
      </c>
      <c r="BG267" s="123">
        <f>PL_Produktion_Eingabe!BJ267*BH$5</f>
        <v>0</v>
      </c>
      <c r="BH267" s="90">
        <f t="shared" si="137"/>
        <v>0</v>
      </c>
      <c r="BI267" s="87">
        <f>PL_Produktion_Eingabe!BM267*BL$5</f>
        <v>0</v>
      </c>
      <c r="BJ267" s="60">
        <f>PL_Produktion_Eingabe!BN267*BL$5</f>
        <v>0</v>
      </c>
      <c r="BK267" s="123">
        <f>PL_Produktion_Eingabe!BO267*BL$5</f>
        <v>0</v>
      </c>
      <c r="BL267" s="90">
        <f t="shared" si="138"/>
        <v>0</v>
      </c>
      <c r="BM267" s="87">
        <f>PL_Produktion_Eingabe!BR267*BP$5</f>
        <v>0</v>
      </c>
      <c r="BN267" s="60">
        <f>PL_Produktion_Eingabe!BS267*BP$5</f>
        <v>0</v>
      </c>
      <c r="BO267" s="123">
        <f>PL_Produktion_Eingabe!BT267*BP$5</f>
        <v>0</v>
      </c>
      <c r="BP267" s="90">
        <f t="shared" si="139"/>
        <v>0</v>
      </c>
      <c r="BQ267" s="87">
        <f>PL_Produktion_Eingabe!BW267*BT$5</f>
        <v>0</v>
      </c>
      <c r="BR267" s="60">
        <f>PL_Produktion_Eingabe!BX267*BT$5</f>
        <v>0</v>
      </c>
      <c r="BS267" s="123">
        <f>PL_Produktion_Eingabe!BY267*BT$5</f>
        <v>0</v>
      </c>
      <c r="BT267" s="90">
        <f t="shared" si="140"/>
        <v>0</v>
      </c>
      <c r="BU267" s="87">
        <f>PL_Produktion_Eingabe!CB267*BX$5</f>
        <v>0</v>
      </c>
      <c r="BV267" s="60">
        <f>PL_Produktion_Eingabe!CC267*BX$5</f>
        <v>0</v>
      </c>
      <c r="BW267" s="123">
        <f>PL_Produktion_Eingabe!CD267*BX$5</f>
        <v>0</v>
      </c>
      <c r="BX267" s="90">
        <f t="shared" si="141"/>
        <v>0</v>
      </c>
      <c r="BY267" s="87">
        <f>PL_Produktion_Eingabe!CG267*CB$5</f>
        <v>0</v>
      </c>
      <c r="BZ267" s="60">
        <f>PL_Produktion_Eingabe!CH267*CB$5</f>
        <v>0</v>
      </c>
      <c r="CA267" s="123">
        <f>PL_Produktion_Eingabe!CI267*CB$5</f>
        <v>0</v>
      </c>
      <c r="CB267" s="90">
        <f t="shared" si="142"/>
        <v>0</v>
      </c>
      <c r="CC267" s="87">
        <f>PL_Produktion_Eingabe!CL267*CF$5</f>
        <v>0</v>
      </c>
      <c r="CD267" s="60">
        <f>PL_Produktion_Eingabe!CM267*CF$5</f>
        <v>0</v>
      </c>
      <c r="CE267" s="123">
        <f>PL_Produktion_Eingabe!CN267*CF$5</f>
        <v>0</v>
      </c>
      <c r="CF267" s="90">
        <f t="shared" si="143"/>
        <v>0</v>
      </c>
      <c r="CG267" s="87">
        <f>PL_Produktion_Eingabe!CQ267*CJ$5</f>
        <v>0</v>
      </c>
      <c r="CH267" s="60">
        <f>PL_Produktion_Eingabe!CR267*CJ$5</f>
        <v>0</v>
      </c>
      <c r="CI267" s="123">
        <f>PL_Produktion_Eingabe!CS267*CJ$5</f>
        <v>0</v>
      </c>
      <c r="CJ267" s="90">
        <f t="shared" si="144"/>
        <v>0</v>
      </c>
      <c r="CK267" s="87">
        <f>PL_Produktion_Eingabe!CV267*CN$5</f>
        <v>0</v>
      </c>
      <c r="CL267" s="60">
        <f>PL_Produktion_Eingabe!CW267*CN$5</f>
        <v>0</v>
      </c>
      <c r="CM267" s="123">
        <f>PL_Produktion_Eingabe!CX267*CN$5</f>
        <v>0</v>
      </c>
      <c r="CN267" s="90">
        <f t="shared" si="145"/>
        <v>0</v>
      </c>
      <c r="CO267" s="87">
        <f>PL_Produktion_Eingabe!DA267*CR$5</f>
        <v>0</v>
      </c>
      <c r="CP267" s="60">
        <f>PL_Produktion_Eingabe!DB267*CR$5</f>
        <v>0</v>
      </c>
      <c r="CQ267" s="123">
        <f>PL_Produktion_Eingabe!DC267*CR$5</f>
        <v>0</v>
      </c>
      <c r="CR267" s="90">
        <f t="shared" si="146"/>
        <v>0</v>
      </c>
      <c r="CS267" s="87">
        <f>PL_Produktion_Eingabe!DF267*CV$5</f>
        <v>0</v>
      </c>
      <c r="CT267" s="60">
        <f>PL_Produktion_Eingabe!DG267*CV$5</f>
        <v>0</v>
      </c>
      <c r="CU267" s="123">
        <f>PL_Produktion_Eingabe!DH267*CV$5</f>
        <v>0</v>
      </c>
      <c r="CV267" s="90">
        <f t="shared" si="147"/>
        <v>0</v>
      </c>
      <c r="CW267" s="87">
        <f>PL_Produktion_Eingabe!DK267*CZ$5</f>
        <v>0</v>
      </c>
      <c r="CX267" s="60">
        <f>PL_Produktion_Eingabe!DL267*CZ$5</f>
        <v>0</v>
      </c>
      <c r="CY267" s="123">
        <f>PL_Produktion_Eingabe!DM267*CZ$5</f>
        <v>0</v>
      </c>
      <c r="CZ267" s="90">
        <f t="shared" si="148"/>
        <v>0</v>
      </c>
      <c r="DA267" s="87">
        <f>PL_Produktion_Eingabe!DP267*DD$5</f>
        <v>0</v>
      </c>
      <c r="DB267" s="60">
        <f>PL_Produktion_Eingabe!DQ267*DD$5</f>
        <v>0</v>
      </c>
      <c r="DC267" s="123">
        <f>PL_Produktion_Eingabe!DR267*DD$5</f>
        <v>0</v>
      </c>
      <c r="DD267" s="90">
        <f t="shared" si="149"/>
        <v>0</v>
      </c>
      <c r="DE267" s="87">
        <f>PL_Produktion_Eingabe!DU267*DH$5</f>
        <v>0</v>
      </c>
      <c r="DF267" s="60">
        <f>PL_Produktion_Eingabe!DV267*DH$5</f>
        <v>0</v>
      </c>
      <c r="DG267" s="123">
        <f>PL_Produktion_Eingabe!DW267*DH$5</f>
        <v>0</v>
      </c>
      <c r="DH267" s="90">
        <f t="shared" si="150"/>
        <v>0</v>
      </c>
    </row>
    <row r="268" spans="1:112" x14ac:dyDescent="0.2">
      <c r="A268" s="1">
        <f>Stundeneingabe_2008!A267</f>
        <v>9</v>
      </c>
      <c r="B268" s="1">
        <f>Stundeneingabe_2008!B267</f>
        <v>38</v>
      </c>
      <c r="C268" s="1" t="str">
        <f>Stundeneingabe_2008!C267</f>
        <v>DO</v>
      </c>
      <c r="D268" s="19">
        <f>Stundeneingabe_2008!D267</f>
        <v>45918</v>
      </c>
      <c r="E268" s="87">
        <f>Stundeneingabe_2008!O267*$H$3</f>
        <v>0</v>
      </c>
      <c r="F268" s="60">
        <f>Stundeneingabe_2008!P267*$H$3</f>
        <v>0</v>
      </c>
      <c r="G268" s="123">
        <f>Stundeneingabe_2008!Q267*$H$3</f>
        <v>0</v>
      </c>
      <c r="H268" s="90">
        <f t="shared" si="124"/>
        <v>0</v>
      </c>
      <c r="I268" s="87">
        <f t="shared" si="121"/>
        <v>0</v>
      </c>
      <c r="J268" s="60">
        <f t="shared" si="122"/>
        <v>0</v>
      </c>
      <c r="K268" s="123">
        <f t="shared" si="123"/>
        <v>0</v>
      </c>
      <c r="L268" s="150">
        <f t="shared" si="125"/>
        <v>0</v>
      </c>
      <c r="M268" s="87">
        <f>PL_Produktion_Eingabe!E268*P$5</f>
        <v>0</v>
      </c>
      <c r="N268" s="60">
        <f>PL_Produktion_Eingabe!F268*P$5</f>
        <v>0</v>
      </c>
      <c r="O268" s="123">
        <f>PL_Produktion_Eingabe!G268*P$5</f>
        <v>0</v>
      </c>
      <c r="P268" s="90">
        <f t="shared" si="126"/>
        <v>0</v>
      </c>
      <c r="Q268" s="87">
        <f>PL_Produktion_Eingabe!J268*T$137</f>
        <v>0</v>
      </c>
      <c r="R268" s="60">
        <f>PL_Produktion_Eingabe!K268*T$137</f>
        <v>0</v>
      </c>
      <c r="S268" s="123">
        <f>PL_Produktion_Eingabe!L268*T$137</f>
        <v>0</v>
      </c>
      <c r="T268" s="90">
        <f t="shared" si="127"/>
        <v>0</v>
      </c>
      <c r="U268" s="87">
        <f>PL_Produktion_Eingabe!O268*X$5</f>
        <v>0</v>
      </c>
      <c r="V268" s="60">
        <f>PL_Produktion_Eingabe!P268*X$5</f>
        <v>0</v>
      </c>
      <c r="W268" s="123">
        <f>PL_Produktion_Eingabe!Q268*X$5</f>
        <v>0</v>
      </c>
      <c r="X268" s="90">
        <f t="shared" si="128"/>
        <v>0</v>
      </c>
      <c r="Y268" s="87">
        <f>PL_Produktion_Eingabe!T268*AB$5</f>
        <v>0</v>
      </c>
      <c r="Z268" s="60">
        <f>PL_Produktion_Eingabe!U268*AB$5</f>
        <v>0</v>
      </c>
      <c r="AA268" s="123">
        <f>PL_Produktion_Eingabe!V268*AB$5</f>
        <v>0</v>
      </c>
      <c r="AB268" s="90">
        <f t="shared" si="129"/>
        <v>0</v>
      </c>
      <c r="AC268" s="87">
        <f>PL_Produktion_Eingabe!Y268*AF$5</f>
        <v>0</v>
      </c>
      <c r="AD268" s="60">
        <f>PL_Produktion_Eingabe!Z268*AF$5</f>
        <v>0</v>
      </c>
      <c r="AE268" s="123">
        <f>PL_Produktion_Eingabe!AA268*AF$5</f>
        <v>0</v>
      </c>
      <c r="AF268" s="90">
        <f t="shared" si="130"/>
        <v>0</v>
      </c>
      <c r="AG268" s="87">
        <f>PL_Produktion_Eingabe!AD268*AJ$5</f>
        <v>0</v>
      </c>
      <c r="AH268" s="60">
        <f>PL_Produktion_Eingabe!AE268*AJ$5</f>
        <v>0</v>
      </c>
      <c r="AI268" s="123">
        <f>PL_Produktion_Eingabe!AF268*AJ$5</f>
        <v>0</v>
      </c>
      <c r="AJ268" s="90">
        <f t="shared" si="131"/>
        <v>0</v>
      </c>
      <c r="AK268" s="87">
        <f>PL_Produktion_Eingabe!AI268*AN$5</f>
        <v>0</v>
      </c>
      <c r="AL268" s="60">
        <f>PL_Produktion_Eingabe!AJ268*AN$5</f>
        <v>0</v>
      </c>
      <c r="AM268" s="123">
        <f>PL_Produktion_Eingabe!AK268*AN$5</f>
        <v>0</v>
      </c>
      <c r="AN268" s="90">
        <f t="shared" si="132"/>
        <v>0</v>
      </c>
      <c r="AO268" s="87">
        <f>PL_Produktion_Eingabe!AN268*AR$5</f>
        <v>0</v>
      </c>
      <c r="AP268" s="60">
        <f>PL_Produktion_Eingabe!AO268*AR$5</f>
        <v>0</v>
      </c>
      <c r="AQ268" s="123">
        <f>PL_Produktion_Eingabe!AP268*AR$5</f>
        <v>0</v>
      </c>
      <c r="AR268" s="90">
        <f t="shared" si="133"/>
        <v>0</v>
      </c>
      <c r="AS268" s="87">
        <f>PL_Produktion_Eingabe!AS268*AV$5</f>
        <v>0</v>
      </c>
      <c r="AT268" s="60">
        <f>PL_Produktion_Eingabe!AT268*AV$5</f>
        <v>0</v>
      </c>
      <c r="AU268" s="123">
        <f>PL_Produktion_Eingabe!AU268*AV$5</f>
        <v>0</v>
      </c>
      <c r="AV268" s="90">
        <f t="shared" si="134"/>
        <v>0</v>
      </c>
      <c r="AW268" s="87">
        <f>PL_Produktion_Eingabe!AX268*AZ$5</f>
        <v>0</v>
      </c>
      <c r="AX268" s="60">
        <f>PL_Produktion_Eingabe!AY268*AZ$5</f>
        <v>0</v>
      </c>
      <c r="AY268" s="123">
        <f>PL_Produktion_Eingabe!AZ268*AZ$5</f>
        <v>0</v>
      </c>
      <c r="AZ268" s="90">
        <f t="shared" si="135"/>
        <v>0</v>
      </c>
      <c r="BA268" s="87">
        <f>PL_Produktion_Eingabe!BC268*BD$5</f>
        <v>0</v>
      </c>
      <c r="BB268" s="60">
        <f>PL_Produktion_Eingabe!BD268*BD$5</f>
        <v>0</v>
      </c>
      <c r="BC268" s="123">
        <f>PL_Produktion_Eingabe!BE268*BD$5</f>
        <v>0</v>
      </c>
      <c r="BD268" s="90">
        <f t="shared" si="136"/>
        <v>0</v>
      </c>
      <c r="BE268" s="87">
        <f>PL_Produktion_Eingabe!BH268*BH$5</f>
        <v>0</v>
      </c>
      <c r="BF268" s="60">
        <f>PL_Produktion_Eingabe!BI268*BH$5</f>
        <v>0</v>
      </c>
      <c r="BG268" s="123">
        <f>PL_Produktion_Eingabe!BJ268*BH$5</f>
        <v>0</v>
      </c>
      <c r="BH268" s="90">
        <f t="shared" si="137"/>
        <v>0</v>
      </c>
      <c r="BI268" s="87">
        <f>PL_Produktion_Eingabe!BM268*BL$5</f>
        <v>0</v>
      </c>
      <c r="BJ268" s="60">
        <f>PL_Produktion_Eingabe!BN268*BL$5</f>
        <v>0</v>
      </c>
      <c r="BK268" s="123">
        <f>PL_Produktion_Eingabe!BO268*BL$5</f>
        <v>0</v>
      </c>
      <c r="BL268" s="90">
        <f t="shared" si="138"/>
        <v>0</v>
      </c>
      <c r="BM268" s="87">
        <f>PL_Produktion_Eingabe!BR268*BP$5</f>
        <v>0</v>
      </c>
      <c r="BN268" s="60">
        <f>PL_Produktion_Eingabe!BS268*BP$5</f>
        <v>0</v>
      </c>
      <c r="BO268" s="123">
        <f>PL_Produktion_Eingabe!BT268*BP$5</f>
        <v>0</v>
      </c>
      <c r="BP268" s="90">
        <f t="shared" si="139"/>
        <v>0</v>
      </c>
      <c r="BQ268" s="87">
        <f>PL_Produktion_Eingabe!BW268*BT$5</f>
        <v>0</v>
      </c>
      <c r="BR268" s="60">
        <f>PL_Produktion_Eingabe!BX268*BT$5</f>
        <v>0</v>
      </c>
      <c r="BS268" s="123">
        <f>PL_Produktion_Eingabe!BY268*BT$5</f>
        <v>0</v>
      </c>
      <c r="BT268" s="90">
        <f t="shared" si="140"/>
        <v>0</v>
      </c>
      <c r="BU268" s="87">
        <f>PL_Produktion_Eingabe!CB268*BX$5</f>
        <v>0</v>
      </c>
      <c r="BV268" s="60">
        <f>PL_Produktion_Eingabe!CC268*BX$5</f>
        <v>0</v>
      </c>
      <c r="BW268" s="123">
        <f>PL_Produktion_Eingabe!CD268*BX$5</f>
        <v>0</v>
      </c>
      <c r="BX268" s="90">
        <f t="shared" si="141"/>
        <v>0</v>
      </c>
      <c r="BY268" s="87">
        <f>PL_Produktion_Eingabe!CG268*CB$5</f>
        <v>0</v>
      </c>
      <c r="BZ268" s="60">
        <f>PL_Produktion_Eingabe!CH268*CB$5</f>
        <v>0</v>
      </c>
      <c r="CA268" s="123">
        <f>PL_Produktion_Eingabe!CI268*CB$5</f>
        <v>0</v>
      </c>
      <c r="CB268" s="90">
        <f t="shared" si="142"/>
        <v>0</v>
      </c>
      <c r="CC268" s="87">
        <f>PL_Produktion_Eingabe!CL268*CF$5</f>
        <v>0</v>
      </c>
      <c r="CD268" s="60">
        <f>PL_Produktion_Eingabe!CM268*CF$5</f>
        <v>0</v>
      </c>
      <c r="CE268" s="123">
        <f>PL_Produktion_Eingabe!CN268*CF$5</f>
        <v>0</v>
      </c>
      <c r="CF268" s="90">
        <f t="shared" si="143"/>
        <v>0</v>
      </c>
      <c r="CG268" s="87">
        <f>PL_Produktion_Eingabe!CQ268*CJ$5</f>
        <v>0</v>
      </c>
      <c r="CH268" s="60">
        <f>PL_Produktion_Eingabe!CR268*CJ$5</f>
        <v>0</v>
      </c>
      <c r="CI268" s="123">
        <f>PL_Produktion_Eingabe!CS268*CJ$5</f>
        <v>0</v>
      </c>
      <c r="CJ268" s="90">
        <f t="shared" si="144"/>
        <v>0</v>
      </c>
      <c r="CK268" s="87">
        <f>PL_Produktion_Eingabe!CV268*CN$5</f>
        <v>0</v>
      </c>
      <c r="CL268" s="60">
        <f>PL_Produktion_Eingabe!CW268*CN$5</f>
        <v>0</v>
      </c>
      <c r="CM268" s="123">
        <f>PL_Produktion_Eingabe!CX268*CN$5</f>
        <v>0</v>
      </c>
      <c r="CN268" s="90">
        <f t="shared" si="145"/>
        <v>0</v>
      </c>
      <c r="CO268" s="87">
        <f>PL_Produktion_Eingabe!DA268*CR$5</f>
        <v>0</v>
      </c>
      <c r="CP268" s="60">
        <f>PL_Produktion_Eingabe!DB268*CR$5</f>
        <v>0</v>
      </c>
      <c r="CQ268" s="123">
        <f>PL_Produktion_Eingabe!DC268*CR$5</f>
        <v>0</v>
      </c>
      <c r="CR268" s="90">
        <f t="shared" si="146"/>
        <v>0</v>
      </c>
      <c r="CS268" s="87">
        <f>PL_Produktion_Eingabe!DF268*CV$5</f>
        <v>0</v>
      </c>
      <c r="CT268" s="60">
        <f>PL_Produktion_Eingabe!DG268*CV$5</f>
        <v>0</v>
      </c>
      <c r="CU268" s="123">
        <f>PL_Produktion_Eingabe!DH268*CV$5</f>
        <v>0</v>
      </c>
      <c r="CV268" s="90">
        <f t="shared" si="147"/>
        <v>0</v>
      </c>
      <c r="CW268" s="87">
        <f>PL_Produktion_Eingabe!DK268*CZ$5</f>
        <v>0</v>
      </c>
      <c r="CX268" s="60">
        <f>PL_Produktion_Eingabe!DL268*CZ$5</f>
        <v>0</v>
      </c>
      <c r="CY268" s="123">
        <f>PL_Produktion_Eingabe!DM268*CZ$5</f>
        <v>0</v>
      </c>
      <c r="CZ268" s="90">
        <f t="shared" si="148"/>
        <v>0</v>
      </c>
      <c r="DA268" s="87">
        <f>PL_Produktion_Eingabe!DP268*DD$5</f>
        <v>0</v>
      </c>
      <c r="DB268" s="60">
        <f>PL_Produktion_Eingabe!DQ268*DD$5</f>
        <v>0</v>
      </c>
      <c r="DC268" s="123">
        <f>PL_Produktion_Eingabe!DR268*DD$5</f>
        <v>0</v>
      </c>
      <c r="DD268" s="90">
        <f t="shared" si="149"/>
        <v>0</v>
      </c>
      <c r="DE268" s="87">
        <f>PL_Produktion_Eingabe!DU268*DH$5</f>
        <v>0</v>
      </c>
      <c r="DF268" s="60">
        <f>PL_Produktion_Eingabe!DV268*DH$5</f>
        <v>0</v>
      </c>
      <c r="DG268" s="123">
        <f>PL_Produktion_Eingabe!DW268*DH$5</f>
        <v>0</v>
      </c>
      <c r="DH268" s="90">
        <f t="shared" si="150"/>
        <v>0</v>
      </c>
    </row>
    <row r="269" spans="1:112" x14ac:dyDescent="0.2">
      <c r="A269" s="1">
        <f>Stundeneingabe_2008!A268</f>
        <v>9</v>
      </c>
      <c r="B269" s="1">
        <f>Stundeneingabe_2008!B268</f>
        <v>38</v>
      </c>
      <c r="C269" s="1" t="str">
        <f>Stundeneingabe_2008!C268</f>
        <v>FR</v>
      </c>
      <c r="D269" s="19">
        <f>Stundeneingabe_2008!D268</f>
        <v>45919</v>
      </c>
      <c r="E269" s="87">
        <f>Stundeneingabe_2008!O268*$H$3</f>
        <v>0</v>
      </c>
      <c r="F269" s="60">
        <f>Stundeneingabe_2008!P268*$H$3</f>
        <v>0</v>
      </c>
      <c r="G269" s="123">
        <f>Stundeneingabe_2008!Q268*$H$3</f>
        <v>0</v>
      </c>
      <c r="H269" s="90">
        <f t="shared" si="124"/>
        <v>0</v>
      </c>
      <c r="I269" s="87">
        <f t="shared" si="121"/>
        <v>0</v>
      </c>
      <c r="J269" s="60">
        <f t="shared" si="122"/>
        <v>0</v>
      </c>
      <c r="K269" s="123">
        <f t="shared" si="123"/>
        <v>0</v>
      </c>
      <c r="L269" s="150">
        <f t="shared" si="125"/>
        <v>0</v>
      </c>
      <c r="M269" s="87">
        <f>PL_Produktion_Eingabe!E269*P$5</f>
        <v>0</v>
      </c>
      <c r="N269" s="60">
        <f>PL_Produktion_Eingabe!F269*P$5</f>
        <v>0</v>
      </c>
      <c r="O269" s="123">
        <f>PL_Produktion_Eingabe!G269*P$5</f>
        <v>0</v>
      </c>
      <c r="P269" s="90">
        <f t="shared" si="126"/>
        <v>0</v>
      </c>
      <c r="Q269" s="87">
        <f>PL_Produktion_Eingabe!J269*T$137</f>
        <v>0</v>
      </c>
      <c r="R269" s="60">
        <f>PL_Produktion_Eingabe!K269*T$137</f>
        <v>0</v>
      </c>
      <c r="S269" s="123">
        <f>PL_Produktion_Eingabe!L269*T$137</f>
        <v>0</v>
      </c>
      <c r="T269" s="90">
        <f t="shared" si="127"/>
        <v>0</v>
      </c>
      <c r="U269" s="87">
        <f>PL_Produktion_Eingabe!O269*X$5</f>
        <v>0</v>
      </c>
      <c r="V269" s="60">
        <f>PL_Produktion_Eingabe!P269*X$5</f>
        <v>0</v>
      </c>
      <c r="W269" s="123">
        <f>PL_Produktion_Eingabe!Q269*X$5</f>
        <v>0</v>
      </c>
      <c r="X269" s="90">
        <f t="shared" si="128"/>
        <v>0</v>
      </c>
      <c r="Y269" s="87">
        <f>PL_Produktion_Eingabe!T269*AB$5</f>
        <v>0</v>
      </c>
      <c r="Z269" s="60">
        <f>PL_Produktion_Eingabe!U269*AB$5</f>
        <v>0</v>
      </c>
      <c r="AA269" s="123">
        <f>PL_Produktion_Eingabe!V269*AB$5</f>
        <v>0</v>
      </c>
      <c r="AB269" s="90">
        <f t="shared" si="129"/>
        <v>0</v>
      </c>
      <c r="AC269" s="87">
        <f>PL_Produktion_Eingabe!Y269*AF$5</f>
        <v>0</v>
      </c>
      <c r="AD269" s="60">
        <f>PL_Produktion_Eingabe!Z269*AF$5</f>
        <v>0</v>
      </c>
      <c r="AE269" s="123">
        <f>PL_Produktion_Eingabe!AA269*AF$5</f>
        <v>0</v>
      </c>
      <c r="AF269" s="90">
        <f t="shared" si="130"/>
        <v>0</v>
      </c>
      <c r="AG269" s="87">
        <f>PL_Produktion_Eingabe!AD269*AJ$5</f>
        <v>0</v>
      </c>
      <c r="AH269" s="60">
        <f>PL_Produktion_Eingabe!AE269*AJ$5</f>
        <v>0</v>
      </c>
      <c r="AI269" s="123">
        <f>PL_Produktion_Eingabe!AF269*AJ$5</f>
        <v>0</v>
      </c>
      <c r="AJ269" s="90">
        <f t="shared" si="131"/>
        <v>0</v>
      </c>
      <c r="AK269" s="87">
        <f>PL_Produktion_Eingabe!AI269*AN$5</f>
        <v>0</v>
      </c>
      <c r="AL269" s="60">
        <f>PL_Produktion_Eingabe!AJ269*AN$5</f>
        <v>0</v>
      </c>
      <c r="AM269" s="123">
        <f>PL_Produktion_Eingabe!AK269*AN$5</f>
        <v>0</v>
      </c>
      <c r="AN269" s="90">
        <f t="shared" si="132"/>
        <v>0</v>
      </c>
      <c r="AO269" s="87">
        <f>PL_Produktion_Eingabe!AN269*AR$5</f>
        <v>0</v>
      </c>
      <c r="AP269" s="60">
        <f>PL_Produktion_Eingabe!AO269*AR$5</f>
        <v>0</v>
      </c>
      <c r="AQ269" s="123">
        <f>PL_Produktion_Eingabe!AP269*AR$5</f>
        <v>0</v>
      </c>
      <c r="AR269" s="90">
        <f t="shared" si="133"/>
        <v>0</v>
      </c>
      <c r="AS269" s="87">
        <f>PL_Produktion_Eingabe!AS269*AV$5</f>
        <v>0</v>
      </c>
      <c r="AT269" s="60">
        <f>PL_Produktion_Eingabe!AT269*AV$5</f>
        <v>0</v>
      </c>
      <c r="AU269" s="123">
        <f>PL_Produktion_Eingabe!AU269*AV$5</f>
        <v>0</v>
      </c>
      <c r="AV269" s="90">
        <f t="shared" si="134"/>
        <v>0</v>
      </c>
      <c r="AW269" s="87">
        <f>PL_Produktion_Eingabe!AX269*AZ$5</f>
        <v>0</v>
      </c>
      <c r="AX269" s="60">
        <f>PL_Produktion_Eingabe!AY269*AZ$5</f>
        <v>0</v>
      </c>
      <c r="AY269" s="123">
        <f>PL_Produktion_Eingabe!AZ269*AZ$5</f>
        <v>0</v>
      </c>
      <c r="AZ269" s="90">
        <f t="shared" si="135"/>
        <v>0</v>
      </c>
      <c r="BA269" s="87">
        <f>PL_Produktion_Eingabe!BC269*BD$5</f>
        <v>0</v>
      </c>
      <c r="BB269" s="60">
        <f>PL_Produktion_Eingabe!BD269*BD$5</f>
        <v>0</v>
      </c>
      <c r="BC269" s="123">
        <f>PL_Produktion_Eingabe!BE269*BD$5</f>
        <v>0</v>
      </c>
      <c r="BD269" s="90">
        <f t="shared" si="136"/>
        <v>0</v>
      </c>
      <c r="BE269" s="87">
        <f>PL_Produktion_Eingabe!BH269*BH$5</f>
        <v>0</v>
      </c>
      <c r="BF269" s="60">
        <f>PL_Produktion_Eingabe!BI269*BH$5</f>
        <v>0</v>
      </c>
      <c r="BG269" s="123">
        <f>PL_Produktion_Eingabe!BJ269*BH$5</f>
        <v>0</v>
      </c>
      <c r="BH269" s="90">
        <f t="shared" si="137"/>
        <v>0</v>
      </c>
      <c r="BI269" s="87">
        <f>PL_Produktion_Eingabe!BM269*BL$5</f>
        <v>0</v>
      </c>
      <c r="BJ269" s="60">
        <f>PL_Produktion_Eingabe!BN269*BL$5</f>
        <v>0</v>
      </c>
      <c r="BK269" s="123">
        <f>PL_Produktion_Eingabe!BO269*BL$5</f>
        <v>0</v>
      </c>
      <c r="BL269" s="90">
        <f t="shared" si="138"/>
        <v>0</v>
      </c>
      <c r="BM269" s="87">
        <f>PL_Produktion_Eingabe!BR269*BP$5</f>
        <v>0</v>
      </c>
      <c r="BN269" s="60">
        <f>PL_Produktion_Eingabe!BS269*BP$5</f>
        <v>0</v>
      </c>
      <c r="BO269" s="123">
        <f>PL_Produktion_Eingabe!BT269*BP$5</f>
        <v>0</v>
      </c>
      <c r="BP269" s="90">
        <f t="shared" si="139"/>
        <v>0</v>
      </c>
      <c r="BQ269" s="87">
        <f>PL_Produktion_Eingabe!BW269*BT$5</f>
        <v>0</v>
      </c>
      <c r="BR269" s="60">
        <f>PL_Produktion_Eingabe!BX269*BT$5</f>
        <v>0</v>
      </c>
      <c r="BS269" s="123">
        <f>PL_Produktion_Eingabe!BY269*BT$5</f>
        <v>0</v>
      </c>
      <c r="BT269" s="90">
        <f t="shared" si="140"/>
        <v>0</v>
      </c>
      <c r="BU269" s="87">
        <f>PL_Produktion_Eingabe!CB269*BX$5</f>
        <v>0</v>
      </c>
      <c r="BV269" s="60">
        <f>PL_Produktion_Eingabe!CC269*BX$5</f>
        <v>0</v>
      </c>
      <c r="BW269" s="123">
        <f>PL_Produktion_Eingabe!CD269*BX$5</f>
        <v>0</v>
      </c>
      <c r="BX269" s="90">
        <f t="shared" si="141"/>
        <v>0</v>
      </c>
      <c r="BY269" s="87">
        <f>PL_Produktion_Eingabe!CG269*CB$5</f>
        <v>0</v>
      </c>
      <c r="BZ269" s="60">
        <f>PL_Produktion_Eingabe!CH269*CB$5</f>
        <v>0</v>
      </c>
      <c r="CA269" s="123">
        <f>PL_Produktion_Eingabe!CI269*CB$5</f>
        <v>0</v>
      </c>
      <c r="CB269" s="90">
        <f t="shared" si="142"/>
        <v>0</v>
      </c>
      <c r="CC269" s="87">
        <f>PL_Produktion_Eingabe!CL269*CF$5</f>
        <v>0</v>
      </c>
      <c r="CD269" s="60">
        <f>PL_Produktion_Eingabe!CM269*CF$5</f>
        <v>0</v>
      </c>
      <c r="CE269" s="123">
        <f>PL_Produktion_Eingabe!CN269*CF$5</f>
        <v>0</v>
      </c>
      <c r="CF269" s="90">
        <f t="shared" si="143"/>
        <v>0</v>
      </c>
      <c r="CG269" s="87">
        <f>PL_Produktion_Eingabe!CQ269*CJ$5</f>
        <v>0</v>
      </c>
      <c r="CH269" s="60">
        <f>PL_Produktion_Eingabe!CR269*CJ$5</f>
        <v>0</v>
      </c>
      <c r="CI269" s="123">
        <f>PL_Produktion_Eingabe!CS269*CJ$5</f>
        <v>0</v>
      </c>
      <c r="CJ269" s="90">
        <f t="shared" si="144"/>
        <v>0</v>
      </c>
      <c r="CK269" s="87">
        <f>PL_Produktion_Eingabe!CV269*CN$5</f>
        <v>0</v>
      </c>
      <c r="CL269" s="60">
        <f>PL_Produktion_Eingabe!CW269*CN$5</f>
        <v>0</v>
      </c>
      <c r="CM269" s="123">
        <f>PL_Produktion_Eingabe!CX269*CN$5</f>
        <v>0</v>
      </c>
      <c r="CN269" s="90">
        <f t="shared" si="145"/>
        <v>0</v>
      </c>
      <c r="CO269" s="87">
        <f>PL_Produktion_Eingabe!DA269*CR$5</f>
        <v>0</v>
      </c>
      <c r="CP269" s="60">
        <f>PL_Produktion_Eingabe!DB269*CR$5</f>
        <v>0</v>
      </c>
      <c r="CQ269" s="123">
        <f>PL_Produktion_Eingabe!DC269*CR$5</f>
        <v>0</v>
      </c>
      <c r="CR269" s="90">
        <f t="shared" si="146"/>
        <v>0</v>
      </c>
      <c r="CS269" s="87">
        <f>PL_Produktion_Eingabe!DF269*CV$5</f>
        <v>0</v>
      </c>
      <c r="CT269" s="60">
        <f>PL_Produktion_Eingabe!DG269*CV$5</f>
        <v>0</v>
      </c>
      <c r="CU269" s="123">
        <f>PL_Produktion_Eingabe!DH269*CV$5</f>
        <v>0</v>
      </c>
      <c r="CV269" s="90">
        <f t="shared" si="147"/>
        <v>0</v>
      </c>
      <c r="CW269" s="87">
        <f>PL_Produktion_Eingabe!DK269*CZ$5</f>
        <v>0</v>
      </c>
      <c r="CX269" s="60">
        <f>PL_Produktion_Eingabe!DL269*CZ$5</f>
        <v>0</v>
      </c>
      <c r="CY269" s="123">
        <f>PL_Produktion_Eingabe!DM269*CZ$5</f>
        <v>0</v>
      </c>
      <c r="CZ269" s="90">
        <f t="shared" si="148"/>
        <v>0</v>
      </c>
      <c r="DA269" s="87">
        <f>PL_Produktion_Eingabe!DP269*DD$5</f>
        <v>0</v>
      </c>
      <c r="DB269" s="60">
        <f>PL_Produktion_Eingabe!DQ269*DD$5</f>
        <v>0</v>
      </c>
      <c r="DC269" s="123">
        <f>PL_Produktion_Eingabe!DR269*DD$5</f>
        <v>0</v>
      </c>
      <c r="DD269" s="90">
        <f t="shared" si="149"/>
        <v>0</v>
      </c>
      <c r="DE269" s="87">
        <f>PL_Produktion_Eingabe!DU269*DH$5</f>
        <v>0</v>
      </c>
      <c r="DF269" s="60">
        <f>PL_Produktion_Eingabe!DV269*DH$5</f>
        <v>0</v>
      </c>
      <c r="DG269" s="123">
        <f>PL_Produktion_Eingabe!DW269*DH$5</f>
        <v>0</v>
      </c>
      <c r="DH269" s="90">
        <f t="shared" si="150"/>
        <v>0</v>
      </c>
    </row>
    <row r="270" spans="1:112" x14ac:dyDescent="0.2">
      <c r="A270" s="1">
        <f>Stundeneingabe_2008!A269</f>
        <v>9</v>
      </c>
      <c r="B270" s="1">
        <f>Stundeneingabe_2008!B269</f>
        <v>38</v>
      </c>
      <c r="C270" s="1" t="str">
        <f>Stundeneingabe_2008!C269</f>
        <v>SA</v>
      </c>
      <c r="D270" s="19">
        <f>Stundeneingabe_2008!D269</f>
        <v>45920</v>
      </c>
      <c r="E270" s="87">
        <f>Stundeneingabe_2008!O269*$H$3</f>
        <v>0</v>
      </c>
      <c r="F270" s="60">
        <f>Stundeneingabe_2008!P269*$H$3</f>
        <v>0</v>
      </c>
      <c r="G270" s="123">
        <f>Stundeneingabe_2008!Q269*$H$3</f>
        <v>0</v>
      </c>
      <c r="H270" s="90">
        <f t="shared" si="124"/>
        <v>0</v>
      </c>
      <c r="I270" s="87">
        <f t="shared" si="121"/>
        <v>0</v>
      </c>
      <c r="J270" s="60">
        <f t="shared" si="122"/>
        <v>0</v>
      </c>
      <c r="K270" s="123">
        <f t="shared" si="123"/>
        <v>0</v>
      </c>
      <c r="L270" s="150">
        <f t="shared" si="125"/>
        <v>0</v>
      </c>
      <c r="M270" s="87">
        <f>PL_Produktion_Eingabe!E270*P$5</f>
        <v>0</v>
      </c>
      <c r="N270" s="60">
        <f>PL_Produktion_Eingabe!F270*P$5</f>
        <v>0</v>
      </c>
      <c r="O270" s="123">
        <f>PL_Produktion_Eingabe!G270*P$5</f>
        <v>0</v>
      </c>
      <c r="P270" s="90">
        <f t="shared" si="126"/>
        <v>0</v>
      </c>
      <c r="Q270" s="87">
        <f>PL_Produktion_Eingabe!J270*T$137</f>
        <v>0</v>
      </c>
      <c r="R270" s="60">
        <f>PL_Produktion_Eingabe!K270*T$137</f>
        <v>0</v>
      </c>
      <c r="S270" s="123">
        <f>PL_Produktion_Eingabe!L270*T$137</f>
        <v>0</v>
      </c>
      <c r="T270" s="90">
        <f t="shared" si="127"/>
        <v>0</v>
      </c>
      <c r="U270" s="87">
        <f>PL_Produktion_Eingabe!O270*X$5</f>
        <v>0</v>
      </c>
      <c r="V270" s="60">
        <f>PL_Produktion_Eingabe!P270*X$5</f>
        <v>0</v>
      </c>
      <c r="W270" s="123">
        <f>PL_Produktion_Eingabe!Q270*X$5</f>
        <v>0</v>
      </c>
      <c r="X270" s="90">
        <f t="shared" si="128"/>
        <v>0</v>
      </c>
      <c r="Y270" s="87">
        <f>PL_Produktion_Eingabe!T270*AB$5</f>
        <v>0</v>
      </c>
      <c r="Z270" s="60">
        <f>PL_Produktion_Eingabe!U270*AB$5</f>
        <v>0</v>
      </c>
      <c r="AA270" s="123">
        <f>PL_Produktion_Eingabe!V270*AB$5</f>
        <v>0</v>
      </c>
      <c r="AB270" s="90">
        <f t="shared" si="129"/>
        <v>0</v>
      </c>
      <c r="AC270" s="87">
        <f>PL_Produktion_Eingabe!Y270*AF$5</f>
        <v>0</v>
      </c>
      <c r="AD270" s="60">
        <f>PL_Produktion_Eingabe!Z270*AF$5</f>
        <v>0</v>
      </c>
      <c r="AE270" s="123">
        <f>PL_Produktion_Eingabe!AA270*AF$5</f>
        <v>0</v>
      </c>
      <c r="AF270" s="90">
        <f t="shared" si="130"/>
        <v>0</v>
      </c>
      <c r="AG270" s="87">
        <f>PL_Produktion_Eingabe!AD270*AJ$5</f>
        <v>0</v>
      </c>
      <c r="AH270" s="60">
        <f>PL_Produktion_Eingabe!AE270*AJ$5</f>
        <v>0</v>
      </c>
      <c r="AI270" s="123">
        <f>PL_Produktion_Eingabe!AF270*AJ$5</f>
        <v>0</v>
      </c>
      <c r="AJ270" s="90">
        <f t="shared" si="131"/>
        <v>0</v>
      </c>
      <c r="AK270" s="87">
        <f>PL_Produktion_Eingabe!AI270*AN$5</f>
        <v>0</v>
      </c>
      <c r="AL270" s="60">
        <f>PL_Produktion_Eingabe!AJ270*AN$5</f>
        <v>0</v>
      </c>
      <c r="AM270" s="123">
        <f>PL_Produktion_Eingabe!AK270*AN$5</f>
        <v>0</v>
      </c>
      <c r="AN270" s="90">
        <f t="shared" si="132"/>
        <v>0</v>
      </c>
      <c r="AO270" s="87">
        <f>PL_Produktion_Eingabe!AN270*AR$5</f>
        <v>0</v>
      </c>
      <c r="AP270" s="60">
        <f>PL_Produktion_Eingabe!AO270*AR$5</f>
        <v>0</v>
      </c>
      <c r="AQ270" s="123">
        <f>PL_Produktion_Eingabe!AP270*AR$5</f>
        <v>0</v>
      </c>
      <c r="AR270" s="90">
        <f t="shared" si="133"/>
        <v>0</v>
      </c>
      <c r="AS270" s="87">
        <f>PL_Produktion_Eingabe!AS270*AV$5</f>
        <v>0</v>
      </c>
      <c r="AT270" s="60">
        <f>PL_Produktion_Eingabe!AT270*AV$5</f>
        <v>0</v>
      </c>
      <c r="AU270" s="123">
        <f>PL_Produktion_Eingabe!AU270*AV$5</f>
        <v>0</v>
      </c>
      <c r="AV270" s="90">
        <f t="shared" si="134"/>
        <v>0</v>
      </c>
      <c r="AW270" s="87">
        <f>PL_Produktion_Eingabe!AX270*AZ$5</f>
        <v>0</v>
      </c>
      <c r="AX270" s="60">
        <f>PL_Produktion_Eingabe!AY270*AZ$5</f>
        <v>0</v>
      </c>
      <c r="AY270" s="123">
        <f>PL_Produktion_Eingabe!AZ270*AZ$5</f>
        <v>0</v>
      </c>
      <c r="AZ270" s="90">
        <f t="shared" si="135"/>
        <v>0</v>
      </c>
      <c r="BA270" s="87">
        <f>PL_Produktion_Eingabe!BC270*BD$5</f>
        <v>0</v>
      </c>
      <c r="BB270" s="60">
        <f>PL_Produktion_Eingabe!BD270*BD$5</f>
        <v>0</v>
      </c>
      <c r="BC270" s="123">
        <f>PL_Produktion_Eingabe!BE270*BD$5</f>
        <v>0</v>
      </c>
      <c r="BD270" s="90">
        <f t="shared" si="136"/>
        <v>0</v>
      </c>
      <c r="BE270" s="87">
        <f>PL_Produktion_Eingabe!BH270*BH$5</f>
        <v>0</v>
      </c>
      <c r="BF270" s="60">
        <f>PL_Produktion_Eingabe!BI270*BH$5</f>
        <v>0</v>
      </c>
      <c r="BG270" s="123">
        <f>PL_Produktion_Eingabe!BJ270*BH$5</f>
        <v>0</v>
      </c>
      <c r="BH270" s="90">
        <f t="shared" si="137"/>
        <v>0</v>
      </c>
      <c r="BI270" s="87">
        <f>PL_Produktion_Eingabe!BM270*BL$5</f>
        <v>0</v>
      </c>
      <c r="BJ270" s="60">
        <f>PL_Produktion_Eingabe!BN270*BL$5</f>
        <v>0</v>
      </c>
      <c r="BK270" s="123">
        <f>PL_Produktion_Eingabe!BO270*BL$5</f>
        <v>0</v>
      </c>
      <c r="BL270" s="90">
        <f t="shared" si="138"/>
        <v>0</v>
      </c>
      <c r="BM270" s="87">
        <f>PL_Produktion_Eingabe!BR270*BP$5</f>
        <v>0</v>
      </c>
      <c r="BN270" s="60">
        <f>PL_Produktion_Eingabe!BS270*BP$5</f>
        <v>0</v>
      </c>
      <c r="BO270" s="123">
        <f>PL_Produktion_Eingabe!BT270*BP$5</f>
        <v>0</v>
      </c>
      <c r="BP270" s="90">
        <f t="shared" si="139"/>
        <v>0</v>
      </c>
      <c r="BQ270" s="87">
        <f>PL_Produktion_Eingabe!BW270*BT$5</f>
        <v>0</v>
      </c>
      <c r="BR270" s="60">
        <f>PL_Produktion_Eingabe!BX270*BT$5</f>
        <v>0</v>
      </c>
      <c r="BS270" s="123">
        <f>PL_Produktion_Eingabe!BY270*BT$5</f>
        <v>0</v>
      </c>
      <c r="BT270" s="90">
        <f t="shared" si="140"/>
        <v>0</v>
      </c>
      <c r="BU270" s="87">
        <f>PL_Produktion_Eingabe!CB270*BX$5</f>
        <v>0</v>
      </c>
      <c r="BV270" s="60">
        <f>PL_Produktion_Eingabe!CC270*BX$5</f>
        <v>0</v>
      </c>
      <c r="BW270" s="123">
        <f>PL_Produktion_Eingabe!CD270*BX$5</f>
        <v>0</v>
      </c>
      <c r="BX270" s="90">
        <f t="shared" si="141"/>
        <v>0</v>
      </c>
      <c r="BY270" s="87">
        <f>PL_Produktion_Eingabe!CG270*CB$5</f>
        <v>0</v>
      </c>
      <c r="BZ270" s="60">
        <f>PL_Produktion_Eingabe!CH270*CB$5</f>
        <v>0</v>
      </c>
      <c r="CA270" s="123">
        <f>PL_Produktion_Eingabe!CI270*CB$5</f>
        <v>0</v>
      </c>
      <c r="CB270" s="90">
        <f t="shared" si="142"/>
        <v>0</v>
      </c>
      <c r="CC270" s="87">
        <f>PL_Produktion_Eingabe!CL270*CF$5</f>
        <v>0</v>
      </c>
      <c r="CD270" s="60">
        <f>PL_Produktion_Eingabe!CM270*CF$5</f>
        <v>0</v>
      </c>
      <c r="CE270" s="123">
        <f>PL_Produktion_Eingabe!CN270*CF$5</f>
        <v>0</v>
      </c>
      <c r="CF270" s="90">
        <f t="shared" si="143"/>
        <v>0</v>
      </c>
      <c r="CG270" s="87">
        <f>PL_Produktion_Eingabe!CQ270*CJ$5</f>
        <v>0</v>
      </c>
      <c r="CH270" s="60">
        <f>PL_Produktion_Eingabe!CR270*CJ$5</f>
        <v>0</v>
      </c>
      <c r="CI270" s="123">
        <f>PL_Produktion_Eingabe!CS270*CJ$5</f>
        <v>0</v>
      </c>
      <c r="CJ270" s="90">
        <f t="shared" si="144"/>
        <v>0</v>
      </c>
      <c r="CK270" s="87">
        <f>PL_Produktion_Eingabe!CV270*CN$5</f>
        <v>0</v>
      </c>
      <c r="CL270" s="60">
        <f>PL_Produktion_Eingabe!CW270*CN$5</f>
        <v>0</v>
      </c>
      <c r="CM270" s="123">
        <f>PL_Produktion_Eingabe!CX270*CN$5</f>
        <v>0</v>
      </c>
      <c r="CN270" s="90">
        <f t="shared" si="145"/>
        <v>0</v>
      </c>
      <c r="CO270" s="87">
        <f>PL_Produktion_Eingabe!DA270*CR$5</f>
        <v>0</v>
      </c>
      <c r="CP270" s="60">
        <f>PL_Produktion_Eingabe!DB270*CR$5</f>
        <v>0</v>
      </c>
      <c r="CQ270" s="123">
        <f>PL_Produktion_Eingabe!DC270*CR$5</f>
        <v>0</v>
      </c>
      <c r="CR270" s="90">
        <f t="shared" si="146"/>
        <v>0</v>
      </c>
      <c r="CS270" s="87">
        <f>PL_Produktion_Eingabe!DF270*CV$5</f>
        <v>0</v>
      </c>
      <c r="CT270" s="60">
        <f>PL_Produktion_Eingabe!DG270*CV$5</f>
        <v>0</v>
      </c>
      <c r="CU270" s="123">
        <f>PL_Produktion_Eingabe!DH270*CV$5</f>
        <v>0</v>
      </c>
      <c r="CV270" s="90">
        <f t="shared" si="147"/>
        <v>0</v>
      </c>
      <c r="CW270" s="87">
        <f>PL_Produktion_Eingabe!DK270*CZ$5</f>
        <v>0</v>
      </c>
      <c r="CX270" s="60">
        <f>PL_Produktion_Eingabe!DL270*CZ$5</f>
        <v>0</v>
      </c>
      <c r="CY270" s="123">
        <f>PL_Produktion_Eingabe!DM270*CZ$5</f>
        <v>0</v>
      </c>
      <c r="CZ270" s="90">
        <f t="shared" si="148"/>
        <v>0</v>
      </c>
      <c r="DA270" s="87">
        <f>PL_Produktion_Eingabe!DP270*DD$5</f>
        <v>0</v>
      </c>
      <c r="DB270" s="60">
        <f>PL_Produktion_Eingabe!DQ270*DD$5</f>
        <v>0</v>
      </c>
      <c r="DC270" s="123">
        <f>PL_Produktion_Eingabe!DR270*DD$5</f>
        <v>0</v>
      </c>
      <c r="DD270" s="90">
        <f t="shared" si="149"/>
        <v>0</v>
      </c>
      <c r="DE270" s="87">
        <f>PL_Produktion_Eingabe!DU270*DH$5</f>
        <v>0</v>
      </c>
      <c r="DF270" s="60">
        <f>PL_Produktion_Eingabe!DV270*DH$5</f>
        <v>0</v>
      </c>
      <c r="DG270" s="123">
        <f>PL_Produktion_Eingabe!DW270*DH$5</f>
        <v>0</v>
      </c>
      <c r="DH270" s="90">
        <f t="shared" si="150"/>
        <v>0</v>
      </c>
    </row>
    <row r="271" spans="1:112" x14ac:dyDescent="0.2">
      <c r="A271" s="1">
        <f>Stundeneingabe_2008!A270</f>
        <v>9</v>
      </c>
      <c r="B271" s="1">
        <f>Stundeneingabe_2008!B270</f>
        <v>38</v>
      </c>
      <c r="C271" s="1" t="str">
        <f>Stundeneingabe_2008!C270</f>
        <v>SO</v>
      </c>
      <c r="D271" s="19">
        <f>Stundeneingabe_2008!D270</f>
        <v>45921</v>
      </c>
      <c r="E271" s="87">
        <f>Stundeneingabe_2008!O270*$H$3</f>
        <v>0</v>
      </c>
      <c r="F271" s="60">
        <f>Stundeneingabe_2008!P270*$H$3</f>
        <v>0</v>
      </c>
      <c r="G271" s="123">
        <f>Stundeneingabe_2008!Q270*$H$3</f>
        <v>0</v>
      </c>
      <c r="H271" s="90">
        <f t="shared" si="124"/>
        <v>0</v>
      </c>
      <c r="I271" s="87">
        <f t="shared" si="121"/>
        <v>0</v>
      </c>
      <c r="J271" s="60">
        <f t="shared" si="122"/>
        <v>0</v>
      </c>
      <c r="K271" s="123">
        <f t="shared" si="123"/>
        <v>0</v>
      </c>
      <c r="L271" s="150">
        <f t="shared" si="125"/>
        <v>0</v>
      </c>
      <c r="M271" s="87">
        <f>PL_Produktion_Eingabe!E271*P$5</f>
        <v>0</v>
      </c>
      <c r="N271" s="60">
        <f>PL_Produktion_Eingabe!F271*P$5</f>
        <v>0</v>
      </c>
      <c r="O271" s="123">
        <f>PL_Produktion_Eingabe!G271*P$5</f>
        <v>0</v>
      </c>
      <c r="P271" s="90">
        <f t="shared" si="126"/>
        <v>0</v>
      </c>
      <c r="Q271" s="87">
        <f>PL_Produktion_Eingabe!J271*T$137</f>
        <v>0</v>
      </c>
      <c r="R271" s="60">
        <f>PL_Produktion_Eingabe!K271*T$137</f>
        <v>0</v>
      </c>
      <c r="S271" s="123">
        <f>PL_Produktion_Eingabe!L271*T$137</f>
        <v>0</v>
      </c>
      <c r="T271" s="90">
        <f t="shared" si="127"/>
        <v>0</v>
      </c>
      <c r="U271" s="87">
        <f>PL_Produktion_Eingabe!O271*X$5</f>
        <v>0</v>
      </c>
      <c r="V271" s="60">
        <f>PL_Produktion_Eingabe!P271*X$5</f>
        <v>0</v>
      </c>
      <c r="W271" s="123">
        <f>PL_Produktion_Eingabe!Q271*X$5</f>
        <v>0</v>
      </c>
      <c r="X271" s="90">
        <f t="shared" si="128"/>
        <v>0</v>
      </c>
      <c r="Y271" s="87">
        <f>PL_Produktion_Eingabe!T271*AB$5</f>
        <v>0</v>
      </c>
      <c r="Z271" s="60">
        <f>PL_Produktion_Eingabe!U271*AB$5</f>
        <v>0</v>
      </c>
      <c r="AA271" s="123">
        <f>PL_Produktion_Eingabe!V271*AB$5</f>
        <v>0</v>
      </c>
      <c r="AB271" s="90">
        <f t="shared" si="129"/>
        <v>0</v>
      </c>
      <c r="AC271" s="87">
        <f>PL_Produktion_Eingabe!Y271*AF$5</f>
        <v>0</v>
      </c>
      <c r="AD271" s="60">
        <f>PL_Produktion_Eingabe!Z271*AF$5</f>
        <v>0</v>
      </c>
      <c r="AE271" s="123">
        <f>PL_Produktion_Eingabe!AA271*AF$5</f>
        <v>0</v>
      </c>
      <c r="AF271" s="90">
        <f t="shared" si="130"/>
        <v>0</v>
      </c>
      <c r="AG271" s="87">
        <f>PL_Produktion_Eingabe!AD271*AJ$5</f>
        <v>0</v>
      </c>
      <c r="AH271" s="60">
        <f>PL_Produktion_Eingabe!AE271*AJ$5</f>
        <v>0</v>
      </c>
      <c r="AI271" s="123">
        <f>PL_Produktion_Eingabe!AF271*AJ$5</f>
        <v>0</v>
      </c>
      <c r="AJ271" s="90">
        <f t="shared" si="131"/>
        <v>0</v>
      </c>
      <c r="AK271" s="87">
        <f>PL_Produktion_Eingabe!AI271*AN$5</f>
        <v>0</v>
      </c>
      <c r="AL271" s="60">
        <f>PL_Produktion_Eingabe!AJ271*AN$5</f>
        <v>0</v>
      </c>
      <c r="AM271" s="123">
        <f>PL_Produktion_Eingabe!AK271*AN$5</f>
        <v>0</v>
      </c>
      <c r="AN271" s="90">
        <f t="shared" si="132"/>
        <v>0</v>
      </c>
      <c r="AO271" s="87">
        <f>PL_Produktion_Eingabe!AN271*AR$5</f>
        <v>0</v>
      </c>
      <c r="AP271" s="60">
        <f>PL_Produktion_Eingabe!AO271*AR$5</f>
        <v>0</v>
      </c>
      <c r="AQ271" s="123">
        <f>PL_Produktion_Eingabe!AP271*AR$5</f>
        <v>0</v>
      </c>
      <c r="AR271" s="90">
        <f t="shared" si="133"/>
        <v>0</v>
      </c>
      <c r="AS271" s="87">
        <f>PL_Produktion_Eingabe!AS271*AV$5</f>
        <v>0</v>
      </c>
      <c r="AT271" s="60">
        <f>PL_Produktion_Eingabe!AT271*AV$5</f>
        <v>0</v>
      </c>
      <c r="AU271" s="123">
        <f>PL_Produktion_Eingabe!AU271*AV$5</f>
        <v>0</v>
      </c>
      <c r="AV271" s="90">
        <f t="shared" si="134"/>
        <v>0</v>
      </c>
      <c r="AW271" s="87">
        <f>PL_Produktion_Eingabe!AX271*AZ$5</f>
        <v>0</v>
      </c>
      <c r="AX271" s="60">
        <f>PL_Produktion_Eingabe!AY271*AZ$5</f>
        <v>0</v>
      </c>
      <c r="AY271" s="123">
        <f>PL_Produktion_Eingabe!AZ271*AZ$5</f>
        <v>0</v>
      </c>
      <c r="AZ271" s="90">
        <f t="shared" si="135"/>
        <v>0</v>
      </c>
      <c r="BA271" s="87">
        <f>PL_Produktion_Eingabe!BC271*BD$5</f>
        <v>0</v>
      </c>
      <c r="BB271" s="60">
        <f>PL_Produktion_Eingabe!BD271*BD$5</f>
        <v>0</v>
      </c>
      <c r="BC271" s="123">
        <f>PL_Produktion_Eingabe!BE271*BD$5</f>
        <v>0</v>
      </c>
      <c r="BD271" s="90">
        <f t="shared" si="136"/>
        <v>0</v>
      </c>
      <c r="BE271" s="87">
        <f>PL_Produktion_Eingabe!BH271*BH$5</f>
        <v>0</v>
      </c>
      <c r="BF271" s="60">
        <f>PL_Produktion_Eingabe!BI271*BH$5</f>
        <v>0</v>
      </c>
      <c r="BG271" s="123">
        <f>PL_Produktion_Eingabe!BJ271*BH$5</f>
        <v>0</v>
      </c>
      <c r="BH271" s="90">
        <f t="shared" si="137"/>
        <v>0</v>
      </c>
      <c r="BI271" s="87">
        <f>PL_Produktion_Eingabe!BM271*BL$5</f>
        <v>0</v>
      </c>
      <c r="BJ271" s="60">
        <f>PL_Produktion_Eingabe!BN271*BL$5</f>
        <v>0</v>
      </c>
      <c r="BK271" s="123">
        <f>PL_Produktion_Eingabe!BO271*BL$5</f>
        <v>0</v>
      </c>
      <c r="BL271" s="90">
        <f t="shared" si="138"/>
        <v>0</v>
      </c>
      <c r="BM271" s="87">
        <f>PL_Produktion_Eingabe!BR271*BP$5</f>
        <v>0</v>
      </c>
      <c r="BN271" s="60">
        <f>PL_Produktion_Eingabe!BS271*BP$5</f>
        <v>0</v>
      </c>
      <c r="BO271" s="123">
        <f>PL_Produktion_Eingabe!BT271*BP$5</f>
        <v>0</v>
      </c>
      <c r="BP271" s="90">
        <f t="shared" si="139"/>
        <v>0</v>
      </c>
      <c r="BQ271" s="87">
        <f>PL_Produktion_Eingabe!BW271*BT$5</f>
        <v>0</v>
      </c>
      <c r="BR271" s="60">
        <f>PL_Produktion_Eingabe!BX271*BT$5</f>
        <v>0</v>
      </c>
      <c r="BS271" s="123">
        <f>PL_Produktion_Eingabe!BY271*BT$5</f>
        <v>0</v>
      </c>
      <c r="BT271" s="90">
        <f t="shared" si="140"/>
        <v>0</v>
      </c>
      <c r="BU271" s="87">
        <f>PL_Produktion_Eingabe!CB271*BX$5</f>
        <v>0</v>
      </c>
      <c r="BV271" s="60">
        <f>PL_Produktion_Eingabe!CC271*BX$5</f>
        <v>0</v>
      </c>
      <c r="BW271" s="123">
        <f>PL_Produktion_Eingabe!CD271*BX$5</f>
        <v>0</v>
      </c>
      <c r="BX271" s="90">
        <f t="shared" si="141"/>
        <v>0</v>
      </c>
      <c r="BY271" s="87">
        <f>PL_Produktion_Eingabe!CG271*CB$5</f>
        <v>0</v>
      </c>
      <c r="BZ271" s="60">
        <f>PL_Produktion_Eingabe!CH271*CB$5</f>
        <v>0</v>
      </c>
      <c r="CA271" s="123">
        <f>PL_Produktion_Eingabe!CI271*CB$5</f>
        <v>0</v>
      </c>
      <c r="CB271" s="90">
        <f t="shared" si="142"/>
        <v>0</v>
      </c>
      <c r="CC271" s="87">
        <f>PL_Produktion_Eingabe!CL271*CF$5</f>
        <v>0</v>
      </c>
      <c r="CD271" s="60">
        <f>PL_Produktion_Eingabe!CM271*CF$5</f>
        <v>0</v>
      </c>
      <c r="CE271" s="123">
        <f>PL_Produktion_Eingabe!CN271*CF$5</f>
        <v>0</v>
      </c>
      <c r="CF271" s="90">
        <f t="shared" si="143"/>
        <v>0</v>
      </c>
      <c r="CG271" s="87">
        <f>PL_Produktion_Eingabe!CQ271*CJ$5</f>
        <v>0</v>
      </c>
      <c r="CH271" s="60">
        <f>PL_Produktion_Eingabe!CR271*CJ$5</f>
        <v>0</v>
      </c>
      <c r="CI271" s="123">
        <f>PL_Produktion_Eingabe!CS271*CJ$5</f>
        <v>0</v>
      </c>
      <c r="CJ271" s="90">
        <f t="shared" si="144"/>
        <v>0</v>
      </c>
      <c r="CK271" s="87">
        <f>PL_Produktion_Eingabe!CV271*CN$5</f>
        <v>0</v>
      </c>
      <c r="CL271" s="60">
        <f>PL_Produktion_Eingabe!CW271*CN$5</f>
        <v>0</v>
      </c>
      <c r="CM271" s="123">
        <f>PL_Produktion_Eingabe!CX271*CN$5</f>
        <v>0</v>
      </c>
      <c r="CN271" s="90">
        <f t="shared" si="145"/>
        <v>0</v>
      </c>
      <c r="CO271" s="87">
        <f>PL_Produktion_Eingabe!DA271*CR$5</f>
        <v>0</v>
      </c>
      <c r="CP271" s="60">
        <f>PL_Produktion_Eingabe!DB271*CR$5</f>
        <v>0</v>
      </c>
      <c r="CQ271" s="123">
        <f>PL_Produktion_Eingabe!DC271*CR$5</f>
        <v>0</v>
      </c>
      <c r="CR271" s="90">
        <f t="shared" si="146"/>
        <v>0</v>
      </c>
      <c r="CS271" s="87">
        <f>PL_Produktion_Eingabe!DF271*CV$5</f>
        <v>0</v>
      </c>
      <c r="CT271" s="60">
        <f>PL_Produktion_Eingabe!DG271*CV$5</f>
        <v>0</v>
      </c>
      <c r="CU271" s="123">
        <f>PL_Produktion_Eingabe!DH271*CV$5</f>
        <v>0</v>
      </c>
      <c r="CV271" s="90">
        <f t="shared" si="147"/>
        <v>0</v>
      </c>
      <c r="CW271" s="87">
        <f>PL_Produktion_Eingabe!DK271*CZ$5</f>
        <v>0</v>
      </c>
      <c r="CX271" s="60">
        <f>PL_Produktion_Eingabe!DL271*CZ$5</f>
        <v>0</v>
      </c>
      <c r="CY271" s="123">
        <f>PL_Produktion_Eingabe!DM271*CZ$5</f>
        <v>0</v>
      </c>
      <c r="CZ271" s="90">
        <f t="shared" si="148"/>
        <v>0</v>
      </c>
      <c r="DA271" s="87">
        <f>PL_Produktion_Eingabe!DP271*DD$5</f>
        <v>0</v>
      </c>
      <c r="DB271" s="60">
        <f>PL_Produktion_Eingabe!DQ271*DD$5</f>
        <v>0</v>
      </c>
      <c r="DC271" s="123">
        <f>PL_Produktion_Eingabe!DR271*DD$5</f>
        <v>0</v>
      </c>
      <c r="DD271" s="90">
        <f t="shared" si="149"/>
        <v>0</v>
      </c>
      <c r="DE271" s="87">
        <f>PL_Produktion_Eingabe!DU271*DH$5</f>
        <v>0</v>
      </c>
      <c r="DF271" s="60">
        <f>PL_Produktion_Eingabe!DV271*DH$5</f>
        <v>0</v>
      </c>
      <c r="DG271" s="123">
        <f>PL_Produktion_Eingabe!DW271*DH$5</f>
        <v>0</v>
      </c>
      <c r="DH271" s="90">
        <f t="shared" si="150"/>
        <v>0</v>
      </c>
    </row>
    <row r="272" spans="1:112" x14ac:dyDescent="0.2">
      <c r="A272" s="1">
        <f>Stundeneingabe_2008!A271</f>
        <v>9</v>
      </c>
      <c r="B272" s="1">
        <f>Stundeneingabe_2008!B271</f>
        <v>39</v>
      </c>
      <c r="C272" s="1" t="str">
        <f>Stundeneingabe_2008!C271</f>
        <v>MO</v>
      </c>
      <c r="D272" s="19">
        <f>Stundeneingabe_2008!D271</f>
        <v>45922</v>
      </c>
      <c r="E272" s="87">
        <f>Stundeneingabe_2008!O271*$H$3</f>
        <v>0</v>
      </c>
      <c r="F272" s="60">
        <f>Stundeneingabe_2008!P271*$H$3</f>
        <v>0</v>
      </c>
      <c r="G272" s="123">
        <f>Stundeneingabe_2008!Q271*$H$3</f>
        <v>0</v>
      </c>
      <c r="H272" s="90">
        <f t="shared" si="124"/>
        <v>0</v>
      </c>
      <c r="I272" s="87">
        <f t="shared" si="121"/>
        <v>0</v>
      </c>
      <c r="J272" s="60">
        <f t="shared" si="122"/>
        <v>0</v>
      </c>
      <c r="K272" s="123">
        <f t="shared" si="123"/>
        <v>0</v>
      </c>
      <c r="L272" s="150">
        <f t="shared" si="125"/>
        <v>0</v>
      </c>
      <c r="M272" s="87">
        <f>PL_Produktion_Eingabe!E272*P$5</f>
        <v>0</v>
      </c>
      <c r="N272" s="60">
        <f>PL_Produktion_Eingabe!F272*P$5</f>
        <v>0</v>
      </c>
      <c r="O272" s="123">
        <f>PL_Produktion_Eingabe!G272*P$5</f>
        <v>0</v>
      </c>
      <c r="P272" s="90">
        <f t="shared" si="126"/>
        <v>0</v>
      </c>
      <c r="Q272" s="87">
        <f>PL_Produktion_Eingabe!J272*T$137</f>
        <v>0</v>
      </c>
      <c r="R272" s="60">
        <f>PL_Produktion_Eingabe!K272*T$137</f>
        <v>0</v>
      </c>
      <c r="S272" s="123">
        <f>PL_Produktion_Eingabe!L272*T$137</f>
        <v>0</v>
      </c>
      <c r="T272" s="90">
        <f t="shared" si="127"/>
        <v>0</v>
      </c>
      <c r="U272" s="87">
        <f>PL_Produktion_Eingabe!O272*X$5</f>
        <v>0</v>
      </c>
      <c r="V272" s="60">
        <f>PL_Produktion_Eingabe!P272*X$5</f>
        <v>0</v>
      </c>
      <c r="W272" s="123">
        <f>PL_Produktion_Eingabe!Q272*X$5</f>
        <v>0</v>
      </c>
      <c r="X272" s="90">
        <f t="shared" si="128"/>
        <v>0</v>
      </c>
      <c r="Y272" s="87">
        <f>PL_Produktion_Eingabe!T272*AB$5</f>
        <v>0</v>
      </c>
      <c r="Z272" s="60">
        <f>PL_Produktion_Eingabe!U272*AB$5</f>
        <v>0</v>
      </c>
      <c r="AA272" s="123">
        <f>PL_Produktion_Eingabe!V272*AB$5</f>
        <v>0</v>
      </c>
      <c r="AB272" s="90">
        <f t="shared" si="129"/>
        <v>0</v>
      </c>
      <c r="AC272" s="87">
        <f>PL_Produktion_Eingabe!Y272*AF$5</f>
        <v>0</v>
      </c>
      <c r="AD272" s="60">
        <f>PL_Produktion_Eingabe!Z272*AF$5</f>
        <v>0</v>
      </c>
      <c r="AE272" s="123">
        <f>PL_Produktion_Eingabe!AA272*AF$5</f>
        <v>0</v>
      </c>
      <c r="AF272" s="90">
        <f t="shared" si="130"/>
        <v>0</v>
      </c>
      <c r="AG272" s="87">
        <f>PL_Produktion_Eingabe!AD272*AJ$5</f>
        <v>0</v>
      </c>
      <c r="AH272" s="60">
        <f>PL_Produktion_Eingabe!AE272*AJ$5</f>
        <v>0</v>
      </c>
      <c r="AI272" s="123">
        <f>PL_Produktion_Eingabe!AF272*AJ$5</f>
        <v>0</v>
      </c>
      <c r="AJ272" s="90">
        <f t="shared" si="131"/>
        <v>0</v>
      </c>
      <c r="AK272" s="87">
        <f>PL_Produktion_Eingabe!AI272*AN$5</f>
        <v>0</v>
      </c>
      <c r="AL272" s="60">
        <f>PL_Produktion_Eingabe!AJ272*AN$5</f>
        <v>0</v>
      </c>
      <c r="AM272" s="123">
        <f>PL_Produktion_Eingabe!AK272*AN$5</f>
        <v>0</v>
      </c>
      <c r="AN272" s="90">
        <f t="shared" si="132"/>
        <v>0</v>
      </c>
      <c r="AO272" s="87">
        <f>PL_Produktion_Eingabe!AN272*AR$5</f>
        <v>0</v>
      </c>
      <c r="AP272" s="60">
        <f>PL_Produktion_Eingabe!AO272*AR$5</f>
        <v>0</v>
      </c>
      <c r="AQ272" s="123">
        <f>PL_Produktion_Eingabe!AP272*AR$5</f>
        <v>0</v>
      </c>
      <c r="AR272" s="90">
        <f t="shared" si="133"/>
        <v>0</v>
      </c>
      <c r="AS272" s="87">
        <f>PL_Produktion_Eingabe!AS272*AV$5</f>
        <v>0</v>
      </c>
      <c r="AT272" s="60">
        <f>PL_Produktion_Eingabe!AT272*AV$5</f>
        <v>0</v>
      </c>
      <c r="AU272" s="123">
        <f>PL_Produktion_Eingabe!AU272*AV$5</f>
        <v>0</v>
      </c>
      <c r="AV272" s="90">
        <f t="shared" si="134"/>
        <v>0</v>
      </c>
      <c r="AW272" s="87">
        <f>PL_Produktion_Eingabe!AX272*AZ$5</f>
        <v>0</v>
      </c>
      <c r="AX272" s="60">
        <f>PL_Produktion_Eingabe!AY272*AZ$5</f>
        <v>0</v>
      </c>
      <c r="AY272" s="123">
        <f>PL_Produktion_Eingabe!AZ272*AZ$5</f>
        <v>0</v>
      </c>
      <c r="AZ272" s="90">
        <f t="shared" si="135"/>
        <v>0</v>
      </c>
      <c r="BA272" s="87">
        <f>PL_Produktion_Eingabe!BC272*BD$5</f>
        <v>0</v>
      </c>
      <c r="BB272" s="60">
        <f>PL_Produktion_Eingabe!BD272*BD$5</f>
        <v>0</v>
      </c>
      <c r="BC272" s="123">
        <f>PL_Produktion_Eingabe!BE272*BD$5</f>
        <v>0</v>
      </c>
      <c r="BD272" s="90">
        <f t="shared" si="136"/>
        <v>0</v>
      </c>
      <c r="BE272" s="87">
        <f>PL_Produktion_Eingabe!BH272*BH$5</f>
        <v>0</v>
      </c>
      <c r="BF272" s="60">
        <f>PL_Produktion_Eingabe!BI272*BH$5</f>
        <v>0</v>
      </c>
      <c r="BG272" s="123">
        <f>PL_Produktion_Eingabe!BJ272*BH$5</f>
        <v>0</v>
      </c>
      <c r="BH272" s="90">
        <f t="shared" si="137"/>
        <v>0</v>
      </c>
      <c r="BI272" s="87">
        <f>PL_Produktion_Eingabe!BM272*BL$5</f>
        <v>0</v>
      </c>
      <c r="BJ272" s="60">
        <f>PL_Produktion_Eingabe!BN272*BL$5</f>
        <v>0</v>
      </c>
      <c r="BK272" s="123">
        <f>PL_Produktion_Eingabe!BO272*BL$5</f>
        <v>0</v>
      </c>
      <c r="BL272" s="90">
        <f t="shared" si="138"/>
        <v>0</v>
      </c>
      <c r="BM272" s="87">
        <f>PL_Produktion_Eingabe!BR272*BP$5</f>
        <v>0</v>
      </c>
      <c r="BN272" s="60">
        <f>PL_Produktion_Eingabe!BS272*BP$5</f>
        <v>0</v>
      </c>
      <c r="BO272" s="123">
        <f>PL_Produktion_Eingabe!BT272*BP$5</f>
        <v>0</v>
      </c>
      <c r="BP272" s="90">
        <f t="shared" si="139"/>
        <v>0</v>
      </c>
      <c r="BQ272" s="87">
        <f>PL_Produktion_Eingabe!BW272*BT$5</f>
        <v>0</v>
      </c>
      <c r="BR272" s="60">
        <f>PL_Produktion_Eingabe!BX272*BT$5</f>
        <v>0</v>
      </c>
      <c r="BS272" s="123">
        <f>PL_Produktion_Eingabe!BY272*BT$5</f>
        <v>0</v>
      </c>
      <c r="BT272" s="90">
        <f t="shared" si="140"/>
        <v>0</v>
      </c>
      <c r="BU272" s="87">
        <f>PL_Produktion_Eingabe!CB272*BX$5</f>
        <v>0</v>
      </c>
      <c r="BV272" s="60">
        <f>PL_Produktion_Eingabe!CC272*BX$5</f>
        <v>0</v>
      </c>
      <c r="BW272" s="123">
        <f>PL_Produktion_Eingabe!CD272*BX$5</f>
        <v>0</v>
      </c>
      <c r="BX272" s="90">
        <f t="shared" si="141"/>
        <v>0</v>
      </c>
      <c r="BY272" s="87">
        <f>PL_Produktion_Eingabe!CG272*CB$5</f>
        <v>0</v>
      </c>
      <c r="BZ272" s="60">
        <f>PL_Produktion_Eingabe!CH272*CB$5</f>
        <v>0</v>
      </c>
      <c r="CA272" s="123">
        <f>PL_Produktion_Eingabe!CI272*CB$5</f>
        <v>0</v>
      </c>
      <c r="CB272" s="90">
        <f t="shared" si="142"/>
        <v>0</v>
      </c>
      <c r="CC272" s="87">
        <f>PL_Produktion_Eingabe!CL272*CF$5</f>
        <v>0</v>
      </c>
      <c r="CD272" s="60">
        <f>PL_Produktion_Eingabe!CM272*CF$5</f>
        <v>0</v>
      </c>
      <c r="CE272" s="123">
        <f>PL_Produktion_Eingabe!CN272*CF$5</f>
        <v>0</v>
      </c>
      <c r="CF272" s="90">
        <f t="shared" si="143"/>
        <v>0</v>
      </c>
      <c r="CG272" s="87">
        <f>PL_Produktion_Eingabe!CQ272*CJ$5</f>
        <v>0</v>
      </c>
      <c r="CH272" s="60">
        <f>PL_Produktion_Eingabe!CR272*CJ$5</f>
        <v>0</v>
      </c>
      <c r="CI272" s="123">
        <f>PL_Produktion_Eingabe!CS272*CJ$5</f>
        <v>0</v>
      </c>
      <c r="CJ272" s="90">
        <f t="shared" si="144"/>
        <v>0</v>
      </c>
      <c r="CK272" s="87">
        <f>PL_Produktion_Eingabe!CV272*CN$5</f>
        <v>0</v>
      </c>
      <c r="CL272" s="60">
        <f>PL_Produktion_Eingabe!CW272*CN$5</f>
        <v>0</v>
      </c>
      <c r="CM272" s="123">
        <f>PL_Produktion_Eingabe!CX272*CN$5</f>
        <v>0</v>
      </c>
      <c r="CN272" s="90">
        <f t="shared" si="145"/>
        <v>0</v>
      </c>
      <c r="CO272" s="87">
        <f>PL_Produktion_Eingabe!DA272*CR$5</f>
        <v>0</v>
      </c>
      <c r="CP272" s="60">
        <f>PL_Produktion_Eingabe!DB272*CR$5</f>
        <v>0</v>
      </c>
      <c r="CQ272" s="123">
        <f>PL_Produktion_Eingabe!DC272*CR$5</f>
        <v>0</v>
      </c>
      <c r="CR272" s="90">
        <f t="shared" si="146"/>
        <v>0</v>
      </c>
      <c r="CS272" s="87">
        <f>PL_Produktion_Eingabe!DF272*CV$5</f>
        <v>0</v>
      </c>
      <c r="CT272" s="60">
        <f>PL_Produktion_Eingabe!DG272*CV$5</f>
        <v>0</v>
      </c>
      <c r="CU272" s="123">
        <f>PL_Produktion_Eingabe!DH272*CV$5</f>
        <v>0</v>
      </c>
      <c r="CV272" s="90">
        <f t="shared" si="147"/>
        <v>0</v>
      </c>
      <c r="CW272" s="87">
        <f>PL_Produktion_Eingabe!DK272*CZ$5</f>
        <v>0</v>
      </c>
      <c r="CX272" s="60">
        <f>PL_Produktion_Eingabe!DL272*CZ$5</f>
        <v>0</v>
      </c>
      <c r="CY272" s="123">
        <f>PL_Produktion_Eingabe!DM272*CZ$5</f>
        <v>0</v>
      </c>
      <c r="CZ272" s="90">
        <f t="shared" si="148"/>
        <v>0</v>
      </c>
      <c r="DA272" s="87">
        <f>PL_Produktion_Eingabe!DP272*DD$5</f>
        <v>0</v>
      </c>
      <c r="DB272" s="60">
        <f>PL_Produktion_Eingabe!DQ272*DD$5</f>
        <v>0</v>
      </c>
      <c r="DC272" s="123">
        <f>PL_Produktion_Eingabe!DR272*DD$5</f>
        <v>0</v>
      </c>
      <c r="DD272" s="90">
        <f t="shared" si="149"/>
        <v>0</v>
      </c>
      <c r="DE272" s="87">
        <f>PL_Produktion_Eingabe!DU272*DH$5</f>
        <v>0</v>
      </c>
      <c r="DF272" s="60">
        <f>PL_Produktion_Eingabe!DV272*DH$5</f>
        <v>0</v>
      </c>
      <c r="DG272" s="123">
        <f>PL_Produktion_Eingabe!DW272*DH$5</f>
        <v>0</v>
      </c>
      <c r="DH272" s="90">
        <f t="shared" si="150"/>
        <v>0</v>
      </c>
    </row>
    <row r="273" spans="1:112" x14ac:dyDescent="0.2">
      <c r="A273" s="1">
        <f>Stundeneingabe_2008!A272</f>
        <v>9</v>
      </c>
      <c r="B273" s="1">
        <f>Stundeneingabe_2008!B272</f>
        <v>39</v>
      </c>
      <c r="C273" s="1" t="str">
        <f>Stundeneingabe_2008!C272</f>
        <v>DI</v>
      </c>
      <c r="D273" s="19">
        <f>Stundeneingabe_2008!D272</f>
        <v>45923</v>
      </c>
      <c r="E273" s="87">
        <f>Stundeneingabe_2008!O272*$H$3</f>
        <v>0</v>
      </c>
      <c r="F273" s="60">
        <f>Stundeneingabe_2008!P272*$H$3</f>
        <v>0</v>
      </c>
      <c r="G273" s="123">
        <f>Stundeneingabe_2008!Q272*$H$3</f>
        <v>0</v>
      </c>
      <c r="H273" s="90">
        <f t="shared" si="124"/>
        <v>0</v>
      </c>
      <c r="I273" s="87">
        <f t="shared" si="121"/>
        <v>0</v>
      </c>
      <c r="J273" s="60">
        <f t="shared" si="122"/>
        <v>0</v>
      </c>
      <c r="K273" s="123">
        <f t="shared" si="123"/>
        <v>0</v>
      </c>
      <c r="L273" s="150">
        <f t="shared" si="125"/>
        <v>0</v>
      </c>
      <c r="M273" s="87">
        <f>PL_Produktion_Eingabe!E273*P$5</f>
        <v>0</v>
      </c>
      <c r="N273" s="60">
        <f>PL_Produktion_Eingabe!F273*P$5</f>
        <v>0</v>
      </c>
      <c r="O273" s="123">
        <f>PL_Produktion_Eingabe!G273*P$5</f>
        <v>0</v>
      </c>
      <c r="P273" s="90">
        <f t="shared" si="126"/>
        <v>0</v>
      </c>
      <c r="Q273" s="87">
        <f>PL_Produktion_Eingabe!J273*T$137</f>
        <v>0</v>
      </c>
      <c r="R273" s="60">
        <f>PL_Produktion_Eingabe!K273*T$137</f>
        <v>0</v>
      </c>
      <c r="S273" s="123">
        <f>PL_Produktion_Eingabe!L273*T$137</f>
        <v>0</v>
      </c>
      <c r="T273" s="90">
        <f t="shared" si="127"/>
        <v>0</v>
      </c>
      <c r="U273" s="87">
        <f>PL_Produktion_Eingabe!O273*X$5</f>
        <v>0</v>
      </c>
      <c r="V273" s="60">
        <f>PL_Produktion_Eingabe!P273*X$5</f>
        <v>0</v>
      </c>
      <c r="W273" s="123">
        <f>PL_Produktion_Eingabe!Q273*X$5</f>
        <v>0</v>
      </c>
      <c r="X273" s="90">
        <f t="shared" si="128"/>
        <v>0</v>
      </c>
      <c r="Y273" s="87">
        <f>PL_Produktion_Eingabe!T273*AB$5</f>
        <v>0</v>
      </c>
      <c r="Z273" s="60">
        <f>PL_Produktion_Eingabe!U273*AB$5</f>
        <v>0</v>
      </c>
      <c r="AA273" s="123">
        <f>PL_Produktion_Eingabe!V273*AB$5</f>
        <v>0</v>
      </c>
      <c r="AB273" s="90">
        <f t="shared" si="129"/>
        <v>0</v>
      </c>
      <c r="AC273" s="87">
        <f>PL_Produktion_Eingabe!Y273*AF$5</f>
        <v>0</v>
      </c>
      <c r="AD273" s="60">
        <f>PL_Produktion_Eingabe!Z273*AF$5</f>
        <v>0</v>
      </c>
      <c r="AE273" s="123">
        <f>PL_Produktion_Eingabe!AA273*AF$5</f>
        <v>0</v>
      </c>
      <c r="AF273" s="90">
        <f t="shared" si="130"/>
        <v>0</v>
      </c>
      <c r="AG273" s="87">
        <f>PL_Produktion_Eingabe!AD273*AJ$5</f>
        <v>0</v>
      </c>
      <c r="AH273" s="60">
        <f>PL_Produktion_Eingabe!AE273*AJ$5</f>
        <v>0</v>
      </c>
      <c r="AI273" s="123">
        <f>PL_Produktion_Eingabe!AF273*AJ$5</f>
        <v>0</v>
      </c>
      <c r="AJ273" s="90">
        <f t="shared" si="131"/>
        <v>0</v>
      </c>
      <c r="AK273" s="87">
        <f>PL_Produktion_Eingabe!AI273*AN$5</f>
        <v>0</v>
      </c>
      <c r="AL273" s="60">
        <f>PL_Produktion_Eingabe!AJ273*AN$5</f>
        <v>0</v>
      </c>
      <c r="AM273" s="123">
        <f>PL_Produktion_Eingabe!AK273*AN$5</f>
        <v>0</v>
      </c>
      <c r="AN273" s="90">
        <f t="shared" si="132"/>
        <v>0</v>
      </c>
      <c r="AO273" s="87">
        <f>PL_Produktion_Eingabe!AN273*AR$5</f>
        <v>0</v>
      </c>
      <c r="AP273" s="60">
        <f>PL_Produktion_Eingabe!AO273*AR$5</f>
        <v>0</v>
      </c>
      <c r="AQ273" s="123">
        <f>PL_Produktion_Eingabe!AP273*AR$5</f>
        <v>0</v>
      </c>
      <c r="AR273" s="90">
        <f t="shared" si="133"/>
        <v>0</v>
      </c>
      <c r="AS273" s="87">
        <f>PL_Produktion_Eingabe!AS273*AV$5</f>
        <v>0</v>
      </c>
      <c r="AT273" s="60">
        <f>PL_Produktion_Eingabe!AT273*AV$5</f>
        <v>0</v>
      </c>
      <c r="AU273" s="123">
        <f>PL_Produktion_Eingabe!AU273*AV$5</f>
        <v>0</v>
      </c>
      <c r="AV273" s="90">
        <f t="shared" si="134"/>
        <v>0</v>
      </c>
      <c r="AW273" s="87">
        <f>PL_Produktion_Eingabe!AX273*AZ$5</f>
        <v>0</v>
      </c>
      <c r="AX273" s="60">
        <f>PL_Produktion_Eingabe!AY273*AZ$5</f>
        <v>0</v>
      </c>
      <c r="AY273" s="123">
        <f>PL_Produktion_Eingabe!AZ273*AZ$5</f>
        <v>0</v>
      </c>
      <c r="AZ273" s="90">
        <f t="shared" si="135"/>
        <v>0</v>
      </c>
      <c r="BA273" s="87">
        <f>PL_Produktion_Eingabe!BC273*BD$5</f>
        <v>0</v>
      </c>
      <c r="BB273" s="60">
        <f>PL_Produktion_Eingabe!BD273*BD$5</f>
        <v>0</v>
      </c>
      <c r="BC273" s="123">
        <f>PL_Produktion_Eingabe!BE273*BD$5</f>
        <v>0</v>
      </c>
      <c r="BD273" s="90">
        <f t="shared" si="136"/>
        <v>0</v>
      </c>
      <c r="BE273" s="87">
        <f>PL_Produktion_Eingabe!BH273*BH$5</f>
        <v>0</v>
      </c>
      <c r="BF273" s="60">
        <f>PL_Produktion_Eingabe!BI273*BH$5</f>
        <v>0</v>
      </c>
      <c r="BG273" s="123">
        <f>PL_Produktion_Eingabe!BJ273*BH$5</f>
        <v>0</v>
      </c>
      <c r="BH273" s="90">
        <f t="shared" si="137"/>
        <v>0</v>
      </c>
      <c r="BI273" s="87">
        <f>PL_Produktion_Eingabe!BM273*BL$5</f>
        <v>0</v>
      </c>
      <c r="BJ273" s="60">
        <f>PL_Produktion_Eingabe!BN273*BL$5</f>
        <v>0</v>
      </c>
      <c r="BK273" s="123">
        <f>PL_Produktion_Eingabe!BO273*BL$5</f>
        <v>0</v>
      </c>
      <c r="BL273" s="90">
        <f t="shared" si="138"/>
        <v>0</v>
      </c>
      <c r="BM273" s="87">
        <f>PL_Produktion_Eingabe!BR273*BP$5</f>
        <v>0</v>
      </c>
      <c r="BN273" s="60">
        <f>PL_Produktion_Eingabe!BS273*BP$5</f>
        <v>0</v>
      </c>
      <c r="BO273" s="123">
        <f>PL_Produktion_Eingabe!BT273*BP$5</f>
        <v>0</v>
      </c>
      <c r="BP273" s="90">
        <f t="shared" si="139"/>
        <v>0</v>
      </c>
      <c r="BQ273" s="87">
        <f>PL_Produktion_Eingabe!BW273*BT$5</f>
        <v>0</v>
      </c>
      <c r="BR273" s="60">
        <f>PL_Produktion_Eingabe!BX273*BT$5</f>
        <v>0</v>
      </c>
      <c r="BS273" s="123">
        <f>PL_Produktion_Eingabe!BY273*BT$5</f>
        <v>0</v>
      </c>
      <c r="BT273" s="90">
        <f t="shared" si="140"/>
        <v>0</v>
      </c>
      <c r="BU273" s="87">
        <f>PL_Produktion_Eingabe!CB273*BX$5</f>
        <v>0</v>
      </c>
      <c r="BV273" s="60">
        <f>PL_Produktion_Eingabe!CC273*BX$5</f>
        <v>0</v>
      </c>
      <c r="BW273" s="123">
        <f>PL_Produktion_Eingabe!CD273*BX$5</f>
        <v>0</v>
      </c>
      <c r="BX273" s="90">
        <f t="shared" si="141"/>
        <v>0</v>
      </c>
      <c r="BY273" s="87">
        <f>PL_Produktion_Eingabe!CG273*CB$5</f>
        <v>0</v>
      </c>
      <c r="BZ273" s="60">
        <f>PL_Produktion_Eingabe!CH273*CB$5</f>
        <v>0</v>
      </c>
      <c r="CA273" s="123">
        <f>PL_Produktion_Eingabe!CI273*CB$5</f>
        <v>0</v>
      </c>
      <c r="CB273" s="90">
        <f t="shared" si="142"/>
        <v>0</v>
      </c>
      <c r="CC273" s="87">
        <f>PL_Produktion_Eingabe!CL273*CF$5</f>
        <v>0</v>
      </c>
      <c r="CD273" s="60">
        <f>PL_Produktion_Eingabe!CM273*CF$5</f>
        <v>0</v>
      </c>
      <c r="CE273" s="123">
        <f>PL_Produktion_Eingabe!CN273*CF$5</f>
        <v>0</v>
      </c>
      <c r="CF273" s="90">
        <f t="shared" si="143"/>
        <v>0</v>
      </c>
      <c r="CG273" s="87">
        <f>PL_Produktion_Eingabe!CQ273*CJ$5</f>
        <v>0</v>
      </c>
      <c r="CH273" s="60">
        <f>PL_Produktion_Eingabe!CR273*CJ$5</f>
        <v>0</v>
      </c>
      <c r="CI273" s="123">
        <f>PL_Produktion_Eingabe!CS273*CJ$5</f>
        <v>0</v>
      </c>
      <c r="CJ273" s="90">
        <f t="shared" si="144"/>
        <v>0</v>
      </c>
      <c r="CK273" s="87">
        <f>PL_Produktion_Eingabe!CV273*CN$5</f>
        <v>0</v>
      </c>
      <c r="CL273" s="60">
        <f>PL_Produktion_Eingabe!CW273*CN$5</f>
        <v>0</v>
      </c>
      <c r="CM273" s="123">
        <f>PL_Produktion_Eingabe!CX273*CN$5</f>
        <v>0</v>
      </c>
      <c r="CN273" s="90">
        <f t="shared" si="145"/>
        <v>0</v>
      </c>
      <c r="CO273" s="87">
        <f>PL_Produktion_Eingabe!DA273*CR$5</f>
        <v>0</v>
      </c>
      <c r="CP273" s="60">
        <f>PL_Produktion_Eingabe!DB273*CR$5</f>
        <v>0</v>
      </c>
      <c r="CQ273" s="123">
        <f>PL_Produktion_Eingabe!DC273*CR$5</f>
        <v>0</v>
      </c>
      <c r="CR273" s="90">
        <f t="shared" si="146"/>
        <v>0</v>
      </c>
      <c r="CS273" s="87">
        <f>PL_Produktion_Eingabe!DF273*CV$5</f>
        <v>0</v>
      </c>
      <c r="CT273" s="60">
        <f>PL_Produktion_Eingabe!DG273*CV$5</f>
        <v>0</v>
      </c>
      <c r="CU273" s="123">
        <f>PL_Produktion_Eingabe!DH273*CV$5</f>
        <v>0</v>
      </c>
      <c r="CV273" s="90">
        <f t="shared" si="147"/>
        <v>0</v>
      </c>
      <c r="CW273" s="87">
        <f>PL_Produktion_Eingabe!DK273*CZ$5</f>
        <v>0</v>
      </c>
      <c r="CX273" s="60">
        <f>PL_Produktion_Eingabe!DL273*CZ$5</f>
        <v>0</v>
      </c>
      <c r="CY273" s="123">
        <f>PL_Produktion_Eingabe!DM273*CZ$5</f>
        <v>0</v>
      </c>
      <c r="CZ273" s="90">
        <f t="shared" si="148"/>
        <v>0</v>
      </c>
      <c r="DA273" s="87">
        <f>PL_Produktion_Eingabe!DP273*DD$5</f>
        <v>0</v>
      </c>
      <c r="DB273" s="60">
        <f>PL_Produktion_Eingabe!DQ273*DD$5</f>
        <v>0</v>
      </c>
      <c r="DC273" s="123">
        <f>PL_Produktion_Eingabe!DR273*DD$5</f>
        <v>0</v>
      </c>
      <c r="DD273" s="90">
        <f t="shared" si="149"/>
        <v>0</v>
      </c>
      <c r="DE273" s="87">
        <f>PL_Produktion_Eingabe!DU273*DH$5</f>
        <v>0</v>
      </c>
      <c r="DF273" s="60">
        <f>PL_Produktion_Eingabe!DV273*DH$5</f>
        <v>0</v>
      </c>
      <c r="DG273" s="123">
        <f>PL_Produktion_Eingabe!DW273*DH$5</f>
        <v>0</v>
      </c>
      <c r="DH273" s="90">
        <f t="shared" si="150"/>
        <v>0</v>
      </c>
    </row>
    <row r="274" spans="1:112" x14ac:dyDescent="0.2">
      <c r="A274" s="1">
        <f>Stundeneingabe_2008!A273</f>
        <v>9</v>
      </c>
      <c r="B274" s="1">
        <f>Stundeneingabe_2008!B273</f>
        <v>39</v>
      </c>
      <c r="C274" s="1" t="str">
        <f>Stundeneingabe_2008!C273</f>
        <v>MI</v>
      </c>
      <c r="D274" s="19">
        <f>Stundeneingabe_2008!D273</f>
        <v>45924</v>
      </c>
      <c r="E274" s="87">
        <f>Stundeneingabe_2008!O273*$H$3</f>
        <v>0</v>
      </c>
      <c r="F274" s="60">
        <f>Stundeneingabe_2008!P273*$H$3</f>
        <v>0</v>
      </c>
      <c r="G274" s="123">
        <f>Stundeneingabe_2008!Q273*$H$3</f>
        <v>0</v>
      </c>
      <c r="H274" s="90">
        <f t="shared" si="124"/>
        <v>0</v>
      </c>
      <c r="I274" s="87">
        <f t="shared" si="121"/>
        <v>0</v>
      </c>
      <c r="J274" s="60">
        <f t="shared" si="122"/>
        <v>0</v>
      </c>
      <c r="K274" s="123">
        <f t="shared" si="123"/>
        <v>0</v>
      </c>
      <c r="L274" s="150">
        <f t="shared" si="125"/>
        <v>0</v>
      </c>
      <c r="M274" s="87">
        <f>PL_Produktion_Eingabe!E274*P$5</f>
        <v>0</v>
      </c>
      <c r="N274" s="60">
        <f>PL_Produktion_Eingabe!F274*P$5</f>
        <v>0</v>
      </c>
      <c r="O274" s="123">
        <f>PL_Produktion_Eingabe!G274*P$5</f>
        <v>0</v>
      </c>
      <c r="P274" s="90">
        <f t="shared" si="126"/>
        <v>0</v>
      </c>
      <c r="Q274" s="87">
        <f>PL_Produktion_Eingabe!J274*T$137</f>
        <v>0</v>
      </c>
      <c r="R274" s="60">
        <f>PL_Produktion_Eingabe!K274*T$137</f>
        <v>0</v>
      </c>
      <c r="S274" s="123">
        <f>PL_Produktion_Eingabe!L274*T$137</f>
        <v>0</v>
      </c>
      <c r="T274" s="90">
        <f t="shared" si="127"/>
        <v>0</v>
      </c>
      <c r="U274" s="87">
        <f>PL_Produktion_Eingabe!O274*X$5</f>
        <v>0</v>
      </c>
      <c r="V274" s="60">
        <f>PL_Produktion_Eingabe!P274*X$5</f>
        <v>0</v>
      </c>
      <c r="W274" s="123">
        <f>PL_Produktion_Eingabe!Q274*X$5</f>
        <v>0</v>
      </c>
      <c r="X274" s="90">
        <f t="shared" si="128"/>
        <v>0</v>
      </c>
      <c r="Y274" s="87">
        <f>PL_Produktion_Eingabe!T274*AB$5</f>
        <v>0</v>
      </c>
      <c r="Z274" s="60">
        <f>PL_Produktion_Eingabe!U274*AB$5</f>
        <v>0</v>
      </c>
      <c r="AA274" s="123">
        <f>PL_Produktion_Eingabe!V274*AB$5</f>
        <v>0</v>
      </c>
      <c r="AB274" s="90">
        <f t="shared" si="129"/>
        <v>0</v>
      </c>
      <c r="AC274" s="87">
        <f>PL_Produktion_Eingabe!Y274*AF$5</f>
        <v>0</v>
      </c>
      <c r="AD274" s="60">
        <f>PL_Produktion_Eingabe!Z274*AF$5</f>
        <v>0</v>
      </c>
      <c r="AE274" s="123">
        <f>PL_Produktion_Eingabe!AA274*AF$5</f>
        <v>0</v>
      </c>
      <c r="AF274" s="90">
        <f t="shared" si="130"/>
        <v>0</v>
      </c>
      <c r="AG274" s="87">
        <f>PL_Produktion_Eingabe!AD274*AJ$5</f>
        <v>0</v>
      </c>
      <c r="AH274" s="60">
        <f>PL_Produktion_Eingabe!AE274*AJ$5</f>
        <v>0</v>
      </c>
      <c r="AI274" s="123">
        <f>PL_Produktion_Eingabe!AF274*AJ$5</f>
        <v>0</v>
      </c>
      <c r="AJ274" s="90">
        <f t="shared" si="131"/>
        <v>0</v>
      </c>
      <c r="AK274" s="87">
        <f>PL_Produktion_Eingabe!AI274*AN$5</f>
        <v>0</v>
      </c>
      <c r="AL274" s="60">
        <f>PL_Produktion_Eingabe!AJ274*AN$5</f>
        <v>0</v>
      </c>
      <c r="AM274" s="123">
        <f>PL_Produktion_Eingabe!AK274*AN$5</f>
        <v>0</v>
      </c>
      <c r="AN274" s="90">
        <f t="shared" si="132"/>
        <v>0</v>
      </c>
      <c r="AO274" s="87">
        <f>PL_Produktion_Eingabe!AN274*AR$5</f>
        <v>0</v>
      </c>
      <c r="AP274" s="60">
        <f>PL_Produktion_Eingabe!AO274*AR$5</f>
        <v>0</v>
      </c>
      <c r="AQ274" s="123">
        <f>PL_Produktion_Eingabe!AP274*AR$5</f>
        <v>0</v>
      </c>
      <c r="AR274" s="90">
        <f t="shared" si="133"/>
        <v>0</v>
      </c>
      <c r="AS274" s="87">
        <f>PL_Produktion_Eingabe!AS274*AV$5</f>
        <v>0</v>
      </c>
      <c r="AT274" s="60">
        <f>PL_Produktion_Eingabe!AT274*AV$5</f>
        <v>0</v>
      </c>
      <c r="AU274" s="123">
        <f>PL_Produktion_Eingabe!AU274*AV$5</f>
        <v>0</v>
      </c>
      <c r="AV274" s="90">
        <f t="shared" si="134"/>
        <v>0</v>
      </c>
      <c r="AW274" s="87">
        <f>PL_Produktion_Eingabe!AX274*AZ$5</f>
        <v>0</v>
      </c>
      <c r="AX274" s="60">
        <f>PL_Produktion_Eingabe!AY274*AZ$5</f>
        <v>0</v>
      </c>
      <c r="AY274" s="123">
        <f>PL_Produktion_Eingabe!AZ274*AZ$5</f>
        <v>0</v>
      </c>
      <c r="AZ274" s="90">
        <f t="shared" si="135"/>
        <v>0</v>
      </c>
      <c r="BA274" s="87">
        <f>PL_Produktion_Eingabe!BC274*BD$5</f>
        <v>0</v>
      </c>
      <c r="BB274" s="60">
        <f>PL_Produktion_Eingabe!BD274*BD$5</f>
        <v>0</v>
      </c>
      <c r="BC274" s="123">
        <f>PL_Produktion_Eingabe!BE274*BD$5</f>
        <v>0</v>
      </c>
      <c r="BD274" s="90">
        <f t="shared" si="136"/>
        <v>0</v>
      </c>
      <c r="BE274" s="87">
        <f>PL_Produktion_Eingabe!BH274*BH$5</f>
        <v>0</v>
      </c>
      <c r="BF274" s="60">
        <f>PL_Produktion_Eingabe!BI274*BH$5</f>
        <v>0</v>
      </c>
      <c r="BG274" s="123">
        <f>PL_Produktion_Eingabe!BJ274*BH$5</f>
        <v>0</v>
      </c>
      <c r="BH274" s="90">
        <f t="shared" si="137"/>
        <v>0</v>
      </c>
      <c r="BI274" s="87">
        <f>PL_Produktion_Eingabe!BM274*BL$5</f>
        <v>0</v>
      </c>
      <c r="BJ274" s="60">
        <f>PL_Produktion_Eingabe!BN274*BL$5</f>
        <v>0</v>
      </c>
      <c r="BK274" s="123">
        <f>PL_Produktion_Eingabe!BO274*BL$5</f>
        <v>0</v>
      </c>
      <c r="BL274" s="90">
        <f t="shared" si="138"/>
        <v>0</v>
      </c>
      <c r="BM274" s="87">
        <f>PL_Produktion_Eingabe!BR274*BP$5</f>
        <v>0</v>
      </c>
      <c r="BN274" s="60">
        <f>PL_Produktion_Eingabe!BS274*BP$5</f>
        <v>0</v>
      </c>
      <c r="BO274" s="123">
        <f>PL_Produktion_Eingabe!BT274*BP$5</f>
        <v>0</v>
      </c>
      <c r="BP274" s="90">
        <f t="shared" si="139"/>
        <v>0</v>
      </c>
      <c r="BQ274" s="87">
        <f>PL_Produktion_Eingabe!BW274*BT$5</f>
        <v>0</v>
      </c>
      <c r="BR274" s="60">
        <f>PL_Produktion_Eingabe!BX274*BT$5</f>
        <v>0</v>
      </c>
      <c r="BS274" s="123">
        <f>PL_Produktion_Eingabe!BY274*BT$5</f>
        <v>0</v>
      </c>
      <c r="BT274" s="90">
        <f t="shared" si="140"/>
        <v>0</v>
      </c>
      <c r="BU274" s="87">
        <f>PL_Produktion_Eingabe!CB274*BX$5</f>
        <v>0</v>
      </c>
      <c r="BV274" s="60">
        <f>PL_Produktion_Eingabe!CC274*BX$5</f>
        <v>0</v>
      </c>
      <c r="BW274" s="123">
        <f>PL_Produktion_Eingabe!CD274*BX$5</f>
        <v>0</v>
      </c>
      <c r="BX274" s="90">
        <f t="shared" si="141"/>
        <v>0</v>
      </c>
      <c r="BY274" s="87">
        <f>PL_Produktion_Eingabe!CG274*CB$5</f>
        <v>0</v>
      </c>
      <c r="BZ274" s="60">
        <f>PL_Produktion_Eingabe!CH274*CB$5</f>
        <v>0</v>
      </c>
      <c r="CA274" s="123">
        <f>PL_Produktion_Eingabe!CI274*CB$5</f>
        <v>0</v>
      </c>
      <c r="CB274" s="90">
        <f t="shared" si="142"/>
        <v>0</v>
      </c>
      <c r="CC274" s="87">
        <f>PL_Produktion_Eingabe!CL274*CF$5</f>
        <v>0</v>
      </c>
      <c r="CD274" s="60">
        <f>PL_Produktion_Eingabe!CM274*CF$5</f>
        <v>0</v>
      </c>
      <c r="CE274" s="123">
        <f>PL_Produktion_Eingabe!CN274*CF$5</f>
        <v>0</v>
      </c>
      <c r="CF274" s="90">
        <f t="shared" si="143"/>
        <v>0</v>
      </c>
      <c r="CG274" s="87">
        <f>PL_Produktion_Eingabe!CQ274*CJ$5</f>
        <v>0</v>
      </c>
      <c r="CH274" s="60">
        <f>PL_Produktion_Eingabe!CR274*CJ$5</f>
        <v>0</v>
      </c>
      <c r="CI274" s="123">
        <f>PL_Produktion_Eingabe!CS274*CJ$5</f>
        <v>0</v>
      </c>
      <c r="CJ274" s="90">
        <f t="shared" si="144"/>
        <v>0</v>
      </c>
      <c r="CK274" s="87">
        <f>PL_Produktion_Eingabe!CV274*CN$5</f>
        <v>0</v>
      </c>
      <c r="CL274" s="60">
        <f>PL_Produktion_Eingabe!CW274*CN$5</f>
        <v>0</v>
      </c>
      <c r="CM274" s="123">
        <f>PL_Produktion_Eingabe!CX274*CN$5</f>
        <v>0</v>
      </c>
      <c r="CN274" s="90">
        <f t="shared" si="145"/>
        <v>0</v>
      </c>
      <c r="CO274" s="87">
        <f>PL_Produktion_Eingabe!DA274*CR$5</f>
        <v>0</v>
      </c>
      <c r="CP274" s="60">
        <f>PL_Produktion_Eingabe!DB274*CR$5</f>
        <v>0</v>
      </c>
      <c r="CQ274" s="123">
        <f>PL_Produktion_Eingabe!DC274*CR$5</f>
        <v>0</v>
      </c>
      <c r="CR274" s="90">
        <f t="shared" si="146"/>
        <v>0</v>
      </c>
      <c r="CS274" s="87">
        <f>PL_Produktion_Eingabe!DF274*CV$5</f>
        <v>0</v>
      </c>
      <c r="CT274" s="60">
        <f>PL_Produktion_Eingabe!DG274*CV$5</f>
        <v>0</v>
      </c>
      <c r="CU274" s="123">
        <f>PL_Produktion_Eingabe!DH274*CV$5</f>
        <v>0</v>
      </c>
      <c r="CV274" s="90">
        <f t="shared" si="147"/>
        <v>0</v>
      </c>
      <c r="CW274" s="87">
        <f>PL_Produktion_Eingabe!DK274*CZ$5</f>
        <v>0</v>
      </c>
      <c r="CX274" s="60">
        <f>PL_Produktion_Eingabe!DL274*CZ$5</f>
        <v>0</v>
      </c>
      <c r="CY274" s="123">
        <f>PL_Produktion_Eingabe!DM274*CZ$5</f>
        <v>0</v>
      </c>
      <c r="CZ274" s="90">
        <f t="shared" si="148"/>
        <v>0</v>
      </c>
      <c r="DA274" s="87">
        <f>PL_Produktion_Eingabe!DP274*DD$5</f>
        <v>0</v>
      </c>
      <c r="DB274" s="60">
        <f>PL_Produktion_Eingabe!DQ274*DD$5</f>
        <v>0</v>
      </c>
      <c r="DC274" s="123">
        <f>PL_Produktion_Eingabe!DR274*DD$5</f>
        <v>0</v>
      </c>
      <c r="DD274" s="90">
        <f t="shared" si="149"/>
        <v>0</v>
      </c>
      <c r="DE274" s="87">
        <f>PL_Produktion_Eingabe!DU274*DH$5</f>
        <v>0</v>
      </c>
      <c r="DF274" s="60">
        <f>PL_Produktion_Eingabe!DV274*DH$5</f>
        <v>0</v>
      </c>
      <c r="DG274" s="123">
        <f>PL_Produktion_Eingabe!DW274*DH$5</f>
        <v>0</v>
      </c>
      <c r="DH274" s="90">
        <f t="shared" si="150"/>
        <v>0</v>
      </c>
    </row>
    <row r="275" spans="1:112" x14ac:dyDescent="0.2">
      <c r="A275" s="1">
        <f>Stundeneingabe_2008!A274</f>
        <v>9</v>
      </c>
      <c r="B275" s="1">
        <f>Stundeneingabe_2008!B274</f>
        <v>39</v>
      </c>
      <c r="C275" s="1" t="str">
        <f>Stundeneingabe_2008!C274</f>
        <v>DO</v>
      </c>
      <c r="D275" s="19">
        <f>Stundeneingabe_2008!D274</f>
        <v>45925</v>
      </c>
      <c r="E275" s="87">
        <f>Stundeneingabe_2008!O274*$H$3</f>
        <v>0</v>
      </c>
      <c r="F275" s="60">
        <f>Stundeneingabe_2008!P274*$H$3</f>
        <v>0</v>
      </c>
      <c r="G275" s="123">
        <f>Stundeneingabe_2008!Q274*$H$3</f>
        <v>0</v>
      </c>
      <c r="H275" s="90">
        <f t="shared" si="124"/>
        <v>0</v>
      </c>
      <c r="I275" s="87">
        <f t="shared" si="121"/>
        <v>0</v>
      </c>
      <c r="J275" s="60">
        <f t="shared" si="122"/>
        <v>0</v>
      </c>
      <c r="K275" s="123">
        <f t="shared" si="123"/>
        <v>0</v>
      </c>
      <c r="L275" s="150">
        <f t="shared" si="125"/>
        <v>0</v>
      </c>
      <c r="M275" s="87">
        <f>PL_Produktion_Eingabe!E275*P$5</f>
        <v>0</v>
      </c>
      <c r="N275" s="60">
        <f>PL_Produktion_Eingabe!F275*P$5</f>
        <v>0</v>
      </c>
      <c r="O275" s="123">
        <f>PL_Produktion_Eingabe!G275*P$5</f>
        <v>0</v>
      </c>
      <c r="P275" s="90">
        <f t="shared" si="126"/>
        <v>0</v>
      </c>
      <c r="Q275" s="87">
        <f>PL_Produktion_Eingabe!J275*T$137</f>
        <v>0</v>
      </c>
      <c r="R275" s="60">
        <f>PL_Produktion_Eingabe!K275*T$137</f>
        <v>0</v>
      </c>
      <c r="S275" s="123">
        <f>PL_Produktion_Eingabe!L275*T$137</f>
        <v>0</v>
      </c>
      <c r="T275" s="90">
        <f t="shared" si="127"/>
        <v>0</v>
      </c>
      <c r="U275" s="87">
        <f>PL_Produktion_Eingabe!O275*X$5</f>
        <v>0</v>
      </c>
      <c r="V275" s="60">
        <f>PL_Produktion_Eingabe!P275*X$5</f>
        <v>0</v>
      </c>
      <c r="W275" s="123">
        <f>PL_Produktion_Eingabe!Q275*X$5</f>
        <v>0</v>
      </c>
      <c r="X275" s="90">
        <f t="shared" si="128"/>
        <v>0</v>
      </c>
      <c r="Y275" s="87">
        <f>PL_Produktion_Eingabe!T275*AB$5</f>
        <v>0</v>
      </c>
      <c r="Z275" s="60">
        <f>PL_Produktion_Eingabe!U275*AB$5</f>
        <v>0</v>
      </c>
      <c r="AA275" s="123">
        <f>PL_Produktion_Eingabe!V275*AB$5</f>
        <v>0</v>
      </c>
      <c r="AB275" s="90">
        <f t="shared" si="129"/>
        <v>0</v>
      </c>
      <c r="AC275" s="87">
        <f>PL_Produktion_Eingabe!Y275*AF$5</f>
        <v>0</v>
      </c>
      <c r="AD275" s="60">
        <f>PL_Produktion_Eingabe!Z275*AF$5</f>
        <v>0</v>
      </c>
      <c r="AE275" s="123">
        <f>PL_Produktion_Eingabe!AA275*AF$5</f>
        <v>0</v>
      </c>
      <c r="AF275" s="90">
        <f t="shared" si="130"/>
        <v>0</v>
      </c>
      <c r="AG275" s="87">
        <f>PL_Produktion_Eingabe!AD275*AJ$5</f>
        <v>0</v>
      </c>
      <c r="AH275" s="60">
        <f>PL_Produktion_Eingabe!AE275*AJ$5</f>
        <v>0</v>
      </c>
      <c r="AI275" s="123">
        <f>PL_Produktion_Eingabe!AF275*AJ$5</f>
        <v>0</v>
      </c>
      <c r="AJ275" s="90">
        <f t="shared" si="131"/>
        <v>0</v>
      </c>
      <c r="AK275" s="87">
        <f>PL_Produktion_Eingabe!AI275*AN$5</f>
        <v>0</v>
      </c>
      <c r="AL275" s="60">
        <f>PL_Produktion_Eingabe!AJ275*AN$5</f>
        <v>0</v>
      </c>
      <c r="AM275" s="123">
        <f>PL_Produktion_Eingabe!AK275*AN$5</f>
        <v>0</v>
      </c>
      <c r="AN275" s="90">
        <f t="shared" si="132"/>
        <v>0</v>
      </c>
      <c r="AO275" s="87">
        <f>PL_Produktion_Eingabe!AN275*AR$5</f>
        <v>0</v>
      </c>
      <c r="AP275" s="60">
        <f>PL_Produktion_Eingabe!AO275*AR$5</f>
        <v>0</v>
      </c>
      <c r="AQ275" s="123">
        <f>PL_Produktion_Eingabe!AP275*AR$5</f>
        <v>0</v>
      </c>
      <c r="AR275" s="90">
        <f t="shared" si="133"/>
        <v>0</v>
      </c>
      <c r="AS275" s="87">
        <f>PL_Produktion_Eingabe!AS275*AV$5</f>
        <v>0</v>
      </c>
      <c r="AT275" s="60">
        <f>PL_Produktion_Eingabe!AT275*AV$5</f>
        <v>0</v>
      </c>
      <c r="AU275" s="123">
        <f>PL_Produktion_Eingabe!AU275*AV$5</f>
        <v>0</v>
      </c>
      <c r="AV275" s="90">
        <f t="shared" si="134"/>
        <v>0</v>
      </c>
      <c r="AW275" s="87">
        <f>PL_Produktion_Eingabe!AX275*AZ$5</f>
        <v>0</v>
      </c>
      <c r="AX275" s="60">
        <f>PL_Produktion_Eingabe!AY275*AZ$5</f>
        <v>0</v>
      </c>
      <c r="AY275" s="123">
        <f>PL_Produktion_Eingabe!AZ275*AZ$5</f>
        <v>0</v>
      </c>
      <c r="AZ275" s="90">
        <f t="shared" si="135"/>
        <v>0</v>
      </c>
      <c r="BA275" s="87">
        <f>PL_Produktion_Eingabe!BC275*BD$5</f>
        <v>0</v>
      </c>
      <c r="BB275" s="60">
        <f>PL_Produktion_Eingabe!BD275*BD$5</f>
        <v>0</v>
      </c>
      <c r="BC275" s="123">
        <f>PL_Produktion_Eingabe!BE275*BD$5</f>
        <v>0</v>
      </c>
      <c r="BD275" s="90">
        <f t="shared" si="136"/>
        <v>0</v>
      </c>
      <c r="BE275" s="87">
        <f>PL_Produktion_Eingabe!BH275*BH$5</f>
        <v>0</v>
      </c>
      <c r="BF275" s="60">
        <f>PL_Produktion_Eingabe!BI275*BH$5</f>
        <v>0</v>
      </c>
      <c r="BG275" s="123">
        <f>PL_Produktion_Eingabe!BJ275*BH$5</f>
        <v>0</v>
      </c>
      <c r="BH275" s="90">
        <f t="shared" si="137"/>
        <v>0</v>
      </c>
      <c r="BI275" s="87">
        <f>PL_Produktion_Eingabe!BM275*BL$5</f>
        <v>0</v>
      </c>
      <c r="BJ275" s="60">
        <f>PL_Produktion_Eingabe!BN275*BL$5</f>
        <v>0</v>
      </c>
      <c r="BK275" s="123">
        <f>PL_Produktion_Eingabe!BO275*BL$5</f>
        <v>0</v>
      </c>
      <c r="BL275" s="90">
        <f t="shared" si="138"/>
        <v>0</v>
      </c>
      <c r="BM275" s="87">
        <f>PL_Produktion_Eingabe!BR275*BP$5</f>
        <v>0</v>
      </c>
      <c r="BN275" s="60">
        <f>PL_Produktion_Eingabe!BS275*BP$5</f>
        <v>0</v>
      </c>
      <c r="BO275" s="123">
        <f>PL_Produktion_Eingabe!BT275*BP$5</f>
        <v>0</v>
      </c>
      <c r="BP275" s="90">
        <f t="shared" si="139"/>
        <v>0</v>
      </c>
      <c r="BQ275" s="87">
        <f>PL_Produktion_Eingabe!BW275*BT$5</f>
        <v>0</v>
      </c>
      <c r="BR275" s="60">
        <f>PL_Produktion_Eingabe!BX275*BT$5</f>
        <v>0</v>
      </c>
      <c r="BS275" s="123">
        <f>PL_Produktion_Eingabe!BY275*BT$5</f>
        <v>0</v>
      </c>
      <c r="BT275" s="90">
        <f t="shared" si="140"/>
        <v>0</v>
      </c>
      <c r="BU275" s="87">
        <f>PL_Produktion_Eingabe!CB275*BX$5</f>
        <v>0</v>
      </c>
      <c r="BV275" s="60">
        <f>PL_Produktion_Eingabe!CC275*BX$5</f>
        <v>0</v>
      </c>
      <c r="BW275" s="123">
        <f>PL_Produktion_Eingabe!CD275*BX$5</f>
        <v>0</v>
      </c>
      <c r="BX275" s="90">
        <f t="shared" si="141"/>
        <v>0</v>
      </c>
      <c r="BY275" s="87">
        <f>PL_Produktion_Eingabe!CG275*CB$5</f>
        <v>0</v>
      </c>
      <c r="BZ275" s="60">
        <f>PL_Produktion_Eingabe!CH275*CB$5</f>
        <v>0</v>
      </c>
      <c r="CA275" s="123">
        <f>PL_Produktion_Eingabe!CI275*CB$5</f>
        <v>0</v>
      </c>
      <c r="CB275" s="90">
        <f t="shared" si="142"/>
        <v>0</v>
      </c>
      <c r="CC275" s="87">
        <f>PL_Produktion_Eingabe!CL275*CF$5</f>
        <v>0</v>
      </c>
      <c r="CD275" s="60">
        <f>PL_Produktion_Eingabe!CM275*CF$5</f>
        <v>0</v>
      </c>
      <c r="CE275" s="123">
        <f>PL_Produktion_Eingabe!CN275*CF$5</f>
        <v>0</v>
      </c>
      <c r="CF275" s="90">
        <f t="shared" si="143"/>
        <v>0</v>
      </c>
      <c r="CG275" s="87">
        <f>PL_Produktion_Eingabe!CQ275*CJ$5</f>
        <v>0</v>
      </c>
      <c r="CH275" s="60">
        <f>PL_Produktion_Eingabe!CR275*CJ$5</f>
        <v>0</v>
      </c>
      <c r="CI275" s="123">
        <f>PL_Produktion_Eingabe!CS275*CJ$5</f>
        <v>0</v>
      </c>
      <c r="CJ275" s="90">
        <f t="shared" si="144"/>
        <v>0</v>
      </c>
      <c r="CK275" s="87">
        <f>PL_Produktion_Eingabe!CV275*CN$5</f>
        <v>0</v>
      </c>
      <c r="CL275" s="60">
        <f>PL_Produktion_Eingabe!CW275*CN$5</f>
        <v>0</v>
      </c>
      <c r="CM275" s="123">
        <f>PL_Produktion_Eingabe!CX275*CN$5</f>
        <v>0</v>
      </c>
      <c r="CN275" s="90">
        <f t="shared" si="145"/>
        <v>0</v>
      </c>
      <c r="CO275" s="87">
        <f>PL_Produktion_Eingabe!DA275*CR$5</f>
        <v>0</v>
      </c>
      <c r="CP275" s="60">
        <f>PL_Produktion_Eingabe!DB275*CR$5</f>
        <v>0</v>
      </c>
      <c r="CQ275" s="123">
        <f>PL_Produktion_Eingabe!DC275*CR$5</f>
        <v>0</v>
      </c>
      <c r="CR275" s="90">
        <f t="shared" si="146"/>
        <v>0</v>
      </c>
      <c r="CS275" s="87">
        <f>PL_Produktion_Eingabe!DF275*CV$5</f>
        <v>0</v>
      </c>
      <c r="CT275" s="60">
        <f>PL_Produktion_Eingabe!DG275*CV$5</f>
        <v>0</v>
      </c>
      <c r="CU275" s="123">
        <f>PL_Produktion_Eingabe!DH275*CV$5</f>
        <v>0</v>
      </c>
      <c r="CV275" s="90">
        <f t="shared" si="147"/>
        <v>0</v>
      </c>
      <c r="CW275" s="87">
        <f>PL_Produktion_Eingabe!DK275*CZ$5</f>
        <v>0</v>
      </c>
      <c r="CX275" s="60">
        <f>PL_Produktion_Eingabe!DL275*CZ$5</f>
        <v>0</v>
      </c>
      <c r="CY275" s="123">
        <f>PL_Produktion_Eingabe!DM275*CZ$5</f>
        <v>0</v>
      </c>
      <c r="CZ275" s="90">
        <f t="shared" si="148"/>
        <v>0</v>
      </c>
      <c r="DA275" s="87">
        <f>PL_Produktion_Eingabe!DP275*DD$5</f>
        <v>0</v>
      </c>
      <c r="DB275" s="60">
        <f>PL_Produktion_Eingabe!DQ275*DD$5</f>
        <v>0</v>
      </c>
      <c r="DC275" s="123">
        <f>PL_Produktion_Eingabe!DR275*DD$5</f>
        <v>0</v>
      </c>
      <c r="DD275" s="90">
        <f t="shared" si="149"/>
        <v>0</v>
      </c>
      <c r="DE275" s="87">
        <f>PL_Produktion_Eingabe!DU275*DH$5</f>
        <v>0</v>
      </c>
      <c r="DF275" s="60">
        <f>PL_Produktion_Eingabe!DV275*DH$5</f>
        <v>0</v>
      </c>
      <c r="DG275" s="123">
        <f>PL_Produktion_Eingabe!DW275*DH$5</f>
        <v>0</v>
      </c>
      <c r="DH275" s="90">
        <f t="shared" si="150"/>
        <v>0</v>
      </c>
    </row>
    <row r="276" spans="1:112" x14ac:dyDescent="0.2">
      <c r="A276" s="1">
        <f>Stundeneingabe_2008!A275</f>
        <v>9</v>
      </c>
      <c r="B276" s="1">
        <f>Stundeneingabe_2008!B275</f>
        <v>39</v>
      </c>
      <c r="C276" s="1" t="str">
        <f>Stundeneingabe_2008!C275</f>
        <v>FR</v>
      </c>
      <c r="D276" s="19">
        <f>Stundeneingabe_2008!D275</f>
        <v>45926</v>
      </c>
      <c r="E276" s="87">
        <f>Stundeneingabe_2008!O275*$H$3</f>
        <v>0</v>
      </c>
      <c r="F276" s="60">
        <f>Stundeneingabe_2008!P275*$H$3</f>
        <v>0</v>
      </c>
      <c r="G276" s="123">
        <f>Stundeneingabe_2008!Q275*$H$3</f>
        <v>0</v>
      </c>
      <c r="H276" s="90">
        <f t="shared" si="124"/>
        <v>0</v>
      </c>
      <c r="I276" s="87">
        <f t="shared" si="121"/>
        <v>0</v>
      </c>
      <c r="J276" s="60">
        <f t="shared" si="122"/>
        <v>0</v>
      </c>
      <c r="K276" s="123">
        <f t="shared" si="123"/>
        <v>0</v>
      </c>
      <c r="L276" s="150">
        <f t="shared" si="125"/>
        <v>0</v>
      </c>
      <c r="M276" s="87">
        <f>PL_Produktion_Eingabe!E276*P$5</f>
        <v>0</v>
      </c>
      <c r="N276" s="60">
        <f>PL_Produktion_Eingabe!F276*P$5</f>
        <v>0</v>
      </c>
      <c r="O276" s="123">
        <f>PL_Produktion_Eingabe!G276*P$5</f>
        <v>0</v>
      </c>
      <c r="P276" s="90">
        <f t="shared" si="126"/>
        <v>0</v>
      </c>
      <c r="Q276" s="87">
        <f>PL_Produktion_Eingabe!J276*T$137</f>
        <v>0</v>
      </c>
      <c r="R276" s="60">
        <f>PL_Produktion_Eingabe!K276*T$137</f>
        <v>0</v>
      </c>
      <c r="S276" s="123">
        <f>PL_Produktion_Eingabe!L276*T$137</f>
        <v>0</v>
      </c>
      <c r="T276" s="90">
        <f t="shared" si="127"/>
        <v>0</v>
      </c>
      <c r="U276" s="87">
        <f>PL_Produktion_Eingabe!O276*X$5</f>
        <v>0</v>
      </c>
      <c r="V276" s="60">
        <f>PL_Produktion_Eingabe!P276*X$5</f>
        <v>0</v>
      </c>
      <c r="W276" s="123">
        <f>PL_Produktion_Eingabe!Q276*X$5</f>
        <v>0</v>
      </c>
      <c r="X276" s="90">
        <f t="shared" si="128"/>
        <v>0</v>
      </c>
      <c r="Y276" s="87">
        <f>PL_Produktion_Eingabe!T276*AB$5</f>
        <v>0</v>
      </c>
      <c r="Z276" s="60">
        <f>PL_Produktion_Eingabe!U276*AB$5</f>
        <v>0</v>
      </c>
      <c r="AA276" s="123">
        <f>PL_Produktion_Eingabe!V276*AB$5</f>
        <v>0</v>
      </c>
      <c r="AB276" s="90">
        <f t="shared" si="129"/>
        <v>0</v>
      </c>
      <c r="AC276" s="87">
        <f>PL_Produktion_Eingabe!Y276*AF$5</f>
        <v>0</v>
      </c>
      <c r="AD276" s="60">
        <f>PL_Produktion_Eingabe!Z276*AF$5</f>
        <v>0</v>
      </c>
      <c r="AE276" s="123">
        <f>PL_Produktion_Eingabe!AA276*AF$5</f>
        <v>0</v>
      </c>
      <c r="AF276" s="90">
        <f t="shared" si="130"/>
        <v>0</v>
      </c>
      <c r="AG276" s="87">
        <f>PL_Produktion_Eingabe!AD276*AJ$5</f>
        <v>0</v>
      </c>
      <c r="AH276" s="60">
        <f>PL_Produktion_Eingabe!AE276*AJ$5</f>
        <v>0</v>
      </c>
      <c r="AI276" s="123">
        <f>PL_Produktion_Eingabe!AF276*AJ$5</f>
        <v>0</v>
      </c>
      <c r="AJ276" s="90">
        <f t="shared" si="131"/>
        <v>0</v>
      </c>
      <c r="AK276" s="87">
        <f>PL_Produktion_Eingabe!AI276*AN$5</f>
        <v>0</v>
      </c>
      <c r="AL276" s="60">
        <f>PL_Produktion_Eingabe!AJ276*AN$5</f>
        <v>0</v>
      </c>
      <c r="AM276" s="123">
        <f>PL_Produktion_Eingabe!AK276*AN$5</f>
        <v>0</v>
      </c>
      <c r="AN276" s="90">
        <f t="shared" si="132"/>
        <v>0</v>
      </c>
      <c r="AO276" s="87">
        <f>PL_Produktion_Eingabe!AN276*AR$5</f>
        <v>0</v>
      </c>
      <c r="AP276" s="60">
        <f>PL_Produktion_Eingabe!AO276*AR$5</f>
        <v>0</v>
      </c>
      <c r="AQ276" s="123">
        <f>PL_Produktion_Eingabe!AP276*AR$5</f>
        <v>0</v>
      </c>
      <c r="AR276" s="90">
        <f t="shared" si="133"/>
        <v>0</v>
      </c>
      <c r="AS276" s="87">
        <f>PL_Produktion_Eingabe!AS276*AV$5</f>
        <v>0</v>
      </c>
      <c r="AT276" s="60">
        <f>PL_Produktion_Eingabe!AT276*AV$5</f>
        <v>0</v>
      </c>
      <c r="AU276" s="123">
        <f>PL_Produktion_Eingabe!AU276*AV$5</f>
        <v>0</v>
      </c>
      <c r="AV276" s="90">
        <f t="shared" si="134"/>
        <v>0</v>
      </c>
      <c r="AW276" s="87">
        <f>PL_Produktion_Eingabe!AX276*AZ$5</f>
        <v>0</v>
      </c>
      <c r="AX276" s="60">
        <f>PL_Produktion_Eingabe!AY276*AZ$5</f>
        <v>0</v>
      </c>
      <c r="AY276" s="123">
        <f>PL_Produktion_Eingabe!AZ276*AZ$5</f>
        <v>0</v>
      </c>
      <c r="AZ276" s="90">
        <f t="shared" si="135"/>
        <v>0</v>
      </c>
      <c r="BA276" s="87">
        <f>PL_Produktion_Eingabe!BC276*BD$5</f>
        <v>0</v>
      </c>
      <c r="BB276" s="60">
        <f>PL_Produktion_Eingabe!BD276*BD$5</f>
        <v>0</v>
      </c>
      <c r="BC276" s="123">
        <f>PL_Produktion_Eingabe!BE276*BD$5</f>
        <v>0</v>
      </c>
      <c r="BD276" s="90">
        <f t="shared" si="136"/>
        <v>0</v>
      </c>
      <c r="BE276" s="87">
        <f>PL_Produktion_Eingabe!BH276*BH$5</f>
        <v>0</v>
      </c>
      <c r="BF276" s="60">
        <f>PL_Produktion_Eingabe!BI276*BH$5</f>
        <v>0</v>
      </c>
      <c r="BG276" s="123">
        <f>PL_Produktion_Eingabe!BJ276*BH$5</f>
        <v>0</v>
      </c>
      <c r="BH276" s="90">
        <f t="shared" si="137"/>
        <v>0</v>
      </c>
      <c r="BI276" s="87">
        <f>PL_Produktion_Eingabe!BM276*BL$5</f>
        <v>0</v>
      </c>
      <c r="BJ276" s="60">
        <f>PL_Produktion_Eingabe!BN276*BL$5</f>
        <v>0</v>
      </c>
      <c r="BK276" s="123">
        <f>PL_Produktion_Eingabe!BO276*BL$5</f>
        <v>0</v>
      </c>
      <c r="BL276" s="90">
        <f t="shared" si="138"/>
        <v>0</v>
      </c>
      <c r="BM276" s="87">
        <f>PL_Produktion_Eingabe!BR276*BP$5</f>
        <v>0</v>
      </c>
      <c r="BN276" s="60">
        <f>PL_Produktion_Eingabe!BS276*BP$5</f>
        <v>0</v>
      </c>
      <c r="BO276" s="123">
        <f>PL_Produktion_Eingabe!BT276*BP$5</f>
        <v>0</v>
      </c>
      <c r="BP276" s="90">
        <f t="shared" si="139"/>
        <v>0</v>
      </c>
      <c r="BQ276" s="87">
        <f>PL_Produktion_Eingabe!BW276*BT$5</f>
        <v>0</v>
      </c>
      <c r="BR276" s="60">
        <f>PL_Produktion_Eingabe!BX276*BT$5</f>
        <v>0</v>
      </c>
      <c r="BS276" s="123">
        <f>PL_Produktion_Eingabe!BY276*BT$5</f>
        <v>0</v>
      </c>
      <c r="BT276" s="90">
        <f t="shared" si="140"/>
        <v>0</v>
      </c>
      <c r="BU276" s="87">
        <f>PL_Produktion_Eingabe!CB276*BX$5</f>
        <v>0</v>
      </c>
      <c r="BV276" s="60">
        <f>PL_Produktion_Eingabe!CC276*BX$5</f>
        <v>0</v>
      </c>
      <c r="BW276" s="123">
        <f>PL_Produktion_Eingabe!CD276*BX$5</f>
        <v>0</v>
      </c>
      <c r="BX276" s="90">
        <f t="shared" si="141"/>
        <v>0</v>
      </c>
      <c r="BY276" s="87">
        <f>PL_Produktion_Eingabe!CG276*CB$5</f>
        <v>0</v>
      </c>
      <c r="BZ276" s="60">
        <f>PL_Produktion_Eingabe!CH276*CB$5</f>
        <v>0</v>
      </c>
      <c r="CA276" s="123">
        <f>PL_Produktion_Eingabe!CI276*CB$5</f>
        <v>0</v>
      </c>
      <c r="CB276" s="90">
        <f t="shared" si="142"/>
        <v>0</v>
      </c>
      <c r="CC276" s="87">
        <f>PL_Produktion_Eingabe!CL276*CF$5</f>
        <v>0</v>
      </c>
      <c r="CD276" s="60">
        <f>PL_Produktion_Eingabe!CM276*CF$5</f>
        <v>0</v>
      </c>
      <c r="CE276" s="123">
        <f>PL_Produktion_Eingabe!CN276*CF$5</f>
        <v>0</v>
      </c>
      <c r="CF276" s="90">
        <f t="shared" si="143"/>
        <v>0</v>
      </c>
      <c r="CG276" s="87">
        <f>PL_Produktion_Eingabe!CQ276*CJ$5</f>
        <v>0</v>
      </c>
      <c r="CH276" s="60">
        <f>PL_Produktion_Eingabe!CR276*CJ$5</f>
        <v>0</v>
      </c>
      <c r="CI276" s="123">
        <f>PL_Produktion_Eingabe!CS276*CJ$5</f>
        <v>0</v>
      </c>
      <c r="CJ276" s="90">
        <f t="shared" si="144"/>
        <v>0</v>
      </c>
      <c r="CK276" s="87">
        <f>PL_Produktion_Eingabe!CV276*CN$5</f>
        <v>0</v>
      </c>
      <c r="CL276" s="60">
        <f>PL_Produktion_Eingabe!CW276*CN$5</f>
        <v>0</v>
      </c>
      <c r="CM276" s="123">
        <f>PL_Produktion_Eingabe!CX276*CN$5</f>
        <v>0</v>
      </c>
      <c r="CN276" s="90">
        <f t="shared" si="145"/>
        <v>0</v>
      </c>
      <c r="CO276" s="87">
        <f>PL_Produktion_Eingabe!DA276*CR$5</f>
        <v>0</v>
      </c>
      <c r="CP276" s="60">
        <f>PL_Produktion_Eingabe!DB276*CR$5</f>
        <v>0</v>
      </c>
      <c r="CQ276" s="123">
        <f>PL_Produktion_Eingabe!DC276*CR$5</f>
        <v>0</v>
      </c>
      <c r="CR276" s="90">
        <f t="shared" si="146"/>
        <v>0</v>
      </c>
      <c r="CS276" s="87">
        <f>PL_Produktion_Eingabe!DF276*CV$5</f>
        <v>0</v>
      </c>
      <c r="CT276" s="60">
        <f>PL_Produktion_Eingabe!DG276*CV$5</f>
        <v>0</v>
      </c>
      <c r="CU276" s="123">
        <f>PL_Produktion_Eingabe!DH276*CV$5</f>
        <v>0</v>
      </c>
      <c r="CV276" s="90">
        <f t="shared" si="147"/>
        <v>0</v>
      </c>
      <c r="CW276" s="87">
        <f>PL_Produktion_Eingabe!DK276*CZ$5</f>
        <v>0</v>
      </c>
      <c r="CX276" s="60">
        <f>PL_Produktion_Eingabe!DL276*CZ$5</f>
        <v>0</v>
      </c>
      <c r="CY276" s="123">
        <f>PL_Produktion_Eingabe!DM276*CZ$5</f>
        <v>0</v>
      </c>
      <c r="CZ276" s="90">
        <f t="shared" si="148"/>
        <v>0</v>
      </c>
      <c r="DA276" s="87">
        <f>PL_Produktion_Eingabe!DP276*DD$5</f>
        <v>0</v>
      </c>
      <c r="DB276" s="60">
        <f>PL_Produktion_Eingabe!DQ276*DD$5</f>
        <v>0</v>
      </c>
      <c r="DC276" s="123">
        <f>PL_Produktion_Eingabe!DR276*DD$5</f>
        <v>0</v>
      </c>
      <c r="DD276" s="90">
        <f t="shared" si="149"/>
        <v>0</v>
      </c>
      <c r="DE276" s="87">
        <f>PL_Produktion_Eingabe!DU276*DH$5</f>
        <v>0</v>
      </c>
      <c r="DF276" s="60">
        <f>PL_Produktion_Eingabe!DV276*DH$5</f>
        <v>0</v>
      </c>
      <c r="DG276" s="123">
        <f>PL_Produktion_Eingabe!DW276*DH$5</f>
        <v>0</v>
      </c>
      <c r="DH276" s="90">
        <f t="shared" si="150"/>
        <v>0</v>
      </c>
    </row>
    <row r="277" spans="1:112" x14ac:dyDescent="0.2">
      <c r="A277" s="1">
        <f>Stundeneingabe_2008!A276</f>
        <v>9</v>
      </c>
      <c r="B277" s="1">
        <f>Stundeneingabe_2008!B276</f>
        <v>39</v>
      </c>
      <c r="C277" s="1" t="str">
        <f>Stundeneingabe_2008!C276</f>
        <v>SA</v>
      </c>
      <c r="D277" s="19">
        <f>Stundeneingabe_2008!D276</f>
        <v>45927</v>
      </c>
      <c r="E277" s="87">
        <f>Stundeneingabe_2008!O276*$H$3</f>
        <v>0</v>
      </c>
      <c r="F277" s="60">
        <f>Stundeneingabe_2008!P276*$H$3</f>
        <v>0</v>
      </c>
      <c r="G277" s="123">
        <f>Stundeneingabe_2008!Q276*$H$3</f>
        <v>0</v>
      </c>
      <c r="H277" s="90">
        <f t="shared" si="124"/>
        <v>0</v>
      </c>
      <c r="I277" s="87">
        <f t="shared" si="121"/>
        <v>0</v>
      </c>
      <c r="J277" s="60">
        <f t="shared" si="122"/>
        <v>0</v>
      </c>
      <c r="K277" s="123">
        <f t="shared" si="123"/>
        <v>0</v>
      </c>
      <c r="L277" s="150">
        <f t="shared" si="125"/>
        <v>0</v>
      </c>
      <c r="M277" s="87">
        <f>PL_Produktion_Eingabe!E277*P$5</f>
        <v>0</v>
      </c>
      <c r="N277" s="60">
        <f>PL_Produktion_Eingabe!F277*P$5</f>
        <v>0</v>
      </c>
      <c r="O277" s="123">
        <f>PL_Produktion_Eingabe!G277*P$5</f>
        <v>0</v>
      </c>
      <c r="P277" s="90">
        <f t="shared" si="126"/>
        <v>0</v>
      </c>
      <c r="Q277" s="87">
        <f>PL_Produktion_Eingabe!J277*T$137</f>
        <v>0</v>
      </c>
      <c r="R277" s="60">
        <f>PL_Produktion_Eingabe!K277*T$137</f>
        <v>0</v>
      </c>
      <c r="S277" s="123">
        <f>PL_Produktion_Eingabe!L277*T$137</f>
        <v>0</v>
      </c>
      <c r="T277" s="90">
        <f t="shared" si="127"/>
        <v>0</v>
      </c>
      <c r="U277" s="87">
        <f>PL_Produktion_Eingabe!O277*X$5</f>
        <v>0</v>
      </c>
      <c r="V277" s="60">
        <f>PL_Produktion_Eingabe!P277*X$5</f>
        <v>0</v>
      </c>
      <c r="W277" s="123">
        <f>PL_Produktion_Eingabe!Q277*X$5</f>
        <v>0</v>
      </c>
      <c r="X277" s="90">
        <f t="shared" si="128"/>
        <v>0</v>
      </c>
      <c r="Y277" s="87">
        <f>PL_Produktion_Eingabe!T277*AB$5</f>
        <v>0</v>
      </c>
      <c r="Z277" s="60">
        <f>PL_Produktion_Eingabe!U277*AB$5</f>
        <v>0</v>
      </c>
      <c r="AA277" s="123">
        <f>PL_Produktion_Eingabe!V277*AB$5</f>
        <v>0</v>
      </c>
      <c r="AB277" s="90">
        <f t="shared" si="129"/>
        <v>0</v>
      </c>
      <c r="AC277" s="87">
        <f>PL_Produktion_Eingabe!Y277*AF$5</f>
        <v>0</v>
      </c>
      <c r="AD277" s="60">
        <f>PL_Produktion_Eingabe!Z277*AF$5</f>
        <v>0</v>
      </c>
      <c r="AE277" s="123">
        <f>PL_Produktion_Eingabe!AA277*AF$5</f>
        <v>0</v>
      </c>
      <c r="AF277" s="90">
        <f t="shared" si="130"/>
        <v>0</v>
      </c>
      <c r="AG277" s="87">
        <f>PL_Produktion_Eingabe!AD277*AJ$5</f>
        <v>0</v>
      </c>
      <c r="AH277" s="60">
        <f>PL_Produktion_Eingabe!AE277*AJ$5</f>
        <v>0</v>
      </c>
      <c r="AI277" s="123">
        <f>PL_Produktion_Eingabe!AF277*AJ$5</f>
        <v>0</v>
      </c>
      <c r="AJ277" s="90">
        <f t="shared" si="131"/>
        <v>0</v>
      </c>
      <c r="AK277" s="87">
        <f>PL_Produktion_Eingabe!AI277*AN$5</f>
        <v>0</v>
      </c>
      <c r="AL277" s="60">
        <f>PL_Produktion_Eingabe!AJ277*AN$5</f>
        <v>0</v>
      </c>
      <c r="AM277" s="123">
        <f>PL_Produktion_Eingabe!AK277*AN$5</f>
        <v>0</v>
      </c>
      <c r="AN277" s="90">
        <f t="shared" si="132"/>
        <v>0</v>
      </c>
      <c r="AO277" s="87">
        <f>PL_Produktion_Eingabe!AN277*AR$5</f>
        <v>0</v>
      </c>
      <c r="AP277" s="60">
        <f>PL_Produktion_Eingabe!AO277*AR$5</f>
        <v>0</v>
      </c>
      <c r="AQ277" s="123">
        <f>PL_Produktion_Eingabe!AP277*AR$5</f>
        <v>0</v>
      </c>
      <c r="AR277" s="90">
        <f t="shared" si="133"/>
        <v>0</v>
      </c>
      <c r="AS277" s="87">
        <f>PL_Produktion_Eingabe!AS277*AV$5</f>
        <v>0</v>
      </c>
      <c r="AT277" s="60">
        <f>PL_Produktion_Eingabe!AT277*AV$5</f>
        <v>0</v>
      </c>
      <c r="AU277" s="123">
        <f>PL_Produktion_Eingabe!AU277*AV$5</f>
        <v>0</v>
      </c>
      <c r="AV277" s="90">
        <f t="shared" si="134"/>
        <v>0</v>
      </c>
      <c r="AW277" s="87">
        <f>PL_Produktion_Eingabe!AX277*AZ$5</f>
        <v>0</v>
      </c>
      <c r="AX277" s="60">
        <f>PL_Produktion_Eingabe!AY277*AZ$5</f>
        <v>0</v>
      </c>
      <c r="AY277" s="123">
        <f>PL_Produktion_Eingabe!AZ277*AZ$5</f>
        <v>0</v>
      </c>
      <c r="AZ277" s="90">
        <f t="shared" si="135"/>
        <v>0</v>
      </c>
      <c r="BA277" s="87">
        <f>PL_Produktion_Eingabe!BC277*BD$5</f>
        <v>0</v>
      </c>
      <c r="BB277" s="60">
        <f>PL_Produktion_Eingabe!BD277*BD$5</f>
        <v>0</v>
      </c>
      <c r="BC277" s="123">
        <f>PL_Produktion_Eingabe!BE277*BD$5</f>
        <v>0</v>
      </c>
      <c r="BD277" s="90">
        <f t="shared" si="136"/>
        <v>0</v>
      </c>
      <c r="BE277" s="87">
        <f>PL_Produktion_Eingabe!BH277*BH$5</f>
        <v>0</v>
      </c>
      <c r="BF277" s="60">
        <f>PL_Produktion_Eingabe!BI277*BH$5</f>
        <v>0</v>
      </c>
      <c r="BG277" s="123">
        <f>PL_Produktion_Eingabe!BJ277*BH$5</f>
        <v>0</v>
      </c>
      <c r="BH277" s="90">
        <f t="shared" si="137"/>
        <v>0</v>
      </c>
      <c r="BI277" s="87">
        <f>PL_Produktion_Eingabe!BM277*BL$5</f>
        <v>0</v>
      </c>
      <c r="BJ277" s="60">
        <f>PL_Produktion_Eingabe!BN277*BL$5</f>
        <v>0</v>
      </c>
      <c r="BK277" s="123">
        <f>PL_Produktion_Eingabe!BO277*BL$5</f>
        <v>0</v>
      </c>
      <c r="BL277" s="90">
        <f t="shared" si="138"/>
        <v>0</v>
      </c>
      <c r="BM277" s="87">
        <f>PL_Produktion_Eingabe!BR277*BP$5</f>
        <v>0</v>
      </c>
      <c r="BN277" s="60">
        <f>PL_Produktion_Eingabe!BS277*BP$5</f>
        <v>0</v>
      </c>
      <c r="BO277" s="123">
        <f>PL_Produktion_Eingabe!BT277*BP$5</f>
        <v>0</v>
      </c>
      <c r="BP277" s="90">
        <f t="shared" si="139"/>
        <v>0</v>
      </c>
      <c r="BQ277" s="87">
        <f>PL_Produktion_Eingabe!BW277*BT$5</f>
        <v>0</v>
      </c>
      <c r="BR277" s="60">
        <f>PL_Produktion_Eingabe!BX277*BT$5</f>
        <v>0</v>
      </c>
      <c r="BS277" s="123">
        <f>PL_Produktion_Eingabe!BY277*BT$5</f>
        <v>0</v>
      </c>
      <c r="BT277" s="90">
        <f t="shared" si="140"/>
        <v>0</v>
      </c>
      <c r="BU277" s="87">
        <f>PL_Produktion_Eingabe!CB277*BX$5</f>
        <v>0</v>
      </c>
      <c r="BV277" s="60">
        <f>PL_Produktion_Eingabe!CC277*BX$5</f>
        <v>0</v>
      </c>
      <c r="BW277" s="123">
        <f>PL_Produktion_Eingabe!CD277*BX$5</f>
        <v>0</v>
      </c>
      <c r="BX277" s="90">
        <f t="shared" si="141"/>
        <v>0</v>
      </c>
      <c r="BY277" s="87">
        <f>PL_Produktion_Eingabe!CG277*CB$5</f>
        <v>0</v>
      </c>
      <c r="BZ277" s="60">
        <f>PL_Produktion_Eingabe!CH277*CB$5</f>
        <v>0</v>
      </c>
      <c r="CA277" s="123">
        <f>PL_Produktion_Eingabe!CI277*CB$5</f>
        <v>0</v>
      </c>
      <c r="CB277" s="90">
        <f t="shared" si="142"/>
        <v>0</v>
      </c>
      <c r="CC277" s="87">
        <f>PL_Produktion_Eingabe!CL277*CF$5</f>
        <v>0</v>
      </c>
      <c r="CD277" s="60">
        <f>PL_Produktion_Eingabe!CM277*CF$5</f>
        <v>0</v>
      </c>
      <c r="CE277" s="123">
        <f>PL_Produktion_Eingabe!CN277*CF$5</f>
        <v>0</v>
      </c>
      <c r="CF277" s="90">
        <f t="shared" si="143"/>
        <v>0</v>
      </c>
      <c r="CG277" s="87">
        <f>PL_Produktion_Eingabe!CQ277*CJ$5</f>
        <v>0</v>
      </c>
      <c r="CH277" s="60">
        <f>PL_Produktion_Eingabe!CR277*CJ$5</f>
        <v>0</v>
      </c>
      <c r="CI277" s="123">
        <f>PL_Produktion_Eingabe!CS277*CJ$5</f>
        <v>0</v>
      </c>
      <c r="CJ277" s="90">
        <f t="shared" si="144"/>
        <v>0</v>
      </c>
      <c r="CK277" s="87">
        <f>PL_Produktion_Eingabe!CV277*CN$5</f>
        <v>0</v>
      </c>
      <c r="CL277" s="60">
        <f>PL_Produktion_Eingabe!CW277*CN$5</f>
        <v>0</v>
      </c>
      <c r="CM277" s="123">
        <f>PL_Produktion_Eingabe!CX277*CN$5</f>
        <v>0</v>
      </c>
      <c r="CN277" s="90">
        <f t="shared" si="145"/>
        <v>0</v>
      </c>
      <c r="CO277" s="87">
        <f>PL_Produktion_Eingabe!DA277*CR$5</f>
        <v>0</v>
      </c>
      <c r="CP277" s="60">
        <f>PL_Produktion_Eingabe!DB277*CR$5</f>
        <v>0</v>
      </c>
      <c r="CQ277" s="123">
        <f>PL_Produktion_Eingabe!DC277*CR$5</f>
        <v>0</v>
      </c>
      <c r="CR277" s="90">
        <f t="shared" si="146"/>
        <v>0</v>
      </c>
      <c r="CS277" s="87">
        <f>PL_Produktion_Eingabe!DF277*CV$5</f>
        <v>0</v>
      </c>
      <c r="CT277" s="60">
        <f>PL_Produktion_Eingabe!DG277*CV$5</f>
        <v>0</v>
      </c>
      <c r="CU277" s="123">
        <f>PL_Produktion_Eingabe!DH277*CV$5</f>
        <v>0</v>
      </c>
      <c r="CV277" s="90">
        <f t="shared" si="147"/>
        <v>0</v>
      </c>
      <c r="CW277" s="87">
        <f>PL_Produktion_Eingabe!DK277*CZ$5</f>
        <v>0</v>
      </c>
      <c r="CX277" s="60">
        <f>PL_Produktion_Eingabe!DL277*CZ$5</f>
        <v>0</v>
      </c>
      <c r="CY277" s="123">
        <f>PL_Produktion_Eingabe!DM277*CZ$5</f>
        <v>0</v>
      </c>
      <c r="CZ277" s="90">
        <f t="shared" si="148"/>
        <v>0</v>
      </c>
      <c r="DA277" s="87">
        <f>PL_Produktion_Eingabe!DP277*DD$5</f>
        <v>0</v>
      </c>
      <c r="DB277" s="60">
        <f>PL_Produktion_Eingabe!DQ277*DD$5</f>
        <v>0</v>
      </c>
      <c r="DC277" s="123">
        <f>PL_Produktion_Eingabe!DR277*DD$5</f>
        <v>0</v>
      </c>
      <c r="DD277" s="90">
        <f t="shared" si="149"/>
        <v>0</v>
      </c>
      <c r="DE277" s="87">
        <f>PL_Produktion_Eingabe!DU277*DH$5</f>
        <v>0</v>
      </c>
      <c r="DF277" s="60">
        <f>PL_Produktion_Eingabe!DV277*DH$5</f>
        <v>0</v>
      </c>
      <c r="DG277" s="123">
        <f>PL_Produktion_Eingabe!DW277*DH$5</f>
        <v>0</v>
      </c>
      <c r="DH277" s="90">
        <f t="shared" si="150"/>
        <v>0</v>
      </c>
    </row>
    <row r="278" spans="1:112" x14ac:dyDescent="0.2">
      <c r="A278" s="1">
        <f>Stundeneingabe_2008!A277</f>
        <v>9</v>
      </c>
      <c r="B278" s="1">
        <f>Stundeneingabe_2008!B277</f>
        <v>39</v>
      </c>
      <c r="C278" s="1" t="str">
        <f>Stundeneingabe_2008!C277</f>
        <v>SO</v>
      </c>
      <c r="D278" s="19">
        <f>Stundeneingabe_2008!D277</f>
        <v>45928</v>
      </c>
      <c r="E278" s="87">
        <f>Stundeneingabe_2008!O277*$H$3</f>
        <v>0</v>
      </c>
      <c r="F278" s="60">
        <f>Stundeneingabe_2008!P277*$H$3</f>
        <v>0</v>
      </c>
      <c r="G278" s="123">
        <f>Stundeneingabe_2008!Q277*$H$3</f>
        <v>0</v>
      </c>
      <c r="H278" s="90">
        <f t="shared" si="124"/>
        <v>0</v>
      </c>
      <c r="I278" s="87">
        <f t="shared" si="121"/>
        <v>0</v>
      </c>
      <c r="J278" s="60">
        <f t="shared" si="122"/>
        <v>0</v>
      </c>
      <c r="K278" s="123">
        <f t="shared" si="123"/>
        <v>0</v>
      </c>
      <c r="L278" s="150">
        <f t="shared" si="125"/>
        <v>0</v>
      </c>
      <c r="M278" s="87">
        <f>PL_Produktion_Eingabe!E278*P$5</f>
        <v>0</v>
      </c>
      <c r="N278" s="60">
        <f>PL_Produktion_Eingabe!F278*P$5</f>
        <v>0</v>
      </c>
      <c r="O278" s="123">
        <f>PL_Produktion_Eingabe!G278*P$5</f>
        <v>0</v>
      </c>
      <c r="P278" s="90">
        <f t="shared" si="126"/>
        <v>0</v>
      </c>
      <c r="Q278" s="87">
        <f>PL_Produktion_Eingabe!J278*T$137</f>
        <v>0</v>
      </c>
      <c r="R278" s="60">
        <f>PL_Produktion_Eingabe!K278*T$137</f>
        <v>0</v>
      </c>
      <c r="S278" s="123">
        <f>PL_Produktion_Eingabe!L278*T$137</f>
        <v>0</v>
      </c>
      <c r="T278" s="90">
        <f t="shared" si="127"/>
        <v>0</v>
      </c>
      <c r="U278" s="87">
        <f>PL_Produktion_Eingabe!O278*X$5</f>
        <v>0</v>
      </c>
      <c r="V278" s="60">
        <f>PL_Produktion_Eingabe!P278*X$5</f>
        <v>0</v>
      </c>
      <c r="W278" s="123">
        <f>PL_Produktion_Eingabe!Q278*X$5</f>
        <v>0</v>
      </c>
      <c r="X278" s="90">
        <f t="shared" si="128"/>
        <v>0</v>
      </c>
      <c r="Y278" s="87">
        <f>PL_Produktion_Eingabe!T278*AB$5</f>
        <v>0</v>
      </c>
      <c r="Z278" s="60">
        <f>PL_Produktion_Eingabe!U278*AB$5</f>
        <v>0</v>
      </c>
      <c r="AA278" s="123">
        <f>PL_Produktion_Eingabe!V278*AB$5</f>
        <v>0</v>
      </c>
      <c r="AB278" s="90">
        <f t="shared" si="129"/>
        <v>0</v>
      </c>
      <c r="AC278" s="87">
        <f>PL_Produktion_Eingabe!Y278*AF$5</f>
        <v>0</v>
      </c>
      <c r="AD278" s="60">
        <f>PL_Produktion_Eingabe!Z278*AF$5</f>
        <v>0</v>
      </c>
      <c r="AE278" s="123">
        <f>PL_Produktion_Eingabe!AA278*AF$5</f>
        <v>0</v>
      </c>
      <c r="AF278" s="90">
        <f t="shared" si="130"/>
        <v>0</v>
      </c>
      <c r="AG278" s="87">
        <f>PL_Produktion_Eingabe!AD278*AJ$5</f>
        <v>0</v>
      </c>
      <c r="AH278" s="60">
        <f>PL_Produktion_Eingabe!AE278*AJ$5</f>
        <v>0</v>
      </c>
      <c r="AI278" s="123">
        <f>PL_Produktion_Eingabe!AF278*AJ$5</f>
        <v>0</v>
      </c>
      <c r="AJ278" s="90">
        <f t="shared" si="131"/>
        <v>0</v>
      </c>
      <c r="AK278" s="87">
        <f>PL_Produktion_Eingabe!AI278*AN$5</f>
        <v>0</v>
      </c>
      <c r="AL278" s="60">
        <f>PL_Produktion_Eingabe!AJ278*AN$5</f>
        <v>0</v>
      </c>
      <c r="AM278" s="123">
        <f>PL_Produktion_Eingabe!AK278*AN$5</f>
        <v>0</v>
      </c>
      <c r="AN278" s="90">
        <f t="shared" si="132"/>
        <v>0</v>
      </c>
      <c r="AO278" s="87">
        <f>PL_Produktion_Eingabe!AN278*AR$5</f>
        <v>0</v>
      </c>
      <c r="AP278" s="60">
        <f>PL_Produktion_Eingabe!AO278*AR$5</f>
        <v>0</v>
      </c>
      <c r="AQ278" s="123">
        <f>PL_Produktion_Eingabe!AP278*AR$5</f>
        <v>0</v>
      </c>
      <c r="AR278" s="90">
        <f t="shared" si="133"/>
        <v>0</v>
      </c>
      <c r="AS278" s="87">
        <f>PL_Produktion_Eingabe!AS278*AV$5</f>
        <v>0</v>
      </c>
      <c r="AT278" s="60">
        <f>PL_Produktion_Eingabe!AT278*AV$5</f>
        <v>0</v>
      </c>
      <c r="AU278" s="123">
        <f>PL_Produktion_Eingabe!AU278*AV$5</f>
        <v>0</v>
      </c>
      <c r="AV278" s="90">
        <f t="shared" si="134"/>
        <v>0</v>
      </c>
      <c r="AW278" s="87">
        <f>PL_Produktion_Eingabe!AX278*AZ$5</f>
        <v>0</v>
      </c>
      <c r="AX278" s="60">
        <f>PL_Produktion_Eingabe!AY278*AZ$5</f>
        <v>0</v>
      </c>
      <c r="AY278" s="123">
        <f>PL_Produktion_Eingabe!AZ278*AZ$5</f>
        <v>0</v>
      </c>
      <c r="AZ278" s="90">
        <f t="shared" si="135"/>
        <v>0</v>
      </c>
      <c r="BA278" s="87">
        <f>PL_Produktion_Eingabe!BC278*BD$5</f>
        <v>0</v>
      </c>
      <c r="BB278" s="60">
        <f>PL_Produktion_Eingabe!BD278*BD$5</f>
        <v>0</v>
      </c>
      <c r="BC278" s="123">
        <f>PL_Produktion_Eingabe!BE278*BD$5</f>
        <v>0</v>
      </c>
      <c r="BD278" s="90">
        <f t="shared" si="136"/>
        <v>0</v>
      </c>
      <c r="BE278" s="87">
        <f>PL_Produktion_Eingabe!BH278*BH$5</f>
        <v>0</v>
      </c>
      <c r="BF278" s="60">
        <f>PL_Produktion_Eingabe!BI278*BH$5</f>
        <v>0</v>
      </c>
      <c r="BG278" s="123">
        <f>PL_Produktion_Eingabe!BJ278*BH$5</f>
        <v>0</v>
      </c>
      <c r="BH278" s="90">
        <f t="shared" si="137"/>
        <v>0</v>
      </c>
      <c r="BI278" s="87">
        <f>PL_Produktion_Eingabe!BM278*BL$5</f>
        <v>0</v>
      </c>
      <c r="BJ278" s="60">
        <f>PL_Produktion_Eingabe!BN278*BL$5</f>
        <v>0</v>
      </c>
      <c r="BK278" s="123">
        <f>PL_Produktion_Eingabe!BO278*BL$5</f>
        <v>0</v>
      </c>
      <c r="BL278" s="90">
        <f t="shared" si="138"/>
        <v>0</v>
      </c>
      <c r="BM278" s="87">
        <f>PL_Produktion_Eingabe!BR278*BP$5</f>
        <v>0</v>
      </c>
      <c r="BN278" s="60">
        <f>PL_Produktion_Eingabe!BS278*BP$5</f>
        <v>0</v>
      </c>
      <c r="BO278" s="123">
        <f>PL_Produktion_Eingabe!BT278*BP$5</f>
        <v>0</v>
      </c>
      <c r="BP278" s="90">
        <f t="shared" si="139"/>
        <v>0</v>
      </c>
      <c r="BQ278" s="87">
        <f>PL_Produktion_Eingabe!BW278*BT$5</f>
        <v>0</v>
      </c>
      <c r="BR278" s="60">
        <f>PL_Produktion_Eingabe!BX278*BT$5</f>
        <v>0</v>
      </c>
      <c r="BS278" s="123">
        <f>PL_Produktion_Eingabe!BY278*BT$5</f>
        <v>0</v>
      </c>
      <c r="BT278" s="90">
        <f t="shared" si="140"/>
        <v>0</v>
      </c>
      <c r="BU278" s="87">
        <f>PL_Produktion_Eingabe!CB278*BX$5</f>
        <v>0</v>
      </c>
      <c r="BV278" s="60">
        <f>PL_Produktion_Eingabe!CC278*BX$5</f>
        <v>0</v>
      </c>
      <c r="BW278" s="123">
        <f>PL_Produktion_Eingabe!CD278*BX$5</f>
        <v>0</v>
      </c>
      <c r="BX278" s="90">
        <f t="shared" si="141"/>
        <v>0</v>
      </c>
      <c r="BY278" s="87">
        <f>PL_Produktion_Eingabe!CG278*CB$5</f>
        <v>0</v>
      </c>
      <c r="BZ278" s="60">
        <f>PL_Produktion_Eingabe!CH278*CB$5</f>
        <v>0</v>
      </c>
      <c r="CA278" s="123">
        <f>PL_Produktion_Eingabe!CI278*CB$5</f>
        <v>0</v>
      </c>
      <c r="CB278" s="90">
        <f t="shared" si="142"/>
        <v>0</v>
      </c>
      <c r="CC278" s="87">
        <f>PL_Produktion_Eingabe!CL278*CF$5</f>
        <v>0</v>
      </c>
      <c r="CD278" s="60">
        <f>PL_Produktion_Eingabe!CM278*CF$5</f>
        <v>0</v>
      </c>
      <c r="CE278" s="123">
        <f>PL_Produktion_Eingabe!CN278*CF$5</f>
        <v>0</v>
      </c>
      <c r="CF278" s="90">
        <f t="shared" si="143"/>
        <v>0</v>
      </c>
      <c r="CG278" s="87">
        <f>PL_Produktion_Eingabe!CQ278*CJ$5</f>
        <v>0</v>
      </c>
      <c r="CH278" s="60">
        <f>PL_Produktion_Eingabe!CR278*CJ$5</f>
        <v>0</v>
      </c>
      <c r="CI278" s="123">
        <f>PL_Produktion_Eingabe!CS278*CJ$5</f>
        <v>0</v>
      </c>
      <c r="CJ278" s="90">
        <f t="shared" si="144"/>
        <v>0</v>
      </c>
      <c r="CK278" s="87">
        <f>PL_Produktion_Eingabe!CV278*CN$5</f>
        <v>0</v>
      </c>
      <c r="CL278" s="60">
        <f>PL_Produktion_Eingabe!CW278*CN$5</f>
        <v>0</v>
      </c>
      <c r="CM278" s="123">
        <f>PL_Produktion_Eingabe!CX278*CN$5</f>
        <v>0</v>
      </c>
      <c r="CN278" s="90">
        <f t="shared" si="145"/>
        <v>0</v>
      </c>
      <c r="CO278" s="87">
        <f>PL_Produktion_Eingabe!DA278*CR$5</f>
        <v>0</v>
      </c>
      <c r="CP278" s="60">
        <f>PL_Produktion_Eingabe!DB278*CR$5</f>
        <v>0</v>
      </c>
      <c r="CQ278" s="123">
        <f>PL_Produktion_Eingabe!DC278*CR$5</f>
        <v>0</v>
      </c>
      <c r="CR278" s="90">
        <f t="shared" si="146"/>
        <v>0</v>
      </c>
      <c r="CS278" s="87">
        <f>PL_Produktion_Eingabe!DF278*CV$5</f>
        <v>0</v>
      </c>
      <c r="CT278" s="60">
        <f>PL_Produktion_Eingabe!DG278*CV$5</f>
        <v>0</v>
      </c>
      <c r="CU278" s="123">
        <f>PL_Produktion_Eingabe!DH278*CV$5</f>
        <v>0</v>
      </c>
      <c r="CV278" s="90">
        <f t="shared" si="147"/>
        <v>0</v>
      </c>
      <c r="CW278" s="87">
        <f>PL_Produktion_Eingabe!DK278*CZ$5</f>
        <v>0</v>
      </c>
      <c r="CX278" s="60">
        <f>PL_Produktion_Eingabe!DL278*CZ$5</f>
        <v>0</v>
      </c>
      <c r="CY278" s="123">
        <f>PL_Produktion_Eingabe!DM278*CZ$5</f>
        <v>0</v>
      </c>
      <c r="CZ278" s="90">
        <f t="shared" si="148"/>
        <v>0</v>
      </c>
      <c r="DA278" s="87">
        <f>PL_Produktion_Eingabe!DP278*DD$5</f>
        <v>0</v>
      </c>
      <c r="DB278" s="60">
        <f>PL_Produktion_Eingabe!DQ278*DD$5</f>
        <v>0</v>
      </c>
      <c r="DC278" s="123">
        <f>PL_Produktion_Eingabe!DR278*DD$5</f>
        <v>0</v>
      </c>
      <c r="DD278" s="90">
        <f t="shared" si="149"/>
        <v>0</v>
      </c>
      <c r="DE278" s="87">
        <f>PL_Produktion_Eingabe!DU278*DH$5</f>
        <v>0</v>
      </c>
      <c r="DF278" s="60">
        <f>PL_Produktion_Eingabe!DV278*DH$5</f>
        <v>0</v>
      </c>
      <c r="DG278" s="123">
        <f>PL_Produktion_Eingabe!DW278*DH$5</f>
        <v>0</v>
      </c>
      <c r="DH278" s="90">
        <f t="shared" si="150"/>
        <v>0</v>
      </c>
    </row>
    <row r="279" spans="1:112" x14ac:dyDescent="0.2">
      <c r="A279" s="1">
        <f>Stundeneingabe_2008!A278</f>
        <v>9</v>
      </c>
      <c r="B279" s="1">
        <f>Stundeneingabe_2008!B278</f>
        <v>40</v>
      </c>
      <c r="C279" s="1" t="str">
        <f>Stundeneingabe_2008!C278</f>
        <v>MO</v>
      </c>
      <c r="D279" s="19">
        <f>Stundeneingabe_2008!D278</f>
        <v>45929</v>
      </c>
      <c r="E279" s="87">
        <f>Stundeneingabe_2008!O278*$H$3</f>
        <v>0</v>
      </c>
      <c r="F279" s="60">
        <f>Stundeneingabe_2008!P278*$H$3</f>
        <v>0</v>
      </c>
      <c r="G279" s="123">
        <f>Stundeneingabe_2008!Q278*$H$3</f>
        <v>0</v>
      </c>
      <c r="H279" s="90">
        <f t="shared" si="124"/>
        <v>0</v>
      </c>
      <c r="I279" s="87">
        <f t="shared" si="121"/>
        <v>0</v>
      </c>
      <c r="J279" s="60">
        <f t="shared" si="122"/>
        <v>0</v>
      </c>
      <c r="K279" s="123">
        <f t="shared" si="123"/>
        <v>0</v>
      </c>
      <c r="L279" s="150">
        <f t="shared" si="125"/>
        <v>0</v>
      </c>
      <c r="M279" s="87">
        <f>PL_Produktion_Eingabe!E279*P$5</f>
        <v>0</v>
      </c>
      <c r="N279" s="60">
        <f>PL_Produktion_Eingabe!F279*P$5</f>
        <v>0</v>
      </c>
      <c r="O279" s="123">
        <f>PL_Produktion_Eingabe!G279*P$5</f>
        <v>0</v>
      </c>
      <c r="P279" s="90">
        <f t="shared" si="126"/>
        <v>0</v>
      </c>
      <c r="Q279" s="87">
        <f>PL_Produktion_Eingabe!J279*T$137</f>
        <v>0</v>
      </c>
      <c r="R279" s="60">
        <f>PL_Produktion_Eingabe!K279*T$137</f>
        <v>0</v>
      </c>
      <c r="S279" s="123">
        <f>PL_Produktion_Eingabe!L279*T$137</f>
        <v>0</v>
      </c>
      <c r="T279" s="90">
        <f t="shared" si="127"/>
        <v>0</v>
      </c>
      <c r="U279" s="87">
        <f>PL_Produktion_Eingabe!O279*X$5</f>
        <v>0</v>
      </c>
      <c r="V279" s="60">
        <f>PL_Produktion_Eingabe!P279*X$5</f>
        <v>0</v>
      </c>
      <c r="W279" s="123">
        <f>PL_Produktion_Eingabe!Q279*X$5</f>
        <v>0</v>
      </c>
      <c r="X279" s="90">
        <f t="shared" si="128"/>
        <v>0</v>
      </c>
      <c r="Y279" s="87">
        <f>PL_Produktion_Eingabe!T279*AB$5</f>
        <v>0</v>
      </c>
      <c r="Z279" s="60">
        <f>PL_Produktion_Eingabe!U279*AB$5</f>
        <v>0</v>
      </c>
      <c r="AA279" s="123">
        <f>PL_Produktion_Eingabe!V279*AB$5</f>
        <v>0</v>
      </c>
      <c r="AB279" s="90">
        <f t="shared" si="129"/>
        <v>0</v>
      </c>
      <c r="AC279" s="87">
        <f>PL_Produktion_Eingabe!Y279*AF$5</f>
        <v>0</v>
      </c>
      <c r="AD279" s="60">
        <f>PL_Produktion_Eingabe!Z279*AF$5</f>
        <v>0</v>
      </c>
      <c r="AE279" s="123">
        <f>PL_Produktion_Eingabe!AA279*AF$5</f>
        <v>0</v>
      </c>
      <c r="AF279" s="90">
        <f t="shared" si="130"/>
        <v>0</v>
      </c>
      <c r="AG279" s="87">
        <f>PL_Produktion_Eingabe!AD279*AJ$5</f>
        <v>0</v>
      </c>
      <c r="AH279" s="60">
        <f>PL_Produktion_Eingabe!AE279*AJ$5</f>
        <v>0</v>
      </c>
      <c r="AI279" s="123">
        <f>PL_Produktion_Eingabe!AF279*AJ$5</f>
        <v>0</v>
      </c>
      <c r="AJ279" s="90">
        <f t="shared" si="131"/>
        <v>0</v>
      </c>
      <c r="AK279" s="87">
        <f>PL_Produktion_Eingabe!AI279*AN$5</f>
        <v>0</v>
      </c>
      <c r="AL279" s="60">
        <f>PL_Produktion_Eingabe!AJ279*AN$5</f>
        <v>0</v>
      </c>
      <c r="AM279" s="123">
        <f>PL_Produktion_Eingabe!AK279*AN$5</f>
        <v>0</v>
      </c>
      <c r="AN279" s="90">
        <f t="shared" si="132"/>
        <v>0</v>
      </c>
      <c r="AO279" s="87">
        <f>PL_Produktion_Eingabe!AN279*AR$5</f>
        <v>0</v>
      </c>
      <c r="AP279" s="60">
        <f>PL_Produktion_Eingabe!AO279*AR$5</f>
        <v>0</v>
      </c>
      <c r="AQ279" s="123">
        <f>PL_Produktion_Eingabe!AP279*AR$5</f>
        <v>0</v>
      </c>
      <c r="AR279" s="90">
        <f t="shared" si="133"/>
        <v>0</v>
      </c>
      <c r="AS279" s="87">
        <f>PL_Produktion_Eingabe!AS279*AV$5</f>
        <v>0</v>
      </c>
      <c r="AT279" s="60">
        <f>PL_Produktion_Eingabe!AT279*AV$5</f>
        <v>0</v>
      </c>
      <c r="AU279" s="123">
        <f>PL_Produktion_Eingabe!AU279*AV$5</f>
        <v>0</v>
      </c>
      <c r="AV279" s="90">
        <f t="shared" si="134"/>
        <v>0</v>
      </c>
      <c r="AW279" s="87">
        <f>PL_Produktion_Eingabe!AX279*AZ$5</f>
        <v>0</v>
      </c>
      <c r="AX279" s="60">
        <f>PL_Produktion_Eingabe!AY279*AZ$5</f>
        <v>0</v>
      </c>
      <c r="AY279" s="123">
        <f>PL_Produktion_Eingabe!AZ279*AZ$5</f>
        <v>0</v>
      </c>
      <c r="AZ279" s="90">
        <f t="shared" si="135"/>
        <v>0</v>
      </c>
      <c r="BA279" s="87">
        <f>PL_Produktion_Eingabe!BC279*BD$5</f>
        <v>0</v>
      </c>
      <c r="BB279" s="60">
        <f>PL_Produktion_Eingabe!BD279*BD$5</f>
        <v>0</v>
      </c>
      <c r="BC279" s="123">
        <f>PL_Produktion_Eingabe!BE279*BD$5</f>
        <v>0</v>
      </c>
      <c r="BD279" s="90">
        <f t="shared" si="136"/>
        <v>0</v>
      </c>
      <c r="BE279" s="87">
        <f>PL_Produktion_Eingabe!BH279*BH$5</f>
        <v>0</v>
      </c>
      <c r="BF279" s="60">
        <f>PL_Produktion_Eingabe!BI279*BH$5</f>
        <v>0</v>
      </c>
      <c r="BG279" s="123">
        <f>PL_Produktion_Eingabe!BJ279*BH$5</f>
        <v>0</v>
      </c>
      <c r="BH279" s="90">
        <f t="shared" si="137"/>
        <v>0</v>
      </c>
      <c r="BI279" s="87">
        <f>PL_Produktion_Eingabe!BM279*BL$5</f>
        <v>0</v>
      </c>
      <c r="BJ279" s="60">
        <f>PL_Produktion_Eingabe!BN279*BL$5</f>
        <v>0</v>
      </c>
      <c r="BK279" s="123">
        <f>PL_Produktion_Eingabe!BO279*BL$5</f>
        <v>0</v>
      </c>
      <c r="BL279" s="90">
        <f t="shared" si="138"/>
        <v>0</v>
      </c>
      <c r="BM279" s="87">
        <f>PL_Produktion_Eingabe!BR279*BP$5</f>
        <v>0</v>
      </c>
      <c r="BN279" s="60">
        <f>PL_Produktion_Eingabe!BS279*BP$5</f>
        <v>0</v>
      </c>
      <c r="BO279" s="123">
        <f>PL_Produktion_Eingabe!BT279*BP$5</f>
        <v>0</v>
      </c>
      <c r="BP279" s="90">
        <f t="shared" si="139"/>
        <v>0</v>
      </c>
      <c r="BQ279" s="87">
        <f>PL_Produktion_Eingabe!BW279*BT$5</f>
        <v>0</v>
      </c>
      <c r="BR279" s="60">
        <f>PL_Produktion_Eingabe!BX279*BT$5</f>
        <v>0</v>
      </c>
      <c r="BS279" s="123">
        <f>PL_Produktion_Eingabe!BY279*BT$5</f>
        <v>0</v>
      </c>
      <c r="BT279" s="90">
        <f t="shared" si="140"/>
        <v>0</v>
      </c>
      <c r="BU279" s="87">
        <f>PL_Produktion_Eingabe!CB279*BX$5</f>
        <v>0</v>
      </c>
      <c r="BV279" s="60">
        <f>PL_Produktion_Eingabe!CC279*BX$5</f>
        <v>0</v>
      </c>
      <c r="BW279" s="123">
        <f>PL_Produktion_Eingabe!CD279*BX$5</f>
        <v>0</v>
      </c>
      <c r="BX279" s="90">
        <f t="shared" si="141"/>
        <v>0</v>
      </c>
      <c r="BY279" s="87">
        <f>PL_Produktion_Eingabe!CG279*CB$5</f>
        <v>0</v>
      </c>
      <c r="BZ279" s="60">
        <f>PL_Produktion_Eingabe!CH279*CB$5</f>
        <v>0</v>
      </c>
      <c r="CA279" s="123">
        <f>PL_Produktion_Eingabe!CI279*CB$5</f>
        <v>0</v>
      </c>
      <c r="CB279" s="90">
        <f t="shared" si="142"/>
        <v>0</v>
      </c>
      <c r="CC279" s="87">
        <f>PL_Produktion_Eingabe!CL279*CF$5</f>
        <v>0</v>
      </c>
      <c r="CD279" s="60">
        <f>PL_Produktion_Eingabe!CM279*CF$5</f>
        <v>0</v>
      </c>
      <c r="CE279" s="123">
        <f>PL_Produktion_Eingabe!CN279*CF$5</f>
        <v>0</v>
      </c>
      <c r="CF279" s="90">
        <f t="shared" si="143"/>
        <v>0</v>
      </c>
      <c r="CG279" s="87">
        <f>PL_Produktion_Eingabe!CQ279*CJ$5</f>
        <v>0</v>
      </c>
      <c r="CH279" s="60">
        <f>PL_Produktion_Eingabe!CR279*CJ$5</f>
        <v>0</v>
      </c>
      <c r="CI279" s="123">
        <f>PL_Produktion_Eingabe!CS279*CJ$5</f>
        <v>0</v>
      </c>
      <c r="CJ279" s="90">
        <f t="shared" si="144"/>
        <v>0</v>
      </c>
      <c r="CK279" s="87">
        <f>PL_Produktion_Eingabe!CV279*CN$5</f>
        <v>0</v>
      </c>
      <c r="CL279" s="60">
        <f>PL_Produktion_Eingabe!CW279*CN$5</f>
        <v>0</v>
      </c>
      <c r="CM279" s="123">
        <f>PL_Produktion_Eingabe!CX279*CN$5</f>
        <v>0</v>
      </c>
      <c r="CN279" s="90">
        <f t="shared" si="145"/>
        <v>0</v>
      </c>
      <c r="CO279" s="87">
        <f>PL_Produktion_Eingabe!DA279*CR$5</f>
        <v>0</v>
      </c>
      <c r="CP279" s="60">
        <f>PL_Produktion_Eingabe!DB279*CR$5</f>
        <v>0</v>
      </c>
      <c r="CQ279" s="123">
        <f>PL_Produktion_Eingabe!DC279*CR$5</f>
        <v>0</v>
      </c>
      <c r="CR279" s="90">
        <f t="shared" si="146"/>
        <v>0</v>
      </c>
      <c r="CS279" s="87">
        <f>PL_Produktion_Eingabe!DF279*CV$5</f>
        <v>0</v>
      </c>
      <c r="CT279" s="60">
        <f>PL_Produktion_Eingabe!DG279*CV$5</f>
        <v>0</v>
      </c>
      <c r="CU279" s="123">
        <f>PL_Produktion_Eingabe!DH279*CV$5</f>
        <v>0</v>
      </c>
      <c r="CV279" s="90">
        <f t="shared" si="147"/>
        <v>0</v>
      </c>
      <c r="CW279" s="87">
        <f>PL_Produktion_Eingabe!DK279*CZ$5</f>
        <v>0</v>
      </c>
      <c r="CX279" s="60">
        <f>PL_Produktion_Eingabe!DL279*CZ$5</f>
        <v>0</v>
      </c>
      <c r="CY279" s="123">
        <f>PL_Produktion_Eingabe!DM279*CZ$5</f>
        <v>0</v>
      </c>
      <c r="CZ279" s="90">
        <f t="shared" si="148"/>
        <v>0</v>
      </c>
      <c r="DA279" s="87">
        <f>PL_Produktion_Eingabe!DP279*DD$5</f>
        <v>0</v>
      </c>
      <c r="DB279" s="60">
        <f>PL_Produktion_Eingabe!DQ279*DD$5</f>
        <v>0</v>
      </c>
      <c r="DC279" s="123">
        <f>PL_Produktion_Eingabe!DR279*DD$5</f>
        <v>0</v>
      </c>
      <c r="DD279" s="90">
        <f t="shared" si="149"/>
        <v>0</v>
      </c>
      <c r="DE279" s="87">
        <f>PL_Produktion_Eingabe!DU279*DH$5</f>
        <v>0</v>
      </c>
      <c r="DF279" s="60">
        <f>PL_Produktion_Eingabe!DV279*DH$5</f>
        <v>0</v>
      </c>
      <c r="DG279" s="123">
        <f>PL_Produktion_Eingabe!DW279*DH$5</f>
        <v>0</v>
      </c>
      <c r="DH279" s="90">
        <f t="shared" si="150"/>
        <v>0</v>
      </c>
    </row>
    <row r="280" spans="1:112" x14ac:dyDescent="0.2">
      <c r="A280" s="1">
        <f>Stundeneingabe_2008!A279</f>
        <v>9</v>
      </c>
      <c r="B280" s="1">
        <f>Stundeneingabe_2008!B279</f>
        <v>40</v>
      </c>
      <c r="C280" s="1" t="str">
        <f>Stundeneingabe_2008!C279</f>
        <v>DI</v>
      </c>
      <c r="D280" s="19">
        <f>Stundeneingabe_2008!D279</f>
        <v>45930</v>
      </c>
      <c r="E280" s="87">
        <f>Stundeneingabe_2008!O279*$H$3</f>
        <v>0</v>
      </c>
      <c r="F280" s="60">
        <f>Stundeneingabe_2008!P279*$H$3</f>
        <v>0</v>
      </c>
      <c r="G280" s="123">
        <f>Stundeneingabe_2008!Q279*$H$3</f>
        <v>0</v>
      </c>
      <c r="H280" s="90">
        <f t="shared" si="124"/>
        <v>0</v>
      </c>
      <c r="I280" s="87">
        <f t="shared" si="121"/>
        <v>0</v>
      </c>
      <c r="J280" s="60">
        <f t="shared" si="122"/>
        <v>0</v>
      </c>
      <c r="K280" s="123">
        <f t="shared" si="123"/>
        <v>0</v>
      </c>
      <c r="L280" s="150">
        <f t="shared" si="125"/>
        <v>0</v>
      </c>
      <c r="M280" s="87">
        <f>PL_Produktion_Eingabe!E280*P$5</f>
        <v>0</v>
      </c>
      <c r="N280" s="60">
        <f>PL_Produktion_Eingabe!F280*P$5</f>
        <v>0</v>
      </c>
      <c r="O280" s="123">
        <f>PL_Produktion_Eingabe!G280*P$5</f>
        <v>0</v>
      </c>
      <c r="P280" s="90">
        <f t="shared" si="126"/>
        <v>0</v>
      </c>
      <c r="Q280" s="87">
        <f>PL_Produktion_Eingabe!J280*T$137</f>
        <v>0</v>
      </c>
      <c r="R280" s="60">
        <f>PL_Produktion_Eingabe!K280*T$137</f>
        <v>0</v>
      </c>
      <c r="S280" s="123">
        <f>PL_Produktion_Eingabe!L280*T$137</f>
        <v>0</v>
      </c>
      <c r="T280" s="90">
        <f t="shared" si="127"/>
        <v>0</v>
      </c>
      <c r="U280" s="87">
        <f>PL_Produktion_Eingabe!O280*X$5</f>
        <v>0</v>
      </c>
      <c r="V280" s="60">
        <f>PL_Produktion_Eingabe!P280*X$5</f>
        <v>0</v>
      </c>
      <c r="W280" s="123">
        <f>PL_Produktion_Eingabe!Q280*X$5</f>
        <v>0</v>
      </c>
      <c r="X280" s="90">
        <f t="shared" si="128"/>
        <v>0</v>
      </c>
      <c r="Y280" s="87">
        <f>PL_Produktion_Eingabe!T280*AB$5</f>
        <v>0</v>
      </c>
      <c r="Z280" s="60">
        <f>PL_Produktion_Eingabe!U280*AB$5</f>
        <v>0</v>
      </c>
      <c r="AA280" s="123">
        <f>PL_Produktion_Eingabe!V280*AB$5</f>
        <v>0</v>
      </c>
      <c r="AB280" s="90">
        <f t="shared" si="129"/>
        <v>0</v>
      </c>
      <c r="AC280" s="87">
        <f>PL_Produktion_Eingabe!Y280*AF$5</f>
        <v>0</v>
      </c>
      <c r="AD280" s="60">
        <f>PL_Produktion_Eingabe!Z280*AF$5</f>
        <v>0</v>
      </c>
      <c r="AE280" s="123">
        <f>PL_Produktion_Eingabe!AA280*AF$5</f>
        <v>0</v>
      </c>
      <c r="AF280" s="90">
        <f t="shared" si="130"/>
        <v>0</v>
      </c>
      <c r="AG280" s="87">
        <f>PL_Produktion_Eingabe!AD280*AJ$5</f>
        <v>0</v>
      </c>
      <c r="AH280" s="60">
        <f>PL_Produktion_Eingabe!AE280*AJ$5</f>
        <v>0</v>
      </c>
      <c r="AI280" s="123">
        <f>PL_Produktion_Eingabe!AF280*AJ$5</f>
        <v>0</v>
      </c>
      <c r="AJ280" s="90">
        <f t="shared" si="131"/>
        <v>0</v>
      </c>
      <c r="AK280" s="87">
        <f>PL_Produktion_Eingabe!AI280*AN$5</f>
        <v>0</v>
      </c>
      <c r="AL280" s="60">
        <f>PL_Produktion_Eingabe!AJ280*AN$5</f>
        <v>0</v>
      </c>
      <c r="AM280" s="123">
        <f>PL_Produktion_Eingabe!AK280*AN$5</f>
        <v>0</v>
      </c>
      <c r="AN280" s="90">
        <f t="shared" si="132"/>
        <v>0</v>
      </c>
      <c r="AO280" s="87">
        <f>PL_Produktion_Eingabe!AN280*AR$5</f>
        <v>0</v>
      </c>
      <c r="AP280" s="60">
        <f>PL_Produktion_Eingabe!AO280*AR$5</f>
        <v>0</v>
      </c>
      <c r="AQ280" s="123">
        <f>PL_Produktion_Eingabe!AP280*AR$5</f>
        <v>0</v>
      </c>
      <c r="AR280" s="90">
        <f t="shared" si="133"/>
        <v>0</v>
      </c>
      <c r="AS280" s="87">
        <f>PL_Produktion_Eingabe!AS280*AV$5</f>
        <v>0</v>
      </c>
      <c r="AT280" s="60">
        <f>PL_Produktion_Eingabe!AT280*AV$5</f>
        <v>0</v>
      </c>
      <c r="AU280" s="123">
        <f>PL_Produktion_Eingabe!AU280*AV$5</f>
        <v>0</v>
      </c>
      <c r="AV280" s="90">
        <f t="shared" si="134"/>
        <v>0</v>
      </c>
      <c r="AW280" s="87">
        <f>PL_Produktion_Eingabe!AX280*AZ$5</f>
        <v>0</v>
      </c>
      <c r="AX280" s="60">
        <f>PL_Produktion_Eingabe!AY280*AZ$5</f>
        <v>0</v>
      </c>
      <c r="AY280" s="123">
        <f>PL_Produktion_Eingabe!AZ280*AZ$5</f>
        <v>0</v>
      </c>
      <c r="AZ280" s="90">
        <f t="shared" si="135"/>
        <v>0</v>
      </c>
      <c r="BA280" s="87">
        <f>PL_Produktion_Eingabe!BC280*BD$5</f>
        <v>0</v>
      </c>
      <c r="BB280" s="60">
        <f>PL_Produktion_Eingabe!BD280*BD$5</f>
        <v>0</v>
      </c>
      <c r="BC280" s="123">
        <f>PL_Produktion_Eingabe!BE280*BD$5</f>
        <v>0</v>
      </c>
      <c r="BD280" s="90">
        <f t="shared" si="136"/>
        <v>0</v>
      </c>
      <c r="BE280" s="87">
        <f>PL_Produktion_Eingabe!BH280*BH$5</f>
        <v>0</v>
      </c>
      <c r="BF280" s="60">
        <f>PL_Produktion_Eingabe!BI280*BH$5</f>
        <v>0</v>
      </c>
      <c r="BG280" s="123">
        <f>PL_Produktion_Eingabe!BJ280*BH$5</f>
        <v>0</v>
      </c>
      <c r="BH280" s="90">
        <f t="shared" si="137"/>
        <v>0</v>
      </c>
      <c r="BI280" s="87">
        <f>PL_Produktion_Eingabe!BM280*BL$5</f>
        <v>0</v>
      </c>
      <c r="BJ280" s="60">
        <f>PL_Produktion_Eingabe!BN280*BL$5</f>
        <v>0</v>
      </c>
      <c r="BK280" s="123">
        <f>PL_Produktion_Eingabe!BO280*BL$5</f>
        <v>0</v>
      </c>
      <c r="BL280" s="90">
        <f t="shared" si="138"/>
        <v>0</v>
      </c>
      <c r="BM280" s="87">
        <f>PL_Produktion_Eingabe!BR280*BP$5</f>
        <v>0</v>
      </c>
      <c r="BN280" s="60">
        <f>PL_Produktion_Eingabe!BS280*BP$5</f>
        <v>0</v>
      </c>
      <c r="BO280" s="123">
        <f>PL_Produktion_Eingabe!BT280*BP$5</f>
        <v>0</v>
      </c>
      <c r="BP280" s="90">
        <f t="shared" si="139"/>
        <v>0</v>
      </c>
      <c r="BQ280" s="87">
        <f>PL_Produktion_Eingabe!BW280*BT$5</f>
        <v>0</v>
      </c>
      <c r="BR280" s="60">
        <f>PL_Produktion_Eingabe!BX280*BT$5</f>
        <v>0</v>
      </c>
      <c r="BS280" s="123">
        <f>PL_Produktion_Eingabe!BY280*BT$5</f>
        <v>0</v>
      </c>
      <c r="BT280" s="90">
        <f t="shared" si="140"/>
        <v>0</v>
      </c>
      <c r="BU280" s="87">
        <f>PL_Produktion_Eingabe!CB280*BX$5</f>
        <v>0</v>
      </c>
      <c r="BV280" s="60">
        <f>PL_Produktion_Eingabe!CC280*BX$5</f>
        <v>0</v>
      </c>
      <c r="BW280" s="123">
        <f>PL_Produktion_Eingabe!CD280*BX$5</f>
        <v>0</v>
      </c>
      <c r="BX280" s="90">
        <f t="shared" si="141"/>
        <v>0</v>
      </c>
      <c r="BY280" s="87">
        <f>PL_Produktion_Eingabe!CG280*CB$5</f>
        <v>0</v>
      </c>
      <c r="BZ280" s="60">
        <f>PL_Produktion_Eingabe!CH280*CB$5</f>
        <v>0</v>
      </c>
      <c r="CA280" s="123">
        <f>PL_Produktion_Eingabe!CI280*CB$5</f>
        <v>0</v>
      </c>
      <c r="CB280" s="90">
        <f t="shared" si="142"/>
        <v>0</v>
      </c>
      <c r="CC280" s="87">
        <f>PL_Produktion_Eingabe!CL280*CF$5</f>
        <v>0</v>
      </c>
      <c r="CD280" s="60">
        <f>PL_Produktion_Eingabe!CM280*CF$5</f>
        <v>0</v>
      </c>
      <c r="CE280" s="123">
        <f>PL_Produktion_Eingabe!CN280*CF$5</f>
        <v>0</v>
      </c>
      <c r="CF280" s="90">
        <f t="shared" si="143"/>
        <v>0</v>
      </c>
      <c r="CG280" s="87">
        <f>PL_Produktion_Eingabe!CQ280*CJ$5</f>
        <v>0</v>
      </c>
      <c r="CH280" s="60">
        <f>PL_Produktion_Eingabe!CR280*CJ$5</f>
        <v>0</v>
      </c>
      <c r="CI280" s="123">
        <f>PL_Produktion_Eingabe!CS280*CJ$5</f>
        <v>0</v>
      </c>
      <c r="CJ280" s="90">
        <f t="shared" si="144"/>
        <v>0</v>
      </c>
      <c r="CK280" s="87">
        <f>PL_Produktion_Eingabe!CV280*CN$5</f>
        <v>0</v>
      </c>
      <c r="CL280" s="60">
        <f>PL_Produktion_Eingabe!CW280*CN$5</f>
        <v>0</v>
      </c>
      <c r="CM280" s="123">
        <f>PL_Produktion_Eingabe!CX280*CN$5</f>
        <v>0</v>
      </c>
      <c r="CN280" s="90">
        <f t="shared" si="145"/>
        <v>0</v>
      </c>
      <c r="CO280" s="87">
        <f>PL_Produktion_Eingabe!DA280*CR$5</f>
        <v>0</v>
      </c>
      <c r="CP280" s="60">
        <f>PL_Produktion_Eingabe!DB280*CR$5</f>
        <v>0</v>
      </c>
      <c r="CQ280" s="123">
        <f>PL_Produktion_Eingabe!DC280*CR$5</f>
        <v>0</v>
      </c>
      <c r="CR280" s="90">
        <f t="shared" si="146"/>
        <v>0</v>
      </c>
      <c r="CS280" s="87">
        <f>PL_Produktion_Eingabe!DF280*CV$5</f>
        <v>0</v>
      </c>
      <c r="CT280" s="60">
        <f>PL_Produktion_Eingabe!DG280*CV$5</f>
        <v>0</v>
      </c>
      <c r="CU280" s="123">
        <f>PL_Produktion_Eingabe!DH280*CV$5</f>
        <v>0</v>
      </c>
      <c r="CV280" s="90">
        <f t="shared" si="147"/>
        <v>0</v>
      </c>
      <c r="CW280" s="87">
        <f>PL_Produktion_Eingabe!DK280*CZ$5</f>
        <v>0</v>
      </c>
      <c r="CX280" s="60">
        <f>PL_Produktion_Eingabe!DL280*CZ$5</f>
        <v>0</v>
      </c>
      <c r="CY280" s="123">
        <f>PL_Produktion_Eingabe!DM280*CZ$5</f>
        <v>0</v>
      </c>
      <c r="CZ280" s="90">
        <f t="shared" si="148"/>
        <v>0</v>
      </c>
      <c r="DA280" s="87">
        <f>PL_Produktion_Eingabe!DP280*DD$5</f>
        <v>0</v>
      </c>
      <c r="DB280" s="60">
        <f>PL_Produktion_Eingabe!DQ280*DD$5</f>
        <v>0</v>
      </c>
      <c r="DC280" s="123">
        <f>PL_Produktion_Eingabe!DR280*DD$5</f>
        <v>0</v>
      </c>
      <c r="DD280" s="90">
        <f t="shared" si="149"/>
        <v>0</v>
      </c>
      <c r="DE280" s="87">
        <f>PL_Produktion_Eingabe!DU280*DH$5</f>
        <v>0</v>
      </c>
      <c r="DF280" s="60">
        <f>PL_Produktion_Eingabe!DV280*DH$5</f>
        <v>0</v>
      </c>
      <c r="DG280" s="123">
        <f>PL_Produktion_Eingabe!DW280*DH$5</f>
        <v>0</v>
      </c>
      <c r="DH280" s="90">
        <f t="shared" si="150"/>
        <v>0</v>
      </c>
    </row>
    <row r="281" spans="1:112" x14ac:dyDescent="0.2">
      <c r="A281" s="1">
        <f>Stundeneingabe_2008!A280</f>
        <v>10</v>
      </c>
      <c r="B281" s="1">
        <f>Stundeneingabe_2008!B280</f>
        <v>40</v>
      </c>
      <c r="C281" s="1" t="str">
        <f>Stundeneingabe_2008!C280</f>
        <v>MI</v>
      </c>
      <c r="D281" s="19">
        <f>Stundeneingabe_2008!D280</f>
        <v>45931</v>
      </c>
      <c r="E281" s="87">
        <f>Stundeneingabe_2008!O280*$H$3</f>
        <v>0</v>
      </c>
      <c r="F281" s="60">
        <f>Stundeneingabe_2008!P280*$H$3</f>
        <v>0</v>
      </c>
      <c r="G281" s="123">
        <f>Stundeneingabe_2008!Q280*$H$3</f>
        <v>0</v>
      </c>
      <c r="H281" s="90">
        <f>SUM(E281:G281)</f>
        <v>0</v>
      </c>
      <c r="I281" s="87">
        <f t="shared" si="121"/>
        <v>0</v>
      </c>
      <c r="J281" s="60">
        <f t="shared" si="122"/>
        <v>0</v>
      </c>
      <c r="K281" s="123">
        <f t="shared" si="123"/>
        <v>0</v>
      </c>
      <c r="L281" s="150">
        <f t="shared" si="125"/>
        <v>0</v>
      </c>
      <c r="M281" s="87">
        <f>PL_Produktion_Eingabe!E281*P$5</f>
        <v>0</v>
      </c>
      <c r="N281" s="60">
        <f>PL_Produktion_Eingabe!F281*P$5</f>
        <v>0</v>
      </c>
      <c r="O281" s="123">
        <f>PL_Produktion_Eingabe!G281*P$5</f>
        <v>0</v>
      </c>
      <c r="P281" s="90">
        <f t="shared" si="126"/>
        <v>0</v>
      </c>
      <c r="Q281" s="87">
        <f>PL_Produktion_Eingabe!J281*T$137</f>
        <v>0</v>
      </c>
      <c r="R281" s="60">
        <f>PL_Produktion_Eingabe!K281*T$137</f>
        <v>0</v>
      </c>
      <c r="S281" s="123">
        <f>PL_Produktion_Eingabe!L281*T$137</f>
        <v>0</v>
      </c>
      <c r="T281" s="90">
        <f t="shared" si="127"/>
        <v>0</v>
      </c>
      <c r="U281" s="87">
        <f>PL_Produktion_Eingabe!O281*X$5</f>
        <v>0</v>
      </c>
      <c r="V281" s="60">
        <f>PL_Produktion_Eingabe!P281*X$5</f>
        <v>0</v>
      </c>
      <c r="W281" s="123">
        <f>PL_Produktion_Eingabe!Q281*X$5</f>
        <v>0</v>
      </c>
      <c r="X281" s="90">
        <f t="shared" si="128"/>
        <v>0</v>
      </c>
      <c r="Y281" s="87">
        <f>PL_Produktion_Eingabe!T281*AB$5</f>
        <v>0</v>
      </c>
      <c r="Z281" s="60">
        <f>PL_Produktion_Eingabe!U281*AB$5</f>
        <v>0</v>
      </c>
      <c r="AA281" s="123">
        <f>PL_Produktion_Eingabe!V281*AB$5</f>
        <v>0</v>
      </c>
      <c r="AB281" s="90">
        <f t="shared" si="129"/>
        <v>0</v>
      </c>
      <c r="AC281" s="87">
        <f>PL_Produktion_Eingabe!Y281*AF$5</f>
        <v>0</v>
      </c>
      <c r="AD281" s="60">
        <f>PL_Produktion_Eingabe!Z281*AF$5</f>
        <v>0</v>
      </c>
      <c r="AE281" s="123">
        <f>PL_Produktion_Eingabe!AA281*AF$5</f>
        <v>0</v>
      </c>
      <c r="AF281" s="90">
        <f t="shared" si="130"/>
        <v>0</v>
      </c>
      <c r="AG281" s="87">
        <f>PL_Produktion_Eingabe!AD281*AJ$5</f>
        <v>0</v>
      </c>
      <c r="AH281" s="60">
        <f>PL_Produktion_Eingabe!AE281*AJ$5</f>
        <v>0</v>
      </c>
      <c r="AI281" s="123">
        <f>PL_Produktion_Eingabe!AF281*AJ$5</f>
        <v>0</v>
      </c>
      <c r="AJ281" s="90">
        <f t="shared" si="131"/>
        <v>0</v>
      </c>
      <c r="AK281" s="87">
        <f>PL_Produktion_Eingabe!AI281*AN$5</f>
        <v>0</v>
      </c>
      <c r="AL281" s="60">
        <f>PL_Produktion_Eingabe!AJ281*AN$5</f>
        <v>0</v>
      </c>
      <c r="AM281" s="123">
        <f>PL_Produktion_Eingabe!AK281*AN$5</f>
        <v>0</v>
      </c>
      <c r="AN281" s="90">
        <f t="shared" si="132"/>
        <v>0</v>
      </c>
      <c r="AO281" s="87">
        <f>PL_Produktion_Eingabe!AN281*AR$5</f>
        <v>0</v>
      </c>
      <c r="AP281" s="60">
        <f>PL_Produktion_Eingabe!AO281*AR$5</f>
        <v>0</v>
      </c>
      <c r="AQ281" s="123">
        <f>PL_Produktion_Eingabe!AP281*AR$5</f>
        <v>0</v>
      </c>
      <c r="AR281" s="90">
        <f t="shared" si="133"/>
        <v>0</v>
      </c>
      <c r="AS281" s="87">
        <f>PL_Produktion_Eingabe!AS281*AV$5</f>
        <v>0</v>
      </c>
      <c r="AT281" s="60">
        <f>PL_Produktion_Eingabe!AT281*AV$5</f>
        <v>0</v>
      </c>
      <c r="AU281" s="123">
        <f>PL_Produktion_Eingabe!AU281*AV$5</f>
        <v>0</v>
      </c>
      <c r="AV281" s="90">
        <f t="shared" si="134"/>
        <v>0</v>
      </c>
      <c r="AW281" s="87">
        <f>PL_Produktion_Eingabe!AX281*AZ$5</f>
        <v>0</v>
      </c>
      <c r="AX281" s="60">
        <f>PL_Produktion_Eingabe!AY281*AZ$5</f>
        <v>0</v>
      </c>
      <c r="AY281" s="123">
        <f>PL_Produktion_Eingabe!AZ281*AZ$5</f>
        <v>0</v>
      </c>
      <c r="AZ281" s="90">
        <f t="shared" si="135"/>
        <v>0</v>
      </c>
      <c r="BA281" s="87">
        <f>PL_Produktion_Eingabe!BC281*BD$5</f>
        <v>0</v>
      </c>
      <c r="BB281" s="60">
        <f>PL_Produktion_Eingabe!BD281*BD$5</f>
        <v>0</v>
      </c>
      <c r="BC281" s="123">
        <f>PL_Produktion_Eingabe!BE281*BD$5</f>
        <v>0</v>
      </c>
      <c r="BD281" s="90">
        <f t="shared" si="136"/>
        <v>0</v>
      </c>
      <c r="BE281" s="87">
        <f>PL_Produktion_Eingabe!BH281*BH$5</f>
        <v>0</v>
      </c>
      <c r="BF281" s="60">
        <f>PL_Produktion_Eingabe!BI281*BH$5</f>
        <v>0</v>
      </c>
      <c r="BG281" s="123">
        <f>PL_Produktion_Eingabe!BJ281*BH$5</f>
        <v>0</v>
      </c>
      <c r="BH281" s="90">
        <f t="shared" si="137"/>
        <v>0</v>
      </c>
      <c r="BI281" s="87">
        <f>PL_Produktion_Eingabe!BM281*BL$5</f>
        <v>0</v>
      </c>
      <c r="BJ281" s="60">
        <f>PL_Produktion_Eingabe!BN281*BL$5</f>
        <v>0</v>
      </c>
      <c r="BK281" s="123">
        <f>PL_Produktion_Eingabe!BO281*BL$5</f>
        <v>0</v>
      </c>
      <c r="BL281" s="90">
        <f t="shared" si="138"/>
        <v>0</v>
      </c>
      <c r="BM281" s="87">
        <f>PL_Produktion_Eingabe!BR281*BP$5</f>
        <v>0</v>
      </c>
      <c r="BN281" s="60">
        <f>PL_Produktion_Eingabe!BS281*BP$5</f>
        <v>0</v>
      </c>
      <c r="BO281" s="123">
        <f>PL_Produktion_Eingabe!BT281*BP$5</f>
        <v>0</v>
      </c>
      <c r="BP281" s="90">
        <f t="shared" si="139"/>
        <v>0</v>
      </c>
      <c r="BQ281" s="87">
        <f>PL_Produktion_Eingabe!BW281*BT$5</f>
        <v>0</v>
      </c>
      <c r="BR281" s="60">
        <f>PL_Produktion_Eingabe!BX281*BT$5</f>
        <v>0</v>
      </c>
      <c r="BS281" s="123">
        <f>PL_Produktion_Eingabe!BY281*BT$5</f>
        <v>0</v>
      </c>
      <c r="BT281" s="90">
        <f t="shared" si="140"/>
        <v>0</v>
      </c>
      <c r="BU281" s="87">
        <f>PL_Produktion_Eingabe!CB281*BX$5</f>
        <v>0</v>
      </c>
      <c r="BV281" s="60">
        <f>PL_Produktion_Eingabe!CC281*BX$5</f>
        <v>0</v>
      </c>
      <c r="BW281" s="123">
        <f>PL_Produktion_Eingabe!CD281*BX$5</f>
        <v>0</v>
      </c>
      <c r="BX281" s="90">
        <f t="shared" si="141"/>
        <v>0</v>
      </c>
      <c r="BY281" s="87">
        <f>PL_Produktion_Eingabe!CG281*CB$5</f>
        <v>0</v>
      </c>
      <c r="BZ281" s="60">
        <f>PL_Produktion_Eingabe!CH281*CB$5</f>
        <v>0</v>
      </c>
      <c r="CA281" s="123">
        <f>PL_Produktion_Eingabe!CI281*CB$5</f>
        <v>0</v>
      </c>
      <c r="CB281" s="90">
        <f t="shared" si="142"/>
        <v>0</v>
      </c>
      <c r="CC281" s="87">
        <f>PL_Produktion_Eingabe!CL281*CF$5</f>
        <v>0</v>
      </c>
      <c r="CD281" s="60">
        <f>PL_Produktion_Eingabe!CM281*CF$5</f>
        <v>0</v>
      </c>
      <c r="CE281" s="123">
        <f>PL_Produktion_Eingabe!CN281*CF$5</f>
        <v>0</v>
      </c>
      <c r="CF281" s="90">
        <f t="shared" si="143"/>
        <v>0</v>
      </c>
      <c r="CG281" s="87">
        <f>PL_Produktion_Eingabe!CQ281*CJ$5</f>
        <v>0</v>
      </c>
      <c r="CH281" s="60">
        <f>PL_Produktion_Eingabe!CR281*CJ$5</f>
        <v>0</v>
      </c>
      <c r="CI281" s="123">
        <f>PL_Produktion_Eingabe!CS281*CJ$5</f>
        <v>0</v>
      </c>
      <c r="CJ281" s="90">
        <f t="shared" si="144"/>
        <v>0</v>
      </c>
      <c r="CK281" s="87">
        <f>PL_Produktion_Eingabe!CV281*CN$5</f>
        <v>0</v>
      </c>
      <c r="CL281" s="60">
        <f>PL_Produktion_Eingabe!CW281*CN$5</f>
        <v>0</v>
      </c>
      <c r="CM281" s="123">
        <f>PL_Produktion_Eingabe!CX281*CN$5</f>
        <v>0</v>
      </c>
      <c r="CN281" s="90">
        <f t="shared" si="145"/>
        <v>0</v>
      </c>
      <c r="CO281" s="87">
        <f>PL_Produktion_Eingabe!DA281*CR$5</f>
        <v>0</v>
      </c>
      <c r="CP281" s="60">
        <f>PL_Produktion_Eingabe!DB281*CR$5</f>
        <v>0</v>
      </c>
      <c r="CQ281" s="123">
        <f>PL_Produktion_Eingabe!DC281*CR$5</f>
        <v>0</v>
      </c>
      <c r="CR281" s="90">
        <f t="shared" si="146"/>
        <v>0</v>
      </c>
      <c r="CS281" s="87">
        <f>PL_Produktion_Eingabe!DF281*CV$5</f>
        <v>0</v>
      </c>
      <c r="CT281" s="60">
        <f>PL_Produktion_Eingabe!DG281*CV$5</f>
        <v>0</v>
      </c>
      <c r="CU281" s="123">
        <f>PL_Produktion_Eingabe!DH281*CV$5</f>
        <v>0</v>
      </c>
      <c r="CV281" s="90">
        <f t="shared" si="147"/>
        <v>0</v>
      </c>
      <c r="CW281" s="87">
        <f>PL_Produktion_Eingabe!DK281*CZ$5</f>
        <v>0</v>
      </c>
      <c r="CX281" s="60">
        <f>PL_Produktion_Eingabe!DL281*CZ$5</f>
        <v>0</v>
      </c>
      <c r="CY281" s="123">
        <f>PL_Produktion_Eingabe!DM281*CZ$5</f>
        <v>0</v>
      </c>
      <c r="CZ281" s="90">
        <f t="shared" si="148"/>
        <v>0</v>
      </c>
      <c r="DA281" s="87">
        <f>PL_Produktion_Eingabe!DP281*DD$5</f>
        <v>0</v>
      </c>
      <c r="DB281" s="60">
        <f>PL_Produktion_Eingabe!DQ281*DD$5</f>
        <v>0</v>
      </c>
      <c r="DC281" s="123">
        <f>PL_Produktion_Eingabe!DR281*DD$5</f>
        <v>0</v>
      </c>
      <c r="DD281" s="90">
        <f t="shared" si="149"/>
        <v>0</v>
      </c>
      <c r="DE281" s="87">
        <f>PL_Produktion_Eingabe!DU281*DH$5</f>
        <v>0</v>
      </c>
      <c r="DF281" s="60">
        <f>PL_Produktion_Eingabe!DV281*DH$5</f>
        <v>0</v>
      </c>
      <c r="DG281" s="123">
        <f>PL_Produktion_Eingabe!DW281*DH$5</f>
        <v>0</v>
      </c>
      <c r="DH281" s="90">
        <f t="shared" si="150"/>
        <v>0</v>
      </c>
    </row>
    <row r="282" spans="1:112" x14ac:dyDescent="0.2">
      <c r="A282" s="1">
        <f>Stundeneingabe_2008!A281</f>
        <v>10</v>
      </c>
      <c r="B282" s="1">
        <f>Stundeneingabe_2008!B281</f>
        <v>40</v>
      </c>
      <c r="C282" s="1" t="str">
        <f>Stundeneingabe_2008!C281</f>
        <v>DO</v>
      </c>
      <c r="D282" s="19">
        <f>Stundeneingabe_2008!D281</f>
        <v>45932</v>
      </c>
      <c r="E282" s="87">
        <f>Stundeneingabe_2008!O281*$H$3</f>
        <v>0</v>
      </c>
      <c r="F282" s="60">
        <f>Stundeneingabe_2008!P281*$H$3</f>
        <v>0</v>
      </c>
      <c r="G282" s="123">
        <f>Stundeneingabe_2008!Q281*$H$3</f>
        <v>0</v>
      </c>
      <c r="H282" s="90">
        <f t="shared" si="124"/>
        <v>0</v>
      </c>
      <c r="I282" s="87">
        <f t="shared" si="121"/>
        <v>0</v>
      </c>
      <c r="J282" s="60">
        <f t="shared" si="122"/>
        <v>0</v>
      </c>
      <c r="K282" s="123">
        <f t="shared" si="123"/>
        <v>0</v>
      </c>
      <c r="L282" s="150">
        <f t="shared" si="125"/>
        <v>0</v>
      </c>
      <c r="M282" s="87">
        <f>PL_Produktion_Eingabe!E282*P$5</f>
        <v>0</v>
      </c>
      <c r="N282" s="60">
        <f>PL_Produktion_Eingabe!F282*P$5</f>
        <v>0</v>
      </c>
      <c r="O282" s="123">
        <f>PL_Produktion_Eingabe!G282*P$5</f>
        <v>0</v>
      </c>
      <c r="P282" s="90">
        <f t="shared" si="126"/>
        <v>0</v>
      </c>
      <c r="Q282" s="87">
        <f>PL_Produktion_Eingabe!J282*T$137</f>
        <v>0</v>
      </c>
      <c r="R282" s="60">
        <f>PL_Produktion_Eingabe!K282*T$137</f>
        <v>0</v>
      </c>
      <c r="S282" s="123">
        <f>PL_Produktion_Eingabe!L282*T$137</f>
        <v>0</v>
      </c>
      <c r="T282" s="90">
        <f t="shared" si="127"/>
        <v>0</v>
      </c>
      <c r="U282" s="87">
        <f>PL_Produktion_Eingabe!O282*X$5</f>
        <v>0</v>
      </c>
      <c r="V282" s="60">
        <f>PL_Produktion_Eingabe!P282*X$5</f>
        <v>0</v>
      </c>
      <c r="W282" s="123">
        <f>PL_Produktion_Eingabe!Q282*X$5</f>
        <v>0</v>
      </c>
      <c r="X282" s="90">
        <f t="shared" si="128"/>
        <v>0</v>
      </c>
      <c r="Y282" s="87">
        <f>PL_Produktion_Eingabe!T282*AB$5</f>
        <v>0</v>
      </c>
      <c r="Z282" s="60">
        <f>PL_Produktion_Eingabe!U282*AB$5</f>
        <v>0</v>
      </c>
      <c r="AA282" s="123">
        <f>PL_Produktion_Eingabe!V282*AB$5</f>
        <v>0</v>
      </c>
      <c r="AB282" s="90">
        <f t="shared" si="129"/>
        <v>0</v>
      </c>
      <c r="AC282" s="87">
        <f>PL_Produktion_Eingabe!Y282*AF$5</f>
        <v>0</v>
      </c>
      <c r="AD282" s="60">
        <f>PL_Produktion_Eingabe!Z282*AF$5</f>
        <v>0</v>
      </c>
      <c r="AE282" s="123">
        <f>PL_Produktion_Eingabe!AA282*AF$5</f>
        <v>0</v>
      </c>
      <c r="AF282" s="90">
        <f t="shared" si="130"/>
        <v>0</v>
      </c>
      <c r="AG282" s="87">
        <f>PL_Produktion_Eingabe!AD282*AJ$5</f>
        <v>0</v>
      </c>
      <c r="AH282" s="60">
        <f>PL_Produktion_Eingabe!AE282*AJ$5</f>
        <v>0</v>
      </c>
      <c r="AI282" s="123">
        <f>PL_Produktion_Eingabe!AF282*AJ$5</f>
        <v>0</v>
      </c>
      <c r="AJ282" s="90">
        <f t="shared" si="131"/>
        <v>0</v>
      </c>
      <c r="AK282" s="87">
        <f>PL_Produktion_Eingabe!AI282*AN$5</f>
        <v>0</v>
      </c>
      <c r="AL282" s="60">
        <f>PL_Produktion_Eingabe!AJ282*AN$5</f>
        <v>0</v>
      </c>
      <c r="AM282" s="123">
        <f>PL_Produktion_Eingabe!AK282*AN$5</f>
        <v>0</v>
      </c>
      <c r="AN282" s="90">
        <f t="shared" si="132"/>
        <v>0</v>
      </c>
      <c r="AO282" s="87">
        <f>PL_Produktion_Eingabe!AN282*AR$5</f>
        <v>0</v>
      </c>
      <c r="AP282" s="60">
        <f>PL_Produktion_Eingabe!AO282*AR$5</f>
        <v>0</v>
      </c>
      <c r="AQ282" s="123">
        <f>PL_Produktion_Eingabe!AP282*AR$5</f>
        <v>0</v>
      </c>
      <c r="AR282" s="90">
        <f t="shared" si="133"/>
        <v>0</v>
      </c>
      <c r="AS282" s="87">
        <f>PL_Produktion_Eingabe!AS282*AV$5</f>
        <v>0</v>
      </c>
      <c r="AT282" s="60">
        <f>PL_Produktion_Eingabe!AT282*AV$5</f>
        <v>0</v>
      </c>
      <c r="AU282" s="123">
        <f>PL_Produktion_Eingabe!AU282*AV$5</f>
        <v>0</v>
      </c>
      <c r="AV282" s="90">
        <f t="shared" si="134"/>
        <v>0</v>
      </c>
      <c r="AW282" s="87">
        <f>PL_Produktion_Eingabe!AX282*AZ$5</f>
        <v>0</v>
      </c>
      <c r="AX282" s="60">
        <f>PL_Produktion_Eingabe!AY282*AZ$5</f>
        <v>0</v>
      </c>
      <c r="AY282" s="123">
        <f>PL_Produktion_Eingabe!AZ282*AZ$5</f>
        <v>0</v>
      </c>
      <c r="AZ282" s="90">
        <f t="shared" si="135"/>
        <v>0</v>
      </c>
      <c r="BA282" s="87">
        <f>PL_Produktion_Eingabe!BC282*BD$5</f>
        <v>0</v>
      </c>
      <c r="BB282" s="60">
        <f>PL_Produktion_Eingabe!BD282*BD$5</f>
        <v>0</v>
      </c>
      <c r="BC282" s="123">
        <f>PL_Produktion_Eingabe!BE282*BD$5</f>
        <v>0</v>
      </c>
      <c r="BD282" s="90">
        <f t="shared" si="136"/>
        <v>0</v>
      </c>
      <c r="BE282" s="87">
        <f>PL_Produktion_Eingabe!BH282*BH$5</f>
        <v>0</v>
      </c>
      <c r="BF282" s="60">
        <f>PL_Produktion_Eingabe!BI282*BH$5</f>
        <v>0</v>
      </c>
      <c r="BG282" s="123">
        <f>PL_Produktion_Eingabe!BJ282*BH$5</f>
        <v>0</v>
      </c>
      <c r="BH282" s="90">
        <f t="shared" si="137"/>
        <v>0</v>
      </c>
      <c r="BI282" s="87">
        <f>PL_Produktion_Eingabe!BM282*BL$5</f>
        <v>0</v>
      </c>
      <c r="BJ282" s="60">
        <f>PL_Produktion_Eingabe!BN282*BL$5</f>
        <v>0</v>
      </c>
      <c r="BK282" s="123">
        <f>PL_Produktion_Eingabe!BO282*BL$5</f>
        <v>0</v>
      </c>
      <c r="BL282" s="90">
        <f t="shared" si="138"/>
        <v>0</v>
      </c>
      <c r="BM282" s="87">
        <f>PL_Produktion_Eingabe!BR282*BP$5</f>
        <v>0</v>
      </c>
      <c r="BN282" s="60">
        <f>PL_Produktion_Eingabe!BS282*BP$5</f>
        <v>0</v>
      </c>
      <c r="BO282" s="123">
        <f>PL_Produktion_Eingabe!BT282*BP$5</f>
        <v>0</v>
      </c>
      <c r="BP282" s="90">
        <f t="shared" si="139"/>
        <v>0</v>
      </c>
      <c r="BQ282" s="87">
        <f>PL_Produktion_Eingabe!BW282*BT$5</f>
        <v>0</v>
      </c>
      <c r="BR282" s="60">
        <f>PL_Produktion_Eingabe!BX282*BT$5</f>
        <v>0</v>
      </c>
      <c r="BS282" s="123">
        <f>PL_Produktion_Eingabe!BY282*BT$5</f>
        <v>0</v>
      </c>
      <c r="BT282" s="90">
        <f t="shared" si="140"/>
        <v>0</v>
      </c>
      <c r="BU282" s="87">
        <f>PL_Produktion_Eingabe!CB282*BX$5</f>
        <v>0</v>
      </c>
      <c r="BV282" s="60">
        <f>PL_Produktion_Eingabe!CC282*BX$5</f>
        <v>0</v>
      </c>
      <c r="BW282" s="123">
        <f>PL_Produktion_Eingabe!CD282*BX$5</f>
        <v>0</v>
      </c>
      <c r="BX282" s="90">
        <f t="shared" si="141"/>
        <v>0</v>
      </c>
      <c r="BY282" s="87">
        <f>PL_Produktion_Eingabe!CG282*CB$5</f>
        <v>0</v>
      </c>
      <c r="BZ282" s="60">
        <f>PL_Produktion_Eingabe!CH282*CB$5</f>
        <v>0</v>
      </c>
      <c r="CA282" s="123">
        <f>PL_Produktion_Eingabe!CI282*CB$5</f>
        <v>0</v>
      </c>
      <c r="CB282" s="90">
        <f t="shared" si="142"/>
        <v>0</v>
      </c>
      <c r="CC282" s="87">
        <f>PL_Produktion_Eingabe!CL282*CF$5</f>
        <v>0</v>
      </c>
      <c r="CD282" s="60">
        <f>PL_Produktion_Eingabe!CM282*CF$5</f>
        <v>0</v>
      </c>
      <c r="CE282" s="123">
        <f>PL_Produktion_Eingabe!CN282*CF$5</f>
        <v>0</v>
      </c>
      <c r="CF282" s="90">
        <f t="shared" si="143"/>
        <v>0</v>
      </c>
      <c r="CG282" s="87">
        <f>PL_Produktion_Eingabe!CQ282*CJ$5</f>
        <v>0</v>
      </c>
      <c r="CH282" s="60">
        <f>PL_Produktion_Eingabe!CR282*CJ$5</f>
        <v>0</v>
      </c>
      <c r="CI282" s="123">
        <f>PL_Produktion_Eingabe!CS282*CJ$5</f>
        <v>0</v>
      </c>
      <c r="CJ282" s="90">
        <f t="shared" si="144"/>
        <v>0</v>
      </c>
      <c r="CK282" s="87">
        <f>PL_Produktion_Eingabe!CV282*CN$5</f>
        <v>0</v>
      </c>
      <c r="CL282" s="60">
        <f>PL_Produktion_Eingabe!CW282*CN$5</f>
        <v>0</v>
      </c>
      <c r="CM282" s="123">
        <f>PL_Produktion_Eingabe!CX282*CN$5</f>
        <v>0</v>
      </c>
      <c r="CN282" s="90">
        <f t="shared" si="145"/>
        <v>0</v>
      </c>
      <c r="CO282" s="87">
        <f>PL_Produktion_Eingabe!DA282*CR$5</f>
        <v>0</v>
      </c>
      <c r="CP282" s="60">
        <f>PL_Produktion_Eingabe!DB282*CR$5</f>
        <v>0</v>
      </c>
      <c r="CQ282" s="123">
        <f>PL_Produktion_Eingabe!DC282*CR$5</f>
        <v>0</v>
      </c>
      <c r="CR282" s="90">
        <f t="shared" si="146"/>
        <v>0</v>
      </c>
      <c r="CS282" s="87">
        <f>PL_Produktion_Eingabe!DF282*CV$5</f>
        <v>0</v>
      </c>
      <c r="CT282" s="60">
        <f>PL_Produktion_Eingabe!DG282*CV$5</f>
        <v>0</v>
      </c>
      <c r="CU282" s="123">
        <f>PL_Produktion_Eingabe!DH282*CV$5</f>
        <v>0</v>
      </c>
      <c r="CV282" s="90">
        <f t="shared" si="147"/>
        <v>0</v>
      </c>
      <c r="CW282" s="87">
        <f>PL_Produktion_Eingabe!DK282*CZ$5</f>
        <v>0</v>
      </c>
      <c r="CX282" s="60">
        <f>PL_Produktion_Eingabe!DL282*CZ$5</f>
        <v>0</v>
      </c>
      <c r="CY282" s="123">
        <f>PL_Produktion_Eingabe!DM282*CZ$5</f>
        <v>0</v>
      </c>
      <c r="CZ282" s="90">
        <f t="shared" si="148"/>
        <v>0</v>
      </c>
      <c r="DA282" s="87">
        <f>PL_Produktion_Eingabe!DP282*DD$5</f>
        <v>0</v>
      </c>
      <c r="DB282" s="60">
        <f>PL_Produktion_Eingabe!DQ282*DD$5</f>
        <v>0</v>
      </c>
      <c r="DC282" s="123">
        <f>PL_Produktion_Eingabe!DR282*DD$5</f>
        <v>0</v>
      </c>
      <c r="DD282" s="90">
        <f t="shared" si="149"/>
        <v>0</v>
      </c>
      <c r="DE282" s="87">
        <f>PL_Produktion_Eingabe!DU282*DH$5</f>
        <v>0</v>
      </c>
      <c r="DF282" s="60">
        <f>PL_Produktion_Eingabe!DV282*DH$5</f>
        <v>0</v>
      </c>
      <c r="DG282" s="123">
        <f>PL_Produktion_Eingabe!DW282*DH$5</f>
        <v>0</v>
      </c>
      <c r="DH282" s="90">
        <f t="shared" si="150"/>
        <v>0</v>
      </c>
    </row>
    <row r="283" spans="1:112" x14ac:dyDescent="0.2">
      <c r="A283" s="1">
        <f>Stundeneingabe_2008!A282</f>
        <v>10</v>
      </c>
      <c r="B283" s="1">
        <f>Stundeneingabe_2008!B282</f>
        <v>40</v>
      </c>
      <c r="C283" s="1" t="str">
        <f>Stundeneingabe_2008!C282</f>
        <v>FR</v>
      </c>
      <c r="D283" s="19">
        <f>Stundeneingabe_2008!D282</f>
        <v>45933</v>
      </c>
      <c r="E283" s="87">
        <f>Stundeneingabe_2008!O282*$H$3</f>
        <v>0</v>
      </c>
      <c r="F283" s="60">
        <f>Stundeneingabe_2008!P282*$H$3</f>
        <v>0</v>
      </c>
      <c r="G283" s="123">
        <f>Stundeneingabe_2008!Q282*$H$3</f>
        <v>0</v>
      </c>
      <c r="H283" s="90">
        <f t="shared" si="124"/>
        <v>0</v>
      </c>
      <c r="I283" s="87">
        <f t="shared" si="121"/>
        <v>0</v>
      </c>
      <c r="J283" s="60">
        <f t="shared" si="122"/>
        <v>0</v>
      </c>
      <c r="K283" s="123">
        <f t="shared" si="123"/>
        <v>0</v>
      </c>
      <c r="L283" s="150">
        <f t="shared" si="125"/>
        <v>0</v>
      </c>
      <c r="M283" s="87">
        <f>PL_Produktion_Eingabe!E283*P$5</f>
        <v>0</v>
      </c>
      <c r="N283" s="60">
        <f>PL_Produktion_Eingabe!F283*P$5</f>
        <v>0</v>
      </c>
      <c r="O283" s="123">
        <f>PL_Produktion_Eingabe!G283*P$5</f>
        <v>0</v>
      </c>
      <c r="P283" s="90">
        <f t="shared" si="126"/>
        <v>0</v>
      </c>
      <c r="Q283" s="87">
        <f>PL_Produktion_Eingabe!J283*T$137</f>
        <v>0</v>
      </c>
      <c r="R283" s="60">
        <f>PL_Produktion_Eingabe!K283*T$137</f>
        <v>0</v>
      </c>
      <c r="S283" s="123">
        <f>PL_Produktion_Eingabe!L283*T$137</f>
        <v>0</v>
      </c>
      <c r="T283" s="90">
        <f t="shared" si="127"/>
        <v>0</v>
      </c>
      <c r="U283" s="87">
        <f>PL_Produktion_Eingabe!O283*X$5</f>
        <v>0</v>
      </c>
      <c r="V283" s="60">
        <f>PL_Produktion_Eingabe!P283*X$5</f>
        <v>0</v>
      </c>
      <c r="W283" s="123">
        <f>PL_Produktion_Eingabe!Q283*X$5</f>
        <v>0</v>
      </c>
      <c r="X283" s="90">
        <f t="shared" si="128"/>
        <v>0</v>
      </c>
      <c r="Y283" s="87">
        <f>PL_Produktion_Eingabe!T283*AB$5</f>
        <v>0</v>
      </c>
      <c r="Z283" s="60">
        <f>PL_Produktion_Eingabe!U283*AB$5</f>
        <v>0</v>
      </c>
      <c r="AA283" s="123">
        <f>PL_Produktion_Eingabe!V283*AB$5</f>
        <v>0</v>
      </c>
      <c r="AB283" s="90">
        <f t="shared" si="129"/>
        <v>0</v>
      </c>
      <c r="AC283" s="87">
        <f>PL_Produktion_Eingabe!Y283*AF$5</f>
        <v>0</v>
      </c>
      <c r="AD283" s="60">
        <f>PL_Produktion_Eingabe!Z283*AF$5</f>
        <v>0</v>
      </c>
      <c r="AE283" s="123">
        <f>PL_Produktion_Eingabe!AA283*AF$5</f>
        <v>0</v>
      </c>
      <c r="AF283" s="90">
        <f t="shared" si="130"/>
        <v>0</v>
      </c>
      <c r="AG283" s="87">
        <f>PL_Produktion_Eingabe!AD283*AJ$5</f>
        <v>0</v>
      </c>
      <c r="AH283" s="60">
        <f>PL_Produktion_Eingabe!AE283*AJ$5</f>
        <v>0</v>
      </c>
      <c r="AI283" s="123">
        <f>PL_Produktion_Eingabe!AF283*AJ$5</f>
        <v>0</v>
      </c>
      <c r="AJ283" s="90">
        <f t="shared" si="131"/>
        <v>0</v>
      </c>
      <c r="AK283" s="87">
        <f>PL_Produktion_Eingabe!AI283*AN$5</f>
        <v>0</v>
      </c>
      <c r="AL283" s="60">
        <f>PL_Produktion_Eingabe!AJ283*AN$5</f>
        <v>0</v>
      </c>
      <c r="AM283" s="123">
        <f>PL_Produktion_Eingabe!AK283*AN$5</f>
        <v>0</v>
      </c>
      <c r="AN283" s="90">
        <f t="shared" si="132"/>
        <v>0</v>
      </c>
      <c r="AO283" s="87">
        <f>PL_Produktion_Eingabe!AN283*AR$5</f>
        <v>0</v>
      </c>
      <c r="AP283" s="60">
        <f>PL_Produktion_Eingabe!AO283*AR$5</f>
        <v>0</v>
      </c>
      <c r="AQ283" s="123">
        <f>PL_Produktion_Eingabe!AP283*AR$5</f>
        <v>0</v>
      </c>
      <c r="AR283" s="90">
        <f t="shared" si="133"/>
        <v>0</v>
      </c>
      <c r="AS283" s="87">
        <f>PL_Produktion_Eingabe!AS283*AV$5</f>
        <v>0</v>
      </c>
      <c r="AT283" s="60">
        <f>PL_Produktion_Eingabe!AT283*AV$5</f>
        <v>0</v>
      </c>
      <c r="AU283" s="123">
        <f>PL_Produktion_Eingabe!AU283*AV$5</f>
        <v>0</v>
      </c>
      <c r="AV283" s="90">
        <f t="shared" si="134"/>
        <v>0</v>
      </c>
      <c r="AW283" s="87">
        <f>PL_Produktion_Eingabe!AX283*AZ$5</f>
        <v>0</v>
      </c>
      <c r="AX283" s="60">
        <f>PL_Produktion_Eingabe!AY283*AZ$5</f>
        <v>0</v>
      </c>
      <c r="AY283" s="123">
        <f>PL_Produktion_Eingabe!AZ283*AZ$5</f>
        <v>0</v>
      </c>
      <c r="AZ283" s="90">
        <f t="shared" si="135"/>
        <v>0</v>
      </c>
      <c r="BA283" s="87">
        <f>PL_Produktion_Eingabe!BC283*BD$5</f>
        <v>0</v>
      </c>
      <c r="BB283" s="60">
        <f>PL_Produktion_Eingabe!BD283*BD$5</f>
        <v>0</v>
      </c>
      <c r="BC283" s="123">
        <f>PL_Produktion_Eingabe!BE283*BD$5</f>
        <v>0</v>
      </c>
      <c r="BD283" s="90">
        <f t="shared" si="136"/>
        <v>0</v>
      </c>
      <c r="BE283" s="87">
        <f>PL_Produktion_Eingabe!BH283*BH$5</f>
        <v>0</v>
      </c>
      <c r="BF283" s="60">
        <f>PL_Produktion_Eingabe!BI283*BH$5</f>
        <v>0</v>
      </c>
      <c r="BG283" s="123">
        <f>PL_Produktion_Eingabe!BJ283*BH$5</f>
        <v>0</v>
      </c>
      <c r="BH283" s="90">
        <f t="shared" si="137"/>
        <v>0</v>
      </c>
      <c r="BI283" s="87">
        <f>PL_Produktion_Eingabe!BM283*BL$5</f>
        <v>0</v>
      </c>
      <c r="BJ283" s="60">
        <f>PL_Produktion_Eingabe!BN283*BL$5</f>
        <v>0</v>
      </c>
      <c r="BK283" s="123">
        <f>PL_Produktion_Eingabe!BO283*BL$5</f>
        <v>0</v>
      </c>
      <c r="BL283" s="90">
        <f t="shared" si="138"/>
        <v>0</v>
      </c>
      <c r="BM283" s="87">
        <f>PL_Produktion_Eingabe!BR283*BP$5</f>
        <v>0</v>
      </c>
      <c r="BN283" s="60">
        <f>PL_Produktion_Eingabe!BS283*BP$5</f>
        <v>0</v>
      </c>
      <c r="BO283" s="123">
        <f>PL_Produktion_Eingabe!BT283*BP$5</f>
        <v>0</v>
      </c>
      <c r="BP283" s="90">
        <f t="shared" si="139"/>
        <v>0</v>
      </c>
      <c r="BQ283" s="87">
        <f>PL_Produktion_Eingabe!BW283*BT$5</f>
        <v>0</v>
      </c>
      <c r="BR283" s="60">
        <f>PL_Produktion_Eingabe!BX283*BT$5</f>
        <v>0</v>
      </c>
      <c r="BS283" s="123">
        <f>PL_Produktion_Eingabe!BY283*BT$5</f>
        <v>0</v>
      </c>
      <c r="BT283" s="90">
        <f t="shared" si="140"/>
        <v>0</v>
      </c>
      <c r="BU283" s="87">
        <f>PL_Produktion_Eingabe!CB283*BX$5</f>
        <v>0</v>
      </c>
      <c r="BV283" s="60">
        <f>PL_Produktion_Eingabe!CC283*BX$5</f>
        <v>0</v>
      </c>
      <c r="BW283" s="123">
        <f>PL_Produktion_Eingabe!CD283*BX$5</f>
        <v>0</v>
      </c>
      <c r="BX283" s="90">
        <f t="shared" si="141"/>
        <v>0</v>
      </c>
      <c r="BY283" s="87">
        <f>PL_Produktion_Eingabe!CG283*CB$5</f>
        <v>0</v>
      </c>
      <c r="BZ283" s="60">
        <f>PL_Produktion_Eingabe!CH283*CB$5</f>
        <v>0</v>
      </c>
      <c r="CA283" s="123">
        <f>PL_Produktion_Eingabe!CI283*CB$5</f>
        <v>0</v>
      </c>
      <c r="CB283" s="90">
        <f t="shared" si="142"/>
        <v>0</v>
      </c>
      <c r="CC283" s="87">
        <f>PL_Produktion_Eingabe!CL283*CF$5</f>
        <v>0</v>
      </c>
      <c r="CD283" s="60">
        <f>PL_Produktion_Eingabe!CM283*CF$5</f>
        <v>0</v>
      </c>
      <c r="CE283" s="123">
        <f>PL_Produktion_Eingabe!CN283*CF$5</f>
        <v>0</v>
      </c>
      <c r="CF283" s="90">
        <f t="shared" si="143"/>
        <v>0</v>
      </c>
      <c r="CG283" s="87">
        <f>PL_Produktion_Eingabe!CQ283*CJ$5</f>
        <v>0</v>
      </c>
      <c r="CH283" s="60">
        <f>PL_Produktion_Eingabe!CR283*CJ$5</f>
        <v>0</v>
      </c>
      <c r="CI283" s="123">
        <f>PL_Produktion_Eingabe!CS283*CJ$5</f>
        <v>0</v>
      </c>
      <c r="CJ283" s="90">
        <f t="shared" si="144"/>
        <v>0</v>
      </c>
      <c r="CK283" s="87">
        <f>PL_Produktion_Eingabe!CV283*CN$5</f>
        <v>0</v>
      </c>
      <c r="CL283" s="60">
        <f>PL_Produktion_Eingabe!CW283*CN$5</f>
        <v>0</v>
      </c>
      <c r="CM283" s="123">
        <f>PL_Produktion_Eingabe!CX283*CN$5</f>
        <v>0</v>
      </c>
      <c r="CN283" s="90">
        <f t="shared" si="145"/>
        <v>0</v>
      </c>
      <c r="CO283" s="87">
        <f>PL_Produktion_Eingabe!DA283*CR$5</f>
        <v>0</v>
      </c>
      <c r="CP283" s="60">
        <f>PL_Produktion_Eingabe!DB283*CR$5</f>
        <v>0</v>
      </c>
      <c r="CQ283" s="123">
        <f>PL_Produktion_Eingabe!DC283*CR$5</f>
        <v>0</v>
      </c>
      <c r="CR283" s="90">
        <f t="shared" si="146"/>
        <v>0</v>
      </c>
      <c r="CS283" s="87">
        <f>PL_Produktion_Eingabe!DF283*CV$5</f>
        <v>0</v>
      </c>
      <c r="CT283" s="60">
        <f>PL_Produktion_Eingabe!DG283*CV$5</f>
        <v>0</v>
      </c>
      <c r="CU283" s="123">
        <f>PL_Produktion_Eingabe!DH283*CV$5</f>
        <v>0</v>
      </c>
      <c r="CV283" s="90">
        <f t="shared" si="147"/>
        <v>0</v>
      </c>
      <c r="CW283" s="87">
        <f>PL_Produktion_Eingabe!DK283*CZ$5</f>
        <v>0</v>
      </c>
      <c r="CX283" s="60">
        <f>PL_Produktion_Eingabe!DL283*CZ$5</f>
        <v>0</v>
      </c>
      <c r="CY283" s="123">
        <f>PL_Produktion_Eingabe!DM283*CZ$5</f>
        <v>0</v>
      </c>
      <c r="CZ283" s="90">
        <f t="shared" si="148"/>
        <v>0</v>
      </c>
      <c r="DA283" s="87">
        <f>PL_Produktion_Eingabe!DP283*DD$5</f>
        <v>0</v>
      </c>
      <c r="DB283" s="60">
        <f>PL_Produktion_Eingabe!DQ283*DD$5</f>
        <v>0</v>
      </c>
      <c r="DC283" s="123">
        <f>PL_Produktion_Eingabe!DR283*DD$5</f>
        <v>0</v>
      </c>
      <c r="DD283" s="90">
        <f t="shared" si="149"/>
        <v>0</v>
      </c>
      <c r="DE283" s="87">
        <f>PL_Produktion_Eingabe!DU283*DH$5</f>
        <v>0</v>
      </c>
      <c r="DF283" s="60">
        <f>PL_Produktion_Eingabe!DV283*DH$5</f>
        <v>0</v>
      </c>
      <c r="DG283" s="123">
        <f>PL_Produktion_Eingabe!DW283*DH$5</f>
        <v>0</v>
      </c>
      <c r="DH283" s="90">
        <f t="shared" si="150"/>
        <v>0</v>
      </c>
    </row>
    <row r="284" spans="1:112" x14ac:dyDescent="0.2">
      <c r="A284" s="1">
        <f>Stundeneingabe_2008!A283</f>
        <v>10</v>
      </c>
      <c r="B284" s="1">
        <f>Stundeneingabe_2008!B283</f>
        <v>40</v>
      </c>
      <c r="C284" s="1" t="str">
        <f>Stundeneingabe_2008!C283</f>
        <v>SA</v>
      </c>
      <c r="D284" s="19">
        <f>Stundeneingabe_2008!D283</f>
        <v>45934</v>
      </c>
      <c r="E284" s="87">
        <f>Stundeneingabe_2008!O283*$H$3</f>
        <v>0</v>
      </c>
      <c r="F284" s="60">
        <f>Stundeneingabe_2008!P283*$H$3</f>
        <v>0</v>
      </c>
      <c r="G284" s="123">
        <f>Stundeneingabe_2008!Q283*$H$3</f>
        <v>0</v>
      </c>
      <c r="H284" s="90">
        <f t="shared" si="124"/>
        <v>0</v>
      </c>
      <c r="I284" s="87">
        <f t="shared" si="121"/>
        <v>0</v>
      </c>
      <c r="J284" s="60">
        <f t="shared" si="122"/>
        <v>0</v>
      </c>
      <c r="K284" s="123">
        <f t="shared" si="123"/>
        <v>0</v>
      </c>
      <c r="L284" s="150">
        <f t="shared" si="125"/>
        <v>0</v>
      </c>
      <c r="M284" s="87">
        <f>PL_Produktion_Eingabe!E284*P$5</f>
        <v>0</v>
      </c>
      <c r="N284" s="60">
        <f>PL_Produktion_Eingabe!F284*P$5</f>
        <v>0</v>
      </c>
      <c r="O284" s="123">
        <f>PL_Produktion_Eingabe!G284*P$5</f>
        <v>0</v>
      </c>
      <c r="P284" s="90">
        <f t="shared" si="126"/>
        <v>0</v>
      </c>
      <c r="Q284" s="87">
        <f>PL_Produktion_Eingabe!J284*T$137</f>
        <v>0</v>
      </c>
      <c r="R284" s="60">
        <f>PL_Produktion_Eingabe!K284*T$137</f>
        <v>0</v>
      </c>
      <c r="S284" s="123">
        <f>PL_Produktion_Eingabe!L284*T$137</f>
        <v>0</v>
      </c>
      <c r="T284" s="90">
        <f t="shared" si="127"/>
        <v>0</v>
      </c>
      <c r="U284" s="87">
        <f>PL_Produktion_Eingabe!O284*X$5</f>
        <v>0</v>
      </c>
      <c r="V284" s="60">
        <f>PL_Produktion_Eingabe!P284*X$5</f>
        <v>0</v>
      </c>
      <c r="W284" s="123">
        <f>PL_Produktion_Eingabe!Q284*X$5</f>
        <v>0</v>
      </c>
      <c r="X284" s="90">
        <f t="shared" si="128"/>
        <v>0</v>
      </c>
      <c r="Y284" s="87">
        <f>PL_Produktion_Eingabe!T284*AB$5</f>
        <v>0</v>
      </c>
      <c r="Z284" s="60">
        <f>PL_Produktion_Eingabe!U284*AB$5</f>
        <v>0</v>
      </c>
      <c r="AA284" s="123">
        <f>PL_Produktion_Eingabe!V284*AB$5</f>
        <v>0</v>
      </c>
      <c r="AB284" s="90">
        <f t="shared" si="129"/>
        <v>0</v>
      </c>
      <c r="AC284" s="87">
        <f>PL_Produktion_Eingabe!Y284*AF$5</f>
        <v>0</v>
      </c>
      <c r="AD284" s="60">
        <f>PL_Produktion_Eingabe!Z284*AF$5</f>
        <v>0</v>
      </c>
      <c r="AE284" s="123">
        <f>PL_Produktion_Eingabe!AA284*AF$5</f>
        <v>0</v>
      </c>
      <c r="AF284" s="90">
        <f t="shared" si="130"/>
        <v>0</v>
      </c>
      <c r="AG284" s="87">
        <f>PL_Produktion_Eingabe!AD284*AJ$5</f>
        <v>0</v>
      </c>
      <c r="AH284" s="60">
        <f>PL_Produktion_Eingabe!AE284*AJ$5</f>
        <v>0</v>
      </c>
      <c r="AI284" s="123">
        <f>PL_Produktion_Eingabe!AF284*AJ$5</f>
        <v>0</v>
      </c>
      <c r="AJ284" s="90">
        <f t="shared" si="131"/>
        <v>0</v>
      </c>
      <c r="AK284" s="87">
        <f>PL_Produktion_Eingabe!AI284*AN$5</f>
        <v>0</v>
      </c>
      <c r="AL284" s="60">
        <f>PL_Produktion_Eingabe!AJ284*AN$5</f>
        <v>0</v>
      </c>
      <c r="AM284" s="123">
        <f>PL_Produktion_Eingabe!AK284*AN$5</f>
        <v>0</v>
      </c>
      <c r="AN284" s="90">
        <f t="shared" si="132"/>
        <v>0</v>
      </c>
      <c r="AO284" s="87">
        <f>PL_Produktion_Eingabe!AN284*AR$5</f>
        <v>0</v>
      </c>
      <c r="AP284" s="60">
        <f>PL_Produktion_Eingabe!AO284*AR$5</f>
        <v>0</v>
      </c>
      <c r="AQ284" s="123">
        <f>PL_Produktion_Eingabe!AP284*AR$5</f>
        <v>0</v>
      </c>
      <c r="AR284" s="90">
        <f t="shared" si="133"/>
        <v>0</v>
      </c>
      <c r="AS284" s="87">
        <f>PL_Produktion_Eingabe!AS284*AV$5</f>
        <v>0</v>
      </c>
      <c r="AT284" s="60">
        <f>PL_Produktion_Eingabe!AT284*AV$5</f>
        <v>0</v>
      </c>
      <c r="AU284" s="123">
        <f>PL_Produktion_Eingabe!AU284*AV$5</f>
        <v>0</v>
      </c>
      <c r="AV284" s="90">
        <f t="shared" si="134"/>
        <v>0</v>
      </c>
      <c r="AW284" s="87">
        <f>PL_Produktion_Eingabe!AX284*AZ$5</f>
        <v>0</v>
      </c>
      <c r="AX284" s="60">
        <f>PL_Produktion_Eingabe!AY284*AZ$5</f>
        <v>0</v>
      </c>
      <c r="AY284" s="123">
        <f>PL_Produktion_Eingabe!AZ284*AZ$5</f>
        <v>0</v>
      </c>
      <c r="AZ284" s="90">
        <f t="shared" si="135"/>
        <v>0</v>
      </c>
      <c r="BA284" s="87">
        <f>PL_Produktion_Eingabe!BC284*BD$5</f>
        <v>0</v>
      </c>
      <c r="BB284" s="60">
        <f>PL_Produktion_Eingabe!BD284*BD$5</f>
        <v>0</v>
      </c>
      <c r="BC284" s="123">
        <f>PL_Produktion_Eingabe!BE284*BD$5</f>
        <v>0</v>
      </c>
      <c r="BD284" s="90">
        <f t="shared" si="136"/>
        <v>0</v>
      </c>
      <c r="BE284" s="87">
        <f>PL_Produktion_Eingabe!BH284*BH$5</f>
        <v>0</v>
      </c>
      <c r="BF284" s="60">
        <f>PL_Produktion_Eingabe!BI284*BH$5</f>
        <v>0</v>
      </c>
      <c r="BG284" s="123">
        <f>PL_Produktion_Eingabe!BJ284*BH$5</f>
        <v>0</v>
      </c>
      <c r="BH284" s="90">
        <f t="shared" si="137"/>
        <v>0</v>
      </c>
      <c r="BI284" s="87">
        <f>PL_Produktion_Eingabe!BM284*BL$5</f>
        <v>0</v>
      </c>
      <c r="BJ284" s="60">
        <f>PL_Produktion_Eingabe!BN284*BL$5</f>
        <v>0</v>
      </c>
      <c r="BK284" s="123">
        <f>PL_Produktion_Eingabe!BO284*BL$5</f>
        <v>0</v>
      </c>
      <c r="BL284" s="90">
        <f t="shared" si="138"/>
        <v>0</v>
      </c>
      <c r="BM284" s="87">
        <f>PL_Produktion_Eingabe!BR284*BP$5</f>
        <v>0</v>
      </c>
      <c r="BN284" s="60">
        <f>PL_Produktion_Eingabe!BS284*BP$5</f>
        <v>0</v>
      </c>
      <c r="BO284" s="123">
        <f>PL_Produktion_Eingabe!BT284*BP$5</f>
        <v>0</v>
      </c>
      <c r="BP284" s="90">
        <f t="shared" si="139"/>
        <v>0</v>
      </c>
      <c r="BQ284" s="87">
        <f>PL_Produktion_Eingabe!BW284*BT$5</f>
        <v>0</v>
      </c>
      <c r="BR284" s="60">
        <f>PL_Produktion_Eingabe!BX284*BT$5</f>
        <v>0</v>
      </c>
      <c r="BS284" s="123">
        <f>PL_Produktion_Eingabe!BY284*BT$5</f>
        <v>0</v>
      </c>
      <c r="BT284" s="90">
        <f t="shared" si="140"/>
        <v>0</v>
      </c>
      <c r="BU284" s="87">
        <f>PL_Produktion_Eingabe!CB284*BX$5</f>
        <v>0</v>
      </c>
      <c r="BV284" s="60">
        <f>PL_Produktion_Eingabe!CC284*BX$5</f>
        <v>0</v>
      </c>
      <c r="BW284" s="123">
        <f>PL_Produktion_Eingabe!CD284*BX$5</f>
        <v>0</v>
      </c>
      <c r="BX284" s="90">
        <f t="shared" si="141"/>
        <v>0</v>
      </c>
      <c r="BY284" s="87">
        <f>PL_Produktion_Eingabe!CG284*CB$5</f>
        <v>0</v>
      </c>
      <c r="BZ284" s="60">
        <f>PL_Produktion_Eingabe!CH284*CB$5</f>
        <v>0</v>
      </c>
      <c r="CA284" s="123">
        <f>PL_Produktion_Eingabe!CI284*CB$5</f>
        <v>0</v>
      </c>
      <c r="CB284" s="90">
        <f t="shared" si="142"/>
        <v>0</v>
      </c>
      <c r="CC284" s="87">
        <f>PL_Produktion_Eingabe!CL284*CF$5</f>
        <v>0</v>
      </c>
      <c r="CD284" s="60">
        <f>PL_Produktion_Eingabe!CM284*CF$5</f>
        <v>0</v>
      </c>
      <c r="CE284" s="123">
        <f>PL_Produktion_Eingabe!CN284*CF$5</f>
        <v>0</v>
      </c>
      <c r="CF284" s="90">
        <f t="shared" si="143"/>
        <v>0</v>
      </c>
      <c r="CG284" s="87">
        <f>PL_Produktion_Eingabe!CQ284*CJ$5</f>
        <v>0</v>
      </c>
      <c r="CH284" s="60">
        <f>PL_Produktion_Eingabe!CR284*CJ$5</f>
        <v>0</v>
      </c>
      <c r="CI284" s="123">
        <f>PL_Produktion_Eingabe!CS284*CJ$5</f>
        <v>0</v>
      </c>
      <c r="CJ284" s="90">
        <f t="shared" si="144"/>
        <v>0</v>
      </c>
      <c r="CK284" s="87">
        <f>PL_Produktion_Eingabe!CV284*CN$5</f>
        <v>0</v>
      </c>
      <c r="CL284" s="60">
        <f>PL_Produktion_Eingabe!CW284*CN$5</f>
        <v>0</v>
      </c>
      <c r="CM284" s="123">
        <f>PL_Produktion_Eingabe!CX284*CN$5</f>
        <v>0</v>
      </c>
      <c r="CN284" s="90">
        <f t="shared" si="145"/>
        <v>0</v>
      </c>
      <c r="CO284" s="87">
        <f>PL_Produktion_Eingabe!DA284*CR$5</f>
        <v>0</v>
      </c>
      <c r="CP284" s="60">
        <f>PL_Produktion_Eingabe!DB284*CR$5</f>
        <v>0</v>
      </c>
      <c r="CQ284" s="123">
        <f>PL_Produktion_Eingabe!DC284*CR$5</f>
        <v>0</v>
      </c>
      <c r="CR284" s="90">
        <f t="shared" si="146"/>
        <v>0</v>
      </c>
      <c r="CS284" s="87">
        <f>PL_Produktion_Eingabe!DF284*CV$5</f>
        <v>0</v>
      </c>
      <c r="CT284" s="60">
        <f>PL_Produktion_Eingabe!DG284*CV$5</f>
        <v>0</v>
      </c>
      <c r="CU284" s="123">
        <f>PL_Produktion_Eingabe!DH284*CV$5</f>
        <v>0</v>
      </c>
      <c r="CV284" s="90">
        <f t="shared" si="147"/>
        <v>0</v>
      </c>
      <c r="CW284" s="87">
        <f>PL_Produktion_Eingabe!DK284*CZ$5</f>
        <v>0</v>
      </c>
      <c r="CX284" s="60">
        <f>PL_Produktion_Eingabe!DL284*CZ$5</f>
        <v>0</v>
      </c>
      <c r="CY284" s="123">
        <f>PL_Produktion_Eingabe!DM284*CZ$5</f>
        <v>0</v>
      </c>
      <c r="CZ284" s="90">
        <f t="shared" si="148"/>
        <v>0</v>
      </c>
      <c r="DA284" s="87">
        <f>PL_Produktion_Eingabe!DP284*DD$5</f>
        <v>0</v>
      </c>
      <c r="DB284" s="60">
        <f>PL_Produktion_Eingabe!DQ284*DD$5</f>
        <v>0</v>
      </c>
      <c r="DC284" s="123">
        <f>PL_Produktion_Eingabe!DR284*DD$5</f>
        <v>0</v>
      </c>
      <c r="DD284" s="90">
        <f t="shared" si="149"/>
        <v>0</v>
      </c>
      <c r="DE284" s="87">
        <f>PL_Produktion_Eingabe!DU284*DH$5</f>
        <v>0</v>
      </c>
      <c r="DF284" s="60">
        <f>PL_Produktion_Eingabe!DV284*DH$5</f>
        <v>0</v>
      </c>
      <c r="DG284" s="123">
        <f>PL_Produktion_Eingabe!DW284*DH$5</f>
        <v>0</v>
      </c>
      <c r="DH284" s="90">
        <f t="shared" si="150"/>
        <v>0</v>
      </c>
    </row>
    <row r="285" spans="1:112" x14ac:dyDescent="0.2">
      <c r="A285" s="1">
        <f>Stundeneingabe_2008!A284</f>
        <v>10</v>
      </c>
      <c r="B285" s="1">
        <f>Stundeneingabe_2008!B284</f>
        <v>40</v>
      </c>
      <c r="C285" s="1" t="str">
        <f>Stundeneingabe_2008!C284</f>
        <v>SO</v>
      </c>
      <c r="D285" s="19">
        <f>Stundeneingabe_2008!D284</f>
        <v>45935</v>
      </c>
      <c r="E285" s="87">
        <f>Stundeneingabe_2008!O284*$H$3</f>
        <v>0</v>
      </c>
      <c r="F285" s="60">
        <f>Stundeneingabe_2008!P284*$H$3</f>
        <v>0</v>
      </c>
      <c r="G285" s="123">
        <f>Stundeneingabe_2008!Q284*$H$3</f>
        <v>0</v>
      </c>
      <c r="H285" s="90">
        <f t="shared" si="124"/>
        <v>0</v>
      </c>
      <c r="I285" s="87">
        <f t="shared" si="121"/>
        <v>0</v>
      </c>
      <c r="J285" s="60">
        <f t="shared" si="122"/>
        <v>0</v>
      </c>
      <c r="K285" s="123">
        <f t="shared" si="123"/>
        <v>0</v>
      </c>
      <c r="L285" s="150">
        <f t="shared" si="125"/>
        <v>0</v>
      </c>
      <c r="M285" s="87">
        <f>PL_Produktion_Eingabe!E285*P$5</f>
        <v>0</v>
      </c>
      <c r="N285" s="60">
        <f>PL_Produktion_Eingabe!F285*P$5</f>
        <v>0</v>
      </c>
      <c r="O285" s="123">
        <f>PL_Produktion_Eingabe!G285*P$5</f>
        <v>0</v>
      </c>
      <c r="P285" s="90">
        <f t="shared" si="126"/>
        <v>0</v>
      </c>
      <c r="Q285" s="87">
        <f>PL_Produktion_Eingabe!J285*T$137</f>
        <v>0</v>
      </c>
      <c r="R285" s="60">
        <f>PL_Produktion_Eingabe!K285*T$137</f>
        <v>0</v>
      </c>
      <c r="S285" s="123">
        <f>PL_Produktion_Eingabe!L285*T$137</f>
        <v>0</v>
      </c>
      <c r="T285" s="90">
        <f t="shared" si="127"/>
        <v>0</v>
      </c>
      <c r="U285" s="87">
        <f>PL_Produktion_Eingabe!O285*X$5</f>
        <v>0</v>
      </c>
      <c r="V285" s="60">
        <f>PL_Produktion_Eingabe!P285*X$5</f>
        <v>0</v>
      </c>
      <c r="W285" s="123">
        <f>PL_Produktion_Eingabe!Q285*X$5</f>
        <v>0</v>
      </c>
      <c r="X285" s="90">
        <f t="shared" si="128"/>
        <v>0</v>
      </c>
      <c r="Y285" s="87">
        <f>PL_Produktion_Eingabe!T285*AB$5</f>
        <v>0</v>
      </c>
      <c r="Z285" s="60">
        <f>PL_Produktion_Eingabe!U285*AB$5</f>
        <v>0</v>
      </c>
      <c r="AA285" s="123">
        <f>PL_Produktion_Eingabe!V285*AB$5</f>
        <v>0</v>
      </c>
      <c r="AB285" s="90">
        <f t="shared" si="129"/>
        <v>0</v>
      </c>
      <c r="AC285" s="87">
        <f>PL_Produktion_Eingabe!Y285*AF$5</f>
        <v>0</v>
      </c>
      <c r="AD285" s="60">
        <f>PL_Produktion_Eingabe!Z285*AF$5</f>
        <v>0</v>
      </c>
      <c r="AE285" s="123">
        <f>PL_Produktion_Eingabe!AA285*AF$5</f>
        <v>0</v>
      </c>
      <c r="AF285" s="90">
        <f t="shared" si="130"/>
        <v>0</v>
      </c>
      <c r="AG285" s="87">
        <f>PL_Produktion_Eingabe!AD285*AJ$5</f>
        <v>0</v>
      </c>
      <c r="AH285" s="60">
        <f>PL_Produktion_Eingabe!AE285*AJ$5</f>
        <v>0</v>
      </c>
      <c r="AI285" s="123">
        <f>PL_Produktion_Eingabe!AF285*AJ$5</f>
        <v>0</v>
      </c>
      <c r="AJ285" s="90">
        <f t="shared" si="131"/>
        <v>0</v>
      </c>
      <c r="AK285" s="87">
        <f>PL_Produktion_Eingabe!AI285*AN$5</f>
        <v>0</v>
      </c>
      <c r="AL285" s="60">
        <f>PL_Produktion_Eingabe!AJ285*AN$5</f>
        <v>0</v>
      </c>
      <c r="AM285" s="123">
        <f>PL_Produktion_Eingabe!AK285*AN$5</f>
        <v>0</v>
      </c>
      <c r="AN285" s="90">
        <f t="shared" si="132"/>
        <v>0</v>
      </c>
      <c r="AO285" s="87">
        <f>PL_Produktion_Eingabe!AN285*AR$5</f>
        <v>0</v>
      </c>
      <c r="AP285" s="60">
        <f>PL_Produktion_Eingabe!AO285*AR$5</f>
        <v>0</v>
      </c>
      <c r="AQ285" s="123">
        <f>PL_Produktion_Eingabe!AP285*AR$5</f>
        <v>0</v>
      </c>
      <c r="AR285" s="90">
        <f t="shared" si="133"/>
        <v>0</v>
      </c>
      <c r="AS285" s="87">
        <f>PL_Produktion_Eingabe!AS285*AV$5</f>
        <v>0</v>
      </c>
      <c r="AT285" s="60">
        <f>PL_Produktion_Eingabe!AT285*AV$5</f>
        <v>0</v>
      </c>
      <c r="AU285" s="123">
        <f>PL_Produktion_Eingabe!AU285*AV$5</f>
        <v>0</v>
      </c>
      <c r="AV285" s="90">
        <f t="shared" si="134"/>
        <v>0</v>
      </c>
      <c r="AW285" s="87">
        <f>PL_Produktion_Eingabe!AX285*AZ$5</f>
        <v>0</v>
      </c>
      <c r="AX285" s="60">
        <f>PL_Produktion_Eingabe!AY285*AZ$5</f>
        <v>0</v>
      </c>
      <c r="AY285" s="123">
        <f>PL_Produktion_Eingabe!AZ285*AZ$5</f>
        <v>0</v>
      </c>
      <c r="AZ285" s="90">
        <f t="shared" si="135"/>
        <v>0</v>
      </c>
      <c r="BA285" s="87">
        <f>PL_Produktion_Eingabe!BC285*BD$5</f>
        <v>0</v>
      </c>
      <c r="BB285" s="60">
        <f>PL_Produktion_Eingabe!BD285*BD$5</f>
        <v>0</v>
      </c>
      <c r="BC285" s="123">
        <f>PL_Produktion_Eingabe!BE285*BD$5</f>
        <v>0</v>
      </c>
      <c r="BD285" s="90">
        <f t="shared" si="136"/>
        <v>0</v>
      </c>
      <c r="BE285" s="87">
        <f>PL_Produktion_Eingabe!BH285*BH$5</f>
        <v>0</v>
      </c>
      <c r="BF285" s="60">
        <f>PL_Produktion_Eingabe!BI285*BH$5</f>
        <v>0</v>
      </c>
      <c r="BG285" s="123">
        <f>PL_Produktion_Eingabe!BJ285*BH$5</f>
        <v>0</v>
      </c>
      <c r="BH285" s="90">
        <f t="shared" si="137"/>
        <v>0</v>
      </c>
      <c r="BI285" s="87">
        <f>PL_Produktion_Eingabe!BM285*BL$5</f>
        <v>0</v>
      </c>
      <c r="BJ285" s="60">
        <f>PL_Produktion_Eingabe!BN285*BL$5</f>
        <v>0</v>
      </c>
      <c r="BK285" s="123">
        <f>PL_Produktion_Eingabe!BO285*BL$5</f>
        <v>0</v>
      </c>
      <c r="BL285" s="90">
        <f t="shared" si="138"/>
        <v>0</v>
      </c>
      <c r="BM285" s="87">
        <f>PL_Produktion_Eingabe!BR285*BP$5</f>
        <v>0</v>
      </c>
      <c r="BN285" s="60">
        <f>PL_Produktion_Eingabe!BS285*BP$5</f>
        <v>0</v>
      </c>
      <c r="BO285" s="123">
        <f>PL_Produktion_Eingabe!BT285*BP$5</f>
        <v>0</v>
      </c>
      <c r="BP285" s="90">
        <f t="shared" si="139"/>
        <v>0</v>
      </c>
      <c r="BQ285" s="87">
        <f>PL_Produktion_Eingabe!BW285*BT$5</f>
        <v>0</v>
      </c>
      <c r="BR285" s="60">
        <f>PL_Produktion_Eingabe!BX285*BT$5</f>
        <v>0</v>
      </c>
      <c r="BS285" s="123">
        <f>PL_Produktion_Eingabe!BY285*BT$5</f>
        <v>0</v>
      </c>
      <c r="BT285" s="90">
        <f t="shared" si="140"/>
        <v>0</v>
      </c>
      <c r="BU285" s="87">
        <f>PL_Produktion_Eingabe!CB285*BX$5</f>
        <v>0</v>
      </c>
      <c r="BV285" s="60">
        <f>PL_Produktion_Eingabe!CC285*BX$5</f>
        <v>0</v>
      </c>
      <c r="BW285" s="123">
        <f>PL_Produktion_Eingabe!CD285*BX$5</f>
        <v>0</v>
      </c>
      <c r="BX285" s="90">
        <f t="shared" si="141"/>
        <v>0</v>
      </c>
      <c r="BY285" s="87">
        <f>PL_Produktion_Eingabe!CG285*CB$5</f>
        <v>0</v>
      </c>
      <c r="BZ285" s="60">
        <f>PL_Produktion_Eingabe!CH285*CB$5</f>
        <v>0</v>
      </c>
      <c r="CA285" s="123">
        <f>PL_Produktion_Eingabe!CI285*CB$5</f>
        <v>0</v>
      </c>
      <c r="CB285" s="90">
        <f t="shared" si="142"/>
        <v>0</v>
      </c>
      <c r="CC285" s="87">
        <f>PL_Produktion_Eingabe!CL285*CF$5</f>
        <v>0</v>
      </c>
      <c r="CD285" s="60">
        <f>PL_Produktion_Eingabe!CM285*CF$5</f>
        <v>0</v>
      </c>
      <c r="CE285" s="123">
        <f>PL_Produktion_Eingabe!CN285*CF$5</f>
        <v>0</v>
      </c>
      <c r="CF285" s="90">
        <f t="shared" si="143"/>
        <v>0</v>
      </c>
      <c r="CG285" s="87">
        <f>PL_Produktion_Eingabe!CQ285*CJ$5</f>
        <v>0</v>
      </c>
      <c r="CH285" s="60">
        <f>PL_Produktion_Eingabe!CR285*CJ$5</f>
        <v>0</v>
      </c>
      <c r="CI285" s="123">
        <f>PL_Produktion_Eingabe!CS285*CJ$5</f>
        <v>0</v>
      </c>
      <c r="CJ285" s="90">
        <f t="shared" si="144"/>
        <v>0</v>
      </c>
      <c r="CK285" s="87">
        <f>PL_Produktion_Eingabe!CV285*CN$5</f>
        <v>0</v>
      </c>
      <c r="CL285" s="60">
        <f>PL_Produktion_Eingabe!CW285*CN$5</f>
        <v>0</v>
      </c>
      <c r="CM285" s="123">
        <f>PL_Produktion_Eingabe!CX285*CN$5</f>
        <v>0</v>
      </c>
      <c r="CN285" s="90">
        <f t="shared" si="145"/>
        <v>0</v>
      </c>
      <c r="CO285" s="87">
        <f>PL_Produktion_Eingabe!DA285*CR$5</f>
        <v>0</v>
      </c>
      <c r="CP285" s="60">
        <f>PL_Produktion_Eingabe!DB285*CR$5</f>
        <v>0</v>
      </c>
      <c r="CQ285" s="123">
        <f>PL_Produktion_Eingabe!DC285*CR$5</f>
        <v>0</v>
      </c>
      <c r="CR285" s="90">
        <f t="shared" si="146"/>
        <v>0</v>
      </c>
      <c r="CS285" s="87">
        <f>PL_Produktion_Eingabe!DF285*CV$5</f>
        <v>0</v>
      </c>
      <c r="CT285" s="60">
        <f>PL_Produktion_Eingabe!DG285*CV$5</f>
        <v>0</v>
      </c>
      <c r="CU285" s="123">
        <f>PL_Produktion_Eingabe!DH285*CV$5</f>
        <v>0</v>
      </c>
      <c r="CV285" s="90">
        <f t="shared" si="147"/>
        <v>0</v>
      </c>
      <c r="CW285" s="87">
        <f>PL_Produktion_Eingabe!DK285*CZ$5</f>
        <v>0</v>
      </c>
      <c r="CX285" s="60">
        <f>PL_Produktion_Eingabe!DL285*CZ$5</f>
        <v>0</v>
      </c>
      <c r="CY285" s="123">
        <f>PL_Produktion_Eingabe!DM285*CZ$5</f>
        <v>0</v>
      </c>
      <c r="CZ285" s="90">
        <f t="shared" si="148"/>
        <v>0</v>
      </c>
      <c r="DA285" s="87">
        <f>PL_Produktion_Eingabe!DP285*DD$5</f>
        <v>0</v>
      </c>
      <c r="DB285" s="60">
        <f>PL_Produktion_Eingabe!DQ285*DD$5</f>
        <v>0</v>
      </c>
      <c r="DC285" s="123">
        <f>PL_Produktion_Eingabe!DR285*DD$5</f>
        <v>0</v>
      </c>
      <c r="DD285" s="90">
        <f t="shared" si="149"/>
        <v>0</v>
      </c>
      <c r="DE285" s="87">
        <f>PL_Produktion_Eingabe!DU285*DH$5</f>
        <v>0</v>
      </c>
      <c r="DF285" s="60">
        <f>PL_Produktion_Eingabe!DV285*DH$5</f>
        <v>0</v>
      </c>
      <c r="DG285" s="123">
        <f>PL_Produktion_Eingabe!DW285*DH$5</f>
        <v>0</v>
      </c>
      <c r="DH285" s="90">
        <f t="shared" si="150"/>
        <v>0</v>
      </c>
    </row>
    <row r="286" spans="1:112" x14ac:dyDescent="0.2">
      <c r="A286" s="1">
        <f>Stundeneingabe_2008!A285</f>
        <v>10</v>
      </c>
      <c r="B286" s="1">
        <f>Stundeneingabe_2008!B285</f>
        <v>41</v>
      </c>
      <c r="C286" s="1" t="str">
        <f>Stundeneingabe_2008!C285</f>
        <v>MO</v>
      </c>
      <c r="D286" s="19">
        <f>Stundeneingabe_2008!D285</f>
        <v>45936</v>
      </c>
      <c r="E286" s="87">
        <f>Stundeneingabe_2008!O285*$H$3</f>
        <v>0</v>
      </c>
      <c r="F286" s="60">
        <f>Stundeneingabe_2008!P285*$H$3</f>
        <v>0</v>
      </c>
      <c r="G286" s="123">
        <f>Stundeneingabe_2008!Q285*$H$3</f>
        <v>0</v>
      </c>
      <c r="H286" s="90">
        <f t="shared" si="124"/>
        <v>0</v>
      </c>
      <c r="I286" s="87">
        <f t="shared" si="121"/>
        <v>0</v>
      </c>
      <c r="J286" s="60">
        <f t="shared" si="122"/>
        <v>0</v>
      </c>
      <c r="K286" s="123">
        <f t="shared" si="123"/>
        <v>0</v>
      </c>
      <c r="L286" s="150">
        <f t="shared" si="125"/>
        <v>0</v>
      </c>
      <c r="M286" s="87">
        <f>PL_Produktion_Eingabe!E286*P$5</f>
        <v>0</v>
      </c>
      <c r="N286" s="60">
        <f>PL_Produktion_Eingabe!F286*P$5</f>
        <v>0</v>
      </c>
      <c r="O286" s="123">
        <f>PL_Produktion_Eingabe!G286*P$5</f>
        <v>0</v>
      </c>
      <c r="P286" s="90">
        <f t="shared" si="126"/>
        <v>0</v>
      </c>
      <c r="Q286" s="87">
        <f>PL_Produktion_Eingabe!J286*T$137</f>
        <v>0</v>
      </c>
      <c r="R286" s="60">
        <f>PL_Produktion_Eingabe!K286*T$137</f>
        <v>0</v>
      </c>
      <c r="S286" s="123">
        <f>PL_Produktion_Eingabe!L286*T$137</f>
        <v>0</v>
      </c>
      <c r="T286" s="90">
        <f t="shared" si="127"/>
        <v>0</v>
      </c>
      <c r="U286" s="87">
        <f>PL_Produktion_Eingabe!O286*X$5</f>
        <v>0</v>
      </c>
      <c r="V286" s="60">
        <f>PL_Produktion_Eingabe!P286*X$5</f>
        <v>0</v>
      </c>
      <c r="W286" s="123">
        <f>PL_Produktion_Eingabe!Q286*X$5</f>
        <v>0</v>
      </c>
      <c r="X286" s="90">
        <f t="shared" si="128"/>
        <v>0</v>
      </c>
      <c r="Y286" s="87">
        <f>PL_Produktion_Eingabe!T286*AB$5</f>
        <v>0</v>
      </c>
      <c r="Z286" s="60">
        <f>PL_Produktion_Eingabe!U286*AB$5</f>
        <v>0</v>
      </c>
      <c r="AA286" s="123">
        <f>PL_Produktion_Eingabe!V286*AB$5</f>
        <v>0</v>
      </c>
      <c r="AB286" s="90">
        <f t="shared" si="129"/>
        <v>0</v>
      </c>
      <c r="AC286" s="87">
        <f>PL_Produktion_Eingabe!Y286*AF$5</f>
        <v>0</v>
      </c>
      <c r="AD286" s="60">
        <f>PL_Produktion_Eingabe!Z286*AF$5</f>
        <v>0</v>
      </c>
      <c r="AE286" s="123">
        <f>PL_Produktion_Eingabe!AA286*AF$5</f>
        <v>0</v>
      </c>
      <c r="AF286" s="90">
        <f t="shared" si="130"/>
        <v>0</v>
      </c>
      <c r="AG286" s="87">
        <f>PL_Produktion_Eingabe!AD286*AJ$5</f>
        <v>0</v>
      </c>
      <c r="AH286" s="60">
        <f>PL_Produktion_Eingabe!AE286*AJ$5</f>
        <v>0</v>
      </c>
      <c r="AI286" s="123">
        <f>PL_Produktion_Eingabe!AF286*AJ$5</f>
        <v>0</v>
      </c>
      <c r="AJ286" s="90">
        <f t="shared" si="131"/>
        <v>0</v>
      </c>
      <c r="AK286" s="87">
        <f>PL_Produktion_Eingabe!AI286*AN$5</f>
        <v>0</v>
      </c>
      <c r="AL286" s="60">
        <f>PL_Produktion_Eingabe!AJ286*AN$5</f>
        <v>0</v>
      </c>
      <c r="AM286" s="123">
        <f>PL_Produktion_Eingabe!AK286*AN$5</f>
        <v>0</v>
      </c>
      <c r="AN286" s="90">
        <f t="shared" si="132"/>
        <v>0</v>
      </c>
      <c r="AO286" s="87">
        <f>PL_Produktion_Eingabe!AN286*AR$5</f>
        <v>0</v>
      </c>
      <c r="AP286" s="60">
        <f>PL_Produktion_Eingabe!AO286*AR$5</f>
        <v>0</v>
      </c>
      <c r="AQ286" s="123">
        <f>PL_Produktion_Eingabe!AP286*AR$5</f>
        <v>0</v>
      </c>
      <c r="AR286" s="90">
        <f t="shared" si="133"/>
        <v>0</v>
      </c>
      <c r="AS286" s="87">
        <f>PL_Produktion_Eingabe!AS286*AV$5</f>
        <v>0</v>
      </c>
      <c r="AT286" s="60">
        <f>PL_Produktion_Eingabe!AT286*AV$5</f>
        <v>0</v>
      </c>
      <c r="AU286" s="123">
        <f>PL_Produktion_Eingabe!AU286*AV$5</f>
        <v>0</v>
      </c>
      <c r="AV286" s="90">
        <f t="shared" si="134"/>
        <v>0</v>
      </c>
      <c r="AW286" s="87">
        <f>PL_Produktion_Eingabe!AX286*AZ$5</f>
        <v>0</v>
      </c>
      <c r="AX286" s="60">
        <f>PL_Produktion_Eingabe!AY286*AZ$5</f>
        <v>0</v>
      </c>
      <c r="AY286" s="123">
        <f>PL_Produktion_Eingabe!AZ286*AZ$5</f>
        <v>0</v>
      </c>
      <c r="AZ286" s="90">
        <f t="shared" si="135"/>
        <v>0</v>
      </c>
      <c r="BA286" s="87">
        <f>PL_Produktion_Eingabe!BC286*BD$5</f>
        <v>0</v>
      </c>
      <c r="BB286" s="60">
        <f>PL_Produktion_Eingabe!BD286*BD$5</f>
        <v>0</v>
      </c>
      <c r="BC286" s="123">
        <f>PL_Produktion_Eingabe!BE286*BD$5</f>
        <v>0</v>
      </c>
      <c r="BD286" s="90">
        <f t="shared" si="136"/>
        <v>0</v>
      </c>
      <c r="BE286" s="87">
        <f>PL_Produktion_Eingabe!BH286*BH$5</f>
        <v>0</v>
      </c>
      <c r="BF286" s="60">
        <f>PL_Produktion_Eingabe!BI286*BH$5</f>
        <v>0</v>
      </c>
      <c r="BG286" s="123">
        <f>PL_Produktion_Eingabe!BJ286*BH$5</f>
        <v>0</v>
      </c>
      <c r="BH286" s="90">
        <f t="shared" si="137"/>
        <v>0</v>
      </c>
      <c r="BI286" s="87">
        <f>PL_Produktion_Eingabe!BM286*BL$5</f>
        <v>0</v>
      </c>
      <c r="BJ286" s="60">
        <f>PL_Produktion_Eingabe!BN286*BL$5</f>
        <v>0</v>
      </c>
      <c r="BK286" s="123">
        <f>PL_Produktion_Eingabe!BO286*BL$5</f>
        <v>0</v>
      </c>
      <c r="BL286" s="90">
        <f t="shared" si="138"/>
        <v>0</v>
      </c>
      <c r="BM286" s="87">
        <f>PL_Produktion_Eingabe!BR286*BP$5</f>
        <v>0</v>
      </c>
      <c r="BN286" s="60">
        <f>PL_Produktion_Eingabe!BS286*BP$5</f>
        <v>0</v>
      </c>
      <c r="BO286" s="123">
        <f>PL_Produktion_Eingabe!BT286*BP$5</f>
        <v>0</v>
      </c>
      <c r="BP286" s="90">
        <f t="shared" si="139"/>
        <v>0</v>
      </c>
      <c r="BQ286" s="87">
        <f>PL_Produktion_Eingabe!BW286*BT$5</f>
        <v>0</v>
      </c>
      <c r="BR286" s="60">
        <f>PL_Produktion_Eingabe!BX286*BT$5</f>
        <v>0</v>
      </c>
      <c r="BS286" s="123">
        <f>PL_Produktion_Eingabe!BY286*BT$5</f>
        <v>0</v>
      </c>
      <c r="BT286" s="90">
        <f t="shared" si="140"/>
        <v>0</v>
      </c>
      <c r="BU286" s="87">
        <f>PL_Produktion_Eingabe!CB286*BX$5</f>
        <v>0</v>
      </c>
      <c r="BV286" s="60">
        <f>PL_Produktion_Eingabe!CC286*BX$5</f>
        <v>0</v>
      </c>
      <c r="BW286" s="123">
        <f>PL_Produktion_Eingabe!CD286*BX$5</f>
        <v>0</v>
      </c>
      <c r="BX286" s="90">
        <f t="shared" si="141"/>
        <v>0</v>
      </c>
      <c r="BY286" s="87">
        <f>PL_Produktion_Eingabe!CG286*CB$5</f>
        <v>0</v>
      </c>
      <c r="BZ286" s="60">
        <f>PL_Produktion_Eingabe!CH286*CB$5</f>
        <v>0</v>
      </c>
      <c r="CA286" s="123">
        <f>PL_Produktion_Eingabe!CI286*CB$5</f>
        <v>0</v>
      </c>
      <c r="CB286" s="90">
        <f t="shared" si="142"/>
        <v>0</v>
      </c>
      <c r="CC286" s="87">
        <f>PL_Produktion_Eingabe!CL286*CF$5</f>
        <v>0</v>
      </c>
      <c r="CD286" s="60">
        <f>PL_Produktion_Eingabe!CM286*CF$5</f>
        <v>0</v>
      </c>
      <c r="CE286" s="123">
        <f>PL_Produktion_Eingabe!CN286*CF$5</f>
        <v>0</v>
      </c>
      <c r="CF286" s="90">
        <f t="shared" si="143"/>
        <v>0</v>
      </c>
      <c r="CG286" s="87">
        <f>PL_Produktion_Eingabe!CQ286*CJ$5</f>
        <v>0</v>
      </c>
      <c r="CH286" s="60">
        <f>PL_Produktion_Eingabe!CR286*CJ$5</f>
        <v>0</v>
      </c>
      <c r="CI286" s="123">
        <f>PL_Produktion_Eingabe!CS286*CJ$5</f>
        <v>0</v>
      </c>
      <c r="CJ286" s="90">
        <f t="shared" si="144"/>
        <v>0</v>
      </c>
      <c r="CK286" s="87">
        <f>PL_Produktion_Eingabe!CV286*CN$5</f>
        <v>0</v>
      </c>
      <c r="CL286" s="60">
        <f>PL_Produktion_Eingabe!CW286*CN$5</f>
        <v>0</v>
      </c>
      <c r="CM286" s="123">
        <f>PL_Produktion_Eingabe!CX286*CN$5</f>
        <v>0</v>
      </c>
      <c r="CN286" s="90">
        <f t="shared" si="145"/>
        <v>0</v>
      </c>
      <c r="CO286" s="87">
        <f>PL_Produktion_Eingabe!DA286*CR$5</f>
        <v>0</v>
      </c>
      <c r="CP286" s="60">
        <f>PL_Produktion_Eingabe!DB286*CR$5</f>
        <v>0</v>
      </c>
      <c r="CQ286" s="123">
        <f>PL_Produktion_Eingabe!DC286*CR$5</f>
        <v>0</v>
      </c>
      <c r="CR286" s="90">
        <f t="shared" si="146"/>
        <v>0</v>
      </c>
      <c r="CS286" s="87">
        <f>PL_Produktion_Eingabe!DF286*CV$5</f>
        <v>0</v>
      </c>
      <c r="CT286" s="60">
        <f>PL_Produktion_Eingabe!DG286*CV$5</f>
        <v>0</v>
      </c>
      <c r="CU286" s="123">
        <f>PL_Produktion_Eingabe!DH286*CV$5</f>
        <v>0</v>
      </c>
      <c r="CV286" s="90">
        <f t="shared" si="147"/>
        <v>0</v>
      </c>
      <c r="CW286" s="87">
        <f>PL_Produktion_Eingabe!DK286*CZ$5</f>
        <v>0</v>
      </c>
      <c r="CX286" s="60">
        <f>PL_Produktion_Eingabe!DL286*CZ$5</f>
        <v>0</v>
      </c>
      <c r="CY286" s="123">
        <f>PL_Produktion_Eingabe!DM286*CZ$5</f>
        <v>0</v>
      </c>
      <c r="CZ286" s="90">
        <f t="shared" si="148"/>
        <v>0</v>
      </c>
      <c r="DA286" s="87">
        <f>PL_Produktion_Eingabe!DP286*DD$5</f>
        <v>0</v>
      </c>
      <c r="DB286" s="60">
        <f>PL_Produktion_Eingabe!DQ286*DD$5</f>
        <v>0</v>
      </c>
      <c r="DC286" s="123">
        <f>PL_Produktion_Eingabe!DR286*DD$5</f>
        <v>0</v>
      </c>
      <c r="DD286" s="90">
        <f t="shared" si="149"/>
        <v>0</v>
      </c>
      <c r="DE286" s="87">
        <f>PL_Produktion_Eingabe!DU286*DH$5</f>
        <v>0</v>
      </c>
      <c r="DF286" s="60">
        <f>PL_Produktion_Eingabe!DV286*DH$5</f>
        <v>0</v>
      </c>
      <c r="DG286" s="123">
        <f>PL_Produktion_Eingabe!DW286*DH$5</f>
        <v>0</v>
      </c>
      <c r="DH286" s="90">
        <f t="shared" si="150"/>
        <v>0</v>
      </c>
    </row>
    <row r="287" spans="1:112" x14ac:dyDescent="0.2">
      <c r="A287" s="1">
        <f>Stundeneingabe_2008!A286</f>
        <v>10</v>
      </c>
      <c r="B287" s="1">
        <f>Stundeneingabe_2008!B286</f>
        <v>41</v>
      </c>
      <c r="C287" s="1" t="str">
        <f>Stundeneingabe_2008!C286</f>
        <v>DI</v>
      </c>
      <c r="D287" s="19">
        <f>Stundeneingabe_2008!D286</f>
        <v>45937</v>
      </c>
      <c r="E287" s="87">
        <f>Stundeneingabe_2008!O286*$H$3</f>
        <v>0</v>
      </c>
      <c r="F287" s="60">
        <f>Stundeneingabe_2008!P286*$H$3</f>
        <v>0</v>
      </c>
      <c r="G287" s="123">
        <f>Stundeneingabe_2008!Q286*$H$3</f>
        <v>0</v>
      </c>
      <c r="H287" s="90">
        <f t="shared" si="124"/>
        <v>0</v>
      </c>
      <c r="I287" s="87">
        <f t="shared" si="121"/>
        <v>0</v>
      </c>
      <c r="J287" s="60">
        <f t="shared" si="122"/>
        <v>0</v>
      </c>
      <c r="K287" s="123">
        <f t="shared" si="123"/>
        <v>0</v>
      </c>
      <c r="L287" s="150">
        <f t="shared" si="125"/>
        <v>0</v>
      </c>
      <c r="M287" s="87">
        <f>PL_Produktion_Eingabe!E287*P$5</f>
        <v>0</v>
      </c>
      <c r="N287" s="60">
        <f>PL_Produktion_Eingabe!F287*P$5</f>
        <v>0</v>
      </c>
      <c r="O287" s="123">
        <f>PL_Produktion_Eingabe!G287*P$5</f>
        <v>0</v>
      </c>
      <c r="P287" s="90">
        <f t="shared" si="126"/>
        <v>0</v>
      </c>
      <c r="Q287" s="87">
        <f>PL_Produktion_Eingabe!J287*T$137</f>
        <v>0</v>
      </c>
      <c r="R287" s="60">
        <f>PL_Produktion_Eingabe!K287*T$137</f>
        <v>0</v>
      </c>
      <c r="S287" s="123">
        <f>PL_Produktion_Eingabe!L287*T$137</f>
        <v>0</v>
      </c>
      <c r="T287" s="90">
        <f t="shared" si="127"/>
        <v>0</v>
      </c>
      <c r="U287" s="87">
        <f>PL_Produktion_Eingabe!O287*X$5</f>
        <v>0</v>
      </c>
      <c r="V287" s="60">
        <f>PL_Produktion_Eingabe!P287*X$5</f>
        <v>0</v>
      </c>
      <c r="W287" s="123">
        <f>PL_Produktion_Eingabe!Q287*X$5</f>
        <v>0</v>
      </c>
      <c r="X287" s="90">
        <f t="shared" si="128"/>
        <v>0</v>
      </c>
      <c r="Y287" s="87">
        <f>PL_Produktion_Eingabe!T287*AB$5</f>
        <v>0</v>
      </c>
      <c r="Z287" s="60">
        <f>PL_Produktion_Eingabe!U287*AB$5</f>
        <v>0</v>
      </c>
      <c r="AA287" s="123">
        <f>PL_Produktion_Eingabe!V287*AB$5</f>
        <v>0</v>
      </c>
      <c r="AB287" s="90">
        <f t="shared" si="129"/>
        <v>0</v>
      </c>
      <c r="AC287" s="87">
        <f>PL_Produktion_Eingabe!Y287*AF$5</f>
        <v>0</v>
      </c>
      <c r="AD287" s="60">
        <f>PL_Produktion_Eingabe!Z287*AF$5</f>
        <v>0</v>
      </c>
      <c r="AE287" s="123">
        <f>PL_Produktion_Eingabe!AA287*AF$5</f>
        <v>0</v>
      </c>
      <c r="AF287" s="90">
        <f t="shared" si="130"/>
        <v>0</v>
      </c>
      <c r="AG287" s="87">
        <f>PL_Produktion_Eingabe!AD287*AJ$5</f>
        <v>0</v>
      </c>
      <c r="AH287" s="60">
        <f>PL_Produktion_Eingabe!AE287*AJ$5</f>
        <v>0</v>
      </c>
      <c r="AI287" s="123">
        <f>PL_Produktion_Eingabe!AF287*AJ$5</f>
        <v>0</v>
      </c>
      <c r="AJ287" s="90">
        <f t="shared" si="131"/>
        <v>0</v>
      </c>
      <c r="AK287" s="87">
        <f>PL_Produktion_Eingabe!AI287*AN$5</f>
        <v>0</v>
      </c>
      <c r="AL287" s="60">
        <f>PL_Produktion_Eingabe!AJ287*AN$5</f>
        <v>0</v>
      </c>
      <c r="AM287" s="123">
        <f>PL_Produktion_Eingabe!AK287*AN$5</f>
        <v>0</v>
      </c>
      <c r="AN287" s="90">
        <f t="shared" si="132"/>
        <v>0</v>
      </c>
      <c r="AO287" s="87">
        <f>PL_Produktion_Eingabe!AN287*AR$5</f>
        <v>0</v>
      </c>
      <c r="AP287" s="60">
        <f>PL_Produktion_Eingabe!AO287*AR$5</f>
        <v>0</v>
      </c>
      <c r="AQ287" s="123">
        <f>PL_Produktion_Eingabe!AP287*AR$5</f>
        <v>0</v>
      </c>
      <c r="AR287" s="90">
        <f t="shared" si="133"/>
        <v>0</v>
      </c>
      <c r="AS287" s="87">
        <f>PL_Produktion_Eingabe!AS287*AV$5</f>
        <v>0</v>
      </c>
      <c r="AT287" s="60">
        <f>PL_Produktion_Eingabe!AT287*AV$5</f>
        <v>0</v>
      </c>
      <c r="AU287" s="123">
        <f>PL_Produktion_Eingabe!AU287*AV$5</f>
        <v>0</v>
      </c>
      <c r="AV287" s="90">
        <f t="shared" si="134"/>
        <v>0</v>
      </c>
      <c r="AW287" s="87">
        <f>PL_Produktion_Eingabe!AX287*AZ$5</f>
        <v>0</v>
      </c>
      <c r="AX287" s="60">
        <f>PL_Produktion_Eingabe!AY287*AZ$5</f>
        <v>0</v>
      </c>
      <c r="AY287" s="123">
        <f>PL_Produktion_Eingabe!AZ287*AZ$5</f>
        <v>0</v>
      </c>
      <c r="AZ287" s="90">
        <f t="shared" si="135"/>
        <v>0</v>
      </c>
      <c r="BA287" s="87">
        <f>PL_Produktion_Eingabe!BC287*BD$5</f>
        <v>0</v>
      </c>
      <c r="BB287" s="60">
        <f>PL_Produktion_Eingabe!BD287*BD$5</f>
        <v>0</v>
      </c>
      <c r="BC287" s="123">
        <f>PL_Produktion_Eingabe!BE287*BD$5</f>
        <v>0</v>
      </c>
      <c r="BD287" s="90">
        <f t="shared" si="136"/>
        <v>0</v>
      </c>
      <c r="BE287" s="87">
        <f>PL_Produktion_Eingabe!BH287*BH$5</f>
        <v>0</v>
      </c>
      <c r="BF287" s="60">
        <f>PL_Produktion_Eingabe!BI287*BH$5</f>
        <v>0</v>
      </c>
      <c r="BG287" s="123">
        <f>PL_Produktion_Eingabe!BJ287*BH$5</f>
        <v>0</v>
      </c>
      <c r="BH287" s="90">
        <f t="shared" si="137"/>
        <v>0</v>
      </c>
      <c r="BI287" s="87">
        <f>PL_Produktion_Eingabe!BM287*BL$5</f>
        <v>0</v>
      </c>
      <c r="BJ287" s="60">
        <f>PL_Produktion_Eingabe!BN287*BL$5</f>
        <v>0</v>
      </c>
      <c r="BK287" s="123">
        <f>PL_Produktion_Eingabe!BO287*BL$5</f>
        <v>0</v>
      </c>
      <c r="BL287" s="90">
        <f t="shared" si="138"/>
        <v>0</v>
      </c>
      <c r="BM287" s="87">
        <f>PL_Produktion_Eingabe!BR287*BP$5</f>
        <v>0</v>
      </c>
      <c r="BN287" s="60">
        <f>PL_Produktion_Eingabe!BS287*BP$5</f>
        <v>0</v>
      </c>
      <c r="BO287" s="123">
        <f>PL_Produktion_Eingabe!BT287*BP$5</f>
        <v>0</v>
      </c>
      <c r="BP287" s="90">
        <f t="shared" si="139"/>
        <v>0</v>
      </c>
      <c r="BQ287" s="87">
        <f>PL_Produktion_Eingabe!BW287*BT$5</f>
        <v>0</v>
      </c>
      <c r="BR287" s="60">
        <f>PL_Produktion_Eingabe!BX287*BT$5</f>
        <v>0</v>
      </c>
      <c r="BS287" s="123">
        <f>PL_Produktion_Eingabe!BY287*BT$5</f>
        <v>0</v>
      </c>
      <c r="BT287" s="90">
        <f t="shared" si="140"/>
        <v>0</v>
      </c>
      <c r="BU287" s="87">
        <f>PL_Produktion_Eingabe!CB287*BX$5</f>
        <v>0</v>
      </c>
      <c r="BV287" s="60">
        <f>PL_Produktion_Eingabe!CC287*BX$5</f>
        <v>0</v>
      </c>
      <c r="BW287" s="123">
        <f>PL_Produktion_Eingabe!CD287*BX$5</f>
        <v>0</v>
      </c>
      <c r="BX287" s="90">
        <f t="shared" si="141"/>
        <v>0</v>
      </c>
      <c r="BY287" s="87">
        <f>PL_Produktion_Eingabe!CG287*CB$5</f>
        <v>0</v>
      </c>
      <c r="BZ287" s="60">
        <f>PL_Produktion_Eingabe!CH287*CB$5</f>
        <v>0</v>
      </c>
      <c r="CA287" s="123">
        <f>PL_Produktion_Eingabe!CI287*CB$5</f>
        <v>0</v>
      </c>
      <c r="CB287" s="90">
        <f t="shared" si="142"/>
        <v>0</v>
      </c>
      <c r="CC287" s="87">
        <f>PL_Produktion_Eingabe!CL287*CF$5</f>
        <v>0</v>
      </c>
      <c r="CD287" s="60">
        <f>PL_Produktion_Eingabe!CM287*CF$5</f>
        <v>0</v>
      </c>
      <c r="CE287" s="123">
        <f>PL_Produktion_Eingabe!CN287*CF$5</f>
        <v>0</v>
      </c>
      <c r="CF287" s="90">
        <f t="shared" si="143"/>
        <v>0</v>
      </c>
      <c r="CG287" s="87">
        <f>PL_Produktion_Eingabe!CQ287*CJ$5</f>
        <v>0</v>
      </c>
      <c r="CH287" s="60">
        <f>PL_Produktion_Eingabe!CR287*CJ$5</f>
        <v>0</v>
      </c>
      <c r="CI287" s="123">
        <f>PL_Produktion_Eingabe!CS287*CJ$5</f>
        <v>0</v>
      </c>
      <c r="CJ287" s="90">
        <f t="shared" si="144"/>
        <v>0</v>
      </c>
      <c r="CK287" s="87">
        <f>PL_Produktion_Eingabe!CV287*CN$5</f>
        <v>0</v>
      </c>
      <c r="CL287" s="60">
        <f>PL_Produktion_Eingabe!CW287*CN$5</f>
        <v>0</v>
      </c>
      <c r="CM287" s="123">
        <f>PL_Produktion_Eingabe!CX287*CN$5</f>
        <v>0</v>
      </c>
      <c r="CN287" s="90">
        <f t="shared" si="145"/>
        <v>0</v>
      </c>
      <c r="CO287" s="87">
        <f>PL_Produktion_Eingabe!DA287*CR$5</f>
        <v>0</v>
      </c>
      <c r="CP287" s="60">
        <f>PL_Produktion_Eingabe!DB287*CR$5</f>
        <v>0</v>
      </c>
      <c r="CQ287" s="123">
        <f>PL_Produktion_Eingabe!DC287*CR$5</f>
        <v>0</v>
      </c>
      <c r="CR287" s="90">
        <f t="shared" si="146"/>
        <v>0</v>
      </c>
      <c r="CS287" s="87">
        <f>PL_Produktion_Eingabe!DF287*CV$5</f>
        <v>0</v>
      </c>
      <c r="CT287" s="60">
        <f>PL_Produktion_Eingabe!DG287*CV$5</f>
        <v>0</v>
      </c>
      <c r="CU287" s="123">
        <f>PL_Produktion_Eingabe!DH287*CV$5</f>
        <v>0</v>
      </c>
      <c r="CV287" s="90">
        <f t="shared" si="147"/>
        <v>0</v>
      </c>
      <c r="CW287" s="87">
        <f>PL_Produktion_Eingabe!DK287*CZ$5</f>
        <v>0</v>
      </c>
      <c r="CX287" s="60">
        <f>PL_Produktion_Eingabe!DL287*CZ$5</f>
        <v>0</v>
      </c>
      <c r="CY287" s="123">
        <f>PL_Produktion_Eingabe!DM287*CZ$5</f>
        <v>0</v>
      </c>
      <c r="CZ287" s="90">
        <f t="shared" si="148"/>
        <v>0</v>
      </c>
      <c r="DA287" s="87">
        <f>PL_Produktion_Eingabe!DP287*DD$5</f>
        <v>0</v>
      </c>
      <c r="DB287" s="60">
        <f>PL_Produktion_Eingabe!DQ287*DD$5</f>
        <v>0</v>
      </c>
      <c r="DC287" s="123">
        <f>PL_Produktion_Eingabe!DR287*DD$5</f>
        <v>0</v>
      </c>
      <c r="DD287" s="90">
        <f t="shared" si="149"/>
        <v>0</v>
      </c>
      <c r="DE287" s="87">
        <f>PL_Produktion_Eingabe!DU287*DH$5</f>
        <v>0</v>
      </c>
      <c r="DF287" s="60">
        <f>PL_Produktion_Eingabe!DV287*DH$5</f>
        <v>0</v>
      </c>
      <c r="DG287" s="123">
        <f>PL_Produktion_Eingabe!DW287*DH$5</f>
        <v>0</v>
      </c>
      <c r="DH287" s="90">
        <f t="shared" si="150"/>
        <v>0</v>
      </c>
    </row>
    <row r="288" spans="1:112" x14ac:dyDescent="0.2">
      <c r="A288" s="1">
        <f>Stundeneingabe_2008!A287</f>
        <v>10</v>
      </c>
      <c r="B288" s="1">
        <f>Stundeneingabe_2008!B287</f>
        <v>41</v>
      </c>
      <c r="C288" s="1" t="str">
        <f>Stundeneingabe_2008!C287</f>
        <v>MI</v>
      </c>
      <c r="D288" s="19">
        <f>Stundeneingabe_2008!D287</f>
        <v>45938</v>
      </c>
      <c r="E288" s="87">
        <f>Stundeneingabe_2008!O287*$H$3</f>
        <v>0</v>
      </c>
      <c r="F288" s="60">
        <f>Stundeneingabe_2008!P287*$H$3</f>
        <v>0</v>
      </c>
      <c r="G288" s="123">
        <f>Stundeneingabe_2008!Q287*$H$3</f>
        <v>0</v>
      </c>
      <c r="H288" s="90">
        <f t="shared" si="124"/>
        <v>0</v>
      </c>
      <c r="I288" s="87">
        <f t="shared" si="121"/>
        <v>0</v>
      </c>
      <c r="J288" s="60">
        <f t="shared" si="122"/>
        <v>0</v>
      </c>
      <c r="K288" s="123">
        <f t="shared" si="123"/>
        <v>0</v>
      </c>
      <c r="L288" s="150">
        <f t="shared" si="125"/>
        <v>0</v>
      </c>
      <c r="M288" s="87">
        <f>PL_Produktion_Eingabe!E288*P$5</f>
        <v>0</v>
      </c>
      <c r="N288" s="60">
        <f>PL_Produktion_Eingabe!F288*P$5</f>
        <v>0</v>
      </c>
      <c r="O288" s="123">
        <f>PL_Produktion_Eingabe!G288*P$5</f>
        <v>0</v>
      </c>
      <c r="P288" s="90">
        <f t="shared" si="126"/>
        <v>0</v>
      </c>
      <c r="Q288" s="87">
        <f>PL_Produktion_Eingabe!J288*T$137</f>
        <v>0</v>
      </c>
      <c r="R288" s="60">
        <f>PL_Produktion_Eingabe!K288*T$137</f>
        <v>0</v>
      </c>
      <c r="S288" s="123">
        <f>PL_Produktion_Eingabe!L288*T$137</f>
        <v>0</v>
      </c>
      <c r="T288" s="90">
        <f t="shared" si="127"/>
        <v>0</v>
      </c>
      <c r="U288" s="87">
        <f>PL_Produktion_Eingabe!O288*X$5</f>
        <v>0</v>
      </c>
      <c r="V288" s="60">
        <f>PL_Produktion_Eingabe!P288*X$5</f>
        <v>0</v>
      </c>
      <c r="W288" s="123">
        <f>PL_Produktion_Eingabe!Q288*X$5</f>
        <v>0</v>
      </c>
      <c r="X288" s="90">
        <f t="shared" si="128"/>
        <v>0</v>
      </c>
      <c r="Y288" s="87">
        <f>PL_Produktion_Eingabe!T288*AB$5</f>
        <v>0</v>
      </c>
      <c r="Z288" s="60">
        <f>PL_Produktion_Eingabe!U288*AB$5</f>
        <v>0</v>
      </c>
      <c r="AA288" s="123">
        <f>PL_Produktion_Eingabe!V288*AB$5</f>
        <v>0</v>
      </c>
      <c r="AB288" s="90">
        <f t="shared" si="129"/>
        <v>0</v>
      </c>
      <c r="AC288" s="87">
        <f>PL_Produktion_Eingabe!Y288*AF$5</f>
        <v>0</v>
      </c>
      <c r="AD288" s="60">
        <f>PL_Produktion_Eingabe!Z288*AF$5</f>
        <v>0</v>
      </c>
      <c r="AE288" s="123">
        <f>PL_Produktion_Eingabe!AA288*AF$5</f>
        <v>0</v>
      </c>
      <c r="AF288" s="90">
        <f t="shared" si="130"/>
        <v>0</v>
      </c>
      <c r="AG288" s="87">
        <f>PL_Produktion_Eingabe!AD288*AJ$5</f>
        <v>0</v>
      </c>
      <c r="AH288" s="60">
        <f>PL_Produktion_Eingabe!AE288*AJ$5</f>
        <v>0</v>
      </c>
      <c r="AI288" s="123">
        <f>PL_Produktion_Eingabe!AF288*AJ$5</f>
        <v>0</v>
      </c>
      <c r="AJ288" s="90">
        <f t="shared" si="131"/>
        <v>0</v>
      </c>
      <c r="AK288" s="87">
        <f>PL_Produktion_Eingabe!AI288*AN$5</f>
        <v>0</v>
      </c>
      <c r="AL288" s="60">
        <f>PL_Produktion_Eingabe!AJ288*AN$5</f>
        <v>0</v>
      </c>
      <c r="AM288" s="123">
        <f>PL_Produktion_Eingabe!AK288*AN$5</f>
        <v>0</v>
      </c>
      <c r="AN288" s="90">
        <f t="shared" si="132"/>
        <v>0</v>
      </c>
      <c r="AO288" s="87">
        <f>PL_Produktion_Eingabe!AN288*AR$5</f>
        <v>0</v>
      </c>
      <c r="AP288" s="60">
        <f>PL_Produktion_Eingabe!AO288*AR$5</f>
        <v>0</v>
      </c>
      <c r="AQ288" s="123">
        <f>PL_Produktion_Eingabe!AP288*AR$5</f>
        <v>0</v>
      </c>
      <c r="AR288" s="90">
        <f t="shared" si="133"/>
        <v>0</v>
      </c>
      <c r="AS288" s="87">
        <f>PL_Produktion_Eingabe!AS288*AV$5</f>
        <v>0</v>
      </c>
      <c r="AT288" s="60">
        <f>PL_Produktion_Eingabe!AT288*AV$5</f>
        <v>0</v>
      </c>
      <c r="AU288" s="123">
        <f>PL_Produktion_Eingabe!AU288*AV$5</f>
        <v>0</v>
      </c>
      <c r="AV288" s="90">
        <f t="shared" si="134"/>
        <v>0</v>
      </c>
      <c r="AW288" s="87">
        <f>PL_Produktion_Eingabe!AX288*AZ$5</f>
        <v>0</v>
      </c>
      <c r="AX288" s="60">
        <f>PL_Produktion_Eingabe!AY288*AZ$5</f>
        <v>0</v>
      </c>
      <c r="AY288" s="123">
        <f>PL_Produktion_Eingabe!AZ288*AZ$5</f>
        <v>0</v>
      </c>
      <c r="AZ288" s="90">
        <f t="shared" si="135"/>
        <v>0</v>
      </c>
      <c r="BA288" s="87">
        <f>PL_Produktion_Eingabe!BC288*BD$5</f>
        <v>0</v>
      </c>
      <c r="BB288" s="60">
        <f>PL_Produktion_Eingabe!BD288*BD$5</f>
        <v>0</v>
      </c>
      <c r="BC288" s="123">
        <f>PL_Produktion_Eingabe!BE288*BD$5</f>
        <v>0</v>
      </c>
      <c r="BD288" s="90">
        <f t="shared" si="136"/>
        <v>0</v>
      </c>
      <c r="BE288" s="87">
        <f>PL_Produktion_Eingabe!BH288*BH$5</f>
        <v>0</v>
      </c>
      <c r="BF288" s="60">
        <f>PL_Produktion_Eingabe!BI288*BH$5</f>
        <v>0</v>
      </c>
      <c r="BG288" s="123">
        <f>PL_Produktion_Eingabe!BJ288*BH$5</f>
        <v>0</v>
      </c>
      <c r="BH288" s="90">
        <f t="shared" si="137"/>
        <v>0</v>
      </c>
      <c r="BI288" s="87">
        <f>PL_Produktion_Eingabe!BM288*BL$5</f>
        <v>0</v>
      </c>
      <c r="BJ288" s="60">
        <f>PL_Produktion_Eingabe!BN288*BL$5</f>
        <v>0</v>
      </c>
      <c r="BK288" s="123">
        <f>PL_Produktion_Eingabe!BO288*BL$5</f>
        <v>0</v>
      </c>
      <c r="BL288" s="90">
        <f t="shared" si="138"/>
        <v>0</v>
      </c>
      <c r="BM288" s="87">
        <f>PL_Produktion_Eingabe!BR288*BP$5</f>
        <v>0</v>
      </c>
      <c r="BN288" s="60">
        <f>PL_Produktion_Eingabe!BS288*BP$5</f>
        <v>0</v>
      </c>
      <c r="BO288" s="123">
        <f>PL_Produktion_Eingabe!BT288*BP$5</f>
        <v>0</v>
      </c>
      <c r="BP288" s="90">
        <f t="shared" si="139"/>
        <v>0</v>
      </c>
      <c r="BQ288" s="87">
        <f>PL_Produktion_Eingabe!BW288*BT$5</f>
        <v>0</v>
      </c>
      <c r="BR288" s="60">
        <f>PL_Produktion_Eingabe!BX288*BT$5</f>
        <v>0</v>
      </c>
      <c r="BS288" s="123">
        <f>PL_Produktion_Eingabe!BY288*BT$5</f>
        <v>0</v>
      </c>
      <c r="BT288" s="90">
        <f t="shared" si="140"/>
        <v>0</v>
      </c>
      <c r="BU288" s="87">
        <f>PL_Produktion_Eingabe!CB288*BX$5</f>
        <v>0</v>
      </c>
      <c r="BV288" s="60">
        <f>PL_Produktion_Eingabe!CC288*BX$5</f>
        <v>0</v>
      </c>
      <c r="BW288" s="123">
        <f>PL_Produktion_Eingabe!CD288*BX$5</f>
        <v>0</v>
      </c>
      <c r="BX288" s="90">
        <f t="shared" si="141"/>
        <v>0</v>
      </c>
      <c r="BY288" s="87">
        <f>PL_Produktion_Eingabe!CG288*CB$5</f>
        <v>0</v>
      </c>
      <c r="BZ288" s="60">
        <f>PL_Produktion_Eingabe!CH288*CB$5</f>
        <v>0</v>
      </c>
      <c r="CA288" s="123">
        <f>PL_Produktion_Eingabe!CI288*CB$5</f>
        <v>0</v>
      </c>
      <c r="CB288" s="90">
        <f t="shared" si="142"/>
        <v>0</v>
      </c>
      <c r="CC288" s="87">
        <f>PL_Produktion_Eingabe!CL288*CF$5</f>
        <v>0</v>
      </c>
      <c r="CD288" s="60">
        <f>PL_Produktion_Eingabe!CM288*CF$5</f>
        <v>0</v>
      </c>
      <c r="CE288" s="123">
        <f>PL_Produktion_Eingabe!CN288*CF$5</f>
        <v>0</v>
      </c>
      <c r="CF288" s="90">
        <f t="shared" si="143"/>
        <v>0</v>
      </c>
      <c r="CG288" s="87">
        <f>PL_Produktion_Eingabe!CQ288*CJ$5</f>
        <v>0</v>
      </c>
      <c r="CH288" s="60">
        <f>PL_Produktion_Eingabe!CR288*CJ$5</f>
        <v>0</v>
      </c>
      <c r="CI288" s="123">
        <f>PL_Produktion_Eingabe!CS288*CJ$5</f>
        <v>0</v>
      </c>
      <c r="CJ288" s="90">
        <f t="shared" si="144"/>
        <v>0</v>
      </c>
      <c r="CK288" s="87">
        <f>PL_Produktion_Eingabe!CV288*CN$5</f>
        <v>0</v>
      </c>
      <c r="CL288" s="60">
        <f>PL_Produktion_Eingabe!CW288*CN$5</f>
        <v>0</v>
      </c>
      <c r="CM288" s="123">
        <f>PL_Produktion_Eingabe!CX288*CN$5</f>
        <v>0</v>
      </c>
      <c r="CN288" s="90">
        <f t="shared" si="145"/>
        <v>0</v>
      </c>
      <c r="CO288" s="87">
        <f>PL_Produktion_Eingabe!DA288*CR$5</f>
        <v>0</v>
      </c>
      <c r="CP288" s="60">
        <f>PL_Produktion_Eingabe!DB288*CR$5</f>
        <v>0</v>
      </c>
      <c r="CQ288" s="123">
        <f>PL_Produktion_Eingabe!DC288*CR$5</f>
        <v>0</v>
      </c>
      <c r="CR288" s="90">
        <f t="shared" si="146"/>
        <v>0</v>
      </c>
      <c r="CS288" s="87">
        <f>PL_Produktion_Eingabe!DF288*CV$5</f>
        <v>0</v>
      </c>
      <c r="CT288" s="60">
        <f>PL_Produktion_Eingabe!DG288*CV$5</f>
        <v>0</v>
      </c>
      <c r="CU288" s="123">
        <f>PL_Produktion_Eingabe!DH288*CV$5</f>
        <v>0</v>
      </c>
      <c r="CV288" s="90">
        <f t="shared" si="147"/>
        <v>0</v>
      </c>
      <c r="CW288" s="87">
        <f>PL_Produktion_Eingabe!DK288*CZ$5</f>
        <v>0</v>
      </c>
      <c r="CX288" s="60">
        <f>PL_Produktion_Eingabe!DL288*CZ$5</f>
        <v>0</v>
      </c>
      <c r="CY288" s="123">
        <f>PL_Produktion_Eingabe!DM288*CZ$5</f>
        <v>0</v>
      </c>
      <c r="CZ288" s="90">
        <f t="shared" si="148"/>
        <v>0</v>
      </c>
      <c r="DA288" s="87">
        <f>PL_Produktion_Eingabe!DP288*DD$5</f>
        <v>0</v>
      </c>
      <c r="DB288" s="60">
        <f>PL_Produktion_Eingabe!DQ288*DD$5</f>
        <v>0</v>
      </c>
      <c r="DC288" s="123">
        <f>PL_Produktion_Eingabe!DR288*DD$5</f>
        <v>0</v>
      </c>
      <c r="DD288" s="90">
        <f t="shared" si="149"/>
        <v>0</v>
      </c>
      <c r="DE288" s="87">
        <f>PL_Produktion_Eingabe!DU288*DH$5</f>
        <v>0</v>
      </c>
      <c r="DF288" s="60">
        <f>PL_Produktion_Eingabe!DV288*DH$5</f>
        <v>0</v>
      </c>
      <c r="DG288" s="123">
        <f>PL_Produktion_Eingabe!DW288*DH$5</f>
        <v>0</v>
      </c>
      <c r="DH288" s="90">
        <f t="shared" si="150"/>
        <v>0</v>
      </c>
    </row>
    <row r="289" spans="1:112" x14ac:dyDescent="0.2">
      <c r="A289" s="1">
        <f>Stundeneingabe_2008!A288</f>
        <v>10</v>
      </c>
      <c r="B289" s="1">
        <f>Stundeneingabe_2008!B288</f>
        <v>41</v>
      </c>
      <c r="C289" s="1" t="str">
        <f>Stundeneingabe_2008!C288</f>
        <v>DO</v>
      </c>
      <c r="D289" s="19">
        <f>Stundeneingabe_2008!D288</f>
        <v>45939</v>
      </c>
      <c r="E289" s="87">
        <f>Stundeneingabe_2008!O288*$H$3</f>
        <v>0</v>
      </c>
      <c r="F289" s="60">
        <f>Stundeneingabe_2008!P288*$H$3</f>
        <v>0</v>
      </c>
      <c r="G289" s="123">
        <f>Stundeneingabe_2008!Q288*$H$3</f>
        <v>0</v>
      </c>
      <c r="H289" s="90">
        <f t="shared" si="124"/>
        <v>0</v>
      </c>
      <c r="I289" s="87">
        <f t="shared" si="121"/>
        <v>0</v>
      </c>
      <c r="J289" s="60">
        <f t="shared" si="122"/>
        <v>0</v>
      </c>
      <c r="K289" s="123">
        <f t="shared" si="123"/>
        <v>0</v>
      </c>
      <c r="L289" s="150">
        <f t="shared" si="125"/>
        <v>0</v>
      </c>
      <c r="M289" s="87">
        <f>PL_Produktion_Eingabe!E289*P$5</f>
        <v>0</v>
      </c>
      <c r="N289" s="60">
        <f>PL_Produktion_Eingabe!F289*P$5</f>
        <v>0</v>
      </c>
      <c r="O289" s="123">
        <f>PL_Produktion_Eingabe!G289*P$5</f>
        <v>0</v>
      </c>
      <c r="P289" s="90">
        <f t="shared" si="126"/>
        <v>0</v>
      </c>
      <c r="Q289" s="87">
        <f>PL_Produktion_Eingabe!J289*T$137</f>
        <v>0</v>
      </c>
      <c r="R289" s="60">
        <f>PL_Produktion_Eingabe!K289*T$137</f>
        <v>0</v>
      </c>
      <c r="S289" s="123">
        <f>PL_Produktion_Eingabe!L289*T$137</f>
        <v>0</v>
      </c>
      <c r="T289" s="90">
        <f t="shared" si="127"/>
        <v>0</v>
      </c>
      <c r="U289" s="87">
        <f>PL_Produktion_Eingabe!O289*X$5</f>
        <v>0</v>
      </c>
      <c r="V289" s="60">
        <f>PL_Produktion_Eingabe!P289*X$5</f>
        <v>0</v>
      </c>
      <c r="W289" s="123">
        <f>PL_Produktion_Eingabe!Q289*X$5</f>
        <v>0</v>
      </c>
      <c r="X289" s="90">
        <f t="shared" si="128"/>
        <v>0</v>
      </c>
      <c r="Y289" s="87">
        <f>PL_Produktion_Eingabe!T289*AB$5</f>
        <v>0</v>
      </c>
      <c r="Z289" s="60">
        <f>PL_Produktion_Eingabe!U289*AB$5</f>
        <v>0</v>
      </c>
      <c r="AA289" s="123">
        <f>PL_Produktion_Eingabe!V289*AB$5</f>
        <v>0</v>
      </c>
      <c r="AB289" s="90">
        <f t="shared" si="129"/>
        <v>0</v>
      </c>
      <c r="AC289" s="87">
        <f>PL_Produktion_Eingabe!Y289*AF$5</f>
        <v>0</v>
      </c>
      <c r="AD289" s="60">
        <f>PL_Produktion_Eingabe!Z289*AF$5</f>
        <v>0</v>
      </c>
      <c r="AE289" s="123">
        <f>PL_Produktion_Eingabe!AA289*AF$5</f>
        <v>0</v>
      </c>
      <c r="AF289" s="90">
        <f t="shared" si="130"/>
        <v>0</v>
      </c>
      <c r="AG289" s="87">
        <f>PL_Produktion_Eingabe!AD289*AJ$5</f>
        <v>0</v>
      </c>
      <c r="AH289" s="60">
        <f>PL_Produktion_Eingabe!AE289*AJ$5</f>
        <v>0</v>
      </c>
      <c r="AI289" s="123">
        <f>PL_Produktion_Eingabe!AF289*AJ$5</f>
        <v>0</v>
      </c>
      <c r="AJ289" s="90">
        <f t="shared" si="131"/>
        <v>0</v>
      </c>
      <c r="AK289" s="87">
        <f>PL_Produktion_Eingabe!AI289*AN$5</f>
        <v>0</v>
      </c>
      <c r="AL289" s="60">
        <f>PL_Produktion_Eingabe!AJ289*AN$5</f>
        <v>0</v>
      </c>
      <c r="AM289" s="123">
        <f>PL_Produktion_Eingabe!AK289*AN$5</f>
        <v>0</v>
      </c>
      <c r="AN289" s="90">
        <f t="shared" si="132"/>
        <v>0</v>
      </c>
      <c r="AO289" s="87">
        <f>PL_Produktion_Eingabe!AN289*AR$5</f>
        <v>0</v>
      </c>
      <c r="AP289" s="60">
        <f>PL_Produktion_Eingabe!AO289*AR$5</f>
        <v>0</v>
      </c>
      <c r="AQ289" s="123">
        <f>PL_Produktion_Eingabe!AP289*AR$5</f>
        <v>0</v>
      </c>
      <c r="AR289" s="90">
        <f t="shared" si="133"/>
        <v>0</v>
      </c>
      <c r="AS289" s="87">
        <f>PL_Produktion_Eingabe!AS289*AV$5</f>
        <v>0</v>
      </c>
      <c r="AT289" s="60">
        <f>PL_Produktion_Eingabe!AT289*AV$5</f>
        <v>0</v>
      </c>
      <c r="AU289" s="123">
        <f>PL_Produktion_Eingabe!AU289*AV$5</f>
        <v>0</v>
      </c>
      <c r="AV289" s="90">
        <f t="shared" si="134"/>
        <v>0</v>
      </c>
      <c r="AW289" s="87">
        <f>PL_Produktion_Eingabe!AX289*AZ$5</f>
        <v>0</v>
      </c>
      <c r="AX289" s="60">
        <f>PL_Produktion_Eingabe!AY289*AZ$5</f>
        <v>0</v>
      </c>
      <c r="AY289" s="123">
        <f>PL_Produktion_Eingabe!AZ289*AZ$5</f>
        <v>0</v>
      </c>
      <c r="AZ289" s="90">
        <f t="shared" si="135"/>
        <v>0</v>
      </c>
      <c r="BA289" s="87">
        <f>PL_Produktion_Eingabe!BC289*BD$5</f>
        <v>0</v>
      </c>
      <c r="BB289" s="60">
        <f>PL_Produktion_Eingabe!BD289*BD$5</f>
        <v>0</v>
      </c>
      <c r="BC289" s="123">
        <f>PL_Produktion_Eingabe!BE289*BD$5</f>
        <v>0</v>
      </c>
      <c r="BD289" s="90">
        <f t="shared" si="136"/>
        <v>0</v>
      </c>
      <c r="BE289" s="87">
        <f>PL_Produktion_Eingabe!BH289*BH$5</f>
        <v>0</v>
      </c>
      <c r="BF289" s="60">
        <f>PL_Produktion_Eingabe!BI289*BH$5</f>
        <v>0</v>
      </c>
      <c r="BG289" s="123">
        <f>PL_Produktion_Eingabe!BJ289*BH$5</f>
        <v>0</v>
      </c>
      <c r="BH289" s="90">
        <f t="shared" si="137"/>
        <v>0</v>
      </c>
      <c r="BI289" s="87">
        <f>PL_Produktion_Eingabe!BM289*BL$5</f>
        <v>0</v>
      </c>
      <c r="BJ289" s="60">
        <f>PL_Produktion_Eingabe!BN289*BL$5</f>
        <v>0</v>
      </c>
      <c r="BK289" s="123">
        <f>PL_Produktion_Eingabe!BO289*BL$5</f>
        <v>0</v>
      </c>
      <c r="BL289" s="90">
        <f t="shared" si="138"/>
        <v>0</v>
      </c>
      <c r="BM289" s="87">
        <f>PL_Produktion_Eingabe!BR289*BP$5</f>
        <v>0</v>
      </c>
      <c r="BN289" s="60">
        <f>PL_Produktion_Eingabe!BS289*BP$5</f>
        <v>0</v>
      </c>
      <c r="BO289" s="123">
        <f>PL_Produktion_Eingabe!BT289*BP$5</f>
        <v>0</v>
      </c>
      <c r="BP289" s="90">
        <f t="shared" si="139"/>
        <v>0</v>
      </c>
      <c r="BQ289" s="87">
        <f>PL_Produktion_Eingabe!BW289*BT$5</f>
        <v>0</v>
      </c>
      <c r="BR289" s="60">
        <f>PL_Produktion_Eingabe!BX289*BT$5</f>
        <v>0</v>
      </c>
      <c r="BS289" s="123">
        <f>PL_Produktion_Eingabe!BY289*BT$5</f>
        <v>0</v>
      </c>
      <c r="BT289" s="90">
        <f t="shared" si="140"/>
        <v>0</v>
      </c>
      <c r="BU289" s="87">
        <f>PL_Produktion_Eingabe!CB289*BX$5</f>
        <v>0</v>
      </c>
      <c r="BV289" s="60">
        <f>PL_Produktion_Eingabe!CC289*BX$5</f>
        <v>0</v>
      </c>
      <c r="BW289" s="123">
        <f>PL_Produktion_Eingabe!CD289*BX$5</f>
        <v>0</v>
      </c>
      <c r="BX289" s="90">
        <f t="shared" si="141"/>
        <v>0</v>
      </c>
      <c r="BY289" s="87">
        <f>PL_Produktion_Eingabe!CG289*CB$5</f>
        <v>0</v>
      </c>
      <c r="BZ289" s="60">
        <f>PL_Produktion_Eingabe!CH289*CB$5</f>
        <v>0</v>
      </c>
      <c r="CA289" s="123">
        <f>PL_Produktion_Eingabe!CI289*CB$5</f>
        <v>0</v>
      </c>
      <c r="CB289" s="90">
        <f t="shared" si="142"/>
        <v>0</v>
      </c>
      <c r="CC289" s="87">
        <f>PL_Produktion_Eingabe!CL289*CF$5</f>
        <v>0</v>
      </c>
      <c r="CD289" s="60">
        <f>PL_Produktion_Eingabe!CM289*CF$5</f>
        <v>0</v>
      </c>
      <c r="CE289" s="123">
        <f>PL_Produktion_Eingabe!CN289*CF$5</f>
        <v>0</v>
      </c>
      <c r="CF289" s="90">
        <f t="shared" si="143"/>
        <v>0</v>
      </c>
      <c r="CG289" s="87">
        <f>PL_Produktion_Eingabe!CQ289*CJ$5</f>
        <v>0</v>
      </c>
      <c r="CH289" s="60">
        <f>PL_Produktion_Eingabe!CR289*CJ$5</f>
        <v>0</v>
      </c>
      <c r="CI289" s="123">
        <f>PL_Produktion_Eingabe!CS289*CJ$5</f>
        <v>0</v>
      </c>
      <c r="CJ289" s="90">
        <f t="shared" si="144"/>
        <v>0</v>
      </c>
      <c r="CK289" s="87">
        <f>PL_Produktion_Eingabe!CV289*CN$5</f>
        <v>0</v>
      </c>
      <c r="CL289" s="60">
        <f>PL_Produktion_Eingabe!CW289*CN$5</f>
        <v>0</v>
      </c>
      <c r="CM289" s="123">
        <f>PL_Produktion_Eingabe!CX289*CN$5</f>
        <v>0</v>
      </c>
      <c r="CN289" s="90">
        <f t="shared" si="145"/>
        <v>0</v>
      </c>
      <c r="CO289" s="87">
        <f>PL_Produktion_Eingabe!DA289*CR$5</f>
        <v>0</v>
      </c>
      <c r="CP289" s="60">
        <f>PL_Produktion_Eingabe!DB289*CR$5</f>
        <v>0</v>
      </c>
      <c r="CQ289" s="123">
        <f>PL_Produktion_Eingabe!DC289*CR$5</f>
        <v>0</v>
      </c>
      <c r="CR289" s="90">
        <f t="shared" si="146"/>
        <v>0</v>
      </c>
      <c r="CS289" s="87">
        <f>PL_Produktion_Eingabe!DF289*CV$5</f>
        <v>0</v>
      </c>
      <c r="CT289" s="60">
        <f>PL_Produktion_Eingabe!DG289*CV$5</f>
        <v>0</v>
      </c>
      <c r="CU289" s="123">
        <f>PL_Produktion_Eingabe!DH289*CV$5</f>
        <v>0</v>
      </c>
      <c r="CV289" s="90">
        <f t="shared" si="147"/>
        <v>0</v>
      </c>
      <c r="CW289" s="87">
        <f>PL_Produktion_Eingabe!DK289*CZ$5</f>
        <v>0</v>
      </c>
      <c r="CX289" s="60">
        <f>PL_Produktion_Eingabe!DL289*CZ$5</f>
        <v>0</v>
      </c>
      <c r="CY289" s="123">
        <f>PL_Produktion_Eingabe!DM289*CZ$5</f>
        <v>0</v>
      </c>
      <c r="CZ289" s="90">
        <f t="shared" si="148"/>
        <v>0</v>
      </c>
      <c r="DA289" s="87">
        <f>PL_Produktion_Eingabe!DP289*DD$5</f>
        <v>0</v>
      </c>
      <c r="DB289" s="60">
        <f>PL_Produktion_Eingabe!DQ289*DD$5</f>
        <v>0</v>
      </c>
      <c r="DC289" s="123">
        <f>PL_Produktion_Eingabe!DR289*DD$5</f>
        <v>0</v>
      </c>
      <c r="DD289" s="90">
        <f t="shared" si="149"/>
        <v>0</v>
      </c>
      <c r="DE289" s="87">
        <f>PL_Produktion_Eingabe!DU289*DH$5</f>
        <v>0</v>
      </c>
      <c r="DF289" s="60">
        <f>PL_Produktion_Eingabe!DV289*DH$5</f>
        <v>0</v>
      </c>
      <c r="DG289" s="123">
        <f>PL_Produktion_Eingabe!DW289*DH$5</f>
        <v>0</v>
      </c>
      <c r="DH289" s="90">
        <f t="shared" si="150"/>
        <v>0</v>
      </c>
    </row>
    <row r="290" spans="1:112" x14ac:dyDescent="0.2">
      <c r="A290" s="1">
        <f>Stundeneingabe_2008!A289</f>
        <v>10</v>
      </c>
      <c r="B290" s="1">
        <f>Stundeneingabe_2008!B289</f>
        <v>41</v>
      </c>
      <c r="C290" s="1" t="str">
        <f>Stundeneingabe_2008!C289</f>
        <v>FR</v>
      </c>
      <c r="D290" s="19">
        <f>Stundeneingabe_2008!D289</f>
        <v>45940</v>
      </c>
      <c r="E290" s="87">
        <f>Stundeneingabe_2008!O289*$H$3</f>
        <v>0</v>
      </c>
      <c r="F290" s="60">
        <f>Stundeneingabe_2008!P289*$H$3</f>
        <v>0</v>
      </c>
      <c r="G290" s="123">
        <f>Stundeneingabe_2008!Q289*$H$3</f>
        <v>0</v>
      </c>
      <c r="H290" s="90">
        <f t="shared" si="124"/>
        <v>0</v>
      </c>
      <c r="I290" s="87">
        <f t="shared" si="121"/>
        <v>0</v>
      </c>
      <c r="J290" s="60">
        <f t="shared" si="122"/>
        <v>0</v>
      </c>
      <c r="K290" s="123">
        <f t="shared" si="123"/>
        <v>0</v>
      </c>
      <c r="L290" s="150">
        <f t="shared" si="125"/>
        <v>0</v>
      </c>
      <c r="M290" s="87">
        <f>PL_Produktion_Eingabe!E290*P$5</f>
        <v>0</v>
      </c>
      <c r="N290" s="60">
        <f>PL_Produktion_Eingabe!F290*P$5</f>
        <v>0</v>
      </c>
      <c r="O290" s="123">
        <f>PL_Produktion_Eingabe!G290*P$5</f>
        <v>0</v>
      </c>
      <c r="P290" s="90">
        <f t="shared" si="126"/>
        <v>0</v>
      </c>
      <c r="Q290" s="87">
        <f>PL_Produktion_Eingabe!J290*T$137</f>
        <v>0</v>
      </c>
      <c r="R290" s="60">
        <f>PL_Produktion_Eingabe!K290*T$137</f>
        <v>0</v>
      </c>
      <c r="S290" s="123">
        <f>PL_Produktion_Eingabe!L290*T$137</f>
        <v>0</v>
      </c>
      <c r="T290" s="90">
        <f t="shared" si="127"/>
        <v>0</v>
      </c>
      <c r="U290" s="87">
        <f>PL_Produktion_Eingabe!O290*X$5</f>
        <v>0</v>
      </c>
      <c r="V290" s="60">
        <f>PL_Produktion_Eingabe!P290*X$5</f>
        <v>0</v>
      </c>
      <c r="W290" s="123">
        <f>PL_Produktion_Eingabe!Q290*X$5</f>
        <v>0</v>
      </c>
      <c r="X290" s="90">
        <f t="shared" si="128"/>
        <v>0</v>
      </c>
      <c r="Y290" s="87">
        <f>PL_Produktion_Eingabe!T290*AB$5</f>
        <v>0</v>
      </c>
      <c r="Z290" s="60">
        <f>PL_Produktion_Eingabe!U290*AB$5</f>
        <v>0</v>
      </c>
      <c r="AA290" s="123">
        <f>PL_Produktion_Eingabe!V290*AB$5</f>
        <v>0</v>
      </c>
      <c r="AB290" s="90">
        <f t="shared" si="129"/>
        <v>0</v>
      </c>
      <c r="AC290" s="87">
        <f>PL_Produktion_Eingabe!Y290*AF$5</f>
        <v>0</v>
      </c>
      <c r="AD290" s="60">
        <f>PL_Produktion_Eingabe!Z290*AF$5</f>
        <v>0</v>
      </c>
      <c r="AE290" s="123">
        <f>PL_Produktion_Eingabe!AA290*AF$5</f>
        <v>0</v>
      </c>
      <c r="AF290" s="90">
        <f t="shared" si="130"/>
        <v>0</v>
      </c>
      <c r="AG290" s="87">
        <f>PL_Produktion_Eingabe!AD290*AJ$5</f>
        <v>0</v>
      </c>
      <c r="AH290" s="60">
        <f>PL_Produktion_Eingabe!AE290*AJ$5</f>
        <v>0</v>
      </c>
      <c r="AI290" s="123">
        <f>PL_Produktion_Eingabe!AF290*AJ$5</f>
        <v>0</v>
      </c>
      <c r="AJ290" s="90">
        <f t="shared" si="131"/>
        <v>0</v>
      </c>
      <c r="AK290" s="87">
        <f>PL_Produktion_Eingabe!AI290*AN$5</f>
        <v>0</v>
      </c>
      <c r="AL290" s="60">
        <f>PL_Produktion_Eingabe!AJ290*AN$5</f>
        <v>0</v>
      </c>
      <c r="AM290" s="123">
        <f>PL_Produktion_Eingabe!AK290*AN$5</f>
        <v>0</v>
      </c>
      <c r="AN290" s="90">
        <f t="shared" si="132"/>
        <v>0</v>
      </c>
      <c r="AO290" s="87">
        <f>PL_Produktion_Eingabe!AN290*AR$5</f>
        <v>0</v>
      </c>
      <c r="AP290" s="60">
        <f>PL_Produktion_Eingabe!AO290*AR$5</f>
        <v>0</v>
      </c>
      <c r="AQ290" s="123">
        <f>PL_Produktion_Eingabe!AP290*AR$5</f>
        <v>0</v>
      </c>
      <c r="AR290" s="90">
        <f t="shared" si="133"/>
        <v>0</v>
      </c>
      <c r="AS290" s="87">
        <f>PL_Produktion_Eingabe!AS290*AV$5</f>
        <v>0</v>
      </c>
      <c r="AT290" s="60">
        <f>PL_Produktion_Eingabe!AT290*AV$5</f>
        <v>0</v>
      </c>
      <c r="AU290" s="123">
        <f>PL_Produktion_Eingabe!AU290*AV$5</f>
        <v>0</v>
      </c>
      <c r="AV290" s="90">
        <f t="shared" si="134"/>
        <v>0</v>
      </c>
      <c r="AW290" s="87">
        <f>PL_Produktion_Eingabe!AX290*AZ$5</f>
        <v>0</v>
      </c>
      <c r="AX290" s="60">
        <f>PL_Produktion_Eingabe!AY290*AZ$5</f>
        <v>0</v>
      </c>
      <c r="AY290" s="123">
        <f>PL_Produktion_Eingabe!AZ290*AZ$5</f>
        <v>0</v>
      </c>
      <c r="AZ290" s="90">
        <f t="shared" si="135"/>
        <v>0</v>
      </c>
      <c r="BA290" s="87">
        <f>PL_Produktion_Eingabe!BC290*BD$5</f>
        <v>0</v>
      </c>
      <c r="BB290" s="60">
        <f>PL_Produktion_Eingabe!BD290*BD$5</f>
        <v>0</v>
      </c>
      <c r="BC290" s="123">
        <f>PL_Produktion_Eingabe!BE290*BD$5</f>
        <v>0</v>
      </c>
      <c r="BD290" s="90">
        <f t="shared" si="136"/>
        <v>0</v>
      </c>
      <c r="BE290" s="87">
        <f>PL_Produktion_Eingabe!BH290*BH$5</f>
        <v>0</v>
      </c>
      <c r="BF290" s="60">
        <f>PL_Produktion_Eingabe!BI290*BH$5</f>
        <v>0</v>
      </c>
      <c r="BG290" s="123">
        <f>PL_Produktion_Eingabe!BJ290*BH$5</f>
        <v>0</v>
      </c>
      <c r="BH290" s="90">
        <f t="shared" si="137"/>
        <v>0</v>
      </c>
      <c r="BI290" s="87">
        <f>PL_Produktion_Eingabe!BM290*BL$5</f>
        <v>0</v>
      </c>
      <c r="BJ290" s="60">
        <f>PL_Produktion_Eingabe!BN290*BL$5</f>
        <v>0</v>
      </c>
      <c r="BK290" s="123">
        <f>PL_Produktion_Eingabe!BO290*BL$5</f>
        <v>0</v>
      </c>
      <c r="BL290" s="90">
        <f t="shared" si="138"/>
        <v>0</v>
      </c>
      <c r="BM290" s="87">
        <f>PL_Produktion_Eingabe!BR290*BP$5</f>
        <v>0</v>
      </c>
      <c r="BN290" s="60">
        <f>PL_Produktion_Eingabe!BS290*BP$5</f>
        <v>0</v>
      </c>
      <c r="BO290" s="123">
        <f>PL_Produktion_Eingabe!BT290*BP$5</f>
        <v>0</v>
      </c>
      <c r="BP290" s="90">
        <f t="shared" si="139"/>
        <v>0</v>
      </c>
      <c r="BQ290" s="87">
        <f>PL_Produktion_Eingabe!BW290*BT$5</f>
        <v>0</v>
      </c>
      <c r="BR290" s="60">
        <f>PL_Produktion_Eingabe!BX290*BT$5</f>
        <v>0</v>
      </c>
      <c r="BS290" s="123">
        <f>PL_Produktion_Eingabe!BY290*BT$5</f>
        <v>0</v>
      </c>
      <c r="BT290" s="90">
        <f t="shared" si="140"/>
        <v>0</v>
      </c>
      <c r="BU290" s="87">
        <f>PL_Produktion_Eingabe!CB290*BX$5</f>
        <v>0</v>
      </c>
      <c r="BV290" s="60">
        <f>PL_Produktion_Eingabe!CC290*BX$5</f>
        <v>0</v>
      </c>
      <c r="BW290" s="123">
        <f>PL_Produktion_Eingabe!CD290*BX$5</f>
        <v>0</v>
      </c>
      <c r="BX290" s="90">
        <f t="shared" si="141"/>
        <v>0</v>
      </c>
      <c r="BY290" s="87">
        <f>PL_Produktion_Eingabe!CG290*CB$5</f>
        <v>0</v>
      </c>
      <c r="BZ290" s="60">
        <f>PL_Produktion_Eingabe!CH290*CB$5</f>
        <v>0</v>
      </c>
      <c r="CA290" s="123">
        <f>PL_Produktion_Eingabe!CI290*CB$5</f>
        <v>0</v>
      </c>
      <c r="CB290" s="90">
        <f t="shared" si="142"/>
        <v>0</v>
      </c>
      <c r="CC290" s="87">
        <f>PL_Produktion_Eingabe!CL290*CF$5</f>
        <v>0</v>
      </c>
      <c r="CD290" s="60">
        <f>PL_Produktion_Eingabe!CM290*CF$5</f>
        <v>0</v>
      </c>
      <c r="CE290" s="123">
        <f>PL_Produktion_Eingabe!CN290*CF$5</f>
        <v>0</v>
      </c>
      <c r="CF290" s="90">
        <f t="shared" si="143"/>
        <v>0</v>
      </c>
      <c r="CG290" s="87">
        <f>PL_Produktion_Eingabe!CQ290*CJ$5</f>
        <v>0</v>
      </c>
      <c r="CH290" s="60">
        <f>PL_Produktion_Eingabe!CR290*CJ$5</f>
        <v>0</v>
      </c>
      <c r="CI290" s="123">
        <f>PL_Produktion_Eingabe!CS290*CJ$5</f>
        <v>0</v>
      </c>
      <c r="CJ290" s="90">
        <f t="shared" si="144"/>
        <v>0</v>
      </c>
      <c r="CK290" s="87">
        <f>PL_Produktion_Eingabe!CV290*CN$5</f>
        <v>0</v>
      </c>
      <c r="CL290" s="60">
        <f>PL_Produktion_Eingabe!CW290*CN$5</f>
        <v>0</v>
      </c>
      <c r="CM290" s="123">
        <f>PL_Produktion_Eingabe!CX290*CN$5</f>
        <v>0</v>
      </c>
      <c r="CN290" s="90">
        <f t="shared" si="145"/>
        <v>0</v>
      </c>
      <c r="CO290" s="87">
        <f>PL_Produktion_Eingabe!DA290*CR$5</f>
        <v>0</v>
      </c>
      <c r="CP290" s="60">
        <f>PL_Produktion_Eingabe!DB290*CR$5</f>
        <v>0</v>
      </c>
      <c r="CQ290" s="123">
        <f>PL_Produktion_Eingabe!DC290*CR$5</f>
        <v>0</v>
      </c>
      <c r="CR290" s="90">
        <f t="shared" si="146"/>
        <v>0</v>
      </c>
      <c r="CS290" s="87">
        <f>PL_Produktion_Eingabe!DF290*CV$5</f>
        <v>0</v>
      </c>
      <c r="CT290" s="60">
        <f>PL_Produktion_Eingabe!DG290*CV$5</f>
        <v>0</v>
      </c>
      <c r="CU290" s="123">
        <f>PL_Produktion_Eingabe!DH290*CV$5</f>
        <v>0</v>
      </c>
      <c r="CV290" s="90">
        <f t="shared" si="147"/>
        <v>0</v>
      </c>
      <c r="CW290" s="87">
        <f>PL_Produktion_Eingabe!DK290*CZ$5</f>
        <v>0</v>
      </c>
      <c r="CX290" s="60">
        <f>PL_Produktion_Eingabe!DL290*CZ$5</f>
        <v>0</v>
      </c>
      <c r="CY290" s="123">
        <f>PL_Produktion_Eingabe!DM290*CZ$5</f>
        <v>0</v>
      </c>
      <c r="CZ290" s="90">
        <f t="shared" si="148"/>
        <v>0</v>
      </c>
      <c r="DA290" s="87">
        <f>PL_Produktion_Eingabe!DP290*DD$5</f>
        <v>0</v>
      </c>
      <c r="DB290" s="60">
        <f>PL_Produktion_Eingabe!DQ290*DD$5</f>
        <v>0</v>
      </c>
      <c r="DC290" s="123">
        <f>PL_Produktion_Eingabe!DR290*DD$5</f>
        <v>0</v>
      </c>
      <c r="DD290" s="90">
        <f t="shared" si="149"/>
        <v>0</v>
      </c>
      <c r="DE290" s="87">
        <f>PL_Produktion_Eingabe!DU290*DH$5</f>
        <v>0</v>
      </c>
      <c r="DF290" s="60">
        <f>PL_Produktion_Eingabe!DV290*DH$5</f>
        <v>0</v>
      </c>
      <c r="DG290" s="123">
        <f>PL_Produktion_Eingabe!DW290*DH$5</f>
        <v>0</v>
      </c>
      <c r="DH290" s="90">
        <f t="shared" si="150"/>
        <v>0</v>
      </c>
    </row>
    <row r="291" spans="1:112" x14ac:dyDescent="0.2">
      <c r="A291" s="1">
        <f>Stundeneingabe_2008!A290</f>
        <v>10</v>
      </c>
      <c r="B291" s="1">
        <f>Stundeneingabe_2008!B290</f>
        <v>41</v>
      </c>
      <c r="C291" s="1" t="str">
        <f>Stundeneingabe_2008!C290</f>
        <v>SA</v>
      </c>
      <c r="D291" s="19">
        <f>Stundeneingabe_2008!D290</f>
        <v>45941</v>
      </c>
      <c r="E291" s="87">
        <f>Stundeneingabe_2008!O290*$H$3</f>
        <v>0</v>
      </c>
      <c r="F291" s="60">
        <f>Stundeneingabe_2008!P290*$H$3</f>
        <v>0</v>
      </c>
      <c r="G291" s="123">
        <f>Stundeneingabe_2008!Q290*$H$3</f>
        <v>0</v>
      </c>
      <c r="H291" s="90">
        <f t="shared" si="124"/>
        <v>0</v>
      </c>
      <c r="I291" s="87">
        <f t="shared" si="121"/>
        <v>0</v>
      </c>
      <c r="J291" s="60">
        <f t="shared" si="122"/>
        <v>0</v>
      </c>
      <c r="K291" s="123">
        <f t="shared" si="123"/>
        <v>0</v>
      </c>
      <c r="L291" s="150">
        <f t="shared" si="125"/>
        <v>0</v>
      </c>
      <c r="M291" s="87">
        <f>PL_Produktion_Eingabe!E291*P$5</f>
        <v>0</v>
      </c>
      <c r="N291" s="60">
        <f>PL_Produktion_Eingabe!F291*P$5</f>
        <v>0</v>
      </c>
      <c r="O291" s="123">
        <f>PL_Produktion_Eingabe!G291*P$5</f>
        <v>0</v>
      </c>
      <c r="P291" s="90">
        <f t="shared" si="126"/>
        <v>0</v>
      </c>
      <c r="Q291" s="87">
        <f>PL_Produktion_Eingabe!J291*T$137</f>
        <v>0</v>
      </c>
      <c r="R291" s="60">
        <f>PL_Produktion_Eingabe!K291*T$137</f>
        <v>0</v>
      </c>
      <c r="S291" s="123">
        <f>PL_Produktion_Eingabe!L291*T$137</f>
        <v>0</v>
      </c>
      <c r="T291" s="90">
        <f t="shared" si="127"/>
        <v>0</v>
      </c>
      <c r="U291" s="87">
        <f>PL_Produktion_Eingabe!O291*X$5</f>
        <v>0</v>
      </c>
      <c r="V291" s="60">
        <f>PL_Produktion_Eingabe!P291*X$5</f>
        <v>0</v>
      </c>
      <c r="W291" s="123">
        <f>PL_Produktion_Eingabe!Q291*X$5</f>
        <v>0</v>
      </c>
      <c r="X291" s="90">
        <f t="shared" si="128"/>
        <v>0</v>
      </c>
      <c r="Y291" s="87">
        <f>PL_Produktion_Eingabe!T291*AB$5</f>
        <v>0</v>
      </c>
      <c r="Z291" s="60">
        <f>PL_Produktion_Eingabe!U291*AB$5</f>
        <v>0</v>
      </c>
      <c r="AA291" s="123">
        <f>PL_Produktion_Eingabe!V291*AB$5</f>
        <v>0</v>
      </c>
      <c r="AB291" s="90">
        <f t="shared" si="129"/>
        <v>0</v>
      </c>
      <c r="AC291" s="87">
        <f>PL_Produktion_Eingabe!Y291*AF$5</f>
        <v>0</v>
      </c>
      <c r="AD291" s="60">
        <f>PL_Produktion_Eingabe!Z291*AF$5</f>
        <v>0</v>
      </c>
      <c r="AE291" s="123">
        <f>PL_Produktion_Eingabe!AA291*AF$5</f>
        <v>0</v>
      </c>
      <c r="AF291" s="90">
        <f t="shared" si="130"/>
        <v>0</v>
      </c>
      <c r="AG291" s="87">
        <f>PL_Produktion_Eingabe!AD291*AJ$5</f>
        <v>0</v>
      </c>
      <c r="AH291" s="60">
        <f>PL_Produktion_Eingabe!AE291*AJ$5</f>
        <v>0</v>
      </c>
      <c r="AI291" s="123">
        <f>PL_Produktion_Eingabe!AF291*AJ$5</f>
        <v>0</v>
      </c>
      <c r="AJ291" s="90">
        <f t="shared" si="131"/>
        <v>0</v>
      </c>
      <c r="AK291" s="87">
        <f>PL_Produktion_Eingabe!AI291*AN$5</f>
        <v>0</v>
      </c>
      <c r="AL291" s="60">
        <f>PL_Produktion_Eingabe!AJ291*AN$5</f>
        <v>0</v>
      </c>
      <c r="AM291" s="123">
        <f>PL_Produktion_Eingabe!AK291*AN$5</f>
        <v>0</v>
      </c>
      <c r="AN291" s="90">
        <f t="shared" si="132"/>
        <v>0</v>
      </c>
      <c r="AO291" s="87">
        <f>PL_Produktion_Eingabe!AN291*AR$5</f>
        <v>0</v>
      </c>
      <c r="AP291" s="60">
        <f>PL_Produktion_Eingabe!AO291*AR$5</f>
        <v>0</v>
      </c>
      <c r="AQ291" s="123">
        <f>PL_Produktion_Eingabe!AP291*AR$5</f>
        <v>0</v>
      </c>
      <c r="AR291" s="90">
        <f t="shared" si="133"/>
        <v>0</v>
      </c>
      <c r="AS291" s="87">
        <f>PL_Produktion_Eingabe!AS291*AV$5</f>
        <v>0</v>
      </c>
      <c r="AT291" s="60">
        <f>PL_Produktion_Eingabe!AT291*AV$5</f>
        <v>0</v>
      </c>
      <c r="AU291" s="123">
        <f>PL_Produktion_Eingabe!AU291*AV$5</f>
        <v>0</v>
      </c>
      <c r="AV291" s="90">
        <f t="shared" si="134"/>
        <v>0</v>
      </c>
      <c r="AW291" s="87">
        <f>PL_Produktion_Eingabe!AX291*AZ$5</f>
        <v>0</v>
      </c>
      <c r="AX291" s="60">
        <f>PL_Produktion_Eingabe!AY291*AZ$5</f>
        <v>0</v>
      </c>
      <c r="AY291" s="123">
        <f>PL_Produktion_Eingabe!AZ291*AZ$5</f>
        <v>0</v>
      </c>
      <c r="AZ291" s="90">
        <f t="shared" si="135"/>
        <v>0</v>
      </c>
      <c r="BA291" s="87">
        <f>PL_Produktion_Eingabe!BC291*BD$5</f>
        <v>0</v>
      </c>
      <c r="BB291" s="60">
        <f>PL_Produktion_Eingabe!BD291*BD$5</f>
        <v>0</v>
      </c>
      <c r="BC291" s="123">
        <f>PL_Produktion_Eingabe!BE291*BD$5</f>
        <v>0</v>
      </c>
      <c r="BD291" s="90">
        <f t="shared" si="136"/>
        <v>0</v>
      </c>
      <c r="BE291" s="87">
        <f>PL_Produktion_Eingabe!BH291*BH$5</f>
        <v>0</v>
      </c>
      <c r="BF291" s="60">
        <f>PL_Produktion_Eingabe!BI291*BH$5</f>
        <v>0</v>
      </c>
      <c r="BG291" s="123">
        <f>PL_Produktion_Eingabe!BJ291*BH$5</f>
        <v>0</v>
      </c>
      <c r="BH291" s="90">
        <f t="shared" si="137"/>
        <v>0</v>
      </c>
      <c r="BI291" s="87">
        <f>PL_Produktion_Eingabe!BM291*BL$5</f>
        <v>0</v>
      </c>
      <c r="BJ291" s="60">
        <f>PL_Produktion_Eingabe!BN291*BL$5</f>
        <v>0</v>
      </c>
      <c r="BK291" s="123">
        <f>PL_Produktion_Eingabe!BO291*BL$5</f>
        <v>0</v>
      </c>
      <c r="BL291" s="90">
        <f t="shared" si="138"/>
        <v>0</v>
      </c>
      <c r="BM291" s="87">
        <f>PL_Produktion_Eingabe!BR291*BP$5</f>
        <v>0</v>
      </c>
      <c r="BN291" s="60">
        <f>PL_Produktion_Eingabe!BS291*BP$5</f>
        <v>0</v>
      </c>
      <c r="BO291" s="123">
        <f>PL_Produktion_Eingabe!BT291*BP$5</f>
        <v>0</v>
      </c>
      <c r="BP291" s="90">
        <f t="shared" si="139"/>
        <v>0</v>
      </c>
      <c r="BQ291" s="87">
        <f>PL_Produktion_Eingabe!BW291*BT$5</f>
        <v>0</v>
      </c>
      <c r="BR291" s="60">
        <f>PL_Produktion_Eingabe!BX291*BT$5</f>
        <v>0</v>
      </c>
      <c r="BS291" s="123">
        <f>PL_Produktion_Eingabe!BY291*BT$5</f>
        <v>0</v>
      </c>
      <c r="BT291" s="90">
        <f t="shared" si="140"/>
        <v>0</v>
      </c>
      <c r="BU291" s="87">
        <f>PL_Produktion_Eingabe!CB291*BX$5</f>
        <v>0</v>
      </c>
      <c r="BV291" s="60">
        <f>PL_Produktion_Eingabe!CC291*BX$5</f>
        <v>0</v>
      </c>
      <c r="BW291" s="123">
        <f>PL_Produktion_Eingabe!CD291*BX$5</f>
        <v>0</v>
      </c>
      <c r="BX291" s="90">
        <f t="shared" si="141"/>
        <v>0</v>
      </c>
      <c r="BY291" s="87">
        <f>PL_Produktion_Eingabe!CG291*CB$5</f>
        <v>0</v>
      </c>
      <c r="BZ291" s="60">
        <f>PL_Produktion_Eingabe!CH291*CB$5</f>
        <v>0</v>
      </c>
      <c r="CA291" s="123">
        <f>PL_Produktion_Eingabe!CI291*CB$5</f>
        <v>0</v>
      </c>
      <c r="CB291" s="90">
        <f t="shared" si="142"/>
        <v>0</v>
      </c>
      <c r="CC291" s="87">
        <f>PL_Produktion_Eingabe!CL291*CF$5</f>
        <v>0</v>
      </c>
      <c r="CD291" s="60">
        <f>PL_Produktion_Eingabe!CM291*CF$5</f>
        <v>0</v>
      </c>
      <c r="CE291" s="123">
        <f>PL_Produktion_Eingabe!CN291*CF$5</f>
        <v>0</v>
      </c>
      <c r="CF291" s="90">
        <f t="shared" si="143"/>
        <v>0</v>
      </c>
      <c r="CG291" s="87">
        <f>PL_Produktion_Eingabe!CQ291*CJ$5</f>
        <v>0</v>
      </c>
      <c r="CH291" s="60">
        <f>PL_Produktion_Eingabe!CR291*CJ$5</f>
        <v>0</v>
      </c>
      <c r="CI291" s="123">
        <f>PL_Produktion_Eingabe!CS291*CJ$5</f>
        <v>0</v>
      </c>
      <c r="CJ291" s="90">
        <f t="shared" si="144"/>
        <v>0</v>
      </c>
      <c r="CK291" s="87">
        <f>PL_Produktion_Eingabe!CV291*CN$5</f>
        <v>0</v>
      </c>
      <c r="CL291" s="60">
        <f>PL_Produktion_Eingabe!CW291*CN$5</f>
        <v>0</v>
      </c>
      <c r="CM291" s="123">
        <f>PL_Produktion_Eingabe!CX291*CN$5</f>
        <v>0</v>
      </c>
      <c r="CN291" s="90">
        <f t="shared" si="145"/>
        <v>0</v>
      </c>
      <c r="CO291" s="87">
        <f>PL_Produktion_Eingabe!DA291*CR$5</f>
        <v>0</v>
      </c>
      <c r="CP291" s="60">
        <f>PL_Produktion_Eingabe!DB291*CR$5</f>
        <v>0</v>
      </c>
      <c r="CQ291" s="123">
        <f>PL_Produktion_Eingabe!DC291*CR$5</f>
        <v>0</v>
      </c>
      <c r="CR291" s="90">
        <f t="shared" si="146"/>
        <v>0</v>
      </c>
      <c r="CS291" s="87">
        <f>PL_Produktion_Eingabe!DF291*CV$5</f>
        <v>0</v>
      </c>
      <c r="CT291" s="60">
        <f>PL_Produktion_Eingabe!DG291*CV$5</f>
        <v>0</v>
      </c>
      <c r="CU291" s="123">
        <f>PL_Produktion_Eingabe!DH291*CV$5</f>
        <v>0</v>
      </c>
      <c r="CV291" s="90">
        <f t="shared" si="147"/>
        <v>0</v>
      </c>
      <c r="CW291" s="87">
        <f>PL_Produktion_Eingabe!DK291*CZ$5</f>
        <v>0</v>
      </c>
      <c r="CX291" s="60">
        <f>PL_Produktion_Eingabe!DL291*CZ$5</f>
        <v>0</v>
      </c>
      <c r="CY291" s="123">
        <f>PL_Produktion_Eingabe!DM291*CZ$5</f>
        <v>0</v>
      </c>
      <c r="CZ291" s="90">
        <f t="shared" si="148"/>
        <v>0</v>
      </c>
      <c r="DA291" s="87">
        <f>PL_Produktion_Eingabe!DP291*DD$5</f>
        <v>0</v>
      </c>
      <c r="DB291" s="60">
        <f>PL_Produktion_Eingabe!DQ291*DD$5</f>
        <v>0</v>
      </c>
      <c r="DC291" s="123">
        <f>PL_Produktion_Eingabe!DR291*DD$5</f>
        <v>0</v>
      </c>
      <c r="DD291" s="90">
        <f t="shared" si="149"/>
        <v>0</v>
      </c>
      <c r="DE291" s="87">
        <f>PL_Produktion_Eingabe!DU291*DH$5</f>
        <v>0</v>
      </c>
      <c r="DF291" s="60">
        <f>PL_Produktion_Eingabe!DV291*DH$5</f>
        <v>0</v>
      </c>
      <c r="DG291" s="123">
        <f>PL_Produktion_Eingabe!DW291*DH$5</f>
        <v>0</v>
      </c>
      <c r="DH291" s="90">
        <f t="shared" si="150"/>
        <v>0</v>
      </c>
    </row>
    <row r="292" spans="1:112" x14ac:dyDescent="0.2">
      <c r="A292" s="1">
        <f>Stundeneingabe_2008!A291</f>
        <v>10</v>
      </c>
      <c r="B292" s="1">
        <f>Stundeneingabe_2008!B291</f>
        <v>41</v>
      </c>
      <c r="C292" s="1" t="str">
        <f>Stundeneingabe_2008!C291</f>
        <v>SO</v>
      </c>
      <c r="D292" s="19">
        <f>Stundeneingabe_2008!D291</f>
        <v>45942</v>
      </c>
      <c r="E292" s="87">
        <f>Stundeneingabe_2008!O291*$H$3</f>
        <v>0</v>
      </c>
      <c r="F292" s="60">
        <f>Stundeneingabe_2008!P291*$H$3</f>
        <v>0</v>
      </c>
      <c r="G292" s="123">
        <f>Stundeneingabe_2008!Q291*$H$3</f>
        <v>0</v>
      </c>
      <c r="H292" s="90">
        <f t="shared" si="124"/>
        <v>0</v>
      </c>
      <c r="I292" s="87">
        <f t="shared" si="121"/>
        <v>0</v>
      </c>
      <c r="J292" s="60">
        <f t="shared" si="122"/>
        <v>0</v>
      </c>
      <c r="K292" s="123">
        <f t="shared" si="123"/>
        <v>0</v>
      </c>
      <c r="L292" s="150">
        <f t="shared" si="125"/>
        <v>0</v>
      </c>
      <c r="M292" s="87">
        <f>PL_Produktion_Eingabe!E292*P$5</f>
        <v>0</v>
      </c>
      <c r="N292" s="60">
        <f>PL_Produktion_Eingabe!F292*P$5</f>
        <v>0</v>
      </c>
      <c r="O292" s="123">
        <f>PL_Produktion_Eingabe!G292*P$5</f>
        <v>0</v>
      </c>
      <c r="P292" s="90">
        <f t="shared" si="126"/>
        <v>0</v>
      </c>
      <c r="Q292" s="87">
        <f>PL_Produktion_Eingabe!J292*T$137</f>
        <v>0</v>
      </c>
      <c r="R292" s="60">
        <f>PL_Produktion_Eingabe!K292*T$137</f>
        <v>0</v>
      </c>
      <c r="S292" s="123">
        <f>PL_Produktion_Eingabe!L292*T$137</f>
        <v>0</v>
      </c>
      <c r="T292" s="90">
        <f t="shared" si="127"/>
        <v>0</v>
      </c>
      <c r="U292" s="87">
        <f>PL_Produktion_Eingabe!O292*X$5</f>
        <v>0</v>
      </c>
      <c r="V292" s="60">
        <f>PL_Produktion_Eingabe!P292*X$5</f>
        <v>0</v>
      </c>
      <c r="W292" s="123">
        <f>PL_Produktion_Eingabe!Q292*X$5</f>
        <v>0</v>
      </c>
      <c r="X292" s="90">
        <f t="shared" si="128"/>
        <v>0</v>
      </c>
      <c r="Y292" s="87">
        <f>PL_Produktion_Eingabe!T292*AB$5</f>
        <v>0</v>
      </c>
      <c r="Z292" s="60">
        <f>PL_Produktion_Eingabe!U292*AB$5</f>
        <v>0</v>
      </c>
      <c r="AA292" s="123">
        <f>PL_Produktion_Eingabe!V292*AB$5</f>
        <v>0</v>
      </c>
      <c r="AB292" s="90">
        <f t="shared" si="129"/>
        <v>0</v>
      </c>
      <c r="AC292" s="87">
        <f>PL_Produktion_Eingabe!Y292*AF$5</f>
        <v>0</v>
      </c>
      <c r="AD292" s="60">
        <f>PL_Produktion_Eingabe!Z292*AF$5</f>
        <v>0</v>
      </c>
      <c r="AE292" s="123">
        <f>PL_Produktion_Eingabe!AA292*AF$5</f>
        <v>0</v>
      </c>
      <c r="AF292" s="90">
        <f t="shared" si="130"/>
        <v>0</v>
      </c>
      <c r="AG292" s="87">
        <f>PL_Produktion_Eingabe!AD292*AJ$5</f>
        <v>0</v>
      </c>
      <c r="AH292" s="60">
        <f>PL_Produktion_Eingabe!AE292*AJ$5</f>
        <v>0</v>
      </c>
      <c r="AI292" s="123">
        <f>PL_Produktion_Eingabe!AF292*AJ$5</f>
        <v>0</v>
      </c>
      <c r="AJ292" s="90">
        <f t="shared" si="131"/>
        <v>0</v>
      </c>
      <c r="AK292" s="87">
        <f>PL_Produktion_Eingabe!AI292*AN$5</f>
        <v>0</v>
      </c>
      <c r="AL292" s="60">
        <f>PL_Produktion_Eingabe!AJ292*AN$5</f>
        <v>0</v>
      </c>
      <c r="AM292" s="123">
        <f>PL_Produktion_Eingabe!AK292*AN$5</f>
        <v>0</v>
      </c>
      <c r="AN292" s="90">
        <f t="shared" si="132"/>
        <v>0</v>
      </c>
      <c r="AO292" s="87">
        <f>PL_Produktion_Eingabe!AN292*AR$5</f>
        <v>0</v>
      </c>
      <c r="AP292" s="60">
        <f>PL_Produktion_Eingabe!AO292*AR$5</f>
        <v>0</v>
      </c>
      <c r="AQ292" s="123">
        <f>PL_Produktion_Eingabe!AP292*AR$5</f>
        <v>0</v>
      </c>
      <c r="AR292" s="90">
        <f t="shared" si="133"/>
        <v>0</v>
      </c>
      <c r="AS292" s="87">
        <f>PL_Produktion_Eingabe!AS292*AV$5</f>
        <v>0</v>
      </c>
      <c r="AT292" s="60">
        <f>PL_Produktion_Eingabe!AT292*AV$5</f>
        <v>0</v>
      </c>
      <c r="AU292" s="123">
        <f>PL_Produktion_Eingabe!AU292*AV$5</f>
        <v>0</v>
      </c>
      <c r="AV292" s="90">
        <f t="shared" si="134"/>
        <v>0</v>
      </c>
      <c r="AW292" s="87">
        <f>PL_Produktion_Eingabe!AX292*AZ$5</f>
        <v>0</v>
      </c>
      <c r="AX292" s="60">
        <f>PL_Produktion_Eingabe!AY292*AZ$5</f>
        <v>0</v>
      </c>
      <c r="AY292" s="123">
        <f>PL_Produktion_Eingabe!AZ292*AZ$5</f>
        <v>0</v>
      </c>
      <c r="AZ292" s="90">
        <f t="shared" si="135"/>
        <v>0</v>
      </c>
      <c r="BA292" s="87">
        <f>PL_Produktion_Eingabe!BC292*BD$5</f>
        <v>0</v>
      </c>
      <c r="BB292" s="60">
        <f>PL_Produktion_Eingabe!BD292*BD$5</f>
        <v>0</v>
      </c>
      <c r="BC292" s="123">
        <f>PL_Produktion_Eingabe!BE292*BD$5</f>
        <v>0</v>
      </c>
      <c r="BD292" s="90">
        <f t="shared" si="136"/>
        <v>0</v>
      </c>
      <c r="BE292" s="87">
        <f>PL_Produktion_Eingabe!BH292*BH$5</f>
        <v>0</v>
      </c>
      <c r="BF292" s="60">
        <f>PL_Produktion_Eingabe!BI292*BH$5</f>
        <v>0</v>
      </c>
      <c r="BG292" s="123">
        <f>PL_Produktion_Eingabe!BJ292*BH$5</f>
        <v>0</v>
      </c>
      <c r="BH292" s="90">
        <f t="shared" si="137"/>
        <v>0</v>
      </c>
      <c r="BI292" s="87">
        <f>PL_Produktion_Eingabe!BM292*BL$5</f>
        <v>0</v>
      </c>
      <c r="BJ292" s="60">
        <f>PL_Produktion_Eingabe!BN292*BL$5</f>
        <v>0</v>
      </c>
      <c r="BK292" s="123">
        <f>PL_Produktion_Eingabe!BO292*BL$5</f>
        <v>0</v>
      </c>
      <c r="BL292" s="90">
        <f t="shared" si="138"/>
        <v>0</v>
      </c>
      <c r="BM292" s="87">
        <f>PL_Produktion_Eingabe!BR292*BP$5</f>
        <v>0</v>
      </c>
      <c r="BN292" s="60">
        <f>PL_Produktion_Eingabe!BS292*BP$5</f>
        <v>0</v>
      </c>
      <c r="BO292" s="123">
        <f>PL_Produktion_Eingabe!BT292*BP$5</f>
        <v>0</v>
      </c>
      <c r="BP292" s="90">
        <f t="shared" si="139"/>
        <v>0</v>
      </c>
      <c r="BQ292" s="87">
        <f>PL_Produktion_Eingabe!BW292*BT$5</f>
        <v>0</v>
      </c>
      <c r="BR292" s="60">
        <f>PL_Produktion_Eingabe!BX292*BT$5</f>
        <v>0</v>
      </c>
      <c r="BS292" s="123">
        <f>PL_Produktion_Eingabe!BY292*BT$5</f>
        <v>0</v>
      </c>
      <c r="BT292" s="90">
        <f t="shared" si="140"/>
        <v>0</v>
      </c>
      <c r="BU292" s="87">
        <f>PL_Produktion_Eingabe!CB292*BX$5</f>
        <v>0</v>
      </c>
      <c r="BV292" s="60">
        <f>PL_Produktion_Eingabe!CC292*BX$5</f>
        <v>0</v>
      </c>
      <c r="BW292" s="123">
        <f>PL_Produktion_Eingabe!CD292*BX$5</f>
        <v>0</v>
      </c>
      <c r="BX292" s="90">
        <f t="shared" si="141"/>
        <v>0</v>
      </c>
      <c r="BY292" s="87">
        <f>PL_Produktion_Eingabe!CG292*CB$5</f>
        <v>0</v>
      </c>
      <c r="BZ292" s="60">
        <f>PL_Produktion_Eingabe!CH292*CB$5</f>
        <v>0</v>
      </c>
      <c r="CA292" s="123">
        <f>PL_Produktion_Eingabe!CI292*CB$5</f>
        <v>0</v>
      </c>
      <c r="CB292" s="90">
        <f t="shared" si="142"/>
        <v>0</v>
      </c>
      <c r="CC292" s="87">
        <f>PL_Produktion_Eingabe!CL292*CF$5</f>
        <v>0</v>
      </c>
      <c r="CD292" s="60">
        <f>PL_Produktion_Eingabe!CM292*CF$5</f>
        <v>0</v>
      </c>
      <c r="CE292" s="123">
        <f>PL_Produktion_Eingabe!CN292*CF$5</f>
        <v>0</v>
      </c>
      <c r="CF292" s="90">
        <f t="shared" si="143"/>
        <v>0</v>
      </c>
      <c r="CG292" s="87">
        <f>PL_Produktion_Eingabe!CQ292*CJ$5</f>
        <v>0</v>
      </c>
      <c r="CH292" s="60">
        <f>PL_Produktion_Eingabe!CR292*CJ$5</f>
        <v>0</v>
      </c>
      <c r="CI292" s="123">
        <f>PL_Produktion_Eingabe!CS292*CJ$5</f>
        <v>0</v>
      </c>
      <c r="CJ292" s="90">
        <f t="shared" si="144"/>
        <v>0</v>
      </c>
      <c r="CK292" s="87">
        <f>PL_Produktion_Eingabe!CV292*CN$5</f>
        <v>0</v>
      </c>
      <c r="CL292" s="60">
        <f>PL_Produktion_Eingabe!CW292*CN$5</f>
        <v>0</v>
      </c>
      <c r="CM292" s="123">
        <f>PL_Produktion_Eingabe!CX292*CN$5</f>
        <v>0</v>
      </c>
      <c r="CN292" s="90">
        <f t="shared" si="145"/>
        <v>0</v>
      </c>
      <c r="CO292" s="87">
        <f>PL_Produktion_Eingabe!DA292*CR$5</f>
        <v>0</v>
      </c>
      <c r="CP292" s="60">
        <f>PL_Produktion_Eingabe!DB292*CR$5</f>
        <v>0</v>
      </c>
      <c r="CQ292" s="123">
        <f>PL_Produktion_Eingabe!DC292*CR$5</f>
        <v>0</v>
      </c>
      <c r="CR292" s="90">
        <f t="shared" si="146"/>
        <v>0</v>
      </c>
      <c r="CS292" s="87">
        <f>PL_Produktion_Eingabe!DF292*CV$5</f>
        <v>0</v>
      </c>
      <c r="CT292" s="60">
        <f>PL_Produktion_Eingabe!DG292*CV$5</f>
        <v>0</v>
      </c>
      <c r="CU292" s="123">
        <f>PL_Produktion_Eingabe!DH292*CV$5</f>
        <v>0</v>
      </c>
      <c r="CV292" s="90">
        <f t="shared" si="147"/>
        <v>0</v>
      </c>
      <c r="CW292" s="87">
        <f>PL_Produktion_Eingabe!DK292*CZ$5</f>
        <v>0</v>
      </c>
      <c r="CX292" s="60">
        <f>PL_Produktion_Eingabe!DL292*CZ$5</f>
        <v>0</v>
      </c>
      <c r="CY292" s="123">
        <f>PL_Produktion_Eingabe!DM292*CZ$5</f>
        <v>0</v>
      </c>
      <c r="CZ292" s="90">
        <f t="shared" si="148"/>
        <v>0</v>
      </c>
      <c r="DA292" s="87">
        <f>PL_Produktion_Eingabe!DP292*DD$5</f>
        <v>0</v>
      </c>
      <c r="DB292" s="60">
        <f>PL_Produktion_Eingabe!DQ292*DD$5</f>
        <v>0</v>
      </c>
      <c r="DC292" s="123">
        <f>PL_Produktion_Eingabe!DR292*DD$5</f>
        <v>0</v>
      </c>
      <c r="DD292" s="90">
        <f t="shared" si="149"/>
        <v>0</v>
      </c>
      <c r="DE292" s="87">
        <f>PL_Produktion_Eingabe!DU292*DH$5</f>
        <v>0</v>
      </c>
      <c r="DF292" s="60">
        <f>PL_Produktion_Eingabe!DV292*DH$5</f>
        <v>0</v>
      </c>
      <c r="DG292" s="123">
        <f>PL_Produktion_Eingabe!DW292*DH$5</f>
        <v>0</v>
      </c>
      <c r="DH292" s="90">
        <f t="shared" si="150"/>
        <v>0</v>
      </c>
    </row>
    <row r="293" spans="1:112" x14ac:dyDescent="0.2">
      <c r="A293" s="1">
        <f>Stundeneingabe_2008!A292</f>
        <v>10</v>
      </c>
      <c r="B293" s="1">
        <f>Stundeneingabe_2008!B292</f>
        <v>42</v>
      </c>
      <c r="C293" s="1" t="str">
        <f>Stundeneingabe_2008!C292</f>
        <v>MO</v>
      </c>
      <c r="D293" s="19">
        <f>Stundeneingabe_2008!D292</f>
        <v>45943</v>
      </c>
      <c r="E293" s="87">
        <f>Stundeneingabe_2008!O292*$H$3</f>
        <v>0</v>
      </c>
      <c r="F293" s="60">
        <f>Stundeneingabe_2008!P292*$H$3</f>
        <v>0</v>
      </c>
      <c r="G293" s="123">
        <f>Stundeneingabe_2008!Q292*$H$3</f>
        <v>0</v>
      </c>
      <c r="H293" s="90">
        <f t="shared" si="124"/>
        <v>0</v>
      </c>
      <c r="I293" s="87">
        <f t="shared" si="121"/>
        <v>0</v>
      </c>
      <c r="J293" s="60">
        <f t="shared" si="122"/>
        <v>0</v>
      </c>
      <c r="K293" s="123">
        <f t="shared" si="123"/>
        <v>0</v>
      </c>
      <c r="L293" s="150">
        <f t="shared" si="125"/>
        <v>0</v>
      </c>
      <c r="M293" s="87">
        <f>PL_Produktion_Eingabe!E293*P$5</f>
        <v>0</v>
      </c>
      <c r="N293" s="60">
        <f>PL_Produktion_Eingabe!F293*P$5</f>
        <v>0</v>
      </c>
      <c r="O293" s="123">
        <f>PL_Produktion_Eingabe!G293*P$5</f>
        <v>0</v>
      </c>
      <c r="P293" s="90">
        <f t="shared" si="126"/>
        <v>0</v>
      </c>
      <c r="Q293" s="87">
        <f>PL_Produktion_Eingabe!J293*T$137</f>
        <v>0</v>
      </c>
      <c r="R293" s="60">
        <f>PL_Produktion_Eingabe!K293*T$137</f>
        <v>0</v>
      </c>
      <c r="S293" s="123">
        <f>PL_Produktion_Eingabe!L293*T$137</f>
        <v>0</v>
      </c>
      <c r="T293" s="90">
        <f t="shared" si="127"/>
        <v>0</v>
      </c>
      <c r="U293" s="87">
        <f>PL_Produktion_Eingabe!O293*X$5</f>
        <v>0</v>
      </c>
      <c r="V293" s="60">
        <f>PL_Produktion_Eingabe!P293*X$5</f>
        <v>0</v>
      </c>
      <c r="W293" s="123">
        <f>PL_Produktion_Eingabe!Q293*X$5</f>
        <v>0</v>
      </c>
      <c r="X293" s="90">
        <f t="shared" si="128"/>
        <v>0</v>
      </c>
      <c r="Y293" s="87">
        <f>PL_Produktion_Eingabe!T293*AB$5</f>
        <v>0</v>
      </c>
      <c r="Z293" s="60">
        <f>PL_Produktion_Eingabe!U293*AB$5</f>
        <v>0</v>
      </c>
      <c r="AA293" s="123">
        <f>PL_Produktion_Eingabe!V293*AB$5</f>
        <v>0</v>
      </c>
      <c r="AB293" s="90">
        <f t="shared" si="129"/>
        <v>0</v>
      </c>
      <c r="AC293" s="87">
        <f>PL_Produktion_Eingabe!Y293*AF$5</f>
        <v>0</v>
      </c>
      <c r="AD293" s="60">
        <f>PL_Produktion_Eingabe!Z293*AF$5</f>
        <v>0</v>
      </c>
      <c r="AE293" s="123">
        <f>PL_Produktion_Eingabe!AA293*AF$5</f>
        <v>0</v>
      </c>
      <c r="AF293" s="90">
        <f t="shared" si="130"/>
        <v>0</v>
      </c>
      <c r="AG293" s="87">
        <f>PL_Produktion_Eingabe!AD293*AJ$5</f>
        <v>0</v>
      </c>
      <c r="AH293" s="60">
        <f>PL_Produktion_Eingabe!AE293*AJ$5</f>
        <v>0</v>
      </c>
      <c r="AI293" s="123">
        <f>PL_Produktion_Eingabe!AF293*AJ$5</f>
        <v>0</v>
      </c>
      <c r="AJ293" s="90">
        <f t="shared" si="131"/>
        <v>0</v>
      </c>
      <c r="AK293" s="87">
        <f>PL_Produktion_Eingabe!AI293*AN$5</f>
        <v>0</v>
      </c>
      <c r="AL293" s="60">
        <f>PL_Produktion_Eingabe!AJ293*AN$5</f>
        <v>0</v>
      </c>
      <c r="AM293" s="123">
        <f>PL_Produktion_Eingabe!AK293*AN$5</f>
        <v>0</v>
      </c>
      <c r="AN293" s="90">
        <f t="shared" si="132"/>
        <v>0</v>
      </c>
      <c r="AO293" s="87">
        <f>PL_Produktion_Eingabe!AN293*AR$5</f>
        <v>0</v>
      </c>
      <c r="AP293" s="60">
        <f>PL_Produktion_Eingabe!AO293*AR$5</f>
        <v>0</v>
      </c>
      <c r="AQ293" s="123">
        <f>PL_Produktion_Eingabe!AP293*AR$5</f>
        <v>0</v>
      </c>
      <c r="AR293" s="90">
        <f t="shared" si="133"/>
        <v>0</v>
      </c>
      <c r="AS293" s="87">
        <f>PL_Produktion_Eingabe!AS293*AV$5</f>
        <v>0</v>
      </c>
      <c r="AT293" s="60">
        <f>PL_Produktion_Eingabe!AT293*AV$5</f>
        <v>0</v>
      </c>
      <c r="AU293" s="123">
        <f>PL_Produktion_Eingabe!AU293*AV$5</f>
        <v>0</v>
      </c>
      <c r="AV293" s="90">
        <f t="shared" si="134"/>
        <v>0</v>
      </c>
      <c r="AW293" s="87">
        <f>PL_Produktion_Eingabe!AX293*AZ$5</f>
        <v>0</v>
      </c>
      <c r="AX293" s="60">
        <f>PL_Produktion_Eingabe!AY293*AZ$5</f>
        <v>0</v>
      </c>
      <c r="AY293" s="123">
        <f>PL_Produktion_Eingabe!AZ293*AZ$5</f>
        <v>0</v>
      </c>
      <c r="AZ293" s="90">
        <f t="shared" si="135"/>
        <v>0</v>
      </c>
      <c r="BA293" s="87">
        <f>PL_Produktion_Eingabe!BC293*BD$5</f>
        <v>0</v>
      </c>
      <c r="BB293" s="60">
        <f>PL_Produktion_Eingabe!BD293*BD$5</f>
        <v>0</v>
      </c>
      <c r="BC293" s="123">
        <f>PL_Produktion_Eingabe!BE293*BD$5</f>
        <v>0</v>
      </c>
      <c r="BD293" s="90">
        <f t="shared" si="136"/>
        <v>0</v>
      </c>
      <c r="BE293" s="87">
        <f>PL_Produktion_Eingabe!BH293*BH$5</f>
        <v>0</v>
      </c>
      <c r="BF293" s="60">
        <f>PL_Produktion_Eingabe!BI293*BH$5</f>
        <v>0</v>
      </c>
      <c r="BG293" s="123">
        <f>PL_Produktion_Eingabe!BJ293*BH$5</f>
        <v>0</v>
      </c>
      <c r="BH293" s="90">
        <f t="shared" si="137"/>
        <v>0</v>
      </c>
      <c r="BI293" s="87">
        <f>PL_Produktion_Eingabe!BM293*BL$5</f>
        <v>0</v>
      </c>
      <c r="BJ293" s="60">
        <f>PL_Produktion_Eingabe!BN293*BL$5</f>
        <v>0</v>
      </c>
      <c r="BK293" s="123">
        <f>PL_Produktion_Eingabe!BO293*BL$5</f>
        <v>0</v>
      </c>
      <c r="BL293" s="90">
        <f t="shared" si="138"/>
        <v>0</v>
      </c>
      <c r="BM293" s="87">
        <f>PL_Produktion_Eingabe!BR293*BP$5</f>
        <v>0</v>
      </c>
      <c r="BN293" s="60">
        <f>PL_Produktion_Eingabe!BS293*BP$5</f>
        <v>0</v>
      </c>
      <c r="BO293" s="123">
        <f>PL_Produktion_Eingabe!BT293*BP$5</f>
        <v>0</v>
      </c>
      <c r="BP293" s="90">
        <f t="shared" si="139"/>
        <v>0</v>
      </c>
      <c r="BQ293" s="87">
        <f>PL_Produktion_Eingabe!BW293*BT$5</f>
        <v>0</v>
      </c>
      <c r="BR293" s="60">
        <f>PL_Produktion_Eingabe!BX293*BT$5</f>
        <v>0</v>
      </c>
      <c r="BS293" s="123">
        <f>PL_Produktion_Eingabe!BY293*BT$5</f>
        <v>0</v>
      </c>
      <c r="BT293" s="90">
        <f t="shared" si="140"/>
        <v>0</v>
      </c>
      <c r="BU293" s="87">
        <f>PL_Produktion_Eingabe!CB293*BX$5</f>
        <v>0</v>
      </c>
      <c r="BV293" s="60">
        <f>PL_Produktion_Eingabe!CC293*BX$5</f>
        <v>0</v>
      </c>
      <c r="BW293" s="123">
        <f>PL_Produktion_Eingabe!CD293*BX$5</f>
        <v>0</v>
      </c>
      <c r="BX293" s="90">
        <f t="shared" si="141"/>
        <v>0</v>
      </c>
      <c r="BY293" s="87">
        <f>PL_Produktion_Eingabe!CG293*CB$5</f>
        <v>0</v>
      </c>
      <c r="BZ293" s="60">
        <f>PL_Produktion_Eingabe!CH293*CB$5</f>
        <v>0</v>
      </c>
      <c r="CA293" s="123">
        <f>PL_Produktion_Eingabe!CI293*CB$5</f>
        <v>0</v>
      </c>
      <c r="CB293" s="90">
        <f t="shared" si="142"/>
        <v>0</v>
      </c>
      <c r="CC293" s="87">
        <f>PL_Produktion_Eingabe!CL293*CF$5</f>
        <v>0</v>
      </c>
      <c r="CD293" s="60">
        <f>PL_Produktion_Eingabe!CM293*CF$5</f>
        <v>0</v>
      </c>
      <c r="CE293" s="123">
        <f>PL_Produktion_Eingabe!CN293*CF$5</f>
        <v>0</v>
      </c>
      <c r="CF293" s="90">
        <f t="shared" si="143"/>
        <v>0</v>
      </c>
      <c r="CG293" s="87">
        <f>PL_Produktion_Eingabe!CQ293*CJ$5</f>
        <v>0</v>
      </c>
      <c r="CH293" s="60">
        <f>PL_Produktion_Eingabe!CR293*CJ$5</f>
        <v>0</v>
      </c>
      <c r="CI293" s="123">
        <f>PL_Produktion_Eingabe!CS293*CJ$5</f>
        <v>0</v>
      </c>
      <c r="CJ293" s="90">
        <f t="shared" si="144"/>
        <v>0</v>
      </c>
      <c r="CK293" s="87">
        <f>PL_Produktion_Eingabe!CV293*CN$5</f>
        <v>0</v>
      </c>
      <c r="CL293" s="60">
        <f>PL_Produktion_Eingabe!CW293*CN$5</f>
        <v>0</v>
      </c>
      <c r="CM293" s="123">
        <f>PL_Produktion_Eingabe!CX293*CN$5</f>
        <v>0</v>
      </c>
      <c r="CN293" s="90">
        <f t="shared" si="145"/>
        <v>0</v>
      </c>
      <c r="CO293" s="87">
        <f>PL_Produktion_Eingabe!DA293*CR$5</f>
        <v>0</v>
      </c>
      <c r="CP293" s="60">
        <f>PL_Produktion_Eingabe!DB293*CR$5</f>
        <v>0</v>
      </c>
      <c r="CQ293" s="123">
        <f>PL_Produktion_Eingabe!DC293*CR$5</f>
        <v>0</v>
      </c>
      <c r="CR293" s="90">
        <f t="shared" si="146"/>
        <v>0</v>
      </c>
      <c r="CS293" s="87">
        <f>PL_Produktion_Eingabe!DF293*CV$5</f>
        <v>0</v>
      </c>
      <c r="CT293" s="60">
        <f>PL_Produktion_Eingabe!DG293*CV$5</f>
        <v>0</v>
      </c>
      <c r="CU293" s="123">
        <f>PL_Produktion_Eingabe!DH293*CV$5</f>
        <v>0</v>
      </c>
      <c r="CV293" s="90">
        <f t="shared" si="147"/>
        <v>0</v>
      </c>
      <c r="CW293" s="87">
        <f>PL_Produktion_Eingabe!DK293*CZ$5</f>
        <v>0</v>
      </c>
      <c r="CX293" s="60">
        <f>PL_Produktion_Eingabe!DL293*CZ$5</f>
        <v>0</v>
      </c>
      <c r="CY293" s="123">
        <f>PL_Produktion_Eingabe!DM293*CZ$5</f>
        <v>0</v>
      </c>
      <c r="CZ293" s="90">
        <f t="shared" si="148"/>
        <v>0</v>
      </c>
      <c r="DA293" s="87">
        <f>PL_Produktion_Eingabe!DP293*DD$5</f>
        <v>0</v>
      </c>
      <c r="DB293" s="60">
        <f>PL_Produktion_Eingabe!DQ293*DD$5</f>
        <v>0</v>
      </c>
      <c r="DC293" s="123">
        <f>PL_Produktion_Eingabe!DR293*DD$5</f>
        <v>0</v>
      </c>
      <c r="DD293" s="90">
        <f t="shared" si="149"/>
        <v>0</v>
      </c>
      <c r="DE293" s="87">
        <f>PL_Produktion_Eingabe!DU293*DH$5</f>
        <v>0</v>
      </c>
      <c r="DF293" s="60">
        <f>PL_Produktion_Eingabe!DV293*DH$5</f>
        <v>0</v>
      </c>
      <c r="DG293" s="123">
        <f>PL_Produktion_Eingabe!DW293*DH$5</f>
        <v>0</v>
      </c>
      <c r="DH293" s="90">
        <f t="shared" si="150"/>
        <v>0</v>
      </c>
    </row>
    <row r="294" spans="1:112" x14ac:dyDescent="0.2">
      <c r="A294" s="1">
        <f>Stundeneingabe_2008!A293</f>
        <v>10</v>
      </c>
      <c r="B294" s="1">
        <f>Stundeneingabe_2008!B293</f>
        <v>42</v>
      </c>
      <c r="C294" s="1" t="str">
        <f>Stundeneingabe_2008!C293</f>
        <v>DI</v>
      </c>
      <c r="D294" s="19">
        <f>Stundeneingabe_2008!D293</f>
        <v>45944</v>
      </c>
      <c r="E294" s="87">
        <f>Stundeneingabe_2008!O293*$H$3</f>
        <v>0</v>
      </c>
      <c r="F294" s="60">
        <f>Stundeneingabe_2008!P293*$H$3</f>
        <v>0</v>
      </c>
      <c r="G294" s="123">
        <f>Stundeneingabe_2008!Q293*$H$3</f>
        <v>0</v>
      </c>
      <c r="H294" s="90">
        <f t="shared" si="124"/>
        <v>0</v>
      </c>
      <c r="I294" s="87">
        <f t="shared" si="121"/>
        <v>0</v>
      </c>
      <c r="J294" s="60">
        <f t="shared" si="122"/>
        <v>0</v>
      </c>
      <c r="K294" s="123">
        <f t="shared" si="123"/>
        <v>0</v>
      </c>
      <c r="L294" s="150">
        <f t="shared" si="125"/>
        <v>0</v>
      </c>
      <c r="M294" s="87">
        <f>PL_Produktion_Eingabe!E294*P$5</f>
        <v>0</v>
      </c>
      <c r="N294" s="60">
        <f>PL_Produktion_Eingabe!F294*P$5</f>
        <v>0</v>
      </c>
      <c r="O294" s="123">
        <f>PL_Produktion_Eingabe!G294*P$5</f>
        <v>0</v>
      </c>
      <c r="P294" s="90">
        <f t="shared" si="126"/>
        <v>0</v>
      </c>
      <c r="Q294" s="87">
        <f>PL_Produktion_Eingabe!J294*T$137</f>
        <v>0</v>
      </c>
      <c r="R294" s="60">
        <f>PL_Produktion_Eingabe!K294*T$137</f>
        <v>0</v>
      </c>
      <c r="S294" s="123">
        <f>PL_Produktion_Eingabe!L294*T$137</f>
        <v>0</v>
      </c>
      <c r="T294" s="90">
        <f t="shared" si="127"/>
        <v>0</v>
      </c>
      <c r="U294" s="87">
        <f>PL_Produktion_Eingabe!O294*X$5</f>
        <v>0</v>
      </c>
      <c r="V294" s="60">
        <f>PL_Produktion_Eingabe!P294*X$5</f>
        <v>0</v>
      </c>
      <c r="W294" s="123">
        <f>PL_Produktion_Eingabe!Q294*X$5</f>
        <v>0</v>
      </c>
      <c r="X294" s="90">
        <f t="shared" si="128"/>
        <v>0</v>
      </c>
      <c r="Y294" s="87">
        <f>PL_Produktion_Eingabe!T294*AB$5</f>
        <v>0</v>
      </c>
      <c r="Z294" s="60">
        <f>PL_Produktion_Eingabe!U294*AB$5</f>
        <v>0</v>
      </c>
      <c r="AA294" s="123">
        <f>PL_Produktion_Eingabe!V294*AB$5</f>
        <v>0</v>
      </c>
      <c r="AB294" s="90">
        <f t="shared" si="129"/>
        <v>0</v>
      </c>
      <c r="AC294" s="87">
        <f>PL_Produktion_Eingabe!Y294*AF$5</f>
        <v>0</v>
      </c>
      <c r="AD294" s="60">
        <f>PL_Produktion_Eingabe!Z294*AF$5</f>
        <v>0</v>
      </c>
      <c r="AE294" s="123">
        <f>PL_Produktion_Eingabe!AA294*AF$5</f>
        <v>0</v>
      </c>
      <c r="AF294" s="90">
        <f t="shared" si="130"/>
        <v>0</v>
      </c>
      <c r="AG294" s="87">
        <f>PL_Produktion_Eingabe!AD294*AJ$5</f>
        <v>0</v>
      </c>
      <c r="AH294" s="60">
        <f>PL_Produktion_Eingabe!AE294*AJ$5</f>
        <v>0</v>
      </c>
      <c r="AI294" s="123">
        <f>PL_Produktion_Eingabe!AF294*AJ$5</f>
        <v>0</v>
      </c>
      <c r="AJ294" s="90">
        <f t="shared" si="131"/>
        <v>0</v>
      </c>
      <c r="AK294" s="87">
        <f>PL_Produktion_Eingabe!AI294*AN$5</f>
        <v>0</v>
      </c>
      <c r="AL294" s="60">
        <f>PL_Produktion_Eingabe!AJ294*AN$5</f>
        <v>0</v>
      </c>
      <c r="AM294" s="123">
        <f>PL_Produktion_Eingabe!AK294*AN$5</f>
        <v>0</v>
      </c>
      <c r="AN294" s="90">
        <f t="shared" si="132"/>
        <v>0</v>
      </c>
      <c r="AO294" s="87">
        <f>PL_Produktion_Eingabe!AN294*AR$5</f>
        <v>0</v>
      </c>
      <c r="AP294" s="60">
        <f>PL_Produktion_Eingabe!AO294*AR$5</f>
        <v>0</v>
      </c>
      <c r="AQ294" s="123">
        <f>PL_Produktion_Eingabe!AP294*AR$5</f>
        <v>0</v>
      </c>
      <c r="AR294" s="90">
        <f t="shared" si="133"/>
        <v>0</v>
      </c>
      <c r="AS294" s="87">
        <f>PL_Produktion_Eingabe!AS294*AV$5</f>
        <v>0</v>
      </c>
      <c r="AT294" s="60">
        <f>PL_Produktion_Eingabe!AT294*AV$5</f>
        <v>0</v>
      </c>
      <c r="AU294" s="123">
        <f>PL_Produktion_Eingabe!AU294*AV$5</f>
        <v>0</v>
      </c>
      <c r="AV294" s="90">
        <f t="shared" si="134"/>
        <v>0</v>
      </c>
      <c r="AW294" s="87">
        <f>PL_Produktion_Eingabe!AX294*AZ$5</f>
        <v>0</v>
      </c>
      <c r="AX294" s="60">
        <f>PL_Produktion_Eingabe!AY294*AZ$5</f>
        <v>0</v>
      </c>
      <c r="AY294" s="123">
        <f>PL_Produktion_Eingabe!AZ294*AZ$5</f>
        <v>0</v>
      </c>
      <c r="AZ294" s="90">
        <f t="shared" si="135"/>
        <v>0</v>
      </c>
      <c r="BA294" s="87">
        <f>PL_Produktion_Eingabe!BC294*BD$5</f>
        <v>0</v>
      </c>
      <c r="BB294" s="60">
        <f>PL_Produktion_Eingabe!BD294*BD$5</f>
        <v>0</v>
      </c>
      <c r="BC294" s="123">
        <f>PL_Produktion_Eingabe!BE294*BD$5</f>
        <v>0</v>
      </c>
      <c r="BD294" s="90">
        <f t="shared" si="136"/>
        <v>0</v>
      </c>
      <c r="BE294" s="87">
        <f>PL_Produktion_Eingabe!BH294*BH$5</f>
        <v>0</v>
      </c>
      <c r="BF294" s="60">
        <f>PL_Produktion_Eingabe!BI294*BH$5</f>
        <v>0</v>
      </c>
      <c r="BG294" s="123">
        <f>PL_Produktion_Eingabe!BJ294*BH$5</f>
        <v>0</v>
      </c>
      <c r="BH294" s="90">
        <f t="shared" si="137"/>
        <v>0</v>
      </c>
      <c r="BI294" s="87">
        <f>PL_Produktion_Eingabe!BM294*BL$5</f>
        <v>0</v>
      </c>
      <c r="BJ294" s="60">
        <f>PL_Produktion_Eingabe!BN294*BL$5</f>
        <v>0</v>
      </c>
      <c r="BK294" s="123">
        <f>PL_Produktion_Eingabe!BO294*BL$5</f>
        <v>0</v>
      </c>
      <c r="BL294" s="90">
        <f t="shared" si="138"/>
        <v>0</v>
      </c>
      <c r="BM294" s="87">
        <f>PL_Produktion_Eingabe!BR294*BP$5</f>
        <v>0</v>
      </c>
      <c r="BN294" s="60">
        <f>PL_Produktion_Eingabe!BS294*BP$5</f>
        <v>0</v>
      </c>
      <c r="BO294" s="123">
        <f>PL_Produktion_Eingabe!BT294*BP$5</f>
        <v>0</v>
      </c>
      <c r="BP294" s="90">
        <f t="shared" si="139"/>
        <v>0</v>
      </c>
      <c r="BQ294" s="87">
        <f>PL_Produktion_Eingabe!BW294*BT$5</f>
        <v>0</v>
      </c>
      <c r="BR294" s="60">
        <f>PL_Produktion_Eingabe!BX294*BT$5</f>
        <v>0</v>
      </c>
      <c r="BS294" s="123">
        <f>PL_Produktion_Eingabe!BY294*BT$5</f>
        <v>0</v>
      </c>
      <c r="BT294" s="90">
        <f t="shared" si="140"/>
        <v>0</v>
      </c>
      <c r="BU294" s="87">
        <f>PL_Produktion_Eingabe!CB294*BX$5</f>
        <v>0</v>
      </c>
      <c r="BV294" s="60">
        <f>PL_Produktion_Eingabe!CC294*BX$5</f>
        <v>0</v>
      </c>
      <c r="BW294" s="123">
        <f>PL_Produktion_Eingabe!CD294*BX$5</f>
        <v>0</v>
      </c>
      <c r="BX294" s="90">
        <f t="shared" si="141"/>
        <v>0</v>
      </c>
      <c r="BY294" s="87">
        <f>PL_Produktion_Eingabe!CG294*CB$5</f>
        <v>0</v>
      </c>
      <c r="BZ294" s="60">
        <f>PL_Produktion_Eingabe!CH294*CB$5</f>
        <v>0</v>
      </c>
      <c r="CA294" s="123">
        <f>PL_Produktion_Eingabe!CI294*CB$5</f>
        <v>0</v>
      </c>
      <c r="CB294" s="90">
        <f t="shared" si="142"/>
        <v>0</v>
      </c>
      <c r="CC294" s="87">
        <f>PL_Produktion_Eingabe!CL294*CF$5</f>
        <v>0</v>
      </c>
      <c r="CD294" s="60">
        <f>PL_Produktion_Eingabe!CM294*CF$5</f>
        <v>0</v>
      </c>
      <c r="CE294" s="123">
        <f>PL_Produktion_Eingabe!CN294*CF$5</f>
        <v>0</v>
      </c>
      <c r="CF294" s="90">
        <f t="shared" si="143"/>
        <v>0</v>
      </c>
      <c r="CG294" s="87">
        <f>PL_Produktion_Eingabe!CQ294*CJ$5</f>
        <v>0</v>
      </c>
      <c r="CH294" s="60">
        <f>PL_Produktion_Eingabe!CR294*CJ$5</f>
        <v>0</v>
      </c>
      <c r="CI294" s="123">
        <f>PL_Produktion_Eingabe!CS294*CJ$5</f>
        <v>0</v>
      </c>
      <c r="CJ294" s="90">
        <f t="shared" si="144"/>
        <v>0</v>
      </c>
      <c r="CK294" s="87">
        <f>PL_Produktion_Eingabe!CV294*CN$5</f>
        <v>0</v>
      </c>
      <c r="CL294" s="60">
        <f>PL_Produktion_Eingabe!CW294*CN$5</f>
        <v>0</v>
      </c>
      <c r="CM294" s="123">
        <f>PL_Produktion_Eingabe!CX294*CN$5</f>
        <v>0</v>
      </c>
      <c r="CN294" s="90">
        <f t="shared" si="145"/>
        <v>0</v>
      </c>
      <c r="CO294" s="87">
        <f>PL_Produktion_Eingabe!DA294*CR$5</f>
        <v>0</v>
      </c>
      <c r="CP294" s="60">
        <f>PL_Produktion_Eingabe!DB294*CR$5</f>
        <v>0</v>
      </c>
      <c r="CQ294" s="123">
        <f>PL_Produktion_Eingabe!DC294*CR$5</f>
        <v>0</v>
      </c>
      <c r="CR294" s="90">
        <f t="shared" si="146"/>
        <v>0</v>
      </c>
      <c r="CS294" s="87">
        <f>PL_Produktion_Eingabe!DF294*CV$5</f>
        <v>0</v>
      </c>
      <c r="CT294" s="60">
        <f>PL_Produktion_Eingabe!DG294*CV$5</f>
        <v>0</v>
      </c>
      <c r="CU294" s="123">
        <f>PL_Produktion_Eingabe!DH294*CV$5</f>
        <v>0</v>
      </c>
      <c r="CV294" s="90">
        <f t="shared" si="147"/>
        <v>0</v>
      </c>
      <c r="CW294" s="87">
        <f>PL_Produktion_Eingabe!DK294*CZ$5</f>
        <v>0</v>
      </c>
      <c r="CX294" s="60">
        <f>PL_Produktion_Eingabe!DL294*CZ$5</f>
        <v>0</v>
      </c>
      <c r="CY294" s="123">
        <f>PL_Produktion_Eingabe!DM294*CZ$5</f>
        <v>0</v>
      </c>
      <c r="CZ294" s="90">
        <f t="shared" si="148"/>
        <v>0</v>
      </c>
      <c r="DA294" s="87">
        <f>PL_Produktion_Eingabe!DP294*DD$5</f>
        <v>0</v>
      </c>
      <c r="DB294" s="60">
        <f>PL_Produktion_Eingabe!DQ294*DD$5</f>
        <v>0</v>
      </c>
      <c r="DC294" s="123">
        <f>PL_Produktion_Eingabe!DR294*DD$5</f>
        <v>0</v>
      </c>
      <c r="DD294" s="90">
        <f t="shared" si="149"/>
        <v>0</v>
      </c>
      <c r="DE294" s="87">
        <f>PL_Produktion_Eingabe!DU294*DH$5</f>
        <v>0</v>
      </c>
      <c r="DF294" s="60">
        <f>PL_Produktion_Eingabe!DV294*DH$5</f>
        <v>0</v>
      </c>
      <c r="DG294" s="123">
        <f>PL_Produktion_Eingabe!DW294*DH$5</f>
        <v>0</v>
      </c>
      <c r="DH294" s="90">
        <f t="shared" si="150"/>
        <v>0</v>
      </c>
    </row>
    <row r="295" spans="1:112" x14ac:dyDescent="0.2">
      <c r="A295" s="1">
        <f>Stundeneingabe_2008!A294</f>
        <v>10</v>
      </c>
      <c r="B295" s="1">
        <f>Stundeneingabe_2008!B294</f>
        <v>42</v>
      </c>
      <c r="C295" s="1" t="str">
        <f>Stundeneingabe_2008!C294</f>
        <v>MI</v>
      </c>
      <c r="D295" s="19">
        <f>Stundeneingabe_2008!D294</f>
        <v>45945</v>
      </c>
      <c r="E295" s="87">
        <f>Stundeneingabe_2008!O294*$H$3</f>
        <v>0</v>
      </c>
      <c r="F295" s="60">
        <f>Stundeneingabe_2008!P294*$H$3</f>
        <v>0</v>
      </c>
      <c r="G295" s="123">
        <f>Stundeneingabe_2008!Q294*$H$3</f>
        <v>0</v>
      </c>
      <c r="H295" s="90">
        <f t="shared" si="124"/>
        <v>0</v>
      </c>
      <c r="I295" s="87">
        <f t="shared" si="121"/>
        <v>0</v>
      </c>
      <c r="J295" s="60">
        <f t="shared" si="122"/>
        <v>0</v>
      </c>
      <c r="K295" s="123">
        <f t="shared" si="123"/>
        <v>0</v>
      </c>
      <c r="L295" s="150">
        <f t="shared" si="125"/>
        <v>0</v>
      </c>
      <c r="M295" s="87">
        <f>PL_Produktion_Eingabe!E295*P$5</f>
        <v>0</v>
      </c>
      <c r="N295" s="60">
        <f>PL_Produktion_Eingabe!F295*P$5</f>
        <v>0</v>
      </c>
      <c r="O295" s="123">
        <f>PL_Produktion_Eingabe!G295*P$5</f>
        <v>0</v>
      </c>
      <c r="P295" s="90">
        <f t="shared" si="126"/>
        <v>0</v>
      </c>
      <c r="Q295" s="87">
        <f>PL_Produktion_Eingabe!J295*T$137</f>
        <v>0</v>
      </c>
      <c r="R295" s="60">
        <f>PL_Produktion_Eingabe!K295*T$137</f>
        <v>0</v>
      </c>
      <c r="S295" s="123">
        <f>PL_Produktion_Eingabe!L295*T$137</f>
        <v>0</v>
      </c>
      <c r="T295" s="90">
        <f t="shared" si="127"/>
        <v>0</v>
      </c>
      <c r="U295" s="87">
        <f>PL_Produktion_Eingabe!O295*X$5</f>
        <v>0</v>
      </c>
      <c r="V295" s="60">
        <f>PL_Produktion_Eingabe!P295*X$5</f>
        <v>0</v>
      </c>
      <c r="W295" s="123">
        <f>PL_Produktion_Eingabe!Q295*X$5</f>
        <v>0</v>
      </c>
      <c r="X295" s="90">
        <f t="shared" si="128"/>
        <v>0</v>
      </c>
      <c r="Y295" s="87">
        <f>PL_Produktion_Eingabe!T295*AB$5</f>
        <v>0</v>
      </c>
      <c r="Z295" s="60">
        <f>PL_Produktion_Eingabe!U295*AB$5</f>
        <v>0</v>
      </c>
      <c r="AA295" s="123">
        <f>PL_Produktion_Eingabe!V295*AB$5</f>
        <v>0</v>
      </c>
      <c r="AB295" s="90">
        <f t="shared" si="129"/>
        <v>0</v>
      </c>
      <c r="AC295" s="87">
        <f>PL_Produktion_Eingabe!Y295*AF$5</f>
        <v>0</v>
      </c>
      <c r="AD295" s="60">
        <f>PL_Produktion_Eingabe!Z295*AF$5</f>
        <v>0</v>
      </c>
      <c r="AE295" s="123">
        <f>PL_Produktion_Eingabe!AA295*AF$5</f>
        <v>0</v>
      </c>
      <c r="AF295" s="90">
        <f t="shared" si="130"/>
        <v>0</v>
      </c>
      <c r="AG295" s="87">
        <f>PL_Produktion_Eingabe!AD295*AJ$5</f>
        <v>0</v>
      </c>
      <c r="AH295" s="60">
        <f>PL_Produktion_Eingabe!AE295*AJ$5</f>
        <v>0</v>
      </c>
      <c r="AI295" s="123">
        <f>PL_Produktion_Eingabe!AF295*AJ$5</f>
        <v>0</v>
      </c>
      <c r="AJ295" s="90">
        <f t="shared" si="131"/>
        <v>0</v>
      </c>
      <c r="AK295" s="87">
        <f>PL_Produktion_Eingabe!AI295*AN$5</f>
        <v>0</v>
      </c>
      <c r="AL295" s="60">
        <f>PL_Produktion_Eingabe!AJ295*AN$5</f>
        <v>0</v>
      </c>
      <c r="AM295" s="123">
        <f>PL_Produktion_Eingabe!AK295*AN$5</f>
        <v>0</v>
      </c>
      <c r="AN295" s="90">
        <f t="shared" si="132"/>
        <v>0</v>
      </c>
      <c r="AO295" s="87">
        <f>PL_Produktion_Eingabe!AN295*AR$5</f>
        <v>0</v>
      </c>
      <c r="AP295" s="60">
        <f>PL_Produktion_Eingabe!AO295*AR$5</f>
        <v>0</v>
      </c>
      <c r="AQ295" s="123">
        <f>PL_Produktion_Eingabe!AP295*AR$5</f>
        <v>0</v>
      </c>
      <c r="AR295" s="90">
        <f t="shared" si="133"/>
        <v>0</v>
      </c>
      <c r="AS295" s="87">
        <f>PL_Produktion_Eingabe!AS295*AV$5</f>
        <v>0</v>
      </c>
      <c r="AT295" s="60">
        <f>PL_Produktion_Eingabe!AT295*AV$5</f>
        <v>0</v>
      </c>
      <c r="AU295" s="123">
        <f>PL_Produktion_Eingabe!AU295*AV$5</f>
        <v>0</v>
      </c>
      <c r="AV295" s="90">
        <f t="shared" si="134"/>
        <v>0</v>
      </c>
      <c r="AW295" s="87">
        <f>PL_Produktion_Eingabe!AX295*AZ$5</f>
        <v>0</v>
      </c>
      <c r="AX295" s="60">
        <f>PL_Produktion_Eingabe!AY295*AZ$5</f>
        <v>0</v>
      </c>
      <c r="AY295" s="123">
        <f>PL_Produktion_Eingabe!AZ295*AZ$5</f>
        <v>0</v>
      </c>
      <c r="AZ295" s="90">
        <f t="shared" si="135"/>
        <v>0</v>
      </c>
      <c r="BA295" s="87">
        <f>PL_Produktion_Eingabe!BC295*BD$5</f>
        <v>0</v>
      </c>
      <c r="BB295" s="60">
        <f>PL_Produktion_Eingabe!BD295*BD$5</f>
        <v>0</v>
      </c>
      <c r="BC295" s="123">
        <f>PL_Produktion_Eingabe!BE295*BD$5</f>
        <v>0</v>
      </c>
      <c r="BD295" s="90">
        <f t="shared" si="136"/>
        <v>0</v>
      </c>
      <c r="BE295" s="87">
        <f>PL_Produktion_Eingabe!BH295*BH$5</f>
        <v>0</v>
      </c>
      <c r="BF295" s="60">
        <f>PL_Produktion_Eingabe!BI295*BH$5</f>
        <v>0</v>
      </c>
      <c r="BG295" s="123">
        <f>PL_Produktion_Eingabe!BJ295*BH$5</f>
        <v>0</v>
      </c>
      <c r="BH295" s="90">
        <f t="shared" si="137"/>
        <v>0</v>
      </c>
      <c r="BI295" s="87">
        <f>PL_Produktion_Eingabe!BM295*BL$5</f>
        <v>0</v>
      </c>
      <c r="BJ295" s="60">
        <f>PL_Produktion_Eingabe!BN295*BL$5</f>
        <v>0</v>
      </c>
      <c r="BK295" s="123">
        <f>PL_Produktion_Eingabe!BO295*BL$5</f>
        <v>0</v>
      </c>
      <c r="BL295" s="90">
        <f t="shared" si="138"/>
        <v>0</v>
      </c>
      <c r="BM295" s="87">
        <f>PL_Produktion_Eingabe!BR295*BP$5</f>
        <v>0</v>
      </c>
      <c r="BN295" s="60">
        <f>PL_Produktion_Eingabe!BS295*BP$5</f>
        <v>0</v>
      </c>
      <c r="BO295" s="123">
        <f>PL_Produktion_Eingabe!BT295*BP$5</f>
        <v>0</v>
      </c>
      <c r="BP295" s="90">
        <f t="shared" si="139"/>
        <v>0</v>
      </c>
      <c r="BQ295" s="87">
        <f>PL_Produktion_Eingabe!BW295*BT$5</f>
        <v>0</v>
      </c>
      <c r="BR295" s="60">
        <f>PL_Produktion_Eingabe!BX295*BT$5</f>
        <v>0</v>
      </c>
      <c r="BS295" s="123">
        <f>PL_Produktion_Eingabe!BY295*BT$5</f>
        <v>0</v>
      </c>
      <c r="BT295" s="90">
        <f t="shared" si="140"/>
        <v>0</v>
      </c>
      <c r="BU295" s="87">
        <f>PL_Produktion_Eingabe!CB295*BX$5</f>
        <v>0</v>
      </c>
      <c r="BV295" s="60">
        <f>PL_Produktion_Eingabe!CC295*BX$5</f>
        <v>0</v>
      </c>
      <c r="BW295" s="123">
        <f>PL_Produktion_Eingabe!CD295*BX$5</f>
        <v>0</v>
      </c>
      <c r="BX295" s="90">
        <f t="shared" si="141"/>
        <v>0</v>
      </c>
      <c r="BY295" s="87">
        <f>PL_Produktion_Eingabe!CG295*CB$5</f>
        <v>0</v>
      </c>
      <c r="BZ295" s="60">
        <f>PL_Produktion_Eingabe!CH295*CB$5</f>
        <v>0</v>
      </c>
      <c r="CA295" s="123">
        <f>PL_Produktion_Eingabe!CI295*CB$5</f>
        <v>0</v>
      </c>
      <c r="CB295" s="90">
        <f t="shared" si="142"/>
        <v>0</v>
      </c>
      <c r="CC295" s="87">
        <f>PL_Produktion_Eingabe!CL295*CF$5</f>
        <v>0</v>
      </c>
      <c r="CD295" s="60">
        <f>PL_Produktion_Eingabe!CM295*CF$5</f>
        <v>0</v>
      </c>
      <c r="CE295" s="123">
        <f>PL_Produktion_Eingabe!CN295*CF$5</f>
        <v>0</v>
      </c>
      <c r="CF295" s="90">
        <f t="shared" si="143"/>
        <v>0</v>
      </c>
      <c r="CG295" s="87">
        <f>PL_Produktion_Eingabe!CQ295*CJ$5</f>
        <v>0</v>
      </c>
      <c r="CH295" s="60">
        <f>PL_Produktion_Eingabe!CR295*CJ$5</f>
        <v>0</v>
      </c>
      <c r="CI295" s="123">
        <f>PL_Produktion_Eingabe!CS295*CJ$5</f>
        <v>0</v>
      </c>
      <c r="CJ295" s="90">
        <f t="shared" si="144"/>
        <v>0</v>
      </c>
      <c r="CK295" s="87">
        <f>PL_Produktion_Eingabe!CV295*CN$5</f>
        <v>0</v>
      </c>
      <c r="CL295" s="60">
        <f>PL_Produktion_Eingabe!CW295*CN$5</f>
        <v>0</v>
      </c>
      <c r="CM295" s="123">
        <f>PL_Produktion_Eingabe!CX295*CN$5</f>
        <v>0</v>
      </c>
      <c r="CN295" s="90">
        <f t="shared" si="145"/>
        <v>0</v>
      </c>
      <c r="CO295" s="87">
        <f>PL_Produktion_Eingabe!DA295*CR$5</f>
        <v>0</v>
      </c>
      <c r="CP295" s="60">
        <f>PL_Produktion_Eingabe!DB295*CR$5</f>
        <v>0</v>
      </c>
      <c r="CQ295" s="123">
        <f>PL_Produktion_Eingabe!DC295*CR$5</f>
        <v>0</v>
      </c>
      <c r="CR295" s="90">
        <f t="shared" si="146"/>
        <v>0</v>
      </c>
      <c r="CS295" s="87">
        <f>PL_Produktion_Eingabe!DF295*CV$5</f>
        <v>0</v>
      </c>
      <c r="CT295" s="60">
        <f>PL_Produktion_Eingabe!DG295*CV$5</f>
        <v>0</v>
      </c>
      <c r="CU295" s="123">
        <f>PL_Produktion_Eingabe!DH295*CV$5</f>
        <v>0</v>
      </c>
      <c r="CV295" s="90">
        <f t="shared" si="147"/>
        <v>0</v>
      </c>
      <c r="CW295" s="87">
        <f>PL_Produktion_Eingabe!DK295*CZ$5</f>
        <v>0</v>
      </c>
      <c r="CX295" s="60">
        <f>PL_Produktion_Eingabe!DL295*CZ$5</f>
        <v>0</v>
      </c>
      <c r="CY295" s="123">
        <f>PL_Produktion_Eingabe!DM295*CZ$5</f>
        <v>0</v>
      </c>
      <c r="CZ295" s="90">
        <f t="shared" si="148"/>
        <v>0</v>
      </c>
      <c r="DA295" s="87">
        <f>PL_Produktion_Eingabe!DP295*DD$5</f>
        <v>0</v>
      </c>
      <c r="DB295" s="60">
        <f>PL_Produktion_Eingabe!DQ295*DD$5</f>
        <v>0</v>
      </c>
      <c r="DC295" s="123">
        <f>PL_Produktion_Eingabe!DR295*DD$5</f>
        <v>0</v>
      </c>
      <c r="DD295" s="90">
        <f t="shared" si="149"/>
        <v>0</v>
      </c>
      <c r="DE295" s="87">
        <f>PL_Produktion_Eingabe!DU295*DH$5</f>
        <v>0</v>
      </c>
      <c r="DF295" s="60">
        <f>PL_Produktion_Eingabe!DV295*DH$5</f>
        <v>0</v>
      </c>
      <c r="DG295" s="123">
        <f>PL_Produktion_Eingabe!DW295*DH$5</f>
        <v>0</v>
      </c>
      <c r="DH295" s="90">
        <f t="shared" si="150"/>
        <v>0</v>
      </c>
    </row>
    <row r="296" spans="1:112" x14ac:dyDescent="0.2">
      <c r="A296" s="1">
        <f>Stundeneingabe_2008!A295</f>
        <v>10</v>
      </c>
      <c r="B296" s="1">
        <f>Stundeneingabe_2008!B295</f>
        <v>42</v>
      </c>
      <c r="C296" s="1" t="str">
        <f>Stundeneingabe_2008!C295</f>
        <v>DO</v>
      </c>
      <c r="D296" s="19">
        <f>Stundeneingabe_2008!D295</f>
        <v>45946</v>
      </c>
      <c r="E296" s="87">
        <f>Stundeneingabe_2008!O295*$H$3</f>
        <v>0</v>
      </c>
      <c r="F296" s="60">
        <f>Stundeneingabe_2008!P295*$H$3</f>
        <v>0</v>
      </c>
      <c r="G296" s="123">
        <f>Stundeneingabe_2008!Q295*$H$3</f>
        <v>0</v>
      </c>
      <c r="H296" s="90">
        <f t="shared" si="124"/>
        <v>0</v>
      </c>
      <c r="I296" s="87">
        <f t="shared" si="121"/>
        <v>0</v>
      </c>
      <c r="J296" s="60">
        <f t="shared" si="122"/>
        <v>0</v>
      </c>
      <c r="K296" s="123">
        <f t="shared" si="123"/>
        <v>0</v>
      </c>
      <c r="L296" s="150">
        <f t="shared" si="125"/>
        <v>0</v>
      </c>
      <c r="M296" s="87">
        <f>PL_Produktion_Eingabe!E296*P$5</f>
        <v>0</v>
      </c>
      <c r="N296" s="60">
        <f>PL_Produktion_Eingabe!F296*P$5</f>
        <v>0</v>
      </c>
      <c r="O296" s="123">
        <f>PL_Produktion_Eingabe!G296*P$5</f>
        <v>0</v>
      </c>
      <c r="P296" s="90">
        <f t="shared" si="126"/>
        <v>0</v>
      </c>
      <c r="Q296" s="87">
        <f>PL_Produktion_Eingabe!J296*T$137</f>
        <v>0</v>
      </c>
      <c r="R296" s="60">
        <f>PL_Produktion_Eingabe!K296*T$137</f>
        <v>0</v>
      </c>
      <c r="S296" s="123">
        <f>PL_Produktion_Eingabe!L296*T$137</f>
        <v>0</v>
      </c>
      <c r="T296" s="90">
        <f t="shared" si="127"/>
        <v>0</v>
      </c>
      <c r="U296" s="87">
        <f>PL_Produktion_Eingabe!O296*X$5</f>
        <v>0</v>
      </c>
      <c r="V296" s="60">
        <f>PL_Produktion_Eingabe!P296*X$5</f>
        <v>0</v>
      </c>
      <c r="W296" s="123">
        <f>PL_Produktion_Eingabe!Q296*X$5</f>
        <v>0</v>
      </c>
      <c r="X296" s="90">
        <f t="shared" si="128"/>
        <v>0</v>
      </c>
      <c r="Y296" s="87">
        <f>PL_Produktion_Eingabe!T296*AB$5</f>
        <v>0</v>
      </c>
      <c r="Z296" s="60">
        <f>PL_Produktion_Eingabe!U296*AB$5</f>
        <v>0</v>
      </c>
      <c r="AA296" s="123">
        <f>PL_Produktion_Eingabe!V296*AB$5</f>
        <v>0</v>
      </c>
      <c r="AB296" s="90">
        <f t="shared" si="129"/>
        <v>0</v>
      </c>
      <c r="AC296" s="87">
        <f>PL_Produktion_Eingabe!Y296*AF$5</f>
        <v>0</v>
      </c>
      <c r="AD296" s="60">
        <f>PL_Produktion_Eingabe!Z296*AF$5</f>
        <v>0</v>
      </c>
      <c r="AE296" s="123">
        <f>PL_Produktion_Eingabe!AA296*AF$5</f>
        <v>0</v>
      </c>
      <c r="AF296" s="90">
        <f t="shared" si="130"/>
        <v>0</v>
      </c>
      <c r="AG296" s="87">
        <f>PL_Produktion_Eingabe!AD296*AJ$5</f>
        <v>0</v>
      </c>
      <c r="AH296" s="60">
        <f>PL_Produktion_Eingabe!AE296*AJ$5</f>
        <v>0</v>
      </c>
      <c r="AI296" s="123">
        <f>PL_Produktion_Eingabe!AF296*AJ$5</f>
        <v>0</v>
      </c>
      <c r="AJ296" s="90">
        <f t="shared" si="131"/>
        <v>0</v>
      </c>
      <c r="AK296" s="87">
        <f>PL_Produktion_Eingabe!AI296*AN$5</f>
        <v>0</v>
      </c>
      <c r="AL296" s="60">
        <f>PL_Produktion_Eingabe!AJ296*AN$5</f>
        <v>0</v>
      </c>
      <c r="AM296" s="123">
        <f>PL_Produktion_Eingabe!AK296*AN$5</f>
        <v>0</v>
      </c>
      <c r="AN296" s="90">
        <f t="shared" si="132"/>
        <v>0</v>
      </c>
      <c r="AO296" s="87">
        <f>PL_Produktion_Eingabe!AN296*AR$5</f>
        <v>0</v>
      </c>
      <c r="AP296" s="60">
        <f>PL_Produktion_Eingabe!AO296*AR$5</f>
        <v>0</v>
      </c>
      <c r="AQ296" s="123">
        <f>PL_Produktion_Eingabe!AP296*AR$5</f>
        <v>0</v>
      </c>
      <c r="AR296" s="90">
        <f t="shared" si="133"/>
        <v>0</v>
      </c>
      <c r="AS296" s="87">
        <f>PL_Produktion_Eingabe!AS296*AV$5</f>
        <v>0</v>
      </c>
      <c r="AT296" s="60">
        <f>PL_Produktion_Eingabe!AT296*AV$5</f>
        <v>0</v>
      </c>
      <c r="AU296" s="123">
        <f>PL_Produktion_Eingabe!AU296*AV$5</f>
        <v>0</v>
      </c>
      <c r="AV296" s="90">
        <f t="shared" si="134"/>
        <v>0</v>
      </c>
      <c r="AW296" s="87">
        <f>PL_Produktion_Eingabe!AX296*AZ$5</f>
        <v>0</v>
      </c>
      <c r="AX296" s="60">
        <f>PL_Produktion_Eingabe!AY296*AZ$5</f>
        <v>0</v>
      </c>
      <c r="AY296" s="123">
        <f>PL_Produktion_Eingabe!AZ296*AZ$5</f>
        <v>0</v>
      </c>
      <c r="AZ296" s="90">
        <f t="shared" si="135"/>
        <v>0</v>
      </c>
      <c r="BA296" s="87">
        <f>PL_Produktion_Eingabe!BC296*BD$5</f>
        <v>0</v>
      </c>
      <c r="BB296" s="60">
        <f>PL_Produktion_Eingabe!BD296*BD$5</f>
        <v>0</v>
      </c>
      <c r="BC296" s="123">
        <f>PL_Produktion_Eingabe!BE296*BD$5</f>
        <v>0</v>
      </c>
      <c r="BD296" s="90">
        <f t="shared" si="136"/>
        <v>0</v>
      </c>
      <c r="BE296" s="87">
        <f>PL_Produktion_Eingabe!BH296*BH$5</f>
        <v>0</v>
      </c>
      <c r="BF296" s="60">
        <f>PL_Produktion_Eingabe!BI296*BH$5</f>
        <v>0</v>
      </c>
      <c r="BG296" s="123">
        <f>PL_Produktion_Eingabe!BJ296*BH$5</f>
        <v>0</v>
      </c>
      <c r="BH296" s="90">
        <f t="shared" si="137"/>
        <v>0</v>
      </c>
      <c r="BI296" s="87">
        <f>PL_Produktion_Eingabe!BM296*BL$5</f>
        <v>0</v>
      </c>
      <c r="BJ296" s="60">
        <f>PL_Produktion_Eingabe!BN296*BL$5</f>
        <v>0</v>
      </c>
      <c r="BK296" s="123">
        <f>PL_Produktion_Eingabe!BO296*BL$5</f>
        <v>0</v>
      </c>
      <c r="BL296" s="90">
        <f t="shared" si="138"/>
        <v>0</v>
      </c>
      <c r="BM296" s="87">
        <f>PL_Produktion_Eingabe!BR296*BP$5</f>
        <v>0</v>
      </c>
      <c r="BN296" s="60">
        <f>PL_Produktion_Eingabe!BS296*BP$5</f>
        <v>0</v>
      </c>
      <c r="BO296" s="123">
        <f>PL_Produktion_Eingabe!BT296*BP$5</f>
        <v>0</v>
      </c>
      <c r="BP296" s="90">
        <f t="shared" si="139"/>
        <v>0</v>
      </c>
      <c r="BQ296" s="87">
        <f>PL_Produktion_Eingabe!BW296*BT$5</f>
        <v>0</v>
      </c>
      <c r="BR296" s="60">
        <f>PL_Produktion_Eingabe!BX296*BT$5</f>
        <v>0</v>
      </c>
      <c r="BS296" s="123">
        <f>PL_Produktion_Eingabe!BY296*BT$5</f>
        <v>0</v>
      </c>
      <c r="BT296" s="90">
        <f t="shared" si="140"/>
        <v>0</v>
      </c>
      <c r="BU296" s="87">
        <f>PL_Produktion_Eingabe!CB296*BX$5</f>
        <v>0</v>
      </c>
      <c r="BV296" s="60">
        <f>PL_Produktion_Eingabe!CC296*BX$5</f>
        <v>0</v>
      </c>
      <c r="BW296" s="123">
        <f>PL_Produktion_Eingabe!CD296*BX$5</f>
        <v>0</v>
      </c>
      <c r="BX296" s="90">
        <f t="shared" si="141"/>
        <v>0</v>
      </c>
      <c r="BY296" s="87">
        <f>PL_Produktion_Eingabe!CG296*CB$5</f>
        <v>0</v>
      </c>
      <c r="BZ296" s="60">
        <f>PL_Produktion_Eingabe!CH296*CB$5</f>
        <v>0</v>
      </c>
      <c r="CA296" s="123">
        <f>PL_Produktion_Eingabe!CI296*CB$5</f>
        <v>0</v>
      </c>
      <c r="CB296" s="90">
        <f t="shared" si="142"/>
        <v>0</v>
      </c>
      <c r="CC296" s="87">
        <f>PL_Produktion_Eingabe!CL296*CF$5</f>
        <v>0</v>
      </c>
      <c r="CD296" s="60">
        <f>PL_Produktion_Eingabe!CM296*CF$5</f>
        <v>0</v>
      </c>
      <c r="CE296" s="123">
        <f>PL_Produktion_Eingabe!CN296*CF$5</f>
        <v>0</v>
      </c>
      <c r="CF296" s="90">
        <f t="shared" si="143"/>
        <v>0</v>
      </c>
      <c r="CG296" s="87">
        <f>PL_Produktion_Eingabe!CQ296*CJ$5</f>
        <v>0</v>
      </c>
      <c r="CH296" s="60">
        <f>PL_Produktion_Eingabe!CR296*CJ$5</f>
        <v>0</v>
      </c>
      <c r="CI296" s="123">
        <f>PL_Produktion_Eingabe!CS296*CJ$5</f>
        <v>0</v>
      </c>
      <c r="CJ296" s="90">
        <f t="shared" si="144"/>
        <v>0</v>
      </c>
      <c r="CK296" s="87">
        <f>PL_Produktion_Eingabe!CV296*CN$5</f>
        <v>0</v>
      </c>
      <c r="CL296" s="60">
        <f>PL_Produktion_Eingabe!CW296*CN$5</f>
        <v>0</v>
      </c>
      <c r="CM296" s="123">
        <f>PL_Produktion_Eingabe!CX296*CN$5</f>
        <v>0</v>
      </c>
      <c r="CN296" s="90">
        <f t="shared" si="145"/>
        <v>0</v>
      </c>
      <c r="CO296" s="87">
        <f>PL_Produktion_Eingabe!DA296*CR$5</f>
        <v>0</v>
      </c>
      <c r="CP296" s="60">
        <f>PL_Produktion_Eingabe!DB296*CR$5</f>
        <v>0</v>
      </c>
      <c r="CQ296" s="123">
        <f>PL_Produktion_Eingabe!DC296*CR$5</f>
        <v>0</v>
      </c>
      <c r="CR296" s="90">
        <f t="shared" si="146"/>
        <v>0</v>
      </c>
      <c r="CS296" s="87">
        <f>PL_Produktion_Eingabe!DF296*CV$5</f>
        <v>0</v>
      </c>
      <c r="CT296" s="60">
        <f>PL_Produktion_Eingabe!DG296*CV$5</f>
        <v>0</v>
      </c>
      <c r="CU296" s="123">
        <f>PL_Produktion_Eingabe!DH296*CV$5</f>
        <v>0</v>
      </c>
      <c r="CV296" s="90">
        <f t="shared" si="147"/>
        <v>0</v>
      </c>
      <c r="CW296" s="87">
        <f>PL_Produktion_Eingabe!DK296*CZ$5</f>
        <v>0</v>
      </c>
      <c r="CX296" s="60">
        <f>PL_Produktion_Eingabe!DL296*CZ$5</f>
        <v>0</v>
      </c>
      <c r="CY296" s="123">
        <f>PL_Produktion_Eingabe!DM296*CZ$5</f>
        <v>0</v>
      </c>
      <c r="CZ296" s="90">
        <f t="shared" si="148"/>
        <v>0</v>
      </c>
      <c r="DA296" s="87">
        <f>PL_Produktion_Eingabe!DP296*DD$5</f>
        <v>0</v>
      </c>
      <c r="DB296" s="60">
        <f>PL_Produktion_Eingabe!DQ296*DD$5</f>
        <v>0</v>
      </c>
      <c r="DC296" s="123">
        <f>PL_Produktion_Eingabe!DR296*DD$5</f>
        <v>0</v>
      </c>
      <c r="DD296" s="90">
        <f t="shared" si="149"/>
        <v>0</v>
      </c>
      <c r="DE296" s="87">
        <f>PL_Produktion_Eingabe!DU296*DH$5</f>
        <v>0</v>
      </c>
      <c r="DF296" s="60">
        <f>PL_Produktion_Eingabe!DV296*DH$5</f>
        <v>0</v>
      </c>
      <c r="DG296" s="123">
        <f>PL_Produktion_Eingabe!DW296*DH$5</f>
        <v>0</v>
      </c>
      <c r="DH296" s="90">
        <f t="shared" si="150"/>
        <v>0</v>
      </c>
    </row>
    <row r="297" spans="1:112" x14ac:dyDescent="0.2">
      <c r="A297" s="1">
        <f>Stundeneingabe_2008!A296</f>
        <v>10</v>
      </c>
      <c r="B297" s="1">
        <f>Stundeneingabe_2008!B296</f>
        <v>42</v>
      </c>
      <c r="C297" s="1" t="str">
        <f>Stundeneingabe_2008!C296</f>
        <v>FR</v>
      </c>
      <c r="D297" s="19">
        <f>Stundeneingabe_2008!D296</f>
        <v>45947</v>
      </c>
      <c r="E297" s="87">
        <f>Stundeneingabe_2008!O296*$H$3</f>
        <v>0</v>
      </c>
      <c r="F297" s="60">
        <f>Stundeneingabe_2008!P296*$H$3</f>
        <v>0</v>
      </c>
      <c r="G297" s="123">
        <f>Stundeneingabe_2008!Q296*$H$3</f>
        <v>0</v>
      </c>
      <c r="H297" s="90">
        <f t="shared" si="124"/>
        <v>0</v>
      </c>
      <c r="I297" s="87">
        <f t="shared" si="121"/>
        <v>0</v>
      </c>
      <c r="J297" s="60">
        <f t="shared" si="122"/>
        <v>0</v>
      </c>
      <c r="K297" s="123">
        <f t="shared" si="123"/>
        <v>0</v>
      </c>
      <c r="L297" s="150">
        <f t="shared" si="125"/>
        <v>0</v>
      </c>
      <c r="M297" s="87">
        <f>PL_Produktion_Eingabe!E297*P$5</f>
        <v>0</v>
      </c>
      <c r="N297" s="60">
        <f>PL_Produktion_Eingabe!F297*P$5</f>
        <v>0</v>
      </c>
      <c r="O297" s="123">
        <f>PL_Produktion_Eingabe!G297*P$5</f>
        <v>0</v>
      </c>
      <c r="P297" s="90">
        <f t="shared" si="126"/>
        <v>0</v>
      </c>
      <c r="Q297" s="87">
        <f>PL_Produktion_Eingabe!J297*T$137</f>
        <v>0</v>
      </c>
      <c r="R297" s="60">
        <f>PL_Produktion_Eingabe!K297*T$137</f>
        <v>0</v>
      </c>
      <c r="S297" s="123">
        <f>PL_Produktion_Eingabe!L297*T$137</f>
        <v>0</v>
      </c>
      <c r="T297" s="90">
        <f t="shared" si="127"/>
        <v>0</v>
      </c>
      <c r="U297" s="87">
        <f>PL_Produktion_Eingabe!O297*X$5</f>
        <v>0</v>
      </c>
      <c r="V297" s="60">
        <f>PL_Produktion_Eingabe!P297*X$5</f>
        <v>0</v>
      </c>
      <c r="W297" s="123">
        <f>PL_Produktion_Eingabe!Q297*X$5</f>
        <v>0</v>
      </c>
      <c r="X297" s="90">
        <f t="shared" si="128"/>
        <v>0</v>
      </c>
      <c r="Y297" s="87">
        <f>PL_Produktion_Eingabe!T297*AB$5</f>
        <v>0</v>
      </c>
      <c r="Z297" s="60">
        <f>PL_Produktion_Eingabe!U297*AB$5</f>
        <v>0</v>
      </c>
      <c r="AA297" s="123">
        <f>PL_Produktion_Eingabe!V297*AB$5</f>
        <v>0</v>
      </c>
      <c r="AB297" s="90">
        <f t="shared" si="129"/>
        <v>0</v>
      </c>
      <c r="AC297" s="87">
        <f>PL_Produktion_Eingabe!Y297*AF$5</f>
        <v>0</v>
      </c>
      <c r="AD297" s="60">
        <f>PL_Produktion_Eingabe!Z297*AF$5</f>
        <v>0</v>
      </c>
      <c r="AE297" s="123">
        <f>PL_Produktion_Eingabe!AA297*AF$5</f>
        <v>0</v>
      </c>
      <c r="AF297" s="90">
        <f t="shared" si="130"/>
        <v>0</v>
      </c>
      <c r="AG297" s="87">
        <f>PL_Produktion_Eingabe!AD297*AJ$5</f>
        <v>0</v>
      </c>
      <c r="AH297" s="60">
        <f>PL_Produktion_Eingabe!AE297*AJ$5</f>
        <v>0</v>
      </c>
      <c r="AI297" s="123">
        <f>PL_Produktion_Eingabe!AF297*AJ$5</f>
        <v>0</v>
      </c>
      <c r="AJ297" s="90">
        <f t="shared" si="131"/>
        <v>0</v>
      </c>
      <c r="AK297" s="87">
        <f>PL_Produktion_Eingabe!AI297*AN$5</f>
        <v>0</v>
      </c>
      <c r="AL297" s="60">
        <f>PL_Produktion_Eingabe!AJ297*AN$5</f>
        <v>0</v>
      </c>
      <c r="AM297" s="123">
        <f>PL_Produktion_Eingabe!AK297*AN$5</f>
        <v>0</v>
      </c>
      <c r="AN297" s="90">
        <f t="shared" si="132"/>
        <v>0</v>
      </c>
      <c r="AO297" s="87">
        <f>PL_Produktion_Eingabe!AN297*AR$5</f>
        <v>0</v>
      </c>
      <c r="AP297" s="60">
        <f>PL_Produktion_Eingabe!AO297*AR$5</f>
        <v>0</v>
      </c>
      <c r="AQ297" s="123">
        <f>PL_Produktion_Eingabe!AP297*AR$5</f>
        <v>0</v>
      </c>
      <c r="AR297" s="90">
        <f t="shared" si="133"/>
        <v>0</v>
      </c>
      <c r="AS297" s="87">
        <f>PL_Produktion_Eingabe!AS297*AV$5</f>
        <v>0</v>
      </c>
      <c r="AT297" s="60">
        <f>PL_Produktion_Eingabe!AT297*AV$5</f>
        <v>0</v>
      </c>
      <c r="AU297" s="123">
        <f>PL_Produktion_Eingabe!AU297*AV$5</f>
        <v>0</v>
      </c>
      <c r="AV297" s="90">
        <f t="shared" si="134"/>
        <v>0</v>
      </c>
      <c r="AW297" s="87">
        <f>PL_Produktion_Eingabe!AX297*AZ$5</f>
        <v>0</v>
      </c>
      <c r="AX297" s="60">
        <f>PL_Produktion_Eingabe!AY297*AZ$5</f>
        <v>0</v>
      </c>
      <c r="AY297" s="123">
        <f>PL_Produktion_Eingabe!AZ297*AZ$5</f>
        <v>0</v>
      </c>
      <c r="AZ297" s="90">
        <f t="shared" si="135"/>
        <v>0</v>
      </c>
      <c r="BA297" s="87">
        <f>PL_Produktion_Eingabe!BC297*BD$5</f>
        <v>0</v>
      </c>
      <c r="BB297" s="60">
        <f>PL_Produktion_Eingabe!BD297*BD$5</f>
        <v>0</v>
      </c>
      <c r="BC297" s="123">
        <f>PL_Produktion_Eingabe!BE297*BD$5</f>
        <v>0</v>
      </c>
      <c r="BD297" s="90">
        <f t="shared" si="136"/>
        <v>0</v>
      </c>
      <c r="BE297" s="87">
        <f>PL_Produktion_Eingabe!BH297*BH$5</f>
        <v>0</v>
      </c>
      <c r="BF297" s="60">
        <f>PL_Produktion_Eingabe!BI297*BH$5</f>
        <v>0</v>
      </c>
      <c r="BG297" s="123">
        <f>PL_Produktion_Eingabe!BJ297*BH$5</f>
        <v>0</v>
      </c>
      <c r="BH297" s="90">
        <f t="shared" si="137"/>
        <v>0</v>
      </c>
      <c r="BI297" s="87">
        <f>PL_Produktion_Eingabe!BM297*BL$5</f>
        <v>0</v>
      </c>
      <c r="BJ297" s="60">
        <f>PL_Produktion_Eingabe!BN297*BL$5</f>
        <v>0</v>
      </c>
      <c r="BK297" s="123">
        <f>PL_Produktion_Eingabe!BO297*BL$5</f>
        <v>0</v>
      </c>
      <c r="BL297" s="90">
        <f t="shared" si="138"/>
        <v>0</v>
      </c>
      <c r="BM297" s="87">
        <f>PL_Produktion_Eingabe!BR297*BP$5</f>
        <v>0</v>
      </c>
      <c r="BN297" s="60">
        <f>PL_Produktion_Eingabe!BS297*BP$5</f>
        <v>0</v>
      </c>
      <c r="BO297" s="123">
        <f>PL_Produktion_Eingabe!BT297*BP$5</f>
        <v>0</v>
      </c>
      <c r="BP297" s="90">
        <f t="shared" si="139"/>
        <v>0</v>
      </c>
      <c r="BQ297" s="87">
        <f>PL_Produktion_Eingabe!BW297*BT$5</f>
        <v>0</v>
      </c>
      <c r="BR297" s="60">
        <f>PL_Produktion_Eingabe!BX297*BT$5</f>
        <v>0</v>
      </c>
      <c r="BS297" s="123">
        <f>PL_Produktion_Eingabe!BY297*BT$5</f>
        <v>0</v>
      </c>
      <c r="BT297" s="90">
        <f t="shared" si="140"/>
        <v>0</v>
      </c>
      <c r="BU297" s="87">
        <f>PL_Produktion_Eingabe!CB297*BX$5</f>
        <v>0</v>
      </c>
      <c r="BV297" s="60">
        <f>PL_Produktion_Eingabe!CC297*BX$5</f>
        <v>0</v>
      </c>
      <c r="BW297" s="123">
        <f>PL_Produktion_Eingabe!CD297*BX$5</f>
        <v>0</v>
      </c>
      <c r="BX297" s="90">
        <f t="shared" si="141"/>
        <v>0</v>
      </c>
      <c r="BY297" s="87">
        <f>PL_Produktion_Eingabe!CG297*CB$5</f>
        <v>0</v>
      </c>
      <c r="BZ297" s="60">
        <f>PL_Produktion_Eingabe!CH297*CB$5</f>
        <v>0</v>
      </c>
      <c r="CA297" s="123">
        <f>PL_Produktion_Eingabe!CI297*CB$5</f>
        <v>0</v>
      </c>
      <c r="CB297" s="90">
        <f t="shared" si="142"/>
        <v>0</v>
      </c>
      <c r="CC297" s="87">
        <f>PL_Produktion_Eingabe!CL297*CF$5</f>
        <v>0</v>
      </c>
      <c r="CD297" s="60">
        <f>PL_Produktion_Eingabe!CM297*CF$5</f>
        <v>0</v>
      </c>
      <c r="CE297" s="123">
        <f>PL_Produktion_Eingabe!CN297*CF$5</f>
        <v>0</v>
      </c>
      <c r="CF297" s="90">
        <f t="shared" si="143"/>
        <v>0</v>
      </c>
      <c r="CG297" s="87">
        <f>PL_Produktion_Eingabe!CQ297*CJ$5</f>
        <v>0</v>
      </c>
      <c r="CH297" s="60">
        <f>PL_Produktion_Eingabe!CR297*CJ$5</f>
        <v>0</v>
      </c>
      <c r="CI297" s="123">
        <f>PL_Produktion_Eingabe!CS297*CJ$5</f>
        <v>0</v>
      </c>
      <c r="CJ297" s="90">
        <f t="shared" si="144"/>
        <v>0</v>
      </c>
      <c r="CK297" s="87">
        <f>PL_Produktion_Eingabe!CV297*CN$5</f>
        <v>0</v>
      </c>
      <c r="CL297" s="60">
        <f>PL_Produktion_Eingabe!CW297*CN$5</f>
        <v>0</v>
      </c>
      <c r="CM297" s="123">
        <f>PL_Produktion_Eingabe!CX297*CN$5</f>
        <v>0</v>
      </c>
      <c r="CN297" s="90">
        <f t="shared" si="145"/>
        <v>0</v>
      </c>
      <c r="CO297" s="87">
        <f>PL_Produktion_Eingabe!DA297*CR$5</f>
        <v>0</v>
      </c>
      <c r="CP297" s="60">
        <f>PL_Produktion_Eingabe!DB297*CR$5</f>
        <v>0</v>
      </c>
      <c r="CQ297" s="123">
        <f>PL_Produktion_Eingabe!DC297*CR$5</f>
        <v>0</v>
      </c>
      <c r="CR297" s="90">
        <f t="shared" si="146"/>
        <v>0</v>
      </c>
      <c r="CS297" s="87">
        <f>PL_Produktion_Eingabe!DF297*CV$5</f>
        <v>0</v>
      </c>
      <c r="CT297" s="60">
        <f>PL_Produktion_Eingabe!DG297*CV$5</f>
        <v>0</v>
      </c>
      <c r="CU297" s="123">
        <f>PL_Produktion_Eingabe!DH297*CV$5</f>
        <v>0</v>
      </c>
      <c r="CV297" s="90">
        <f t="shared" si="147"/>
        <v>0</v>
      </c>
      <c r="CW297" s="87">
        <f>PL_Produktion_Eingabe!DK297*CZ$5</f>
        <v>0</v>
      </c>
      <c r="CX297" s="60">
        <f>PL_Produktion_Eingabe!DL297*CZ$5</f>
        <v>0</v>
      </c>
      <c r="CY297" s="123">
        <f>PL_Produktion_Eingabe!DM297*CZ$5</f>
        <v>0</v>
      </c>
      <c r="CZ297" s="90">
        <f t="shared" si="148"/>
        <v>0</v>
      </c>
      <c r="DA297" s="87">
        <f>PL_Produktion_Eingabe!DP297*DD$5</f>
        <v>0</v>
      </c>
      <c r="DB297" s="60">
        <f>PL_Produktion_Eingabe!DQ297*DD$5</f>
        <v>0</v>
      </c>
      <c r="DC297" s="123">
        <f>PL_Produktion_Eingabe!DR297*DD$5</f>
        <v>0</v>
      </c>
      <c r="DD297" s="90">
        <f t="shared" si="149"/>
        <v>0</v>
      </c>
      <c r="DE297" s="87">
        <f>PL_Produktion_Eingabe!DU297*DH$5</f>
        <v>0</v>
      </c>
      <c r="DF297" s="60">
        <f>PL_Produktion_Eingabe!DV297*DH$5</f>
        <v>0</v>
      </c>
      <c r="DG297" s="123">
        <f>PL_Produktion_Eingabe!DW297*DH$5</f>
        <v>0</v>
      </c>
      <c r="DH297" s="90">
        <f t="shared" si="150"/>
        <v>0</v>
      </c>
    </row>
    <row r="298" spans="1:112" x14ac:dyDescent="0.2">
      <c r="A298" s="1">
        <f>Stundeneingabe_2008!A297</f>
        <v>10</v>
      </c>
      <c r="B298" s="1">
        <f>Stundeneingabe_2008!B297</f>
        <v>42</v>
      </c>
      <c r="C298" s="1" t="str">
        <f>Stundeneingabe_2008!C297</f>
        <v>SA</v>
      </c>
      <c r="D298" s="19">
        <f>Stundeneingabe_2008!D297</f>
        <v>45948</v>
      </c>
      <c r="E298" s="87">
        <f>Stundeneingabe_2008!O297*$H$3</f>
        <v>0</v>
      </c>
      <c r="F298" s="60">
        <f>Stundeneingabe_2008!P297*$H$3</f>
        <v>0</v>
      </c>
      <c r="G298" s="123">
        <f>Stundeneingabe_2008!Q297*$H$3</f>
        <v>0</v>
      </c>
      <c r="H298" s="90">
        <f t="shared" si="124"/>
        <v>0</v>
      </c>
      <c r="I298" s="87">
        <f t="shared" si="121"/>
        <v>0</v>
      </c>
      <c r="J298" s="60">
        <f t="shared" si="122"/>
        <v>0</v>
      </c>
      <c r="K298" s="123">
        <f t="shared" si="123"/>
        <v>0</v>
      </c>
      <c r="L298" s="150">
        <f t="shared" si="125"/>
        <v>0</v>
      </c>
      <c r="M298" s="87">
        <f>PL_Produktion_Eingabe!E298*P$5</f>
        <v>0</v>
      </c>
      <c r="N298" s="60">
        <f>PL_Produktion_Eingabe!F298*P$5</f>
        <v>0</v>
      </c>
      <c r="O298" s="123">
        <f>PL_Produktion_Eingabe!G298*P$5</f>
        <v>0</v>
      </c>
      <c r="P298" s="90">
        <f t="shared" si="126"/>
        <v>0</v>
      </c>
      <c r="Q298" s="87">
        <f>PL_Produktion_Eingabe!J298*T$137</f>
        <v>0</v>
      </c>
      <c r="R298" s="60">
        <f>PL_Produktion_Eingabe!K298*T$137</f>
        <v>0</v>
      </c>
      <c r="S298" s="123">
        <f>PL_Produktion_Eingabe!L298*T$137</f>
        <v>0</v>
      </c>
      <c r="T298" s="90">
        <f t="shared" si="127"/>
        <v>0</v>
      </c>
      <c r="U298" s="87">
        <f>PL_Produktion_Eingabe!O298*X$5</f>
        <v>0</v>
      </c>
      <c r="V298" s="60">
        <f>PL_Produktion_Eingabe!P298*X$5</f>
        <v>0</v>
      </c>
      <c r="W298" s="123">
        <f>PL_Produktion_Eingabe!Q298*X$5</f>
        <v>0</v>
      </c>
      <c r="X298" s="90">
        <f t="shared" si="128"/>
        <v>0</v>
      </c>
      <c r="Y298" s="87">
        <f>PL_Produktion_Eingabe!T298*AB$5</f>
        <v>0</v>
      </c>
      <c r="Z298" s="60">
        <f>PL_Produktion_Eingabe!U298*AB$5</f>
        <v>0</v>
      </c>
      <c r="AA298" s="123">
        <f>PL_Produktion_Eingabe!V298*AB$5</f>
        <v>0</v>
      </c>
      <c r="AB298" s="90">
        <f t="shared" si="129"/>
        <v>0</v>
      </c>
      <c r="AC298" s="87">
        <f>PL_Produktion_Eingabe!Y298*AF$5</f>
        <v>0</v>
      </c>
      <c r="AD298" s="60">
        <f>PL_Produktion_Eingabe!Z298*AF$5</f>
        <v>0</v>
      </c>
      <c r="AE298" s="123">
        <f>PL_Produktion_Eingabe!AA298*AF$5</f>
        <v>0</v>
      </c>
      <c r="AF298" s="90">
        <f t="shared" si="130"/>
        <v>0</v>
      </c>
      <c r="AG298" s="87">
        <f>PL_Produktion_Eingabe!AD298*AJ$5</f>
        <v>0</v>
      </c>
      <c r="AH298" s="60">
        <f>PL_Produktion_Eingabe!AE298*AJ$5</f>
        <v>0</v>
      </c>
      <c r="AI298" s="123">
        <f>PL_Produktion_Eingabe!AF298*AJ$5</f>
        <v>0</v>
      </c>
      <c r="AJ298" s="90">
        <f t="shared" si="131"/>
        <v>0</v>
      </c>
      <c r="AK298" s="87">
        <f>PL_Produktion_Eingabe!AI298*AN$5</f>
        <v>0</v>
      </c>
      <c r="AL298" s="60">
        <f>PL_Produktion_Eingabe!AJ298*AN$5</f>
        <v>0</v>
      </c>
      <c r="AM298" s="123">
        <f>PL_Produktion_Eingabe!AK298*AN$5</f>
        <v>0</v>
      </c>
      <c r="AN298" s="90">
        <f t="shared" si="132"/>
        <v>0</v>
      </c>
      <c r="AO298" s="87">
        <f>PL_Produktion_Eingabe!AN298*AR$5</f>
        <v>0</v>
      </c>
      <c r="AP298" s="60">
        <f>PL_Produktion_Eingabe!AO298*AR$5</f>
        <v>0</v>
      </c>
      <c r="AQ298" s="123">
        <f>PL_Produktion_Eingabe!AP298*AR$5</f>
        <v>0</v>
      </c>
      <c r="AR298" s="90">
        <f t="shared" si="133"/>
        <v>0</v>
      </c>
      <c r="AS298" s="87">
        <f>PL_Produktion_Eingabe!AS298*AV$5</f>
        <v>0</v>
      </c>
      <c r="AT298" s="60">
        <f>PL_Produktion_Eingabe!AT298*AV$5</f>
        <v>0</v>
      </c>
      <c r="AU298" s="123">
        <f>PL_Produktion_Eingabe!AU298*AV$5</f>
        <v>0</v>
      </c>
      <c r="AV298" s="90">
        <f t="shared" si="134"/>
        <v>0</v>
      </c>
      <c r="AW298" s="87">
        <f>PL_Produktion_Eingabe!AX298*AZ$5</f>
        <v>0</v>
      </c>
      <c r="AX298" s="60">
        <f>PL_Produktion_Eingabe!AY298*AZ$5</f>
        <v>0</v>
      </c>
      <c r="AY298" s="123">
        <f>PL_Produktion_Eingabe!AZ298*AZ$5</f>
        <v>0</v>
      </c>
      <c r="AZ298" s="90">
        <f t="shared" si="135"/>
        <v>0</v>
      </c>
      <c r="BA298" s="87">
        <f>PL_Produktion_Eingabe!BC298*BD$5</f>
        <v>0</v>
      </c>
      <c r="BB298" s="60">
        <f>PL_Produktion_Eingabe!BD298*BD$5</f>
        <v>0</v>
      </c>
      <c r="BC298" s="123">
        <f>PL_Produktion_Eingabe!BE298*BD$5</f>
        <v>0</v>
      </c>
      <c r="BD298" s="90">
        <f t="shared" si="136"/>
        <v>0</v>
      </c>
      <c r="BE298" s="87">
        <f>PL_Produktion_Eingabe!BH298*BH$5</f>
        <v>0</v>
      </c>
      <c r="BF298" s="60">
        <f>PL_Produktion_Eingabe!BI298*BH$5</f>
        <v>0</v>
      </c>
      <c r="BG298" s="123">
        <f>PL_Produktion_Eingabe!BJ298*BH$5</f>
        <v>0</v>
      </c>
      <c r="BH298" s="90">
        <f t="shared" si="137"/>
        <v>0</v>
      </c>
      <c r="BI298" s="87">
        <f>PL_Produktion_Eingabe!BM298*BL$5</f>
        <v>0</v>
      </c>
      <c r="BJ298" s="60">
        <f>PL_Produktion_Eingabe!BN298*BL$5</f>
        <v>0</v>
      </c>
      <c r="BK298" s="123">
        <f>PL_Produktion_Eingabe!BO298*BL$5</f>
        <v>0</v>
      </c>
      <c r="BL298" s="90">
        <f t="shared" si="138"/>
        <v>0</v>
      </c>
      <c r="BM298" s="87">
        <f>PL_Produktion_Eingabe!BR298*BP$5</f>
        <v>0</v>
      </c>
      <c r="BN298" s="60">
        <f>PL_Produktion_Eingabe!BS298*BP$5</f>
        <v>0</v>
      </c>
      <c r="BO298" s="123">
        <f>PL_Produktion_Eingabe!BT298*BP$5</f>
        <v>0</v>
      </c>
      <c r="BP298" s="90">
        <f t="shared" si="139"/>
        <v>0</v>
      </c>
      <c r="BQ298" s="87">
        <f>PL_Produktion_Eingabe!BW298*BT$5</f>
        <v>0</v>
      </c>
      <c r="BR298" s="60">
        <f>PL_Produktion_Eingabe!BX298*BT$5</f>
        <v>0</v>
      </c>
      <c r="BS298" s="123">
        <f>PL_Produktion_Eingabe!BY298*BT$5</f>
        <v>0</v>
      </c>
      <c r="BT298" s="90">
        <f t="shared" si="140"/>
        <v>0</v>
      </c>
      <c r="BU298" s="87">
        <f>PL_Produktion_Eingabe!CB298*BX$5</f>
        <v>0</v>
      </c>
      <c r="BV298" s="60">
        <f>PL_Produktion_Eingabe!CC298*BX$5</f>
        <v>0</v>
      </c>
      <c r="BW298" s="123">
        <f>PL_Produktion_Eingabe!CD298*BX$5</f>
        <v>0</v>
      </c>
      <c r="BX298" s="90">
        <f t="shared" si="141"/>
        <v>0</v>
      </c>
      <c r="BY298" s="87">
        <f>PL_Produktion_Eingabe!CG298*CB$5</f>
        <v>0</v>
      </c>
      <c r="BZ298" s="60">
        <f>PL_Produktion_Eingabe!CH298*CB$5</f>
        <v>0</v>
      </c>
      <c r="CA298" s="123">
        <f>PL_Produktion_Eingabe!CI298*CB$5</f>
        <v>0</v>
      </c>
      <c r="CB298" s="90">
        <f t="shared" si="142"/>
        <v>0</v>
      </c>
      <c r="CC298" s="87">
        <f>PL_Produktion_Eingabe!CL298*CF$5</f>
        <v>0</v>
      </c>
      <c r="CD298" s="60">
        <f>PL_Produktion_Eingabe!CM298*CF$5</f>
        <v>0</v>
      </c>
      <c r="CE298" s="123">
        <f>PL_Produktion_Eingabe!CN298*CF$5</f>
        <v>0</v>
      </c>
      <c r="CF298" s="90">
        <f t="shared" si="143"/>
        <v>0</v>
      </c>
      <c r="CG298" s="87">
        <f>PL_Produktion_Eingabe!CQ298*CJ$5</f>
        <v>0</v>
      </c>
      <c r="CH298" s="60">
        <f>PL_Produktion_Eingabe!CR298*CJ$5</f>
        <v>0</v>
      </c>
      <c r="CI298" s="123">
        <f>PL_Produktion_Eingabe!CS298*CJ$5</f>
        <v>0</v>
      </c>
      <c r="CJ298" s="90">
        <f t="shared" si="144"/>
        <v>0</v>
      </c>
      <c r="CK298" s="87">
        <f>PL_Produktion_Eingabe!CV298*CN$5</f>
        <v>0</v>
      </c>
      <c r="CL298" s="60">
        <f>PL_Produktion_Eingabe!CW298*CN$5</f>
        <v>0</v>
      </c>
      <c r="CM298" s="123">
        <f>PL_Produktion_Eingabe!CX298*CN$5</f>
        <v>0</v>
      </c>
      <c r="CN298" s="90">
        <f t="shared" si="145"/>
        <v>0</v>
      </c>
      <c r="CO298" s="87">
        <f>PL_Produktion_Eingabe!DA298*CR$5</f>
        <v>0</v>
      </c>
      <c r="CP298" s="60">
        <f>PL_Produktion_Eingabe!DB298*CR$5</f>
        <v>0</v>
      </c>
      <c r="CQ298" s="123">
        <f>PL_Produktion_Eingabe!DC298*CR$5</f>
        <v>0</v>
      </c>
      <c r="CR298" s="90">
        <f t="shared" si="146"/>
        <v>0</v>
      </c>
      <c r="CS298" s="87">
        <f>PL_Produktion_Eingabe!DF298*CV$5</f>
        <v>0</v>
      </c>
      <c r="CT298" s="60">
        <f>PL_Produktion_Eingabe!DG298*CV$5</f>
        <v>0</v>
      </c>
      <c r="CU298" s="123">
        <f>PL_Produktion_Eingabe!DH298*CV$5</f>
        <v>0</v>
      </c>
      <c r="CV298" s="90">
        <f t="shared" si="147"/>
        <v>0</v>
      </c>
      <c r="CW298" s="87">
        <f>PL_Produktion_Eingabe!DK298*CZ$5</f>
        <v>0</v>
      </c>
      <c r="CX298" s="60">
        <f>PL_Produktion_Eingabe!DL298*CZ$5</f>
        <v>0</v>
      </c>
      <c r="CY298" s="123">
        <f>PL_Produktion_Eingabe!DM298*CZ$5</f>
        <v>0</v>
      </c>
      <c r="CZ298" s="90">
        <f t="shared" si="148"/>
        <v>0</v>
      </c>
      <c r="DA298" s="87">
        <f>PL_Produktion_Eingabe!DP298*DD$5</f>
        <v>0</v>
      </c>
      <c r="DB298" s="60">
        <f>PL_Produktion_Eingabe!DQ298*DD$5</f>
        <v>0</v>
      </c>
      <c r="DC298" s="123">
        <f>PL_Produktion_Eingabe!DR298*DD$5</f>
        <v>0</v>
      </c>
      <c r="DD298" s="90">
        <f t="shared" si="149"/>
        <v>0</v>
      </c>
      <c r="DE298" s="87">
        <f>PL_Produktion_Eingabe!DU298*DH$5</f>
        <v>0</v>
      </c>
      <c r="DF298" s="60">
        <f>PL_Produktion_Eingabe!DV298*DH$5</f>
        <v>0</v>
      </c>
      <c r="DG298" s="123">
        <f>PL_Produktion_Eingabe!DW298*DH$5</f>
        <v>0</v>
      </c>
      <c r="DH298" s="90">
        <f t="shared" si="150"/>
        <v>0</v>
      </c>
    </row>
    <row r="299" spans="1:112" x14ac:dyDescent="0.2">
      <c r="A299" s="1">
        <f>Stundeneingabe_2008!A298</f>
        <v>10</v>
      </c>
      <c r="B299" s="1">
        <f>Stundeneingabe_2008!B298</f>
        <v>42</v>
      </c>
      <c r="C299" s="1" t="str">
        <f>Stundeneingabe_2008!C298</f>
        <v>SO</v>
      </c>
      <c r="D299" s="19">
        <f>Stundeneingabe_2008!D298</f>
        <v>45949</v>
      </c>
      <c r="E299" s="87">
        <f>Stundeneingabe_2008!O298*$H$3</f>
        <v>0</v>
      </c>
      <c r="F299" s="60">
        <f>Stundeneingabe_2008!P298*$H$3</f>
        <v>0</v>
      </c>
      <c r="G299" s="123">
        <f>Stundeneingabe_2008!Q298*$H$3</f>
        <v>0</v>
      </c>
      <c r="H299" s="90">
        <f t="shared" si="124"/>
        <v>0</v>
      </c>
      <c r="I299" s="87">
        <f t="shared" si="121"/>
        <v>0</v>
      </c>
      <c r="J299" s="60">
        <f t="shared" si="122"/>
        <v>0</v>
      </c>
      <c r="K299" s="123">
        <f t="shared" si="123"/>
        <v>0</v>
      </c>
      <c r="L299" s="150">
        <f t="shared" si="125"/>
        <v>0</v>
      </c>
      <c r="M299" s="87">
        <f>PL_Produktion_Eingabe!E299*P$5</f>
        <v>0</v>
      </c>
      <c r="N299" s="60">
        <f>PL_Produktion_Eingabe!F299*P$5</f>
        <v>0</v>
      </c>
      <c r="O299" s="123">
        <f>PL_Produktion_Eingabe!G299*P$5</f>
        <v>0</v>
      </c>
      <c r="P299" s="90">
        <f t="shared" si="126"/>
        <v>0</v>
      </c>
      <c r="Q299" s="87">
        <f>PL_Produktion_Eingabe!J299*T$137</f>
        <v>0</v>
      </c>
      <c r="R299" s="60">
        <f>PL_Produktion_Eingabe!K299*T$137</f>
        <v>0</v>
      </c>
      <c r="S299" s="123">
        <f>PL_Produktion_Eingabe!L299*T$137</f>
        <v>0</v>
      </c>
      <c r="T299" s="90">
        <f t="shared" si="127"/>
        <v>0</v>
      </c>
      <c r="U299" s="87">
        <f>PL_Produktion_Eingabe!O299*X$5</f>
        <v>0</v>
      </c>
      <c r="V299" s="60">
        <f>PL_Produktion_Eingabe!P299*X$5</f>
        <v>0</v>
      </c>
      <c r="W299" s="123">
        <f>PL_Produktion_Eingabe!Q299*X$5</f>
        <v>0</v>
      </c>
      <c r="X299" s="90">
        <f t="shared" si="128"/>
        <v>0</v>
      </c>
      <c r="Y299" s="87">
        <f>PL_Produktion_Eingabe!T299*AB$5</f>
        <v>0</v>
      </c>
      <c r="Z299" s="60">
        <f>PL_Produktion_Eingabe!U299*AB$5</f>
        <v>0</v>
      </c>
      <c r="AA299" s="123">
        <f>PL_Produktion_Eingabe!V299*AB$5</f>
        <v>0</v>
      </c>
      <c r="AB299" s="90">
        <f t="shared" si="129"/>
        <v>0</v>
      </c>
      <c r="AC299" s="87">
        <f>PL_Produktion_Eingabe!Y299*AF$5</f>
        <v>0</v>
      </c>
      <c r="AD299" s="60">
        <f>PL_Produktion_Eingabe!Z299*AF$5</f>
        <v>0</v>
      </c>
      <c r="AE299" s="123">
        <f>PL_Produktion_Eingabe!AA299*AF$5</f>
        <v>0</v>
      </c>
      <c r="AF299" s="90">
        <f t="shared" si="130"/>
        <v>0</v>
      </c>
      <c r="AG299" s="87">
        <f>PL_Produktion_Eingabe!AD299*AJ$5</f>
        <v>0</v>
      </c>
      <c r="AH299" s="60">
        <f>PL_Produktion_Eingabe!AE299*AJ$5</f>
        <v>0</v>
      </c>
      <c r="AI299" s="123">
        <f>PL_Produktion_Eingabe!AF299*AJ$5</f>
        <v>0</v>
      </c>
      <c r="AJ299" s="90">
        <f t="shared" si="131"/>
        <v>0</v>
      </c>
      <c r="AK299" s="87">
        <f>PL_Produktion_Eingabe!AI299*AN$5</f>
        <v>0</v>
      </c>
      <c r="AL299" s="60">
        <f>PL_Produktion_Eingabe!AJ299*AN$5</f>
        <v>0</v>
      </c>
      <c r="AM299" s="123">
        <f>PL_Produktion_Eingabe!AK299*AN$5</f>
        <v>0</v>
      </c>
      <c r="AN299" s="90">
        <f t="shared" si="132"/>
        <v>0</v>
      </c>
      <c r="AO299" s="87">
        <f>PL_Produktion_Eingabe!AN299*AR$5</f>
        <v>0</v>
      </c>
      <c r="AP299" s="60">
        <f>PL_Produktion_Eingabe!AO299*AR$5</f>
        <v>0</v>
      </c>
      <c r="AQ299" s="123">
        <f>PL_Produktion_Eingabe!AP299*AR$5</f>
        <v>0</v>
      </c>
      <c r="AR299" s="90">
        <f t="shared" si="133"/>
        <v>0</v>
      </c>
      <c r="AS299" s="87">
        <f>PL_Produktion_Eingabe!AS299*AV$5</f>
        <v>0</v>
      </c>
      <c r="AT299" s="60">
        <f>PL_Produktion_Eingabe!AT299*AV$5</f>
        <v>0</v>
      </c>
      <c r="AU299" s="123">
        <f>PL_Produktion_Eingabe!AU299*AV$5</f>
        <v>0</v>
      </c>
      <c r="AV299" s="90">
        <f t="shared" si="134"/>
        <v>0</v>
      </c>
      <c r="AW299" s="87">
        <f>PL_Produktion_Eingabe!AX299*AZ$5</f>
        <v>0</v>
      </c>
      <c r="AX299" s="60">
        <f>PL_Produktion_Eingabe!AY299*AZ$5</f>
        <v>0</v>
      </c>
      <c r="AY299" s="123">
        <f>PL_Produktion_Eingabe!AZ299*AZ$5</f>
        <v>0</v>
      </c>
      <c r="AZ299" s="90">
        <f t="shared" si="135"/>
        <v>0</v>
      </c>
      <c r="BA299" s="87">
        <f>PL_Produktion_Eingabe!BC299*BD$5</f>
        <v>0</v>
      </c>
      <c r="BB299" s="60">
        <f>PL_Produktion_Eingabe!BD299*BD$5</f>
        <v>0</v>
      </c>
      <c r="BC299" s="123">
        <f>PL_Produktion_Eingabe!BE299*BD$5</f>
        <v>0</v>
      </c>
      <c r="BD299" s="90">
        <f t="shared" si="136"/>
        <v>0</v>
      </c>
      <c r="BE299" s="87">
        <f>PL_Produktion_Eingabe!BH299*BH$5</f>
        <v>0</v>
      </c>
      <c r="BF299" s="60">
        <f>PL_Produktion_Eingabe!BI299*BH$5</f>
        <v>0</v>
      </c>
      <c r="BG299" s="123">
        <f>PL_Produktion_Eingabe!BJ299*BH$5</f>
        <v>0</v>
      </c>
      <c r="BH299" s="90">
        <f t="shared" si="137"/>
        <v>0</v>
      </c>
      <c r="BI299" s="87">
        <f>PL_Produktion_Eingabe!BM299*BL$5</f>
        <v>0</v>
      </c>
      <c r="BJ299" s="60">
        <f>PL_Produktion_Eingabe!BN299*BL$5</f>
        <v>0</v>
      </c>
      <c r="BK299" s="123">
        <f>PL_Produktion_Eingabe!BO299*BL$5</f>
        <v>0</v>
      </c>
      <c r="BL299" s="90">
        <f t="shared" si="138"/>
        <v>0</v>
      </c>
      <c r="BM299" s="87">
        <f>PL_Produktion_Eingabe!BR299*BP$5</f>
        <v>0</v>
      </c>
      <c r="BN299" s="60">
        <f>PL_Produktion_Eingabe!BS299*BP$5</f>
        <v>0</v>
      </c>
      <c r="BO299" s="123">
        <f>PL_Produktion_Eingabe!BT299*BP$5</f>
        <v>0</v>
      </c>
      <c r="BP299" s="90">
        <f t="shared" si="139"/>
        <v>0</v>
      </c>
      <c r="BQ299" s="87">
        <f>PL_Produktion_Eingabe!BW299*BT$5</f>
        <v>0</v>
      </c>
      <c r="BR299" s="60">
        <f>PL_Produktion_Eingabe!BX299*BT$5</f>
        <v>0</v>
      </c>
      <c r="BS299" s="123">
        <f>PL_Produktion_Eingabe!BY299*BT$5</f>
        <v>0</v>
      </c>
      <c r="BT299" s="90">
        <f t="shared" si="140"/>
        <v>0</v>
      </c>
      <c r="BU299" s="87">
        <f>PL_Produktion_Eingabe!CB299*BX$5</f>
        <v>0</v>
      </c>
      <c r="BV299" s="60">
        <f>PL_Produktion_Eingabe!CC299*BX$5</f>
        <v>0</v>
      </c>
      <c r="BW299" s="123">
        <f>PL_Produktion_Eingabe!CD299*BX$5</f>
        <v>0</v>
      </c>
      <c r="BX299" s="90">
        <f t="shared" si="141"/>
        <v>0</v>
      </c>
      <c r="BY299" s="87">
        <f>PL_Produktion_Eingabe!CG299*CB$5</f>
        <v>0</v>
      </c>
      <c r="BZ299" s="60">
        <f>PL_Produktion_Eingabe!CH299*CB$5</f>
        <v>0</v>
      </c>
      <c r="CA299" s="123">
        <f>PL_Produktion_Eingabe!CI299*CB$5</f>
        <v>0</v>
      </c>
      <c r="CB299" s="90">
        <f t="shared" si="142"/>
        <v>0</v>
      </c>
      <c r="CC299" s="87">
        <f>PL_Produktion_Eingabe!CL299*CF$5</f>
        <v>0</v>
      </c>
      <c r="CD299" s="60">
        <f>PL_Produktion_Eingabe!CM299*CF$5</f>
        <v>0</v>
      </c>
      <c r="CE299" s="123">
        <f>PL_Produktion_Eingabe!CN299*CF$5</f>
        <v>0</v>
      </c>
      <c r="CF299" s="90">
        <f t="shared" si="143"/>
        <v>0</v>
      </c>
      <c r="CG299" s="87">
        <f>PL_Produktion_Eingabe!CQ299*CJ$5</f>
        <v>0</v>
      </c>
      <c r="CH299" s="60">
        <f>PL_Produktion_Eingabe!CR299*CJ$5</f>
        <v>0</v>
      </c>
      <c r="CI299" s="123">
        <f>PL_Produktion_Eingabe!CS299*CJ$5</f>
        <v>0</v>
      </c>
      <c r="CJ299" s="90">
        <f t="shared" si="144"/>
        <v>0</v>
      </c>
      <c r="CK299" s="87">
        <f>PL_Produktion_Eingabe!CV299*CN$5</f>
        <v>0</v>
      </c>
      <c r="CL299" s="60">
        <f>PL_Produktion_Eingabe!CW299*CN$5</f>
        <v>0</v>
      </c>
      <c r="CM299" s="123">
        <f>PL_Produktion_Eingabe!CX299*CN$5</f>
        <v>0</v>
      </c>
      <c r="CN299" s="90">
        <f t="shared" si="145"/>
        <v>0</v>
      </c>
      <c r="CO299" s="87">
        <f>PL_Produktion_Eingabe!DA299*CR$5</f>
        <v>0</v>
      </c>
      <c r="CP299" s="60">
        <f>PL_Produktion_Eingabe!DB299*CR$5</f>
        <v>0</v>
      </c>
      <c r="CQ299" s="123">
        <f>PL_Produktion_Eingabe!DC299*CR$5</f>
        <v>0</v>
      </c>
      <c r="CR299" s="90">
        <f t="shared" si="146"/>
        <v>0</v>
      </c>
      <c r="CS299" s="87">
        <f>PL_Produktion_Eingabe!DF299*CV$5</f>
        <v>0</v>
      </c>
      <c r="CT299" s="60">
        <f>PL_Produktion_Eingabe!DG299*CV$5</f>
        <v>0</v>
      </c>
      <c r="CU299" s="123">
        <f>PL_Produktion_Eingabe!DH299*CV$5</f>
        <v>0</v>
      </c>
      <c r="CV299" s="90">
        <f t="shared" si="147"/>
        <v>0</v>
      </c>
      <c r="CW299" s="87">
        <f>PL_Produktion_Eingabe!DK299*CZ$5</f>
        <v>0</v>
      </c>
      <c r="CX299" s="60">
        <f>PL_Produktion_Eingabe!DL299*CZ$5</f>
        <v>0</v>
      </c>
      <c r="CY299" s="123">
        <f>PL_Produktion_Eingabe!DM299*CZ$5</f>
        <v>0</v>
      </c>
      <c r="CZ299" s="90">
        <f t="shared" si="148"/>
        <v>0</v>
      </c>
      <c r="DA299" s="87">
        <f>PL_Produktion_Eingabe!DP299*DD$5</f>
        <v>0</v>
      </c>
      <c r="DB299" s="60">
        <f>PL_Produktion_Eingabe!DQ299*DD$5</f>
        <v>0</v>
      </c>
      <c r="DC299" s="123">
        <f>PL_Produktion_Eingabe!DR299*DD$5</f>
        <v>0</v>
      </c>
      <c r="DD299" s="90">
        <f t="shared" si="149"/>
        <v>0</v>
      </c>
      <c r="DE299" s="87">
        <f>PL_Produktion_Eingabe!DU299*DH$5</f>
        <v>0</v>
      </c>
      <c r="DF299" s="60">
        <f>PL_Produktion_Eingabe!DV299*DH$5</f>
        <v>0</v>
      </c>
      <c r="DG299" s="123">
        <f>PL_Produktion_Eingabe!DW299*DH$5</f>
        <v>0</v>
      </c>
      <c r="DH299" s="90">
        <f t="shared" si="150"/>
        <v>0</v>
      </c>
    </row>
    <row r="300" spans="1:112" x14ac:dyDescent="0.2">
      <c r="A300" s="1">
        <f>Stundeneingabe_2008!A299</f>
        <v>10</v>
      </c>
      <c r="B300" s="1">
        <f>Stundeneingabe_2008!B299</f>
        <v>43</v>
      </c>
      <c r="C300" s="1" t="str">
        <f>Stundeneingabe_2008!C299</f>
        <v>MO</v>
      </c>
      <c r="D300" s="19">
        <f>Stundeneingabe_2008!D299</f>
        <v>45950</v>
      </c>
      <c r="E300" s="87">
        <f>Stundeneingabe_2008!O299*$H$3</f>
        <v>0</v>
      </c>
      <c r="F300" s="60">
        <f>Stundeneingabe_2008!P299*$H$3</f>
        <v>0</v>
      </c>
      <c r="G300" s="123">
        <f>Stundeneingabe_2008!Q299*$H$3</f>
        <v>0</v>
      </c>
      <c r="H300" s="90">
        <f t="shared" si="124"/>
        <v>0</v>
      </c>
      <c r="I300" s="87">
        <f t="shared" si="121"/>
        <v>0</v>
      </c>
      <c r="J300" s="60">
        <f t="shared" si="122"/>
        <v>0</v>
      </c>
      <c r="K300" s="123">
        <f t="shared" si="123"/>
        <v>0</v>
      </c>
      <c r="L300" s="150">
        <f t="shared" si="125"/>
        <v>0</v>
      </c>
      <c r="M300" s="87">
        <f>PL_Produktion_Eingabe!E300*P$5</f>
        <v>0</v>
      </c>
      <c r="N300" s="60">
        <f>PL_Produktion_Eingabe!F300*P$5</f>
        <v>0</v>
      </c>
      <c r="O300" s="123">
        <f>PL_Produktion_Eingabe!G300*P$5</f>
        <v>0</v>
      </c>
      <c r="P300" s="90">
        <f t="shared" si="126"/>
        <v>0</v>
      </c>
      <c r="Q300" s="87">
        <f>PL_Produktion_Eingabe!J300*T$137</f>
        <v>0</v>
      </c>
      <c r="R300" s="60">
        <f>PL_Produktion_Eingabe!K300*T$137</f>
        <v>0</v>
      </c>
      <c r="S300" s="123">
        <f>PL_Produktion_Eingabe!L300*T$137</f>
        <v>0</v>
      </c>
      <c r="T300" s="90">
        <f t="shared" si="127"/>
        <v>0</v>
      </c>
      <c r="U300" s="87">
        <f>PL_Produktion_Eingabe!O300*X$5</f>
        <v>0</v>
      </c>
      <c r="V300" s="60">
        <f>PL_Produktion_Eingabe!P300*X$5</f>
        <v>0</v>
      </c>
      <c r="W300" s="123">
        <f>PL_Produktion_Eingabe!Q300*X$5</f>
        <v>0</v>
      </c>
      <c r="X300" s="90">
        <f t="shared" si="128"/>
        <v>0</v>
      </c>
      <c r="Y300" s="87">
        <f>PL_Produktion_Eingabe!T300*AB$5</f>
        <v>0</v>
      </c>
      <c r="Z300" s="60">
        <f>PL_Produktion_Eingabe!U300*AB$5</f>
        <v>0</v>
      </c>
      <c r="AA300" s="123">
        <f>PL_Produktion_Eingabe!V300*AB$5</f>
        <v>0</v>
      </c>
      <c r="AB300" s="90">
        <f t="shared" si="129"/>
        <v>0</v>
      </c>
      <c r="AC300" s="87">
        <f>PL_Produktion_Eingabe!Y300*AF$5</f>
        <v>0</v>
      </c>
      <c r="AD300" s="60">
        <f>PL_Produktion_Eingabe!Z300*AF$5</f>
        <v>0</v>
      </c>
      <c r="AE300" s="123">
        <f>PL_Produktion_Eingabe!AA300*AF$5</f>
        <v>0</v>
      </c>
      <c r="AF300" s="90">
        <f t="shared" si="130"/>
        <v>0</v>
      </c>
      <c r="AG300" s="87">
        <f>PL_Produktion_Eingabe!AD300*AJ$5</f>
        <v>0</v>
      </c>
      <c r="AH300" s="60">
        <f>PL_Produktion_Eingabe!AE300*AJ$5</f>
        <v>0</v>
      </c>
      <c r="AI300" s="123">
        <f>PL_Produktion_Eingabe!AF300*AJ$5</f>
        <v>0</v>
      </c>
      <c r="AJ300" s="90">
        <f t="shared" si="131"/>
        <v>0</v>
      </c>
      <c r="AK300" s="87">
        <f>PL_Produktion_Eingabe!AI300*AN$5</f>
        <v>0</v>
      </c>
      <c r="AL300" s="60">
        <f>PL_Produktion_Eingabe!AJ300*AN$5</f>
        <v>0</v>
      </c>
      <c r="AM300" s="123">
        <f>PL_Produktion_Eingabe!AK300*AN$5</f>
        <v>0</v>
      </c>
      <c r="AN300" s="90">
        <f t="shared" si="132"/>
        <v>0</v>
      </c>
      <c r="AO300" s="87">
        <f>PL_Produktion_Eingabe!AN300*AR$5</f>
        <v>0</v>
      </c>
      <c r="AP300" s="60">
        <f>PL_Produktion_Eingabe!AO300*AR$5</f>
        <v>0</v>
      </c>
      <c r="AQ300" s="123">
        <f>PL_Produktion_Eingabe!AP300*AR$5</f>
        <v>0</v>
      </c>
      <c r="AR300" s="90">
        <f t="shared" si="133"/>
        <v>0</v>
      </c>
      <c r="AS300" s="87">
        <f>PL_Produktion_Eingabe!AS300*AV$5</f>
        <v>0</v>
      </c>
      <c r="AT300" s="60">
        <f>PL_Produktion_Eingabe!AT300*AV$5</f>
        <v>0</v>
      </c>
      <c r="AU300" s="123">
        <f>PL_Produktion_Eingabe!AU300*AV$5</f>
        <v>0</v>
      </c>
      <c r="AV300" s="90">
        <f t="shared" si="134"/>
        <v>0</v>
      </c>
      <c r="AW300" s="87">
        <f>PL_Produktion_Eingabe!AX300*AZ$5</f>
        <v>0</v>
      </c>
      <c r="AX300" s="60">
        <f>PL_Produktion_Eingabe!AY300*AZ$5</f>
        <v>0</v>
      </c>
      <c r="AY300" s="123">
        <f>PL_Produktion_Eingabe!AZ300*AZ$5</f>
        <v>0</v>
      </c>
      <c r="AZ300" s="90">
        <f t="shared" si="135"/>
        <v>0</v>
      </c>
      <c r="BA300" s="87">
        <f>PL_Produktion_Eingabe!BC300*BD$5</f>
        <v>0</v>
      </c>
      <c r="BB300" s="60">
        <f>PL_Produktion_Eingabe!BD300*BD$5</f>
        <v>0</v>
      </c>
      <c r="BC300" s="123">
        <f>PL_Produktion_Eingabe!BE300*BD$5</f>
        <v>0</v>
      </c>
      <c r="BD300" s="90">
        <f t="shared" si="136"/>
        <v>0</v>
      </c>
      <c r="BE300" s="87">
        <f>PL_Produktion_Eingabe!BH300*BH$5</f>
        <v>0</v>
      </c>
      <c r="BF300" s="60">
        <f>PL_Produktion_Eingabe!BI300*BH$5</f>
        <v>0</v>
      </c>
      <c r="BG300" s="123">
        <f>PL_Produktion_Eingabe!BJ300*BH$5</f>
        <v>0</v>
      </c>
      <c r="BH300" s="90">
        <f t="shared" si="137"/>
        <v>0</v>
      </c>
      <c r="BI300" s="87">
        <f>PL_Produktion_Eingabe!BM300*BL$5</f>
        <v>0</v>
      </c>
      <c r="BJ300" s="60">
        <f>PL_Produktion_Eingabe!BN300*BL$5</f>
        <v>0</v>
      </c>
      <c r="BK300" s="123">
        <f>PL_Produktion_Eingabe!BO300*BL$5</f>
        <v>0</v>
      </c>
      <c r="BL300" s="90">
        <f t="shared" si="138"/>
        <v>0</v>
      </c>
      <c r="BM300" s="87">
        <f>PL_Produktion_Eingabe!BR300*BP$5</f>
        <v>0</v>
      </c>
      <c r="BN300" s="60">
        <f>PL_Produktion_Eingabe!BS300*BP$5</f>
        <v>0</v>
      </c>
      <c r="BO300" s="123">
        <f>PL_Produktion_Eingabe!BT300*BP$5</f>
        <v>0</v>
      </c>
      <c r="BP300" s="90">
        <f t="shared" si="139"/>
        <v>0</v>
      </c>
      <c r="BQ300" s="87">
        <f>PL_Produktion_Eingabe!BW300*BT$5</f>
        <v>0</v>
      </c>
      <c r="BR300" s="60">
        <f>PL_Produktion_Eingabe!BX300*BT$5</f>
        <v>0</v>
      </c>
      <c r="BS300" s="123">
        <f>PL_Produktion_Eingabe!BY300*BT$5</f>
        <v>0</v>
      </c>
      <c r="BT300" s="90">
        <f t="shared" si="140"/>
        <v>0</v>
      </c>
      <c r="BU300" s="87">
        <f>PL_Produktion_Eingabe!CB300*BX$5</f>
        <v>0</v>
      </c>
      <c r="BV300" s="60">
        <f>PL_Produktion_Eingabe!CC300*BX$5</f>
        <v>0</v>
      </c>
      <c r="BW300" s="123">
        <f>PL_Produktion_Eingabe!CD300*BX$5</f>
        <v>0</v>
      </c>
      <c r="BX300" s="90">
        <f t="shared" si="141"/>
        <v>0</v>
      </c>
      <c r="BY300" s="87">
        <f>PL_Produktion_Eingabe!CG300*CB$5</f>
        <v>0</v>
      </c>
      <c r="BZ300" s="60">
        <f>PL_Produktion_Eingabe!CH300*CB$5</f>
        <v>0</v>
      </c>
      <c r="CA300" s="123">
        <f>PL_Produktion_Eingabe!CI300*CB$5</f>
        <v>0</v>
      </c>
      <c r="CB300" s="90">
        <f t="shared" si="142"/>
        <v>0</v>
      </c>
      <c r="CC300" s="87">
        <f>PL_Produktion_Eingabe!CL300*CF$5</f>
        <v>0</v>
      </c>
      <c r="CD300" s="60">
        <f>PL_Produktion_Eingabe!CM300*CF$5</f>
        <v>0</v>
      </c>
      <c r="CE300" s="123">
        <f>PL_Produktion_Eingabe!CN300*CF$5</f>
        <v>0</v>
      </c>
      <c r="CF300" s="90">
        <f t="shared" si="143"/>
        <v>0</v>
      </c>
      <c r="CG300" s="87">
        <f>PL_Produktion_Eingabe!CQ300*CJ$5</f>
        <v>0</v>
      </c>
      <c r="CH300" s="60">
        <f>PL_Produktion_Eingabe!CR300*CJ$5</f>
        <v>0</v>
      </c>
      <c r="CI300" s="123">
        <f>PL_Produktion_Eingabe!CS300*CJ$5</f>
        <v>0</v>
      </c>
      <c r="CJ300" s="90">
        <f t="shared" si="144"/>
        <v>0</v>
      </c>
      <c r="CK300" s="87">
        <f>PL_Produktion_Eingabe!CV300*CN$5</f>
        <v>0</v>
      </c>
      <c r="CL300" s="60">
        <f>PL_Produktion_Eingabe!CW300*CN$5</f>
        <v>0</v>
      </c>
      <c r="CM300" s="123">
        <f>PL_Produktion_Eingabe!CX300*CN$5</f>
        <v>0</v>
      </c>
      <c r="CN300" s="90">
        <f t="shared" si="145"/>
        <v>0</v>
      </c>
      <c r="CO300" s="87">
        <f>PL_Produktion_Eingabe!DA300*CR$5</f>
        <v>0</v>
      </c>
      <c r="CP300" s="60">
        <f>PL_Produktion_Eingabe!DB300*CR$5</f>
        <v>0</v>
      </c>
      <c r="CQ300" s="123">
        <f>PL_Produktion_Eingabe!DC300*CR$5</f>
        <v>0</v>
      </c>
      <c r="CR300" s="90">
        <f t="shared" si="146"/>
        <v>0</v>
      </c>
      <c r="CS300" s="87">
        <f>PL_Produktion_Eingabe!DF300*CV$5</f>
        <v>0</v>
      </c>
      <c r="CT300" s="60">
        <f>PL_Produktion_Eingabe!DG300*CV$5</f>
        <v>0</v>
      </c>
      <c r="CU300" s="123">
        <f>PL_Produktion_Eingabe!DH300*CV$5</f>
        <v>0</v>
      </c>
      <c r="CV300" s="90">
        <f t="shared" si="147"/>
        <v>0</v>
      </c>
      <c r="CW300" s="87">
        <f>PL_Produktion_Eingabe!DK300*CZ$5</f>
        <v>0</v>
      </c>
      <c r="CX300" s="60">
        <f>PL_Produktion_Eingabe!DL300*CZ$5</f>
        <v>0</v>
      </c>
      <c r="CY300" s="123">
        <f>PL_Produktion_Eingabe!DM300*CZ$5</f>
        <v>0</v>
      </c>
      <c r="CZ300" s="90">
        <f t="shared" si="148"/>
        <v>0</v>
      </c>
      <c r="DA300" s="87">
        <f>PL_Produktion_Eingabe!DP300*DD$5</f>
        <v>0</v>
      </c>
      <c r="DB300" s="60">
        <f>PL_Produktion_Eingabe!DQ300*DD$5</f>
        <v>0</v>
      </c>
      <c r="DC300" s="123">
        <f>PL_Produktion_Eingabe!DR300*DD$5</f>
        <v>0</v>
      </c>
      <c r="DD300" s="90">
        <f t="shared" si="149"/>
        <v>0</v>
      </c>
      <c r="DE300" s="87">
        <f>PL_Produktion_Eingabe!DU300*DH$5</f>
        <v>0</v>
      </c>
      <c r="DF300" s="60">
        <f>PL_Produktion_Eingabe!DV300*DH$5</f>
        <v>0</v>
      </c>
      <c r="DG300" s="123">
        <f>PL_Produktion_Eingabe!DW300*DH$5</f>
        <v>0</v>
      </c>
      <c r="DH300" s="90">
        <f t="shared" si="150"/>
        <v>0</v>
      </c>
    </row>
    <row r="301" spans="1:112" x14ac:dyDescent="0.2">
      <c r="A301" s="1">
        <f>Stundeneingabe_2008!A300</f>
        <v>10</v>
      </c>
      <c r="B301" s="1">
        <f>Stundeneingabe_2008!B300</f>
        <v>43</v>
      </c>
      <c r="C301" s="1" t="str">
        <f>Stundeneingabe_2008!C300</f>
        <v>DI</v>
      </c>
      <c r="D301" s="19">
        <f>Stundeneingabe_2008!D300</f>
        <v>45951</v>
      </c>
      <c r="E301" s="87">
        <f>Stundeneingabe_2008!O300*$H$3</f>
        <v>0</v>
      </c>
      <c r="F301" s="60">
        <f>Stundeneingabe_2008!P300*$H$3</f>
        <v>0</v>
      </c>
      <c r="G301" s="123">
        <f>Stundeneingabe_2008!Q300*$H$3</f>
        <v>0</v>
      </c>
      <c r="H301" s="90">
        <f t="shared" si="124"/>
        <v>0</v>
      </c>
      <c r="I301" s="87">
        <f t="shared" si="121"/>
        <v>0</v>
      </c>
      <c r="J301" s="60">
        <f t="shared" si="122"/>
        <v>0</v>
      </c>
      <c r="K301" s="123">
        <f t="shared" si="123"/>
        <v>0</v>
      </c>
      <c r="L301" s="150">
        <f t="shared" si="125"/>
        <v>0</v>
      </c>
      <c r="M301" s="87">
        <f>PL_Produktion_Eingabe!E301*P$5</f>
        <v>0</v>
      </c>
      <c r="N301" s="60">
        <f>PL_Produktion_Eingabe!F301*P$5</f>
        <v>0</v>
      </c>
      <c r="O301" s="123">
        <f>PL_Produktion_Eingabe!G301*P$5</f>
        <v>0</v>
      </c>
      <c r="P301" s="90">
        <f t="shared" si="126"/>
        <v>0</v>
      </c>
      <c r="Q301" s="87">
        <f>PL_Produktion_Eingabe!J301*T$137</f>
        <v>0</v>
      </c>
      <c r="R301" s="60">
        <f>PL_Produktion_Eingabe!K301*T$137</f>
        <v>0</v>
      </c>
      <c r="S301" s="123">
        <f>PL_Produktion_Eingabe!L301*T$137</f>
        <v>0</v>
      </c>
      <c r="T301" s="90">
        <f t="shared" si="127"/>
        <v>0</v>
      </c>
      <c r="U301" s="87">
        <f>PL_Produktion_Eingabe!O301*X$5</f>
        <v>0</v>
      </c>
      <c r="V301" s="60">
        <f>PL_Produktion_Eingabe!P301*X$5</f>
        <v>0</v>
      </c>
      <c r="W301" s="123">
        <f>PL_Produktion_Eingabe!Q301*X$5</f>
        <v>0</v>
      </c>
      <c r="X301" s="90">
        <f t="shared" si="128"/>
        <v>0</v>
      </c>
      <c r="Y301" s="87">
        <f>PL_Produktion_Eingabe!T301*AB$5</f>
        <v>0</v>
      </c>
      <c r="Z301" s="60">
        <f>PL_Produktion_Eingabe!U301*AB$5</f>
        <v>0</v>
      </c>
      <c r="AA301" s="123">
        <f>PL_Produktion_Eingabe!V301*AB$5</f>
        <v>0</v>
      </c>
      <c r="AB301" s="90">
        <f t="shared" si="129"/>
        <v>0</v>
      </c>
      <c r="AC301" s="87">
        <f>PL_Produktion_Eingabe!Y301*AF$5</f>
        <v>0</v>
      </c>
      <c r="AD301" s="60">
        <f>PL_Produktion_Eingabe!Z301*AF$5</f>
        <v>0</v>
      </c>
      <c r="AE301" s="123">
        <f>PL_Produktion_Eingabe!AA301*AF$5</f>
        <v>0</v>
      </c>
      <c r="AF301" s="90">
        <f t="shared" si="130"/>
        <v>0</v>
      </c>
      <c r="AG301" s="87">
        <f>PL_Produktion_Eingabe!AD301*AJ$5</f>
        <v>0</v>
      </c>
      <c r="AH301" s="60">
        <f>PL_Produktion_Eingabe!AE301*AJ$5</f>
        <v>0</v>
      </c>
      <c r="AI301" s="123">
        <f>PL_Produktion_Eingabe!AF301*AJ$5</f>
        <v>0</v>
      </c>
      <c r="AJ301" s="90">
        <f t="shared" si="131"/>
        <v>0</v>
      </c>
      <c r="AK301" s="87">
        <f>PL_Produktion_Eingabe!AI301*AN$5</f>
        <v>0</v>
      </c>
      <c r="AL301" s="60">
        <f>PL_Produktion_Eingabe!AJ301*AN$5</f>
        <v>0</v>
      </c>
      <c r="AM301" s="123">
        <f>PL_Produktion_Eingabe!AK301*AN$5</f>
        <v>0</v>
      </c>
      <c r="AN301" s="90">
        <f t="shared" si="132"/>
        <v>0</v>
      </c>
      <c r="AO301" s="87">
        <f>PL_Produktion_Eingabe!AN301*AR$5</f>
        <v>0</v>
      </c>
      <c r="AP301" s="60">
        <f>PL_Produktion_Eingabe!AO301*AR$5</f>
        <v>0</v>
      </c>
      <c r="AQ301" s="123">
        <f>PL_Produktion_Eingabe!AP301*AR$5</f>
        <v>0</v>
      </c>
      <c r="AR301" s="90">
        <f t="shared" si="133"/>
        <v>0</v>
      </c>
      <c r="AS301" s="87">
        <f>PL_Produktion_Eingabe!AS301*AV$5</f>
        <v>0</v>
      </c>
      <c r="AT301" s="60">
        <f>PL_Produktion_Eingabe!AT301*AV$5</f>
        <v>0</v>
      </c>
      <c r="AU301" s="123">
        <f>PL_Produktion_Eingabe!AU301*AV$5</f>
        <v>0</v>
      </c>
      <c r="AV301" s="90">
        <f t="shared" si="134"/>
        <v>0</v>
      </c>
      <c r="AW301" s="87">
        <f>PL_Produktion_Eingabe!AX301*AZ$5</f>
        <v>0</v>
      </c>
      <c r="AX301" s="60">
        <f>PL_Produktion_Eingabe!AY301*AZ$5</f>
        <v>0</v>
      </c>
      <c r="AY301" s="123">
        <f>PL_Produktion_Eingabe!AZ301*AZ$5</f>
        <v>0</v>
      </c>
      <c r="AZ301" s="90">
        <f t="shared" si="135"/>
        <v>0</v>
      </c>
      <c r="BA301" s="87">
        <f>PL_Produktion_Eingabe!BC301*BD$5</f>
        <v>0</v>
      </c>
      <c r="BB301" s="60">
        <f>PL_Produktion_Eingabe!BD301*BD$5</f>
        <v>0</v>
      </c>
      <c r="BC301" s="123">
        <f>PL_Produktion_Eingabe!BE301*BD$5</f>
        <v>0</v>
      </c>
      <c r="BD301" s="90">
        <f t="shared" si="136"/>
        <v>0</v>
      </c>
      <c r="BE301" s="87">
        <f>PL_Produktion_Eingabe!BH301*BH$5</f>
        <v>0</v>
      </c>
      <c r="BF301" s="60">
        <f>PL_Produktion_Eingabe!BI301*BH$5</f>
        <v>0</v>
      </c>
      <c r="BG301" s="123">
        <f>PL_Produktion_Eingabe!BJ301*BH$5</f>
        <v>0</v>
      </c>
      <c r="BH301" s="90">
        <f t="shared" si="137"/>
        <v>0</v>
      </c>
      <c r="BI301" s="87">
        <f>PL_Produktion_Eingabe!BM301*BL$5</f>
        <v>0</v>
      </c>
      <c r="BJ301" s="60">
        <f>PL_Produktion_Eingabe!BN301*BL$5</f>
        <v>0</v>
      </c>
      <c r="BK301" s="123">
        <f>PL_Produktion_Eingabe!BO301*BL$5</f>
        <v>0</v>
      </c>
      <c r="BL301" s="90">
        <f t="shared" si="138"/>
        <v>0</v>
      </c>
      <c r="BM301" s="87">
        <f>PL_Produktion_Eingabe!BR301*BP$5</f>
        <v>0</v>
      </c>
      <c r="BN301" s="60">
        <f>PL_Produktion_Eingabe!BS301*BP$5</f>
        <v>0</v>
      </c>
      <c r="BO301" s="123">
        <f>PL_Produktion_Eingabe!BT301*BP$5</f>
        <v>0</v>
      </c>
      <c r="BP301" s="90">
        <f t="shared" si="139"/>
        <v>0</v>
      </c>
      <c r="BQ301" s="87">
        <f>PL_Produktion_Eingabe!BW301*BT$5</f>
        <v>0</v>
      </c>
      <c r="BR301" s="60">
        <f>PL_Produktion_Eingabe!BX301*BT$5</f>
        <v>0</v>
      </c>
      <c r="BS301" s="123">
        <f>PL_Produktion_Eingabe!BY301*BT$5</f>
        <v>0</v>
      </c>
      <c r="BT301" s="90">
        <f t="shared" si="140"/>
        <v>0</v>
      </c>
      <c r="BU301" s="87">
        <f>PL_Produktion_Eingabe!CB301*BX$5</f>
        <v>0</v>
      </c>
      <c r="BV301" s="60">
        <f>PL_Produktion_Eingabe!CC301*BX$5</f>
        <v>0</v>
      </c>
      <c r="BW301" s="123">
        <f>PL_Produktion_Eingabe!CD301*BX$5</f>
        <v>0</v>
      </c>
      <c r="BX301" s="90">
        <f t="shared" si="141"/>
        <v>0</v>
      </c>
      <c r="BY301" s="87">
        <f>PL_Produktion_Eingabe!CG301*CB$5</f>
        <v>0</v>
      </c>
      <c r="BZ301" s="60">
        <f>PL_Produktion_Eingabe!CH301*CB$5</f>
        <v>0</v>
      </c>
      <c r="CA301" s="123">
        <f>PL_Produktion_Eingabe!CI301*CB$5</f>
        <v>0</v>
      </c>
      <c r="CB301" s="90">
        <f t="shared" si="142"/>
        <v>0</v>
      </c>
      <c r="CC301" s="87">
        <f>PL_Produktion_Eingabe!CL301*CF$5</f>
        <v>0</v>
      </c>
      <c r="CD301" s="60">
        <f>PL_Produktion_Eingabe!CM301*CF$5</f>
        <v>0</v>
      </c>
      <c r="CE301" s="123">
        <f>PL_Produktion_Eingabe!CN301*CF$5</f>
        <v>0</v>
      </c>
      <c r="CF301" s="90">
        <f t="shared" si="143"/>
        <v>0</v>
      </c>
      <c r="CG301" s="87">
        <f>PL_Produktion_Eingabe!CQ301*CJ$5</f>
        <v>0</v>
      </c>
      <c r="CH301" s="60">
        <f>PL_Produktion_Eingabe!CR301*CJ$5</f>
        <v>0</v>
      </c>
      <c r="CI301" s="123">
        <f>PL_Produktion_Eingabe!CS301*CJ$5</f>
        <v>0</v>
      </c>
      <c r="CJ301" s="90">
        <f t="shared" si="144"/>
        <v>0</v>
      </c>
      <c r="CK301" s="87">
        <f>PL_Produktion_Eingabe!CV301*CN$5</f>
        <v>0</v>
      </c>
      <c r="CL301" s="60">
        <f>PL_Produktion_Eingabe!CW301*CN$5</f>
        <v>0</v>
      </c>
      <c r="CM301" s="123">
        <f>PL_Produktion_Eingabe!CX301*CN$5</f>
        <v>0</v>
      </c>
      <c r="CN301" s="90">
        <f t="shared" si="145"/>
        <v>0</v>
      </c>
      <c r="CO301" s="87">
        <f>PL_Produktion_Eingabe!DA301*CR$5</f>
        <v>0</v>
      </c>
      <c r="CP301" s="60">
        <f>PL_Produktion_Eingabe!DB301*CR$5</f>
        <v>0</v>
      </c>
      <c r="CQ301" s="123">
        <f>PL_Produktion_Eingabe!DC301*CR$5</f>
        <v>0</v>
      </c>
      <c r="CR301" s="90">
        <f t="shared" si="146"/>
        <v>0</v>
      </c>
      <c r="CS301" s="87">
        <f>PL_Produktion_Eingabe!DF301*CV$5</f>
        <v>0</v>
      </c>
      <c r="CT301" s="60">
        <f>PL_Produktion_Eingabe!DG301*CV$5</f>
        <v>0</v>
      </c>
      <c r="CU301" s="123">
        <f>PL_Produktion_Eingabe!DH301*CV$5</f>
        <v>0</v>
      </c>
      <c r="CV301" s="90">
        <f t="shared" si="147"/>
        <v>0</v>
      </c>
      <c r="CW301" s="87">
        <f>PL_Produktion_Eingabe!DK301*CZ$5</f>
        <v>0</v>
      </c>
      <c r="CX301" s="60">
        <f>PL_Produktion_Eingabe!DL301*CZ$5</f>
        <v>0</v>
      </c>
      <c r="CY301" s="123">
        <f>PL_Produktion_Eingabe!DM301*CZ$5</f>
        <v>0</v>
      </c>
      <c r="CZ301" s="90">
        <f t="shared" si="148"/>
        <v>0</v>
      </c>
      <c r="DA301" s="87">
        <f>PL_Produktion_Eingabe!DP301*DD$5</f>
        <v>0</v>
      </c>
      <c r="DB301" s="60">
        <f>PL_Produktion_Eingabe!DQ301*DD$5</f>
        <v>0</v>
      </c>
      <c r="DC301" s="123">
        <f>PL_Produktion_Eingabe!DR301*DD$5</f>
        <v>0</v>
      </c>
      <c r="DD301" s="90">
        <f t="shared" si="149"/>
        <v>0</v>
      </c>
      <c r="DE301" s="87">
        <f>PL_Produktion_Eingabe!DU301*DH$5</f>
        <v>0</v>
      </c>
      <c r="DF301" s="60">
        <f>PL_Produktion_Eingabe!DV301*DH$5</f>
        <v>0</v>
      </c>
      <c r="DG301" s="123">
        <f>PL_Produktion_Eingabe!DW301*DH$5</f>
        <v>0</v>
      </c>
      <c r="DH301" s="90">
        <f t="shared" si="150"/>
        <v>0</v>
      </c>
    </row>
    <row r="302" spans="1:112" x14ac:dyDescent="0.2">
      <c r="A302" s="1">
        <f>Stundeneingabe_2008!A301</f>
        <v>10</v>
      </c>
      <c r="B302" s="1">
        <f>Stundeneingabe_2008!B301</f>
        <v>43</v>
      </c>
      <c r="C302" s="1" t="str">
        <f>Stundeneingabe_2008!C301</f>
        <v>MI</v>
      </c>
      <c r="D302" s="19">
        <f>Stundeneingabe_2008!D301</f>
        <v>45952</v>
      </c>
      <c r="E302" s="87">
        <f>Stundeneingabe_2008!O301*$H$3</f>
        <v>0</v>
      </c>
      <c r="F302" s="60">
        <f>Stundeneingabe_2008!P301*$H$3</f>
        <v>0</v>
      </c>
      <c r="G302" s="123">
        <f>Stundeneingabe_2008!Q301*$H$3</f>
        <v>0</v>
      </c>
      <c r="H302" s="90">
        <f t="shared" si="124"/>
        <v>0</v>
      </c>
      <c r="I302" s="87">
        <f t="shared" si="121"/>
        <v>0</v>
      </c>
      <c r="J302" s="60">
        <f t="shared" si="122"/>
        <v>0</v>
      </c>
      <c r="K302" s="123">
        <f t="shared" si="123"/>
        <v>0</v>
      </c>
      <c r="L302" s="150">
        <f t="shared" si="125"/>
        <v>0</v>
      </c>
      <c r="M302" s="87">
        <f>PL_Produktion_Eingabe!E302*P$5</f>
        <v>0</v>
      </c>
      <c r="N302" s="60">
        <f>PL_Produktion_Eingabe!F302*P$5</f>
        <v>0</v>
      </c>
      <c r="O302" s="123">
        <f>PL_Produktion_Eingabe!G302*P$5</f>
        <v>0</v>
      </c>
      <c r="P302" s="90">
        <f t="shared" si="126"/>
        <v>0</v>
      </c>
      <c r="Q302" s="87">
        <f>PL_Produktion_Eingabe!J302*T$137</f>
        <v>0</v>
      </c>
      <c r="R302" s="60">
        <f>PL_Produktion_Eingabe!K302*T$137</f>
        <v>0</v>
      </c>
      <c r="S302" s="123">
        <f>PL_Produktion_Eingabe!L302*T$137</f>
        <v>0</v>
      </c>
      <c r="T302" s="90">
        <f t="shared" si="127"/>
        <v>0</v>
      </c>
      <c r="U302" s="87">
        <f>PL_Produktion_Eingabe!O302*X$5</f>
        <v>0</v>
      </c>
      <c r="V302" s="60">
        <f>PL_Produktion_Eingabe!P302*X$5</f>
        <v>0</v>
      </c>
      <c r="W302" s="123">
        <f>PL_Produktion_Eingabe!Q302*X$5</f>
        <v>0</v>
      </c>
      <c r="X302" s="90">
        <f t="shared" si="128"/>
        <v>0</v>
      </c>
      <c r="Y302" s="87">
        <f>PL_Produktion_Eingabe!T302*AB$5</f>
        <v>0</v>
      </c>
      <c r="Z302" s="60">
        <f>PL_Produktion_Eingabe!U302*AB$5</f>
        <v>0</v>
      </c>
      <c r="AA302" s="123">
        <f>PL_Produktion_Eingabe!V302*AB$5</f>
        <v>0</v>
      </c>
      <c r="AB302" s="90">
        <f t="shared" si="129"/>
        <v>0</v>
      </c>
      <c r="AC302" s="87">
        <f>PL_Produktion_Eingabe!Y302*AF$5</f>
        <v>0</v>
      </c>
      <c r="AD302" s="60">
        <f>PL_Produktion_Eingabe!Z302*AF$5</f>
        <v>0</v>
      </c>
      <c r="AE302" s="123">
        <f>PL_Produktion_Eingabe!AA302*AF$5</f>
        <v>0</v>
      </c>
      <c r="AF302" s="90">
        <f t="shared" si="130"/>
        <v>0</v>
      </c>
      <c r="AG302" s="87">
        <f>PL_Produktion_Eingabe!AD302*AJ$5</f>
        <v>0</v>
      </c>
      <c r="AH302" s="60">
        <f>PL_Produktion_Eingabe!AE302*AJ$5</f>
        <v>0</v>
      </c>
      <c r="AI302" s="123">
        <f>PL_Produktion_Eingabe!AF302*AJ$5</f>
        <v>0</v>
      </c>
      <c r="AJ302" s="90">
        <f t="shared" si="131"/>
        <v>0</v>
      </c>
      <c r="AK302" s="87">
        <f>PL_Produktion_Eingabe!AI302*AN$5</f>
        <v>0</v>
      </c>
      <c r="AL302" s="60">
        <f>PL_Produktion_Eingabe!AJ302*AN$5</f>
        <v>0</v>
      </c>
      <c r="AM302" s="123">
        <f>PL_Produktion_Eingabe!AK302*AN$5</f>
        <v>0</v>
      </c>
      <c r="AN302" s="90">
        <f t="shared" si="132"/>
        <v>0</v>
      </c>
      <c r="AO302" s="87">
        <f>PL_Produktion_Eingabe!AN302*AR$5</f>
        <v>0</v>
      </c>
      <c r="AP302" s="60">
        <f>PL_Produktion_Eingabe!AO302*AR$5</f>
        <v>0</v>
      </c>
      <c r="AQ302" s="123">
        <f>PL_Produktion_Eingabe!AP302*AR$5</f>
        <v>0</v>
      </c>
      <c r="AR302" s="90">
        <f t="shared" si="133"/>
        <v>0</v>
      </c>
      <c r="AS302" s="87">
        <f>PL_Produktion_Eingabe!AS302*AV$5</f>
        <v>0</v>
      </c>
      <c r="AT302" s="60">
        <f>PL_Produktion_Eingabe!AT302*AV$5</f>
        <v>0</v>
      </c>
      <c r="AU302" s="123">
        <f>PL_Produktion_Eingabe!AU302*AV$5</f>
        <v>0</v>
      </c>
      <c r="AV302" s="90">
        <f t="shared" si="134"/>
        <v>0</v>
      </c>
      <c r="AW302" s="87">
        <f>PL_Produktion_Eingabe!AX302*AZ$5</f>
        <v>0</v>
      </c>
      <c r="AX302" s="60">
        <f>PL_Produktion_Eingabe!AY302*AZ$5</f>
        <v>0</v>
      </c>
      <c r="AY302" s="123">
        <f>PL_Produktion_Eingabe!AZ302*AZ$5</f>
        <v>0</v>
      </c>
      <c r="AZ302" s="90">
        <f t="shared" si="135"/>
        <v>0</v>
      </c>
      <c r="BA302" s="87">
        <f>PL_Produktion_Eingabe!BC302*BD$5</f>
        <v>0</v>
      </c>
      <c r="BB302" s="60">
        <f>PL_Produktion_Eingabe!BD302*BD$5</f>
        <v>0</v>
      </c>
      <c r="BC302" s="123">
        <f>PL_Produktion_Eingabe!BE302*BD$5</f>
        <v>0</v>
      </c>
      <c r="BD302" s="90">
        <f t="shared" si="136"/>
        <v>0</v>
      </c>
      <c r="BE302" s="87">
        <f>PL_Produktion_Eingabe!BH302*BH$5</f>
        <v>0</v>
      </c>
      <c r="BF302" s="60">
        <f>PL_Produktion_Eingabe!BI302*BH$5</f>
        <v>0</v>
      </c>
      <c r="BG302" s="123">
        <f>PL_Produktion_Eingabe!BJ302*BH$5</f>
        <v>0</v>
      </c>
      <c r="BH302" s="90">
        <f t="shared" si="137"/>
        <v>0</v>
      </c>
      <c r="BI302" s="87">
        <f>PL_Produktion_Eingabe!BM302*BL$5</f>
        <v>0</v>
      </c>
      <c r="BJ302" s="60">
        <f>PL_Produktion_Eingabe!BN302*BL$5</f>
        <v>0</v>
      </c>
      <c r="BK302" s="123">
        <f>PL_Produktion_Eingabe!BO302*BL$5</f>
        <v>0</v>
      </c>
      <c r="BL302" s="90">
        <f t="shared" si="138"/>
        <v>0</v>
      </c>
      <c r="BM302" s="87">
        <f>PL_Produktion_Eingabe!BR302*BP$5</f>
        <v>0</v>
      </c>
      <c r="BN302" s="60">
        <f>PL_Produktion_Eingabe!BS302*BP$5</f>
        <v>0</v>
      </c>
      <c r="BO302" s="123">
        <f>PL_Produktion_Eingabe!BT302*BP$5</f>
        <v>0</v>
      </c>
      <c r="BP302" s="90">
        <f t="shared" si="139"/>
        <v>0</v>
      </c>
      <c r="BQ302" s="87">
        <f>PL_Produktion_Eingabe!BW302*BT$5</f>
        <v>0</v>
      </c>
      <c r="BR302" s="60">
        <f>PL_Produktion_Eingabe!BX302*BT$5</f>
        <v>0</v>
      </c>
      <c r="BS302" s="123">
        <f>PL_Produktion_Eingabe!BY302*BT$5</f>
        <v>0</v>
      </c>
      <c r="BT302" s="90">
        <f t="shared" si="140"/>
        <v>0</v>
      </c>
      <c r="BU302" s="87">
        <f>PL_Produktion_Eingabe!CB302*BX$5</f>
        <v>0</v>
      </c>
      <c r="BV302" s="60">
        <f>PL_Produktion_Eingabe!CC302*BX$5</f>
        <v>0</v>
      </c>
      <c r="BW302" s="123">
        <f>PL_Produktion_Eingabe!CD302*BX$5</f>
        <v>0</v>
      </c>
      <c r="BX302" s="90">
        <f t="shared" si="141"/>
        <v>0</v>
      </c>
      <c r="BY302" s="87">
        <f>PL_Produktion_Eingabe!CG302*CB$5</f>
        <v>0</v>
      </c>
      <c r="BZ302" s="60">
        <f>PL_Produktion_Eingabe!CH302*CB$5</f>
        <v>0</v>
      </c>
      <c r="CA302" s="123">
        <f>PL_Produktion_Eingabe!CI302*CB$5</f>
        <v>0</v>
      </c>
      <c r="CB302" s="90">
        <f t="shared" si="142"/>
        <v>0</v>
      </c>
      <c r="CC302" s="87">
        <f>PL_Produktion_Eingabe!CL302*CF$5</f>
        <v>0</v>
      </c>
      <c r="CD302" s="60">
        <f>PL_Produktion_Eingabe!CM302*CF$5</f>
        <v>0</v>
      </c>
      <c r="CE302" s="123">
        <f>PL_Produktion_Eingabe!CN302*CF$5</f>
        <v>0</v>
      </c>
      <c r="CF302" s="90">
        <f t="shared" si="143"/>
        <v>0</v>
      </c>
      <c r="CG302" s="87">
        <f>PL_Produktion_Eingabe!CQ302*CJ$5</f>
        <v>0</v>
      </c>
      <c r="CH302" s="60">
        <f>PL_Produktion_Eingabe!CR302*CJ$5</f>
        <v>0</v>
      </c>
      <c r="CI302" s="123">
        <f>PL_Produktion_Eingabe!CS302*CJ$5</f>
        <v>0</v>
      </c>
      <c r="CJ302" s="90">
        <f t="shared" si="144"/>
        <v>0</v>
      </c>
      <c r="CK302" s="87">
        <f>PL_Produktion_Eingabe!CV302*CN$5</f>
        <v>0</v>
      </c>
      <c r="CL302" s="60">
        <f>PL_Produktion_Eingabe!CW302*CN$5</f>
        <v>0</v>
      </c>
      <c r="CM302" s="123">
        <f>PL_Produktion_Eingabe!CX302*CN$5</f>
        <v>0</v>
      </c>
      <c r="CN302" s="90">
        <f t="shared" si="145"/>
        <v>0</v>
      </c>
      <c r="CO302" s="87">
        <f>PL_Produktion_Eingabe!DA302*CR$5</f>
        <v>0</v>
      </c>
      <c r="CP302" s="60">
        <f>PL_Produktion_Eingabe!DB302*CR$5</f>
        <v>0</v>
      </c>
      <c r="CQ302" s="123">
        <f>PL_Produktion_Eingabe!DC302*CR$5</f>
        <v>0</v>
      </c>
      <c r="CR302" s="90">
        <f t="shared" si="146"/>
        <v>0</v>
      </c>
      <c r="CS302" s="87">
        <f>PL_Produktion_Eingabe!DF302*CV$5</f>
        <v>0</v>
      </c>
      <c r="CT302" s="60">
        <f>PL_Produktion_Eingabe!DG302*CV$5</f>
        <v>0</v>
      </c>
      <c r="CU302" s="123">
        <f>PL_Produktion_Eingabe!DH302*CV$5</f>
        <v>0</v>
      </c>
      <c r="CV302" s="90">
        <f t="shared" si="147"/>
        <v>0</v>
      </c>
      <c r="CW302" s="87">
        <f>PL_Produktion_Eingabe!DK302*CZ$5</f>
        <v>0</v>
      </c>
      <c r="CX302" s="60">
        <f>PL_Produktion_Eingabe!DL302*CZ$5</f>
        <v>0</v>
      </c>
      <c r="CY302" s="123">
        <f>PL_Produktion_Eingabe!DM302*CZ$5</f>
        <v>0</v>
      </c>
      <c r="CZ302" s="90">
        <f t="shared" si="148"/>
        <v>0</v>
      </c>
      <c r="DA302" s="87">
        <f>PL_Produktion_Eingabe!DP302*DD$5</f>
        <v>0</v>
      </c>
      <c r="DB302" s="60">
        <f>PL_Produktion_Eingabe!DQ302*DD$5</f>
        <v>0</v>
      </c>
      <c r="DC302" s="123">
        <f>PL_Produktion_Eingabe!DR302*DD$5</f>
        <v>0</v>
      </c>
      <c r="DD302" s="90">
        <f t="shared" si="149"/>
        <v>0</v>
      </c>
      <c r="DE302" s="87">
        <f>PL_Produktion_Eingabe!DU302*DH$5</f>
        <v>0</v>
      </c>
      <c r="DF302" s="60">
        <f>PL_Produktion_Eingabe!DV302*DH$5</f>
        <v>0</v>
      </c>
      <c r="DG302" s="123">
        <f>PL_Produktion_Eingabe!DW302*DH$5</f>
        <v>0</v>
      </c>
      <c r="DH302" s="90">
        <f t="shared" si="150"/>
        <v>0</v>
      </c>
    </row>
    <row r="303" spans="1:112" x14ac:dyDescent="0.2">
      <c r="A303" s="1">
        <f>Stundeneingabe_2008!A302</f>
        <v>10</v>
      </c>
      <c r="B303" s="1">
        <f>Stundeneingabe_2008!B302</f>
        <v>43</v>
      </c>
      <c r="C303" s="1" t="str">
        <f>Stundeneingabe_2008!C302</f>
        <v>DO</v>
      </c>
      <c r="D303" s="19">
        <f>Stundeneingabe_2008!D302</f>
        <v>45953</v>
      </c>
      <c r="E303" s="87">
        <f>Stundeneingabe_2008!O302*$H$3</f>
        <v>0</v>
      </c>
      <c r="F303" s="60">
        <f>Stundeneingabe_2008!P302*$H$3</f>
        <v>0</v>
      </c>
      <c r="G303" s="123">
        <f>Stundeneingabe_2008!Q302*$H$3</f>
        <v>0</v>
      </c>
      <c r="H303" s="90">
        <f t="shared" si="124"/>
        <v>0</v>
      </c>
      <c r="I303" s="87">
        <f t="shared" si="121"/>
        <v>0</v>
      </c>
      <c r="J303" s="60">
        <f t="shared" si="122"/>
        <v>0</v>
      </c>
      <c r="K303" s="123">
        <f t="shared" si="123"/>
        <v>0</v>
      </c>
      <c r="L303" s="150">
        <f t="shared" si="125"/>
        <v>0</v>
      </c>
      <c r="M303" s="87">
        <f>PL_Produktion_Eingabe!E303*P$5</f>
        <v>0</v>
      </c>
      <c r="N303" s="60">
        <f>PL_Produktion_Eingabe!F303*P$5</f>
        <v>0</v>
      </c>
      <c r="O303" s="123">
        <f>PL_Produktion_Eingabe!G303*P$5</f>
        <v>0</v>
      </c>
      <c r="P303" s="90">
        <f t="shared" si="126"/>
        <v>0</v>
      </c>
      <c r="Q303" s="87">
        <f>PL_Produktion_Eingabe!J303*T$137</f>
        <v>0</v>
      </c>
      <c r="R303" s="60">
        <f>PL_Produktion_Eingabe!K303*T$137</f>
        <v>0</v>
      </c>
      <c r="S303" s="123">
        <f>PL_Produktion_Eingabe!L303*T$137</f>
        <v>0</v>
      </c>
      <c r="T303" s="90">
        <f t="shared" si="127"/>
        <v>0</v>
      </c>
      <c r="U303" s="87">
        <f>PL_Produktion_Eingabe!O303*X$5</f>
        <v>0</v>
      </c>
      <c r="V303" s="60">
        <f>PL_Produktion_Eingabe!P303*X$5</f>
        <v>0</v>
      </c>
      <c r="W303" s="123">
        <f>PL_Produktion_Eingabe!Q303*X$5</f>
        <v>0</v>
      </c>
      <c r="X303" s="90">
        <f t="shared" si="128"/>
        <v>0</v>
      </c>
      <c r="Y303" s="87">
        <f>PL_Produktion_Eingabe!T303*AB$5</f>
        <v>0</v>
      </c>
      <c r="Z303" s="60">
        <f>PL_Produktion_Eingabe!U303*AB$5</f>
        <v>0</v>
      </c>
      <c r="AA303" s="123">
        <f>PL_Produktion_Eingabe!V303*AB$5</f>
        <v>0</v>
      </c>
      <c r="AB303" s="90">
        <f t="shared" si="129"/>
        <v>0</v>
      </c>
      <c r="AC303" s="87">
        <f>PL_Produktion_Eingabe!Y303*AF$5</f>
        <v>0</v>
      </c>
      <c r="AD303" s="60">
        <f>PL_Produktion_Eingabe!Z303*AF$5</f>
        <v>0</v>
      </c>
      <c r="AE303" s="123">
        <f>PL_Produktion_Eingabe!AA303*AF$5</f>
        <v>0</v>
      </c>
      <c r="AF303" s="90">
        <f t="shared" si="130"/>
        <v>0</v>
      </c>
      <c r="AG303" s="87">
        <f>PL_Produktion_Eingabe!AD303*AJ$5</f>
        <v>0</v>
      </c>
      <c r="AH303" s="60">
        <f>PL_Produktion_Eingabe!AE303*AJ$5</f>
        <v>0</v>
      </c>
      <c r="AI303" s="123">
        <f>PL_Produktion_Eingabe!AF303*AJ$5</f>
        <v>0</v>
      </c>
      <c r="AJ303" s="90">
        <f t="shared" si="131"/>
        <v>0</v>
      </c>
      <c r="AK303" s="87">
        <f>PL_Produktion_Eingabe!AI303*AN$5</f>
        <v>0</v>
      </c>
      <c r="AL303" s="60">
        <f>PL_Produktion_Eingabe!AJ303*AN$5</f>
        <v>0</v>
      </c>
      <c r="AM303" s="123">
        <f>PL_Produktion_Eingabe!AK303*AN$5</f>
        <v>0</v>
      </c>
      <c r="AN303" s="90">
        <f t="shared" si="132"/>
        <v>0</v>
      </c>
      <c r="AO303" s="87">
        <f>PL_Produktion_Eingabe!AN303*AR$5</f>
        <v>0</v>
      </c>
      <c r="AP303" s="60">
        <f>PL_Produktion_Eingabe!AO303*AR$5</f>
        <v>0</v>
      </c>
      <c r="AQ303" s="123">
        <f>PL_Produktion_Eingabe!AP303*AR$5</f>
        <v>0</v>
      </c>
      <c r="AR303" s="90">
        <f t="shared" si="133"/>
        <v>0</v>
      </c>
      <c r="AS303" s="87">
        <f>PL_Produktion_Eingabe!AS303*AV$5</f>
        <v>0</v>
      </c>
      <c r="AT303" s="60">
        <f>PL_Produktion_Eingabe!AT303*AV$5</f>
        <v>0</v>
      </c>
      <c r="AU303" s="123">
        <f>PL_Produktion_Eingabe!AU303*AV$5</f>
        <v>0</v>
      </c>
      <c r="AV303" s="90">
        <f t="shared" si="134"/>
        <v>0</v>
      </c>
      <c r="AW303" s="87">
        <f>PL_Produktion_Eingabe!AX303*AZ$5</f>
        <v>0</v>
      </c>
      <c r="AX303" s="60">
        <f>PL_Produktion_Eingabe!AY303*AZ$5</f>
        <v>0</v>
      </c>
      <c r="AY303" s="123">
        <f>PL_Produktion_Eingabe!AZ303*AZ$5</f>
        <v>0</v>
      </c>
      <c r="AZ303" s="90">
        <f t="shared" si="135"/>
        <v>0</v>
      </c>
      <c r="BA303" s="87">
        <f>PL_Produktion_Eingabe!BC303*BD$5</f>
        <v>0</v>
      </c>
      <c r="BB303" s="60">
        <f>PL_Produktion_Eingabe!BD303*BD$5</f>
        <v>0</v>
      </c>
      <c r="BC303" s="123">
        <f>PL_Produktion_Eingabe!BE303*BD$5</f>
        <v>0</v>
      </c>
      <c r="BD303" s="90">
        <f t="shared" si="136"/>
        <v>0</v>
      </c>
      <c r="BE303" s="87">
        <f>PL_Produktion_Eingabe!BH303*BH$5</f>
        <v>0</v>
      </c>
      <c r="BF303" s="60">
        <f>PL_Produktion_Eingabe!BI303*BH$5</f>
        <v>0</v>
      </c>
      <c r="BG303" s="123">
        <f>PL_Produktion_Eingabe!BJ303*BH$5</f>
        <v>0</v>
      </c>
      <c r="BH303" s="90">
        <f t="shared" si="137"/>
        <v>0</v>
      </c>
      <c r="BI303" s="87">
        <f>PL_Produktion_Eingabe!BM303*BL$5</f>
        <v>0</v>
      </c>
      <c r="BJ303" s="60">
        <f>PL_Produktion_Eingabe!BN303*BL$5</f>
        <v>0</v>
      </c>
      <c r="BK303" s="123">
        <f>PL_Produktion_Eingabe!BO303*BL$5</f>
        <v>0</v>
      </c>
      <c r="BL303" s="90">
        <f t="shared" si="138"/>
        <v>0</v>
      </c>
      <c r="BM303" s="87">
        <f>PL_Produktion_Eingabe!BR303*BP$5</f>
        <v>0</v>
      </c>
      <c r="BN303" s="60">
        <f>PL_Produktion_Eingabe!BS303*BP$5</f>
        <v>0</v>
      </c>
      <c r="BO303" s="123">
        <f>PL_Produktion_Eingabe!BT303*BP$5</f>
        <v>0</v>
      </c>
      <c r="BP303" s="90">
        <f t="shared" si="139"/>
        <v>0</v>
      </c>
      <c r="BQ303" s="87">
        <f>PL_Produktion_Eingabe!BW303*BT$5</f>
        <v>0</v>
      </c>
      <c r="BR303" s="60">
        <f>PL_Produktion_Eingabe!BX303*BT$5</f>
        <v>0</v>
      </c>
      <c r="BS303" s="123">
        <f>PL_Produktion_Eingabe!BY303*BT$5</f>
        <v>0</v>
      </c>
      <c r="BT303" s="90">
        <f t="shared" si="140"/>
        <v>0</v>
      </c>
      <c r="BU303" s="87">
        <f>PL_Produktion_Eingabe!CB303*BX$5</f>
        <v>0</v>
      </c>
      <c r="BV303" s="60">
        <f>PL_Produktion_Eingabe!CC303*BX$5</f>
        <v>0</v>
      </c>
      <c r="BW303" s="123">
        <f>PL_Produktion_Eingabe!CD303*BX$5</f>
        <v>0</v>
      </c>
      <c r="BX303" s="90">
        <f t="shared" si="141"/>
        <v>0</v>
      </c>
      <c r="BY303" s="87">
        <f>PL_Produktion_Eingabe!CG303*CB$5</f>
        <v>0</v>
      </c>
      <c r="BZ303" s="60">
        <f>PL_Produktion_Eingabe!CH303*CB$5</f>
        <v>0</v>
      </c>
      <c r="CA303" s="123">
        <f>PL_Produktion_Eingabe!CI303*CB$5</f>
        <v>0</v>
      </c>
      <c r="CB303" s="90">
        <f t="shared" si="142"/>
        <v>0</v>
      </c>
      <c r="CC303" s="87">
        <f>PL_Produktion_Eingabe!CL303*CF$5</f>
        <v>0</v>
      </c>
      <c r="CD303" s="60">
        <f>PL_Produktion_Eingabe!CM303*CF$5</f>
        <v>0</v>
      </c>
      <c r="CE303" s="123">
        <f>PL_Produktion_Eingabe!CN303*CF$5</f>
        <v>0</v>
      </c>
      <c r="CF303" s="90">
        <f t="shared" si="143"/>
        <v>0</v>
      </c>
      <c r="CG303" s="87">
        <f>PL_Produktion_Eingabe!CQ303*CJ$5</f>
        <v>0</v>
      </c>
      <c r="CH303" s="60">
        <f>PL_Produktion_Eingabe!CR303*CJ$5</f>
        <v>0</v>
      </c>
      <c r="CI303" s="123">
        <f>PL_Produktion_Eingabe!CS303*CJ$5</f>
        <v>0</v>
      </c>
      <c r="CJ303" s="90">
        <f t="shared" si="144"/>
        <v>0</v>
      </c>
      <c r="CK303" s="87">
        <f>PL_Produktion_Eingabe!CV303*CN$5</f>
        <v>0</v>
      </c>
      <c r="CL303" s="60">
        <f>PL_Produktion_Eingabe!CW303*CN$5</f>
        <v>0</v>
      </c>
      <c r="CM303" s="123">
        <f>PL_Produktion_Eingabe!CX303*CN$5</f>
        <v>0</v>
      </c>
      <c r="CN303" s="90">
        <f t="shared" si="145"/>
        <v>0</v>
      </c>
      <c r="CO303" s="87">
        <f>PL_Produktion_Eingabe!DA303*CR$5</f>
        <v>0</v>
      </c>
      <c r="CP303" s="60">
        <f>PL_Produktion_Eingabe!DB303*CR$5</f>
        <v>0</v>
      </c>
      <c r="CQ303" s="123">
        <f>PL_Produktion_Eingabe!DC303*CR$5</f>
        <v>0</v>
      </c>
      <c r="CR303" s="90">
        <f t="shared" si="146"/>
        <v>0</v>
      </c>
      <c r="CS303" s="87">
        <f>PL_Produktion_Eingabe!DF303*CV$5</f>
        <v>0</v>
      </c>
      <c r="CT303" s="60">
        <f>PL_Produktion_Eingabe!DG303*CV$5</f>
        <v>0</v>
      </c>
      <c r="CU303" s="123">
        <f>PL_Produktion_Eingabe!DH303*CV$5</f>
        <v>0</v>
      </c>
      <c r="CV303" s="90">
        <f t="shared" si="147"/>
        <v>0</v>
      </c>
      <c r="CW303" s="87">
        <f>PL_Produktion_Eingabe!DK303*CZ$5</f>
        <v>0</v>
      </c>
      <c r="CX303" s="60">
        <f>PL_Produktion_Eingabe!DL303*CZ$5</f>
        <v>0</v>
      </c>
      <c r="CY303" s="123">
        <f>PL_Produktion_Eingabe!DM303*CZ$5</f>
        <v>0</v>
      </c>
      <c r="CZ303" s="90">
        <f t="shared" si="148"/>
        <v>0</v>
      </c>
      <c r="DA303" s="87">
        <f>PL_Produktion_Eingabe!DP303*DD$5</f>
        <v>0</v>
      </c>
      <c r="DB303" s="60">
        <f>PL_Produktion_Eingabe!DQ303*DD$5</f>
        <v>0</v>
      </c>
      <c r="DC303" s="123">
        <f>PL_Produktion_Eingabe!DR303*DD$5</f>
        <v>0</v>
      </c>
      <c r="DD303" s="90">
        <f t="shared" si="149"/>
        <v>0</v>
      </c>
      <c r="DE303" s="87">
        <f>PL_Produktion_Eingabe!DU303*DH$5</f>
        <v>0</v>
      </c>
      <c r="DF303" s="60">
        <f>PL_Produktion_Eingabe!DV303*DH$5</f>
        <v>0</v>
      </c>
      <c r="DG303" s="123">
        <f>PL_Produktion_Eingabe!DW303*DH$5</f>
        <v>0</v>
      </c>
      <c r="DH303" s="90">
        <f t="shared" si="150"/>
        <v>0</v>
      </c>
    </row>
    <row r="304" spans="1:112" x14ac:dyDescent="0.2">
      <c r="A304" s="1">
        <f>Stundeneingabe_2008!A303</f>
        <v>10</v>
      </c>
      <c r="B304" s="1">
        <f>Stundeneingabe_2008!B303</f>
        <v>43</v>
      </c>
      <c r="C304" s="1" t="str">
        <f>Stundeneingabe_2008!C303</f>
        <v>FR</v>
      </c>
      <c r="D304" s="19">
        <f>Stundeneingabe_2008!D303</f>
        <v>45954</v>
      </c>
      <c r="E304" s="87">
        <f>Stundeneingabe_2008!O303*$H$3</f>
        <v>0</v>
      </c>
      <c r="F304" s="60">
        <f>Stundeneingabe_2008!P303*$H$3</f>
        <v>0</v>
      </c>
      <c r="G304" s="123">
        <f>Stundeneingabe_2008!Q303*$H$3</f>
        <v>0</v>
      </c>
      <c r="H304" s="90">
        <f t="shared" si="124"/>
        <v>0</v>
      </c>
      <c r="I304" s="87">
        <f t="shared" si="121"/>
        <v>0</v>
      </c>
      <c r="J304" s="60">
        <f t="shared" si="122"/>
        <v>0</v>
      </c>
      <c r="K304" s="123">
        <f t="shared" si="123"/>
        <v>0</v>
      </c>
      <c r="L304" s="150">
        <f t="shared" si="125"/>
        <v>0</v>
      </c>
      <c r="M304" s="87">
        <f>PL_Produktion_Eingabe!E304*P$5</f>
        <v>0</v>
      </c>
      <c r="N304" s="60">
        <f>PL_Produktion_Eingabe!F304*P$5</f>
        <v>0</v>
      </c>
      <c r="O304" s="123">
        <f>PL_Produktion_Eingabe!G304*P$5</f>
        <v>0</v>
      </c>
      <c r="P304" s="90">
        <f t="shared" si="126"/>
        <v>0</v>
      </c>
      <c r="Q304" s="87">
        <f>PL_Produktion_Eingabe!J304*T$137</f>
        <v>0</v>
      </c>
      <c r="R304" s="60">
        <f>PL_Produktion_Eingabe!K304*T$137</f>
        <v>0</v>
      </c>
      <c r="S304" s="123">
        <f>PL_Produktion_Eingabe!L304*T$137</f>
        <v>0</v>
      </c>
      <c r="T304" s="90">
        <f t="shared" si="127"/>
        <v>0</v>
      </c>
      <c r="U304" s="87">
        <f>PL_Produktion_Eingabe!O304*X$5</f>
        <v>0</v>
      </c>
      <c r="V304" s="60">
        <f>PL_Produktion_Eingabe!P304*X$5</f>
        <v>0</v>
      </c>
      <c r="W304" s="123">
        <f>PL_Produktion_Eingabe!Q304*X$5</f>
        <v>0</v>
      </c>
      <c r="X304" s="90">
        <f t="shared" si="128"/>
        <v>0</v>
      </c>
      <c r="Y304" s="87">
        <f>PL_Produktion_Eingabe!T304*AB$5</f>
        <v>0</v>
      </c>
      <c r="Z304" s="60">
        <f>PL_Produktion_Eingabe!U304*AB$5</f>
        <v>0</v>
      </c>
      <c r="AA304" s="123">
        <f>PL_Produktion_Eingabe!V304*AB$5</f>
        <v>0</v>
      </c>
      <c r="AB304" s="90">
        <f t="shared" si="129"/>
        <v>0</v>
      </c>
      <c r="AC304" s="87">
        <f>PL_Produktion_Eingabe!Y304*AF$5</f>
        <v>0</v>
      </c>
      <c r="AD304" s="60">
        <f>PL_Produktion_Eingabe!Z304*AF$5</f>
        <v>0</v>
      </c>
      <c r="AE304" s="123">
        <f>PL_Produktion_Eingabe!AA304*AF$5</f>
        <v>0</v>
      </c>
      <c r="AF304" s="90">
        <f t="shared" si="130"/>
        <v>0</v>
      </c>
      <c r="AG304" s="87">
        <f>PL_Produktion_Eingabe!AD304*AJ$5</f>
        <v>0</v>
      </c>
      <c r="AH304" s="60">
        <f>PL_Produktion_Eingabe!AE304*AJ$5</f>
        <v>0</v>
      </c>
      <c r="AI304" s="123">
        <f>PL_Produktion_Eingabe!AF304*AJ$5</f>
        <v>0</v>
      </c>
      <c r="AJ304" s="90">
        <f t="shared" si="131"/>
        <v>0</v>
      </c>
      <c r="AK304" s="87">
        <f>PL_Produktion_Eingabe!AI304*AN$5</f>
        <v>0</v>
      </c>
      <c r="AL304" s="60">
        <f>PL_Produktion_Eingabe!AJ304*AN$5</f>
        <v>0</v>
      </c>
      <c r="AM304" s="123">
        <f>PL_Produktion_Eingabe!AK304*AN$5</f>
        <v>0</v>
      </c>
      <c r="AN304" s="90">
        <f t="shared" si="132"/>
        <v>0</v>
      </c>
      <c r="AO304" s="87">
        <f>PL_Produktion_Eingabe!AN304*AR$5</f>
        <v>0</v>
      </c>
      <c r="AP304" s="60">
        <f>PL_Produktion_Eingabe!AO304*AR$5</f>
        <v>0</v>
      </c>
      <c r="AQ304" s="123">
        <f>PL_Produktion_Eingabe!AP304*AR$5</f>
        <v>0</v>
      </c>
      <c r="AR304" s="90">
        <f t="shared" si="133"/>
        <v>0</v>
      </c>
      <c r="AS304" s="87">
        <f>PL_Produktion_Eingabe!AS304*AV$5</f>
        <v>0</v>
      </c>
      <c r="AT304" s="60">
        <f>PL_Produktion_Eingabe!AT304*AV$5</f>
        <v>0</v>
      </c>
      <c r="AU304" s="123">
        <f>PL_Produktion_Eingabe!AU304*AV$5</f>
        <v>0</v>
      </c>
      <c r="AV304" s="90">
        <f t="shared" si="134"/>
        <v>0</v>
      </c>
      <c r="AW304" s="87">
        <f>PL_Produktion_Eingabe!AX304*AZ$5</f>
        <v>0</v>
      </c>
      <c r="AX304" s="60">
        <f>PL_Produktion_Eingabe!AY304*AZ$5</f>
        <v>0</v>
      </c>
      <c r="AY304" s="123">
        <f>PL_Produktion_Eingabe!AZ304*AZ$5</f>
        <v>0</v>
      </c>
      <c r="AZ304" s="90">
        <f t="shared" si="135"/>
        <v>0</v>
      </c>
      <c r="BA304" s="87">
        <f>PL_Produktion_Eingabe!BC304*BD$5</f>
        <v>0</v>
      </c>
      <c r="BB304" s="60">
        <f>PL_Produktion_Eingabe!BD304*BD$5</f>
        <v>0</v>
      </c>
      <c r="BC304" s="123">
        <f>PL_Produktion_Eingabe!BE304*BD$5</f>
        <v>0</v>
      </c>
      <c r="BD304" s="90">
        <f t="shared" si="136"/>
        <v>0</v>
      </c>
      <c r="BE304" s="87">
        <f>PL_Produktion_Eingabe!BH304*BH$5</f>
        <v>0</v>
      </c>
      <c r="BF304" s="60">
        <f>PL_Produktion_Eingabe!BI304*BH$5</f>
        <v>0</v>
      </c>
      <c r="BG304" s="123">
        <f>PL_Produktion_Eingabe!BJ304*BH$5</f>
        <v>0</v>
      </c>
      <c r="BH304" s="90">
        <f t="shared" si="137"/>
        <v>0</v>
      </c>
      <c r="BI304" s="87">
        <f>PL_Produktion_Eingabe!BM304*BL$5</f>
        <v>0</v>
      </c>
      <c r="BJ304" s="60">
        <f>PL_Produktion_Eingabe!BN304*BL$5</f>
        <v>0</v>
      </c>
      <c r="BK304" s="123">
        <f>PL_Produktion_Eingabe!BO304*BL$5</f>
        <v>0</v>
      </c>
      <c r="BL304" s="90">
        <f t="shared" si="138"/>
        <v>0</v>
      </c>
      <c r="BM304" s="87">
        <f>PL_Produktion_Eingabe!BR304*BP$5</f>
        <v>0</v>
      </c>
      <c r="BN304" s="60">
        <f>PL_Produktion_Eingabe!BS304*BP$5</f>
        <v>0</v>
      </c>
      <c r="BO304" s="123">
        <f>PL_Produktion_Eingabe!BT304*BP$5</f>
        <v>0</v>
      </c>
      <c r="BP304" s="90">
        <f t="shared" si="139"/>
        <v>0</v>
      </c>
      <c r="BQ304" s="87">
        <f>PL_Produktion_Eingabe!BW304*BT$5</f>
        <v>0</v>
      </c>
      <c r="BR304" s="60">
        <f>PL_Produktion_Eingabe!BX304*BT$5</f>
        <v>0</v>
      </c>
      <c r="BS304" s="123">
        <f>PL_Produktion_Eingabe!BY304*BT$5</f>
        <v>0</v>
      </c>
      <c r="BT304" s="90">
        <f t="shared" si="140"/>
        <v>0</v>
      </c>
      <c r="BU304" s="87">
        <f>PL_Produktion_Eingabe!CB304*BX$5</f>
        <v>0</v>
      </c>
      <c r="BV304" s="60">
        <f>PL_Produktion_Eingabe!CC304*BX$5</f>
        <v>0</v>
      </c>
      <c r="BW304" s="123">
        <f>PL_Produktion_Eingabe!CD304*BX$5</f>
        <v>0</v>
      </c>
      <c r="BX304" s="90">
        <f t="shared" si="141"/>
        <v>0</v>
      </c>
      <c r="BY304" s="87">
        <f>PL_Produktion_Eingabe!CG304*CB$5</f>
        <v>0</v>
      </c>
      <c r="BZ304" s="60">
        <f>PL_Produktion_Eingabe!CH304*CB$5</f>
        <v>0</v>
      </c>
      <c r="CA304" s="123">
        <f>PL_Produktion_Eingabe!CI304*CB$5</f>
        <v>0</v>
      </c>
      <c r="CB304" s="90">
        <f t="shared" si="142"/>
        <v>0</v>
      </c>
      <c r="CC304" s="87">
        <f>PL_Produktion_Eingabe!CL304*CF$5</f>
        <v>0</v>
      </c>
      <c r="CD304" s="60">
        <f>PL_Produktion_Eingabe!CM304*CF$5</f>
        <v>0</v>
      </c>
      <c r="CE304" s="123">
        <f>PL_Produktion_Eingabe!CN304*CF$5</f>
        <v>0</v>
      </c>
      <c r="CF304" s="90">
        <f t="shared" si="143"/>
        <v>0</v>
      </c>
      <c r="CG304" s="87">
        <f>PL_Produktion_Eingabe!CQ304*CJ$5</f>
        <v>0</v>
      </c>
      <c r="CH304" s="60">
        <f>PL_Produktion_Eingabe!CR304*CJ$5</f>
        <v>0</v>
      </c>
      <c r="CI304" s="123">
        <f>PL_Produktion_Eingabe!CS304*CJ$5</f>
        <v>0</v>
      </c>
      <c r="CJ304" s="90">
        <f t="shared" si="144"/>
        <v>0</v>
      </c>
      <c r="CK304" s="87">
        <f>PL_Produktion_Eingabe!CV304*CN$5</f>
        <v>0</v>
      </c>
      <c r="CL304" s="60">
        <f>PL_Produktion_Eingabe!CW304*CN$5</f>
        <v>0</v>
      </c>
      <c r="CM304" s="123">
        <f>PL_Produktion_Eingabe!CX304*CN$5</f>
        <v>0</v>
      </c>
      <c r="CN304" s="90">
        <f t="shared" si="145"/>
        <v>0</v>
      </c>
      <c r="CO304" s="87">
        <f>PL_Produktion_Eingabe!DA304*CR$5</f>
        <v>0</v>
      </c>
      <c r="CP304" s="60">
        <f>PL_Produktion_Eingabe!DB304*CR$5</f>
        <v>0</v>
      </c>
      <c r="CQ304" s="123">
        <f>PL_Produktion_Eingabe!DC304*CR$5</f>
        <v>0</v>
      </c>
      <c r="CR304" s="90">
        <f t="shared" si="146"/>
        <v>0</v>
      </c>
      <c r="CS304" s="87">
        <f>PL_Produktion_Eingabe!DF304*CV$5</f>
        <v>0</v>
      </c>
      <c r="CT304" s="60">
        <f>PL_Produktion_Eingabe!DG304*CV$5</f>
        <v>0</v>
      </c>
      <c r="CU304" s="123">
        <f>PL_Produktion_Eingabe!DH304*CV$5</f>
        <v>0</v>
      </c>
      <c r="CV304" s="90">
        <f t="shared" si="147"/>
        <v>0</v>
      </c>
      <c r="CW304" s="87">
        <f>PL_Produktion_Eingabe!DK304*CZ$5</f>
        <v>0</v>
      </c>
      <c r="CX304" s="60">
        <f>PL_Produktion_Eingabe!DL304*CZ$5</f>
        <v>0</v>
      </c>
      <c r="CY304" s="123">
        <f>PL_Produktion_Eingabe!DM304*CZ$5</f>
        <v>0</v>
      </c>
      <c r="CZ304" s="90">
        <f t="shared" si="148"/>
        <v>0</v>
      </c>
      <c r="DA304" s="87">
        <f>PL_Produktion_Eingabe!DP304*DD$5</f>
        <v>0</v>
      </c>
      <c r="DB304" s="60">
        <f>PL_Produktion_Eingabe!DQ304*DD$5</f>
        <v>0</v>
      </c>
      <c r="DC304" s="123">
        <f>PL_Produktion_Eingabe!DR304*DD$5</f>
        <v>0</v>
      </c>
      <c r="DD304" s="90">
        <f t="shared" si="149"/>
        <v>0</v>
      </c>
      <c r="DE304" s="87">
        <f>PL_Produktion_Eingabe!DU304*DH$5</f>
        <v>0</v>
      </c>
      <c r="DF304" s="60">
        <f>PL_Produktion_Eingabe!DV304*DH$5</f>
        <v>0</v>
      </c>
      <c r="DG304" s="123">
        <f>PL_Produktion_Eingabe!DW304*DH$5</f>
        <v>0</v>
      </c>
      <c r="DH304" s="90">
        <f t="shared" si="150"/>
        <v>0</v>
      </c>
    </row>
    <row r="305" spans="1:112" x14ac:dyDescent="0.2">
      <c r="A305" s="1">
        <f>Stundeneingabe_2008!A304</f>
        <v>10</v>
      </c>
      <c r="B305" s="1">
        <f>Stundeneingabe_2008!B304</f>
        <v>43</v>
      </c>
      <c r="C305" s="1" t="str">
        <f>Stundeneingabe_2008!C304</f>
        <v>SA</v>
      </c>
      <c r="D305" s="19">
        <f>Stundeneingabe_2008!D304</f>
        <v>45955</v>
      </c>
      <c r="E305" s="87">
        <f>Stundeneingabe_2008!O304*$H$3</f>
        <v>0</v>
      </c>
      <c r="F305" s="60">
        <f>Stundeneingabe_2008!P304*$H$3</f>
        <v>0</v>
      </c>
      <c r="G305" s="123">
        <f>Stundeneingabe_2008!Q304*$H$3</f>
        <v>0</v>
      </c>
      <c r="H305" s="90">
        <f t="shared" si="124"/>
        <v>0</v>
      </c>
      <c r="I305" s="87">
        <f t="shared" si="121"/>
        <v>0</v>
      </c>
      <c r="J305" s="60">
        <f t="shared" si="122"/>
        <v>0</v>
      </c>
      <c r="K305" s="123">
        <f t="shared" si="123"/>
        <v>0</v>
      </c>
      <c r="L305" s="150">
        <f t="shared" si="125"/>
        <v>0</v>
      </c>
      <c r="M305" s="87">
        <f>PL_Produktion_Eingabe!E305*P$5</f>
        <v>0</v>
      </c>
      <c r="N305" s="60">
        <f>PL_Produktion_Eingabe!F305*P$5</f>
        <v>0</v>
      </c>
      <c r="O305" s="123">
        <f>PL_Produktion_Eingabe!G305*P$5</f>
        <v>0</v>
      </c>
      <c r="P305" s="90">
        <f t="shared" si="126"/>
        <v>0</v>
      </c>
      <c r="Q305" s="87">
        <f>PL_Produktion_Eingabe!J305*T$137</f>
        <v>0</v>
      </c>
      <c r="R305" s="60">
        <f>PL_Produktion_Eingabe!K305*T$137</f>
        <v>0</v>
      </c>
      <c r="S305" s="123">
        <f>PL_Produktion_Eingabe!L305*T$137</f>
        <v>0</v>
      </c>
      <c r="T305" s="90">
        <f t="shared" si="127"/>
        <v>0</v>
      </c>
      <c r="U305" s="87">
        <f>PL_Produktion_Eingabe!O305*X$5</f>
        <v>0</v>
      </c>
      <c r="V305" s="60">
        <f>PL_Produktion_Eingabe!P305*X$5</f>
        <v>0</v>
      </c>
      <c r="W305" s="123">
        <f>PL_Produktion_Eingabe!Q305*X$5</f>
        <v>0</v>
      </c>
      <c r="X305" s="90">
        <f t="shared" si="128"/>
        <v>0</v>
      </c>
      <c r="Y305" s="87">
        <f>PL_Produktion_Eingabe!T305*AB$5</f>
        <v>0</v>
      </c>
      <c r="Z305" s="60">
        <f>PL_Produktion_Eingabe!U305*AB$5</f>
        <v>0</v>
      </c>
      <c r="AA305" s="123">
        <f>PL_Produktion_Eingabe!V305*AB$5</f>
        <v>0</v>
      </c>
      <c r="AB305" s="90">
        <f t="shared" si="129"/>
        <v>0</v>
      </c>
      <c r="AC305" s="87">
        <f>PL_Produktion_Eingabe!Y305*AF$5</f>
        <v>0</v>
      </c>
      <c r="AD305" s="60">
        <f>PL_Produktion_Eingabe!Z305*AF$5</f>
        <v>0</v>
      </c>
      <c r="AE305" s="123">
        <f>PL_Produktion_Eingabe!AA305*AF$5</f>
        <v>0</v>
      </c>
      <c r="AF305" s="90">
        <f t="shared" si="130"/>
        <v>0</v>
      </c>
      <c r="AG305" s="87">
        <f>PL_Produktion_Eingabe!AD305*AJ$5</f>
        <v>0</v>
      </c>
      <c r="AH305" s="60">
        <f>PL_Produktion_Eingabe!AE305*AJ$5</f>
        <v>0</v>
      </c>
      <c r="AI305" s="123">
        <f>PL_Produktion_Eingabe!AF305*AJ$5</f>
        <v>0</v>
      </c>
      <c r="AJ305" s="90">
        <f t="shared" si="131"/>
        <v>0</v>
      </c>
      <c r="AK305" s="87">
        <f>PL_Produktion_Eingabe!AI305*AN$5</f>
        <v>0</v>
      </c>
      <c r="AL305" s="60">
        <f>PL_Produktion_Eingabe!AJ305*AN$5</f>
        <v>0</v>
      </c>
      <c r="AM305" s="123">
        <f>PL_Produktion_Eingabe!AK305*AN$5</f>
        <v>0</v>
      </c>
      <c r="AN305" s="90">
        <f t="shared" si="132"/>
        <v>0</v>
      </c>
      <c r="AO305" s="87">
        <f>PL_Produktion_Eingabe!AN305*AR$5</f>
        <v>0</v>
      </c>
      <c r="AP305" s="60">
        <f>PL_Produktion_Eingabe!AO305*AR$5</f>
        <v>0</v>
      </c>
      <c r="AQ305" s="123">
        <f>PL_Produktion_Eingabe!AP305*AR$5</f>
        <v>0</v>
      </c>
      <c r="AR305" s="90">
        <f t="shared" si="133"/>
        <v>0</v>
      </c>
      <c r="AS305" s="87">
        <f>PL_Produktion_Eingabe!AS305*AV$5</f>
        <v>0</v>
      </c>
      <c r="AT305" s="60">
        <f>PL_Produktion_Eingabe!AT305*AV$5</f>
        <v>0</v>
      </c>
      <c r="AU305" s="123">
        <f>PL_Produktion_Eingabe!AU305*AV$5</f>
        <v>0</v>
      </c>
      <c r="AV305" s="90">
        <f t="shared" si="134"/>
        <v>0</v>
      </c>
      <c r="AW305" s="87">
        <f>PL_Produktion_Eingabe!AX305*AZ$5</f>
        <v>0</v>
      </c>
      <c r="AX305" s="60">
        <f>PL_Produktion_Eingabe!AY305*AZ$5</f>
        <v>0</v>
      </c>
      <c r="AY305" s="123">
        <f>PL_Produktion_Eingabe!AZ305*AZ$5</f>
        <v>0</v>
      </c>
      <c r="AZ305" s="90">
        <f t="shared" si="135"/>
        <v>0</v>
      </c>
      <c r="BA305" s="87">
        <f>PL_Produktion_Eingabe!BC305*BD$5</f>
        <v>0</v>
      </c>
      <c r="BB305" s="60">
        <f>PL_Produktion_Eingabe!BD305*BD$5</f>
        <v>0</v>
      </c>
      <c r="BC305" s="123">
        <f>PL_Produktion_Eingabe!BE305*BD$5</f>
        <v>0</v>
      </c>
      <c r="BD305" s="90">
        <f t="shared" si="136"/>
        <v>0</v>
      </c>
      <c r="BE305" s="87">
        <f>PL_Produktion_Eingabe!BH305*BH$5</f>
        <v>0</v>
      </c>
      <c r="BF305" s="60">
        <f>PL_Produktion_Eingabe!BI305*BH$5</f>
        <v>0</v>
      </c>
      <c r="BG305" s="123">
        <f>PL_Produktion_Eingabe!BJ305*BH$5</f>
        <v>0</v>
      </c>
      <c r="BH305" s="90">
        <f t="shared" si="137"/>
        <v>0</v>
      </c>
      <c r="BI305" s="87">
        <f>PL_Produktion_Eingabe!BM305*BL$5</f>
        <v>0</v>
      </c>
      <c r="BJ305" s="60">
        <f>PL_Produktion_Eingabe!BN305*BL$5</f>
        <v>0</v>
      </c>
      <c r="BK305" s="123">
        <f>PL_Produktion_Eingabe!BO305*BL$5</f>
        <v>0</v>
      </c>
      <c r="BL305" s="90">
        <f t="shared" si="138"/>
        <v>0</v>
      </c>
      <c r="BM305" s="87">
        <f>PL_Produktion_Eingabe!BR305*BP$5</f>
        <v>0</v>
      </c>
      <c r="BN305" s="60">
        <f>PL_Produktion_Eingabe!BS305*BP$5</f>
        <v>0</v>
      </c>
      <c r="BO305" s="123">
        <f>PL_Produktion_Eingabe!BT305*BP$5</f>
        <v>0</v>
      </c>
      <c r="BP305" s="90">
        <f t="shared" si="139"/>
        <v>0</v>
      </c>
      <c r="BQ305" s="87">
        <f>PL_Produktion_Eingabe!BW305*BT$5</f>
        <v>0</v>
      </c>
      <c r="BR305" s="60">
        <f>PL_Produktion_Eingabe!BX305*BT$5</f>
        <v>0</v>
      </c>
      <c r="BS305" s="123">
        <f>PL_Produktion_Eingabe!BY305*BT$5</f>
        <v>0</v>
      </c>
      <c r="BT305" s="90">
        <f t="shared" si="140"/>
        <v>0</v>
      </c>
      <c r="BU305" s="87">
        <f>PL_Produktion_Eingabe!CB305*BX$5</f>
        <v>0</v>
      </c>
      <c r="BV305" s="60">
        <f>PL_Produktion_Eingabe!CC305*BX$5</f>
        <v>0</v>
      </c>
      <c r="BW305" s="123">
        <f>PL_Produktion_Eingabe!CD305*BX$5</f>
        <v>0</v>
      </c>
      <c r="BX305" s="90">
        <f t="shared" si="141"/>
        <v>0</v>
      </c>
      <c r="BY305" s="87">
        <f>PL_Produktion_Eingabe!CG305*CB$5</f>
        <v>0</v>
      </c>
      <c r="BZ305" s="60">
        <f>PL_Produktion_Eingabe!CH305*CB$5</f>
        <v>0</v>
      </c>
      <c r="CA305" s="123">
        <f>PL_Produktion_Eingabe!CI305*CB$5</f>
        <v>0</v>
      </c>
      <c r="CB305" s="90">
        <f t="shared" si="142"/>
        <v>0</v>
      </c>
      <c r="CC305" s="87">
        <f>PL_Produktion_Eingabe!CL305*CF$5</f>
        <v>0</v>
      </c>
      <c r="CD305" s="60">
        <f>PL_Produktion_Eingabe!CM305*CF$5</f>
        <v>0</v>
      </c>
      <c r="CE305" s="123">
        <f>PL_Produktion_Eingabe!CN305*CF$5</f>
        <v>0</v>
      </c>
      <c r="CF305" s="90">
        <f t="shared" si="143"/>
        <v>0</v>
      </c>
      <c r="CG305" s="87">
        <f>PL_Produktion_Eingabe!CQ305*CJ$5</f>
        <v>0</v>
      </c>
      <c r="CH305" s="60">
        <f>PL_Produktion_Eingabe!CR305*CJ$5</f>
        <v>0</v>
      </c>
      <c r="CI305" s="123">
        <f>PL_Produktion_Eingabe!CS305*CJ$5</f>
        <v>0</v>
      </c>
      <c r="CJ305" s="90">
        <f t="shared" si="144"/>
        <v>0</v>
      </c>
      <c r="CK305" s="87">
        <f>PL_Produktion_Eingabe!CV305*CN$5</f>
        <v>0</v>
      </c>
      <c r="CL305" s="60">
        <f>PL_Produktion_Eingabe!CW305*CN$5</f>
        <v>0</v>
      </c>
      <c r="CM305" s="123">
        <f>PL_Produktion_Eingabe!CX305*CN$5</f>
        <v>0</v>
      </c>
      <c r="CN305" s="90">
        <f t="shared" si="145"/>
        <v>0</v>
      </c>
      <c r="CO305" s="87">
        <f>PL_Produktion_Eingabe!DA305*CR$5</f>
        <v>0</v>
      </c>
      <c r="CP305" s="60">
        <f>PL_Produktion_Eingabe!DB305*CR$5</f>
        <v>0</v>
      </c>
      <c r="CQ305" s="123">
        <f>PL_Produktion_Eingabe!DC305*CR$5</f>
        <v>0</v>
      </c>
      <c r="CR305" s="90">
        <f t="shared" si="146"/>
        <v>0</v>
      </c>
      <c r="CS305" s="87">
        <f>PL_Produktion_Eingabe!DF305*CV$5</f>
        <v>0</v>
      </c>
      <c r="CT305" s="60">
        <f>PL_Produktion_Eingabe!DG305*CV$5</f>
        <v>0</v>
      </c>
      <c r="CU305" s="123">
        <f>PL_Produktion_Eingabe!DH305*CV$5</f>
        <v>0</v>
      </c>
      <c r="CV305" s="90">
        <f t="shared" si="147"/>
        <v>0</v>
      </c>
      <c r="CW305" s="87">
        <f>PL_Produktion_Eingabe!DK305*CZ$5</f>
        <v>0</v>
      </c>
      <c r="CX305" s="60">
        <f>PL_Produktion_Eingabe!DL305*CZ$5</f>
        <v>0</v>
      </c>
      <c r="CY305" s="123">
        <f>PL_Produktion_Eingabe!DM305*CZ$5</f>
        <v>0</v>
      </c>
      <c r="CZ305" s="90">
        <f t="shared" si="148"/>
        <v>0</v>
      </c>
      <c r="DA305" s="87">
        <f>PL_Produktion_Eingabe!DP305*DD$5</f>
        <v>0</v>
      </c>
      <c r="DB305" s="60">
        <f>PL_Produktion_Eingabe!DQ305*DD$5</f>
        <v>0</v>
      </c>
      <c r="DC305" s="123">
        <f>PL_Produktion_Eingabe!DR305*DD$5</f>
        <v>0</v>
      </c>
      <c r="DD305" s="90">
        <f t="shared" si="149"/>
        <v>0</v>
      </c>
      <c r="DE305" s="87">
        <f>PL_Produktion_Eingabe!DU305*DH$5</f>
        <v>0</v>
      </c>
      <c r="DF305" s="60">
        <f>PL_Produktion_Eingabe!DV305*DH$5</f>
        <v>0</v>
      </c>
      <c r="DG305" s="123">
        <f>PL_Produktion_Eingabe!DW305*DH$5</f>
        <v>0</v>
      </c>
      <c r="DH305" s="90">
        <f t="shared" si="150"/>
        <v>0</v>
      </c>
    </row>
    <row r="306" spans="1:112" x14ac:dyDescent="0.2">
      <c r="A306" s="1">
        <f>Stundeneingabe_2008!A305</f>
        <v>10</v>
      </c>
      <c r="B306" s="1">
        <f>Stundeneingabe_2008!B305</f>
        <v>43</v>
      </c>
      <c r="C306" s="1" t="str">
        <f>Stundeneingabe_2008!C305</f>
        <v>SO</v>
      </c>
      <c r="D306" s="19">
        <f>Stundeneingabe_2008!D305</f>
        <v>45956</v>
      </c>
      <c r="E306" s="87">
        <f>Stundeneingabe_2008!O305*$H$3</f>
        <v>0</v>
      </c>
      <c r="F306" s="60">
        <f>Stundeneingabe_2008!P305*$H$3</f>
        <v>0</v>
      </c>
      <c r="G306" s="123">
        <f>Stundeneingabe_2008!Q305*$H$3</f>
        <v>0</v>
      </c>
      <c r="H306" s="90">
        <f t="shared" si="124"/>
        <v>0</v>
      </c>
      <c r="I306" s="87">
        <f t="shared" si="121"/>
        <v>0</v>
      </c>
      <c r="J306" s="60">
        <f t="shared" si="122"/>
        <v>0</v>
      </c>
      <c r="K306" s="123">
        <f t="shared" si="123"/>
        <v>0</v>
      </c>
      <c r="L306" s="150">
        <f t="shared" si="125"/>
        <v>0</v>
      </c>
      <c r="M306" s="87">
        <f>PL_Produktion_Eingabe!E306*P$5</f>
        <v>0</v>
      </c>
      <c r="N306" s="60">
        <f>PL_Produktion_Eingabe!F306*P$5</f>
        <v>0</v>
      </c>
      <c r="O306" s="123">
        <f>PL_Produktion_Eingabe!G306*P$5</f>
        <v>0</v>
      </c>
      <c r="P306" s="90">
        <f t="shared" si="126"/>
        <v>0</v>
      </c>
      <c r="Q306" s="87">
        <f>PL_Produktion_Eingabe!J306*T$137</f>
        <v>0</v>
      </c>
      <c r="R306" s="60">
        <f>PL_Produktion_Eingabe!K306*T$137</f>
        <v>0</v>
      </c>
      <c r="S306" s="123">
        <f>PL_Produktion_Eingabe!L306*T$137</f>
        <v>0</v>
      </c>
      <c r="T306" s="90">
        <f t="shared" si="127"/>
        <v>0</v>
      </c>
      <c r="U306" s="87">
        <f>PL_Produktion_Eingabe!O306*X$5</f>
        <v>0</v>
      </c>
      <c r="V306" s="60">
        <f>PL_Produktion_Eingabe!P306*X$5</f>
        <v>0</v>
      </c>
      <c r="W306" s="123">
        <f>PL_Produktion_Eingabe!Q306*X$5</f>
        <v>0</v>
      </c>
      <c r="X306" s="90">
        <f t="shared" si="128"/>
        <v>0</v>
      </c>
      <c r="Y306" s="87">
        <f>PL_Produktion_Eingabe!T306*AB$5</f>
        <v>0</v>
      </c>
      <c r="Z306" s="60">
        <f>PL_Produktion_Eingabe!U306*AB$5</f>
        <v>0</v>
      </c>
      <c r="AA306" s="123">
        <f>PL_Produktion_Eingabe!V306*AB$5</f>
        <v>0</v>
      </c>
      <c r="AB306" s="90">
        <f t="shared" si="129"/>
        <v>0</v>
      </c>
      <c r="AC306" s="87">
        <f>PL_Produktion_Eingabe!Y306*AF$5</f>
        <v>0</v>
      </c>
      <c r="AD306" s="60">
        <f>PL_Produktion_Eingabe!Z306*AF$5</f>
        <v>0</v>
      </c>
      <c r="AE306" s="123">
        <f>PL_Produktion_Eingabe!AA306*AF$5</f>
        <v>0</v>
      </c>
      <c r="AF306" s="90">
        <f t="shared" si="130"/>
        <v>0</v>
      </c>
      <c r="AG306" s="87">
        <f>PL_Produktion_Eingabe!AD306*AJ$5</f>
        <v>0</v>
      </c>
      <c r="AH306" s="60">
        <f>PL_Produktion_Eingabe!AE306*AJ$5</f>
        <v>0</v>
      </c>
      <c r="AI306" s="123">
        <f>PL_Produktion_Eingabe!AF306*AJ$5</f>
        <v>0</v>
      </c>
      <c r="AJ306" s="90">
        <f t="shared" si="131"/>
        <v>0</v>
      </c>
      <c r="AK306" s="87">
        <f>PL_Produktion_Eingabe!AI306*AN$5</f>
        <v>0</v>
      </c>
      <c r="AL306" s="60">
        <f>PL_Produktion_Eingabe!AJ306*AN$5</f>
        <v>0</v>
      </c>
      <c r="AM306" s="123">
        <f>PL_Produktion_Eingabe!AK306*AN$5</f>
        <v>0</v>
      </c>
      <c r="AN306" s="90">
        <f t="shared" si="132"/>
        <v>0</v>
      </c>
      <c r="AO306" s="87">
        <f>PL_Produktion_Eingabe!AN306*AR$5</f>
        <v>0</v>
      </c>
      <c r="AP306" s="60">
        <f>PL_Produktion_Eingabe!AO306*AR$5</f>
        <v>0</v>
      </c>
      <c r="AQ306" s="123">
        <f>PL_Produktion_Eingabe!AP306*AR$5</f>
        <v>0</v>
      </c>
      <c r="AR306" s="90">
        <f t="shared" si="133"/>
        <v>0</v>
      </c>
      <c r="AS306" s="87">
        <f>PL_Produktion_Eingabe!AS306*AV$5</f>
        <v>0</v>
      </c>
      <c r="AT306" s="60">
        <f>PL_Produktion_Eingabe!AT306*AV$5</f>
        <v>0</v>
      </c>
      <c r="AU306" s="123">
        <f>PL_Produktion_Eingabe!AU306*AV$5</f>
        <v>0</v>
      </c>
      <c r="AV306" s="90">
        <f t="shared" si="134"/>
        <v>0</v>
      </c>
      <c r="AW306" s="87">
        <f>PL_Produktion_Eingabe!AX306*AZ$5</f>
        <v>0</v>
      </c>
      <c r="AX306" s="60">
        <f>PL_Produktion_Eingabe!AY306*AZ$5</f>
        <v>0</v>
      </c>
      <c r="AY306" s="123">
        <f>PL_Produktion_Eingabe!AZ306*AZ$5</f>
        <v>0</v>
      </c>
      <c r="AZ306" s="90">
        <f t="shared" si="135"/>
        <v>0</v>
      </c>
      <c r="BA306" s="87">
        <f>PL_Produktion_Eingabe!BC306*BD$5</f>
        <v>0</v>
      </c>
      <c r="BB306" s="60">
        <f>PL_Produktion_Eingabe!BD306*BD$5</f>
        <v>0</v>
      </c>
      <c r="BC306" s="123">
        <f>PL_Produktion_Eingabe!BE306*BD$5</f>
        <v>0</v>
      </c>
      <c r="BD306" s="90">
        <f t="shared" si="136"/>
        <v>0</v>
      </c>
      <c r="BE306" s="87">
        <f>PL_Produktion_Eingabe!BH306*BH$5</f>
        <v>0</v>
      </c>
      <c r="BF306" s="60">
        <f>PL_Produktion_Eingabe!BI306*BH$5</f>
        <v>0</v>
      </c>
      <c r="BG306" s="123">
        <f>PL_Produktion_Eingabe!BJ306*BH$5</f>
        <v>0</v>
      </c>
      <c r="BH306" s="90">
        <f t="shared" si="137"/>
        <v>0</v>
      </c>
      <c r="BI306" s="87">
        <f>PL_Produktion_Eingabe!BM306*BL$5</f>
        <v>0</v>
      </c>
      <c r="BJ306" s="60">
        <f>PL_Produktion_Eingabe!BN306*BL$5</f>
        <v>0</v>
      </c>
      <c r="BK306" s="123">
        <f>PL_Produktion_Eingabe!BO306*BL$5</f>
        <v>0</v>
      </c>
      <c r="BL306" s="90">
        <f t="shared" si="138"/>
        <v>0</v>
      </c>
      <c r="BM306" s="87">
        <f>PL_Produktion_Eingabe!BR306*BP$5</f>
        <v>0</v>
      </c>
      <c r="BN306" s="60">
        <f>PL_Produktion_Eingabe!BS306*BP$5</f>
        <v>0</v>
      </c>
      <c r="BO306" s="123">
        <f>PL_Produktion_Eingabe!BT306*BP$5</f>
        <v>0</v>
      </c>
      <c r="BP306" s="90">
        <f t="shared" si="139"/>
        <v>0</v>
      </c>
      <c r="BQ306" s="87">
        <f>PL_Produktion_Eingabe!BW306*BT$5</f>
        <v>0</v>
      </c>
      <c r="BR306" s="60">
        <f>PL_Produktion_Eingabe!BX306*BT$5</f>
        <v>0</v>
      </c>
      <c r="BS306" s="123">
        <f>PL_Produktion_Eingabe!BY306*BT$5</f>
        <v>0</v>
      </c>
      <c r="BT306" s="90">
        <f t="shared" si="140"/>
        <v>0</v>
      </c>
      <c r="BU306" s="87">
        <f>PL_Produktion_Eingabe!CB306*BX$5</f>
        <v>0</v>
      </c>
      <c r="BV306" s="60">
        <f>PL_Produktion_Eingabe!CC306*BX$5</f>
        <v>0</v>
      </c>
      <c r="BW306" s="123">
        <f>PL_Produktion_Eingabe!CD306*BX$5</f>
        <v>0</v>
      </c>
      <c r="BX306" s="90">
        <f t="shared" si="141"/>
        <v>0</v>
      </c>
      <c r="BY306" s="87">
        <f>PL_Produktion_Eingabe!CG306*CB$5</f>
        <v>0</v>
      </c>
      <c r="BZ306" s="60">
        <f>PL_Produktion_Eingabe!CH306*CB$5</f>
        <v>0</v>
      </c>
      <c r="CA306" s="123">
        <f>PL_Produktion_Eingabe!CI306*CB$5</f>
        <v>0</v>
      </c>
      <c r="CB306" s="90">
        <f t="shared" si="142"/>
        <v>0</v>
      </c>
      <c r="CC306" s="87">
        <f>PL_Produktion_Eingabe!CL306*CF$5</f>
        <v>0</v>
      </c>
      <c r="CD306" s="60">
        <f>PL_Produktion_Eingabe!CM306*CF$5</f>
        <v>0</v>
      </c>
      <c r="CE306" s="123">
        <f>PL_Produktion_Eingabe!CN306*CF$5</f>
        <v>0</v>
      </c>
      <c r="CF306" s="90">
        <f t="shared" si="143"/>
        <v>0</v>
      </c>
      <c r="CG306" s="87">
        <f>PL_Produktion_Eingabe!CQ306*CJ$5</f>
        <v>0</v>
      </c>
      <c r="CH306" s="60">
        <f>PL_Produktion_Eingabe!CR306*CJ$5</f>
        <v>0</v>
      </c>
      <c r="CI306" s="123">
        <f>PL_Produktion_Eingabe!CS306*CJ$5</f>
        <v>0</v>
      </c>
      <c r="CJ306" s="90">
        <f t="shared" si="144"/>
        <v>0</v>
      </c>
      <c r="CK306" s="87">
        <f>PL_Produktion_Eingabe!CV306*CN$5</f>
        <v>0</v>
      </c>
      <c r="CL306" s="60">
        <f>PL_Produktion_Eingabe!CW306*CN$5</f>
        <v>0</v>
      </c>
      <c r="CM306" s="123">
        <f>PL_Produktion_Eingabe!CX306*CN$5</f>
        <v>0</v>
      </c>
      <c r="CN306" s="90">
        <f t="shared" si="145"/>
        <v>0</v>
      </c>
      <c r="CO306" s="87">
        <f>PL_Produktion_Eingabe!DA306*CR$5</f>
        <v>0</v>
      </c>
      <c r="CP306" s="60">
        <f>PL_Produktion_Eingabe!DB306*CR$5</f>
        <v>0</v>
      </c>
      <c r="CQ306" s="123">
        <f>PL_Produktion_Eingabe!DC306*CR$5</f>
        <v>0</v>
      </c>
      <c r="CR306" s="90">
        <f t="shared" si="146"/>
        <v>0</v>
      </c>
      <c r="CS306" s="87">
        <f>PL_Produktion_Eingabe!DF306*CV$5</f>
        <v>0</v>
      </c>
      <c r="CT306" s="60">
        <f>PL_Produktion_Eingabe!DG306*CV$5</f>
        <v>0</v>
      </c>
      <c r="CU306" s="123">
        <f>PL_Produktion_Eingabe!DH306*CV$5</f>
        <v>0</v>
      </c>
      <c r="CV306" s="90">
        <f t="shared" si="147"/>
        <v>0</v>
      </c>
      <c r="CW306" s="87">
        <f>PL_Produktion_Eingabe!DK306*CZ$5</f>
        <v>0</v>
      </c>
      <c r="CX306" s="60">
        <f>PL_Produktion_Eingabe!DL306*CZ$5</f>
        <v>0</v>
      </c>
      <c r="CY306" s="123">
        <f>PL_Produktion_Eingabe!DM306*CZ$5</f>
        <v>0</v>
      </c>
      <c r="CZ306" s="90">
        <f t="shared" si="148"/>
        <v>0</v>
      </c>
      <c r="DA306" s="87">
        <f>PL_Produktion_Eingabe!DP306*DD$5</f>
        <v>0</v>
      </c>
      <c r="DB306" s="60">
        <f>PL_Produktion_Eingabe!DQ306*DD$5</f>
        <v>0</v>
      </c>
      <c r="DC306" s="123">
        <f>PL_Produktion_Eingabe!DR306*DD$5</f>
        <v>0</v>
      </c>
      <c r="DD306" s="90">
        <f t="shared" si="149"/>
        <v>0</v>
      </c>
      <c r="DE306" s="87">
        <f>PL_Produktion_Eingabe!DU306*DH$5</f>
        <v>0</v>
      </c>
      <c r="DF306" s="60">
        <f>PL_Produktion_Eingabe!DV306*DH$5</f>
        <v>0</v>
      </c>
      <c r="DG306" s="123">
        <f>PL_Produktion_Eingabe!DW306*DH$5</f>
        <v>0</v>
      </c>
      <c r="DH306" s="90">
        <f t="shared" si="150"/>
        <v>0</v>
      </c>
    </row>
    <row r="307" spans="1:112" x14ac:dyDescent="0.2">
      <c r="A307" s="1">
        <f>Stundeneingabe_2008!A306</f>
        <v>10</v>
      </c>
      <c r="B307" s="1">
        <f>Stundeneingabe_2008!B306</f>
        <v>44</v>
      </c>
      <c r="C307" s="1" t="str">
        <f>Stundeneingabe_2008!C306</f>
        <v>MO</v>
      </c>
      <c r="D307" s="19">
        <f>Stundeneingabe_2008!D306</f>
        <v>45957</v>
      </c>
      <c r="E307" s="87">
        <f>Stundeneingabe_2008!O306*$H$3</f>
        <v>0</v>
      </c>
      <c r="F307" s="60">
        <f>Stundeneingabe_2008!P306*$H$3</f>
        <v>0</v>
      </c>
      <c r="G307" s="123">
        <f>Stundeneingabe_2008!Q306*$H$3</f>
        <v>0</v>
      </c>
      <c r="H307" s="90">
        <f t="shared" si="124"/>
        <v>0</v>
      </c>
      <c r="I307" s="87">
        <f t="shared" si="121"/>
        <v>0</v>
      </c>
      <c r="J307" s="60">
        <f t="shared" si="122"/>
        <v>0</v>
      </c>
      <c r="K307" s="123">
        <f t="shared" si="123"/>
        <v>0</v>
      </c>
      <c r="L307" s="150">
        <f t="shared" si="125"/>
        <v>0</v>
      </c>
      <c r="M307" s="87">
        <f>PL_Produktion_Eingabe!E307*P$5</f>
        <v>0</v>
      </c>
      <c r="N307" s="60">
        <f>PL_Produktion_Eingabe!F307*P$5</f>
        <v>0</v>
      </c>
      <c r="O307" s="123">
        <f>PL_Produktion_Eingabe!G307*P$5</f>
        <v>0</v>
      </c>
      <c r="P307" s="90">
        <f t="shared" si="126"/>
        <v>0</v>
      </c>
      <c r="Q307" s="87">
        <f>PL_Produktion_Eingabe!J307*T$137</f>
        <v>0</v>
      </c>
      <c r="R307" s="60">
        <f>PL_Produktion_Eingabe!K307*T$137</f>
        <v>0</v>
      </c>
      <c r="S307" s="123">
        <f>PL_Produktion_Eingabe!L307*T$137</f>
        <v>0</v>
      </c>
      <c r="T307" s="90">
        <f t="shared" si="127"/>
        <v>0</v>
      </c>
      <c r="U307" s="87">
        <f>PL_Produktion_Eingabe!O307*X$5</f>
        <v>0</v>
      </c>
      <c r="V307" s="60">
        <f>PL_Produktion_Eingabe!P307*X$5</f>
        <v>0</v>
      </c>
      <c r="W307" s="123">
        <f>PL_Produktion_Eingabe!Q307*X$5</f>
        <v>0</v>
      </c>
      <c r="X307" s="90">
        <f t="shared" si="128"/>
        <v>0</v>
      </c>
      <c r="Y307" s="87">
        <f>PL_Produktion_Eingabe!T307*AB$5</f>
        <v>0</v>
      </c>
      <c r="Z307" s="60">
        <f>PL_Produktion_Eingabe!U307*AB$5</f>
        <v>0</v>
      </c>
      <c r="AA307" s="123">
        <f>PL_Produktion_Eingabe!V307*AB$5</f>
        <v>0</v>
      </c>
      <c r="AB307" s="90">
        <f t="shared" si="129"/>
        <v>0</v>
      </c>
      <c r="AC307" s="87">
        <f>PL_Produktion_Eingabe!Y307*AF$5</f>
        <v>0</v>
      </c>
      <c r="AD307" s="60">
        <f>PL_Produktion_Eingabe!Z307*AF$5</f>
        <v>0</v>
      </c>
      <c r="AE307" s="123">
        <f>PL_Produktion_Eingabe!AA307*AF$5</f>
        <v>0</v>
      </c>
      <c r="AF307" s="90">
        <f t="shared" si="130"/>
        <v>0</v>
      </c>
      <c r="AG307" s="87">
        <f>PL_Produktion_Eingabe!AD307*AJ$5</f>
        <v>0</v>
      </c>
      <c r="AH307" s="60">
        <f>PL_Produktion_Eingabe!AE307*AJ$5</f>
        <v>0</v>
      </c>
      <c r="AI307" s="123">
        <f>PL_Produktion_Eingabe!AF307*AJ$5</f>
        <v>0</v>
      </c>
      <c r="AJ307" s="90">
        <f t="shared" si="131"/>
        <v>0</v>
      </c>
      <c r="AK307" s="87">
        <f>PL_Produktion_Eingabe!AI307*AN$5</f>
        <v>0</v>
      </c>
      <c r="AL307" s="60">
        <f>PL_Produktion_Eingabe!AJ307*AN$5</f>
        <v>0</v>
      </c>
      <c r="AM307" s="123">
        <f>PL_Produktion_Eingabe!AK307*AN$5</f>
        <v>0</v>
      </c>
      <c r="AN307" s="90">
        <f t="shared" si="132"/>
        <v>0</v>
      </c>
      <c r="AO307" s="87">
        <f>PL_Produktion_Eingabe!AN307*AR$5</f>
        <v>0</v>
      </c>
      <c r="AP307" s="60">
        <f>PL_Produktion_Eingabe!AO307*AR$5</f>
        <v>0</v>
      </c>
      <c r="AQ307" s="123">
        <f>PL_Produktion_Eingabe!AP307*AR$5</f>
        <v>0</v>
      </c>
      <c r="AR307" s="90">
        <f t="shared" si="133"/>
        <v>0</v>
      </c>
      <c r="AS307" s="87">
        <f>PL_Produktion_Eingabe!AS307*AV$5</f>
        <v>0</v>
      </c>
      <c r="AT307" s="60">
        <f>PL_Produktion_Eingabe!AT307*AV$5</f>
        <v>0</v>
      </c>
      <c r="AU307" s="123">
        <f>PL_Produktion_Eingabe!AU307*AV$5</f>
        <v>0</v>
      </c>
      <c r="AV307" s="90">
        <f t="shared" si="134"/>
        <v>0</v>
      </c>
      <c r="AW307" s="87">
        <f>PL_Produktion_Eingabe!AX307*AZ$5</f>
        <v>0</v>
      </c>
      <c r="AX307" s="60">
        <f>PL_Produktion_Eingabe!AY307*AZ$5</f>
        <v>0</v>
      </c>
      <c r="AY307" s="123">
        <f>PL_Produktion_Eingabe!AZ307*AZ$5</f>
        <v>0</v>
      </c>
      <c r="AZ307" s="90">
        <f t="shared" si="135"/>
        <v>0</v>
      </c>
      <c r="BA307" s="87">
        <f>PL_Produktion_Eingabe!BC307*BD$5</f>
        <v>0</v>
      </c>
      <c r="BB307" s="60">
        <f>PL_Produktion_Eingabe!BD307*BD$5</f>
        <v>0</v>
      </c>
      <c r="BC307" s="123">
        <f>PL_Produktion_Eingabe!BE307*BD$5</f>
        <v>0</v>
      </c>
      <c r="BD307" s="90">
        <f t="shared" si="136"/>
        <v>0</v>
      </c>
      <c r="BE307" s="87">
        <f>PL_Produktion_Eingabe!BH307*BH$5</f>
        <v>0</v>
      </c>
      <c r="BF307" s="60">
        <f>PL_Produktion_Eingabe!BI307*BH$5</f>
        <v>0</v>
      </c>
      <c r="BG307" s="123">
        <f>PL_Produktion_Eingabe!BJ307*BH$5</f>
        <v>0</v>
      </c>
      <c r="BH307" s="90">
        <f t="shared" si="137"/>
        <v>0</v>
      </c>
      <c r="BI307" s="87">
        <f>PL_Produktion_Eingabe!BM307*BL$5</f>
        <v>0</v>
      </c>
      <c r="BJ307" s="60">
        <f>PL_Produktion_Eingabe!BN307*BL$5</f>
        <v>0</v>
      </c>
      <c r="BK307" s="123">
        <f>PL_Produktion_Eingabe!BO307*BL$5</f>
        <v>0</v>
      </c>
      <c r="BL307" s="90">
        <f t="shared" si="138"/>
        <v>0</v>
      </c>
      <c r="BM307" s="87">
        <f>PL_Produktion_Eingabe!BR307*BP$5</f>
        <v>0</v>
      </c>
      <c r="BN307" s="60">
        <f>PL_Produktion_Eingabe!BS307*BP$5</f>
        <v>0</v>
      </c>
      <c r="BO307" s="123">
        <f>PL_Produktion_Eingabe!BT307*BP$5</f>
        <v>0</v>
      </c>
      <c r="BP307" s="90">
        <f t="shared" si="139"/>
        <v>0</v>
      </c>
      <c r="BQ307" s="87">
        <f>PL_Produktion_Eingabe!BW307*BT$5</f>
        <v>0</v>
      </c>
      <c r="BR307" s="60">
        <f>PL_Produktion_Eingabe!BX307*BT$5</f>
        <v>0</v>
      </c>
      <c r="BS307" s="123">
        <f>PL_Produktion_Eingabe!BY307*BT$5</f>
        <v>0</v>
      </c>
      <c r="BT307" s="90">
        <f t="shared" si="140"/>
        <v>0</v>
      </c>
      <c r="BU307" s="87">
        <f>PL_Produktion_Eingabe!CB307*BX$5</f>
        <v>0</v>
      </c>
      <c r="BV307" s="60">
        <f>PL_Produktion_Eingabe!CC307*BX$5</f>
        <v>0</v>
      </c>
      <c r="BW307" s="123">
        <f>PL_Produktion_Eingabe!CD307*BX$5</f>
        <v>0</v>
      </c>
      <c r="BX307" s="90">
        <f t="shared" si="141"/>
        <v>0</v>
      </c>
      <c r="BY307" s="87">
        <f>PL_Produktion_Eingabe!CG307*CB$5</f>
        <v>0</v>
      </c>
      <c r="BZ307" s="60">
        <f>PL_Produktion_Eingabe!CH307*CB$5</f>
        <v>0</v>
      </c>
      <c r="CA307" s="123">
        <f>PL_Produktion_Eingabe!CI307*CB$5</f>
        <v>0</v>
      </c>
      <c r="CB307" s="90">
        <f t="shared" si="142"/>
        <v>0</v>
      </c>
      <c r="CC307" s="87">
        <f>PL_Produktion_Eingabe!CL307*CF$5</f>
        <v>0</v>
      </c>
      <c r="CD307" s="60">
        <f>PL_Produktion_Eingabe!CM307*CF$5</f>
        <v>0</v>
      </c>
      <c r="CE307" s="123">
        <f>PL_Produktion_Eingabe!CN307*CF$5</f>
        <v>0</v>
      </c>
      <c r="CF307" s="90">
        <f t="shared" si="143"/>
        <v>0</v>
      </c>
      <c r="CG307" s="87">
        <f>PL_Produktion_Eingabe!CQ307*CJ$5</f>
        <v>0</v>
      </c>
      <c r="CH307" s="60">
        <f>PL_Produktion_Eingabe!CR307*CJ$5</f>
        <v>0</v>
      </c>
      <c r="CI307" s="123">
        <f>PL_Produktion_Eingabe!CS307*CJ$5</f>
        <v>0</v>
      </c>
      <c r="CJ307" s="90">
        <f t="shared" si="144"/>
        <v>0</v>
      </c>
      <c r="CK307" s="87">
        <f>PL_Produktion_Eingabe!CV307*CN$5</f>
        <v>0</v>
      </c>
      <c r="CL307" s="60">
        <f>PL_Produktion_Eingabe!CW307*CN$5</f>
        <v>0</v>
      </c>
      <c r="CM307" s="123">
        <f>PL_Produktion_Eingabe!CX307*CN$5</f>
        <v>0</v>
      </c>
      <c r="CN307" s="90">
        <f t="shared" si="145"/>
        <v>0</v>
      </c>
      <c r="CO307" s="87">
        <f>PL_Produktion_Eingabe!DA307*CR$5</f>
        <v>0</v>
      </c>
      <c r="CP307" s="60">
        <f>PL_Produktion_Eingabe!DB307*CR$5</f>
        <v>0</v>
      </c>
      <c r="CQ307" s="123">
        <f>PL_Produktion_Eingabe!DC307*CR$5</f>
        <v>0</v>
      </c>
      <c r="CR307" s="90">
        <f t="shared" si="146"/>
        <v>0</v>
      </c>
      <c r="CS307" s="87">
        <f>PL_Produktion_Eingabe!DF307*CV$5</f>
        <v>0</v>
      </c>
      <c r="CT307" s="60">
        <f>PL_Produktion_Eingabe!DG307*CV$5</f>
        <v>0</v>
      </c>
      <c r="CU307" s="123">
        <f>PL_Produktion_Eingabe!DH307*CV$5</f>
        <v>0</v>
      </c>
      <c r="CV307" s="90">
        <f t="shared" si="147"/>
        <v>0</v>
      </c>
      <c r="CW307" s="87">
        <f>PL_Produktion_Eingabe!DK307*CZ$5</f>
        <v>0</v>
      </c>
      <c r="CX307" s="60">
        <f>PL_Produktion_Eingabe!DL307*CZ$5</f>
        <v>0</v>
      </c>
      <c r="CY307" s="123">
        <f>PL_Produktion_Eingabe!DM307*CZ$5</f>
        <v>0</v>
      </c>
      <c r="CZ307" s="90">
        <f t="shared" si="148"/>
        <v>0</v>
      </c>
      <c r="DA307" s="87">
        <f>PL_Produktion_Eingabe!DP307*DD$5</f>
        <v>0</v>
      </c>
      <c r="DB307" s="60">
        <f>PL_Produktion_Eingabe!DQ307*DD$5</f>
        <v>0</v>
      </c>
      <c r="DC307" s="123">
        <f>PL_Produktion_Eingabe!DR307*DD$5</f>
        <v>0</v>
      </c>
      <c r="DD307" s="90">
        <f t="shared" si="149"/>
        <v>0</v>
      </c>
      <c r="DE307" s="87">
        <f>PL_Produktion_Eingabe!DU307*DH$5</f>
        <v>0</v>
      </c>
      <c r="DF307" s="60">
        <f>PL_Produktion_Eingabe!DV307*DH$5</f>
        <v>0</v>
      </c>
      <c r="DG307" s="123">
        <f>PL_Produktion_Eingabe!DW307*DH$5</f>
        <v>0</v>
      </c>
      <c r="DH307" s="90">
        <f t="shared" si="150"/>
        <v>0</v>
      </c>
    </row>
    <row r="308" spans="1:112" x14ac:dyDescent="0.2">
      <c r="A308" s="1">
        <f>Stundeneingabe_2008!A307</f>
        <v>10</v>
      </c>
      <c r="B308" s="1">
        <f>Stundeneingabe_2008!B307</f>
        <v>44</v>
      </c>
      <c r="C308" s="1" t="str">
        <f>Stundeneingabe_2008!C307</f>
        <v>DI</v>
      </c>
      <c r="D308" s="19">
        <f>Stundeneingabe_2008!D307</f>
        <v>45958</v>
      </c>
      <c r="E308" s="87">
        <f>Stundeneingabe_2008!O307*$H$3</f>
        <v>0</v>
      </c>
      <c r="F308" s="60">
        <f>Stundeneingabe_2008!P307*$H$3</f>
        <v>0</v>
      </c>
      <c r="G308" s="123">
        <f>Stundeneingabe_2008!Q307*$H$3</f>
        <v>0</v>
      </c>
      <c r="H308" s="90">
        <f t="shared" si="124"/>
        <v>0</v>
      </c>
      <c r="I308" s="87">
        <f t="shared" si="121"/>
        <v>0</v>
      </c>
      <c r="J308" s="60">
        <f t="shared" si="122"/>
        <v>0</v>
      </c>
      <c r="K308" s="123">
        <f t="shared" si="123"/>
        <v>0</v>
      </c>
      <c r="L308" s="150">
        <f t="shared" si="125"/>
        <v>0</v>
      </c>
      <c r="M308" s="87">
        <f>PL_Produktion_Eingabe!E308*P$5</f>
        <v>0</v>
      </c>
      <c r="N308" s="60">
        <f>PL_Produktion_Eingabe!F308*P$5</f>
        <v>0</v>
      </c>
      <c r="O308" s="123">
        <f>PL_Produktion_Eingabe!G308*P$5</f>
        <v>0</v>
      </c>
      <c r="P308" s="90">
        <f t="shared" si="126"/>
        <v>0</v>
      </c>
      <c r="Q308" s="87">
        <f>PL_Produktion_Eingabe!J308*T$137</f>
        <v>0</v>
      </c>
      <c r="R308" s="60">
        <f>PL_Produktion_Eingabe!K308*T$137</f>
        <v>0</v>
      </c>
      <c r="S308" s="123">
        <f>PL_Produktion_Eingabe!L308*T$137</f>
        <v>0</v>
      </c>
      <c r="T308" s="90">
        <f t="shared" si="127"/>
        <v>0</v>
      </c>
      <c r="U308" s="87">
        <f>PL_Produktion_Eingabe!O308*X$5</f>
        <v>0</v>
      </c>
      <c r="V308" s="60">
        <f>PL_Produktion_Eingabe!P308*X$5</f>
        <v>0</v>
      </c>
      <c r="W308" s="123">
        <f>PL_Produktion_Eingabe!Q308*X$5</f>
        <v>0</v>
      </c>
      <c r="X308" s="90">
        <f t="shared" si="128"/>
        <v>0</v>
      </c>
      <c r="Y308" s="87">
        <f>PL_Produktion_Eingabe!T308*AB$5</f>
        <v>0</v>
      </c>
      <c r="Z308" s="60">
        <f>PL_Produktion_Eingabe!U308*AB$5</f>
        <v>0</v>
      </c>
      <c r="AA308" s="123">
        <f>PL_Produktion_Eingabe!V308*AB$5</f>
        <v>0</v>
      </c>
      <c r="AB308" s="90">
        <f t="shared" si="129"/>
        <v>0</v>
      </c>
      <c r="AC308" s="87">
        <f>PL_Produktion_Eingabe!Y308*AF$5</f>
        <v>0</v>
      </c>
      <c r="AD308" s="60">
        <f>PL_Produktion_Eingabe!Z308*AF$5</f>
        <v>0</v>
      </c>
      <c r="AE308" s="123">
        <f>PL_Produktion_Eingabe!AA308*AF$5</f>
        <v>0</v>
      </c>
      <c r="AF308" s="90">
        <f t="shared" si="130"/>
        <v>0</v>
      </c>
      <c r="AG308" s="87">
        <f>PL_Produktion_Eingabe!AD308*AJ$5</f>
        <v>0</v>
      </c>
      <c r="AH308" s="60">
        <f>PL_Produktion_Eingabe!AE308*AJ$5</f>
        <v>0</v>
      </c>
      <c r="AI308" s="123">
        <f>PL_Produktion_Eingabe!AF308*AJ$5</f>
        <v>0</v>
      </c>
      <c r="AJ308" s="90">
        <f t="shared" si="131"/>
        <v>0</v>
      </c>
      <c r="AK308" s="87">
        <f>PL_Produktion_Eingabe!AI308*AN$5</f>
        <v>0</v>
      </c>
      <c r="AL308" s="60">
        <f>PL_Produktion_Eingabe!AJ308*AN$5</f>
        <v>0</v>
      </c>
      <c r="AM308" s="123">
        <f>PL_Produktion_Eingabe!AK308*AN$5</f>
        <v>0</v>
      </c>
      <c r="AN308" s="90">
        <f t="shared" si="132"/>
        <v>0</v>
      </c>
      <c r="AO308" s="87">
        <f>PL_Produktion_Eingabe!AN308*AR$5</f>
        <v>0</v>
      </c>
      <c r="AP308" s="60">
        <f>PL_Produktion_Eingabe!AO308*AR$5</f>
        <v>0</v>
      </c>
      <c r="AQ308" s="123">
        <f>PL_Produktion_Eingabe!AP308*AR$5</f>
        <v>0</v>
      </c>
      <c r="AR308" s="90">
        <f t="shared" si="133"/>
        <v>0</v>
      </c>
      <c r="AS308" s="87">
        <f>PL_Produktion_Eingabe!AS308*AV$5</f>
        <v>0</v>
      </c>
      <c r="AT308" s="60">
        <f>PL_Produktion_Eingabe!AT308*AV$5</f>
        <v>0</v>
      </c>
      <c r="AU308" s="123">
        <f>PL_Produktion_Eingabe!AU308*AV$5</f>
        <v>0</v>
      </c>
      <c r="AV308" s="90">
        <f t="shared" si="134"/>
        <v>0</v>
      </c>
      <c r="AW308" s="87">
        <f>PL_Produktion_Eingabe!AX308*AZ$5</f>
        <v>0</v>
      </c>
      <c r="AX308" s="60">
        <f>PL_Produktion_Eingabe!AY308*AZ$5</f>
        <v>0</v>
      </c>
      <c r="AY308" s="123">
        <f>PL_Produktion_Eingabe!AZ308*AZ$5</f>
        <v>0</v>
      </c>
      <c r="AZ308" s="90">
        <f t="shared" si="135"/>
        <v>0</v>
      </c>
      <c r="BA308" s="87">
        <f>PL_Produktion_Eingabe!BC308*BD$5</f>
        <v>0</v>
      </c>
      <c r="BB308" s="60">
        <f>PL_Produktion_Eingabe!BD308*BD$5</f>
        <v>0</v>
      </c>
      <c r="BC308" s="123">
        <f>PL_Produktion_Eingabe!BE308*BD$5</f>
        <v>0</v>
      </c>
      <c r="BD308" s="90">
        <f t="shared" si="136"/>
        <v>0</v>
      </c>
      <c r="BE308" s="87">
        <f>PL_Produktion_Eingabe!BH308*BH$5</f>
        <v>0</v>
      </c>
      <c r="BF308" s="60">
        <f>PL_Produktion_Eingabe!BI308*BH$5</f>
        <v>0</v>
      </c>
      <c r="BG308" s="123">
        <f>PL_Produktion_Eingabe!BJ308*BH$5</f>
        <v>0</v>
      </c>
      <c r="BH308" s="90">
        <f t="shared" si="137"/>
        <v>0</v>
      </c>
      <c r="BI308" s="87">
        <f>PL_Produktion_Eingabe!BM308*BL$5</f>
        <v>0</v>
      </c>
      <c r="BJ308" s="60">
        <f>PL_Produktion_Eingabe!BN308*BL$5</f>
        <v>0</v>
      </c>
      <c r="BK308" s="123">
        <f>PL_Produktion_Eingabe!BO308*BL$5</f>
        <v>0</v>
      </c>
      <c r="BL308" s="90">
        <f t="shared" si="138"/>
        <v>0</v>
      </c>
      <c r="BM308" s="87">
        <f>PL_Produktion_Eingabe!BR308*BP$5</f>
        <v>0</v>
      </c>
      <c r="BN308" s="60">
        <f>PL_Produktion_Eingabe!BS308*BP$5</f>
        <v>0</v>
      </c>
      <c r="BO308" s="123">
        <f>PL_Produktion_Eingabe!BT308*BP$5</f>
        <v>0</v>
      </c>
      <c r="BP308" s="90">
        <f t="shared" si="139"/>
        <v>0</v>
      </c>
      <c r="BQ308" s="87">
        <f>PL_Produktion_Eingabe!BW308*BT$5</f>
        <v>0</v>
      </c>
      <c r="BR308" s="60">
        <f>PL_Produktion_Eingabe!BX308*BT$5</f>
        <v>0</v>
      </c>
      <c r="BS308" s="123">
        <f>PL_Produktion_Eingabe!BY308*BT$5</f>
        <v>0</v>
      </c>
      <c r="BT308" s="90">
        <f t="shared" si="140"/>
        <v>0</v>
      </c>
      <c r="BU308" s="87">
        <f>PL_Produktion_Eingabe!CB308*BX$5</f>
        <v>0</v>
      </c>
      <c r="BV308" s="60">
        <f>PL_Produktion_Eingabe!CC308*BX$5</f>
        <v>0</v>
      </c>
      <c r="BW308" s="123">
        <f>PL_Produktion_Eingabe!CD308*BX$5</f>
        <v>0</v>
      </c>
      <c r="BX308" s="90">
        <f t="shared" si="141"/>
        <v>0</v>
      </c>
      <c r="BY308" s="87">
        <f>PL_Produktion_Eingabe!CG308*CB$5</f>
        <v>0</v>
      </c>
      <c r="BZ308" s="60">
        <f>PL_Produktion_Eingabe!CH308*CB$5</f>
        <v>0</v>
      </c>
      <c r="CA308" s="123">
        <f>PL_Produktion_Eingabe!CI308*CB$5</f>
        <v>0</v>
      </c>
      <c r="CB308" s="90">
        <f t="shared" si="142"/>
        <v>0</v>
      </c>
      <c r="CC308" s="87">
        <f>PL_Produktion_Eingabe!CL308*CF$5</f>
        <v>0</v>
      </c>
      <c r="CD308" s="60">
        <f>PL_Produktion_Eingabe!CM308*CF$5</f>
        <v>0</v>
      </c>
      <c r="CE308" s="123">
        <f>PL_Produktion_Eingabe!CN308*CF$5</f>
        <v>0</v>
      </c>
      <c r="CF308" s="90">
        <f t="shared" si="143"/>
        <v>0</v>
      </c>
      <c r="CG308" s="87">
        <f>PL_Produktion_Eingabe!CQ308*CJ$5</f>
        <v>0</v>
      </c>
      <c r="CH308" s="60">
        <f>PL_Produktion_Eingabe!CR308*CJ$5</f>
        <v>0</v>
      </c>
      <c r="CI308" s="123">
        <f>PL_Produktion_Eingabe!CS308*CJ$5</f>
        <v>0</v>
      </c>
      <c r="CJ308" s="90">
        <f t="shared" si="144"/>
        <v>0</v>
      </c>
      <c r="CK308" s="87">
        <f>PL_Produktion_Eingabe!CV308*CN$5</f>
        <v>0</v>
      </c>
      <c r="CL308" s="60">
        <f>PL_Produktion_Eingabe!CW308*CN$5</f>
        <v>0</v>
      </c>
      <c r="CM308" s="123">
        <f>PL_Produktion_Eingabe!CX308*CN$5</f>
        <v>0</v>
      </c>
      <c r="CN308" s="90">
        <f t="shared" si="145"/>
        <v>0</v>
      </c>
      <c r="CO308" s="87">
        <f>PL_Produktion_Eingabe!DA308*CR$5</f>
        <v>0</v>
      </c>
      <c r="CP308" s="60">
        <f>PL_Produktion_Eingabe!DB308*CR$5</f>
        <v>0</v>
      </c>
      <c r="CQ308" s="123">
        <f>PL_Produktion_Eingabe!DC308*CR$5</f>
        <v>0</v>
      </c>
      <c r="CR308" s="90">
        <f t="shared" si="146"/>
        <v>0</v>
      </c>
      <c r="CS308" s="87">
        <f>PL_Produktion_Eingabe!DF308*CV$5</f>
        <v>0</v>
      </c>
      <c r="CT308" s="60">
        <f>PL_Produktion_Eingabe!DG308*CV$5</f>
        <v>0</v>
      </c>
      <c r="CU308" s="123">
        <f>PL_Produktion_Eingabe!DH308*CV$5</f>
        <v>0</v>
      </c>
      <c r="CV308" s="90">
        <f t="shared" si="147"/>
        <v>0</v>
      </c>
      <c r="CW308" s="87">
        <f>PL_Produktion_Eingabe!DK308*CZ$5</f>
        <v>0</v>
      </c>
      <c r="CX308" s="60">
        <f>PL_Produktion_Eingabe!DL308*CZ$5</f>
        <v>0</v>
      </c>
      <c r="CY308" s="123">
        <f>PL_Produktion_Eingabe!DM308*CZ$5</f>
        <v>0</v>
      </c>
      <c r="CZ308" s="90">
        <f t="shared" si="148"/>
        <v>0</v>
      </c>
      <c r="DA308" s="87">
        <f>PL_Produktion_Eingabe!DP308*DD$5</f>
        <v>0</v>
      </c>
      <c r="DB308" s="60">
        <f>PL_Produktion_Eingabe!DQ308*DD$5</f>
        <v>0</v>
      </c>
      <c r="DC308" s="123">
        <f>PL_Produktion_Eingabe!DR308*DD$5</f>
        <v>0</v>
      </c>
      <c r="DD308" s="90">
        <f t="shared" si="149"/>
        <v>0</v>
      </c>
      <c r="DE308" s="87">
        <f>PL_Produktion_Eingabe!DU308*DH$5</f>
        <v>0</v>
      </c>
      <c r="DF308" s="60">
        <f>PL_Produktion_Eingabe!DV308*DH$5</f>
        <v>0</v>
      </c>
      <c r="DG308" s="123">
        <f>PL_Produktion_Eingabe!DW308*DH$5</f>
        <v>0</v>
      </c>
      <c r="DH308" s="90">
        <f t="shared" si="150"/>
        <v>0</v>
      </c>
    </row>
    <row r="309" spans="1:112" x14ac:dyDescent="0.2">
      <c r="A309" s="1">
        <f>Stundeneingabe_2008!A308</f>
        <v>10</v>
      </c>
      <c r="B309" s="1">
        <f>Stundeneingabe_2008!B308</f>
        <v>44</v>
      </c>
      <c r="C309" s="1" t="str">
        <f>Stundeneingabe_2008!C308</f>
        <v>MI</v>
      </c>
      <c r="D309" s="19">
        <f>Stundeneingabe_2008!D308</f>
        <v>45959</v>
      </c>
      <c r="E309" s="87">
        <f>Stundeneingabe_2008!O308*$H$3</f>
        <v>0</v>
      </c>
      <c r="F309" s="60">
        <f>Stundeneingabe_2008!P308*$H$3</f>
        <v>0</v>
      </c>
      <c r="G309" s="123">
        <f>Stundeneingabe_2008!Q308*$H$3</f>
        <v>0</v>
      </c>
      <c r="H309" s="90">
        <f t="shared" si="124"/>
        <v>0</v>
      </c>
      <c r="I309" s="87">
        <f t="shared" si="121"/>
        <v>0</v>
      </c>
      <c r="J309" s="60">
        <f t="shared" si="122"/>
        <v>0</v>
      </c>
      <c r="K309" s="123">
        <f t="shared" si="123"/>
        <v>0</v>
      </c>
      <c r="L309" s="150">
        <f t="shared" si="125"/>
        <v>0</v>
      </c>
      <c r="M309" s="87">
        <f>PL_Produktion_Eingabe!E309*P$5</f>
        <v>0</v>
      </c>
      <c r="N309" s="60">
        <f>PL_Produktion_Eingabe!F309*P$5</f>
        <v>0</v>
      </c>
      <c r="O309" s="123">
        <f>PL_Produktion_Eingabe!G309*P$5</f>
        <v>0</v>
      </c>
      <c r="P309" s="90">
        <f t="shared" si="126"/>
        <v>0</v>
      </c>
      <c r="Q309" s="87">
        <f>PL_Produktion_Eingabe!J309*T$137</f>
        <v>0</v>
      </c>
      <c r="R309" s="60">
        <f>PL_Produktion_Eingabe!K309*T$137</f>
        <v>0</v>
      </c>
      <c r="S309" s="123">
        <f>PL_Produktion_Eingabe!L309*T$137</f>
        <v>0</v>
      </c>
      <c r="T309" s="90">
        <f t="shared" si="127"/>
        <v>0</v>
      </c>
      <c r="U309" s="87">
        <f>PL_Produktion_Eingabe!O309*X$5</f>
        <v>0</v>
      </c>
      <c r="V309" s="60">
        <f>PL_Produktion_Eingabe!P309*X$5</f>
        <v>0</v>
      </c>
      <c r="W309" s="123">
        <f>PL_Produktion_Eingabe!Q309*X$5</f>
        <v>0</v>
      </c>
      <c r="X309" s="90">
        <f t="shared" si="128"/>
        <v>0</v>
      </c>
      <c r="Y309" s="87">
        <f>PL_Produktion_Eingabe!T309*AB$5</f>
        <v>0</v>
      </c>
      <c r="Z309" s="60">
        <f>PL_Produktion_Eingabe!U309*AB$5</f>
        <v>0</v>
      </c>
      <c r="AA309" s="123">
        <f>PL_Produktion_Eingabe!V309*AB$5</f>
        <v>0</v>
      </c>
      <c r="AB309" s="90">
        <f t="shared" si="129"/>
        <v>0</v>
      </c>
      <c r="AC309" s="87">
        <f>PL_Produktion_Eingabe!Y309*AF$5</f>
        <v>0</v>
      </c>
      <c r="AD309" s="60">
        <f>PL_Produktion_Eingabe!Z309*AF$5</f>
        <v>0</v>
      </c>
      <c r="AE309" s="123">
        <f>PL_Produktion_Eingabe!AA309*AF$5</f>
        <v>0</v>
      </c>
      <c r="AF309" s="90">
        <f t="shared" si="130"/>
        <v>0</v>
      </c>
      <c r="AG309" s="87">
        <f>PL_Produktion_Eingabe!AD309*AJ$5</f>
        <v>0</v>
      </c>
      <c r="AH309" s="60">
        <f>PL_Produktion_Eingabe!AE309*AJ$5</f>
        <v>0</v>
      </c>
      <c r="AI309" s="123">
        <f>PL_Produktion_Eingabe!AF309*AJ$5</f>
        <v>0</v>
      </c>
      <c r="AJ309" s="90">
        <f t="shared" si="131"/>
        <v>0</v>
      </c>
      <c r="AK309" s="87">
        <f>PL_Produktion_Eingabe!AI309*AN$5</f>
        <v>0</v>
      </c>
      <c r="AL309" s="60">
        <f>PL_Produktion_Eingabe!AJ309*AN$5</f>
        <v>0</v>
      </c>
      <c r="AM309" s="123">
        <f>PL_Produktion_Eingabe!AK309*AN$5</f>
        <v>0</v>
      </c>
      <c r="AN309" s="90">
        <f t="shared" si="132"/>
        <v>0</v>
      </c>
      <c r="AO309" s="87">
        <f>PL_Produktion_Eingabe!AN309*AR$5</f>
        <v>0</v>
      </c>
      <c r="AP309" s="60">
        <f>PL_Produktion_Eingabe!AO309*AR$5</f>
        <v>0</v>
      </c>
      <c r="AQ309" s="123">
        <f>PL_Produktion_Eingabe!AP309*AR$5</f>
        <v>0</v>
      </c>
      <c r="AR309" s="90">
        <f t="shared" si="133"/>
        <v>0</v>
      </c>
      <c r="AS309" s="87">
        <f>PL_Produktion_Eingabe!AS309*AV$5</f>
        <v>0</v>
      </c>
      <c r="AT309" s="60">
        <f>PL_Produktion_Eingabe!AT309*AV$5</f>
        <v>0</v>
      </c>
      <c r="AU309" s="123">
        <f>PL_Produktion_Eingabe!AU309*AV$5</f>
        <v>0</v>
      </c>
      <c r="AV309" s="90">
        <f t="shared" si="134"/>
        <v>0</v>
      </c>
      <c r="AW309" s="87">
        <f>PL_Produktion_Eingabe!AX309*AZ$5</f>
        <v>0</v>
      </c>
      <c r="AX309" s="60">
        <f>PL_Produktion_Eingabe!AY309*AZ$5</f>
        <v>0</v>
      </c>
      <c r="AY309" s="123">
        <f>PL_Produktion_Eingabe!AZ309*AZ$5</f>
        <v>0</v>
      </c>
      <c r="AZ309" s="90">
        <f t="shared" si="135"/>
        <v>0</v>
      </c>
      <c r="BA309" s="87">
        <f>PL_Produktion_Eingabe!BC309*BD$5</f>
        <v>0</v>
      </c>
      <c r="BB309" s="60">
        <f>PL_Produktion_Eingabe!BD309*BD$5</f>
        <v>0</v>
      </c>
      <c r="BC309" s="123">
        <f>PL_Produktion_Eingabe!BE309*BD$5</f>
        <v>0</v>
      </c>
      <c r="BD309" s="90">
        <f t="shared" si="136"/>
        <v>0</v>
      </c>
      <c r="BE309" s="87">
        <f>PL_Produktion_Eingabe!BH309*BH$5</f>
        <v>0</v>
      </c>
      <c r="BF309" s="60">
        <f>PL_Produktion_Eingabe!BI309*BH$5</f>
        <v>0</v>
      </c>
      <c r="BG309" s="123">
        <f>PL_Produktion_Eingabe!BJ309*BH$5</f>
        <v>0</v>
      </c>
      <c r="BH309" s="90">
        <f t="shared" si="137"/>
        <v>0</v>
      </c>
      <c r="BI309" s="87">
        <f>PL_Produktion_Eingabe!BM309*BL$5</f>
        <v>0</v>
      </c>
      <c r="BJ309" s="60">
        <f>PL_Produktion_Eingabe!BN309*BL$5</f>
        <v>0</v>
      </c>
      <c r="BK309" s="123">
        <f>PL_Produktion_Eingabe!BO309*BL$5</f>
        <v>0</v>
      </c>
      <c r="BL309" s="90">
        <f t="shared" si="138"/>
        <v>0</v>
      </c>
      <c r="BM309" s="87">
        <f>PL_Produktion_Eingabe!BR309*BP$5</f>
        <v>0</v>
      </c>
      <c r="BN309" s="60">
        <f>PL_Produktion_Eingabe!BS309*BP$5</f>
        <v>0</v>
      </c>
      <c r="BO309" s="123">
        <f>PL_Produktion_Eingabe!BT309*BP$5</f>
        <v>0</v>
      </c>
      <c r="BP309" s="90">
        <f t="shared" si="139"/>
        <v>0</v>
      </c>
      <c r="BQ309" s="87">
        <f>PL_Produktion_Eingabe!BW309*BT$5</f>
        <v>0</v>
      </c>
      <c r="BR309" s="60">
        <f>PL_Produktion_Eingabe!BX309*BT$5</f>
        <v>0</v>
      </c>
      <c r="BS309" s="123">
        <f>PL_Produktion_Eingabe!BY309*BT$5</f>
        <v>0</v>
      </c>
      <c r="BT309" s="90">
        <f t="shared" si="140"/>
        <v>0</v>
      </c>
      <c r="BU309" s="87">
        <f>PL_Produktion_Eingabe!CB309*BX$5</f>
        <v>0</v>
      </c>
      <c r="BV309" s="60">
        <f>PL_Produktion_Eingabe!CC309*BX$5</f>
        <v>0</v>
      </c>
      <c r="BW309" s="123">
        <f>PL_Produktion_Eingabe!CD309*BX$5</f>
        <v>0</v>
      </c>
      <c r="BX309" s="90">
        <f t="shared" si="141"/>
        <v>0</v>
      </c>
      <c r="BY309" s="87">
        <f>PL_Produktion_Eingabe!CG309*CB$5</f>
        <v>0</v>
      </c>
      <c r="BZ309" s="60">
        <f>PL_Produktion_Eingabe!CH309*CB$5</f>
        <v>0</v>
      </c>
      <c r="CA309" s="123">
        <f>PL_Produktion_Eingabe!CI309*CB$5</f>
        <v>0</v>
      </c>
      <c r="CB309" s="90">
        <f t="shared" si="142"/>
        <v>0</v>
      </c>
      <c r="CC309" s="87">
        <f>PL_Produktion_Eingabe!CL309*CF$5</f>
        <v>0</v>
      </c>
      <c r="CD309" s="60">
        <f>PL_Produktion_Eingabe!CM309*CF$5</f>
        <v>0</v>
      </c>
      <c r="CE309" s="123">
        <f>PL_Produktion_Eingabe!CN309*CF$5</f>
        <v>0</v>
      </c>
      <c r="CF309" s="90">
        <f t="shared" si="143"/>
        <v>0</v>
      </c>
      <c r="CG309" s="87">
        <f>PL_Produktion_Eingabe!CQ309*CJ$5</f>
        <v>0</v>
      </c>
      <c r="CH309" s="60">
        <f>PL_Produktion_Eingabe!CR309*CJ$5</f>
        <v>0</v>
      </c>
      <c r="CI309" s="123">
        <f>PL_Produktion_Eingabe!CS309*CJ$5</f>
        <v>0</v>
      </c>
      <c r="CJ309" s="90">
        <f t="shared" si="144"/>
        <v>0</v>
      </c>
      <c r="CK309" s="87">
        <f>PL_Produktion_Eingabe!CV309*CN$5</f>
        <v>0</v>
      </c>
      <c r="CL309" s="60">
        <f>PL_Produktion_Eingabe!CW309*CN$5</f>
        <v>0</v>
      </c>
      <c r="CM309" s="123">
        <f>PL_Produktion_Eingabe!CX309*CN$5</f>
        <v>0</v>
      </c>
      <c r="CN309" s="90">
        <f t="shared" si="145"/>
        <v>0</v>
      </c>
      <c r="CO309" s="87">
        <f>PL_Produktion_Eingabe!DA309*CR$5</f>
        <v>0</v>
      </c>
      <c r="CP309" s="60">
        <f>PL_Produktion_Eingabe!DB309*CR$5</f>
        <v>0</v>
      </c>
      <c r="CQ309" s="123">
        <f>PL_Produktion_Eingabe!DC309*CR$5</f>
        <v>0</v>
      </c>
      <c r="CR309" s="90">
        <f t="shared" si="146"/>
        <v>0</v>
      </c>
      <c r="CS309" s="87">
        <f>PL_Produktion_Eingabe!DF309*CV$5</f>
        <v>0</v>
      </c>
      <c r="CT309" s="60">
        <f>PL_Produktion_Eingabe!DG309*CV$5</f>
        <v>0</v>
      </c>
      <c r="CU309" s="123">
        <f>PL_Produktion_Eingabe!DH309*CV$5</f>
        <v>0</v>
      </c>
      <c r="CV309" s="90">
        <f t="shared" si="147"/>
        <v>0</v>
      </c>
      <c r="CW309" s="87">
        <f>PL_Produktion_Eingabe!DK309*CZ$5</f>
        <v>0</v>
      </c>
      <c r="CX309" s="60">
        <f>PL_Produktion_Eingabe!DL309*CZ$5</f>
        <v>0</v>
      </c>
      <c r="CY309" s="123">
        <f>PL_Produktion_Eingabe!DM309*CZ$5</f>
        <v>0</v>
      </c>
      <c r="CZ309" s="90">
        <f t="shared" si="148"/>
        <v>0</v>
      </c>
      <c r="DA309" s="87">
        <f>PL_Produktion_Eingabe!DP309*DD$5</f>
        <v>0</v>
      </c>
      <c r="DB309" s="60">
        <f>PL_Produktion_Eingabe!DQ309*DD$5</f>
        <v>0</v>
      </c>
      <c r="DC309" s="123">
        <f>PL_Produktion_Eingabe!DR309*DD$5</f>
        <v>0</v>
      </c>
      <c r="DD309" s="90">
        <f t="shared" si="149"/>
        <v>0</v>
      </c>
      <c r="DE309" s="87">
        <f>PL_Produktion_Eingabe!DU309*DH$5</f>
        <v>0</v>
      </c>
      <c r="DF309" s="60">
        <f>PL_Produktion_Eingabe!DV309*DH$5</f>
        <v>0</v>
      </c>
      <c r="DG309" s="123">
        <f>PL_Produktion_Eingabe!DW309*DH$5</f>
        <v>0</v>
      </c>
      <c r="DH309" s="90">
        <f t="shared" si="150"/>
        <v>0</v>
      </c>
    </row>
    <row r="310" spans="1:112" x14ac:dyDescent="0.2">
      <c r="A310" s="1">
        <f>Stundeneingabe_2008!A309</f>
        <v>10</v>
      </c>
      <c r="B310" s="1">
        <f>Stundeneingabe_2008!B309</f>
        <v>44</v>
      </c>
      <c r="C310" s="1" t="str">
        <f>Stundeneingabe_2008!C309</f>
        <v>DO</v>
      </c>
      <c r="D310" s="19">
        <f>Stundeneingabe_2008!D309</f>
        <v>45960</v>
      </c>
      <c r="E310" s="87">
        <f>Stundeneingabe_2008!O309*$H$3</f>
        <v>0</v>
      </c>
      <c r="F310" s="60">
        <f>Stundeneingabe_2008!P309*$H$3</f>
        <v>0</v>
      </c>
      <c r="G310" s="123">
        <f>Stundeneingabe_2008!Q309*$H$3</f>
        <v>0</v>
      </c>
      <c r="H310" s="90">
        <f t="shared" si="124"/>
        <v>0</v>
      </c>
      <c r="I310" s="87">
        <f t="shared" si="121"/>
        <v>0</v>
      </c>
      <c r="J310" s="60">
        <f t="shared" si="122"/>
        <v>0</v>
      </c>
      <c r="K310" s="123">
        <f t="shared" si="123"/>
        <v>0</v>
      </c>
      <c r="L310" s="150">
        <f t="shared" si="125"/>
        <v>0</v>
      </c>
      <c r="M310" s="87">
        <f>PL_Produktion_Eingabe!E310*P$5</f>
        <v>0</v>
      </c>
      <c r="N310" s="60">
        <f>PL_Produktion_Eingabe!F310*P$5</f>
        <v>0</v>
      </c>
      <c r="O310" s="123">
        <f>PL_Produktion_Eingabe!G310*P$5</f>
        <v>0</v>
      </c>
      <c r="P310" s="90">
        <f t="shared" si="126"/>
        <v>0</v>
      </c>
      <c r="Q310" s="87">
        <f>PL_Produktion_Eingabe!J310*T$137</f>
        <v>0</v>
      </c>
      <c r="R310" s="60">
        <f>PL_Produktion_Eingabe!K310*T$137</f>
        <v>0</v>
      </c>
      <c r="S310" s="123">
        <f>PL_Produktion_Eingabe!L310*T$137</f>
        <v>0</v>
      </c>
      <c r="T310" s="90">
        <f t="shared" si="127"/>
        <v>0</v>
      </c>
      <c r="U310" s="87">
        <f>PL_Produktion_Eingabe!O310*X$5</f>
        <v>0</v>
      </c>
      <c r="V310" s="60">
        <f>PL_Produktion_Eingabe!P310*X$5</f>
        <v>0</v>
      </c>
      <c r="W310" s="123">
        <f>PL_Produktion_Eingabe!Q310*X$5</f>
        <v>0</v>
      </c>
      <c r="X310" s="90">
        <f t="shared" si="128"/>
        <v>0</v>
      </c>
      <c r="Y310" s="87">
        <f>PL_Produktion_Eingabe!T310*AB$5</f>
        <v>0</v>
      </c>
      <c r="Z310" s="60">
        <f>PL_Produktion_Eingabe!U310*AB$5</f>
        <v>0</v>
      </c>
      <c r="AA310" s="123">
        <f>PL_Produktion_Eingabe!V310*AB$5</f>
        <v>0</v>
      </c>
      <c r="AB310" s="90">
        <f t="shared" si="129"/>
        <v>0</v>
      </c>
      <c r="AC310" s="87">
        <f>PL_Produktion_Eingabe!Y310*AF$5</f>
        <v>0</v>
      </c>
      <c r="AD310" s="60">
        <f>PL_Produktion_Eingabe!Z310*AF$5</f>
        <v>0</v>
      </c>
      <c r="AE310" s="123">
        <f>PL_Produktion_Eingabe!AA310*AF$5</f>
        <v>0</v>
      </c>
      <c r="AF310" s="90">
        <f t="shared" si="130"/>
        <v>0</v>
      </c>
      <c r="AG310" s="87">
        <f>PL_Produktion_Eingabe!AD310*AJ$5</f>
        <v>0</v>
      </c>
      <c r="AH310" s="60">
        <f>PL_Produktion_Eingabe!AE310*AJ$5</f>
        <v>0</v>
      </c>
      <c r="AI310" s="123">
        <f>PL_Produktion_Eingabe!AF310*AJ$5</f>
        <v>0</v>
      </c>
      <c r="AJ310" s="90">
        <f t="shared" si="131"/>
        <v>0</v>
      </c>
      <c r="AK310" s="87">
        <f>PL_Produktion_Eingabe!AI310*AN$5</f>
        <v>0</v>
      </c>
      <c r="AL310" s="60">
        <f>PL_Produktion_Eingabe!AJ310*AN$5</f>
        <v>0</v>
      </c>
      <c r="AM310" s="123">
        <f>PL_Produktion_Eingabe!AK310*AN$5</f>
        <v>0</v>
      </c>
      <c r="AN310" s="90">
        <f t="shared" si="132"/>
        <v>0</v>
      </c>
      <c r="AO310" s="87">
        <f>PL_Produktion_Eingabe!AN310*AR$5</f>
        <v>0</v>
      </c>
      <c r="AP310" s="60">
        <f>PL_Produktion_Eingabe!AO310*AR$5</f>
        <v>0</v>
      </c>
      <c r="AQ310" s="123">
        <f>PL_Produktion_Eingabe!AP310*AR$5</f>
        <v>0</v>
      </c>
      <c r="AR310" s="90">
        <f t="shared" si="133"/>
        <v>0</v>
      </c>
      <c r="AS310" s="87">
        <f>PL_Produktion_Eingabe!AS310*AV$5</f>
        <v>0</v>
      </c>
      <c r="AT310" s="60">
        <f>PL_Produktion_Eingabe!AT310*AV$5</f>
        <v>0</v>
      </c>
      <c r="AU310" s="123">
        <f>PL_Produktion_Eingabe!AU310*AV$5</f>
        <v>0</v>
      </c>
      <c r="AV310" s="90">
        <f t="shared" si="134"/>
        <v>0</v>
      </c>
      <c r="AW310" s="87">
        <f>PL_Produktion_Eingabe!AX310*AZ$5</f>
        <v>0</v>
      </c>
      <c r="AX310" s="60">
        <f>PL_Produktion_Eingabe!AY310*AZ$5</f>
        <v>0</v>
      </c>
      <c r="AY310" s="123">
        <f>PL_Produktion_Eingabe!AZ310*AZ$5</f>
        <v>0</v>
      </c>
      <c r="AZ310" s="90">
        <f t="shared" si="135"/>
        <v>0</v>
      </c>
      <c r="BA310" s="87">
        <f>PL_Produktion_Eingabe!BC310*BD$5</f>
        <v>0</v>
      </c>
      <c r="BB310" s="60">
        <f>PL_Produktion_Eingabe!BD310*BD$5</f>
        <v>0</v>
      </c>
      <c r="BC310" s="123">
        <f>PL_Produktion_Eingabe!BE310*BD$5</f>
        <v>0</v>
      </c>
      <c r="BD310" s="90">
        <f t="shared" si="136"/>
        <v>0</v>
      </c>
      <c r="BE310" s="87">
        <f>PL_Produktion_Eingabe!BH310*BH$5</f>
        <v>0</v>
      </c>
      <c r="BF310" s="60">
        <f>PL_Produktion_Eingabe!BI310*BH$5</f>
        <v>0</v>
      </c>
      <c r="BG310" s="123">
        <f>PL_Produktion_Eingabe!BJ310*BH$5</f>
        <v>0</v>
      </c>
      <c r="BH310" s="90">
        <f t="shared" si="137"/>
        <v>0</v>
      </c>
      <c r="BI310" s="87">
        <f>PL_Produktion_Eingabe!BM310*BL$5</f>
        <v>0</v>
      </c>
      <c r="BJ310" s="60">
        <f>PL_Produktion_Eingabe!BN310*BL$5</f>
        <v>0</v>
      </c>
      <c r="BK310" s="123">
        <f>PL_Produktion_Eingabe!BO310*BL$5</f>
        <v>0</v>
      </c>
      <c r="BL310" s="90">
        <f t="shared" si="138"/>
        <v>0</v>
      </c>
      <c r="BM310" s="87">
        <f>PL_Produktion_Eingabe!BR310*BP$5</f>
        <v>0</v>
      </c>
      <c r="BN310" s="60">
        <f>PL_Produktion_Eingabe!BS310*BP$5</f>
        <v>0</v>
      </c>
      <c r="BO310" s="123">
        <f>PL_Produktion_Eingabe!BT310*BP$5</f>
        <v>0</v>
      </c>
      <c r="BP310" s="90">
        <f t="shared" si="139"/>
        <v>0</v>
      </c>
      <c r="BQ310" s="87">
        <f>PL_Produktion_Eingabe!BW310*BT$5</f>
        <v>0</v>
      </c>
      <c r="BR310" s="60">
        <f>PL_Produktion_Eingabe!BX310*BT$5</f>
        <v>0</v>
      </c>
      <c r="BS310" s="123">
        <f>PL_Produktion_Eingabe!BY310*BT$5</f>
        <v>0</v>
      </c>
      <c r="BT310" s="90">
        <f t="shared" si="140"/>
        <v>0</v>
      </c>
      <c r="BU310" s="87">
        <f>PL_Produktion_Eingabe!CB310*BX$5</f>
        <v>0</v>
      </c>
      <c r="BV310" s="60">
        <f>PL_Produktion_Eingabe!CC310*BX$5</f>
        <v>0</v>
      </c>
      <c r="BW310" s="123">
        <f>PL_Produktion_Eingabe!CD310*BX$5</f>
        <v>0</v>
      </c>
      <c r="BX310" s="90">
        <f t="shared" si="141"/>
        <v>0</v>
      </c>
      <c r="BY310" s="87">
        <f>PL_Produktion_Eingabe!CG310*CB$5</f>
        <v>0</v>
      </c>
      <c r="BZ310" s="60">
        <f>PL_Produktion_Eingabe!CH310*CB$5</f>
        <v>0</v>
      </c>
      <c r="CA310" s="123">
        <f>PL_Produktion_Eingabe!CI310*CB$5</f>
        <v>0</v>
      </c>
      <c r="CB310" s="90">
        <f t="shared" si="142"/>
        <v>0</v>
      </c>
      <c r="CC310" s="87">
        <f>PL_Produktion_Eingabe!CL310*CF$5</f>
        <v>0</v>
      </c>
      <c r="CD310" s="60">
        <f>PL_Produktion_Eingabe!CM310*CF$5</f>
        <v>0</v>
      </c>
      <c r="CE310" s="123">
        <f>PL_Produktion_Eingabe!CN310*CF$5</f>
        <v>0</v>
      </c>
      <c r="CF310" s="90">
        <f t="shared" si="143"/>
        <v>0</v>
      </c>
      <c r="CG310" s="87">
        <f>PL_Produktion_Eingabe!CQ310*CJ$5</f>
        <v>0</v>
      </c>
      <c r="CH310" s="60">
        <f>PL_Produktion_Eingabe!CR310*CJ$5</f>
        <v>0</v>
      </c>
      <c r="CI310" s="123">
        <f>PL_Produktion_Eingabe!CS310*CJ$5</f>
        <v>0</v>
      </c>
      <c r="CJ310" s="90">
        <f t="shared" si="144"/>
        <v>0</v>
      </c>
      <c r="CK310" s="87">
        <f>PL_Produktion_Eingabe!CV310*CN$5</f>
        <v>0</v>
      </c>
      <c r="CL310" s="60">
        <f>PL_Produktion_Eingabe!CW310*CN$5</f>
        <v>0</v>
      </c>
      <c r="CM310" s="123">
        <f>PL_Produktion_Eingabe!CX310*CN$5</f>
        <v>0</v>
      </c>
      <c r="CN310" s="90">
        <f t="shared" si="145"/>
        <v>0</v>
      </c>
      <c r="CO310" s="87">
        <f>PL_Produktion_Eingabe!DA310*CR$5</f>
        <v>0</v>
      </c>
      <c r="CP310" s="60">
        <f>PL_Produktion_Eingabe!DB310*CR$5</f>
        <v>0</v>
      </c>
      <c r="CQ310" s="123">
        <f>PL_Produktion_Eingabe!DC310*CR$5</f>
        <v>0</v>
      </c>
      <c r="CR310" s="90">
        <f t="shared" si="146"/>
        <v>0</v>
      </c>
      <c r="CS310" s="87">
        <f>PL_Produktion_Eingabe!DF310*CV$5</f>
        <v>0</v>
      </c>
      <c r="CT310" s="60">
        <f>PL_Produktion_Eingabe!DG310*CV$5</f>
        <v>0</v>
      </c>
      <c r="CU310" s="123">
        <f>PL_Produktion_Eingabe!DH310*CV$5</f>
        <v>0</v>
      </c>
      <c r="CV310" s="90">
        <f t="shared" si="147"/>
        <v>0</v>
      </c>
      <c r="CW310" s="87">
        <f>PL_Produktion_Eingabe!DK310*CZ$5</f>
        <v>0</v>
      </c>
      <c r="CX310" s="60">
        <f>PL_Produktion_Eingabe!DL310*CZ$5</f>
        <v>0</v>
      </c>
      <c r="CY310" s="123">
        <f>PL_Produktion_Eingabe!DM310*CZ$5</f>
        <v>0</v>
      </c>
      <c r="CZ310" s="90">
        <f t="shared" si="148"/>
        <v>0</v>
      </c>
      <c r="DA310" s="87">
        <f>PL_Produktion_Eingabe!DP310*DD$5</f>
        <v>0</v>
      </c>
      <c r="DB310" s="60">
        <f>PL_Produktion_Eingabe!DQ310*DD$5</f>
        <v>0</v>
      </c>
      <c r="DC310" s="123">
        <f>PL_Produktion_Eingabe!DR310*DD$5</f>
        <v>0</v>
      </c>
      <c r="DD310" s="90">
        <f t="shared" si="149"/>
        <v>0</v>
      </c>
      <c r="DE310" s="87">
        <f>PL_Produktion_Eingabe!DU310*DH$5</f>
        <v>0</v>
      </c>
      <c r="DF310" s="60">
        <f>PL_Produktion_Eingabe!DV310*DH$5</f>
        <v>0</v>
      </c>
      <c r="DG310" s="123">
        <f>PL_Produktion_Eingabe!DW310*DH$5</f>
        <v>0</v>
      </c>
      <c r="DH310" s="90">
        <f t="shared" si="150"/>
        <v>0</v>
      </c>
    </row>
    <row r="311" spans="1:112" x14ac:dyDescent="0.2">
      <c r="A311" s="1">
        <f>Stundeneingabe_2008!A310</f>
        <v>10</v>
      </c>
      <c r="B311" s="1">
        <f>Stundeneingabe_2008!B310</f>
        <v>44</v>
      </c>
      <c r="C311" s="1" t="str">
        <f>Stundeneingabe_2008!C310</f>
        <v>FR</v>
      </c>
      <c r="D311" s="19">
        <f>Stundeneingabe_2008!D310</f>
        <v>45961</v>
      </c>
      <c r="E311" s="87">
        <f>Stundeneingabe_2008!O310*$H$3</f>
        <v>0</v>
      </c>
      <c r="F311" s="60">
        <f>Stundeneingabe_2008!P310*$H$3</f>
        <v>0</v>
      </c>
      <c r="G311" s="123">
        <f>Stundeneingabe_2008!Q310*$H$3</f>
        <v>0</v>
      </c>
      <c r="H311" s="90">
        <f t="shared" si="124"/>
        <v>0</v>
      </c>
      <c r="I311" s="87">
        <f t="shared" si="121"/>
        <v>0</v>
      </c>
      <c r="J311" s="60">
        <f t="shared" si="122"/>
        <v>0</v>
      </c>
      <c r="K311" s="123">
        <f t="shared" si="123"/>
        <v>0</v>
      </c>
      <c r="L311" s="150">
        <f t="shared" si="125"/>
        <v>0</v>
      </c>
      <c r="M311" s="87">
        <f>PL_Produktion_Eingabe!E311*P$5</f>
        <v>0</v>
      </c>
      <c r="N311" s="60">
        <f>PL_Produktion_Eingabe!F311*P$5</f>
        <v>0</v>
      </c>
      <c r="O311" s="123">
        <f>PL_Produktion_Eingabe!G311*P$5</f>
        <v>0</v>
      </c>
      <c r="P311" s="90">
        <f t="shared" si="126"/>
        <v>0</v>
      </c>
      <c r="Q311" s="87">
        <f>PL_Produktion_Eingabe!J311*T$137</f>
        <v>0</v>
      </c>
      <c r="R311" s="60">
        <f>PL_Produktion_Eingabe!K311*T$137</f>
        <v>0</v>
      </c>
      <c r="S311" s="123">
        <f>PL_Produktion_Eingabe!L311*T$137</f>
        <v>0</v>
      </c>
      <c r="T311" s="90">
        <f t="shared" si="127"/>
        <v>0</v>
      </c>
      <c r="U311" s="87">
        <f>PL_Produktion_Eingabe!O311*X$5</f>
        <v>0</v>
      </c>
      <c r="V311" s="60">
        <f>PL_Produktion_Eingabe!P311*X$5</f>
        <v>0</v>
      </c>
      <c r="W311" s="123">
        <f>PL_Produktion_Eingabe!Q311*X$5</f>
        <v>0</v>
      </c>
      <c r="X311" s="90">
        <f t="shared" si="128"/>
        <v>0</v>
      </c>
      <c r="Y311" s="87">
        <f>PL_Produktion_Eingabe!T311*AB$5</f>
        <v>0</v>
      </c>
      <c r="Z311" s="60">
        <f>PL_Produktion_Eingabe!U311*AB$5</f>
        <v>0</v>
      </c>
      <c r="AA311" s="123">
        <f>PL_Produktion_Eingabe!V311*AB$5</f>
        <v>0</v>
      </c>
      <c r="AB311" s="90">
        <f t="shared" si="129"/>
        <v>0</v>
      </c>
      <c r="AC311" s="87">
        <f>PL_Produktion_Eingabe!Y311*AF$5</f>
        <v>0</v>
      </c>
      <c r="AD311" s="60">
        <f>PL_Produktion_Eingabe!Z311*AF$5</f>
        <v>0</v>
      </c>
      <c r="AE311" s="123">
        <f>PL_Produktion_Eingabe!AA311*AF$5</f>
        <v>0</v>
      </c>
      <c r="AF311" s="90">
        <f t="shared" si="130"/>
        <v>0</v>
      </c>
      <c r="AG311" s="87">
        <f>PL_Produktion_Eingabe!AD311*AJ$5</f>
        <v>0</v>
      </c>
      <c r="AH311" s="60">
        <f>PL_Produktion_Eingabe!AE311*AJ$5</f>
        <v>0</v>
      </c>
      <c r="AI311" s="123">
        <f>PL_Produktion_Eingabe!AF311*AJ$5</f>
        <v>0</v>
      </c>
      <c r="AJ311" s="90">
        <f t="shared" si="131"/>
        <v>0</v>
      </c>
      <c r="AK311" s="87">
        <f>PL_Produktion_Eingabe!AI311*AN$5</f>
        <v>0</v>
      </c>
      <c r="AL311" s="60">
        <f>PL_Produktion_Eingabe!AJ311*AN$5</f>
        <v>0</v>
      </c>
      <c r="AM311" s="123">
        <f>PL_Produktion_Eingabe!AK311*AN$5</f>
        <v>0</v>
      </c>
      <c r="AN311" s="90">
        <f t="shared" si="132"/>
        <v>0</v>
      </c>
      <c r="AO311" s="87">
        <f>PL_Produktion_Eingabe!AN311*AR$5</f>
        <v>0</v>
      </c>
      <c r="AP311" s="60">
        <f>PL_Produktion_Eingabe!AO311*AR$5</f>
        <v>0</v>
      </c>
      <c r="AQ311" s="123">
        <f>PL_Produktion_Eingabe!AP311*AR$5</f>
        <v>0</v>
      </c>
      <c r="AR311" s="90">
        <f t="shared" si="133"/>
        <v>0</v>
      </c>
      <c r="AS311" s="87">
        <f>PL_Produktion_Eingabe!AS311*AV$5</f>
        <v>0</v>
      </c>
      <c r="AT311" s="60">
        <f>PL_Produktion_Eingabe!AT311*AV$5</f>
        <v>0</v>
      </c>
      <c r="AU311" s="123">
        <f>PL_Produktion_Eingabe!AU311*AV$5</f>
        <v>0</v>
      </c>
      <c r="AV311" s="90">
        <f t="shared" si="134"/>
        <v>0</v>
      </c>
      <c r="AW311" s="87">
        <f>PL_Produktion_Eingabe!AX311*AZ$5</f>
        <v>0</v>
      </c>
      <c r="AX311" s="60">
        <f>PL_Produktion_Eingabe!AY311*AZ$5</f>
        <v>0</v>
      </c>
      <c r="AY311" s="123">
        <f>PL_Produktion_Eingabe!AZ311*AZ$5</f>
        <v>0</v>
      </c>
      <c r="AZ311" s="90">
        <f t="shared" si="135"/>
        <v>0</v>
      </c>
      <c r="BA311" s="87">
        <f>PL_Produktion_Eingabe!BC311*BD$5</f>
        <v>0</v>
      </c>
      <c r="BB311" s="60">
        <f>PL_Produktion_Eingabe!BD311*BD$5</f>
        <v>0</v>
      </c>
      <c r="BC311" s="123">
        <f>PL_Produktion_Eingabe!BE311*BD$5</f>
        <v>0</v>
      </c>
      <c r="BD311" s="90">
        <f t="shared" si="136"/>
        <v>0</v>
      </c>
      <c r="BE311" s="87">
        <f>PL_Produktion_Eingabe!BH311*BH$5</f>
        <v>0</v>
      </c>
      <c r="BF311" s="60">
        <f>PL_Produktion_Eingabe!BI311*BH$5</f>
        <v>0</v>
      </c>
      <c r="BG311" s="123">
        <f>PL_Produktion_Eingabe!BJ311*BH$5</f>
        <v>0</v>
      </c>
      <c r="BH311" s="90">
        <f t="shared" si="137"/>
        <v>0</v>
      </c>
      <c r="BI311" s="87">
        <f>PL_Produktion_Eingabe!BM311*BL$5</f>
        <v>0</v>
      </c>
      <c r="BJ311" s="60">
        <f>PL_Produktion_Eingabe!BN311*BL$5</f>
        <v>0</v>
      </c>
      <c r="BK311" s="123">
        <f>PL_Produktion_Eingabe!BO311*BL$5</f>
        <v>0</v>
      </c>
      <c r="BL311" s="90">
        <f t="shared" si="138"/>
        <v>0</v>
      </c>
      <c r="BM311" s="87">
        <f>PL_Produktion_Eingabe!BR311*BP$5</f>
        <v>0</v>
      </c>
      <c r="BN311" s="60">
        <f>PL_Produktion_Eingabe!BS311*BP$5</f>
        <v>0</v>
      </c>
      <c r="BO311" s="123">
        <f>PL_Produktion_Eingabe!BT311*BP$5</f>
        <v>0</v>
      </c>
      <c r="BP311" s="90">
        <f t="shared" si="139"/>
        <v>0</v>
      </c>
      <c r="BQ311" s="87">
        <f>PL_Produktion_Eingabe!BW311*BT$5</f>
        <v>0</v>
      </c>
      <c r="BR311" s="60">
        <f>PL_Produktion_Eingabe!BX311*BT$5</f>
        <v>0</v>
      </c>
      <c r="BS311" s="123">
        <f>PL_Produktion_Eingabe!BY311*BT$5</f>
        <v>0</v>
      </c>
      <c r="BT311" s="90">
        <f t="shared" si="140"/>
        <v>0</v>
      </c>
      <c r="BU311" s="87">
        <f>PL_Produktion_Eingabe!CB311*BX$5</f>
        <v>0</v>
      </c>
      <c r="BV311" s="60">
        <f>PL_Produktion_Eingabe!CC311*BX$5</f>
        <v>0</v>
      </c>
      <c r="BW311" s="123">
        <f>PL_Produktion_Eingabe!CD311*BX$5</f>
        <v>0</v>
      </c>
      <c r="BX311" s="90">
        <f t="shared" si="141"/>
        <v>0</v>
      </c>
      <c r="BY311" s="87">
        <f>PL_Produktion_Eingabe!CG311*CB$5</f>
        <v>0</v>
      </c>
      <c r="BZ311" s="60">
        <f>PL_Produktion_Eingabe!CH311*CB$5</f>
        <v>0</v>
      </c>
      <c r="CA311" s="123">
        <f>PL_Produktion_Eingabe!CI311*CB$5</f>
        <v>0</v>
      </c>
      <c r="CB311" s="90">
        <f t="shared" si="142"/>
        <v>0</v>
      </c>
      <c r="CC311" s="87">
        <f>PL_Produktion_Eingabe!CL311*CF$5</f>
        <v>0</v>
      </c>
      <c r="CD311" s="60">
        <f>PL_Produktion_Eingabe!CM311*CF$5</f>
        <v>0</v>
      </c>
      <c r="CE311" s="123">
        <f>PL_Produktion_Eingabe!CN311*CF$5</f>
        <v>0</v>
      </c>
      <c r="CF311" s="90">
        <f t="shared" si="143"/>
        <v>0</v>
      </c>
      <c r="CG311" s="87">
        <f>PL_Produktion_Eingabe!CQ311*CJ$5</f>
        <v>0</v>
      </c>
      <c r="CH311" s="60">
        <f>PL_Produktion_Eingabe!CR311*CJ$5</f>
        <v>0</v>
      </c>
      <c r="CI311" s="123">
        <f>PL_Produktion_Eingabe!CS311*CJ$5</f>
        <v>0</v>
      </c>
      <c r="CJ311" s="90">
        <f t="shared" si="144"/>
        <v>0</v>
      </c>
      <c r="CK311" s="87">
        <f>PL_Produktion_Eingabe!CV311*CN$5</f>
        <v>0</v>
      </c>
      <c r="CL311" s="60">
        <f>PL_Produktion_Eingabe!CW311*CN$5</f>
        <v>0</v>
      </c>
      <c r="CM311" s="123">
        <f>PL_Produktion_Eingabe!CX311*CN$5</f>
        <v>0</v>
      </c>
      <c r="CN311" s="90">
        <f t="shared" si="145"/>
        <v>0</v>
      </c>
      <c r="CO311" s="87">
        <f>PL_Produktion_Eingabe!DA311*CR$5</f>
        <v>0</v>
      </c>
      <c r="CP311" s="60">
        <f>PL_Produktion_Eingabe!DB311*CR$5</f>
        <v>0</v>
      </c>
      <c r="CQ311" s="123">
        <f>PL_Produktion_Eingabe!DC311*CR$5</f>
        <v>0</v>
      </c>
      <c r="CR311" s="90">
        <f t="shared" si="146"/>
        <v>0</v>
      </c>
      <c r="CS311" s="87">
        <f>PL_Produktion_Eingabe!DF311*CV$5</f>
        <v>0</v>
      </c>
      <c r="CT311" s="60">
        <f>PL_Produktion_Eingabe!DG311*CV$5</f>
        <v>0</v>
      </c>
      <c r="CU311" s="123">
        <f>PL_Produktion_Eingabe!DH311*CV$5</f>
        <v>0</v>
      </c>
      <c r="CV311" s="90">
        <f t="shared" si="147"/>
        <v>0</v>
      </c>
      <c r="CW311" s="87">
        <f>PL_Produktion_Eingabe!DK311*CZ$5</f>
        <v>0</v>
      </c>
      <c r="CX311" s="60">
        <f>PL_Produktion_Eingabe!DL311*CZ$5</f>
        <v>0</v>
      </c>
      <c r="CY311" s="123">
        <f>PL_Produktion_Eingabe!DM311*CZ$5</f>
        <v>0</v>
      </c>
      <c r="CZ311" s="90">
        <f t="shared" si="148"/>
        <v>0</v>
      </c>
      <c r="DA311" s="87">
        <f>PL_Produktion_Eingabe!DP311*DD$5</f>
        <v>0</v>
      </c>
      <c r="DB311" s="60">
        <f>PL_Produktion_Eingabe!DQ311*DD$5</f>
        <v>0</v>
      </c>
      <c r="DC311" s="123">
        <f>PL_Produktion_Eingabe!DR311*DD$5</f>
        <v>0</v>
      </c>
      <c r="DD311" s="90">
        <f t="shared" si="149"/>
        <v>0</v>
      </c>
      <c r="DE311" s="87">
        <f>PL_Produktion_Eingabe!DU311*DH$5</f>
        <v>0</v>
      </c>
      <c r="DF311" s="60">
        <f>PL_Produktion_Eingabe!DV311*DH$5</f>
        <v>0</v>
      </c>
      <c r="DG311" s="123">
        <f>PL_Produktion_Eingabe!DW311*DH$5</f>
        <v>0</v>
      </c>
      <c r="DH311" s="90">
        <f t="shared" si="150"/>
        <v>0</v>
      </c>
    </row>
    <row r="312" spans="1:112" x14ac:dyDescent="0.2">
      <c r="A312" s="1">
        <f>Stundeneingabe_2008!A311</f>
        <v>11</v>
      </c>
      <c r="B312" s="1">
        <f>Stundeneingabe_2008!B311</f>
        <v>44</v>
      </c>
      <c r="C312" s="1" t="str">
        <f>Stundeneingabe_2008!C311</f>
        <v>SA</v>
      </c>
      <c r="D312" s="19">
        <f>Stundeneingabe_2008!D311</f>
        <v>45962</v>
      </c>
      <c r="E312" s="87">
        <f>Stundeneingabe_2008!O311*$H$3</f>
        <v>0</v>
      </c>
      <c r="F312" s="60">
        <f>Stundeneingabe_2008!P311*$H$3</f>
        <v>0</v>
      </c>
      <c r="G312" s="123">
        <f>Stundeneingabe_2008!Q311*$H$3</f>
        <v>0</v>
      </c>
      <c r="H312" s="90">
        <f t="shared" si="124"/>
        <v>0</v>
      </c>
      <c r="I312" s="87">
        <f t="shared" si="121"/>
        <v>0</v>
      </c>
      <c r="J312" s="60">
        <f t="shared" si="122"/>
        <v>0</v>
      </c>
      <c r="K312" s="123">
        <f t="shared" si="123"/>
        <v>0</v>
      </c>
      <c r="L312" s="150">
        <f t="shared" si="125"/>
        <v>0</v>
      </c>
      <c r="M312" s="87">
        <f>PL_Produktion_Eingabe!E312*P$5</f>
        <v>0</v>
      </c>
      <c r="N312" s="60">
        <f>PL_Produktion_Eingabe!F312*P$5</f>
        <v>0</v>
      </c>
      <c r="O312" s="123">
        <f>PL_Produktion_Eingabe!G312*P$5</f>
        <v>0</v>
      </c>
      <c r="P312" s="90">
        <f t="shared" si="126"/>
        <v>0</v>
      </c>
      <c r="Q312" s="87">
        <f>PL_Produktion_Eingabe!J312*T$137</f>
        <v>0</v>
      </c>
      <c r="R312" s="60">
        <f>PL_Produktion_Eingabe!K312*T$137</f>
        <v>0</v>
      </c>
      <c r="S312" s="123">
        <f>PL_Produktion_Eingabe!L312*T$137</f>
        <v>0</v>
      </c>
      <c r="T312" s="90">
        <f t="shared" si="127"/>
        <v>0</v>
      </c>
      <c r="U312" s="87">
        <f>PL_Produktion_Eingabe!O312*X$5</f>
        <v>0</v>
      </c>
      <c r="V312" s="60">
        <f>PL_Produktion_Eingabe!P312*X$5</f>
        <v>0</v>
      </c>
      <c r="W312" s="123">
        <f>PL_Produktion_Eingabe!Q312*X$5</f>
        <v>0</v>
      </c>
      <c r="X312" s="90">
        <f t="shared" si="128"/>
        <v>0</v>
      </c>
      <c r="Y312" s="87">
        <f>PL_Produktion_Eingabe!T312*AB$5</f>
        <v>0</v>
      </c>
      <c r="Z312" s="60">
        <f>PL_Produktion_Eingabe!U312*AB$5</f>
        <v>0</v>
      </c>
      <c r="AA312" s="123">
        <f>PL_Produktion_Eingabe!V312*AB$5</f>
        <v>0</v>
      </c>
      <c r="AB312" s="90">
        <f t="shared" si="129"/>
        <v>0</v>
      </c>
      <c r="AC312" s="87">
        <f>PL_Produktion_Eingabe!Y312*AF$5</f>
        <v>0</v>
      </c>
      <c r="AD312" s="60">
        <f>PL_Produktion_Eingabe!Z312*AF$5</f>
        <v>0</v>
      </c>
      <c r="AE312" s="123">
        <f>PL_Produktion_Eingabe!AA312*AF$5</f>
        <v>0</v>
      </c>
      <c r="AF312" s="90">
        <f t="shared" si="130"/>
        <v>0</v>
      </c>
      <c r="AG312" s="87">
        <f>PL_Produktion_Eingabe!AD312*AJ$5</f>
        <v>0</v>
      </c>
      <c r="AH312" s="60">
        <f>PL_Produktion_Eingabe!AE312*AJ$5</f>
        <v>0</v>
      </c>
      <c r="AI312" s="123">
        <f>PL_Produktion_Eingabe!AF312*AJ$5</f>
        <v>0</v>
      </c>
      <c r="AJ312" s="90">
        <f t="shared" si="131"/>
        <v>0</v>
      </c>
      <c r="AK312" s="87">
        <f>PL_Produktion_Eingabe!AI312*AN$5</f>
        <v>0</v>
      </c>
      <c r="AL312" s="60">
        <f>PL_Produktion_Eingabe!AJ312*AN$5</f>
        <v>0</v>
      </c>
      <c r="AM312" s="123">
        <f>PL_Produktion_Eingabe!AK312*AN$5</f>
        <v>0</v>
      </c>
      <c r="AN312" s="90">
        <f t="shared" si="132"/>
        <v>0</v>
      </c>
      <c r="AO312" s="87">
        <f>PL_Produktion_Eingabe!AN312*AR$5</f>
        <v>0</v>
      </c>
      <c r="AP312" s="60">
        <f>PL_Produktion_Eingabe!AO312*AR$5</f>
        <v>0</v>
      </c>
      <c r="AQ312" s="123">
        <f>PL_Produktion_Eingabe!AP312*AR$5</f>
        <v>0</v>
      </c>
      <c r="AR312" s="90">
        <f t="shared" si="133"/>
        <v>0</v>
      </c>
      <c r="AS312" s="87">
        <f>PL_Produktion_Eingabe!AS312*AV$5</f>
        <v>0</v>
      </c>
      <c r="AT312" s="60">
        <f>PL_Produktion_Eingabe!AT312*AV$5</f>
        <v>0</v>
      </c>
      <c r="AU312" s="123">
        <f>PL_Produktion_Eingabe!AU312*AV$5</f>
        <v>0</v>
      </c>
      <c r="AV312" s="90">
        <f t="shared" si="134"/>
        <v>0</v>
      </c>
      <c r="AW312" s="87">
        <f>PL_Produktion_Eingabe!AX312*AZ$5</f>
        <v>0</v>
      </c>
      <c r="AX312" s="60">
        <f>PL_Produktion_Eingabe!AY312*AZ$5</f>
        <v>0</v>
      </c>
      <c r="AY312" s="123">
        <f>PL_Produktion_Eingabe!AZ312*AZ$5</f>
        <v>0</v>
      </c>
      <c r="AZ312" s="90">
        <f t="shared" si="135"/>
        <v>0</v>
      </c>
      <c r="BA312" s="87">
        <f>PL_Produktion_Eingabe!BC312*BD$5</f>
        <v>0</v>
      </c>
      <c r="BB312" s="60">
        <f>PL_Produktion_Eingabe!BD312*BD$5</f>
        <v>0</v>
      </c>
      <c r="BC312" s="123">
        <f>PL_Produktion_Eingabe!BE312*BD$5</f>
        <v>0</v>
      </c>
      <c r="BD312" s="90">
        <f t="shared" si="136"/>
        <v>0</v>
      </c>
      <c r="BE312" s="87">
        <f>PL_Produktion_Eingabe!BH312*BH$5</f>
        <v>0</v>
      </c>
      <c r="BF312" s="60">
        <f>PL_Produktion_Eingabe!BI312*BH$5</f>
        <v>0</v>
      </c>
      <c r="BG312" s="123">
        <f>PL_Produktion_Eingabe!BJ312*BH$5</f>
        <v>0</v>
      </c>
      <c r="BH312" s="90">
        <f t="shared" si="137"/>
        <v>0</v>
      </c>
      <c r="BI312" s="87">
        <f>PL_Produktion_Eingabe!BM312*BL$5</f>
        <v>0</v>
      </c>
      <c r="BJ312" s="60">
        <f>PL_Produktion_Eingabe!BN312*BL$5</f>
        <v>0</v>
      </c>
      <c r="BK312" s="123">
        <f>PL_Produktion_Eingabe!BO312*BL$5</f>
        <v>0</v>
      </c>
      <c r="BL312" s="90">
        <f t="shared" si="138"/>
        <v>0</v>
      </c>
      <c r="BM312" s="87">
        <f>PL_Produktion_Eingabe!BR312*BP$5</f>
        <v>0</v>
      </c>
      <c r="BN312" s="60">
        <f>PL_Produktion_Eingabe!BS312*BP$5</f>
        <v>0</v>
      </c>
      <c r="BO312" s="123">
        <f>PL_Produktion_Eingabe!BT312*BP$5</f>
        <v>0</v>
      </c>
      <c r="BP312" s="90">
        <f t="shared" si="139"/>
        <v>0</v>
      </c>
      <c r="BQ312" s="87">
        <f>PL_Produktion_Eingabe!BW312*BT$5</f>
        <v>0</v>
      </c>
      <c r="BR312" s="60">
        <f>PL_Produktion_Eingabe!BX312*BT$5</f>
        <v>0</v>
      </c>
      <c r="BS312" s="123">
        <f>PL_Produktion_Eingabe!BY312*BT$5</f>
        <v>0</v>
      </c>
      <c r="BT312" s="90">
        <f t="shared" si="140"/>
        <v>0</v>
      </c>
      <c r="BU312" s="87">
        <f>PL_Produktion_Eingabe!CB312*BX$5</f>
        <v>0</v>
      </c>
      <c r="BV312" s="60">
        <f>PL_Produktion_Eingabe!CC312*BX$5</f>
        <v>0</v>
      </c>
      <c r="BW312" s="123">
        <f>PL_Produktion_Eingabe!CD312*BX$5</f>
        <v>0</v>
      </c>
      <c r="BX312" s="90">
        <f t="shared" si="141"/>
        <v>0</v>
      </c>
      <c r="BY312" s="87">
        <f>PL_Produktion_Eingabe!CG312*CB$5</f>
        <v>0</v>
      </c>
      <c r="BZ312" s="60">
        <f>PL_Produktion_Eingabe!CH312*CB$5</f>
        <v>0</v>
      </c>
      <c r="CA312" s="123">
        <f>PL_Produktion_Eingabe!CI312*CB$5</f>
        <v>0</v>
      </c>
      <c r="CB312" s="90">
        <f t="shared" si="142"/>
        <v>0</v>
      </c>
      <c r="CC312" s="87">
        <f>PL_Produktion_Eingabe!CL312*CF$5</f>
        <v>0</v>
      </c>
      <c r="CD312" s="60">
        <f>PL_Produktion_Eingabe!CM312*CF$5</f>
        <v>0</v>
      </c>
      <c r="CE312" s="123">
        <f>PL_Produktion_Eingabe!CN312*CF$5</f>
        <v>0</v>
      </c>
      <c r="CF312" s="90">
        <f t="shared" si="143"/>
        <v>0</v>
      </c>
      <c r="CG312" s="87">
        <f>PL_Produktion_Eingabe!CQ312*CJ$5</f>
        <v>0</v>
      </c>
      <c r="CH312" s="60">
        <f>PL_Produktion_Eingabe!CR312*CJ$5</f>
        <v>0</v>
      </c>
      <c r="CI312" s="123">
        <f>PL_Produktion_Eingabe!CS312*CJ$5</f>
        <v>0</v>
      </c>
      <c r="CJ312" s="90">
        <f t="shared" si="144"/>
        <v>0</v>
      </c>
      <c r="CK312" s="87">
        <f>PL_Produktion_Eingabe!CV312*CN$5</f>
        <v>0</v>
      </c>
      <c r="CL312" s="60">
        <f>PL_Produktion_Eingabe!CW312*CN$5</f>
        <v>0</v>
      </c>
      <c r="CM312" s="123">
        <f>PL_Produktion_Eingabe!CX312*CN$5</f>
        <v>0</v>
      </c>
      <c r="CN312" s="90">
        <f t="shared" si="145"/>
        <v>0</v>
      </c>
      <c r="CO312" s="87">
        <f>PL_Produktion_Eingabe!DA312*CR$5</f>
        <v>0</v>
      </c>
      <c r="CP312" s="60">
        <f>PL_Produktion_Eingabe!DB312*CR$5</f>
        <v>0</v>
      </c>
      <c r="CQ312" s="123">
        <f>PL_Produktion_Eingabe!DC312*CR$5</f>
        <v>0</v>
      </c>
      <c r="CR312" s="90">
        <f t="shared" si="146"/>
        <v>0</v>
      </c>
      <c r="CS312" s="87">
        <f>PL_Produktion_Eingabe!DF312*CV$5</f>
        <v>0</v>
      </c>
      <c r="CT312" s="60">
        <f>PL_Produktion_Eingabe!DG312*CV$5</f>
        <v>0</v>
      </c>
      <c r="CU312" s="123">
        <f>PL_Produktion_Eingabe!DH312*CV$5</f>
        <v>0</v>
      </c>
      <c r="CV312" s="90">
        <f t="shared" si="147"/>
        <v>0</v>
      </c>
      <c r="CW312" s="87">
        <f>PL_Produktion_Eingabe!DK312*CZ$5</f>
        <v>0</v>
      </c>
      <c r="CX312" s="60">
        <f>PL_Produktion_Eingabe!DL312*CZ$5</f>
        <v>0</v>
      </c>
      <c r="CY312" s="123">
        <f>PL_Produktion_Eingabe!DM312*CZ$5</f>
        <v>0</v>
      </c>
      <c r="CZ312" s="90">
        <f t="shared" si="148"/>
        <v>0</v>
      </c>
      <c r="DA312" s="87">
        <f>PL_Produktion_Eingabe!DP312*DD$5</f>
        <v>0</v>
      </c>
      <c r="DB312" s="60">
        <f>PL_Produktion_Eingabe!DQ312*DD$5</f>
        <v>0</v>
      </c>
      <c r="DC312" s="123">
        <f>PL_Produktion_Eingabe!DR312*DD$5</f>
        <v>0</v>
      </c>
      <c r="DD312" s="90">
        <f t="shared" si="149"/>
        <v>0</v>
      </c>
      <c r="DE312" s="87">
        <f>PL_Produktion_Eingabe!DU312*DH$5</f>
        <v>0</v>
      </c>
      <c r="DF312" s="60">
        <f>PL_Produktion_Eingabe!DV312*DH$5</f>
        <v>0</v>
      </c>
      <c r="DG312" s="123">
        <f>PL_Produktion_Eingabe!DW312*DH$5</f>
        <v>0</v>
      </c>
      <c r="DH312" s="90">
        <f t="shared" si="150"/>
        <v>0</v>
      </c>
    </row>
    <row r="313" spans="1:112" x14ac:dyDescent="0.2">
      <c r="A313" s="1">
        <f>Stundeneingabe_2008!A312</f>
        <v>11</v>
      </c>
      <c r="B313" s="1">
        <f>Stundeneingabe_2008!B312</f>
        <v>44</v>
      </c>
      <c r="C313" s="1" t="str">
        <f>Stundeneingabe_2008!C312</f>
        <v>SO</v>
      </c>
      <c r="D313" s="19">
        <f>Stundeneingabe_2008!D312</f>
        <v>45963</v>
      </c>
      <c r="E313" s="87">
        <f>Stundeneingabe_2008!O312*$H$3</f>
        <v>0</v>
      </c>
      <c r="F313" s="60">
        <f>Stundeneingabe_2008!P312*$H$3</f>
        <v>0</v>
      </c>
      <c r="G313" s="123">
        <f>Stundeneingabe_2008!Q312*$H$3</f>
        <v>0</v>
      </c>
      <c r="H313" s="90">
        <f t="shared" si="124"/>
        <v>0</v>
      </c>
      <c r="I313" s="87">
        <f t="shared" si="121"/>
        <v>0</v>
      </c>
      <c r="J313" s="60">
        <f t="shared" si="122"/>
        <v>0</v>
      </c>
      <c r="K313" s="123">
        <f t="shared" si="123"/>
        <v>0</v>
      </c>
      <c r="L313" s="150">
        <f t="shared" si="125"/>
        <v>0</v>
      </c>
      <c r="M313" s="87">
        <f>PL_Produktion_Eingabe!E313*P$5</f>
        <v>0</v>
      </c>
      <c r="N313" s="60">
        <f>PL_Produktion_Eingabe!F313*P$5</f>
        <v>0</v>
      </c>
      <c r="O313" s="123">
        <f>PL_Produktion_Eingabe!G313*P$5</f>
        <v>0</v>
      </c>
      <c r="P313" s="90">
        <f t="shared" si="126"/>
        <v>0</v>
      </c>
      <c r="Q313" s="87">
        <f>PL_Produktion_Eingabe!J313*T$137</f>
        <v>0</v>
      </c>
      <c r="R313" s="60">
        <f>PL_Produktion_Eingabe!K313*T$137</f>
        <v>0</v>
      </c>
      <c r="S313" s="123">
        <f>PL_Produktion_Eingabe!L313*T$137</f>
        <v>0</v>
      </c>
      <c r="T313" s="90">
        <f t="shared" si="127"/>
        <v>0</v>
      </c>
      <c r="U313" s="87">
        <f>PL_Produktion_Eingabe!O313*X$5</f>
        <v>0</v>
      </c>
      <c r="V313" s="60">
        <f>PL_Produktion_Eingabe!P313*X$5</f>
        <v>0</v>
      </c>
      <c r="W313" s="123">
        <f>PL_Produktion_Eingabe!Q313*X$5</f>
        <v>0</v>
      </c>
      <c r="X313" s="90">
        <f t="shared" si="128"/>
        <v>0</v>
      </c>
      <c r="Y313" s="87">
        <f>PL_Produktion_Eingabe!T313*AB$5</f>
        <v>0</v>
      </c>
      <c r="Z313" s="60">
        <f>PL_Produktion_Eingabe!U313*AB$5</f>
        <v>0</v>
      </c>
      <c r="AA313" s="123">
        <f>PL_Produktion_Eingabe!V313*AB$5</f>
        <v>0</v>
      </c>
      <c r="AB313" s="90">
        <f t="shared" si="129"/>
        <v>0</v>
      </c>
      <c r="AC313" s="87">
        <f>PL_Produktion_Eingabe!Y313*AF$5</f>
        <v>0</v>
      </c>
      <c r="AD313" s="60">
        <f>PL_Produktion_Eingabe!Z313*AF$5</f>
        <v>0</v>
      </c>
      <c r="AE313" s="123">
        <f>PL_Produktion_Eingabe!AA313*AF$5</f>
        <v>0</v>
      </c>
      <c r="AF313" s="90">
        <f t="shared" si="130"/>
        <v>0</v>
      </c>
      <c r="AG313" s="87">
        <f>PL_Produktion_Eingabe!AD313*AJ$5</f>
        <v>0</v>
      </c>
      <c r="AH313" s="60">
        <f>PL_Produktion_Eingabe!AE313*AJ$5</f>
        <v>0</v>
      </c>
      <c r="AI313" s="123">
        <f>PL_Produktion_Eingabe!AF313*AJ$5</f>
        <v>0</v>
      </c>
      <c r="AJ313" s="90">
        <f t="shared" si="131"/>
        <v>0</v>
      </c>
      <c r="AK313" s="87">
        <f>PL_Produktion_Eingabe!AI313*AN$5</f>
        <v>0</v>
      </c>
      <c r="AL313" s="60">
        <f>PL_Produktion_Eingabe!AJ313*AN$5</f>
        <v>0</v>
      </c>
      <c r="AM313" s="123">
        <f>PL_Produktion_Eingabe!AK313*AN$5</f>
        <v>0</v>
      </c>
      <c r="AN313" s="90">
        <f t="shared" si="132"/>
        <v>0</v>
      </c>
      <c r="AO313" s="87">
        <f>PL_Produktion_Eingabe!AN313*AR$5</f>
        <v>0</v>
      </c>
      <c r="AP313" s="60">
        <f>PL_Produktion_Eingabe!AO313*AR$5</f>
        <v>0</v>
      </c>
      <c r="AQ313" s="123">
        <f>PL_Produktion_Eingabe!AP313*AR$5</f>
        <v>0</v>
      </c>
      <c r="AR313" s="90">
        <f t="shared" si="133"/>
        <v>0</v>
      </c>
      <c r="AS313" s="87">
        <f>PL_Produktion_Eingabe!AS313*AV$5</f>
        <v>0</v>
      </c>
      <c r="AT313" s="60">
        <f>PL_Produktion_Eingabe!AT313*AV$5</f>
        <v>0</v>
      </c>
      <c r="AU313" s="123">
        <f>PL_Produktion_Eingabe!AU313*AV$5</f>
        <v>0</v>
      </c>
      <c r="AV313" s="90">
        <f t="shared" si="134"/>
        <v>0</v>
      </c>
      <c r="AW313" s="87">
        <f>PL_Produktion_Eingabe!AX313*AZ$5</f>
        <v>0</v>
      </c>
      <c r="AX313" s="60">
        <f>PL_Produktion_Eingabe!AY313*AZ$5</f>
        <v>0</v>
      </c>
      <c r="AY313" s="123">
        <f>PL_Produktion_Eingabe!AZ313*AZ$5</f>
        <v>0</v>
      </c>
      <c r="AZ313" s="90">
        <f t="shared" si="135"/>
        <v>0</v>
      </c>
      <c r="BA313" s="87">
        <f>PL_Produktion_Eingabe!BC313*BD$5</f>
        <v>0</v>
      </c>
      <c r="BB313" s="60">
        <f>PL_Produktion_Eingabe!BD313*BD$5</f>
        <v>0</v>
      </c>
      <c r="BC313" s="123">
        <f>PL_Produktion_Eingabe!BE313*BD$5</f>
        <v>0</v>
      </c>
      <c r="BD313" s="90">
        <f t="shared" si="136"/>
        <v>0</v>
      </c>
      <c r="BE313" s="87">
        <f>PL_Produktion_Eingabe!BH313*BH$5</f>
        <v>0</v>
      </c>
      <c r="BF313" s="60">
        <f>PL_Produktion_Eingabe!BI313*BH$5</f>
        <v>0</v>
      </c>
      <c r="BG313" s="123">
        <f>PL_Produktion_Eingabe!BJ313*BH$5</f>
        <v>0</v>
      </c>
      <c r="BH313" s="90">
        <f t="shared" si="137"/>
        <v>0</v>
      </c>
      <c r="BI313" s="87">
        <f>PL_Produktion_Eingabe!BM313*BL$5</f>
        <v>0</v>
      </c>
      <c r="BJ313" s="60">
        <f>PL_Produktion_Eingabe!BN313*BL$5</f>
        <v>0</v>
      </c>
      <c r="BK313" s="123">
        <f>PL_Produktion_Eingabe!BO313*BL$5</f>
        <v>0</v>
      </c>
      <c r="BL313" s="90">
        <f t="shared" si="138"/>
        <v>0</v>
      </c>
      <c r="BM313" s="87">
        <f>PL_Produktion_Eingabe!BR313*BP$5</f>
        <v>0</v>
      </c>
      <c r="BN313" s="60">
        <f>PL_Produktion_Eingabe!BS313*BP$5</f>
        <v>0</v>
      </c>
      <c r="BO313" s="123">
        <f>PL_Produktion_Eingabe!BT313*BP$5</f>
        <v>0</v>
      </c>
      <c r="BP313" s="90">
        <f t="shared" si="139"/>
        <v>0</v>
      </c>
      <c r="BQ313" s="87">
        <f>PL_Produktion_Eingabe!BW313*BT$5</f>
        <v>0</v>
      </c>
      <c r="BR313" s="60">
        <f>PL_Produktion_Eingabe!BX313*BT$5</f>
        <v>0</v>
      </c>
      <c r="BS313" s="123">
        <f>PL_Produktion_Eingabe!BY313*BT$5</f>
        <v>0</v>
      </c>
      <c r="BT313" s="90">
        <f t="shared" si="140"/>
        <v>0</v>
      </c>
      <c r="BU313" s="87">
        <f>PL_Produktion_Eingabe!CB313*BX$5</f>
        <v>0</v>
      </c>
      <c r="BV313" s="60">
        <f>PL_Produktion_Eingabe!CC313*BX$5</f>
        <v>0</v>
      </c>
      <c r="BW313" s="123">
        <f>PL_Produktion_Eingabe!CD313*BX$5</f>
        <v>0</v>
      </c>
      <c r="BX313" s="90">
        <f t="shared" si="141"/>
        <v>0</v>
      </c>
      <c r="BY313" s="87">
        <f>PL_Produktion_Eingabe!CG313*CB$5</f>
        <v>0</v>
      </c>
      <c r="BZ313" s="60">
        <f>PL_Produktion_Eingabe!CH313*CB$5</f>
        <v>0</v>
      </c>
      <c r="CA313" s="123">
        <f>PL_Produktion_Eingabe!CI313*CB$5</f>
        <v>0</v>
      </c>
      <c r="CB313" s="90">
        <f t="shared" si="142"/>
        <v>0</v>
      </c>
      <c r="CC313" s="87">
        <f>PL_Produktion_Eingabe!CL313*CF$5</f>
        <v>0</v>
      </c>
      <c r="CD313" s="60">
        <f>PL_Produktion_Eingabe!CM313*CF$5</f>
        <v>0</v>
      </c>
      <c r="CE313" s="123">
        <f>PL_Produktion_Eingabe!CN313*CF$5</f>
        <v>0</v>
      </c>
      <c r="CF313" s="90">
        <f t="shared" si="143"/>
        <v>0</v>
      </c>
      <c r="CG313" s="87">
        <f>PL_Produktion_Eingabe!CQ313*CJ$5</f>
        <v>0</v>
      </c>
      <c r="CH313" s="60">
        <f>PL_Produktion_Eingabe!CR313*CJ$5</f>
        <v>0</v>
      </c>
      <c r="CI313" s="123">
        <f>PL_Produktion_Eingabe!CS313*CJ$5</f>
        <v>0</v>
      </c>
      <c r="CJ313" s="90">
        <f t="shared" si="144"/>
        <v>0</v>
      </c>
      <c r="CK313" s="87">
        <f>PL_Produktion_Eingabe!CV313*CN$5</f>
        <v>0</v>
      </c>
      <c r="CL313" s="60">
        <f>PL_Produktion_Eingabe!CW313*CN$5</f>
        <v>0</v>
      </c>
      <c r="CM313" s="123">
        <f>PL_Produktion_Eingabe!CX313*CN$5</f>
        <v>0</v>
      </c>
      <c r="CN313" s="90">
        <f t="shared" si="145"/>
        <v>0</v>
      </c>
      <c r="CO313" s="87">
        <f>PL_Produktion_Eingabe!DA313*CR$5</f>
        <v>0</v>
      </c>
      <c r="CP313" s="60">
        <f>PL_Produktion_Eingabe!DB313*CR$5</f>
        <v>0</v>
      </c>
      <c r="CQ313" s="123">
        <f>PL_Produktion_Eingabe!DC313*CR$5</f>
        <v>0</v>
      </c>
      <c r="CR313" s="90">
        <f t="shared" si="146"/>
        <v>0</v>
      </c>
      <c r="CS313" s="87">
        <f>PL_Produktion_Eingabe!DF313*CV$5</f>
        <v>0</v>
      </c>
      <c r="CT313" s="60">
        <f>PL_Produktion_Eingabe!DG313*CV$5</f>
        <v>0</v>
      </c>
      <c r="CU313" s="123">
        <f>PL_Produktion_Eingabe!DH313*CV$5</f>
        <v>0</v>
      </c>
      <c r="CV313" s="90">
        <f t="shared" si="147"/>
        <v>0</v>
      </c>
      <c r="CW313" s="87">
        <f>PL_Produktion_Eingabe!DK313*CZ$5</f>
        <v>0</v>
      </c>
      <c r="CX313" s="60">
        <f>PL_Produktion_Eingabe!DL313*CZ$5</f>
        <v>0</v>
      </c>
      <c r="CY313" s="123">
        <f>PL_Produktion_Eingabe!DM313*CZ$5</f>
        <v>0</v>
      </c>
      <c r="CZ313" s="90">
        <f t="shared" si="148"/>
        <v>0</v>
      </c>
      <c r="DA313" s="87">
        <f>PL_Produktion_Eingabe!DP313*DD$5</f>
        <v>0</v>
      </c>
      <c r="DB313" s="60">
        <f>PL_Produktion_Eingabe!DQ313*DD$5</f>
        <v>0</v>
      </c>
      <c r="DC313" s="123">
        <f>PL_Produktion_Eingabe!DR313*DD$5</f>
        <v>0</v>
      </c>
      <c r="DD313" s="90">
        <f t="shared" si="149"/>
        <v>0</v>
      </c>
      <c r="DE313" s="87">
        <f>PL_Produktion_Eingabe!DU313*DH$5</f>
        <v>0</v>
      </c>
      <c r="DF313" s="60">
        <f>PL_Produktion_Eingabe!DV313*DH$5</f>
        <v>0</v>
      </c>
      <c r="DG313" s="123">
        <f>PL_Produktion_Eingabe!DW313*DH$5</f>
        <v>0</v>
      </c>
      <c r="DH313" s="90">
        <f t="shared" si="150"/>
        <v>0</v>
      </c>
    </row>
    <row r="314" spans="1:112" x14ac:dyDescent="0.2">
      <c r="A314" s="1">
        <f>Stundeneingabe_2008!A313</f>
        <v>11</v>
      </c>
      <c r="B314" s="1">
        <f>Stundeneingabe_2008!B313</f>
        <v>45</v>
      </c>
      <c r="C314" s="1" t="str">
        <f>Stundeneingabe_2008!C313</f>
        <v>MO</v>
      </c>
      <c r="D314" s="19">
        <f>Stundeneingabe_2008!D313</f>
        <v>45964</v>
      </c>
      <c r="E314" s="87">
        <f>Stundeneingabe_2008!O313*$H$3</f>
        <v>0</v>
      </c>
      <c r="F314" s="60">
        <f>Stundeneingabe_2008!P313*$H$3</f>
        <v>0</v>
      </c>
      <c r="G314" s="123">
        <f>Stundeneingabe_2008!Q313*$H$3</f>
        <v>0</v>
      </c>
      <c r="H314" s="90">
        <f t="shared" si="124"/>
        <v>0</v>
      </c>
      <c r="I314" s="87">
        <f t="shared" si="121"/>
        <v>0</v>
      </c>
      <c r="J314" s="60">
        <f t="shared" si="122"/>
        <v>0</v>
      </c>
      <c r="K314" s="123">
        <f t="shared" si="123"/>
        <v>0</v>
      </c>
      <c r="L314" s="150">
        <f t="shared" si="125"/>
        <v>0</v>
      </c>
      <c r="M314" s="87">
        <f>PL_Produktion_Eingabe!E314*P$5</f>
        <v>0</v>
      </c>
      <c r="N314" s="60">
        <f>PL_Produktion_Eingabe!F314*P$5</f>
        <v>0</v>
      </c>
      <c r="O314" s="123">
        <f>PL_Produktion_Eingabe!G314*P$5</f>
        <v>0</v>
      </c>
      <c r="P314" s="90">
        <f t="shared" si="126"/>
        <v>0</v>
      </c>
      <c r="Q314" s="87">
        <f>PL_Produktion_Eingabe!J314*T$137</f>
        <v>0</v>
      </c>
      <c r="R314" s="60">
        <f>PL_Produktion_Eingabe!K314*T$137</f>
        <v>0</v>
      </c>
      <c r="S314" s="123">
        <f>PL_Produktion_Eingabe!L314*T$137</f>
        <v>0</v>
      </c>
      <c r="T314" s="90">
        <f t="shared" si="127"/>
        <v>0</v>
      </c>
      <c r="U314" s="87">
        <f>PL_Produktion_Eingabe!O314*X$5</f>
        <v>0</v>
      </c>
      <c r="V314" s="60">
        <f>PL_Produktion_Eingabe!P314*X$5</f>
        <v>0</v>
      </c>
      <c r="W314" s="123">
        <f>PL_Produktion_Eingabe!Q314*X$5</f>
        <v>0</v>
      </c>
      <c r="X314" s="90">
        <f t="shared" si="128"/>
        <v>0</v>
      </c>
      <c r="Y314" s="87">
        <f>PL_Produktion_Eingabe!T314*AB$5</f>
        <v>0</v>
      </c>
      <c r="Z314" s="60">
        <f>PL_Produktion_Eingabe!U314*AB$5</f>
        <v>0</v>
      </c>
      <c r="AA314" s="123">
        <f>PL_Produktion_Eingabe!V314*AB$5</f>
        <v>0</v>
      </c>
      <c r="AB314" s="90">
        <f t="shared" si="129"/>
        <v>0</v>
      </c>
      <c r="AC314" s="87">
        <f>PL_Produktion_Eingabe!Y314*AF$5</f>
        <v>0</v>
      </c>
      <c r="AD314" s="60">
        <f>PL_Produktion_Eingabe!Z314*AF$5</f>
        <v>0</v>
      </c>
      <c r="AE314" s="123">
        <f>PL_Produktion_Eingabe!AA314*AF$5</f>
        <v>0</v>
      </c>
      <c r="AF314" s="90">
        <f t="shared" si="130"/>
        <v>0</v>
      </c>
      <c r="AG314" s="87">
        <f>PL_Produktion_Eingabe!AD314*AJ$5</f>
        <v>0</v>
      </c>
      <c r="AH314" s="60">
        <f>PL_Produktion_Eingabe!AE314*AJ$5</f>
        <v>0</v>
      </c>
      <c r="AI314" s="123">
        <f>PL_Produktion_Eingabe!AF314*AJ$5</f>
        <v>0</v>
      </c>
      <c r="AJ314" s="90">
        <f t="shared" si="131"/>
        <v>0</v>
      </c>
      <c r="AK314" s="87">
        <f>PL_Produktion_Eingabe!AI314*AN$5</f>
        <v>0</v>
      </c>
      <c r="AL314" s="60">
        <f>PL_Produktion_Eingabe!AJ314*AN$5</f>
        <v>0</v>
      </c>
      <c r="AM314" s="123">
        <f>PL_Produktion_Eingabe!AK314*AN$5</f>
        <v>0</v>
      </c>
      <c r="AN314" s="90">
        <f t="shared" si="132"/>
        <v>0</v>
      </c>
      <c r="AO314" s="87">
        <f>PL_Produktion_Eingabe!AN314*AR$5</f>
        <v>0</v>
      </c>
      <c r="AP314" s="60">
        <f>PL_Produktion_Eingabe!AO314*AR$5</f>
        <v>0</v>
      </c>
      <c r="AQ314" s="123">
        <f>PL_Produktion_Eingabe!AP314*AR$5</f>
        <v>0</v>
      </c>
      <c r="AR314" s="90">
        <f t="shared" si="133"/>
        <v>0</v>
      </c>
      <c r="AS314" s="87">
        <f>PL_Produktion_Eingabe!AS314*AV$5</f>
        <v>0</v>
      </c>
      <c r="AT314" s="60">
        <f>PL_Produktion_Eingabe!AT314*AV$5</f>
        <v>0</v>
      </c>
      <c r="AU314" s="123">
        <f>PL_Produktion_Eingabe!AU314*AV$5</f>
        <v>0</v>
      </c>
      <c r="AV314" s="90">
        <f t="shared" si="134"/>
        <v>0</v>
      </c>
      <c r="AW314" s="87">
        <f>PL_Produktion_Eingabe!AX314*AZ$5</f>
        <v>0</v>
      </c>
      <c r="AX314" s="60">
        <f>PL_Produktion_Eingabe!AY314*AZ$5</f>
        <v>0</v>
      </c>
      <c r="AY314" s="123">
        <f>PL_Produktion_Eingabe!AZ314*AZ$5</f>
        <v>0</v>
      </c>
      <c r="AZ314" s="90">
        <f t="shared" si="135"/>
        <v>0</v>
      </c>
      <c r="BA314" s="87">
        <f>PL_Produktion_Eingabe!BC314*BD$5</f>
        <v>0</v>
      </c>
      <c r="BB314" s="60">
        <f>PL_Produktion_Eingabe!BD314*BD$5</f>
        <v>0</v>
      </c>
      <c r="BC314" s="123">
        <f>PL_Produktion_Eingabe!BE314*BD$5</f>
        <v>0</v>
      </c>
      <c r="BD314" s="90">
        <f t="shared" si="136"/>
        <v>0</v>
      </c>
      <c r="BE314" s="87">
        <f>PL_Produktion_Eingabe!BH314*BH$5</f>
        <v>0</v>
      </c>
      <c r="BF314" s="60">
        <f>PL_Produktion_Eingabe!BI314*BH$5</f>
        <v>0</v>
      </c>
      <c r="BG314" s="123">
        <f>PL_Produktion_Eingabe!BJ314*BH$5</f>
        <v>0</v>
      </c>
      <c r="BH314" s="90">
        <f t="shared" si="137"/>
        <v>0</v>
      </c>
      <c r="BI314" s="87">
        <f>PL_Produktion_Eingabe!BM314*BL$5</f>
        <v>0</v>
      </c>
      <c r="BJ314" s="60">
        <f>PL_Produktion_Eingabe!BN314*BL$5</f>
        <v>0</v>
      </c>
      <c r="BK314" s="123">
        <f>PL_Produktion_Eingabe!BO314*BL$5</f>
        <v>0</v>
      </c>
      <c r="BL314" s="90">
        <f t="shared" si="138"/>
        <v>0</v>
      </c>
      <c r="BM314" s="87">
        <f>PL_Produktion_Eingabe!BR314*BP$5</f>
        <v>0</v>
      </c>
      <c r="BN314" s="60">
        <f>PL_Produktion_Eingabe!BS314*BP$5</f>
        <v>0</v>
      </c>
      <c r="BO314" s="123">
        <f>PL_Produktion_Eingabe!BT314*BP$5</f>
        <v>0</v>
      </c>
      <c r="BP314" s="90">
        <f t="shared" si="139"/>
        <v>0</v>
      </c>
      <c r="BQ314" s="87">
        <f>PL_Produktion_Eingabe!BW314*BT$5</f>
        <v>0</v>
      </c>
      <c r="BR314" s="60">
        <f>PL_Produktion_Eingabe!BX314*BT$5</f>
        <v>0</v>
      </c>
      <c r="BS314" s="123">
        <f>PL_Produktion_Eingabe!BY314*BT$5</f>
        <v>0</v>
      </c>
      <c r="BT314" s="90">
        <f t="shared" si="140"/>
        <v>0</v>
      </c>
      <c r="BU314" s="87">
        <f>PL_Produktion_Eingabe!CB314*BX$5</f>
        <v>0</v>
      </c>
      <c r="BV314" s="60">
        <f>PL_Produktion_Eingabe!CC314*BX$5</f>
        <v>0</v>
      </c>
      <c r="BW314" s="123">
        <f>PL_Produktion_Eingabe!CD314*BX$5</f>
        <v>0</v>
      </c>
      <c r="BX314" s="90">
        <f t="shared" si="141"/>
        <v>0</v>
      </c>
      <c r="BY314" s="87">
        <f>PL_Produktion_Eingabe!CG314*CB$5</f>
        <v>0</v>
      </c>
      <c r="BZ314" s="60">
        <f>PL_Produktion_Eingabe!CH314*CB$5</f>
        <v>0</v>
      </c>
      <c r="CA314" s="123">
        <f>PL_Produktion_Eingabe!CI314*CB$5</f>
        <v>0</v>
      </c>
      <c r="CB314" s="90">
        <f t="shared" si="142"/>
        <v>0</v>
      </c>
      <c r="CC314" s="87">
        <f>PL_Produktion_Eingabe!CL314*CF$5</f>
        <v>0</v>
      </c>
      <c r="CD314" s="60">
        <f>PL_Produktion_Eingabe!CM314*CF$5</f>
        <v>0</v>
      </c>
      <c r="CE314" s="123">
        <f>PL_Produktion_Eingabe!CN314*CF$5</f>
        <v>0</v>
      </c>
      <c r="CF314" s="90">
        <f t="shared" si="143"/>
        <v>0</v>
      </c>
      <c r="CG314" s="87">
        <f>PL_Produktion_Eingabe!CQ314*CJ$5</f>
        <v>0</v>
      </c>
      <c r="CH314" s="60">
        <f>PL_Produktion_Eingabe!CR314*CJ$5</f>
        <v>0</v>
      </c>
      <c r="CI314" s="123">
        <f>PL_Produktion_Eingabe!CS314*CJ$5</f>
        <v>0</v>
      </c>
      <c r="CJ314" s="90">
        <f t="shared" si="144"/>
        <v>0</v>
      </c>
      <c r="CK314" s="87">
        <f>PL_Produktion_Eingabe!CV314*CN$5</f>
        <v>0</v>
      </c>
      <c r="CL314" s="60">
        <f>PL_Produktion_Eingabe!CW314*CN$5</f>
        <v>0</v>
      </c>
      <c r="CM314" s="123">
        <f>PL_Produktion_Eingabe!CX314*CN$5</f>
        <v>0</v>
      </c>
      <c r="CN314" s="90">
        <f t="shared" si="145"/>
        <v>0</v>
      </c>
      <c r="CO314" s="87">
        <f>PL_Produktion_Eingabe!DA314*CR$5</f>
        <v>0</v>
      </c>
      <c r="CP314" s="60">
        <f>PL_Produktion_Eingabe!DB314*CR$5</f>
        <v>0</v>
      </c>
      <c r="CQ314" s="123">
        <f>PL_Produktion_Eingabe!DC314*CR$5</f>
        <v>0</v>
      </c>
      <c r="CR314" s="90">
        <f t="shared" si="146"/>
        <v>0</v>
      </c>
      <c r="CS314" s="87">
        <f>PL_Produktion_Eingabe!DF314*CV$5</f>
        <v>0</v>
      </c>
      <c r="CT314" s="60">
        <f>PL_Produktion_Eingabe!DG314*CV$5</f>
        <v>0</v>
      </c>
      <c r="CU314" s="123">
        <f>PL_Produktion_Eingabe!DH314*CV$5</f>
        <v>0</v>
      </c>
      <c r="CV314" s="90">
        <f t="shared" si="147"/>
        <v>0</v>
      </c>
      <c r="CW314" s="87">
        <f>PL_Produktion_Eingabe!DK314*CZ$5</f>
        <v>0</v>
      </c>
      <c r="CX314" s="60">
        <f>PL_Produktion_Eingabe!DL314*CZ$5</f>
        <v>0</v>
      </c>
      <c r="CY314" s="123">
        <f>PL_Produktion_Eingabe!DM314*CZ$5</f>
        <v>0</v>
      </c>
      <c r="CZ314" s="90">
        <f t="shared" si="148"/>
        <v>0</v>
      </c>
      <c r="DA314" s="87">
        <f>PL_Produktion_Eingabe!DP314*DD$5</f>
        <v>0</v>
      </c>
      <c r="DB314" s="60">
        <f>PL_Produktion_Eingabe!DQ314*DD$5</f>
        <v>0</v>
      </c>
      <c r="DC314" s="123">
        <f>PL_Produktion_Eingabe!DR314*DD$5</f>
        <v>0</v>
      </c>
      <c r="DD314" s="90">
        <f t="shared" si="149"/>
        <v>0</v>
      </c>
      <c r="DE314" s="87">
        <f>PL_Produktion_Eingabe!DU314*DH$5</f>
        <v>0</v>
      </c>
      <c r="DF314" s="60">
        <f>PL_Produktion_Eingabe!DV314*DH$5</f>
        <v>0</v>
      </c>
      <c r="DG314" s="123">
        <f>PL_Produktion_Eingabe!DW314*DH$5</f>
        <v>0</v>
      </c>
      <c r="DH314" s="90">
        <f t="shared" si="150"/>
        <v>0</v>
      </c>
    </row>
    <row r="315" spans="1:112" x14ac:dyDescent="0.2">
      <c r="A315" s="1">
        <f>Stundeneingabe_2008!A314</f>
        <v>11</v>
      </c>
      <c r="B315" s="1">
        <f>Stundeneingabe_2008!B314</f>
        <v>45</v>
      </c>
      <c r="C315" s="1" t="str">
        <f>Stundeneingabe_2008!C314</f>
        <v>DI</v>
      </c>
      <c r="D315" s="19">
        <f>Stundeneingabe_2008!D314</f>
        <v>45965</v>
      </c>
      <c r="E315" s="87">
        <f>Stundeneingabe_2008!O314*$H$3</f>
        <v>0</v>
      </c>
      <c r="F315" s="60">
        <f>Stundeneingabe_2008!P314*$H$3</f>
        <v>0</v>
      </c>
      <c r="G315" s="123">
        <f>Stundeneingabe_2008!Q314*$H$3</f>
        <v>0</v>
      </c>
      <c r="H315" s="90">
        <f t="shared" si="124"/>
        <v>0</v>
      </c>
      <c r="I315" s="87">
        <f t="shared" si="121"/>
        <v>0</v>
      </c>
      <c r="J315" s="60">
        <f t="shared" si="122"/>
        <v>0</v>
      </c>
      <c r="K315" s="123">
        <f t="shared" si="123"/>
        <v>0</v>
      </c>
      <c r="L315" s="150">
        <f t="shared" si="125"/>
        <v>0</v>
      </c>
      <c r="M315" s="87">
        <f>PL_Produktion_Eingabe!E315*P$5</f>
        <v>0</v>
      </c>
      <c r="N315" s="60">
        <f>PL_Produktion_Eingabe!F315*P$5</f>
        <v>0</v>
      </c>
      <c r="O315" s="123">
        <f>PL_Produktion_Eingabe!G315*P$5</f>
        <v>0</v>
      </c>
      <c r="P315" s="90">
        <f t="shared" si="126"/>
        <v>0</v>
      </c>
      <c r="Q315" s="87">
        <f>PL_Produktion_Eingabe!J315*T$137</f>
        <v>0</v>
      </c>
      <c r="R315" s="60">
        <f>PL_Produktion_Eingabe!K315*T$137</f>
        <v>0</v>
      </c>
      <c r="S315" s="123">
        <f>PL_Produktion_Eingabe!L315*T$137</f>
        <v>0</v>
      </c>
      <c r="T315" s="90">
        <f t="shared" si="127"/>
        <v>0</v>
      </c>
      <c r="U315" s="87">
        <f>PL_Produktion_Eingabe!O315*X$5</f>
        <v>0</v>
      </c>
      <c r="V315" s="60">
        <f>PL_Produktion_Eingabe!P315*X$5</f>
        <v>0</v>
      </c>
      <c r="W315" s="123">
        <f>PL_Produktion_Eingabe!Q315*X$5</f>
        <v>0</v>
      </c>
      <c r="X315" s="90">
        <f t="shared" si="128"/>
        <v>0</v>
      </c>
      <c r="Y315" s="87">
        <f>PL_Produktion_Eingabe!T315*AB$5</f>
        <v>0</v>
      </c>
      <c r="Z315" s="60">
        <f>PL_Produktion_Eingabe!U315*AB$5</f>
        <v>0</v>
      </c>
      <c r="AA315" s="123">
        <f>PL_Produktion_Eingabe!V315*AB$5</f>
        <v>0</v>
      </c>
      <c r="AB315" s="90">
        <f t="shared" si="129"/>
        <v>0</v>
      </c>
      <c r="AC315" s="87">
        <f>PL_Produktion_Eingabe!Y315*AF$5</f>
        <v>0</v>
      </c>
      <c r="AD315" s="60">
        <f>PL_Produktion_Eingabe!Z315*AF$5</f>
        <v>0</v>
      </c>
      <c r="AE315" s="123">
        <f>PL_Produktion_Eingabe!AA315*AF$5</f>
        <v>0</v>
      </c>
      <c r="AF315" s="90">
        <f t="shared" si="130"/>
        <v>0</v>
      </c>
      <c r="AG315" s="87">
        <f>PL_Produktion_Eingabe!AD315*AJ$5</f>
        <v>0</v>
      </c>
      <c r="AH315" s="60">
        <f>PL_Produktion_Eingabe!AE315*AJ$5</f>
        <v>0</v>
      </c>
      <c r="AI315" s="123">
        <f>PL_Produktion_Eingabe!AF315*AJ$5</f>
        <v>0</v>
      </c>
      <c r="AJ315" s="90">
        <f t="shared" si="131"/>
        <v>0</v>
      </c>
      <c r="AK315" s="87">
        <f>PL_Produktion_Eingabe!AI315*AN$5</f>
        <v>0</v>
      </c>
      <c r="AL315" s="60">
        <f>PL_Produktion_Eingabe!AJ315*AN$5</f>
        <v>0</v>
      </c>
      <c r="AM315" s="123">
        <f>PL_Produktion_Eingabe!AK315*AN$5</f>
        <v>0</v>
      </c>
      <c r="AN315" s="90">
        <f t="shared" si="132"/>
        <v>0</v>
      </c>
      <c r="AO315" s="87">
        <f>PL_Produktion_Eingabe!AN315*AR$5</f>
        <v>0</v>
      </c>
      <c r="AP315" s="60">
        <f>PL_Produktion_Eingabe!AO315*AR$5</f>
        <v>0</v>
      </c>
      <c r="AQ315" s="123">
        <f>PL_Produktion_Eingabe!AP315*AR$5</f>
        <v>0</v>
      </c>
      <c r="AR315" s="90">
        <f t="shared" si="133"/>
        <v>0</v>
      </c>
      <c r="AS315" s="87">
        <f>PL_Produktion_Eingabe!AS315*AV$5</f>
        <v>0</v>
      </c>
      <c r="AT315" s="60">
        <f>PL_Produktion_Eingabe!AT315*AV$5</f>
        <v>0</v>
      </c>
      <c r="AU315" s="123">
        <f>PL_Produktion_Eingabe!AU315*AV$5</f>
        <v>0</v>
      </c>
      <c r="AV315" s="90">
        <f t="shared" si="134"/>
        <v>0</v>
      </c>
      <c r="AW315" s="87">
        <f>PL_Produktion_Eingabe!AX315*AZ$5</f>
        <v>0</v>
      </c>
      <c r="AX315" s="60">
        <f>PL_Produktion_Eingabe!AY315*AZ$5</f>
        <v>0</v>
      </c>
      <c r="AY315" s="123">
        <f>PL_Produktion_Eingabe!AZ315*AZ$5</f>
        <v>0</v>
      </c>
      <c r="AZ315" s="90">
        <f t="shared" si="135"/>
        <v>0</v>
      </c>
      <c r="BA315" s="87">
        <f>PL_Produktion_Eingabe!BC315*BD$5</f>
        <v>0</v>
      </c>
      <c r="BB315" s="60">
        <f>PL_Produktion_Eingabe!BD315*BD$5</f>
        <v>0</v>
      </c>
      <c r="BC315" s="123">
        <f>PL_Produktion_Eingabe!BE315*BD$5</f>
        <v>0</v>
      </c>
      <c r="BD315" s="90">
        <f t="shared" si="136"/>
        <v>0</v>
      </c>
      <c r="BE315" s="87">
        <f>PL_Produktion_Eingabe!BH315*BH$5</f>
        <v>0</v>
      </c>
      <c r="BF315" s="60">
        <f>PL_Produktion_Eingabe!BI315*BH$5</f>
        <v>0</v>
      </c>
      <c r="BG315" s="123">
        <f>PL_Produktion_Eingabe!BJ315*BH$5</f>
        <v>0</v>
      </c>
      <c r="BH315" s="90">
        <f t="shared" si="137"/>
        <v>0</v>
      </c>
      <c r="BI315" s="87">
        <f>PL_Produktion_Eingabe!BM315*BL$5</f>
        <v>0</v>
      </c>
      <c r="BJ315" s="60">
        <f>PL_Produktion_Eingabe!BN315*BL$5</f>
        <v>0</v>
      </c>
      <c r="BK315" s="123">
        <f>PL_Produktion_Eingabe!BO315*BL$5</f>
        <v>0</v>
      </c>
      <c r="BL315" s="90">
        <f t="shared" si="138"/>
        <v>0</v>
      </c>
      <c r="BM315" s="87">
        <f>PL_Produktion_Eingabe!BR315*BP$5</f>
        <v>0</v>
      </c>
      <c r="BN315" s="60">
        <f>PL_Produktion_Eingabe!BS315*BP$5</f>
        <v>0</v>
      </c>
      <c r="BO315" s="123">
        <f>PL_Produktion_Eingabe!BT315*BP$5</f>
        <v>0</v>
      </c>
      <c r="BP315" s="90">
        <f t="shared" si="139"/>
        <v>0</v>
      </c>
      <c r="BQ315" s="87">
        <f>PL_Produktion_Eingabe!BW315*BT$5</f>
        <v>0</v>
      </c>
      <c r="BR315" s="60">
        <f>PL_Produktion_Eingabe!BX315*BT$5</f>
        <v>0</v>
      </c>
      <c r="BS315" s="123">
        <f>PL_Produktion_Eingabe!BY315*BT$5</f>
        <v>0</v>
      </c>
      <c r="BT315" s="90">
        <f t="shared" si="140"/>
        <v>0</v>
      </c>
      <c r="BU315" s="87">
        <f>PL_Produktion_Eingabe!CB315*BX$5</f>
        <v>0</v>
      </c>
      <c r="BV315" s="60">
        <f>PL_Produktion_Eingabe!CC315*BX$5</f>
        <v>0</v>
      </c>
      <c r="BW315" s="123">
        <f>PL_Produktion_Eingabe!CD315*BX$5</f>
        <v>0</v>
      </c>
      <c r="BX315" s="90">
        <f t="shared" si="141"/>
        <v>0</v>
      </c>
      <c r="BY315" s="87">
        <f>PL_Produktion_Eingabe!CG315*CB$5</f>
        <v>0</v>
      </c>
      <c r="BZ315" s="60">
        <f>PL_Produktion_Eingabe!CH315*CB$5</f>
        <v>0</v>
      </c>
      <c r="CA315" s="123">
        <f>PL_Produktion_Eingabe!CI315*CB$5</f>
        <v>0</v>
      </c>
      <c r="CB315" s="90">
        <f t="shared" si="142"/>
        <v>0</v>
      </c>
      <c r="CC315" s="87">
        <f>PL_Produktion_Eingabe!CL315*CF$5</f>
        <v>0</v>
      </c>
      <c r="CD315" s="60">
        <f>PL_Produktion_Eingabe!CM315*CF$5</f>
        <v>0</v>
      </c>
      <c r="CE315" s="123">
        <f>PL_Produktion_Eingabe!CN315*CF$5</f>
        <v>0</v>
      </c>
      <c r="CF315" s="90">
        <f t="shared" si="143"/>
        <v>0</v>
      </c>
      <c r="CG315" s="87">
        <f>PL_Produktion_Eingabe!CQ315*CJ$5</f>
        <v>0</v>
      </c>
      <c r="CH315" s="60">
        <f>PL_Produktion_Eingabe!CR315*CJ$5</f>
        <v>0</v>
      </c>
      <c r="CI315" s="123">
        <f>PL_Produktion_Eingabe!CS315*CJ$5</f>
        <v>0</v>
      </c>
      <c r="CJ315" s="90">
        <f t="shared" si="144"/>
        <v>0</v>
      </c>
      <c r="CK315" s="87">
        <f>PL_Produktion_Eingabe!CV315*CN$5</f>
        <v>0</v>
      </c>
      <c r="CL315" s="60">
        <f>PL_Produktion_Eingabe!CW315*CN$5</f>
        <v>0</v>
      </c>
      <c r="CM315" s="123">
        <f>PL_Produktion_Eingabe!CX315*CN$5</f>
        <v>0</v>
      </c>
      <c r="CN315" s="90">
        <f t="shared" si="145"/>
        <v>0</v>
      </c>
      <c r="CO315" s="87">
        <f>PL_Produktion_Eingabe!DA315*CR$5</f>
        <v>0</v>
      </c>
      <c r="CP315" s="60">
        <f>PL_Produktion_Eingabe!DB315*CR$5</f>
        <v>0</v>
      </c>
      <c r="CQ315" s="123">
        <f>PL_Produktion_Eingabe!DC315*CR$5</f>
        <v>0</v>
      </c>
      <c r="CR315" s="90">
        <f t="shared" si="146"/>
        <v>0</v>
      </c>
      <c r="CS315" s="87">
        <f>PL_Produktion_Eingabe!DF315*CV$5</f>
        <v>0</v>
      </c>
      <c r="CT315" s="60">
        <f>PL_Produktion_Eingabe!DG315*CV$5</f>
        <v>0</v>
      </c>
      <c r="CU315" s="123">
        <f>PL_Produktion_Eingabe!DH315*CV$5</f>
        <v>0</v>
      </c>
      <c r="CV315" s="90">
        <f t="shared" si="147"/>
        <v>0</v>
      </c>
      <c r="CW315" s="87">
        <f>PL_Produktion_Eingabe!DK315*CZ$5</f>
        <v>0</v>
      </c>
      <c r="CX315" s="60">
        <f>PL_Produktion_Eingabe!DL315*CZ$5</f>
        <v>0</v>
      </c>
      <c r="CY315" s="123">
        <f>PL_Produktion_Eingabe!DM315*CZ$5</f>
        <v>0</v>
      </c>
      <c r="CZ315" s="90">
        <f t="shared" si="148"/>
        <v>0</v>
      </c>
      <c r="DA315" s="87">
        <f>PL_Produktion_Eingabe!DP315*DD$5</f>
        <v>0</v>
      </c>
      <c r="DB315" s="60">
        <f>PL_Produktion_Eingabe!DQ315*DD$5</f>
        <v>0</v>
      </c>
      <c r="DC315" s="123">
        <f>PL_Produktion_Eingabe!DR315*DD$5</f>
        <v>0</v>
      </c>
      <c r="DD315" s="90">
        <f t="shared" si="149"/>
        <v>0</v>
      </c>
      <c r="DE315" s="87">
        <f>PL_Produktion_Eingabe!DU315*DH$5</f>
        <v>0</v>
      </c>
      <c r="DF315" s="60">
        <f>PL_Produktion_Eingabe!DV315*DH$5</f>
        <v>0</v>
      </c>
      <c r="DG315" s="123">
        <f>PL_Produktion_Eingabe!DW315*DH$5</f>
        <v>0</v>
      </c>
      <c r="DH315" s="90">
        <f t="shared" si="150"/>
        <v>0</v>
      </c>
    </row>
    <row r="316" spans="1:112" x14ac:dyDescent="0.2">
      <c r="A316" s="1">
        <f>Stundeneingabe_2008!A315</f>
        <v>11</v>
      </c>
      <c r="B316" s="1">
        <f>Stundeneingabe_2008!B315</f>
        <v>45</v>
      </c>
      <c r="C316" s="1" t="str">
        <f>Stundeneingabe_2008!C315</f>
        <v>MI</v>
      </c>
      <c r="D316" s="19">
        <f>Stundeneingabe_2008!D315</f>
        <v>45966</v>
      </c>
      <c r="E316" s="87">
        <f>Stundeneingabe_2008!O315*$H$3</f>
        <v>0</v>
      </c>
      <c r="F316" s="60">
        <f>Stundeneingabe_2008!P315*$H$3</f>
        <v>0</v>
      </c>
      <c r="G316" s="123">
        <f>Stundeneingabe_2008!Q315*$H$3</f>
        <v>0</v>
      </c>
      <c r="H316" s="90">
        <f t="shared" si="124"/>
        <v>0</v>
      </c>
      <c r="I316" s="87">
        <f t="shared" si="121"/>
        <v>0</v>
      </c>
      <c r="J316" s="60">
        <f t="shared" si="122"/>
        <v>0</v>
      </c>
      <c r="K316" s="123">
        <f t="shared" si="123"/>
        <v>0</v>
      </c>
      <c r="L316" s="150">
        <f t="shared" si="125"/>
        <v>0</v>
      </c>
      <c r="M316" s="87">
        <f>PL_Produktion_Eingabe!E316*P$5</f>
        <v>0</v>
      </c>
      <c r="N316" s="60">
        <f>PL_Produktion_Eingabe!F316*P$5</f>
        <v>0</v>
      </c>
      <c r="O316" s="123">
        <f>PL_Produktion_Eingabe!G316*P$5</f>
        <v>0</v>
      </c>
      <c r="P316" s="90">
        <f t="shared" si="126"/>
        <v>0</v>
      </c>
      <c r="Q316" s="87">
        <f>PL_Produktion_Eingabe!J316*T$137</f>
        <v>0</v>
      </c>
      <c r="R316" s="60">
        <f>PL_Produktion_Eingabe!K316*T$137</f>
        <v>0</v>
      </c>
      <c r="S316" s="123">
        <f>PL_Produktion_Eingabe!L316*T$137</f>
        <v>0</v>
      </c>
      <c r="T316" s="90">
        <f t="shared" si="127"/>
        <v>0</v>
      </c>
      <c r="U316" s="87">
        <f>PL_Produktion_Eingabe!O316*X$5</f>
        <v>0</v>
      </c>
      <c r="V316" s="60">
        <f>PL_Produktion_Eingabe!P316*X$5</f>
        <v>0</v>
      </c>
      <c r="W316" s="123">
        <f>PL_Produktion_Eingabe!Q316*X$5</f>
        <v>0</v>
      </c>
      <c r="X316" s="90">
        <f t="shared" si="128"/>
        <v>0</v>
      </c>
      <c r="Y316" s="87">
        <f>PL_Produktion_Eingabe!T316*AB$5</f>
        <v>0</v>
      </c>
      <c r="Z316" s="60">
        <f>PL_Produktion_Eingabe!U316*AB$5</f>
        <v>0</v>
      </c>
      <c r="AA316" s="123">
        <f>PL_Produktion_Eingabe!V316*AB$5</f>
        <v>0</v>
      </c>
      <c r="AB316" s="90">
        <f t="shared" si="129"/>
        <v>0</v>
      </c>
      <c r="AC316" s="87">
        <f>PL_Produktion_Eingabe!Y316*AF$5</f>
        <v>0</v>
      </c>
      <c r="AD316" s="60">
        <f>PL_Produktion_Eingabe!Z316*AF$5</f>
        <v>0</v>
      </c>
      <c r="AE316" s="123">
        <f>PL_Produktion_Eingabe!AA316*AF$5</f>
        <v>0</v>
      </c>
      <c r="AF316" s="90">
        <f t="shared" si="130"/>
        <v>0</v>
      </c>
      <c r="AG316" s="87">
        <f>PL_Produktion_Eingabe!AD316*AJ$5</f>
        <v>0</v>
      </c>
      <c r="AH316" s="60">
        <f>PL_Produktion_Eingabe!AE316*AJ$5</f>
        <v>0</v>
      </c>
      <c r="AI316" s="123">
        <f>PL_Produktion_Eingabe!AF316*AJ$5</f>
        <v>0</v>
      </c>
      <c r="AJ316" s="90">
        <f t="shared" si="131"/>
        <v>0</v>
      </c>
      <c r="AK316" s="87">
        <f>PL_Produktion_Eingabe!AI316*AN$5</f>
        <v>0</v>
      </c>
      <c r="AL316" s="60">
        <f>PL_Produktion_Eingabe!AJ316*AN$5</f>
        <v>0</v>
      </c>
      <c r="AM316" s="123">
        <f>PL_Produktion_Eingabe!AK316*AN$5</f>
        <v>0</v>
      </c>
      <c r="AN316" s="90">
        <f t="shared" si="132"/>
        <v>0</v>
      </c>
      <c r="AO316" s="87">
        <f>PL_Produktion_Eingabe!AN316*AR$5</f>
        <v>0</v>
      </c>
      <c r="AP316" s="60">
        <f>PL_Produktion_Eingabe!AO316*AR$5</f>
        <v>0</v>
      </c>
      <c r="AQ316" s="123">
        <f>PL_Produktion_Eingabe!AP316*AR$5</f>
        <v>0</v>
      </c>
      <c r="AR316" s="90">
        <f t="shared" si="133"/>
        <v>0</v>
      </c>
      <c r="AS316" s="87">
        <f>PL_Produktion_Eingabe!AS316*AV$5</f>
        <v>0</v>
      </c>
      <c r="AT316" s="60">
        <f>PL_Produktion_Eingabe!AT316*AV$5</f>
        <v>0</v>
      </c>
      <c r="AU316" s="123">
        <f>PL_Produktion_Eingabe!AU316*AV$5</f>
        <v>0</v>
      </c>
      <c r="AV316" s="90">
        <f t="shared" si="134"/>
        <v>0</v>
      </c>
      <c r="AW316" s="87">
        <f>PL_Produktion_Eingabe!AX316*AZ$5</f>
        <v>0</v>
      </c>
      <c r="AX316" s="60">
        <f>PL_Produktion_Eingabe!AY316*AZ$5</f>
        <v>0</v>
      </c>
      <c r="AY316" s="123">
        <f>PL_Produktion_Eingabe!AZ316*AZ$5</f>
        <v>0</v>
      </c>
      <c r="AZ316" s="90">
        <f t="shared" si="135"/>
        <v>0</v>
      </c>
      <c r="BA316" s="87">
        <f>PL_Produktion_Eingabe!BC316*BD$5</f>
        <v>0</v>
      </c>
      <c r="BB316" s="60">
        <f>PL_Produktion_Eingabe!BD316*BD$5</f>
        <v>0</v>
      </c>
      <c r="BC316" s="123">
        <f>PL_Produktion_Eingabe!BE316*BD$5</f>
        <v>0</v>
      </c>
      <c r="BD316" s="90">
        <f t="shared" si="136"/>
        <v>0</v>
      </c>
      <c r="BE316" s="87">
        <f>PL_Produktion_Eingabe!BH316*BH$5</f>
        <v>0</v>
      </c>
      <c r="BF316" s="60">
        <f>PL_Produktion_Eingabe!BI316*BH$5</f>
        <v>0</v>
      </c>
      <c r="BG316" s="123">
        <f>PL_Produktion_Eingabe!BJ316*BH$5</f>
        <v>0</v>
      </c>
      <c r="BH316" s="90">
        <f t="shared" si="137"/>
        <v>0</v>
      </c>
      <c r="BI316" s="87">
        <f>PL_Produktion_Eingabe!BM316*BL$5</f>
        <v>0</v>
      </c>
      <c r="BJ316" s="60">
        <f>PL_Produktion_Eingabe!BN316*BL$5</f>
        <v>0</v>
      </c>
      <c r="BK316" s="123">
        <f>PL_Produktion_Eingabe!BO316*BL$5</f>
        <v>0</v>
      </c>
      <c r="BL316" s="90">
        <f t="shared" si="138"/>
        <v>0</v>
      </c>
      <c r="BM316" s="87">
        <f>PL_Produktion_Eingabe!BR316*BP$5</f>
        <v>0</v>
      </c>
      <c r="BN316" s="60">
        <f>PL_Produktion_Eingabe!BS316*BP$5</f>
        <v>0</v>
      </c>
      <c r="BO316" s="123">
        <f>PL_Produktion_Eingabe!BT316*BP$5</f>
        <v>0</v>
      </c>
      <c r="BP316" s="90">
        <f t="shared" si="139"/>
        <v>0</v>
      </c>
      <c r="BQ316" s="87">
        <f>PL_Produktion_Eingabe!BW316*BT$5</f>
        <v>0</v>
      </c>
      <c r="BR316" s="60">
        <f>PL_Produktion_Eingabe!BX316*BT$5</f>
        <v>0</v>
      </c>
      <c r="BS316" s="123">
        <f>PL_Produktion_Eingabe!BY316*BT$5</f>
        <v>0</v>
      </c>
      <c r="BT316" s="90">
        <f t="shared" si="140"/>
        <v>0</v>
      </c>
      <c r="BU316" s="87">
        <f>PL_Produktion_Eingabe!CB316*BX$5</f>
        <v>0</v>
      </c>
      <c r="BV316" s="60">
        <f>PL_Produktion_Eingabe!CC316*BX$5</f>
        <v>0</v>
      </c>
      <c r="BW316" s="123">
        <f>PL_Produktion_Eingabe!CD316*BX$5</f>
        <v>0</v>
      </c>
      <c r="BX316" s="90">
        <f t="shared" si="141"/>
        <v>0</v>
      </c>
      <c r="BY316" s="87">
        <f>PL_Produktion_Eingabe!CG316*CB$5</f>
        <v>0</v>
      </c>
      <c r="BZ316" s="60">
        <f>PL_Produktion_Eingabe!CH316*CB$5</f>
        <v>0</v>
      </c>
      <c r="CA316" s="123">
        <f>PL_Produktion_Eingabe!CI316*CB$5</f>
        <v>0</v>
      </c>
      <c r="CB316" s="90">
        <f t="shared" si="142"/>
        <v>0</v>
      </c>
      <c r="CC316" s="87">
        <f>PL_Produktion_Eingabe!CL316*CF$5</f>
        <v>0</v>
      </c>
      <c r="CD316" s="60">
        <f>PL_Produktion_Eingabe!CM316*CF$5</f>
        <v>0</v>
      </c>
      <c r="CE316" s="123">
        <f>PL_Produktion_Eingabe!CN316*CF$5</f>
        <v>0</v>
      </c>
      <c r="CF316" s="90">
        <f t="shared" si="143"/>
        <v>0</v>
      </c>
      <c r="CG316" s="87">
        <f>PL_Produktion_Eingabe!CQ316*CJ$5</f>
        <v>0</v>
      </c>
      <c r="CH316" s="60">
        <f>PL_Produktion_Eingabe!CR316*CJ$5</f>
        <v>0</v>
      </c>
      <c r="CI316" s="123">
        <f>PL_Produktion_Eingabe!CS316*CJ$5</f>
        <v>0</v>
      </c>
      <c r="CJ316" s="90">
        <f t="shared" si="144"/>
        <v>0</v>
      </c>
      <c r="CK316" s="87">
        <f>PL_Produktion_Eingabe!CV316*CN$5</f>
        <v>0</v>
      </c>
      <c r="CL316" s="60">
        <f>PL_Produktion_Eingabe!CW316*CN$5</f>
        <v>0</v>
      </c>
      <c r="CM316" s="123">
        <f>PL_Produktion_Eingabe!CX316*CN$5</f>
        <v>0</v>
      </c>
      <c r="CN316" s="90">
        <f t="shared" si="145"/>
        <v>0</v>
      </c>
      <c r="CO316" s="87">
        <f>PL_Produktion_Eingabe!DA316*CR$5</f>
        <v>0</v>
      </c>
      <c r="CP316" s="60">
        <f>PL_Produktion_Eingabe!DB316*CR$5</f>
        <v>0</v>
      </c>
      <c r="CQ316" s="123">
        <f>PL_Produktion_Eingabe!DC316*CR$5</f>
        <v>0</v>
      </c>
      <c r="CR316" s="90">
        <f t="shared" si="146"/>
        <v>0</v>
      </c>
      <c r="CS316" s="87">
        <f>PL_Produktion_Eingabe!DF316*CV$5</f>
        <v>0</v>
      </c>
      <c r="CT316" s="60">
        <f>PL_Produktion_Eingabe!DG316*CV$5</f>
        <v>0</v>
      </c>
      <c r="CU316" s="123">
        <f>PL_Produktion_Eingabe!DH316*CV$5</f>
        <v>0</v>
      </c>
      <c r="CV316" s="90">
        <f t="shared" si="147"/>
        <v>0</v>
      </c>
      <c r="CW316" s="87">
        <f>PL_Produktion_Eingabe!DK316*CZ$5</f>
        <v>0</v>
      </c>
      <c r="CX316" s="60">
        <f>PL_Produktion_Eingabe!DL316*CZ$5</f>
        <v>0</v>
      </c>
      <c r="CY316" s="123">
        <f>PL_Produktion_Eingabe!DM316*CZ$5</f>
        <v>0</v>
      </c>
      <c r="CZ316" s="90">
        <f t="shared" si="148"/>
        <v>0</v>
      </c>
      <c r="DA316" s="87">
        <f>PL_Produktion_Eingabe!DP316*DD$5</f>
        <v>0</v>
      </c>
      <c r="DB316" s="60">
        <f>PL_Produktion_Eingabe!DQ316*DD$5</f>
        <v>0</v>
      </c>
      <c r="DC316" s="123">
        <f>PL_Produktion_Eingabe!DR316*DD$5</f>
        <v>0</v>
      </c>
      <c r="DD316" s="90">
        <f t="shared" si="149"/>
        <v>0</v>
      </c>
      <c r="DE316" s="87">
        <f>PL_Produktion_Eingabe!DU316*DH$5</f>
        <v>0</v>
      </c>
      <c r="DF316" s="60">
        <f>PL_Produktion_Eingabe!DV316*DH$5</f>
        <v>0</v>
      </c>
      <c r="DG316" s="123">
        <f>PL_Produktion_Eingabe!DW316*DH$5</f>
        <v>0</v>
      </c>
      <c r="DH316" s="90">
        <f t="shared" si="150"/>
        <v>0</v>
      </c>
    </row>
    <row r="317" spans="1:112" x14ac:dyDescent="0.2">
      <c r="A317" s="1">
        <f>Stundeneingabe_2008!A316</f>
        <v>11</v>
      </c>
      <c r="B317" s="1">
        <f>Stundeneingabe_2008!B316</f>
        <v>45</v>
      </c>
      <c r="C317" s="1" t="str">
        <f>Stundeneingabe_2008!C316</f>
        <v>DO</v>
      </c>
      <c r="D317" s="19">
        <f>Stundeneingabe_2008!D316</f>
        <v>45967</v>
      </c>
      <c r="E317" s="87">
        <f>Stundeneingabe_2008!O316*$H$3</f>
        <v>0</v>
      </c>
      <c r="F317" s="60">
        <f>Stundeneingabe_2008!P316*$H$3</f>
        <v>0</v>
      </c>
      <c r="G317" s="123">
        <f>Stundeneingabe_2008!Q316*$H$3</f>
        <v>0</v>
      </c>
      <c r="H317" s="90">
        <f t="shared" si="124"/>
        <v>0</v>
      </c>
      <c r="I317" s="87">
        <f t="shared" si="121"/>
        <v>0</v>
      </c>
      <c r="J317" s="60">
        <f t="shared" si="122"/>
        <v>0</v>
      </c>
      <c r="K317" s="123">
        <f t="shared" si="123"/>
        <v>0</v>
      </c>
      <c r="L317" s="150">
        <f t="shared" si="125"/>
        <v>0</v>
      </c>
      <c r="M317" s="87">
        <f>PL_Produktion_Eingabe!E317*P$5</f>
        <v>0</v>
      </c>
      <c r="N317" s="60">
        <f>PL_Produktion_Eingabe!F317*P$5</f>
        <v>0</v>
      </c>
      <c r="O317" s="123">
        <f>PL_Produktion_Eingabe!G317*P$5</f>
        <v>0</v>
      </c>
      <c r="P317" s="90">
        <f t="shared" si="126"/>
        <v>0</v>
      </c>
      <c r="Q317" s="87">
        <f>PL_Produktion_Eingabe!J317*T$137</f>
        <v>0</v>
      </c>
      <c r="R317" s="60">
        <f>PL_Produktion_Eingabe!K317*T$137</f>
        <v>0</v>
      </c>
      <c r="S317" s="123">
        <f>PL_Produktion_Eingabe!L317*T$137</f>
        <v>0</v>
      </c>
      <c r="T317" s="90">
        <f t="shared" si="127"/>
        <v>0</v>
      </c>
      <c r="U317" s="87">
        <f>PL_Produktion_Eingabe!O317*X$5</f>
        <v>0</v>
      </c>
      <c r="V317" s="60">
        <f>PL_Produktion_Eingabe!P317*X$5</f>
        <v>0</v>
      </c>
      <c r="W317" s="123">
        <f>PL_Produktion_Eingabe!Q317*X$5</f>
        <v>0</v>
      </c>
      <c r="X317" s="90">
        <f t="shared" si="128"/>
        <v>0</v>
      </c>
      <c r="Y317" s="87">
        <f>PL_Produktion_Eingabe!T317*AB$5</f>
        <v>0</v>
      </c>
      <c r="Z317" s="60">
        <f>PL_Produktion_Eingabe!U317*AB$5</f>
        <v>0</v>
      </c>
      <c r="AA317" s="123">
        <f>PL_Produktion_Eingabe!V317*AB$5</f>
        <v>0</v>
      </c>
      <c r="AB317" s="90">
        <f t="shared" si="129"/>
        <v>0</v>
      </c>
      <c r="AC317" s="87">
        <f>PL_Produktion_Eingabe!Y317*AF$5</f>
        <v>0</v>
      </c>
      <c r="AD317" s="60">
        <f>PL_Produktion_Eingabe!Z317*AF$5</f>
        <v>0</v>
      </c>
      <c r="AE317" s="123">
        <f>PL_Produktion_Eingabe!AA317*AF$5</f>
        <v>0</v>
      </c>
      <c r="AF317" s="90">
        <f t="shared" si="130"/>
        <v>0</v>
      </c>
      <c r="AG317" s="87">
        <f>PL_Produktion_Eingabe!AD317*AJ$5</f>
        <v>0</v>
      </c>
      <c r="AH317" s="60">
        <f>PL_Produktion_Eingabe!AE317*AJ$5</f>
        <v>0</v>
      </c>
      <c r="AI317" s="123">
        <f>PL_Produktion_Eingabe!AF317*AJ$5</f>
        <v>0</v>
      </c>
      <c r="AJ317" s="90">
        <f t="shared" si="131"/>
        <v>0</v>
      </c>
      <c r="AK317" s="87">
        <f>PL_Produktion_Eingabe!AI317*AN$5</f>
        <v>0</v>
      </c>
      <c r="AL317" s="60">
        <f>PL_Produktion_Eingabe!AJ317*AN$5</f>
        <v>0</v>
      </c>
      <c r="AM317" s="123">
        <f>PL_Produktion_Eingabe!AK317*AN$5</f>
        <v>0</v>
      </c>
      <c r="AN317" s="90">
        <f t="shared" si="132"/>
        <v>0</v>
      </c>
      <c r="AO317" s="87">
        <f>PL_Produktion_Eingabe!AN317*AR$5</f>
        <v>0</v>
      </c>
      <c r="AP317" s="60">
        <f>PL_Produktion_Eingabe!AO317*AR$5</f>
        <v>0</v>
      </c>
      <c r="AQ317" s="123">
        <f>PL_Produktion_Eingabe!AP317*AR$5</f>
        <v>0</v>
      </c>
      <c r="AR317" s="90">
        <f t="shared" si="133"/>
        <v>0</v>
      </c>
      <c r="AS317" s="87">
        <f>PL_Produktion_Eingabe!AS317*AV$5</f>
        <v>0</v>
      </c>
      <c r="AT317" s="60">
        <f>PL_Produktion_Eingabe!AT317*AV$5</f>
        <v>0</v>
      </c>
      <c r="AU317" s="123">
        <f>PL_Produktion_Eingabe!AU317*AV$5</f>
        <v>0</v>
      </c>
      <c r="AV317" s="90">
        <f t="shared" si="134"/>
        <v>0</v>
      </c>
      <c r="AW317" s="87">
        <f>PL_Produktion_Eingabe!AX317*AZ$5</f>
        <v>0</v>
      </c>
      <c r="AX317" s="60">
        <f>PL_Produktion_Eingabe!AY317*AZ$5</f>
        <v>0</v>
      </c>
      <c r="AY317" s="123">
        <f>PL_Produktion_Eingabe!AZ317*AZ$5</f>
        <v>0</v>
      </c>
      <c r="AZ317" s="90">
        <f t="shared" si="135"/>
        <v>0</v>
      </c>
      <c r="BA317" s="87">
        <f>PL_Produktion_Eingabe!BC317*BD$5</f>
        <v>0</v>
      </c>
      <c r="BB317" s="60">
        <f>PL_Produktion_Eingabe!BD317*BD$5</f>
        <v>0</v>
      </c>
      <c r="BC317" s="123">
        <f>PL_Produktion_Eingabe!BE317*BD$5</f>
        <v>0</v>
      </c>
      <c r="BD317" s="90">
        <f t="shared" si="136"/>
        <v>0</v>
      </c>
      <c r="BE317" s="87">
        <f>PL_Produktion_Eingabe!BH317*BH$5</f>
        <v>0</v>
      </c>
      <c r="BF317" s="60">
        <f>PL_Produktion_Eingabe!BI317*BH$5</f>
        <v>0</v>
      </c>
      <c r="BG317" s="123">
        <f>PL_Produktion_Eingabe!BJ317*BH$5</f>
        <v>0</v>
      </c>
      <c r="BH317" s="90">
        <f t="shared" si="137"/>
        <v>0</v>
      </c>
      <c r="BI317" s="87">
        <f>PL_Produktion_Eingabe!BM317*BL$5</f>
        <v>0</v>
      </c>
      <c r="BJ317" s="60">
        <f>PL_Produktion_Eingabe!BN317*BL$5</f>
        <v>0</v>
      </c>
      <c r="BK317" s="123">
        <f>PL_Produktion_Eingabe!BO317*BL$5</f>
        <v>0</v>
      </c>
      <c r="BL317" s="90">
        <f t="shared" si="138"/>
        <v>0</v>
      </c>
      <c r="BM317" s="87">
        <f>PL_Produktion_Eingabe!BR317*BP$5</f>
        <v>0</v>
      </c>
      <c r="BN317" s="60">
        <f>PL_Produktion_Eingabe!BS317*BP$5</f>
        <v>0</v>
      </c>
      <c r="BO317" s="123">
        <f>PL_Produktion_Eingabe!BT317*BP$5</f>
        <v>0</v>
      </c>
      <c r="BP317" s="90">
        <f t="shared" si="139"/>
        <v>0</v>
      </c>
      <c r="BQ317" s="87">
        <f>PL_Produktion_Eingabe!BW317*BT$5</f>
        <v>0</v>
      </c>
      <c r="BR317" s="60">
        <f>PL_Produktion_Eingabe!BX317*BT$5</f>
        <v>0</v>
      </c>
      <c r="BS317" s="123">
        <f>PL_Produktion_Eingabe!BY317*BT$5</f>
        <v>0</v>
      </c>
      <c r="BT317" s="90">
        <f t="shared" si="140"/>
        <v>0</v>
      </c>
      <c r="BU317" s="87">
        <f>PL_Produktion_Eingabe!CB317*BX$5</f>
        <v>0</v>
      </c>
      <c r="BV317" s="60">
        <f>PL_Produktion_Eingabe!CC317*BX$5</f>
        <v>0</v>
      </c>
      <c r="BW317" s="123">
        <f>PL_Produktion_Eingabe!CD317*BX$5</f>
        <v>0</v>
      </c>
      <c r="BX317" s="90">
        <f t="shared" si="141"/>
        <v>0</v>
      </c>
      <c r="BY317" s="87">
        <f>PL_Produktion_Eingabe!CG317*CB$5</f>
        <v>0</v>
      </c>
      <c r="BZ317" s="60">
        <f>PL_Produktion_Eingabe!CH317*CB$5</f>
        <v>0</v>
      </c>
      <c r="CA317" s="123">
        <f>PL_Produktion_Eingabe!CI317*CB$5</f>
        <v>0</v>
      </c>
      <c r="CB317" s="90">
        <f t="shared" si="142"/>
        <v>0</v>
      </c>
      <c r="CC317" s="87">
        <f>PL_Produktion_Eingabe!CL317*CF$5</f>
        <v>0</v>
      </c>
      <c r="CD317" s="60">
        <f>PL_Produktion_Eingabe!CM317*CF$5</f>
        <v>0</v>
      </c>
      <c r="CE317" s="123">
        <f>PL_Produktion_Eingabe!CN317*CF$5</f>
        <v>0</v>
      </c>
      <c r="CF317" s="90">
        <f t="shared" si="143"/>
        <v>0</v>
      </c>
      <c r="CG317" s="87">
        <f>PL_Produktion_Eingabe!CQ317*CJ$5</f>
        <v>0</v>
      </c>
      <c r="CH317" s="60">
        <f>PL_Produktion_Eingabe!CR317*CJ$5</f>
        <v>0</v>
      </c>
      <c r="CI317" s="123">
        <f>PL_Produktion_Eingabe!CS317*CJ$5</f>
        <v>0</v>
      </c>
      <c r="CJ317" s="90">
        <f t="shared" si="144"/>
        <v>0</v>
      </c>
      <c r="CK317" s="87">
        <f>PL_Produktion_Eingabe!CV317*CN$5</f>
        <v>0</v>
      </c>
      <c r="CL317" s="60">
        <f>PL_Produktion_Eingabe!CW317*CN$5</f>
        <v>0</v>
      </c>
      <c r="CM317" s="123">
        <f>PL_Produktion_Eingabe!CX317*CN$5</f>
        <v>0</v>
      </c>
      <c r="CN317" s="90">
        <f t="shared" si="145"/>
        <v>0</v>
      </c>
      <c r="CO317" s="87">
        <f>PL_Produktion_Eingabe!DA317*CR$5</f>
        <v>0</v>
      </c>
      <c r="CP317" s="60">
        <f>PL_Produktion_Eingabe!DB317*CR$5</f>
        <v>0</v>
      </c>
      <c r="CQ317" s="123">
        <f>PL_Produktion_Eingabe!DC317*CR$5</f>
        <v>0</v>
      </c>
      <c r="CR317" s="90">
        <f t="shared" si="146"/>
        <v>0</v>
      </c>
      <c r="CS317" s="87">
        <f>PL_Produktion_Eingabe!DF317*CV$5</f>
        <v>0</v>
      </c>
      <c r="CT317" s="60">
        <f>PL_Produktion_Eingabe!DG317*CV$5</f>
        <v>0</v>
      </c>
      <c r="CU317" s="123">
        <f>PL_Produktion_Eingabe!DH317*CV$5</f>
        <v>0</v>
      </c>
      <c r="CV317" s="90">
        <f t="shared" si="147"/>
        <v>0</v>
      </c>
      <c r="CW317" s="87">
        <f>PL_Produktion_Eingabe!DK317*CZ$5</f>
        <v>0</v>
      </c>
      <c r="CX317" s="60">
        <f>PL_Produktion_Eingabe!DL317*CZ$5</f>
        <v>0</v>
      </c>
      <c r="CY317" s="123">
        <f>PL_Produktion_Eingabe!DM317*CZ$5</f>
        <v>0</v>
      </c>
      <c r="CZ317" s="90">
        <f t="shared" si="148"/>
        <v>0</v>
      </c>
      <c r="DA317" s="87">
        <f>PL_Produktion_Eingabe!DP317*DD$5</f>
        <v>0</v>
      </c>
      <c r="DB317" s="60">
        <f>PL_Produktion_Eingabe!DQ317*DD$5</f>
        <v>0</v>
      </c>
      <c r="DC317" s="123">
        <f>PL_Produktion_Eingabe!DR317*DD$5</f>
        <v>0</v>
      </c>
      <c r="DD317" s="90">
        <f t="shared" si="149"/>
        <v>0</v>
      </c>
      <c r="DE317" s="87">
        <f>PL_Produktion_Eingabe!DU317*DH$5</f>
        <v>0</v>
      </c>
      <c r="DF317" s="60">
        <f>PL_Produktion_Eingabe!DV317*DH$5</f>
        <v>0</v>
      </c>
      <c r="DG317" s="123">
        <f>PL_Produktion_Eingabe!DW317*DH$5</f>
        <v>0</v>
      </c>
      <c r="DH317" s="90">
        <f t="shared" si="150"/>
        <v>0</v>
      </c>
    </row>
    <row r="318" spans="1:112" x14ac:dyDescent="0.2">
      <c r="A318" s="1">
        <f>Stundeneingabe_2008!A317</f>
        <v>11</v>
      </c>
      <c r="B318" s="1">
        <f>Stundeneingabe_2008!B317</f>
        <v>45</v>
      </c>
      <c r="C318" s="1" t="str">
        <f>Stundeneingabe_2008!C317</f>
        <v>FR</v>
      </c>
      <c r="D318" s="19">
        <f>Stundeneingabe_2008!D317</f>
        <v>45968</v>
      </c>
      <c r="E318" s="87">
        <f>Stundeneingabe_2008!O317*$H$3</f>
        <v>0</v>
      </c>
      <c r="F318" s="60">
        <f>Stundeneingabe_2008!P317*$H$3</f>
        <v>0</v>
      </c>
      <c r="G318" s="123">
        <f>Stundeneingabe_2008!Q317*$H$3</f>
        <v>0</v>
      </c>
      <c r="H318" s="90">
        <f t="shared" si="124"/>
        <v>0</v>
      </c>
      <c r="I318" s="87">
        <f t="shared" si="121"/>
        <v>0</v>
      </c>
      <c r="J318" s="60">
        <f t="shared" si="122"/>
        <v>0</v>
      </c>
      <c r="K318" s="123">
        <f t="shared" si="123"/>
        <v>0</v>
      </c>
      <c r="L318" s="150">
        <f t="shared" si="125"/>
        <v>0</v>
      </c>
      <c r="M318" s="87">
        <f>PL_Produktion_Eingabe!E318*P$5</f>
        <v>0</v>
      </c>
      <c r="N318" s="60">
        <f>PL_Produktion_Eingabe!F318*P$5</f>
        <v>0</v>
      </c>
      <c r="O318" s="123">
        <f>PL_Produktion_Eingabe!G318*P$5</f>
        <v>0</v>
      </c>
      <c r="P318" s="90">
        <f t="shared" si="126"/>
        <v>0</v>
      </c>
      <c r="Q318" s="87">
        <f>PL_Produktion_Eingabe!J318*T$137</f>
        <v>0</v>
      </c>
      <c r="R318" s="60">
        <f>PL_Produktion_Eingabe!K318*T$137</f>
        <v>0</v>
      </c>
      <c r="S318" s="123">
        <f>PL_Produktion_Eingabe!L318*T$137</f>
        <v>0</v>
      </c>
      <c r="T318" s="90">
        <f t="shared" si="127"/>
        <v>0</v>
      </c>
      <c r="U318" s="87">
        <f>PL_Produktion_Eingabe!O318*X$5</f>
        <v>0</v>
      </c>
      <c r="V318" s="60">
        <f>PL_Produktion_Eingabe!P318*X$5</f>
        <v>0</v>
      </c>
      <c r="W318" s="123">
        <f>PL_Produktion_Eingabe!Q318*X$5</f>
        <v>0</v>
      </c>
      <c r="X318" s="90">
        <f t="shared" si="128"/>
        <v>0</v>
      </c>
      <c r="Y318" s="87">
        <f>PL_Produktion_Eingabe!T318*AB$5</f>
        <v>0</v>
      </c>
      <c r="Z318" s="60">
        <f>PL_Produktion_Eingabe!U318*AB$5</f>
        <v>0</v>
      </c>
      <c r="AA318" s="123">
        <f>PL_Produktion_Eingabe!V318*AB$5</f>
        <v>0</v>
      </c>
      <c r="AB318" s="90">
        <f t="shared" si="129"/>
        <v>0</v>
      </c>
      <c r="AC318" s="87">
        <f>PL_Produktion_Eingabe!Y318*AF$5</f>
        <v>0</v>
      </c>
      <c r="AD318" s="60">
        <f>PL_Produktion_Eingabe!Z318*AF$5</f>
        <v>0</v>
      </c>
      <c r="AE318" s="123">
        <f>PL_Produktion_Eingabe!AA318*AF$5</f>
        <v>0</v>
      </c>
      <c r="AF318" s="90">
        <f t="shared" si="130"/>
        <v>0</v>
      </c>
      <c r="AG318" s="87">
        <f>PL_Produktion_Eingabe!AD318*AJ$5</f>
        <v>0</v>
      </c>
      <c r="AH318" s="60">
        <f>PL_Produktion_Eingabe!AE318*AJ$5</f>
        <v>0</v>
      </c>
      <c r="AI318" s="123">
        <f>PL_Produktion_Eingabe!AF318*AJ$5</f>
        <v>0</v>
      </c>
      <c r="AJ318" s="90">
        <f t="shared" si="131"/>
        <v>0</v>
      </c>
      <c r="AK318" s="87">
        <f>PL_Produktion_Eingabe!AI318*AN$5</f>
        <v>0</v>
      </c>
      <c r="AL318" s="60">
        <f>PL_Produktion_Eingabe!AJ318*AN$5</f>
        <v>0</v>
      </c>
      <c r="AM318" s="123">
        <f>PL_Produktion_Eingabe!AK318*AN$5</f>
        <v>0</v>
      </c>
      <c r="AN318" s="90">
        <f t="shared" si="132"/>
        <v>0</v>
      </c>
      <c r="AO318" s="87">
        <f>PL_Produktion_Eingabe!AN318*AR$5</f>
        <v>0</v>
      </c>
      <c r="AP318" s="60">
        <f>PL_Produktion_Eingabe!AO318*AR$5</f>
        <v>0</v>
      </c>
      <c r="AQ318" s="123">
        <f>PL_Produktion_Eingabe!AP318*AR$5</f>
        <v>0</v>
      </c>
      <c r="AR318" s="90">
        <f t="shared" si="133"/>
        <v>0</v>
      </c>
      <c r="AS318" s="87">
        <f>PL_Produktion_Eingabe!AS318*AV$5</f>
        <v>0</v>
      </c>
      <c r="AT318" s="60">
        <f>PL_Produktion_Eingabe!AT318*AV$5</f>
        <v>0</v>
      </c>
      <c r="AU318" s="123">
        <f>PL_Produktion_Eingabe!AU318*AV$5</f>
        <v>0</v>
      </c>
      <c r="AV318" s="90">
        <f t="shared" si="134"/>
        <v>0</v>
      </c>
      <c r="AW318" s="87">
        <f>PL_Produktion_Eingabe!AX318*AZ$5</f>
        <v>0</v>
      </c>
      <c r="AX318" s="60">
        <f>PL_Produktion_Eingabe!AY318*AZ$5</f>
        <v>0</v>
      </c>
      <c r="AY318" s="123">
        <f>PL_Produktion_Eingabe!AZ318*AZ$5</f>
        <v>0</v>
      </c>
      <c r="AZ318" s="90">
        <f t="shared" si="135"/>
        <v>0</v>
      </c>
      <c r="BA318" s="87">
        <f>PL_Produktion_Eingabe!BC318*BD$5</f>
        <v>0</v>
      </c>
      <c r="BB318" s="60">
        <f>PL_Produktion_Eingabe!BD318*BD$5</f>
        <v>0</v>
      </c>
      <c r="BC318" s="123">
        <f>PL_Produktion_Eingabe!BE318*BD$5</f>
        <v>0</v>
      </c>
      <c r="BD318" s="90">
        <f t="shared" si="136"/>
        <v>0</v>
      </c>
      <c r="BE318" s="87">
        <f>PL_Produktion_Eingabe!BH318*BH$5</f>
        <v>0</v>
      </c>
      <c r="BF318" s="60">
        <f>PL_Produktion_Eingabe!BI318*BH$5</f>
        <v>0</v>
      </c>
      <c r="BG318" s="123">
        <f>PL_Produktion_Eingabe!BJ318*BH$5</f>
        <v>0</v>
      </c>
      <c r="BH318" s="90">
        <f t="shared" si="137"/>
        <v>0</v>
      </c>
      <c r="BI318" s="87">
        <f>PL_Produktion_Eingabe!BM318*BL$5</f>
        <v>0</v>
      </c>
      <c r="BJ318" s="60">
        <f>PL_Produktion_Eingabe!BN318*BL$5</f>
        <v>0</v>
      </c>
      <c r="BK318" s="123">
        <f>PL_Produktion_Eingabe!BO318*BL$5</f>
        <v>0</v>
      </c>
      <c r="BL318" s="90">
        <f t="shared" si="138"/>
        <v>0</v>
      </c>
      <c r="BM318" s="87">
        <f>PL_Produktion_Eingabe!BR318*BP$5</f>
        <v>0</v>
      </c>
      <c r="BN318" s="60">
        <f>PL_Produktion_Eingabe!BS318*BP$5</f>
        <v>0</v>
      </c>
      <c r="BO318" s="123">
        <f>PL_Produktion_Eingabe!BT318*BP$5</f>
        <v>0</v>
      </c>
      <c r="BP318" s="90">
        <f t="shared" si="139"/>
        <v>0</v>
      </c>
      <c r="BQ318" s="87">
        <f>PL_Produktion_Eingabe!BW318*BT$5</f>
        <v>0</v>
      </c>
      <c r="BR318" s="60">
        <f>PL_Produktion_Eingabe!BX318*BT$5</f>
        <v>0</v>
      </c>
      <c r="BS318" s="123">
        <f>PL_Produktion_Eingabe!BY318*BT$5</f>
        <v>0</v>
      </c>
      <c r="BT318" s="90">
        <f t="shared" si="140"/>
        <v>0</v>
      </c>
      <c r="BU318" s="87">
        <f>PL_Produktion_Eingabe!CB318*BX$5</f>
        <v>0</v>
      </c>
      <c r="BV318" s="60">
        <f>PL_Produktion_Eingabe!CC318*BX$5</f>
        <v>0</v>
      </c>
      <c r="BW318" s="123">
        <f>PL_Produktion_Eingabe!CD318*BX$5</f>
        <v>0</v>
      </c>
      <c r="BX318" s="90">
        <f t="shared" si="141"/>
        <v>0</v>
      </c>
      <c r="BY318" s="87">
        <f>PL_Produktion_Eingabe!CG318*CB$5</f>
        <v>0</v>
      </c>
      <c r="BZ318" s="60">
        <f>PL_Produktion_Eingabe!CH318*CB$5</f>
        <v>0</v>
      </c>
      <c r="CA318" s="123">
        <f>PL_Produktion_Eingabe!CI318*CB$5</f>
        <v>0</v>
      </c>
      <c r="CB318" s="90">
        <f t="shared" si="142"/>
        <v>0</v>
      </c>
      <c r="CC318" s="87">
        <f>PL_Produktion_Eingabe!CL318*CF$5</f>
        <v>0</v>
      </c>
      <c r="CD318" s="60">
        <f>PL_Produktion_Eingabe!CM318*CF$5</f>
        <v>0</v>
      </c>
      <c r="CE318" s="123">
        <f>PL_Produktion_Eingabe!CN318*CF$5</f>
        <v>0</v>
      </c>
      <c r="CF318" s="90">
        <f t="shared" si="143"/>
        <v>0</v>
      </c>
      <c r="CG318" s="87">
        <f>PL_Produktion_Eingabe!CQ318*CJ$5</f>
        <v>0</v>
      </c>
      <c r="CH318" s="60">
        <f>PL_Produktion_Eingabe!CR318*CJ$5</f>
        <v>0</v>
      </c>
      <c r="CI318" s="123">
        <f>PL_Produktion_Eingabe!CS318*CJ$5</f>
        <v>0</v>
      </c>
      <c r="CJ318" s="90">
        <f t="shared" si="144"/>
        <v>0</v>
      </c>
      <c r="CK318" s="87">
        <f>PL_Produktion_Eingabe!CV318*CN$5</f>
        <v>0</v>
      </c>
      <c r="CL318" s="60">
        <f>PL_Produktion_Eingabe!CW318*CN$5</f>
        <v>0</v>
      </c>
      <c r="CM318" s="123">
        <f>PL_Produktion_Eingabe!CX318*CN$5</f>
        <v>0</v>
      </c>
      <c r="CN318" s="90">
        <f t="shared" si="145"/>
        <v>0</v>
      </c>
      <c r="CO318" s="87">
        <f>PL_Produktion_Eingabe!DA318*CR$5</f>
        <v>0</v>
      </c>
      <c r="CP318" s="60">
        <f>PL_Produktion_Eingabe!DB318*CR$5</f>
        <v>0</v>
      </c>
      <c r="CQ318" s="123">
        <f>PL_Produktion_Eingabe!DC318*CR$5</f>
        <v>0</v>
      </c>
      <c r="CR318" s="90">
        <f t="shared" si="146"/>
        <v>0</v>
      </c>
      <c r="CS318" s="87">
        <f>PL_Produktion_Eingabe!DF318*CV$5</f>
        <v>0</v>
      </c>
      <c r="CT318" s="60">
        <f>PL_Produktion_Eingabe!DG318*CV$5</f>
        <v>0</v>
      </c>
      <c r="CU318" s="123">
        <f>PL_Produktion_Eingabe!DH318*CV$5</f>
        <v>0</v>
      </c>
      <c r="CV318" s="90">
        <f t="shared" si="147"/>
        <v>0</v>
      </c>
      <c r="CW318" s="87">
        <f>PL_Produktion_Eingabe!DK318*CZ$5</f>
        <v>0</v>
      </c>
      <c r="CX318" s="60">
        <f>PL_Produktion_Eingabe!DL318*CZ$5</f>
        <v>0</v>
      </c>
      <c r="CY318" s="123">
        <f>PL_Produktion_Eingabe!DM318*CZ$5</f>
        <v>0</v>
      </c>
      <c r="CZ318" s="90">
        <f t="shared" si="148"/>
        <v>0</v>
      </c>
      <c r="DA318" s="87">
        <f>PL_Produktion_Eingabe!DP318*DD$5</f>
        <v>0</v>
      </c>
      <c r="DB318" s="60">
        <f>PL_Produktion_Eingabe!DQ318*DD$5</f>
        <v>0</v>
      </c>
      <c r="DC318" s="123">
        <f>PL_Produktion_Eingabe!DR318*DD$5</f>
        <v>0</v>
      </c>
      <c r="DD318" s="90">
        <f t="shared" si="149"/>
        <v>0</v>
      </c>
      <c r="DE318" s="87">
        <f>PL_Produktion_Eingabe!DU318*DH$5</f>
        <v>0</v>
      </c>
      <c r="DF318" s="60">
        <f>PL_Produktion_Eingabe!DV318*DH$5</f>
        <v>0</v>
      </c>
      <c r="DG318" s="123">
        <f>PL_Produktion_Eingabe!DW318*DH$5</f>
        <v>0</v>
      </c>
      <c r="DH318" s="90">
        <f t="shared" si="150"/>
        <v>0</v>
      </c>
    </row>
    <row r="319" spans="1:112" x14ac:dyDescent="0.2">
      <c r="A319" s="1">
        <f>Stundeneingabe_2008!A318</f>
        <v>11</v>
      </c>
      <c r="B319" s="1">
        <f>Stundeneingabe_2008!B318</f>
        <v>45</v>
      </c>
      <c r="C319" s="1" t="str">
        <f>Stundeneingabe_2008!C318</f>
        <v>SA</v>
      </c>
      <c r="D319" s="19">
        <f>Stundeneingabe_2008!D318</f>
        <v>45969</v>
      </c>
      <c r="E319" s="87">
        <f>Stundeneingabe_2008!O318*$H$3</f>
        <v>0</v>
      </c>
      <c r="F319" s="60">
        <f>Stundeneingabe_2008!P318*$H$3</f>
        <v>0</v>
      </c>
      <c r="G319" s="123">
        <f>Stundeneingabe_2008!Q318*$H$3</f>
        <v>0</v>
      </c>
      <c r="H319" s="90">
        <f t="shared" si="124"/>
        <v>0</v>
      </c>
      <c r="I319" s="87">
        <f t="shared" si="121"/>
        <v>0</v>
      </c>
      <c r="J319" s="60">
        <f t="shared" si="122"/>
        <v>0</v>
      </c>
      <c r="K319" s="123">
        <f t="shared" si="123"/>
        <v>0</v>
      </c>
      <c r="L319" s="150">
        <f t="shared" si="125"/>
        <v>0</v>
      </c>
      <c r="M319" s="87">
        <f>PL_Produktion_Eingabe!E319*P$5</f>
        <v>0</v>
      </c>
      <c r="N319" s="60">
        <f>PL_Produktion_Eingabe!F319*P$5</f>
        <v>0</v>
      </c>
      <c r="O319" s="123">
        <f>PL_Produktion_Eingabe!G319*P$5</f>
        <v>0</v>
      </c>
      <c r="P319" s="90">
        <f t="shared" si="126"/>
        <v>0</v>
      </c>
      <c r="Q319" s="87">
        <f>PL_Produktion_Eingabe!J319*T$137</f>
        <v>0</v>
      </c>
      <c r="R319" s="60">
        <f>PL_Produktion_Eingabe!K319*T$137</f>
        <v>0</v>
      </c>
      <c r="S319" s="123">
        <f>PL_Produktion_Eingabe!L319*T$137</f>
        <v>0</v>
      </c>
      <c r="T319" s="90">
        <f t="shared" si="127"/>
        <v>0</v>
      </c>
      <c r="U319" s="87">
        <f>PL_Produktion_Eingabe!O319*X$5</f>
        <v>0</v>
      </c>
      <c r="V319" s="60">
        <f>PL_Produktion_Eingabe!P319*X$5</f>
        <v>0</v>
      </c>
      <c r="W319" s="123">
        <f>PL_Produktion_Eingabe!Q319*X$5</f>
        <v>0</v>
      </c>
      <c r="X319" s="90">
        <f t="shared" si="128"/>
        <v>0</v>
      </c>
      <c r="Y319" s="87">
        <f>PL_Produktion_Eingabe!T319*AB$5</f>
        <v>0</v>
      </c>
      <c r="Z319" s="60">
        <f>PL_Produktion_Eingabe!U319*AB$5</f>
        <v>0</v>
      </c>
      <c r="AA319" s="123">
        <f>PL_Produktion_Eingabe!V319*AB$5</f>
        <v>0</v>
      </c>
      <c r="AB319" s="90">
        <f t="shared" si="129"/>
        <v>0</v>
      </c>
      <c r="AC319" s="87">
        <f>PL_Produktion_Eingabe!Y319*AF$5</f>
        <v>0</v>
      </c>
      <c r="AD319" s="60">
        <f>PL_Produktion_Eingabe!Z319*AF$5</f>
        <v>0</v>
      </c>
      <c r="AE319" s="123">
        <f>PL_Produktion_Eingabe!AA319*AF$5</f>
        <v>0</v>
      </c>
      <c r="AF319" s="90">
        <f t="shared" si="130"/>
        <v>0</v>
      </c>
      <c r="AG319" s="87">
        <f>PL_Produktion_Eingabe!AD319*AJ$5</f>
        <v>0</v>
      </c>
      <c r="AH319" s="60">
        <f>PL_Produktion_Eingabe!AE319*AJ$5</f>
        <v>0</v>
      </c>
      <c r="AI319" s="123">
        <f>PL_Produktion_Eingabe!AF319*AJ$5</f>
        <v>0</v>
      </c>
      <c r="AJ319" s="90">
        <f t="shared" si="131"/>
        <v>0</v>
      </c>
      <c r="AK319" s="87">
        <f>PL_Produktion_Eingabe!AI319*AN$5</f>
        <v>0</v>
      </c>
      <c r="AL319" s="60">
        <f>PL_Produktion_Eingabe!AJ319*AN$5</f>
        <v>0</v>
      </c>
      <c r="AM319" s="123">
        <f>PL_Produktion_Eingabe!AK319*AN$5</f>
        <v>0</v>
      </c>
      <c r="AN319" s="90">
        <f t="shared" si="132"/>
        <v>0</v>
      </c>
      <c r="AO319" s="87">
        <f>PL_Produktion_Eingabe!AN319*AR$5</f>
        <v>0</v>
      </c>
      <c r="AP319" s="60">
        <f>PL_Produktion_Eingabe!AO319*AR$5</f>
        <v>0</v>
      </c>
      <c r="AQ319" s="123">
        <f>PL_Produktion_Eingabe!AP319*AR$5</f>
        <v>0</v>
      </c>
      <c r="AR319" s="90">
        <f t="shared" si="133"/>
        <v>0</v>
      </c>
      <c r="AS319" s="87">
        <f>PL_Produktion_Eingabe!AS319*AV$5</f>
        <v>0</v>
      </c>
      <c r="AT319" s="60">
        <f>PL_Produktion_Eingabe!AT319*AV$5</f>
        <v>0</v>
      </c>
      <c r="AU319" s="123">
        <f>PL_Produktion_Eingabe!AU319*AV$5</f>
        <v>0</v>
      </c>
      <c r="AV319" s="90">
        <f t="shared" si="134"/>
        <v>0</v>
      </c>
      <c r="AW319" s="87">
        <f>PL_Produktion_Eingabe!AX319*AZ$5</f>
        <v>0</v>
      </c>
      <c r="AX319" s="60">
        <f>PL_Produktion_Eingabe!AY319*AZ$5</f>
        <v>0</v>
      </c>
      <c r="AY319" s="123">
        <f>PL_Produktion_Eingabe!AZ319*AZ$5</f>
        <v>0</v>
      </c>
      <c r="AZ319" s="90">
        <f t="shared" si="135"/>
        <v>0</v>
      </c>
      <c r="BA319" s="87">
        <f>PL_Produktion_Eingabe!BC319*BD$5</f>
        <v>0</v>
      </c>
      <c r="BB319" s="60">
        <f>PL_Produktion_Eingabe!BD319*BD$5</f>
        <v>0</v>
      </c>
      <c r="BC319" s="123">
        <f>PL_Produktion_Eingabe!BE319*BD$5</f>
        <v>0</v>
      </c>
      <c r="BD319" s="90">
        <f t="shared" si="136"/>
        <v>0</v>
      </c>
      <c r="BE319" s="87">
        <f>PL_Produktion_Eingabe!BH319*BH$5</f>
        <v>0</v>
      </c>
      <c r="BF319" s="60">
        <f>PL_Produktion_Eingabe!BI319*BH$5</f>
        <v>0</v>
      </c>
      <c r="BG319" s="123">
        <f>PL_Produktion_Eingabe!BJ319*BH$5</f>
        <v>0</v>
      </c>
      <c r="BH319" s="90">
        <f t="shared" si="137"/>
        <v>0</v>
      </c>
      <c r="BI319" s="87">
        <f>PL_Produktion_Eingabe!BM319*BL$5</f>
        <v>0</v>
      </c>
      <c r="BJ319" s="60">
        <f>PL_Produktion_Eingabe!BN319*BL$5</f>
        <v>0</v>
      </c>
      <c r="BK319" s="123">
        <f>PL_Produktion_Eingabe!BO319*BL$5</f>
        <v>0</v>
      </c>
      <c r="BL319" s="90">
        <f t="shared" si="138"/>
        <v>0</v>
      </c>
      <c r="BM319" s="87">
        <f>PL_Produktion_Eingabe!BR319*BP$5</f>
        <v>0</v>
      </c>
      <c r="BN319" s="60">
        <f>PL_Produktion_Eingabe!BS319*BP$5</f>
        <v>0</v>
      </c>
      <c r="BO319" s="123">
        <f>PL_Produktion_Eingabe!BT319*BP$5</f>
        <v>0</v>
      </c>
      <c r="BP319" s="90">
        <f t="shared" si="139"/>
        <v>0</v>
      </c>
      <c r="BQ319" s="87">
        <f>PL_Produktion_Eingabe!BW319*BT$5</f>
        <v>0</v>
      </c>
      <c r="BR319" s="60">
        <f>PL_Produktion_Eingabe!BX319*BT$5</f>
        <v>0</v>
      </c>
      <c r="BS319" s="123">
        <f>PL_Produktion_Eingabe!BY319*BT$5</f>
        <v>0</v>
      </c>
      <c r="BT319" s="90">
        <f t="shared" si="140"/>
        <v>0</v>
      </c>
      <c r="BU319" s="87">
        <f>PL_Produktion_Eingabe!CB319*BX$5</f>
        <v>0</v>
      </c>
      <c r="BV319" s="60">
        <f>PL_Produktion_Eingabe!CC319*BX$5</f>
        <v>0</v>
      </c>
      <c r="BW319" s="123">
        <f>PL_Produktion_Eingabe!CD319*BX$5</f>
        <v>0</v>
      </c>
      <c r="BX319" s="90">
        <f t="shared" si="141"/>
        <v>0</v>
      </c>
      <c r="BY319" s="87">
        <f>PL_Produktion_Eingabe!CG319*CB$5</f>
        <v>0</v>
      </c>
      <c r="BZ319" s="60">
        <f>PL_Produktion_Eingabe!CH319*CB$5</f>
        <v>0</v>
      </c>
      <c r="CA319" s="123">
        <f>PL_Produktion_Eingabe!CI319*CB$5</f>
        <v>0</v>
      </c>
      <c r="CB319" s="90">
        <f t="shared" si="142"/>
        <v>0</v>
      </c>
      <c r="CC319" s="87">
        <f>PL_Produktion_Eingabe!CL319*CF$5</f>
        <v>0</v>
      </c>
      <c r="CD319" s="60">
        <f>PL_Produktion_Eingabe!CM319*CF$5</f>
        <v>0</v>
      </c>
      <c r="CE319" s="123">
        <f>PL_Produktion_Eingabe!CN319*CF$5</f>
        <v>0</v>
      </c>
      <c r="CF319" s="90">
        <f t="shared" si="143"/>
        <v>0</v>
      </c>
      <c r="CG319" s="87">
        <f>PL_Produktion_Eingabe!CQ319*CJ$5</f>
        <v>0</v>
      </c>
      <c r="CH319" s="60">
        <f>PL_Produktion_Eingabe!CR319*CJ$5</f>
        <v>0</v>
      </c>
      <c r="CI319" s="123">
        <f>PL_Produktion_Eingabe!CS319*CJ$5</f>
        <v>0</v>
      </c>
      <c r="CJ319" s="90">
        <f t="shared" si="144"/>
        <v>0</v>
      </c>
      <c r="CK319" s="87">
        <f>PL_Produktion_Eingabe!CV319*CN$5</f>
        <v>0</v>
      </c>
      <c r="CL319" s="60">
        <f>PL_Produktion_Eingabe!CW319*CN$5</f>
        <v>0</v>
      </c>
      <c r="CM319" s="123">
        <f>PL_Produktion_Eingabe!CX319*CN$5</f>
        <v>0</v>
      </c>
      <c r="CN319" s="90">
        <f t="shared" si="145"/>
        <v>0</v>
      </c>
      <c r="CO319" s="87">
        <f>PL_Produktion_Eingabe!DA319*CR$5</f>
        <v>0</v>
      </c>
      <c r="CP319" s="60">
        <f>PL_Produktion_Eingabe!DB319*CR$5</f>
        <v>0</v>
      </c>
      <c r="CQ319" s="123">
        <f>PL_Produktion_Eingabe!DC319*CR$5</f>
        <v>0</v>
      </c>
      <c r="CR319" s="90">
        <f t="shared" si="146"/>
        <v>0</v>
      </c>
      <c r="CS319" s="87">
        <f>PL_Produktion_Eingabe!DF319*CV$5</f>
        <v>0</v>
      </c>
      <c r="CT319" s="60">
        <f>PL_Produktion_Eingabe!DG319*CV$5</f>
        <v>0</v>
      </c>
      <c r="CU319" s="123">
        <f>PL_Produktion_Eingabe!DH319*CV$5</f>
        <v>0</v>
      </c>
      <c r="CV319" s="90">
        <f t="shared" si="147"/>
        <v>0</v>
      </c>
      <c r="CW319" s="87">
        <f>PL_Produktion_Eingabe!DK319*CZ$5</f>
        <v>0</v>
      </c>
      <c r="CX319" s="60">
        <f>PL_Produktion_Eingabe!DL319*CZ$5</f>
        <v>0</v>
      </c>
      <c r="CY319" s="123">
        <f>PL_Produktion_Eingabe!DM319*CZ$5</f>
        <v>0</v>
      </c>
      <c r="CZ319" s="90">
        <f t="shared" si="148"/>
        <v>0</v>
      </c>
      <c r="DA319" s="87">
        <f>PL_Produktion_Eingabe!DP319*DD$5</f>
        <v>0</v>
      </c>
      <c r="DB319" s="60">
        <f>PL_Produktion_Eingabe!DQ319*DD$5</f>
        <v>0</v>
      </c>
      <c r="DC319" s="123">
        <f>PL_Produktion_Eingabe!DR319*DD$5</f>
        <v>0</v>
      </c>
      <c r="DD319" s="90">
        <f t="shared" si="149"/>
        <v>0</v>
      </c>
      <c r="DE319" s="87">
        <f>PL_Produktion_Eingabe!DU319*DH$5</f>
        <v>0</v>
      </c>
      <c r="DF319" s="60">
        <f>PL_Produktion_Eingabe!DV319*DH$5</f>
        <v>0</v>
      </c>
      <c r="DG319" s="123">
        <f>PL_Produktion_Eingabe!DW319*DH$5</f>
        <v>0</v>
      </c>
      <c r="DH319" s="90">
        <f t="shared" si="150"/>
        <v>0</v>
      </c>
    </row>
    <row r="320" spans="1:112" x14ac:dyDescent="0.2">
      <c r="A320" s="1">
        <f>Stundeneingabe_2008!A319</f>
        <v>11</v>
      </c>
      <c r="B320" s="1">
        <f>Stundeneingabe_2008!B319</f>
        <v>45</v>
      </c>
      <c r="C320" s="1" t="str">
        <f>Stundeneingabe_2008!C319</f>
        <v>SO</v>
      </c>
      <c r="D320" s="19">
        <f>Stundeneingabe_2008!D319</f>
        <v>45970</v>
      </c>
      <c r="E320" s="87">
        <f>Stundeneingabe_2008!O319*$H$3</f>
        <v>0</v>
      </c>
      <c r="F320" s="60">
        <f>Stundeneingabe_2008!P319*$H$3</f>
        <v>0</v>
      </c>
      <c r="G320" s="123">
        <f>Stundeneingabe_2008!Q319*$H$3</f>
        <v>0</v>
      </c>
      <c r="H320" s="90">
        <f t="shared" si="124"/>
        <v>0</v>
      </c>
      <c r="I320" s="87">
        <f t="shared" si="121"/>
        <v>0</v>
      </c>
      <c r="J320" s="60">
        <f t="shared" si="122"/>
        <v>0</v>
      </c>
      <c r="K320" s="123">
        <f t="shared" si="123"/>
        <v>0</v>
      </c>
      <c r="L320" s="150">
        <f t="shared" si="125"/>
        <v>0</v>
      </c>
      <c r="M320" s="87">
        <f>PL_Produktion_Eingabe!E320*P$5</f>
        <v>0</v>
      </c>
      <c r="N320" s="60">
        <f>PL_Produktion_Eingabe!F320*P$5</f>
        <v>0</v>
      </c>
      <c r="O320" s="123">
        <f>PL_Produktion_Eingabe!G320*P$5</f>
        <v>0</v>
      </c>
      <c r="P320" s="90">
        <f t="shared" si="126"/>
        <v>0</v>
      </c>
      <c r="Q320" s="87">
        <f>PL_Produktion_Eingabe!J320*T$137</f>
        <v>0</v>
      </c>
      <c r="R320" s="60">
        <f>PL_Produktion_Eingabe!K320*T$137</f>
        <v>0</v>
      </c>
      <c r="S320" s="123">
        <f>PL_Produktion_Eingabe!L320*T$137</f>
        <v>0</v>
      </c>
      <c r="T320" s="90">
        <f t="shared" si="127"/>
        <v>0</v>
      </c>
      <c r="U320" s="87">
        <f>PL_Produktion_Eingabe!O320*X$5</f>
        <v>0</v>
      </c>
      <c r="V320" s="60">
        <f>PL_Produktion_Eingabe!P320*X$5</f>
        <v>0</v>
      </c>
      <c r="W320" s="123">
        <f>PL_Produktion_Eingabe!Q320*X$5</f>
        <v>0</v>
      </c>
      <c r="X320" s="90">
        <f t="shared" si="128"/>
        <v>0</v>
      </c>
      <c r="Y320" s="87">
        <f>PL_Produktion_Eingabe!T320*AB$5</f>
        <v>0</v>
      </c>
      <c r="Z320" s="60">
        <f>PL_Produktion_Eingabe!U320*AB$5</f>
        <v>0</v>
      </c>
      <c r="AA320" s="123">
        <f>PL_Produktion_Eingabe!V320*AB$5</f>
        <v>0</v>
      </c>
      <c r="AB320" s="90">
        <f t="shared" si="129"/>
        <v>0</v>
      </c>
      <c r="AC320" s="87">
        <f>PL_Produktion_Eingabe!Y320*AF$5</f>
        <v>0</v>
      </c>
      <c r="AD320" s="60">
        <f>PL_Produktion_Eingabe!Z320*AF$5</f>
        <v>0</v>
      </c>
      <c r="AE320" s="123">
        <f>PL_Produktion_Eingabe!AA320*AF$5</f>
        <v>0</v>
      </c>
      <c r="AF320" s="90">
        <f t="shared" si="130"/>
        <v>0</v>
      </c>
      <c r="AG320" s="87">
        <f>PL_Produktion_Eingabe!AD320*AJ$5</f>
        <v>0</v>
      </c>
      <c r="AH320" s="60">
        <f>PL_Produktion_Eingabe!AE320*AJ$5</f>
        <v>0</v>
      </c>
      <c r="AI320" s="123">
        <f>PL_Produktion_Eingabe!AF320*AJ$5</f>
        <v>0</v>
      </c>
      <c r="AJ320" s="90">
        <f t="shared" si="131"/>
        <v>0</v>
      </c>
      <c r="AK320" s="87">
        <f>PL_Produktion_Eingabe!AI320*AN$5</f>
        <v>0</v>
      </c>
      <c r="AL320" s="60">
        <f>PL_Produktion_Eingabe!AJ320*AN$5</f>
        <v>0</v>
      </c>
      <c r="AM320" s="123">
        <f>PL_Produktion_Eingabe!AK320*AN$5</f>
        <v>0</v>
      </c>
      <c r="AN320" s="90">
        <f t="shared" si="132"/>
        <v>0</v>
      </c>
      <c r="AO320" s="87">
        <f>PL_Produktion_Eingabe!AN320*AR$5</f>
        <v>0</v>
      </c>
      <c r="AP320" s="60">
        <f>PL_Produktion_Eingabe!AO320*AR$5</f>
        <v>0</v>
      </c>
      <c r="AQ320" s="123">
        <f>PL_Produktion_Eingabe!AP320*AR$5</f>
        <v>0</v>
      </c>
      <c r="AR320" s="90">
        <f t="shared" si="133"/>
        <v>0</v>
      </c>
      <c r="AS320" s="87">
        <f>PL_Produktion_Eingabe!AS320*AV$5</f>
        <v>0</v>
      </c>
      <c r="AT320" s="60">
        <f>PL_Produktion_Eingabe!AT320*AV$5</f>
        <v>0</v>
      </c>
      <c r="AU320" s="123">
        <f>PL_Produktion_Eingabe!AU320*AV$5</f>
        <v>0</v>
      </c>
      <c r="AV320" s="90">
        <f t="shared" si="134"/>
        <v>0</v>
      </c>
      <c r="AW320" s="87">
        <f>PL_Produktion_Eingabe!AX320*AZ$5</f>
        <v>0</v>
      </c>
      <c r="AX320" s="60">
        <f>PL_Produktion_Eingabe!AY320*AZ$5</f>
        <v>0</v>
      </c>
      <c r="AY320" s="123">
        <f>PL_Produktion_Eingabe!AZ320*AZ$5</f>
        <v>0</v>
      </c>
      <c r="AZ320" s="90">
        <f t="shared" si="135"/>
        <v>0</v>
      </c>
      <c r="BA320" s="87">
        <f>PL_Produktion_Eingabe!BC320*BD$5</f>
        <v>0</v>
      </c>
      <c r="BB320" s="60">
        <f>PL_Produktion_Eingabe!BD320*BD$5</f>
        <v>0</v>
      </c>
      <c r="BC320" s="123">
        <f>PL_Produktion_Eingabe!BE320*BD$5</f>
        <v>0</v>
      </c>
      <c r="BD320" s="90">
        <f t="shared" si="136"/>
        <v>0</v>
      </c>
      <c r="BE320" s="87">
        <f>PL_Produktion_Eingabe!BH320*BH$5</f>
        <v>0</v>
      </c>
      <c r="BF320" s="60">
        <f>PL_Produktion_Eingabe!BI320*BH$5</f>
        <v>0</v>
      </c>
      <c r="BG320" s="123">
        <f>PL_Produktion_Eingabe!BJ320*BH$5</f>
        <v>0</v>
      </c>
      <c r="BH320" s="90">
        <f t="shared" si="137"/>
        <v>0</v>
      </c>
      <c r="BI320" s="87">
        <f>PL_Produktion_Eingabe!BM320*BL$5</f>
        <v>0</v>
      </c>
      <c r="BJ320" s="60">
        <f>PL_Produktion_Eingabe!BN320*BL$5</f>
        <v>0</v>
      </c>
      <c r="BK320" s="123">
        <f>PL_Produktion_Eingabe!BO320*BL$5</f>
        <v>0</v>
      </c>
      <c r="BL320" s="90">
        <f t="shared" si="138"/>
        <v>0</v>
      </c>
      <c r="BM320" s="87">
        <f>PL_Produktion_Eingabe!BR320*BP$5</f>
        <v>0</v>
      </c>
      <c r="BN320" s="60">
        <f>PL_Produktion_Eingabe!BS320*BP$5</f>
        <v>0</v>
      </c>
      <c r="BO320" s="123">
        <f>PL_Produktion_Eingabe!BT320*BP$5</f>
        <v>0</v>
      </c>
      <c r="BP320" s="90">
        <f t="shared" si="139"/>
        <v>0</v>
      </c>
      <c r="BQ320" s="87">
        <f>PL_Produktion_Eingabe!BW320*BT$5</f>
        <v>0</v>
      </c>
      <c r="BR320" s="60">
        <f>PL_Produktion_Eingabe!BX320*BT$5</f>
        <v>0</v>
      </c>
      <c r="BS320" s="123">
        <f>PL_Produktion_Eingabe!BY320*BT$5</f>
        <v>0</v>
      </c>
      <c r="BT320" s="90">
        <f t="shared" si="140"/>
        <v>0</v>
      </c>
      <c r="BU320" s="87">
        <f>PL_Produktion_Eingabe!CB320*BX$5</f>
        <v>0</v>
      </c>
      <c r="BV320" s="60">
        <f>PL_Produktion_Eingabe!CC320*BX$5</f>
        <v>0</v>
      </c>
      <c r="BW320" s="123">
        <f>PL_Produktion_Eingabe!CD320*BX$5</f>
        <v>0</v>
      </c>
      <c r="BX320" s="90">
        <f t="shared" si="141"/>
        <v>0</v>
      </c>
      <c r="BY320" s="87">
        <f>PL_Produktion_Eingabe!CG320*CB$5</f>
        <v>0</v>
      </c>
      <c r="BZ320" s="60">
        <f>PL_Produktion_Eingabe!CH320*CB$5</f>
        <v>0</v>
      </c>
      <c r="CA320" s="123">
        <f>PL_Produktion_Eingabe!CI320*CB$5</f>
        <v>0</v>
      </c>
      <c r="CB320" s="90">
        <f t="shared" si="142"/>
        <v>0</v>
      </c>
      <c r="CC320" s="87">
        <f>PL_Produktion_Eingabe!CL320*CF$5</f>
        <v>0</v>
      </c>
      <c r="CD320" s="60">
        <f>PL_Produktion_Eingabe!CM320*CF$5</f>
        <v>0</v>
      </c>
      <c r="CE320" s="123">
        <f>PL_Produktion_Eingabe!CN320*CF$5</f>
        <v>0</v>
      </c>
      <c r="CF320" s="90">
        <f t="shared" si="143"/>
        <v>0</v>
      </c>
      <c r="CG320" s="87">
        <f>PL_Produktion_Eingabe!CQ320*CJ$5</f>
        <v>0</v>
      </c>
      <c r="CH320" s="60">
        <f>PL_Produktion_Eingabe!CR320*CJ$5</f>
        <v>0</v>
      </c>
      <c r="CI320" s="123">
        <f>PL_Produktion_Eingabe!CS320*CJ$5</f>
        <v>0</v>
      </c>
      <c r="CJ320" s="90">
        <f t="shared" si="144"/>
        <v>0</v>
      </c>
      <c r="CK320" s="87">
        <f>PL_Produktion_Eingabe!CV320*CN$5</f>
        <v>0</v>
      </c>
      <c r="CL320" s="60">
        <f>PL_Produktion_Eingabe!CW320*CN$5</f>
        <v>0</v>
      </c>
      <c r="CM320" s="123">
        <f>PL_Produktion_Eingabe!CX320*CN$5</f>
        <v>0</v>
      </c>
      <c r="CN320" s="90">
        <f t="shared" si="145"/>
        <v>0</v>
      </c>
      <c r="CO320" s="87">
        <f>PL_Produktion_Eingabe!DA320*CR$5</f>
        <v>0</v>
      </c>
      <c r="CP320" s="60">
        <f>PL_Produktion_Eingabe!DB320*CR$5</f>
        <v>0</v>
      </c>
      <c r="CQ320" s="123">
        <f>PL_Produktion_Eingabe!DC320*CR$5</f>
        <v>0</v>
      </c>
      <c r="CR320" s="90">
        <f t="shared" si="146"/>
        <v>0</v>
      </c>
      <c r="CS320" s="87">
        <f>PL_Produktion_Eingabe!DF320*CV$5</f>
        <v>0</v>
      </c>
      <c r="CT320" s="60">
        <f>PL_Produktion_Eingabe!DG320*CV$5</f>
        <v>0</v>
      </c>
      <c r="CU320" s="123">
        <f>PL_Produktion_Eingabe!DH320*CV$5</f>
        <v>0</v>
      </c>
      <c r="CV320" s="90">
        <f t="shared" si="147"/>
        <v>0</v>
      </c>
      <c r="CW320" s="87">
        <f>PL_Produktion_Eingabe!DK320*CZ$5</f>
        <v>0</v>
      </c>
      <c r="CX320" s="60">
        <f>PL_Produktion_Eingabe!DL320*CZ$5</f>
        <v>0</v>
      </c>
      <c r="CY320" s="123">
        <f>PL_Produktion_Eingabe!DM320*CZ$5</f>
        <v>0</v>
      </c>
      <c r="CZ320" s="90">
        <f t="shared" si="148"/>
        <v>0</v>
      </c>
      <c r="DA320" s="87">
        <f>PL_Produktion_Eingabe!DP320*DD$5</f>
        <v>0</v>
      </c>
      <c r="DB320" s="60">
        <f>PL_Produktion_Eingabe!DQ320*DD$5</f>
        <v>0</v>
      </c>
      <c r="DC320" s="123">
        <f>PL_Produktion_Eingabe!DR320*DD$5</f>
        <v>0</v>
      </c>
      <c r="DD320" s="90">
        <f t="shared" si="149"/>
        <v>0</v>
      </c>
      <c r="DE320" s="87">
        <f>PL_Produktion_Eingabe!DU320*DH$5</f>
        <v>0</v>
      </c>
      <c r="DF320" s="60">
        <f>PL_Produktion_Eingabe!DV320*DH$5</f>
        <v>0</v>
      </c>
      <c r="DG320" s="123">
        <f>PL_Produktion_Eingabe!DW320*DH$5</f>
        <v>0</v>
      </c>
      <c r="DH320" s="90">
        <f t="shared" si="150"/>
        <v>0</v>
      </c>
    </row>
    <row r="321" spans="1:112" x14ac:dyDescent="0.2">
      <c r="A321" s="1">
        <f>Stundeneingabe_2008!A320</f>
        <v>11</v>
      </c>
      <c r="B321" s="1">
        <f>Stundeneingabe_2008!B320</f>
        <v>46</v>
      </c>
      <c r="C321" s="1" t="str">
        <f>Stundeneingabe_2008!C320</f>
        <v>MO</v>
      </c>
      <c r="D321" s="19">
        <f>Stundeneingabe_2008!D320</f>
        <v>45971</v>
      </c>
      <c r="E321" s="87">
        <f>Stundeneingabe_2008!O320*$H$3</f>
        <v>0</v>
      </c>
      <c r="F321" s="60">
        <f>Stundeneingabe_2008!P320*$H$3</f>
        <v>0</v>
      </c>
      <c r="G321" s="123">
        <f>Stundeneingabe_2008!Q320*$H$3</f>
        <v>0</v>
      </c>
      <c r="H321" s="90">
        <f t="shared" si="124"/>
        <v>0</v>
      </c>
      <c r="I321" s="87">
        <f t="shared" si="121"/>
        <v>0</v>
      </c>
      <c r="J321" s="60">
        <f t="shared" si="122"/>
        <v>0</v>
      </c>
      <c r="K321" s="123">
        <f t="shared" si="123"/>
        <v>0</v>
      </c>
      <c r="L321" s="150">
        <f t="shared" si="125"/>
        <v>0</v>
      </c>
      <c r="M321" s="87">
        <f>PL_Produktion_Eingabe!E321*P$5</f>
        <v>0</v>
      </c>
      <c r="N321" s="60">
        <f>PL_Produktion_Eingabe!F321*P$5</f>
        <v>0</v>
      </c>
      <c r="O321" s="123">
        <f>PL_Produktion_Eingabe!G321*P$5</f>
        <v>0</v>
      </c>
      <c r="P321" s="90">
        <f t="shared" si="126"/>
        <v>0</v>
      </c>
      <c r="Q321" s="87">
        <f>PL_Produktion_Eingabe!J321*T$137</f>
        <v>0</v>
      </c>
      <c r="R321" s="60">
        <f>PL_Produktion_Eingabe!K321*T$137</f>
        <v>0</v>
      </c>
      <c r="S321" s="123">
        <f>PL_Produktion_Eingabe!L321*T$137</f>
        <v>0</v>
      </c>
      <c r="T321" s="90">
        <f t="shared" si="127"/>
        <v>0</v>
      </c>
      <c r="U321" s="87">
        <f>PL_Produktion_Eingabe!O321*X$5</f>
        <v>0</v>
      </c>
      <c r="V321" s="60">
        <f>PL_Produktion_Eingabe!P321*X$5</f>
        <v>0</v>
      </c>
      <c r="W321" s="123">
        <f>PL_Produktion_Eingabe!Q321*X$5</f>
        <v>0</v>
      </c>
      <c r="X321" s="90">
        <f t="shared" si="128"/>
        <v>0</v>
      </c>
      <c r="Y321" s="87">
        <f>PL_Produktion_Eingabe!T321*AB$5</f>
        <v>0</v>
      </c>
      <c r="Z321" s="60">
        <f>PL_Produktion_Eingabe!U321*AB$5</f>
        <v>0</v>
      </c>
      <c r="AA321" s="123">
        <f>PL_Produktion_Eingabe!V321*AB$5</f>
        <v>0</v>
      </c>
      <c r="AB321" s="90">
        <f t="shared" si="129"/>
        <v>0</v>
      </c>
      <c r="AC321" s="87">
        <f>PL_Produktion_Eingabe!Y321*AF$5</f>
        <v>0</v>
      </c>
      <c r="AD321" s="60">
        <f>PL_Produktion_Eingabe!Z321*AF$5</f>
        <v>0</v>
      </c>
      <c r="AE321" s="123">
        <f>PL_Produktion_Eingabe!AA321*AF$5</f>
        <v>0</v>
      </c>
      <c r="AF321" s="90">
        <f t="shared" si="130"/>
        <v>0</v>
      </c>
      <c r="AG321" s="87">
        <f>PL_Produktion_Eingabe!AD321*AJ$5</f>
        <v>0</v>
      </c>
      <c r="AH321" s="60">
        <f>PL_Produktion_Eingabe!AE321*AJ$5</f>
        <v>0</v>
      </c>
      <c r="AI321" s="123">
        <f>PL_Produktion_Eingabe!AF321*AJ$5</f>
        <v>0</v>
      </c>
      <c r="AJ321" s="90">
        <f t="shared" si="131"/>
        <v>0</v>
      </c>
      <c r="AK321" s="87">
        <f>PL_Produktion_Eingabe!AI321*AN$5</f>
        <v>0</v>
      </c>
      <c r="AL321" s="60">
        <f>PL_Produktion_Eingabe!AJ321*AN$5</f>
        <v>0</v>
      </c>
      <c r="AM321" s="123">
        <f>PL_Produktion_Eingabe!AK321*AN$5</f>
        <v>0</v>
      </c>
      <c r="AN321" s="90">
        <f t="shared" si="132"/>
        <v>0</v>
      </c>
      <c r="AO321" s="87">
        <f>PL_Produktion_Eingabe!AN321*AR$5</f>
        <v>0</v>
      </c>
      <c r="AP321" s="60">
        <f>PL_Produktion_Eingabe!AO321*AR$5</f>
        <v>0</v>
      </c>
      <c r="AQ321" s="123">
        <f>PL_Produktion_Eingabe!AP321*AR$5</f>
        <v>0</v>
      </c>
      <c r="AR321" s="90">
        <f t="shared" si="133"/>
        <v>0</v>
      </c>
      <c r="AS321" s="87">
        <f>PL_Produktion_Eingabe!AS321*AV$5</f>
        <v>0</v>
      </c>
      <c r="AT321" s="60">
        <f>PL_Produktion_Eingabe!AT321*AV$5</f>
        <v>0</v>
      </c>
      <c r="AU321" s="123">
        <f>PL_Produktion_Eingabe!AU321*AV$5</f>
        <v>0</v>
      </c>
      <c r="AV321" s="90">
        <f t="shared" si="134"/>
        <v>0</v>
      </c>
      <c r="AW321" s="87">
        <f>PL_Produktion_Eingabe!AX321*AZ$5</f>
        <v>0</v>
      </c>
      <c r="AX321" s="60">
        <f>PL_Produktion_Eingabe!AY321*AZ$5</f>
        <v>0</v>
      </c>
      <c r="AY321" s="123">
        <f>PL_Produktion_Eingabe!AZ321*AZ$5</f>
        <v>0</v>
      </c>
      <c r="AZ321" s="90">
        <f t="shared" si="135"/>
        <v>0</v>
      </c>
      <c r="BA321" s="87">
        <f>PL_Produktion_Eingabe!BC321*BD$5</f>
        <v>0</v>
      </c>
      <c r="BB321" s="60">
        <f>PL_Produktion_Eingabe!BD321*BD$5</f>
        <v>0</v>
      </c>
      <c r="BC321" s="123">
        <f>PL_Produktion_Eingabe!BE321*BD$5</f>
        <v>0</v>
      </c>
      <c r="BD321" s="90">
        <f t="shared" si="136"/>
        <v>0</v>
      </c>
      <c r="BE321" s="87">
        <f>PL_Produktion_Eingabe!BH321*BH$5</f>
        <v>0</v>
      </c>
      <c r="BF321" s="60">
        <f>PL_Produktion_Eingabe!BI321*BH$5</f>
        <v>0</v>
      </c>
      <c r="BG321" s="123">
        <f>PL_Produktion_Eingabe!BJ321*BH$5</f>
        <v>0</v>
      </c>
      <c r="BH321" s="90">
        <f t="shared" si="137"/>
        <v>0</v>
      </c>
      <c r="BI321" s="87">
        <f>PL_Produktion_Eingabe!BM321*BL$5</f>
        <v>0</v>
      </c>
      <c r="BJ321" s="60">
        <f>PL_Produktion_Eingabe!BN321*BL$5</f>
        <v>0</v>
      </c>
      <c r="BK321" s="123">
        <f>PL_Produktion_Eingabe!BO321*BL$5</f>
        <v>0</v>
      </c>
      <c r="BL321" s="90">
        <f t="shared" si="138"/>
        <v>0</v>
      </c>
      <c r="BM321" s="87">
        <f>PL_Produktion_Eingabe!BR321*BP$5</f>
        <v>0</v>
      </c>
      <c r="BN321" s="60">
        <f>PL_Produktion_Eingabe!BS321*BP$5</f>
        <v>0</v>
      </c>
      <c r="BO321" s="123">
        <f>PL_Produktion_Eingabe!BT321*BP$5</f>
        <v>0</v>
      </c>
      <c r="BP321" s="90">
        <f t="shared" si="139"/>
        <v>0</v>
      </c>
      <c r="BQ321" s="87">
        <f>PL_Produktion_Eingabe!BW321*BT$5</f>
        <v>0</v>
      </c>
      <c r="BR321" s="60">
        <f>PL_Produktion_Eingabe!BX321*BT$5</f>
        <v>0</v>
      </c>
      <c r="BS321" s="123">
        <f>PL_Produktion_Eingabe!BY321*BT$5</f>
        <v>0</v>
      </c>
      <c r="BT321" s="90">
        <f t="shared" si="140"/>
        <v>0</v>
      </c>
      <c r="BU321" s="87">
        <f>PL_Produktion_Eingabe!CB321*BX$5</f>
        <v>0</v>
      </c>
      <c r="BV321" s="60">
        <f>PL_Produktion_Eingabe!CC321*BX$5</f>
        <v>0</v>
      </c>
      <c r="BW321" s="123">
        <f>PL_Produktion_Eingabe!CD321*BX$5</f>
        <v>0</v>
      </c>
      <c r="BX321" s="90">
        <f t="shared" si="141"/>
        <v>0</v>
      </c>
      <c r="BY321" s="87">
        <f>PL_Produktion_Eingabe!CG321*CB$5</f>
        <v>0</v>
      </c>
      <c r="BZ321" s="60">
        <f>PL_Produktion_Eingabe!CH321*CB$5</f>
        <v>0</v>
      </c>
      <c r="CA321" s="123">
        <f>PL_Produktion_Eingabe!CI321*CB$5</f>
        <v>0</v>
      </c>
      <c r="CB321" s="90">
        <f t="shared" si="142"/>
        <v>0</v>
      </c>
      <c r="CC321" s="87">
        <f>PL_Produktion_Eingabe!CL321*CF$5</f>
        <v>0</v>
      </c>
      <c r="CD321" s="60">
        <f>PL_Produktion_Eingabe!CM321*CF$5</f>
        <v>0</v>
      </c>
      <c r="CE321" s="123">
        <f>PL_Produktion_Eingabe!CN321*CF$5</f>
        <v>0</v>
      </c>
      <c r="CF321" s="90">
        <f t="shared" si="143"/>
        <v>0</v>
      </c>
      <c r="CG321" s="87">
        <f>PL_Produktion_Eingabe!CQ321*CJ$5</f>
        <v>0</v>
      </c>
      <c r="CH321" s="60">
        <f>PL_Produktion_Eingabe!CR321*CJ$5</f>
        <v>0</v>
      </c>
      <c r="CI321" s="123">
        <f>PL_Produktion_Eingabe!CS321*CJ$5</f>
        <v>0</v>
      </c>
      <c r="CJ321" s="90">
        <f t="shared" si="144"/>
        <v>0</v>
      </c>
      <c r="CK321" s="87">
        <f>PL_Produktion_Eingabe!CV321*CN$5</f>
        <v>0</v>
      </c>
      <c r="CL321" s="60">
        <f>PL_Produktion_Eingabe!CW321*CN$5</f>
        <v>0</v>
      </c>
      <c r="CM321" s="123">
        <f>PL_Produktion_Eingabe!CX321*CN$5</f>
        <v>0</v>
      </c>
      <c r="CN321" s="90">
        <f t="shared" si="145"/>
        <v>0</v>
      </c>
      <c r="CO321" s="87">
        <f>PL_Produktion_Eingabe!DA321*CR$5</f>
        <v>0</v>
      </c>
      <c r="CP321" s="60">
        <f>PL_Produktion_Eingabe!DB321*CR$5</f>
        <v>0</v>
      </c>
      <c r="CQ321" s="123">
        <f>PL_Produktion_Eingabe!DC321*CR$5</f>
        <v>0</v>
      </c>
      <c r="CR321" s="90">
        <f t="shared" si="146"/>
        <v>0</v>
      </c>
      <c r="CS321" s="87">
        <f>PL_Produktion_Eingabe!DF321*CV$5</f>
        <v>0</v>
      </c>
      <c r="CT321" s="60">
        <f>PL_Produktion_Eingabe!DG321*CV$5</f>
        <v>0</v>
      </c>
      <c r="CU321" s="123">
        <f>PL_Produktion_Eingabe!DH321*CV$5</f>
        <v>0</v>
      </c>
      <c r="CV321" s="90">
        <f t="shared" si="147"/>
        <v>0</v>
      </c>
      <c r="CW321" s="87">
        <f>PL_Produktion_Eingabe!DK321*CZ$5</f>
        <v>0</v>
      </c>
      <c r="CX321" s="60">
        <f>PL_Produktion_Eingabe!DL321*CZ$5</f>
        <v>0</v>
      </c>
      <c r="CY321" s="123">
        <f>PL_Produktion_Eingabe!DM321*CZ$5</f>
        <v>0</v>
      </c>
      <c r="CZ321" s="90">
        <f t="shared" si="148"/>
        <v>0</v>
      </c>
      <c r="DA321" s="87">
        <f>PL_Produktion_Eingabe!DP321*DD$5</f>
        <v>0</v>
      </c>
      <c r="DB321" s="60">
        <f>PL_Produktion_Eingabe!DQ321*DD$5</f>
        <v>0</v>
      </c>
      <c r="DC321" s="123">
        <f>PL_Produktion_Eingabe!DR321*DD$5</f>
        <v>0</v>
      </c>
      <c r="DD321" s="90">
        <f t="shared" si="149"/>
        <v>0</v>
      </c>
      <c r="DE321" s="87">
        <f>PL_Produktion_Eingabe!DU321*DH$5</f>
        <v>0</v>
      </c>
      <c r="DF321" s="60">
        <f>PL_Produktion_Eingabe!DV321*DH$5</f>
        <v>0</v>
      </c>
      <c r="DG321" s="123">
        <f>PL_Produktion_Eingabe!DW321*DH$5</f>
        <v>0</v>
      </c>
      <c r="DH321" s="90">
        <f t="shared" si="150"/>
        <v>0</v>
      </c>
    </row>
    <row r="322" spans="1:112" x14ac:dyDescent="0.2">
      <c r="A322" s="1">
        <f>Stundeneingabe_2008!A321</f>
        <v>11</v>
      </c>
      <c r="B322" s="1">
        <f>Stundeneingabe_2008!B321</f>
        <v>46</v>
      </c>
      <c r="C322" s="1" t="str">
        <f>Stundeneingabe_2008!C321</f>
        <v>DI</v>
      </c>
      <c r="D322" s="19">
        <f>Stundeneingabe_2008!D321</f>
        <v>45972</v>
      </c>
      <c r="E322" s="87">
        <f>Stundeneingabe_2008!O321*$H$3</f>
        <v>0</v>
      </c>
      <c r="F322" s="60">
        <f>Stundeneingabe_2008!P321*$H$3</f>
        <v>0</v>
      </c>
      <c r="G322" s="123">
        <f>Stundeneingabe_2008!Q321*$H$3</f>
        <v>0</v>
      </c>
      <c r="H322" s="90">
        <f t="shared" si="124"/>
        <v>0</v>
      </c>
      <c r="I322" s="87">
        <f t="shared" si="121"/>
        <v>0</v>
      </c>
      <c r="J322" s="60">
        <f t="shared" si="122"/>
        <v>0</v>
      </c>
      <c r="K322" s="123">
        <f t="shared" si="123"/>
        <v>0</v>
      </c>
      <c r="L322" s="150">
        <f t="shared" si="125"/>
        <v>0</v>
      </c>
      <c r="M322" s="87">
        <f>PL_Produktion_Eingabe!E322*P$5</f>
        <v>0</v>
      </c>
      <c r="N322" s="60">
        <f>PL_Produktion_Eingabe!F322*P$5</f>
        <v>0</v>
      </c>
      <c r="O322" s="123">
        <f>PL_Produktion_Eingabe!G322*P$5</f>
        <v>0</v>
      </c>
      <c r="P322" s="90">
        <f t="shared" si="126"/>
        <v>0</v>
      </c>
      <c r="Q322" s="87">
        <f>PL_Produktion_Eingabe!J322*T$137</f>
        <v>0</v>
      </c>
      <c r="R322" s="60">
        <f>PL_Produktion_Eingabe!K322*T$137</f>
        <v>0</v>
      </c>
      <c r="S322" s="123">
        <f>PL_Produktion_Eingabe!L322*T$137</f>
        <v>0</v>
      </c>
      <c r="T322" s="90">
        <f t="shared" si="127"/>
        <v>0</v>
      </c>
      <c r="U322" s="87">
        <f>PL_Produktion_Eingabe!O322*X$5</f>
        <v>0</v>
      </c>
      <c r="V322" s="60">
        <f>PL_Produktion_Eingabe!P322*X$5</f>
        <v>0</v>
      </c>
      <c r="W322" s="123">
        <f>PL_Produktion_Eingabe!Q322*X$5</f>
        <v>0</v>
      </c>
      <c r="X322" s="90">
        <f t="shared" si="128"/>
        <v>0</v>
      </c>
      <c r="Y322" s="87">
        <f>PL_Produktion_Eingabe!T322*AB$5</f>
        <v>0</v>
      </c>
      <c r="Z322" s="60">
        <f>PL_Produktion_Eingabe!U322*AB$5</f>
        <v>0</v>
      </c>
      <c r="AA322" s="123">
        <f>PL_Produktion_Eingabe!V322*AB$5</f>
        <v>0</v>
      </c>
      <c r="AB322" s="90">
        <f t="shared" si="129"/>
        <v>0</v>
      </c>
      <c r="AC322" s="87">
        <f>PL_Produktion_Eingabe!Y322*AF$5</f>
        <v>0</v>
      </c>
      <c r="AD322" s="60">
        <f>PL_Produktion_Eingabe!Z322*AF$5</f>
        <v>0</v>
      </c>
      <c r="AE322" s="123">
        <f>PL_Produktion_Eingabe!AA322*AF$5</f>
        <v>0</v>
      </c>
      <c r="AF322" s="90">
        <f t="shared" si="130"/>
        <v>0</v>
      </c>
      <c r="AG322" s="87">
        <f>PL_Produktion_Eingabe!AD322*AJ$5</f>
        <v>0</v>
      </c>
      <c r="AH322" s="60">
        <f>PL_Produktion_Eingabe!AE322*AJ$5</f>
        <v>0</v>
      </c>
      <c r="AI322" s="123">
        <f>PL_Produktion_Eingabe!AF322*AJ$5</f>
        <v>0</v>
      </c>
      <c r="AJ322" s="90">
        <f t="shared" si="131"/>
        <v>0</v>
      </c>
      <c r="AK322" s="87">
        <f>PL_Produktion_Eingabe!AI322*AN$5</f>
        <v>0</v>
      </c>
      <c r="AL322" s="60">
        <f>PL_Produktion_Eingabe!AJ322*AN$5</f>
        <v>0</v>
      </c>
      <c r="AM322" s="123">
        <f>PL_Produktion_Eingabe!AK322*AN$5</f>
        <v>0</v>
      </c>
      <c r="AN322" s="90">
        <f t="shared" si="132"/>
        <v>0</v>
      </c>
      <c r="AO322" s="87">
        <f>PL_Produktion_Eingabe!AN322*AR$5</f>
        <v>0</v>
      </c>
      <c r="AP322" s="60">
        <f>PL_Produktion_Eingabe!AO322*AR$5</f>
        <v>0</v>
      </c>
      <c r="AQ322" s="123">
        <f>PL_Produktion_Eingabe!AP322*AR$5</f>
        <v>0</v>
      </c>
      <c r="AR322" s="90">
        <f t="shared" si="133"/>
        <v>0</v>
      </c>
      <c r="AS322" s="87">
        <f>PL_Produktion_Eingabe!AS322*AV$5</f>
        <v>0</v>
      </c>
      <c r="AT322" s="60">
        <f>PL_Produktion_Eingabe!AT322*AV$5</f>
        <v>0</v>
      </c>
      <c r="AU322" s="123">
        <f>PL_Produktion_Eingabe!AU322*AV$5</f>
        <v>0</v>
      </c>
      <c r="AV322" s="90">
        <f t="shared" si="134"/>
        <v>0</v>
      </c>
      <c r="AW322" s="87">
        <f>PL_Produktion_Eingabe!AX322*AZ$5</f>
        <v>0</v>
      </c>
      <c r="AX322" s="60">
        <f>PL_Produktion_Eingabe!AY322*AZ$5</f>
        <v>0</v>
      </c>
      <c r="AY322" s="123">
        <f>PL_Produktion_Eingabe!AZ322*AZ$5</f>
        <v>0</v>
      </c>
      <c r="AZ322" s="90">
        <f t="shared" si="135"/>
        <v>0</v>
      </c>
      <c r="BA322" s="87">
        <f>PL_Produktion_Eingabe!BC322*BD$5</f>
        <v>0</v>
      </c>
      <c r="BB322" s="60">
        <f>PL_Produktion_Eingabe!BD322*BD$5</f>
        <v>0</v>
      </c>
      <c r="BC322" s="123">
        <f>PL_Produktion_Eingabe!BE322*BD$5</f>
        <v>0</v>
      </c>
      <c r="BD322" s="90">
        <f t="shared" si="136"/>
        <v>0</v>
      </c>
      <c r="BE322" s="87">
        <f>PL_Produktion_Eingabe!BH322*BH$5</f>
        <v>0</v>
      </c>
      <c r="BF322" s="60">
        <f>PL_Produktion_Eingabe!BI322*BH$5</f>
        <v>0</v>
      </c>
      <c r="BG322" s="123">
        <f>PL_Produktion_Eingabe!BJ322*BH$5</f>
        <v>0</v>
      </c>
      <c r="BH322" s="90">
        <f t="shared" si="137"/>
        <v>0</v>
      </c>
      <c r="BI322" s="87">
        <f>PL_Produktion_Eingabe!BM322*BL$5</f>
        <v>0</v>
      </c>
      <c r="BJ322" s="60">
        <f>PL_Produktion_Eingabe!BN322*BL$5</f>
        <v>0</v>
      </c>
      <c r="BK322" s="123">
        <f>PL_Produktion_Eingabe!BO322*BL$5</f>
        <v>0</v>
      </c>
      <c r="BL322" s="90">
        <f t="shared" si="138"/>
        <v>0</v>
      </c>
      <c r="BM322" s="87">
        <f>PL_Produktion_Eingabe!BR322*BP$5</f>
        <v>0</v>
      </c>
      <c r="BN322" s="60">
        <f>PL_Produktion_Eingabe!BS322*BP$5</f>
        <v>0</v>
      </c>
      <c r="BO322" s="123">
        <f>PL_Produktion_Eingabe!BT322*BP$5</f>
        <v>0</v>
      </c>
      <c r="BP322" s="90">
        <f t="shared" si="139"/>
        <v>0</v>
      </c>
      <c r="BQ322" s="87">
        <f>PL_Produktion_Eingabe!BW322*BT$5</f>
        <v>0</v>
      </c>
      <c r="BR322" s="60">
        <f>PL_Produktion_Eingabe!BX322*BT$5</f>
        <v>0</v>
      </c>
      <c r="BS322" s="123">
        <f>PL_Produktion_Eingabe!BY322*BT$5</f>
        <v>0</v>
      </c>
      <c r="BT322" s="90">
        <f t="shared" si="140"/>
        <v>0</v>
      </c>
      <c r="BU322" s="87">
        <f>PL_Produktion_Eingabe!CB322*BX$5</f>
        <v>0</v>
      </c>
      <c r="BV322" s="60">
        <f>PL_Produktion_Eingabe!CC322*BX$5</f>
        <v>0</v>
      </c>
      <c r="BW322" s="123">
        <f>PL_Produktion_Eingabe!CD322*BX$5</f>
        <v>0</v>
      </c>
      <c r="BX322" s="90">
        <f t="shared" si="141"/>
        <v>0</v>
      </c>
      <c r="BY322" s="87">
        <f>PL_Produktion_Eingabe!CG322*CB$5</f>
        <v>0</v>
      </c>
      <c r="BZ322" s="60">
        <f>PL_Produktion_Eingabe!CH322*CB$5</f>
        <v>0</v>
      </c>
      <c r="CA322" s="123">
        <f>PL_Produktion_Eingabe!CI322*CB$5</f>
        <v>0</v>
      </c>
      <c r="CB322" s="90">
        <f t="shared" si="142"/>
        <v>0</v>
      </c>
      <c r="CC322" s="87">
        <f>PL_Produktion_Eingabe!CL322*CF$5</f>
        <v>0</v>
      </c>
      <c r="CD322" s="60">
        <f>PL_Produktion_Eingabe!CM322*CF$5</f>
        <v>0</v>
      </c>
      <c r="CE322" s="123">
        <f>PL_Produktion_Eingabe!CN322*CF$5</f>
        <v>0</v>
      </c>
      <c r="CF322" s="90">
        <f t="shared" si="143"/>
        <v>0</v>
      </c>
      <c r="CG322" s="87">
        <f>PL_Produktion_Eingabe!CQ322*CJ$5</f>
        <v>0</v>
      </c>
      <c r="CH322" s="60">
        <f>PL_Produktion_Eingabe!CR322*CJ$5</f>
        <v>0</v>
      </c>
      <c r="CI322" s="123">
        <f>PL_Produktion_Eingabe!CS322*CJ$5</f>
        <v>0</v>
      </c>
      <c r="CJ322" s="90">
        <f t="shared" si="144"/>
        <v>0</v>
      </c>
      <c r="CK322" s="87">
        <f>PL_Produktion_Eingabe!CV322*CN$5</f>
        <v>0</v>
      </c>
      <c r="CL322" s="60">
        <f>PL_Produktion_Eingabe!CW322*CN$5</f>
        <v>0</v>
      </c>
      <c r="CM322" s="123">
        <f>PL_Produktion_Eingabe!CX322*CN$5</f>
        <v>0</v>
      </c>
      <c r="CN322" s="90">
        <f t="shared" si="145"/>
        <v>0</v>
      </c>
      <c r="CO322" s="87">
        <f>PL_Produktion_Eingabe!DA322*CR$5</f>
        <v>0</v>
      </c>
      <c r="CP322" s="60">
        <f>PL_Produktion_Eingabe!DB322*CR$5</f>
        <v>0</v>
      </c>
      <c r="CQ322" s="123">
        <f>PL_Produktion_Eingabe!DC322*CR$5</f>
        <v>0</v>
      </c>
      <c r="CR322" s="90">
        <f t="shared" si="146"/>
        <v>0</v>
      </c>
      <c r="CS322" s="87">
        <f>PL_Produktion_Eingabe!DF322*CV$5</f>
        <v>0</v>
      </c>
      <c r="CT322" s="60">
        <f>PL_Produktion_Eingabe!DG322*CV$5</f>
        <v>0</v>
      </c>
      <c r="CU322" s="123">
        <f>PL_Produktion_Eingabe!DH322*CV$5</f>
        <v>0</v>
      </c>
      <c r="CV322" s="90">
        <f t="shared" si="147"/>
        <v>0</v>
      </c>
      <c r="CW322" s="87">
        <f>PL_Produktion_Eingabe!DK322*CZ$5</f>
        <v>0</v>
      </c>
      <c r="CX322" s="60">
        <f>PL_Produktion_Eingabe!DL322*CZ$5</f>
        <v>0</v>
      </c>
      <c r="CY322" s="123">
        <f>PL_Produktion_Eingabe!DM322*CZ$5</f>
        <v>0</v>
      </c>
      <c r="CZ322" s="90">
        <f t="shared" si="148"/>
        <v>0</v>
      </c>
      <c r="DA322" s="87">
        <f>PL_Produktion_Eingabe!DP322*DD$5</f>
        <v>0</v>
      </c>
      <c r="DB322" s="60">
        <f>PL_Produktion_Eingabe!DQ322*DD$5</f>
        <v>0</v>
      </c>
      <c r="DC322" s="123">
        <f>PL_Produktion_Eingabe!DR322*DD$5</f>
        <v>0</v>
      </c>
      <c r="DD322" s="90">
        <f t="shared" si="149"/>
        <v>0</v>
      </c>
      <c r="DE322" s="87">
        <f>PL_Produktion_Eingabe!DU322*DH$5</f>
        <v>0</v>
      </c>
      <c r="DF322" s="60">
        <f>PL_Produktion_Eingabe!DV322*DH$5</f>
        <v>0</v>
      </c>
      <c r="DG322" s="123">
        <f>PL_Produktion_Eingabe!DW322*DH$5</f>
        <v>0</v>
      </c>
      <c r="DH322" s="90">
        <f t="shared" si="150"/>
        <v>0</v>
      </c>
    </row>
    <row r="323" spans="1:112" x14ac:dyDescent="0.2">
      <c r="A323" s="1">
        <f>Stundeneingabe_2008!A322</f>
        <v>11</v>
      </c>
      <c r="B323" s="1">
        <f>Stundeneingabe_2008!B322</f>
        <v>46</v>
      </c>
      <c r="C323" s="1" t="str">
        <f>Stundeneingabe_2008!C322</f>
        <v>MI</v>
      </c>
      <c r="D323" s="19">
        <f>Stundeneingabe_2008!D322</f>
        <v>45973</v>
      </c>
      <c r="E323" s="87">
        <f>Stundeneingabe_2008!O322*$H$3</f>
        <v>0</v>
      </c>
      <c r="F323" s="60">
        <f>Stundeneingabe_2008!P322*$H$3</f>
        <v>0</v>
      </c>
      <c r="G323" s="123">
        <f>Stundeneingabe_2008!Q322*$H$3</f>
        <v>0</v>
      </c>
      <c r="H323" s="90">
        <f t="shared" si="124"/>
        <v>0</v>
      </c>
      <c r="I323" s="87">
        <f t="shared" si="121"/>
        <v>0</v>
      </c>
      <c r="J323" s="60">
        <f t="shared" si="122"/>
        <v>0</v>
      </c>
      <c r="K323" s="123">
        <f t="shared" si="123"/>
        <v>0</v>
      </c>
      <c r="L323" s="150">
        <f t="shared" si="125"/>
        <v>0</v>
      </c>
      <c r="M323" s="87">
        <f>PL_Produktion_Eingabe!E323*P$5</f>
        <v>0</v>
      </c>
      <c r="N323" s="60">
        <f>PL_Produktion_Eingabe!F323*P$5</f>
        <v>0</v>
      </c>
      <c r="O323" s="123">
        <f>PL_Produktion_Eingabe!G323*P$5</f>
        <v>0</v>
      </c>
      <c r="P323" s="90">
        <f t="shared" si="126"/>
        <v>0</v>
      </c>
      <c r="Q323" s="87">
        <f>PL_Produktion_Eingabe!J323*T$137</f>
        <v>0</v>
      </c>
      <c r="R323" s="60">
        <f>PL_Produktion_Eingabe!K323*T$137</f>
        <v>0</v>
      </c>
      <c r="S323" s="123">
        <f>PL_Produktion_Eingabe!L323*T$137</f>
        <v>0</v>
      </c>
      <c r="T323" s="90">
        <f t="shared" si="127"/>
        <v>0</v>
      </c>
      <c r="U323" s="87">
        <f>PL_Produktion_Eingabe!O323*X$5</f>
        <v>0</v>
      </c>
      <c r="V323" s="60">
        <f>PL_Produktion_Eingabe!P323*X$5</f>
        <v>0</v>
      </c>
      <c r="W323" s="123">
        <f>PL_Produktion_Eingabe!Q323*X$5</f>
        <v>0</v>
      </c>
      <c r="X323" s="90">
        <f t="shared" si="128"/>
        <v>0</v>
      </c>
      <c r="Y323" s="87">
        <f>PL_Produktion_Eingabe!T323*AB$5</f>
        <v>0</v>
      </c>
      <c r="Z323" s="60">
        <f>PL_Produktion_Eingabe!U323*AB$5</f>
        <v>0</v>
      </c>
      <c r="AA323" s="123">
        <f>PL_Produktion_Eingabe!V323*AB$5</f>
        <v>0</v>
      </c>
      <c r="AB323" s="90">
        <f t="shared" si="129"/>
        <v>0</v>
      </c>
      <c r="AC323" s="87">
        <f>PL_Produktion_Eingabe!Y323*AF$5</f>
        <v>0</v>
      </c>
      <c r="AD323" s="60">
        <f>PL_Produktion_Eingabe!Z323*AF$5</f>
        <v>0</v>
      </c>
      <c r="AE323" s="123">
        <f>PL_Produktion_Eingabe!AA323*AF$5</f>
        <v>0</v>
      </c>
      <c r="AF323" s="90">
        <f t="shared" si="130"/>
        <v>0</v>
      </c>
      <c r="AG323" s="87">
        <f>PL_Produktion_Eingabe!AD323*AJ$5</f>
        <v>0</v>
      </c>
      <c r="AH323" s="60">
        <f>PL_Produktion_Eingabe!AE323*AJ$5</f>
        <v>0</v>
      </c>
      <c r="AI323" s="123">
        <f>PL_Produktion_Eingabe!AF323*AJ$5</f>
        <v>0</v>
      </c>
      <c r="AJ323" s="90">
        <f t="shared" si="131"/>
        <v>0</v>
      </c>
      <c r="AK323" s="87">
        <f>PL_Produktion_Eingabe!AI323*AN$5</f>
        <v>0</v>
      </c>
      <c r="AL323" s="60">
        <f>PL_Produktion_Eingabe!AJ323*AN$5</f>
        <v>0</v>
      </c>
      <c r="AM323" s="123">
        <f>PL_Produktion_Eingabe!AK323*AN$5</f>
        <v>0</v>
      </c>
      <c r="AN323" s="90">
        <f t="shared" si="132"/>
        <v>0</v>
      </c>
      <c r="AO323" s="87">
        <f>PL_Produktion_Eingabe!AN323*AR$5</f>
        <v>0</v>
      </c>
      <c r="AP323" s="60">
        <f>PL_Produktion_Eingabe!AO323*AR$5</f>
        <v>0</v>
      </c>
      <c r="AQ323" s="123">
        <f>PL_Produktion_Eingabe!AP323*AR$5</f>
        <v>0</v>
      </c>
      <c r="AR323" s="90">
        <f t="shared" si="133"/>
        <v>0</v>
      </c>
      <c r="AS323" s="87">
        <f>PL_Produktion_Eingabe!AS323*AV$5</f>
        <v>0</v>
      </c>
      <c r="AT323" s="60">
        <f>PL_Produktion_Eingabe!AT323*AV$5</f>
        <v>0</v>
      </c>
      <c r="AU323" s="123">
        <f>PL_Produktion_Eingabe!AU323*AV$5</f>
        <v>0</v>
      </c>
      <c r="AV323" s="90">
        <f t="shared" si="134"/>
        <v>0</v>
      </c>
      <c r="AW323" s="87">
        <f>PL_Produktion_Eingabe!AX323*AZ$5</f>
        <v>0</v>
      </c>
      <c r="AX323" s="60">
        <f>PL_Produktion_Eingabe!AY323*AZ$5</f>
        <v>0</v>
      </c>
      <c r="AY323" s="123">
        <f>PL_Produktion_Eingabe!AZ323*AZ$5</f>
        <v>0</v>
      </c>
      <c r="AZ323" s="90">
        <f t="shared" si="135"/>
        <v>0</v>
      </c>
      <c r="BA323" s="87">
        <f>PL_Produktion_Eingabe!BC323*BD$5</f>
        <v>0</v>
      </c>
      <c r="BB323" s="60">
        <f>PL_Produktion_Eingabe!BD323*BD$5</f>
        <v>0</v>
      </c>
      <c r="BC323" s="123">
        <f>PL_Produktion_Eingabe!BE323*BD$5</f>
        <v>0</v>
      </c>
      <c r="BD323" s="90">
        <f t="shared" si="136"/>
        <v>0</v>
      </c>
      <c r="BE323" s="87">
        <f>PL_Produktion_Eingabe!BH323*BH$5</f>
        <v>0</v>
      </c>
      <c r="BF323" s="60">
        <f>PL_Produktion_Eingabe!BI323*BH$5</f>
        <v>0</v>
      </c>
      <c r="BG323" s="123">
        <f>PL_Produktion_Eingabe!BJ323*BH$5</f>
        <v>0</v>
      </c>
      <c r="BH323" s="90">
        <f t="shared" si="137"/>
        <v>0</v>
      </c>
      <c r="BI323" s="87">
        <f>PL_Produktion_Eingabe!BM323*BL$5</f>
        <v>0</v>
      </c>
      <c r="BJ323" s="60">
        <f>PL_Produktion_Eingabe!BN323*BL$5</f>
        <v>0</v>
      </c>
      <c r="BK323" s="123">
        <f>PL_Produktion_Eingabe!BO323*BL$5</f>
        <v>0</v>
      </c>
      <c r="BL323" s="90">
        <f t="shared" si="138"/>
        <v>0</v>
      </c>
      <c r="BM323" s="87">
        <f>PL_Produktion_Eingabe!BR323*BP$5</f>
        <v>0</v>
      </c>
      <c r="BN323" s="60">
        <f>PL_Produktion_Eingabe!BS323*BP$5</f>
        <v>0</v>
      </c>
      <c r="BO323" s="123">
        <f>PL_Produktion_Eingabe!BT323*BP$5</f>
        <v>0</v>
      </c>
      <c r="BP323" s="90">
        <f t="shared" si="139"/>
        <v>0</v>
      </c>
      <c r="BQ323" s="87">
        <f>PL_Produktion_Eingabe!BW323*BT$5</f>
        <v>0</v>
      </c>
      <c r="BR323" s="60">
        <f>PL_Produktion_Eingabe!BX323*BT$5</f>
        <v>0</v>
      </c>
      <c r="BS323" s="123">
        <f>PL_Produktion_Eingabe!BY323*BT$5</f>
        <v>0</v>
      </c>
      <c r="BT323" s="90">
        <f t="shared" si="140"/>
        <v>0</v>
      </c>
      <c r="BU323" s="87">
        <f>PL_Produktion_Eingabe!CB323*BX$5</f>
        <v>0</v>
      </c>
      <c r="BV323" s="60">
        <f>PL_Produktion_Eingabe!CC323*BX$5</f>
        <v>0</v>
      </c>
      <c r="BW323" s="123">
        <f>PL_Produktion_Eingabe!CD323*BX$5</f>
        <v>0</v>
      </c>
      <c r="BX323" s="90">
        <f t="shared" si="141"/>
        <v>0</v>
      </c>
      <c r="BY323" s="87">
        <f>PL_Produktion_Eingabe!CG323*CB$5</f>
        <v>0</v>
      </c>
      <c r="BZ323" s="60">
        <f>PL_Produktion_Eingabe!CH323*CB$5</f>
        <v>0</v>
      </c>
      <c r="CA323" s="123">
        <f>PL_Produktion_Eingabe!CI323*CB$5</f>
        <v>0</v>
      </c>
      <c r="CB323" s="90">
        <f t="shared" si="142"/>
        <v>0</v>
      </c>
      <c r="CC323" s="87">
        <f>PL_Produktion_Eingabe!CL323*CF$5</f>
        <v>0</v>
      </c>
      <c r="CD323" s="60">
        <f>PL_Produktion_Eingabe!CM323*CF$5</f>
        <v>0</v>
      </c>
      <c r="CE323" s="123">
        <f>PL_Produktion_Eingabe!CN323*CF$5</f>
        <v>0</v>
      </c>
      <c r="CF323" s="90">
        <f t="shared" si="143"/>
        <v>0</v>
      </c>
      <c r="CG323" s="87">
        <f>PL_Produktion_Eingabe!CQ323*CJ$5</f>
        <v>0</v>
      </c>
      <c r="CH323" s="60">
        <f>PL_Produktion_Eingabe!CR323*CJ$5</f>
        <v>0</v>
      </c>
      <c r="CI323" s="123">
        <f>PL_Produktion_Eingabe!CS323*CJ$5</f>
        <v>0</v>
      </c>
      <c r="CJ323" s="90">
        <f t="shared" si="144"/>
        <v>0</v>
      </c>
      <c r="CK323" s="87">
        <f>PL_Produktion_Eingabe!CV323*CN$5</f>
        <v>0</v>
      </c>
      <c r="CL323" s="60">
        <f>PL_Produktion_Eingabe!CW323*CN$5</f>
        <v>0</v>
      </c>
      <c r="CM323" s="123">
        <f>PL_Produktion_Eingabe!CX323*CN$5</f>
        <v>0</v>
      </c>
      <c r="CN323" s="90">
        <f t="shared" si="145"/>
        <v>0</v>
      </c>
      <c r="CO323" s="87">
        <f>PL_Produktion_Eingabe!DA323*CR$5</f>
        <v>0</v>
      </c>
      <c r="CP323" s="60">
        <f>PL_Produktion_Eingabe!DB323*CR$5</f>
        <v>0</v>
      </c>
      <c r="CQ323" s="123">
        <f>PL_Produktion_Eingabe!DC323*CR$5</f>
        <v>0</v>
      </c>
      <c r="CR323" s="90">
        <f t="shared" si="146"/>
        <v>0</v>
      </c>
      <c r="CS323" s="87">
        <f>PL_Produktion_Eingabe!DF323*CV$5</f>
        <v>0</v>
      </c>
      <c r="CT323" s="60">
        <f>PL_Produktion_Eingabe!DG323*CV$5</f>
        <v>0</v>
      </c>
      <c r="CU323" s="123">
        <f>PL_Produktion_Eingabe!DH323*CV$5</f>
        <v>0</v>
      </c>
      <c r="CV323" s="90">
        <f t="shared" si="147"/>
        <v>0</v>
      </c>
      <c r="CW323" s="87">
        <f>PL_Produktion_Eingabe!DK323*CZ$5</f>
        <v>0</v>
      </c>
      <c r="CX323" s="60">
        <f>PL_Produktion_Eingabe!DL323*CZ$5</f>
        <v>0</v>
      </c>
      <c r="CY323" s="123">
        <f>PL_Produktion_Eingabe!DM323*CZ$5</f>
        <v>0</v>
      </c>
      <c r="CZ323" s="90">
        <f t="shared" si="148"/>
        <v>0</v>
      </c>
      <c r="DA323" s="87">
        <f>PL_Produktion_Eingabe!DP323*DD$5</f>
        <v>0</v>
      </c>
      <c r="DB323" s="60">
        <f>PL_Produktion_Eingabe!DQ323*DD$5</f>
        <v>0</v>
      </c>
      <c r="DC323" s="123">
        <f>PL_Produktion_Eingabe!DR323*DD$5</f>
        <v>0</v>
      </c>
      <c r="DD323" s="90">
        <f t="shared" si="149"/>
        <v>0</v>
      </c>
      <c r="DE323" s="87">
        <f>PL_Produktion_Eingabe!DU323*DH$5</f>
        <v>0</v>
      </c>
      <c r="DF323" s="60">
        <f>PL_Produktion_Eingabe!DV323*DH$5</f>
        <v>0</v>
      </c>
      <c r="DG323" s="123">
        <f>PL_Produktion_Eingabe!DW323*DH$5</f>
        <v>0</v>
      </c>
      <c r="DH323" s="90">
        <f t="shared" si="150"/>
        <v>0</v>
      </c>
    </row>
    <row r="324" spans="1:112" x14ac:dyDescent="0.2">
      <c r="A324" s="1">
        <f>Stundeneingabe_2008!A323</f>
        <v>11</v>
      </c>
      <c r="B324" s="1">
        <f>Stundeneingabe_2008!B323</f>
        <v>46</v>
      </c>
      <c r="C324" s="1" t="str">
        <f>Stundeneingabe_2008!C323</f>
        <v>DO</v>
      </c>
      <c r="D324" s="19">
        <f>Stundeneingabe_2008!D323</f>
        <v>45974</v>
      </c>
      <c r="E324" s="87">
        <f>Stundeneingabe_2008!O323*$H$3</f>
        <v>0</v>
      </c>
      <c r="F324" s="60">
        <f>Stundeneingabe_2008!P323*$H$3</f>
        <v>0</v>
      </c>
      <c r="G324" s="123">
        <f>Stundeneingabe_2008!Q323*$H$3</f>
        <v>0</v>
      </c>
      <c r="H324" s="90">
        <f t="shared" si="124"/>
        <v>0</v>
      </c>
      <c r="I324" s="87">
        <f t="shared" si="121"/>
        <v>0</v>
      </c>
      <c r="J324" s="60">
        <f t="shared" si="122"/>
        <v>0</v>
      </c>
      <c r="K324" s="123">
        <f t="shared" si="123"/>
        <v>0</v>
      </c>
      <c r="L324" s="150">
        <f t="shared" si="125"/>
        <v>0</v>
      </c>
      <c r="M324" s="87">
        <f>PL_Produktion_Eingabe!E324*P$5</f>
        <v>0</v>
      </c>
      <c r="N324" s="60">
        <f>PL_Produktion_Eingabe!F324*P$5</f>
        <v>0</v>
      </c>
      <c r="O324" s="123">
        <f>PL_Produktion_Eingabe!G324*P$5</f>
        <v>0</v>
      </c>
      <c r="P324" s="90">
        <f t="shared" si="126"/>
        <v>0</v>
      </c>
      <c r="Q324" s="87">
        <f>PL_Produktion_Eingabe!J324*T$137</f>
        <v>0</v>
      </c>
      <c r="R324" s="60">
        <f>PL_Produktion_Eingabe!K324*T$137</f>
        <v>0</v>
      </c>
      <c r="S324" s="123">
        <f>PL_Produktion_Eingabe!L324*T$137</f>
        <v>0</v>
      </c>
      <c r="T324" s="90">
        <f t="shared" si="127"/>
        <v>0</v>
      </c>
      <c r="U324" s="87">
        <f>PL_Produktion_Eingabe!O324*X$5</f>
        <v>0</v>
      </c>
      <c r="V324" s="60">
        <f>PL_Produktion_Eingabe!P324*X$5</f>
        <v>0</v>
      </c>
      <c r="W324" s="123">
        <f>PL_Produktion_Eingabe!Q324*X$5</f>
        <v>0</v>
      </c>
      <c r="X324" s="90">
        <f t="shared" si="128"/>
        <v>0</v>
      </c>
      <c r="Y324" s="87">
        <f>PL_Produktion_Eingabe!T324*AB$5</f>
        <v>0</v>
      </c>
      <c r="Z324" s="60">
        <f>PL_Produktion_Eingabe!U324*AB$5</f>
        <v>0</v>
      </c>
      <c r="AA324" s="123">
        <f>PL_Produktion_Eingabe!V324*AB$5</f>
        <v>0</v>
      </c>
      <c r="AB324" s="90">
        <f t="shared" si="129"/>
        <v>0</v>
      </c>
      <c r="AC324" s="87">
        <f>PL_Produktion_Eingabe!Y324*AF$5</f>
        <v>0</v>
      </c>
      <c r="AD324" s="60">
        <f>PL_Produktion_Eingabe!Z324*AF$5</f>
        <v>0</v>
      </c>
      <c r="AE324" s="123">
        <f>PL_Produktion_Eingabe!AA324*AF$5</f>
        <v>0</v>
      </c>
      <c r="AF324" s="90">
        <f t="shared" si="130"/>
        <v>0</v>
      </c>
      <c r="AG324" s="87">
        <f>PL_Produktion_Eingabe!AD324*AJ$5</f>
        <v>0</v>
      </c>
      <c r="AH324" s="60">
        <f>PL_Produktion_Eingabe!AE324*AJ$5</f>
        <v>0</v>
      </c>
      <c r="AI324" s="123">
        <f>PL_Produktion_Eingabe!AF324*AJ$5</f>
        <v>0</v>
      </c>
      <c r="AJ324" s="90">
        <f t="shared" si="131"/>
        <v>0</v>
      </c>
      <c r="AK324" s="87">
        <f>PL_Produktion_Eingabe!AI324*AN$5</f>
        <v>0</v>
      </c>
      <c r="AL324" s="60">
        <f>PL_Produktion_Eingabe!AJ324*AN$5</f>
        <v>0</v>
      </c>
      <c r="AM324" s="123">
        <f>PL_Produktion_Eingabe!AK324*AN$5</f>
        <v>0</v>
      </c>
      <c r="AN324" s="90">
        <f t="shared" si="132"/>
        <v>0</v>
      </c>
      <c r="AO324" s="87">
        <f>PL_Produktion_Eingabe!AN324*AR$5</f>
        <v>0</v>
      </c>
      <c r="AP324" s="60">
        <f>PL_Produktion_Eingabe!AO324*AR$5</f>
        <v>0</v>
      </c>
      <c r="AQ324" s="123">
        <f>PL_Produktion_Eingabe!AP324*AR$5</f>
        <v>0</v>
      </c>
      <c r="AR324" s="90">
        <f t="shared" si="133"/>
        <v>0</v>
      </c>
      <c r="AS324" s="87">
        <f>PL_Produktion_Eingabe!AS324*AV$5</f>
        <v>0</v>
      </c>
      <c r="AT324" s="60">
        <f>PL_Produktion_Eingabe!AT324*AV$5</f>
        <v>0</v>
      </c>
      <c r="AU324" s="123">
        <f>PL_Produktion_Eingabe!AU324*AV$5</f>
        <v>0</v>
      </c>
      <c r="AV324" s="90">
        <f t="shared" si="134"/>
        <v>0</v>
      </c>
      <c r="AW324" s="87">
        <f>PL_Produktion_Eingabe!AX324*AZ$5</f>
        <v>0</v>
      </c>
      <c r="AX324" s="60">
        <f>PL_Produktion_Eingabe!AY324*AZ$5</f>
        <v>0</v>
      </c>
      <c r="AY324" s="123">
        <f>PL_Produktion_Eingabe!AZ324*AZ$5</f>
        <v>0</v>
      </c>
      <c r="AZ324" s="90">
        <f t="shared" si="135"/>
        <v>0</v>
      </c>
      <c r="BA324" s="87">
        <f>PL_Produktion_Eingabe!BC324*BD$5</f>
        <v>0</v>
      </c>
      <c r="BB324" s="60">
        <f>PL_Produktion_Eingabe!BD324*BD$5</f>
        <v>0</v>
      </c>
      <c r="BC324" s="123">
        <f>PL_Produktion_Eingabe!BE324*BD$5</f>
        <v>0</v>
      </c>
      <c r="BD324" s="90">
        <f t="shared" si="136"/>
        <v>0</v>
      </c>
      <c r="BE324" s="87">
        <f>PL_Produktion_Eingabe!BH324*BH$5</f>
        <v>0</v>
      </c>
      <c r="BF324" s="60">
        <f>PL_Produktion_Eingabe!BI324*BH$5</f>
        <v>0</v>
      </c>
      <c r="BG324" s="123">
        <f>PL_Produktion_Eingabe!BJ324*BH$5</f>
        <v>0</v>
      </c>
      <c r="BH324" s="90">
        <f t="shared" si="137"/>
        <v>0</v>
      </c>
      <c r="BI324" s="87">
        <f>PL_Produktion_Eingabe!BM324*BL$5</f>
        <v>0</v>
      </c>
      <c r="BJ324" s="60">
        <f>PL_Produktion_Eingabe!BN324*BL$5</f>
        <v>0</v>
      </c>
      <c r="BK324" s="123">
        <f>PL_Produktion_Eingabe!BO324*BL$5</f>
        <v>0</v>
      </c>
      <c r="BL324" s="90">
        <f t="shared" si="138"/>
        <v>0</v>
      </c>
      <c r="BM324" s="87">
        <f>PL_Produktion_Eingabe!BR324*BP$5</f>
        <v>0</v>
      </c>
      <c r="BN324" s="60">
        <f>PL_Produktion_Eingabe!BS324*BP$5</f>
        <v>0</v>
      </c>
      <c r="BO324" s="123">
        <f>PL_Produktion_Eingabe!BT324*BP$5</f>
        <v>0</v>
      </c>
      <c r="BP324" s="90">
        <f t="shared" si="139"/>
        <v>0</v>
      </c>
      <c r="BQ324" s="87">
        <f>PL_Produktion_Eingabe!BW324*BT$5</f>
        <v>0</v>
      </c>
      <c r="BR324" s="60">
        <f>PL_Produktion_Eingabe!BX324*BT$5</f>
        <v>0</v>
      </c>
      <c r="BS324" s="123">
        <f>PL_Produktion_Eingabe!BY324*BT$5</f>
        <v>0</v>
      </c>
      <c r="BT324" s="90">
        <f t="shared" si="140"/>
        <v>0</v>
      </c>
      <c r="BU324" s="87">
        <f>PL_Produktion_Eingabe!CB324*BX$5</f>
        <v>0</v>
      </c>
      <c r="BV324" s="60">
        <f>PL_Produktion_Eingabe!CC324*BX$5</f>
        <v>0</v>
      </c>
      <c r="BW324" s="123">
        <f>PL_Produktion_Eingabe!CD324*BX$5</f>
        <v>0</v>
      </c>
      <c r="BX324" s="90">
        <f t="shared" si="141"/>
        <v>0</v>
      </c>
      <c r="BY324" s="87">
        <f>PL_Produktion_Eingabe!CG324*CB$5</f>
        <v>0</v>
      </c>
      <c r="BZ324" s="60">
        <f>PL_Produktion_Eingabe!CH324*CB$5</f>
        <v>0</v>
      </c>
      <c r="CA324" s="123">
        <f>PL_Produktion_Eingabe!CI324*CB$5</f>
        <v>0</v>
      </c>
      <c r="CB324" s="90">
        <f t="shared" si="142"/>
        <v>0</v>
      </c>
      <c r="CC324" s="87">
        <f>PL_Produktion_Eingabe!CL324*CF$5</f>
        <v>0</v>
      </c>
      <c r="CD324" s="60">
        <f>PL_Produktion_Eingabe!CM324*CF$5</f>
        <v>0</v>
      </c>
      <c r="CE324" s="123">
        <f>PL_Produktion_Eingabe!CN324*CF$5</f>
        <v>0</v>
      </c>
      <c r="CF324" s="90">
        <f t="shared" si="143"/>
        <v>0</v>
      </c>
      <c r="CG324" s="87">
        <f>PL_Produktion_Eingabe!CQ324*CJ$5</f>
        <v>0</v>
      </c>
      <c r="CH324" s="60">
        <f>PL_Produktion_Eingabe!CR324*CJ$5</f>
        <v>0</v>
      </c>
      <c r="CI324" s="123">
        <f>PL_Produktion_Eingabe!CS324*CJ$5</f>
        <v>0</v>
      </c>
      <c r="CJ324" s="90">
        <f t="shared" si="144"/>
        <v>0</v>
      </c>
      <c r="CK324" s="87">
        <f>PL_Produktion_Eingabe!CV324*CN$5</f>
        <v>0</v>
      </c>
      <c r="CL324" s="60">
        <f>PL_Produktion_Eingabe!CW324*CN$5</f>
        <v>0</v>
      </c>
      <c r="CM324" s="123">
        <f>PL_Produktion_Eingabe!CX324*CN$5</f>
        <v>0</v>
      </c>
      <c r="CN324" s="90">
        <f t="shared" si="145"/>
        <v>0</v>
      </c>
      <c r="CO324" s="87">
        <f>PL_Produktion_Eingabe!DA324*CR$5</f>
        <v>0</v>
      </c>
      <c r="CP324" s="60">
        <f>PL_Produktion_Eingabe!DB324*CR$5</f>
        <v>0</v>
      </c>
      <c r="CQ324" s="123">
        <f>PL_Produktion_Eingabe!DC324*CR$5</f>
        <v>0</v>
      </c>
      <c r="CR324" s="90">
        <f t="shared" si="146"/>
        <v>0</v>
      </c>
      <c r="CS324" s="87">
        <f>PL_Produktion_Eingabe!DF324*CV$5</f>
        <v>0</v>
      </c>
      <c r="CT324" s="60">
        <f>PL_Produktion_Eingabe!DG324*CV$5</f>
        <v>0</v>
      </c>
      <c r="CU324" s="123">
        <f>PL_Produktion_Eingabe!DH324*CV$5</f>
        <v>0</v>
      </c>
      <c r="CV324" s="90">
        <f t="shared" si="147"/>
        <v>0</v>
      </c>
      <c r="CW324" s="87">
        <f>PL_Produktion_Eingabe!DK324*CZ$5</f>
        <v>0</v>
      </c>
      <c r="CX324" s="60">
        <f>PL_Produktion_Eingabe!DL324*CZ$5</f>
        <v>0</v>
      </c>
      <c r="CY324" s="123">
        <f>PL_Produktion_Eingabe!DM324*CZ$5</f>
        <v>0</v>
      </c>
      <c r="CZ324" s="90">
        <f t="shared" si="148"/>
        <v>0</v>
      </c>
      <c r="DA324" s="87">
        <f>PL_Produktion_Eingabe!DP324*DD$5</f>
        <v>0</v>
      </c>
      <c r="DB324" s="60">
        <f>PL_Produktion_Eingabe!DQ324*DD$5</f>
        <v>0</v>
      </c>
      <c r="DC324" s="123">
        <f>PL_Produktion_Eingabe!DR324*DD$5</f>
        <v>0</v>
      </c>
      <c r="DD324" s="90">
        <f t="shared" si="149"/>
        <v>0</v>
      </c>
      <c r="DE324" s="87">
        <f>PL_Produktion_Eingabe!DU324*DH$5</f>
        <v>0</v>
      </c>
      <c r="DF324" s="60">
        <f>PL_Produktion_Eingabe!DV324*DH$5</f>
        <v>0</v>
      </c>
      <c r="DG324" s="123">
        <f>PL_Produktion_Eingabe!DW324*DH$5</f>
        <v>0</v>
      </c>
      <c r="DH324" s="90">
        <f t="shared" si="150"/>
        <v>0</v>
      </c>
    </row>
    <row r="325" spans="1:112" x14ac:dyDescent="0.2">
      <c r="A325" s="1">
        <f>Stundeneingabe_2008!A324</f>
        <v>11</v>
      </c>
      <c r="B325" s="1">
        <f>Stundeneingabe_2008!B324</f>
        <v>46</v>
      </c>
      <c r="C325" s="1" t="str">
        <f>Stundeneingabe_2008!C324</f>
        <v>FR</v>
      </c>
      <c r="D325" s="19">
        <f>Stundeneingabe_2008!D324</f>
        <v>45975</v>
      </c>
      <c r="E325" s="87">
        <f>Stundeneingabe_2008!O324*$H$3</f>
        <v>0</v>
      </c>
      <c r="F325" s="60">
        <f>Stundeneingabe_2008!P324*$H$3</f>
        <v>0</v>
      </c>
      <c r="G325" s="123">
        <f>Stundeneingabe_2008!Q324*$H$3</f>
        <v>0</v>
      </c>
      <c r="H325" s="90">
        <f t="shared" si="124"/>
        <v>0</v>
      </c>
      <c r="I325" s="87">
        <f t="shared" si="121"/>
        <v>0</v>
      </c>
      <c r="J325" s="60">
        <f t="shared" si="122"/>
        <v>0</v>
      </c>
      <c r="K325" s="123">
        <f t="shared" si="123"/>
        <v>0</v>
      </c>
      <c r="L325" s="150">
        <f t="shared" si="125"/>
        <v>0</v>
      </c>
      <c r="M325" s="87">
        <f>PL_Produktion_Eingabe!E325*P$5</f>
        <v>0</v>
      </c>
      <c r="N325" s="60">
        <f>PL_Produktion_Eingabe!F325*P$5</f>
        <v>0</v>
      </c>
      <c r="O325" s="123">
        <f>PL_Produktion_Eingabe!G325*P$5</f>
        <v>0</v>
      </c>
      <c r="P325" s="90">
        <f t="shared" si="126"/>
        <v>0</v>
      </c>
      <c r="Q325" s="87">
        <f>PL_Produktion_Eingabe!J325*T$137</f>
        <v>0</v>
      </c>
      <c r="R325" s="60">
        <f>PL_Produktion_Eingabe!K325*T$137</f>
        <v>0</v>
      </c>
      <c r="S325" s="123">
        <f>PL_Produktion_Eingabe!L325*T$137</f>
        <v>0</v>
      </c>
      <c r="T325" s="90">
        <f t="shared" si="127"/>
        <v>0</v>
      </c>
      <c r="U325" s="87">
        <f>PL_Produktion_Eingabe!O325*X$5</f>
        <v>0</v>
      </c>
      <c r="V325" s="60">
        <f>PL_Produktion_Eingabe!P325*X$5</f>
        <v>0</v>
      </c>
      <c r="W325" s="123">
        <f>PL_Produktion_Eingabe!Q325*X$5</f>
        <v>0</v>
      </c>
      <c r="X325" s="90">
        <f t="shared" si="128"/>
        <v>0</v>
      </c>
      <c r="Y325" s="87">
        <f>PL_Produktion_Eingabe!T325*AB$5</f>
        <v>0</v>
      </c>
      <c r="Z325" s="60">
        <f>PL_Produktion_Eingabe!U325*AB$5</f>
        <v>0</v>
      </c>
      <c r="AA325" s="123">
        <f>PL_Produktion_Eingabe!V325*AB$5</f>
        <v>0</v>
      </c>
      <c r="AB325" s="90">
        <f t="shared" si="129"/>
        <v>0</v>
      </c>
      <c r="AC325" s="87">
        <f>PL_Produktion_Eingabe!Y325*AF$5</f>
        <v>0</v>
      </c>
      <c r="AD325" s="60">
        <f>PL_Produktion_Eingabe!Z325*AF$5</f>
        <v>0</v>
      </c>
      <c r="AE325" s="123">
        <f>PL_Produktion_Eingabe!AA325*AF$5</f>
        <v>0</v>
      </c>
      <c r="AF325" s="90">
        <f t="shared" si="130"/>
        <v>0</v>
      </c>
      <c r="AG325" s="87">
        <f>PL_Produktion_Eingabe!AD325*AJ$5</f>
        <v>0</v>
      </c>
      <c r="AH325" s="60">
        <f>PL_Produktion_Eingabe!AE325*AJ$5</f>
        <v>0</v>
      </c>
      <c r="AI325" s="123">
        <f>PL_Produktion_Eingabe!AF325*AJ$5</f>
        <v>0</v>
      </c>
      <c r="AJ325" s="90">
        <f t="shared" si="131"/>
        <v>0</v>
      </c>
      <c r="AK325" s="87">
        <f>PL_Produktion_Eingabe!AI325*AN$5</f>
        <v>0</v>
      </c>
      <c r="AL325" s="60">
        <f>PL_Produktion_Eingabe!AJ325*AN$5</f>
        <v>0</v>
      </c>
      <c r="AM325" s="123">
        <f>PL_Produktion_Eingabe!AK325*AN$5</f>
        <v>0</v>
      </c>
      <c r="AN325" s="90">
        <f t="shared" si="132"/>
        <v>0</v>
      </c>
      <c r="AO325" s="87">
        <f>PL_Produktion_Eingabe!AN325*AR$5</f>
        <v>0</v>
      </c>
      <c r="AP325" s="60">
        <f>PL_Produktion_Eingabe!AO325*AR$5</f>
        <v>0</v>
      </c>
      <c r="AQ325" s="123">
        <f>PL_Produktion_Eingabe!AP325*AR$5</f>
        <v>0</v>
      </c>
      <c r="AR325" s="90">
        <f t="shared" si="133"/>
        <v>0</v>
      </c>
      <c r="AS325" s="87">
        <f>PL_Produktion_Eingabe!AS325*AV$5</f>
        <v>0</v>
      </c>
      <c r="AT325" s="60">
        <f>PL_Produktion_Eingabe!AT325*AV$5</f>
        <v>0</v>
      </c>
      <c r="AU325" s="123">
        <f>PL_Produktion_Eingabe!AU325*AV$5</f>
        <v>0</v>
      </c>
      <c r="AV325" s="90">
        <f t="shared" si="134"/>
        <v>0</v>
      </c>
      <c r="AW325" s="87">
        <f>PL_Produktion_Eingabe!AX325*AZ$5</f>
        <v>0</v>
      </c>
      <c r="AX325" s="60">
        <f>PL_Produktion_Eingabe!AY325*AZ$5</f>
        <v>0</v>
      </c>
      <c r="AY325" s="123">
        <f>PL_Produktion_Eingabe!AZ325*AZ$5</f>
        <v>0</v>
      </c>
      <c r="AZ325" s="90">
        <f t="shared" si="135"/>
        <v>0</v>
      </c>
      <c r="BA325" s="87">
        <f>PL_Produktion_Eingabe!BC325*BD$5</f>
        <v>0</v>
      </c>
      <c r="BB325" s="60">
        <f>PL_Produktion_Eingabe!BD325*BD$5</f>
        <v>0</v>
      </c>
      <c r="BC325" s="123">
        <f>PL_Produktion_Eingabe!BE325*BD$5</f>
        <v>0</v>
      </c>
      <c r="BD325" s="90">
        <f t="shared" si="136"/>
        <v>0</v>
      </c>
      <c r="BE325" s="87">
        <f>PL_Produktion_Eingabe!BH325*BH$5</f>
        <v>0</v>
      </c>
      <c r="BF325" s="60">
        <f>PL_Produktion_Eingabe!BI325*BH$5</f>
        <v>0</v>
      </c>
      <c r="BG325" s="123">
        <f>PL_Produktion_Eingabe!BJ325*BH$5</f>
        <v>0</v>
      </c>
      <c r="BH325" s="90">
        <f t="shared" si="137"/>
        <v>0</v>
      </c>
      <c r="BI325" s="87">
        <f>PL_Produktion_Eingabe!BM325*BL$5</f>
        <v>0</v>
      </c>
      <c r="BJ325" s="60">
        <f>PL_Produktion_Eingabe!BN325*BL$5</f>
        <v>0</v>
      </c>
      <c r="BK325" s="123">
        <f>PL_Produktion_Eingabe!BO325*BL$5</f>
        <v>0</v>
      </c>
      <c r="BL325" s="90">
        <f t="shared" si="138"/>
        <v>0</v>
      </c>
      <c r="BM325" s="87">
        <f>PL_Produktion_Eingabe!BR325*BP$5</f>
        <v>0</v>
      </c>
      <c r="BN325" s="60">
        <f>PL_Produktion_Eingabe!BS325*BP$5</f>
        <v>0</v>
      </c>
      <c r="BO325" s="123">
        <f>PL_Produktion_Eingabe!BT325*BP$5</f>
        <v>0</v>
      </c>
      <c r="BP325" s="90">
        <f t="shared" si="139"/>
        <v>0</v>
      </c>
      <c r="BQ325" s="87">
        <f>PL_Produktion_Eingabe!BW325*BT$5</f>
        <v>0</v>
      </c>
      <c r="BR325" s="60">
        <f>PL_Produktion_Eingabe!BX325*BT$5</f>
        <v>0</v>
      </c>
      <c r="BS325" s="123">
        <f>PL_Produktion_Eingabe!BY325*BT$5</f>
        <v>0</v>
      </c>
      <c r="BT325" s="90">
        <f t="shared" si="140"/>
        <v>0</v>
      </c>
      <c r="BU325" s="87">
        <f>PL_Produktion_Eingabe!CB325*BX$5</f>
        <v>0</v>
      </c>
      <c r="BV325" s="60">
        <f>PL_Produktion_Eingabe!CC325*BX$5</f>
        <v>0</v>
      </c>
      <c r="BW325" s="123">
        <f>PL_Produktion_Eingabe!CD325*BX$5</f>
        <v>0</v>
      </c>
      <c r="BX325" s="90">
        <f t="shared" si="141"/>
        <v>0</v>
      </c>
      <c r="BY325" s="87">
        <f>PL_Produktion_Eingabe!CG325*CB$5</f>
        <v>0</v>
      </c>
      <c r="BZ325" s="60">
        <f>PL_Produktion_Eingabe!CH325*CB$5</f>
        <v>0</v>
      </c>
      <c r="CA325" s="123">
        <f>PL_Produktion_Eingabe!CI325*CB$5</f>
        <v>0</v>
      </c>
      <c r="CB325" s="90">
        <f t="shared" si="142"/>
        <v>0</v>
      </c>
      <c r="CC325" s="87">
        <f>PL_Produktion_Eingabe!CL325*CF$5</f>
        <v>0</v>
      </c>
      <c r="CD325" s="60">
        <f>PL_Produktion_Eingabe!CM325*CF$5</f>
        <v>0</v>
      </c>
      <c r="CE325" s="123">
        <f>PL_Produktion_Eingabe!CN325*CF$5</f>
        <v>0</v>
      </c>
      <c r="CF325" s="90">
        <f t="shared" si="143"/>
        <v>0</v>
      </c>
      <c r="CG325" s="87">
        <f>PL_Produktion_Eingabe!CQ325*CJ$5</f>
        <v>0</v>
      </c>
      <c r="CH325" s="60">
        <f>PL_Produktion_Eingabe!CR325*CJ$5</f>
        <v>0</v>
      </c>
      <c r="CI325" s="123">
        <f>PL_Produktion_Eingabe!CS325*CJ$5</f>
        <v>0</v>
      </c>
      <c r="CJ325" s="90">
        <f t="shared" si="144"/>
        <v>0</v>
      </c>
      <c r="CK325" s="87">
        <f>PL_Produktion_Eingabe!CV325*CN$5</f>
        <v>0</v>
      </c>
      <c r="CL325" s="60">
        <f>PL_Produktion_Eingabe!CW325*CN$5</f>
        <v>0</v>
      </c>
      <c r="CM325" s="123">
        <f>PL_Produktion_Eingabe!CX325*CN$5</f>
        <v>0</v>
      </c>
      <c r="CN325" s="90">
        <f t="shared" si="145"/>
        <v>0</v>
      </c>
      <c r="CO325" s="87">
        <f>PL_Produktion_Eingabe!DA325*CR$5</f>
        <v>0</v>
      </c>
      <c r="CP325" s="60">
        <f>PL_Produktion_Eingabe!DB325*CR$5</f>
        <v>0</v>
      </c>
      <c r="CQ325" s="123">
        <f>PL_Produktion_Eingabe!DC325*CR$5</f>
        <v>0</v>
      </c>
      <c r="CR325" s="90">
        <f t="shared" si="146"/>
        <v>0</v>
      </c>
      <c r="CS325" s="87">
        <f>PL_Produktion_Eingabe!DF325*CV$5</f>
        <v>0</v>
      </c>
      <c r="CT325" s="60">
        <f>PL_Produktion_Eingabe!DG325*CV$5</f>
        <v>0</v>
      </c>
      <c r="CU325" s="123">
        <f>PL_Produktion_Eingabe!DH325*CV$5</f>
        <v>0</v>
      </c>
      <c r="CV325" s="90">
        <f t="shared" si="147"/>
        <v>0</v>
      </c>
      <c r="CW325" s="87">
        <f>PL_Produktion_Eingabe!DK325*CZ$5</f>
        <v>0</v>
      </c>
      <c r="CX325" s="60">
        <f>PL_Produktion_Eingabe!DL325*CZ$5</f>
        <v>0</v>
      </c>
      <c r="CY325" s="123">
        <f>PL_Produktion_Eingabe!DM325*CZ$5</f>
        <v>0</v>
      </c>
      <c r="CZ325" s="90">
        <f t="shared" si="148"/>
        <v>0</v>
      </c>
      <c r="DA325" s="87">
        <f>PL_Produktion_Eingabe!DP325*DD$5</f>
        <v>0</v>
      </c>
      <c r="DB325" s="60">
        <f>PL_Produktion_Eingabe!DQ325*DD$5</f>
        <v>0</v>
      </c>
      <c r="DC325" s="123">
        <f>PL_Produktion_Eingabe!DR325*DD$5</f>
        <v>0</v>
      </c>
      <c r="DD325" s="90">
        <f t="shared" si="149"/>
        <v>0</v>
      </c>
      <c r="DE325" s="87">
        <f>PL_Produktion_Eingabe!DU325*DH$5</f>
        <v>0</v>
      </c>
      <c r="DF325" s="60">
        <f>PL_Produktion_Eingabe!DV325*DH$5</f>
        <v>0</v>
      </c>
      <c r="DG325" s="123">
        <f>PL_Produktion_Eingabe!DW325*DH$5</f>
        <v>0</v>
      </c>
      <c r="DH325" s="90">
        <f t="shared" si="150"/>
        <v>0</v>
      </c>
    </row>
    <row r="326" spans="1:112" x14ac:dyDescent="0.2">
      <c r="A326" s="1">
        <f>Stundeneingabe_2008!A325</f>
        <v>11</v>
      </c>
      <c r="B326" s="1">
        <f>Stundeneingabe_2008!B325</f>
        <v>46</v>
      </c>
      <c r="C326" s="1" t="str">
        <f>Stundeneingabe_2008!C325</f>
        <v>SA</v>
      </c>
      <c r="D326" s="19">
        <f>Stundeneingabe_2008!D325</f>
        <v>45976</v>
      </c>
      <c r="E326" s="87">
        <f>Stundeneingabe_2008!O325*$H$3</f>
        <v>0</v>
      </c>
      <c r="F326" s="60">
        <f>Stundeneingabe_2008!P325*$H$3</f>
        <v>0</v>
      </c>
      <c r="G326" s="123">
        <f>Stundeneingabe_2008!Q325*$H$3</f>
        <v>0</v>
      </c>
      <c r="H326" s="90">
        <f t="shared" si="124"/>
        <v>0</v>
      </c>
      <c r="I326" s="87">
        <f t="shared" si="121"/>
        <v>0</v>
      </c>
      <c r="J326" s="60">
        <f t="shared" si="122"/>
        <v>0</v>
      </c>
      <c r="K326" s="123">
        <f t="shared" si="123"/>
        <v>0</v>
      </c>
      <c r="L326" s="150">
        <f t="shared" si="125"/>
        <v>0</v>
      </c>
      <c r="M326" s="87">
        <f>PL_Produktion_Eingabe!E326*P$5</f>
        <v>0</v>
      </c>
      <c r="N326" s="60">
        <f>PL_Produktion_Eingabe!F326*P$5</f>
        <v>0</v>
      </c>
      <c r="O326" s="123">
        <f>PL_Produktion_Eingabe!G326*P$5</f>
        <v>0</v>
      </c>
      <c r="P326" s="90">
        <f t="shared" si="126"/>
        <v>0</v>
      </c>
      <c r="Q326" s="87">
        <f>PL_Produktion_Eingabe!J326*T$137</f>
        <v>0</v>
      </c>
      <c r="R326" s="60">
        <f>PL_Produktion_Eingabe!K326*T$137</f>
        <v>0</v>
      </c>
      <c r="S326" s="123">
        <f>PL_Produktion_Eingabe!L326*T$137</f>
        <v>0</v>
      </c>
      <c r="T326" s="90">
        <f t="shared" si="127"/>
        <v>0</v>
      </c>
      <c r="U326" s="87">
        <f>PL_Produktion_Eingabe!O326*X$5</f>
        <v>0</v>
      </c>
      <c r="V326" s="60">
        <f>PL_Produktion_Eingabe!P326*X$5</f>
        <v>0</v>
      </c>
      <c r="W326" s="123">
        <f>PL_Produktion_Eingabe!Q326*X$5</f>
        <v>0</v>
      </c>
      <c r="X326" s="90">
        <f t="shared" si="128"/>
        <v>0</v>
      </c>
      <c r="Y326" s="87">
        <f>PL_Produktion_Eingabe!T326*AB$5</f>
        <v>0</v>
      </c>
      <c r="Z326" s="60">
        <f>PL_Produktion_Eingabe!U326*AB$5</f>
        <v>0</v>
      </c>
      <c r="AA326" s="123">
        <f>PL_Produktion_Eingabe!V326*AB$5</f>
        <v>0</v>
      </c>
      <c r="AB326" s="90">
        <f t="shared" si="129"/>
        <v>0</v>
      </c>
      <c r="AC326" s="87">
        <f>PL_Produktion_Eingabe!Y326*AF$5</f>
        <v>0</v>
      </c>
      <c r="AD326" s="60">
        <f>PL_Produktion_Eingabe!Z326*AF$5</f>
        <v>0</v>
      </c>
      <c r="AE326" s="123">
        <f>PL_Produktion_Eingabe!AA326*AF$5</f>
        <v>0</v>
      </c>
      <c r="AF326" s="90">
        <f t="shared" si="130"/>
        <v>0</v>
      </c>
      <c r="AG326" s="87">
        <f>PL_Produktion_Eingabe!AD326*AJ$5</f>
        <v>0</v>
      </c>
      <c r="AH326" s="60">
        <f>PL_Produktion_Eingabe!AE326*AJ$5</f>
        <v>0</v>
      </c>
      <c r="AI326" s="123">
        <f>PL_Produktion_Eingabe!AF326*AJ$5</f>
        <v>0</v>
      </c>
      <c r="AJ326" s="90">
        <f t="shared" si="131"/>
        <v>0</v>
      </c>
      <c r="AK326" s="87">
        <f>PL_Produktion_Eingabe!AI326*AN$5</f>
        <v>0</v>
      </c>
      <c r="AL326" s="60">
        <f>PL_Produktion_Eingabe!AJ326*AN$5</f>
        <v>0</v>
      </c>
      <c r="AM326" s="123">
        <f>PL_Produktion_Eingabe!AK326*AN$5</f>
        <v>0</v>
      </c>
      <c r="AN326" s="90">
        <f t="shared" si="132"/>
        <v>0</v>
      </c>
      <c r="AO326" s="87">
        <f>PL_Produktion_Eingabe!AN326*AR$5</f>
        <v>0</v>
      </c>
      <c r="AP326" s="60">
        <f>PL_Produktion_Eingabe!AO326*AR$5</f>
        <v>0</v>
      </c>
      <c r="AQ326" s="123">
        <f>PL_Produktion_Eingabe!AP326*AR$5</f>
        <v>0</v>
      </c>
      <c r="AR326" s="90">
        <f t="shared" si="133"/>
        <v>0</v>
      </c>
      <c r="AS326" s="87">
        <f>PL_Produktion_Eingabe!AS326*AV$5</f>
        <v>0</v>
      </c>
      <c r="AT326" s="60">
        <f>PL_Produktion_Eingabe!AT326*AV$5</f>
        <v>0</v>
      </c>
      <c r="AU326" s="123">
        <f>PL_Produktion_Eingabe!AU326*AV$5</f>
        <v>0</v>
      </c>
      <c r="AV326" s="90">
        <f t="shared" si="134"/>
        <v>0</v>
      </c>
      <c r="AW326" s="87">
        <f>PL_Produktion_Eingabe!AX326*AZ$5</f>
        <v>0</v>
      </c>
      <c r="AX326" s="60">
        <f>PL_Produktion_Eingabe!AY326*AZ$5</f>
        <v>0</v>
      </c>
      <c r="AY326" s="123">
        <f>PL_Produktion_Eingabe!AZ326*AZ$5</f>
        <v>0</v>
      </c>
      <c r="AZ326" s="90">
        <f t="shared" si="135"/>
        <v>0</v>
      </c>
      <c r="BA326" s="87">
        <f>PL_Produktion_Eingabe!BC326*BD$5</f>
        <v>0</v>
      </c>
      <c r="BB326" s="60">
        <f>PL_Produktion_Eingabe!BD326*BD$5</f>
        <v>0</v>
      </c>
      <c r="BC326" s="123">
        <f>PL_Produktion_Eingabe!BE326*BD$5</f>
        <v>0</v>
      </c>
      <c r="BD326" s="90">
        <f t="shared" si="136"/>
        <v>0</v>
      </c>
      <c r="BE326" s="87">
        <f>PL_Produktion_Eingabe!BH326*BH$5</f>
        <v>0</v>
      </c>
      <c r="BF326" s="60">
        <f>PL_Produktion_Eingabe!BI326*BH$5</f>
        <v>0</v>
      </c>
      <c r="BG326" s="123">
        <f>PL_Produktion_Eingabe!BJ326*BH$5</f>
        <v>0</v>
      </c>
      <c r="BH326" s="90">
        <f t="shared" si="137"/>
        <v>0</v>
      </c>
      <c r="BI326" s="87">
        <f>PL_Produktion_Eingabe!BM326*BL$5</f>
        <v>0</v>
      </c>
      <c r="BJ326" s="60">
        <f>PL_Produktion_Eingabe!BN326*BL$5</f>
        <v>0</v>
      </c>
      <c r="BK326" s="123">
        <f>PL_Produktion_Eingabe!BO326*BL$5</f>
        <v>0</v>
      </c>
      <c r="BL326" s="90">
        <f t="shared" si="138"/>
        <v>0</v>
      </c>
      <c r="BM326" s="87">
        <f>PL_Produktion_Eingabe!BR326*BP$5</f>
        <v>0</v>
      </c>
      <c r="BN326" s="60">
        <f>PL_Produktion_Eingabe!BS326*BP$5</f>
        <v>0</v>
      </c>
      <c r="BO326" s="123">
        <f>PL_Produktion_Eingabe!BT326*BP$5</f>
        <v>0</v>
      </c>
      <c r="BP326" s="90">
        <f t="shared" si="139"/>
        <v>0</v>
      </c>
      <c r="BQ326" s="87">
        <f>PL_Produktion_Eingabe!BW326*BT$5</f>
        <v>0</v>
      </c>
      <c r="BR326" s="60">
        <f>PL_Produktion_Eingabe!BX326*BT$5</f>
        <v>0</v>
      </c>
      <c r="BS326" s="123">
        <f>PL_Produktion_Eingabe!BY326*BT$5</f>
        <v>0</v>
      </c>
      <c r="BT326" s="90">
        <f t="shared" si="140"/>
        <v>0</v>
      </c>
      <c r="BU326" s="87">
        <f>PL_Produktion_Eingabe!CB326*BX$5</f>
        <v>0</v>
      </c>
      <c r="BV326" s="60">
        <f>PL_Produktion_Eingabe!CC326*BX$5</f>
        <v>0</v>
      </c>
      <c r="BW326" s="123">
        <f>PL_Produktion_Eingabe!CD326*BX$5</f>
        <v>0</v>
      </c>
      <c r="BX326" s="90">
        <f t="shared" si="141"/>
        <v>0</v>
      </c>
      <c r="BY326" s="87">
        <f>PL_Produktion_Eingabe!CG326*CB$5</f>
        <v>0</v>
      </c>
      <c r="BZ326" s="60">
        <f>PL_Produktion_Eingabe!CH326*CB$5</f>
        <v>0</v>
      </c>
      <c r="CA326" s="123">
        <f>PL_Produktion_Eingabe!CI326*CB$5</f>
        <v>0</v>
      </c>
      <c r="CB326" s="90">
        <f t="shared" si="142"/>
        <v>0</v>
      </c>
      <c r="CC326" s="87">
        <f>PL_Produktion_Eingabe!CL326*CF$5</f>
        <v>0</v>
      </c>
      <c r="CD326" s="60">
        <f>PL_Produktion_Eingabe!CM326*CF$5</f>
        <v>0</v>
      </c>
      <c r="CE326" s="123">
        <f>PL_Produktion_Eingabe!CN326*CF$5</f>
        <v>0</v>
      </c>
      <c r="CF326" s="90">
        <f t="shared" si="143"/>
        <v>0</v>
      </c>
      <c r="CG326" s="87">
        <f>PL_Produktion_Eingabe!CQ326*CJ$5</f>
        <v>0</v>
      </c>
      <c r="CH326" s="60">
        <f>PL_Produktion_Eingabe!CR326*CJ$5</f>
        <v>0</v>
      </c>
      <c r="CI326" s="123">
        <f>PL_Produktion_Eingabe!CS326*CJ$5</f>
        <v>0</v>
      </c>
      <c r="CJ326" s="90">
        <f t="shared" si="144"/>
        <v>0</v>
      </c>
      <c r="CK326" s="87">
        <f>PL_Produktion_Eingabe!CV326*CN$5</f>
        <v>0</v>
      </c>
      <c r="CL326" s="60">
        <f>PL_Produktion_Eingabe!CW326*CN$5</f>
        <v>0</v>
      </c>
      <c r="CM326" s="123">
        <f>PL_Produktion_Eingabe!CX326*CN$5</f>
        <v>0</v>
      </c>
      <c r="CN326" s="90">
        <f t="shared" si="145"/>
        <v>0</v>
      </c>
      <c r="CO326" s="87">
        <f>PL_Produktion_Eingabe!DA326*CR$5</f>
        <v>0</v>
      </c>
      <c r="CP326" s="60">
        <f>PL_Produktion_Eingabe!DB326*CR$5</f>
        <v>0</v>
      </c>
      <c r="CQ326" s="123">
        <f>PL_Produktion_Eingabe!DC326*CR$5</f>
        <v>0</v>
      </c>
      <c r="CR326" s="90">
        <f t="shared" si="146"/>
        <v>0</v>
      </c>
      <c r="CS326" s="87">
        <f>PL_Produktion_Eingabe!DF326*CV$5</f>
        <v>0</v>
      </c>
      <c r="CT326" s="60">
        <f>PL_Produktion_Eingabe!DG326*CV$5</f>
        <v>0</v>
      </c>
      <c r="CU326" s="123">
        <f>PL_Produktion_Eingabe!DH326*CV$5</f>
        <v>0</v>
      </c>
      <c r="CV326" s="90">
        <f t="shared" si="147"/>
        <v>0</v>
      </c>
      <c r="CW326" s="87">
        <f>PL_Produktion_Eingabe!DK326*CZ$5</f>
        <v>0</v>
      </c>
      <c r="CX326" s="60">
        <f>PL_Produktion_Eingabe!DL326*CZ$5</f>
        <v>0</v>
      </c>
      <c r="CY326" s="123">
        <f>PL_Produktion_Eingabe!DM326*CZ$5</f>
        <v>0</v>
      </c>
      <c r="CZ326" s="90">
        <f t="shared" si="148"/>
        <v>0</v>
      </c>
      <c r="DA326" s="87">
        <f>PL_Produktion_Eingabe!DP326*DD$5</f>
        <v>0</v>
      </c>
      <c r="DB326" s="60">
        <f>PL_Produktion_Eingabe!DQ326*DD$5</f>
        <v>0</v>
      </c>
      <c r="DC326" s="123">
        <f>PL_Produktion_Eingabe!DR326*DD$5</f>
        <v>0</v>
      </c>
      <c r="DD326" s="90">
        <f t="shared" si="149"/>
        <v>0</v>
      </c>
      <c r="DE326" s="87">
        <f>PL_Produktion_Eingabe!DU326*DH$5</f>
        <v>0</v>
      </c>
      <c r="DF326" s="60">
        <f>PL_Produktion_Eingabe!DV326*DH$5</f>
        <v>0</v>
      </c>
      <c r="DG326" s="123">
        <f>PL_Produktion_Eingabe!DW326*DH$5</f>
        <v>0</v>
      </c>
      <c r="DH326" s="90">
        <f t="shared" si="150"/>
        <v>0</v>
      </c>
    </row>
    <row r="327" spans="1:112" x14ac:dyDescent="0.2">
      <c r="A327" s="1">
        <f>Stundeneingabe_2008!A326</f>
        <v>11</v>
      </c>
      <c r="B327" s="1">
        <f>Stundeneingabe_2008!B326</f>
        <v>46</v>
      </c>
      <c r="C327" s="1" t="str">
        <f>Stundeneingabe_2008!C326</f>
        <v>SO</v>
      </c>
      <c r="D327" s="19">
        <f>Stundeneingabe_2008!D326</f>
        <v>45977</v>
      </c>
      <c r="E327" s="87">
        <f>Stundeneingabe_2008!O326*$H$3</f>
        <v>0</v>
      </c>
      <c r="F327" s="60">
        <f>Stundeneingabe_2008!P326*$H$3</f>
        <v>0</v>
      </c>
      <c r="G327" s="123">
        <f>Stundeneingabe_2008!Q326*$H$3</f>
        <v>0</v>
      </c>
      <c r="H327" s="90">
        <f t="shared" si="124"/>
        <v>0</v>
      </c>
      <c r="I327" s="87">
        <f t="shared" si="121"/>
        <v>0</v>
      </c>
      <c r="J327" s="60">
        <f t="shared" si="122"/>
        <v>0</v>
      </c>
      <c r="K327" s="123">
        <f t="shared" si="123"/>
        <v>0</v>
      </c>
      <c r="L327" s="150">
        <f t="shared" si="125"/>
        <v>0</v>
      </c>
      <c r="M327" s="87">
        <f>PL_Produktion_Eingabe!E327*P$5</f>
        <v>0</v>
      </c>
      <c r="N327" s="60">
        <f>PL_Produktion_Eingabe!F327*P$5</f>
        <v>0</v>
      </c>
      <c r="O327" s="123">
        <f>PL_Produktion_Eingabe!G327*P$5</f>
        <v>0</v>
      </c>
      <c r="P327" s="90">
        <f t="shared" si="126"/>
        <v>0</v>
      </c>
      <c r="Q327" s="87">
        <f>PL_Produktion_Eingabe!J327*T$137</f>
        <v>0</v>
      </c>
      <c r="R327" s="60">
        <f>PL_Produktion_Eingabe!K327*T$137</f>
        <v>0</v>
      </c>
      <c r="S327" s="123">
        <f>PL_Produktion_Eingabe!L327*T$137</f>
        <v>0</v>
      </c>
      <c r="T327" s="90">
        <f t="shared" si="127"/>
        <v>0</v>
      </c>
      <c r="U327" s="87">
        <f>PL_Produktion_Eingabe!O327*X$5</f>
        <v>0</v>
      </c>
      <c r="V327" s="60">
        <f>PL_Produktion_Eingabe!P327*X$5</f>
        <v>0</v>
      </c>
      <c r="W327" s="123">
        <f>PL_Produktion_Eingabe!Q327*X$5</f>
        <v>0</v>
      </c>
      <c r="X327" s="90">
        <f t="shared" si="128"/>
        <v>0</v>
      </c>
      <c r="Y327" s="87">
        <f>PL_Produktion_Eingabe!T327*AB$5</f>
        <v>0</v>
      </c>
      <c r="Z327" s="60">
        <f>PL_Produktion_Eingabe!U327*AB$5</f>
        <v>0</v>
      </c>
      <c r="AA327" s="123">
        <f>PL_Produktion_Eingabe!V327*AB$5</f>
        <v>0</v>
      </c>
      <c r="AB327" s="90">
        <f t="shared" si="129"/>
        <v>0</v>
      </c>
      <c r="AC327" s="87">
        <f>PL_Produktion_Eingabe!Y327*AF$5</f>
        <v>0</v>
      </c>
      <c r="AD327" s="60">
        <f>PL_Produktion_Eingabe!Z327*AF$5</f>
        <v>0</v>
      </c>
      <c r="AE327" s="123">
        <f>PL_Produktion_Eingabe!AA327*AF$5</f>
        <v>0</v>
      </c>
      <c r="AF327" s="90">
        <f t="shared" si="130"/>
        <v>0</v>
      </c>
      <c r="AG327" s="87">
        <f>PL_Produktion_Eingabe!AD327*AJ$5</f>
        <v>0</v>
      </c>
      <c r="AH327" s="60">
        <f>PL_Produktion_Eingabe!AE327*AJ$5</f>
        <v>0</v>
      </c>
      <c r="AI327" s="123">
        <f>PL_Produktion_Eingabe!AF327*AJ$5</f>
        <v>0</v>
      </c>
      <c r="AJ327" s="90">
        <f t="shared" si="131"/>
        <v>0</v>
      </c>
      <c r="AK327" s="87">
        <f>PL_Produktion_Eingabe!AI327*AN$5</f>
        <v>0</v>
      </c>
      <c r="AL327" s="60">
        <f>PL_Produktion_Eingabe!AJ327*AN$5</f>
        <v>0</v>
      </c>
      <c r="AM327" s="123">
        <f>PL_Produktion_Eingabe!AK327*AN$5</f>
        <v>0</v>
      </c>
      <c r="AN327" s="90">
        <f t="shared" si="132"/>
        <v>0</v>
      </c>
      <c r="AO327" s="87">
        <f>PL_Produktion_Eingabe!AN327*AR$5</f>
        <v>0</v>
      </c>
      <c r="AP327" s="60">
        <f>PL_Produktion_Eingabe!AO327*AR$5</f>
        <v>0</v>
      </c>
      <c r="AQ327" s="123">
        <f>PL_Produktion_Eingabe!AP327*AR$5</f>
        <v>0</v>
      </c>
      <c r="AR327" s="90">
        <f t="shared" si="133"/>
        <v>0</v>
      </c>
      <c r="AS327" s="87">
        <f>PL_Produktion_Eingabe!AS327*AV$5</f>
        <v>0</v>
      </c>
      <c r="AT327" s="60">
        <f>PL_Produktion_Eingabe!AT327*AV$5</f>
        <v>0</v>
      </c>
      <c r="AU327" s="123">
        <f>PL_Produktion_Eingabe!AU327*AV$5</f>
        <v>0</v>
      </c>
      <c r="AV327" s="90">
        <f t="shared" si="134"/>
        <v>0</v>
      </c>
      <c r="AW327" s="87">
        <f>PL_Produktion_Eingabe!AX327*AZ$5</f>
        <v>0</v>
      </c>
      <c r="AX327" s="60">
        <f>PL_Produktion_Eingabe!AY327*AZ$5</f>
        <v>0</v>
      </c>
      <c r="AY327" s="123">
        <f>PL_Produktion_Eingabe!AZ327*AZ$5</f>
        <v>0</v>
      </c>
      <c r="AZ327" s="90">
        <f t="shared" si="135"/>
        <v>0</v>
      </c>
      <c r="BA327" s="87">
        <f>PL_Produktion_Eingabe!BC327*BD$5</f>
        <v>0</v>
      </c>
      <c r="BB327" s="60">
        <f>PL_Produktion_Eingabe!BD327*BD$5</f>
        <v>0</v>
      </c>
      <c r="BC327" s="123">
        <f>PL_Produktion_Eingabe!BE327*BD$5</f>
        <v>0</v>
      </c>
      <c r="BD327" s="90">
        <f t="shared" si="136"/>
        <v>0</v>
      </c>
      <c r="BE327" s="87">
        <f>PL_Produktion_Eingabe!BH327*BH$5</f>
        <v>0</v>
      </c>
      <c r="BF327" s="60">
        <f>PL_Produktion_Eingabe!BI327*BH$5</f>
        <v>0</v>
      </c>
      <c r="BG327" s="123">
        <f>PL_Produktion_Eingabe!BJ327*BH$5</f>
        <v>0</v>
      </c>
      <c r="BH327" s="90">
        <f t="shared" si="137"/>
        <v>0</v>
      </c>
      <c r="BI327" s="87">
        <f>PL_Produktion_Eingabe!BM327*BL$5</f>
        <v>0</v>
      </c>
      <c r="BJ327" s="60">
        <f>PL_Produktion_Eingabe!BN327*BL$5</f>
        <v>0</v>
      </c>
      <c r="BK327" s="123">
        <f>PL_Produktion_Eingabe!BO327*BL$5</f>
        <v>0</v>
      </c>
      <c r="BL327" s="90">
        <f t="shared" si="138"/>
        <v>0</v>
      </c>
      <c r="BM327" s="87">
        <f>PL_Produktion_Eingabe!BR327*BP$5</f>
        <v>0</v>
      </c>
      <c r="BN327" s="60">
        <f>PL_Produktion_Eingabe!BS327*BP$5</f>
        <v>0</v>
      </c>
      <c r="BO327" s="123">
        <f>PL_Produktion_Eingabe!BT327*BP$5</f>
        <v>0</v>
      </c>
      <c r="BP327" s="90">
        <f t="shared" si="139"/>
        <v>0</v>
      </c>
      <c r="BQ327" s="87">
        <f>PL_Produktion_Eingabe!BW327*BT$5</f>
        <v>0</v>
      </c>
      <c r="BR327" s="60">
        <f>PL_Produktion_Eingabe!BX327*BT$5</f>
        <v>0</v>
      </c>
      <c r="BS327" s="123">
        <f>PL_Produktion_Eingabe!BY327*BT$5</f>
        <v>0</v>
      </c>
      <c r="BT327" s="90">
        <f t="shared" si="140"/>
        <v>0</v>
      </c>
      <c r="BU327" s="87">
        <f>PL_Produktion_Eingabe!CB327*BX$5</f>
        <v>0</v>
      </c>
      <c r="BV327" s="60">
        <f>PL_Produktion_Eingabe!CC327*BX$5</f>
        <v>0</v>
      </c>
      <c r="BW327" s="123">
        <f>PL_Produktion_Eingabe!CD327*BX$5</f>
        <v>0</v>
      </c>
      <c r="BX327" s="90">
        <f t="shared" si="141"/>
        <v>0</v>
      </c>
      <c r="BY327" s="87">
        <f>PL_Produktion_Eingabe!CG327*CB$5</f>
        <v>0</v>
      </c>
      <c r="BZ327" s="60">
        <f>PL_Produktion_Eingabe!CH327*CB$5</f>
        <v>0</v>
      </c>
      <c r="CA327" s="123">
        <f>PL_Produktion_Eingabe!CI327*CB$5</f>
        <v>0</v>
      </c>
      <c r="CB327" s="90">
        <f t="shared" si="142"/>
        <v>0</v>
      </c>
      <c r="CC327" s="87">
        <f>PL_Produktion_Eingabe!CL327*CF$5</f>
        <v>0</v>
      </c>
      <c r="CD327" s="60">
        <f>PL_Produktion_Eingabe!CM327*CF$5</f>
        <v>0</v>
      </c>
      <c r="CE327" s="123">
        <f>PL_Produktion_Eingabe!CN327*CF$5</f>
        <v>0</v>
      </c>
      <c r="CF327" s="90">
        <f t="shared" si="143"/>
        <v>0</v>
      </c>
      <c r="CG327" s="87">
        <f>PL_Produktion_Eingabe!CQ327*CJ$5</f>
        <v>0</v>
      </c>
      <c r="CH327" s="60">
        <f>PL_Produktion_Eingabe!CR327*CJ$5</f>
        <v>0</v>
      </c>
      <c r="CI327" s="123">
        <f>PL_Produktion_Eingabe!CS327*CJ$5</f>
        <v>0</v>
      </c>
      <c r="CJ327" s="90">
        <f t="shared" si="144"/>
        <v>0</v>
      </c>
      <c r="CK327" s="87">
        <f>PL_Produktion_Eingabe!CV327*CN$5</f>
        <v>0</v>
      </c>
      <c r="CL327" s="60">
        <f>PL_Produktion_Eingabe!CW327*CN$5</f>
        <v>0</v>
      </c>
      <c r="CM327" s="123">
        <f>PL_Produktion_Eingabe!CX327*CN$5</f>
        <v>0</v>
      </c>
      <c r="CN327" s="90">
        <f t="shared" si="145"/>
        <v>0</v>
      </c>
      <c r="CO327" s="87">
        <f>PL_Produktion_Eingabe!DA327*CR$5</f>
        <v>0</v>
      </c>
      <c r="CP327" s="60">
        <f>PL_Produktion_Eingabe!DB327*CR$5</f>
        <v>0</v>
      </c>
      <c r="CQ327" s="123">
        <f>PL_Produktion_Eingabe!DC327*CR$5</f>
        <v>0</v>
      </c>
      <c r="CR327" s="90">
        <f t="shared" si="146"/>
        <v>0</v>
      </c>
      <c r="CS327" s="87">
        <f>PL_Produktion_Eingabe!DF327*CV$5</f>
        <v>0</v>
      </c>
      <c r="CT327" s="60">
        <f>PL_Produktion_Eingabe!DG327*CV$5</f>
        <v>0</v>
      </c>
      <c r="CU327" s="123">
        <f>PL_Produktion_Eingabe!DH327*CV$5</f>
        <v>0</v>
      </c>
      <c r="CV327" s="90">
        <f t="shared" si="147"/>
        <v>0</v>
      </c>
      <c r="CW327" s="87">
        <f>PL_Produktion_Eingabe!DK327*CZ$5</f>
        <v>0</v>
      </c>
      <c r="CX327" s="60">
        <f>PL_Produktion_Eingabe!DL327*CZ$5</f>
        <v>0</v>
      </c>
      <c r="CY327" s="123">
        <f>PL_Produktion_Eingabe!DM327*CZ$5</f>
        <v>0</v>
      </c>
      <c r="CZ327" s="90">
        <f t="shared" si="148"/>
        <v>0</v>
      </c>
      <c r="DA327" s="87">
        <f>PL_Produktion_Eingabe!DP327*DD$5</f>
        <v>0</v>
      </c>
      <c r="DB327" s="60">
        <f>PL_Produktion_Eingabe!DQ327*DD$5</f>
        <v>0</v>
      </c>
      <c r="DC327" s="123">
        <f>PL_Produktion_Eingabe!DR327*DD$5</f>
        <v>0</v>
      </c>
      <c r="DD327" s="90">
        <f t="shared" si="149"/>
        <v>0</v>
      </c>
      <c r="DE327" s="87">
        <f>PL_Produktion_Eingabe!DU327*DH$5</f>
        <v>0</v>
      </c>
      <c r="DF327" s="60">
        <f>PL_Produktion_Eingabe!DV327*DH$5</f>
        <v>0</v>
      </c>
      <c r="DG327" s="123">
        <f>PL_Produktion_Eingabe!DW327*DH$5</f>
        <v>0</v>
      </c>
      <c r="DH327" s="90">
        <f t="shared" si="150"/>
        <v>0</v>
      </c>
    </row>
    <row r="328" spans="1:112" x14ac:dyDescent="0.2">
      <c r="A328" s="1">
        <f>Stundeneingabe_2008!A327</f>
        <v>11</v>
      </c>
      <c r="B328" s="1">
        <f>Stundeneingabe_2008!B327</f>
        <v>47</v>
      </c>
      <c r="C328" s="1" t="str">
        <f>Stundeneingabe_2008!C327</f>
        <v>MO</v>
      </c>
      <c r="D328" s="19">
        <f>Stundeneingabe_2008!D327</f>
        <v>45978</v>
      </c>
      <c r="E328" s="87">
        <f>Stundeneingabe_2008!O327*$H$3</f>
        <v>0</v>
      </c>
      <c r="F328" s="60">
        <f>Stundeneingabe_2008!P327*$H$3</f>
        <v>0</v>
      </c>
      <c r="G328" s="123">
        <f>Stundeneingabe_2008!Q327*$H$3</f>
        <v>0</v>
      </c>
      <c r="H328" s="90">
        <f t="shared" si="124"/>
        <v>0</v>
      </c>
      <c r="I328" s="87">
        <f t="shared" ref="I328:I373" si="151">M328+Q328+U328+Y328+AC328+AG328+AK328+AO328+AW328+BA328+BE328+BI328+BM328+BQ328+BU328+BY328+CC328+CG328+CK328+CO328+CS328+DA328+DE328+AS328+CW328</f>
        <v>0</v>
      </c>
      <c r="J328" s="60">
        <f t="shared" ref="J328:J373" si="152">N328+R328+V328+Z328+AD328+AH328+AL328+AP328+AX328+BB328+BF328+BJ328+BN328+BR328+BV328+BZ328+CD328+CH328+CL328+CP328+CT328+DB328+DF328+AT328+CX328</f>
        <v>0</v>
      </c>
      <c r="K328" s="123">
        <f t="shared" ref="K328:K373" si="153">O328+S328+W328+AA328+AE328+AI328+AM328+AQ328+AY328+BC328+BG328+BK328+BO328+BS328+BW328+CA328+CE328+CI328+CM328+CQ328+CU328+DC328+DG328+AU328+CY328</f>
        <v>0</v>
      </c>
      <c r="L328" s="150">
        <f t="shared" si="125"/>
        <v>0</v>
      </c>
      <c r="M328" s="87">
        <f>PL_Produktion_Eingabe!E328*P$5</f>
        <v>0</v>
      </c>
      <c r="N328" s="60">
        <f>PL_Produktion_Eingabe!F328*P$5</f>
        <v>0</v>
      </c>
      <c r="O328" s="123">
        <f>PL_Produktion_Eingabe!G328*P$5</f>
        <v>0</v>
      </c>
      <c r="P328" s="90">
        <f t="shared" si="126"/>
        <v>0</v>
      </c>
      <c r="Q328" s="87">
        <f>PL_Produktion_Eingabe!J328*T$137</f>
        <v>0</v>
      </c>
      <c r="R328" s="60">
        <f>PL_Produktion_Eingabe!K328*T$137</f>
        <v>0</v>
      </c>
      <c r="S328" s="123">
        <f>PL_Produktion_Eingabe!L328*T$137</f>
        <v>0</v>
      </c>
      <c r="T328" s="90">
        <f t="shared" si="127"/>
        <v>0</v>
      </c>
      <c r="U328" s="87">
        <f>PL_Produktion_Eingabe!O328*X$5</f>
        <v>0</v>
      </c>
      <c r="V328" s="60">
        <f>PL_Produktion_Eingabe!P328*X$5</f>
        <v>0</v>
      </c>
      <c r="W328" s="123">
        <f>PL_Produktion_Eingabe!Q328*X$5</f>
        <v>0</v>
      </c>
      <c r="X328" s="90">
        <f t="shared" si="128"/>
        <v>0</v>
      </c>
      <c r="Y328" s="87">
        <f>PL_Produktion_Eingabe!T328*AB$5</f>
        <v>0</v>
      </c>
      <c r="Z328" s="60">
        <f>PL_Produktion_Eingabe!U328*AB$5</f>
        <v>0</v>
      </c>
      <c r="AA328" s="123">
        <f>PL_Produktion_Eingabe!V328*AB$5</f>
        <v>0</v>
      </c>
      <c r="AB328" s="90">
        <f t="shared" si="129"/>
        <v>0</v>
      </c>
      <c r="AC328" s="87">
        <f>PL_Produktion_Eingabe!Y328*AF$5</f>
        <v>0</v>
      </c>
      <c r="AD328" s="60">
        <f>PL_Produktion_Eingabe!Z328*AF$5</f>
        <v>0</v>
      </c>
      <c r="AE328" s="123">
        <f>PL_Produktion_Eingabe!AA328*AF$5</f>
        <v>0</v>
      </c>
      <c r="AF328" s="90">
        <f t="shared" si="130"/>
        <v>0</v>
      </c>
      <c r="AG328" s="87">
        <f>PL_Produktion_Eingabe!AD328*AJ$5</f>
        <v>0</v>
      </c>
      <c r="AH328" s="60">
        <f>PL_Produktion_Eingabe!AE328*AJ$5</f>
        <v>0</v>
      </c>
      <c r="AI328" s="123">
        <f>PL_Produktion_Eingabe!AF328*AJ$5</f>
        <v>0</v>
      </c>
      <c r="AJ328" s="90">
        <f t="shared" si="131"/>
        <v>0</v>
      </c>
      <c r="AK328" s="87">
        <f>PL_Produktion_Eingabe!AI328*AN$5</f>
        <v>0</v>
      </c>
      <c r="AL328" s="60">
        <f>PL_Produktion_Eingabe!AJ328*AN$5</f>
        <v>0</v>
      </c>
      <c r="AM328" s="123">
        <f>PL_Produktion_Eingabe!AK328*AN$5</f>
        <v>0</v>
      </c>
      <c r="AN328" s="90">
        <f t="shared" si="132"/>
        <v>0</v>
      </c>
      <c r="AO328" s="87">
        <f>PL_Produktion_Eingabe!AN328*AR$5</f>
        <v>0</v>
      </c>
      <c r="AP328" s="60">
        <f>PL_Produktion_Eingabe!AO328*AR$5</f>
        <v>0</v>
      </c>
      <c r="AQ328" s="123">
        <f>PL_Produktion_Eingabe!AP328*AR$5</f>
        <v>0</v>
      </c>
      <c r="AR328" s="90">
        <f t="shared" si="133"/>
        <v>0</v>
      </c>
      <c r="AS328" s="87">
        <f>PL_Produktion_Eingabe!AS328*AV$5</f>
        <v>0</v>
      </c>
      <c r="AT328" s="60">
        <f>PL_Produktion_Eingabe!AT328*AV$5</f>
        <v>0</v>
      </c>
      <c r="AU328" s="123">
        <f>PL_Produktion_Eingabe!AU328*AV$5</f>
        <v>0</v>
      </c>
      <c r="AV328" s="90">
        <f t="shared" si="134"/>
        <v>0</v>
      </c>
      <c r="AW328" s="87">
        <f>PL_Produktion_Eingabe!AX328*AZ$5</f>
        <v>0</v>
      </c>
      <c r="AX328" s="60">
        <f>PL_Produktion_Eingabe!AY328*AZ$5</f>
        <v>0</v>
      </c>
      <c r="AY328" s="123">
        <f>PL_Produktion_Eingabe!AZ328*AZ$5</f>
        <v>0</v>
      </c>
      <c r="AZ328" s="90">
        <f t="shared" si="135"/>
        <v>0</v>
      </c>
      <c r="BA328" s="87">
        <f>PL_Produktion_Eingabe!BC328*BD$5</f>
        <v>0</v>
      </c>
      <c r="BB328" s="60">
        <f>PL_Produktion_Eingabe!BD328*BD$5</f>
        <v>0</v>
      </c>
      <c r="BC328" s="123">
        <f>PL_Produktion_Eingabe!BE328*BD$5</f>
        <v>0</v>
      </c>
      <c r="BD328" s="90">
        <f t="shared" si="136"/>
        <v>0</v>
      </c>
      <c r="BE328" s="87">
        <f>PL_Produktion_Eingabe!BH328*BH$5</f>
        <v>0</v>
      </c>
      <c r="BF328" s="60">
        <f>PL_Produktion_Eingabe!BI328*BH$5</f>
        <v>0</v>
      </c>
      <c r="BG328" s="123">
        <f>PL_Produktion_Eingabe!BJ328*BH$5</f>
        <v>0</v>
      </c>
      <c r="BH328" s="90">
        <f t="shared" si="137"/>
        <v>0</v>
      </c>
      <c r="BI328" s="87">
        <f>PL_Produktion_Eingabe!BM328*BL$5</f>
        <v>0</v>
      </c>
      <c r="BJ328" s="60">
        <f>PL_Produktion_Eingabe!BN328*BL$5</f>
        <v>0</v>
      </c>
      <c r="BK328" s="123">
        <f>PL_Produktion_Eingabe!BO328*BL$5</f>
        <v>0</v>
      </c>
      <c r="BL328" s="90">
        <f t="shared" si="138"/>
        <v>0</v>
      </c>
      <c r="BM328" s="87">
        <f>PL_Produktion_Eingabe!BR328*BP$5</f>
        <v>0</v>
      </c>
      <c r="BN328" s="60">
        <f>PL_Produktion_Eingabe!BS328*BP$5</f>
        <v>0</v>
      </c>
      <c r="BO328" s="123">
        <f>PL_Produktion_Eingabe!BT328*BP$5</f>
        <v>0</v>
      </c>
      <c r="BP328" s="90">
        <f t="shared" si="139"/>
        <v>0</v>
      </c>
      <c r="BQ328" s="87">
        <f>PL_Produktion_Eingabe!BW328*BT$5</f>
        <v>0</v>
      </c>
      <c r="BR328" s="60">
        <f>PL_Produktion_Eingabe!BX328*BT$5</f>
        <v>0</v>
      </c>
      <c r="BS328" s="123">
        <f>PL_Produktion_Eingabe!BY328*BT$5</f>
        <v>0</v>
      </c>
      <c r="BT328" s="90">
        <f t="shared" si="140"/>
        <v>0</v>
      </c>
      <c r="BU328" s="87">
        <f>PL_Produktion_Eingabe!CB328*BX$5</f>
        <v>0</v>
      </c>
      <c r="BV328" s="60">
        <f>PL_Produktion_Eingabe!CC328*BX$5</f>
        <v>0</v>
      </c>
      <c r="BW328" s="123">
        <f>PL_Produktion_Eingabe!CD328*BX$5</f>
        <v>0</v>
      </c>
      <c r="BX328" s="90">
        <f t="shared" si="141"/>
        <v>0</v>
      </c>
      <c r="BY328" s="87">
        <f>PL_Produktion_Eingabe!CG328*CB$5</f>
        <v>0</v>
      </c>
      <c r="BZ328" s="60">
        <f>PL_Produktion_Eingabe!CH328*CB$5</f>
        <v>0</v>
      </c>
      <c r="CA328" s="123">
        <f>PL_Produktion_Eingabe!CI328*CB$5</f>
        <v>0</v>
      </c>
      <c r="CB328" s="90">
        <f t="shared" si="142"/>
        <v>0</v>
      </c>
      <c r="CC328" s="87">
        <f>PL_Produktion_Eingabe!CL328*CF$5</f>
        <v>0</v>
      </c>
      <c r="CD328" s="60">
        <f>PL_Produktion_Eingabe!CM328*CF$5</f>
        <v>0</v>
      </c>
      <c r="CE328" s="123">
        <f>PL_Produktion_Eingabe!CN328*CF$5</f>
        <v>0</v>
      </c>
      <c r="CF328" s="90">
        <f t="shared" si="143"/>
        <v>0</v>
      </c>
      <c r="CG328" s="87">
        <f>PL_Produktion_Eingabe!CQ328*CJ$5</f>
        <v>0</v>
      </c>
      <c r="CH328" s="60">
        <f>PL_Produktion_Eingabe!CR328*CJ$5</f>
        <v>0</v>
      </c>
      <c r="CI328" s="123">
        <f>PL_Produktion_Eingabe!CS328*CJ$5</f>
        <v>0</v>
      </c>
      <c r="CJ328" s="90">
        <f t="shared" si="144"/>
        <v>0</v>
      </c>
      <c r="CK328" s="87">
        <f>PL_Produktion_Eingabe!CV328*CN$5</f>
        <v>0</v>
      </c>
      <c r="CL328" s="60">
        <f>PL_Produktion_Eingabe!CW328*CN$5</f>
        <v>0</v>
      </c>
      <c r="CM328" s="123">
        <f>PL_Produktion_Eingabe!CX328*CN$5</f>
        <v>0</v>
      </c>
      <c r="CN328" s="90">
        <f t="shared" si="145"/>
        <v>0</v>
      </c>
      <c r="CO328" s="87">
        <f>PL_Produktion_Eingabe!DA328*CR$5</f>
        <v>0</v>
      </c>
      <c r="CP328" s="60">
        <f>PL_Produktion_Eingabe!DB328*CR$5</f>
        <v>0</v>
      </c>
      <c r="CQ328" s="123">
        <f>PL_Produktion_Eingabe!DC328*CR$5</f>
        <v>0</v>
      </c>
      <c r="CR328" s="90">
        <f t="shared" si="146"/>
        <v>0</v>
      </c>
      <c r="CS328" s="87">
        <f>PL_Produktion_Eingabe!DF328*CV$5</f>
        <v>0</v>
      </c>
      <c r="CT328" s="60">
        <f>PL_Produktion_Eingabe!DG328*CV$5</f>
        <v>0</v>
      </c>
      <c r="CU328" s="123">
        <f>PL_Produktion_Eingabe!DH328*CV$5</f>
        <v>0</v>
      </c>
      <c r="CV328" s="90">
        <f t="shared" si="147"/>
        <v>0</v>
      </c>
      <c r="CW328" s="87">
        <f>PL_Produktion_Eingabe!DK328*CZ$5</f>
        <v>0</v>
      </c>
      <c r="CX328" s="60">
        <f>PL_Produktion_Eingabe!DL328*CZ$5</f>
        <v>0</v>
      </c>
      <c r="CY328" s="123">
        <f>PL_Produktion_Eingabe!DM328*CZ$5</f>
        <v>0</v>
      </c>
      <c r="CZ328" s="90">
        <f t="shared" si="148"/>
        <v>0</v>
      </c>
      <c r="DA328" s="87">
        <f>PL_Produktion_Eingabe!DP328*DD$5</f>
        <v>0</v>
      </c>
      <c r="DB328" s="60">
        <f>PL_Produktion_Eingabe!DQ328*DD$5</f>
        <v>0</v>
      </c>
      <c r="DC328" s="123">
        <f>PL_Produktion_Eingabe!DR328*DD$5</f>
        <v>0</v>
      </c>
      <c r="DD328" s="90">
        <f t="shared" si="149"/>
        <v>0</v>
      </c>
      <c r="DE328" s="87">
        <f>PL_Produktion_Eingabe!DU328*DH$5</f>
        <v>0</v>
      </c>
      <c r="DF328" s="60">
        <f>PL_Produktion_Eingabe!DV328*DH$5</f>
        <v>0</v>
      </c>
      <c r="DG328" s="123">
        <f>PL_Produktion_Eingabe!DW328*DH$5</f>
        <v>0</v>
      </c>
      <c r="DH328" s="90">
        <f t="shared" si="150"/>
        <v>0</v>
      </c>
    </row>
    <row r="329" spans="1:112" x14ac:dyDescent="0.2">
      <c r="A329" s="1">
        <f>Stundeneingabe_2008!A328</f>
        <v>11</v>
      </c>
      <c r="B329" s="1">
        <f>Stundeneingabe_2008!B328</f>
        <v>47</v>
      </c>
      <c r="C329" s="1" t="str">
        <f>Stundeneingabe_2008!C328</f>
        <v>DI</v>
      </c>
      <c r="D329" s="19">
        <f>Stundeneingabe_2008!D328</f>
        <v>45979</v>
      </c>
      <c r="E329" s="87">
        <f>Stundeneingabe_2008!O328*$H$3</f>
        <v>0</v>
      </c>
      <c r="F329" s="60">
        <f>Stundeneingabe_2008!P328*$H$3</f>
        <v>0</v>
      </c>
      <c r="G329" s="123">
        <f>Stundeneingabe_2008!Q328*$H$3</f>
        <v>0</v>
      </c>
      <c r="H329" s="90">
        <f t="shared" ref="H329:H373" si="154">SUM(E329:G329)</f>
        <v>0</v>
      </c>
      <c r="I329" s="87">
        <f t="shared" si="151"/>
        <v>0</v>
      </c>
      <c r="J329" s="60">
        <f t="shared" si="152"/>
        <v>0</v>
      </c>
      <c r="K329" s="123">
        <f t="shared" si="153"/>
        <v>0</v>
      </c>
      <c r="L329" s="150">
        <f t="shared" ref="L329:L373" si="155">SUM(I329:K329)</f>
        <v>0</v>
      </c>
      <c r="M329" s="87">
        <f>PL_Produktion_Eingabe!E329*P$5</f>
        <v>0</v>
      </c>
      <c r="N329" s="60">
        <f>PL_Produktion_Eingabe!F329*P$5</f>
        <v>0</v>
      </c>
      <c r="O329" s="123">
        <f>PL_Produktion_Eingabe!G329*P$5</f>
        <v>0</v>
      </c>
      <c r="P329" s="90">
        <f t="shared" ref="P329:P373" si="156">SUM(M329:O329)</f>
        <v>0</v>
      </c>
      <c r="Q329" s="87">
        <f>PL_Produktion_Eingabe!J329*T$137</f>
        <v>0</v>
      </c>
      <c r="R329" s="60">
        <f>PL_Produktion_Eingabe!K329*T$137</f>
        <v>0</v>
      </c>
      <c r="S329" s="123">
        <f>PL_Produktion_Eingabe!L329*T$137</f>
        <v>0</v>
      </c>
      <c r="T329" s="90">
        <f t="shared" ref="T329:T373" si="157">SUM(Q329:S329)</f>
        <v>0</v>
      </c>
      <c r="U329" s="87">
        <f>PL_Produktion_Eingabe!O329*X$5</f>
        <v>0</v>
      </c>
      <c r="V329" s="60">
        <f>PL_Produktion_Eingabe!P329*X$5</f>
        <v>0</v>
      </c>
      <c r="W329" s="123">
        <f>PL_Produktion_Eingabe!Q329*X$5</f>
        <v>0</v>
      </c>
      <c r="X329" s="90">
        <f t="shared" ref="X329:X373" si="158">SUM(U329:W329)</f>
        <v>0</v>
      </c>
      <c r="Y329" s="87">
        <f>PL_Produktion_Eingabe!T329*AB$5</f>
        <v>0</v>
      </c>
      <c r="Z329" s="60">
        <f>PL_Produktion_Eingabe!U329*AB$5</f>
        <v>0</v>
      </c>
      <c r="AA329" s="123">
        <f>PL_Produktion_Eingabe!V329*AB$5</f>
        <v>0</v>
      </c>
      <c r="AB329" s="90">
        <f t="shared" ref="AB329:AB373" si="159">SUM(Y329:AA329)</f>
        <v>0</v>
      </c>
      <c r="AC329" s="87">
        <f>PL_Produktion_Eingabe!Y329*AF$5</f>
        <v>0</v>
      </c>
      <c r="AD329" s="60">
        <f>PL_Produktion_Eingabe!Z329*AF$5</f>
        <v>0</v>
      </c>
      <c r="AE329" s="123">
        <f>PL_Produktion_Eingabe!AA329*AF$5</f>
        <v>0</v>
      </c>
      <c r="AF329" s="90">
        <f t="shared" ref="AF329:AF373" si="160">SUM(AC329:AE329)</f>
        <v>0</v>
      </c>
      <c r="AG329" s="87">
        <f>PL_Produktion_Eingabe!AD329*AJ$5</f>
        <v>0</v>
      </c>
      <c r="AH329" s="60">
        <f>PL_Produktion_Eingabe!AE329*AJ$5</f>
        <v>0</v>
      </c>
      <c r="AI329" s="123">
        <f>PL_Produktion_Eingabe!AF329*AJ$5</f>
        <v>0</v>
      </c>
      <c r="AJ329" s="90">
        <f t="shared" ref="AJ329:AJ373" si="161">SUM(AG329:AI329)</f>
        <v>0</v>
      </c>
      <c r="AK329" s="87">
        <f>PL_Produktion_Eingabe!AI329*AN$5</f>
        <v>0</v>
      </c>
      <c r="AL329" s="60">
        <f>PL_Produktion_Eingabe!AJ329*AN$5</f>
        <v>0</v>
      </c>
      <c r="AM329" s="123">
        <f>PL_Produktion_Eingabe!AK329*AN$5</f>
        <v>0</v>
      </c>
      <c r="AN329" s="90">
        <f t="shared" ref="AN329:AN373" si="162">SUM(AK329:AM329)</f>
        <v>0</v>
      </c>
      <c r="AO329" s="87">
        <f>PL_Produktion_Eingabe!AN329*AR$5</f>
        <v>0</v>
      </c>
      <c r="AP329" s="60">
        <f>PL_Produktion_Eingabe!AO329*AR$5</f>
        <v>0</v>
      </c>
      <c r="AQ329" s="123">
        <f>PL_Produktion_Eingabe!AP329*AR$5</f>
        <v>0</v>
      </c>
      <c r="AR329" s="90">
        <f t="shared" ref="AR329:AR373" si="163">SUM(AO329:AQ329)</f>
        <v>0</v>
      </c>
      <c r="AS329" s="87">
        <f>PL_Produktion_Eingabe!AS329*AV$5</f>
        <v>0</v>
      </c>
      <c r="AT329" s="60">
        <f>PL_Produktion_Eingabe!AT329*AV$5</f>
        <v>0</v>
      </c>
      <c r="AU329" s="123">
        <f>PL_Produktion_Eingabe!AU329*AV$5</f>
        <v>0</v>
      </c>
      <c r="AV329" s="90">
        <f t="shared" ref="AV329:AV373" si="164">SUM(AS329:AU329)</f>
        <v>0</v>
      </c>
      <c r="AW329" s="87">
        <f>PL_Produktion_Eingabe!AX329*AZ$5</f>
        <v>0</v>
      </c>
      <c r="AX329" s="60">
        <f>PL_Produktion_Eingabe!AY329*AZ$5</f>
        <v>0</v>
      </c>
      <c r="AY329" s="123">
        <f>PL_Produktion_Eingabe!AZ329*AZ$5</f>
        <v>0</v>
      </c>
      <c r="AZ329" s="90">
        <f t="shared" ref="AZ329:AZ373" si="165">SUM(AW329:AY329)</f>
        <v>0</v>
      </c>
      <c r="BA329" s="87">
        <f>PL_Produktion_Eingabe!BC329*BD$5</f>
        <v>0</v>
      </c>
      <c r="BB329" s="60">
        <f>PL_Produktion_Eingabe!BD329*BD$5</f>
        <v>0</v>
      </c>
      <c r="BC329" s="123">
        <f>PL_Produktion_Eingabe!BE329*BD$5</f>
        <v>0</v>
      </c>
      <c r="BD329" s="90">
        <f t="shared" ref="BD329:BD373" si="166">SUM(BA329:BC329)</f>
        <v>0</v>
      </c>
      <c r="BE329" s="87">
        <f>PL_Produktion_Eingabe!BH329*BH$5</f>
        <v>0</v>
      </c>
      <c r="BF329" s="60">
        <f>PL_Produktion_Eingabe!BI329*BH$5</f>
        <v>0</v>
      </c>
      <c r="BG329" s="123">
        <f>PL_Produktion_Eingabe!BJ329*BH$5</f>
        <v>0</v>
      </c>
      <c r="BH329" s="90">
        <f t="shared" ref="BH329:BH373" si="167">SUM(BE329:BG329)</f>
        <v>0</v>
      </c>
      <c r="BI329" s="87">
        <f>PL_Produktion_Eingabe!BM329*BL$5</f>
        <v>0</v>
      </c>
      <c r="BJ329" s="60">
        <f>PL_Produktion_Eingabe!BN329*BL$5</f>
        <v>0</v>
      </c>
      <c r="BK329" s="123">
        <f>PL_Produktion_Eingabe!BO329*BL$5</f>
        <v>0</v>
      </c>
      <c r="BL329" s="90">
        <f t="shared" ref="BL329:BL373" si="168">SUM(BI329:BK329)</f>
        <v>0</v>
      </c>
      <c r="BM329" s="87">
        <f>PL_Produktion_Eingabe!BR329*BP$5</f>
        <v>0</v>
      </c>
      <c r="BN329" s="60">
        <f>PL_Produktion_Eingabe!BS329*BP$5</f>
        <v>0</v>
      </c>
      <c r="BO329" s="123">
        <f>PL_Produktion_Eingabe!BT329*BP$5</f>
        <v>0</v>
      </c>
      <c r="BP329" s="90">
        <f t="shared" ref="BP329:BP373" si="169">SUM(BM329:BO329)</f>
        <v>0</v>
      </c>
      <c r="BQ329" s="87">
        <f>PL_Produktion_Eingabe!BW329*BT$5</f>
        <v>0</v>
      </c>
      <c r="BR329" s="60">
        <f>PL_Produktion_Eingabe!BX329*BT$5</f>
        <v>0</v>
      </c>
      <c r="BS329" s="123">
        <f>PL_Produktion_Eingabe!BY329*BT$5</f>
        <v>0</v>
      </c>
      <c r="BT329" s="90">
        <f t="shared" ref="BT329:BT373" si="170">SUM(BQ329:BS329)</f>
        <v>0</v>
      </c>
      <c r="BU329" s="87">
        <f>PL_Produktion_Eingabe!CB329*BX$5</f>
        <v>0</v>
      </c>
      <c r="BV329" s="60">
        <f>PL_Produktion_Eingabe!CC329*BX$5</f>
        <v>0</v>
      </c>
      <c r="BW329" s="123">
        <f>PL_Produktion_Eingabe!CD329*BX$5</f>
        <v>0</v>
      </c>
      <c r="BX329" s="90">
        <f t="shared" ref="BX329:BX373" si="171">SUM(BU329:BW329)</f>
        <v>0</v>
      </c>
      <c r="BY329" s="87">
        <f>PL_Produktion_Eingabe!CG329*CB$5</f>
        <v>0</v>
      </c>
      <c r="BZ329" s="60">
        <f>PL_Produktion_Eingabe!CH329*CB$5</f>
        <v>0</v>
      </c>
      <c r="CA329" s="123">
        <f>PL_Produktion_Eingabe!CI329*CB$5</f>
        <v>0</v>
      </c>
      <c r="CB329" s="90">
        <f t="shared" ref="CB329:CB373" si="172">SUM(BY329:CA329)</f>
        <v>0</v>
      </c>
      <c r="CC329" s="87">
        <f>PL_Produktion_Eingabe!CL329*CF$5</f>
        <v>0</v>
      </c>
      <c r="CD329" s="60">
        <f>PL_Produktion_Eingabe!CM329*CF$5</f>
        <v>0</v>
      </c>
      <c r="CE329" s="123">
        <f>PL_Produktion_Eingabe!CN329*CF$5</f>
        <v>0</v>
      </c>
      <c r="CF329" s="90">
        <f t="shared" ref="CF329:CF373" si="173">SUM(CC329:CE329)</f>
        <v>0</v>
      </c>
      <c r="CG329" s="87">
        <f>PL_Produktion_Eingabe!CQ329*CJ$5</f>
        <v>0</v>
      </c>
      <c r="CH329" s="60">
        <f>PL_Produktion_Eingabe!CR329*CJ$5</f>
        <v>0</v>
      </c>
      <c r="CI329" s="123">
        <f>PL_Produktion_Eingabe!CS329*CJ$5</f>
        <v>0</v>
      </c>
      <c r="CJ329" s="90">
        <f t="shared" ref="CJ329:CJ373" si="174">SUM(CG329:CI329)</f>
        <v>0</v>
      </c>
      <c r="CK329" s="87">
        <f>PL_Produktion_Eingabe!CV329*CN$5</f>
        <v>0</v>
      </c>
      <c r="CL329" s="60">
        <f>PL_Produktion_Eingabe!CW329*CN$5</f>
        <v>0</v>
      </c>
      <c r="CM329" s="123">
        <f>PL_Produktion_Eingabe!CX329*CN$5</f>
        <v>0</v>
      </c>
      <c r="CN329" s="90">
        <f t="shared" ref="CN329:CN373" si="175">SUM(CK329:CM329)</f>
        <v>0</v>
      </c>
      <c r="CO329" s="87">
        <f>PL_Produktion_Eingabe!DA329*CR$5</f>
        <v>0</v>
      </c>
      <c r="CP329" s="60">
        <f>PL_Produktion_Eingabe!DB329*CR$5</f>
        <v>0</v>
      </c>
      <c r="CQ329" s="123">
        <f>PL_Produktion_Eingabe!DC329*CR$5</f>
        <v>0</v>
      </c>
      <c r="CR329" s="90">
        <f t="shared" ref="CR329:CR373" si="176">SUM(CO329:CQ329)</f>
        <v>0</v>
      </c>
      <c r="CS329" s="87">
        <f>PL_Produktion_Eingabe!DF329*CV$5</f>
        <v>0</v>
      </c>
      <c r="CT329" s="60">
        <f>PL_Produktion_Eingabe!DG329*CV$5</f>
        <v>0</v>
      </c>
      <c r="CU329" s="123">
        <f>PL_Produktion_Eingabe!DH329*CV$5</f>
        <v>0</v>
      </c>
      <c r="CV329" s="90">
        <f t="shared" ref="CV329:CV373" si="177">SUM(CS329:CU329)</f>
        <v>0</v>
      </c>
      <c r="CW329" s="87">
        <f>PL_Produktion_Eingabe!DK329*CZ$5</f>
        <v>0</v>
      </c>
      <c r="CX329" s="60">
        <f>PL_Produktion_Eingabe!DL329*CZ$5</f>
        <v>0</v>
      </c>
      <c r="CY329" s="123">
        <f>PL_Produktion_Eingabe!DM329*CZ$5</f>
        <v>0</v>
      </c>
      <c r="CZ329" s="90">
        <f t="shared" ref="CZ329:CZ373" si="178">SUM(CW329:CY329)</f>
        <v>0</v>
      </c>
      <c r="DA329" s="87">
        <f>PL_Produktion_Eingabe!DP329*DD$5</f>
        <v>0</v>
      </c>
      <c r="DB329" s="60">
        <f>PL_Produktion_Eingabe!DQ329*DD$5</f>
        <v>0</v>
      </c>
      <c r="DC329" s="123">
        <f>PL_Produktion_Eingabe!DR329*DD$5</f>
        <v>0</v>
      </c>
      <c r="DD329" s="90">
        <f t="shared" ref="DD329:DD373" si="179">SUM(DA329:DC329)</f>
        <v>0</v>
      </c>
      <c r="DE329" s="87">
        <f>PL_Produktion_Eingabe!DU329*DH$5</f>
        <v>0</v>
      </c>
      <c r="DF329" s="60">
        <f>PL_Produktion_Eingabe!DV329*DH$5</f>
        <v>0</v>
      </c>
      <c r="DG329" s="123">
        <f>PL_Produktion_Eingabe!DW329*DH$5</f>
        <v>0</v>
      </c>
      <c r="DH329" s="90">
        <f t="shared" ref="DH329:DH373" si="180">SUM(DE329:DG329)</f>
        <v>0</v>
      </c>
    </row>
    <row r="330" spans="1:112" x14ac:dyDescent="0.2">
      <c r="A330" s="1">
        <f>Stundeneingabe_2008!A329</f>
        <v>11</v>
      </c>
      <c r="B330" s="1">
        <f>Stundeneingabe_2008!B329</f>
        <v>47</v>
      </c>
      <c r="C330" s="1" t="str">
        <f>Stundeneingabe_2008!C329</f>
        <v>MI</v>
      </c>
      <c r="D330" s="19">
        <f>Stundeneingabe_2008!D329</f>
        <v>45980</v>
      </c>
      <c r="E330" s="87">
        <f>Stundeneingabe_2008!O329*$H$3</f>
        <v>0</v>
      </c>
      <c r="F330" s="60">
        <f>Stundeneingabe_2008!P329*$H$3</f>
        <v>0</v>
      </c>
      <c r="G330" s="123">
        <f>Stundeneingabe_2008!Q329*$H$3</f>
        <v>0</v>
      </c>
      <c r="H330" s="90">
        <f t="shared" si="154"/>
        <v>0</v>
      </c>
      <c r="I330" s="87">
        <f t="shared" si="151"/>
        <v>0</v>
      </c>
      <c r="J330" s="60">
        <f t="shared" si="152"/>
        <v>0</v>
      </c>
      <c r="K330" s="123">
        <f t="shared" si="153"/>
        <v>0</v>
      </c>
      <c r="L330" s="150">
        <f t="shared" si="155"/>
        <v>0</v>
      </c>
      <c r="M330" s="87">
        <f>PL_Produktion_Eingabe!E330*P$5</f>
        <v>0</v>
      </c>
      <c r="N330" s="60">
        <f>PL_Produktion_Eingabe!F330*P$5</f>
        <v>0</v>
      </c>
      <c r="O330" s="123">
        <f>PL_Produktion_Eingabe!G330*P$5</f>
        <v>0</v>
      </c>
      <c r="P330" s="90">
        <f t="shared" si="156"/>
        <v>0</v>
      </c>
      <c r="Q330" s="87">
        <f>PL_Produktion_Eingabe!J330*T$137</f>
        <v>0</v>
      </c>
      <c r="R330" s="60">
        <f>PL_Produktion_Eingabe!K330*T$137</f>
        <v>0</v>
      </c>
      <c r="S330" s="123">
        <f>PL_Produktion_Eingabe!L330*T$137</f>
        <v>0</v>
      </c>
      <c r="T330" s="90">
        <f t="shared" si="157"/>
        <v>0</v>
      </c>
      <c r="U330" s="87">
        <f>PL_Produktion_Eingabe!O330*X$5</f>
        <v>0</v>
      </c>
      <c r="V330" s="60">
        <f>PL_Produktion_Eingabe!P330*X$5</f>
        <v>0</v>
      </c>
      <c r="W330" s="123">
        <f>PL_Produktion_Eingabe!Q330*X$5</f>
        <v>0</v>
      </c>
      <c r="X330" s="90">
        <f t="shared" si="158"/>
        <v>0</v>
      </c>
      <c r="Y330" s="87">
        <f>PL_Produktion_Eingabe!T330*AB$5</f>
        <v>0</v>
      </c>
      <c r="Z330" s="60">
        <f>PL_Produktion_Eingabe!U330*AB$5</f>
        <v>0</v>
      </c>
      <c r="AA330" s="123">
        <f>PL_Produktion_Eingabe!V330*AB$5</f>
        <v>0</v>
      </c>
      <c r="AB330" s="90">
        <f t="shared" si="159"/>
        <v>0</v>
      </c>
      <c r="AC330" s="87">
        <f>PL_Produktion_Eingabe!Y330*AF$5</f>
        <v>0</v>
      </c>
      <c r="AD330" s="60">
        <f>PL_Produktion_Eingabe!Z330*AF$5</f>
        <v>0</v>
      </c>
      <c r="AE330" s="123">
        <f>PL_Produktion_Eingabe!AA330*AF$5</f>
        <v>0</v>
      </c>
      <c r="AF330" s="90">
        <f t="shared" si="160"/>
        <v>0</v>
      </c>
      <c r="AG330" s="87">
        <f>PL_Produktion_Eingabe!AD330*AJ$5</f>
        <v>0</v>
      </c>
      <c r="AH330" s="60">
        <f>PL_Produktion_Eingabe!AE330*AJ$5</f>
        <v>0</v>
      </c>
      <c r="AI330" s="123">
        <f>PL_Produktion_Eingabe!AF330*AJ$5</f>
        <v>0</v>
      </c>
      <c r="AJ330" s="90">
        <f t="shared" si="161"/>
        <v>0</v>
      </c>
      <c r="AK330" s="87">
        <f>PL_Produktion_Eingabe!AI330*AN$5</f>
        <v>0</v>
      </c>
      <c r="AL330" s="60">
        <f>PL_Produktion_Eingabe!AJ330*AN$5</f>
        <v>0</v>
      </c>
      <c r="AM330" s="123">
        <f>PL_Produktion_Eingabe!AK330*AN$5</f>
        <v>0</v>
      </c>
      <c r="AN330" s="90">
        <f t="shared" si="162"/>
        <v>0</v>
      </c>
      <c r="AO330" s="87">
        <f>PL_Produktion_Eingabe!AN330*AR$5</f>
        <v>0</v>
      </c>
      <c r="AP330" s="60">
        <f>PL_Produktion_Eingabe!AO330*AR$5</f>
        <v>0</v>
      </c>
      <c r="AQ330" s="123">
        <f>PL_Produktion_Eingabe!AP330*AR$5</f>
        <v>0</v>
      </c>
      <c r="AR330" s="90">
        <f t="shared" si="163"/>
        <v>0</v>
      </c>
      <c r="AS330" s="87">
        <f>PL_Produktion_Eingabe!AS330*AV$5</f>
        <v>0</v>
      </c>
      <c r="AT330" s="60">
        <f>PL_Produktion_Eingabe!AT330*AV$5</f>
        <v>0</v>
      </c>
      <c r="AU330" s="123">
        <f>PL_Produktion_Eingabe!AU330*AV$5</f>
        <v>0</v>
      </c>
      <c r="AV330" s="90">
        <f t="shared" si="164"/>
        <v>0</v>
      </c>
      <c r="AW330" s="87">
        <f>PL_Produktion_Eingabe!AX330*AZ$5</f>
        <v>0</v>
      </c>
      <c r="AX330" s="60">
        <f>PL_Produktion_Eingabe!AY330*AZ$5</f>
        <v>0</v>
      </c>
      <c r="AY330" s="123">
        <f>PL_Produktion_Eingabe!AZ330*AZ$5</f>
        <v>0</v>
      </c>
      <c r="AZ330" s="90">
        <f t="shared" si="165"/>
        <v>0</v>
      </c>
      <c r="BA330" s="87">
        <f>PL_Produktion_Eingabe!BC330*BD$5</f>
        <v>0</v>
      </c>
      <c r="BB330" s="60">
        <f>PL_Produktion_Eingabe!BD330*BD$5</f>
        <v>0</v>
      </c>
      <c r="BC330" s="123">
        <f>PL_Produktion_Eingabe!BE330*BD$5</f>
        <v>0</v>
      </c>
      <c r="BD330" s="90">
        <f t="shared" si="166"/>
        <v>0</v>
      </c>
      <c r="BE330" s="87">
        <f>PL_Produktion_Eingabe!BH330*BH$5</f>
        <v>0</v>
      </c>
      <c r="BF330" s="60">
        <f>PL_Produktion_Eingabe!BI330*BH$5</f>
        <v>0</v>
      </c>
      <c r="BG330" s="123">
        <f>PL_Produktion_Eingabe!BJ330*BH$5</f>
        <v>0</v>
      </c>
      <c r="BH330" s="90">
        <f t="shared" si="167"/>
        <v>0</v>
      </c>
      <c r="BI330" s="87">
        <f>PL_Produktion_Eingabe!BM330*BL$5</f>
        <v>0</v>
      </c>
      <c r="BJ330" s="60">
        <f>PL_Produktion_Eingabe!BN330*BL$5</f>
        <v>0</v>
      </c>
      <c r="BK330" s="123">
        <f>PL_Produktion_Eingabe!BO330*BL$5</f>
        <v>0</v>
      </c>
      <c r="BL330" s="90">
        <f t="shared" si="168"/>
        <v>0</v>
      </c>
      <c r="BM330" s="87">
        <f>PL_Produktion_Eingabe!BR330*BP$5</f>
        <v>0</v>
      </c>
      <c r="BN330" s="60">
        <f>PL_Produktion_Eingabe!BS330*BP$5</f>
        <v>0</v>
      </c>
      <c r="BO330" s="123">
        <f>PL_Produktion_Eingabe!BT330*BP$5</f>
        <v>0</v>
      </c>
      <c r="BP330" s="90">
        <f t="shared" si="169"/>
        <v>0</v>
      </c>
      <c r="BQ330" s="87">
        <f>PL_Produktion_Eingabe!BW330*BT$5</f>
        <v>0</v>
      </c>
      <c r="BR330" s="60">
        <f>PL_Produktion_Eingabe!BX330*BT$5</f>
        <v>0</v>
      </c>
      <c r="BS330" s="123">
        <f>PL_Produktion_Eingabe!BY330*BT$5</f>
        <v>0</v>
      </c>
      <c r="BT330" s="90">
        <f t="shared" si="170"/>
        <v>0</v>
      </c>
      <c r="BU330" s="87">
        <f>PL_Produktion_Eingabe!CB330*BX$5</f>
        <v>0</v>
      </c>
      <c r="BV330" s="60">
        <f>PL_Produktion_Eingabe!CC330*BX$5</f>
        <v>0</v>
      </c>
      <c r="BW330" s="123">
        <f>PL_Produktion_Eingabe!CD330*BX$5</f>
        <v>0</v>
      </c>
      <c r="BX330" s="90">
        <f t="shared" si="171"/>
        <v>0</v>
      </c>
      <c r="BY330" s="87">
        <f>PL_Produktion_Eingabe!CG330*CB$5</f>
        <v>0</v>
      </c>
      <c r="BZ330" s="60">
        <f>PL_Produktion_Eingabe!CH330*CB$5</f>
        <v>0</v>
      </c>
      <c r="CA330" s="123">
        <f>PL_Produktion_Eingabe!CI330*CB$5</f>
        <v>0</v>
      </c>
      <c r="CB330" s="90">
        <f t="shared" si="172"/>
        <v>0</v>
      </c>
      <c r="CC330" s="87">
        <f>PL_Produktion_Eingabe!CL330*CF$5</f>
        <v>0</v>
      </c>
      <c r="CD330" s="60">
        <f>PL_Produktion_Eingabe!CM330*CF$5</f>
        <v>0</v>
      </c>
      <c r="CE330" s="123">
        <f>PL_Produktion_Eingabe!CN330*CF$5</f>
        <v>0</v>
      </c>
      <c r="CF330" s="90">
        <f t="shared" si="173"/>
        <v>0</v>
      </c>
      <c r="CG330" s="87">
        <f>PL_Produktion_Eingabe!CQ330*CJ$5</f>
        <v>0</v>
      </c>
      <c r="CH330" s="60">
        <f>PL_Produktion_Eingabe!CR330*CJ$5</f>
        <v>0</v>
      </c>
      <c r="CI330" s="123">
        <f>PL_Produktion_Eingabe!CS330*CJ$5</f>
        <v>0</v>
      </c>
      <c r="CJ330" s="90">
        <f t="shared" si="174"/>
        <v>0</v>
      </c>
      <c r="CK330" s="87">
        <f>PL_Produktion_Eingabe!CV330*CN$5</f>
        <v>0</v>
      </c>
      <c r="CL330" s="60">
        <f>PL_Produktion_Eingabe!CW330*CN$5</f>
        <v>0</v>
      </c>
      <c r="CM330" s="123">
        <f>PL_Produktion_Eingabe!CX330*CN$5</f>
        <v>0</v>
      </c>
      <c r="CN330" s="90">
        <f t="shared" si="175"/>
        <v>0</v>
      </c>
      <c r="CO330" s="87">
        <f>PL_Produktion_Eingabe!DA330*CR$5</f>
        <v>0</v>
      </c>
      <c r="CP330" s="60">
        <f>PL_Produktion_Eingabe!DB330*CR$5</f>
        <v>0</v>
      </c>
      <c r="CQ330" s="123">
        <f>PL_Produktion_Eingabe!DC330*CR$5</f>
        <v>0</v>
      </c>
      <c r="CR330" s="90">
        <f t="shared" si="176"/>
        <v>0</v>
      </c>
      <c r="CS330" s="87">
        <f>PL_Produktion_Eingabe!DF330*CV$5</f>
        <v>0</v>
      </c>
      <c r="CT330" s="60">
        <f>PL_Produktion_Eingabe!DG330*CV$5</f>
        <v>0</v>
      </c>
      <c r="CU330" s="123">
        <f>PL_Produktion_Eingabe!DH330*CV$5</f>
        <v>0</v>
      </c>
      <c r="CV330" s="90">
        <f t="shared" si="177"/>
        <v>0</v>
      </c>
      <c r="CW330" s="87">
        <f>PL_Produktion_Eingabe!DK330*CZ$5</f>
        <v>0</v>
      </c>
      <c r="CX330" s="60">
        <f>PL_Produktion_Eingabe!DL330*CZ$5</f>
        <v>0</v>
      </c>
      <c r="CY330" s="123">
        <f>PL_Produktion_Eingabe!DM330*CZ$5</f>
        <v>0</v>
      </c>
      <c r="CZ330" s="90">
        <f t="shared" si="178"/>
        <v>0</v>
      </c>
      <c r="DA330" s="87">
        <f>PL_Produktion_Eingabe!DP330*DD$5</f>
        <v>0</v>
      </c>
      <c r="DB330" s="60">
        <f>PL_Produktion_Eingabe!DQ330*DD$5</f>
        <v>0</v>
      </c>
      <c r="DC330" s="123">
        <f>PL_Produktion_Eingabe!DR330*DD$5</f>
        <v>0</v>
      </c>
      <c r="DD330" s="90">
        <f t="shared" si="179"/>
        <v>0</v>
      </c>
      <c r="DE330" s="87">
        <f>PL_Produktion_Eingabe!DU330*DH$5</f>
        <v>0</v>
      </c>
      <c r="DF330" s="60">
        <f>PL_Produktion_Eingabe!DV330*DH$5</f>
        <v>0</v>
      </c>
      <c r="DG330" s="123">
        <f>PL_Produktion_Eingabe!DW330*DH$5</f>
        <v>0</v>
      </c>
      <c r="DH330" s="90">
        <f t="shared" si="180"/>
        <v>0</v>
      </c>
    </row>
    <row r="331" spans="1:112" x14ac:dyDescent="0.2">
      <c r="A331" s="1">
        <f>Stundeneingabe_2008!A330</f>
        <v>11</v>
      </c>
      <c r="B331" s="1">
        <f>Stundeneingabe_2008!B330</f>
        <v>47</v>
      </c>
      <c r="C331" s="1" t="str">
        <f>Stundeneingabe_2008!C330</f>
        <v>DO</v>
      </c>
      <c r="D331" s="19">
        <f>Stundeneingabe_2008!D330</f>
        <v>45981</v>
      </c>
      <c r="E331" s="87">
        <f>Stundeneingabe_2008!O330*$H$3</f>
        <v>0</v>
      </c>
      <c r="F331" s="60">
        <f>Stundeneingabe_2008!P330*$H$3</f>
        <v>0</v>
      </c>
      <c r="G331" s="123">
        <f>Stundeneingabe_2008!Q330*$H$3</f>
        <v>0</v>
      </c>
      <c r="H331" s="90">
        <f t="shared" si="154"/>
        <v>0</v>
      </c>
      <c r="I331" s="87">
        <f t="shared" si="151"/>
        <v>0</v>
      </c>
      <c r="J331" s="60">
        <f t="shared" si="152"/>
        <v>0</v>
      </c>
      <c r="K331" s="123">
        <f t="shared" si="153"/>
        <v>0</v>
      </c>
      <c r="L331" s="150">
        <f t="shared" si="155"/>
        <v>0</v>
      </c>
      <c r="M331" s="87">
        <f>PL_Produktion_Eingabe!E331*P$5</f>
        <v>0</v>
      </c>
      <c r="N331" s="60">
        <f>PL_Produktion_Eingabe!F331*P$5</f>
        <v>0</v>
      </c>
      <c r="O331" s="123">
        <f>PL_Produktion_Eingabe!G331*P$5</f>
        <v>0</v>
      </c>
      <c r="P331" s="90">
        <f t="shared" si="156"/>
        <v>0</v>
      </c>
      <c r="Q331" s="87">
        <f>PL_Produktion_Eingabe!J331*T$137</f>
        <v>0</v>
      </c>
      <c r="R331" s="60">
        <f>PL_Produktion_Eingabe!K331*T$137</f>
        <v>0</v>
      </c>
      <c r="S331" s="123">
        <f>PL_Produktion_Eingabe!L331*T$137</f>
        <v>0</v>
      </c>
      <c r="T331" s="90">
        <f t="shared" si="157"/>
        <v>0</v>
      </c>
      <c r="U331" s="87">
        <f>PL_Produktion_Eingabe!O331*X$5</f>
        <v>0</v>
      </c>
      <c r="V331" s="60">
        <f>PL_Produktion_Eingabe!P331*X$5</f>
        <v>0</v>
      </c>
      <c r="W331" s="123">
        <f>PL_Produktion_Eingabe!Q331*X$5</f>
        <v>0</v>
      </c>
      <c r="X331" s="90">
        <f t="shared" si="158"/>
        <v>0</v>
      </c>
      <c r="Y331" s="87">
        <f>PL_Produktion_Eingabe!T331*AB$5</f>
        <v>0</v>
      </c>
      <c r="Z331" s="60">
        <f>PL_Produktion_Eingabe!U331*AB$5</f>
        <v>0</v>
      </c>
      <c r="AA331" s="123">
        <f>PL_Produktion_Eingabe!V331*AB$5</f>
        <v>0</v>
      </c>
      <c r="AB331" s="90">
        <f t="shared" si="159"/>
        <v>0</v>
      </c>
      <c r="AC331" s="87">
        <f>PL_Produktion_Eingabe!Y331*AF$5</f>
        <v>0</v>
      </c>
      <c r="AD331" s="60">
        <f>PL_Produktion_Eingabe!Z331*AF$5</f>
        <v>0</v>
      </c>
      <c r="AE331" s="123">
        <f>PL_Produktion_Eingabe!AA331*AF$5</f>
        <v>0</v>
      </c>
      <c r="AF331" s="90">
        <f t="shared" si="160"/>
        <v>0</v>
      </c>
      <c r="AG331" s="87">
        <f>PL_Produktion_Eingabe!AD331*AJ$5</f>
        <v>0</v>
      </c>
      <c r="AH331" s="60">
        <f>PL_Produktion_Eingabe!AE331*AJ$5</f>
        <v>0</v>
      </c>
      <c r="AI331" s="123">
        <f>PL_Produktion_Eingabe!AF331*AJ$5</f>
        <v>0</v>
      </c>
      <c r="AJ331" s="90">
        <f t="shared" si="161"/>
        <v>0</v>
      </c>
      <c r="AK331" s="87">
        <f>PL_Produktion_Eingabe!AI331*AN$5</f>
        <v>0</v>
      </c>
      <c r="AL331" s="60">
        <f>PL_Produktion_Eingabe!AJ331*AN$5</f>
        <v>0</v>
      </c>
      <c r="AM331" s="123">
        <f>PL_Produktion_Eingabe!AK331*AN$5</f>
        <v>0</v>
      </c>
      <c r="AN331" s="90">
        <f t="shared" si="162"/>
        <v>0</v>
      </c>
      <c r="AO331" s="87">
        <f>PL_Produktion_Eingabe!AN331*AR$5</f>
        <v>0</v>
      </c>
      <c r="AP331" s="60">
        <f>PL_Produktion_Eingabe!AO331*AR$5</f>
        <v>0</v>
      </c>
      <c r="AQ331" s="123">
        <f>PL_Produktion_Eingabe!AP331*AR$5</f>
        <v>0</v>
      </c>
      <c r="AR331" s="90">
        <f t="shared" si="163"/>
        <v>0</v>
      </c>
      <c r="AS331" s="87">
        <f>PL_Produktion_Eingabe!AS331*AV$5</f>
        <v>0</v>
      </c>
      <c r="AT331" s="60">
        <f>PL_Produktion_Eingabe!AT331*AV$5</f>
        <v>0</v>
      </c>
      <c r="AU331" s="123">
        <f>PL_Produktion_Eingabe!AU331*AV$5</f>
        <v>0</v>
      </c>
      <c r="AV331" s="90">
        <f t="shared" si="164"/>
        <v>0</v>
      </c>
      <c r="AW331" s="87">
        <f>PL_Produktion_Eingabe!AX331*AZ$5</f>
        <v>0</v>
      </c>
      <c r="AX331" s="60">
        <f>PL_Produktion_Eingabe!AY331*AZ$5</f>
        <v>0</v>
      </c>
      <c r="AY331" s="123">
        <f>PL_Produktion_Eingabe!AZ331*AZ$5</f>
        <v>0</v>
      </c>
      <c r="AZ331" s="90">
        <f t="shared" si="165"/>
        <v>0</v>
      </c>
      <c r="BA331" s="87">
        <f>PL_Produktion_Eingabe!BC331*BD$5</f>
        <v>0</v>
      </c>
      <c r="BB331" s="60">
        <f>PL_Produktion_Eingabe!BD331*BD$5</f>
        <v>0</v>
      </c>
      <c r="BC331" s="123">
        <f>PL_Produktion_Eingabe!BE331*BD$5</f>
        <v>0</v>
      </c>
      <c r="BD331" s="90">
        <f t="shared" si="166"/>
        <v>0</v>
      </c>
      <c r="BE331" s="87">
        <f>PL_Produktion_Eingabe!BH331*BH$5</f>
        <v>0</v>
      </c>
      <c r="BF331" s="60">
        <f>PL_Produktion_Eingabe!BI331*BH$5</f>
        <v>0</v>
      </c>
      <c r="BG331" s="123">
        <f>PL_Produktion_Eingabe!BJ331*BH$5</f>
        <v>0</v>
      </c>
      <c r="BH331" s="90">
        <f t="shared" si="167"/>
        <v>0</v>
      </c>
      <c r="BI331" s="87">
        <f>PL_Produktion_Eingabe!BM331*BL$5</f>
        <v>0</v>
      </c>
      <c r="BJ331" s="60">
        <f>PL_Produktion_Eingabe!BN331*BL$5</f>
        <v>0</v>
      </c>
      <c r="BK331" s="123">
        <f>PL_Produktion_Eingabe!BO331*BL$5</f>
        <v>0</v>
      </c>
      <c r="BL331" s="90">
        <f t="shared" si="168"/>
        <v>0</v>
      </c>
      <c r="BM331" s="87">
        <f>PL_Produktion_Eingabe!BR331*BP$5</f>
        <v>0</v>
      </c>
      <c r="BN331" s="60">
        <f>PL_Produktion_Eingabe!BS331*BP$5</f>
        <v>0</v>
      </c>
      <c r="BO331" s="123">
        <f>PL_Produktion_Eingabe!BT331*BP$5</f>
        <v>0</v>
      </c>
      <c r="BP331" s="90">
        <f t="shared" si="169"/>
        <v>0</v>
      </c>
      <c r="BQ331" s="87">
        <f>PL_Produktion_Eingabe!BW331*BT$5</f>
        <v>0</v>
      </c>
      <c r="BR331" s="60">
        <f>PL_Produktion_Eingabe!BX331*BT$5</f>
        <v>0</v>
      </c>
      <c r="BS331" s="123">
        <f>PL_Produktion_Eingabe!BY331*BT$5</f>
        <v>0</v>
      </c>
      <c r="BT331" s="90">
        <f t="shared" si="170"/>
        <v>0</v>
      </c>
      <c r="BU331" s="87">
        <f>PL_Produktion_Eingabe!CB331*BX$5</f>
        <v>0</v>
      </c>
      <c r="BV331" s="60">
        <f>PL_Produktion_Eingabe!CC331*BX$5</f>
        <v>0</v>
      </c>
      <c r="BW331" s="123">
        <f>PL_Produktion_Eingabe!CD331*BX$5</f>
        <v>0</v>
      </c>
      <c r="BX331" s="90">
        <f t="shared" si="171"/>
        <v>0</v>
      </c>
      <c r="BY331" s="87">
        <f>PL_Produktion_Eingabe!CG331*CB$5</f>
        <v>0</v>
      </c>
      <c r="BZ331" s="60">
        <f>PL_Produktion_Eingabe!CH331*CB$5</f>
        <v>0</v>
      </c>
      <c r="CA331" s="123">
        <f>PL_Produktion_Eingabe!CI331*CB$5</f>
        <v>0</v>
      </c>
      <c r="CB331" s="90">
        <f t="shared" si="172"/>
        <v>0</v>
      </c>
      <c r="CC331" s="87">
        <f>PL_Produktion_Eingabe!CL331*CF$5</f>
        <v>0</v>
      </c>
      <c r="CD331" s="60">
        <f>PL_Produktion_Eingabe!CM331*CF$5</f>
        <v>0</v>
      </c>
      <c r="CE331" s="123">
        <f>PL_Produktion_Eingabe!CN331*CF$5</f>
        <v>0</v>
      </c>
      <c r="CF331" s="90">
        <f t="shared" si="173"/>
        <v>0</v>
      </c>
      <c r="CG331" s="87">
        <f>PL_Produktion_Eingabe!CQ331*CJ$5</f>
        <v>0</v>
      </c>
      <c r="CH331" s="60">
        <f>PL_Produktion_Eingabe!CR331*CJ$5</f>
        <v>0</v>
      </c>
      <c r="CI331" s="123">
        <f>PL_Produktion_Eingabe!CS331*CJ$5</f>
        <v>0</v>
      </c>
      <c r="CJ331" s="90">
        <f t="shared" si="174"/>
        <v>0</v>
      </c>
      <c r="CK331" s="87">
        <f>PL_Produktion_Eingabe!CV331*CN$5</f>
        <v>0</v>
      </c>
      <c r="CL331" s="60">
        <f>PL_Produktion_Eingabe!CW331*CN$5</f>
        <v>0</v>
      </c>
      <c r="CM331" s="123">
        <f>PL_Produktion_Eingabe!CX331*CN$5</f>
        <v>0</v>
      </c>
      <c r="CN331" s="90">
        <f t="shared" si="175"/>
        <v>0</v>
      </c>
      <c r="CO331" s="87">
        <f>PL_Produktion_Eingabe!DA331*CR$5</f>
        <v>0</v>
      </c>
      <c r="CP331" s="60">
        <f>PL_Produktion_Eingabe!DB331*CR$5</f>
        <v>0</v>
      </c>
      <c r="CQ331" s="123">
        <f>PL_Produktion_Eingabe!DC331*CR$5</f>
        <v>0</v>
      </c>
      <c r="CR331" s="90">
        <f t="shared" si="176"/>
        <v>0</v>
      </c>
      <c r="CS331" s="87">
        <f>PL_Produktion_Eingabe!DF331*CV$5</f>
        <v>0</v>
      </c>
      <c r="CT331" s="60">
        <f>PL_Produktion_Eingabe!DG331*CV$5</f>
        <v>0</v>
      </c>
      <c r="CU331" s="123">
        <f>PL_Produktion_Eingabe!DH331*CV$5</f>
        <v>0</v>
      </c>
      <c r="CV331" s="90">
        <f t="shared" si="177"/>
        <v>0</v>
      </c>
      <c r="CW331" s="87">
        <f>PL_Produktion_Eingabe!DK331*CZ$5</f>
        <v>0</v>
      </c>
      <c r="CX331" s="60">
        <f>PL_Produktion_Eingabe!DL331*CZ$5</f>
        <v>0</v>
      </c>
      <c r="CY331" s="123">
        <f>PL_Produktion_Eingabe!DM331*CZ$5</f>
        <v>0</v>
      </c>
      <c r="CZ331" s="90">
        <f t="shared" si="178"/>
        <v>0</v>
      </c>
      <c r="DA331" s="87">
        <f>PL_Produktion_Eingabe!DP331*DD$5</f>
        <v>0</v>
      </c>
      <c r="DB331" s="60">
        <f>PL_Produktion_Eingabe!DQ331*DD$5</f>
        <v>0</v>
      </c>
      <c r="DC331" s="123">
        <f>PL_Produktion_Eingabe!DR331*DD$5</f>
        <v>0</v>
      </c>
      <c r="DD331" s="90">
        <f t="shared" si="179"/>
        <v>0</v>
      </c>
      <c r="DE331" s="87">
        <f>PL_Produktion_Eingabe!DU331*DH$5</f>
        <v>0</v>
      </c>
      <c r="DF331" s="60">
        <f>PL_Produktion_Eingabe!DV331*DH$5</f>
        <v>0</v>
      </c>
      <c r="DG331" s="123">
        <f>PL_Produktion_Eingabe!DW331*DH$5</f>
        <v>0</v>
      </c>
      <c r="DH331" s="90">
        <f t="shared" si="180"/>
        <v>0</v>
      </c>
    </row>
    <row r="332" spans="1:112" x14ac:dyDescent="0.2">
      <c r="A332" s="1">
        <f>Stundeneingabe_2008!A331</f>
        <v>11</v>
      </c>
      <c r="B332" s="1">
        <f>Stundeneingabe_2008!B331</f>
        <v>47</v>
      </c>
      <c r="C332" s="1" t="str">
        <f>Stundeneingabe_2008!C331</f>
        <v>FR</v>
      </c>
      <c r="D332" s="19">
        <f>Stundeneingabe_2008!D331</f>
        <v>45982</v>
      </c>
      <c r="E332" s="87">
        <f>Stundeneingabe_2008!O331*$H$3</f>
        <v>0</v>
      </c>
      <c r="F332" s="60">
        <f>Stundeneingabe_2008!P331*$H$3</f>
        <v>0</v>
      </c>
      <c r="G332" s="123">
        <f>Stundeneingabe_2008!Q331*$H$3</f>
        <v>0</v>
      </c>
      <c r="H332" s="90">
        <f t="shared" si="154"/>
        <v>0</v>
      </c>
      <c r="I332" s="87">
        <f t="shared" si="151"/>
        <v>0</v>
      </c>
      <c r="J332" s="60">
        <f t="shared" si="152"/>
        <v>0</v>
      </c>
      <c r="K332" s="123">
        <f t="shared" si="153"/>
        <v>0</v>
      </c>
      <c r="L332" s="150">
        <f t="shared" si="155"/>
        <v>0</v>
      </c>
      <c r="M332" s="87">
        <f>PL_Produktion_Eingabe!E332*P$5</f>
        <v>0</v>
      </c>
      <c r="N332" s="60">
        <f>PL_Produktion_Eingabe!F332*P$5</f>
        <v>0</v>
      </c>
      <c r="O332" s="123">
        <f>PL_Produktion_Eingabe!G332*P$5</f>
        <v>0</v>
      </c>
      <c r="P332" s="90">
        <f t="shared" si="156"/>
        <v>0</v>
      </c>
      <c r="Q332" s="87">
        <f>PL_Produktion_Eingabe!J332*T$137</f>
        <v>0</v>
      </c>
      <c r="R332" s="60">
        <f>PL_Produktion_Eingabe!K332*T$137</f>
        <v>0</v>
      </c>
      <c r="S332" s="123">
        <f>PL_Produktion_Eingabe!L332*T$137</f>
        <v>0</v>
      </c>
      <c r="T332" s="90">
        <f t="shared" si="157"/>
        <v>0</v>
      </c>
      <c r="U332" s="87">
        <f>PL_Produktion_Eingabe!O332*X$5</f>
        <v>0</v>
      </c>
      <c r="V332" s="60">
        <f>PL_Produktion_Eingabe!P332*X$5</f>
        <v>0</v>
      </c>
      <c r="W332" s="123">
        <f>PL_Produktion_Eingabe!Q332*X$5</f>
        <v>0</v>
      </c>
      <c r="X332" s="90">
        <f t="shared" si="158"/>
        <v>0</v>
      </c>
      <c r="Y332" s="87">
        <f>PL_Produktion_Eingabe!T332*AB$5</f>
        <v>0</v>
      </c>
      <c r="Z332" s="60">
        <f>PL_Produktion_Eingabe!U332*AB$5</f>
        <v>0</v>
      </c>
      <c r="AA332" s="123">
        <f>PL_Produktion_Eingabe!V332*AB$5</f>
        <v>0</v>
      </c>
      <c r="AB332" s="90">
        <f t="shared" si="159"/>
        <v>0</v>
      </c>
      <c r="AC332" s="87">
        <f>PL_Produktion_Eingabe!Y332*AF$5</f>
        <v>0</v>
      </c>
      <c r="AD332" s="60">
        <f>PL_Produktion_Eingabe!Z332*AF$5</f>
        <v>0</v>
      </c>
      <c r="AE332" s="123">
        <f>PL_Produktion_Eingabe!AA332*AF$5</f>
        <v>0</v>
      </c>
      <c r="AF332" s="90">
        <f t="shared" si="160"/>
        <v>0</v>
      </c>
      <c r="AG332" s="87">
        <f>PL_Produktion_Eingabe!AD332*AJ$5</f>
        <v>0</v>
      </c>
      <c r="AH332" s="60">
        <f>PL_Produktion_Eingabe!AE332*AJ$5</f>
        <v>0</v>
      </c>
      <c r="AI332" s="123">
        <f>PL_Produktion_Eingabe!AF332*AJ$5</f>
        <v>0</v>
      </c>
      <c r="AJ332" s="90">
        <f t="shared" si="161"/>
        <v>0</v>
      </c>
      <c r="AK332" s="87">
        <f>PL_Produktion_Eingabe!AI332*AN$5</f>
        <v>0</v>
      </c>
      <c r="AL332" s="60">
        <f>PL_Produktion_Eingabe!AJ332*AN$5</f>
        <v>0</v>
      </c>
      <c r="AM332" s="123">
        <f>PL_Produktion_Eingabe!AK332*AN$5</f>
        <v>0</v>
      </c>
      <c r="AN332" s="90">
        <f t="shared" si="162"/>
        <v>0</v>
      </c>
      <c r="AO332" s="87">
        <f>PL_Produktion_Eingabe!AN332*AR$5</f>
        <v>0</v>
      </c>
      <c r="AP332" s="60">
        <f>PL_Produktion_Eingabe!AO332*AR$5</f>
        <v>0</v>
      </c>
      <c r="AQ332" s="123">
        <f>PL_Produktion_Eingabe!AP332*AR$5</f>
        <v>0</v>
      </c>
      <c r="AR332" s="90">
        <f t="shared" si="163"/>
        <v>0</v>
      </c>
      <c r="AS332" s="87">
        <f>PL_Produktion_Eingabe!AS332*AV$5</f>
        <v>0</v>
      </c>
      <c r="AT332" s="60">
        <f>PL_Produktion_Eingabe!AT332*AV$5</f>
        <v>0</v>
      </c>
      <c r="AU332" s="123">
        <f>PL_Produktion_Eingabe!AU332*AV$5</f>
        <v>0</v>
      </c>
      <c r="AV332" s="90">
        <f t="shared" si="164"/>
        <v>0</v>
      </c>
      <c r="AW332" s="87">
        <f>PL_Produktion_Eingabe!AX332*AZ$5</f>
        <v>0</v>
      </c>
      <c r="AX332" s="60">
        <f>PL_Produktion_Eingabe!AY332*AZ$5</f>
        <v>0</v>
      </c>
      <c r="AY332" s="123">
        <f>PL_Produktion_Eingabe!AZ332*AZ$5</f>
        <v>0</v>
      </c>
      <c r="AZ332" s="90">
        <f t="shared" si="165"/>
        <v>0</v>
      </c>
      <c r="BA332" s="87">
        <f>PL_Produktion_Eingabe!BC332*BD$5</f>
        <v>0</v>
      </c>
      <c r="BB332" s="60">
        <f>PL_Produktion_Eingabe!BD332*BD$5</f>
        <v>0</v>
      </c>
      <c r="BC332" s="123">
        <f>PL_Produktion_Eingabe!BE332*BD$5</f>
        <v>0</v>
      </c>
      <c r="BD332" s="90">
        <f t="shared" si="166"/>
        <v>0</v>
      </c>
      <c r="BE332" s="87">
        <f>PL_Produktion_Eingabe!BH332*BH$5</f>
        <v>0</v>
      </c>
      <c r="BF332" s="60">
        <f>PL_Produktion_Eingabe!BI332*BH$5</f>
        <v>0</v>
      </c>
      <c r="BG332" s="123">
        <f>PL_Produktion_Eingabe!BJ332*BH$5</f>
        <v>0</v>
      </c>
      <c r="BH332" s="90">
        <f t="shared" si="167"/>
        <v>0</v>
      </c>
      <c r="BI332" s="87">
        <f>PL_Produktion_Eingabe!BM332*BL$5</f>
        <v>0</v>
      </c>
      <c r="BJ332" s="60">
        <f>PL_Produktion_Eingabe!BN332*BL$5</f>
        <v>0</v>
      </c>
      <c r="BK332" s="123">
        <f>PL_Produktion_Eingabe!BO332*BL$5</f>
        <v>0</v>
      </c>
      <c r="BL332" s="90">
        <f t="shared" si="168"/>
        <v>0</v>
      </c>
      <c r="BM332" s="87">
        <f>PL_Produktion_Eingabe!BR332*BP$5</f>
        <v>0</v>
      </c>
      <c r="BN332" s="60">
        <f>PL_Produktion_Eingabe!BS332*BP$5</f>
        <v>0</v>
      </c>
      <c r="BO332" s="123">
        <f>PL_Produktion_Eingabe!BT332*BP$5</f>
        <v>0</v>
      </c>
      <c r="BP332" s="90">
        <f t="shared" si="169"/>
        <v>0</v>
      </c>
      <c r="BQ332" s="87">
        <f>PL_Produktion_Eingabe!BW332*BT$5</f>
        <v>0</v>
      </c>
      <c r="BR332" s="60">
        <f>PL_Produktion_Eingabe!BX332*BT$5</f>
        <v>0</v>
      </c>
      <c r="BS332" s="123">
        <f>PL_Produktion_Eingabe!BY332*BT$5</f>
        <v>0</v>
      </c>
      <c r="BT332" s="90">
        <f t="shared" si="170"/>
        <v>0</v>
      </c>
      <c r="BU332" s="87">
        <f>PL_Produktion_Eingabe!CB332*BX$5</f>
        <v>0</v>
      </c>
      <c r="BV332" s="60">
        <f>PL_Produktion_Eingabe!CC332*BX$5</f>
        <v>0</v>
      </c>
      <c r="BW332" s="123">
        <f>PL_Produktion_Eingabe!CD332*BX$5</f>
        <v>0</v>
      </c>
      <c r="BX332" s="90">
        <f t="shared" si="171"/>
        <v>0</v>
      </c>
      <c r="BY332" s="87">
        <f>PL_Produktion_Eingabe!CG332*CB$5</f>
        <v>0</v>
      </c>
      <c r="BZ332" s="60">
        <f>PL_Produktion_Eingabe!CH332*CB$5</f>
        <v>0</v>
      </c>
      <c r="CA332" s="123">
        <f>PL_Produktion_Eingabe!CI332*CB$5</f>
        <v>0</v>
      </c>
      <c r="CB332" s="90">
        <f t="shared" si="172"/>
        <v>0</v>
      </c>
      <c r="CC332" s="87">
        <f>PL_Produktion_Eingabe!CL332*CF$5</f>
        <v>0</v>
      </c>
      <c r="CD332" s="60">
        <f>PL_Produktion_Eingabe!CM332*CF$5</f>
        <v>0</v>
      </c>
      <c r="CE332" s="123">
        <f>PL_Produktion_Eingabe!CN332*CF$5</f>
        <v>0</v>
      </c>
      <c r="CF332" s="90">
        <f t="shared" si="173"/>
        <v>0</v>
      </c>
      <c r="CG332" s="87">
        <f>PL_Produktion_Eingabe!CQ332*CJ$5</f>
        <v>0</v>
      </c>
      <c r="CH332" s="60">
        <f>PL_Produktion_Eingabe!CR332*CJ$5</f>
        <v>0</v>
      </c>
      <c r="CI332" s="123">
        <f>PL_Produktion_Eingabe!CS332*CJ$5</f>
        <v>0</v>
      </c>
      <c r="CJ332" s="90">
        <f t="shared" si="174"/>
        <v>0</v>
      </c>
      <c r="CK332" s="87">
        <f>PL_Produktion_Eingabe!CV332*CN$5</f>
        <v>0</v>
      </c>
      <c r="CL332" s="60">
        <f>PL_Produktion_Eingabe!CW332*CN$5</f>
        <v>0</v>
      </c>
      <c r="CM332" s="123">
        <f>PL_Produktion_Eingabe!CX332*CN$5</f>
        <v>0</v>
      </c>
      <c r="CN332" s="90">
        <f t="shared" si="175"/>
        <v>0</v>
      </c>
      <c r="CO332" s="87">
        <f>PL_Produktion_Eingabe!DA332*CR$5</f>
        <v>0</v>
      </c>
      <c r="CP332" s="60">
        <f>PL_Produktion_Eingabe!DB332*CR$5</f>
        <v>0</v>
      </c>
      <c r="CQ332" s="123">
        <f>PL_Produktion_Eingabe!DC332*CR$5</f>
        <v>0</v>
      </c>
      <c r="CR332" s="90">
        <f t="shared" si="176"/>
        <v>0</v>
      </c>
      <c r="CS332" s="87">
        <f>PL_Produktion_Eingabe!DF332*CV$5</f>
        <v>0</v>
      </c>
      <c r="CT332" s="60">
        <f>PL_Produktion_Eingabe!DG332*CV$5</f>
        <v>0</v>
      </c>
      <c r="CU332" s="123">
        <f>PL_Produktion_Eingabe!DH332*CV$5</f>
        <v>0</v>
      </c>
      <c r="CV332" s="90">
        <f t="shared" si="177"/>
        <v>0</v>
      </c>
      <c r="CW332" s="87">
        <f>PL_Produktion_Eingabe!DK332*CZ$5</f>
        <v>0</v>
      </c>
      <c r="CX332" s="60">
        <f>PL_Produktion_Eingabe!DL332*CZ$5</f>
        <v>0</v>
      </c>
      <c r="CY332" s="123">
        <f>PL_Produktion_Eingabe!DM332*CZ$5</f>
        <v>0</v>
      </c>
      <c r="CZ332" s="90">
        <f t="shared" si="178"/>
        <v>0</v>
      </c>
      <c r="DA332" s="87">
        <f>PL_Produktion_Eingabe!DP332*DD$5</f>
        <v>0</v>
      </c>
      <c r="DB332" s="60">
        <f>PL_Produktion_Eingabe!DQ332*DD$5</f>
        <v>0</v>
      </c>
      <c r="DC332" s="123">
        <f>PL_Produktion_Eingabe!DR332*DD$5</f>
        <v>0</v>
      </c>
      <c r="DD332" s="90">
        <f t="shared" si="179"/>
        <v>0</v>
      </c>
      <c r="DE332" s="87">
        <f>PL_Produktion_Eingabe!DU332*DH$5</f>
        <v>0</v>
      </c>
      <c r="DF332" s="60">
        <f>PL_Produktion_Eingabe!DV332*DH$5</f>
        <v>0</v>
      </c>
      <c r="DG332" s="123">
        <f>PL_Produktion_Eingabe!DW332*DH$5</f>
        <v>0</v>
      </c>
      <c r="DH332" s="90">
        <f t="shared" si="180"/>
        <v>0</v>
      </c>
    </row>
    <row r="333" spans="1:112" x14ac:dyDescent="0.2">
      <c r="A333" s="1">
        <f>Stundeneingabe_2008!A332</f>
        <v>11</v>
      </c>
      <c r="B333" s="1">
        <f>Stundeneingabe_2008!B332</f>
        <v>47</v>
      </c>
      <c r="C333" s="1" t="str">
        <f>Stundeneingabe_2008!C332</f>
        <v>SA</v>
      </c>
      <c r="D333" s="19">
        <f>Stundeneingabe_2008!D332</f>
        <v>45983</v>
      </c>
      <c r="E333" s="87">
        <f>Stundeneingabe_2008!O332*$H$3</f>
        <v>0</v>
      </c>
      <c r="F333" s="60">
        <f>Stundeneingabe_2008!P332*$H$3</f>
        <v>0</v>
      </c>
      <c r="G333" s="123">
        <f>Stundeneingabe_2008!Q332*$H$3</f>
        <v>0</v>
      </c>
      <c r="H333" s="90">
        <f t="shared" si="154"/>
        <v>0</v>
      </c>
      <c r="I333" s="87">
        <f t="shared" si="151"/>
        <v>0</v>
      </c>
      <c r="J333" s="60">
        <f t="shared" si="152"/>
        <v>0</v>
      </c>
      <c r="K333" s="123">
        <f t="shared" si="153"/>
        <v>0</v>
      </c>
      <c r="L333" s="150">
        <f t="shared" si="155"/>
        <v>0</v>
      </c>
      <c r="M333" s="87">
        <f>PL_Produktion_Eingabe!E333*P$5</f>
        <v>0</v>
      </c>
      <c r="N333" s="60">
        <f>PL_Produktion_Eingabe!F333*P$5</f>
        <v>0</v>
      </c>
      <c r="O333" s="123">
        <f>PL_Produktion_Eingabe!G333*P$5</f>
        <v>0</v>
      </c>
      <c r="P333" s="90">
        <f t="shared" si="156"/>
        <v>0</v>
      </c>
      <c r="Q333" s="87">
        <f>PL_Produktion_Eingabe!J333*T$137</f>
        <v>0</v>
      </c>
      <c r="R333" s="60">
        <f>PL_Produktion_Eingabe!K333*T$137</f>
        <v>0</v>
      </c>
      <c r="S333" s="123">
        <f>PL_Produktion_Eingabe!L333*T$137</f>
        <v>0</v>
      </c>
      <c r="T333" s="90">
        <f t="shared" si="157"/>
        <v>0</v>
      </c>
      <c r="U333" s="87">
        <f>PL_Produktion_Eingabe!O333*X$5</f>
        <v>0</v>
      </c>
      <c r="V333" s="60">
        <f>PL_Produktion_Eingabe!P333*X$5</f>
        <v>0</v>
      </c>
      <c r="W333" s="123">
        <f>PL_Produktion_Eingabe!Q333*X$5</f>
        <v>0</v>
      </c>
      <c r="X333" s="90">
        <f t="shared" si="158"/>
        <v>0</v>
      </c>
      <c r="Y333" s="87">
        <f>PL_Produktion_Eingabe!T333*AB$5</f>
        <v>0</v>
      </c>
      <c r="Z333" s="60">
        <f>PL_Produktion_Eingabe!U333*AB$5</f>
        <v>0</v>
      </c>
      <c r="AA333" s="123">
        <f>PL_Produktion_Eingabe!V333*AB$5</f>
        <v>0</v>
      </c>
      <c r="AB333" s="90">
        <f t="shared" si="159"/>
        <v>0</v>
      </c>
      <c r="AC333" s="87">
        <f>PL_Produktion_Eingabe!Y333*AF$5</f>
        <v>0</v>
      </c>
      <c r="AD333" s="60">
        <f>PL_Produktion_Eingabe!Z333*AF$5</f>
        <v>0</v>
      </c>
      <c r="AE333" s="123">
        <f>PL_Produktion_Eingabe!AA333*AF$5</f>
        <v>0</v>
      </c>
      <c r="AF333" s="90">
        <f t="shared" si="160"/>
        <v>0</v>
      </c>
      <c r="AG333" s="87">
        <f>PL_Produktion_Eingabe!AD333*AJ$5</f>
        <v>0</v>
      </c>
      <c r="AH333" s="60">
        <f>PL_Produktion_Eingabe!AE333*AJ$5</f>
        <v>0</v>
      </c>
      <c r="AI333" s="123">
        <f>PL_Produktion_Eingabe!AF333*AJ$5</f>
        <v>0</v>
      </c>
      <c r="AJ333" s="90">
        <f t="shared" si="161"/>
        <v>0</v>
      </c>
      <c r="AK333" s="87">
        <f>PL_Produktion_Eingabe!AI333*AN$5</f>
        <v>0</v>
      </c>
      <c r="AL333" s="60">
        <f>PL_Produktion_Eingabe!AJ333*AN$5</f>
        <v>0</v>
      </c>
      <c r="AM333" s="123">
        <f>PL_Produktion_Eingabe!AK333*AN$5</f>
        <v>0</v>
      </c>
      <c r="AN333" s="90">
        <f t="shared" si="162"/>
        <v>0</v>
      </c>
      <c r="AO333" s="87">
        <f>PL_Produktion_Eingabe!AN333*AR$5</f>
        <v>0</v>
      </c>
      <c r="AP333" s="60">
        <f>PL_Produktion_Eingabe!AO333*AR$5</f>
        <v>0</v>
      </c>
      <c r="AQ333" s="123">
        <f>PL_Produktion_Eingabe!AP333*AR$5</f>
        <v>0</v>
      </c>
      <c r="AR333" s="90">
        <f t="shared" si="163"/>
        <v>0</v>
      </c>
      <c r="AS333" s="87">
        <f>PL_Produktion_Eingabe!AS333*AV$5</f>
        <v>0</v>
      </c>
      <c r="AT333" s="60">
        <f>PL_Produktion_Eingabe!AT333*AV$5</f>
        <v>0</v>
      </c>
      <c r="AU333" s="123">
        <f>PL_Produktion_Eingabe!AU333*AV$5</f>
        <v>0</v>
      </c>
      <c r="AV333" s="90">
        <f t="shared" si="164"/>
        <v>0</v>
      </c>
      <c r="AW333" s="87">
        <f>PL_Produktion_Eingabe!AX333*AZ$5</f>
        <v>0</v>
      </c>
      <c r="AX333" s="60">
        <f>PL_Produktion_Eingabe!AY333*AZ$5</f>
        <v>0</v>
      </c>
      <c r="AY333" s="123">
        <f>PL_Produktion_Eingabe!AZ333*AZ$5</f>
        <v>0</v>
      </c>
      <c r="AZ333" s="90">
        <f t="shared" si="165"/>
        <v>0</v>
      </c>
      <c r="BA333" s="87">
        <f>PL_Produktion_Eingabe!BC333*BD$5</f>
        <v>0</v>
      </c>
      <c r="BB333" s="60">
        <f>PL_Produktion_Eingabe!BD333*BD$5</f>
        <v>0</v>
      </c>
      <c r="BC333" s="123">
        <f>PL_Produktion_Eingabe!BE333*BD$5</f>
        <v>0</v>
      </c>
      <c r="BD333" s="90">
        <f t="shared" si="166"/>
        <v>0</v>
      </c>
      <c r="BE333" s="87">
        <f>PL_Produktion_Eingabe!BH333*BH$5</f>
        <v>0</v>
      </c>
      <c r="BF333" s="60">
        <f>PL_Produktion_Eingabe!BI333*BH$5</f>
        <v>0</v>
      </c>
      <c r="BG333" s="123">
        <f>PL_Produktion_Eingabe!BJ333*BH$5</f>
        <v>0</v>
      </c>
      <c r="BH333" s="90">
        <f t="shared" si="167"/>
        <v>0</v>
      </c>
      <c r="BI333" s="87">
        <f>PL_Produktion_Eingabe!BM333*BL$5</f>
        <v>0</v>
      </c>
      <c r="BJ333" s="60">
        <f>PL_Produktion_Eingabe!BN333*BL$5</f>
        <v>0</v>
      </c>
      <c r="BK333" s="123">
        <f>PL_Produktion_Eingabe!BO333*BL$5</f>
        <v>0</v>
      </c>
      <c r="BL333" s="90">
        <f t="shared" si="168"/>
        <v>0</v>
      </c>
      <c r="BM333" s="87">
        <f>PL_Produktion_Eingabe!BR333*BP$5</f>
        <v>0</v>
      </c>
      <c r="BN333" s="60">
        <f>PL_Produktion_Eingabe!BS333*BP$5</f>
        <v>0</v>
      </c>
      <c r="BO333" s="123">
        <f>PL_Produktion_Eingabe!BT333*BP$5</f>
        <v>0</v>
      </c>
      <c r="BP333" s="90">
        <f t="shared" si="169"/>
        <v>0</v>
      </c>
      <c r="BQ333" s="87">
        <f>PL_Produktion_Eingabe!BW333*BT$5</f>
        <v>0</v>
      </c>
      <c r="BR333" s="60">
        <f>PL_Produktion_Eingabe!BX333*BT$5</f>
        <v>0</v>
      </c>
      <c r="BS333" s="123">
        <f>PL_Produktion_Eingabe!BY333*BT$5</f>
        <v>0</v>
      </c>
      <c r="BT333" s="90">
        <f t="shared" si="170"/>
        <v>0</v>
      </c>
      <c r="BU333" s="87">
        <f>PL_Produktion_Eingabe!CB333*BX$5</f>
        <v>0</v>
      </c>
      <c r="BV333" s="60">
        <f>PL_Produktion_Eingabe!CC333*BX$5</f>
        <v>0</v>
      </c>
      <c r="BW333" s="123">
        <f>PL_Produktion_Eingabe!CD333*BX$5</f>
        <v>0</v>
      </c>
      <c r="BX333" s="90">
        <f t="shared" si="171"/>
        <v>0</v>
      </c>
      <c r="BY333" s="87">
        <f>PL_Produktion_Eingabe!CG333*CB$5</f>
        <v>0</v>
      </c>
      <c r="BZ333" s="60">
        <f>PL_Produktion_Eingabe!CH333*CB$5</f>
        <v>0</v>
      </c>
      <c r="CA333" s="123">
        <f>PL_Produktion_Eingabe!CI333*CB$5</f>
        <v>0</v>
      </c>
      <c r="CB333" s="90">
        <f t="shared" si="172"/>
        <v>0</v>
      </c>
      <c r="CC333" s="87">
        <f>PL_Produktion_Eingabe!CL333*CF$5</f>
        <v>0</v>
      </c>
      <c r="CD333" s="60">
        <f>PL_Produktion_Eingabe!CM333*CF$5</f>
        <v>0</v>
      </c>
      <c r="CE333" s="123">
        <f>PL_Produktion_Eingabe!CN333*CF$5</f>
        <v>0</v>
      </c>
      <c r="CF333" s="90">
        <f t="shared" si="173"/>
        <v>0</v>
      </c>
      <c r="CG333" s="87">
        <f>PL_Produktion_Eingabe!CQ333*CJ$5</f>
        <v>0</v>
      </c>
      <c r="CH333" s="60">
        <f>PL_Produktion_Eingabe!CR333*CJ$5</f>
        <v>0</v>
      </c>
      <c r="CI333" s="123">
        <f>PL_Produktion_Eingabe!CS333*CJ$5</f>
        <v>0</v>
      </c>
      <c r="CJ333" s="90">
        <f t="shared" si="174"/>
        <v>0</v>
      </c>
      <c r="CK333" s="87">
        <f>PL_Produktion_Eingabe!CV333*CN$5</f>
        <v>0</v>
      </c>
      <c r="CL333" s="60">
        <f>PL_Produktion_Eingabe!CW333*CN$5</f>
        <v>0</v>
      </c>
      <c r="CM333" s="123">
        <f>PL_Produktion_Eingabe!CX333*CN$5</f>
        <v>0</v>
      </c>
      <c r="CN333" s="90">
        <f t="shared" si="175"/>
        <v>0</v>
      </c>
      <c r="CO333" s="87">
        <f>PL_Produktion_Eingabe!DA333*CR$5</f>
        <v>0</v>
      </c>
      <c r="CP333" s="60">
        <f>PL_Produktion_Eingabe!DB333*CR$5</f>
        <v>0</v>
      </c>
      <c r="CQ333" s="123">
        <f>PL_Produktion_Eingabe!DC333*CR$5</f>
        <v>0</v>
      </c>
      <c r="CR333" s="90">
        <f t="shared" si="176"/>
        <v>0</v>
      </c>
      <c r="CS333" s="87">
        <f>PL_Produktion_Eingabe!DF333*CV$5</f>
        <v>0</v>
      </c>
      <c r="CT333" s="60">
        <f>PL_Produktion_Eingabe!DG333*CV$5</f>
        <v>0</v>
      </c>
      <c r="CU333" s="123">
        <f>PL_Produktion_Eingabe!DH333*CV$5</f>
        <v>0</v>
      </c>
      <c r="CV333" s="90">
        <f t="shared" si="177"/>
        <v>0</v>
      </c>
      <c r="CW333" s="87">
        <f>PL_Produktion_Eingabe!DK333*CZ$5</f>
        <v>0</v>
      </c>
      <c r="CX333" s="60">
        <f>PL_Produktion_Eingabe!DL333*CZ$5</f>
        <v>0</v>
      </c>
      <c r="CY333" s="123">
        <f>PL_Produktion_Eingabe!DM333*CZ$5</f>
        <v>0</v>
      </c>
      <c r="CZ333" s="90">
        <f t="shared" si="178"/>
        <v>0</v>
      </c>
      <c r="DA333" s="87">
        <f>PL_Produktion_Eingabe!DP333*DD$5</f>
        <v>0</v>
      </c>
      <c r="DB333" s="60">
        <f>PL_Produktion_Eingabe!DQ333*DD$5</f>
        <v>0</v>
      </c>
      <c r="DC333" s="123">
        <f>PL_Produktion_Eingabe!DR333*DD$5</f>
        <v>0</v>
      </c>
      <c r="DD333" s="90">
        <f t="shared" si="179"/>
        <v>0</v>
      </c>
      <c r="DE333" s="87">
        <f>PL_Produktion_Eingabe!DU333*DH$5</f>
        <v>0</v>
      </c>
      <c r="DF333" s="60">
        <f>PL_Produktion_Eingabe!DV333*DH$5</f>
        <v>0</v>
      </c>
      <c r="DG333" s="123">
        <f>PL_Produktion_Eingabe!DW333*DH$5</f>
        <v>0</v>
      </c>
      <c r="DH333" s="90">
        <f t="shared" si="180"/>
        <v>0</v>
      </c>
    </row>
    <row r="334" spans="1:112" x14ac:dyDescent="0.2">
      <c r="A334" s="1">
        <f>Stundeneingabe_2008!A333</f>
        <v>11</v>
      </c>
      <c r="B334" s="1">
        <f>Stundeneingabe_2008!B333</f>
        <v>47</v>
      </c>
      <c r="C334" s="1" t="str">
        <f>Stundeneingabe_2008!C333</f>
        <v>SO</v>
      </c>
      <c r="D334" s="19">
        <f>Stundeneingabe_2008!D333</f>
        <v>45984</v>
      </c>
      <c r="E334" s="87">
        <f>Stundeneingabe_2008!O333*$H$3</f>
        <v>0</v>
      </c>
      <c r="F334" s="60">
        <f>Stundeneingabe_2008!P333*$H$3</f>
        <v>0</v>
      </c>
      <c r="G334" s="123">
        <f>Stundeneingabe_2008!Q333*$H$3</f>
        <v>0</v>
      </c>
      <c r="H334" s="90">
        <f t="shared" si="154"/>
        <v>0</v>
      </c>
      <c r="I334" s="87">
        <f t="shared" si="151"/>
        <v>0</v>
      </c>
      <c r="J334" s="60">
        <f t="shared" si="152"/>
        <v>0</v>
      </c>
      <c r="K334" s="123">
        <f t="shared" si="153"/>
        <v>0</v>
      </c>
      <c r="L334" s="150">
        <f t="shared" si="155"/>
        <v>0</v>
      </c>
      <c r="M334" s="87">
        <f>PL_Produktion_Eingabe!E334*P$5</f>
        <v>0</v>
      </c>
      <c r="N334" s="60">
        <f>PL_Produktion_Eingabe!F334*P$5</f>
        <v>0</v>
      </c>
      <c r="O334" s="123">
        <f>PL_Produktion_Eingabe!G334*P$5</f>
        <v>0</v>
      </c>
      <c r="P334" s="90">
        <f t="shared" si="156"/>
        <v>0</v>
      </c>
      <c r="Q334" s="87">
        <f>PL_Produktion_Eingabe!J334*T$137</f>
        <v>0</v>
      </c>
      <c r="R334" s="60">
        <f>PL_Produktion_Eingabe!K334*T$137</f>
        <v>0</v>
      </c>
      <c r="S334" s="123">
        <f>PL_Produktion_Eingabe!L334*T$137</f>
        <v>0</v>
      </c>
      <c r="T334" s="90">
        <f t="shared" si="157"/>
        <v>0</v>
      </c>
      <c r="U334" s="87">
        <f>PL_Produktion_Eingabe!O334*X$5</f>
        <v>0</v>
      </c>
      <c r="V334" s="60">
        <f>PL_Produktion_Eingabe!P334*X$5</f>
        <v>0</v>
      </c>
      <c r="W334" s="123">
        <f>PL_Produktion_Eingabe!Q334*X$5</f>
        <v>0</v>
      </c>
      <c r="X334" s="90">
        <f t="shared" si="158"/>
        <v>0</v>
      </c>
      <c r="Y334" s="87">
        <f>PL_Produktion_Eingabe!T334*AB$5</f>
        <v>0</v>
      </c>
      <c r="Z334" s="60">
        <f>PL_Produktion_Eingabe!U334*AB$5</f>
        <v>0</v>
      </c>
      <c r="AA334" s="123">
        <f>PL_Produktion_Eingabe!V334*AB$5</f>
        <v>0</v>
      </c>
      <c r="AB334" s="90">
        <f t="shared" si="159"/>
        <v>0</v>
      </c>
      <c r="AC334" s="87">
        <f>PL_Produktion_Eingabe!Y334*AF$5</f>
        <v>0</v>
      </c>
      <c r="AD334" s="60">
        <f>PL_Produktion_Eingabe!Z334*AF$5</f>
        <v>0</v>
      </c>
      <c r="AE334" s="123">
        <f>PL_Produktion_Eingabe!AA334*AF$5</f>
        <v>0</v>
      </c>
      <c r="AF334" s="90">
        <f t="shared" si="160"/>
        <v>0</v>
      </c>
      <c r="AG334" s="87">
        <f>PL_Produktion_Eingabe!AD334*AJ$5</f>
        <v>0</v>
      </c>
      <c r="AH334" s="60">
        <f>PL_Produktion_Eingabe!AE334*AJ$5</f>
        <v>0</v>
      </c>
      <c r="AI334" s="123">
        <f>PL_Produktion_Eingabe!AF334*AJ$5</f>
        <v>0</v>
      </c>
      <c r="AJ334" s="90">
        <f t="shared" si="161"/>
        <v>0</v>
      </c>
      <c r="AK334" s="87">
        <f>PL_Produktion_Eingabe!AI334*AN$5</f>
        <v>0</v>
      </c>
      <c r="AL334" s="60">
        <f>PL_Produktion_Eingabe!AJ334*AN$5</f>
        <v>0</v>
      </c>
      <c r="AM334" s="123">
        <f>PL_Produktion_Eingabe!AK334*AN$5</f>
        <v>0</v>
      </c>
      <c r="AN334" s="90">
        <f t="shared" si="162"/>
        <v>0</v>
      </c>
      <c r="AO334" s="87">
        <f>PL_Produktion_Eingabe!AN334*AR$5</f>
        <v>0</v>
      </c>
      <c r="AP334" s="60">
        <f>PL_Produktion_Eingabe!AO334*AR$5</f>
        <v>0</v>
      </c>
      <c r="AQ334" s="123">
        <f>PL_Produktion_Eingabe!AP334*AR$5</f>
        <v>0</v>
      </c>
      <c r="AR334" s="90">
        <f t="shared" si="163"/>
        <v>0</v>
      </c>
      <c r="AS334" s="87">
        <f>PL_Produktion_Eingabe!AS334*AV$5</f>
        <v>0</v>
      </c>
      <c r="AT334" s="60">
        <f>PL_Produktion_Eingabe!AT334*AV$5</f>
        <v>0</v>
      </c>
      <c r="AU334" s="123">
        <f>PL_Produktion_Eingabe!AU334*AV$5</f>
        <v>0</v>
      </c>
      <c r="AV334" s="90">
        <f t="shared" si="164"/>
        <v>0</v>
      </c>
      <c r="AW334" s="87">
        <f>PL_Produktion_Eingabe!AX334*AZ$5</f>
        <v>0</v>
      </c>
      <c r="AX334" s="60">
        <f>PL_Produktion_Eingabe!AY334*AZ$5</f>
        <v>0</v>
      </c>
      <c r="AY334" s="123">
        <f>PL_Produktion_Eingabe!AZ334*AZ$5</f>
        <v>0</v>
      </c>
      <c r="AZ334" s="90">
        <f t="shared" si="165"/>
        <v>0</v>
      </c>
      <c r="BA334" s="87">
        <f>PL_Produktion_Eingabe!BC334*BD$5</f>
        <v>0</v>
      </c>
      <c r="BB334" s="60">
        <f>PL_Produktion_Eingabe!BD334*BD$5</f>
        <v>0</v>
      </c>
      <c r="BC334" s="123">
        <f>PL_Produktion_Eingabe!BE334*BD$5</f>
        <v>0</v>
      </c>
      <c r="BD334" s="90">
        <f t="shared" si="166"/>
        <v>0</v>
      </c>
      <c r="BE334" s="87">
        <f>PL_Produktion_Eingabe!BH334*BH$5</f>
        <v>0</v>
      </c>
      <c r="BF334" s="60">
        <f>PL_Produktion_Eingabe!BI334*BH$5</f>
        <v>0</v>
      </c>
      <c r="BG334" s="123">
        <f>PL_Produktion_Eingabe!BJ334*BH$5</f>
        <v>0</v>
      </c>
      <c r="BH334" s="90">
        <f t="shared" si="167"/>
        <v>0</v>
      </c>
      <c r="BI334" s="87">
        <f>PL_Produktion_Eingabe!BM334*BL$5</f>
        <v>0</v>
      </c>
      <c r="BJ334" s="60">
        <f>PL_Produktion_Eingabe!BN334*BL$5</f>
        <v>0</v>
      </c>
      <c r="BK334" s="123">
        <f>PL_Produktion_Eingabe!BO334*BL$5</f>
        <v>0</v>
      </c>
      <c r="BL334" s="90">
        <f t="shared" si="168"/>
        <v>0</v>
      </c>
      <c r="BM334" s="87">
        <f>PL_Produktion_Eingabe!BR334*BP$5</f>
        <v>0</v>
      </c>
      <c r="BN334" s="60">
        <f>PL_Produktion_Eingabe!BS334*BP$5</f>
        <v>0</v>
      </c>
      <c r="BO334" s="123">
        <f>PL_Produktion_Eingabe!BT334*BP$5</f>
        <v>0</v>
      </c>
      <c r="BP334" s="90">
        <f t="shared" si="169"/>
        <v>0</v>
      </c>
      <c r="BQ334" s="87">
        <f>PL_Produktion_Eingabe!BW334*BT$5</f>
        <v>0</v>
      </c>
      <c r="BR334" s="60">
        <f>PL_Produktion_Eingabe!BX334*BT$5</f>
        <v>0</v>
      </c>
      <c r="BS334" s="123">
        <f>PL_Produktion_Eingabe!BY334*BT$5</f>
        <v>0</v>
      </c>
      <c r="BT334" s="90">
        <f t="shared" si="170"/>
        <v>0</v>
      </c>
      <c r="BU334" s="87">
        <f>PL_Produktion_Eingabe!CB334*BX$5</f>
        <v>0</v>
      </c>
      <c r="BV334" s="60">
        <f>PL_Produktion_Eingabe!CC334*BX$5</f>
        <v>0</v>
      </c>
      <c r="BW334" s="123">
        <f>PL_Produktion_Eingabe!CD334*BX$5</f>
        <v>0</v>
      </c>
      <c r="BX334" s="90">
        <f t="shared" si="171"/>
        <v>0</v>
      </c>
      <c r="BY334" s="87">
        <f>PL_Produktion_Eingabe!CG334*CB$5</f>
        <v>0</v>
      </c>
      <c r="BZ334" s="60">
        <f>PL_Produktion_Eingabe!CH334*CB$5</f>
        <v>0</v>
      </c>
      <c r="CA334" s="123">
        <f>PL_Produktion_Eingabe!CI334*CB$5</f>
        <v>0</v>
      </c>
      <c r="CB334" s="90">
        <f t="shared" si="172"/>
        <v>0</v>
      </c>
      <c r="CC334" s="87">
        <f>PL_Produktion_Eingabe!CL334*CF$5</f>
        <v>0</v>
      </c>
      <c r="CD334" s="60">
        <f>PL_Produktion_Eingabe!CM334*CF$5</f>
        <v>0</v>
      </c>
      <c r="CE334" s="123">
        <f>PL_Produktion_Eingabe!CN334*CF$5</f>
        <v>0</v>
      </c>
      <c r="CF334" s="90">
        <f t="shared" si="173"/>
        <v>0</v>
      </c>
      <c r="CG334" s="87">
        <f>PL_Produktion_Eingabe!CQ334*CJ$5</f>
        <v>0</v>
      </c>
      <c r="CH334" s="60">
        <f>PL_Produktion_Eingabe!CR334*CJ$5</f>
        <v>0</v>
      </c>
      <c r="CI334" s="123">
        <f>PL_Produktion_Eingabe!CS334*CJ$5</f>
        <v>0</v>
      </c>
      <c r="CJ334" s="90">
        <f t="shared" si="174"/>
        <v>0</v>
      </c>
      <c r="CK334" s="87">
        <f>PL_Produktion_Eingabe!CV334*CN$5</f>
        <v>0</v>
      </c>
      <c r="CL334" s="60">
        <f>PL_Produktion_Eingabe!CW334*CN$5</f>
        <v>0</v>
      </c>
      <c r="CM334" s="123">
        <f>PL_Produktion_Eingabe!CX334*CN$5</f>
        <v>0</v>
      </c>
      <c r="CN334" s="90">
        <f t="shared" si="175"/>
        <v>0</v>
      </c>
      <c r="CO334" s="87">
        <f>PL_Produktion_Eingabe!DA334*CR$5</f>
        <v>0</v>
      </c>
      <c r="CP334" s="60">
        <f>PL_Produktion_Eingabe!DB334*CR$5</f>
        <v>0</v>
      </c>
      <c r="CQ334" s="123">
        <f>PL_Produktion_Eingabe!DC334*CR$5</f>
        <v>0</v>
      </c>
      <c r="CR334" s="90">
        <f t="shared" si="176"/>
        <v>0</v>
      </c>
      <c r="CS334" s="87">
        <f>PL_Produktion_Eingabe!DF334*CV$5</f>
        <v>0</v>
      </c>
      <c r="CT334" s="60">
        <f>PL_Produktion_Eingabe!DG334*CV$5</f>
        <v>0</v>
      </c>
      <c r="CU334" s="123">
        <f>PL_Produktion_Eingabe!DH334*CV$5</f>
        <v>0</v>
      </c>
      <c r="CV334" s="90">
        <f t="shared" si="177"/>
        <v>0</v>
      </c>
      <c r="CW334" s="87">
        <f>PL_Produktion_Eingabe!DK334*CZ$5</f>
        <v>0</v>
      </c>
      <c r="CX334" s="60">
        <f>PL_Produktion_Eingabe!DL334*CZ$5</f>
        <v>0</v>
      </c>
      <c r="CY334" s="123">
        <f>PL_Produktion_Eingabe!DM334*CZ$5</f>
        <v>0</v>
      </c>
      <c r="CZ334" s="90">
        <f t="shared" si="178"/>
        <v>0</v>
      </c>
      <c r="DA334" s="87">
        <f>PL_Produktion_Eingabe!DP334*DD$5</f>
        <v>0</v>
      </c>
      <c r="DB334" s="60">
        <f>PL_Produktion_Eingabe!DQ334*DD$5</f>
        <v>0</v>
      </c>
      <c r="DC334" s="123">
        <f>PL_Produktion_Eingabe!DR334*DD$5</f>
        <v>0</v>
      </c>
      <c r="DD334" s="90">
        <f t="shared" si="179"/>
        <v>0</v>
      </c>
      <c r="DE334" s="87">
        <f>PL_Produktion_Eingabe!DU334*DH$5</f>
        <v>0</v>
      </c>
      <c r="DF334" s="60">
        <f>PL_Produktion_Eingabe!DV334*DH$5</f>
        <v>0</v>
      </c>
      <c r="DG334" s="123">
        <f>PL_Produktion_Eingabe!DW334*DH$5</f>
        <v>0</v>
      </c>
      <c r="DH334" s="90">
        <f t="shared" si="180"/>
        <v>0</v>
      </c>
    </row>
    <row r="335" spans="1:112" x14ac:dyDescent="0.2">
      <c r="A335" s="1">
        <f>Stundeneingabe_2008!A334</f>
        <v>11</v>
      </c>
      <c r="B335" s="1">
        <f>Stundeneingabe_2008!B334</f>
        <v>48</v>
      </c>
      <c r="C335" s="1" t="str">
        <f>Stundeneingabe_2008!C334</f>
        <v>MO</v>
      </c>
      <c r="D335" s="19">
        <f>Stundeneingabe_2008!D334</f>
        <v>45985</v>
      </c>
      <c r="E335" s="87">
        <f>Stundeneingabe_2008!O334*$H$3</f>
        <v>0</v>
      </c>
      <c r="F335" s="60">
        <f>Stundeneingabe_2008!P334*$H$3</f>
        <v>0</v>
      </c>
      <c r="G335" s="123">
        <f>Stundeneingabe_2008!Q334*$H$3</f>
        <v>0</v>
      </c>
      <c r="H335" s="90">
        <f t="shared" si="154"/>
        <v>0</v>
      </c>
      <c r="I335" s="87">
        <f t="shared" si="151"/>
        <v>0</v>
      </c>
      <c r="J335" s="60">
        <f t="shared" si="152"/>
        <v>0</v>
      </c>
      <c r="K335" s="123">
        <f t="shared" si="153"/>
        <v>0</v>
      </c>
      <c r="L335" s="150">
        <f t="shared" si="155"/>
        <v>0</v>
      </c>
      <c r="M335" s="87">
        <f>PL_Produktion_Eingabe!E335*P$5</f>
        <v>0</v>
      </c>
      <c r="N335" s="60">
        <f>PL_Produktion_Eingabe!F335*P$5</f>
        <v>0</v>
      </c>
      <c r="O335" s="123">
        <f>PL_Produktion_Eingabe!G335*P$5</f>
        <v>0</v>
      </c>
      <c r="P335" s="90">
        <f t="shared" si="156"/>
        <v>0</v>
      </c>
      <c r="Q335" s="87">
        <f>PL_Produktion_Eingabe!J335*T$137</f>
        <v>0</v>
      </c>
      <c r="R335" s="60">
        <f>PL_Produktion_Eingabe!K335*T$137</f>
        <v>0</v>
      </c>
      <c r="S335" s="123">
        <f>PL_Produktion_Eingabe!L335*T$137</f>
        <v>0</v>
      </c>
      <c r="T335" s="90">
        <f t="shared" si="157"/>
        <v>0</v>
      </c>
      <c r="U335" s="87">
        <f>PL_Produktion_Eingabe!O335*X$5</f>
        <v>0</v>
      </c>
      <c r="V335" s="60">
        <f>PL_Produktion_Eingabe!P335*X$5</f>
        <v>0</v>
      </c>
      <c r="W335" s="123">
        <f>PL_Produktion_Eingabe!Q335*X$5</f>
        <v>0</v>
      </c>
      <c r="X335" s="90">
        <f t="shared" si="158"/>
        <v>0</v>
      </c>
      <c r="Y335" s="87">
        <f>PL_Produktion_Eingabe!T335*AB$5</f>
        <v>0</v>
      </c>
      <c r="Z335" s="60">
        <f>PL_Produktion_Eingabe!U335*AB$5</f>
        <v>0</v>
      </c>
      <c r="AA335" s="123">
        <f>PL_Produktion_Eingabe!V335*AB$5</f>
        <v>0</v>
      </c>
      <c r="AB335" s="90">
        <f t="shared" si="159"/>
        <v>0</v>
      </c>
      <c r="AC335" s="87">
        <f>PL_Produktion_Eingabe!Y335*AF$5</f>
        <v>0</v>
      </c>
      <c r="AD335" s="60">
        <f>PL_Produktion_Eingabe!Z335*AF$5</f>
        <v>0</v>
      </c>
      <c r="AE335" s="123">
        <f>PL_Produktion_Eingabe!AA335*AF$5</f>
        <v>0</v>
      </c>
      <c r="AF335" s="90">
        <f t="shared" si="160"/>
        <v>0</v>
      </c>
      <c r="AG335" s="87">
        <f>PL_Produktion_Eingabe!AD335*AJ$5</f>
        <v>0</v>
      </c>
      <c r="AH335" s="60">
        <f>PL_Produktion_Eingabe!AE335*AJ$5</f>
        <v>0</v>
      </c>
      <c r="AI335" s="123">
        <f>PL_Produktion_Eingabe!AF335*AJ$5</f>
        <v>0</v>
      </c>
      <c r="AJ335" s="90">
        <f t="shared" si="161"/>
        <v>0</v>
      </c>
      <c r="AK335" s="87">
        <f>PL_Produktion_Eingabe!AI335*AN$5</f>
        <v>0</v>
      </c>
      <c r="AL335" s="60">
        <f>PL_Produktion_Eingabe!AJ335*AN$5</f>
        <v>0</v>
      </c>
      <c r="AM335" s="123">
        <f>PL_Produktion_Eingabe!AK335*AN$5</f>
        <v>0</v>
      </c>
      <c r="AN335" s="90">
        <f t="shared" si="162"/>
        <v>0</v>
      </c>
      <c r="AO335" s="87">
        <f>PL_Produktion_Eingabe!AN335*AR$5</f>
        <v>0</v>
      </c>
      <c r="AP335" s="60">
        <f>PL_Produktion_Eingabe!AO335*AR$5</f>
        <v>0</v>
      </c>
      <c r="AQ335" s="123">
        <f>PL_Produktion_Eingabe!AP335*AR$5</f>
        <v>0</v>
      </c>
      <c r="AR335" s="90">
        <f t="shared" si="163"/>
        <v>0</v>
      </c>
      <c r="AS335" s="87">
        <f>PL_Produktion_Eingabe!AS335*AV$5</f>
        <v>0</v>
      </c>
      <c r="AT335" s="60">
        <f>PL_Produktion_Eingabe!AT335*AV$5</f>
        <v>0</v>
      </c>
      <c r="AU335" s="123">
        <f>PL_Produktion_Eingabe!AU335*AV$5</f>
        <v>0</v>
      </c>
      <c r="AV335" s="90">
        <f t="shared" si="164"/>
        <v>0</v>
      </c>
      <c r="AW335" s="87">
        <f>PL_Produktion_Eingabe!AX335*AZ$5</f>
        <v>0</v>
      </c>
      <c r="AX335" s="60">
        <f>PL_Produktion_Eingabe!AY335*AZ$5</f>
        <v>0</v>
      </c>
      <c r="AY335" s="123">
        <f>PL_Produktion_Eingabe!AZ335*AZ$5</f>
        <v>0</v>
      </c>
      <c r="AZ335" s="90">
        <f t="shared" si="165"/>
        <v>0</v>
      </c>
      <c r="BA335" s="87">
        <f>PL_Produktion_Eingabe!BC335*BD$5</f>
        <v>0</v>
      </c>
      <c r="BB335" s="60">
        <f>PL_Produktion_Eingabe!BD335*BD$5</f>
        <v>0</v>
      </c>
      <c r="BC335" s="123">
        <f>PL_Produktion_Eingabe!BE335*BD$5</f>
        <v>0</v>
      </c>
      <c r="BD335" s="90">
        <f t="shared" si="166"/>
        <v>0</v>
      </c>
      <c r="BE335" s="87">
        <f>PL_Produktion_Eingabe!BH335*BH$5</f>
        <v>0</v>
      </c>
      <c r="BF335" s="60">
        <f>PL_Produktion_Eingabe!BI335*BH$5</f>
        <v>0</v>
      </c>
      <c r="BG335" s="123">
        <f>PL_Produktion_Eingabe!BJ335*BH$5</f>
        <v>0</v>
      </c>
      <c r="BH335" s="90">
        <f t="shared" si="167"/>
        <v>0</v>
      </c>
      <c r="BI335" s="87">
        <f>PL_Produktion_Eingabe!BM335*BL$5</f>
        <v>0</v>
      </c>
      <c r="BJ335" s="60">
        <f>PL_Produktion_Eingabe!BN335*BL$5</f>
        <v>0</v>
      </c>
      <c r="BK335" s="123">
        <f>PL_Produktion_Eingabe!BO335*BL$5</f>
        <v>0</v>
      </c>
      <c r="BL335" s="90">
        <f t="shared" si="168"/>
        <v>0</v>
      </c>
      <c r="BM335" s="87">
        <f>PL_Produktion_Eingabe!BR335*BP$5</f>
        <v>0</v>
      </c>
      <c r="BN335" s="60">
        <f>PL_Produktion_Eingabe!BS335*BP$5</f>
        <v>0</v>
      </c>
      <c r="BO335" s="123">
        <f>PL_Produktion_Eingabe!BT335*BP$5</f>
        <v>0</v>
      </c>
      <c r="BP335" s="90">
        <f t="shared" si="169"/>
        <v>0</v>
      </c>
      <c r="BQ335" s="87">
        <f>PL_Produktion_Eingabe!BW335*BT$5</f>
        <v>0</v>
      </c>
      <c r="BR335" s="60">
        <f>PL_Produktion_Eingabe!BX335*BT$5</f>
        <v>0</v>
      </c>
      <c r="BS335" s="123">
        <f>PL_Produktion_Eingabe!BY335*BT$5</f>
        <v>0</v>
      </c>
      <c r="BT335" s="90">
        <f t="shared" si="170"/>
        <v>0</v>
      </c>
      <c r="BU335" s="87">
        <f>PL_Produktion_Eingabe!CB335*BX$5</f>
        <v>0</v>
      </c>
      <c r="BV335" s="60">
        <f>PL_Produktion_Eingabe!CC335*BX$5</f>
        <v>0</v>
      </c>
      <c r="BW335" s="123">
        <f>PL_Produktion_Eingabe!CD335*BX$5</f>
        <v>0</v>
      </c>
      <c r="BX335" s="90">
        <f t="shared" si="171"/>
        <v>0</v>
      </c>
      <c r="BY335" s="87">
        <f>PL_Produktion_Eingabe!CG335*CB$5</f>
        <v>0</v>
      </c>
      <c r="BZ335" s="60">
        <f>PL_Produktion_Eingabe!CH335*CB$5</f>
        <v>0</v>
      </c>
      <c r="CA335" s="123">
        <f>PL_Produktion_Eingabe!CI335*CB$5</f>
        <v>0</v>
      </c>
      <c r="CB335" s="90">
        <f t="shared" si="172"/>
        <v>0</v>
      </c>
      <c r="CC335" s="87">
        <f>PL_Produktion_Eingabe!CL335*CF$5</f>
        <v>0</v>
      </c>
      <c r="CD335" s="60">
        <f>PL_Produktion_Eingabe!CM335*CF$5</f>
        <v>0</v>
      </c>
      <c r="CE335" s="123">
        <f>PL_Produktion_Eingabe!CN335*CF$5</f>
        <v>0</v>
      </c>
      <c r="CF335" s="90">
        <f t="shared" si="173"/>
        <v>0</v>
      </c>
      <c r="CG335" s="87">
        <f>PL_Produktion_Eingabe!CQ335*CJ$5</f>
        <v>0</v>
      </c>
      <c r="CH335" s="60">
        <f>PL_Produktion_Eingabe!CR335*CJ$5</f>
        <v>0</v>
      </c>
      <c r="CI335" s="123">
        <f>PL_Produktion_Eingabe!CS335*CJ$5</f>
        <v>0</v>
      </c>
      <c r="CJ335" s="90">
        <f t="shared" si="174"/>
        <v>0</v>
      </c>
      <c r="CK335" s="87">
        <f>PL_Produktion_Eingabe!CV335*CN$5</f>
        <v>0</v>
      </c>
      <c r="CL335" s="60">
        <f>PL_Produktion_Eingabe!CW335*CN$5</f>
        <v>0</v>
      </c>
      <c r="CM335" s="123">
        <f>PL_Produktion_Eingabe!CX335*CN$5</f>
        <v>0</v>
      </c>
      <c r="CN335" s="90">
        <f t="shared" si="175"/>
        <v>0</v>
      </c>
      <c r="CO335" s="87">
        <f>PL_Produktion_Eingabe!DA335*CR$5</f>
        <v>0</v>
      </c>
      <c r="CP335" s="60">
        <f>PL_Produktion_Eingabe!DB335*CR$5</f>
        <v>0</v>
      </c>
      <c r="CQ335" s="123">
        <f>PL_Produktion_Eingabe!DC335*CR$5</f>
        <v>0</v>
      </c>
      <c r="CR335" s="90">
        <f t="shared" si="176"/>
        <v>0</v>
      </c>
      <c r="CS335" s="87">
        <f>PL_Produktion_Eingabe!DF335*CV$5</f>
        <v>0</v>
      </c>
      <c r="CT335" s="60">
        <f>PL_Produktion_Eingabe!DG335*CV$5</f>
        <v>0</v>
      </c>
      <c r="CU335" s="123">
        <f>PL_Produktion_Eingabe!DH335*CV$5</f>
        <v>0</v>
      </c>
      <c r="CV335" s="90">
        <f t="shared" si="177"/>
        <v>0</v>
      </c>
      <c r="CW335" s="87">
        <f>PL_Produktion_Eingabe!DK335*CZ$5</f>
        <v>0</v>
      </c>
      <c r="CX335" s="60">
        <f>PL_Produktion_Eingabe!DL335*CZ$5</f>
        <v>0</v>
      </c>
      <c r="CY335" s="123">
        <f>PL_Produktion_Eingabe!DM335*CZ$5</f>
        <v>0</v>
      </c>
      <c r="CZ335" s="90">
        <f t="shared" si="178"/>
        <v>0</v>
      </c>
      <c r="DA335" s="87">
        <f>PL_Produktion_Eingabe!DP335*DD$5</f>
        <v>0</v>
      </c>
      <c r="DB335" s="60">
        <f>PL_Produktion_Eingabe!DQ335*DD$5</f>
        <v>0</v>
      </c>
      <c r="DC335" s="123">
        <f>PL_Produktion_Eingabe!DR335*DD$5</f>
        <v>0</v>
      </c>
      <c r="DD335" s="90">
        <f t="shared" si="179"/>
        <v>0</v>
      </c>
      <c r="DE335" s="87">
        <f>PL_Produktion_Eingabe!DU335*DH$5</f>
        <v>0</v>
      </c>
      <c r="DF335" s="60">
        <f>PL_Produktion_Eingabe!DV335*DH$5</f>
        <v>0</v>
      </c>
      <c r="DG335" s="123">
        <f>PL_Produktion_Eingabe!DW335*DH$5</f>
        <v>0</v>
      </c>
      <c r="DH335" s="90">
        <f t="shared" si="180"/>
        <v>0</v>
      </c>
    </row>
    <row r="336" spans="1:112" x14ac:dyDescent="0.2">
      <c r="A336" s="1">
        <f>Stundeneingabe_2008!A335</f>
        <v>11</v>
      </c>
      <c r="B336" s="1">
        <f>Stundeneingabe_2008!B335</f>
        <v>48</v>
      </c>
      <c r="C336" s="1" t="str">
        <f>Stundeneingabe_2008!C335</f>
        <v>DI</v>
      </c>
      <c r="D336" s="19">
        <f>Stundeneingabe_2008!D335</f>
        <v>45986</v>
      </c>
      <c r="E336" s="87">
        <f>Stundeneingabe_2008!O335*$H$3</f>
        <v>0</v>
      </c>
      <c r="F336" s="60">
        <f>Stundeneingabe_2008!P335*$H$3</f>
        <v>0</v>
      </c>
      <c r="G336" s="123">
        <f>Stundeneingabe_2008!Q335*$H$3</f>
        <v>0</v>
      </c>
      <c r="H336" s="90">
        <f t="shared" si="154"/>
        <v>0</v>
      </c>
      <c r="I336" s="87">
        <f t="shared" si="151"/>
        <v>0</v>
      </c>
      <c r="J336" s="60">
        <f t="shared" si="152"/>
        <v>0</v>
      </c>
      <c r="K336" s="123">
        <f t="shared" si="153"/>
        <v>0</v>
      </c>
      <c r="L336" s="150">
        <f t="shared" si="155"/>
        <v>0</v>
      </c>
      <c r="M336" s="87">
        <f>PL_Produktion_Eingabe!E336*P$5</f>
        <v>0</v>
      </c>
      <c r="N336" s="60">
        <f>PL_Produktion_Eingabe!F336*P$5</f>
        <v>0</v>
      </c>
      <c r="O336" s="123">
        <f>PL_Produktion_Eingabe!G336*P$5</f>
        <v>0</v>
      </c>
      <c r="P336" s="90">
        <f t="shared" si="156"/>
        <v>0</v>
      </c>
      <c r="Q336" s="87">
        <f>PL_Produktion_Eingabe!J336*T$137</f>
        <v>0</v>
      </c>
      <c r="R336" s="60">
        <f>PL_Produktion_Eingabe!K336*T$137</f>
        <v>0</v>
      </c>
      <c r="S336" s="123">
        <f>PL_Produktion_Eingabe!L336*T$137</f>
        <v>0</v>
      </c>
      <c r="T336" s="90">
        <f t="shared" si="157"/>
        <v>0</v>
      </c>
      <c r="U336" s="87">
        <f>PL_Produktion_Eingabe!O336*X$5</f>
        <v>0</v>
      </c>
      <c r="V336" s="60">
        <f>PL_Produktion_Eingabe!P336*X$5</f>
        <v>0</v>
      </c>
      <c r="W336" s="123">
        <f>PL_Produktion_Eingabe!Q336*X$5</f>
        <v>0</v>
      </c>
      <c r="X336" s="90">
        <f t="shared" si="158"/>
        <v>0</v>
      </c>
      <c r="Y336" s="87">
        <f>PL_Produktion_Eingabe!T336*AB$5</f>
        <v>0</v>
      </c>
      <c r="Z336" s="60">
        <f>PL_Produktion_Eingabe!U336*AB$5</f>
        <v>0</v>
      </c>
      <c r="AA336" s="123">
        <f>PL_Produktion_Eingabe!V336*AB$5</f>
        <v>0</v>
      </c>
      <c r="AB336" s="90">
        <f t="shared" si="159"/>
        <v>0</v>
      </c>
      <c r="AC336" s="87">
        <f>PL_Produktion_Eingabe!Y336*AF$5</f>
        <v>0</v>
      </c>
      <c r="AD336" s="60">
        <f>PL_Produktion_Eingabe!Z336*AF$5</f>
        <v>0</v>
      </c>
      <c r="AE336" s="123">
        <f>PL_Produktion_Eingabe!AA336*AF$5</f>
        <v>0</v>
      </c>
      <c r="AF336" s="90">
        <f t="shared" si="160"/>
        <v>0</v>
      </c>
      <c r="AG336" s="87">
        <f>PL_Produktion_Eingabe!AD336*AJ$5</f>
        <v>0</v>
      </c>
      <c r="AH336" s="60">
        <f>PL_Produktion_Eingabe!AE336*AJ$5</f>
        <v>0</v>
      </c>
      <c r="AI336" s="123">
        <f>PL_Produktion_Eingabe!AF336*AJ$5</f>
        <v>0</v>
      </c>
      <c r="AJ336" s="90">
        <f t="shared" si="161"/>
        <v>0</v>
      </c>
      <c r="AK336" s="87">
        <f>PL_Produktion_Eingabe!AI336*AN$5</f>
        <v>0</v>
      </c>
      <c r="AL336" s="60">
        <f>PL_Produktion_Eingabe!AJ336*AN$5</f>
        <v>0</v>
      </c>
      <c r="AM336" s="123">
        <f>PL_Produktion_Eingabe!AK336*AN$5</f>
        <v>0</v>
      </c>
      <c r="AN336" s="90">
        <f t="shared" si="162"/>
        <v>0</v>
      </c>
      <c r="AO336" s="87">
        <f>PL_Produktion_Eingabe!AN336*AR$5</f>
        <v>0</v>
      </c>
      <c r="AP336" s="60">
        <f>PL_Produktion_Eingabe!AO336*AR$5</f>
        <v>0</v>
      </c>
      <c r="AQ336" s="123">
        <f>PL_Produktion_Eingabe!AP336*AR$5</f>
        <v>0</v>
      </c>
      <c r="AR336" s="90">
        <f t="shared" si="163"/>
        <v>0</v>
      </c>
      <c r="AS336" s="87">
        <f>PL_Produktion_Eingabe!AS336*AV$5</f>
        <v>0</v>
      </c>
      <c r="AT336" s="60">
        <f>PL_Produktion_Eingabe!AT336*AV$5</f>
        <v>0</v>
      </c>
      <c r="AU336" s="123">
        <f>PL_Produktion_Eingabe!AU336*AV$5</f>
        <v>0</v>
      </c>
      <c r="AV336" s="90">
        <f t="shared" si="164"/>
        <v>0</v>
      </c>
      <c r="AW336" s="87">
        <f>PL_Produktion_Eingabe!AX336*AZ$5</f>
        <v>0</v>
      </c>
      <c r="AX336" s="60">
        <f>PL_Produktion_Eingabe!AY336*AZ$5</f>
        <v>0</v>
      </c>
      <c r="AY336" s="123">
        <f>PL_Produktion_Eingabe!AZ336*AZ$5</f>
        <v>0</v>
      </c>
      <c r="AZ336" s="90">
        <f t="shared" si="165"/>
        <v>0</v>
      </c>
      <c r="BA336" s="87">
        <f>PL_Produktion_Eingabe!BC336*BD$5</f>
        <v>0</v>
      </c>
      <c r="BB336" s="60">
        <f>PL_Produktion_Eingabe!BD336*BD$5</f>
        <v>0</v>
      </c>
      <c r="BC336" s="123">
        <f>PL_Produktion_Eingabe!BE336*BD$5</f>
        <v>0</v>
      </c>
      <c r="BD336" s="90">
        <f t="shared" si="166"/>
        <v>0</v>
      </c>
      <c r="BE336" s="87">
        <f>PL_Produktion_Eingabe!BH336*BH$5</f>
        <v>0</v>
      </c>
      <c r="BF336" s="60">
        <f>PL_Produktion_Eingabe!BI336*BH$5</f>
        <v>0</v>
      </c>
      <c r="BG336" s="123">
        <f>PL_Produktion_Eingabe!BJ336*BH$5</f>
        <v>0</v>
      </c>
      <c r="BH336" s="90">
        <f t="shared" si="167"/>
        <v>0</v>
      </c>
      <c r="BI336" s="87">
        <f>PL_Produktion_Eingabe!BM336*BL$5</f>
        <v>0</v>
      </c>
      <c r="BJ336" s="60">
        <f>PL_Produktion_Eingabe!BN336*BL$5</f>
        <v>0</v>
      </c>
      <c r="BK336" s="123">
        <f>PL_Produktion_Eingabe!BO336*BL$5</f>
        <v>0</v>
      </c>
      <c r="BL336" s="90">
        <f t="shared" si="168"/>
        <v>0</v>
      </c>
      <c r="BM336" s="87">
        <f>PL_Produktion_Eingabe!BR336*BP$5</f>
        <v>0</v>
      </c>
      <c r="BN336" s="60">
        <f>PL_Produktion_Eingabe!BS336*BP$5</f>
        <v>0</v>
      </c>
      <c r="BO336" s="123">
        <f>PL_Produktion_Eingabe!BT336*BP$5</f>
        <v>0</v>
      </c>
      <c r="BP336" s="90">
        <f t="shared" si="169"/>
        <v>0</v>
      </c>
      <c r="BQ336" s="87">
        <f>PL_Produktion_Eingabe!BW336*BT$5</f>
        <v>0</v>
      </c>
      <c r="BR336" s="60">
        <f>PL_Produktion_Eingabe!BX336*BT$5</f>
        <v>0</v>
      </c>
      <c r="BS336" s="123">
        <f>PL_Produktion_Eingabe!BY336*BT$5</f>
        <v>0</v>
      </c>
      <c r="BT336" s="90">
        <f t="shared" si="170"/>
        <v>0</v>
      </c>
      <c r="BU336" s="87">
        <f>PL_Produktion_Eingabe!CB336*BX$5</f>
        <v>0</v>
      </c>
      <c r="BV336" s="60">
        <f>PL_Produktion_Eingabe!CC336*BX$5</f>
        <v>0</v>
      </c>
      <c r="BW336" s="123">
        <f>PL_Produktion_Eingabe!CD336*BX$5</f>
        <v>0</v>
      </c>
      <c r="BX336" s="90">
        <f t="shared" si="171"/>
        <v>0</v>
      </c>
      <c r="BY336" s="87">
        <f>PL_Produktion_Eingabe!CG336*CB$5</f>
        <v>0</v>
      </c>
      <c r="BZ336" s="60">
        <f>PL_Produktion_Eingabe!CH336*CB$5</f>
        <v>0</v>
      </c>
      <c r="CA336" s="123">
        <f>PL_Produktion_Eingabe!CI336*CB$5</f>
        <v>0</v>
      </c>
      <c r="CB336" s="90">
        <f t="shared" si="172"/>
        <v>0</v>
      </c>
      <c r="CC336" s="87">
        <f>PL_Produktion_Eingabe!CL336*CF$5</f>
        <v>0</v>
      </c>
      <c r="CD336" s="60">
        <f>PL_Produktion_Eingabe!CM336*CF$5</f>
        <v>0</v>
      </c>
      <c r="CE336" s="123">
        <f>PL_Produktion_Eingabe!CN336*CF$5</f>
        <v>0</v>
      </c>
      <c r="CF336" s="90">
        <f t="shared" si="173"/>
        <v>0</v>
      </c>
      <c r="CG336" s="87">
        <f>PL_Produktion_Eingabe!CQ336*CJ$5</f>
        <v>0</v>
      </c>
      <c r="CH336" s="60">
        <f>PL_Produktion_Eingabe!CR336*CJ$5</f>
        <v>0</v>
      </c>
      <c r="CI336" s="123">
        <f>PL_Produktion_Eingabe!CS336*CJ$5</f>
        <v>0</v>
      </c>
      <c r="CJ336" s="90">
        <f t="shared" si="174"/>
        <v>0</v>
      </c>
      <c r="CK336" s="87">
        <f>PL_Produktion_Eingabe!CV336*CN$5</f>
        <v>0</v>
      </c>
      <c r="CL336" s="60">
        <f>PL_Produktion_Eingabe!CW336*CN$5</f>
        <v>0</v>
      </c>
      <c r="CM336" s="123">
        <f>PL_Produktion_Eingabe!CX336*CN$5</f>
        <v>0</v>
      </c>
      <c r="CN336" s="90">
        <f t="shared" si="175"/>
        <v>0</v>
      </c>
      <c r="CO336" s="87">
        <f>PL_Produktion_Eingabe!DA336*CR$5</f>
        <v>0</v>
      </c>
      <c r="CP336" s="60">
        <f>PL_Produktion_Eingabe!DB336*CR$5</f>
        <v>0</v>
      </c>
      <c r="CQ336" s="123">
        <f>PL_Produktion_Eingabe!DC336*CR$5</f>
        <v>0</v>
      </c>
      <c r="CR336" s="90">
        <f t="shared" si="176"/>
        <v>0</v>
      </c>
      <c r="CS336" s="87">
        <f>PL_Produktion_Eingabe!DF336*CV$5</f>
        <v>0</v>
      </c>
      <c r="CT336" s="60">
        <f>PL_Produktion_Eingabe!DG336*CV$5</f>
        <v>0</v>
      </c>
      <c r="CU336" s="123">
        <f>PL_Produktion_Eingabe!DH336*CV$5</f>
        <v>0</v>
      </c>
      <c r="CV336" s="90">
        <f t="shared" si="177"/>
        <v>0</v>
      </c>
      <c r="CW336" s="87">
        <f>PL_Produktion_Eingabe!DK336*CZ$5</f>
        <v>0</v>
      </c>
      <c r="CX336" s="60">
        <f>PL_Produktion_Eingabe!DL336*CZ$5</f>
        <v>0</v>
      </c>
      <c r="CY336" s="123">
        <f>PL_Produktion_Eingabe!DM336*CZ$5</f>
        <v>0</v>
      </c>
      <c r="CZ336" s="90">
        <f t="shared" si="178"/>
        <v>0</v>
      </c>
      <c r="DA336" s="87">
        <f>PL_Produktion_Eingabe!DP336*DD$5</f>
        <v>0</v>
      </c>
      <c r="DB336" s="60">
        <f>PL_Produktion_Eingabe!DQ336*DD$5</f>
        <v>0</v>
      </c>
      <c r="DC336" s="123">
        <f>PL_Produktion_Eingabe!DR336*DD$5</f>
        <v>0</v>
      </c>
      <c r="DD336" s="90">
        <f t="shared" si="179"/>
        <v>0</v>
      </c>
      <c r="DE336" s="87">
        <f>PL_Produktion_Eingabe!DU336*DH$5</f>
        <v>0</v>
      </c>
      <c r="DF336" s="60">
        <f>PL_Produktion_Eingabe!DV336*DH$5</f>
        <v>0</v>
      </c>
      <c r="DG336" s="123">
        <f>PL_Produktion_Eingabe!DW336*DH$5</f>
        <v>0</v>
      </c>
      <c r="DH336" s="90">
        <f t="shared" si="180"/>
        <v>0</v>
      </c>
    </row>
    <row r="337" spans="1:112" x14ac:dyDescent="0.2">
      <c r="A337" s="1">
        <f>Stundeneingabe_2008!A336</f>
        <v>11</v>
      </c>
      <c r="B337" s="1">
        <f>Stundeneingabe_2008!B336</f>
        <v>48</v>
      </c>
      <c r="C337" s="1" t="str">
        <f>Stundeneingabe_2008!C336</f>
        <v>MI</v>
      </c>
      <c r="D337" s="19">
        <f>Stundeneingabe_2008!D336</f>
        <v>45987</v>
      </c>
      <c r="E337" s="87">
        <f>Stundeneingabe_2008!O336*$H$3</f>
        <v>0</v>
      </c>
      <c r="F337" s="60">
        <f>Stundeneingabe_2008!P336*$H$3</f>
        <v>0</v>
      </c>
      <c r="G337" s="123">
        <f>Stundeneingabe_2008!Q336*$H$3</f>
        <v>0</v>
      </c>
      <c r="H337" s="90">
        <f t="shared" si="154"/>
        <v>0</v>
      </c>
      <c r="I337" s="87">
        <f t="shared" si="151"/>
        <v>0</v>
      </c>
      <c r="J337" s="60">
        <f t="shared" si="152"/>
        <v>0</v>
      </c>
      <c r="K337" s="123">
        <f t="shared" si="153"/>
        <v>0</v>
      </c>
      <c r="L337" s="150">
        <f t="shared" si="155"/>
        <v>0</v>
      </c>
      <c r="M337" s="87">
        <f>PL_Produktion_Eingabe!E337*P$5</f>
        <v>0</v>
      </c>
      <c r="N337" s="60">
        <f>PL_Produktion_Eingabe!F337*P$5</f>
        <v>0</v>
      </c>
      <c r="O337" s="123">
        <f>PL_Produktion_Eingabe!G337*P$5</f>
        <v>0</v>
      </c>
      <c r="P337" s="90">
        <f t="shared" si="156"/>
        <v>0</v>
      </c>
      <c r="Q337" s="87">
        <f>PL_Produktion_Eingabe!J337*T$137</f>
        <v>0</v>
      </c>
      <c r="R337" s="60">
        <f>PL_Produktion_Eingabe!K337*T$137</f>
        <v>0</v>
      </c>
      <c r="S337" s="123">
        <f>PL_Produktion_Eingabe!L337*T$137</f>
        <v>0</v>
      </c>
      <c r="T337" s="90">
        <f t="shared" si="157"/>
        <v>0</v>
      </c>
      <c r="U337" s="87">
        <f>PL_Produktion_Eingabe!O337*X$5</f>
        <v>0</v>
      </c>
      <c r="V337" s="60">
        <f>PL_Produktion_Eingabe!P337*X$5</f>
        <v>0</v>
      </c>
      <c r="W337" s="123">
        <f>PL_Produktion_Eingabe!Q337*X$5</f>
        <v>0</v>
      </c>
      <c r="X337" s="90">
        <f t="shared" si="158"/>
        <v>0</v>
      </c>
      <c r="Y337" s="87">
        <f>PL_Produktion_Eingabe!T337*AB$5</f>
        <v>0</v>
      </c>
      <c r="Z337" s="60">
        <f>PL_Produktion_Eingabe!U337*AB$5</f>
        <v>0</v>
      </c>
      <c r="AA337" s="123">
        <f>PL_Produktion_Eingabe!V337*AB$5</f>
        <v>0</v>
      </c>
      <c r="AB337" s="90">
        <f t="shared" si="159"/>
        <v>0</v>
      </c>
      <c r="AC337" s="87">
        <f>PL_Produktion_Eingabe!Y337*AF$5</f>
        <v>0</v>
      </c>
      <c r="AD337" s="60">
        <f>PL_Produktion_Eingabe!Z337*AF$5</f>
        <v>0</v>
      </c>
      <c r="AE337" s="123">
        <f>PL_Produktion_Eingabe!AA337*AF$5</f>
        <v>0</v>
      </c>
      <c r="AF337" s="90">
        <f t="shared" si="160"/>
        <v>0</v>
      </c>
      <c r="AG337" s="87">
        <f>PL_Produktion_Eingabe!AD337*AJ$5</f>
        <v>0</v>
      </c>
      <c r="AH337" s="60">
        <f>PL_Produktion_Eingabe!AE337*AJ$5</f>
        <v>0</v>
      </c>
      <c r="AI337" s="123">
        <f>PL_Produktion_Eingabe!AF337*AJ$5</f>
        <v>0</v>
      </c>
      <c r="AJ337" s="90">
        <f t="shared" si="161"/>
        <v>0</v>
      </c>
      <c r="AK337" s="87">
        <f>PL_Produktion_Eingabe!AI337*AN$5</f>
        <v>0</v>
      </c>
      <c r="AL337" s="60">
        <f>PL_Produktion_Eingabe!AJ337*AN$5</f>
        <v>0</v>
      </c>
      <c r="AM337" s="123">
        <f>PL_Produktion_Eingabe!AK337*AN$5</f>
        <v>0</v>
      </c>
      <c r="AN337" s="90">
        <f t="shared" si="162"/>
        <v>0</v>
      </c>
      <c r="AO337" s="87">
        <f>PL_Produktion_Eingabe!AN337*AR$5</f>
        <v>0</v>
      </c>
      <c r="AP337" s="60">
        <f>PL_Produktion_Eingabe!AO337*AR$5</f>
        <v>0</v>
      </c>
      <c r="AQ337" s="123">
        <f>PL_Produktion_Eingabe!AP337*AR$5</f>
        <v>0</v>
      </c>
      <c r="AR337" s="90">
        <f t="shared" si="163"/>
        <v>0</v>
      </c>
      <c r="AS337" s="87">
        <f>PL_Produktion_Eingabe!AS337*AV$5</f>
        <v>0</v>
      </c>
      <c r="AT337" s="60">
        <f>PL_Produktion_Eingabe!AT337*AV$5</f>
        <v>0</v>
      </c>
      <c r="AU337" s="123">
        <f>PL_Produktion_Eingabe!AU337*AV$5</f>
        <v>0</v>
      </c>
      <c r="AV337" s="90">
        <f t="shared" si="164"/>
        <v>0</v>
      </c>
      <c r="AW337" s="87">
        <f>PL_Produktion_Eingabe!AX337*AZ$5</f>
        <v>0</v>
      </c>
      <c r="AX337" s="60">
        <f>PL_Produktion_Eingabe!AY337*AZ$5</f>
        <v>0</v>
      </c>
      <c r="AY337" s="123">
        <f>PL_Produktion_Eingabe!AZ337*AZ$5</f>
        <v>0</v>
      </c>
      <c r="AZ337" s="90">
        <f t="shared" si="165"/>
        <v>0</v>
      </c>
      <c r="BA337" s="87">
        <f>PL_Produktion_Eingabe!BC337*BD$5</f>
        <v>0</v>
      </c>
      <c r="BB337" s="60">
        <f>PL_Produktion_Eingabe!BD337*BD$5</f>
        <v>0</v>
      </c>
      <c r="BC337" s="123">
        <f>PL_Produktion_Eingabe!BE337*BD$5</f>
        <v>0</v>
      </c>
      <c r="BD337" s="90">
        <f t="shared" si="166"/>
        <v>0</v>
      </c>
      <c r="BE337" s="87">
        <f>PL_Produktion_Eingabe!BH337*BH$5</f>
        <v>0</v>
      </c>
      <c r="BF337" s="60">
        <f>PL_Produktion_Eingabe!BI337*BH$5</f>
        <v>0</v>
      </c>
      <c r="BG337" s="123">
        <f>PL_Produktion_Eingabe!BJ337*BH$5</f>
        <v>0</v>
      </c>
      <c r="BH337" s="90">
        <f t="shared" si="167"/>
        <v>0</v>
      </c>
      <c r="BI337" s="87">
        <f>PL_Produktion_Eingabe!BM337*BL$5</f>
        <v>0</v>
      </c>
      <c r="BJ337" s="60">
        <f>PL_Produktion_Eingabe!BN337*BL$5</f>
        <v>0</v>
      </c>
      <c r="BK337" s="123">
        <f>PL_Produktion_Eingabe!BO337*BL$5</f>
        <v>0</v>
      </c>
      <c r="BL337" s="90">
        <f t="shared" si="168"/>
        <v>0</v>
      </c>
      <c r="BM337" s="87">
        <f>PL_Produktion_Eingabe!BR337*BP$5</f>
        <v>0</v>
      </c>
      <c r="BN337" s="60">
        <f>PL_Produktion_Eingabe!BS337*BP$5</f>
        <v>0</v>
      </c>
      <c r="BO337" s="123">
        <f>PL_Produktion_Eingabe!BT337*BP$5</f>
        <v>0</v>
      </c>
      <c r="BP337" s="90">
        <f t="shared" si="169"/>
        <v>0</v>
      </c>
      <c r="BQ337" s="87">
        <f>PL_Produktion_Eingabe!BW337*BT$5</f>
        <v>0</v>
      </c>
      <c r="BR337" s="60">
        <f>PL_Produktion_Eingabe!BX337*BT$5</f>
        <v>0</v>
      </c>
      <c r="BS337" s="123">
        <f>PL_Produktion_Eingabe!BY337*BT$5</f>
        <v>0</v>
      </c>
      <c r="BT337" s="90">
        <f t="shared" si="170"/>
        <v>0</v>
      </c>
      <c r="BU337" s="87">
        <f>PL_Produktion_Eingabe!CB337*BX$5</f>
        <v>0</v>
      </c>
      <c r="BV337" s="60">
        <f>PL_Produktion_Eingabe!CC337*BX$5</f>
        <v>0</v>
      </c>
      <c r="BW337" s="123">
        <f>PL_Produktion_Eingabe!CD337*BX$5</f>
        <v>0</v>
      </c>
      <c r="BX337" s="90">
        <f t="shared" si="171"/>
        <v>0</v>
      </c>
      <c r="BY337" s="87">
        <f>PL_Produktion_Eingabe!CG337*CB$5</f>
        <v>0</v>
      </c>
      <c r="BZ337" s="60">
        <f>PL_Produktion_Eingabe!CH337*CB$5</f>
        <v>0</v>
      </c>
      <c r="CA337" s="123">
        <f>PL_Produktion_Eingabe!CI337*CB$5</f>
        <v>0</v>
      </c>
      <c r="CB337" s="90">
        <f t="shared" si="172"/>
        <v>0</v>
      </c>
      <c r="CC337" s="87">
        <f>PL_Produktion_Eingabe!CL337*CF$5</f>
        <v>0</v>
      </c>
      <c r="CD337" s="60">
        <f>PL_Produktion_Eingabe!CM337*CF$5</f>
        <v>0</v>
      </c>
      <c r="CE337" s="123">
        <f>PL_Produktion_Eingabe!CN337*CF$5</f>
        <v>0</v>
      </c>
      <c r="CF337" s="90">
        <f t="shared" si="173"/>
        <v>0</v>
      </c>
      <c r="CG337" s="87">
        <f>PL_Produktion_Eingabe!CQ337*CJ$5</f>
        <v>0</v>
      </c>
      <c r="CH337" s="60">
        <f>PL_Produktion_Eingabe!CR337*CJ$5</f>
        <v>0</v>
      </c>
      <c r="CI337" s="123">
        <f>PL_Produktion_Eingabe!CS337*CJ$5</f>
        <v>0</v>
      </c>
      <c r="CJ337" s="90">
        <f t="shared" si="174"/>
        <v>0</v>
      </c>
      <c r="CK337" s="87">
        <f>PL_Produktion_Eingabe!CV337*CN$5</f>
        <v>0</v>
      </c>
      <c r="CL337" s="60">
        <f>PL_Produktion_Eingabe!CW337*CN$5</f>
        <v>0</v>
      </c>
      <c r="CM337" s="123">
        <f>PL_Produktion_Eingabe!CX337*CN$5</f>
        <v>0</v>
      </c>
      <c r="CN337" s="90">
        <f t="shared" si="175"/>
        <v>0</v>
      </c>
      <c r="CO337" s="87">
        <f>PL_Produktion_Eingabe!DA337*CR$5</f>
        <v>0</v>
      </c>
      <c r="CP337" s="60">
        <f>PL_Produktion_Eingabe!DB337*CR$5</f>
        <v>0</v>
      </c>
      <c r="CQ337" s="123">
        <f>PL_Produktion_Eingabe!DC337*CR$5</f>
        <v>0</v>
      </c>
      <c r="CR337" s="90">
        <f t="shared" si="176"/>
        <v>0</v>
      </c>
      <c r="CS337" s="87">
        <f>PL_Produktion_Eingabe!DF337*CV$5</f>
        <v>0</v>
      </c>
      <c r="CT337" s="60">
        <f>PL_Produktion_Eingabe!DG337*CV$5</f>
        <v>0</v>
      </c>
      <c r="CU337" s="123">
        <f>PL_Produktion_Eingabe!DH337*CV$5</f>
        <v>0</v>
      </c>
      <c r="CV337" s="90">
        <f t="shared" si="177"/>
        <v>0</v>
      </c>
      <c r="CW337" s="87">
        <f>PL_Produktion_Eingabe!DK337*CZ$5</f>
        <v>0</v>
      </c>
      <c r="CX337" s="60">
        <f>PL_Produktion_Eingabe!DL337*CZ$5</f>
        <v>0</v>
      </c>
      <c r="CY337" s="123">
        <f>PL_Produktion_Eingabe!DM337*CZ$5</f>
        <v>0</v>
      </c>
      <c r="CZ337" s="90">
        <f t="shared" si="178"/>
        <v>0</v>
      </c>
      <c r="DA337" s="87">
        <f>PL_Produktion_Eingabe!DP337*DD$5</f>
        <v>0</v>
      </c>
      <c r="DB337" s="60">
        <f>PL_Produktion_Eingabe!DQ337*DD$5</f>
        <v>0</v>
      </c>
      <c r="DC337" s="123">
        <f>PL_Produktion_Eingabe!DR337*DD$5</f>
        <v>0</v>
      </c>
      <c r="DD337" s="90">
        <f t="shared" si="179"/>
        <v>0</v>
      </c>
      <c r="DE337" s="87">
        <f>PL_Produktion_Eingabe!DU337*DH$5</f>
        <v>0</v>
      </c>
      <c r="DF337" s="60">
        <f>PL_Produktion_Eingabe!DV337*DH$5</f>
        <v>0</v>
      </c>
      <c r="DG337" s="123">
        <f>PL_Produktion_Eingabe!DW337*DH$5</f>
        <v>0</v>
      </c>
      <c r="DH337" s="90">
        <f t="shared" si="180"/>
        <v>0</v>
      </c>
    </row>
    <row r="338" spans="1:112" x14ac:dyDescent="0.2">
      <c r="A338" s="1">
        <f>Stundeneingabe_2008!A337</f>
        <v>11</v>
      </c>
      <c r="B338" s="1">
        <f>Stundeneingabe_2008!B337</f>
        <v>48</v>
      </c>
      <c r="C338" s="1" t="str">
        <f>Stundeneingabe_2008!C337</f>
        <v>DO</v>
      </c>
      <c r="D338" s="19">
        <f>Stundeneingabe_2008!D337</f>
        <v>45988</v>
      </c>
      <c r="E338" s="87">
        <f>Stundeneingabe_2008!O337*$H$3</f>
        <v>0</v>
      </c>
      <c r="F338" s="60">
        <f>Stundeneingabe_2008!P337*$H$3</f>
        <v>0</v>
      </c>
      <c r="G338" s="123">
        <f>Stundeneingabe_2008!Q337*$H$3</f>
        <v>0</v>
      </c>
      <c r="H338" s="90">
        <f t="shared" si="154"/>
        <v>0</v>
      </c>
      <c r="I338" s="87">
        <f t="shared" si="151"/>
        <v>0</v>
      </c>
      <c r="J338" s="60">
        <f t="shared" si="152"/>
        <v>0</v>
      </c>
      <c r="K338" s="123">
        <f t="shared" si="153"/>
        <v>0</v>
      </c>
      <c r="L338" s="150">
        <f t="shared" si="155"/>
        <v>0</v>
      </c>
      <c r="M338" s="87">
        <f>PL_Produktion_Eingabe!E338*P$5</f>
        <v>0</v>
      </c>
      <c r="N338" s="60">
        <f>PL_Produktion_Eingabe!F338*P$5</f>
        <v>0</v>
      </c>
      <c r="O338" s="123">
        <f>PL_Produktion_Eingabe!G338*P$5</f>
        <v>0</v>
      </c>
      <c r="P338" s="90">
        <f t="shared" si="156"/>
        <v>0</v>
      </c>
      <c r="Q338" s="87">
        <f>PL_Produktion_Eingabe!J338*T$137</f>
        <v>0</v>
      </c>
      <c r="R338" s="60">
        <f>PL_Produktion_Eingabe!K338*T$137</f>
        <v>0</v>
      </c>
      <c r="S338" s="123">
        <f>PL_Produktion_Eingabe!L338*T$137</f>
        <v>0</v>
      </c>
      <c r="T338" s="90">
        <f t="shared" si="157"/>
        <v>0</v>
      </c>
      <c r="U338" s="87">
        <f>PL_Produktion_Eingabe!O338*X$5</f>
        <v>0</v>
      </c>
      <c r="V338" s="60">
        <f>PL_Produktion_Eingabe!P338*X$5</f>
        <v>0</v>
      </c>
      <c r="W338" s="123">
        <f>PL_Produktion_Eingabe!Q338*X$5</f>
        <v>0</v>
      </c>
      <c r="X338" s="90">
        <f t="shared" si="158"/>
        <v>0</v>
      </c>
      <c r="Y338" s="87">
        <f>PL_Produktion_Eingabe!T338*AB$5</f>
        <v>0</v>
      </c>
      <c r="Z338" s="60">
        <f>PL_Produktion_Eingabe!U338*AB$5</f>
        <v>0</v>
      </c>
      <c r="AA338" s="123">
        <f>PL_Produktion_Eingabe!V338*AB$5</f>
        <v>0</v>
      </c>
      <c r="AB338" s="90">
        <f t="shared" si="159"/>
        <v>0</v>
      </c>
      <c r="AC338" s="87">
        <f>PL_Produktion_Eingabe!Y338*AF$5</f>
        <v>0</v>
      </c>
      <c r="AD338" s="60">
        <f>PL_Produktion_Eingabe!Z338*AF$5</f>
        <v>0</v>
      </c>
      <c r="AE338" s="123">
        <f>PL_Produktion_Eingabe!AA338*AF$5</f>
        <v>0</v>
      </c>
      <c r="AF338" s="90">
        <f t="shared" si="160"/>
        <v>0</v>
      </c>
      <c r="AG338" s="87">
        <f>PL_Produktion_Eingabe!AD338*AJ$5</f>
        <v>0</v>
      </c>
      <c r="AH338" s="60">
        <f>PL_Produktion_Eingabe!AE338*AJ$5</f>
        <v>0</v>
      </c>
      <c r="AI338" s="123">
        <f>PL_Produktion_Eingabe!AF338*AJ$5</f>
        <v>0</v>
      </c>
      <c r="AJ338" s="90">
        <f t="shared" si="161"/>
        <v>0</v>
      </c>
      <c r="AK338" s="87">
        <f>PL_Produktion_Eingabe!AI338*AN$5</f>
        <v>0</v>
      </c>
      <c r="AL338" s="60">
        <f>PL_Produktion_Eingabe!AJ338*AN$5</f>
        <v>0</v>
      </c>
      <c r="AM338" s="123">
        <f>PL_Produktion_Eingabe!AK338*AN$5</f>
        <v>0</v>
      </c>
      <c r="AN338" s="90">
        <f t="shared" si="162"/>
        <v>0</v>
      </c>
      <c r="AO338" s="87">
        <f>PL_Produktion_Eingabe!AN338*AR$5</f>
        <v>0</v>
      </c>
      <c r="AP338" s="60">
        <f>PL_Produktion_Eingabe!AO338*AR$5</f>
        <v>0</v>
      </c>
      <c r="AQ338" s="123">
        <f>PL_Produktion_Eingabe!AP338*AR$5</f>
        <v>0</v>
      </c>
      <c r="AR338" s="90">
        <f t="shared" si="163"/>
        <v>0</v>
      </c>
      <c r="AS338" s="87">
        <f>PL_Produktion_Eingabe!AS338*AV$5</f>
        <v>0</v>
      </c>
      <c r="AT338" s="60">
        <f>PL_Produktion_Eingabe!AT338*AV$5</f>
        <v>0</v>
      </c>
      <c r="AU338" s="123">
        <f>PL_Produktion_Eingabe!AU338*AV$5</f>
        <v>0</v>
      </c>
      <c r="AV338" s="90">
        <f t="shared" si="164"/>
        <v>0</v>
      </c>
      <c r="AW338" s="87">
        <f>PL_Produktion_Eingabe!AX338*AZ$5</f>
        <v>0</v>
      </c>
      <c r="AX338" s="60">
        <f>PL_Produktion_Eingabe!AY338*AZ$5</f>
        <v>0</v>
      </c>
      <c r="AY338" s="123">
        <f>PL_Produktion_Eingabe!AZ338*AZ$5</f>
        <v>0</v>
      </c>
      <c r="AZ338" s="90">
        <f t="shared" si="165"/>
        <v>0</v>
      </c>
      <c r="BA338" s="87">
        <f>PL_Produktion_Eingabe!BC338*BD$5</f>
        <v>0</v>
      </c>
      <c r="BB338" s="60">
        <f>PL_Produktion_Eingabe!BD338*BD$5</f>
        <v>0</v>
      </c>
      <c r="BC338" s="123">
        <f>PL_Produktion_Eingabe!BE338*BD$5</f>
        <v>0</v>
      </c>
      <c r="BD338" s="90">
        <f t="shared" si="166"/>
        <v>0</v>
      </c>
      <c r="BE338" s="87">
        <f>PL_Produktion_Eingabe!BH338*BH$5</f>
        <v>0</v>
      </c>
      <c r="BF338" s="60">
        <f>PL_Produktion_Eingabe!BI338*BH$5</f>
        <v>0</v>
      </c>
      <c r="BG338" s="123">
        <f>PL_Produktion_Eingabe!BJ338*BH$5</f>
        <v>0</v>
      </c>
      <c r="BH338" s="90">
        <f t="shared" si="167"/>
        <v>0</v>
      </c>
      <c r="BI338" s="87">
        <f>PL_Produktion_Eingabe!BM338*BL$5</f>
        <v>0</v>
      </c>
      <c r="BJ338" s="60">
        <f>PL_Produktion_Eingabe!BN338*BL$5</f>
        <v>0</v>
      </c>
      <c r="BK338" s="123">
        <f>PL_Produktion_Eingabe!BO338*BL$5</f>
        <v>0</v>
      </c>
      <c r="BL338" s="90">
        <f t="shared" si="168"/>
        <v>0</v>
      </c>
      <c r="BM338" s="87">
        <f>PL_Produktion_Eingabe!BR338*BP$5</f>
        <v>0</v>
      </c>
      <c r="BN338" s="60">
        <f>PL_Produktion_Eingabe!BS338*BP$5</f>
        <v>0</v>
      </c>
      <c r="BO338" s="123">
        <f>PL_Produktion_Eingabe!BT338*BP$5</f>
        <v>0</v>
      </c>
      <c r="BP338" s="90">
        <f t="shared" si="169"/>
        <v>0</v>
      </c>
      <c r="BQ338" s="87">
        <f>PL_Produktion_Eingabe!BW338*BT$5</f>
        <v>0</v>
      </c>
      <c r="BR338" s="60">
        <f>PL_Produktion_Eingabe!BX338*BT$5</f>
        <v>0</v>
      </c>
      <c r="BS338" s="123">
        <f>PL_Produktion_Eingabe!BY338*BT$5</f>
        <v>0</v>
      </c>
      <c r="BT338" s="90">
        <f t="shared" si="170"/>
        <v>0</v>
      </c>
      <c r="BU338" s="87">
        <f>PL_Produktion_Eingabe!CB338*BX$5</f>
        <v>0</v>
      </c>
      <c r="BV338" s="60">
        <f>PL_Produktion_Eingabe!CC338*BX$5</f>
        <v>0</v>
      </c>
      <c r="BW338" s="123">
        <f>PL_Produktion_Eingabe!CD338*BX$5</f>
        <v>0</v>
      </c>
      <c r="BX338" s="90">
        <f t="shared" si="171"/>
        <v>0</v>
      </c>
      <c r="BY338" s="87">
        <f>PL_Produktion_Eingabe!CG338*CB$5</f>
        <v>0</v>
      </c>
      <c r="BZ338" s="60">
        <f>PL_Produktion_Eingabe!CH338*CB$5</f>
        <v>0</v>
      </c>
      <c r="CA338" s="123">
        <f>PL_Produktion_Eingabe!CI338*CB$5</f>
        <v>0</v>
      </c>
      <c r="CB338" s="90">
        <f t="shared" si="172"/>
        <v>0</v>
      </c>
      <c r="CC338" s="87">
        <f>PL_Produktion_Eingabe!CL338*CF$5</f>
        <v>0</v>
      </c>
      <c r="CD338" s="60">
        <f>PL_Produktion_Eingabe!CM338*CF$5</f>
        <v>0</v>
      </c>
      <c r="CE338" s="123">
        <f>PL_Produktion_Eingabe!CN338*CF$5</f>
        <v>0</v>
      </c>
      <c r="CF338" s="90">
        <f t="shared" si="173"/>
        <v>0</v>
      </c>
      <c r="CG338" s="87">
        <f>PL_Produktion_Eingabe!CQ338*CJ$5</f>
        <v>0</v>
      </c>
      <c r="CH338" s="60">
        <f>PL_Produktion_Eingabe!CR338*CJ$5</f>
        <v>0</v>
      </c>
      <c r="CI338" s="123">
        <f>PL_Produktion_Eingabe!CS338*CJ$5</f>
        <v>0</v>
      </c>
      <c r="CJ338" s="90">
        <f t="shared" si="174"/>
        <v>0</v>
      </c>
      <c r="CK338" s="87">
        <f>PL_Produktion_Eingabe!CV338*CN$5</f>
        <v>0</v>
      </c>
      <c r="CL338" s="60">
        <f>PL_Produktion_Eingabe!CW338*CN$5</f>
        <v>0</v>
      </c>
      <c r="CM338" s="123">
        <f>PL_Produktion_Eingabe!CX338*CN$5</f>
        <v>0</v>
      </c>
      <c r="CN338" s="90">
        <f t="shared" si="175"/>
        <v>0</v>
      </c>
      <c r="CO338" s="87">
        <f>PL_Produktion_Eingabe!DA338*CR$5</f>
        <v>0</v>
      </c>
      <c r="CP338" s="60">
        <f>PL_Produktion_Eingabe!DB338*CR$5</f>
        <v>0</v>
      </c>
      <c r="CQ338" s="123">
        <f>PL_Produktion_Eingabe!DC338*CR$5</f>
        <v>0</v>
      </c>
      <c r="CR338" s="90">
        <f t="shared" si="176"/>
        <v>0</v>
      </c>
      <c r="CS338" s="87">
        <f>PL_Produktion_Eingabe!DF338*CV$5</f>
        <v>0</v>
      </c>
      <c r="CT338" s="60">
        <f>PL_Produktion_Eingabe!DG338*CV$5</f>
        <v>0</v>
      </c>
      <c r="CU338" s="123">
        <f>PL_Produktion_Eingabe!DH338*CV$5</f>
        <v>0</v>
      </c>
      <c r="CV338" s="90">
        <f t="shared" si="177"/>
        <v>0</v>
      </c>
      <c r="CW338" s="87">
        <f>PL_Produktion_Eingabe!DK338*CZ$5</f>
        <v>0</v>
      </c>
      <c r="CX338" s="60">
        <f>PL_Produktion_Eingabe!DL338*CZ$5</f>
        <v>0</v>
      </c>
      <c r="CY338" s="123">
        <f>PL_Produktion_Eingabe!DM338*CZ$5</f>
        <v>0</v>
      </c>
      <c r="CZ338" s="90">
        <f t="shared" si="178"/>
        <v>0</v>
      </c>
      <c r="DA338" s="87">
        <f>PL_Produktion_Eingabe!DP338*DD$5</f>
        <v>0</v>
      </c>
      <c r="DB338" s="60">
        <f>PL_Produktion_Eingabe!DQ338*DD$5</f>
        <v>0</v>
      </c>
      <c r="DC338" s="123">
        <f>PL_Produktion_Eingabe!DR338*DD$5</f>
        <v>0</v>
      </c>
      <c r="DD338" s="90">
        <f t="shared" si="179"/>
        <v>0</v>
      </c>
      <c r="DE338" s="87">
        <f>PL_Produktion_Eingabe!DU338*DH$5</f>
        <v>0</v>
      </c>
      <c r="DF338" s="60">
        <f>PL_Produktion_Eingabe!DV338*DH$5</f>
        <v>0</v>
      </c>
      <c r="DG338" s="123">
        <f>PL_Produktion_Eingabe!DW338*DH$5</f>
        <v>0</v>
      </c>
      <c r="DH338" s="90">
        <f t="shared" si="180"/>
        <v>0</v>
      </c>
    </row>
    <row r="339" spans="1:112" x14ac:dyDescent="0.2">
      <c r="A339" s="1">
        <f>Stundeneingabe_2008!A338</f>
        <v>11</v>
      </c>
      <c r="B339" s="1">
        <f>Stundeneingabe_2008!B338</f>
        <v>48</v>
      </c>
      <c r="C339" s="1" t="str">
        <f>Stundeneingabe_2008!C338</f>
        <v>FR</v>
      </c>
      <c r="D339" s="19">
        <f>Stundeneingabe_2008!D338</f>
        <v>45989</v>
      </c>
      <c r="E339" s="87">
        <f>Stundeneingabe_2008!O338*$H$3</f>
        <v>0</v>
      </c>
      <c r="F339" s="60">
        <f>Stundeneingabe_2008!P338*$H$3</f>
        <v>0</v>
      </c>
      <c r="G339" s="123">
        <f>Stundeneingabe_2008!Q338*$H$3</f>
        <v>0</v>
      </c>
      <c r="H339" s="90">
        <f t="shared" si="154"/>
        <v>0</v>
      </c>
      <c r="I339" s="87">
        <f t="shared" si="151"/>
        <v>0</v>
      </c>
      <c r="J339" s="60">
        <f t="shared" si="152"/>
        <v>0</v>
      </c>
      <c r="K339" s="123">
        <f t="shared" si="153"/>
        <v>0</v>
      </c>
      <c r="L339" s="150">
        <f t="shared" si="155"/>
        <v>0</v>
      </c>
      <c r="M339" s="87">
        <f>PL_Produktion_Eingabe!E339*P$5</f>
        <v>0</v>
      </c>
      <c r="N339" s="60">
        <f>PL_Produktion_Eingabe!F339*P$5</f>
        <v>0</v>
      </c>
      <c r="O339" s="123">
        <f>PL_Produktion_Eingabe!G339*P$5</f>
        <v>0</v>
      </c>
      <c r="P339" s="90">
        <f t="shared" si="156"/>
        <v>0</v>
      </c>
      <c r="Q339" s="87">
        <f>PL_Produktion_Eingabe!J339*T$137</f>
        <v>0</v>
      </c>
      <c r="R339" s="60">
        <f>PL_Produktion_Eingabe!K339*T$137</f>
        <v>0</v>
      </c>
      <c r="S339" s="123">
        <f>PL_Produktion_Eingabe!L339*T$137</f>
        <v>0</v>
      </c>
      <c r="T339" s="90">
        <f t="shared" si="157"/>
        <v>0</v>
      </c>
      <c r="U339" s="87">
        <f>PL_Produktion_Eingabe!O339*X$5</f>
        <v>0</v>
      </c>
      <c r="V339" s="60">
        <f>PL_Produktion_Eingabe!P339*X$5</f>
        <v>0</v>
      </c>
      <c r="W339" s="123">
        <f>PL_Produktion_Eingabe!Q339*X$5</f>
        <v>0</v>
      </c>
      <c r="X339" s="90">
        <f t="shared" si="158"/>
        <v>0</v>
      </c>
      <c r="Y339" s="87">
        <f>PL_Produktion_Eingabe!T339*AB$5</f>
        <v>0</v>
      </c>
      <c r="Z339" s="60">
        <f>PL_Produktion_Eingabe!U339*AB$5</f>
        <v>0</v>
      </c>
      <c r="AA339" s="123">
        <f>PL_Produktion_Eingabe!V339*AB$5</f>
        <v>0</v>
      </c>
      <c r="AB339" s="90">
        <f t="shared" si="159"/>
        <v>0</v>
      </c>
      <c r="AC339" s="87">
        <f>PL_Produktion_Eingabe!Y339*AF$5</f>
        <v>0</v>
      </c>
      <c r="AD339" s="60">
        <f>PL_Produktion_Eingabe!Z339*AF$5</f>
        <v>0</v>
      </c>
      <c r="AE339" s="123">
        <f>PL_Produktion_Eingabe!AA339*AF$5</f>
        <v>0</v>
      </c>
      <c r="AF339" s="90">
        <f t="shared" si="160"/>
        <v>0</v>
      </c>
      <c r="AG339" s="87">
        <f>PL_Produktion_Eingabe!AD339*AJ$5</f>
        <v>0</v>
      </c>
      <c r="AH339" s="60">
        <f>PL_Produktion_Eingabe!AE339*AJ$5</f>
        <v>0</v>
      </c>
      <c r="AI339" s="123">
        <f>PL_Produktion_Eingabe!AF339*AJ$5</f>
        <v>0</v>
      </c>
      <c r="AJ339" s="90">
        <f t="shared" si="161"/>
        <v>0</v>
      </c>
      <c r="AK339" s="87">
        <f>PL_Produktion_Eingabe!AI339*AN$5</f>
        <v>0</v>
      </c>
      <c r="AL339" s="60">
        <f>PL_Produktion_Eingabe!AJ339*AN$5</f>
        <v>0</v>
      </c>
      <c r="AM339" s="123">
        <f>PL_Produktion_Eingabe!AK339*AN$5</f>
        <v>0</v>
      </c>
      <c r="AN339" s="90">
        <f t="shared" si="162"/>
        <v>0</v>
      </c>
      <c r="AO339" s="87">
        <f>PL_Produktion_Eingabe!AN339*AR$5</f>
        <v>0</v>
      </c>
      <c r="AP339" s="60">
        <f>PL_Produktion_Eingabe!AO339*AR$5</f>
        <v>0</v>
      </c>
      <c r="AQ339" s="123">
        <f>PL_Produktion_Eingabe!AP339*AR$5</f>
        <v>0</v>
      </c>
      <c r="AR339" s="90">
        <f t="shared" si="163"/>
        <v>0</v>
      </c>
      <c r="AS339" s="87">
        <f>PL_Produktion_Eingabe!AS339*AV$5</f>
        <v>0</v>
      </c>
      <c r="AT339" s="60">
        <f>PL_Produktion_Eingabe!AT339*AV$5</f>
        <v>0</v>
      </c>
      <c r="AU339" s="123">
        <f>PL_Produktion_Eingabe!AU339*AV$5</f>
        <v>0</v>
      </c>
      <c r="AV339" s="90">
        <f t="shared" si="164"/>
        <v>0</v>
      </c>
      <c r="AW339" s="87">
        <f>PL_Produktion_Eingabe!AX339*AZ$5</f>
        <v>0</v>
      </c>
      <c r="AX339" s="60">
        <f>PL_Produktion_Eingabe!AY339*AZ$5</f>
        <v>0</v>
      </c>
      <c r="AY339" s="123">
        <f>PL_Produktion_Eingabe!AZ339*AZ$5</f>
        <v>0</v>
      </c>
      <c r="AZ339" s="90">
        <f t="shared" si="165"/>
        <v>0</v>
      </c>
      <c r="BA339" s="87">
        <f>PL_Produktion_Eingabe!BC339*BD$5</f>
        <v>0</v>
      </c>
      <c r="BB339" s="60">
        <f>PL_Produktion_Eingabe!BD339*BD$5</f>
        <v>0</v>
      </c>
      <c r="BC339" s="123">
        <f>PL_Produktion_Eingabe!BE339*BD$5</f>
        <v>0</v>
      </c>
      <c r="BD339" s="90">
        <f t="shared" si="166"/>
        <v>0</v>
      </c>
      <c r="BE339" s="87">
        <f>PL_Produktion_Eingabe!BH339*BH$5</f>
        <v>0</v>
      </c>
      <c r="BF339" s="60">
        <f>PL_Produktion_Eingabe!BI339*BH$5</f>
        <v>0</v>
      </c>
      <c r="BG339" s="123">
        <f>PL_Produktion_Eingabe!BJ339*BH$5</f>
        <v>0</v>
      </c>
      <c r="BH339" s="90">
        <f t="shared" si="167"/>
        <v>0</v>
      </c>
      <c r="BI339" s="87">
        <f>PL_Produktion_Eingabe!BM339*BL$5</f>
        <v>0</v>
      </c>
      <c r="BJ339" s="60">
        <f>PL_Produktion_Eingabe!BN339*BL$5</f>
        <v>0</v>
      </c>
      <c r="BK339" s="123">
        <f>PL_Produktion_Eingabe!BO339*BL$5</f>
        <v>0</v>
      </c>
      <c r="BL339" s="90">
        <f t="shared" si="168"/>
        <v>0</v>
      </c>
      <c r="BM339" s="87">
        <f>PL_Produktion_Eingabe!BR339*BP$5</f>
        <v>0</v>
      </c>
      <c r="BN339" s="60">
        <f>PL_Produktion_Eingabe!BS339*BP$5</f>
        <v>0</v>
      </c>
      <c r="BO339" s="123">
        <f>PL_Produktion_Eingabe!BT339*BP$5</f>
        <v>0</v>
      </c>
      <c r="BP339" s="90">
        <f t="shared" si="169"/>
        <v>0</v>
      </c>
      <c r="BQ339" s="87">
        <f>PL_Produktion_Eingabe!BW339*BT$5</f>
        <v>0</v>
      </c>
      <c r="BR339" s="60">
        <f>PL_Produktion_Eingabe!BX339*BT$5</f>
        <v>0</v>
      </c>
      <c r="BS339" s="123">
        <f>PL_Produktion_Eingabe!BY339*BT$5</f>
        <v>0</v>
      </c>
      <c r="BT339" s="90">
        <f t="shared" si="170"/>
        <v>0</v>
      </c>
      <c r="BU339" s="87">
        <f>PL_Produktion_Eingabe!CB339*BX$5</f>
        <v>0</v>
      </c>
      <c r="BV339" s="60">
        <f>PL_Produktion_Eingabe!CC339*BX$5</f>
        <v>0</v>
      </c>
      <c r="BW339" s="123">
        <f>PL_Produktion_Eingabe!CD339*BX$5</f>
        <v>0</v>
      </c>
      <c r="BX339" s="90">
        <f t="shared" si="171"/>
        <v>0</v>
      </c>
      <c r="BY339" s="87">
        <f>PL_Produktion_Eingabe!CG339*CB$5</f>
        <v>0</v>
      </c>
      <c r="BZ339" s="60">
        <f>PL_Produktion_Eingabe!CH339*CB$5</f>
        <v>0</v>
      </c>
      <c r="CA339" s="123">
        <f>PL_Produktion_Eingabe!CI339*CB$5</f>
        <v>0</v>
      </c>
      <c r="CB339" s="90">
        <f t="shared" si="172"/>
        <v>0</v>
      </c>
      <c r="CC339" s="87">
        <f>PL_Produktion_Eingabe!CL339*CF$5</f>
        <v>0</v>
      </c>
      <c r="CD339" s="60">
        <f>PL_Produktion_Eingabe!CM339*CF$5</f>
        <v>0</v>
      </c>
      <c r="CE339" s="123">
        <f>PL_Produktion_Eingabe!CN339*CF$5</f>
        <v>0</v>
      </c>
      <c r="CF339" s="90">
        <f t="shared" si="173"/>
        <v>0</v>
      </c>
      <c r="CG339" s="87">
        <f>PL_Produktion_Eingabe!CQ339*CJ$5</f>
        <v>0</v>
      </c>
      <c r="CH339" s="60">
        <f>PL_Produktion_Eingabe!CR339*CJ$5</f>
        <v>0</v>
      </c>
      <c r="CI339" s="123">
        <f>PL_Produktion_Eingabe!CS339*CJ$5</f>
        <v>0</v>
      </c>
      <c r="CJ339" s="90">
        <f t="shared" si="174"/>
        <v>0</v>
      </c>
      <c r="CK339" s="87">
        <f>PL_Produktion_Eingabe!CV339*CN$5</f>
        <v>0</v>
      </c>
      <c r="CL339" s="60">
        <f>PL_Produktion_Eingabe!CW339*CN$5</f>
        <v>0</v>
      </c>
      <c r="CM339" s="123">
        <f>PL_Produktion_Eingabe!CX339*CN$5</f>
        <v>0</v>
      </c>
      <c r="CN339" s="90">
        <f t="shared" si="175"/>
        <v>0</v>
      </c>
      <c r="CO339" s="87">
        <f>PL_Produktion_Eingabe!DA339*CR$5</f>
        <v>0</v>
      </c>
      <c r="CP339" s="60">
        <f>PL_Produktion_Eingabe!DB339*CR$5</f>
        <v>0</v>
      </c>
      <c r="CQ339" s="123">
        <f>PL_Produktion_Eingabe!DC339*CR$5</f>
        <v>0</v>
      </c>
      <c r="CR339" s="90">
        <f t="shared" si="176"/>
        <v>0</v>
      </c>
      <c r="CS339" s="87">
        <f>PL_Produktion_Eingabe!DF339*CV$5</f>
        <v>0</v>
      </c>
      <c r="CT339" s="60">
        <f>PL_Produktion_Eingabe!DG339*CV$5</f>
        <v>0</v>
      </c>
      <c r="CU339" s="123">
        <f>PL_Produktion_Eingabe!DH339*CV$5</f>
        <v>0</v>
      </c>
      <c r="CV339" s="90">
        <f t="shared" si="177"/>
        <v>0</v>
      </c>
      <c r="CW339" s="87">
        <f>PL_Produktion_Eingabe!DK339*CZ$5</f>
        <v>0</v>
      </c>
      <c r="CX339" s="60">
        <f>PL_Produktion_Eingabe!DL339*CZ$5</f>
        <v>0</v>
      </c>
      <c r="CY339" s="123">
        <f>PL_Produktion_Eingabe!DM339*CZ$5</f>
        <v>0</v>
      </c>
      <c r="CZ339" s="90">
        <f t="shared" si="178"/>
        <v>0</v>
      </c>
      <c r="DA339" s="87">
        <f>PL_Produktion_Eingabe!DP339*DD$5</f>
        <v>0</v>
      </c>
      <c r="DB339" s="60">
        <f>PL_Produktion_Eingabe!DQ339*DD$5</f>
        <v>0</v>
      </c>
      <c r="DC339" s="123">
        <f>PL_Produktion_Eingabe!DR339*DD$5</f>
        <v>0</v>
      </c>
      <c r="DD339" s="90">
        <f t="shared" si="179"/>
        <v>0</v>
      </c>
      <c r="DE339" s="87">
        <f>PL_Produktion_Eingabe!DU339*DH$5</f>
        <v>0</v>
      </c>
      <c r="DF339" s="60">
        <f>PL_Produktion_Eingabe!DV339*DH$5</f>
        <v>0</v>
      </c>
      <c r="DG339" s="123">
        <f>PL_Produktion_Eingabe!DW339*DH$5</f>
        <v>0</v>
      </c>
      <c r="DH339" s="90">
        <f t="shared" si="180"/>
        <v>0</v>
      </c>
    </row>
    <row r="340" spans="1:112" x14ac:dyDescent="0.2">
      <c r="A340" s="1">
        <f>Stundeneingabe_2008!A339</f>
        <v>11</v>
      </c>
      <c r="B340" s="1">
        <f>Stundeneingabe_2008!B339</f>
        <v>48</v>
      </c>
      <c r="C340" s="1" t="str">
        <f>Stundeneingabe_2008!C339</f>
        <v>SA</v>
      </c>
      <c r="D340" s="19">
        <f>Stundeneingabe_2008!D339</f>
        <v>45990</v>
      </c>
      <c r="E340" s="87">
        <f>Stundeneingabe_2008!O339*$H$3</f>
        <v>0</v>
      </c>
      <c r="F340" s="60">
        <f>Stundeneingabe_2008!P339*$H$3</f>
        <v>0</v>
      </c>
      <c r="G340" s="123">
        <f>Stundeneingabe_2008!Q339*$H$3</f>
        <v>0</v>
      </c>
      <c r="H340" s="90">
        <f t="shared" si="154"/>
        <v>0</v>
      </c>
      <c r="I340" s="87">
        <f t="shared" si="151"/>
        <v>0</v>
      </c>
      <c r="J340" s="60">
        <f t="shared" si="152"/>
        <v>0</v>
      </c>
      <c r="K340" s="123">
        <f t="shared" si="153"/>
        <v>0</v>
      </c>
      <c r="L340" s="150">
        <f t="shared" si="155"/>
        <v>0</v>
      </c>
      <c r="M340" s="87">
        <f>PL_Produktion_Eingabe!E340*P$5</f>
        <v>0</v>
      </c>
      <c r="N340" s="60">
        <f>PL_Produktion_Eingabe!F340*P$5</f>
        <v>0</v>
      </c>
      <c r="O340" s="123">
        <f>PL_Produktion_Eingabe!G340*P$5</f>
        <v>0</v>
      </c>
      <c r="P340" s="90">
        <f t="shared" si="156"/>
        <v>0</v>
      </c>
      <c r="Q340" s="87">
        <f>PL_Produktion_Eingabe!J340*T$137</f>
        <v>0</v>
      </c>
      <c r="R340" s="60">
        <f>PL_Produktion_Eingabe!K340*T$137</f>
        <v>0</v>
      </c>
      <c r="S340" s="123">
        <f>PL_Produktion_Eingabe!L340*T$137</f>
        <v>0</v>
      </c>
      <c r="T340" s="90">
        <f t="shared" si="157"/>
        <v>0</v>
      </c>
      <c r="U340" s="87">
        <f>PL_Produktion_Eingabe!O340*X$5</f>
        <v>0</v>
      </c>
      <c r="V340" s="60">
        <f>PL_Produktion_Eingabe!P340*X$5</f>
        <v>0</v>
      </c>
      <c r="W340" s="123">
        <f>PL_Produktion_Eingabe!Q340*X$5</f>
        <v>0</v>
      </c>
      <c r="X340" s="90">
        <f t="shared" si="158"/>
        <v>0</v>
      </c>
      <c r="Y340" s="87">
        <f>PL_Produktion_Eingabe!T340*AB$5</f>
        <v>0</v>
      </c>
      <c r="Z340" s="60">
        <f>PL_Produktion_Eingabe!U340*AB$5</f>
        <v>0</v>
      </c>
      <c r="AA340" s="123">
        <f>PL_Produktion_Eingabe!V340*AB$5</f>
        <v>0</v>
      </c>
      <c r="AB340" s="90">
        <f t="shared" si="159"/>
        <v>0</v>
      </c>
      <c r="AC340" s="87">
        <f>PL_Produktion_Eingabe!Y340*AF$5</f>
        <v>0</v>
      </c>
      <c r="AD340" s="60">
        <f>PL_Produktion_Eingabe!Z340*AF$5</f>
        <v>0</v>
      </c>
      <c r="AE340" s="123">
        <f>PL_Produktion_Eingabe!AA340*AF$5</f>
        <v>0</v>
      </c>
      <c r="AF340" s="90">
        <f t="shared" si="160"/>
        <v>0</v>
      </c>
      <c r="AG340" s="87">
        <f>PL_Produktion_Eingabe!AD340*AJ$5</f>
        <v>0</v>
      </c>
      <c r="AH340" s="60">
        <f>PL_Produktion_Eingabe!AE340*AJ$5</f>
        <v>0</v>
      </c>
      <c r="AI340" s="123">
        <f>PL_Produktion_Eingabe!AF340*AJ$5</f>
        <v>0</v>
      </c>
      <c r="AJ340" s="90">
        <f t="shared" si="161"/>
        <v>0</v>
      </c>
      <c r="AK340" s="87">
        <f>PL_Produktion_Eingabe!AI340*AN$5</f>
        <v>0</v>
      </c>
      <c r="AL340" s="60">
        <f>PL_Produktion_Eingabe!AJ340*AN$5</f>
        <v>0</v>
      </c>
      <c r="AM340" s="123">
        <f>PL_Produktion_Eingabe!AK340*AN$5</f>
        <v>0</v>
      </c>
      <c r="AN340" s="90">
        <f t="shared" si="162"/>
        <v>0</v>
      </c>
      <c r="AO340" s="87">
        <f>PL_Produktion_Eingabe!AN340*AR$5</f>
        <v>0</v>
      </c>
      <c r="AP340" s="60">
        <f>PL_Produktion_Eingabe!AO340*AR$5</f>
        <v>0</v>
      </c>
      <c r="AQ340" s="123">
        <f>PL_Produktion_Eingabe!AP340*AR$5</f>
        <v>0</v>
      </c>
      <c r="AR340" s="90">
        <f t="shared" si="163"/>
        <v>0</v>
      </c>
      <c r="AS340" s="87">
        <f>PL_Produktion_Eingabe!AS340*AV$5</f>
        <v>0</v>
      </c>
      <c r="AT340" s="60">
        <f>PL_Produktion_Eingabe!AT340*AV$5</f>
        <v>0</v>
      </c>
      <c r="AU340" s="123">
        <f>PL_Produktion_Eingabe!AU340*AV$5</f>
        <v>0</v>
      </c>
      <c r="AV340" s="90">
        <f t="shared" si="164"/>
        <v>0</v>
      </c>
      <c r="AW340" s="87">
        <f>PL_Produktion_Eingabe!AX340*AZ$5</f>
        <v>0</v>
      </c>
      <c r="AX340" s="60">
        <f>PL_Produktion_Eingabe!AY340*AZ$5</f>
        <v>0</v>
      </c>
      <c r="AY340" s="123">
        <f>PL_Produktion_Eingabe!AZ340*AZ$5</f>
        <v>0</v>
      </c>
      <c r="AZ340" s="90">
        <f t="shared" si="165"/>
        <v>0</v>
      </c>
      <c r="BA340" s="87">
        <f>PL_Produktion_Eingabe!BC340*BD$5</f>
        <v>0</v>
      </c>
      <c r="BB340" s="60">
        <f>PL_Produktion_Eingabe!BD340*BD$5</f>
        <v>0</v>
      </c>
      <c r="BC340" s="123">
        <f>PL_Produktion_Eingabe!BE340*BD$5</f>
        <v>0</v>
      </c>
      <c r="BD340" s="90">
        <f t="shared" si="166"/>
        <v>0</v>
      </c>
      <c r="BE340" s="87">
        <f>PL_Produktion_Eingabe!BH340*BH$5</f>
        <v>0</v>
      </c>
      <c r="BF340" s="60">
        <f>PL_Produktion_Eingabe!BI340*BH$5</f>
        <v>0</v>
      </c>
      <c r="BG340" s="123">
        <f>PL_Produktion_Eingabe!BJ340*BH$5</f>
        <v>0</v>
      </c>
      <c r="BH340" s="90">
        <f t="shared" si="167"/>
        <v>0</v>
      </c>
      <c r="BI340" s="87">
        <f>PL_Produktion_Eingabe!BM340*BL$5</f>
        <v>0</v>
      </c>
      <c r="BJ340" s="60">
        <f>PL_Produktion_Eingabe!BN340*BL$5</f>
        <v>0</v>
      </c>
      <c r="BK340" s="123">
        <f>PL_Produktion_Eingabe!BO340*BL$5</f>
        <v>0</v>
      </c>
      <c r="BL340" s="90">
        <f t="shared" si="168"/>
        <v>0</v>
      </c>
      <c r="BM340" s="87">
        <f>PL_Produktion_Eingabe!BR340*BP$5</f>
        <v>0</v>
      </c>
      <c r="BN340" s="60">
        <f>PL_Produktion_Eingabe!BS340*BP$5</f>
        <v>0</v>
      </c>
      <c r="BO340" s="123">
        <f>PL_Produktion_Eingabe!BT340*BP$5</f>
        <v>0</v>
      </c>
      <c r="BP340" s="90">
        <f t="shared" si="169"/>
        <v>0</v>
      </c>
      <c r="BQ340" s="87">
        <f>PL_Produktion_Eingabe!BW340*BT$5</f>
        <v>0</v>
      </c>
      <c r="BR340" s="60">
        <f>PL_Produktion_Eingabe!BX340*BT$5</f>
        <v>0</v>
      </c>
      <c r="BS340" s="123">
        <f>PL_Produktion_Eingabe!BY340*BT$5</f>
        <v>0</v>
      </c>
      <c r="BT340" s="90">
        <f t="shared" si="170"/>
        <v>0</v>
      </c>
      <c r="BU340" s="87">
        <f>PL_Produktion_Eingabe!CB340*BX$5</f>
        <v>0</v>
      </c>
      <c r="BV340" s="60">
        <f>PL_Produktion_Eingabe!CC340*BX$5</f>
        <v>0</v>
      </c>
      <c r="BW340" s="123">
        <f>PL_Produktion_Eingabe!CD340*BX$5</f>
        <v>0</v>
      </c>
      <c r="BX340" s="90">
        <f t="shared" si="171"/>
        <v>0</v>
      </c>
      <c r="BY340" s="87">
        <f>PL_Produktion_Eingabe!CG340*CB$5</f>
        <v>0</v>
      </c>
      <c r="BZ340" s="60">
        <f>PL_Produktion_Eingabe!CH340*CB$5</f>
        <v>0</v>
      </c>
      <c r="CA340" s="123">
        <f>PL_Produktion_Eingabe!CI340*CB$5</f>
        <v>0</v>
      </c>
      <c r="CB340" s="90">
        <f t="shared" si="172"/>
        <v>0</v>
      </c>
      <c r="CC340" s="87">
        <f>PL_Produktion_Eingabe!CL340*CF$5</f>
        <v>0</v>
      </c>
      <c r="CD340" s="60">
        <f>PL_Produktion_Eingabe!CM340*CF$5</f>
        <v>0</v>
      </c>
      <c r="CE340" s="123">
        <f>PL_Produktion_Eingabe!CN340*CF$5</f>
        <v>0</v>
      </c>
      <c r="CF340" s="90">
        <f t="shared" si="173"/>
        <v>0</v>
      </c>
      <c r="CG340" s="87">
        <f>PL_Produktion_Eingabe!CQ340*CJ$5</f>
        <v>0</v>
      </c>
      <c r="CH340" s="60">
        <f>PL_Produktion_Eingabe!CR340*CJ$5</f>
        <v>0</v>
      </c>
      <c r="CI340" s="123">
        <f>PL_Produktion_Eingabe!CS340*CJ$5</f>
        <v>0</v>
      </c>
      <c r="CJ340" s="90">
        <f t="shared" si="174"/>
        <v>0</v>
      </c>
      <c r="CK340" s="87">
        <f>PL_Produktion_Eingabe!CV340*CN$5</f>
        <v>0</v>
      </c>
      <c r="CL340" s="60">
        <f>PL_Produktion_Eingabe!CW340*CN$5</f>
        <v>0</v>
      </c>
      <c r="CM340" s="123">
        <f>PL_Produktion_Eingabe!CX340*CN$5</f>
        <v>0</v>
      </c>
      <c r="CN340" s="90">
        <f t="shared" si="175"/>
        <v>0</v>
      </c>
      <c r="CO340" s="87">
        <f>PL_Produktion_Eingabe!DA340*CR$5</f>
        <v>0</v>
      </c>
      <c r="CP340" s="60">
        <f>PL_Produktion_Eingabe!DB340*CR$5</f>
        <v>0</v>
      </c>
      <c r="CQ340" s="123">
        <f>PL_Produktion_Eingabe!DC340*CR$5</f>
        <v>0</v>
      </c>
      <c r="CR340" s="90">
        <f t="shared" si="176"/>
        <v>0</v>
      </c>
      <c r="CS340" s="87">
        <f>PL_Produktion_Eingabe!DF340*CV$5</f>
        <v>0</v>
      </c>
      <c r="CT340" s="60">
        <f>PL_Produktion_Eingabe!DG340*CV$5</f>
        <v>0</v>
      </c>
      <c r="CU340" s="123">
        <f>PL_Produktion_Eingabe!DH340*CV$5</f>
        <v>0</v>
      </c>
      <c r="CV340" s="90">
        <f t="shared" si="177"/>
        <v>0</v>
      </c>
      <c r="CW340" s="87">
        <f>PL_Produktion_Eingabe!DK340*CZ$5</f>
        <v>0</v>
      </c>
      <c r="CX340" s="60">
        <f>PL_Produktion_Eingabe!DL340*CZ$5</f>
        <v>0</v>
      </c>
      <c r="CY340" s="123">
        <f>PL_Produktion_Eingabe!DM340*CZ$5</f>
        <v>0</v>
      </c>
      <c r="CZ340" s="90">
        <f t="shared" si="178"/>
        <v>0</v>
      </c>
      <c r="DA340" s="87">
        <f>PL_Produktion_Eingabe!DP340*DD$5</f>
        <v>0</v>
      </c>
      <c r="DB340" s="60">
        <f>PL_Produktion_Eingabe!DQ340*DD$5</f>
        <v>0</v>
      </c>
      <c r="DC340" s="123">
        <f>PL_Produktion_Eingabe!DR340*DD$5</f>
        <v>0</v>
      </c>
      <c r="DD340" s="90">
        <f t="shared" si="179"/>
        <v>0</v>
      </c>
      <c r="DE340" s="87">
        <f>PL_Produktion_Eingabe!DU340*DH$5</f>
        <v>0</v>
      </c>
      <c r="DF340" s="60">
        <f>PL_Produktion_Eingabe!DV340*DH$5</f>
        <v>0</v>
      </c>
      <c r="DG340" s="123">
        <f>PL_Produktion_Eingabe!DW340*DH$5</f>
        <v>0</v>
      </c>
      <c r="DH340" s="90">
        <f t="shared" si="180"/>
        <v>0</v>
      </c>
    </row>
    <row r="341" spans="1:112" x14ac:dyDescent="0.2">
      <c r="A341" s="1">
        <f>Stundeneingabe_2008!A340</f>
        <v>11</v>
      </c>
      <c r="B341" s="1">
        <f>Stundeneingabe_2008!B340</f>
        <v>48</v>
      </c>
      <c r="C341" s="1" t="str">
        <f>Stundeneingabe_2008!C340</f>
        <v>SO</v>
      </c>
      <c r="D341" s="19">
        <f>Stundeneingabe_2008!D340</f>
        <v>45991</v>
      </c>
      <c r="E341" s="87">
        <f>Stundeneingabe_2008!O340*$H$3</f>
        <v>0</v>
      </c>
      <c r="F341" s="60">
        <f>Stundeneingabe_2008!P340*$H$3</f>
        <v>0</v>
      </c>
      <c r="G341" s="123">
        <f>Stundeneingabe_2008!Q340*$H$3</f>
        <v>0</v>
      </c>
      <c r="H341" s="90">
        <f t="shared" si="154"/>
        <v>0</v>
      </c>
      <c r="I341" s="87">
        <f t="shared" si="151"/>
        <v>0</v>
      </c>
      <c r="J341" s="60">
        <f t="shared" si="152"/>
        <v>0</v>
      </c>
      <c r="K341" s="123">
        <f t="shared" si="153"/>
        <v>0</v>
      </c>
      <c r="L341" s="150">
        <f t="shared" si="155"/>
        <v>0</v>
      </c>
      <c r="M341" s="87">
        <f>PL_Produktion_Eingabe!E341*P$5</f>
        <v>0</v>
      </c>
      <c r="N341" s="60">
        <f>PL_Produktion_Eingabe!F341*P$5</f>
        <v>0</v>
      </c>
      <c r="O341" s="123">
        <f>PL_Produktion_Eingabe!G341*P$5</f>
        <v>0</v>
      </c>
      <c r="P341" s="90">
        <f t="shared" si="156"/>
        <v>0</v>
      </c>
      <c r="Q341" s="87">
        <f>PL_Produktion_Eingabe!J341*T$137</f>
        <v>0</v>
      </c>
      <c r="R341" s="60">
        <f>PL_Produktion_Eingabe!K341*T$137</f>
        <v>0</v>
      </c>
      <c r="S341" s="123">
        <f>PL_Produktion_Eingabe!L341*T$137</f>
        <v>0</v>
      </c>
      <c r="T341" s="90">
        <f t="shared" si="157"/>
        <v>0</v>
      </c>
      <c r="U341" s="87">
        <f>PL_Produktion_Eingabe!O341*X$5</f>
        <v>0</v>
      </c>
      <c r="V341" s="60">
        <f>PL_Produktion_Eingabe!P341*X$5</f>
        <v>0</v>
      </c>
      <c r="W341" s="123">
        <f>PL_Produktion_Eingabe!Q341*X$5</f>
        <v>0</v>
      </c>
      <c r="X341" s="90">
        <f t="shared" si="158"/>
        <v>0</v>
      </c>
      <c r="Y341" s="87">
        <f>PL_Produktion_Eingabe!T341*AB$5</f>
        <v>0</v>
      </c>
      <c r="Z341" s="60">
        <f>PL_Produktion_Eingabe!U341*AB$5</f>
        <v>0</v>
      </c>
      <c r="AA341" s="123">
        <f>PL_Produktion_Eingabe!V341*AB$5</f>
        <v>0</v>
      </c>
      <c r="AB341" s="90">
        <f t="shared" si="159"/>
        <v>0</v>
      </c>
      <c r="AC341" s="87">
        <f>PL_Produktion_Eingabe!Y341*AF$5</f>
        <v>0</v>
      </c>
      <c r="AD341" s="60">
        <f>PL_Produktion_Eingabe!Z341*AF$5</f>
        <v>0</v>
      </c>
      <c r="AE341" s="123">
        <f>PL_Produktion_Eingabe!AA341*AF$5</f>
        <v>0</v>
      </c>
      <c r="AF341" s="90">
        <f t="shared" si="160"/>
        <v>0</v>
      </c>
      <c r="AG341" s="87">
        <f>PL_Produktion_Eingabe!AD341*AJ$5</f>
        <v>0</v>
      </c>
      <c r="AH341" s="60">
        <f>PL_Produktion_Eingabe!AE341*AJ$5</f>
        <v>0</v>
      </c>
      <c r="AI341" s="123">
        <f>PL_Produktion_Eingabe!AF341*AJ$5</f>
        <v>0</v>
      </c>
      <c r="AJ341" s="90">
        <f t="shared" si="161"/>
        <v>0</v>
      </c>
      <c r="AK341" s="87">
        <f>PL_Produktion_Eingabe!AI341*AN$5</f>
        <v>0</v>
      </c>
      <c r="AL341" s="60">
        <f>PL_Produktion_Eingabe!AJ341*AN$5</f>
        <v>0</v>
      </c>
      <c r="AM341" s="123">
        <f>PL_Produktion_Eingabe!AK341*AN$5</f>
        <v>0</v>
      </c>
      <c r="AN341" s="90">
        <f t="shared" si="162"/>
        <v>0</v>
      </c>
      <c r="AO341" s="87">
        <f>PL_Produktion_Eingabe!AN341*AR$5</f>
        <v>0</v>
      </c>
      <c r="AP341" s="60">
        <f>PL_Produktion_Eingabe!AO341*AR$5</f>
        <v>0</v>
      </c>
      <c r="AQ341" s="123">
        <f>PL_Produktion_Eingabe!AP341*AR$5</f>
        <v>0</v>
      </c>
      <c r="AR341" s="90">
        <f t="shared" si="163"/>
        <v>0</v>
      </c>
      <c r="AS341" s="87">
        <f>PL_Produktion_Eingabe!AS341*AV$5</f>
        <v>0</v>
      </c>
      <c r="AT341" s="60">
        <f>PL_Produktion_Eingabe!AT341*AV$5</f>
        <v>0</v>
      </c>
      <c r="AU341" s="123">
        <f>PL_Produktion_Eingabe!AU341*AV$5</f>
        <v>0</v>
      </c>
      <c r="AV341" s="90">
        <f t="shared" si="164"/>
        <v>0</v>
      </c>
      <c r="AW341" s="87">
        <f>PL_Produktion_Eingabe!AX341*AZ$5</f>
        <v>0</v>
      </c>
      <c r="AX341" s="60">
        <f>PL_Produktion_Eingabe!AY341*AZ$5</f>
        <v>0</v>
      </c>
      <c r="AY341" s="123">
        <f>PL_Produktion_Eingabe!AZ341*AZ$5</f>
        <v>0</v>
      </c>
      <c r="AZ341" s="90">
        <f t="shared" si="165"/>
        <v>0</v>
      </c>
      <c r="BA341" s="87">
        <f>PL_Produktion_Eingabe!BC341*BD$5</f>
        <v>0</v>
      </c>
      <c r="BB341" s="60">
        <f>PL_Produktion_Eingabe!BD341*BD$5</f>
        <v>0</v>
      </c>
      <c r="BC341" s="123">
        <f>PL_Produktion_Eingabe!BE341*BD$5</f>
        <v>0</v>
      </c>
      <c r="BD341" s="90">
        <f t="shared" si="166"/>
        <v>0</v>
      </c>
      <c r="BE341" s="87">
        <f>PL_Produktion_Eingabe!BH341*BH$5</f>
        <v>0</v>
      </c>
      <c r="BF341" s="60">
        <f>PL_Produktion_Eingabe!BI341*BH$5</f>
        <v>0</v>
      </c>
      <c r="BG341" s="123">
        <f>PL_Produktion_Eingabe!BJ341*BH$5</f>
        <v>0</v>
      </c>
      <c r="BH341" s="90">
        <f t="shared" si="167"/>
        <v>0</v>
      </c>
      <c r="BI341" s="87">
        <f>PL_Produktion_Eingabe!BM341*BL$5</f>
        <v>0</v>
      </c>
      <c r="BJ341" s="60">
        <f>PL_Produktion_Eingabe!BN341*BL$5</f>
        <v>0</v>
      </c>
      <c r="BK341" s="123">
        <f>PL_Produktion_Eingabe!BO341*BL$5</f>
        <v>0</v>
      </c>
      <c r="BL341" s="90">
        <f t="shared" si="168"/>
        <v>0</v>
      </c>
      <c r="BM341" s="87">
        <f>PL_Produktion_Eingabe!BR341*BP$5</f>
        <v>0</v>
      </c>
      <c r="BN341" s="60">
        <f>PL_Produktion_Eingabe!BS341*BP$5</f>
        <v>0</v>
      </c>
      <c r="BO341" s="123">
        <f>PL_Produktion_Eingabe!BT341*BP$5</f>
        <v>0</v>
      </c>
      <c r="BP341" s="90">
        <f t="shared" si="169"/>
        <v>0</v>
      </c>
      <c r="BQ341" s="87">
        <f>PL_Produktion_Eingabe!BW341*BT$5</f>
        <v>0</v>
      </c>
      <c r="BR341" s="60">
        <f>PL_Produktion_Eingabe!BX341*BT$5</f>
        <v>0</v>
      </c>
      <c r="BS341" s="123">
        <f>PL_Produktion_Eingabe!BY341*BT$5</f>
        <v>0</v>
      </c>
      <c r="BT341" s="90">
        <f t="shared" si="170"/>
        <v>0</v>
      </c>
      <c r="BU341" s="87">
        <f>PL_Produktion_Eingabe!CB341*BX$5</f>
        <v>0</v>
      </c>
      <c r="BV341" s="60">
        <f>PL_Produktion_Eingabe!CC341*BX$5</f>
        <v>0</v>
      </c>
      <c r="BW341" s="123">
        <f>PL_Produktion_Eingabe!CD341*BX$5</f>
        <v>0</v>
      </c>
      <c r="BX341" s="90">
        <f t="shared" si="171"/>
        <v>0</v>
      </c>
      <c r="BY341" s="87">
        <f>PL_Produktion_Eingabe!CG341*CB$5</f>
        <v>0</v>
      </c>
      <c r="BZ341" s="60">
        <f>PL_Produktion_Eingabe!CH341*CB$5</f>
        <v>0</v>
      </c>
      <c r="CA341" s="123">
        <f>PL_Produktion_Eingabe!CI341*CB$5</f>
        <v>0</v>
      </c>
      <c r="CB341" s="90">
        <f t="shared" si="172"/>
        <v>0</v>
      </c>
      <c r="CC341" s="87">
        <f>PL_Produktion_Eingabe!CL341*CF$5</f>
        <v>0</v>
      </c>
      <c r="CD341" s="60">
        <f>PL_Produktion_Eingabe!CM341*CF$5</f>
        <v>0</v>
      </c>
      <c r="CE341" s="123">
        <f>PL_Produktion_Eingabe!CN341*CF$5</f>
        <v>0</v>
      </c>
      <c r="CF341" s="90">
        <f t="shared" si="173"/>
        <v>0</v>
      </c>
      <c r="CG341" s="87">
        <f>PL_Produktion_Eingabe!CQ341*CJ$5</f>
        <v>0</v>
      </c>
      <c r="CH341" s="60">
        <f>PL_Produktion_Eingabe!CR341*CJ$5</f>
        <v>0</v>
      </c>
      <c r="CI341" s="123">
        <f>PL_Produktion_Eingabe!CS341*CJ$5</f>
        <v>0</v>
      </c>
      <c r="CJ341" s="90">
        <f t="shared" si="174"/>
        <v>0</v>
      </c>
      <c r="CK341" s="87">
        <f>PL_Produktion_Eingabe!CV341*CN$5</f>
        <v>0</v>
      </c>
      <c r="CL341" s="60">
        <f>PL_Produktion_Eingabe!CW341*CN$5</f>
        <v>0</v>
      </c>
      <c r="CM341" s="123">
        <f>PL_Produktion_Eingabe!CX341*CN$5</f>
        <v>0</v>
      </c>
      <c r="CN341" s="90">
        <f t="shared" si="175"/>
        <v>0</v>
      </c>
      <c r="CO341" s="87">
        <f>PL_Produktion_Eingabe!DA341*CR$5</f>
        <v>0</v>
      </c>
      <c r="CP341" s="60">
        <f>PL_Produktion_Eingabe!DB341*CR$5</f>
        <v>0</v>
      </c>
      <c r="CQ341" s="123">
        <f>PL_Produktion_Eingabe!DC341*CR$5</f>
        <v>0</v>
      </c>
      <c r="CR341" s="90">
        <f t="shared" si="176"/>
        <v>0</v>
      </c>
      <c r="CS341" s="87">
        <f>PL_Produktion_Eingabe!DF341*CV$5</f>
        <v>0</v>
      </c>
      <c r="CT341" s="60">
        <f>PL_Produktion_Eingabe!DG341*CV$5</f>
        <v>0</v>
      </c>
      <c r="CU341" s="123">
        <f>PL_Produktion_Eingabe!DH341*CV$5</f>
        <v>0</v>
      </c>
      <c r="CV341" s="90">
        <f t="shared" si="177"/>
        <v>0</v>
      </c>
      <c r="CW341" s="87">
        <f>PL_Produktion_Eingabe!DK341*CZ$5</f>
        <v>0</v>
      </c>
      <c r="CX341" s="60">
        <f>PL_Produktion_Eingabe!DL341*CZ$5</f>
        <v>0</v>
      </c>
      <c r="CY341" s="123">
        <f>PL_Produktion_Eingabe!DM341*CZ$5</f>
        <v>0</v>
      </c>
      <c r="CZ341" s="90">
        <f t="shared" si="178"/>
        <v>0</v>
      </c>
      <c r="DA341" s="87">
        <f>PL_Produktion_Eingabe!DP341*DD$5</f>
        <v>0</v>
      </c>
      <c r="DB341" s="60">
        <f>PL_Produktion_Eingabe!DQ341*DD$5</f>
        <v>0</v>
      </c>
      <c r="DC341" s="123">
        <f>PL_Produktion_Eingabe!DR341*DD$5</f>
        <v>0</v>
      </c>
      <c r="DD341" s="90">
        <f t="shared" si="179"/>
        <v>0</v>
      </c>
      <c r="DE341" s="87">
        <f>PL_Produktion_Eingabe!DU341*DH$5</f>
        <v>0</v>
      </c>
      <c r="DF341" s="60">
        <f>PL_Produktion_Eingabe!DV341*DH$5</f>
        <v>0</v>
      </c>
      <c r="DG341" s="123">
        <f>PL_Produktion_Eingabe!DW341*DH$5</f>
        <v>0</v>
      </c>
      <c r="DH341" s="90">
        <f t="shared" si="180"/>
        <v>0</v>
      </c>
    </row>
    <row r="342" spans="1:112" x14ac:dyDescent="0.2">
      <c r="A342" s="1">
        <f>Stundeneingabe_2008!A341</f>
        <v>12</v>
      </c>
      <c r="B342" s="1">
        <f>Stundeneingabe_2008!B341</f>
        <v>49</v>
      </c>
      <c r="C342" s="1" t="str">
        <f>Stundeneingabe_2008!C341</f>
        <v>MO</v>
      </c>
      <c r="D342" s="19">
        <f>Stundeneingabe_2008!D341</f>
        <v>45992</v>
      </c>
      <c r="E342" s="87">
        <f>Stundeneingabe_2008!O341*$H$3</f>
        <v>0</v>
      </c>
      <c r="F342" s="60">
        <f>Stundeneingabe_2008!P341*$H$3</f>
        <v>0</v>
      </c>
      <c r="G342" s="123">
        <f>Stundeneingabe_2008!Q341*$H$3</f>
        <v>0</v>
      </c>
      <c r="H342" s="90">
        <f t="shared" si="154"/>
        <v>0</v>
      </c>
      <c r="I342" s="87">
        <f t="shared" si="151"/>
        <v>0</v>
      </c>
      <c r="J342" s="60">
        <f t="shared" si="152"/>
        <v>0</v>
      </c>
      <c r="K342" s="123">
        <f t="shared" si="153"/>
        <v>0</v>
      </c>
      <c r="L342" s="150">
        <f t="shared" si="155"/>
        <v>0</v>
      </c>
      <c r="M342" s="87">
        <f>PL_Produktion_Eingabe!E342*P$5</f>
        <v>0</v>
      </c>
      <c r="N342" s="60">
        <f>PL_Produktion_Eingabe!F342*P$5</f>
        <v>0</v>
      </c>
      <c r="O342" s="123">
        <f>PL_Produktion_Eingabe!G342*P$5</f>
        <v>0</v>
      </c>
      <c r="P342" s="90">
        <f t="shared" si="156"/>
        <v>0</v>
      </c>
      <c r="Q342" s="87">
        <f>PL_Produktion_Eingabe!J342*T$137</f>
        <v>0</v>
      </c>
      <c r="R342" s="60">
        <f>PL_Produktion_Eingabe!K342*T$137</f>
        <v>0</v>
      </c>
      <c r="S342" s="123">
        <f>PL_Produktion_Eingabe!L342*T$137</f>
        <v>0</v>
      </c>
      <c r="T342" s="90">
        <f t="shared" si="157"/>
        <v>0</v>
      </c>
      <c r="U342" s="87">
        <f>PL_Produktion_Eingabe!O342*X$5</f>
        <v>0</v>
      </c>
      <c r="V342" s="60">
        <f>PL_Produktion_Eingabe!P342*X$5</f>
        <v>0</v>
      </c>
      <c r="W342" s="123">
        <f>PL_Produktion_Eingabe!Q342*X$5</f>
        <v>0</v>
      </c>
      <c r="X342" s="90">
        <f t="shared" si="158"/>
        <v>0</v>
      </c>
      <c r="Y342" s="87">
        <f>PL_Produktion_Eingabe!T342*AB$5</f>
        <v>0</v>
      </c>
      <c r="Z342" s="60">
        <f>PL_Produktion_Eingabe!U342*AB$5</f>
        <v>0</v>
      </c>
      <c r="AA342" s="123">
        <f>PL_Produktion_Eingabe!V342*AB$5</f>
        <v>0</v>
      </c>
      <c r="AB342" s="90">
        <f t="shared" si="159"/>
        <v>0</v>
      </c>
      <c r="AC342" s="87">
        <f>PL_Produktion_Eingabe!Y342*AF$5</f>
        <v>0</v>
      </c>
      <c r="AD342" s="60">
        <f>PL_Produktion_Eingabe!Z342*AF$5</f>
        <v>0</v>
      </c>
      <c r="AE342" s="123">
        <f>PL_Produktion_Eingabe!AA342*AF$5</f>
        <v>0</v>
      </c>
      <c r="AF342" s="90">
        <f t="shared" si="160"/>
        <v>0</v>
      </c>
      <c r="AG342" s="87">
        <f>PL_Produktion_Eingabe!AD342*AJ$5</f>
        <v>0</v>
      </c>
      <c r="AH342" s="60">
        <f>PL_Produktion_Eingabe!AE342*AJ$5</f>
        <v>0</v>
      </c>
      <c r="AI342" s="123">
        <f>PL_Produktion_Eingabe!AF342*AJ$5</f>
        <v>0</v>
      </c>
      <c r="AJ342" s="90">
        <f t="shared" si="161"/>
        <v>0</v>
      </c>
      <c r="AK342" s="87">
        <f>PL_Produktion_Eingabe!AI342*AN$5</f>
        <v>0</v>
      </c>
      <c r="AL342" s="60">
        <f>PL_Produktion_Eingabe!AJ342*AN$5</f>
        <v>0</v>
      </c>
      <c r="AM342" s="123">
        <f>PL_Produktion_Eingabe!AK342*AN$5</f>
        <v>0</v>
      </c>
      <c r="AN342" s="90">
        <f t="shared" si="162"/>
        <v>0</v>
      </c>
      <c r="AO342" s="87">
        <f>PL_Produktion_Eingabe!AN342*AR$5</f>
        <v>0</v>
      </c>
      <c r="AP342" s="60">
        <f>PL_Produktion_Eingabe!AO342*AR$5</f>
        <v>0</v>
      </c>
      <c r="AQ342" s="123">
        <f>PL_Produktion_Eingabe!AP342*AR$5</f>
        <v>0</v>
      </c>
      <c r="AR342" s="90">
        <f t="shared" si="163"/>
        <v>0</v>
      </c>
      <c r="AS342" s="87">
        <f>PL_Produktion_Eingabe!AS342*AV$5</f>
        <v>0</v>
      </c>
      <c r="AT342" s="60">
        <f>PL_Produktion_Eingabe!AT342*AV$5</f>
        <v>0</v>
      </c>
      <c r="AU342" s="123">
        <f>PL_Produktion_Eingabe!AU342*AV$5</f>
        <v>0</v>
      </c>
      <c r="AV342" s="90">
        <f t="shared" si="164"/>
        <v>0</v>
      </c>
      <c r="AW342" s="87">
        <f>PL_Produktion_Eingabe!AX342*AZ$5</f>
        <v>0</v>
      </c>
      <c r="AX342" s="60">
        <f>PL_Produktion_Eingabe!AY342*AZ$5</f>
        <v>0</v>
      </c>
      <c r="AY342" s="123">
        <f>PL_Produktion_Eingabe!AZ342*AZ$5</f>
        <v>0</v>
      </c>
      <c r="AZ342" s="90">
        <f t="shared" si="165"/>
        <v>0</v>
      </c>
      <c r="BA342" s="87">
        <f>PL_Produktion_Eingabe!BC342*BD$5</f>
        <v>0</v>
      </c>
      <c r="BB342" s="60">
        <f>PL_Produktion_Eingabe!BD342*BD$5</f>
        <v>0</v>
      </c>
      <c r="BC342" s="123">
        <f>PL_Produktion_Eingabe!BE342*BD$5</f>
        <v>0</v>
      </c>
      <c r="BD342" s="90">
        <f t="shared" si="166"/>
        <v>0</v>
      </c>
      <c r="BE342" s="87">
        <f>PL_Produktion_Eingabe!BH342*BH$5</f>
        <v>0</v>
      </c>
      <c r="BF342" s="60">
        <f>PL_Produktion_Eingabe!BI342*BH$5</f>
        <v>0</v>
      </c>
      <c r="BG342" s="123">
        <f>PL_Produktion_Eingabe!BJ342*BH$5</f>
        <v>0</v>
      </c>
      <c r="BH342" s="90">
        <f t="shared" si="167"/>
        <v>0</v>
      </c>
      <c r="BI342" s="87">
        <f>PL_Produktion_Eingabe!BM342*BL$5</f>
        <v>0</v>
      </c>
      <c r="BJ342" s="60">
        <f>PL_Produktion_Eingabe!BN342*BL$5</f>
        <v>0</v>
      </c>
      <c r="BK342" s="123">
        <f>PL_Produktion_Eingabe!BO342*BL$5</f>
        <v>0</v>
      </c>
      <c r="BL342" s="90">
        <f t="shared" si="168"/>
        <v>0</v>
      </c>
      <c r="BM342" s="87">
        <f>PL_Produktion_Eingabe!BR342*BP$5</f>
        <v>0</v>
      </c>
      <c r="BN342" s="60">
        <f>PL_Produktion_Eingabe!BS342*BP$5</f>
        <v>0</v>
      </c>
      <c r="BO342" s="123">
        <f>PL_Produktion_Eingabe!BT342*BP$5</f>
        <v>0</v>
      </c>
      <c r="BP342" s="90">
        <f t="shared" si="169"/>
        <v>0</v>
      </c>
      <c r="BQ342" s="87">
        <f>PL_Produktion_Eingabe!BW342*BT$5</f>
        <v>0</v>
      </c>
      <c r="BR342" s="60">
        <f>PL_Produktion_Eingabe!BX342*BT$5</f>
        <v>0</v>
      </c>
      <c r="BS342" s="123">
        <f>PL_Produktion_Eingabe!BY342*BT$5</f>
        <v>0</v>
      </c>
      <c r="BT342" s="90">
        <f t="shared" si="170"/>
        <v>0</v>
      </c>
      <c r="BU342" s="87">
        <f>PL_Produktion_Eingabe!CB342*BX$5</f>
        <v>0</v>
      </c>
      <c r="BV342" s="60">
        <f>PL_Produktion_Eingabe!CC342*BX$5</f>
        <v>0</v>
      </c>
      <c r="BW342" s="123">
        <f>PL_Produktion_Eingabe!CD342*BX$5</f>
        <v>0</v>
      </c>
      <c r="BX342" s="90">
        <f t="shared" si="171"/>
        <v>0</v>
      </c>
      <c r="BY342" s="87">
        <f>PL_Produktion_Eingabe!CG342*CB$5</f>
        <v>0</v>
      </c>
      <c r="BZ342" s="60">
        <f>PL_Produktion_Eingabe!CH342*CB$5</f>
        <v>0</v>
      </c>
      <c r="CA342" s="123">
        <f>PL_Produktion_Eingabe!CI342*CB$5</f>
        <v>0</v>
      </c>
      <c r="CB342" s="90">
        <f t="shared" si="172"/>
        <v>0</v>
      </c>
      <c r="CC342" s="87">
        <f>PL_Produktion_Eingabe!CL342*CF$5</f>
        <v>0</v>
      </c>
      <c r="CD342" s="60">
        <f>PL_Produktion_Eingabe!CM342*CF$5</f>
        <v>0</v>
      </c>
      <c r="CE342" s="123">
        <f>PL_Produktion_Eingabe!CN342*CF$5</f>
        <v>0</v>
      </c>
      <c r="CF342" s="90">
        <f t="shared" si="173"/>
        <v>0</v>
      </c>
      <c r="CG342" s="87">
        <f>PL_Produktion_Eingabe!CQ342*CJ$5</f>
        <v>0</v>
      </c>
      <c r="CH342" s="60">
        <f>PL_Produktion_Eingabe!CR342*CJ$5</f>
        <v>0</v>
      </c>
      <c r="CI342" s="123">
        <f>PL_Produktion_Eingabe!CS342*CJ$5</f>
        <v>0</v>
      </c>
      <c r="CJ342" s="90">
        <f t="shared" si="174"/>
        <v>0</v>
      </c>
      <c r="CK342" s="87">
        <f>PL_Produktion_Eingabe!CV342*CN$5</f>
        <v>0</v>
      </c>
      <c r="CL342" s="60">
        <f>PL_Produktion_Eingabe!CW342*CN$5</f>
        <v>0</v>
      </c>
      <c r="CM342" s="123">
        <f>PL_Produktion_Eingabe!CX342*CN$5</f>
        <v>0</v>
      </c>
      <c r="CN342" s="90">
        <f t="shared" si="175"/>
        <v>0</v>
      </c>
      <c r="CO342" s="87">
        <f>PL_Produktion_Eingabe!DA342*CR$5</f>
        <v>0</v>
      </c>
      <c r="CP342" s="60">
        <f>PL_Produktion_Eingabe!DB342*CR$5</f>
        <v>0</v>
      </c>
      <c r="CQ342" s="123">
        <f>PL_Produktion_Eingabe!DC342*CR$5</f>
        <v>0</v>
      </c>
      <c r="CR342" s="90">
        <f t="shared" si="176"/>
        <v>0</v>
      </c>
      <c r="CS342" s="87">
        <f>PL_Produktion_Eingabe!DF342*CV$5</f>
        <v>0</v>
      </c>
      <c r="CT342" s="60">
        <f>PL_Produktion_Eingabe!DG342*CV$5</f>
        <v>0</v>
      </c>
      <c r="CU342" s="123">
        <f>PL_Produktion_Eingabe!DH342*CV$5</f>
        <v>0</v>
      </c>
      <c r="CV342" s="90">
        <f t="shared" si="177"/>
        <v>0</v>
      </c>
      <c r="CW342" s="87">
        <f>PL_Produktion_Eingabe!DK342*CZ$5</f>
        <v>0</v>
      </c>
      <c r="CX342" s="60">
        <f>PL_Produktion_Eingabe!DL342*CZ$5</f>
        <v>0</v>
      </c>
      <c r="CY342" s="123">
        <f>PL_Produktion_Eingabe!DM342*CZ$5</f>
        <v>0</v>
      </c>
      <c r="CZ342" s="90">
        <f t="shared" si="178"/>
        <v>0</v>
      </c>
      <c r="DA342" s="87">
        <f>PL_Produktion_Eingabe!DP342*DD$5</f>
        <v>0</v>
      </c>
      <c r="DB342" s="60">
        <f>PL_Produktion_Eingabe!DQ342*DD$5</f>
        <v>0</v>
      </c>
      <c r="DC342" s="123">
        <f>PL_Produktion_Eingabe!DR342*DD$5</f>
        <v>0</v>
      </c>
      <c r="DD342" s="90">
        <f t="shared" si="179"/>
        <v>0</v>
      </c>
      <c r="DE342" s="87">
        <f>PL_Produktion_Eingabe!DU342*DH$5</f>
        <v>0</v>
      </c>
      <c r="DF342" s="60">
        <f>PL_Produktion_Eingabe!DV342*DH$5</f>
        <v>0</v>
      </c>
      <c r="DG342" s="123">
        <f>PL_Produktion_Eingabe!DW342*DH$5</f>
        <v>0</v>
      </c>
      <c r="DH342" s="90">
        <f t="shared" si="180"/>
        <v>0</v>
      </c>
    </row>
    <row r="343" spans="1:112" x14ac:dyDescent="0.2">
      <c r="A343" s="1">
        <f>Stundeneingabe_2008!A342</f>
        <v>12</v>
      </c>
      <c r="B343" s="1">
        <f>Stundeneingabe_2008!B342</f>
        <v>49</v>
      </c>
      <c r="C343" s="1" t="str">
        <f>Stundeneingabe_2008!C342</f>
        <v>DI</v>
      </c>
      <c r="D343" s="19">
        <f>Stundeneingabe_2008!D342</f>
        <v>45993</v>
      </c>
      <c r="E343" s="87">
        <f>Stundeneingabe_2008!O342*$H$3</f>
        <v>0</v>
      </c>
      <c r="F343" s="60">
        <f>Stundeneingabe_2008!P342*$H$3</f>
        <v>0</v>
      </c>
      <c r="G343" s="123">
        <f>Stundeneingabe_2008!Q342*$H$3</f>
        <v>0</v>
      </c>
      <c r="H343" s="90">
        <f t="shared" si="154"/>
        <v>0</v>
      </c>
      <c r="I343" s="87">
        <f t="shared" si="151"/>
        <v>0</v>
      </c>
      <c r="J343" s="60">
        <f t="shared" si="152"/>
        <v>0</v>
      </c>
      <c r="K343" s="123">
        <f t="shared" si="153"/>
        <v>0</v>
      </c>
      <c r="L343" s="150">
        <f t="shared" si="155"/>
        <v>0</v>
      </c>
      <c r="M343" s="87">
        <f>PL_Produktion_Eingabe!E343*P$5</f>
        <v>0</v>
      </c>
      <c r="N343" s="60">
        <f>PL_Produktion_Eingabe!F343*P$5</f>
        <v>0</v>
      </c>
      <c r="O343" s="123">
        <f>PL_Produktion_Eingabe!G343*P$5</f>
        <v>0</v>
      </c>
      <c r="P343" s="90">
        <f t="shared" si="156"/>
        <v>0</v>
      </c>
      <c r="Q343" s="87">
        <f>PL_Produktion_Eingabe!J343*T$137</f>
        <v>0</v>
      </c>
      <c r="R343" s="60">
        <f>PL_Produktion_Eingabe!K343*T$137</f>
        <v>0</v>
      </c>
      <c r="S343" s="123">
        <f>PL_Produktion_Eingabe!L343*T$137</f>
        <v>0</v>
      </c>
      <c r="T343" s="90">
        <f t="shared" si="157"/>
        <v>0</v>
      </c>
      <c r="U343" s="87">
        <f>PL_Produktion_Eingabe!O343*X$5</f>
        <v>0</v>
      </c>
      <c r="V343" s="60">
        <f>PL_Produktion_Eingabe!P343*X$5</f>
        <v>0</v>
      </c>
      <c r="W343" s="123">
        <f>PL_Produktion_Eingabe!Q343*X$5</f>
        <v>0</v>
      </c>
      <c r="X343" s="90">
        <f t="shared" si="158"/>
        <v>0</v>
      </c>
      <c r="Y343" s="87">
        <f>PL_Produktion_Eingabe!T343*AB$5</f>
        <v>0</v>
      </c>
      <c r="Z343" s="60">
        <f>PL_Produktion_Eingabe!U343*AB$5</f>
        <v>0</v>
      </c>
      <c r="AA343" s="123">
        <f>PL_Produktion_Eingabe!V343*AB$5</f>
        <v>0</v>
      </c>
      <c r="AB343" s="90">
        <f t="shared" si="159"/>
        <v>0</v>
      </c>
      <c r="AC343" s="87">
        <f>PL_Produktion_Eingabe!Y343*AF$5</f>
        <v>0</v>
      </c>
      <c r="AD343" s="60">
        <f>PL_Produktion_Eingabe!Z343*AF$5</f>
        <v>0</v>
      </c>
      <c r="AE343" s="123">
        <f>PL_Produktion_Eingabe!AA343*AF$5</f>
        <v>0</v>
      </c>
      <c r="AF343" s="90">
        <f t="shared" si="160"/>
        <v>0</v>
      </c>
      <c r="AG343" s="87">
        <f>PL_Produktion_Eingabe!AD343*AJ$5</f>
        <v>0</v>
      </c>
      <c r="AH343" s="60">
        <f>PL_Produktion_Eingabe!AE343*AJ$5</f>
        <v>0</v>
      </c>
      <c r="AI343" s="123">
        <f>PL_Produktion_Eingabe!AF343*AJ$5</f>
        <v>0</v>
      </c>
      <c r="AJ343" s="90">
        <f t="shared" si="161"/>
        <v>0</v>
      </c>
      <c r="AK343" s="87">
        <f>PL_Produktion_Eingabe!AI343*AN$5</f>
        <v>0</v>
      </c>
      <c r="AL343" s="60">
        <f>PL_Produktion_Eingabe!AJ343*AN$5</f>
        <v>0</v>
      </c>
      <c r="AM343" s="123">
        <f>PL_Produktion_Eingabe!AK343*AN$5</f>
        <v>0</v>
      </c>
      <c r="AN343" s="90">
        <f t="shared" si="162"/>
        <v>0</v>
      </c>
      <c r="AO343" s="87">
        <f>PL_Produktion_Eingabe!AN343*AR$5</f>
        <v>0</v>
      </c>
      <c r="AP343" s="60">
        <f>PL_Produktion_Eingabe!AO343*AR$5</f>
        <v>0</v>
      </c>
      <c r="AQ343" s="123">
        <f>PL_Produktion_Eingabe!AP343*AR$5</f>
        <v>0</v>
      </c>
      <c r="AR343" s="90">
        <f t="shared" si="163"/>
        <v>0</v>
      </c>
      <c r="AS343" s="87">
        <f>PL_Produktion_Eingabe!AS343*AV$5</f>
        <v>0</v>
      </c>
      <c r="AT343" s="60">
        <f>PL_Produktion_Eingabe!AT343*AV$5</f>
        <v>0</v>
      </c>
      <c r="AU343" s="123">
        <f>PL_Produktion_Eingabe!AU343*AV$5</f>
        <v>0</v>
      </c>
      <c r="AV343" s="90">
        <f t="shared" si="164"/>
        <v>0</v>
      </c>
      <c r="AW343" s="87">
        <f>PL_Produktion_Eingabe!AX343*AZ$5</f>
        <v>0</v>
      </c>
      <c r="AX343" s="60">
        <f>PL_Produktion_Eingabe!AY343*AZ$5</f>
        <v>0</v>
      </c>
      <c r="AY343" s="123">
        <f>PL_Produktion_Eingabe!AZ343*AZ$5</f>
        <v>0</v>
      </c>
      <c r="AZ343" s="90">
        <f t="shared" si="165"/>
        <v>0</v>
      </c>
      <c r="BA343" s="87">
        <f>PL_Produktion_Eingabe!BC343*BD$5</f>
        <v>0</v>
      </c>
      <c r="BB343" s="60">
        <f>PL_Produktion_Eingabe!BD343*BD$5</f>
        <v>0</v>
      </c>
      <c r="BC343" s="123">
        <f>PL_Produktion_Eingabe!BE343*BD$5</f>
        <v>0</v>
      </c>
      <c r="BD343" s="90">
        <f t="shared" si="166"/>
        <v>0</v>
      </c>
      <c r="BE343" s="87">
        <f>PL_Produktion_Eingabe!BH343*BH$5</f>
        <v>0</v>
      </c>
      <c r="BF343" s="60">
        <f>PL_Produktion_Eingabe!BI343*BH$5</f>
        <v>0</v>
      </c>
      <c r="BG343" s="123">
        <f>PL_Produktion_Eingabe!BJ343*BH$5</f>
        <v>0</v>
      </c>
      <c r="BH343" s="90">
        <f t="shared" si="167"/>
        <v>0</v>
      </c>
      <c r="BI343" s="87">
        <f>PL_Produktion_Eingabe!BM343*BL$5</f>
        <v>0</v>
      </c>
      <c r="BJ343" s="60">
        <f>PL_Produktion_Eingabe!BN343*BL$5</f>
        <v>0</v>
      </c>
      <c r="BK343" s="123">
        <f>PL_Produktion_Eingabe!BO343*BL$5</f>
        <v>0</v>
      </c>
      <c r="BL343" s="90">
        <f t="shared" si="168"/>
        <v>0</v>
      </c>
      <c r="BM343" s="87">
        <f>PL_Produktion_Eingabe!BR343*BP$5</f>
        <v>0</v>
      </c>
      <c r="BN343" s="60">
        <f>PL_Produktion_Eingabe!BS343*BP$5</f>
        <v>0</v>
      </c>
      <c r="BO343" s="123">
        <f>PL_Produktion_Eingabe!BT343*BP$5</f>
        <v>0</v>
      </c>
      <c r="BP343" s="90">
        <f t="shared" si="169"/>
        <v>0</v>
      </c>
      <c r="BQ343" s="87">
        <f>PL_Produktion_Eingabe!BW343*BT$5</f>
        <v>0</v>
      </c>
      <c r="BR343" s="60">
        <f>PL_Produktion_Eingabe!BX343*BT$5</f>
        <v>0</v>
      </c>
      <c r="BS343" s="123">
        <f>PL_Produktion_Eingabe!BY343*BT$5</f>
        <v>0</v>
      </c>
      <c r="BT343" s="90">
        <f t="shared" si="170"/>
        <v>0</v>
      </c>
      <c r="BU343" s="87">
        <f>PL_Produktion_Eingabe!CB343*BX$5</f>
        <v>0</v>
      </c>
      <c r="BV343" s="60">
        <f>PL_Produktion_Eingabe!CC343*BX$5</f>
        <v>0</v>
      </c>
      <c r="BW343" s="123">
        <f>PL_Produktion_Eingabe!CD343*BX$5</f>
        <v>0</v>
      </c>
      <c r="BX343" s="90">
        <f t="shared" si="171"/>
        <v>0</v>
      </c>
      <c r="BY343" s="87">
        <f>PL_Produktion_Eingabe!CG343*CB$5</f>
        <v>0</v>
      </c>
      <c r="BZ343" s="60">
        <f>PL_Produktion_Eingabe!CH343*CB$5</f>
        <v>0</v>
      </c>
      <c r="CA343" s="123">
        <f>PL_Produktion_Eingabe!CI343*CB$5</f>
        <v>0</v>
      </c>
      <c r="CB343" s="90">
        <f t="shared" si="172"/>
        <v>0</v>
      </c>
      <c r="CC343" s="87">
        <f>PL_Produktion_Eingabe!CL343*CF$5</f>
        <v>0</v>
      </c>
      <c r="CD343" s="60">
        <f>PL_Produktion_Eingabe!CM343*CF$5</f>
        <v>0</v>
      </c>
      <c r="CE343" s="123">
        <f>PL_Produktion_Eingabe!CN343*CF$5</f>
        <v>0</v>
      </c>
      <c r="CF343" s="90">
        <f t="shared" si="173"/>
        <v>0</v>
      </c>
      <c r="CG343" s="87">
        <f>PL_Produktion_Eingabe!CQ343*CJ$5</f>
        <v>0</v>
      </c>
      <c r="CH343" s="60">
        <f>PL_Produktion_Eingabe!CR343*CJ$5</f>
        <v>0</v>
      </c>
      <c r="CI343" s="123">
        <f>PL_Produktion_Eingabe!CS343*CJ$5</f>
        <v>0</v>
      </c>
      <c r="CJ343" s="90">
        <f t="shared" si="174"/>
        <v>0</v>
      </c>
      <c r="CK343" s="87">
        <f>PL_Produktion_Eingabe!CV343*CN$5</f>
        <v>0</v>
      </c>
      <c r="CL343" s="60">
        <f>PL_Produktion_Eingabe!CW343*CN$5</f>
        <v>0</v>
      </c>
      <c r="CM343" s="123">
        <f>PL_Produktion_Eingabe!CX343*CN$5</f>
        <v>0</v>
      </c>
      <c r="CN343" s="90">
        <f t="shared" si="175"/>
        <v>0</v>
      </c>
      <c r="CO343" s="87">
        <f>PL_Produktion_Eingabe!DA343*CR$5</f>
        <v>0</v>
      </c>
      <c r="CP343" s="60">
        <f>PL_Produktion_Eingabe!DB343*CR$5</f>
        <v>0</v>
      </c>
      <c r="CQ343" s="123">
        <f>PL_Produktion_Eingabe!DC343*CR$5</f>
        <v>0</v>
      </c>
      <c r="CR343" s="90">
        <f t="shared" si="176"/>
        <v>0</v>
      </c>
      <c r="CS343" s="87">
        <f>PL_Produktion_Eingabe!DF343*CV$5</f>
        <v>0</v>
      </c>
      <c r="CT343" s="60">
        <f>PL_Produktion_Eingabe!DG343*CV$5</f>
        <v>0</v>
      </c>
      <c r="CU343" s="123">
        <f>PL_Produktion_Eingabe!DH343*CV$5</f>
        <v>0</v>
      </c>
      <c r="CV343" s="90">
        <f t="shared" si="177"/>
        <v>0</v>
      </c>
      <c r="CW343" s="87">
        <f>PL_Produktion_Eingabe!DK343*CZ$5</f>
        <v>0</v>
      </c>
      <c r="CX343" s="60">
        <f>PL_Produktion_Eingabe!DL343*CZ$5</f>
        <v>0</v>
      </c>
      <c r="CY343" s="123">
        <f>PL_Produktion_Eingabe!DM343*CZ$5</f>
        <v>0</v>
      </c>
      <c r="CZ343" s="90">
        <f t="shared" si="178"/>
        <v>0</v>
      </c>
      <c r="DA343" s="87">
        <f>PL_Produktion_Eingabe!DP343*DD$5</f>
        <v>0</v>
      </c>
      <c r="DB343" s="60">
        <f>PL_Produktion_Eingabe!DQ343*DD$5</f>
        <v>0</v>
      </c>
      <c r="DC343" s="123">
        <f>PL_Produktion_Eingabe!DR343*DD$5</f>
        <v>0</v>
      </c>
      <c r="DD343" s="90">
        <f t="shared" si="179"/>
        <v>0</v>
      </c>
      <c r="DE343" s="87">
        <f>PL_Produktion_Eingabe!DU343*DH$5</f>
        <v>0</v>
      </c>
      <c r="DF343" s="60">
        <f>PL_Produktion_Eingabe!DV343*DH$5</f>
        <v>0</v>
      </c>
      <c r="DG343" s="123">
        <f>PL_Produktion_Eingabe!DW343*DH$5</f>
        <v>0</v>
      </c>
      <c r="DH343" s="90">
        <f t="shared" si="180"/>
        <v>0</v>
      </c>
    </row>
    <row r="344" spans="1:112" x14ac:dyDescent="0.2">
      <c r="A344" s="1">
        <f>Stundeneingabe_2008!A343</f>
        <v>12</v>
      </c>
      <c r="B344" s="1">
        <f>Stundeneingabe_2008!B343</f>
        <v>49</v>
      </c>
      <c r="C344" s="1" t="str">
        <f>Stundeneingabe_2008!C343</f>
        <v>MI</v>
      </c>
      <c r="D344" s="19">
        <f>Stundeneingabe_2008!D343</f>
        <v>45994</v>
      </c>
      <c r="E344" s="87">
        <f>Stundeneingabe_2008!O343*$H$3</f>
        <v>0</v>
      </c>
      <c r="F344" s="60">
        <f>Stundeneingabe_2008!P343*$H$3</f>
        <v>0</v>
      </c>
      <c r="G344" s="123">
        <f>Stundeneingabe_2008!Q343*$H$3</f>
        <v>0</v>
      </c>
      <c r="H344" s="90">
        <f t="shared" si="154"/>
        <v>0</v>
      </c>
      <c r="I344" s="87">
        <f t="shared" si="151"/>
        <v>0</v>
      </c>
      <c r="J344" s="60">
        <f t="shared" si="152"/>
        <v>0</v>
      </c>
      <c r="K344" s="123">
        <f t="shared" si="153"/>
        <v>0</v>
      </c>
      <c r="L344" s="150">
        <f t="shared" si="155"/>
        <v>0</v>
      </c>
      <c r="M344" s="87">
        <f>PL_Produktion_Eingabe!E344*P$5</f>
        <v>0</v>
      </c>
      <c r="N344" s="60">
        <f>PL_Produktion_Eingabe!F344*P$5</f>
        <v>0</v>
      </c>
      <c r="O344" s="123">
        <f>PL_Produktion_Eingabe!G344*P$5</f>
        <v>0</v>
      </c>
      <c r="P344" s="90">
        <f t="shared" si="156"/>
        <v>0</v>
      </c>
      <c r="Q344" s="87">
        <f>PL_Produktion_Eingabe!J344*T$137</f>
        <v>0</v>
      </c>
      <c r="R344" s="60">
        <f>PL_Produktion_Eingabe!K344*T$137</f>
        <v>0</v>
      </c>
      <c r="S344" s="123">
        <f>PL_Produktion_Eingabe!L344*T$137</f>
        <v>0</v>
      </c>
      <c r="T344" s="90">
        <f t="shared" si="157"/>
        <v>0</v>
      </c>
      <c r="U344" s="87">
        <f>PL_Produktion_Eingabe!O344*X$5</f>
        <v>0</v>
      </c>
      <c r="V344" s="60">
        <f>PL_Produktion_Eingabe!P344*X$5</f>
        <v>0</v>
      </c>
      <c r="W344" s="123">
        <f>PL_Produktion_Eingabe!Q344*X$5</f>
        <v>0</v>
      </c>
      <c r="X344" s="90">
        <f t="shared" si="158"/>
        <v>0</v>
      </c>
      <c r="Y344" s="87">
        <f>PL_Produktion_Eingabe!T344*AB$5</f>
        <v>0</v>
      </c>
      <c r="Z344" s="60">
        <f>PL_Produktion_Eingabe!U344*AB$5</f>
        <v>0</v>
      </c>
      <c r="AA344" s="123">
        <f>PL_Produktion_Eingabe!V344*AB$5</f>
        <v>0</v>
      </c>
      <c r="AB344" s="90">
        <f t="shared" si="159"/>
        <v>0</v>
      </c>
      <c r="AC344" s="87">
        <f>PL_Produktion_Eingabe!Y344*AF$5</f>
        <v>0</v>
      </c>
      <c r="AD344" s="60">
        <f>PL_Produktion_Eingabe!Z344*AF$5</f>
        <v>0</v>
      </c>
      <c r="AE344" s="123">
        <f>PL_Produktion_Eingabe!AA344*AF$5</f>
        <v>0</v>
      </c>
      <c r="AF344" s="90">
        <f t="shared" si="160"/>
        <v>0</v>
      </c>
      <c r="AG344" s="87">
        <f>PL_Produktion_Eingabe!AD344*AJ$5</f>
        <v>0</v>
      </c>
      <c r="AH344" s="60">
        <f>PL_Produktion_Eingabe!AE344*AJ$5</f>
        <v>0</v>
      </c>
      <c r="AI344" s="123">
        <f>PL_Produktion_Eingabe!AF344*AJ$5</f>
        <v>0</v>
      </c>
      <c r="AJ344" s="90">
        <f t="shared" si="161"/>
        <v>0</v>
      </c>
      <c r="AK344" s="87">
        <f>PL_Produktion_Eingabe!AI344*AN$5</f>
        <v>0</v>
      </c>
      <c r="AL344" s="60">
        <f>PL_Produktion_Eingabe!AJ344*AN$5</f>
        <v>0</v>
      </c>
      <c r="AM344" s="123">
        <f>PL_Produktion_Eingabe!AK344*AN$5</f>
        <v>0</v>
      </c>
      <c r="AN344" s="90">
        <f t="shared" si="162"/>
        <v>0</v>
      </c>
      <c r="AO344" s="87">
        <f>PL_Produktion_Eingabe!AN344*AR$5</f>
        <v>0</v>
      </c>
      <c r="AP344" s="60">
        <f>PL_Produktion_Eingabe!AO344*AR$5</f>
        <v>0</v>
      </c>
      <c r="AQ344" s="123">
        <f>PL_Produktion_Eingabe!AP344*AR$5</f>
        <v>0</v>
      </c>
      <c r="AR344" s="90">
        <f t="shared" si="163"/>
        <v>0</v>
      </c>
      <c r="AS344" s="87">
        <f>PL_Produktion_Eingabe!AS344*AV$5</f>
        <v>0</v>
      </c>
      <c r="AT344" s="60">
        <f>PL_Produktion_Eingabe!AT344*AV$5</f>
        <v>0</v>
      </c>
      <c r="AU344" s="123">
        <f>PL_Produktion_Eingabe!AU344*AV$5</f>
        <v>0</v>
      </c>
      <c r="AV344" s="90">
        <f t="shared" si="164"/>
        <v>0</v>
      </c>
      <c r="AW344" s="87">
        <f>PL_Produktion_Eingabe!AX344*AZ$5</f>
        <v>0</v>
      </c>
      <c r="AX344" s="60">
        <f>PL_Produktion_Eingabe!AY344*AZ$5</f>
        <v>0</v>
      </c>
      <c r="AY344" s="123">
        <f>PL_Produktion_Eingabe!AZ344*AZ$5</f>
        <v>0</v>
      </c>
      <c r="AZ344" s="90">
        <f t="shared" si="165"/>
        <v>0</v>
      </c>
      <c r="BA344" s="87">
        <f>PL_Produktion_Eingabe!BC344*BD$5</f>
        <v>0</v>
      </c>
      <c r="BB344" s="60">
        <f>PL_Produktion_Eingabe!BD344*BD$5</f>
        <v>0</v>
      </c>
      <c r="BC344" s="123">
        <f>PL_Produktion_Eingabe!BE344*BD$5</f>
        <v>0</v>
      </c>
      <c r="BD344" s="90">
        <f t="shared" si="166"/>
        <v>0</v>
      </c>
      <c r="BE344" s="87">
        <f>PL_Produktion_Eingabe!BH344*BH$5</f>
        <v>0</v>
      </c>
      <c r="BF344" s="60">
        <f>PL_Produktion_Eingabe!BI344*BH$5</f>
        <v>0</v>
      </c>
      <c r="BG344" s="123">
        <f>PL_Produktion_Eingabe!BJ344*BH$5</f>
        <v>0</v>
      </c>
      <c r="BH344" s="90">
        <f t="shared" si="167"/>
        <v>0</v>
      </c>
      <c r="BI344" s="87">
        <f>PL_Produktion_Eingabe!BM344*BL$5</f>
        <v>0</v>
      </c>
      <c r="BJ344" s="60">
        <f>PL_Produktion_Eingabe!BN344*BL$5</f>
        <v>0</v>
      </c>
      <c r="BK344" s="123">
        <f>PL_Produktion_Eingabe!BO344*BL$5</f>
        <v>0</v>
      </c>
      <c r="BL344" s="90">
        <f t="shared" si="168"/>
        <v>0</v>
      </c>
      <c r="BM344" s="87">
        <f>PL_Produktion_Eingabe!BR344*BP$5</f>
        <v>0</v>
      </c>
      <c r="BN344" s="60">
        <f>PL_Produktion_Eingabe!BS344*BP$5</f>
        <v>0</v>
      </c>
      <c r="BO344" s="123">
        <f>PL_Produktion_Eingabe!BT344*BP$5</f>
        <v>0</v>
      </c>
      <c r="BP344" s="90">
        <f t="shared" si="169"/>
        <v>0</v>
      </c>
      <c r="BQ344" s="87">
        <f>PL_Produktion_Eingabe!BW344*BT$5</f>
        <v>0</v>
      </c>
      <c r="BR344" s="60">
        <f>PL_Produktion_Eingabe!BX344*BT$5</f>
        <v>0</v>
      </c>
      <c r="BS344" s="123">
        <f>PL_Produktion_Eingabe!BY344*BT$5</f>
        <v>0</v>
      </c>
      <c r="BT344" s="90">
        <f t="shared" si="170"/>
        <v>0</v>
      </c>
      <c r="BU344" s="87">
        <f>PL_Produktion_Eingabe!CB344*BX$5</f>
        <v>0</v>
      </c>
      <c r="BV344" s="60">
        <f>PL_Produktion_Eingabe!CC344*BX$5</f>
        <v>0</v>
      </c>
      <c r="BW344" s="123">
        <f>PL_Produktion_Eingabe!CD344*BX$5</f>
        <v>0</v>
      </c>
      <c r="BX344" s="90">
        <f t="shared" si="171"/>
        <v>0</v>
      </c>
      <c r="BY344" s="87">
        <f>PL_Produktion_Eingabe!CG344*CB$5</f>
        <v>0</v>
      </c>
      <c r="BZ344" s="60">
        <f>PL_Produktion_Eingabe!CH344*CB$5</f>
        <v>0</v>
      </c>
      <c r="CA344" s="123">
        <f>PL_Produktion_Eingabe!CI344*CB$5</f>
        <v>0</v>
      </c>
      <c r="CB344" s="90">
        <f t="shared" si="172"/>
        <v>0</v>
      </c>
      <c r="CC344" s="87">
        <f>PL_Produktion_Eingabe!CL344*CF$5</f>
        <v>0</v>
      </c>
      <c r="CD344" s="60">
        <f>PL_Produktion_Eingabe!CM344*CF$5</f>
        <v>0</v>
      </c>
      <c r="CE344" s="123">
        <f>PL_Produktion_Eingabe!CN344*CF$5</f>
        <v>0</v>
      </c>
      <c r="CF344" s="90">
        <f t="shared" si="173"/>
        <v>0</v>
      </c>
      <c r="CG344" s="87">
        <f>PL_Produktion_Eingabe!CQ344*CJ$5</f>
        <v>0</v>
      </c>
      <c r="CH344" s="60">
        <f>PL_Produktion_Eingabe!CR344*CJ$5</f>
        <v>0</v>
      </c>
      <c r="CI344" s="123">
        <f>PL_Produktion_Eingabe!CS344*CJ$5</f>
        <v>0</v>
      </c>
      <c r="CJ344" s="90">
        <f t="shared" si="174"/>
        <v>0</v>
      </c>
      <c r="CK344" s="87">
        <f>PL_Produktion_Eingabe!CV344*CN$5</f>
        <v>0</v>
      </c>
      <c r="CL344" s="60">
        <f>PL_Produktion_Eingabe!CW344*CN$5</f>
        <v>0</v>
      </c>
      <c r="CM344" s="123">
        <f>PL_Produktion_Eingabe!CX344*CN$5</f>
        <v>0</v>
      </c>
      <c r="CN344" s="90">
        <f t="shared" si="175"/>
        <v>0</v>
      </c>
      <c r="CO344" s="87">
        <f>PL_Produktion_Eingabe!DA344*CR$5</f>
        <v>0</v>
      </c>
      <c r="CP344" s="60">
        <f>PL_Produktion_Eingabe!DB344*CR$5</f>
        <v>0</v>
      </c>
      <c r="CQ344" s="123">
        <f>PL_Produktion_Eingabe!DC344*CR$5</f>
        <v>0</v>
      </c>
      <c r="CR344" s="90">
        <f t="shared" si="176"/>
        <v>0</v>
      </c>
      <c r="CS344" s="87">
        <f>PL_Produktion_Eingabe!DF344*CV$5</f>
        <v>0</v>
      </c>
      <c r="CT344" s="60">
        <f>PL_Produktion_Eingabe!DG344*CV$5</f>
        <v>0</v>
      </c>
      <c r="CU344" s="123">
        <f>PL_Produktion_Eingabe!DH344*CV$5</f>
        <v>0</v>
      </c>
      <c r="CV344" s="90">
        <f t="shared" si="177"/>
        <v>0</v>
      </c>
      <c r="CW344" s="87">
        <f>PL_Produktion_Eingabe!DK344*CZ$5</f>
        <v>0</v>
      </c>
      <c r="CX344" s="60">
        <f>PL_Produktion_Eingabe!DL344*CZ$5</f>
        <v>0</v>
      </c>
      <c r="CY344" s="123">
        <f>PL_Produktion_Eingabe!DM344*CZ$5</f>
        <v>0</v>
      </c>
      <c r="CZ344" s="90">
        <f t="shared" si="178"/>
        <v>0</v>
      </c>
      <c r="DA344" s="87">
        <f>PL_Produktion_Eingabe!DP344*DD$5</f>
        <v>0</v>
      </c>
      <c r="DB344" s="60">
        <f>PL_Produktion_Eingabe!DQ344*DD$5</f>
        <v>0</v>
      </c>
      <c r="DC344" s="123">
        <f>PL_Produktion_Eingabe!DR344*DD$5</f>
        <v>0</v>
      </c>
      <c r="DD344" s="90">
        <f t="shared" si="179"/>
        <v>0</v>
      </c>
      <c r="DE344" s="87">
        <f>PL_Produktion_Eingabe!DU344*DH$5</f>
        <v>0</v>
      </c>
      <c r="DF344" s="60">
        <f>PL_Produktion_Eingabe!DV344*DH$5</f>
        <v>0</v>
      </c>
      <c r="DG344" s="123">
        <f>PL_Produktion_Eingabe!DW344*DH$5</f>
        <v>0</v>
      </c>
      <c r="DH344" s="90">
        <f t="shared" si="180"/>
        <v>0</v>
      </c>
    </row>
    <row r="345" spans="1:112" x14ac:dyDescent="0.2">
      <c r="A345" s="1">
        <f>Stundeneingabe_2008!A344</f>
        <v>12</v>
      </c>
      <c r="B345" s="1">
        <f>Stundeneingabe_2008!B344</f>
        <v>49</v>
      </c>
      <c r="C345" s="1" t="str">
        <f>Stundeneingabe_2008!C344</f>
        <v>DO</v>
      </c>
      <c r="D345" s="19">
        <f>Stundeneingabe_2008!D344</f>
        <v>45995</v>
      </c>
      <c r="E345" s="87">
        <f>Stundeneingabe_2008!O344*$H$3</f>
        <v>0</v>
      </c>
      <c r="F345" s="60">
        <f>Stundeneingabe_2008!P344*$H$3</f>
        <v>0</v>
      </c>
      <c r="G345" s="123">
        <f>Stundeneingabe_2008!Q344*$H$3</f>
        <v>0</v>
      </c>
      <c r="H345" s="90">
        <f t="shared" si="154"/>
        <v>0</v>
      </c>
      <c r="I345" s="87">
        <f t="shared" si="151"/>
        <v>0</v>
      </c>
      <c r="J345" s="60">
        <f t="shared" si="152"/>
        <v>0</v>
      </c>
      <c r="K345" s="123">
        <f t="shared" si="153"/>
        <v>0</v>
      </c>
      <c r="L345" s="150">
        <f t="shared" si="155"/>
        <v>0</v>
      </c>
      <c r="M345" s="87">
        <f>PL_Produktion_Eingabe!E345*P$5</f>
        <v>0</v>
      </c>
      <c r="N345" s="60">
        <f>PL_Produktion_Eingabe!F345*P$5</f>
        <v>0</v>
      </c>
      <c r="O345" s="123">
        <f>PL_Produktion_Eingabe!G345*P$5</f>
        <v>0</v>
      </c>
      <c r="P345" s="90">
        <f t="shared" si="156"/>
        <v>0</v>
      </c>
      <c r="Q345" s="87">
        <f>PL_Produktion_Eingabe!J345*T$137</f>
        <v>0</v>
      </c>
      <c r="R345" s="60">
        <f>PL_Produktion_Eingabe!K345*T$137</f>
        <v>0</v>
      </c>
      <c r="S345" s="123">
        <f>PL_Produktion_Eingabe!L345*T$137</f>
        <v>0</v>
      </c>
      <c r="T345" s="90">
        <f t="shared" si="157"/>
        <v>0</v>
      </c>
      <c r="U345" s="87">
        <f>PL_Produktion_Eingabe!O345*X$5</f>
        <v>0</v>
      </c>
      <c r="V345" s="60">
        <f>PL_Produktion_Eingabe!P345*X$5</f>
        <v>0</v>
      </c>
      <c r="W345" s="123">
        <f>PL_Produktion_Eingabe!Q345*X$5</f>
        <v>0</v>
      </c>
      <c r="X345" s="90">
        <f t="shared" si="158"/>
        <v>0</v>
      </c>
      <c r="Y345" s="87">
        <f>PL_Produktion_Eingabe!T345*AB$5</f>
        <v>0</v>
      </c>
      <c r="Z345" s="60">
        <f>PL_Produktion_Eingabe!U345*AB$5</f>
        <v>0</v>
      </c>
      <c r="AA345" s="123">
        <f>PL_Produktion_Eingabe!V345*AB$5</f>
        <v>0</v>
      </c>
      <c r="AB345" s="90">
        <f t="shared" si="159"/>
        <v>0</v>
      </c>
      <c r="AC345" s="87">
        <f>PL_Produktion_Eingabe!Y345*AF$5</f>
        <v>0</v>
      </c>
      <c r="AD345" s="60">
        <f>PL_Produktion_Eingabe!Z345*AF$5</f>
        <v>0</v>
      </c>
      <c r="AE345" s="123">
        <f>PL_Produktion_Eingabe!AA345*AF$5</f>
        <v>0</v>
      </c>
      <c r="AF345" s="90">
        <f t="shared" si="160"/>
        <v>0</v>
      </c>
      <c r="AG345" s="87">
        <f>PL_Produktion_Eingabe!AD345*AJ$5</f>
        <v>0</v>
      </c>
      <c r="AH345" s="60">
        <f>PL_Produktion_Eingabe!AE345*AJ$5</f>
        <v>0</v>
      </c>
      <c r="AI345" s="123">
        <f>PL_Produktion_Eingabe!AF345*AJ$5</f>
        <v>0</v>
      </c>
      <c r="AJ345" s="90">
        <f t="shared" si="161"/>
        <v>0</v>
      </c>
      <c r="AK345" s="87">
        <f>PL_Produktion_Eingabe!AI345*AN$5</f>
        <v>0</v>
      </c>
      <c r="AL345" s="60">
        <f>PL_Produktion_Eingabe!AJ345*AN$5</f>
        <v>0</v>
      </c>
      <c r="AM345" s="123">
        <f>PL_Produktion_Eingabe!AK345*AN$5</f>
        <v>0</v>
      </c>
      <c r="AN345" s="90">
        <f t="shared" si="162"/>
        <v>0</v>
      </c>
      <c r="AO345" s="87">
        <f>PL_Produktion_Eingabe!AN345*AR$5</f>
        <v>0</v>
      </c>
      <c r="AP345" s="60">
        <f>PL_Produktion_Eingabe!AO345*AR$5</f>
        <v>0</v>
      </c>
      <c r="AQ345" s="123">
        <f>PL_Produktion_Eingabe!AP345*AR$5</f>
        <v>0</v>
      </c>
      <c r="AR345" s="90">
        <f t="shared" si="163"/>
        <v>0</v>
      </c>
      <c r="AS345" s="87">
        <f>PL_Produktion_Eingabe!AS345*AV$5</f>
        <v>0</v>
      </c>
      <c r="AT345" s="60">
        <f>PL_Produktion_Eingabe!AT345*AV$5</f>
        <v>0</v>
      </c>
      <c r="AU345" s="123">
        <f>PL_Produktion_Eingabe!AU345*AV$5</f>
        <v>0</v>
      </c>
      <c r="AV345" s="90">
        <f t="shared" si="164"/>
        <v>0</v>
      </c>
      <c r="AW345" s="87">
        <f>PL_Produktion_Eingabe!AX345*AZ$5</f>
        <v>0</v>
      </c>
      <c r="AX345" s="60">
        <f>PL_Produktion_Eingabe!AY345*AZ$5</f>
        <v>0</v>
      </c>
      <c r="AY345" s="123">
        <f>PL_Produktion_Eingabe!AZ345*AZ$5</f>
        <v>0</v>
      </c>
      <c r="AZ345" s="90">
        <f t="shared" si="165"/>
        <v>0</v>
      </c>
      <c r="BA345" s="87">
        <f>PL_Produktion_Eingabe!BC345*BD$5</f>
        <v>0</v>
      </c>
      <c r="BB345" s="60">
        <f>PL_Produktion_Eingabe!BD345*BD$5</f>
        <v>0</v>
      </c>
      <c r="BC345" s="123">
        <f>PL_Produktion_Eingabe!BE345*BD$5</f>
        <v>0</v>
      </c>
      <c r="BD345" s="90">
        <f t="shared" si="166"/>
        <v>0</v>
      </c>
      <c r="BE345" s="87">
        <f>PL_Produktion_Eingabe!BH345*BH$5</f>
        <v>0</v>
      </c>
      <c r="BF345" s="60">
        <f>PL_Produktion_Eingabe!BI345*BH$5</f>
        <v>0</v>
      </c>
      <c r="BG345" s="123">
        <f>PL_Produktion_Eingabe!BJ345*BH$5</f>
        <v>0</v>
      </c>
      <c r="BH345" s="90">
        <f t="shared" si="167"/>
        <v>0</v>
      </c>
      <c r="BI345" s="87">
        <f>PL_Produktion_Eingabe!BM345*BL$5</f>
        <v>0</v>
      </c>
      <c r="BJ345" s="60">
        <f>PL_Produktion_Eingabe!BN345*BL$5</f>
        <v>0</v>
      </c>
      <c r="BK345" s="123">
        <f>PL_Produktion_Eingabe!BO345*BL$5</f>
        <v>0</v>
      </c>
      <c r="BL345" s="90">
        <f t="shared" si="168"/>
        <v>0</v>
      </c>
      <c r="BM345" s="87">
        <f>PL_Produktion_Eingabe!BR345*BP$5</f>
        <v>0</v>
      </c>
      <c r="BN345" s="60">
        <f>PL_Produktion_Eingabe!BS345*BP$5</f>
        <v>0</v>
      </c>
      <c r="BO345" s="123">
        <f>PL_Produktion_Eingabe!BT345*BP$5</f>
        <v>0</v>
      </c>
      <c r="BP345" s="90">
        <f t="shared" si="169"/>
        <v>0</v>
      </c>
      <c r="BQ345" s="87">
        <f>PL_Produktion_Eingabe!BW345*BT$5</f>
        <v>0</v>
      </c>
      <c r="BR345" s="60">
        <f>PL_Produktion_Eingabe!BX345*BT$5</f>
        <v>0</v>
      </c>
      <c r="BS345" s="123">
        <f>PL_Produktion_Eingabe!BY345*BT$5</f>
        <v>0</v>
      </c>
      <c r="BT345" s="90">
        <f t="shared" si="170"/>
        <v>0</v>
      </c>
      <c r="BU345" s="87">
        <f>PL_Produktion_Eingabe!CB345*BX$5</f>
        <v>0</v>
      </c>
      <c r="BV345" s="60">
        <f>PL_Produktion_Eingabe!CC345*BX$5</f>
        <v>0</v>
      </c>
      <c r="BW345" s="123">
        <f>PL_Produktion_Eingabe!CD345*BX$5</f>
        <v>0</v>
      </c>
      <c r="BX345" s="90">
        <f t="shared" si="171"/>
        <v>0</v>
      </c>
      <c r="BY345" s="87">
        <f>PL_Produktion_Eingabe!CG345*CB$5</f>
        <v>0</v>
      </c>
      <c r="BZ345" s="60">
        <f>PL_Produktion_Eingabe!CH345*CB$5</f>
        <v>0</v>
      </c>
      <c r="CA345" s="123">
        <f>PL_Produktion_Eingabe!CI345*CB$5</f>
        <v>0</v>
      </c>
      <c r="CB345" s="90">
        <f t="shared" si="172"/>
        <v>0</v>
      </c>
      <c r="CC345" s="87">
        <f>PL_Produktion_Eingabe!CL345*CF$5</f>
        <v>0</v>
      </c>
      <c r="CD345" s="60">
        <f>PL_Produktion_Eingabe!CM345*CF$5</f>
        <v>0</v>
      </c>
      <c r="CE345" s="123">
        <f>PL_Produktion_Eingabe!CN345*CF$5</f>
        <v>0</v>
      </c>
      <c r="CF345" s="90">
        <f t="shared" si="173"/>
        <v>0</v>
      </c>
      <c r="CG345" s="87">
        <f>PL_Produktion_Eingabe!CQ345*CJ$5</f>
        <v>0</v>
      </c>
      <c r="CH345" s="60">
        <f>PL_Produktion_Eingabe!CR345*CJ$5</f>
        <v>0</v>
      </c>
      <c r="CI345" s="123">
        <f>PL_Produktion_Eingabe!CS345*CJ$5</f>
        <v>0</v>
      </c>
      <c r="CJ345" s="90">
        <f t="shared" si="174"/>
        <v>0</v>
      </c>
      <c r="CK345" s="87">
        <f>PL_Produktion_Eingabe!CV345*CN$5</f>
        <v>0</v>
      </c>
      <c r="CL345" s="60">
        <f>PL_Produktion_Eingabe!CW345*CN$5</f>
        <v>0</v>
      </c>
      <c r="CM345" s="123">
        <f>PL_Produktion_Eingabe!CX345*CN$5</f>
        <v>0</v>
      </c>
      <c r="CN345" s="90">
        <f t="shared" si="175"/>
        <v>0</v>
      </c>
      <c r="CO345" s="87">
        <f>PL_Produktion_Eingabe!DA345*CR$5</f>
        <v>0</v>
      </c>
      <c r="CP345" s="60">
        <f>PL_Produktion_Eingabe!DB345*CR$5</f>
        <v>0</v>
      </c>
      <c r="CQ345" s="123">
        <f>PL_Produktion_Eingabe!DC345*CR$5</f>
        <v>0</v>
      </c>
      <c r="CR345" s="90">
        <f t="shared" si="176"/>
        <v>0</v>
      </c>
      <c r="CS345" s="87">
        <f>PL_Produktion_Eingabe!DF345*CV$5</f>
        <v>0</v>
      </c>
      <c r="CT345" s="60">
        <f>PL_Produktion_Eingabe!DG345*CV$5</f>
        <v>0</v>
      </c>
      <c r="CU345" s="123">
        <f>PL_Produktion_Eingabe!DH345*CV$5</f>
        <v>0</v>
      </c>
      <c r="CV345" s="90">
        <f t="shared" si="177"/>
        <v>0</v>
      </c>
      <c r="CW345" s="87">
        <f>PL_Produktion_Eingabe!DK345*CZ$5</f>
        <v>0</v>
      </c>
      <c r="CX345" s="60">
        <f>PL_Produktion_Eingabe!DL345*CZ$5</f>
        <v>0</v>
      </c>
      <c r="CY345" s="123">
        <f>PL_Produktion_Eingabe!DM345*CZ$5</f>
        <v>0</v>
      </c>
      <c r="CZ345" s="90">
        <f t="shared" si="178"/>
        <v>0</v>
      </c>
      <c r="DA345" s="87">
        <f>PL_Produktion_Eingabe!DP345*DD$5</f>
        <v>0</v>
      </c>
      <c r="DB345" s="60">
        <f>PL_Produktion_Eingabe!DQ345*DD$5</f>
        <v>0</v>
      </c>
      <c r="DC345" s="123">
        <f>PL_Produktion_Eingabe!DR345*DD$5</f>
        <v>0</v>
      </c>
      <c r="DD345" s="90">
        <f t="shared" si="179"/>
        <v>0</v>
      </c>
      <c r="DE345" s="87">
        <f>PL_Produktion_Eingabe!DU345*DH$5</f>
        <v>0</v>
      </c>
      <c r="DF345" s="60">
        <f>PL_Produktion_Eingabe!DV345*DH$5</f>
        <v>0</v>
      </c>
      <c r="DG345" s="123">
        <f>PL_Produktion_Eingabe!DW345*DH$5</f>
        <v>0</v>
      </c>
      <c r="DH345" s="90">
        <f t="shared" si="180"/>
        <v>0</v>
      </c>
    </row>
    <row r="346" spans="1:112" x14ac:dyDescent="0.2">
      <c r="A346" s="1">
        <f>Stundeneingabe_2008!A345</f>
        <v>12</v>
      </c>
      <c r="B346" s="1">
        <f>Stundeneingabe_2008!B345</f>
        <v>49</v>
      </c>
      <c r="C346" s="1" t="str">
        <f>Stundeneingabe_2008!C345</f>
        <v>FR</v>
      </c>
      <c r="D346" s="19">
        <f>Stundeneingabe_2008!D345</f>
        <v>45996</v>
      </c>
      <c r="E346" s="87">
        <f>Stundeneingabe_2008!O345*$H$3</f>
        <v>0</v>
      </c>
      <c r="F346" s="60">
        <f>Stundeneingabe_2008!P345*$H$3</f>
        <v>0</v>
      </c>
      <c r="G346" s="123">
        <f>Stundeneingabe_2008!Q345*$H$3</f>
        <v>0</v>
      </c>
      <c r="H346" s="90">
        <f t="shared" si="154"/>
        <v>0</v>
      </c>
      <c r="I346" s="87">
        <f t="shared" si="151"/>
        <v>0</v>
      </c>
      <c r="J346" s="60">
        <f t="shared" si="152"/>
        <v>0</v>
      </c>
      <c r="K346" s="123">
        <f t="shared" si="153"/>
        <v>0</v>
      </c>
      <c r="L346" s="150">
        <f t="shared" si="155"/>
        <v>0</v>
      </c>
      <c r="M346" s="87">
        <f>PL_Produktion_Eingabe!E346*P$5</f>
        <v>0</v>
      </c>
      <c r="N346" s="60">
        <f>PL_Produktion_Eingabe!F346*P$5</f>
        <v>0</v>
      </c>
      <c r="O346" s="123">
        <f>PL_Produktion_Eingabe!G346*P$5</f>
        <v>0</v>
      </c>
      <c r="P346" s="90">
        <f t="shared" si="156"/>
        <v>0</v>
      </c>
      <c r="Q346" s="87">
        <f>PL_Produktion_Eingabe!J346*T$137</f>
        <v>0</v>
      </c>
      <c r="R346" s="60">
        <f>PL_Produktion_Eingabe!K346*T$137</f>
        <v>0</v>
      </c>
      <c r="S346" s="123">
        <f>PL_Produktion_Eingabe!L346*T$137</f>
        <v>0</v>
      </c>
      <c r="T346" s="90">
        <f t="shared" si="157"/>
        <v>0</v>
      </c>
      <c r="U346" s="87">
        <f>PL_Produktion_Eingabe!O346*X$5</f>
        <v>0</v>
      </c>
      <c r="V346" s="60">
        <f>PL_Produktion_Eingabe!P346*X$5</f>
        <v>0</v>
      </c>
      <c r="W346" s="123">
        <f>PL_Produktion_Eingabe!Q346*X$5</f>
        <v>0</v>
      </c>
      <c r="X346" s="90">
        <f t="shared" si="158"/>
        <v>0</v>
      </c>
      <c r="Y346" s="87">
        <f>PL_Produktion_Eingabe!T346*AB$5</f>
        <v>0</v>
      </c>
      <c r="Z346" s="60">
        <f>PL_Produktion_Eingabe!U346*AB$5</f>
        <v>0</v>
      </c>
      <c r="AA346" s="123">
        <f>PL_Produktion_Eingabe!V346*AB$5</f>
        <v>0</v>
      </c>
      <c r="AB346" s="90">
        <f t="shared" si="159"/>
        <v>0</v>
      </c>
      <c r="AC346" s="87">
        <f>PL_Produktion_Eingabe!Y346*AF$5</f>
        <v>0</v>
      </c>
      <c r="AD346" s="60">
        <f>PL_Produktion_Eingabe!Z346*AF$5</f>
        <v>0</v>
      </c>
      <c r="AE346" s="123">
        <f>PL_Produktion_Eingabe!AA346*AF$5</f>
        <v>0</v>
      </c>
      <c r="AF346" s="90">
        <f t="shared" si="160"/>
        <v>0</v>
      </c>
      <c r="AG346" s="87">
        <f>PL_Produktion_Eingabe!AD346*AJ$5</f>
        <v>0</v>
      </c>
      <c r="AH346" s="60">
        <f>PL_Produktion_Eingabe!AE346*AJ$5</f>
        <v>0</v>
      </c>
      <c r="AI346" s="123">
        <f>PL_Produktion_Eingabe!AF346*AJ$5</f>
        <v>0</v>
      </c>
      <c r="AJ346" s="90">
        <f t="shared" si="161"/>
        <v>0</v>
      </c>
      <c r="AK346" s="87">
        <f>PL_Produktion_Eingabe!AI346*AN$5</f>
        <v>0</v>
      </c>
      <c r="AL346" s="60">
        <f>PL_Produktion_Eingabe!AJ346*AN$5</f>
        <v>0</v>
      </c>
      <c r="AM346" s="123">
        <f>PL_Produktion_Eingabe!AK346*AN$5</f>
        <v>0</v>
      </c>
      <c r="AN346" s="90">
        <f t="shared" si="162"/>
        <v>0</v>
      </c>
      <c r="AO346" s="87">
        <f>PL_Produktion_Eingabe!AN346*AR$5</f>
        <v>0</v>
      </c>
      <c r="AP346" s="60">
        <f>PL_Produktion_Eingabe!AO346*AR$5</f>
        <v>0</v>
      </c>
      <c r="AQ346" s="123">
        <f>PL_Produktion_Eingabe!AP346*AR$5</f>
        <v>0</v>
      </c>
      <c r="AR346" s="90">
        <f t="shared" si="163"/>
        <v>0</v>
      </c>
      <c r="AS346" s="87">
        <f>PL_Produktion_Eingabe!AS346*AV$5</f>
        <v>0</v>
      </c>
      <c r="AT346" s="60">
        <f>PL_Produktion_Eingabe!AT346*AV$5</f>
        <v>0</v>
      </c>
      <c r="AU346" s="123">
        <f>PL_Produktion_Eingabe!AU346*AV$5</f>
        <v>0</v>
      </c>
      <c r="AV346" s="90">
        <f t="shared" si="164"/>
        <v>0</v>
      </c>
      <c r="AW346" s="87">
        <f>PL_Produktion_Eingabe!AX346*AZ$5</f>
        <v>0</v>
      </c>
      <c r="AX346" s="60">
        <f>PL_Produktion_Eingabe!AY346*AZ$5</f>
        <v>0</v>
      </c>
      <c r="AY346" s="123">
        <f>PL_Produktion_Eingabe!AZ346*AZ$5</f>
        <v>0</v>
      </c>
      <c r="AZ346" s="90">
        <f t="shared" si="165"/>
        <v>0</v>
      </c>
      <c r="BA346" s="87">
        <f>PL_Produktion_Eingabe!BC346*BD$5</f>
        <v>0</v>
      </c>
      <c r="BB346" s="60">
        <f>PL_Produktion_Eingabe!BD346*BD$5</f>
        <v>0</v>
      </c>
      <c r="BC346" s="123">
        <f>PL_Produktion_Eingabe!BE346*BD$5</f>
        <v>0</v>
      </c>
      <c r="BD346" s="90">
        <f t="shared" si="166"/>
        <v>0</v>
      </c>
      <c r="BE346" s="87">
        <f>PL_Produktion_Eingabe!BH346*BH$5</f>
        <v>0</v>
      </c>
      <c r="BF346" s="60">
        <f>PL_Produktion_Eingabe!BI346*BH$5</f>
        <v>0</v>
      </c>
      <c r="BG346" s="123">
        <f>PL_Produktion_Eingabe!BJ346*BH$5</f>
        <v>0</v>
      </c>
      <c r="BH346" s="90">
        <f t="shared" si="167"/>
        <v>0</v>
      </c>
      <c r="BI346" s="87">
        <f>PL_Produktion_Eingabe!BM346*BL$5</f>
        <v>0</v>
      </c>
      <c r="BJ346" s="60">
        <f>PL_Produktion_Eingabe!BN346*BL$5</f>
        <v>0</v>
      </c>
      <c r="BK346" s="123">
        <f>PL_Produktion_Eingabe!BO346*BL$5</f>
        <v>0</v>
      </c>
      <c r="BL346" s="90">
        <f t="shared" si="168"/>
        <v>0</v>
      </c>
      <c r="BM346" s="87">
        <f>PL_Produktion_Eingabe!BR346*BP$5</f>
        <v>0</v>
      </c>
      <c r="BN346" s="60">
        <f>PL_Produktion_Eingabe!BS346*BP$5</f>
        <v>0</v>
      </c>
      <c r="BO346" s="123">
        <f>PL_Produktion_Eingabe!BT346*BP$5</f>
        <v>0</v>
      </c>
      <c r="BP346" s="90">
        <f t="shared" si="169"/>
        <v>0</v>
      </c>
      <c r="BQ346" s="87">
        <f>PL_Produktion_Eingabe!BW346*BT$5</f>
        <v>0</v>
      </c>
      <c r="BR346" s="60">
        <f>PL_Produktion_Eingabe!BX346*BT$5</f>
        <v>0</v>
      </c>
      <c r="BS346" s="123">
        <f>PL_Produktion_Eingabe!BY346*BT$5</f>
        <v>0</v>
      </c>
      <c r="BT346" s="90">
        <f t="shared" si="170"/>
        <v>0</v>
      </c>
      <c r="BU346" s="87">
        <f>PL_Produktion_Eingabe!CB346*BX$5</f>
        <v>0</v>
      </c>
      <c r="BV346" s="60">
        <f>PL_Produktion_Eingabe!CC346*BX$5</f>
        <v>0</v>
      </c>
      <c r="BW346" s="123">
        <f>PL_Produktion_Eingabe!CD346*BX$5</f>
        <v>0</v>
      </c>
      <c r="BX346" s="90">
        <f t="shared" si="171"/>
        <v>0</v>
      </c>
      <c r="BY346" s="87">
        <f>PL_Produktion_Eingabe!CG346*CB$5</f>
        <v>0</v>
      </c>
      <c r="BZ346" s="60">
        <f>PL_Produktion_Eingabe!CH346*CB$5</f>
        <v>0</v>
      </c>
      <c r="CA346" s="123">
        <f>PL_Produktion_Eingabe!CI346*CB$5</f>
        <v>0</v>
      </c>
      <c r="CB346" s="90">
        <f t="shared" si="172"/>
        <v>0</v>
      </c>
      <c r="CC346" s="87">
        <f>PL_Produktion_Eingabe!CL346*CF$5</f>
        <v>0</v>
      </c>
      <c r="CD346" s="60">
        <f>PL_Produktion_Eingabe!CM346*CF$5</f>
        <v>0</v>
      </c>
      <c r="CE346" s="123">
        <f>PL_Produktion_Eingabe!CN346*CF$5</f>
        <v>0</v>
      </c>
      <c r="CF346" s="90">
        <f t="shared" si="173"/>
        <v>0</v>
      </c>
      <c r="CG346" s="87">
        <f>PL_Produktion_Eingabe!CQ346*CJ$5</f>
        <v>0</v>
      </c>
      <c r="CH346" s="60">
        <f>PL_Produktion_Eingabe!CR346*CJ$5</f>
        <v>0</v>
      </c>
      <c r="CI346" s="123">
        <f>PL_Produktion_Eingabe!CS346*CJ$5</f>
        <v>0</v>
      </c>
      <c r="CJ346" s="90">
        <f t="shared" si="174"/>
        <v>0</v>
      </c>
      <c r="CK346" s="87">
        <f>PL_Produktion_Eingabe!CV346*CN$5</f>
        <v>0</v>
      </c>
      <c r="CL346" s="60">
        <f>PL_Produktion_Eingabe!CW346*CN$5</f>
        <v>0</v>
      </c>
      <c r="CM346" s="123">
        <f>PL_Produktion_Eingabe!CX346*CN$5</f>
        <v>0</v>
      </c>
      <c r="CN346" s="90">
        <f t="shared" si="175"/>
        <v>0</v>
      </c>
      <c r="CO346" s="87">
        <f>PL_Produktion_Eingabe!DA346*CR$5</f>
        <v>0</v>
      </c>
      <c r="CP346" s="60">
        <f>PL_Produktion_Eingabe!DB346*CR$5</f>
        <v>0</v>
      </c>
      <c r="CQ346" s="123">
        <f>PL_Produktion_Eingabe!DC346*CR$5</f>
        <v>0</v>
      </c>
      <c r="CR346" s="90">
        <f t="shared" si="176"/>
        <v>0</v>
      </c>
      <c r="CS346" s="87">
        <f>PL_Produktion_Eingabe!DF346*CV$5</f>
        <v>0</v>
      </c>
      <c r="CT346" s="60">
        <f>PL_Produktion_Eingabe!DG346*CV$5</f>
        <v>0</v>
      </c>
      <c r="CU346" s="123">
        <f>PL_Produktion_Eingabe!DH346*CV$5</f>
        <v>0</v>
      </c>
      <c r="CV346" s="90">
        <f t="shared" si="177"/>
        <v>0</v>
      </c>
      <c r="CW346" s="87">
        <f>PL_Produktion_Eingabe!DK346*CZ$5</f>
        <v>0</v>
      </c>
      <c r="CX346" s="60">
        <f>PL_Produktion_Eingabe!DL346*CZ$5</f>
        <v>0</v>
      </c>
      <c r="CY346" s="123">
        <f>PL_Produktion_Eingabe!DM346*CZ$5</f>
        <v>0</v>
      </c>
      <c r="CZ346" s="90">
        <f t="shared" si="178"/>
        <v>0</v>
      </c>
      <c r="DA346" s="87">
        <f>PL_Produktion_Eingabe!DP346*DD$5</f>
        <v>0</v>
      </c>
      <c r="DB346" s="60">
        <f>PL_Produktion_Eingabe!DQ346*DD$5</f>
        <v>0</v>
      </c>
      <c r="DC346" s="123">
        <f>PL_Produktion_Eingabe!DR346*DD$5</f>
        <v>0</v>
      </c>
      <c r="DD346" s="90">
        <f t="shared" si="179"/>
        <v>0</v>
      </c>
      <c r="DE346" s="87">
        <f>PL_Produktion_Eingabe!DU346*DH$5</f>
        <v>0</v>
      </c>
      <c r="DF346" s="60">
        <f>PL_Produktion_Eingabe!DV346*DH$5</f>
        <v>0</v>
      </c>
      <c r="DG346" s="123">
        <f>PL_Produktion_Eingabe!DW346*DH$5</f>
        <v>0</v>
      </c>
      <c r="DH346" s="90">
        <f t="shared" si="180"/>
        <v>0</v>
      </c>
    </row>
    <row r="347" spans="1:112" x14ac:dyDescent="0.2">
      <c r="A347" s="1">
        <f>Stundeneingabe_2008!A346</f>
        <v>12</v>
      </c>
      <c r="B347" s="1">
        <f>Stundeneingabe_2008!B346</f>
        <v>49</v>
      </c>
      <c r="C347" s="1" t="str">
        <f>Stundeneingabe_2008!C346</f>
        <v>SA</v>
      </c>
      <c r="D347" s="19">
        <f>Stundeneingabe_2008!D346</f>
        <v>45997</v>
      </c>
      <c r="E347" s="87">
        <f>Stundeneingabe_2008!O346*$H$3</f>
        <v>0</v>
      </c>
      <c r="F347" s="60">
        <f>Stundeneingabe_2008!P346*$H$3</f>
        <v>0</v>
      </c>
      <c r="G347" s="123">
        <f>Stundeneingabe_2008!Q346*$H$3</f>
        <v>0</v>
      </c>
      <c r="H347" s="90">
        <f t="shared" si="154"/>
        <v>0</v>
      </c>
      <c r="I347" s="87">
        <f t="shared" si="151"/>
        <v>0</v>
      </c>
      <c r="J347" s="60">
        <f t="shared" si="152"/>
        <v>0</v>
      </c>
      <c r="K347" s="123">
        <f t="shared" si="153"/>
        <v>0</v>
      </c>
      <c r="L347" s="150">
        <f t="shared" si="155"/>
        <v>0</v>
      </c>
      <c r="M347" s="87">
        <f>PL_Produktion_Eingabe!E347*P$5</f>
        <v>0</v>
      </c>
      <c r="N347" s="60">
        <f>PL_Produktion_Eingabe!F347*P$5</f>
        <v>0</v>
      </c>
      <c r="O347" s="123">
        <f>PL_Produktion_Eingabe!G347*P$5</f>
        <v>0</v>
      </c>
      <c r="P347" s="90">
        <f t="shared" si="156"/>
        <v>0</v>
      </c>
      <c r="Q347" s="87">
        <f>PL_Produktion_Eingabe!J347*T$137</f>
        <v>0</v>
      </c>
      <c r="R347" s="60">
        <f>PL_Produktion_Eingabe!K347*T$137</f>
        <v>0</v>
      </c>
      <c r="S347" s="123">
        <f>PL_Produktion_Eingabe!L347*T$137</f>
        <v>0</v>
      </c>
      <c r="T347" s="90">
        <f t="shared" si="157"/>
        <v>0</v>
      </c>
      <c r="U347" s="87">
        <f>PL_Produktion_Eingabe!O347*X$5</f>
        <v>0</v>
      </c>
      <c r="V347" s="60">
        <f>PL_Produktion_Eingabe!P347*X$5</f>
        <v>0</v>
      </c>
      <c r="W347" s="123">
        <f>PL_Produktion_Eingabe!Q347*X$5</f>
        <v>0</v>
      </c>
      <c r="X347" s="90">
        <f t="shared" si="158"/>
        <v>0</v>
      </c>
      <c r="Y347" s="87">
        <f>PL_Produktion_Eingabe!T347*AB$5</f>
        <v>0</v>
      </c>
      <c r="Z347" s="60">
        <f>PL_Produktion_Eingabe!U347*AB$5</f>
        <v>0</v>
      </c>
      <c r="AA347" s="123">
        <f>PL_Produktion_Eingabe!V347*AB$5</f>
        <v>0</v>
      </c>
      <c r="AB347" s="90">
        <f t="shared" si="159"/>
        <v>0</v>
      </c>
      <c r="AC347" s="87">
        <f>PL_Produktion_Eingabe!Y347*AF$5</f>
        <v>0</v>
      </c>
      <c r="AD347" s="60">
        <f>PL_Produktion_Eingabe!Z347*AF$5</f>
        <v>0</v>
      </c>
      <c r="AE347" s="123">
        <f>PL_Produktion_Eingabe!AA347*AF$5</f>
        <v>0</v>
      </c>
      <c r="AF347" s="90">
        <f t="shared" si="160"/>
        <v>0</v>
      </c>
      <c r="AG347" s="87">
        <f>PL_Produktion_Eingabe!AD347*AJ$5</f>
        <v>0</v>
      </c>
      <c r="AH347" s="60">
        <f>PL_Produktion_Eingabe!AE347*AJ$5</f>
        <v>0</v>
      </c>
      <c r="AI347" s="123">
        <f>PL_Produktion_Eingabe!AF347*AJ$5</f>
        <v>0</v>
      </c>
      <c r="AJ347" s="90">
        <f t="shared" si="161"/>
        <v>0</v>
      </c>
      <c r="AK347" s="87">
        <f>PL_Produktion_Eingabe!AI347*AN$5</f>
        <v>0</v>
      </c>
      <c r="AL347" s="60">
        <f>PL_Produktion_Eingabe!AJ347*AN$5</f>
        <v>0</v>
      </c>
      <c r="AM347" s="123">
        <f>PL_Produktion_Eingabe!AK347*AN$5</f>
        <v>0</v>
      </c>
      <c r="AN347" s="90">
        <f t="shared" si="162"/>
        <v>0</v>
      </c>
      <c r="AO347" s="87">
        <f>PL_Produktion_Eingabe!AN347*AR$5</f>
        <v>0</v>
      </c>
      <c r="AP347" s="60">
        <f>PL_Produktion_Eingabe!AO347*AR$5</f>
        <v>0</v>
      </c>
      <c r="AQ347" s="123">
        <f>PL_Produktion_Eingabe!AP347*AR$5</f>
        <v>0</v>
      </c>
      <c r="AR347" s="90">
        <f t="shared" si="163"/>
        <v>0</v>
      </c>
      <c r="AS347" s="87">
        <f>PL_Produktion_Eingabe!AS347*AV$5</f>
        <v>0</v>
      </c>
      <c r="AT347" s="60">
        <f>PL_Produktion_Eingabe!AT347*AV$5</f>
        <v>0</v>
      </c>
      <c r="AU347" s="123">
        <f>PL_Produktion_Eingabe!AU347*AV$5</f>
        <v>0</v>
      </c>
      <c r="AV347" s="90">
        <f t="shared" si="164"/>
        <v>0</v>
      </c>
      <c r="AW347" s="87">
        <f>PL_Produktion_Eingabe!AX347*AZ$5</f>
        <v>0</v>
      </c>
      <c r="AX347" s="60">
        <f>PL_Produktion_Eingabe!AY347*AZ$5</f>
        <v>0</v>
      </c>
      <c r="AY347" s="123">
        <f>PL_Produktion_Eingabe!AZ347*AZ$5</f>
        <v>0</v>
      </c>
      <c r="AZ347" s="90">
        <f t="shared" si="165"/>
        <v>0</v>
      </c>
      <c r="BA347" s="87">
        <f>PL_Produktion_Eingabe!BC347*BD$5</f>
        <v>0</v>
      </c>
      <c r="BB347" s="60">
        <f>PL_Produktion_Eingabe!BD347*BD$5</f>
        <v>0</v>
      </c>
      <c r="BC347" s="123">
        <f>PL_Produktion_Eingabe!BE347*BD$5</f>
        <v>0</v>
      </c>
      <c r="BD347" s="90">
        <f t="shared" si="166"/>
        <v>0</v>
      </c>
      <c r="BE347" s="87">
        <f>PL_Produktion_Eingabe!BH347*BH$5</f>
        <v>0</v>
      </c>
      <c r="BF347" s="60">
        <f>PL_Produktion_Eingabe!BI347*BH$5</f>
        <v>0</v>
      </c>
      <c r="BG347" s="123">
        <f>PL_Produktion_Eingabe!BJ347*BH$5</f>
        <v>0</v>
      </c>
      <c r="BH347" s="90">
        <f t="shared" si="167"/>
        <v>0</v>
      </c>
      <c r="BI347" s="87">
        <f>PL_Produktion_Eingabe!BM347*BL$5</f>
        <v>0</v>
      </c>
      <c r="BJ347" s="60">
        <f>PL_Produktion_Eingabe!BN347*BL$5</f>
        <v>0</v>
      </c>
      <c r="BK347" s="123">
        <f>PL_Produktion_Eingabe!BO347*BL$5</f>
        <v>0</v>
      </c>
      <c r="BL347" s="90">
        <f t="shared" si="168"/>
        <v>0</v>
      </c>
      <c r="BM347" s="87">
        <f>PL_Produktion_Eingabe!BR347*BP$5</f>
        <v>0</v>
      </c>
      <c r="BN347" s="60">
        <f>PL_Produktion_Eingabe!BS347*BP$5</f>
        <v>0</v>
      </c>
      <c r="BO347" s="123">
        <f>PL_Produktion_Eingabe!BT347*BP$5</f>
        <v>0</v>
      </c>
      <c r="BP347" s="90">
        <f t="shared" si="169"/>
        <v>0</v>
      </c>
      <c r="BQ347" s="87">
        <f>PL_Produktion_Eingabe!BW347*BT$5</f>
        <v>0</v>
      </c>
      <c r="BR347" s="60">
        <f>PL_Produktion_Eingabe!BX347*BT$5</f>
        <v>0</v>
      </c>
      <c r="BS347" s="123">
        <f>PL_Produktion_Eingabe!BY347*BT$5</f>
        <v>0</v>
      </c>
      <c r="BT347" s="90">
        <f t="shared" si="170"/>
        <v>0</v>
      </c>
      <c r="BU347" s="87">
        <f>PL_Produktion_Eingabe!CB347*BX$5</f>
        <v>0</v>
      </c>
      <c r="BV347" s="60">
        <f>PL_Produktion_Eingabe!CC347*BX$5</f>
        <v>0</v>
      </c>
      <c r="BW347" s="123">
        <f>PL_Produktion_Eingabe!CD347*BX$5</f>
        <v>0</v>
      </c>
      <c r="BX347" s="90">
        <f t="shared" si="171"/>
        <v>0</v>
      </c>
      <c r="BY347" s="87">
        <f>PL_Produktion_Eingabe!CG347*CB$5</f>
        <v>0</v>
      </c>
      <c r="BZ347" s="60">
        <f>PL_Produktion_Eingabe!CH347*CB$5</f>
        <v>0</v>
      </c>
      <c r="CA347" s="123">
        <f>PL_Produktion_Eingabe!CI347*CB$5</f>
        <v>0</v>
      </c>
      <c r="CB347" s="90">
        <f t="shared" si="172"/>
        <v>0</v>
      </c>
      <c r="CC347" s="87">
        <f>PL_Produktion_Eingabe!CL347*CF$5</f>
        <v>0</v>
      </c>
      <c r="CD347" s="60">
        <f>PL_Produktion_Eingabe!CM347*CF$5</f>
        <v>0</v>
      </c>
      <c r="CE347" s="123">
        <f>PL_Produktion_Eingabe!CN347*CF$5</f>
        <v>0</v>
      </c>
      <c r="CF347" s="90">
        <f t="shared" si="173"/>
        <v>0</v>
      </c>
      <c r="CG347" s="87">
        <f>PL_Produktion_Eingabe!CQ347*CJ$5</f>
        <v>0</v>
      </c>
      <c r="CH347" s="60">
        <f>PL_Produktion_Eingabe!CR347*CJ$5</f>
        <v>0</v>
      </c>
      <c r="CI347" s="123">
        <f>PL_Produktion_Eingabe!CS347*CJ$5</f>
        <v>0</v>
      </c>
      <c r="CJ347" s="90">
        <f t="shared" si="174"/>
        <v>0</v>
      </c>
      <c r="CK347" s="87">
        <f>PL_Produktion_Eingabe!CV347*CN$5</f>
        <v>0</v>
      </c>
      <c r="CL347" s="60">
        <f>PL_Produktion_Eingabe!CW347*CN$5</f>
        <v>0</v>
      </c>
      <c r="CM347" s="123">
        <f>PL_Produktion_Eingabe!CX347*CN$5</f>
        <v>0</v>
      </c>
      <c r="CN347" s="90">
        <f t="shared" si="175"/>
        <v>0</v>
      </c>
      <c r="CO347" s="87">
        <f>PL_Produktion_Eingabe!DA347*CR$5</f>
        <v>0</v>
      </c>
      <c r="CP347" s="60">
        <f>PL_Produktion_Eingabe!DB347*CR$5</f>
        <v>0</v>
      </c>
      <c r="CQ347" s="123">
        <f>PL_Produktion_Eingabe!DC347*CR$5</f>
        <v>0</v>
      </c>
      <c r="CR347" s="90">
        <f t="shared" si="176"/>
        <v>0</v>
      </c>
      <c r="CS347" s="87">
        <f>PL_Produktion_Eingabe!DF347*CV$5</f>
        <v>0</v>
      </c>
      <c r="CT347" s="60">
        <f>PL_Produktion_Eingabe!DG347*CV$5</f>
        <v>0</v>
      </c>
      <c r="CU347" s="123">
        <f>PL_Produktion_Eingabe!DH347*CV$5</f>
        <v>0</v>
      </c>
      <c r="CV347" s="90">
        <f t="shared" si="177"/>
        <v>0</v>
      </c>
      <c r="CW347" s="87">
        <f>PL_Produktion_Eingabe!DK347*CZ$5</f>
        <v>0</v>
      </c>
      <c r="CX347" s="60">
        <f>PL_Produktion_Eingabe!DL347*CZ$5</f>
        <v>0</v>
      </c>
      <c r="CY347" s="123">
        <f>PL_Produktion_Eingabe!DM347*CZ$5</f>
        <v>0</v>
      </c>
      <c r="CZ347" s="90">
        <f t="shared" si="178"/>
        <v>0</v>
      </c>
      <c r="DA347" s="87">
        <f>PL_Produktion_Eingabe!DP347*DD$5</f>
        <v>0</v>
      </c>
      <c r="DB347" s="60">
        <f>PL_Produktion_Eingabe!DQ347*DD$5</f>
        <v>0</v>
      </c>
      <c r="DC347" s="123">
        <f>PL_Produktion_Eingabe!DR347*DD$5</f>
        <v>0</v>
      </c>
      <c r="DD347" s="90">
        <f t="shared" si="179"/>
        <v>0</v>
      </c>
      <c r="DE347" s="87">
        <f>PL_Produktion_Eingabe!DU347*DH$5</f>
        <v>0</v>
      </c>
      <c r="DF347" s="60">
        <f>PL_Produktion_Eingabe!DV347*DH$5</f>
        <v>0</v>
      </c>
      <c r="DG347" s="123">
        <f>PL_Produktion_Eingabe!DW347*DH$5</f>
        <v>0</v>
      </c>
      <c r="DH347" s="90">
        <f t="shared" si="180"/>
        <v>0</v>
      </c>
    </row>
    <row r="348" spans="1:112" x14ac:dyDescent="0.2">
      <c r="A348" s="1">
        <f>Stundeneingabe_2008!A347</f>
        <v>12</v>
      </c>
      <c r="B348" s="1">
        <f>Stundeneingabe_2008!B347</f>
        <v>49</v>
      </c>
      <c r="C348" s="1" t="str">
        <f>Stundeneingabe_2008!C347</f>
        <v>SO</v>
      </c>
      <c r="D348" s="19">
        <f>Stundeneingabe_2008!D347</f>
        <v>45998</v>
      </c>
      <c r="E348" s="87">
        <f>Stundeneingabe_2008!O347*$H$3</f>
        <v>0</v>
      </c>
      <c r="F348" s="60">
        <f>Stundeneingabe_2008!P347*$H$3</f>
        <v>0</v>
      </c>
      <c r="G348" s="123">
        <f>Stundeneingabe_2008!Q347*$H$3</f>
        <v>0</v>
      </c>
      <c r="H348" s="90">
        <f t="shared" si="154"/>
        <v>0</v>
      </c>
      <c r="I348" s="87">
        <f t="shared" si="151"/>
        <v>0</v>
      </c>
      <c r="J348" s="60">
        <f t="shared" si="152"/>
        <v>0</v>
      </c>
      <c r="K348" s="123">
        <f t="shared" si="153"/>
        <v>0</v>
      </c>
      <c r="L348" s="150">
        <f t="shared" si="155"/>
        <v>0</v>
      </c>
      <c r="M348" s="87">
        <f>PL_Produktion_Eingabe!E348*P$5</f>
        <v>0</v>
      </c>
      <c r="N348" s="60">
        <f>PL_Produktion_Eingabe!F348*P$5</f>
        <v>0</v>
      </c>
      <c r="O348" s="123">
        <f>PL_Produktion_Eingabe!G348*P$5</f>
        <v>0</v>
      </c>
      <c r="P348" s="90">
        <f t="shared" si="156"/>
        <v>0</v>
      </c>
      <c r="Q348" s="87">
        <f>PL_Produktion_Eingabe!J348*T$137</f>
        <v>0</v>
      </c>
      <c r="R348" s="60">
        <f>PL_Produktion_Eingabe!K348*T$137</f>
        <v>0</v>
      </c>
      <c r="S348" s="123">
        <f>PL_Produktion_Eingabe!L348*T$137</f>
        <v>0</v>
      </c>
      <c r="T348" s="90">
        <f t="shared" si="157"/>
        <v>0</v>
      </c>
      <c r="U348" s="87">
        <f>PL_Produktion_Eingabe!O348*X$5</f>
        <v>0</v>
      </c>
      <c r="V348" s="60">
        <f>PL_Produktion_Eingabe!P348*X$5</f>
        <v>0</v>
      </c>
      <c r="W348" s="123">
        <f>PL_Produktion_Eingabe!Q348*X$5</f>
        <v>0</v>
      </c>
      <c r="X348" s="90">
        <f t="shared" si="158"/>
        <v>0</v>
      </c>
      <c r="Y348" s="87">
        <f>PL_Produktion_Eingabe!T348*AB$5</f>
        <v>0</v>
      </c>
      <c r="Z348" s="60">
        <f>PL_Produktion_Eingabe!U348*AB$5</f>
        <v>0</v>
      </c>
      <c r="AA348" s="123">
        <f>PL_Produktion_Eingabe!V348*AB$5</f>
        <v>0</v>
      </c>
      <c r="AB348" s="90">
        <f t="shared" si="159"/>
        <v>0</v>
      </c>
      <c r="AC348" s="87">
        <f>PL_Produktion_Eingabe!Y348*AF$5</f>
        <v>0</v>
      </c>
      <c r="AD348" s="60">
        <f>PL_Produktion_Eingabe!Z348*AF$5</f>
        <v>0</v>
      </c>
      <c r="AE348" s="123">
        <f>PL_Produktion_Eingabe!AA348*AF$5</f>
        <v>0</v>
      </c>
      <c r="AF348" s="90">
        <f t="shared" si="160"/>
        <v>0</v>
      </c>
      <c r="AG348" s="87">
        <f>PL_Produktion_Eingabe!AD348*AJ$5</f>
        <v>0</v>
      </c>
      <c r="AH348" s="60">
        <f>PL_Produktion_Eingabe!AE348*AJ$5</f>
        <v>0</v>
      </c>
      <c r="AI348" s="123">
        <f>PL_Produktion_Eingabe!AF348*AJ$5</f>
        <v>0</v>
      </c>
      <c r="AJ348" s="90">
        <f t="shared" si="161"/>
        <v>0</v>
      </c>
      <c r="AK348" s="87">
        <f>PL_Produktion_Eingabe!AI348*AN$5</f>
        <v>0</v>
      </c>
      <c r="AL348" s="60">
        <f>PL_Produktion_Eingabe!AJ348*AN$5</f>
        <v>0</v>
      </c>
      <c r="AM348" s="123">
        <f>PL_Produktion_Eingabe!AK348*AN$5</f>
        <v>0</v>
      </c>
      <c r="AN348" s="90">
        <f t="shared" si="162"/>
        <v>0</v>
      </c>
      <c r="AO348" s="87">
        <f>PL_Produktion_Eingabe!AN348*AR$5</f>
        <v>0</v>
      </c>
      <c r="AP348" s="60">
        <f>PL_Produktion_Eingabe!AO348*AR$5</f>
        <v>0</v>
      </c>
      <c r="AQ348" s="123">
        <f>PL_Produktion_Eingabe!AP348*AR$5</f>
        <v>0</v>
      </c>
      <c r="AR348" s="90">
        <f t="shared" si="163"/>
        <v>0</v>
      </c>
      <c r="AS348" s="87">
        <f>PL_Produktion_Eingabe!AS348*AV$5</f>
        <v>0</v>
      </c>
      <c r="AT348" s="60">
        <f>PL_Produktion_Eingabe!AT348*AV$5</f>
        <v>0</v>
      </c>
      <c r="AU348" s="123">
        <f>PL_Produktion_Eingabe!AU348*AV$5</f>
        <v>0</v>
      </c>
      <c r="AV348" s="90">
        <f t="shared" si="164"/>
        <v>0</v>
      </c>
      <c r="AW348" s="87">
        <f>PL_Produktion_Eingabe!AX348*AZ$5</f>
        <v>0</v>
      </c>
      <c r="AX348" s="60">
        <f>PL_Produktion_Eingabe!AY348*AZ$5</f>
        <v>0</v>
      </c>
      <c r="AY348" s="123">
        <f>PL_Produktion_Eingabe!AZ348*AZ$5</f>
        <v>0</v>
      </c>
      <c r="AZ348" s="90">
        <f t="shared" si="165"/>
        <v>0</v>
      </c>
      <c r="BA348" s="87">
        <f>PL_Produktion_Eingabe!BC348*BD$5</f>
        <v>0</v>
      </c>
      <c r="BB348" s="60">
        <f>PL_Produktion_Eingabe!BD348*BD$5</f>
        <v>0</v>
      </c>
      <c r="BC348" s="123">
        <f>PL_Produktion_Eingabe!BE348*BD$5</f>
        <v>0</v>
      </c>
      <c r="BD348" s="90">
        <f t="shared" si="166"/>
        <v>0</v>
      </c>
      <c r="BE348" s="87">
        <f>PL_Produktion_Eingabe!BH348*BH$5</f>
        <v>0</v>
      </c>
      <c r="BF348" s="60">
        <f>PL_Produktion_Eingabe!BI348*BH$5</f>
        <v>0</v>
      </c>
      <c r="BG348" s="123">
        <f>PL_Produktion_Eingabe!BJ348*BH$5</f>
        <v>0</v>
      </c>
      <c r="BH348" s="90">
        <f t="shared" si="167"/>
        <v>0</v>
      </c>
      <c r="BI348" s="87">
        <f>PL_Produktion_Eingabe!BM348*BL$5</f>
        <v>0</v>
      </c>
      <c r="BJ348" s="60">
        <f>PL_Produktion_Eingabe!BN348*BL$5</f>
        <v>0</v>
      </c>
      <c r="BK348" s="123">
        <f>PL_Produktion_Eingabe!BO348*BL$5</f>
        <v>0</v>
      </c>
      <c r="BL348" s="90">
        <f t="shared" si="168"/>
        <v>0</v>
      </c>
      <c r="BM348" s="87">
        <f>PL_Produktion_Eingabe!BR348*BP$5</f>
        <v>0</v>
      </c>
      <c r="BN348" s="60">
        <f>PL_Produktion_Eingabe!BS348*BP$5</f>
        <v>0</v>
      </c>
      <c r="BO348" s="123">
        <f>PL_Produktion_Eingabe!BT348*BP$5</f>
        <v>0</v>
      </c>
      <c r="BP348" s="90">
        <f t="shared" si="169"/>
        <v>0</v>
      </c>
      <c r="BQ348" s="87">
        <f>PL_Produktion_Eingabe!BW348*BT$5</f>
        <v>0</v>
      </c>
      <c r="BR348" s="60">
        <f>PL_Produktion_Eingabe!BX348*BT$5</f>
        <v>0</v>
      </c>
      <c r="BS348" s="123">
        <f>PL_Produktion_Eingabe!BY348*BT$5</f>
        <v>0</v>
      </c>
      <c r="BT348" s="90">
        <f t="shared" si="170"/>
        <v>0</v>
      </c>
      <c r="BU348" s="87">
        <f>PL_Produktion_Eingabe!CB348*BX$5</f>
        <v>0</v>
      </c>
      <c r="BV348" s="60">
        <f>PL_Produktion_Eingabe!CC348*BX$5</f>
        <v>0</v>
      </c>
      <c r="BW348" s="123">
        <f>PL_Produktion_Eingabe!CD348*BX$5</f>
        <v>0</v>
      </c>
      <c r="BX348" s="90">
        <f t="shared" si="171"/>
        <v>0</v>
      </c>
      <c r="BY348" s="87">
        <f>PL_Produktion_Eingabe!CG348*CB$5</f>
        <v>0</v>
      </c>
      <c r="BZ348" s="60">
        <f>PL_Produktion_Eingabe!CH348*CB$5</f>
        <v>0</v>
      </c>
      <c r="CA348" s="123">
        <f>PL_Produktion_Eingabe!CI348*CB$5</f>
        <v>0</v>
      </c>
      <c r="CB348" s="90">
        <f t="shared" si="172"/>
        <v>0</v>
      </c>
      <c r="CC348" s="87">
        <f>PL_Produktion_Eingabe!CL348*CF$5</f>
        <v>0</v>
      </c>
      <c r="CD348" s="60">
        <f>PL_Produktion_Eingabe!CM348*CF$5</f>
        <v>0</v>
      </c>
      <c r="CE348" s="123">
        <f>PL_Produktion_Eingabe!CN348*CF$5</f>
        <v>0</v>
      </c>
      <c r="CF348" s="90">
        <f t="shared" si="173"/>
        <v>0</v>
      </c>
      <c r="CG348" s="87">
        <f>PL_Produktion_Eingabe!CQ348*CJ$5</f>
        <v>0</v>
      </c>
      <c r="CH348" s="60">
        <f>PL_Produktion_Eingabe!CR348*CJ$5</f>
        <v>0</v>
      </c>
      <c r="CI348" s="123">
        <f>PL_Produktion_Eingabe!CS348*CJ$5</f>
        <v>0</v>
      </c>
      <c r="CJ348" s="90">
        <f t="shared" si="174"/>
        <v>0</v>
      </c>
      <c r="CK348" s="87">
        <f>PL_Produktion_Eingabe!CV348*CN$5</f>
        <v>0</v>
      </c>
      <c r="CL348" s="60">
        <f>PL_Produktion_Eingabe!CW348*CN$5</f>
        <v>0</v>
      </c>
      <c r="CM348" s="123">
        <f>PL_Produktion_Eingabe!CX348*CN$5</f>
        <v>0</v>
      </c>
      <c r="CN348" s="90">
        <f t="shared" si="175"/>
        <v>0</v>
      </c>
      <c r="CO348" s="87">
        <f>PL_Produktion_Eingabe!DA348*CR$5</f>
        <v>0</v>
      </c>
      <c r="CP348" s="60">
        <f>PL_Produktion_Eingabe!DB348*CR$5</f>
        <v>0</v>
      </c>
      <c r="CQ348" s="123">
        <f>PL_Produktion_Eingabe!DC348*CR$5</f>
        <v>0</v>
      </c>
      <c r="CR348" s="90">
        <f t="shared" si="176"/>
        <v>0</v>
      </c>
      <c r="CS348" s="87">
        <f>PL_Produktion_Eingabe!DF348*CV$5</f>
        <v>0</v>
      </c>
      <c r="CT348" s="60">
        <f>PL_Produktion_Eingabe!DG348*CV$5</f>
        <v>0</v>
      </c>
      <c r="CU348" s="123">
        <f>PL_Produktion_Eingabe!DH348*CV$5</f>
        <v>0</v>
      </c>
      <c r="CV348" s="90">
        <f t="shared" si="177"/>
        <v>0</v>
      </c>
      <c r="CW348" s="87">
        <f>PL_Produktion_Eingabe!DK348*CZ$5</f>
        <v>0</v>
      </c>
      <c r="CX348" s="60">
        <f>PL_Produktion_Eingabe!DL348*CZ$5</f>
        <v>0</v>
      </c>
      <c r="CY348" s="123">
        <f>PL_Produktion_Eingabe!DM348*CZ$5</f>
        <v>0</v>
      </c>
      <c r="CZ348" s="90">
        <f t="shared" si="178"/>
        <v>0</v>
      </c>
      <c r="DA348" s="87">
        <f>PL_Produktion_Eingabe!DP348*DD$5</f>
        <v>0</v>
      </c>
      <c r="DB348" s="60">
        <f>PL_Produktion_Eingabe!DQ348*DD$5</f>
        <v>0</v>
      </c>
      <c r="DC348" s="123">
        <f>PL_Produktion_Eingabe!DR348*DD$5</f>
        <v>0</v>
      </c>
      <c r="DD348" s="90">
        <f t="shared" si="179"/>
        <v>0</v>
      </c>
      <c r="DE348" s="87">
        <f>PL_Produktion_Eingabe!DU348*DH$5</f>
        <v>0</v>
      </c>
      <c r="DF348" s="60">
        <f>PL_Produktion_Eingabe!DV348*DH$5</f>
        <v>0</v>
      </c>
      <c r="DG348" s="123">
        <f>PL_Produktion_Eingabe!DW348*DH$5</f>
        <v>0</v>
      </c>
      <c r="DH348" s="90">
        <f t="shared" si="180"/>
        <v>0</v>
      </c>
    </row>
    <row r="349" spans="1:112" x14ac:dyDescent="0.2">
      <c r="A349" s="1">
        <f>Stundeneingabe_2008!A348</f>
        <v>12</v>
      </c>
      <c r="B349" s="1">
        <f>Stundeneingabe_2008!B348</f>
        <v>50</v>
      </c>
      <c r="C349" s="1" t="str">
        <f>Stundeneingabe_2008!C348</f>
        <v>MO</v>
      </c>
      <c r="D349" s="19">
        <f>Stundeneingabe_2008!D348</f>
        <v>45999</v>
      </c>
      <c r="E349" s="87">
        <f>Stundeneingabe_2008!O348*$H$3</f>
        <v>0</v>
      </c>
      <c r="F349" s="60">
        <f>Stundeneingabe_2008!P348*$H$3</f>
        <v>0</v>
      </c>
      <c r="G349" s="123">
        <f>Stundeneingabe_2008!Q348*$H$3</f>
        <v>0</v>
      </c>
      <c r="H349" s="90">
        <f t="shared" si="154"/>
        <v>0</v>
      </c>
      <c r="I349" s="87">
        <f t="shared" si="151"/>
        <v>0</v>
      </c>
      <c r="J349" s="60">
        <f t="shared" si="152"/>
        <v>0</v>
      </c>
      <c r="K349" s="123">
        <f t="shared" si="153"/>
        <v>0</v>
      </c>
      <c r="L349" s="150">
        <f t="shared" si="155"/>
        <v>0</v>
      </c>
      <c r="M349" s="87">
        <f>PL_Produktion_Eingabe!E349*P$5</f>
        <v>0</v>
      </c>
      <c r="N349" s="60">
        <f>PL_Produktion_Eingabe!F349*P$5</f>
        <v>0</v>
      </c>
      <c r="O349" s="123">
        <f>PL_Produktion_Eingabe!G349*P$5</f>
        <v>0</v>
      </c>
      <c r="P349" s="90">
        <f t="shared" si="156"/>
        <v>0</v>
      </c>
      <c r="Q349" s="87">
        <f>PL_Produktion_Eingabe!J349*T$137</f>
        <v>0</v>
      </c>
      <c r="R349" s="60">
        <f>PL_Produktion_Eingabe!K349*T$137</f>
        <v>0</v>
      </c>
      <c r="S349" s="123">
        <f>PL_Produktion_Eingabe!L349*T$137</f>
        <v>0</v>
      </c>
      <c r="T349" s="90">
        <f t="shared" si="157"/>
        <v>0</v>
      </c>
      <c r="U349" s="87">
        <f>PL_Produktion_Eingabe!O349*X$5</f>
        <v>0</v>
      </c>
      <c r="V349" s="60">
        <f>PL_Produktion_Eingabe!P349*X$5</f>
        <v>0</v>
      </c>
      <c r="W349" s="123">
        <f>PL_Produktion_Eingabe!Q349*X$5</f>
        <v>0</v>
      </c>
      <c r="X349" s="90">
        <f t="shared" si="158"/>
        <v>0</v>
      </c>
      <c r="Y349" s="87">
        <f>PL_Produktion_Eingabe!T349*AB$5</f>
        <v>0</v>
      </c>
      <c r="Z349" s="60">
        <f>PL_Produktion_Eingabe!U349*AB$5</f>
        <v>0</v>
      </c>
      <c r="AA349" s="123">
        <f>PL_Produktion_Eingabe!V349*AB$5</f>
        <v>0</v>
      </c>
      <c r="AB349" s="90">
        <f t="shared" si="159"/>
        <v>0</v>
      </c>
      <c r="AC349" s="87">
        <f>PL_Produktion_Eingabe!Y349*AF$5</f>
        <v>0</v>
      </c>
      <c r="AD349" s="60">
        <f>PL_Produktion_Eingabe!Z349*AF$5</f>
        <v>0</v>
      </c>
      <c r="AE349" s="123">
        <f>PL_Produktion_Eingabe!AA349*AF$5</f>
        <v>0</v>
      </c>
      <c r="AF349" s="90">
        <f t="shared" si="160"/>
        <v>0</v>
      </c>
      <c r="AG349" s="87">
        <f>PL_Produktion_Eingabe!AD349*AJ$5</f>
        <v>0</v>
      </c>
      <c r="AH349" s="60">
        <f>PL_Produktion_Eingabe!AE349*AJ$5</f>
        <v>0</v>
      </c>
      <c r="AI349" s="123">
        <f>PL_Produktion_Eingabe!AF349*AJ$5</f>
        <v>0</v>
      </c>
      <c r="AJ349" s="90">
        <f t="shared" si="161"/>
        <v>0</v>
      </c>
      <c r="AK349" s="87">
        <f>PL_Produktion_Eingabe!AI349*AN$5</f>
        <v>0</v>
      </c>
      <c r="AL349" s="60">
        <f>PL_Produktion_Eingabe!AJ349*AN$5</f>
        <v>0</v>
      </c>
      <c r="AM349" s="123">
        <f>PL_Produktion_Eingabe!AK349*AN$5</f>
        <v>0</v>
      </c>
      <c r="AN349" s="90">
        <f t="shared" si="162"/>
        <v>0</v>
      </c>
      <c r="AO349" s="87">
        <f>PL_Produktion_Eingabe!AN349*AR$5</f>
        <v>0</v>
      </c>
      <c r="AP349" s="60">
        <f>PL_Produktion_Eingabe!AO349*AR$5</f>
        <v>0</v>
      </c>
      <c r="AQ349" s="123">
        <f>PL_Produktion_Eingabe!AP349*AR$5</f>
        <v>0</v>
      </c>
      <c r="AR349" s="90">
        <f t="shared" si="163"/>
        <v>0</v>
      </c>
      <c r="AS349" s="87">
        <f>PL_Produktion_Eingabe!AS349*AV$5</f>
        <v>0</v>
      </c>
      <c r="AT349" s="60">
        <f>PL_Produktion_Eingabe!AT349*AV$5</f>
        <v>0</v>
      </c>
      <c r="AU349" s="123">
        <f>PL_Produktion_Eingabe!AU349*AV$5</f>
        <v>0</v>
      </c>
      <c r="AV349" s="90">
        <f t="shared" si="164"/>
        <v>0</v>
      </c>
      <c r="AW349" s="87">
        <f>PL_Produktion_Eingabe!AX349*AZ$5</f>
        <v>0</v>
      </c>
      <c r="AX349" s="60">
        <f>PL_Produktion_Eingabe!AY349*AZ$5</f>
        <v>0</v>
      </c>
      <c r="AY349" s="123">
        <f>PL_Produktion_Eingabe!AZ349*AZ$5</f>
        <v>0</v>
      </c>
      <c r="AZ349" s="90">
        <f t="shared" si="165"/>
        <v>0</v>
      </c>
      <c r="BA349" s="87">
        <f>PL_Produktion_Eingabe!BC349*BD$5</f>
        <v>0</v>
      </c>
      <c r="BB349" s="60">
        <f>PL_Produktion_Eingabe!BD349*BD$5</f>
        <v>0</v>
      </c>
      <c r="BC349" s="123">
        <f>PL_Produktion_Eingabe!BE349*BD$5</f>
        <v>0</v>
      </c>
      <c r="BD349" s="90">
        <f t="shared" si="166"/>
        <v>0</v>
      </c>
      <c r="BE349" s="87">
        <f>PL_Produktion_Eingabe!BH349*BH$5</f>
        <v>0</v>
      </c>
      <c r="BF349" s="60">
        <f>PL_Produktion_Eingabe!BI349*BH$5</f>
        <v>0</v>
      </c>
      <c r="BG349" s="123">
        <f>PL_Produktion_Eingabe!BJ349*BH$5</f>
        <v>0</v>
      </c>
      <c r="BH349" s="90">
        <f t="shared" si="167"/>
        <v>0</v>
      </c>
      <c r="BI349" s="87">
        <f>PL_Produktion_Eingabe!BM349*BL$5</f>
        <v>0</v>
      </c>
      <c r="BJ349" s="60">
        <f>PL_Produktion_Eingabe!BN349*BL$5</f>
        <v>0</v>
      </c>
      <c r="BK349" s="123">
        <f>PL_Produktion_Eingabe!BO349*BL$5</f>
        <v>0</v>
      </c>
      <c r="BL349" s="90">
        <f t="shared" si="168"/>
        <v>0</v>
      </c>
      <c r="BM349" s="87">
        <f>PL_Produktion_Eingabe!BR349*BP$5</f>
        <v>0</v>
      </c>
      <c r="BN349" s="60">
        <f>PL_Produktion_Eingabe!BS349*BP$5</f>
        <v>0</v>
      </c>
      <c r="BO349" s="123">
        <f>PL_Produktion_Eingabe!BT349*BP$5</f>
        <v>0</v>
      </c>
      <c r="BP349" s="90">
        <f t="shared" si="169"/>
        <v>0</v>
      </c>
      <c r="BQ349" s="87">
        <f>PL_Produktion_Eingabe!BW349*BT$5</f>
        <v>0</v>
      </c>
      <c r="BR349" s="60">
        <f>PL_Produktion_Eingabe!BX349*BT$5</f>
        <v>0</v>
      </c>
      <c r="BS349" s="123">
        <f>PL_Produktion_Eingabe!BY349*BT$5</f>
        <v>0</v>
      </c>
      <c r="BT349" s="90">
        <f t="shared" si="170"/>
        <v>0</v>
      </c>
      <c r="BU349" s="87">
        <f>PL_Produktion_Eingabe!CB349*BX$5</f>
        <v>0</v>
      </c>
      <c r="BV349" s="60">
        <f>PL_Produktion_Eingabe!CC349*BX$5</f>
        <v>0</v>
      </c>
      <c r="BW349" s="123">
        <f>PL_Produktion_Eingabe!CD349*BX$5</f>
        <v>0</v>
      </c>
      <c r="BX349" s="90">
        <f t="shared" si="171"/>
        <v>0</v>
      </c>
      <c r="BY349" s="87">
        <f>PL_Produktion_Eingabe!CG349*CB$5</f>
        <v>0</v>
      </c>
      <c r="BZ349" s="60">
        <f>PL_Produktion_Eingabe!CH349*CB$5</f>
        <v>0</v>
      </c>
      <c r="CA349" s="123">
        <f>PL_Produktion_Eingabe!CI349*CB$5</f>
        <v>0</v>
      </c>
      <c r="CB349" s="90">
        <f t="shared" si="172"/>
        <v>0</v>
      </c>
      <c r="CC349" s="87">
        <f>PL_Produktion_Eingabe!CL349*CF$5</f>
        <v>0</v>
      </c>
      <c r="CD349" s="60">
        <f>PL_Produktion_Eingabe!CM349*CF$5</f>
        <v>0</v>
      </c>
      <c r="CE349" s="123">
        <f>PL_Produktion_Eingabe!CN349*CF$5</f>
        <v>0</v>
      </c>
      <c r="CF349" s="90">
        <f t="shared" si="173"/>
        <v>0</v>
      </c>
      <c r="CG349" s="87">
        <f>PL_Produktion_Eingabe!CQ349*CJ$5</f>
        <v>0</v>
      </c>
      <c r="CH349" s="60">
        <f>PL_Produktion_Eingabe!CR349*CJ$5</f>
        <v>0</v>
      </c>
      <c r="CI349" s="123">
        <f>PL_Produktion_Eingabe!CS349*CJ$5</f>
        <v>0</v>
      </c>
      <c r="CJ349" s="90">
        <f t="shared" si="174"/>
        <v>0</v>
      </c>
      <c r="CK349" s="87">
        <f>PL_Produktion_Eingabe!CV349*CN$5</f>
        <v>0</v>
      </c>
      <c r="CL349" s="60">
        <f>PL_Produktion_Eingabe!CW349*CN$5</f>
        <v>0</v>
      </c>
      <c r="CM349" s="123">
        <f>PL_Produktion_Eingabe!CX349*CN$5</f>
        <v>0</v>
      </c>
      <c r="CN349" s="90">
        <f t="shared" si="175"/>
        <v>0</v>
      </c>
      <c r="CO349" s="87">
        <f>PL_Produktion_Eingabe!DA349*CR$5</f>
        <v>0</v>
      </c>
      <c r="CP349" s="60">
        <f>PL_Produktion_Eingabe!DB349*CR$5</f>
        <v>0</v>
      </c>
      <c r="CQ349" s="123">
        <f>PL_Produktion_Eingabe!DC349*CR$5</f>
        <v>0</v>
      </c>
      <c r="CR349" s="90">
        <f t="shared" si="176"/>
        <v>0</v>
      </c>
      <c r="CS349" s="87">
        <f>PL_Produktion_Eingabe!DF349*CV$5</f>
        <v>0</v>
      </c>
      <c r="CT349" s="60">
        <f>PL_Produktion_Eingabe!DG349*CV$5</f>
        <v>0</v>
      </c>
      <c r="CU349" s="123">
        <f>PL_Produktion_Eingabe!DH349*CV$5</f>
        <v>0</v>
      </c>
      <c r="CV349" s="90">
        <f t="shared" si="177"/>
        <v>0</v>
      </c>
      <c r="CW349" s="87">
        <f>PL_Produktion_Eingabe!DK349*CZ$5</f>
        <v>0</v>
      </c>
      <c r="CX349" s="60">
        <f>PL_Produktion_Eingabe!DL349*CZ$5</f>
        <v>0</v>
      </c>
      <c r="CY349" s="123">
        <f>PL_Produktion_Eingabe!DM349*CZ$5</f>
        <v>0</v>
      </c>
      <c r="CZ349" s="90">
        <f t="shared" si="178"/>
        <v>0</v>
      </c>
      <c r="DA349" s="87">
        <f>PL_Produktion_Eingabe!DP349*DD$5</f>
        <v>0</v>
      </c>
      <c r="DB349" s="60">
        <f>PL_Produktion_Eingabe!DQ349*DD$5</f>
        <v>0</v>
      </c>
      <c r="DC349" s="123">
        <f>PL_Produktion_Eingabe!DR349*DD$5</f>
        <v>0</v>
      </c>
      <c r="DD349" s="90">
        <f t="shared" si="179"/>
        <v>0</v>
      </c>
      <c r="DE349" s="87">
        <f>PL_Produktion_Eingabe!DU349*DH$5</f>
        <v>0</v>
      </c>
      <c r="DF349" s="60">
        <f>PL_Produktion_Eingabe!DV349*DH$5</f>
        <v>0</v>
      </c>
      <c r="DG349" s="123">
        <f>PL_Produktion_Eingabe!DW349*DH$5</f>
        <v>0</v>
      </c>
      <c r="DH349" s="90">
        <f t="shared" si="180"/>
        <v>0</v>
      </c>
    </row>
    <row r="350" spans="1:112" x14ac:dyDescent="0.2">
      <c r="A350" s="1">
        <f>Stundeneingabe_2008!A349</f>
        <v>12</v>
      </c>
      <c r="B350" s="1">
        <f>Stundeneingabe_2008!B349</f>
        <v>50</v>
      </c>
      <c r="C350" s="1" t="str">
        <f>Stundeneingabe_2008!C349</f>
        <v>DI</v>
      </c>
      <c r="D350" s="19">
        <f>Stundeneingabe_2008!D349</f>
        <v>46000</v>
      </c>
      <c r="E350" s="87">
        <f>Stundeneingabe_2008!O349*$H$3</f>
        <v>0</v>
      </c>
      <c r="F350" s="60">
        <f>Stundeneingabe_2008!P349*$H$3</f>
        <v>0</v>
      </c>
      <c r="G350" s="123">
        <f>Stundeneingabe_2008!Q349*$H$3</f>
        <v>0</v>
      </c>
      <c r="H350" s="90">
        <f t="shared" si="154"/>
        <v>0</v>
      </c>
      <c r="I350" s="87">
        <f t="shared" si="151"/>
        <v>0</v>
      </c>
      <c r="J350" s="60">
        <f t="shared" si="152"/>
        <v>0</v>
      </c>
      <c r="K350" s="123">
        <f t="shared" si="153"/>
        <v>0</v>
      </c>
      <c r="L350" s="150">
        <f t="shared" si="155"/>
        <v>0</v>
      </c>
      <c r="M350" s="87">
        <f>PL_Produktion_Eingabe!E350*P$5</f>
        <v>0</v>
      </c>
      <c r="N350" s="60">
        <f>PL_Produktion_Eingabe!F350*P$5</f>
        <v>0</v>
      </c>
      <c r="O350" s="123">
        <f>PL_Produktion_Eingabe!G350*P$5</f>
        <v>0</v>
      </c>
      <c r="P350" s="90">
        <f t="shared" si="156"/>
        <v>0</v>
      </c>
      <c r="Q350" s="87">
        <f>PL_Produktion_Eingabe!J350*T$137</f>
        <v>0</v>
      </c>
      <c r="R350" s="60">
        <f>PL_Produktion_Eingabe!K350*T$137</f>
        <v>0</v>
      </c>
      <c r="S350" s="123">
        <f>PL_Produktion_Eingabe!L350*T$137</f>
        <v>0</v>
      </c>
      <c r="T350" s="90">
        <f t="shared" si="157"/>
        <v>0</v>
      </c>
      <c r="U350" s="87">
        <f>PL_Produktion_Eingabe!O350*X$5</f>
        <v>0</v>
      </c>
      <c r="V350" s="60">
        <f>PL_Produktion_Eingabe!P350*X$5</f>
        <v>0</v>
      </c>
      <c r="W350" s="123">
        <f>PL_Produktion_Eingabe!Q350*X$5</f>
        <v>0</v>
      </c>
      <c r="X350" s="90">
        <f t="shared" si="158"/>
        <v>0</v>
      </c>
      <c r="Y350" s="87">
        <f>PL_Produktion_Eingabe!T350*AB$5</f>
        <v>0</v>
      </c>
      <c r="Z350" s="60">
        <f>PL_Produktion_Eingabe!U350*AB$5</f>
        <v>0</v>
      </c>
      <c r="AA350" s="123">
        <f>PL_Produktion_Eingabe!V350*AB$5</f>
        <v>0</v>
      </c>
      <c r="AB350" s="90">
        <f t="shared" si="159"/>
        <v>0</v>
      </c>
      <c r="AC350" s="87">
        <f>PL_Produktion_Eingabe!Y350*AF$5</f>
        <v>0</v>
      </c>
      <c r="AD350" s="60">
        <f>PL_Produktion_Eingabe!Z350*AF$5</f>
        <v>0</v>
      </c>
      <c r="AE350" s="123">
        <f>PL_Produktion_Eingabe!AA350*AF$5</f>
        <v>0</v>
      </c>
      <c r="AF350" s="90">
        <f t="shared" si="160"/>
        <v>0</v>
      </c>
      <c r="AG350" s="87">
        <f>PL_Produktion_Eingabe!AD350*AJ$5</f>
        <v>0</v>
      </c>
      <c r="AH350" s="60">
        <f>PL_Produktion_Eingabe!AE350*AJ$5</f>
        <v>0</v>
      </c>
      <c r="AI350" s="123">
        <f>PL_Produktion_Eingabe!AF350*AJ$5</f>
        <v>0</v>
      </c>
      <c r="AJ350" s="90">
        <f t="shared" si="161"/>
        <v>0</v>
      </c>
      <c r="AK350" s="87">
        <f>PL_Produktion_Eingabe!AI350*AN$5</f>
        <v>0</v>
      </c>
      <c r="AL350" s="60">
        <f>PL_Produktion_Eingabe!AJ350*AN$5</f>
        <v>0</v>
      </c>
      <c r="AM350" s="123">
        <f>PL_Produktion_Eingabe!AK350*AN$5</f>
        <v>0</v>
      </c>
      <c r="AN350" s="90">
        <f t="shared" si="162"/>
        <v>0</v>
      </c>
      <c r="AO350" s="87">
        <f>PL_Produktion_Eingabe!AN350*AR$5</f>
        <v>0</v>
      </c>
      <c r="AP350" s="60">
        <f>PL_Produktion_Eingabe!AO350*AR$5</f>
        <v>0</v>
      </c>
      <c r="AQ350" s="123">
        <f>PL_Produktion_Eingabe!AP350*AR$5</f>
        <v>0</v>
      </c>
      <c r="AR350" s="90">
        <f t="shared" si="163"/>
        <v>0</v>
      </c>
      <c r="AS350" s="87">
        <f>PL_Produktion_Eingabe!AS350*AV$5</f>
        <v>0</v>
      </c>
      <c r="AT350" s="60">
        <f>PL_Produktion_Eingabe!AT350*AV$5</f>
        <v>0</v>
      </c>
      <c r="AU350" s="123">
        <f>PL_Produktion_Eingabe!AU350*AV$5</f>
        <v>0</v>
      </c>
      <c r="AV350" s="90">
        <f t="shared" si="164"/>
        <v>0</v>
      </c>
      <c r="AW350" s="87">
        <f>PL_Produktion_Eingabe!AX350*AZ$5</f>
        <v>0</v>
      </c>
      <c r="AX350" s="60">
        <f>PL_Produktion_Eingabe!AY350*AZ$5</f>
        <v>0</v>
      </c>
      <c r="AY350" s="123">
        <f>PL_Produktion_Eingabe!AZ350*AZ$5</f>
        <v>0</v>
      </c>
      <c r="AZ350" s="90">
        <f t="shared" si="165"/>
        <v>0</v>
      </c>
      <c r="BA350" s="87">
        <f>PL_Produktion_Eingabe!BC350*BD$5</f>
        <v>0</v>
      </c>
      <c r="BB350" s="60">
        <f>PL_Produktion_Eingabe!BD350*BD$5</f>
        <v>0</v>
      </c>
      <c r="BC350" s="123">
        <f>PL_Produktion_Eingabe!BE350*BD$5</f>
        <v>0</v>
      </c>
      <c r="BD350" s="90">
        <f t="shared" si="166"/>
        <v>0</v>
      </c>
      <c r="BE350" s="87">
        <f>PL_Produktion_Eingabe!BH350*BH$5</f>
        <v>0</v>
      </c>
      <c r="BF350" s="60">
        <f>PL_Produktion_Eingabe!BI350*BH$5</f>
        <v>0</v>
      </c>
      <c r="BG350" s="123">
        <f>PL_Produktion_Eingabe!BJ350*BH$5</f>
        <v>0</v>
      </c>
      <c r="BH350" s="90">
        <f t="shared" si="167"/>
        <v>0</v>
      </c>
      <c r="BI350" s="87">
        <f>PL_Produktion_Eingabe!BM350*BL$5</f>
        <v>0</v>
      </c>
      <c r="BJ350" s="60">
        <f>PL_Produktion_Eingabe!BN350*BL$5</f>
        <v>0</v>
      </c>
      <c r="BK350" s="123">
        <f>PL_Produktion_Eingabe!BO350*BL$5</f>
        <v>0</v>
      </c>
      <c r="BL350" s="90">
        <f t="shared" si="168"/>
        <v>0</v>
      </c>
      <c r="BM350" s="87">
        <f>PL_Produktion_Eingabe!BR350*BP$5</f>
        <v>0</v>
      </c>
      <c r="BN350" s="60">
        <f>PL_Produktion_Eingabe!BS350*BP$5</f>
        <v>0</v>
      </c>
      <c r="BO350" s="123">
        <f>PL_Produktion_Eingabe!BT350*BP$5</f>
        <v>0</v>
      </c>
      <c r="BP350" s="90">
        <f t="shared" si="169"/>
        <v>0</v>
      </c>
      <c r="BQ350" s="87">
        <f>PL_Produktion_Eingabe!BW350*BT$5</f>
        <v>0</v>
      </c>
      <c r="BR350" s="60">
        <f>PL_Produktion_Eingabe!BX350*BT$5</f>
        <v>0</v>
      </c>
      <c r="BS350" s="123">
        <f>PL_Produktion_Eingabe!BY350*BT$5</f>
        <v>0</v>
      </c>
      <c r="BT350" s="90">
        <f t="shared" si="170"/>
        <v>0</v>
      </c>
      <c r="BU350" s="87">
        <f>PL_Produktion_Eingabe!CB350*BX$5</f>
        <v>0</v>
      </c>
      <c r="BV350" s="60">
        <f>PL_Produktion_Eingabe!CC350*BX$5</f>
        <v>0</v>
      </c>
      <c r="BW350" s="123">
        <f>PL_Produktion_Eingabe!CD350*BX$5</f>
        <v>0</v>
      </c>
      <c r="BX350" s="90">
        <f t="shared" si="171"/>
        <v>0</v>
      </c>
      <c r="BY350" s="87">
        <f>PL_Produktion_Eingabe!CG350*CB$5</f>
        <v>0</v>
      </c>
      <c r="BZ350" s="60">
        <f>PL_Produktion_Eingabe!CH350*CB$5</f>
        <v>0</v>
      </c>
      <c r="CA350" s="123">
        <f>PL_Produktion_Eingabe!CI350*CB$5</f>
        <v>0</v>
      </c>
      <c r="CB350" s="90">
        <f t="shared" si="172"/>
        <v>0</v>
      </c>
      <c r="CC350" s="87">
        <f>PL_Produktion_Eingabe!CL350*CF$5</f>
        <v>0</v>
      </c>
      <c r="CD350" s="60">
        <f>PL_Produktion_Eingabe!CM350*CF$5</f>
        <v>0</v>
      </c>
      <c r="CE350" s="123">
        <f>PL_Produktion_Eingabe!CN350*CF$5</f>
        <v>0</v>
      </c>
      <c r="CF350" s="90">
        <f t="shared" si="173"/>
        <v>0</v>
      </c>
      <c r="CG350" s="87">
        <f>PL_Produktion_Eingabe!CQ350*CJ$5</f>
        <v>0</v>
      </c>
      <c r="CH350" s="60">
        <f>PL_Produktion_Eingabe!CR350*CJ$5</f>
        <v>0</v>
      </c>
      <c r="CI350" s="123">
        <f>PL_Produktion_Eingabe!CS350*CJ$5</f>
        <v>0</v>
      </c>
      <c r="CJ350" s="90">
        <f t="shared" si="174"/>
        <v>0</v>
      </c>
      <c r="CK350" s="87">
        <f>PL_Produktion_Eingabe!CV350*CN$5</f>
        <v>0</v>
      </c>
      <c r="CL350" s="60">
        <f>PL_Produktion_Eingabe!CW350*CN$5</f>
        <v>0</v>
      </c>
      <c r="CM350" s="123">
        <f>PL_Produktion_Eingabe!CX350*CN$5</f>
        <v>0</v>
      </c>
      <c r="CN350" s="90">
        <f t="shared" si="175"/>
        <v>0</v>
      </c>
      <c r="CO350" s="87">
        <f>PL_Produktion_Eingabe!DA350*CR$5</f>
        <v>0</v>
      </c>
      <c r="CP350" s="60">
        <f>PL_Produktion_Eingabe!DB350*CR$5</f>
        <v>0</v>
      </c>
      <c r="CQ350" s="123">
        <f>PL_Produktion_Eingabe!DC350*CR$5</f>
        <v>0</v>
      </c>
      <c r="CR350" s="90">
        <f t="shared" si="176"/>
        <v>0</v>
      </c>
      <c r="CS350" s="87">
        <f>PL_Produktion_Eingabe!DF350*CV$5</f>
        <v>0</v>
      </c>
      <c r="CT350" s="60">
        <f>PL_Produktion_Eingabe!DG350*CV$5</f>
        <v>0</v>
      </c>
      <c r="CU350" s="123">
        <f>PL_Produktion_Eingabe!DH350*CV$5</f>
        <v>0</v>
      </c>
      <c r="CV350" s="90">
        <f t="shared" si="177"/>
        <v>0</v>
      </c>
      <c r="CW350" s="87">
        <f>PL_Produktion_Eingabe!DK350*CZ$5</f>
        <v>0</v>
      </c>
      <c r="CX350" s="60">
        <f>PL_Produktion_Eingabe!DL350*CZ$5</f>
        <v>0</v>
      </c>
      <c r="CY350" s="123">
        <f>PL_Produktion_Eingabe!DM350*CZ$5</f>
        <v>0</v>
      </c>
      <c r="CZ350" s="90">
        <f t="shared" si="178"/>
        <v>0</v>
      </c>
      <c r="DA350" s="87">
        <f>PL_Produktion_Eingabe!DP350*DD$5</f>
        <v>0</v>
      </c>
      <c r="DB350" s="60">
        <f>PL_Produktion_Eingabe!DQ350*DD$5</f>
        <v>0</v>
      </c>
      <c r="DC350" s="123">
        <f>PL_Produktion_Eingabe!DR350*DD$5</f>
        <v>0</v>
      </c>
      <c r="DD350" s="90">
        <f t="shared" si="179"/>
        <v>0</v>
      </c>
      <c r="DE350" s="87">
        <f>PL_Produktion_Eingabe!DU350*DH$5</f>
        <v>0</v>
      </c>
      <c r="DF350" s="60">
        <f>PL_Produktion_Eingabe!DV350*DH$5</f>
        <v>0</v>
      </c>
      <c r="DG350" s="123">
        <f>PL_Produktion_Eingabe!DW350*DH$5</f>
        <v>0</v>
      </c>
      <c r="DH350" s="90">
        <f t="shared" si="180"/>
        <v>0</v>
      </c>
    </row>
    <row r="351" spans="1:112" x14ac:dyDescent="0.2">
      <c r="A351" s="1">
        <f>Stundeneingabe_2008!A350</f>
        <v>12</v>
      </c>
      <c r="B351" s="1">
        <f>Stundeneingabe_2008!B350</f>
        <v>50</v>
      </c>
      <c r="C351" s="1" t="str">
        <f>Stundeneingabe_2008!C350</f>
        <v>MI</v>
      </c>
      <c r="D351" s="19">
        <f>Stundeneingabe_2008!D350</f>
        <v>46001</v>
      </c>
      <c r="E351" s="87">
        <f>Stundeneingabe_2008!O350*$H$3</f>
        <v>0</v>
      </c>
      <c r="F351" s="60">
        <f>Stundeneingabe_2008!P350*$H$3</f>
        <v>0</v>
      </c>
      <c r="G351" s="123">
        <f>Stundeneingabe_2008!Q350*$H$3</f>
        <v>0</v>
      </c>
      <c r="H351" s="90">
        <f t="shared" si="154"/>
        <v>0</v>
      </c>
      <c r="I351" s="87">
        <f t="shared" si="151"/>
        <v>0</v>
      </c>
      <c r="J351" s="60">
        <f t="shared" si="152"/>
        <v>0</v>
      </c>
      <c r="K351" s="123">
        <f t="shared" si="153"/>
        <v>0</v>
      </c>
      <c r="L351" s="150">
        <f t="shared" si="155"/>
        <v>0</v>
      </c>
      <c r="M351" s="87">
        <f>PL_Produktion_Eingabe!E351*P$5</f>
        <v>0</v>
      </c>
      <c r="N351" s="60">
        <f>PL_Produktion_Eingabe!F351*P$5</f>
        <v>0</v>
      </c>
      <c r="O351" s="123">
        <f>PL_Produktion_Eingabe!G351*P$5</f>
        <v>0</v>
      </c>
      <c r="P351" s="90">
        <f t="shared" si="156"/>
        <v>0</v>
      </c>
      <c r="Q351" s="87">
        <f>PL_Produktion_Eingabe!J351*T$137</f>
        <v>0</v>
      </c>
      <c r="R351" s="60">
        <f>PL_Produktion_Eingabe!K351*T$137</f>
        <v>0</v>
      </c>
      <c r="S351" s="123">
        <f>PL_Produktion_Eingabe!L351*T$137</f>
        <v>0</v>
      </c>
      <c r="T351" s="90">
        <f t="shared" si="157"/>
        <v>0</v>
      </c>
      <c r="U351" s="87">
        <f>PL_Produktion_Eingabe!O351*X$5</f>
        <v>0</v>
      </c>
      <c r="V351" s="60">
        <f>PL_Produktion_Eingabe!P351*X$5</f>
        <v>0</v>
      </c>
      <c r="W351" s="123">
        <f>PL_Produktion_Eingabe!Q351*X$5</f>
        <v>0</v>
      </c>
      <c r="X351" s="90">
        <f t="shared" si="158"/>
        <v>0</v>
      </c>
      <c r="Y351" s="87">
        <f>PL_Produktion_Eingabe!T351*AB$5</f>
        <v>0</v>
      </c>
      <c r="Z351" s="60">
        <f>PL_Produktion_Eingabe!U351*AB$5</f>
        <v>0</v>
      </c>
      <c r="AA351" s="123">
        <f>PL_Produktion_Eingabe!V351*AB$5</f>
        <v>0</v>
      </c>
      <c r="AB351" s="90">
        <f t="shared" si="159"/>
        <v>0</v>
      </c>
      <c r="AC351" s="87">
        <f>PL_Produktion_Eingabe!Y351*AF$5</f>
        <v>0</v>
      </c>
      <c r="AD351" s="60">
        <f>PL_Produktion_Eingabe!Z351*AF$5</f>
        <v>0</v>
      </c>
      <c r="AE351" s="123">
        <f>PL_Produktion_Eingabe!AA351*AF$5</f>
        <v>0</v>
      </c>
      <c r="AF351" s="90">
        <f t="shared" si="160"/>
        <v>0</v>
      </c>
      <c r="AG351" s="87">
        <f>PL_Produktion_Eingabe!AD351*AJ$5</f>
        <v>0</v>
      </c>
      <c r="AH351" s="60">
        <f>PL_Produktion_Eingabe!AE351*AJ$5</f>
        <v>0</v>
      </c>
      <c r="AI351" s="123">
        <f>PL_Produktion_Eingabe!AF351*AJ$5</f>
        <v>0</v>
      </c>
      <c r="AJ351" s="90">
        <f t="shared" si="161"/>
        <v>0</v>
      </c>
      <c r="AK351" s="87">
        <f>PL_Produktion_Eingabe!AI351*AN$5</f>
        <v>0</v>
      </c>
      <c r="AL351" s="60">
        <f>PL_Produktion_Eingabe!AJ351*AN$5</f>
        <v>0</v>
      </c>
      <c r="AM351" s="123">
        <f>PL_Produktion_Eingabe!AK351*AN$5</f>
        <v>0</v>
      </c>
      <c r="AN351" s="90">
        <f t="shared" si="162"/>
        <v>0</v>
      </c>
      <c r="AO351" s="87">
        <f>PL_Produktion_Eingabe!AN351*AR$5</f>
        <v>0</v>
      </c>
      <c r="AP351" s="60">
        <f>PL_Produktion_Eingabe!AO351*AR$5</f>
        <v>0</v>
      </c>
      <c r="AQ351" s="123">
        <f>PL_Produktion_Eingabe!AP351*AR$5</f>
        <v>0</v>
      </c>
      <c r="AR351" s="90">
        <f t="shared" si="163"/>
        <v>0</v>
      </c>
      <c r="AS351" s="87">
        <f>PL_Produktion_Eingabe!AS351*AV$5</f>
        <v>0</v>
      </c>
      <c r="AT351" s="60">
        <f>PL_Produktion_Eingabe!AT351*AV$5</f>
        <v>0</v>
      </c>
      <c r="AU351" s="123">
        <f>PL_Produktion_Eingabe!AU351*AV$5</f>
        <v>0</v>
      </c>
      <c r="AV351" s="90">
        <f t="shared" si="164"/>
        <v>0</v>
      </c>
      <c r="AW351" s="87">
        <f>PL_Produktion_Eingabe!AX351*AZ$5</f>
        <v>0</v>
      </c>
      <c r="AX351" s="60">
        <f>PL_Produktion_Eingabe!AY351*AZ$5</f>
        <v>0</v>
      </c>
      <c r="AY351" s="123">
        <f>PL_Produktion_Eingabe!AZ351*AZ$5</f>
        <v>0</v>
      </c>
      <c r="AZ351" s="90">
        <f t="shared" si="165"/>
        <v>0</v>
      </c>
      <c r="BA351" s="87">
        <f>PL_Produktion_Eingabe!BC351*BD$5</f>
        <v>0</v>
      </c>
      <c r="BB351" s="60">
        <f>PL_Produktion_Eingabe!BD351*BD$5</f>
        <v>0</v>
      </c>
      <c r="BC351" s="123">
        <f>PL_Produktion_Eingabe!BE351*BD$5</f>
        <v>0</v>
      </c>
      <c r="BD351" s="90">
        <f t="shared" si="166"/>
        <v>0</v>
      </c>
      <c r="BE351" s="87">
        <f>PL_Produktion_Eingabe!BH351*BH$5</f>
        <v>0</v>
      </c>
      <c r="BF351" s="60">
        <f>PL_Produktion_Eingabe!BI351*BH$5</f>
        <v>0</v>
      </c>
      <c r="BG351" s="123">
        <f>PL_Produktion_Eingabe!BJ351*BH$5</f>
        <v>0</v>
      </c>
      <c r="BH351" s="90">
        <f t="shared" si="167"/>
        <v>0</v>
      </c>
      <c r="BI351" s="87">
        <f>PL_Produktion_Eingabe!BM351*BL$5</f>
        <v>0</v>
      </c>
      <c r="BJ351" s="60">
        <f>PL_Produktion_Eingabe!BN351*BL$5</f>
        <v>0</v>
      </c>
      <c r="BK351" s="123">
        <f>PL_Produktion_Eingabe!BO351*BL$5</f>
        <v>0</v>
      </c>
      <c r="BL351" s="90">
        <f t="shared" si="168"/>
        <v>0</v>
      </c>
      <c r="BM351" s="87">
        <f>PL_Produktion_Eingabe!BR351*BP$5</f>
        <v>0</v>
      </c>
      <c r="BN351" s="60">
        <f>PL_Produktion_Eingabe!BS351*BP$5</f>
        <v>0</v>
      </c>
      <c r="BO351" s="123">
        <f>PL_Produktion_Eingabe!BT351*BP$5</f>
        <v>0</v>
      </c>
      <c r="BP351" s="90">
        <f t="shared" si="169"/>
        <v>0</v>
      </c>
      <c r="BQ351" s="87">
        <f>PL_Produktion_Eingabe!BW351*BT$5</f>
        <v>0</v>
      </c>
      <c r="BR351" s="60">
        <f>PL_Produktion_Eingabe!BX351*BT$5</f>
        <v>0</v>
      </c>
      <c r="BS351" s="123">
        <f>PL_Produktion_Eingabe!BY351*BT$5</f>
        <v>0</v>
      </c>
      <c r="BT351" s="90">
        <f t="shared" si="170"/>
        <v>0</v>
      </c>
      <c r="BU351" s="87">
        <f>PL_Produktion_Eingabe!CB351*BX$5</f>
        <v>0</v>
      </c>
      <c r="BV351" s="60">
        <f>PL_Produktion_Eingabe!CC351*BX$5</f>
        <v>0</v>
      </c>
      <c r="BW351" s="123">
        <f>PL_Produktion_Eingabe!CD351*BX$5</f>
        <v>0</v>
      </c>
      <c r="BX351" s="90">
        <f t="shared" si="171"/>
        <v>0</v>
      </c>
      <c r="BY351" s="87">
        <f>PL_Produktion_Eingabe!CG351*CB$5</f>
        <v>0</v>
      </c>
      <c r="BZ351" s="60">
        <f>PL_Produktion_Eingabe!CH351*CB$5</f>
        <v>0</v>
      </c>
      <c r="CA351" s="123">
        <f>PL_Produktion_Eingabe!CI351*CB$5</f>
        <v>0</v>
      </c>
      <c r="CB351" s="90">
        <f t="shared" si="172"/>
        <v>0</v>
      </c>
      <c r="CC351" s="87">
        <f>PL_Produktion_Eingabe!CL351*CF$5</f>
        <v>0</v>
      </c>
      <c r="CD351" s="60">
        <f>PL_Produktion_Eingabe!CM351*CF$5</f>
        <v>0</v>
      </c>
      <c r="CE351" s="123">
        <f>PL_Produktion_Eingabe!CN351*CF$5</f>
        <v>0</v>
      </c>
      <c r="CF351" s="90">
        <f t="shared" si="173"/>
        <v>0</v>
      </c>
      <c r="CG351" s="87">
        <f>PL_Produktion_Eingabe!CQ351*CJ$5</f>
        <v>0</v>
      </c>
      <c r="CH351" s="60">
        <f>PL_Produktion_Eingabe!CR351*CJ$5</f>
        <v>0</v>
      </c>
      <c r="CI351" s="123">
        <f>PL_Produktion_Eingabe!CS351*CJ$5</f>
        <v>0</v>
      </c>
      <c r="CJ351" s="90">
        <f t="shared" si="174"/>
        <v>0</v>
      </c>
      <c r="CK351" s="87">
        <f>PL_Produktion_Eingabe!CV351*CN$5</f>
        <v>0</v>
      </c>
      <c r="CL351" s="60">
        <f>PL_Produktion_Eingabe!CW351*CN$5</f>
        <v>0</v>
      </c>
      <c r="CM351" s="123">
        <f>PL_Produktion_Eingabe!CX351*CN$5</f>
        <v>0</v>
      </c>
      <c r="CN351" s="90">
        <f t="shared" si="175"/>
        <v>0</v>
      </c>
      <c r="CO351" s="87">
        <f>PL_Produktion_Eingabe!DA351*CR$5</f>
        <v>0</v>
      </c>
      <c r="CP351" s="60">
        <f>PL_Produktion_Eingabe!DB351*CR$5</f>
        <v>0</v>
      </c>
      <c r="CQ351" s="123">
        <f>PL_Produktion_Eingabe!DC351*CR$5</f>
        <v>0</v>
      </c>
      <c r="CR351" s="90">
        <f t="shared" si="176"/>
        <v>0</v>
      </c>
      <c r="CS351" s="87">
        <f>PL_Produktion_Eingabe!DF351*CV$5</f>
        <v>0</v>
      </c>
      <c r="CT351" s="60">
        <f>PL_Produktion_Eingabe!DG351*CV$5</f>
        <v>0</v>
      </c>
      <c r="CU351" s="123">
        <f>PL_Produktion_Eingabe!DH351*CV$5</f>
        <v>0</v>
      </c>
      <c r="CV351" s="90">
        <f t="shared" si="177"/>
        <v>0</v>
      </c>
      <c r="CW351" s="87">
        <f>PL_Produktion_Eingabe!DK351*CZ$5</f>
        <v>0</v>
      </c>
      <c r="CX351" s="60">
        <f>PL_Produktion_Eingabe!DL351*CZ$5</f>
        <v>0</v>
      </c>
      <c r="CY351" s="123">
        <f>PL_Produktion_Eingabe!DM351*CZ$5</f>
        <v>0</v>
      </c>
      <c r="CZ351" s="90">
        <f t="shared" si="178"/>
        <v>0</v>
      </c>
      <c r="DA351" s="87">
        <f>PL_Produktion_Eingabe!DP351*DD$5</f>
        <v>0</v>
      </c>
      <c r="DB351" s="60">
        <f>PL_Produktion_Eingabe!DQ351*DD$5</f>
        <v>0</v>
      </c>
      <c r="DC351" s="123">
        <f>PL_Produktion_Eingabe!DR351*DD$5</f>
        <v>0</v>
      </c>
      <c r="DD351" s="90">
        <f t="shared" si="179"/>
        <v>0</v>
      </c>
      <c r="DE351" s="87">
        <f>PL_Produktion_Eingabe!DU351*DH$5</f>
        <v>0</v>
      </c>
      <c r="DF351" s="60">
        <f>PL_Produktion_Eingabe!DV351*DH$5</f>
        <v>0</v>
      </c>
      <c r="DG351" s="123">
        <f>PL_Produktion_Eingabe!DW351*DH$5</f>
        <v>0</v>
      </c>
      <c r="DH351" s="90">
        <f t="shared" si="180"/>
        <v>0</v>
      </c>
    </row>
    <row r="352" spans="1:112" x14ac:dyDescent="0.2">
      <c r="A352" s="1">
        <f>Stundeneingabe_2008!A351</f>
        <v>12</v>
      </c>
      <c r="B352" s="1">
        <f>Stundeneingabe_2008!B351</f>
        <v>50</v>
      </c>
      <c r="C352" s="1" t="str">
        <f>Stundeneingabe_2008!C351</f>
        <v>DO</v>
      </c>
      <c r="D352" s="19">
        <f>Stundeneingabe_2008!D351</f>
        <v>46002</v>
      </c>
      <c r="E352" s="87">
        <f>Stundeneingabe_2008!O351*$H$3</f>
        <v>0</v>
      </c>
      <c r="F352" s="60">
        <f>Stundeneingabe_2008!P351*$H$3</f>
        <v>0</v>
      </c>
      <c r="G352" s="123">
        <f>Stundeneingabe_2008!Q351*$H$3</f>
        <v>0</v>
      </c>
      <c r="H352" s="90">
        <f t="shared" si="154"/>
        <v>0</v>
      </c>
      <c r="I352" s="87">
        <f t="shared" si="151"/>
        <v>0</v>
      </c>
      <c r="J352" s="60">
        <f t="shared" si="152"/>
        <v>0</v>
      </c>
      <c r="K352" s="123">
        <f t="shared" si="153"/>
        <v>0</v>
      </c>
      <c r="L352" s="150">
        <f t="shared" si="155"/>
        <v>0</v>
      </c>
      <c r="M352" s="87">
        <f>PL_Produktion_Eingabe!E352*P$5</f>
        <v>0</v>
      </c>
      <c r="N352" s="60">
        <f>PL_Produktion_Eingabe!F352*P$5</f>
        <v>0</v>
      </c>
      <c r="O352" s="123">
        <f>PL_Produktion_Eingabe!G352*P$5</f>
        <v>0</v>
      </c>
      <c r="P352" s="90">
        <f t="shared" si="156"/>
        <v>0</v>
      </c>
      <c r="Q352" s="87">
        <f>PL_Produktion_Eingabe!J352*T$137</f>
        <v>0</v>
      </c>
      <c r="R352" s="60">
        <f>PL_Produktion_Eingabe!K352*T$137</f>
        <v>0</v>
      </c>
      <c r="S352" s="123">
        <f>PL_Produktion_Eingabe!L352*T$137</f>
        <v>0</v>
      </c>
      <c r="T352" s="90">
        <f t="shared" si="157"/>
        <v>0</v>
      </c>
      <c r="U352" s="87">
        <f>PL_Produktion_Eingabe!O352*X$5</f>
        <v>0</v>
      </c>
      <c r="V352" s="60">
        <f>PL_Produktion_Eingabe!P352*X$5</f>
        <v>0</v>
      </c>
      <c r="W352" s="123">
        <f>PL_Produktion_Eingabe!Q352*X$5</f>
        <v>0</v>
      </c>
      <c r="X352" s="90">
        <f t="shared" si="158"/>
        <v>0</v>
      </c>
      <c r="Y352" s="87">
        <f>PL_Produktion_Eingabe!T352*AB$5</f>
        <v>0</v>
      </c>
      <c r="Z352" s="60">
        <f>PL_Produktion_Eingabe!U352*AB$5</f>
        <v>0</v>
      </c>
      <c r="AA352" s="123">
        <f>PL_Produktion_Eingabe!V352*AB$5</f>
        <v>0</v>
      </c>
      <c r="AB352" s="90">
        <f t="shared" si="159"/>
        <v>0</v>
      </c>
      <c r="AC352" s="87">
        <f>PL_Produktion_Eingabe!Y352*AF$5</f>
        <v>0</v>
      </c>
      <c r="AD352" s="60">
        <f>PL_Produktion_Eingabe!Z352*AF$5</f>
        <v>0</v>
      </c>
      <c r="AE352" s="123">
        <f>PL_Produktion_Eingabe!AA352*AF$5</f>
        <v>0</v>
      </c>
      <c r="AF352" s="90">
        <f t="shared" si="160"/>
        <v>0</v>
      </c>
      <c r="AG352" s="87">
        <f>PL_Produktion_Eingabe!AD352*AJ$5</f>
        <v>0</v>
      </c>
      <c r="AH352" s="60">
        <f>PL_Produktion_Eingabe!AE352*AJ$5</f>
        <v>0</v>
      </c>
      <c r="AI352" s="123">
        <f>PL_Produktion_Eingabe!AF352*AJ$5</f>
        <v>0</v>
      </c>
      <c r="AJ352" s="90">
        <f t="shared" si="161"/>
        <v>0</v>
      </c>
      <c r="AK352" s="87">
        <f>PL_Produktion_Eingabe!AI352*AN$5</f>
        <v>0</v>
      </c>
      <c r="AL352" s="60">
        <f>PL_Produktion_Eingabe!AJ352*AN$5</f>
        <v>0</v>
      </c>
      <c r="AM352" s="123">
        <f>PL_Produktion_Eingabe!AK352*AN$5</f>
        <v>0</v>
      </c>
      <c r="AN352" s="90">
        <f t="shared" si="162"/>
        <v>0</v>
      </c>
      <c r="AO352" s="87">
        <f>PL_Produktion_Eingabe!AN352*AR$5</f>
        <v>0</v>
      </c>
      <c r="AP352" s="60">
        <f>PL_Produktion_Eingabe!AO352*AR$5</f>
        <v>0</v>
      </c>
      <c r="AQ352" s="123">
        <f>PL_Produktion_Eingabe!AP352*AR$5</f>
        <v>0</v>
      </c>
      <c r="AR352" s="90">
        <f t="shared" si="163"/>
        <v>0</v>
      </c>
      <c r="AS352" s="87">
        <f>PL_Produktion_Eingabe!AS352*AV$5</f>
        <v>0</v>
      </c>
      <c r="AT352" s="60">
        <f>PL_Produktion_Eingabe!AT352*AV$5</f>
        <v>0</v>
      </c>
      <c r="AU352" s="123">
        <f>PL_Produktion_Eingabe!AU352*AV$5</f>
        <v>0</v>
      </c>
      <c r="AV352" s="90">
        <f t="shared" si="164"/>
        <v>0</v>
      </c>
      <c r="AW352" s="87">
        <f>PL_Produktion_Eingabe!AX352*AZ$5</f>
        <v>0</v>
      </c>
      <c r="AX352" s="60">
        <f>PL_Produktion_Eingabe!AY352*AZ$5</f>
        <v>0</v>
      </c>
      <c r="AY352" s="123">
        <f>PL_Produktion_Eingabe!AZ352*AZ$5</f>
        <v>0</v>
      </c>
      <c r="AZ352" s="90">
        <f t="shared" si="165"/>
        <v>0</v>
      </c>
      <c r="BA352" s="87">
        <f>PL_Produktion_Eingabe!BC352*BD$5</f>
        <v>0</v>
      </c>
      <c r="BB352" s="60">
        <f>PL_Produktion_Eingabe!BD352*BD$5</f>
        <v>0</v>
      </c>
      <c r="BC352" s="123">
        <f>PL_Produktion_Eingabe!BE352*BD$5</f>
        <v>0</v>
      </c>
      <c r="BD352" s="90">
        <f t="shared" si="166"/>
        <v>0</v>
      </c>
      <c r="BE352" s="87">
        <f>PL_Produktion_Eingabe!BH352*BH$5</f>
        <v>0</v>
      </c>
      <c r="BF352" s="60">
        <f>PL_Produktion_Eingabe!BI352*BH$5</f>
        <v>0</v>
      </c>
      <c r="BG352" s="123">
        <f>PL_Produktion_Eingabe!BJ352*BH$5</f>
        <v>0</v>
      </c>
      <c r="BH352" s="90">
        <f t="shared" si="167"/>
        <v>0</v>
      </c>
      <c r="BI352" s="87">
        <f>PL_Produktion_Eingabe!BM352*BL$5</f>
        <v>0</v>
      </c>
      <c r="BJ352" s="60">
        <f>PL_Produktion_Eingabe!BN352*BL$5</f>
        <v>0</v>
      </c>
      <c r="BK352" s="123">
        <f>PL_Produktion_Eingabe!BO352*BL$5</f>
        <v>0</v>
      </c>
      <c r="BL352" s="90">
        <f t="shared" si="168"/>
        <v>0</v>
      </c>
      <c r="BM352" s="87">
        <f>PL_Produktion_Eingabe!BR352*BP$5</f>
        <v>0</v>
      </c>
      <c r="BN352" s="60">
        <f>PL_Produktion_Eingabe!BS352*BP$5</f>
        <v>0</v>
      </c>
      <c r="BO352" s="123">
        <f>PL_Produktion_Eingabe!BT352*BP$5</f>
        <v>0</v>
      </c>
      <c r="BP352" s="90">
        <f t="shared" si="169"/>
        <v>0</v>
      </c>
      <c r="BQ352" s="87">
        <f>PL_Produktion_Eingabe!BW352*BT$5</f>
        <v>0</v>
      </c>
      <c r="BR352" s="60">
        <f>PL_Produktion_Eingabe!BX352*BT$5</f>
        <v>0</v>
      </c>
      <c r="BS352" s="123">
        <f>PL_Produktion_Eingabe!BY352*BT$5</f>
        <v>0</v>
      </c>
      <c r="BT352" s="90">
        <f t="shared" si="170"/>
        <v>0</v>
      </c>
      <c r="BU352" s="87">
        <f>PL_Produktion_Eingabe!CB352*BX$5</f>
        <v>0</v>
      </c>
      <c r="BV352" s="60">
        <f>PL_Produktion_Eingabe!CC352*BX$5</f>
        <v>0</v>
      </c>
      <c r="BW352" s="123">
        <f>PL_Produktion_Eingabe!CD352*BX$5</f>
        <v>0</v>
      </c>
      <c r="BX352" s="90">
        <f t="shared" si="171"/>
        <v>0</v>
      </c>
      <c r="BY352" s="87">
        <f>PL_Produktion_Eingabe!CG352*CB$5</f>
        <v>0</v>
      </c>
      <c r="BZ352" s="60">
        <f>PL_Produktion_Eingabe!CH352*CB$5</f>
        <v>0</v>
      </c>
      <c r="CA352" s="123">
        <f>PL_Produktion_Eingabe!CI352*CB$5</f>
        <v>0</v>
      </c>
      <c r="CB352" s="90">
        <f t="shared" si="172"/>
        <v>0</v>
      </c>
      <c r="CC352" s="87">
        <f>PL_Produktion_Eingabe!CL352*CF$5</f>
        <v>0</v>
      </c>
      <c r="CD352" s="60">
        <f>PL_Produktion_Eingabe!CM352*CF$5</f>
        <v>0</v>
      </c>
      <c r="CE352" s="123">
        <f>PL_Produktion_Eingabe!CN352*CF$5</f>
        <v>0</v>
      </c>
      <c r="CF352" s="90">
        <f t="shared" si="173"/>
        <v>0</v>
      </c>
      <c r="CG352" s="87">
        <f>PL_Produktion_Eingabe!CQ352*CJ$5</f>
        <v>0</v>
      </c>
      <c r="CH352" s="60">
        <f>PL_Produktion_Eingabe!CR352*CJ$5</f>
        <v>0</v>
      </c>
      <c r="CI352" s="123">
        <f>PL_Produktion_Eingabe!CS352*CJ$5</f>
        <v>0</v>
      </c>
      <c r="CJ352" s="90">
        <f t="shared" si="174"/>
        <v>0</v>
      </c>
      <c r="CK352" s="87">
        <f>PL_Produktion_Eingabe!CV352*CN$5</f>
        <v>0</v>
      </c>
      <c r="CL352" s="60">
        <f>PL_Produktion_Eingabe!CW352*CN$5</f>
        <v>0</v>
      </c>
      <c r="CM352" s="123">
        <f>PL_Produktion_Eingabe!CX352*CN$5</f>
        <v>0</v>
      </c>
      <c r="CN352" s="90">
        <f t="shared" si="175"/>
        <v>0</v>
      </c>
      <c r="CO352" s="87">
        <f>PL_Produktion_Eingabe!DA352*CR$5</f>
        <v>0</v>
      </c>
      <c r="CP352" s="60">
        <f>PL_Produktion_Eingabe!DB352*CR$5</f>
        <v>0</v>
      </c>
      <c r="CQ352" s="123">
        <f>PL_Produktion_Eingabe!DC352*CR$5</f>
        <v>0</v>
      </c>
      <c r="CR352" s="90">
        <f t="shared" si="176"/>
        <v>0</v>
      </c>
      <c r="CS352" s="87">
        <f>PL_Produktion_Eingabe!DF352*CV$5</f>
        <v>0</v>
      </c>
      <c r="CT352" s="60">
        <f>PL_Produktion_Eingabe!DG352*CV$5</f>
        <v>0</v>
      </c>
      <c r="CU352" s="123">
        <f>PL_Produktion_Eingabe!DH352*CV$5</f>
        <v>0</v>
      </c>
      <c r="CV352" s="90">
        <f t="shared" si="177"/>
        <v>0</v>
      </c>
      <c r="CW352" s="87">
        <f>PL_Produktion_Eingabe!DK352*CZ$5</f>
        <v>0</v>
      </c>
      <c r="CX352" s="60">
        <f>PL_Produktion_Eingabe!DL352*CZ$5</f>
        <v>0</v>
      </c>
      <c r="CY352" s="123">
        <f>PL_Produktion_Eingabe!DM352*CZ$5</f>
        <v>0</v>
      </c>
      <c r="CZ352" s="90">
        <f t="shared" si="178"/>
        <v>0</v>
      </c>
      <c r="DA352" s="87">
        <f>PL_Produktion_Eingabe!DP352*DD$5</f>
        <v>0</v>
      </c>
      <c r="DB352" s="60">
        <f>PL_Produktion_Eingabe!DQ352*DD$5</f>
        <v>0</v>
      </c>
      <c r="DC352" s="123">
        <f>PL_Produktion_Eingabe!DR352*DD$5</f>
        <v>0</v>
      </c>
      <c r="DD352" s="90">
        <f t="shared" si="179"/>
        <v>0</v>
      </c>
      <c r="DE352" s="87">
        <f>PL_Produktion_Eingabe!DU352*DH$5</f>
        <v>0</v>
      </c>
      <c r="DF352" s="60">
        <f>PL_Produktion_Eingabe!DV352*DH$5</f>
        <v>0</v>
      </c>
      <c r="DG352" s="123">
        <f>PL_Produktion_Eingabe!DW352*DH$5</f>
        <v>0</v>
      </c>
      <c r="DH352" s="90">
        <f t="shared" si="180"/>
        <v>0</v>
      </c>
    </row>
    <row r="353" spans="1:112" x14ac:dyDescent="0.2">
      <c r="A353" s="1">
        <f>Stundeneingabe_2008!A352</f>
        <v>12</v>
      </c>
      <c r="B353" s="1">
        <f>Stundeneingabe_2008!B352</f>
        <v>50</v>
      </c>
      <c r="C353" s="1" t="str">
        <f>Stundeneingabe_2008!C352</f>
        <v>FR</v>
      </c>
      <c r="D353" s="19">
        <f>Stundeneingabe_2008!D352</f>
        <v>46003</v>
      </c>
      <c r="E353" s="87">
        <f>Stundeneingabe_2008!O352*$H$3</f>
        <v>0</v>
      </c>
      <c r="F353" s="60">
        <f>Stundeneingabe_2008!P352*$H$3</f>
        <v>0</v>
      </c>
      <c r="G353" s="123">
        <f>Stundeneingabe_2008!Q352*$H$3</f>
        <v>0</v>
      </c>
      <c r="H353" s="90">
        <f t="shared" si="154"/>
        <v>0</v>
      </c>
      <c r="I353" s="87">
        <f t="shared" si="151"/>
        <v>0</v>
      </c>
      <c r="J353" s="60">
        <f t="shared" si="152"/>
        <v>0</v>
      </c>
      <c r="K353" s="123">
        <f t="shared" si="153"/>
        <v>0</v>
      </c>
      <c r="L353" s="150">
        <f t="shared" si="155"/>
        <v>0</v>
      </c>
      <c r="M353" s="87">
        <f>PL_Produktion_Eingabe!E353*P$5</f>
        <v>0</v>
      </c>
      <c r="N353" s="60">
        <f>PL_Produktion_Eingabe!F353*P$5</f>
        <v>0</v>
      </c>
      <c r="O353" s="123">
        <f>PL_Produktion_Eingabe!G353*P$5</f>
        <v>0</v>
      </c>
      <c r="P353" s="90">
        <f t="shared" si="156"/>
        <v>0</v>
      </c>
      <c r="Q353" s="87">
        <f>PL_Produktion_Eingabe!J353*T$137</f>
        <v>0</v>
      </c>
      <c r="R353" s="60">
        <f>PL_Produktion_Eingabe!K353*T$137</f>
        <v>0</v>
      </c>
      <c r="S353" s="123">
        <f>PL_Produktion_Eingabe!L353*T$137</f>
        <v>0</v>
      </c>
      <c r="T353" s="90">
        <f t="shared" si="157"/>
        <v>0</v>
      </c>
      <c r="U353" s="87">
        <f>PL_Produktion_Eingabe!O353*X$5</f>
        <v>0</v>
      </c>
      <c r="V353" s="60">
        <f>PL_Produktion_Eingabe!P353*X$5</f>
        <v>0</v>
      </c>
      <c r="W353" s="123">
        <f>PL_Produktion_Eingabe!Q353*X$5</f>
        <v>0</v>
      </c>
      <c r="X353" s="90">
        <f t="shared" si="158"/>
        <v>0</v>
      </c>
      <c r="Y353" s="87">
        <f>PL_Produktion_Eingabe!T353*AB$5</f>
        <v>0</v>
      </c>
      <c r="Z353" s="60">
        <f>PL_Produktion_Eingabe!U353*AB$5</f>
        <v>0</v>
      </c>
      <c r="AA353" s="123">
        <f>PL_Produktion_Eingabe!V353*AB$5</f>
        <v>0</v>
      </c>
      <c r="AB353" s="90">
        <f t="shared" si="159"/>
        <v>0</v>
      </c>
      <c r="AC353" s="87">
        <f>PL_Produktion_Eingabe!Y353*AF$5</f>
        <v>0</v>
      </c>
      <c r="AD353" s="60">
        <f>PL_Produktion_Eingabe!Z353*AF$5</f>
        <v>0</v>
      </c>
      <c r="AE353" s="123">
        <f>PL_Produktion_Eingabe!AA353*AF$5</f>
        <v>0</v>
      </c>
      <c r="AF353" s="90">
        <f t="shared" si="160"/>
        <v>0</v>
      </c>
      <c r="AG353" s="87">
        <f>PL_Produktion_Eingabe!AD353*AJ$5</f>
        <v>0</v>
      </c>
      <c r="AH353" s="60">
        <f>PL_Produktion_Eingabe!AE353*AJ$5</f>
        <v>0</v>
      </c>
      <c r="AI353" s="123">
        <f>PL_Produktion_Eingabe!AF353*AJ$5</f>
        <v>0</v>
      </c>
      <c r="AJ353" s="90">
        <f t="shared" si="161"/>
        <v>0</v>
      </c>
      <c r="AK353" s="87">
        <f>PL_Produktion_Eingabe!AI353*AN$5</f>
        <v>0</v>
      </c>
      <c r="AL353" s="60">
        <f>PL_Produktion_Eingabe!AJ353*AN$5</f>
        <v>0</v>
      </c>
      <c r="AM353" s="123">
        <f>PL_Produktion_Eingabe!AK353*AN$5</f>
        <v>0</v>
      </c>
      <c r="AN353" s="90">
        <f t="shared" si="162"/>
        <v>0</v>
      </c>
      <c r="AO353" s="87">
        <f>PL_Produktion_Eingabe!AN353*AR$5</f>
        <v>0</v>
      </c>
      <c r="AP353" s="60">
        <f>PL_Produktion_Eingabe!AO353*AR$5</f>
        <v>0</v>
      </c>
      <c r="AQ353" s="123">
        <f>PL_Produktion_Eingabe!AP353*AR$5</f>
        <v>0</v>
      </c>
      <c r="AR353" s="90">
        <f t="shared" si="163"/>
        <v>0</v>
      </c>
      <c r="AS353" s="87">
        <f>PL_Produktion_Eingabe!AS353*AV$5</f>
        <v>0</v>
      </c>
      <c r="AT353" s="60">
        <f>PL_Produktion_Eingabe!AT353*AV$5</f>
        <v>0</v>
      </c>
      <c r="AU353" s="123">
        <f>PL_Produktion_Eingabe!AU353*AV$5</f>
        <v>0</v>
      </c>
      <c r="AV353" s="90">
        <f t="shared" si="164"/>
        <v>0</v>
      </c>
      <c r="AW353" s="87">
        <f>PL_Produktion_Eingabe!AX353*AZ$5</f>
        <v>0</v>
      </c>
      <c r="AX353" s="60">
        <f>PL_Produktion_Eingabe!AY353*AZ$5</f>
        <v>0</v>
      </c>
      <c r="AY353" s="123">
        <f>PL_Produktion_Eingabe!AZ353*AZ$5</f>
        <v>0</v>
      </c>
      <c r="AZ353" s="90">
        <f t="shared" si="165"/>
        <v>0</v>
      </c>
      <c r="BA353" s="87">
        <f>PL_Produktion_Eingabe!BC353*BD$5</f>
        <v>0</v>
      </c>
      <c r="BB353" s="60">
        <f>PL_Produktion_Eingabe!BD353*BD$5</f>
        <v>0</v>
      </c>
      <c r="BC353" s="123">
        <f>PL_Produktion_Eingabe!BE353*BD$5</f>
        <v>0</v>
      </c>
      <c r="BD353" s="90">
        <f t="shared" si="166"/>
        <v>0</v>
      </c>
      <c r="BE353" s="87">
        <f>PL_Produktion_Eingabe!BH353*BH$5</f>
        <v>0</v>
      </c>
      <c r="BF353" s="60">
        <f>PL_Produktion_Eingabe!BI353*BH$5</f>
        <v>0</v>
      </c>
      <c r="BG353" s="123">
        <f>PL_Produktion_Eingabe!BJ353*BH$5</f>
        <v>0</v>
      </c>
      <c r="BH353" s="90">
        <f t="shared" si="167"/>
        <v>0</v>
      </c>
      <c r="BI353" s="87">
        <f>PL_Produktion_Eingabe!BM353*BL$5</f>
        <v>0</v>
      </c>
      <c r="BJ353" s="60">
        <f>PL_Produktion_Eingabe!BN353*BL$5</f>
        <v>0</v>
      </c>
      <c r="BK353" s="123">
        <f>PL_Produktion_Eingabe!BO353*BL$5</f>
        <v>0</v>
      </c>
      <c r="BL353" s="90">
        <f t="shared" si="168"/>
        <v>0</v>
      </c>
      <c r="BM353" s="87">
        <f>PL_Produktion_Eingabe!BR353*BP$5</f>
        <v>0</v>
      </c>
      <c r="BN353" s="60">
        <f>PL_Produktion_Eingabe!BS353*BP$5</f>
        <v>0</v>
      </c>
      <c r="BO353" s="123">
        <f>PL_Produktion_Eingabe!BT353*BP$5</f>
        <v>0</v>
      </c>
      <c r="BP353" s="90">
        <f t="shared" si="169"/>
        <v>0</v>
      </c>
      <c r="BQ353" s="87">
        <f>PL_Produktion_Eingabe!BW353*BT$5</f>
        <v>0</v>
      </c>
      <c r="BR353" s="60">
        <f>PL_Produktion_Eingabe!BX353*BT$5</f>
        <v>0</v>
      </c>
      <c r="BS353" s="123">
        <f>PL_Produktion_Eingabe!BY353*BT$5</f>
        <v>0</v>
      </c>
      <c r="BT353" s="90">
        <f t="shared" si="170"/>
        <v>0</v>
      </c>
      <c r="BU353" s="87">
        <f>PL_Produktion_Eingabe!CB353*BX$5</f>
        <v>0</v>
      </c>
      <c r="BV353" s="60">
        <f>PL_Produktion_Eingabe!CC353*BX$5</f>
        <v>0</v>
      </c>
      <c r="BW353" s="123">
        <f>PL_Produktion_Eingabe!CD353*BX$5</f>
        <v>0</v>
      </c>
      <c r="BX353" s="90">
        <f t="shared" si="171"/>
        <v>0</v>
      </c>
      <c r="BY353" s="87">
        <f>PL_Produktion_Eingabe!CG353*CB$5</f>
        <v>0</v>
      </c>
      <c r="BZ353" s="60">
        <f>PL_Produktion_Eingabe!CH353*CB$5</f>
        <v>0</v>
      </c>
      <c r="CA353" s="123">
        <f>PL_Produktion_Eingabe!CI353*CB$5</f>
        <v>0</v>
      </c>
      <c r="CB353" s="90">
        <f t="shared" si="172"/>
        <v>0</v>
      </c>
      <c r="CC353" s="87">
        <f>PL_Produktion_Eingabe!CL353*CF$5</f>
        <v>0</v>
      </c>
      <c r="CD353" s="60">
        <f>PL_Produktion_Eingabe!CM353*CF$5</f>
        <v>0</v>
      </c>
      <c r="CE353" s="123">
        <f>PL_Produktion_Eingabe!CN353*CF$5</f>
        <v>0</v>
      </c>
      <c r="CF353" s="90">
        <f t="shared" si="173"/>
        <v>0</v>
      </c>
      <c r="CG353" s="87">
        <f>PL_Produktion_Eingabe!CQ353*CJ$5</f>
        <v>0</v>
      </c>
      <c r="CH353" s="60">
        <f>PL_Produktion_Eingabe!CR353*CJ$5</f>
        <v>0</v>
      </c>
      <c r="CI353" s="123">
        <f>PL_Produktion_Eingabe!CS353*CJ$5</f>
        <v>0</v>
      </c>
      <c r="CJ353" s="90">
        <f t="shared" si="174"/>
        <v>0</v>
      </c>
      <c r="CK353" s="87">
        <f>PL_Produktion_Eingabe!CV353*CN$5</f>
        <v>0</v>
      </c>
      <c r="CL353" s="60">
        <f>PL_Produktion_Eingabe!CW353*CN$5</f>
        <v>0</v>
      </c>
      <c r="CM353" s="123">
        <f>PL_Produktion_Eingabe!CX353*CN$5</f>
        <v>0</v>
      </c>
      <c r="CN353" s="90">
        <f t="shared" si="175"/>
        <v>0</v>
      </c>
      <c r="CO353" s="87">
        <f>PL_Produktion_Eingabe!DA353*CR$5</f>
        <v>0</v>
      </c>
      <c r="CP353" s="60">
        <f>PL_Produktion_Eingabe!DB353*CR$5</f>
        <v>0</v>
      </c>
      <c r="CQ353" s="123">
        <f>PL_Produktion_Eingabe!DC353*CR$5</f>
        <v>0</v>
      </c>
      <c r="CR353" s="90">
        <f t="shared" si="176"/>
        <v>0</v>
      </c>
      <c r="CS353" s="87">
        <f>PL_Produktion_Eingabe!DF353*CV$5</f>
        <v>0</v>
      </c>
      <c r="CT353" s="60">
        <f>PL_Produktion_Eingabe!DG353*CV$5</f>
        <v>0</v>
      </c>
      <c r="CU353" s="123">
        <f>PL_Produktion_Eingabe!DH353*CV$5</f>
        <v>0</v>
      </c>
      <c r="CV353" s="90">
        <f t="shared" si="177"/>
        <v>0</v>
      </c>
      <c r="CW353" s="87">
        <f>PL_Produktion_Eingabe!DK353*CZ$5</f>
        <v>0</v>
      </c>
      <c r="CX353" s="60">
        <f>PL_Produktion_Eingabe!DL353*CZ$5</f>
        <v>0</v>
      </c>
      <c r="CY353" s="123">
        <f>PL_Produktion_Eingabe!DM353*CZ$5</f>
        <v>0</v>
      </c>
      <c r="CZ353" s="90">
        <f t="shared" si="178"/>
        <v>0</v>
      </c>
      <c r="DA353" s="87">
        <f>PL_Produktion_Eingabe!DP353*DD$5</f>
        <v>0</v>
      </c>
      <c r="DB353" s="60">
        <f>PL_Produktion_Eingabe!DQ353*DD$5</f>
        <v>0</v>
      </c>
      <c r="DC353" s="123">
        <f>PL_Produktion_Eingabe!DR353*DD$5</f>
        <v>0</v>
      </c>
      <c r="DD353" s="90">
        <f t="shared" si="179"/>
        <v>0</v>
      </c>
      <c r="DE353" s="87">
        <f>PL_Produktion_Eingabe!DU353*DH$5</f>
        <v>0</v>
      </c>
      <c r="DF353" s="60">
        <f>PL_Produktion_Eingabe!DV353*DH$5</f>
        <v>0</v>
      </c>
      <c r="DG353" s="123">
        <f>PL_Produktion_Eingabe!DW353*DH$5</f>
        <v>0</v>
      </c>
      <c r="DH353" s="90">
        <f t="shared" si="180"/>
        <v>0</v>
      </c>
    </row>
    <row r="354" spans="1:112" x14ac:dyDescent="0.2">
      <c r="A354" s="1">
        <f>Stundeneingabe_2008!A353</f>
        <v>12</v>
      </c>
      <c r="B354" s="1">
        <f>Stundeneingabe_2008!B353</f>
        <v>50</v>
      </c>
      <c r="C354" s="1" t="str">
        <f>Stundeneingabe_2008!C353</f>
        <v>SA</v>
      </c>
      <c r="D354" s="19">
        <f>Stundeneingabe_2008!D353</f>
        <v>46004</v>
      </c>
      <c r="E354" s="87">
        <f>Stundeneingabe_2008!O353*$H$3</f>
        <v>0</v>
      </c>
      <c r="F354" s="60">
        <f>Stundeneingabe_2008!P353*$H$3</f>
        <v>0</v>
      </c>
      <c r="G354" s="123">
        <f>Stundeneingabe_2008!Q353*$H$3</f>
        <v>0</v>
      </c>
      <c r="H354" s="90">
        <f t="shared" si="154"/>
        <v>0</v>
      </c>
      <c r="I354" s="87">
        <f t="shared" si="151"/>
        <v>0</v>
      </c>
      <c r="J354" s="60">
        <f t="shared" si="152"/>
        <v>0</v>
      </c>
      <c r="K354" s="123">
        <f t="shared" si="153"/>
        <v>0</v>
      </c>
      <c r="L354" s="150">
        <f t="shared" si="155"/>
        <v>0</v>
      </c>
      <c r="M354" s="87">
        <f>PL_Produktion_Eingabe!E354*P$5</f>
        <v>0</v>
      </c>
      <c r="N354" s="60">
        <f>PL_Produktion_Eingabe!F354*P$5</f>
        <v>0</v>
      </c>
      <c r="O354" s="123">
        <f>PL_Produktion_Eingabe!G354*P$5</f>
        <v>0</v>
      </c>
      <c r="P354" s="90">
        <f t="shared" si="156"/>
        <v>0</v>
      </c>
      <c r="Q354" s="87">
        <f>PL_Produktion_Eingabe!J354*T$137</f>
        <v>0</v>
      </c>
      <c r="R354" s="60">
        <f>PL_Produktion_Eingabe!K354*T$137</f>
        <v>0</v>
      </c>
      <c r="S354" s="123">
        <f>PL_Produktion_Eingabe!L354*T$137</f>
        <v>0</v>
      </c>
      <c r="T354" s="90">
        <f t="shared" si="157"/>
        <v>0</v>
      </c>
      <c r="U354" s="87">
        <f>PL_Produktion_Eingabe!O354*X$5</f>
        <v>0</v>
      </c>
      <c r="V354" s="60">
        <f>PL_Produktion_Eingabe!P354*X$5</f>
        <v>0</v>
      </c>
      <c r="W354" s="123">
        <f>PL_Produktion_Eingabe!Q354*X$5</f>
        <v>0</v>
      </c>
      <c r="X354" s="90">
        <f t="shared" si="158"/>
        <v>0</v>
      </c>
      <c r="Y354" s="87">
        <f>PL_Produktion_Eingabe!T354*AB$5</f>
        <v>0</v>
      </c>
      <c r="Z354" s="60">
        <f>PL_Produktion_Eingabe!U354*AB$5</f>
        <v>0</v>
      </c>
      <c r="AA354" s="123">
        <f>PL_Produktion_Eingabe!V354*AB$5</f>
        <v>0</v>
      </c>
      <c r="AB354" s="90">
        <f t="shared" si="159"/>
        <v>0</v>
      </c>
      <c r="AC354" s="87">
        <f>PL_Produktion_Eingabe!Y354*AF$5</f>
        <v>0</v>
      </c>
      <c r="AD354" s="60">
        <f>PL_Produktion_Eingabe!Z354*AF$5</f>
        <v>0</v>
      </c>
      <c r="AE354" s="123">
        <f>PL_Produktion_Eingabe!AA354*AF$5</f>
        <v>0</v>
      </c>
      <c r="AF354" s="90">
        <f t="shared" si="160"/>
        <v>0</v>
      </c>
      <c r="AG354" s="87">
        <f>PL_Produktion_Eingabe!AD354*AJ$5</f>
        <v>0</v>
      </c>
      <c r="AH354" s="60">
        <f>PL_Produktion_Eingabe!AE354*AJ$5</f>
        <v>0</v>
      </c>
      <c r="AI354" s="123">
        <f>PL_Produktion_Eingabe!AF354*AJ$5</f>
        <v>0</v>
      </c>
      <c r="AJ354" s="90">
        <f t="shared" si="161"/>
        <v>0</v>
      </c>
      <c r="AK354" s="87">
        <f>PL_Produktion_Eingabe!AI354*AN$5</f>
        <v>0</v>
      </c>
      <c r="AL354" s="60">
        <f>PL_Produktion_Eingabe!AJ354*AN$5</f>
        <v>0</v>
      </c>
      <c r="AM354" s="123">
        <f>PL_Produktion_Eingabe!AK354*AN$5</f>
        <v>0</v>
      </c>
      <c r="AN354" s="90">
        <f t="shared" si="162"/>
        <v>0</v>
      </c>
      <c r="AO354" s="87">
        <f>PL_Produktion_Eingabe!AN354*AR$5</f>
        <v>0</v>
      </c>
      <c r="AP354" s="60">
        <f>PL_Produktion_Eingabe!AO354*AR$5</f>
        <v>0</v>
      </c>
      <c r="AQ354" s="123">
        <f>PL_Produktion_Eingabe!AP354*AR$5</f>
        <v>0</v>
      </c>
      <c r="AR354" s="90">
        <f t="shared" si="163"/>
        <v>0</v>
      </c>
      <c r="AS354" s="87">
        <f>PL_Produktion_Eingabe!AS354*AV$5</f>
        <v>0</v>
      </c>
      <c r="AT354" s="60">
        <f>PL_Produktion_Eingabe!AT354*AV$5</f>
        <v>0</v>
      </c>
      <c r="AU354" s="123">
        <f>PL_Produktion_Eingabe!AU354*AV$5</f>
        <v>0</v>
      </c>
      <c r="AV354" s="90">
        <f t="shared" si="164"/>
        <v>0</v>
      </c>
      <c r="AW354" s="87">
        <f>PL_Produktion_Eingabe!AX354*AZ$5</f>
        <v>0</v>
      </c>
      <c r="AX354" s="60">
        <f>PL_Produktion_Eingabe!AY354*AZ$5</f>
        <v>0</v>
      </c>
      <c r="AY354" s="123">
        <f>PL_Produktion_Eingabe!AZ354*AZ$5</f>
        <v>0</v>
      </c>
      <c r="AZ354" s="90">
        <f t="shared" si="165"/>
        <v>0</v>
      </c>
      <c r="BA354" s="87">
        <f>PL_Produktion_Eingabe!BC354*BD$5</f>
        <v>0</v>
      </c>
      <c r="BB354" s="60">
        <f>PL_Produktion_Eingabe!BD354*BD$5</f>
        <v>0</v>
      </c>
      <c r="BC354" s="123">
        <f>PL_Produktion_Eingabe!BE354*BD$5</f>
        <v>0</v>
      </c>
      <c r="BD354" s="90">
        <f t="shared" si="166"/>
        <v>0</v>
      </c>
      <c r="BE354" s="87">
        <f>PL_Produktion_Eingabe!BH354*BH$5</f>
        <v>0</v>
      </c>
      <c r="BF354" s="60">
        <f>PL_Produktion_Eingabe!BI354*BH$5</f>
        <v>0</v>
      </c>
      <c r="BG354" s="123">
        <f>PL_Produktion_Eingabe!BJ354*BH$5</f>
        <v>0</v>
      </c>
      <c r="BH354" s="90">
        <f t="shared" si="167"/>
        <v>0</v>
      </c>
      <c r="BI354" s="87">
        <f>PL_Produktion_Eingabe!BM354*BL$5</f>
        <v>0</v>
      </c>
      <c r="BJ354" s="60">
        <f>PL_Produktion_Eingabe!BN354*BL$5</f>
        <v>0</v>
      </c>
      <c r="BK354" s="123">
        <f>PL_Produktion_Eingabe!BO354*BL$5</f>
        <v>0</v>
      </c>
      <c r="BL354" s="90">
        <f t="shared" si="168"/>
        <v>0</v>
      </c>
      <c r="BM354" s="87">
        <f>PL_Produktion_Eingabe!BR354*BP$5</f>
        <v>0</v>
      </c>
      <c r="BN354" s="60">
        <f>PL_Produktion_Eingabe!BS354*BP$5</f>
        <v>0</v>
      </c>
      <c r="BO354" s="123">
        <f>PL_Produktion_Eingabe!BT354*BP$5</f>
        <v>0</v>
      </c>
      <c r="BP354" s="90">
        <f t="shared" si="169"/>
        <v>0</v>
      </c>
      <c r="BQ354" s="87">
        <f>PL_Produktion_Eingabe!BW354*BT$5</f>
        <v>0</v>
      </c>
      <c r="BR354" s="60">
        <f>PL_Produktion_Eingabe!BX354*BT$5</f>
        <v>0</v>
      </c>
      <c r="BS354" s="123">
        <f>PL_Produktion_Eingabe!BY354*BT$5</f>
        <v>0</v>
      </c>
      <c r="BT354" s="90">
        <f t="shared" si="170"/>
        <v>0</v>
      </c>
      <c r="BU354" s="87">
        <f>PL_Produktion_Eingabe!CB354*BX$5</f>
        <v>0</v>
      </c>
      <c r="BV354" s="60">
        <f>PL_Produktion_Eingabe!CC354*BX$5</f>
        <v>0</v>
      </c>
      <c r="BW354" s="123">
        <f>PL_Produktion_Eingabe!CD354*BX$5</f>
        <v>0</v>
      </c>
      <c r="BX354" s="90">
        <f t="shared" si="171"/>
        <v>0</v>
      </c>
      <c r="BY354" s="87">
        <f>PL_Produktion_Eingabe!CG354*CB$5</f>
        <v>0</v>
      </c>
      <c r="BZ354" s="60">
        <f>PL_Produktion_Eingabe!CH354*CB$5</f>
        <v>0</v>
      </c>
      <c r="CA354" s="123">
        <f>PL_Produktion_Eingabe!CI354*CB$5</f>
        <v>0</v>
      </c>
      <c r="CB354" s="90">
        <f t="shared" si="172"/>
        <v>0</v>
      </c>
      <c r="CC354" s="87">
        <f>PL_Produktion_Eingabe!CL354*CF$5</f>
        <v>0</v>
      </c>
      <c r="CD354" s="60">
        <f>PL_Produktion_Eingabe!CM354*CF$5</f>
        <v>0</v>
      </c>
      <c r="CE354" s="123">
        <f>PL_Produktion_Eingabe!CN354*CF$5</f>
        <v>0</v>
      </c>
      <c r="CF354" s="90">
        <f t="shared" si="173"/>
        <v>0</v>
      </c>
      <c r="CG354" s="87">
        <f>PL_Produktion_Eingabe!CQ354*CJ$5</f>
        <v>0</v>
      </c>
      <c r="CH354" s="60">
        <f>PL_Produktion_Eingabe!CR354*CJ$5</f>
        <v>0</v>
      </c>
      <c r="CI354" s="123">
        <f>PL_Produktion_Eingabe!CS354*CJ$5</f>
        <v>0</v>
      </c>
      <c r="CJ354" s="90">
        <f t="shared" si="174"/>
        <v>0</v>
      </c>
      <c r="CK354" s="87">
        <f>PL_Produktion_Eingabe!CV354*CN$5</f>
        <v>0</v>
      </c>
      <c r="CL354" s="60">
        <f>PL_Produktion_Eingabe!CW354*CN$5</f>
        <v>0</v>
      </c>
      <c r="CM354" s="123">
        <f>PL_Produktion_Eingabe!CX354*CN$5</f>
        <v>0</v>
      </c>
      <c r="CN354" s="90">
        <f t="shared" si="175"/>
        <v>0</v>
      </c>
      <c r="CO354" s="87">
        <f>PL_Produktion_Eingabe!DA354*CR$5</f>
        <v>0</v>
      </c>
      <c r="CP354" s="60">
        <f>PL_Produktion_Eingabe!DB354*CR$5</f>
        <v>0</v>
      </c>
      <c r="CQ354" s="123">
        <f>PL_Produktion_Eingabe!DC354*CR$5</f>
        <v>0</v>
      </c>
      <c r="CR354" s="90">
        <f t="shared" si="176"/>
        <v>0</v>
      </c>
      <c r="CS354" s="87">
        <f>PL_Produktion_Eingabe!DF354*CV$5</f>
        <v>0</v>
      </c>
      <c r="CT354" s="60">
        <f>PL_Produktion_Eingabe!DG354*CV$5</f>
        <v>0</v>
      </c>
      <c r="CU354" s="123">
        <f>PL_Produktion_Eingabe!DH354*CV$5</f>
        <v>0</v>
      </c>
      <c r="CV354" s="90">
        <f t="shared" si="177"/>
        <v>0</v>
      </c>
      <c r="CW354" s="87">
        <f>PL_Produktion_Eingabe!DK354*CZ$5</f>
        <v>0</v>
      </c>
      <c r="CX354" s="60">
        <f>PL_Produktion_Eingabe!DL354*CZ$5</f>
        <v>0</v>
      </c>
      <c r="CY354" s="123">
        <f>PL_Produktion_Eingabe!DM354*CZ$5</f>
        <v>0</v>
      </c>
      <c r="CZ354" s="90">
        <f t="shared" si="178"/>
        <v>0</v>
      </c>
      <c r="DA354" s="87">
        <f>PL_Produktion_Eingabe!DP354*DD$5</f>
        <v>0</v>
      </c>
      <c r="DB354" s="60">
        <f>PL_Produktion_Eingabe!DQ354*DD$5</f>
        <v>0</v>
      </c>
      <c r="DC354" s="123">
        <f>PL_Produktion_Eingabe!DR354*DD$5</f>
        <v>0</v>
      </c>
      <c r="DD354" s="90">
        <f t="shared" si="179"/>
        <v>0</v>
      </c>
      <c r="DE354" s="87">
        <f>PL_Produktion_Eingabe!DU354*DH$5</f>
        <v>0</v>
      </c>
      <c r="DF354" s="60">
        <f>PL_Produktion_Eingabe!DV354*DH$5</f>
        <v>0</v>
      </c>
      <c r="DG354" s="123">
        <f>PL_Produktion_Eingabe!DW354*DH$5</f>
        <v>0</v>
      </c>
      <c r="DH354" s="90">
        <f t="shared" si="180"/>
        <v>0</v>
      </c>
    </row>
    <row r="355" spans="1:112" x14ac:dyDescent="0.2">
      <c r="A355" s="1">
        <f>Stundeneingabe_2008!A354</f>
        <v>12</v>
      </c>
      <c r="B355" s="1">
        <f>Stundeneingabe_2008!B354</f>
        <v>50</v>
      </c>
      <c r="C355" s="1" t="str">
        <f>Stundeneingabe_2008!C354</f>
        <v>SO</v>
      </c>
      <c r="D355" s="19">
        <f>Stundeneingabe_2008!D354</f>
        <v>46005</v>
      </c>
      <c r="E355" s="87">
        <f>Stundeneingabe_2008!O354*$H$3</f>
        <v>0</v>
      </c>
      <c r="F355" s="60">
        <f>Stundeneingabe_2008!P354*$H$3</f>
        <v>0</v>
      </c>
      <c r="G355" s="123">
        <f>Stundeneingabe_2008!Q354*$H$3</f>
        <v>0</v>
      </c>
      <c r="H355" s="90">
        <f t="shared" si="154"/>
        <v>0</v>
      </c>
      <c r="I355" s="87">
        <f t="shared" si="151"/>
        <v>0</v>
      </c>
      <c r="J355" s="60">
        <f t="shared" si="152"/>
        <v>0</v>
      </c>
      <c r="K355" s="123">
        <f t="shared" si="153"/>
        <v>0</v>
      </c>
      <c r="L355" s="150">
        <f t="shared" si="155"/>
        <v>0</v>
      </c>
      <c r="M355" s="87">
        <f>PL_Produktion_Eingabe!E355*P$5</f>
        <v>0</v>
      </c>
      <c r="N355" s="60">
        <f>PL_Produktion_Eingabe!F355*P$5</f>
        <v>0</v>
      </c>
      <c r="O355" s="123">
        <f>PL_Produktion_Eingabe!G355*P$5</f>
        <v>0</v>
      </c>
      <c r="P355" s="90">
        <f t="shared" si="156"/>
        <v>0</v>
      </c>
      <c r="Q355" s="87">
        <f>PL_Produktion_Eingabe!J355*T$137</f>
        <v>0</v>
      </c>
      <c r="R355" s="60">
        <f>PL_Produktion_Eingabe!K355*T$137</f>
        <v>0</v>
      </c>
      <c r="S355" s="123">
        <f>PL_Produktion_Eingabe!L355*T$137</f>
        <v>0</v>
      </c>
      <c r="T355" s="90">
        <f t="shared" si="157"/>
        <v>0</v>
      </c>
      <c r="U355" s="87">
        <f>PL_Produktion_Eingabe!O355*X$5</f>
        <v>0</v>
      </c>
      <c r="V355" s="60">
        <f>PL_Produktion_Eingabe!P355*X$5</f>
        <v>0</v>
      </c>
      <c r="W355" s="123">
        <f>PL_Produktion_Eingabe!Q355*X$5</f>
        <v>0</v>
      </c>
      <c r="X355" s="90">
        <f t="shared" si="158"/>
        <v>0</v>
      </c>
      <c r="Y355" s="87">
        <f>PL_Produktion_Eingabe!T355*AB$5</f>
        <v>0</v>
      </c>
      <c r="Z355" s="60">
        <f>PL_Produktion_Eingabe!U355*AB$5</f>
        <v>0</v>
      </c>
      <c r="AA355" s="123">
        <f>PL_Produktion_Eingabe!V355*AB$5</f>
        <v>0</v>
      </c>
      <c r="AB355" s="90">
        <f t="shared" si="159"/>
        <v>0</v>
      </c>
      <c r="AC355" s="87">
        <f>PL_Produktion_Eingabe!Y355*AF$5</f>
        <v>0</v>
      </c>
      <c r="AD355" s="60">
        <f>PL_Produktion_Eingabe!Z355*AF$5</f>
        <v>0</v>
      </c>
      <c r="AE355" s="123">
        <f>PL_Produktion_Eingabe!AA355*AF$5</f>
        <v>0</v>
      </c>
      <c r="AF355" s="90">
        <f t="shared" si="160"/>
        <v>0</v>
      </c>
      <c r="AG355" s="87">
        <f>PL_Produktion_Eingabe!AD355*AJ$5</f>
        <v>0</v>
      </c>
      <c r="AH355" s="60">
        <f>PL_Produktion_Eingabe!AE355*AJ$5</f>
        <v>0</v>
      </c>
      <c r="AI355" s="123">
        <f>PL_Produktion_Eingabe!AF355*AJ$5</f>
        <v>0</v>
      </c>
      <c r="AJ355" s="90">
        <f t="shared" si="161"/>
        <v>0</v>
      </c>
      <c r="AK355" s="87">
        <f>PL_Produktion_Eingabe!AI355*AN$5</f>
        <v>0</v>
      </c>
      <c r="AL355" s="60">
        <f>PL_Produktion_Eingabe!AJ355*AN$5</f>
        <v>0</v>
      </c>
      <c r="AM355" s="123">
        <f>PL_Produktion_Eingabe!AK355*AN$5</f>
        <v>0</v>
      </c>
      <c r="AN355" s="90">
        <f t="shared" si="162"/>
        <v>0</v>
      </c>
      <c r="AO355" s="87">
        <f>PL_Produktion_Eingabe!AN355*AR$5</f>
        <v>0</v>
      </c>
      <c r="AP355" s="60">
        <f>PL_Produktion_Eingabe!AO355*AR$5</f>
        <v>0</v>
      </c>
      <c r="AQ355" s="123">
        <f>PL_Produktion_Eingabe!AP355*AR$5</f>
        <v>0</v>
      </c>
      <c r="AR355" s="90">
        <f t="shared" si="163"/>
        <v>0</v>
      </c>
      <c r="AS355" s="87">
        <f>PL_Produktion_Eingabe!AS355*AV$5</f>
        <v>0</v>
      </c>
      <c r="AT355" s="60">
        <f>PL_Produktion_Eingabe!AT355*AV$5</f>
        <v>0</v>
      </c>
      <c r="AU355" s="123">
        <f>PL_Produktion_Eingabe!AU355*AV$5</f>
        <v>0</v>
      </c>
      <c r="AV355" s="90">
        <f t="shared" si="164"/>
        <v>0</v>
      </c>
      <c r="AW355" s="87">
        <f>PL_Produktion_Eingabe!AX355*AZ$5</f>
        <v>0</v>
      </c>
      <c r="AX355" s="60">
        <f>PL_Produktion_Eingabe!AY355*AZ$5</f>
        <v>0</v>
      </c>
      <c r="AY355" s="123">
        <f>PL_Produktion_Eingabe!AZ355*AZ$5</f>
        <v>0</v>
      </c>
      <c r="AZ355" s="90">
        <f t="shared" si="165"/>
        <v>0</v>
      </c>
      <c r="BA355" s="87">
        <f>PL_Produktion_Eingabe!BC355*BD$5</f>
        <v>0</v>
      </c>
      <c r="BB355" s="60">
        <f>PL_Produktion_Eingabe!BD355*BD$5</f>
        <v>0</v>
      </c>
      <c r="BC355" s="123">
        <f>PL_Produktion_Eingabe!BE355*BD$5</f>
        <v>0</v>
      </c>
      <c r="BD355" s="90">
        <f t="shared" si="166"/>
        <v>0</v>
      </c>
      <c r="BE355" s="87">
        <f>PL_Produktion_Eingabe!BH355*BH$5</f>
        <v>0</v>
      </c>
      <c r="BF355" s="60">
        <f>PL_Produktion_Eingabe!BI355*BH$5</f>
        <v>0</v>
      </c>
      <c r="BG355" s="123">
        <f>PL_Produktion_Eingabe!BJ355*BH$5</f>
        <v>0</v>
      </c>
      <c r="BH355" s="90">
        <f t="shared" si="167"/>
        <v>0</v>
      </c>
      <c r="BI355" s="87">
        <f>PL_Produktion_Eingabe!BM355*BL$5</f>
        <v>0</v>
      </c>
      <c r="BJ355" s="60">
        <f>PL_Produktion_Eingabe!BN355*BL$5</f>
        <v>0</v>
      </c>
      <c r="BK355" s="123">
        <f>PL_Produktion_Eingabe!BO355*BL$5</f>
        <v>0</v>
      </c>
      <c r="BL355" s="90">
        <f t="shared" si="168"/>
        <v>0</v>
      </c>
      <c r="BM355" s="87">
        <f>PL_Produktion_Eingabe!BR355*BP$5</f>
        <v>0</v>
      </c>
      <c r="BN355" s="60">
        <f>PL_Produktion_Eingabe!BS355*BP$5</f>
        <v>0</v>
      </c>
      <c r="BO355" s="123">
        <f>PL_Produktion_Eingabe!BT355*BP$5</f>
        <v>0</v>
      </c>
      <c r="BP355" s="90">
        <f t="shared" si="169"/>
        <v>0</v>
      </c>
      <c r="BQ355" s="87">
        <f>PL_Produktion_Eingabe!BW355*BT$5</f>
        <v>0</v>
      </c>
      <c r="BR355" s="60">
        <f>PL_Produktion_Eingabe!BX355*BT$5</f>
        <v>0</v>
      </c>
      <c r="BS355" s="123">
        <f>PL_Produktion_Eingabe!BY355*BT$5</f>
        <v>0</v>
      </c>
      <c r="BT355" s="90">
        <f t="shared" si="170"/>
        <v>0</v>
      </c>
      <c r="BU355" s="87">
        <f>PL_Produktion_Eingabe!CB355*BX$5</f>
        <v>0</v>
      </c>
      <c r="BV355" s="60">
        <f>PL_Produktion_Eingabe!CC355*BX$5</f>
        <v>0</v>
      </c>
      <c r="BW355" s="123">
        <f>PL_Produktion_Eingabe!CD355*BX$5</f>
        <v>0</v>
      </c>
      <c r="BX355" s="90">
        <f t="shared" si="171"/>
        <v>0</v>
      </c>
      <c r="BY355" s="87">
        <f>PL_Produktion_Eingabe!CG355*CB$5</f>
        <v>0</v>
      </c>
      <c r="BZ355" s="60">
        <f>PL_Produktion_Eingabe!CH355*CB$5</f>
        <v>0</v>
      </c>
      <c r="CA355" s="123">
        <f>PL_Produktion_Eingabe!CI355*CB$5</f>
        <v>0</v>
      </c>
      <c r="CB355" s="90">
        <f t="shared" si="172"/>
        <v>0</v>
      </c>
      <c r="CC355" s="87">
        <f>PL_Produktion_Eingabe!CL355*CF$5</f>
        <v>0</v>
      </c>
      <c r="CD355" s="60">
        <f>PL_Produktion_Eingabe!CM355*CF$5</f>
        <v>0</v>
      </c>
      <c r="CE355" s="123">
        <f>PL_Produktion_Eingabe!CN355*CF$5</f>
        <v>0</v>
      </c>
      <c r="CF355" s="90">
        <f t="shared" si="173"/>
        <v>0</v>
      </c>
      <c r="CG355" s="87">
        <f>PL_Produktion_Eingabe!CQ355*CJ$5</f>
        <v>0</v>
      </c>
      <c r="CH355" s="60">
        <f>PL_Produktion_Eingabe!CR355*CJ$5</f>
        <v>0</v>
      </c>
      <c r="CI355" s="123">
        <f>PL_Produktion_Eingabe!CS355*CJ$5</f>
        <v>0</v>
      </c>
      <c r="CJ355" s="90">
        <f t="shared" si="174"/>
        <v>0</v>
      </c>
      <c r="CK355" s="87">
        <f>PL_Produktion_Eingabe!CV355*CN$5</f>
        <v>0</v>
      </c>
      <c r="CL355" s="60">
        <f>PL_Produktion_Eingabe!CW355*CN$5</f>
        <v>0</v>
      </c>
      <c r="CM355" s="123">
        <f>PL_Produktion_Eingabe!CX355*CN$5</f>
        <v>0</v>
      </c>
      <c r="CN355" s="90">
        <f t="shared" si="175"/>
        <v>0</v>
      </c>
      <c r="CO355" s="87">
        <f>PL_Produktion_Eingabe!DA355*CR$5</f>
        <v>0</v>
      </c>
      <c r="CP355" s="60">
        <f>PL_Produktion_Eingabe!DB355*CR$5</f>
        <v>0</v>
      </c>
      <c r="CQ355" s="123">
        <f>PL_Produktion_Eingabe!DC355*CR$5</f>
        <v>0</v>
      </c>
      <c r="CR355" s="90">
        <f t="shared" si="176"/>
        <v>0</v>
      </c>
      <c r="CS355" s="87">
        <f>PL_Produktion_Eingabe!DF355*CV$5</f>
        <v>0</v>
      </c>
      <c r="CT355" s="60">
        <f>PL_Produktion_Eingabe!DG355*CV$5</f>
        <v>0</v>
      </c>
      <c r="CU355" s="123">
        <f>PL_Produktion_Eingabe!DH355*CV$5</f>
        <v>0</v>
      </c>
      <c r="CV355" s="90">
        <f t="shared" si="177"/>
        <v>0</v>
      </c>
      <c r="CW355" s="87">
        <f>PL_Produktion_Eingabe!DK355*CZ$5</f>
        <v>0</v>
      </c>
      <c r="CX355" s="60">
        <f>PL_Produktion_Eingabe!DL355*CZ$5</f>
        <v>0</v>
      </c>
      <c r="CY355" s="123">
        <f>PL_Produktion_Eingabe!DM355*CZ$5</f>
        <v>0</v>
      </c>
      <c r="CZ355" s="90">
        <f t="shared" si="178"/>
        <v>0</v>
      </c>
      <c r="DA355" s="87">
        <f>PL_Produktion_Eingabe!DP355*DD$5</f>
        <v>0</v>
      </c>
      <c r="DB355" s="60">
        <f>PL_Produktion_Eingabe!DQ355*DD$5</f>
        <v>0</v>
      </c>
      <c r="DC355" s="123">
        <f>PL_Produktion_Eingabe!DR355*DD$5</f>
        <v>0</v>
      </c>
      <c r="DD355" s="90">
        <f t="shared" si="179"/>
        <v>0</v>
      </c>
      <c r="DE355" s="87">
        <f>PL_Produktion_Eingabe!DU355*DH$5</f>
        <v>0</v>
      </c>
      <c r="DF355" s="60">
        <f>PL_Produktion_Eingabe!DV355*DH$5</f>
        <v>0</v>
      </c>
      <c r="DG355" s="123">
        <f>PL_Produktion_Eingabe!DW355*DH$5</f>
        <v>0</v>
      </c>
      <c r="DH355" s="90">
        <f t="shared" si="180"/>
        <v>0</v>
      </c>
    </row>
    <row r="356" spans="1:112" x14ac:dyDescent="0.2">
      <c r="A356" s="1">
        <f>Stundeneingabe_2008!A355</f>
        <v>12</v>
      </c>
      <c r="B356" s="1">
        <f>Stundeneingabe_2008!B355</f>
        <v>51</v>
      </c>
      <c r="C356" s="1" t="str">
        <f>Stundeneingabe_2008!C355</f>
        <v>MO</v>
      </c>
      <c r="D356" s="19">
        <f>Stundeneingabe_2008!D355</f>
        <v>46006</v>
      </c>
      <c r="E356" s="87">
        <f>Stundeneingabe_2008!O355*$H$3</f>
        <v>0</v>
      </c>
      <c r="F356" s="60">
        <f>Stundeneingabe_2008!P355*$H$3</f>
        <v>0</v>
      </c>
      <c r="G356" s="123">
        <f>Stundeneingabe_2008!Q355*$H$3</f>
        <v>0</v>
      </c>
      <c r="H356" s="90">
        <f t="shared" si="154"/>
        <v>0</v>
      </c>
      <c r="I356" s="87">
        <f t="shared" si="151"/>
        <v>0</v>
      </c>
      <c r="J356" s="60">
        <f t="shared" si="152"/>
        <v>0</v>
      </c>
      <c r="K356" s="123">
        <f t="shared" si="153"/>
        <v>0</v>
      </c>
      <c r="L356" s="150">
        <f t="shared" si="155"/>
        <v>0</v>
      </c>
      <c r="M356" s="87">
        <f>PL_Produktion_Eingabe!E356*P$5</f>
        <v>0</v>
      </c>
      <c r="N356" s="60">
        <f>PL_Produktion_Eingabe!F356*P$5</f>
        <v>0</v>
      </c>
      <c r="O356" s="123">
        <f>PL_Produktion_Eingabe!G356*P$5</f>
        <v>0</v>
      </c>
      <c r="P356" s="90">
        <f t="shared" si="156"/>
        <v>0</v>
      </c>
      <c r="Q356" s="87">
        <f>PL_Produktion_Eingabe!J356*T$137</f>
        <v>0</v>
      </c>
      <c r="R356" s="60">
        <f>PL_Produktion_Eingabe!K356*T$137</f>
        <v>0</v>
      </c>
      <c r="S356" s="123">
        <f>PL_Produktion_Eingabe!L356*T$137</f>
        <v>0</v>
      </c>
      <c r="T356" s="90">
        <f t="shared" si="157"/>
        <v>0</v>
      </c>
      <c r="U356" s="87">
        <f>PL_Produktion_Eingabe!O356*X$5</f>
        <v>0</v>
      </c>
      <c r="V356" s="60">
        <f>PL_Produktion_Eingabe!P356*X$5</f>
        <v>0</v>
      </c>
      <c r="W356" s="123">
        <f>PL_Produktion_Eingabe!Q356*X$5</f>
        <v>0</v>
      </c>
      <c r="X356" s="90">
        <f t="shared" si="158"/>
        <v>0</v>
      </c>
      <c r="Y356" s="87">
        <f>PL_Produktion_Eingabe!T356*AB$5</f>
        <v>0</v>
      </c>
      <c r="Z356" s="60">
        <f>PL_Produktion_Eingabe!U356*AB$5</f>
        <v>0</v>
      </c>
      <c r="AA356" s="123">
        <f>PL_Produktion_Eingabe!V356*AB$5</f>
        <v>0</v>
      </c>
      <c r="AB356" s="90">
        <f t="shared" si="159"/>
        <v>0</v>
      </c>
      <c r="AC356" s="87">
        <f>PL_Produktion_Eingabe!Y356*AF$5</f>
        <v>0</v>
      </c>
      <c r="AD356" s="60">
        <f>PL_Produktion_Eingabe!Z356*AF$5</f>
        <v>0</v>
      </c>
      <c r="AE356" s="123">
        <f>PL_Produktion_Eingabe!AA356*AF$5</f>
        <v>0</v>
      </c>
      <c r="AF356" s="90">
        <f t="shared" si="160"/>
        <v>0</v>
      </c>
      <c r="AG356" s="87">
        <f>PL_Produktion_Eingabe!AD356*AJ$5</f>
        <v>0</v>
      </c>
      <c r="AH356" s="60">
        <f>PL_Produktion_Eingabe!AE356*AJ$5</f>
        <v>0</v>
      </c>
      <c r="AI356" s="123">
        <f>PL_Produktion_Eingabe!AF356*AJ$5</f>
        <v>0</v>
      </c>
      <c r="AJ356" s="90">
        <f t="shared" si="161"/>
        <v>0</v>
      </c>
      <c r="AK356" s="87">
        <f>PL_Produktion_Eingabe!AI356*AN$5</f>
        <v>0</v>
      </c>
      <c r="AL356" s="60">
        <f>PL_Produktion_Eingabe!AJ356*AN$5</f>
        <v>0</v>
      </c>
      <c r="AM356" s="123">
        <f>PL_Produktion_Eingabe!AK356*AN$5</f>
        <v>0</v>
      </c>
      <c r="AN356" s="90">
        <f t="shared" si="162"/>
        <v>0</v>
      </c>
      <c r="AO356" s="87">
        <f>PL_Produktion_Eingabe!AN356*AR$5</f>
        <v>0</v>
      </c>
      <c r="AP356" s="60">
        <f>PL_Produktion_Eingabe!AO356*AR$5</f>
        <v>0</v>
      </c>
      <c r="AQ356" s="123">
        <f>PL_Produktion_Eingabe!AP356*AR$5</f>
        <v>0</v>
      </c>
      <c r="AR356" s="90">
        <f t="shared" si="163"/>
        <v>0</v>
      </c>
      <c r="AS356" s="87">
        <f>PL_Produktion_Eingabe!AS356*AV$5</f>
        <v>0</v>
      </c>
      <c r="AT356" s="60">
        <f>PL_Produktion_Eingabe!AT356*AV$5</f>
        <v>0</v>
      </c>
      <c r="AU356" s="123">
        <f>PL_Produktion_Eingabe!AU356*AV$5</f>
        <v>0</v>
      </c>
      <c r="AV356" s="90">
        <f t="shared" si="164"/>
        <v>0</v>
      </c>
      <c r="AW356" s="87">
        <f>PL_Produktion_Eingabe!AX356*AZ$5</f>
        <v>0</v>
      </c>
      <c r="AX356" s="60">
        <f>PL_Produktion_Eingabe!AY356*AZ$5</f>
        <v>0</v>
      </c>
      <c r="AY356" s="123">
        <f>PL_Produktion_Eingabe!AZ356*AZ$5</f>
        <v>0</v>
      </c>
      <c r="AZ356" s="90">
        <f t="shared" si="165"/>
        <v>0</v>
      </c>
      <c r="BA356" s="87">
        <f>PL_Produktion_Eingabe!BC356*BD$5</f>
        <v>0</v>
      </c>
      <c r="BB356" s="60">
        <f>PL_Produktion_Eingabe!BD356*BD$5</f>
        <v>0</v>
      </c>
      <c r="BC356" s="123">
        <f>PL_Produktion_Eingabe!BE356*BD$5</f>
        <v>0</v>
      </c>
      <c r="BD356" s="90">
        <f t="shared" si="166"/>
        <v>0</v>
      </c>
      <c r="BE356" s="87">
        <f>PL_Produktion_Eingabe!BH356*BH$5</f>
        <v>0</v>
      </c>
      <c r="BF356" s="60">
        <f>PL_Produktion_Eingabe!BI356*BH$5</f>
        <v>0</v>
      </c>
      <c r="BG356" s="123">
        <f>PL_Produktion_Eingabe!BJ356*BH$5</f>
        <v>0</v>
      </c>
      <c r="BH356" s="90">
        <f t="shared" si="167"/>
        <v>0</v>
      </c>
      <c r="BI356" s="87">
        <f>PL_Produktion_Eingabe!BM356*BL$5</f>
        <v>0</v>
      </c>
      <c r="BJ356" s="60">
        <f>PL_Produktion_Eingabe!BN356*BL$5</f>
        <v>0</v>
      </c>
      <c r="BK356" s="123">
        <f>PL_Produktion_Eingabe!BO356*BL$5</f>
        <v>0</v>
      </c>
      <c r="BL356" s="90">
        <f t="shared" si="168"/>
        <v>0</v>
      </c>
      <c r="BM356" s="87">
        <f>PL_Produktion_Eingabe!BR356*BP$5</f>
        <v>0</v>
      </c>
      <c r="BN356" s="60">
        <f>PL_Produktion_Eingabe!BS356*BP$5</f>
        <v>0</v>
      </c>
      <c r="BO356" s="123">
        <f>PL_Produktion_Eingabe!BT356*BP$5</f>
        <v>0</v>
      </c>
      <c r="BP356" s="90">
        <f t="shared" si="169"/>
        <v>0</v>
      </c>
      <c r="BQ356" s="87">
        <f>PL_Produktion_Eingabe!BW356*BT$5</f>
        <v>0</v>
      </c>
      <c r="BR356" s="60">
        <f>PL_Produktion_Eingabe!BX356*BT$5</f>
        <v>0</v>
      </c>
      <c r="BS356" s="123">
        <f>PL_Produktion_Eingabe!BY356*BT$5</f>
        <v>0</v>
      </c>
      <c r="BT356" s="90">
        <f t="shared" si="170"/>
        <v>0</v>
      </c>
      <c r="BU356" s="87">
        <f>PL_Produktion_Eingabe!CB356*BX$5</f>
        <v>0</v>
      </c>
      <c r="BV356" s="60">
        <f>PL_Produktion_Eingabe!CC356*BX$5</f>
        <v>0</v>
      </c>
      <c r="BW356" s="123">
        <f>PL_Produktion_Eingabe!CD356*BX$5</f>
        <v>0</v>
      </c>
      <c r="BX356" s="90">
        <f t="shared" si="171"/>
        <v>0</v>
      </c>
      <c r="BY356" s="87">
        <f>PL_Produktion_Eingabe!CG356*CB$5</f>
        <v>0</v>
      </c>
      <c r="BZ356" s="60">
        <f>PL_Produktion_Eingabe!CH356*CB$5</f>
        <v>0</v>
      </c>
      <c r="CA356" s="123">
        <f>PL_Produktion_Eingabe!CI356*CB$5</f>
        <v>0</v>
      </c>
      <c r="CB356" s="90">
        <f t="shared" si="172"/>
        <v>0</v>
      </c>
      <c r="CC356" s="87">
        <f>PL_Produktion_Eingabe!CL356*CF$5</f>
        <v>0</v>
      </c>
      <c r="CD356" s="60">
        <f>PL_Produktion_Eingabe!CM356*CF$5</f>
        <v>0</v>
      </c>
      <c r="CE356" s="123">
        <f>PL_Produktion_Eingabe!CN356*CF$5</f>
        <v>0</v>
      </c>
      <c r="CF356" s="90">
        <f t="shared" si="173"/>
        <v>0</v>
      </c>
      <c r="CG356" s="87">
        <f>PL_Produktion_Eingabe!CQ356*CJ$5</f>
        <v>0</v>
      </c>
      <c r="CH356" s="60">
        <f>PL_Produktion_Eingabe!CR356*CJ$5</f>
        <v>0</v>
      </c>
      <c r="CI356" s="123">
        <f>PL_Produktion_Eingabe!CS356*CJ$5</f>
        <v>0</v>
      </c>
      <c r="CJ356" s="90">
        <f t="shared" si="174"/>
        <v>0</v>
      </c>
      <c r="CK356" s="87">
        <f>PL_Produktion_Eingabe!CV356*CN$5</f>
        <v>0</v>
      </c>
      <c r="CL356" s="60">
        <f>PL_Produktion_Eingabe!CW356*CN$5</f>
        <v>0</v>
      </c>
      <c r="CM356" s="123">
        <f>PL_Produktion_Eingabe!CX356*CN$5</f>
        <v>0</v>
      </c>
      <c r="CN356" s="90">
        <f t="shared" si="175"/>
        <v>0</v>
      </c>
      <c r="CO356" s="87">
        <f>PL_Produktion_Eingabe!DA356*CR$5</f>
        <v>0</v>
      </c>
      <c r="CP356" s="60">
        <f>PL_Produktion_Eingabe!DB356*CR$5</f>
        <v>0</v>
      </c>
      <c r="CQ356" s="123">
        <f>PL_Produktion_Eingabe!DC356*CR$5</f>
        <v>0</v>
      </c>
      <c r="CR356" s="90">
        <f t="shared" si="176"/>
        <v>0</v>
      </c>
      <c r="CS356" s="87">
        <f>PL_Produktion_Eingabe!DF356*CV$5</f>
        <v>0</v>
      </c>
      <c r="CT356" s="60">
        <f>PL_Produktion_Eingabe!DG356*CV$5</f>
        <v>0</v>
      </c>
      <c r="CU356" s="123">
        <f>PL_Produktion_Eingabe!DH356*CV$5</f>
        <v>0</v>
      </c>
      <c r="CV356" s="90">
        <f t="shared" si="177"/>
        <v>0</v>
      </c>
      <c r="CW356" s="87">
        <f>PL_Produktion_Eingabe!DK356*CZ$5</f>
        <v>0</v>
      </c>
      <c r="CX356" s="60">
        <f>PL_Produktion_Eingabe!DL356*CZ$5</f>
        <v>0</v>
      </c>
      <c r="CY356" s="123">
        <f>PL_Produktion_Eingabe!DM356*CZ$5</f>
        <v>0</v>
      </c>
      <c r="CZ356" s="90">
        <f t="shared" si="178"/>
        <v>0</v>
      </c>
      <c r="DA356" s="87">
        <f>PL_Produktion_Eingabe!DP356*DD$5</f>
        <v>0</v>
      </c>
      <c r="DB356" s="60">
        <f>PL_Produktion_Eingabe!DQ356*DD$5</f>
        <v>0</v>
      </c>
      <c r="DC356" s="123">
        <f>PL_Produktion_Eingabe!DR356*DD$5</f>
        <v>0</v>
      </c>
      <c r="DD356" s="90">
        <f t="shared" si="179"/>
        <v>0</v>
      </c>
      <c r="DE356" s="87">
        <f>PL_Produktion_Eingabe!DU356*DH$5</f>
        <v>0</v>
      </c>
      <c r="DF356" s="60">
        <f>PL_Produktion_Eingabe!DV356*DH$5</f>
        <v>0</v>
      </c>
      <c r="DG356" s="123">
        <f>PL_Produktion_Eingabe!DW356*DH$5</f>
        <v>0</v>
      </c>
      <c r="DH356" s="90">
        <f t="shared" si="180"/>
        <v>0</v>
      </c>
    </row>
    <row r="357" spans="1:112" x14ac:dyDescent="0.2">
      <c r="A357" s="1">
        <f>Stundeneingabe_2008!A356</f>
        <v>12</v>
      </c>
      <c r="B357" s="1">
        <f>Stundeneingabe_2008!B356</f>
        <v>51</v>
      </c>
      <c r="C357" s="1" t="str">
        <f>Stundeneingabe_2008!C356</f>
        <v>DI</v>
      </c>
      <c r="D357" s="19">
        <f>Stundeneingabe_2008!D356</f>
        <v>46007</v>
      </c>
      <c r="E357" s="87">
        <f>Stundeneingabe_2008!O356*$H$3</f>
        <v>0</v>
      </c>
      <c r="F357" s="60">
        <f>Stundeneingabe_2008!P356*$H$3</f>
        <v>0</v>
      </c>
      <c r="G357" s="123">
        <f>Stundeneingabe_2008!Q356*$H$3</f>
        <v>0</v>
      </c>
      <c r="H357" s="90">
        <f t="shared" si="154"/>
        <v>0</v>
      </c>
      <c r="I357" s="87">
        <f t="shared" si="151"/>
        <v>0</v>
      </c>
      <c r="J357" s="60">
        <f t="shared" si="152"/>
        <v>0</v>
      </c>
      <c r="K357" s="123">
        <f t="shared" si="153"/>
        <v>0</v>
      </c>
      <c r="L357" s="150">
        <f t="shared" si="155"/>
        <v>0</v>
      </c>
      <c r="M357" s="87">
        <f>PL_Produktion_Eingabe!E357*P$5</f>
        <v>0</v>
      </c>
      <c r="N357" s="60">
        <f>PL_Produktion_Eingabe!F357*P$5</f>
        <v>0</v>
      </c>
      <c r="O357" s="123">
        <f>PL_Produktion_Eingabe!G357*P$5</f>
        <v>0</v>
      </c>
      <c r="P357" s="90">
        <f t="shared" si="156"/>
        <v>0</v>
      </c>
      <c r="Q357" s="87">
        <f>PL_Produktion_Eingabe!J357*T$137</f>
        <v>0</v>
      </c>
      <c r="R357" s="60">
        <f>PL_Produktion_Eingabe!K357*T$137</f>
        <v>0</v>
      </c>
      <c r="S357" s="123">
        <f>PL_Produktion_Eingabe!L357*T$137</f>
        <v>0</v>
      </c>
      <c r="T357" s="90">
        <f t="shared" si="157"/>
        <v>0</v>
      </c>
      <c r="U357" s="87">
        <f>PL_Produktion_Eingabe!O357*X$5</f>
        <v>0</v>
      </c>
      <c r="V357" s="60">
        <f>PL_Produktion_Eingabe!P357*X$5</f>
        <v>0</v>
      </c>
      <c r="W357" s="123">
        <f>PL_Produktion_Eingabe!Q357*X$5</f>
        <v>0</v>
      </c>
      <c r="X357" s="90">
        <f t="shared" si="158"/>
        <v>0</v>
      </c>
      <c r="Y357" s="87">
        <f>PL_Produktion_Eingabe!T357*AB$5</f>
        <v>0</v>
      </c>
      <c r="Z357" s="60">
        <f>PL_Produktion_Eingabe!U357*AB$5</f>
        <v>0</v>
      </c>
      <c r="AA357" s="123">
        <f>PL_Produktion_Eingabe!V357*AB$5</f>
        <v>0</v>
      </c>
      <c r="AB357" s="90">
        <f t="shared" si="159"/>
        <v>0</v>
      </c>
      <c r="AC357" s="87">
        <f>PL_Produktion_Eingabe!Y357*AF$5</f>
        <v>0</v>
      </c>
      <c r="AD357" s="60">
        <f>PL_Produktion_Eingabe!Z357*AF$5</f>
        <v>0</v>
      </c>
      <c r="AE357" s="123">
        <f>PL_Produktion_Eingabe!AA357*AF$5</f>
        <v>0</v>
      </c>
      <c r="AF357" s="90">
        <f t="shared" si="160"/>
        <v>0</v>
      </c>
      <c r="AG357" s="87">
        <f>PL_Produktion_Eingabe!AD357*AJ$5</f>
        <v>0</v>
      </c>
      <c r="AH357" s="60">
        <f>PL_Produktion_Eingabe!AE357*AJ$5</f>
        <v>0</v>
      </c>
      <c r="AI357" s="123">
        <f>PL_Produktion_Eingabe!AF357*AJ$5</f>
        <v>0</v>
      </c>
      <c r="AJ357" s="90">
        <f t="shared" si="161"/>
        <v>0</v>
      </c>
      <c r="AK357" s="87">
        <f>PL_Produktion_Eingabe!AI357*AN$5</f>
        <v>0</v>
      </c>
      <c r="AL357" s="60">
        <f>PL_Produktion_Eingabe!AJ357*AN$5</f>
        <v>0</v>
      </c>
      <c r="AM357" s="123">
        <f>PL_Produktion_Eingabe!AK357*AN$5</f>
        <v>0</v>
      </c>
      <c r="AN357" s="90">
        <f t="shared" si="162"/>
        <v>0</v>
      </c>
      <c r="AO357" s="87">
        <f>PL_Produktion_Eingabe!AN357*AR$5</f>
        <v>0</v>
      </c>
      <c r="AP357" s="60">
        <f>PL_Produktion_Eingabe!AO357*AR$5</f>
        <v>0</v>
      </c>
      <c r="AQ357" s="123">
        <f>PL_Produktion_Eingabe!AP357*AR$5</f>
        <v>0</v>
      </c>
      <c r="AR357" s="90">
        <f t="shared" si="163"/>
        <v>0</v>
      </c>
      <c r="AS357" s="87">
        <f>PL_Produktion_Eingabe!AS357*AV$5</f>
        <v>0</v>
      </c>
      <c r="AT357" s="60">
        <f>PL_Produktion_Eingabe!AT357*AV$5</f>
        <v>0</v>
      </c>
      <c r="AU357" s="123">
        <f>PL_Produktion_Eingabe!AU357*AV$5</f>
        <v>0</v>
      </c>
      <c r="AV357" s="90">
        <f t="shared" si="164"/>
        <v>0</v>
      </c>
      <c r="AW357" s="87">
        <f>PL_Produktion_Eingabe!AX357*AZ$5</f>
        <v>0</v>
      </c>
      <c r="AX357" s="60">
        <f>PL_Produktion_Eingabe!AY357*AZ$5</f>
        <v>0</v>
      </c>
      <c r="AY357" s="123">
        <f>PL_Produktion_Eingabe!AZ357*AZ$5</f>
        <v>0</v>
      </c>
      <c r="AZ357" s="90">
        <f t="shared" si="165"/>
        <v>0</v>
      </c>
      <c r="BA357" s="87">
        <f>PL_Produktion_Eingabe!BC357*BD$5</f>
        <v>0</v>
      </c>
      <c r="BB357" s="60">
        <f>PL_Produktion_Eingabe!BD357*BD$5</f>
        <v>0</v>
      </c>
      <c r="BC357" s="123">
        <f>PL_Produktion_Eingabe!BE357*BD$5</f>
        <v>0</v>
      </c>
      <c r="BD357" s="90">
        <f t="shared" si="166"/>
        <v>0</v>
      </c>
      <c r="BE357" s="87">
        <f>PL_Produktion_Eingabe!BH357*BH$5</f>
        <v>0</v>
      </c>
      <c r="BF357" s="60">
        <f>PL_Produktion_Eingabe!BI357*BH$5</f>
        <v>0</v>
      </c>
      <c r="BG357" s="123">
        <f>PL_Produktion_Eingabe!BJ357*BH$5</f>
        <v>0</v>
      </c>
      <c r="BH357" s="90">
        <f t="shared" si="167"/>
        <v>0</v>
      </c>
      <c r="BI357" s="87">
        <f>PL_Produktion_Eingabe!BM357*BL$5</f>
        <v>0</v>
      </c>
      <c r="BJ357" s="60">
        <f>PL_Produktion_Eingabe!BN357*BL$5</f>
        <v>0</v>
      </c>
      <c r="BK357" s="123">
        <f>PL_Produktion_Eingabe!BO357*BL$5</f>
        <v>0</v>
      </c>
      <c r="BL357" s="90">
        <f t="shared" si="168"/>
        <v>0</v>
      </c>
      <c r="BM357" s="87">
        <f>PL_Produktion_Eingabe!BR357*BP$5</f>
        <v>0</v>
      </c>
      <c r="BN357" s="60">
        <f>PL_Produktion_Eingabe!BS357*BP$5</f>
        <v>0</v>
      </c>
      <c r="BO357" s="123">
        <f>PL_Produktion_Eingabe!BT357*BP$5</f>
        <v>0</v>
      </c>
      <c r="BP357" s="90">
        <f t="shared" si="169"/>
        <v>0</v>
      </c>
      <c r="BQ357" s="87">
        <f>PL_Produktion_Eingabe!BW357*BT$5</f>
        <v>0</v>
      </c>
      <c r="BR357" s="60">
        <f>PL_Produktion_Eingabe!BX357*BT$5</f>
        <v>0</v>
      </c>
      <c r="BS357" s="123">
        <f>PL_Produktion_Eingabe!BY357*BT$5</f>
        <v>0</v>
      </c>
      <c r="BT357" s="90">
        <f t="shared" si="170"/>
        <v>0</v>
      </c>
      <c r="BU357" s="87">
        <f>PL_Produktion_Eingabe!CB357*BX$5</f>
        <v>0</v>
      </c>
      <c r="BV357" s="60">
        <f>PL_Produktion_Eingabe!CC357*BX$5</f>
        <v>0</v>
      </c>
      <c r="BW357" s="123">
        <f>PL_Produktion_Eingabe!CD357*BX$5</f>
        <v>0</v>
      </c>
      <c r="BX357" s="90">
        <f t="shared" si="171"/>
        <v>0</v>
      </c>
      <c r="BY357" s="87">
        <f>PL_Produktion_Eingabe!CG357*CB$5</f>
        <v>0</v>
      </c>
      <c r="BZ357" s="60">
        <f>PL_Produktion_Eingabe!CH357*CB$5</f>
        <v>0</v>
      </c>
      <c r="CA357" s="123">
        <f>PL_Produktion_Eingabe!CI357*CB$5</f>
        <v>0</v>
      </c>
      <c r="CB357" s="90">
        <f t="shared" si="172"/>
        <v>0</v>
      </c>
      <c r="CC357" s="87">
        <f>PL_Produktion_Eingabe!CL357*CF$5</f>
        <v>0</v>
      </c>
      <c r="CD357" s="60">
        <f>PL_Produktion_Eingabe!CM357*CF$5</f>
        <v>0</v>
      </c>
      <c r="CE357" s="123">
        <f>PL_Produktion_Eingabe!CN357*CF$5</f>
        <v>0</v>
      </c>
      <c r="CF357" s="90">
        <f t="shared" si="173"/>
        <v>0</v>
      </c>
      <c r="CG357" s="87">
        <f>PL_Produktion_Eingabe!CQ357*CJ$5</f>
        <v>0</v>
      </c>
      <c r="CH357" s="60">
        <f>PL_Produktion_Eingabe!CR357*CJ$5</f>
        <v>0</v>
      </c>
      <c r="CI357" s="123">
        <f>PL_Produktion_Eingabe!CS357*CJ$5</f>
        <v>0</v>
      </c>
      <c r="CJ357" s="90">
        <f t="shared" si="174"/>
        <v>0</v>
      </c>
      <c r="CK357" s="87">
        <f>PL_Produktion_Eingabe!CV357*CN$5</f>
        <v>0</v>
      </c>
      <c r="CL357" s="60">
        <f>PL_Produktion_Eingabe!CW357*CN$5</f>
        <v>0</v>
      </c>
      <c r="CM357" s="123">
        <f>PL_Produktion_Eingabe!CX357*CN$5</f>
        <v>0</v>
      </c>
      <c r="CN357" s="90">
        <f t="shared" si="175"/>
        <v>0</v>
      </c>
      <c r="CO357" s="87">
        <f>PL_Produktion_Eingabe!DA357*CR$5</f>
        <v>0</v>
      </c>
      <c r="CP357" s="60">
        <f>PL_Produktion_Eingabe!DB357*CR$5</f>
        <v>0</v>
      </c>
      <c r="CQ357" s="123">
        <f>PL_Produktion_Eingabe!DC357*CR$5</f>
        <v>0</v>
      </c>
      <c r="CR357" s="90">
        <f t="shared" si="176"/>
        <v>0</v>
      </c>
      <c r="CS357" s="87">
        <f>PL_Produktion_Eingabe!DF357*CV$5</f>
        <v>0</v>
      </c>
      <c r="CT357" s="60">
        <f>PL_Produktion_Eingabe!DG357*CV$5</f>
        <v>0</v>
      </c>
      <c r="CU357" s="123">
        <f>PL_Produktion_Eingabe!DH357*CV$5</f>
        <v>0</v>
      </c>
      <c r="CV357" s="90">
        <f t="shared" si="177"/>
        <v>0</v>
      </c>
      <c r="CW357" s="87">
        <f>PL_Produktion_Eingabe!DK357*CZ$5</f>
        <v>0</v>
      </c>
      <c r="CX357" s="60">
        <f>PL_Produktion_Eingabe!DL357*CZ$5</f>
        <v>0</v>
      </c>
      <c r="CY357" s="123">
        <f>PL_Produktion_Eingabe!DM357*CZ$5</f>
        <v>0</v>
      </c>
      <c r="CZ357" s="90">
        <f t="shared" si="178"/>
        <v>0</v>
      </c>
      <c r="DA357" s="87">
        <f>PL_Produktion_Eingabe!DP357*DD$5</f>
        <v>0</v>
      </c>
      <c r="DB357" s="60">
        <f>PL_Produktion_Eingabe!DQ357*DD$5</f>
        <v>0</v>
      </c>
      <c r="DC357" s="123">
        <f>PL_Produktion_Eingabe!DR357*DD$5</f>
        <v>0</v>
      </c>
      <c r="DD357" s="90">
        <f t="shared" si="179"/>
        <v>0</v>
      </c>
      <c r="DE357" s="87">
        <f>PL_Produktion_Eingabe!DU357*DH$5</f>
        <v>0</v>
      </c>
      <c r="DF357" s="60">
        <f>PL_Produktion_Eingabe!DV357*DH$5</f>
        <v>0</v>
      </c>
      <c r="DG357" s="123">
        <f>PL_Produktion_Eingabe!DW357*DH$5</f>
        <v>0</v>
      </c>
      <c r="DH357" s="90">
        <f t="shared" si="180"/>
        <v>0</v>
      </c>
    </row>
    <row r="358" spans="1:112" x14ac:dyDescent="0.2">
      <c r="A358" s="1">
        <f>Stundeneingabe_2008!A357</f>
        <v>12</v>
      </c>
      <c r="B358" s="1">
        <f>Stundeneingabe_2008!B357</f>
        <v>51</v>
      </c>
      <c r="C358" s="1" t="str">
        <f>Stundeneingabe_2008!C357</f>
        <v>MI</v>
      </c>
      <c r="D358" s="19">
        <f>Stundeneingabe_2008!D357</f>
        <v>46008</v>
      </c>
      <c r="E358" s="87">
        <f>Stundeneingabe_2008!O357*$H$3</f>
        <v>0</v>
      </c>
      <c r="F358" s="60">
        <f>Stundeneingabe_2008!P357*$H$3</f>
        <v>0</v>
      </c>
      <c r="G358" s="123">
        <f>Stundeneingabe_2008!Q357*$H$3</f>
        <v>0</v>
      </c>
      <c r="H358" s="90">
        <f t="shared" si="154"/>
        <v>0</v>
      </c>
      <c r="I358" s="87">
        <f t="shared" si="151"/>
        <v>0</v>
      </c>
      <c r="J358" s="60">
        <f t="shared" si="152"/>
        <v>0</v>
      </c>
      <c r="K358" s="123">
        <f t="shared" si="153"/>
        <v>0</v>
      </c>
      <c r="L358" s="150">
        <f t="shared" si="155"/>
        <v>0</v>
      </c>
      <c r="M358" s="87">
        <f>PL_Produktion_Eingabe!E358*P$5</f>
        <v>0</v>
      </c>
      <c r="N358" s="60">
        <f>PL_Produktion_Eingabe!F358*P$5</f>
        <v>0</v>
      </c>
      <c r="O358" s="123">
        <f>PL_Produktion_Eingabe!G358*P$5</f>
        <v>0</v>
      </c>
      <c r="P358" s="90">
        <f t="shared" si="156"/>
        <v>0</v>
      </c>
      <c r="Q358" s="87">
        <f>PL_Produktion_Eingabe!J358*T$137</f>
        <v>0</v>
      </c>
      <c r="R358" s="60">
        <f>PL_Produktion_Eingabe!K358*T$137</f>
        <v>0</v>
      </c>
      <c r="S358" s="123">
        <f>PL_Produktion_Eingabe!L358*T$137</f>
        <v>0</v>
      </c>
      <c r="T358" s="90">
        <f t="shared" si="157"/>
        <v>0</v>
      </c>
      <c r="U358" s="87">
        <f>PL_Produktion_Eingabe!O358*X$5</f>
        <v>0</v>
      </c>
      <c r="V358" s="60">
        <f>PL_Produktion_Eingabe!P358*X$5</f>
        <v>0</v>
      </c>
      <c r="W358" s="123">
        <f>PL_Produktion_Eingabe!Q358*X$5</f>
        <v>0</v>
      </c>
      <c r="X358" s="90">
        <f t="shared" si="158"/>
        <v>0</v>
      </c>
      <c r="Y358" s="87">
        <f>PL_Produktion_Eingabe!T358*AB$5</f>
        <v>0</v>
      </c>
      <c r="Z358" s="60">
        <f>PL_Produktion_Eingabe!U358*AB$5</f>
        <v>0</v>
      </c>
      <c r="AA358" s="123">
        <f>PL_Produktion_Eingabe!V358*AB$5</f>
        <v>0</v>
      </c>
      <c r="AB358" s="90">
        <f t="shared" si="159"/>
        <v>0</v>
      </c>
      <c r="AC358" s="87">
        <f>PL_Produktion_Eingabe!Y358*AF$5</f>
        <v>0</v>
      </c>
      <c r="AD358" s="60">
        <f>PL_Produktion_Eingabe!Z358*AF$5</f>
        <v>0</v>
      </c>
      <c r="AE358" s="123">
        <f>PL_Produktion_Eingabe!AA358*AF$5</f>
        <v>0</v>
      </c>
      <c r="AF358" s="90">
        <f t="shared" si="160"/>
        <v>0</v>
      </c>
      <c r="AG358" s="87">
        <f>PL_Produktion_Eingabe!AD358*AJ$5</f>
        <v>0</v>
      </c>
      <c r="AH358" s="60">
        <f>PL_Produktion_Eingabe!AE358*AJ$5</f>
        <v>0</v>
      </c>
      <c r="AI358" s="123">
        <f>PL_Produktion_Eingabe!AF358*AJ$5</f>
        <v>0</v>
      </c>
      <c r="AJ358" s="90">
        <f t="shared" si="161"/>
        <v>0</v>
      </c>
      <c r="AK358" s="87">
        <f>PL_Produktion_Eingabe!AI358*AN$5</f>
        <v>0</v>
      </c>
      <c r="AL358" s="60">
        <f>PL_Produktion_Eingabe!AJ358*AN$5</f>
        <v>0</v>
      </c>
      <c r="AM358" s="123">
        <f>PL_Produktion_Eingabe!AK358*AN$5</f>
        <v>0</v>
      </c>
      <c r="AN358" s="90">
        <f t="shared" si="162"/>
        <v>0</v>
      </c>
      <c r="AO358" s="87">
        <f>PL_Produktion_Eingabe!AN358*AR$5</f>
        <v>0</v>
      </c>
      <c r="AP358" s="60">
        <f>PL_Produktion_Eingabe!AO358*AR$5</f>
        <v>0</v>
      </c>
      <c r="AQ358" s="123">
        <f>PL_Produktion_Eingabe!AP358*AR$5</f>
        <v>0</v>
      </c>
      <c r="AR358" s="90">
        <f t="shared" si="163"/>
        <v>0</v>
      </c>
      <c r="AS358" s="87">
        <f>PL_Produktion_Eingabe!AS358*AV$5</f>
        <v>0</v>
      </c>
      <c r="AT358" s="60">
        <f>PL_Produktion_Eingabe!AT358*AV$5</f>
        <v>0</v>
      </c>
      <c r="AU358" s="123">
        <f>PL_Produktion_Eingabe!AU358*AV$5</f>
        <v>0</v>
      </c>
      <c r="AV358" s="90">
        <f t="shared" si="164"/>
        <v>0</v>
      </c>
      <c r="AW358" s="87">
        <f>PL_Produktion_Eingabe!AX358*AZ$5</f>
        <v>0</v>
      </c>
      <c r="AX358" s="60">
        <f>PL_Produktion_Eingabe!AY358*AZ$5</f>
        <v>0</v>
      </c>
      <c r="AY358" s="123">
        <f>PL_Produktion_Eingabe!AZ358*AZ$5</f>
        <v>0</v>
      </c>
      <c r="AZ358" s="90">
        <f t="shared" si="165"/>
        <v>0</v>
      </c>
      <c r="BA358" s="87">
        <f>PL_Produktion_Eingabe!BC358*BD$5</f>
        <v>0</v>
      </c>
      <c r="BB358" s="60">
        <f>PL_Produktion_Eingabe!BD358*BD$5</f>
        <v>0</v>
      </c>
      <c r="BC358" s="123">
        <f>PL_Produktion_Eingabe!BE358*BD$5</f>
        <v>0</v>
      </c>
      <c r="BD358" s="90">
        <f t="shared" si="166"/>
        <v>0</v>
      </c>
      <c r="BE358" s="87">
        <f>PL_Produktion_Eingabe!BH358*BH$5</f>
        <v>0</v>
      </c>
      <c r="BF358" s="60">
        <f>PL_Produktion_Eingabe!BI358*BH$5</f>
        <v>0</v>
      </c>
      <c r="BG358" s="123">
        <f>PL_Produktion_Eingabe!BJ358*BH$5</f>
        <v>0</v>
      </c>
      <c r="BH358" s="90">
        <f t="shared" si="167"/>
        <v>0</v>
      </c>
      <c r="BI358" s="87">
        <f>PL_Produktion_Eingabe!BM358*BL$5</f>
        <v>0</v>
      </c>
      <c r="BJ358" s="60">
        <f>PL_Produktion_Eingabe!BN358*BL$5</f>
        <v>0</v>
      </c>
      <c r="BK358" s="123">
        <f>PL_Produktion_Eingabe!BO358*BL$5</f>
        <v>0</v>
      </c>
      <c r="BL358" s="90">
        <f t="shared" si="168"/>
        <v>0</v>
      </c>
      <c r="BM358" s="87">
        <f>PL_Produktion_Eingabe!BR358*BP$5</f>
        <v>0</v>
      </c>
      <c r="BN358" s="60">
        <f>PL_Produktion_Eingabe!BS358*BP$5</f>
        <v>0</v>
      </c>
      <c r="BO358" s="123">
        <f>PL_Produktion_Eingabe!BT358*BP$5</f>
        <v>0</v>
      </c>
      <c r="BP358" s="90">
        <f t="shared" si="169"/>
        <v>0</v>
      </c>
      <c r="BQ358" s="87">
        <f>PL_Produktion_Eingabe!BW358*BT$5</f>
        <v>0</v>
      </c>
      <c r="BR358" s="60">
        <f>PL_Produktion_Eingabe!BX358*BT$5</f>
        <v>0</v>
      </c>
      <c r="BS358" s="123">
        <f>PL_Produktion_Eingabe!BY358*BT$5</f>
        <v>0</v>
      </c>
      <c r="BT358" s="90">
        <f t="shared" si="170"/>
        <v>0</v>
      </c>
      <c r="BU358" s="87">
        <f>PL_Produktion_Eingabe!CB358*BX$5</f>
        <v>0</v>
      </c>
      <c r="BV358" s="60">
        <f>PL_Produktion_Eingabe!CC358*BX$5</f>
        <v>0</v>
      </c>
      <c r="BW358" s="123">
        <f>PL_Produktion_Eingabe!CD358*BX$5</f>
        <v>0</v>
      </c>
      <c r="BX358" s="90">
        <f t="shared" si="171"/>
        <v>0</v>
      </c>
      <c r="BY358" s="87">
        <f>PL_Produktion_Eingabe!CG358*CB$5</f>
        <v>0</v>
      </c>
      <c r="BZ358" s="60">
        <f>PL_Produktion_Eingabe!CH358*CB$5</f>
        <v>0</v>
      </c>
      <c r="CA358" s="123">
        <f>PL_Produktion_Eingabe!CI358*CB$5</f>
        <v>0</v>
      </c>
      <c r="CB358" s="90">
        <f t="shared" si="172"/>
        <v>0</v>
      </c>
      <c r="CC358" s="87">
        <f>PL_Produktion_Eingabe!CL358*CF$5</f>
        <v>0</v>
      </c>
      <c r="CD358" s="60">
        <f>PL_Produktion_Eingabe!CM358*CF$5</f>
        <v>0</v>
      </c>
      <c r="CE358" s="123">
        <f>PL_Produktion_Eingabe!CN358*CF$5</f>
        <v>0</v>
      </c>
      <c r="CF358" s="90">
        <f t="shared" si="173"/>
        <v>0</v>
      </c>
      <c r="CG358" s="87">
        <f>PL_Produktion_Eingabe!CQ358*CJ$5</f>
        <v>0</v>
      </c>
      <c r="CH358" s="60">
        <f>PL_Produktion_Eingabe!CR358*CJ$5</f>
        <v>0</v>
      </c>
      <c r="CI358" s="123">
        <f>PL_Produktion_Eingabe!CS358*CJ$5</f>
        <v>0</v>
      </c>
      <c r="CJ358" s="90">
        <f t="shared" si="174"/>
        <v>0</v>
      </c>
      <c r="CK358" s="87">
        <f>PL_Produktion_Eingabe!CV358*CN$5</f>
        <v>0</v>
      </c>
      <c r="CL358" s="60">
        <f>PL_Produktion_Eingabe!CW358*CN$5</f>
        <v>0</v>
      </c>
      <c r="CM358" s="123">
        <f>PL_Produktion_Eingabe!CX358*CN$5</f>
        <v>0</v>
      </c>
      <c r="CN358" s="90">
        <f t="shared" si="175"/>
        <v>0</v>
      </c>
      <c r="CO358" s="87">
        <f>PL_Produktion_Eingabe!DA358*CR$5</f>
        <v>0</v>
      </c>
      <c r="CP358" s="60">
        <f>PL_Produktion_Eingabe!DB358*CR$5</f>
        <v>0</v>
      </c>
      <c r="CQ358" s="123">
        <f>PL_Produktion_Eingabe!DC358*CR$5</f>
        <v>0</v>
      </c>
      <c r="CR358" s="90">
        <f t="shared" si="176"/>
        <v>0</v>
      </c>
      <c r="CS358" s="87">
        <f>PL_Produktion_Eingabe!DF358*CV$5</f>
        <v>0</v>
      </c>
      <c r="CT358" s="60">
        <f>PL_Produktion_Eingabe!DG358*CV$5</f>
        <v>0</v>
      </c>
      <c r="CU358" s="123">
        <f>PL_Produktion_Eingabe!DH358*CV$5</f>
        <v>0</v>
      </c>
      <c r="CV358" s="90">
        <f t="shared" si="177"/>
        <v>0</v>
      </c>
      <c r="CW358" s="87">
        <f>PL_Produktion_Eingabe!DK358*CZ$5</f>
        <v>0</v>
      </c>
      <c r="CX358" s="60">
        <f>PL_Produktion_Eingabe!DL358*CZ$5</f>
        <v>0</v>
      </c>
      <c r="CY358" s="123">
        <f>PL_Produktion_Eingabe!DM358*CZ$5</f>
        <v>0</v>
      </c>
      <c r="CZ358" s="90">
        <f t="shared" si="178"/>
        <v>0</v>
      </c>
      <c r="DA358" s="87">
        <f>PL_Produktion_Eingabe!DP358*DD$5</f>
        <v>0</v>
      </c>
      <c r="DB358" s="60">
        <f>PL_Produktion_Eingabe!DQ358*DD$5</f>
        <v>0</v>
      </c>
      <c r="DC358" s="123">
        <f>PL_Produktion_Eingabe!DR358*DD$5</f>
        <v>0</v>
      </c>
      <c r="DD358" s="90">
        <f t="shared" si="179"/>
        <v>0</v>
      </c>
      <c r="DE358" s="87">
        <f>PL_Produktion_Eingabe!DU358*DH$5</f>
        <v>0</v>
      </c>
      <c r="DF358" s="60">
        <f>PL_Produktion_Eingabe!DV358*DH$5</f>
        <v>0</v>
      </c>
      <c r="DG358" s="123">
        <f>PL_Produktion_Eingabe!DW358*DH$5</f>
        <v>0</v>
      </c>
      <c r="DH358" s="90">
        <f t="shared" si="180"/>
        <v>0</v>
      </c>
    </row>
    <row r="359" spans="1:112" x14ac:dyDescent="0.2">
      <c r="A359" s="1">
        <f>Stundeneingabe_2008!A358</f>
        <v>12</v>
      </c>
      <c r="B359" s="1">
        <f>Stundeneingabe_2008!B358</f>
        <v>51</v>
      </c>
      <c r="C359" s="1" t="str">
        <f>Stundeneingabe_2008!C358</f>
        <v>DO</v>
      </c>
      <c r="D359" s="19">
        <f>Stundeneingabe_2008!D358</f>
        <v>46009</v>
      </c>
      <c r="E359" s="87">
        <f>Stundeneingabe_2008!O358*$H$3</f>
        <v>0</v>
      </c>
      <c r="F359" s="60">
        <f>Stundeneingabe_2008!P358*$H$3</f>
        <v>0</v>
      </c>
      <c r="G359" s="123">
        <f>Stundeneingabe_2008!Q358*$H$3</f>
        <v>0</v>
      </c>
      <c r="H359" s="90">
        <f t="shared" si="154"/>
        <v>0</v>
      </c>
      <c r="I359" s="87">
        <f t="shared" si="151"/>
        <v>0</v>
      </c>
      <c r="J359" s="60">
        <f t="shared" si="152"/>
        <v>0</v>
      </c>
      <c r="K359" s="123">
        <f t="shared" si="153"/>
        <v>0</v>
      </c>
      <c r="L359" s="150">
        <f t="shared" si="155"/>
        <v>0</v>
      </c>
      <c r="M359" s="87">
        <f>PL_Produktion_Eingabe!E359*P$5</f>
        <v>0</v>
      </c>
      <c r="N359" s="60">
        <f>PL_Produktion_Eingabe!F359*P$5</f>
        <v>0</v>
      </c>
      <c r="O359" s="123">
        <f>PL_Produktion_Eingabe!G359*P$5</f>
        <v>0</v>
      </c>
      <c r="P359" s="90">
        <f t="shared" si="156"/>
        <v>0</v>
      </c>
      <c r="Q359" s="87">
        <f>PL_Produktion_Eingabe!J359*T$137</f>
        <v>0</v>
      </c>
      <c r="R359" s="60">
        <f>PL_Produktion_Eingabe!K359*T$137</f>
        <v>0</v>
      </c>
      <c r="S359" s="123">
        <f>PL_Produktion_Eingabe!L359*T$137</f>
        <v>0</v>
      </c>
      <c r="T359" s="90">
        <f t="shared" si="157"/>
        <v>0</v>
      </c>
      <c r="U359" s="87">
        <f>PL_Produktion_Eingabe!O359*X$5</f>
        <v>0</v>
      </c>
      <c r="V359" s="60">
        <f>PL_Produktion_Eingabe!P359*X$5</f>
        <v>0</v>
      </c>
      <c r="W359" s="123">
        <f>PL_Produktion_Eingabe!Q359*X$5</f>
        <v>0</v>
      </c>
      <c r="X359" s="90">
        <f t="shared" si="158"/>
        <v>0</v>
      </c>
      <c r="Y359" s="87">
        <f>PL_Produktion_Eingabe!T359*AB$5</f>
        <v>0</v>
      </c>
      <c r="Z359" s="60">
        <f>PL_Produktion_Eingabe!U359*AB$5</f>
        <v>0</v>
      </c>
      <c r="AA359" s="123">
        <f>PL_Produktion_Eingabe!V359*AB$5</f>
        <v>0</v>
      </c>
      <c r="AB359" s="90">
        <f t="shared" si="159"/>
        <v>0</v>
      </c>
      <c r="AC359" s="87">
        <f>PL_Produktion_Eingabe!Y359*AF$5</f>
        <v>0</v>
      </c>
      <c r="AD359" s="60">
        <f>PL_Produktion_Eingabe!Z359*AF$5</f>
        <v>0</v>
      </c>
      <c r="AE359" s="123">
        <f>PL_Produktion_Eingabe!AA359*AF$5</f>
        <v>0</v>
      </c>
      <c r="AF359" s="90">
        <f t="shared" si="160"/>
        <v>0</v>
      </c>
      <c r="AG359" s="87">
        <f>PL_Produktion_Eingabe!AD359*AJ$5</f>
        <v>0</v>
      </c>
      <c r="AH359" s="60">
        <f>PL_Produktion_Eingabe!AE359*AJ$5</f>
        <v>0</v>
      </c>
      <c r="AI359" s="123">
        <f>PL_Produktion_Eingabe!AF359*AJ$5</f>
        <v>0</v>
      </c>
      <c r="AJ359" s="90">
        <f t="shared" si="161"/>
        <v>0</v>
      </c>
      <c r="AK359" s="87">
        <f>PL_Produktion_Eingabe!AI359*AN$5</f>
        <v>0</v>
      </c>
      <c r="AL359" s="60">
        <f>PL_Produktion_Eingabe!AJ359*AN$5</f>
        <v>0</v>
      </c>
      <c r="AM359" s="123">
        <f>PL_Produktion_Eingabe!AK359*AN$5</f>
        <v>0</v>
      </c>
      <c r="AN359" s="90">
        <f t="shared" si="162"/>
        <v>0</v>
      </c>
      <c r="AO359" s="87">
        <f>PL_Produktion_Eingabe!AN359*AR$5</f>
        <v>0</v>
      </c>
      <c r="AP359" s="60">
        <f>PL_Produktion_Eingabe!AO359*AR$5</f>
        <v>0</v>
      </c>
      <c r="AQ359" s="123">
        <f>PL_Produktion_Eingabe!AP359*AR$5</f>
        <v>0</v>
      </c>
      <c r="AR359" s="90">
        <f t="shared" si="163"/>
        <v>0</v>
      </c>
      <c r="AS359" s="87">
        <f>PL_Produktion_Eingabe!AS359*AV$5</f>
        <v>0</v>
      </c>
      <c r="AT359" s="60">
        <f>PL_Produktion_Eingabe!AT359*AV$5</f>
        <v>0</v>
      </c>
      <c r="AU359" s="123">
        <f>PL_Produktion_Eingabe!AU359*AV$5</f>
        <v>0</v>
      </c>
      <c r="AV359" s="90">
        <f t="shared" si="164"/>
        <v>0</v>
      </c>
      <c r="AW359" s="87">
        <f>PL_Produktion_Eingabe!AX359*AZ$5</f>
        <v>0</v>
      </c>
      <c r="AX359" s="60">
        <f>PL_Produktion_Eingabe!AY359*AZ$5</f>
        <v>0</v>
      </c>
      <c r="AY359" s="123">
        <f>PL_Produktion_Eingabe!AZ359*AZ$5</f>
        <v>0</v>
      </c>
      <c r="AZ359" s="90">
        <f t="shared" si="165"/>
        <v>0</v>
      </c>
      <c r="BA359" s="87">
        <f>PL_Produktion_Eingabe!BC359*BD$5</f>
        <v>0</v>
      </c>
      <c r="BB359" s="60">
        <f>PL_Produktion_Eingabe!BD359*BD$5</f>
        <v>0</v>
      </c>
      <c r="BC359" s="123">
        <f>PL_Produktion_Eingabe!BE359*BD$5</f>
        <v>0</v>
      </c>
      <c r="BD359" s="90">
        <f t="shared" si="166"/>
        <v>0</v>
      </c>
      <c r="BE359" s="87">
        <f>PL_Produktion_Eingabe!BH359*BH$5</f>
        <v>0</v>
      </c>
      <c r="BF359" s="60">
        <f>PL_Produktion_Eingabe!BI359*BH$5</f>
        <v>0</v>
      </c>
      <c r="BG359" s="123">
        <f>PL_Produktion_Eingabe!BJ359*BH$5</f>
        <v>0</v>
      </c>
      <c r="BH359" s="90">
        <f t="shared" si="167"/>
        <v>0</v>
      </c>
      <c r="BI359" s="87">
        <f>PL_Produktion_Eingabe!BM359*BL$5</f>
        <v>0</v>
      </c>
      <c r="BJ359" s="60">
        <f>PL_Produktion_Eingabe!BN359*BL$5</f>
        <v>0</v>
      </c>
      <c r="BK359" s="123">
        <f>PL_Produktion_Eingabe!BO359*BL$5</f>
        <v>0</v>
      </c>
      <c r="BL359" s="90">
        <f t="shared" si="168"/>
        <v>0</v>
      </c>
      <c r="BM359" s="87">
        <f>PL_Produktion_Eingabe!BR359*BP$5</f>
        <v>0</v>
      </c>
      <c r="BN359" s="60">
        <f>PL_Produktion_Eingabe!BS359*BP$5</f>
        <v>0</v>
      </c>
      <c r="BO359" s="123">
        <f>PL_Produktion_Eingabe!BT359*BP$5</f>
        <v>0</v>
      </c>
      <c r="BP359" s="90">
        <f t="shared" si="169"/>
        <v>0</v>
      </c>
      <c r="BQ359" s="87">
        <f>PL_Produktion_Eingabe!BW359*BT$5</f>
        <v>0</v>
      </c>
      <c r="BR359" s="60">
        <f>PL_Produktion_Eingabe!BX359*BT$5</f>
        <v>0</v>
      </c>
      <c r="BS359" s="123">
        <f>PL_Produktion_Eingabe!BY359*BT$5</f>
        <v>0</v>
      </c>
      <c r="BT359" s="90">
        <f t="shared" si="170"/>
        <v>0</v>
      </c>
      <c r="BU359" s="87">
        <f>PL_Produktion_Eingabe!CB359*BX$5</f>
        <v>0</v>
      </c>
      <c r="BV359" s="60">
        <f>PL_Produktion_Eingabe!CC359*BX$5</f>
        <v>0</v>
      </c>
      <c r="BW359" s="123">
        <f>PL_Produktion_Eingabe!CD359*BX$5</f>
        <v>0</v>
      </c>
      <c r="BX359" s="90">
        <f t="shared" si="171"/>
        <v>0</v>
      </c>
      <c r="BY359" s="87">
        <f>PL_Produktion_Eingabe!CG359*CB$5</f>
        <v>0</v>
      </c>
      <c r="BZ359" s="60">
        <f>PL_Produktion_Eingabe!CH359*CB$5</f>
        <v>0</v>
      </c>
      <c r="CA359" s="123">
        <f>PL_Produktion_Eingabe!CI359*CB$5</f>
        <v>0</v>
      </c>
      <c r="CB359" s="90">
        <f t="shared" si="172"/>
        <v>0</v>
      </c>
      <c r="CC359" s="87">
        <f>PL_Produktion_Eingabe!CL359*CF$5</f>
        <v>0</v>
      </c>
      <c r="CD359" s="60">
        <f>PL_Produktion_Eingabe!CM359*CF$5</f>
        <v>0</v>
      </c>
      <c r="CE359" s="123">
        <f>PL_Produktion_Eingabe!CN359*CF$5</f>
        <v>0</v>
      </c>
      <c r="CF359" s="90">
        <f t="shared" si="173"/>
        <v>0</v>
      </c>
      <c r="CG359" s="87">
        <f>PL_Produktion_Eingabe!CQ359*CJ$5</f>
        <v>0</v>
      </c>
      <c r="CH359" s="60">
        <f>PL_Produktion_Eingabe!CR359*CJ$5</f>
        <v>0</v>
      </c>
      <c r="CI359" s="123">
        <f>PL_Produktion_Eingabe!CS359*CJ$5</f>
        <v>0</v>
      </c>
      <c r="CJ359" s="90">
        <f t="shared" si="174"/>
        <v>0</v>
      </c>
      <c r="CK359" s="87">
        <f>PL_Produktion_Eingabe!CV359*CN$5</f>
        <v>0</v>
      </c>
      <c r="CL359" s="60">
        <f>PL_Produktion_Eingabe!CW359*CN$5</f>
        <v>0</v>
      </c>
      <c r="CM359" s="123">
        <f>PL_Produktion_Eingabe!CX359*CN$5</f>
        <v>0</v>
      </c>
      <c r="CN359" s="90">
        <f t="shared" si="175"/>
        <v>0</v>
      </c>
      <c r="CO359" s="87">
        <f>PL_Produktion_Eingabe!DA359*CR$5</f>
        <v>0</v>
      </c>
      <c r="CP359" s="60">
        <f>PL_Produktion_Eingabe!DB359*CR$5</f>
        <v>0</v>
      </c>
      <c r="CQ359" s="123">
        <f>PL_Produktion_Eingabe!DC359*CR$5</f>
        <v>0</v>
      </c>
      <c r="CR359" s="90">
        <f t="shared" si="176"/>
        <v>0</v>
      </c>
      <c r="CS359" s="87">
        <f>PL_Produktion_Eingabe!DF359*CV$5</f>
        <v>0</v>
      </c>
      <c r="CT359" s="60">
        <f>PL_Produktion_Eingabe!DG359*CV$5</f>
        <v>0</v>
      </c>
      <c r="CU359" s="123">
        <f>PL_Produktion_Eingabe!DH359*CV$5</f>
        <v>0</v>
      </c>
      <c r="CV359" s="90">
        <f t="shared" si="177"/>
        <v>0</v>
      </c>
      <c r="CW359" s="87">
        <f>PL_Produktion_Eingabe!DK359*CZ$5</f>
        <v>0</v>
      </c>
      <c r="CX359" s="60">
        <f>PL_Produktion_Eingabe!DL359*CZ$5</f>
        <v>0</v>
      </c>
      <c r="CY359" s="123">
        <f>PL_Produktion_Eingabe!DM359*CZ$5</f>
        <v>0</v>
      </c>
      <c r="CZ359" s="90">
        <f t="shared" si="178"/>
        <v>0</v>
      </c>
      <c r="DA359" s="87">
        <f>PL_Produktion_Eingabe!DP359*DD$5</f>
        <v>0</v>
      </c>
      <c r="DB359" s="60">
        <f>PL_Produktion_Eingabe!DQ359*DD$5</f>
        <v>0</v>
      </c>
      <c r="DC359" s="123">
        <f>PL_Produktion_Eingabe!DR359*DD$5</f>
        <v>0</v>
      </c>
      <c r="DD359" s="90">
        <f t="shared" si="179"/>
        <v>0</v>
      </c>
      <c r="DE359" s="87">
        <f>PL_Produktion_Eingabe!DU359*DH$5</f>
        <v>0</v>
      </c>
      <c r="DF359" s="60">
        <f>PL_Produktion_Eingabe!DV359*DH$5</f>
        <v>0</v>
      </c>
      <c r="DG359" s="123">
        <f>PL_Produktion_Eingabe!DW359*DH$5</f>
        <v>0</v>
      </c>
      <c r="DH359" s="90">
        <f t="shared" si="180"/>
        <v>0</v>
      </c>
    </row>
    <row r="360" spans="1:112" x14ac:dyDescent="0.2">
      <c r="A360" s="1">
        <f>Stundeneingabe_2008!A359</f>
        <v>12</v>
      </c>
      <c r="B360" s="1">
        <f>Stundeneingabe_2008!B359</f>
        <v>51</v>
      </c>
      <c r="C360" s="1" t="str">
        <f>Stundeneingabe_2008!C359</f>
        <v>FR</v>
      </c>
      <c r="D360" s="19">
        <f>Stundeneingabe_2008!D359</f>
        <v>46010</v>
      </c>
      <c r="E360" s="87">
        <f>Stundeneingabe_2008!O359*$H$3</f>
        <v>0</v>
      </c>
      <c r="F360" s="60">
        <f>Stundeneingabe_2008!P359*$H$3</f>
        <v>0</v>
      </c>
      <c r="G360" s="123">
        <f>Stundeneingabe_2008!Q359*$H$3</f>
        <v>0</v>
      </c>
      <c r="H360" s="90">
        <f t="shared" si="154"/>
        <v>0</v>
      </c>
      <c r="I360" s="87">
        <f t="shared" si="151"/>
        <v>0</v>
      </c>
      <c r="J360" s="60">
        <f t="shared" si="152"/>
        <v>0</v>
      </c>
      <c r="K360" s="123">
        <f t="shared" si="153"/>
        <v>0</v>
      </c>
      <c r="L360" s="150">
        <f t="shared" si="155"/>
        <v>0</v>
      </c>
      <c r="M360" s="87">
        <f>PL_Produktion_Eingabe!E360*P$5</f>
        <v>0</v>
      </c>
      <c r="N360" s="60">
        <f>PL_Produktion_Eingabe!F360*P$5</f>
        <v>0</v>
      </c>
      <c r="O360" s="123">
        <f>PL_Produktion_Eingabe!G360*P$5</f>
        <v>0</v>
      </c>
      <c r="P360" s="90">
        <f t="shared" si="156"/>
        <v>0</v>
      </c>
      <c r="Q360" s="87">
        <f>PL_Produktion_Eingabe!J360*T$137</f>
        <v>0</v>
      </c>
      <c r="R360" s="60">
        <f>PL_Produktion_Eingabe!K360*T$137</f>
        <v>0</v>
      </c>
      <c r="S360" s="123">
        <f>PL_Produktion_Eingabe!L360*T$137</f>
        <v>0</v>
      </c>
      <c r="T360" s="90">
        <f t="shared" si="157"/>
        <v>0</v>
      </c>
      <c r="U360" s="87">
        <f>PL_Produktion_Eingabe!O360*X$5</f>
        <v>0</v>
      </c>
      <c r="V360" s="60">
        <f>PL_Produktion_Eingabe!P360*X$5</f>
        <v>0</v>
      </c>
      <c r="W360" s="123">
        <f>PL_Produktion_Eingabe!Q360*X$5</f>
        <v>0</v>
      </c>
      <c r="X360" s="90">
        <f t="shared" si="158"/>
        <v>0</v>
      </c>
      <c r="Y360" s="87">
        <f>PL_Produktion_Eingabe!T360*AB$5</f>
        <v>0</v>
      </c>
      <c r="Z360" s="60">
        <f>PL_Produktion_Eingabe!U360*AB$5</f>
        <v>0</v>
      </c>
      <c r="AA360" s="123">
        <f>PL_Produktion_Eingabe!V360*AB$5</f>
        <v>0</v>
      </c>
      <c r="AB360" s="90">
        <f t="shared" si="159"/>
        <v>0</v>
      </c>
      <c r="AC360" s="87">
        <f>PL_Produktion_Eingabe!Y360*AF$5</f>
        <v>0</v>
      </c>
      <c r="AD360" s="60">
        <f>PL_Produktion_Eingabe!Z360*AF$5</f>
        <v>0</v>
      </c>
      <c r="AE360" s="123">
        <f>PL_Produktion_Eingabe!AA360*AF$5</f>
        <v>0</v>
      </c>
      <c r="AF360" s="90">
        <f t="shared" si="160"/>
        <v>0</v>
      </c>
      <c r="AG360" s="87">
        <f>PL_Produktion_Eingabe!AD360*AJ$5</f>
        <v>0</v>
      </c>
      <c r="AH360" s="60">
        <f>PL_Produktion_Eingabe!AE360*AJ$5</f>
        <v>0</v>
      </c>
      <c r="AI360" s="123">
        <f>PL_Produktion_Eingabe!AF360*AJ$5</f>
        <v>0</v>
      </c>
      <c r="AJ360" s="90">
        <f t="shared" si="161"/>
        <v>0</v>
      </c>
      <c r="AK360" s="87">
        <f>PL_Produktion_Eingabe!AI360*AN$5</f>
        <v>0</v>
      </c>
      <c r="AL360" s="60">
        <f>PL_Produktion_Eingabe!AJ360*AN$5</f>
        <v>0</v>
      </c>
      <c r="AM360" s="123">
        <f>PL_Produktion_Eingabe!AK360*AN$5</f>
        <v>0</v>
      </c>
      <c r="AN360" s="90">
        <f t="shared" si="162"/>
        <v>0</v>
      </c>
      <c r="AO360" s="87">
        <f>PL_Produktion_Eingabe!AN360*AR$5</f>
        <v>0</v>
      </c>
      <c r="AP360" s="60">
        <f>PL_Produktion_Eingabe!AO360*AR$5</f>
        <v>0</v>
      </c>
      <c r="AQ360" s="123">
        <f>PL_Produktion_Eingabe!AP360*AR$5</f>
        <v>0</v>
      </c>
      <c r="AR360" s="90">
        <f t="shared" si="163"/>
        <v>0</v>
      </c>
      <c r="AS360" s="87">
        <f>PL_Produktion_Eingabe!AS360*AV$5</f>
        <v>0</v>
      </c>
      <c r="AT360" s="60">
        <f>PL_Produktion_Eingabe!AT360*AV$5</f>
        <v>0</v>
      </c>
      <c r="AU360" s="123">
        <f>PL_Produktion_Eingabe!AU360*AV$5</f>
        <v>0</v>
      </c>
      <c r="AV360" s="90">
        <f t="shared" si="164"/>
        <v>0</v>
      </c>
      <c r="AW360" s="87">
        <f>PL_Produktion_Eingabe!AX360*AZ$5</f>
        <v>0</v>
      </c>
      <c r="AX360" s="60">
        <f>PL_Produktion_Eingabe!AY360*AZ$5</f>
        <v>0</v>
      </c>
      <c r="AY360" s="123">
        <f>PL_Produktion_Eingabe!AZ360*AZ$5</f>
        <v>0</v>
      </c>
      <c r="AZ360" s="90">
        <f t="shared" si="165"/>
        <v>0</v>
      </c>
      <c r="BA360" s="87">
        <f>PL_Produktion_Eingabe!BC360*BD$5</f>
        <v>0</v>
      </c>
      <c r="BB360" s="60">
        <f>PL_Produktion_Eingabe!BD360*BD$5</f>
        <v>0</v>
      </c>
      <c r="BC360" s="123">
        <f>PL_Produktion_Eingabe!BE360*BD$5</f>
        <v>0</v>
      </c>
      <c r="BD360" s="90">
        <f t="shared" si="166"/>
        <v>0</v>
      </c>
      <c r="BE360" s="87">
        <f>PL_Produktion_Eingabe!BH360*BH$5</f>
        <v>0</v>
      </c>
      <c r="BF360" s="60">
        <f>PL_Produktion_Eingabe!BI360*BH$5</f>
        <v>0</v>
      </c>
      <c r="BG360" s="123">
        <f>PL_Produktion_Eingabe!BJ360*BH$5</f>
        <v>0</v>
      </c>
      <c r="BH360" s="90">
        <f t="shared" si="167"/>
        <v>0</v>
      </c>
      <c r="BI360" s="87">
        <f>PL_Produktion_Eingabe!BM360*BL$5</f>
        <v>0</v>
      </c>
      <c r="BJ360" s="60">
        <f>PL_Produktion_Eingabe!BN360*BL$5</f>
        <v>0</v>
      </c>
      <c r="BK360" s="123">
        <f>PL_Produktion_Eingabe!BO360*BL$5</f>
        <v>0</v>
      </c>
      <c r="BL360" s="90">
        <f t="shared" si="168"/>
        <v>0</v>
      </c>
      <c r="BM360" s="87">
        <f>PL_Produktion_Eingabe!BR360*BP$5</f>
        <v>0</v>
      </c>
      <c r="BN360" s="60">
        <f>PL_Produktion_Eingabe!BS360*BP$5</f>
        <v>0</v>
      </c>
      <c r="BO360" s="123">
        <f>PL_Produktion_Eingabe!BT360*BP$5</f>
        <v>0</v>
      </c>
      <c r="BP360" s="90">
        <f t="shared" si="169"/>
        <v>0</v>
      </c>
      <c r="BQ360" s="87">
        <f>PL_Produktion_Eingabe!BW360*BT$5</f>
        <v>0</v>
      </c>
      <c r="BR360" s="60">
        <f>PL_Produktion_Eingabe!BX360*BT$5</f>
        <v>0</v>
      </c>
      <c r="BS360" s="123">
        <f>PL_Produktion_Eingabe!BY360*BT$5</f>
        <v>0</v>
      </c>
      <c r="BT360" s="90">
        <f t="shared" si="170"/>
        <v>0</v>
      </c>
      <c r="BU360" s="87">
        <f>PL_Produktion_Eingabe!CB360*BX$5</f>
        <v>0</v>
      </c>
      <c r="BV360" s="60">
        <f>PL_Produktion_Eingabe!CC360*BX$5</f>
        <v>0</v>
      </c>
      <c r="BW360" s="123">
        <f>PL_Produktion_Eingabe!CD360*BX$5</f>
        <v>0</v>
      </c>
      <c r="BX360" s="90">
        <f t="shared" si="171"/>
        <v>0</v>
      </c>
      <c r="BY360" s="87">
        <f>PL_Produktion_Eingabe!CG360*CB$5</f>
        <v>0</v>
      </c>
      <c r="BZ360" s="60">
        <f>PL_Produktion_Eingabe!CH360*CB$5</f>
        <v>0</v>
      </c>
      <c r="CA360" s="123">
        <f>PL_Produktion_Eingabe!CI360*CB$5</f>
        <v>0</v>
      </c>
      <c r="CB360" s="90">
        <f t="shared" si="172"/>
        <v>0</v>
      </c>
      <c r="CC360" s="87">
        <f>PL_Produktion_Eingabe!CL360*CF$5</f>
        <v>0</v>
      </c>
      <c r="CD360" s="60">
        <f>PL_Produktion_Eingabe!CM360*CF$5</f>
        <v>0</v>
      </c>
      <c r="CE360" s="123">
        <f>PL_Produktion_Eingabe!CN360*CF$5</f>
        <v>0</v>
      </c>
      <c r="CF360" s="90">
        <f t="shared" si="173"/>
        <v>0</v>
      </c>
      <c r="CG360" s="87">
        <f>PL_Produktion_Eingabe!CQ360*CJ$5</f>
        <v>0</v>
      </c>
      <c r="CH360" s="60">
        <f>PL_Produktion_Eingabe!CR360*CJ$5</f>
        <v>0</v>
      </c>
      <c r="CI360" s="123">
        <f>PL_Produktion_Eingabe!CS360*CJ$5</f>
        <v>0</v>
      </c>
      <c r="CJ360" s="90">
        <f t="shared" si="174"/>
        <v>0</v>
      </c>
      <c r="CK360" s="87">
        <f>PL_Produktion_Eingabe!CV360*CN$5</f>
        <v>0</v>
      </c>
      <c r="CL360" s="60">
        <f>PL_Produktion_Eingabe!CW360*CN$5</f>
        <v>0</v>
      </c>
      <c r="CM360" s="123">
        <f>PL_Produktion_Eingabe!CX360*CN$5</f>
        <v>0</v>
      </c>
      <c r="CN360" s="90">
        <f t="shared" si="175"/>
        <v>0</v>
      </c>
      <c r="CO360" s="87">
        <f>PL_Produktion_Eingabe!DA360*CR$5</f>
        <v>0</v>
      </c>
      <c r="CP360" s="60">
        <f>PL_Produktion_Eingabe!DB360*CR$5</f>
        <v>0</v>
      </c>
      <c r="CQ360" s="123">
        <f>PL_Produktion_Eingabe!DC360*CR$5</f>
        <v>0</v>
      </c>
      <c r="CR360" s="90">
        <f t="shared" si="176"/>
        <v>0</v>
      </c>
      <c r="CS360" s="87">
        <f>PL_Produktion_Eingabe!DF360*CV$5</f>
        <v>0</v>
      </c>
      <c r="CT360" s="60">
        <f>PL_Produktion_Eingabe!DG360*CV$5</f>
        <v>0</v>
      </c>
      <c r="CU360" s="123">
        <f>PL_Produktion_Eingabe!DH360*CV$5</f>
        <v>0</v>
      </c>
      <c r="CV360" s="90">
        <f t="shared" si="177"/>
        <v>0</v>
      </c>
      <c r="CW360" s="87">
        <f>PL_Produktion_Eingabe!DK360*CZ$5</f>
        <v>0</v>
      </c>
      <c r="CX360" s="60">
        <f>PL_Produktion_Eingabe!DL360*CZ$5</f>
        <v>0</v>
      </c>
      <c r="CY360" s="123">
        <f>PL_Produktion_Eingabe!DM360*CZ$5</f>
        <v>0</v>
      </c>
      <c r="CZ360" s="90">
        <f t="shared" si="178"/>
        <v>0</v>
      </c>
      <c r="DA360" s="87">
        <f>PL_Produktion_Eingabe!DP360*DD$5</f>
        <v>0</v>
      </c>
      <c r="DB360" s="60">
        <f>PL_Produktion_Eingabe!DQ360*DD$5</f>
        <v>0</v>
      </c>
      <c r="DC360" s="123">
        <f>PL_Produktion_Eingabe!DR360*DD$5</f>
        <v>0</v>
      </c>
      <c r="DD360" s="90">
        <f t="shared" si="179"/>
        <v>0</v>
      </c>
      <c r="DE360" s="87">
        <f>PL_Produktion_Eingabe!DU360*DH$5</f>
        <v>0</v>
      </c>
      <c r="DF360" s="60">
        <f>PL_Produktion_Eingabe!DV360*DH$5</f>
        <v>0</v>
      </c>
      <c r="DG360" s="123">
        <f>PL_Produktion_Eingabe!DW360*DH$5</f>
        <v>0</v>
      </c>
      <c r="DH360" s="90">
        <f t="shared" si="180"/>
        <v>0</v>
      </c>
    </row>
    <row r="361" spans="1:112" x14ac:dyDescent="0.2">
      <c r="A361" s="1">
        <f>Stundeneingabe_2008!A360</f>
        <v>12</v>
      </c>
      <c r="B361" s="1">
        <f>Stundeneingabe_2008!B360</f>
        <v>51</v>
      </c>
      <c r="C361" s="1" t="str">
        <f>Stundeneingabe_2008!C360</f>
        <v>SA</v>
      </c>
      <c r="D361" s="19">
        <f>Stundeneingabe_2008!D360</f>
        <v>46011</v>
      </c>
      <c r="E361" s="87">
        <f>Stundeneingabe_2008!O360*$H$3</f>
        <v>0</v>
      </c>
      <c r="F361" s="60">
        <f>Stundeneingabe_2008!P360*$H$3</f>
        <v>0</v>
      </c>
      <c r="G361" s="123">
        <f>Stundeneingabe_2008!Q360*$H$3</f>
        <v>0</v>
      </c>
      <c r="H361" s="90">
        <f t="shared" si="154"/>
        <v>0</v>
      </c>
      <c r="I361" s="87">
        <f t="shared" si="151"/>
        <v>0</v>
      </c>
      <c r="J361" s="60">
        <f t="shared" si="152"/>
        <v>0</v>
      </c>
      <c r="K361" s="123">
        <f t="shared" si="153"/>
        <v>0</v>
      </c>
      <c r="L361" s="150">
        <f t="shared" si="155"/>
        <v>0</v>
      </c>
      <c r="M361" s="87">
        <f>PL_Produktion_Eingabe!E361*P$5</f>
        <v>0</v>
      </c>
      <c r="N361" s="60">
        <f>PL_Produktion_Eingabe!F361*P$5</f>
        <v>0</v>
      </c>
      <c r="O361" s="123">
        <f>PL_Produktion_Eingabe!G361*P$5</f>
        <v>0</v>
      </c>
      <c r="P361" s="90">
        <f t="shared" si="156"/>
        <v>0</v>
      </c>
      <c r="Q361" s="87">
        <f>PL_Produktion_Eingabe!J361*T$137</f>
        <v>0</v>
      </c>
      <c r="R361" s="60">
        <f>PL_Produktion_Eingabe!K361*T$137</f>
        <v>0</v>
      </c>
      <c r="S361" s="123">
        <f>PL_Produktion_Eingabe!L361*T$137</f>
        <v>0</v>
      </c>
      <c r="T361" s="90">
        <f t="shared" si="157"/>
        <v>0</v>
      </c>
      <c r="U361" s="87">
        <f>PL_Produktion_Eingabe!O361*X$5</f>
        <v>0</v>
      </c>
      <c r="V361" s="60">
        <f>PL_Produktion_Eingabe!P361*X$5</f>
        <v>0</v>
      </c>
      <c r="W361" s="123">
        <f>PL_Produktion_Eingabe!Q361*X$5</f>
        <v>0</v>
      </c>
      <c r="X361" s="90">
        <f t="shared" si="158"/>
        <v>0</v>
      </c>
      <c r="Y361" s="87">
        <f>PL_Produktion_Eingabe!T361*AB$5</f>
        <v>0</v>
      </c>
      <c r="Z361" s="60">
        <f>PL_Produktion_Eingabe!U361*AB$5</f>
        <v>0</v>
      </c>
      <c r="AA361" s="123">
        <f>PL_Produktion_Eingabe!V361*AB$5</f>
        <v>0</v>
      </c>
      <c r="AB361" s="90">
        <f t="shared" si="159"/>
        <v>0</v>
      </c>
      <c r="AC361" s="87">
        <f>PL_Produktion_Eingabe!Y361*AF$5</f>
        <v>0</v>
      </c>
      <c r="AD361" s="60">
        <f>PL_Produktion_Eingabe!Z361*AF$5</f>
        <v>0</v>
      </c>
      <c r="AE361" s="123">
        <f>PL_Produktion_Eingabe!AA361*AF$5</f>
        <v>0</v>
      </c>
      <c r="AF361" s="90">
        <f t="shared" si="160"/>
        <v>0</v>
      </c>
      <c r="AG361" s="87">
        <f>PL_Produktion_Eingabe!AD361*AJ$5</f>
        <v>0</v>
      </c>
      <c r="AH361" s="60">
        <f>PL_Produktion_Eingabe!AE361*AJ$5</f>
        <v>0</v>
      </c>
      <c r="AI361" s="123">
        <f>PL_Produktion_Eingabe!AF361*AJ$5</f>
        <v>0</v>
      </c>
      <c r="AJ361" s="90">
        <f t="shared" si="161"/>
        <v>0</v>
      </c>
      <c r="AK361" s="87">
        <f>PL_Produktion_Eingabe!AI361*AN$5</f>
        <v>0</v>
      </c>
      <c r="AL361" s="60">
        <f>PL_Produktion_Eingabe!AJ361*AN$5</f>
        <v>0</v>
      </c>
      <c r="AM361" s="123">
        <f>PL_Produktion_Eingabe!AK361*AN$5</f>
        <v>0</v>
      </c>
      <c r="AN361" s="90">
        <f t="shared" si="162"/>
        <v>0</v>
      </c>
      <c r="AO361" s="87">
        <f>PL_Produktion_Eingabe!AN361*AR$5</f>
        <v>0</v>
      </c>
      <c r="AP361" s="60">
        <f>PL_Produktion_Eingabe!AO361*AR$5</f>
        <v>0</v>
      </c>
      <c r="AQ361" s="123">
        <f>PL_Produktion_Eingabe!AP361*AR$5</f>
        <v>0</v>
      </c>
      <c r="AR361" s="90">
        <f t="shared" si="163"/>
        <v>0</v>
      </c>
      <c r="AS361" s="87">
        <f>PL_Produktion_Eingabe!AS361*AV$5</f>
        <v>0</v>
      </c>
      <c r="AT361" s="60">
        <f>PL_Produktion_Eingabe!AT361*AV$5</f>
        <v>0</v>
      </c>
      <c r="AU361" s="123">
        <f>PL_Produktion_Eingabe!AU361*AV$5</f>
        <v>0</v>
      </c>
      <c r="AV361" s="90">
        <f t="shared" si="164"/>
        <v>0</v>
      </c>
      <c r="AW361" s="87">
        <f>PL_Produktion_Eingabe!AX361*AZ$5</f>
        <v>0</v>
      </c>
      <c r="AX361" s="60">
        <f>PL_Produktion_Eingabe!AY361*AZ$5</f>
        <v>0</v>
      </c>
      <c r="AY361" s="123">
        <f>PL_Produktion_Eingabe!AZ361*AZ$5</f>
        <v>0</v>
      </c>
      <c r="AZ361" s="90">
        <f t="shared" si="165"/>
        <v>0</v>
      </c>
      <c r="BA361" s="87">
        <f>PL_Produktion_Eingabe!BC361*BD$5</f>
        <v>0</v>
      </c>
      <c r="BB361" s="60">
        <f>PL_Produktion_Eingabe!BD361*BD$5</f>
        <v>0</v>
      </c>
      <c r="BC361" s="123">
        <f>PL_Produktion_Eingabe!BE361*BD$5</f>
        <v>0</v>
      </c>
      <c r="BD361" s="90">
        <f t="shared" si="166"/>
        <v>0</v>
      </c>
      <c r="BE361" s="87">
        <f>PL_Produktion_Eingabe!BH361*BH$5</f>
        <v>0</v>
      </c>
      <c r="BF361" s="60">
        <f>PL_Produktion_Eingabe!BI361*BH$5</f>
        <v>0</v>
      </c>
      <c r="BG361" s="123">
        <f>PL_Produktion_Eingabe!BJ361*BH$5</f>
        <v>0</v>
      </c>
      <c r="BH361" s="90">
        <f t="shared" si="167"/>
        <v>0</v>
      </c>
      <c r="BI361" s="87">
        <f>PL_Produktion_Eingabe!BM361*BL$5</f>
        <v>0</v>
      </c>
      <c r="BJ361" s="60">
        <f>PL_Produktion_Eingabe!BN361*BL$5</f>
        <v>0</v>
      </c>
      <c r="BK361" s="123">
        <f>PL_Produktion_Eingabe!BO361*BL$5</f>
        <v>0</v>
      </c>
      <c r="BL361" s="90">
        <f t="shared" si="168"/>
        <v>0</v>
      </c>
      <c r="BM361" s="87">
        <f>PL_Produktion_Eingabe!BR361*BP$5</f>
        <v>0</v>
      </c>
      <c r="BN361" s="60">
        <f>PL_Produktion_Eingabe!BS361*BP$5</f>
        <v>0</v>
      </c>
      <c r="BO361" s="123">
        <f>PL_Produktion_Eingabe!BT361*BP$5</f>
        <v>0</v>
      </c>
      <c r="BP361" s="90">
        <f t="shared" si="169"/>
        <v>0</v>
      </c>
      <c r="BQ361" s="87">
        <f>PL_Produktion_Eingabe!BW361*BT$5</f>
        <v>0</v>
      </c>
      <c r="BR361" s="60">
        <f>PL_Produktion_Eingabe!BX361*BT$5</f>
        <v>0</v>
      </c>
      <c r="BS361" s="123">
        <f>PL_Produktion_Eingabe!BY361*BT$5</f>
        <v>0</v>
      </c>
      <c r="BT361" s="90">
        <f t="shared" si="170"/>
        <v>0</v>
      </c>
      <c r="BU361" s="87">
        <f>PL_Produktion_Eingabe!CB361*BX$5</f>
        <v>0</v>
      </c>
      <c r="BV361" s="60">
        <f>PL_Produktion_Eingabe!CC361*BX$5</f>
        <v>0</v>
      </c>
      <c r="BW361" s="123">
        <f>PL_Produktion_Eingabe!CD361*BX$5</f>
        <v>0</v>
      </c>
      <c r="BX361" s="90">
        <f t="shared" si="171"/>
        <v>0</v>
      </c>
      <c r="BY361" s="87">
        <f>PL_Produktion_Eingabe!CG361*CB$5</f>
        <v>0</v>
      </c>
      <c r="BZ361" s="60">
        <f>PL_Produktion_Eingabe!CH361*CB$5</f>
        <v>0</v>
      </c>
      <c r="CA361" s="123">
        <f>PL_Produktion_Eingabe!CI361*CB$5</f>
        <v>0</v>
      </c>
      <c r="CB361" s="90">
        <f t="shared" si="172"/>
        <v>0</v>
      </c>
      <c r="CC361" s="87">
        <f>PL_Produktion_Eingabe!CL361*CF$5</f>
        <v>0</v>
      </c>
      <c r="CD361" s="60">
        <f>PL_Produktion_Eingabe!CM361*CF$5</f>
        <v>0</v>
      </c>
      <c r="CE361" s="123">
        <f>PL_Produktion_Eingabe!CN361*CF$5</f>
        <v>0</v>
      </c>
      <c r="CF361" s="90">
        <f t="shared" si="173"/>
        <v>0</v>
      </c>
      <c r="CG361" s="87">
        <f>PL_Produktion_Eingabe!CQ361*CJ$5</f>
        <v>0</v>
      </c>
      <c r="CH361" s="60">
        <f>PL_Produktion_Eingabe!CR361*CJ$5</f>
        <v>0</v>
      </c>
      <c r="CI361" s="123">
        <f>PL_Produktion_Eingabe!CS361*CJ$5</f>
        <v>0</v>
      </c>
      <c r="CJ361" s="90">
        <f t="shared" si="174"/>
        <v>0</v>
      </c>
      <c r="CK361" s="87">
        <f>PL_Produktion_Eingabe!CV361*CN$5</f>
        <v>0</v>
      </c>
      <c r="CL361" s="60">
        <f>PL_Produktion_Eingabe!CW361*CN$5</f>
        <v>0</v>
      </c>
      <c r="CM361" s="123">
        <f>PL_Produktion_Eingabe!CX361*CN$5</f>
        <v>0</v>
      </c>
      <c r="CN361" s="90">
        <f t="shared" si="175"/>
        <v>0</v>
      </c>
      <c r="CO361" s="87">
        <f>PL_Produktion_Eingabe!DA361*CR$5</f>
        <v>0</v>
      </c>
      <c r="CP361" s="60">
        <f>PL_Produktion_Eingabe!DB361*CR$5</f>
        <v>0</v>
      </c>
      <c r="CQ361" s="123">
        <f>PL_Produktion_Eingabe!DC361*CR$5</f>
        <v>0</v>
      </c>
      <c r="CR361" s="90">
        <f t="shared" si="176"/>
        <v>0</v>
      </c>
      <c r="CS361" s="87">
        <f>PL_Produktion_Eingabe!DF361*CV$5</f>
        <v>0</v>
      </c>
      <c r="CT361" s="60">
        <f>PL_Produktion_Eingabe!DG361*CV$5</f>
        <v>0</v>
      </c>
      <c r="CU361" s="123">
        <f>PL_Produktion_Eingabe!DH361*CV$5</f>
        <v>0</v>
      </c>
      <c r="CV361" s="90">
        <f t="shared" si="177"/>
        <v>0</v>
      </c>
      <c r="CW361" s="87">
        <f>PL_Produktion_Eingabe!DK361*CZ$5</f>
        <v>0</v>
      </c>
      <c r="CX361" s="60">
        <f>PL_Produktion_Eingabe!DL361*CZ$5</f>
        <v>0</v>
      </c>
      <c r="CY361" s="123">
        <f>PL_Produktion_Eingabe!DM361*CZ$5</f>
        <v>0</v>
      </c>
      <c r="CZ361" s="90">
        <f t="shared" si="178"/>
        <v>0</v>
      </c>
      <c r="DA361" s="87">
        <f>PL_Produktion_Eingabe!DP361*DD$5</f>
        <v>0</v>
      </c>
      <c r="DB361" s="60">
        <f>PL_Produktion_Eingabe!DQ361*DD$5</f>
        <v>0</v>
      </c>
      <c r="DC361" s="123">
        <f>PL_Produktion_Eingabe!DR361*DD$5</f>
        <v>0</v>
      </c>
      <c r="DD361" s="90">
        <f t="shared" si="179"/>
        <v>0</v>
      </c>
      <c r="DE361" s="87">
        <f>PL_Produktion_Eingabe!DU361*DH$5</f>
        <v>0</v>
      </c>
      <c r="DF361" s="60">
        <f>PL_Produktion_Eingabe!DV361*DH$5</f>
        <v>0</v>
      </c>
      <c r="DG361" s="123">
        <f>PL_Produktion_Eingabe!DW361*DH$5</f>
        <v>0</v>
      </c>
      <c r="DH361" s="90">
        <f t="shared" si="180"/>
        <v>0</v>
      </c>
    </row>
    <row r="362" spans="1:112" x14ac:dyDescent="0.2">
      <c r="A362" s="1">
        <f>Stundeneingabe_2008!A361</f>
        <v>12</v>
      </c>
      <c r="B362" s="1">
        <f>Stundeneingabe_2008!B361</f>
        <v>51</v>
      </c>
      <c r="C362" s="1" t="str">
        <f>Stundeneingabe_2008!C361</f>
        <v>SO</v>
      </c>
      <c r="D362" s="19">
        <f>Stundeneingabe_2008!D361</f>
        <v>46012</v>
      </c>
      <c r="E362" s="87">
        <f>Stundeneingabe_2008!O361*$H$3</f>
        <v>0</v>
      </c>
      <c r="F362" s="60">
        <f>Stundeneingabe_2008!P361*$H$3</f>
        <v>0</v>
      </c>
      <c r="G362" s="123">
        <f>Stundeneingabe_2008!Q361*$H$3</f>
        <v>0</v>
      </c>
      <c r="H362" s="90">
        <f t="shared" si="154"/>
        <v>0</v>
      </c>
      <c r="I362" s="87">
        <f t="shared" si="151"/>
        <v>0</v>
      </c>
      <c r="J362" s="60">
        <f t="shared" si="152"/>
        <v>0</v>
      </c>
      <c r="K362" s="123">
        <f t="shared" si="153"/>
        <v>0</v>
      </c>
      <c r="L362" s="150">
        <f t="shared" si="155"/>
        <v>0</v>
      </c>
      <c r="M362" s="87">
        <f>PL_Produktion_Eingabe!E362*P$5</f>
        <v>0</v>
      </c>
      <c r="N362" s="60">
        <f>PL_Produktion_Eingabe!F362*P$5</f>
        <v>0</v>
      </c>
      <c r="O362" s="123">
        <f>PL_Produktion_Eingabe!G362*P$5</f>
        <v>0</v>
      </c>
      <c r="P362" s="90">
        <f t="shared" si="156"/>
        <v>0</v>
      </c>
      <c r="Q362" s="87">
        <f>PL_Produktion_Eingabe!J362*T$137</f>
        <v>0</v>
      </c>
      <c r="R362" s="60">
        <f>PL_Produktion_Eingabe!K362*T$137</f>
        <v>0</v>
      </c>
      <c r="S362" s="123">
        <f>PL_Produktion_Eingabe!L362*T$137</f>
        <v>0</v>
      </c>
      <c r="T362" s="90">
        <f t="shared" si="157"/>
        <v>0</v>
      </c>
      <c r="U362" s="87">
        <f>PL_Produktion_Eingabe!O362*X$5</f>
        <v>0</v>
      </c>
      <c r="V362" s="60">
        <f>PL_Produktion_Eingabe!P362*X$5</f>
        <v>0</v>
      </c>
      <c r="W362" s="123">
        <f>PL_Produktion_Eingabe!Q362*X$5</f>
        <v>0</v>
      </c>
      <c r="X362" s="90">
        <f t="shared" si="158"/>
        <v>0</v>
      </c>
      <c r="Y362" s="87">
        <f>PL_Produktion_Eingabe!T362*AB$5</f>
        <v>0</v>
      </c>
      <c r="Z362" s="60">
        <f>PL_Produktion_Eingabe!U362*AB$5</f>
        <v>0</v>
      </c>
      <c r="AA362" s="123">
        <f>PL_Produktion_Eingabe!V362*AB$5</f>
        <v>0</v>
      </c>
      <c r="AB362" s="90">
        <f t="shared" si="159"/>
        <v>0</v>
      </c>
      <c r="AC362" s="87">
        <f>PL_Produktion_Eingabe!Y362*AF$5</f>
        <v>0</v>
      </c>
      <c r="AD362" s="60">
        <f>PL_Produktion_Eingabe!Z362*AF$5</f>
        <v>0</v>
      </c>
      <c r="AE362" s="123">
        <f>PL_Produktion_Eingabe!AA362*AF$5</f>
        <v>0</v>
      </c>
      <c r="AF362" s="90">
        <f t="shared" si="160"/>
        <v>0</v>
      </c>
      <c r="AG362" s="87">
        <f>PL_Produktion_Eingabe!AD362*AJ$5</f>
        <v>0</v>
      </c>
      <c r="AH362" s="60">
        <f>PL_Produktion_Eingabe!AE362*AJ$5</f>
        <v>0</v>
      </c>
      <c r="AI362" s="123">
        <f>PL_Produktion_Eingabe!AF362*AJ$5</f>
        <v>0</v>
      </c>
      <c r="AJ362" s="90">
        <f t="shared" si="161"/>
        <v>0</v>
      </c>
      <c r="AK362" s="87">
        <f>PL_Produktion_Eingabe!AI362*AN$5</f>
        <v>0</v>
      </c>
      <c r="AL362" s="60">
        <f>PL_Produktion_Eingabe!AJ362*AN$5</f>
        <v>0</v>
      </c>
      <c r="AM362" s="123">
        <f>PL_Produktion_Eingabe!AK362*AN$5</f>
        <v>0</v>
      </c>
      <c r="AN362" s="90">
        <f t="shared" si="162"/>
        <v>0</v>
      </c>
      <c r="AO362" s="87">
        <f>PL_Produktion_Eingabe!AN362*AR$5</f>
        <v>0</v>
      </c>
      <c r="AP362" s="60">
        <f>PL_Produktion_Eingabe!AO362*AR$5</f>
        <v>0</v>
      </c>
      <c r="AQ362" s="123">
        <f>PL_Produktion_Eingabe!AP362*AR$5</f>
        <v>0</v>
      </c>
      <c r="AR362" s="90">
        <f t="shared" si="163"/>
        <v>0</v>
      </c>
      <c r="AS362" s="87">
        <f>PL_Produktion_Eingabe!AS362*AV$5</f>
        <v>0</v>
      </c>
      <c r="AT362" s="60">
        <f>PL_Produktion_Eingabe!AT362*AV$5</f>
        <v>0</v>
      </c>
      <c r="AU362" s="123">
        <f>PL_Produktion_Eingabe!AU362*AV$5</f>
        <v>0</v>
      </c>
      <c r="AV362" s="90">
        <f t="shared" si="164"/>
        <v>0</v>
      </c>
      <c r="AW362" s="87">
        <f>PL_Produktion_Eingabe!AX362*AZ$5</f>
        <v>0</v>
      </c>
      <c r="AX362" s="60">
        <f>PL_Produktion_Eingabe!AY362*AZ$5</f>
        <v>0</v>
      </c>
      <c r="AY362" s="123">
        <f>PL_Produktion_Eingabe!AZ362*AZ$5</f>
        <v>0</v>
      </c>
      <c r="AZ362" s="90">
        <f t="shared" si="165"/>
        <v>0</v>
      </c>
      <c r="BA362" s="87">
        <f>PL_Produktion_Eingabe!BC362*BD$5</f>
        <v>0</v>
      </c>
      <c r="BB362" s="60">
        <f>PL_Produktion_Eingabe!BD362*BD$5</f>
        <v>0</v>
      </c>
      <c r="BC362" s="123">
        <f>PL_Produktion_Eingabe!BE362*BD$5</f>
        <v>0</v>
      </c>
      <c r="BD362" s="90">
        <f t="shared" si="166"/>
        <v>0</v>
      </c>
      <c r="BE362" s="87">
        <f>PL_Produktion_Eingabe!BH362*BH$5</f>
        <v>0</v>
      </c>
      <c r="BF362" s="60">
        <f>PL_Produktion_Eingabe!BI362*BH$5</f>
        <v>0</v>
      </c>
      <c r="BG362" s="123">
        <f>PL_Produktion_Eingabe!BJ362*BH$5</f>
        <v>0</v>
      </c>
      <c r="BH362" s="90">
        <f t="shared" si="167"/>
        <v>0</v>
      </c>
      <c r="BI362" s="87">
        <f>PL_Produktion_Eingabe!BM362*BL$5</f>
        <v>0</v>
      </c>
      <c r="BJ362" s="60">
        <f>PL_Produktion_Eingabe!BN362*BL$5</f>
        <v>0</v>
      </c>
      <c r="BK362" s="123">
        <f>PL_Produktion_Eingabe!BO362*BL$5</f>
        <v>0</v>
      </c>
      <c r="BL362" s="90">
        <f t="shared" si="168"/>
        <v>0</v>
      </c>
      <c r="BM362" s="87">
        <f>PL_Produktion_Eingabe!BR362*BP$5</f>
        <v>0</v>
      </c>
      <c r="BN362" s="60">
        <f>PL_Produktion_Eingabe!BS362*BP$5</f>
        <v>0</v>
      </c>
      <c r="BO362" s="123">
        <f>PL_Produktion_Eingabe!BT362*BP$5</f>
        <v>0</v>
      </c>
      <c r="BP362" s="90">
        <f t="shared" si="169"/>
        <v>0</v>
      </c>
      <c r="BQ362" s="87">
        <f>PL_Produktion_Eingabe!BW362*BT$5</f>
        <v>0</v>
      </c>
      <c r="BR362" s="60">
        <f>PL_Produktion_Eingabe!BX362*BT$5</f>
        <v>0</v>
      </c>
      <c r="BS362" s="123">
        <f>PL_Produktion_Eingabe!BY362*BT$5</f>
        <v>0</v>
      </c>
      <c r="BT362" s="90">
        <f t="shared" si="170"/>
        <v>0</v>
      </c>
      <c r="BU362" s="87">
        <f>PL_Produktion_Eingabe!CB362*BX$5</f>
        <v>0</v>
      </c>
      <c r="BV362" s="60">
        <f>PL_Produktion_Eingabe!CC362*BX$5</f>
        <v>0</v>
      </c>
      <c r="BW362" s="123">
        <f>PL_Produktion_Eingabe!CD362*BX$5</f>
        <v>0</v>
      </c>
      <c r="BX362" s="90">
        <f t="shared" si="171"/>
        <v>0</v>
      </c>
      <c r="BY362" s="87">
        <f>PL_Produktion_Eingabe!CG362*CB$5</f>
        <v>0</v>
      </c>
      <c r="BZ362" s="60">
        <f>PL_Produktion_Eingabe!CH362*CB$5</f>
        <v>0</v>
      </c>
      <c r="CA362" s="123">
        <f>PL_Produktion_Eingabe!CI362*CB$5</f>
        <v>0</v>
      </c>
      <c r="CB362" s="90">
        <f t="shared" si="172"/>
        <v>0</v>
      </c>
      <c r="CC362" s="87">
        <f>PL_Produktion_Eingabe!CL362*CF$5</f>
        <v>0</v>
      </c>
      <c r="CD362" s="60">
        <f>PL_Produktion_Eingabe!CM362*CF$5</f>
        <v>0</v>
      </c>
      <c r="CE362" s="123">
        <f>PL_Produktion_Eingabe!CN362*CF$5</f>
        <v>0</v>
      </c>
      <c r="CF362" s="90">
        <f t="shared" si="173"/>
        <v>0</v>
      </c>
      <c r="CG362" s="87">
        <f>PL_Produktion_Eingabe!CQ362*CJ$5</f>
        <v>0</v>
      </c>
      <c r="CH362" s="60">
        <f>PL_Produktion_Eingabe!CR362*CJ$5</f>
        <v>0</v>
      </c>
      <c r="CI362" s="123">
        <f>PL_Produktion_Eingabe!CS362*CJ$5</f>
        <v>0</v>
      </c>
      <c r="CJ362" s="90">
        <f t="shared" si="174"/>
        <v>0</v>
      </c>
      <c r="CK362" s="87">
        <f>PL_Produktion_Eingabe!CV362*CN$5</f>
        <v>0</v>
      </c>
      <c r="CL362" s="60">
        <f>PL_Produktion_Eingabe!CW362*CN$5</f>
        <v>0</v>
      </c>
      <c r="CM362" s="123">
        <f>PL_Produktion_Eingabe!CX362*CN$5</f>
        <v>0</v>
      </c>
      <c r="CN362" s="90">
        <f t="shared" si="175"/>
        <v>0</v>
      </c>
      <c r="CO362" s="87">
        <f>PL_Produktion_Eingabe!DA362*CR$5</f>
        <v>0</v>
      </c>
      <c r="CP362" s="60">
        <f>PL_Produktion_Eingabe!DB362*CR$5</f>
        <v>0</v>
      </c>
      <c r="CQ362" s="123">
        <f>PL_Produktion_Eingabe!DC362*CR$5</f>
        <v>0</v>
      </c>
      <c r="CR362" s="90">
        <f t="shared" si="176"/>
        <v>0</v>
      </c>
      <c r="CS362" s="87">
        <f>PL_Produktion_Eingabe!DF362*CV$5</f>
        <v>0</v>
      </c>
      <c r="CT362" s="60">
        <f>PL_Produktion_Eingabe!DG362*CV$5</f>
        <v>0</v>
      </c>
      <c r="CU362" s="123">
        <f>PL_Produktion_Eingabe!DH362*CV$5</f>
        <v>0</v>
      </c>
      <c r="CV362" s="90">
        <f t="shared" si="177"/>
        <v>0</v>
      </c>
      <c r="CW362" s="87">
        <f>PL_Produktion_Eingabe!DK362*CZ$5</f>
        <v>0</v>
      </c>
      <c r="CX362" s="60">
        <f>PL_Produktion_Eingabe!DL362*CZ$5</f>
        <v>0</v>
      </c>
      <c r="CY362" s="123">
        <f>PL_Produktion_Eingabe!DM362*CZ$5</f>
        <v>0</v>
      </c>
      <c r="CZ362" s="90">
        <f t="shared" si="178"/>
        <v>0</v>
      </c>
      <c r="DA362" s="87">
        <f>PL_Produktion_Eingabe!DP362*DD$5</f>
        <v>0</v>
      </c>
      <c r="DB362" s="60">
        <f>PL_Produktion_Eingabe!DQ362*DD$5</f>
        <v>0</v>
      </c>
      <c r="DC362" s="123">
        <f>PL_Produktion_Eingabe!DR362*DD$5</f>
        <v>0</v>
      </c>
      <c r="DD362" s="90">
        <f t="shared" si="179"/>
        <v>0</v>
      </c>
      <c r="DE362" s="87">
        <f>PL_Produktion_Eingabe!DU362*DH$5</f>
        <v>0</v>
      </c>
      <c r="DF362" s="60">
        <f>PL_Produktion_Eingabe!DV362*DH$5</f>
        <v>0</v>
      </c>
      <c r="DG362" s="123">
        <f>PL_Produktion_Eingabe!DW362*DH$5</f>
        <v>0</v>
      </c>
      <c r="DH362" s="90">
        <f t="shared" si="180"/>
        <v>0</v>
      </c>
    </row>
    <row r="363" spans="1:112" x14ac:dyDescent="0.2">
      <c r="A363" s="1">
        <f>Stundeneingabe_2008!A362</f>
        <v>12</v>
      </c>
      <c r="B363" s="1">
        <f>Stundeneingabe_2008!B362</f>
        <v>52</v>
      </c>
      <c r="C363" s="1" t="str">
        <f>Stundeneingabe_2008!C362</f>
        <v>MO</v>
      </c>
      <c r="D363" s="19">
        <f>Stundeneingabe_2008!D362</f>
        <v>46013</v>
      </c>
      <c r="E363" s="87">
        <f>Stundeneingabe_2008!O362*$H$3</f>
        <v>0</v>
      </c>
      <c r="F363" s="60">
        <f>Stundeneingabe_2008!P362*$H$3</f>
        <v>0</v>
      </c>
      <c r="G363" s="123">
        <f>Stundeneingabe_2008!Q362*$H$3</f>
        <v>0</v>
      </c>
      <c r="H363" s="90">
        <f t="shared" si="154"/>
        <v>0</v>
      </c>
      <c r="I363" s="87">
        <f t="shared" si="151"/>
        <v>0</v>
      </c>
      <c r="J363" s="60">
        <f t="shared" si="152"/>
        <v>0</v>
      </c>
      <c r="K363" s="123">
        <f t="shared" si="153"/>
        <v>0</v>
      </c>
      <c r="L363" s="150">
        <f t="shared" si="155"/>
        <v>0</v>
      </c>
      <c r="M363" s="87">
        <f>PL_Produktion_Eingabe!E363*P$5</f>
        <v>0</v>
      </c>
      <c r="N363" s="60">
        <f>PL_Produktion_Eingabe!F363*P$5</f>
        <v>0</v>
      </c>
      <c r="O363" s="123">
        <f>PL_Produktion_Eingabe!G363*P$5</f>
        <v>0</v>
      </c>
      <c r="P363" s="90">
        <f t="shared" si="156"/>
        <v>0</v>
      </c>
      <c r="Q363" s="87">
        <f>PL_Produktion_Eingabe!J363*T$137</f>
        <v>0</v>
      </c>
      <c r="R363" s="60">
        <f>PL_Produktion_Eingabe!K363*T$137</f>
        <v>0</v>
      </c>
      <c r="S363" s="123">
        <f>PL_Produktion_Eingabe!L363*T$137</f>
        <v>0</v>
      </c>
      <c r="T363" s="90">
        <f t="shared" si="157"/>
        <v>0</v>
      </c>
      <c r="U363" s="87">
        <f>PL_Produktion_Eingabe!O363*X$5</f>
        <v>0</v>
      </c>
      <c r="V363" s="60">
        <f>PL_Produktion_Eingabe!P363*X$5</f>
        <v>0</v>
      </c>
      <c r="W363" s="123">
        <f>PL_Produktion_Eingabe!Q363*X$5</f>
        <v>0</v>
      </c>
      <c r="X363" s="90">
        <f t="shared" si="158"/>
        <v>0</v>
      </c>
      <c r="Y363" s="87">
        <f>PL_Produktion_Eingabe!T363*AB$5</f>
        <v>0</v>
      </c>
      <c r="Z363" s="60">
        <f>PL_Produktion_Eingabe!U363*AB$5</f>
        <v>0</v>
      </c>
      <c r="AA363" s="123">
        <f>PL_Produktion_Eingabe!V363*AB$5</f>
        <v>0</v>
      </c>
      <c r="AB363" s="90">
        <f t="shared" si="159"/>
        <v>0</v>
      </c>
      <c r="AC363" s="87">
        <f>PL_Produktion_Eingabe!Y363*AF$5</f>
        <v>0</v>
      </c>
      <c r="AD363" s="60">
        <f>PL_Produktion_Eingabe!Z363*AF$5</f>
        <v>0</v>
      </c>
      <c r="AE363" s="123">
        <f>PL_Produktion_Eingabe!AA363*AF$5</f>
        <v>0</v>
      </c>
      <c r="AF363" s="90">
        <f t="shared" si="160"/>
        <v>0</v>
      </c>
      <c r="AG363" s="87">
        <f>PL_Produktion_Eingabe!AD363*AJ$5</f>
        <v>0</v>
      </c>
      <c r="AH363" s="60">
        <f>PL_Produktion_Eingabe!AE363*AJ$5</f>
        <v>0</v>
      </c>
      <c r="AI363" s="123">
        <f>PL_Produktion_Eingabe!AF363*AJ$5</f>
        <v>0</v>
      </c>
      <c r="AJ363" s="90">
        <f t="shared" si="161"/>
        <v>0</v>
      </c>
      <c r="AK363" s="87">
        <f>PL_Produktion_Eingabe!AI363*AN$5</f>
        <v>0</v>
      </c>
      <c r="AL363" s="60">
        <f>PL_Produktion_Eingabe!AJ363*AN$5</f>
        <v>0</v>
      </c>
      <c r="AM363" s="123">
        <f>PL_Produktion_Eingabe!AK363*AN$5</f>
        <v>0</v>
      </c>
      <c r="AN363" s="90">
        <f t="shared" si="162"/>
        <v>0</v>
      </c>
      <c r="AO363" s="87">
        <f>PL_Produktion_Eingabe!AN363*AR$5</f>
        <v>0</v>
      </c>
      <c r="AP363" s="60">
        <f>PL_Produktion_Eingabe!AO363*AR$5</f>
        <v>0</v>
      </c>
      <c r="AQ363" s="123">
        <f>PL_Produktion_Eingabe!AP363*AR$5</f>
        <v>0</v>
      </c>
      <c r="AR363" s="90">
        <f t="shared" si="163"/>
        <v>0</v>
      </c>
      <c r="AS363" s="87">
        <f>PL_Produktion_Eingabe!AS363*AV$5</f>
        <v>0</v>
      </c>
      <c r="AT363" s="60">
        <f>PL_Produktion_Eingabe!AT363*AV$5</f>
        <v>0</v>
      </c>
      <c r="AU363" s="123">
        <f>PL_Produktion_Eingabe!AU363*AV$5</f>
        <v>0</v>
      </c>
      <c r="AV363" s="90">
        <f t="shared" si="164"/>
        <v>0</v>
      </c>
      <c r="AW363" s="87">
        <f>PL_Produktion_Eingabe!AX363*AZ$5</f>
        <v>0</v>
      </c>
      <c r="AX363" s="60">
        <f>PL_Produktion_Eingabe!AY363*AZ$5</f>
        <v>0</v>
      </c>
      <c r="AY363" s="123">
        <f>PL_Produktion_Eingabe!AZ363*AZ$5</f>
        <v>0</v>
      </c>
      <c r="AZ363" s="90">
        <f t="shared" si="165"/>
        <v>0</v>
      </c>
      <c r="BA363" s="87">
        <f>PL_Produktion_Eingabe!BC363*BD$5</f>
        <v>0</v>
      </c>
      <c r="BB363" s="60">
        <f>PL_Produktion_Eingabe!BD363*BD$5</f>
        <v>0</v>
      </c>
      <c r="BC363" s="123">
        <f>PL_Produktion_Eingabe!BE363*BD$5</f>
        <v>0</v>
      </c>
      <c r="BD363" s="90">
        <f t="shared" si="166"/>
        <v>0</v>
      </c>
      <c r="BE363" s="87">
        <f>PL_Produktion_Eingabe!BH363*BH$5</f>
        <v>0</v>
      </c>
      <c r="BF363" s="60">
        <f>PL_Produktion_Eingabe!BI363*BH$5</f>
        <v>0</v>
      </c>
      <c r="BG363" s="123">
        <f>PL_Produktion_Eingabe!BJ363*BH$5</f>
        <v>0</v>
      </c>
      <c r="BH363" s="90">
        <f t="shared" si="167"/>
        <v>0</v>
      </c>
      <c r="BI363" s="87">
        <f>PL_Produktion_Eingabe!BM363*BL$5</f>
        <v>0</v>
      </c>
      <c r="BJ363" s="60">
        <f>PL_Produktion_Eingabe!BN363*BL$5</f>
        <v>0</v>
      </c>
      <c r="BK363" s="123">
        <f>PL_Produktion_Eingabe!BO363*BL$5</f>
        <v>0</v>
      </c>
      <c r="BL363" s="90">
        <f t="shared" si="168"/>
        <v>0</v>
      </c>
      <c r="BM363" s="87">
        <f>PL_Produktion_Eingabe!BR363*BP$5</f>
        <v>0</v>
      </c>
      <c r="BN363" s="60">
        <f>PL_Produktion_Eingabe!BS363*BP$5</f>
        <v>0</v>
      </c>
      <c r="BO363" s="123">
        <f>PL_Produktion_Eingabe!BT363*BP$5</f>
        <v>0</v>
      </c>
      <c r="BP363" s="90">
        <f t="shared" si="169"/>
        <v>0</v>
      </c>
      <c r="BQ363" s="87">
        <f>PL_Produktion_Eingabe!BW363*BT$5</f>
        <v>0</v>
      </c>
      <c r="BR363" s="60">
        <f>PL_Produktion_Eingabe!BX363*BT$5</f>
        <v>0</v>
      </c>
      <c r="BS363" s="123">
        <f>PL_Produktion_Eingabe!BY363*BT$5</f>
        <v>0</v>
      </c>
      <c r="BT363" s="90">
        <f t="shared" si="170"/>
        <v>0</v>
      </c>
      <c r="BU363" s="87">
        <f>PL_Produktion_Eingabe!CB363*BX$5</f>
        <v>0</v>
      </c>
      <c r="BV363" s="60">
        <f>PL_Produktion_Eingabe!CC363*BX$5</f>
        <v>0</v>
      </c>
      <c r="BW363" s="123">
        <f>PL_Produktion_Eingabe!CD363*BX$5</f>
        <v>0</v>
      </c>
      <c r="BX363" s="90">
        <f t="shared" si="171"/>
        <v>0</v>
      </c>
      <c r="BY363" s="87">
        <f>PL_Produktion_Eingabe!CG363*CB$5</f>
        <v>0</v>
      </c>
      <c r="BZ363" s="60">
        <f>PL_Produktion_Eingabe!CH363*CB$5</f>
        <v>0</v>
      </c>
      <c r="CA363" s="123">
        <f>PL_Produktion_Eingabe!CI363*CB$5</f>
        <v>0</v>
      </c>
      <c r="CB363" s="90">
        <f t="shared" si="172"/>
        <v>0</v>
      </c>
      <c r="CC363" s="87">
        <f>PL_Produktion_Eingabe!CL363*CF$5</f>
        <v>0</v>
      </c>
      <c r="CD363" s="60">
        <f>PL_Produktion_Eingabe!CM363*CF$5</f>
        <v>0</v>
      </c>
      <c r="CE363" s="123">
        <f>PL_Produktion_Eingabe!CN363*CF$5</f>
        <v>0</v>
      </c>
      <c r="CF363" s="90">
        <f t="shared" si="173"/>
        <v>0</v>
      </c>
      <c r="CG363" s="87">
        <f>PL_Produktion_Eingabe!CQ363*CJ$5</f>
        <v>0</v>
      </c>
      <c r="CH363" s="60">
        <f>PL_Produktion_Eingabe!CR363*CJ$5</f>
        <v>0</v>
      </c>
      <c r="CI363" s="123">
        <f>PL_Produktion_Eingabe!CS363*CJ$5</f>
        <v>0</v>
      </c>
      <c r="CJ363" s="90">
        <f t="shared" si="174"/>
        <v>0</v>
      </c>
      <c r="CK363" s="87">
        <f>PL_Produktion_Eingabe!CV363*CN$5</f>
        <v>0</v>
      </c>
      <c r="CL363" s="60">
        <f>PL_Produktion_Eingabe!CW363*CN$5</f>
        <v>0</v>
      </c>
      <c r="CM363" s="123">
        <f>PL_Produktion_Eingabe!CX363*CN$5</f>
        <v>0</v>
      </c>
      <c r="CN363" s="90">
        <f t="shared" si="175"/>
        <v>0</v>
      </c>
      <c r="CO363" s="87">
        <f>PL_Produktion_Eingabe!DA363*CR$5</f>
        <v>0</v>
      </c>
      <c r="CP363" s="60">
        <f>PL_Produktion_Eingabe!DB363*CR$5</f>
        <v>0</v>
      </c>
      <c r="CQ363" s="123">
        <f>PL_Produktion_Eingabe!DC363*CR$5</f>
        <v>0</v>
      </c>
      <c r="CR363" s="90">
        <f t="shared" si="176"/>
        <v>0</v>
      </c>
      <c r="CS363" s="87">
        <f>PL_Produktion_Eingabe!DF363*CV$5</f>
        <v>0</v>
      </c>
      <c r="CT363" s="60">
        <f>PL_Produktion_Eingabe!DG363*CV$5</f>
        <v>0</v>
      </c>
      <c r="CU363" s="123">
        <f>PL_Produktion_Eingabe!DH363*CV$5</f>
        <v>0</v>
      </c>
      <c r="CV363" s="90">
        <f t="shared" si="177"/>
        <v>0</v>
      </c>
      <c r="CW363" s="87">
        <f>PL_Produktion_Eingabe!DK363*CZ$5</f>
        <v>0</v>
      </c>
      <c r="CX363" s="60">
        <f>PL_Produktion_Eingabe!DL363*CZ$5</f>
        <v>0</v>
      </c>
      <c r="CY363" s="123">
        <f>PL_Produktion_Eingabe!DM363*CZ$5</f>
        <v>0</v>
      </c>
      <c r="CZ363" s="90">
        <f t="shared" si="178"/>
        <v>0</v>
      </c>
      <c r="DA363" s="87">
        <f>PL_Produktion_Eingabe!DP363*DD$5</f>
        <v>0</v>
      </c>
      <c r="DB363" s="60">
        <f>PL_Produktion_Eingabe!DQ363*DD$5</f>
        <v>0</v>
      </c>
      <c r="DC363" s="123">
        <f>PL_Produktion_Eingabe!DR363*DD$5</f>
        <v>0</v>
      </c>
      <c r="DD363" s="90">
        <f t="shared" si="179"/>
        <v>0</v>
      </c>
      <c r="DE363" s="87">
        <f>PL_Produktion_Eingabe!DU363*DH$5</f>
        <v>0</v>
      </c>
      <c r="DF363" s="60">
        <f>PL_Produktion_Eingabe!DV363*DH$5</f>
        <v>0</v>
      </c>
      <c r="DG363" s="123">
        <f>PL_Produktion_Eingabe!DW363*DH$5</f>
        <v>0</v>
      </c>
      <c r="DH363" s="90">
        <f t="shared" si="180"/>
        <v>0</v>
      </c>
    </row>
    <row r="364" spans="1:112" x14ac:dyDescent="0.2">
      <c r="A364" s="1">
        <f>Stundeneingabe_2008!A363</f>
        <v>12</v>
      </c>
      <c r="B364" s="1">
        <f>Stundeneingabe_2008!B363</f>
        <v>52</v>
      </c>
      <c r="C364" s="1" t="str">
        <f>Stundeneingabe_2008!C363</f>
        <v>DI</v>
      </c>
      <c r="D364" s="19">
        <f>Stundeneingabe_2008!D363</f>
        <v>46014</v>
      </c>
      <c r="E364" s="87">
        <f>Stundeneingabe_2008!O363*$H$3</f>
        <v>0</v>
      </c>
      <c r="F364" s="60">
        <f>Stundeneingabe_2008!P363*$H$3</f>
        <v>0</v>
      </c>
      <c r="G364" s="123">
        <f>Stundeneingabe_2008!Q363*$H$3</f>
        <v>0</v>
      </c>
      <c r="H364" s="90">
        <f t="shared" si="154"/>
        <v>0</v>
      </c>
      <c r="I364" s="87">
        <f t="shared" si="151"/>
        <v>0</v>
      </c>
      <c r="J364" s="60">
        <f t="shared" si="152"/>
        <v>0</v>
      </c>
      <c r="K364" s="123">
        <f t="shared" si="153"/>
        <v>0</v>
      </c>
      <c r="L364" s="150">
        <f t="shared" si="155"/>
        <v>0</v>
      </c>
      <c r="M364" s="87">
        <f>PL_Produktion_Eingabe!E364*P$5</f>
        <v>0</v>
      </c>
      <c r="N364" s="60">
        <f>PL_Produktion_Eingabe!F364*P$5</f>
        <v>0</v>
      </c>
      <c r="O364" s="123">
        <f>PL_Produktion_Eingabe!G364*P$5</f>
        <v>0</v>
      </c>
      <c r="P364" s="90">
        <f t="shared" si="156"/>
        <v>0</v>
      </c>
      <c r="Q364" s="87">
        <f>PL_Produktion_Eingabe!J364*T$137</f>
        <v>0</v>
      </c>
      <c r="R364" s="60">
        <f>PL_Produktion_Eingabe!K364*T$137</f>
        <v>0</v>
      </c>
      <c r="S364" s="123">
        <f>PL_Produktion_Eingabe!L364*T$137</f>
        <v>0</v>
      </c>
      <c r="T364" s="90">
        <f t="shared" si="157"/>
        <v>0</v>
      </c>
      <c r="U364" s="87">
        <f>PL_Produktion_Eingabe!O364*X$5</f>
        <v>0</v>
      </c>
      <c r="V364" s="60">
        <f>PL_Produktion_Eingabe!P364*X$5</f>
        <v>0</v>
      </c>
      <c r="W364" s="123">
        <f>PL_Produktion_Eingabe!Q364*X$5</f>
        <v>0</v>
      </c>
      <c r="X364" s="90">
        <f t="shared" si="158"/>
        <v>0</v>
      </c>
      <c r="Y364" s="87">
        <f>PL_Produktion_Eingabe!T364*AB$5</f>
        <v>0</v>
      </c>
      <c r="Z364" s="60">
        <f>PL_Produktion_Eingabe!U364*AB$5</f>
        <v>0</v>
      </c>
      <c r="AA364" s="123">
        <f>PL_Produktion_Eingabe!V364*AB$5</f>
        <v>0</v>
      </c>
      <c r="AB364" s="90">
        <f t="shared" si="159"/>
        <v>0</v>
      </c>
      <c r="AC364" s="87">
        <f>PL_Produktion_Eingabe!Y364*AF$5</f>
        <v>0</v>
      </c>
      <c r="AD364" s="60">
        <f>PL_Produktion_Eingabe!Z364*AF$5</f>
        <v>0</v>
      </c>
      <c r="AE364" s="123">
        <f>PL_Produktion_Eingabe!AA364*AF$5</f>
        <v>0</v>
      </c>
      <c r="AF364" s="90">
        <f t="shared" si="160"/>
        <v>0</v>
      </c>
      <c r="AG364" s="87">
        <f>PL_Produktion_Eingabe!AD364*AJ$5</f>
        <v>0</v>
      </c>
      <c r="AH364" s="60">
        <f>PL_Produktion_Eingabe!AE364*AJ$5</f>
        <v>0</v>
      </c>
      <c r="AI364" s="123">
        <f>PL_Produktion_Eingabe!AF364*AJ$5</f>
        <v>0</v>
      </c>
      <c r="AJ364" s="90">
        <f t="shared" si="161"/>
        <v>0</v>
      </c>
      <c r="AK364" s="87">
        <f>PL_Produktion_Eingabe!AI364*AN$5</f>
        <v>0</v>
      </c>
      <c r="AL364" s="60">
        <f>PL_Produktion_Eingabe!AJ364*AN$5</f>
        <v>0</v>
      </c>
      <c r="AM364" s="123">
        <f>PL_Produktion_Eingabe!AK364*AN$5</f>
        <v>0</v>
      </c>
      <c r="AN364" s="90">
        <f t="shared" si="162"/>
        <v>0</v>
      </c>
      <c r="AO364" s="87">
        <f>PL_Produktion_Eingabe!AN364*AR$5</f>
        <v>0</v>
      </c>
      <c r="AP364" s="60">
        <f>PL_Produktion_Eingabe!AO364*AR$5</f>
        <v>0</v>
      </c>
      <c r="AQ364" s="123">
        <f>PL_Produktion_Eingabe!AP364*AR$5</f>
        <v>0</v>
      </c>
      <c r="AR364" s="90">
        <f t="shared" si="163"/>
        <v>0</v>
      </c>
      <c r="AS364" s="87">
        <f>PL_Produktion_Eingabe!AS364*AV$5</f>
        <v>0</v>
      </c>
      <c r="AT364" s="60">
        <f>PL_Produktion_Eingabe!AT364*AV$5</f>
        <v>0</v>
      </c>
      <c r="AU364" s="123">
        <f>PL_Produktion_Eingabe!AU364*AV$5</f>
        <v>0</v>
      </c>
      <c r="AV364" s="90">
        <f t="shared" si="164"/>
        <v>0</v>
      </c>
      <c r="AW364" s="87">
        <f>PL_Produktion_Eingabe!AX364*AZ$5</f>
        <v>0</v>
      </c>
      <c r="AX364" s="60">
        <f>PL_Produktion_Eingabe!AY364*AZ$5</f>
        <v>0</v>
      </c>
      <c r="AY364" s="123">
        <f>PL_Produktion_Eingabe!AZ364*AZ$5</f>
        <v>0</v>
      </c>
      <c r="AZ364" s="90">
        <f t="shared" si="165"/>
        <v>0</v>
      </c>
      <c r="BA364" s="87">
        <f>PL_Produktion_Eingabe!BC364*BD$5</f>
        <v>0</v>
      </c>
      <c r="BB364" s="60">
        <f>PL_Produktion_Eingabe!BD364*BD$5</f>
        <v>0</v>
      </c>
      <c r="BC364" s="123">
        <f>PL_Produktion_Eingabe!BE364*BD$5</f>
        <v>0</v>
      </c>
      <c r="BD364" s="90">
        <f t="shared" si="166"/>
        <v>0</v>
      </c>
      <c r="BE364" s="87">
        <f>PL_Produktion_Eingabe!BH364*BH$5</f>
        <v>0</v>
      </c>
      <c r="BF364" s="60">
        <f>PL_Produktion_Eingabe!BI364*BH$5</f>
        <v>0</v>
      </c>
      <c r="BG364" s="123">
        <f>PL_Produktion_Eingabe!BJ364*BH$5</f>
        <v>0</v>
      </c>
      <c r="BH364" s="90">
        <f t="shared" si="167"/>
        <v>0</v>
      </c>
      <c r="BI364" s="87">
        <f>PL_Produktion_Eingabe!BM364*BL$5</f>
        <v>0</v>
      </c>
      <c r="BJ364" s="60">
        <f>PL_Produktion_Eingabe!BN364*BL$5</f>
        <v>0</v>
      </c>
      <c r="BK364" s="123">
        <f>PL_Produktion_Eingabe!BO364*BL$5</f>
        <v>0</v>
      </c>
      <c r="BL364" s="90">
        <f t="shared" si="168"/>
        <v>0</v>
      </c>
      <c r="BM364" s="87">
        <f>PL_Produktion_Eingabe!BR364*BP$5</f>
        <v>0</v>
      </c>
      <c r="BN364" s="60">
        <f>PL_Produktion_Eingabe!BS364*BP$5</f>
        <v>0</v>
      </c>
      <c r="BO364" s="123">
        <f>PL_Produktion_Eingabe!BT364*BP$5</f>
        <v>0</v>
      </c>
      <c r="BP364" s="90">
        <f t="shared" si="169"/>
        <v>0</v>
      </c>
      <c r="BQ364" s="87">
        <f>PL_Produktion_Eingabe!BW364*BT$5</f>
        <v>0</v>
      </c>
      <c r="BR364" s="60">
        <f>PL_Produktion_Eingabe!BX364*BT$5</f>
        <v>0</v>
      </c>
      <c r="BS364" s="123">
        <f>PL_Produktion_Eingabe!BY364*BT$5</f>
        <v>0</v>
      </c>
      <c r="BT364" s="90">
        <f t="shared" si="170"/>
        <v>0</v>
      </c>
      <c r="BU364" s="87">
        <f>PL_Produktion_Eingabe!CB364*BX$5</f>
        <v>0</v>
      </c>
      <c r="BV364" s="60">
        <f>PL_Produktion_Eingabe!CC364*BX$5</f>
        <v>0</v>
      </c>
      <c r="BW364" s="123">
        <f>PL_Produktion_Eingabe!CD364*BX$5</f>
        <v>0</v>
      </c>
      <c r="BX364" s="90">
        <f t="shared" si="171"/>
        <v>0</v>
      </c>
      <c r="BY364" s="87">
        <f>PL_Produktion_Eingabe!CG364*CB$5</f>
        <v>0</v>
      </c>
      <c r="BZ364" s="60">
        <f>PL_Produktion_Eingabe!CH364*CB$5</f>
        <v>0</v>
      </c>
      <c r="CA364" s="123">
        <f>PL_Produktion_Eingabe!CI364*CB$5</f>
        <v>0</v>
      </c>
      <c r="CB364" s="90">
        <f t="shared" si="172"/>
        <v>0</v>
      </c>
      <c r="CC364" s="87">
        <f>PL_Produktion_Eingabe!CL364*CF$5</f>
        <v>0</v>
      </c>
      <c r="CD364" s="60">
        <f>PL_Produktion_Eingabe!CM364*CF$5</f>
        <v>0</v>
      </c>
      <c r="CE364" s="123">
        <f>PL_Produktion_Eingabe!CN364*CF$5</f>
        <v>0</v>
      </c>
      <c r="CF364" s="90">
        <f t="shared" si="173"/>
        <v>0</v>
      </c>
      <c r="CG364" s="87">
        <f>PL_Produktion_Eingabe!CQ364*CJ$5</f>
        <v>0</v>
      </c>
      <c r="CH364" s="60">
        <f>PL_Produktion_Eingabe!CR364*CJ$5</f>
        <v>0</v>
      </c>
      <c r="CI364" s="123">
        <f>PL_Produktion_Eingabe!CS364*CJ$5</f>
        <v>0</v>
      </c>
      <c r="CJ364" s="90">
        <f t="shared" si="174"/>
        <v>0</v>
      </c>
      <c r="CK364" s="87">
        <f>PL_Produktion_Eingabe!CV364*CN$5</f>
        <v>0</v>
      </c>
      <c r="CL364" s="60">
        <f>PL_Produktion_Eingabe!CW364*CN$5</f>
        <v>0</v>
      </c>
      <c r="CM364" s="123">
        <f>PL_Produktion_Eingabe!CX364*CN$5</f>
        <v>0</v>
      </c>
      <c r="CN364" s="90">
        <f t="shared" si="175"/>
        <v>0</v>
      </c>
      <c r="CO364" s="87">
        <f>PL_Produktion_Eingabe!DA364*CR$5</f>
        <v>0</v>
      </c>
      <c r="CP364" s="60">
        <f>PL_Produktion_Eingabe!DB364*CR$5</f>
        <v>0</v>
      </c>
      <c r="CQ364" s="123">
        <f>PL_Produktion_Eingabe!DC364*CR$5</f>
        <v>0</v>
      </c>
      <c r="CR364" s="90">
        <f t="shared" si="176"/>
        <v>0</v>
      </c>
      <c r="CS364" s="87">
        <f>PL_Produktion_Eingabe!DF364*CV$5</f>
        <v>0</v>
      </c>
      <c r="CT364" s="60">
        <f>PL_Produktion_Eingabe!DG364*CV$5</f>
        <v>0</v>
      </c>
      <c r="CU364" s="123">
        <f>PL_Produktion_Eingabe!DH364*CV$5</f>
        <v>0</v>
      </c>
      <c r="CV364" s="90">
        <f t="shared" si="177"/>
        <v>0</v>
      </c>
      <c r="CW364" s="87">
        <f>PL_Produktion_Eingabe!DK364*CZ$5</f>
        <v>0</v>
      </c>
      <c r="CX364" s="60">
        <f>PL_Produktion_Eingabe!DL364*CZ$5</f>
        <v>0</v>
      </c>
      <c r="CY364" s="123">
        <f>PL_Produktion_Eingabe!DM364*CZ$5</f>
        <v>0</v>
      </c>
      <c r="CZ364" s="90">
        <f t="shared" si="178"/>
        <v>0</v>
      </c>
      <c r="DA364" s="87">
        <f>PL_Produktion_Eingabe!DP364*DD$5</f>
        <v>0</v>
      </c>
      <c r="DB364" s="60">
        <f>PL_Produktion_Eingabe!DQ364*DD$5</f>
        <v>0</v>
      </c>
      <c r="DC364" s="123">
        <f>PL_Produktion_Eingabe!DR364*DD$5</f>
        <v>0</v>
      </c>
      <c r="DD364" s="90">
        <f t="shared" si="179"/>
        <v>0</v>
      </c>
      <c r="DE364" s="87">
        <f>PL_Produktion_Eingabe!DU364*DH$5</f>
        <v>0</v>
      </c>
      <c r="DF364" s="60">
        <f>PL_Produktion_Eingabe!DV364*DH$5</f>
        <v>0</v>
      </c>
      <c r="DG364" s="123">
        <f>PL_Produktion_Eingabe!DW364*DH$5</f>
        <v>0</v>
      </c>
      <c r="DH364" s="90">
        <f t="shared" si="180"/>
        <v>0</v>
      </c>
    </row>
    <row r="365" spans="1:112" x14ac:dyDescent="0.2">
      <c r="A365" s="1">
        <f>Stundeneingabe_2008!A364</f>
        <v>12</v>
      </c>
      <c r="B365" s="1">
        <f>Stundeneingabe_2008!B364</f>
        <v>52</v>
      </c>
      <c r="C365" s="1" t="str">
        <f>Stundeneingabe_2008!C364</f>
        <v>MI</v>
      </c>
      <c r="D365" s="19">
        <f>Stundeneingabe_2008!D364</f>
        <v>46015</v>
      </c>
      <c r="E365" s="87">
        <f>Stundeneingabe_2008!O364*$H$3</f>
        <v>0</v>
      </c>
      <c r="F365" s="60">
        <f>Stundeneingabe_2008!P364*$H$3</f>
        <v>0</v>
      </c>
      <c r="G365" s="123">
        <f>Stundeneingabe_2008!Q364*$H$3</f>
        <v>0</v>
      </c>
      <c r="H365" s="90">
        <f t="shared" si="154"/>
        <v>0</v>
      </c>
      <c r="I365" s="87">
        <f t="shared" si="151"/>
        <v>0</v>
      </c>
      <c r="J365" s="60">
        <f t="shared" si="152"/>
        <v>0</v>
      </c>
      <c r="K365" s="123">
        <f t="shared" si="153"/>
        <v>0</v>
      </c>
      <c r="L365" s="150">
        <f t="shared" si="155"/>
        <v>0</v>
      </c>
      <c r="M365" s="87">
        <f>PL_Produktion_Eingabe!E365*P$5</f>
        <v>0</v>
      </c>
      <c r="N365" s="60">
        <f>PL_Produktion_Eingabe!F365*P$5</f>
        <v>0</v>
      </c>
      <c r="O365" s="123">
        <f>PL_Produktion_Eingabe!G365*P$5</f>
        <v>0</v>
      </c>
      <c r="P365" s="90">
        <f t="shared" si="156"/>
        <v>0</v>
      </c>
      <c r="Q365" s="87">
        <f>PL_Produktion_Eingabe!J365*T$137</f>
        <v>0</v>
      </c>
      <c r="R365" s="60">
        <f>PL_Produktion_Eingabe!K365*T$137</f>
        <v>0</v>
      </c>
      <c r="S365" s="123">
        <f>PL_Produktion_Eingabe!L365*T$137</f>
        <v>0</v>
      </c>
      <c r="T365" s="90">
        <f t="shared" si="157"/>
        <v>0</v>
      </c>
      <c r="U365" s="87">
        <f>PL_Produktion_Eingabe!O365*X$5</f>
        <v>0</v>
      </c>
      <c r="V365" s="60">
        <f>PL_Produktion_Eingabe!P365*X$5</f>
        <v>0</v>
      </c>
      <c r="W365" s="123">
        <f>PL_Produktion_Eingabe!Q365*X$5</f>
        <v>0</v>
      </c>
      <c r="X365" s="90">
        <f t="shared" si="158"/>
        <v>0</v>
      </c>
      <c r="Y365" s="87">
        <f>PL_Produktion_Eingabe!T365*AB$5</f>
        <v>0</v>
      </c>
      <c r="Z365" s="60">
        <f>PL_Produktion_Eingabe!U365*AB$5</f>
        <v>0</v>
      </c>
      <c r="AA365" s="123">
        <f>PL_Produktion_Eingabe!V365*AB$5</f>
        <v>0</v>
      </c>
      <c r="AB365" s="90">
        <f t="shared" si="159"/>
        <v>0</v>
      </c>
      <c r="AC365" s="87">
        <f>PL_Produktion_Eingabe!Y365*AF$5</f>
        <v>0</v>
      </c>
      <c r="AD365" s="60">
        <f>PL_Produktion_Eingabe!Z365*AF$5</f>
        <v>0</v>
      </c>
      <c r="AE365" s="123">
        <f>PL_Produktion_Eingabe!AA365*AF$5</f>
        <v>0</v>
      </c>
      <c r="AF365" s="90">
        <f t="shared" si="160"/>
        <v>0</v>
      </c>
      <c r="AG365" s="87">
        <f>PL_Produktion_Eingabe!AD365*AJ$5</f>
        <v>0</v>
      </c>
      <c r="AH365" s="60">
        <f>PL_Produktion_Eingabe!AE365*AJ$5</f>
        <v>0</v>
      </c>
      <c r="AI365" s="123">
        <f>PL_Produktion_Eingabe!AF365*AJ$5</f>
        <v>0</v>
      </c>
      <c r="AJ365" s="90">
        <f t="shared" si="161"/>
        <v>0</v>
      </c>
      <c r="AK365" s="87">
        <f>PL_Produktion_Eingabe!AI365*AN$5</f>
        <v>0</v>
      </c>
      <c r="AL365" s="60">
        <f>PL_Produktion_Eingabe!AJ365*AN$5</f>
        <v>0</v>
      </c>
      <c r="AM365" s="123">
        <f>PL_Produktion_Eingabe!AK365*AN$5</f>
        <v>0</v>
      </c>
      <c r="AN365" s="90">
        <f t="shared" si="162"/>
        <v>0</v>
      </c>
      <c r="AO365" s="87">
        <f>PL_Produktion_Eingabe!AN365*AR$5</f>
        <v>0</v>
      </c>
      <c r="AP365" s="60">
        <f>PL_Produktion_Eingabe!AO365*AR$5</f>
        <v>0</v>
      </c>
      <c r="AQ365" s="123">
        <f>PL_Produktion_Eingabe!AP365*AR$5</f>
        <v>0</v>
      </c>
      <c r="AR365" s="90">
        <f t="shared" si="163"/>
        <v>0</v>
      </c>
      <c r="AS365" s="87">
        <f>PL_Produktion_Eingabe!AS365*AV$5</f>
        <v>0</v>
      </c>
      <c r="AT365" s="60">
        <f>PL_Produktion_Eingabe!AT365*AV$5</f>
        <v>0</v>
      </c>
      <c r="AU365" s="123">
        <f>PL_Produktion_Eingabe!AU365*AV$5</f>
        <v>0</v>
      </c>
      <c r="AV365" s="90">
        <f t="shared" si="164"/>
        <v>0</v>
      </c>
      <c r="AW365" s="87">
        <f>PL_Produktion_Eingabe!AX365*AZ$5</f>
        <v>0</v>
      </c>
      <c r="AX365" s="60">
        <f>PL_Produktion_Eingabe!AY365*AZ$5</f>
        <v>0</v>
      </c>
      <c r="AY365" s="123">
        <f>PL_Produktion_Eingabe!AZ365*AZ$5</f>
        <v>0</v>
      </c>
      <c r="AZ365" s="90">
        <f t="shared" si="165"/>
        <v>0</v>
      </c>
      <c r="BA365" s="87">
        <f>PL_Produktion_Eingabe!BC365*BD$5</f>
        <v>0</v>
      </c>
      <c r="BB365" s="60">
        <f>PL_Produktion_Eingabe!BD365*BD$5</f>
        <v>0</v>
      </c>
      <c r="BC365" s="123">
        <f>PL_Produktion_Eingabe!BE365*BD$5</f>
        <v>0</v>
      </c>
      <c r="BD365" s="90">
        <f t="shared" si="166"/>
        <v>0</v>
      </c>
      <c r="BE365" s="87">
        <f>PL_Produktion_Eingabe!BH365*BH$5</f>
        <v>0</v>
      </c>
      <c r="BF365" s="60">
        <f>PL_Produktion_Eingabe!BI365*BH$5</f>
        <v>0</v>
      </c>
      <c r="BG365" s="123">
        <f>PL_Produktion_Eingabe!BJ365*BH$5</f>
        <v>0</v>
      </c>
      <c r="BH365" s="90">
        <f t="shared" si="167"/>
        <v>0</v>
      </c>
      <c r="BI365" s="87">
        <f>PL_Produktion_Eingabe!BM365*BL$5</f>
        <v>0</v>
      </c>
      <c r="BJ365" s="60">
        <f>PL_Produktion_Eingabe!BN365*BL$5</f>
        <v>0</v>
      </c>
      <c r="BK365" s="123">
        <f>PL_Produktion_Eingabe!BO365*BL$5</f>
        <v>0</v>
      </c>
      <c r="BL365" s="90">
        <f t="shared" si="168"/>
        <v>0</v>
      </c>
      <c r="BM365" s="87">
        <f>PL_Produktion_Eingabe!BR365*BP$5</f>
        <v>0</v>
      </c>
      <c r="BN365" s="60">
        <f>PL_Produktion_Eingabe!BS365*BP$5</f>
        <v>0</v>
      </c>
      <c r="BO365" s="123">
        <f>PL_Produktion_Eingabe!BT365*BP$5</f>
        <v>0</v>
      </c>
      <c r="BP365" s="90">
        <f t="shared" si="169"/>
        <v>0</v>
      </c>
      <c r="BQ365" s="87">
        <f>PL_Produktion_Eingabe!BW365*BT$5</f>
        <v>0</v>
      </c>
      <c r="BR365" s="60">
        <f>PL_Produktion_Eingabe!BX365*BT$5</f>
        <v>0</v>
      </c>
      <c r="BS365" s="123">
        <f>PL_Produktion_Eingabe!BY365*BT$5</f>
        <v>0</v>
      </c>
      <c r="BT365" s="90">
        <f t="shared" si="170"/>
        <v>0</v>
      </c>
      <c r="BU365" s="87">
        <f>PL_Produktion_Eingabe!CB365*BX$5</f>
        <v>0</v>
      </c>
      <c r="BV365" s="60">
        <f>PL_Produktion_Eingabe!CC365*BX$5</f>
        <v>0</v>
      </c>
      <c r="BW365" s="123">
        <f>PL_Produktion_Eingabe!CD365*BX$5</f>
        <v>0</v>
      </c>
      <c r="BX365" s="90">
        <f t="shared" si="171"/>
        <v>0</v>
      </c>
      <c r="BY365" s="87">
        <f>PL_Produktion_Eingabe!CG365*CB$5</f>
        <v>0</v>
      </c>
      <c r="BZ365" s="60">
        <f>PL_Produktion_Eingabe!CH365*CB$5</f>
        <v>0</v>
      </c>
      <c r="CA365" s="123">
        <f>PL_Produktion_Eingabe!CI365*CB$5</f>
        <v>0</v>
      </c>
      <c r="CB365" s="90">
        <f t="shared" si="172"/>
        <v>0</v>
      </c>
      <c r="CC365" s="87">
        <f>PL_Produktion_Eingabe!CL365*CF$5</f>
        <v>0</v>
      </c>
      <c r="CD365" s="60">
        <f>PL_Produktion_Eingabe!CM365*CF$5</f>
        <v>0</v>
      </c>
      <c r="CE365" s="123">
        <f>PL_Produktion_Eingabe!CN365*CF$5</f>
        <v>0</v>
      </c>
      <c r="CF365" s="90">
        <f t="shared" si="173"/>
        <v>0</v>
      </c>
      <c r="CG365" s="87">
        <f>PL_Produktion_Eingabe!CQ365*CJ$5</f>
        <v>0</v>
      </c>
      <c r="CH365" s="60">
        <f>PL_Produktion_Eingabe!CR365*CJ$5</f>
        <v>0</v>
      </c>
      <c r="CI365" s="123">
        <f>PL_Produktion_Eingabe!CS365*CJ$5</f>
        <v>0</v>
      </c>
      <c r="CJ365" s="90">
        <f t="shared" si="174"/>
        <v>0</v>
      </c>
      <c r="CK365" s="87">
        <f>PL_Produktion_Eingabe!CV365*CN$5</f>
        <v>0</v>
      </c>
      <c r="CL365" s="60">
        <f>PL_Produktion_Eingabe!CW365*CN$5</f>
        <v>0</v>
      </c>
      <c r="CM365" s="123">
        <f>PL_Produktion_Eingabe!CX365*CN$5</f>
        <v>0</v>
      </c>
      <c r="CN365" s="90">
        <f t="shared" si="175"/>
        <v>0</v>
      </c>
      <c r="CO365" s="87">
        <f>PL_Produktion_Eingabe!DA365*CR$5</f>
        <v>0</v>
      </c>
      <c r="CP365" s="60">
        <f>PL_Produktion_Eingabe!DB365*CR$5</f>
        <v>0</v>
      </c>
      <c r="CQ365" s="123">
        <f>PL_Produktion_Eingabe!DC365*CR$5</f>
        <v>0</v>
      </c>
      <c r="CR365" s="90">
        <f t="shared" si="176"/>
        <v>0</v>
      </c>
      <c r="CS365" s="87">
        <f>PL_Produktion_Eingabe!DF365*CV$5</f>
        <v>0</v>
      </c>
      <c r="CT365" s="60">
        <f>PL_Produktion_Eingabe!DG365*CV$5</f>
        <v>0</v>
      </c>
      <c r="CU365" s="123">
        <f>PL_Produktion_Eingabe!DH365*CV$5</f>
        <v>0</v>
      </c>
      <c r="CV365" s="90">
        <f t="shared" si="177"/>
        <v>0</v>
      </c>
      <c r="CW365" s="87">
        <f>PL_Produktion_Eingabe!DK365*CZ$5</f>
        <v>0</v>
      </c>
      <c r="CX365" s="60">
        <f>PL_Produktion_Eingabe!DL365*CZ$5</f>
        <v>0</v>
      </c>
      <c r="CY365" s="123">
        <f>PL_Produktion_Eingabe!DM365*CZ$5</f>
        <v>0</v>
      </c>
      <c r="CZ365" s="90">
        <f t="shared" si="178"/>
        <v>0</v>
      </c>
      <c r="DA365" s="87">
        <f>PL_Produktion_Eingabe!DP365*DD$5</f>
        <v>0</v>
      </c>
      <c r="DB365" s="60">
        <f>PL_Produktion_Eingabe!DQ365*DD$5</f>
        <v>0</v>
      </c>
      <c r="DC365" s="123">
        <f>PL_Produktion_Eingabe!DR365*DD$5</f>
        <v>0</v>
      </c>
      <c r="DD365" s="90">
        <f t="shared" si="179"/>
        <v>0</v>
      </c>
      <c r="DE365" s="87">
        <f>PL_Produktion_Eingabe!DU365*DH$5</f>
        <v>0</v>
      </c>
      <c r="DF365" s="60">
        <f>PL_Produktion_Eingabe!DV365*DH$5</f>
        <v>0</v>
      </c>
      <c r="DG365" s="123">
        <f>PL_Produktion_Eingabe!DW365*DH$5</f>
        <v>0</v>
      </c>
      <c r="DH365" s="90">
        <f t="shared" si="180"/>
        <v>0</v>
      </c>
    </row>
    <row r="366" spans="1:112" x14ac:dyDescent="0.2">
      <c r="A366" s="1">
        <f>Stundeneingabe_2008!A365</f>
        <v>12</v>
      </c>
      <c r="B366" s="1">
        <f>Stundeneingabe_2008!B365</f>
        <v>52</v>
      </c>
      <c r="C366" s="1" t="str">
        <f>Stundeneingabe_2008!C365</f>
        <v>DO</v>
      </c>
      <c r="D366" s="19">
        <f>Stundeneingabe_2008!D365</f>
        <v>46016</v>
      </c>
      <c r="E366" s="87">
        <f>Stundeneingabe_2008!O365*$H$3</f>
        <v>0</v>
      </c>
      <c r="F366" s="60">
        <f>Stundeneingabe_2008!P365*$H$3</f>
        <v>0</v>
      </c>
      <c r="G366" s="123">
        <f>Stundeneingabe_2008!Q365*$H$3</f>
        <v>0</v>
      </c>
      <c r="H366" s="90">
        <f t="shared" si="154"/>
        <v>0</v>
      </c>
      <c r="I366" s="87">
        <f t="shared" si="151"/>
        <v>0</v>
      </c>
      <c r="J366" s="60">
        <f t="shared" si="152"/>
        <v>0</v>
      </c>
      <c r="K366" s="123">
        <f t="shared" si="153"/>
        <v>0</v>
      </c>
      <c r="L366" s="150">
        <f t="shared" si="155"/>
        <v>0</v>
      </c>
      <c r="M366" s="87">
        <f>PL_Produktion_Eingabe!E366*P$5</f>
        <v>0</v>
      </c>
      <c r="N366" s="60">
        <f>PL_Produktion_Eingabe!F366*P$5</f>
        <v>0</v>
      </c>
      <c r="O366" s="123">
        <f>PL_Produktion_Eingabe!G366*P$5</f>
        <v>0</v>
      </c>
      <c r="P366" s="90">
        <f t="shared" si="156"/>
        <v>0</v>
      </c>
      <c r="Q366" s="87">
        <f>PL_Produktion_Eingabe!J366*T$137</f>
        <v>0</v>
      </c>
      <c r="R366" s="60">
        <f>PL_Produktion_Eingabe!K366*T$137</f>
        <v>0</v>
      </c>
      <c r="S366" s="123">
        <f>PL_Produktion_Eingabe!L366*T$137</f>
        <v>0</v>
      </c>
      <c r="T366" s="90">
        <f t="shared" si="157"/>
        <v>0</v>
      </c>
      <c r="U366" s="87">
        <f>PL_Produktion_Eingabe!O366*X$5</f>
        <v>0</v>
      </c>
      <c r="V366" s="60">
        <f>PL_Produktion_Eingabe!P366*X$5</f>
        <v>0</v>
      </c>
      <c r="W366" s="123">
        <f>PL_Produktion_Eingabe!Q366*X$5</f>
        <v>0</v>
      </c>
      <c r="X366" s="90">
        <f t="shared" si="158"/>
        <v>0</v>
      </c>
      <c r="Y366" s="87">
        <f>PL_Produktion_Eingabe!T366*AB$5</f>
        <v>0</v>
      </c>
      <c r="Z366" s="60">
        <f>PL_Produktion_Eingabe!U366*AB$5</f>
        <v>0</v>
      </c>
      <c r="AA366" s="123">
        <f>PL_Produktion_Eingabe!V366*AB$5</f>
        <v>0</v>
      </c>
      <c r="AB366" s="90">
        <f t="shared" si="159"/>
        <v>0</v>
      </c>
      <c r="AC366" s="87">
        <f>PL_Produktion_Eingabe!Y366*AF$5</f>
        <v>0</v>
      </c>
      <c r="AD366" s="60">
        <f>PL_Produktion_Eingabe!Z366*AF$5</f>
        <v>0</v>
      </c>
      <c r="AE366" s="123">
        <f>PL_Produktion_Eingabe!AA366*AF$5</f>
        <v>0</v>
      </c>
      <c r="AF366" s="90">
        <f t="shared" si="160"/>
        <v>0</v>
      </c>
      <c r="AG366" s="87">
        <f>PL_Produktion_Eingabe!AD366*AJ$5</f>
        <v>0</v>
      </c>
      <c r="AH366" s="60">
        <f>PL_Produktion_Eingabe!AE366*AJ$5</f>
        <v>0</v>
      </c>
      <c r="AI366" s="123">
        <f>PL_Produktion_Eingabe!AF366*AJ$5</f>
        <v>0</v>
      </c>
      <c r="AJ366" s="90">
        <f t="shared" si="161"/>
        <v>0</v>
      </c>
      <c r="AK366" s="87">
        <f>PL_Produktion_Eingabe!AI366*AN$5</f>
        <v>0</v>
      </c>
      <c r="AL366" s="60">
        <f>PL_Produktion_Eingabe!AJ366*AN$5</f>
        <v>0</v>
      </c>
      <c r="AM366" s="123">
        <f>PL_Produktion_Eingabe!AK366*AN$5</f>
        <v>0</v>
      </c>
      <c r="AN366" s="90">
        <f t="shared" si="162"/>
        <v>0</v>
      </c>
      <c r="AO366" s="87">
        <f>PL_Produktion_Eingabe!AN366*AR$5</f>
        <v>0</v>
      </c>
      <c r="AP366" s="60">
        <f>PL_Produktion_Eingabe!AO366*AR$5</f>
        <v>0</v>
      </c>
      <c r="AQ366" s="123">
        <f>PL_Produktion_Eingabe!AP366*AR$5</f>
        <v>0</v>
      </c>
      <c r="AR366" s="90">
        <f t="shared" si="163"/>
        <v>0</v>
      </c>
      <c r="AS366" s="87">
        <f>PL_Produktion_Eingabe!AS366*AV$5</f>
        <v>0</v>
      </c>
      <c r="AT366" s="60">
        <f>PL_Produktion_Eingabe!AT366*AV$5</f>
        <v>0</v>
      </c>
      <c r="AU366" s="123">
        <f>PL_Produktion_Eingabe!AU366*AV$5</f>
        <v>0</v>
      </c>
      <c r="AV366" s="90">
        <f t="shared" si="164"/>
        <v>0</v>
      </c>
      <c r="AW366" s="87">
        <f>PL_Produktion_Eingabe!AX366*AZ$5</f>
        <v>0</v>
      </c>
      <c r="AX366" s="60">
        <f>PL_Produktion_Eingabe!AY366*AZ$5</f>
        <v>0</v>
      </c>
      <c r="AY366" s="123">
        <f>PL_Produktion_Eingabe!AZ366*AZ$5</f>
        <v>0</v>
      </c>
      <c r="AZ366" s="90">
        <f t="shared" si="165"/>
        <v>0</v>
      </c>
      <c r="BA366" s="87">
        <f>PL_Produktion_Eingabe!BC366*BD$5</f>
        <v>0</v>
      </c>
      <c r="BB366" s="60">
        <f>PL_Produktion_Eingabe!BD366*BD$5</f>
        <v>0</v>
      </c>
      <c r="BC366" s="123">
        <f>PL_Produktion_Eingabe!BE366*BD$5</f>
        <v>0</v>
      </c>
      <c r="BD366" s="90">
        <f t="shared" si="166"/>
        <v>0</v>
      </c>
      <c r="BE366" s="87">
        <f>PL_Produktion_Eingabe!BH366*BH$5</f>
        <v>0</v>
      </c>
      <c r="BF366" s="60">
        <f>PL_Produktion_Eingabe!BI366*BH$5</f>
        <v>0</v>
      </c>
      <c r="BG366" s="123">
        <f>PL_Produktion_Eingabe!BJ366*BH$5</f>
        <v>0</v>
      </c>
      <c r="BH366" s="90">
        <f t="shared" si="167"/>
        <v>0</v>
      </c>
      <c r="BI366" s="87">
        <f>PL_Produktion_Eingabe!BM366*BL$5</f>
        <v>0</v>
      </c>
      <c r="BJ366" s="60">
        <f>PL_Produktion_Eingabe!BN366*BL$5</f>
        <v>0</v>
      </c>
      <c r="BK366" s="123">
        <f>PL_Produktion_Eingabe!BO366*BL$5</f>
        <v>0</v>
      </c>
      <c r="BL366" s="90">
        <f t="shared" si="168"/>
        <v>0</v>
      </c>
      <c r="BM366" s="87">
        <f>PL_Produktion_Eingabe!BR366*BP$5</f>
        <v>0</v>
      </c>
      <c r="BN366" s="60">
        <f>PL_Produktion_Eingabe!BS366*BP$5</f>
        <v>0</v>
      </c>
      <c r="BO366" s="123">
        <f>PL_Produktion_Eingabe!BT366*BP$5</f>
        <v>0</v>
      </c>
      <c r="BP366" s="90">
        <f t="shared" si="169"/>
        <v>0</v>
      </c>
      <c r="BQ366" s="87">
        <f>PL_Produktion_Eingabe!BW366*BT$5</f>
        <v>0</v>
      </c>
      <c r="BR366" s="60">
        <f>PL_Produktion_Eingabe!BX366*BT$5</f>
        <v>0</v>
      </c>
      <c r="BS366" s="123">
        <f>PL_Produktion_Eingabe!BY366*BT$5</f>
        <v>0</v>
      </c>
      <c r="BT366" s="90">
        <f t="shared" si="170"/>
        <v>0</v>
      </c>
      <c r="BU366" s="87">
        <f>PL_Produktion_Eingabe!CB366*BX$5</f>
        <v>0</v>
      </c>
      <c r="BV366" s="60">
        <f>PL_Produktion_Eingabe!CC366*BX$5</f>
        <v>0</v>
      </c>
      <c r="BW366" s="123">
        <f>PL_Produktion_Eingabe!CD366*BX$5</f>
        <v>0</v>
      </c>
      <c r="BX366" s="90">
        <f t="shared" si="171"/>
        <v>0</v>
      </c>
      <c r="BY366" s="87">
        <f>PL_Produktion_Eingabe!CG366*CB$5</f>
        <v>0</v>
      </c>
      <c r="BZ366" s="60">
        <f>PL_Produktion_Eingabe!CH366*CB$5</f>
        <v>0</v>
      </c>
      <c r="CA366" s="123">
        <f>PL_Produktion_Eingabe!CI366*CB$5</f>
        <v>0</v>
      </c>
      <c r="CB366" s="90">
        <f t="shared" si="172"/>
        <v>0</v>
      </c>
      <c r="CC366" s="87">
        <f>PL_Produktion_Eingabe!CL366*CF$5</f>
        <v>0</v>
      </c>
      <c r="CD366" s="60">
        <f>PL_Produktion_Eingabe!CM366*CF$5</f>
        <v>0</v>
      </c>
      <c r="CE366" s="123">
        <f>PL_Produktion_Eingabe!CN366*CF$5</f>
        <v>0</v>
      </c>
      <c r="CF366" s="90">
        <f t="shared" si="173"/>
        <v>0</v>
      </c>
      <c r="CG366" s="87">
        <f>PL_Produktion_Eingabe!CQ366*CJ$5</f>
        <v>0</v>
      </c>
      <c r="CH366" s="60">
        <f>PL_Produktion_Eingabe!CR366*CJ$5</f>
        <v>0</v>
      </c>
      <c r="CI366" s="123">
        <f>PL_Produktion_Eingabe!CS366*CJ$5</f>
        <v>0</v>
      </c>
      <c r="CJ366" s="90">
        <f t="shared" si="174"/>
        <v>0</v>
      </c>
      <c r="CK366" s="87">
        <f>PL_Produktion_Eingabe!CV366*CN$5</f>
        <v>0</v>
      </c>
      <c r="CL366" s="60">
        <f>PL_Produktion_Eingabe!CW366*CN$5</f>
        <v>0</v>
      </c>
      <c r="CM366" s="123">
        <f>PL_Produktion_Eingabe!CX366*CN$5</f>
        <v>0</v>
      </c>
      <c r="CN366" s="90">
        <f t="shared" si="175"/>
        <v>0</v>
      </c>
      <c r="CO366" s="87">
        <f>PL_Produktion_Eingabe!DA366*CR$5</f>
        <v>0</v>
      </c>
      <c r="CP366" s="60">
        <f>PL_Produktion_Eingabe!DB366*CR$5</f>
        <v>0</v>
      </c>
      <c r="CQ366" s="123">
        <f>PL_Produktion_Eingabe!DC366*CR$5</f>
        <v>0</v>
      </c>
      <c r="CR366" s="90">
        <f t="shared" si="176"/>
        <v>0</v>
      </c>
      <c r="CS366" s="87">
        <f>PL_Produktion_Eingabe!DF366*CV$5</f>
        <v>0</v>
      </c>
      <c r="CT366" s="60">
        <f>PL_Produktion_Eingabe!DG366*CV$5</f>
        <v>0</v>
      </c>
      <c r="CU366" s="123">
        <f>PL_Produktion_Eingabe!DH366*CV$5</f>
        <v>0</v>
      </c>
      <c r="CV366" s="90">
        <f t="shared" si="177"/>
        <v>0</v>
      </c>
      <c r="CW366" s="87">
        <f>PL_Produktion_Eingabe!DK366*CZ$5</f>
        <v>0</v>
      </c>
      <c r="CX366" s="60">
        <f>PL_Produktion_Eingabe!DL366*CZ$5</f>
        <v>0</v>
      </c>
      <c r="CY366" s="123">
        <f>PL_Produktion_Eingabe!DM366*CZ$5</f>
        <v>0</v>
      </c>
      <c r="CZ366" s="90">
        <f t="shared" si="178"/>
        <v>0</v>
      </c>
      <c r="DA366" s="87">
        <f>PL_Produktion_Eingabe!DP366*DD$5</f>
        <v>0</v>
      </c>
      <c r="DB366" s="60">
        <f>PL_Produktion_Eingabe!DQ366*DD$5</f>
        <v>0</v>
      </c>
      <c r="DC366" s="123">
        <f>PL_Produktion_Eingabe!DR366*DD$5</f>
        <v>0</v>
      </c>
      <c r="DD366" s="90">
        <f t="shared" si="179"/>
        <v>0</v>
      </c>
      <c r="DE366" s="87">
        <f>PL_Produktion_Eingabe!DU366*DH$5</f>
        <v>0</v>
      </c>
      <c r="DF366" s="60">
        <f>PL_Produktion_Eingabe!DV366*DH$5</f>
        <v>0</v>
      </c>
      <c r="DG366" s="123">
        <f>PL_Produktion_Eingabe!DW366*DH$5</f>
        <v>0</v>
      </c>
      <c r="DH366" s="90">
        <f t="shared" si="180"/>
        <v>0</v>
      </c>
    </row>
    <row r="367" spans="1:112" x14ac:dyDescent="0.2">
      <c r="A367" s="1">
        <f>Stundeneingabe_2008!A366</f>
        <v>12</v>
      </c>
      <c r="B367" s="1">
        <f>Stundeneingabe_2008!B366</f>
        <v>52</v>
      </c>
      <c r="C367" s="1" t="str">
        <f>Stundeneingabe_2008!C366</f>
        <v>FR</v>
      </c>
      <c r="D367" s="19">
        <f>Stundeneingabe_2008!D366</f>
        <v>46017</v>
      </c>
      <c r="E367" s="87">
        <f>Stundeneingabe_2008!O366*$H$3</f>
        <v>0</v>
      </c>
      <c r="F367" s="60">
        <f>Stundeneingabe_2008!P366*$H$3</f>
        <v>0</v>
      </c>
      <c r="G367" s="123">
        <f>Stundeneingabe_2008!Q366*$H$3</f>
        <v>0</v>
      </c>
      <c r="H367" s="90">
        <f t="shared" si="154"/>
        <v>0</v>
      </c>
      <c r="I367" s="87">
        <f t="shared" si="151"/>
        <v>0</v>
      </c>
      <c r="J367" s="60">
        <f t="shared" si="152"/>
        <v>0</v>
      </c>
      <c r="K367" s="123">
        <f t="shared" si="153"/>
        <v>0</v>
      </c>
      <c r="L367" s="150">
        <f t="shared" si="155"/>
        <v>0</v>
      </c>
      <c r="M367" s="87">
        <f>PL_Produktion_Eingabe!E367*P$5</f>
        <v>0</v>
      </c>
      <c r="N367" s="60">
        <f>PL_Produktion_Eingabe!F367*P$5</f>
        <v>0</v>
      </c>
      <c r="O367" s="123">
        <f>PL_Produktion_Eingabe!G367*P$5</f>
        <v>0</v>
      </c>
      <c r="P367" s="90">
        <f t="shared" si="156"/>
        <v>0</v>
      </c>
      <c r="Q367" s="87">
        <f>PL_Produktion_Eingabe!J367*T$137</f>
        <v>0</v>
      </c>
      <c r="R367" s="60">
        <f>PL_Produktion_Eingabe!K367*T$137</f>
        <v>0</v>
      </c>
      <c r="S367" s="123">
        <f>PL_Produktion_Eingabe!L367*T$137</f>
        <v>0</v>
      </c>
      <c r="T367" s="90">
        <f t="shared" si="157"/>
        <v>0</v>
      </c>
      <c r="U367" s="87">
        <f>PL_Produktion_Eingabe!O367*X$5</f>
        <v>0</v>
      </c>
      <c r="V367" s="60">
        <f>PL_Produktion_Eingabe!P367*X$5</f>
        <v>0</v>
      </c>
      <c r="W367" s="123">
        <f>PL_Produktion_Eingabe!Q367*X$5</f>
        <v>0</v>
      </c>
      <c r="X367" s="90">
        <f t="shared" si="158"/>
        <v>0</v>
      </c>
      <c r="Y367" s="87">
        <f>PL_Produktion_Eingabe!T367*AB$5</f>
        <v>0</v>
      </c>
      <c r="Z367" s="60">
        <f>PL_Produktion_Eingabe!U367*AB$5</f>
        <v>0</v>
      </c>
      <c r="AA367" s="123">
        <f>PL_Produktion_Eingabe!V367*AB$5</f>
        <v>0</v>
      </c>
      <c r="AB367" s="90">
        <f t="shared" si="159"/>
        <v>0</v>
      </c>
      <c r="AC367" s="87">
        <f>PL_Produktion_Eingabe!Y367*AF$5</f>
        <v>0</v>
      </c>
      <c r="AD367" s="60">
        <f>PL_Produktion_Eingabe!Z367*AF$5</f>
        <v>0</v>
      </c>
      <c r="AE367" s="123">
        <f>PL_Produktion_Eingabe!AA367*AF$5</f>
        <v>0</v>
      </c>
      <c r="AF367" s="90">
        <f t="shared" si="160"/>
        <v>0</v>
      </c>
      <c r="AG367" s="87">
        <f>PL_Produktion_Eingabe!AD367*AJ$5</f>
        <v>0</v>
      </c>
      <c r="AH367" s="60">
        <f>PL_Produktion_Eingabe!AE367*AJ$5</f>
        <v>0</v>
      </c>
      <c r="AI367" s="123">
        <f>PL_Produktion_Eingabe!AF367*AJ$5</f>
        <v>0</v>
      </c>
      <c r="AJ367" s="90">
        <f t="shared" si="161"/>
        <v>0</v>
      </c>
      <c r="AK367" s="87">
        <f>PL_Produktion_Eingabe!AI367*AN$5</f>
        <v>0</v>
      </c>
      <c r="AL367" s="60">
        <f>PL_Produktion_Eingabe!AJ367*AN$5</f>
        <v>0</v>
      </c>
      <c r="AM367" s="123">
        <f>PL_Produktion_Eingabe!AK367*AN$5</f>
        <v>0</v>
      </c>
      <c r="AN367" s="90">
        <f t="shared" si="162"/>
        <v>0</v>
      </c>
      <c r="AO367" s="87">
        <f>PL_Produktion_Eingabe!AN367*AR$5</f>
        <v>0</v>
      </c>
      <c r="AP367" s="60">
        <f>PL_Produktion_Eingabe!AO367*AR$5</f>
        <v>0</v>
      </c>
      <c r="AQ367" s="123">
        <f>PL_Produktion_Eingabe!AP367*AR$5</f>
        <v>0</v>
      </c>
      <c r="AR367" s="90">
        <f t="shared" si="163"/>
        <v>0</v>
      </c>
      <c r="AS367" s="87">
        <f>PL_Produktion_Eingabe!AS367*AV$5</f>
        <v>0</v>
      </c>
      <c r="AT367" s="60">
        <f>PL_Produktion_Eingabe!AT367*AV$5</f>
        <v>0</v>
      </c>
      <c r="AU367" s="123">
        <f>PL_Produktion_Eingabe!AU367*AV$5</f>
        <v>0</v>
      </c>
      <c r="AV367" s="90">
        <f t="shared" si="164"/>
        <v>0</v>
      </c>
      <c r="AW367" s="87">
        <f>PL_Produktion_Eingabe!AX367*AZ$5</f>
        <v>0</v>
      </c>
      <c r="AX367" s="60">
        <f>PL_Produktion_Eingabe!AY367*AZ$5</f>
        <v>0</v>
      </c>
      <c r="AY367" s="123">
        <f>PL_Produktion_Eingabe!AZ367*AZ$5</f>
        <v>0</v>
      </c>
      <c r="AZ367" s="90">
        <f t="shared" si="165"/>
        <v>0</v>
      </c>
      <c r="BA367" s="87">
        <f>PL_Produktion_Eingabe!BC367*BD$5</f>
        <v>0</v>
      </c>
      <c r="BB367" s="60">
        <f>PL_Produktion_Eingabe!BD367*BD$5</f>
        <v>0</v>
      </c>
      <c r="BC367" s="123">
        <f>PL_Produktion_Eingabe!BE367*BD$5</f>
        <v>0</v>
      </c>
      <c r="BD367" s="90">
        <f t="shared" si="166"/>
        <v>0</v>
      </c>
      <c r="BE367" s="87">
        <f>PL_Produktion_Eingabe!BH367*BH$5</f>
        <v>0</v>
      </c>
      <c r="BF367" s="60">
        <f>PL_Produktion_Eingabe!BI367*BH$5</f>
        <v>0</v>
      </c>
      <c r="BG367" s="123">
        <f>PL_Produktion_Eingabe!BJ367*BH$5</f>
        <v>0</v>
      </c>
      <c r="BH367" s="90">
        <f t="shared" si="167"/>
        <v>0</v>
      </c>
      <c r="BI367" s="87">
        <f>PL_Produktion_Eingabe!BM367*BL$5</f>
        <v>0</v>
      </c>
      <c r="BJ367" s="60">
        <f>PL_Produktion_Eingabe!BN367*BL$5</f>
        <v>0</v>
      </c>
      <c r="BK367" s="123">
        <f>PL_Produktion_Eingabe!BO367*BL$5</f>
        <v>0</v>
      </c>
      <c r="BL367" s="90">
        <f t="shared" si="168"/>
        <v>0</v>
      </c>
      <c r="BM367" s="87">
        <f>PL_Produktion_Eingabe!BR367*BP$5</f>
        <v>0</v>
      </c>
      <c r="BN367" s="60">
        <f>PL_Produktion_Eingabe!BS367*BP$5</f>
        <v>0</v>
      </c>
      <c r="BO367" s="123">
        <f>PL_Produktion_Eingabe!BT367*BP$5</f>
        <v>0</v>
      </c>
      <c r="BP367" s="90">
        <f t="shared" si="169"/>
        <v>0</v>
      </c>
      <c r="BQ367" s="87">
        <f>PL_Produktion_Eingabe!BW367*BT$5</f>
        <v>0</v>
      </c>
      <c r="BR367" s="60">
        <f>PL_Produktion_Eingabe!BX367*BT$5</f>
        <v>0</v>
      </c>
      <c r="BS367" s="123">
        <f>PL_Produktion_Eingabe!BY367*BT$5</f>
        <v>0</v>
      </c>
      <c r="BT367" s="90">
        <f t="shared" si="170"/>
        <v>0</v>
      </c>
      <c r="BU367" s="87">
        <f>PL_Produktion_Eingabe!CB367*BX$5</f>
        <v>0</v>
      </c>
      <c r="BV367" s="60">
        <f>PL_Produktion_Eingabe!CC367*BX$5</f>
        <v>0</v>
      </c>
      <c r="BW367" s="123">
        <f>PL_Produktion_Eingabe!CD367*BX$5</f>
        <v>0</v>
      </c>
      <c r="BX367" s="90">
        <f t="shared" si="171"/>
        <v>0</v>
      </c>
      <c r="BY367" s="87">
        <f>PL_Produktion_Eingabe!CG367*CB$5</f>
        <v>0</v>
      </c>
      <c r="BZ367" s="60">
        <f>PL_Produktion_Eingabe!CH367*CB$5</f>
        <v>0</v>
      </c>
      <c r="CA367" s="123">
        <f>PL_Produktion_Eingabe!CI367*CB$5</f>
        <v>0</v>
      </c>
      <c r="CB367" s="90">
        <f t="shared" si="172"/>
        <v>0</v>
      </c>
      <c r="CC367" s="87">
        <f>PL_Produktion_Eingabe!CL367*CF$5</f>
        <v>0</v>
      </c>
      <c r="CD367" s="60">
        <f>PL_Produktion_Eingabe!CM367*CF$5</f>
        <v>0</v>
      </c>
      <c r="CE367" s="123">
        <f>PL_Produktion_Eingabe!CN367*CF$5</f>
        <v>0</v>
      </c>
      <c r="CF367" s="90">
        <f t="shared" si="173"/>
        <v>0</v>
      </c>
      <c r="CG367" s="87">
        <f>PL_Produktion_Eingabe!CQ367*CJ$5</f>
        <v>0</v>
      </c>
      <c r="CH367" s="60">
        <f>PL_Produktion_Eingabe!CR367*CJ$5</f>
        <v>0</v>
      </c>
      <c r="CI367" s="123">
        <f>PL_Produktion_Eingabe!CS367*CJ$5</f>
        <v>0</v>
      </c>
      <c r="CJ367" s="90">
        <f t="shared" si="174"/>
        <v>0</v>
      </c>
      <c r="CK367" s="87">
        <f>PL_Produktion_Eingabe!CV367*CN$5</f>
        <v>0</v>
      </c>
      <c r="CL367" s="60">
        <f>PL_Produktion_Eingabe!CW367*CN$5</f>
        <v>0</v>
      </c>
      <c r="CM367" s="123">
        <f>PL_Produktion_Eingabe!CX367*CN$5</f>
        <v>0</v>
      </c>
      <c r="CN367" s="90">
        <f t="shared" si="175"/>
        <v>0</v>
      </c>
      <c r="CO367" s="87">
        <f>PL_Produktion_Eingabe!DA367*CR$5</f>
        <v>0</v>
      </c>
      <c r="CP367" s="60">
        <f>PL_Produktion_Eingabe!DB367*CR$5</f>
        <v>0</v>
      </c>
      <c r="CQ367" s="123">
        <f>PL_Produktion_Eingabe!DC367*CR$5</f>
        <v>0</v>
      </c>
      <c r="CR367" s="90">
        <f t="shared" si="176"/>
        <v>0</v>
      </c>
      <c r="CS367" s="87">
        <f>PL_Produktion_Eingabe!DF367*CV$5</f>
        <v>0</v>
      </c>
      <c r="CT367" s="60">
        <f>PL_Produktion_Eingabe!DG367*CV$5</f>
        <v>0</v>
      </c>
      <c r="CU367" s="123">
        <f>PL_Produktion_Eingabe!DH367*CV$5</f>
        <v>0</v>
      </c>
      <c r="CV367" s="90">
        <f t="shared" si="177"/>
        <v>0</v>
      </c>
      <c r="CW367" s="87">
        <f>PL_Produktion_Eingabe!DK367*CZ$5</f>
        <v>0</v>
      </c>
      <c r="CX367" s="60">
        <f>PL_Produktion_Eingabe!DL367*CZ$5</f>
        <v>0</v>
      </c>
      <c r="CY367" s="123">
        <f>PL_Produktion_Eingabe!DM367*CZ$5</f>
        <v>0</v>
      </c>
      <c r="CZ367" s="90">
        <f t="shared" si="178"/>
        <v>0</v>
      </c>
      <c r="DA367" s="87">
        <f>PL_Produktion_Eingabe!DP367*DD$5</f>
        <v>0</v>
      </c>
      <c r="DB367" s="60">
        <f>PL_Produktion_Eingabe!DQ367*DD$5</f>
        <v>0</v>
      </c>
      <c r="DC367" s="123">
        <f>PL_Produktion_Eingabe!DR367*DD$5</f>
        <v>0</v>
      </c>
      <c r="DD367" s="90">
        <f t="shared" si="179"/>
        <v>0</v>
      </c>
      <c r="DE367" s="87">
        <f>PL_Produktion_Eingabe!DU367*DH$5</f>
        <v>0</v>
      </c>
      <c r="DF367" s="60">
        <f>PL_Produktion_Eingabe!DV367*DH$5</f>
        <v>0</v>
      </c>
      <c r="DG367" s="123">
        <f>PL_Produktion_Eingabe!DW367*DH$5</f>
        <v>0</v>
      </c>
      <c r="DH367" s="90">
        <f t="shared" si="180"/>
        <v>0</v>
      </c>
    </row>
    <row r="368" spans="1:112" x14ac:dyDescent="0.2">
      <c r="A368" s="1">
        <f>Stundeneingabe_2008!A367</f>
        <v>12</v>
      </c>
      <c r="B368" s="1">
        <f>Stundeneingabe_2008!B367</f>
        <v>52</v>
      </c>
      <c r="C368" s="1" t="str">
        <f>Stundeneingabe_2008!C367</f>
        <v>SA</v>
      </c>
      <c r="D368" s="19">
        <f>Stundeneingabe_2008!D367</f>
        <v>46018</v>
      </c>
      <c r="E368" s="87">
        <f>Stundeneingabe_2008!O367*$H$3</f>
        <v>0</v>
      </c>
      <c r="F368" s="60">
        <f>Stundeneingabe_2008!P367*$H$3</f>
        <v>0</v>
      </c>
      <c r="G368" s="123">
        <f>Stundeneingabe_2008!Q367*$H$3</f>
        <v>0</v>
      </c>
      <c r="H368" s="90">
        <f t="shared" si="154"/>
        <v>0</v>
      </c>
      <c r="I368" s="87">
        <f t="shared" si="151"/>
        <v>0</v>
      </c>
      <c r="J368" s="60">
        <f t="shared" si="152"/>
        <v>0</v>
      </c>
      <c r="K368" s="123">
        <f t="shared" si="153"/>
        <v>0</v>
      </c>
      <c r="L368" s="150">
        <f t="shared" si="155"/>
        <v>0</v>
      </c>
      <c r="M368" s="87">
        <f>PL_Produktion_Eingabe!E368*P$5</f>
        <v>0</v>
      </c>
      <c r="N368" s="60">
        <f>PL_Produktion_Eingabe!F368*P$5</f>
        <v>0</v>
      </c>
      <c r="O368" s="123">
        <f>PL_Produktion_Eingabe!G368*P$5</f>
        <v>0</v>
      </c>
      <c r="P368" s="90">
        <f t="shared" si="156"/>
        <v>0</v>
      </c>
      <c r="Q368" s="87">
        <f>PL_Produktion_Eingabe!J368*T$137</f>
        <v>0</v>
      </c>
      <c r="R368" s="60">
        <f>PL_Produktion_Eingabe!K368*T$137</f>
        <v>0</v>
      </c>
      <c r="S368" s="123">
        <f>PL_Produktion_Eingabe!L368*T$137</f>
        <v>0</v>
      </c>
      <c r="T368" s="90">
        <f t="shared" si="157"/>
        <v>0</v>
      </c>
      <c r="U368" s="87">
        <f>PL_Produktion_Eingabe!O368*X$5</f>
        <v>0</v>
      </c>
      <c r="V368" s="60">
        <f>PL_Produktion_Eingabe!P368*X$5</f>
        <v>0</v>
      </c>
      <c r="W368" s="123">
        <f>PL_Produktion_Eingabe!Q368*X$5</f>
        <v>0</v>
      </c>
      <c r="X368" s="90">
        <f t="shared" si="158"/>
        <v>0</v>
      </c>
      <c r="Y368" s="87">
        <f>PL_Produktion_Eingabe!T368*AB$5</f>
        <v>0</v>
      </c>
      <c r="Z368" s="60">
        <f>PL_Produktion_Eingabe!U368*AB$5</f>
        <v>0</v>
      </c>
      <c r="AA368" s="123">
        <f>PL_Produktion_Eingabe!V368*AB$5</f>
        <v>0</v>
      </c>
      <c r="AB368" s="90">
        <f t="shared" si="159"/>
        <v>0</v>
      </c>
      <c r="AC368" s="87">
        <f>PL_Produktion_Eingabe!Y368*AF$5</f>
        <v>0</v>
      </c>
      <c r="AD368" s="60">
        <f>PL_Produktion_Eingabe!Z368*AF$5</f>
        <v>0</v>
      </c>
      <c r="AE368" s="123">
        <f>PL_Produktion_Eingabe!AA368*AF$5</f>
        <v>0</v>
      </c>
      <c r="AF368" s="90">
        <f t="shared" si="160"/>
        <v>0</v>
      </c>
      <c r="AG368" s="87">
        <f>PL_Produktion_Eingabe!AD368*AJ$5</f>
        <v>0</v>
      </c>
      <c r="AH368" s="60">
        <f>PL_Produktion_Eingabe!AE368*AJ$5</f>
        <v>0</v>
      </c>
      <c r="AI368" s="123">
        <f>PL_Produktion_Eingabe!AF368*AJ$5</f>
        <v>0</v>
      </c>
      <c r="AJ368" s="90">
        <f t="shared" si="161"/>
        <v>0</v>
      </c>
      <c r="AK368" s="87">
        <f>PL_Produktion_Eingabe!AI368*AN$5</f>
        <v>0</v>
      </c>
      <c r="AL368" s="60">
        <f>PL_Produktion_Eingabe!AJ368*AN$5</f>
        <v>0</v>
      </c>
      <c r="AM368" s="123">
        <f>PL_Produktion_Eingabe!AK368*AN$5</f>
        <v>0</v>
      </c>
      <c r="AN368" s="90">
        <f t="shared" si="162"/>
        <v>0</v>
      </c>
      <c r="AO368" s="87">
        <f>PL_Produktion_Eingabe!AN368*AR$5</f>
        <v>0</v>
      </c>
      <c r="AP368" s="60">
        <f>PL_Produktion_Eingabe!AO368*AR$5</f>
        <v>0</v>
      </c>
      <c r="AQ368" s="123">
        <f>PL_Produktion_Eingabe!AP368*AR$5</f>
        <v>0</v>
      </c>
      <c r="AR368" s="90">
        <f t="shared" si="163"/>
        <v>0</v>
      </c>
      <c r="AS368" s="87">
        <f>PL_Produktion_Eingabe!AS368*AV$5</f>
        <v>0</v>
      </c>
      <c r="AT368" s="60">
        <f>PL_Produktion_Eingabe!AT368*AV$5</f>
        <v>0</v>
      </c>
      <c r="AU368" s="123">
        <f>PL_Produktion_Eingabe!AU368*AV$5</f>
        <v>0</v>
      </c>
      <c r="AV368" s="90">
        <f t="shared" si="164"/>
        <v>0</v>
      </c>
      <c r="AW368" s="87">
        <f>PL_Produktion_Eingabe!AX368*AZ$5</f>
        <v>0</v>
      </c>
      <c r="AX368" s="60">
        <f>PL_Produktion_Eingabe!AY368*AZ$5</f>
        <v>0</v>
      </c>
      <c r="AY368" s="123">
        <f>PL_Produktion_Eingabe!AZ368*AZ$5</f>
        <v>0</v>
      </c>
      <c r="AZ368" s="90">
        <f t="shared" si="165"/>
        <v>0</v>
      </c>
      <c r="BA368" s="87">
        <f>PL_Produktion_Eingabe!BC368*BD$5</f>
        <v>0</v>
      </c>
      <c r="BB368" s="60">
        <f>PL_Produktion_Eingabe!BD368*BD$5</f>
        <v>0</v>
      </c>
      <c r="BC368" s="123">
        <f>PL_Produktion_Eingabe!BE368*BD$5</f>
        <v>0</v>
      </c>
      <c r="BD368" s="90">
        <f t="shared" si="166"/>
        <v>0</v>
      </c>
      <c r="BE368" s="87">
        <f>PL_Produktion_Eingabe!BH368*BH$5</f>
        <v>0</v>
      </c>
      <c r="BF368" s="60">
        <f>PL_Produktion_Eingabe!BI368*BH$5</f>
        <v>0</v>
      </c>
      <c r="BG368" s="123">
        <f>PL_Produktion_Eingabe!BJ368*BH$5</f>
        <v>0</v>
      </c>
      <c r="BH368" s="90">
        <f t="shared" si="167"/>
        <v>0</v>
      </c>
      <c r="BI368" s="87">
        <f>PL_Produktion_Eingabe!BM368*BL$5</f>
        <v>0</v>
      </c>
      <c r="BJ368" s="60">
        <f>PL_Produktion_Eingabe!BN368*BL$5</f>
        <v>0</v>
      </c>
      <c r="BK368" s="123">
        <f>PL_Produktion_Eingabe!BO368*BL$5</f>
        <v>0</v>
      </c>
      <c r="BL368" s="90">
        <f t="shared" si="168"/>
        <v>0</v>
      </c>
      <c r="BM368" s="87">
        <f>PL_Produktion_Eingabe!BR368*BP$5</f>
        <v>0</v>
      </c>
      <c r="BN368" s="60">
        <f>PL_Produktion_Eingabe!BS368*BP$5</f>
        <v>0</v>
      </c>
      <c r="BO368" s="123">
        <f>PL_Produktion_Eingabe!BT368*BP$5</f>
        <v>0</v>
      </c>
      <c r="BP368" s="90">
        <f t="shared" si="169"/>
        <v>0</v>
      </c>
      <c r="BQ368" s="87">
        <f>PL_Produktion_Eingabe!BW368*BT$5</f>
        <v>0</v>
      </c>
      <c r="BR368" s="60">
        <f>PL_Produktion_Eingabe!BX368*BT$5</f>
        <v>0</v>
      </c>
      <c r="BS368" s="123">
        <f>PL_Produktion_Eingabe!BY368*BT$5</f>
        <v>0</v>
      </c>
      <c r="BT368" s="90">
        <f t="shared" si="170"/>
        <v>0</v>
      </c>
      <c r="BU368" s="87">
        <f>PL_Produktion_Eingabe!CB368*BX$5</f>
        <v>0</v>
      </c>
      <c r="BV368" s="60">
        <f>PL_Produktion_Eingabe!CC368*BX$5</f>
        <v>0</v>
      </c>
      <c r="BW368" s="123">
        <f>PL_Produktion_Eingabe!CD368*BX$5</f>
        <v>0</v>
      </c>
      <c r="BX368" s="90">
        <f t="shared" si="171"/>
        <v>0</v>
      </c>
      <c r="BY368" s="87">
        <f>PL_Produktion_Eingabe!CG368*CB$5</f>
        <v>0</v>
      </c>
      <c r="BZ368" s="60">
        <f>PL_Produktion_Eingabe!CH368*CB$5</f>
        <v>0</v>
      </c>
      <c r="CA368" s="123">
        <f>PL_Produktion_Eingabe!CI368*CB$5</f>
        <v>0</v>
      </c>
      <c r="CB368" s="90">
        <f t="shared" si="172"/>
        <v>0</v>
      </c>
      <c r="CC368" s="87">
        <f>PL_Produktion_Eingabe!CL368*CF$5</f>
        <v>0</v>
      </c>
      <c r="CD368" s="60">
        <f>PL_Produktion_Eingabe!CM368*CF$5</f>
        <v>0</v>
      </c>
      <c r="CE368" s="123">
        <f>PL_Produktion_Eingabe!CN368*CF$5</f>
        <v>0</v>
      </c>
      <c r="CF368" s="90">
        <f t="shared" si="173"/>
        <v>0</v>
      </c>
      <c r="CG368" s="87">
        <f>PL_Produktion_Eingabe!CQ368*CJ$5</f>
        <v>0</v>
      </c>
      <c r="CH368" s="60">
        <f>PL_Produktion_Eingabe!CR368*CJ$5</f>
        <v>0</v>
      </c>
      <c r="CI368" s="123">
        <f>PL_Produktion_Eingabe!CS368*CJ$5</f>
        <v>0</v>
      </c>
      <c r="CJ368" s="90">
        <f t="shared" si="174"/>
        <v>0</v>
      </c>
      <c r="CK368" s="87">
        <f>PL_Produktion_Eingabe!CV368*CN$5</f>
        <v>0</v>
      </c>
      <c r="CL368" s="60">
        <f>PL_Produktion_Eingabe!CW368*CN$5</f>
        <v>0</v>
      </c>
      <c r="CM368" s="123">
        <f>PL_Produktion_Eingabe!CX368*CN$5</f>
        <v>0</v>
      </c>
      <c r="CN368" s="90">
        <f t="shared" si="175"/>
        <v>0</v>
      </c>
      <c r="CO368" s="87">
        <f>PL_Produktion_Eingabe!DA368*CR$5</f>
        <v>0</v>
      </c>
      <c r="CP368" s="60">
        <f>PL_Produktion_Eingabe!DB368*CR$5</f>
        <v>0</v>
      </c>
      <c r="CQ368" s="123">
        <f>PL_Produktion_Eingabe!DC368*CR$5</f>
        <v>0</v>
      </c>
      <c r="CR368" s="90">
        <f t="shared" si="176"/>
        <v>0</v>
      </c>
      <c r="CS368" s="87">
        <f>PL_Produktion_Eingabe!DF368*CV$5</f>
        <v>0</v>
      </c>
      <c r="CT368" s="60">
        <f>PL_Produktion_Eingabe!DG368*CV$5</f>
        <v>0</v>
      </c>
      <c r="CU368" s="123">
        <f>PL_Produktion_Eingabe!DH368*CV$5</f>
        <v>0</v>
      </c>
      <c r="CV368" s="90">
        <f t="shared" si="177"/>
        <v>0</v>
      </c>
      <c r="CW368" s="87">
        <f>PL_Produktion_Eingabe!DK368*CZ$5</f>
        <v>0</v>
      </c>
      <c r="CX368" s="60">
        <f>PL_Produktion_Eingabe!DL368*CZ$5</f>
        <v>0</v>
      </c>
      <c r="CY368" s="123">
        <f>PL_Produktion_Eingabe!DM368*CZ$5</f>
        <v>0</v>
      </c>
      <c r="CZ368" s="90">
        <f t="shared" si="178"/>
        <v>0</v>
      </c>
      <c r="DA368" s="87">
        <f>PL_Produktion_Eingabe!DP368*DD$5</f>
        <v>0</v>
      </c>
      <c r="DB368" s="60">
        <f>PL_Produktion_Eingabe!DQ368*DD$5</f>
        <v>0</v>
      </c>
      <c r="DC368" s="123">
        <f>PL_Produktion_Eingabe!DR368*DD$5</f>
        <v>0</v>
      </c>
      <c r="DD368" s="90">
        <f t="shared" si="179"/>
        <v>0</v>
      </c>
      <c r="DE368" s="87">
        <f>PL_Produktion_Eingabe!DU368*DH$5</f>
        <v>0</v>
      </c>
      <c r="DF368" s="60">
        <f>PL_Produktion_Eingabe!DV368*DH$5</f>
        <v>0</v>
      </c>
      <c r="DG368" s="123">
        <f>PL_Produktion_Eingabe!DW368*DH$5</f>
        <v>0</v>
      </c>
      <c r="DH368" s="90">
        <f t="shared" si="180"/>
        <v>0</v>
      </c>
    </row>
    <row r="369" spans="1:112" x14ac:dyDescent="0.2">
      <c r="A369" s="1">
        <f>Stundeneingabe_2008!A368</f>
        <v>12</v>
      </c>
      <c r="B369" s="1">
        <f>Stundeneingabe_2008!B368</f>
        <v>52</v>
      </c>
      <c r="C369" s="1" t="str">
        <f>Stundeneingabe_2008!C368</f>
        <v>SO</v>
      </c>
      <c r="D369" s="19">
        <f>Stundeneingabe_2008!D368</f>
        <v>46019</v>
      </c>
      <c r="E369" s="87">
        <f>Stundeneingabe_2008!O368*$H$3</f>
        <v>0</v>
      </c>
      <c r="F369" s="60">
        <f>Stundeneingabe_2008!P368*$H$3</f>
        <v>0</v>
      </c>
      <c r="G369" s="123">
        <f>Stundeneingabe_2008!Q368*$H$3</f>
        <v>0</v>
      </c>
      <c r="H369" s="90">
        <f t="shared" si="154"/>
        <v>0</v>
      </c>
      <c r="I369" s="87">
        <f t="shared" si="151"/>
        <v>0</v>
      </c>
      <c r="J369" s="60">
        <f t="shared" si="152"/>
        <v>0</v>
      </c>
      <c r="K369" s="123">
        <f t="shared" si="153"/>
        <v>0</v>
      </c>
      <c r="L369" s="150">
        <f t="shared" si="155"/>
        <v>0</v>
      </c>
      <c r="M369" s="87">
        <f>PL_Produktion_Eingabe!E369*P$5</f>
        <v>0</v>
      </c>
      <c r="N369" s="60">
        <f>PL_Produktion_Eingabe!F369*P$5</f>
        <v>0</v>
      </c>
      <c r="O369" s="123">
        <f>PL_Produktion_Eingabe!G369*P$5</f>
        <v>0</v>
      </c>
      <c r="P369" s="90">
        <f t="shared" si="156"/>
        <v>0</v>
      </c>
      <c r="Q369" s="87">
        <f>PL_Produktion_Eingabe!J369*T$137</f>
        <v>0</v>
      </c>
      <c r="R369" s="60">
        <f>PL_Produktion_Eingabe!K369*T$137</f>
        <v>0</v>
      </c>
      <c r="S369" s="123">
        <f>PL_Produktion_Eingabe!L369*T$137</f>
        <v>0</v>
      </c>
      <c r="T369" s="90">
        <f t="shared" si="157"/>
        <v>0</v>
      </c>
      <c r="U369" s="87">
        <f>PL_Produktion_Eingabe!O369*X$5</f>
        <v>0</v>
      </c>
      <c r="V369" s="60">
        <f>PL_Produktion_Eingabe!P369*X$5</f>
        <v>0</v>
      </c>
      <c r="W369" s="123">
        <f>PL_Produktion_Eingabe!Q369*X$5</f>
        <v>0</v>
      </c>
      <c r="X369" s="90">
        <f t="shared" si="158"/>
        <v>0</v>
      </c>
      <c r="Y369" s="87">
        <f>PL_Produktion_Eingabe!T369*AB$5</f>
        <v>0</v>
      </c>
      <c r="Z369" s="60">
        <f>PL_Produktion_Eingabe!U369*AB$5</f>
        <v>0</v>
      </c>
      <c r="AA369" s="123">
        <f>PL_Produktion_Eingabe!V369*AB$5</f>
        <v>0</v>
      </c>
      <c r="AB369" s="90">
        <f t="shared" si="159"/>
        <v>0</v>
      </c>
      <c r="AC369" s="87">
        <f>PL_Produktion_Eingabe!Y369*AF$5</f>
        <v>0</v>
      </c>
      <c r="AD369" s="60">
        <f>PL_Produktion_Eingabe!Z369*AF$5</f>
        <v>0</v>
      </c>
      <c r="AE369" s="123">
        <f>PL_Produktion_Eingabe!AA369*AF$5</f>
        <v>0</v>
      </c>
      <c r="AF369" s="90">
        <f t="shared" si="160"/>
        <v>0</v>
      </c>
      <c r="AG369" s="87">
        <f>PL_Produktion_Eingabe!AD369*AJ$5</f>
        <v>0</v>
      </c>
      <c r="AH369" s="60">
        <f>PL_Produktion_Eingabe!AE369*AJ$5</f>
        <v>0</v>
      </c>
      <c r="AI369" s="123">
        <f>PL_Produktion_Eingabe!AF369*AJ$5</f>
        <v>0</v>
      </c>
      <c r="AJ369" s="90">
        <f t="shared" si="161"/>
        <v>0</v>
      </c>
      <c r="AK369" s="87">
        <f>PL_Produktion_Eingabe!AI369*AN$5</f>
        <v>0</v>
      </c>
      <c r="AL369" s="60">
        <f>PL_Produktion_Eingabe!AJ369*AN$5</f>
        <v>0</v>
      </c>
      <c r="AM369" s="123">
        <f>PL_Produktion_Eingabe!AK369*AN$5</f>
        <v>0</v>
      </c>
      <c r="AN369" s="90">
        <f t="shared" si="162"/>
        <v>0</v>
      </c>
      <c r="AO369" s="87">
        <f>PL_Produktion_Eingabe!AN369*AR$5</f>
        <v>0</v>
      </c>
      <c r="AP369" s="60">
        <f>PL_Produktion_Eingabe!AO369*AR$5</f>
        <v>0</v>
      </c>
      <c r="AQ369" s="123">
        <f>PL_Produktion_Eingabe!AP369*AR$5</f>
        <v>0</v>
      </c>
      <c r="AR369" s="90">
        <f t="shared" si="163"/>
        <v>0</v>
      </c>
      <c r="AS369" s="87">
        <f>PL_Produktion_Eingabe!AS369*AV$5</f>
        <v>0</v>
      </c>
      <c r="AT369" s="60">
        <f>PL_Produktion_Eingabe!AT369*AV$5</f>
        <v>0</v>
      </c>
      <c r="AU369" s="123">
        <f>PL_Produktion_Eingabe!AU369*AV$5</f>
        <v>0</v>
      </c>
      <c r="AV369" s="90">
        <f t="shared" si="164"/>
        <v>0</v>
      </c>
      <c r="AW369" s="87">
        <f>PL_Produktion_Eingabe!AX369*AZ$5</f>
        <v>0</v>
      </c>
      <c r="AX369" s="60">
        <f>PL_Produktion_Eingabe!AY369*AZ$5</f>
        <v>0</v>
      </c>
      <c r="AY369" s="123">
        <f>PL_Produktion_Eingabe!AZ369*AZ$5</f>
        <v>0</v>
      </c>
      <c r="AZ369" s="90">
        <f t="shared" si="165"/>
        <v>0</v>
      </c>
      <c r="BA369" s="87">
        <f>PL_Produktion_Eingabe!BC369*BD$5</f>
        <v>0</v>
      </c>
      <c r="BB369" s="60">
        <f>PL_Produktion_Eingabe!BD369*BD$5</f>
        <v>0</v>
      </c>
      <c r="BC369" s="123">
        <f>PL_Produktion_Eingabe!BE369*BD$5</f>
        <v>0</v>
      </c>
      <c r="BD369" s="90">
        <f t="shared" si="166"/>
        <v>0</v>
      </c>
      <c r="BE369" s="87">
        <f>PL_Produktion_Eingabe!BH369*BH$5</f>
        <v>0</v>
      </c>
      <c r="BF369" s="60">
        <f>PL_Produktion_Eingabe!BI369*BH$5</f>
        <v>0</v>
      </c>
      <c r="BG369" s="123">
        <f>PL_Produktion_Eingabe!BJ369*BH$5</f>
        <v>0</v>
      </c>
      <c r="BH369" s="90">
        <f t="shared" si="167"/>
        <v>0</v>
      </c>
      <c r="BI369" s="87">
        <f>PL_Produktion_Eingabe!BM369*BL$5</f>
        <v>0</v>
      </c>
      <c r="BJ369" s="60">
        <f>PL_Produktion_Eingabe!BN369*BL$5</f>
        <v>0</v>
      </c>
      <c r="BK369" s="123">
        <f>PL_Produktion_Eingabe!BO369*BL$5</f>
        <v>0</v>
      </c>
      <c r="BL369" s="90">
        <f t="shared" si="168"/>
        <v>0</v>
      </c>
      <c r="BM369" s="87">
        <f>PL_Produktion_Eingabe!BR369*BP$5</f>
        <v>0</v>
      </c>
      <c r="BN369" s="60">
        <f>PL_Produktion_Eingabe!BS369*BP$5</f>
        <v>0</v>
      </c>
      <c r="BO369" s="123">
        <f>PL_Produktion_Eingabe!BT369*BP$5</f>
        <v>0</v>
      </c>
      <c r="BP369" s="90">
        <f t="shared" si="169"/>
        <v>0</v>
      </c>
      <c r="BQ369" s="87">
        <f>PL_Produktion_Eingabe!BW369*BT$5</f>
        <v>0</v>
      </c>
      <c r="BR369" s="60">
        <f>PL_Produktion_Eingabe!BX369*BT$5</f>
        <v>0</v>
      </c>
      <c r="BS369" s="123">
        <f>PL_Produktion_Eingabe!BY369*BT$5</f>
        <v>0</v>
      </c>
      <c r="BT369" s="90">
        <f t="shared" si="170"/>
        <v>0</v>
      </c>
      <c r="BU369" s="87">
        <f>PL_Produktion_Eingabe!CB369*BX$5</f>
        <v>0</v>
      </c>
      <c r="BV369" s="60">
        <f>PL_Produktion_Eingabe!CC369*BX$5</f>
        <v>0</v>
      </c>
      <c r="BW369" s="123">
        <f>PL_Produktion_Eingabe!CD369*BX$5</f>
        <v>0</v>
      </c>
      <c r="BX369" s="90">
        <f t="shared" si="171"/>
        <v>0</v>
      </c>
      <c r="BY369" s="87">
        <f>PL_Produktion_Eingabe!CG369*CB$5</f>
        <v>0</v>
      </c>
      <c r="BZ369" s="60">
        <f>PL_Produktion_Eingabe!CH369*CB$5</f>
        <v>0</v>
      </c>
      <c r="CA369" s="123">
        <f>PL_Produktion_Eingabe!CI369*CB$5</f>
        <v>0</v>
      </c>
      <c r="CB369" s="90">
        <f t="shared" si="172"/>
        <v>0</v>
      </c>
      <c r="CC369" s="87">
        <f>PL_Produktion_Eingabe!CL369*CF$5</f>
        <v>0</v>
      </c>
      <c r="CD369" s="60">
        <f>PL_Produktion_Eingabe!CM369*CF$5</f>
        <v>0</v>
      </c>
      <c r="CE369" s="123">
        <f>PL_Produktion_Eingabe!CN369*CF$5</f>
        <v>0</v>
      </c>
      <c r="CF369" s="90">
        <f t="shared" si="173"/>
        <v>0</v>
      </c>
      <c r="CG369" s="87">
        <f>PL_Produktion_Eingabe!CQ369*CJ$5</f>
        <v>0</v>
      </c>
      <c r="CH369" s="60">
        <f>PL_Produktion_Eingabe!CR369*CJ$5</f>
        <v>0</v>
      </c>
      <c r="CI369" s="123">
        <f>PL_Produktion_Eingabe!CS369*CJ$5</f>
        <v>0</v>
      </c>
      <c r="CJ369" s="90">
        <f t="shared" si="174"/>
        <v>0</v>
      </c>
      <c r="CK369" s="87">
        <f>PL_Produktion_Eingabe!CV369*CN$5</f>
        <v>0</v>
      </c>
      <c r="CL369" s="60">
        <f>PL_Produktion_Eingabe!CW369*CN$5</f>
        <v>0</v>
      </c>
      <c r="CM369" s="123">
        <f>PL_Produktion_Eingabe!CX369*CN$5</f>
        <v>0</v>
      </c>
      <c r="CN369" s="90">
        <f t="shared" si="175"/>
        <v>0</v>
      </c>
      <c r="CO369" s="87">
        <f>PL_Produktion_Eingabe!DA369*CR$5</f>
        <v>0</v>
      </c>
      <c r="CP369" s="60">
        <f>PL_Produktion_Eingabe!DB369*CR$5</f>
        <v>0</v>
      </c>
      <c r="CQ369" s="123">
        <f>PL_Produktion_Eingabe!DC369*CR$5</f>
        <v>0</v>
      </c>
      <c r="CR369" s="90">
        <f t="shared" si="176"/>
        <v>0</v>
      </c>
      <c r="CS369" s="87">
        <f>PL_Produktion_Eingabe!DF369*CV$5</f>
        <v>0</v>
      </c>
      <c r="CT369" s="60">
        <f>PL_Produktion_Eingabe!DG369*CV$5</f>
        <v>0</v>
      </c>
      <c r="CU369" s="123">
        <f>PL_Produktion_Eingabe!DH369*CV$5</f>
        <v>0</v>
      </c>
      <c r="CV369" s="90">
        <f t="shared" si="177"/>
        <v>0</v>
      </c>
      <c r="CW369" s="87">
        <f>PL_Produktion_Eingabe!DK369*CZ$5</f>
        <v>0</v>
      </c>
      <c r="CX369" s="60">
        <f>PL_Produktion_Eingabe!DL369*CZ$5</f>
        <v>0</v>
      </c>
      <c r="CY369" s="123">
        <f>PL_Produktion_Eingabe!DM369*CZ$5</f>
        <v>0</v>
      </c>
      <c r="CZ369" s="90">
        <f t="shared" si="178"/>
        <v>0</v>
      </c>
      <c r="DA369" s="87">
        <f>PL_Produktion_Eingabe!DP369*DD$5</f>
        <v>0</v>
      </c>
      <c r="DB369" s="60">
        <f>PL_Produktion_Eingabe!DQ369*DD$5</f>
        <v>0</v>
      </c>
      <c r="DC369" s="123">
        <f>PL_Produktion_Eingabe!DR369*DD$5</f>
        <v>0</v>
      </c>
      <c r="DD369" s="90">
        <f t="shared" si="179"/>
        <v>0</v>
      </c>
      <c r="DE369" s="87">
        <f>PL_Produktion_Eingabe!DU369*DH$5</f>
        <v>0</v>
      </c>
      <c r="DF369" s="60">
        <f>PL_Produktion_Eingabe!DV369*DH$5</f>
        <v>0</v>
      </c>
      <c r="DG369" s="123">
        <f>PL_Produktion_Eingabe!DW369*DH$5</f>
        <v>0</v>
      </c>
      <c r="DH369" s="90">
        <f t="shared" si="180"/>
        <v>0</v>
      </c>
    </row>
    <row r="370" spans="1:112" x14ac:dyDescent="0.2">
      <c r="A370" s="1">
        <f>Stundeneingabe_2008!A369</f>
        <v>12</v>
      </c>
      <c r="B370" s="1">
        <f>Stundeneingabe_2008!B369</f>
        <v>53</v>
      </c>
      <c r="C370" s="1" t="str">
        <f>Stundeneingabe_2008!C369</f>
        <v>MO</v>
      </c>
      <c r="D370" s="19">
        <f>Stundeneingabe_2008!D369</f>
        <v>46020</v>
      </c>
      <c r="E370" s="87">
        <f>Stundeneingabe_2008!O369*$H$3</f>
        <v>0</v>
      </c>
      <c r="F370" s="60">
        <f>Stundeneingabe_2008!P369*$H$3</f>
        <v>0</v>
      </c>
      <c r="G370" s="123">
        <f>Stundeneingabe_2008!Q369*$H$3</f>
        <v>0</v>
      </c>
      <c r="H370" s="90">
        <f t="shared" si="154"/>
        <v>0</v>
      </c>
      <c r="I370" s="87">
        <f t="shared" si="151"/>
        <v>0</v>
      </c>
      <c r="J370" s="60">
        <f t="shared" si="152"/>
        <v>0</v>
      </c>
      <c r="K370" s="123">
        <f t="shared" si="153"/>
        <v>0</v>
      </c>
      <c r="L370" s="150">
        <f t="shared" si="155"/>
        <v>0</v>
      </c>
      <c r="M370" s="87">
        <f>PL_Produktion_Eingabe!E370*P$5</f>
        <v>0</v>
      </c>
      <c r="N370" s="60">
        <f>PL_Produktion_Eingabe!F370*P$5</f>
        <v>0</v>
      </c>
      <c r="O370" s="123">
        <f>PL_Produktion_Eingabe!G370*P$5</f>
        <v>0</v>
      </c>
      <c r="P370" s="90">
        <f t="shared" si="156"/>
        <v>0</v>
      </c>
      <c r="Q370" s="87">
        <f>PL_Produktion_Eingabe!J370*T$137</f>
        <v>0</v>
      </c>
      <c r="R370" s="60">
        <f>PL_Produktion_Eingabe!K370*T$137</f>
        <v>0</v>
      </c>
      <c r="S370" s="123">
        <f>PL_Produktion_Eingabe!L370*T$137</f>
        <v>0</v>
      </c>
      <c r="T370" s="90">
        <f t="shared" si="157"/>
        <v>0</v>
      </c>
      <c r="U370" s="87">
        <f>PL_Produktion_Eingabe!O370*X$5</f>
        <v>0</v>
      </c>
      <c r="V370" s="60">
        <f>PL_Produktion_Eingabe!P370*X$5</f>
        <v>0</v>
      </c>
      <c r="W370" s="123">
        <f>PL_Produktion_Eingabe!Q370*X$5</f>
        <v>0</v>
      </c>
      <c r="X370" s="90">
        <f t="shared" si="158"/>
        <v>0</v>
      </c>
      <c r="Y370" s="87">
        <f>PL_Produktion_Eingabe!T370*AB$5</f>
        <v>0</v>
      </c>
      <c r="Z370" s="60">
        <f>PL_Produktion_Eingabe!U370*AB$5</f>
        <v>0</v>
      </c>
      <c r="AA370" s="123">
        <f>PL_Produktion_Eingabe!V370*AB$5</f>
        <v>0</v>
      </c>
      <c r="AB370" s="90">
        <f t="shared" si="159"/>
        <v>0</v>
      </c>
      <c r="AC370" s="87">
        <f>PL_Produktion_Eingabe!Y370*AF$5</f>
        <v>0</v>
      </c>
      <c r="AD370" s="60">
        <f>PL_Produktion_Eingabe!Z370*AF$5</f>
        <v>0</v>
      </c>
      <c r="AE370" s="123">
        <f>PL_Produktion_Eingabe!AA370*AF$5</f>
        <v>0</v>
      </c>
      <c r="AF370" s="90">
        <f t="shared" si="160"/>
        <v>0</v>
      </c>
      <c r="AG370" s="87">
        <f>PL_Produktion_Eingabe!AD370*AJ$5</f>
        <v>0</v>
      </c>
      <c r="AH370" s="60">
        <f>PL_Produktion_Eingabe!AE370*AJ$5</f>
        <v>0</v>
      </c>
      <c r="AI370" s="123">
        <f>PL_Produktion_Eingabe!AF370*AJ$5</f>
        <v>0</v>
      </c>
      <c r="AJ370" s="90">
        <f t="shared" si="161"/>
        <v>0</v>
      </c>
      <c r="AK370" s="87">
        <f>PL_Produktion_Eingabe!AI370*AN$5</f>
        <v>0</v>
      </c>
      <c r="AL370" s="60">
        <f>PL_Produktion_Eingabe!AJ370*AN$5</f>
        <v>0</v>
      </c>
      <c r="AM370" s="123">
        <f>PL_Produktion_Eingabe!AK370*AN$5</f>
        <v>0</v>
      </c>
      <c r="AN370" s="90">
        <f t="shared" si="162"/>
        <v>0</v>
      </c>
      <c r="AO370" s="87">
        <f>PL_Produktion_Eingabe!AN370*AR$5</f>
        <v>0</v>
      </c>
      <c r="AP370" s="60">
        <f>PL_Produktion_Eingabe!AO370*AR$5</f>
        <v>0</v>
      </c>
      <c r="AQ370" s="123">
        <f>PL_Produktion_Eingabe!AP370*AR$5</f>
        <v>0</v>
      </c>
      <c r="AR370" s="90">
        <f t="shared" si="163"/>
        <v>0</v>
      </c>
      <c r="AS370" s="87">
        <f>PL_Produktion_Eingabe!AS370*AV$5</f>
        <v>0</v>
      </c>
      <c r="AT370" s="60">
        <f>PL_Produktion_Eingabe!AT370*AV$5</f>
        <v>0</v>
      </c>
      <c r="AU370" s="123">
        <f>PL_Produktion_Eingabe!AU370*AV$5</f>
        <v>0</v>
      </c>
      <c r="AV370" s="90">
        <f t="shared" si="164"/>
        <v>0</v>
      </c>
      <c r="AW370" s="87">
        <f>PL_Produktion_Eingabe!AX370*AZ$5</f>
        <v>0</v>
      </c>
      <c r="AX370" s="60">
        <f>PL_Produktion_Eingabe!AY370*AZ$5</f>
        <v>0</v>
      </c>
      <c r="AY370" s="123">
        <f>PL_Produktion_Eingabe!AZ370*AZ$5</f>
        <v>0</v>
      </c>
      <c r="AZ370" s="90">
        <f t="shared" si="165"/>
        <v>0</v>
      </c>
      <c r="BA370" s="87">
        <f>PL_Produktion_Eingabe!BC370*BD$5</f>
        <v>0</v>
      </c>
      <c r="BB370" s="60">
        <f>PL_Produktion_Eingabe!BD370*BD$5</f>
        <v>0</v>
      </c>
      <c r="BC370" s="123">
        <f>PL_Produktion_Eingabe!BE370*BD$5</f>
        <v>0</v>
      </c>
      <c r="BD370" s="90">
        <f t="shared" si="166"/>
        <v>0</v>
      </c>
      <c r="BE370" s="87">
        <f>PL_Produktion_Eingabe!BH370*BH$5</f>
        <v>0</v>
      </c>
      <c r="BF370" s="60">
        <f>PL_Produktion_Eingabe!BI370*BH$5</f>
        <v>0</v>
      </c>
      <c r="BG370" s="123">
        <f>PL_Produktion_Eingabe!BJ370*BH$5</f>
        <v>0</v>
      </c>
      <c r="BH370" s="90">
        <f t="shared" si="167"/>
        <v>0</v>
      </c>
      <c r="BI370" s="87">
        <f>PL_Produktion_Eingabe!BM370*BL$5</f>
        <v>0</v>
      </c>
      <c r="BJ370" s="60">
        <f>PL_Produktion_Eingabe!BN370*BL$5</f>
        <v>0</v>
      </c>
      <c r="BK370" s="123">
        <f>PL_Produktion_Eingabe!BO370*BL$5</f>
        <v>0</v>
      </c>
      <c r="BL370" s="90">
        <f t="shared" si="168"/>
        <v>0</v>
      </c>
      <c r="BM370" s="87">
        <f>PL_Produktion_Eingabe!BR370*BP$5</f>
        <v>0</v>
      </c>
      <c r="BN370" s="60">
        <f>PL_Produktion_Eingabe!BS370*BP$5</f>
        <v>0</v>
      </c>
      <c r="BO370" s="123">
        <f>PL_Produktion_Eingabe!BT370*BP$5</f>
        <v>0</v>
      </c>
      <c r="BP370" s="90">
        <f t="shared" si="169"/>
        <v>0</v>
      </c>
      <c r="BQ370" s="87">
        <f>PL_Produktion_Eingabe!BW370*BT$5</f>
        <v>0</v>
      </c>
      <c r="BR370" s="60">
        <f>PL_Produktion_Eingabe!BX370*BT$5</f>
        <v>0</v>
      </c>
      <c r="BS370" s="123">
        <f>PL_Produktion_Eingabe!BY370*BT$5</f>
        <v>0</v>
      </c>
      <c r="BT370" s="90">
        <f t="shared" si="170"/>
        <v>0</v>
      </c>
      <c r="BU370" s="87">
        <f>PL_Produktion_Eingabe!CB370*BX$5</f>
        <v>0</v>
      </c>
      <c r="BV370" s="60">
        <f>PL_Produktion_Eingabe!CC370*BX$5</f>
        <v>0</v>
      </c>
      <c r="BW370" s="123">
        <f>PL_Produktion_Eingabe!CD370*BX$5</f>
        <v>0</v>
      </c>
      <c r="BX370" s="90">
        <f t="shared" si="171"/>
        <v>0</v>
      </c>
      <c r="BY370" s="87">
        <f>PL_Produktion_Eingabe!CG370*CB$5</f>
        <v>0</v>
      </c>
      <c r="BZ370" s="60">
        <f>PL_Produktion_Eingabe!CH370*CB$5</f>
        <v>0</v>
      </c>
      <c r="CA370" s="123">
        <f>PL_Produktion_Eingabe!CI370*CB$5</f>
        <v>0</v>
      </c>
      <c r="CB370" s="90">
        <f t="shared" si="172"/>
        <v>0</v>
      </c>
      <c r="CC370" s="87">
        <f>PL_Produktion_Eingabe!CL370*CF$5</f>
        <v>0</v>
      </c>
      <c r="CD370" s="60">
        <f>PL_Produktion_Eingabe!CM370*CF$5</f>
        <v>0</v>
      </c>
      <c r="CE370" s="123">
        <f>PL_Produktion_Eingabe!CN370*CF$5</f>
        <v>0</v>
      </c>
      <c r="CF370" s="90">
        <f t="shared" si="173"/>
        <v>0</v>
      </c>
      <c r="CG370" s="87">
        <f>PL_Produktion_Eingabe!CQ370*CJ$5</f>
        <v>0</v>
      </c>
      <c r="CH370" s="60">
        <f>PL_Produktion_Eingabe!CR370*CJ$5</f>
        <v>0</v>
      </c>
      <c r="CI370" s="123">
        <f>PL_Produktion_Eingabe!CS370*CJ$5</f>
        <v>0</v>
      </c>
      <c r="CJ370" s="90">
        <f t="shared" si="174"/>
        <v>0</v>
      </c>
      <c r="CK370" s="87">
        <f>PL_Produktion_Eingabe!CV370*CN$5</f>
        <v>0</v>
      </c>
      <c r="CL370" s="60">
        <f>PL_Produktion_Eingabe!CW370*CN$5</f>
        <v>0</v>
      </c>
      <c r="CM370" s="123">
        <f>PL_Produktion_Eingabe!CX370*CN$5</f>
        <v>0</v>
      </c>
      <c r="CN370" s="90">
        <f t="shared" si="175"/>
        <v>0</v>
      </c>
      <c r="CO370" s="87">
        <f>PL_Produktion_Eingabe!DA370*CR$5</f>
        <v>0</v>
      </c>
      <c r="CP370" s="60">
        <f>PL_Produktion_Eingabe!DB370*CR$5</f>
        <v>0</v>
      </c>
      <c r="CQ370" s="123">
        <f>PL_Produktion_Eingabe!DC370*CR$5</f>
        <v>0</v>
      </c>
      <c r="CR370" s="90">
        <f t="shared" si="176"/>
        <v>0</v>
      </c>
      <c r="CS370" s="87">
        <f>PL_Produktion_Eingabe!DF370*CV$5</f>
        <v>0</v>
      </c>
      <c r="CT370" s="60">
        <f>PL_Produktion_Eingabe!DG370*CV$5</f>
        <v>0</v>
      </c>
      <c r="CU370" s="123">
        <f>PL_Produktion_Eingabe!DH370*CV$5</f>
        <v>0</v>
      </c>
      <c r="CV370" s="90">
        <f t="shared" si="177"/>
        <v>0</v>
      </c>
      <c r="CW370" s="87">
        <f>PL_Produktion_Eingabe!DK370*CZ$5</f>
        <v>0</v>
      </c>
      <c r="CX370" s="60">
        <f>PL_Produktion_Eingabe!DL370*CZ$5</f>
        <v>0</v>
      </c>
      <c r="CY370" s="123">
        <f>PL_Produktion_Eingabe!DM370*CZ$5</f>
        <v>0</v>
      </c>
      <c r="CZ370" s="90">
        <f t="shared" si="178"/>
        <v>0</v>
      </c>
      <c r="DA370" s="87">
        <f>PL_Produktion_Eingabe!DP370*DD$5</f>
        <v>0</v>
      </c>
      <c r="DB370" s="60">
        <f>PL_Produktion_Eingabe!DQ370*DD$5</f>
        <v>0</v>
      </c>
      <c r="DC370" s="123">
        <f>PL_Produktion_Eingabe!DR370*DD$5</f>
        <v>0</v>
      </c>
      <c r="DD370" s="90">
        <f t="shared" si="179"/>
        <v>0</v>
      </c>
      <c r="DE370" s="87">
        <f>PL_Produktion_Eingabe!DU370*DH$5</f>
        <v>0</v>
      </c>
      <c r="DF370" s="60">
        <f>PL_Produktion_Eingabe!DV370*DH$5</f>
        <v>0</v>
      </c>
      <c r="DG370" s="123">
        <f>PL_Produktion_Eingabe!DW370*DH$5</f>
        <v>0</v>
      </c>
      <c r="DH370" s="90">
        <f t="shared" si="180"/>
        <v>0</v>
      </c>
    </row>
    <row r="371" spans="1:112" x14ac:dyDescent="0.2">
      <c r="A371" s="1">
        <f>Stundeneingabe_2008!A370</f>
        <v>12</v>
      </c>
      <c r="B371" s="1">
        <f>Stundeneingabe_2008!B370</f>
        <v>53</v>
      </c>
      <c r="C371" s="1" t="str">
        <f>Stundeneingabe_2008!C370</f>
        <v>DI</v>
      </c>
      <c r="D371" s="19">
        <f>Stundeneingabe_2008!D370</f>
        <v>46021</v>
      </c>
      <c r="E371" s="87">
        <f>Stundeneingabe_2008!O370*$H$3</f>
        <v>0</v>
      </c>
      <c r="F371" s="60">
        <f>Stundeneingabe_2008!P370*$H$3</f>
        <v>0</v>
      </c>
      <c r="G371" s="123">
        <f>Stundeneingabe_2008!Q370*$H$3</f>
        <v>0</v>
      </c>
      <c r="H371" s="90">
        <f t="shared" si="154"/>
        <v>0</v>
      </c>
      <c r="I371" s="87">
        <f t="shared" si="151"/>
        <v>0</v>
      </c>
      <c r="J371" s="60">
        <f t="shared" si="152"/>
        <v>0</v>
      </c>
      <c r="K371" s="123">
        <f t="shared" si="153"/>
        <v>0</v>
      </c>
      <c r="L371" s="150">
        <f t="shared" si="155"/>
        <v>0</v>
      </c>
      <c r="M371" s="87">
        <f>PL_Produktion_Eingabe!E371*P$5</f>
        <v>0</v>
      </c>
      <c r="N371" s="60">
        <f>PL_Produktion_Eingabe!F371*P$5</f>
        <v>0</v>
      </c>
      <c r="O371" s="123">
        <f>PL_Produktion_Eingabe!G371*P$5</f>
        <v>0</v>
      </c>
      <c r="P371" s="90">
        <f t="shared" si="156"/>
        <v>0</v>
      </c>
      <c r="Q371" s="87">
        <f>PL_Produktion_Eingabe!J371*T$137</f>
        <v>0</v>
      </c>
      <c r="R371" s="60">
        <f>PL_Produktion_Eingabe!K371*T$137</f>
        <v>0</v>
      </c>
      <c r="S371" s="123">
        <f>PL_Produktion_Eingabe!L371*T$137</f>
        <v>0</v>
      </c>
      <c r="T371" s="90">
        <f t="shared" si="157"/>
        <v>0</v>
      </c>
      <c r="U371" s="87">
        <f>PL_Produktion_Eingabe!O371*X$5</f>
        <v>0</v>
      </c>
      <c r="V371" s="60">
        <f>PL_Produktion_Eingabe!P371*X$5</f>
        <v>0</v>
      </c>
      <c r="W371" s="123">
        <f>PL_Produktion_Eingabe!Q371*X$5</f>
        <v>0</v>
      </c>
      <c r="X371" s="90">
        <f t="shared" si="158"/>
        <v>0</v>
      </c>
      <c r="Y371" s="87">
        <f>PL_Produktion_Eingabe!T371*AB$5</f>
        <v>0</v>
      </c>
      <c r="Z371" s="60">
        <f>PL_Produktion_Eingabe!U371*AB$5</f>
        <v>0</v>
      </c>
      <c r="AA371" s="123">
        <f>PL_Produktion_Eingabe!V371*AB$5</f>
        <v>0</v>
      </c>
      <c r="AB371" s="90">
        <f t="shared" si="159"/>
        <v>0</v>
      </c>
      <c r="AC371" s="87">
        <f>PL_Produktion_Eingabe!Y371*AF$5</f>
        <v>0</v>
      </c>
      <c r="AD371" s="60">
        <f>PL_Produktion_Eingabe!Z371*AF$5</f>
        <v>0</v>
      </c>
      <c r="AE371" s="123">
        <f>PL_Produktion_Eingabe!AA371*AF$5</f>
        <v>0</v>
      </c>
      <c r="AF371" s="90">
        <f t="shared" si="160"/>
        <v>0</v>
      </c>
      <c r="AG371" s="87">
        <f>PL_Produktion_Eingabe!AD371*AJ$5</f>
        <v>0</v>
      </c>
      <c r="AH371" s="60">
        <f>PL_Produktion_Eingabe!AE371*AJ$5</f>
        <v>0</v>
      </c>
      <c r="AI371" s="123">
        <f>PL_Produktion_Eingabe!AF371*AJ$5</f>
        <v>0</v>
      </c>
      <c r="AJ371" s="90">
        <f t="shared" si="161"/>
        <v>0</v>
      </c>
      <c r="AK371" s="87">
        <f>PL_Produktion_Eingabe!AI371*AN$5</f>
        <v>0</v>
      </c>
      <c r="AL371" s="60">
        <f>PL_Produktion_Eingabe!AJ371*AN$5</f>
        <v>0</v>
      </c>
      <c r="AM371" s="123">
        <f>PL_Produktion_Eingabe!AK371*AN$5</f>
        <v>0</v>
      </c>
      <c r="AN371" s="90">
        <f t="shared" si="162"/>
        <v>0</v>
      </c>
      <c r="AO371" s="87">
        <f>PL_Produktion_Eingabe!AN371*AR$5</f>
        <v>0</v>
      </c>
      <c r="AP371" s="60">
        <f>PL_Produktion_Eingabe!AO371*AR$5</f>
        <v>0</v>
      </c>
      <c r="AQ371" s="123">
        <f>PL_Produktion_Eingabe!AP371*AR$5</f>
        <v>0</v>
      </c>
      <c r="AR371" s="90">
        <f t="shared" si="163"/>
        <v>0</v>
      </c>
      <c r="AS371" s="87">
        <f>PL_Produktion_Eingabe!AS371*AV$5</f>
        <v>0</v>
      </c>
      <c r="AT371" s="60">
        <f>PL_Produktion_Eingabe!AT371*AV$5</f>
        <v>0</v>
      </c>
      <c r="AU371" s="123">
        <f>PL_Produktion_Eingabe!AU371*AV$5</f>
        <v>0</v>
      </c>
      <c r="AV371" s="90">
        <f t="shared" si="164"/>
        <v>0</v>
      </c>
      <c r="AW371" s="87">
        <f>PL_Produktion_Eingabe!AX371*AZ$5</f>
        <v>0</v>
      </c>
      <c r="AX371" s="60">
        <f>PL_Produktion_Eingabe!AY371*AZ$5</f>
        <v>0</v>
      </c>
      <c r="AY371" s="123">
        <f>PL_Produktion_Eingabe!AZ371*AZ$5</f>
        <v>0</v>
      </c>
      <c r="AZ371" s="90">
        <f t="shared" si="165"/>
        <v>0</v>
      </c>
      <c r="BA371" s="87">
        <f>PL_Produktion_Eingabe!BC371*BD$5</f>
        <v>0</v>
      </c>
      <c r="BB371" s="60">
        <f>PL_Produktion_Eingabe!BD371*BD$5</f>
        <v>0</v>
      </c>
      <c r="BC371" s="123">
        <f>PL_Produktion_Eingabe!BE371*BD$5</f>
        <v>0</v>
      </c>
      <c r="BD371" s="90">
        <f t="shared" si="166"/>
        <v>0</v>
      </c>
      <c r="BE371" s="87">
        <f>PL_Produktion_Eingabe!BH371*BH$5</f>
        <v>0</v>
      </c>
      <c r="BF371" s="60">
        <f>PL_Produktion_Eingabe!BI371*BH$5</f>
        <v>0</v>
      </c>
      <c r="BG371" s="123">
        <f>PL_Produktion_Eingabe!BJ371*BH$5</f>
        <v>0</v>
      </c>
      <c r="BH371" s="90">
        <f t="shared" si="167"/>
        <v>0</v>
      </c>
      <c r="BI371" s="87">
        <f>PL_Produktion_Eingabe!BM371*BL$5</f>
        <v>0</v>
      </c>
      <c r="BJ371" s="60">
        <f>PL_Produktion_Eingabe!BN371*BL$5</f>
        <v>0</v>
      </c>
      <c r="BK371" s="123">
        <f>PL_Produktion_Eingabe!BO371*BL$5</f>
        <v>0</v>
      </c>
      <c r="BL371" s="90">
        <f t="shared" si="168"/>
        <v>0</v>
      </c>
      <c r="BM371" s="87">
        <f>PL_Produktion_Eingabe!BR371*BP$5</f>
        <v>0</v>
      </c>
      <c r="BN371" s="60">
        <f>PL_Produktion_Eingabe!BS371*BP$5</f>
        <v>0</v>
      </c>
      <c r="BO371" s="123">
        <f>PL_Produktion_Eingabe!BT371*BP$5</f>
        <v>0</v>
      </c>
      <c r="BP371" s="90">
        <f t="shared" si="169"/>
        <v>0</v>
      </c>
      <c r="BQ371" s="87">
        <f>PL_Produktion_Eingabe!BW371*BT$5</f>
        <v>0</v>
      </c>
      <c r="BR371" s="60">
        <f>PL_Produktion_Eingabe!BX371*BT$5</f>
        <v>0</v>
      </c>
      <c r="BS371" s="123">
        <f>PL_Produktion_Eingabe!BY371*BT$5</f>
        <v>0</v>
      </c>
      <c r="BT371" s="90">
        <f t="shared" si="170"/>
        <v>0</v>
      </c>
      <c r="BU371" s="87">
        <f>PL_Produktion_Eingabe!CB371*BX$5</f>
        <v>0</v>
      </c>
      <c r="BV371" s="60">
        <f>PL_Produktion_Eingabe!CC371*BX$5</f>
        <v>0</v>
      </c>
      <c r="BW371" s="123">
        <f>PL_Produktion_Eingabe!CD371*BX$5</f>
        <v>0</v>
      </c>
      <c r="BX371" s="90">
        <f t="shared" si="171"/>
        <v>0</v>
      </c>
      <c r="BY371" s="87">
        <f>PL_Produktion_Eingabe!CG371*CB$5</f>
        <v>0</v>
      </c>
      <c r="BZ371" s="60">
        <f>PL_Produktion_Eingabe!CH371*CB$5</f>
        <v>0</v>
      </c>
      <c r="CA371" s="123">
        <f>PL_Produktion_Eingabe!CI371*CB$5</f>
        <v>0</v>
      </c>
      <c r="CB371" s="90">
        <f t="shared" si="172"/>
        <v>0</v>
      </c>
      <c r="CC371" s="87">
        <f>PL_Produktion_Eingabe!CL371*CF$5</f>
        <v>0</v>
      </c>
      <c r="CD371" s="60">
        <f>PL_Produktion_Eingabe!CM371*CF$5</f>
        <v>0</v>
      </c>
      <c r="CE371" s="123">
        <f>PL_Produktion_Eingabe!CN371*CF$5</f>
        <v>0</v>
      </c>
      <c r="CF371" s="90">
        <f t="shared" si="173"/>
        <v>0</v>
      </c>
      <c r="CG371" s="87">
        <f>PL_Produktion_Eingabe!CQ371*CJ$5</f>
        <v>0</v>
      </c>
      <c r="CH371" s="60">
        <f>PL_Produktion_Eingabe!CR371*CJ$5</f>
        <v>0</v>
      </c>
      <c r="CI371" s="123">
        <f>PL_Produktion_Eingabe!CS371*CJ$5</f>
        <v>0</v>
      </c>
      <c r="CJ371" s="90">
        <f t="shared" si="174"/>
        <v>0</v>
      </c>
      <c r="CK371" s="87">
        <f>PL_Produktion_Eingabe!CV371*CN$5</f>
        <v>0</v>
      </c>
      <c r="CL371" s="60">
        <f>PL_Produktion_Eingabe!CW371*CN$5</f>
        <v>0</v>
      </c>
      <c r="CM371" s="123">
        <f>PL_Produktion_Eingabe!CX371*CN$5</f>
        <v>0</v>
      </c>
      <c r="CN371" s="90">
        <f t="shared" si="175"/>
        <v>0</v>
      </c>
      <c r="CO371" s="87">
        <f>PL_Produktion_Eingabe!DA371*CR$5</f>
        <v>0</v>
      </c>
      <c r="CP371" s="60">
        <f>PL_Produktion_Eingabe!DB371*CR$5</f>
        <v>0</v>
      </c>
      <c r="CQ371" s="123">
        <f>PL_Produktion_Eingabe!DC371*CR$5</f>
        <v>0</v>
      </c>
      <c r="CR371" s="90">
        <f t="shared" si="176"/>
        <v>0</v>
      </c>
      <c r="CS371" s="87">
        <f>PL_Produktion_Eingabe!DF371*CV$5</f>
        <v>0</v>
      </c>
      <c r="CT371" s="60">
        <f>PL_Produktion_Eingabe!DG371*CV$5</f>
        <v>0</v>
      </c>
      <c r="CU371" s="123">
        <f>PL_Produktion_Eingabe!DH371*CV$5</f>
        <v>0</v>
      </c>
      <c r="CV371" s="90">
        <f t="shared" si="177"/>
        <v>0</v>
      </c>
      <c r="CW371" s="87">
        <f>PL_Produktion_Eingabe!DK371*CZ$5</f>
        <v>0</v>
      </c>
      <c r="CX371" s="60">
        <f>PL_Produktion_Eingabe!DL371*CZ$5</f>
        <v>0</v>
      </c>
      <c r="CY371" s="123">
        <f>PL_Produktion_Eingabe!DM371*CZ$5</f>
        <v>0</v>
      </c>
      <c r="CZ371" s="90">
        <f t="shared" si="178"/>
        <v>0</v>
      </c>
      <c r="DA371" s="87">
        <f>PL_Produktion_Eingabe!DP371*DD$5</f>
        <v>0</v>
      </c>
      <c r="DB371" s="60">
        <f>PL_Produktion_Eingabe!DQ371*DD$5</f>
        <v>0</v>
      </c>
      <c r="DC371" s="123">
        <f>PL_Produktion_Eingabe!DR371*DD$5</f>
        <v>0</v>
      </c>
      <c r="DD371" s="90">
        <f t="shared" si="179"/>
        <v>0</v>
      </c>
      <c r="DE371" s="87">
        <f>PL_Produktion_Eingabe!DU371*DH$5</f>
        <v>0</v>
      </c>
      <c r="DF371" s="60">
        <f>PL_Produktion_Eingabe!DV371*DH$5</f>
        <v>0</v>
      </c>
      <c r="DG371" s="123">
        <f>PL_Produktion_Eingabe!DW371*DH$5</f>
        <v>0</v>
      </c>
      <c r="DH371" s="90">
        <f t="shared" si="180"/>
        <v>0</v>
      </c>
    </row>
    <row r="372" spans="1:112" x14ac:dyDescent="0.2">
      <c r="A372" s="1">
        <f>Stundeneingabe_2008!A371</f>
        <v>12</v>
      </c>
      <c r="B372" s="1">
        <f>Stundeneingabe_2008!B371</f>
        <v>53</v>
      </c>
      <c r="C372" s="1" t="str">
        <f>Stundeneingabe_2008!C371</f>
        <v>MI</v>
      </c>
      <c r="D372" s="19">
        <f>Stundeneingabe_2008!D371</f>
        <v>46022</v>
      </c>
      <c r="E372" s="87">
        <f>Stundeneingabe_2008!O371*$H$3</f>
        <v>0</v>
      </c>
      <c r="F372" s="60">
        <f>Stundeneingabe_2008!P371*$H$3</f>
        <v>0</v>
      </c>
      <c r="G372" s="123">
        <f>Stundeneingabe_2008!Q371*$H$3</f>
        <v>0</v>
      </c>
      <c r="H372" s="90">
        <f t="shared" si="154"/>
        <v>0</v>
      </c>
      <c r="I372" s="87">
        <f t="shared" si="151"/>
        <v>0</v>
      </c>
      <c r="J372" s="60">
        <f t="shared" si="152"/>
        <v>0</v>
      </c>
      <c r="K372" s="123">
        <f t="shared" si="153"/>
        <v>0</v>
      </c>
      <c r="L372" s="150">
        <f t="shared" si="155"/>
        <v>0</v>
      </c>
      <c r="M372" s="87">
        <f>PL_Produktion_Eingabe!E372*P$5</f>
        <v>0</v>
      </c>
      <c r="N372" s="60">
        <f>PL_Produktion_Eingabe!F372*P$5</f>
        <v>0</v>
      </c>
      <c r="O372" s="123">
        <f>PL_Produktion_Eingabe!G372*P$5</f>
        <v>0</v>
      </c>
      <c r="P372" s="90">
        <f t="shared" si="156"/>
        <v>0</v>
      </c>
      <c r="Q372" s="87">
        <f>PL_Produktion_Eingabe!J372*T$137</f>
        <v>0</v>
      </c>
      <c r="R372" s="60">
        <f>PL_Produktion_Eingabe!K372*T$137</f>
        <v>0</v>
      </c>
      <c r="S372" s="123">
        <f>PL_Produktion_Eingabe!L372*T$137</f>
        <v>0</v>
      </c>
      <c r="T372" s="90">
        <f t="shared" si="157"/>
        <v>0</v>
      </c>
      <c r="U372" s="87">
        <f>PL_Produktion_Eingabe!O372*X$5</f>
        <v>0</v>
      </c>
      <c r="V372" s="60">
        <f>PL_Produktion_Eingabe!P372*X$5</f>
        <v>0</v>
      </c>
      <c r="W372" s="123">
        <f>PL_Produktion_Eingabe!Q372*X$5</f>
        <v>0</v>
      </c>
      <c r="X372" s="90">
        <f t="shared" si="158"/>
        <v>0</v>
      </c>
      <c r="Y372" s="87">
        <f>PL_Produktion_Eingabe!T372*AB$5</f>
        <v>0</v>
      </c>
      <c r="Z372" s="60">
        <f>PL_Produktion_Eingabe!U372*AB$5</f>
        <v>0</v>
      </c>
      <c r="AA372" s="123">
        <f>PL_Produktion_Eingabe!V372*AB$5</f>
        <v>0</v>
      </c>
      <c r="AB372" s="90">
        <f t="shared" si="159"/>
        <v>0</v>
      </c>
      <c r="AC372" s="87">
        <f>PL_Produktion_Eingabe!Y372*AF$5</f>
        <v>0</v>
      </c>
      <c r="AD372" s="60">
        <f>PL_Produktion_Eingabe!Z372*AF$5</f>
        <v>0</v>
      </c>
      <c r="AE372" s="123">
        <f>PL_Produktion_Eingabe!AA372*AF$5</f>
        <v>0</v>
      </c>
      <c r="AF372" s="90">
        <f t="shared" si="160"/>
        <v>0</v>
      </c>
      <c r="AG372" s="87">
        <f>PL_Produktion_Eingabe!AD372*AJ$5</f>
        <v>0</v>
      </c>
      <c r="AH372" s="60">
        <f>PL_Produktion_Eingabe!AE372*AJ$5</f>
        <v>0</v>
      </c>
      <c r="AI372" s="123">
        <f>PL_Produktion_Eingabe!AF372*AJ$5</f>
        <v>0</v>
      </c>
      <c r="AJ372" s="90">
        <f t="shared" si="161"/>
        <v>0</v>
      </c>
      <c r="AK372" s="87">
        <f>PL_Produktion_Eingabe!AI372*AN$5</f>
        <v>0</v>
      </c>
      <c r="AL372" s="60">
        <f>PL_Produktion_Eingabe!AJ372*AN$5</f>
        <v>0</v>
      </c>
      <c r="AM372" s="123">
        <f>PL_Produktion_Eingabe!AK372*AN$5</f>
        <v>0</v>
      </c>
      <c r="AN372" s="90">
        <f t="shared" si="162"/>
        <v>0</v>
      </c>
      <c r="AO372" s="87">
        <f>PL_Produktion_Eingabe!AN372*AR$5</f>
        <v>0</v>
      </c>
      <c r="AP372" s="60">
        <f>PL_Produktion_Eingabe!AO372*AR$5</f>
        <v>0</v>
      </c>
      <c r="AQ372" s="123">
        <f>PL_Produktion_Eingabe!AP372*AR$5</f>
        <v>0</v>
      </c>
      <c r="AR372" s="90">
        <f t="shared" si="163"/>
        <v>0</v>
      </c>
      <c r="AS372" s="87">
        <f>PL_Produktion_Eingabe!AS372*AV$5</f>
        <v>0</v>
      </c>
      <c r="AT372" s="60">
        <f>PL_Produktion_Eingabe!AT372*AV$5</f>
        <v>0</v>
      </c>
      <c r="AU372" s="123">
        <f>PL_Produktion_Eingabe!AU372*AV$5</f>
        <v>0</v>
      </c>
      <c r="AV372" s="90">
        <f t="shared" si="164"/>
        <v>0</v>
      </c>
      <c r="AW372" s="87">
        <f>PL_Produktion_Eingabe!AX372*AZ$5</f>
        <v>0</v>
      </c>
      <c r="AX372" s="60">
        <f>PL_Produktion_Eingabe!AY372*AZ$5</f>
        <v>0</v>
      </c>
      <c r="AY372" s="123">
        <f>PL_Produktion_Eingabe!AZ372*AZ$5</f>
        <v>0</v>
      </c>
      <c r="AZ372" s="90">
        <f t="shared" si="165"/>
        <v>0</v>
      </c>
      <c r="BA372" s="87">
        <f>PL_Produktion_Eingabe!BC372*BD$5</f>
        <v>0</v>
      </c>
      <c r="BB372" s="60">
        <f>PL_Produktion_Eingabe!BD372*BD$5</f>
        <v>0</v>
      </c>
      <c r="BC372" s="123">
        <f>PL_Produktion_Eingabe!BE372*BD$5</f>
        <v>0</v>
      </c>
      <c r="BD372" s="90">
        <f t="shared" si="166"/>
        <v>0</v>
      </c>
      <c r="BE372" s="87">
        <f>PL_Produktion_Eingabe!BH372*BH$5</f>
        <v>0</v>
      </c>
      <c r="BF372" s="60">
        <f>PL_Produktion_Eingabe!BI372*BH$5</f>
        <v>0</v>
      </c>
      <c r="BG372" s="123">
        <f>PL_Produktion_Eingabe!BJ372*BH$5</f>
        <v>0</v>
      </c>
      <c r="BH372" s="90">
        <f t="shared" si="167"/>
        <v>0</v>
      </c>
      <c r="BI372" s="87">
        <f>PL_Produktion_Eingabe!BM372*BL$5</f>
        <v>0</v>
      </c>
      <c r="BJ372" s="60">
        <f>PL_Produktion_Eingabe!BN372*BL$5</f>
        <v>0</v>
      </c>
      <c r="BK372" s="123">
        <f>PL_Produktion_Eingabe!BO372*BL$5</f>
        <v>0</v>
      </c>
      <c r="BL372" s="90">
        <f t="shared" si="168"/>
        <v>0</v>
      </c>
      <c r="BM372" s="87">
        <f>PL_Produktion_Eingabe!BR372*BP$5</f>
        <v>0</v>
      </c>
      <c r="BN372" s="60">
        <f>PL_Produktion_Eingabe!BS372*BP$5</f>
        <v>0</v>
      </c>
      <c r="BO372" s="123">
        <f>PL_Produktion_Eingabe!BT372*BP$5</f>
        <v>0</v>
      </c>
      <c r="BP372" s="90">
        <f t="shared" si="169"/>
        <v>0</v>
      </c>
      <c r="BQ372" s="87">
        <f>PL_Produktion_Eingabe!BW372*BT$5</f>
        <v>0</v>
      </c>
      <c r="BR372" s="60">
        <f>PL_Produktion_Eingabe!BX372*BT$5</f>
        <v>0</v>
      </c>
      <c r="BS372" s="123">
        <f>PL_Produktion_Eingabe!BY372*BT$5</f>
        <v>0</v>
      </c>
      <c r="BT372" s="90">
        <f t="shared" si="170"/>
        <v>0</v>
      </c>
      <c r="BU372" s="87">
        <f>PL_Produktion_Eingabe!CB372*BX$5</f>
        <v>0</v>
      </c>
      <c r="BV372" s="60">
        <f>PL_Produktion_Eingabe!CC372*BX$5</f>
        <v>0</v>
      </c>
      <c r="BW372" s="123">
        <f>PL_Produktion_Eingabe!CD372*BX$5</f>
        <v>0</v>
      </c>
      <c r="BX372" s="90">
        <f t="shared" si="171"/>
        <v>0</v>
      </c>
      <c r="BY372" s="87">
        <f>PL_Produktion_Eingabe!CG372*CB$5</f>
        <v>0</v>
      </c>
      <c r="BZ372" s="60">
        <f>PL_Produktion_Eingabe!CH372*CB$5</f>
        <v>0</v>
      </c>
      <c r="CA372" s="123">
        <f>PL_Produktion_Eingabe!CI372*CB$5</f>
        <v>0</v>
      </c>
      <c r="CB372" s="90">
        <f t="shared" si="172"/>
        <v>0</v>
      </c>
      <c r="CC372" s="87">
        <f>PL_Produktion_Eingabe!CL372*CF$5</f>
        <v>0</v>
      </c>
      <c r="CD372" s="60">
        <f>PL_Produktion_Eingabe!CM372*CF$5</f>
        <v>0</v>
      </c>
      <c r="CE372" s="123">
        <f>PL_Produktion_Eingabe!CN372*CF$5</f>
        <v>0</v>
      </c>
      <c r="CF372" s="90">
        <f t="shared" si="173"/>
        <v>0</v>
      </c>
      <c r="CG372" s="87">
        <f>PL_Produktion_Eingabe!CQ372*CJ$5</f>
        <v>0</v>
      </c>
      <c r="CH372" s="60">
        <f>PL_Produktion_Eingabe!CR372*CJ$5</f>
        <v>0</v>
      </c>
      <c r="CI372" s="123">
        <f>PL_Produktion_Eingabe!CS372*CJ$5</f>
        <v>0</v>
      </c>
      <c r="CJ372" s="90">
        <f t="shared" si="174"/>
        <v>0</v>
      </c>
      <c r="CK372" s="87">
        <f>PL_Produktion_Eingabe!CV372*CN$5</f>
        <v>0</v>
      </c>
      <c r="CL372" s="60">
        <f>PL_Produktion_Eingabe!CW372*CN$5</f>
        <v>0</v>
      </c>
      <c r="CM372" s="123">
        <f>PL_Produktion_Eingabe!CX372*CN$5</f>
        <v>0</v>
      </c>
      <c r="CN372" s="90">
        <f t="shared" si="175"/>
        <v>0</v>
      </c>
      <c r="CO372" s="87">
        <f>PL_Produktion_Eingabe!DA372*CR$5</f>
        <v>0</v>
      </c>
      <c r="CP372" s="60">
        <f>PL_Produktion_Eingabe!DB372*CR$5</f>
        <v>0</v>
      </c>
      <c r="CQ372" s="123">
        <f>PL_Produktion_Eingabe!DC372*CR$5</f>
        <v>0</v>
      </c>
      <c r="CR372" s="90">
        <f t="shared" si="176"/>
        <v>0</v>
      </c>
      <c r="CS372" s="87">
        <f>PL_Produktion_Eingabe!DF372*CV$5</f>
        <v>0</v>
      </c>
      <c r="CT372" s="60">
        <f>PL_Produktion_Eingabe!DG372*CV$5</f>
        <v>0</v>
      </c>
      <c r="CU372" s="123">
        <f>PL_Produktion_Eingabe!DH372*CV$5</f>
        <v>0</v>
      </c>
      <c r="CV372" s="90">
        <f t="shared" si="177"/>
        <v>0</v>
      </c>
      <c r="CW372" s="87">
        <f>PL_Produktion_Eingabe!DK372*CZ$5</f>
        <v>0</v>
      </c>
      <c r="CX372" s="60">
        <f>PL_Produktion_Eingabe!DL372*CZ$5</f>
        <v>0</v>
      </c>
      <c r="CY372" s="123">
        <f>PL_Produktion_Eingabe!DM372*CZ$5</f>
        <v>0</v>
      </c>
      <c r="CZ372" s="90">
        <f t="shared" si="178"/>
        <v>0</v>
      </c>
      <c r="DA372" s="87">
        <f>PL_Produktion_Eingabe!DP372*DD$5</f>
        <v>0</v>
      </c>
      <c r="DB372" s="60">
        <f>PL_Produktion_Eingabe!DQ372*DD$5</f>
        <v>0</v>
      </c>
      <c r="DC372" s="123">
        <f>PL_Produktion_Eingabe!DR372*DD$5</f>
        <v>0</v>
      </c>
      <c r="DD372" s="90">
        <f t="shared" si="179"/>
        <v>0</v>
      </c>
      <c r="DE372" s="87">
        <f>PL_Produktion_Eingabe!DU372*DH$5</f>
        <v>0</v>
      </c>
      <c r="DF372" s="60">
        <f>PL_Produktion_Eingabe!DV372*DH$5</f>
        <v>0</v>
      </c>
      <c r="DG372" s="123">
        <f>PL_Produktion_Eingabe!DW372*DH$5</f>
        <v>0</v>
      </c>
      <c r="DH372" s="90">
        <f t="shared" si="180"/>
        <v>0</v>
      </c>
    </row>
    <row r="373" spans="1:112" x14ac:dyDescent="0.2">
      <c r="A373" s="1">
        <f>Stundeneingabe_2008!A372</f>
        <v>1</v>
      </c>
      <c r="B373" s="1">
        <f>Stundeneingabe_2008!B372</f>
        <v>53</v>
      </c>
      <c r="C373" s="1" t="str">
        <f>Stundeneingabe_2008!C372</f>
        <v>DO</v>
      </c>
      <c r="D373" s="19">
        <f>Stundeneingabe_2008!D372</f>
        <v>46023</v>
      </c>
      <c r="E373" s="87">
        <f>Stundeneingabe_2008!O372*$H$3</f>
        <v>0</v>
      </c>
      <c r="F373" s="60">
        <f>Stundeneingabe_2008!P372*$H$3</f>
        <v>0</v>
      </c>
      <c r="G373" s="123">
        <f>Stundeneingabe_2008!Q372*$H$3</f>
        <v>0</v>
      </c>
      <c r="H373" s="90">
        <f t="shared" si="154"/>
        <v>0</v>
      </c>
      <c r="I373" s="87">
        <f t="shared" si="151"/>
        <v>0</v>
      </c>
      <c r="J373" s="60">
        <f t="shared" si="152"/>
        <v>0</v>
      </c>
      <c r="K373" s="123">
        <f t="shared" si="153"/>
        <v>0</v>
      </c>
      <c r="L373" s="150">
        <f t="shared" si="155"/>
        <v>0</v>
      </c>
      <c r="M373" s="87">
        <f>PL_Produktion_Eingabe!E373*P$5</f>
        <v>0</v>
      </c>
      <c r="N373" s="60">
        <f>PL_Produktion_Eingabe!F373*P$5</f>
        <v>0</v>
      </c>
      <c r="O373" s="123">
        <f>PL_Produktion_Eingabe!G373*P$5</f>
        <v>0</v>
      </c>
      <c r="P373" s="90">
        <f t="shared" si="156"/>
        <v>0</v>
      </c>
      <c r="Q373" s="87">
        <f>PL_Produktion_Eingabe!J373*T$137</f>
        <v>0</v>
      </c>
      <c r="R373" s="60">
        <f>PL_Produktion_Eingabe!K373*T$137</f>
        <v>0</v>
      </c>
      <c r="S373" s="123">
        <f>PL_Produktion_Eingabe!L373*T$137</f>
        <v>0</v>
      </c>
      <c r="T373" s="90">
        <f t="shared" si="157"/>
        <v>0</v>
      </c>
      <c r="U373" s="87">
        <f>PL_Produktion_Eingabe!O373*X$5</f>
        <v>0</v>
      </c>
      <c r="V373" s="60">
        <f>PL_Produktion_Eingabe!P373*X$5</f>
        <v>0</v>
      </c>
      <c r="W373" s="123">
        <f>PL_Produktion_Eingabe!Q373*X$5</f>
        <v>0</v>
      </c>
      <c r="X373" s="90">
        <f t="shared" si="158"/>
        <v>0</v>
      </c>
      <c r="Y373" s="87">
        <f>PL_Produktion_Eingabe!T373*AB$5</f>
        <v>0</v>
      </c>
      <c r="Z373" s="60">
        <f>PL_Produktion_Eingabe!U373*AB$5</f>
        <v>0</v>
      </c>
      <c r="AA373" s="123">
        <f>PL_Produktion_Eingabe!V373*AB$5</f>
        <v>0</v>
      </c>
      <c r="AB373" s="90">
        <f t="shared" si="159"/>
        <v>0</v>
      </c>
      <c r="AC373" s="87">
        <f>PL_Produktion_Eingabe!Y373*AF$5</f>
        <v>0</v>
      </c>
      <c r="AD373" s="60">
        <f>PL_Produktion_Eingabe!Z373*AF$5</f>
        <v>0</v>
      </c>
      <c r="AE373" s="123">
        <f>PL_Produktion_Eingabe!AA373*AF$5</f>
        <v>0</v>
      </c>
      <c r="AF373" s="90">
        <f t="shared" si="160"/>
        <v>0</v>
      </c>
      <c r="AG373" s="87">
        <f>PL_Produktion_Eingabe!AD373*AJ$5</f>
        <v>0</v>
      </c>
      <c r="AH373" s="60">
        <f>PL_Produktion_Eingabe!AE373*AJ$5</f>
        <v>0</v>
      </c>
      <c r="AI373" s="123">
        <f>PL_Produktion_Eingabe!AF373*AJ$5</f>
        <v>0</v>
      </c>
      <c r="AJ373" s="90">
        <f t="shared" si="161"/>
        <v>0</v>
      </c>
      <c r="AK373" s="87">
        <f>PL_Produktion_Eingabe!AI373*AN$5</f>
        <v>0</v>
      </c>
      <c r="AL373" s="60">
        <f>PL_Produktion_Eingabe!AJ373*AN$5</f>
        <v>0</v>
      </c>
      <c r="AM373" s="123">
        <f>PL_Produktion_Eingabe!AK373*AN$5</f>
        <v>0</v>
      </c>
      <c r="AN373" s="90">
        <f t="shared" si="162"/>
        <v>0</v>
      </c>
      <c r="AO373" s="87">
        <f>PL_Produktion_Eingabe!AN373*AR$5</f>
        <v>0</v>
      </c>
      <c r="AP373" s="60">
        <f>PL_Produktion_Eingabe!AO373*AR$5</f>
        <v>0</v>
      </c>
      <c r="AQ373" s="123">
        <f>PL_Produktion_Eingabe!AP373*AR$5</f>
        <v>0</v>
      </c>
      <c r="AR373" s="90">
        <f t="shared" si="163"/>
        <v>0</v>
      </c>
      <c r="AS373" s="87">
        <f>PL_Produktion_Eingabe!AS373*AV$5</f>
        <v>0</v>
      </c>
      <c r="AT373" s="60">
        <f>PL_Produktion_Eingabe!AT373*AV$5</f>
        <v>0</v>
      </c>
      <c r="AU373" s="123">
        <f>PL_Produktion_Eingabe!AU373*AV$5</f>
        <v>0</v>
      </c>
      <c r="AV373" s="90">
        <f t="shared" si="164"/>
        <v>0</v>
      </c>
      <c r="AW373" s="87">
        <f>PL_Produktion_Eingabe!AX373*AZ$5</f>
        <v>0</v>
      </c>
      <c r="AX373" s="60">
        <f>PL_Produktion_Eingabe!AY373*AZ$5</f>
        <v>0</v>
      </c>
      <c r="AY373" s="123">
        <f>PL_Produktion_Eingabe!AZ373*AZ$5</f>
        <v>0</v>
      </c>
      <c r="AZ373" s="90">
        <f t="shared" si="165"/>
        <v>0</v>
      </c>
      <c r="BA373" s="87">
        <f>PL_Produktion_Eingabe!BC373*BD$5</f>
        <v>0</v>
      </c>
      <c r="BB373" s="60">
        <f>PL_Produktion_Eingabe!BD373*BD$5</f>
        <v>0</v>
      </c>
      <c r="BC373" s="123">
        <f>PL_Produktion_Eingabe!BE373*BD$5</f>
        <v>0</v>
      </c>
      <c r="BD373" s="90">
        <f t="shared" si="166"/>
        <v>0</v>
      </c>
      <c r="BE373" s="87">
        <f>PL_Produktion_Eingabe!BH373*BH$5</f>
        <v>0</v>
      </c>
      <c r="BF373" s="60">
        <f>PL_Produktion_Eingabe!BI373*BH$5</f>
        <v>0</v>
      </c>
      <c r="BG373" s="123">
        <f>PL_Produktion_Eingabe!BJ373*BH$5</f>
        <v>0</v>
      </c>
      <c r="BH373" s="90">
        <f t="shared" si="167"/>
        <v>0</v>
      </c>
      <c r="BI373" s="87">
        <f>PL_Produktion_Eingabe!BM373*BL$5</f>
        <v>0</v>
      </c>
      <c r="BJ373" s="60">
        <f>PL_Produktion_Eingabe!BN373*BL$5</f>
        <v>0</v>
      </c>
      <c r="BK373" s="123">
        <f>PL_Produktion_Eingabe!BO373*BL$5</f>
        <v>0</v>
      </c>
      <c r="BL373" s="90">
        <f t="shared" si="168"/>
        <v>0</v>
      </c>
      <c r="BM373" s="87">
        <f>PL_Produktion_Eingabe!BR373*BP$5</f>
        <v>0</v>
      </c>
      <c r="BN373" s="60">
        <f>PL_Produktion_Eingabe!BS373*BP$5</f>
        <v>0</v>
      </c>
      <c r="BO373" s="123">
        <f>PL_Produktion_Eingabe!BT373*BP$5</f>
        <v>0</v>
      </c>
      <c r="BP373" s="90">
        <f t="shared" si="169"/>
        <v>0</v>
      </c>
      <c r="BQ373" s="87">
        <f>PL_Produktion_Eingabe!BW373*BT$5</f>
        <v>0</v>
      </c>
      <c r="BR373" s="60">
        <f>PL_Produktion_Eingabe!BX373*BT$5</f>
        <v>0</v>
      </c>
      <c r="BS373" s="123">
        <f>PL_Produktion_Eingabe!BY373*BT$5</f>
        <v>0</v>
      </c>
      <c r="BT373" s="90">
        <f t="shared" si="170"/>
        <v>0</v>
      </c>
      <c r="BU373" s="87">
        <f>PL_Produktion_Eingabe!CB373*BX$5</f>
        <v>0</v>
      </c>
      <c r="BV373" s="60">
        <f>PL_Produktion_Eingabe!CC373*BX$5</f>
        <v>0</v>
      </c>
      <c r="BW373" s="123">
        <f>PL_Produktion_Eingabe!CD373*BX$5</f>
        <v>0</v>
      </c>
      <c r="BX373" s="90">
        <f t="shared" si="171"/>
        <v>0</v>
      </c>
      <c r="BY373" s="87">
        <f>PL_Produktion_Eingabe!CG373*CB$5</f>
        <v>0</v>
      </c>
      <c r="BZ373" s="60">
        <f>PL_Produktion_Eingabe!CH373*CB$5</f>
        <v>0</v>
      </c>
      <c r="CA373" s="123">
        <f>PL_Produktion_Eingabe!CI373*CB$5</f>
        <v>0</v>
      </c>
      <c r="CB373" s="90">
        <f t="shared" si="172"/>
        <v>0</v>
      </c>
      <c r="CC373" s="87">
        <f>PL_Produktion_Eingabe!CL373*CF$5</f>
        <v>0</v>
      </c>
      <c r="CD373" s="60">
        <f>PL_Produktion_Eingabe!CM373*CF$5</f>
        <v>0</v>
      </c>
      <c r="CE373" s="123">
        <f>PL_Produktion_Eingabe!CN373*CF$5</f>
        <v>0</v>
      </c>
      <c r="CF373" s="90">
        <f t="shared" si="173"/>
        <v>0</v>
      </c>
      <c r="CG373" s="87">
        <f>PL_Produktion_Eingabe!CQ373*CJ$5</f>
        <v>0</v>
      </c>
      <c r="CH373" s="60">
        <f>PL_Produktion_Eingabe!CR373*CJ$5</f>
        <v>0</v>
      </c>
      <c r="CI373" s="123">
        <f>PL_Produktion_Eingabe!CS373*CJ$5</f>
        <v>0</v>
      </c>
      <c r="CJ373" s="90">
        <f t="shared" si="174"/>
        <v>0</v>
      </c>
      <c r="CK373" s="87">
        <f>PL_Produktion_Eingabe!CV373*CN$5</f>
        <v>0</v>
      </c>
      <c r="CL373" s="60">
        <f>PL_Produktion_Eingabe!CW373*CN$5</f>
        <v>0</v>
      </c>
      <c r="CM373" s="123">
        <f>PL_Produktion_Eingabe!CX373*CN$5</f>
        <v>0</v>
      </c>
      <c r="CN373" s="90">
        <f t="shared" si="175"/>
        <v>0</v>
      </c>
      <c r="CO373" s="87">
        <f>PL_Produktion_Eingabe!DA373*CR$5</f>
        <v>0</v>
      </c>
      <c r="CP373" s="60">
        <f>PL_Produktion_Eingabe!DB373*CR$5</f>
        <v>0</v>
      </c>
      <c r="CQ373" s="123">
        <f>PL_Produktion_Eingabe!DC373*CR$5</f>
        <v>0</v>
      </c>
      <c r="CR373" s="90">
        <f t="shared" si="176"/>
        <v>0</v>
      </c>
      <c r="CS373" s="87">
        <f>PL_Produktion_Eingabe!DF373*CV$5</f>
        <v>0</v>
      </c>
      <c r="CT373" s="60">
        <f>PL_Produktion_Eingabe!DG373*CV$5</f>
        <v>0</v>
      </c>
      <c r="CU373" s="123">
        <f>PL_Produktion_Eingabe!DH373*CV$5</f>
        <v>0</v>
      </c>
      <c r="CV373" s="90">
        <f t="shared" si="177"/>
        <v>0</v>
      </c>
      <c r="CW373" s="87">
        <f>PL_Produktion_Eingabe!DK373*CZ$5</f>
        <v>0</v>
      </c>
      <c r="CX373" s="60">
        <f>PL_Produktion_Eingabe!DL373*CZ$5</f>
        <v>0</v>
      </c>
      <c r="CY373" s="123">
        <f>PL_Produktion_Eingabe!DM373*CZ$5</f>
        <v>0</v>
      </c>
      <c r="CZ373" s="90">
        <f t="shared" si="178"/>
        <v>0</v>
      </c>
      <c r="DA373" s="87">
        <f>PL_Produktion_Eingabe!DP373*DD$5</f>
        <v>0</v>
      </c>
      <c r="DB373" s="60">
        <f>PL_Produktion_Eingabe!DQ373*DD$5</f>
        <v>0</v>
      </c>
      <c r="DC373" s="123">
        <f>PL_Produktion_Eingabe!DR373*DD$5</f>
        <v>0</v>
      </c>
      <c r="DD373" s="90">
        <f t="shared" si="179"/>
        <v>0</v>
      </c>
      <c r="DE373" s="87">
        <f>PL_Produktion_Eingabe!DU373*DH$5</f>
        <v>0</v>
      </c>
      <c r="DF373" s="60">
        <f>PL_Produktion_Eingabe!DV373*DH$5</f>
        <v>0</v>
      </c>
      <c r="DG373" s="123">
        <f>PL_Produktion_Eingabe!DW373*DH$5</f>
        <v>0</v>
      </c>
      <c r="DH373" s="90">
        <f t="shared" si="180"/>
        <v>0</v>
      </c>
    </row>
  </sheetData>
  <mergeCells count="81">
    <mergeCell ref="CW5:CY5"/>
    <mergeCell ref="DA5:DC5"/>
    <mergeCell ref="DE5:DG5"/>
    <mergeCell ref="CG5:CI5"/>
    <mergeCell ref="CK5:CM5"/>
    <mergeCell ref="CO5:CQ5"/>
    <mergeCell ref="CS5:CU5"/>
    <mergeCell ref="BQ5:BS5"/>
    <mergeCell ref="BU5:BW5"/>
    <mergeCell ref="BY5:CA5"/>
    <mergeCell ref="CC5:CE5"/>
    <mergeCell ref="BA5:BC5"/>
    <mergeCell ref="BE5:BG5"/>
    <mergeCell ref="BI5:BK5"/>
    <mergeCell ref="BM5:BO5"/>
    <mergeCell ref="AK5:AM5"/>
    <mergeCell ref="AO5:AQ5"/>
    <mergeCell ref="AS5:AU5"/>
    <mergeCell ref="AW5:AY5"/>
    <mergeCell ref="U5:W5"/>
    <mergeCell ref="Y5:AA5"/>
    <mergeCell ref="AC5:AE5"/>
    <mergeCell ref="AG5:AI5"/>
    <mergeCell ref="BM4:BO4"/>
    <mergeCell ref="BQ4:BS4"/>
    <mergeCell ref="BU4:BW4"/>
    <mergeCell ref="BY4:CA4"/>
    <mergeCell ref="E5:G5"/>
    <mergeCell ref="I5:K5"/>
    <mergeCell ref="M5:O5"/>
    <mergeCell ref="Q5:S5"/>
    <mergeCell ref="AW4:AY4"/>
    <mergeCell ref="BA4:BC4"/>
    <mergeCell ref="BE4:BG4"/>
    <mergeCell ref="BI4:BK4"/>
    <mergeCell ref="AG4:AI4"/>
    <mergeCell ref="AK4:AM4"/>
    <mergeCell ref="AO4:AQ4"/>
    <mergeCell ref="AS4:AU4"/>
    <mergeCell ref="DA4:DC4"/>
    <mergeCell ref="DE4:DG4"/>
    <mergeCell ref="CC4:CE4"/>
    <mergeCell ref="CG4:CI4"/>
    <mergeCell ref="CK4:CM4"/>
    <mergeCell ref="CO4:CQ4"/>
    <mergeCell ref="CW4:CY4"/>
    <mergeCell ref="CS4:CU4"/>
    <mergeCell ref="CW3:CY3"/>
    <mergeCell ref="DA3:DC3"/>
    <mergeCell ref="DE3:DG3"/>
    <mergeCell ref="E4:G4"/>
    <mergeCell ref="I4:K4"/>
    <mergeCell ref="M4:O4"/>
    <mergeCell ref="Q4:S4"/>
    <mergeCell ref="U4:W4"/>
    <mergeCell ref="Y4:AA4"/>
    <mergeCell ref="AC4:AE4"/>
    <mergeCell ref="CG3:CI3"/>
    <mergeCell ref="CK3:CM3"/>
    <mergeCell ref="CO3:CQ3"/>
    <mergeCell ref="CS3:CU3"/>
    <mergeCell ref="BQ3:BS3"/>
    <mergeCell ref="BU3:BW3"/>
    <mergeCell ref="BY3:CA3"/>
    <mergeCell ref="CC3:CE3"/>
    <mergeCell ref="BA3:BC3"/>
    <mergeCell ref="BE3:BG3"/>
    <mergeCell ref="BI3:BK3"/>
    <mergeCell ref="BM3:BO3"/>
    <mergeCell ref="AO3:AQ3"/>
    <mergeCell ref="AS3:AU3"/>
    <mergeCell ref="AW3:AY3"/>
    <mergeCell ref="U3:W3"/>
    <mergeCell ref="Y3:AA3"/>
    <mergeCell ref="AC3:AE3"/>
    <mergeCell ref="AG3:AI3"/>
    <mergeCell ref="E3:G3"/>
    <mergeCell ref="I3:K3"/>
    <mergeCell ref="M3:O3"/>
    <mergeCell ref="Q3:S3"/>
    <mergeCell ref="AK3:AM3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3">
    <pageSetUpPr fitToPage="1"/>
  </sheetPr>
  <dimension ref="A1:AN372"/>
  <sheetViews>
    <sheetView zoomScale="130" zoomScaleNormal="130" workbookViewId="0">
      <pane xSplit="4" ySplit="6" topLeftCell="L7" activePane="bottomRight" state="frozen"/>
      <selection pane="topRight" activeCell="E1" sqref="E1"/>
      <selection pane="bottomLeft" activeCell="A7" sqref="A7"/>
      <selection pane="bottomRight" activeCell="N17" sqref="N17"/>
    </sheetView>
  </sheetViews>
  <sheetFormatPr defaultColWidth="11.42578125" defaultRowHeight="12.75" x14ac:dyDescent="0.2"/>
  <cols>
    <col min="1" max="1" width="3" style="1" bestFit="1" customWidth="1"/>
    <col min="2" max="2" width="3.28515625" style="1" bestFit="1" customWidth="1"/>
    <col min="3" max="3" width="3.140625" style="1" bestFit="1" customWidth="1"/>
    <col min="4" max="4" width="37.140625" style="2" customWidth="1"/>
    <col min="5" max="7" width="7.7109375" style="1" customWidth="1"/>
    <col min="8" max="8" width="7.7109375" style="119" customWidth="1"/>
    <col min="9" max="11" width="7.7109375" style="1" customWidth="1"/>
    <col min="12" max="12" width="7.7109375" style="119" customWidth="1"/>
    <col min="13" max="13" width="10.140625" style="1" customWidth="1"/>
    <col min="14" max="15" width="7.7109375" style="1" customWidth="1"/>
    <col min="16" max="16" width="7.7109375" style="120" customWidth="1"/>
    <col min="17" max="19" width="7.7109375" style="1" customWidth="1"/>
    <col min="20" max="20" width="7.7109375" style="130" customWidth="1"/>
    <col min="21" max="23" width="7.7109375" style="1" customWidth="1"/>
    <col min="24" max="24" width="7.7109375" style="130" customWidth="1"/>
    <col min="25" max="26" width="7.7109375" style="1" customWidth="1"/>
    <col min="27" max="27" width="8.5703125" style="1" customWidth="1"/>
    <col min="28" max="28" width="7.7109375" style="130" customWidth="1"/>
    <col min="29" max="29" width="8.28515625" style="1" customWidth="1"/>
    <col min="30" max="30" width="7.7109375" style="1" customWidth="1"/>
    <col min="31" max="31" width="8.5703125" style="1" customWidth="1"/>
    <col min="32" max="32" width="7.7109375" style="130" customWidth="1"/>
    <col min="33" max="40" width="11.5703125" customWidth="1"/>
    <col min="41" max="16384" width="11.42578125" style="1"/>
  </cols>
  <sheetData>
    <row r="1" spans="1:32" ht="15.75" x14ac:dyDescent="0.25">
      <c r="D1" s="67" t="s">
        <v>60</v>
      </c>
      <c r="H1" s="1"/>
      <c r="L1" s="1"/>
      <c r="P1" s="51"/>
      <c r="T1" s="129"/>
      <c r="X1" s="129"/>
      <c r="AB1" s="129"/>
      <c r="AF1" s="129"/>
    </row>
    <row r="2" spans="1:32" ht="13.5" thickBot="1" x14ac:dyDescent="0.25">
      <c r="H2" s="1"/>
      <c r="L2" s="1"/>
      <c r="P2" s="51"/>
      <c r="T2" s="129"/>
      <c r="X2" s="129"/>
      <c r="AB2" s="129"/>
      <c r="AF2" s="129"/>
    </row>
    <row r="3" spans="1:32" s="1" customFormat="1" ht="11.25" x14ac:dyDescent="0.2">
      <c r="D3" s="21"/>
      <c r="E3" s="5"/>
      <c r="F3" s="6"/>
      <c r="G3" s="6"/>
      <c r="H3" s="7"/>
      <c r="I3" s="5"/>
      <c r="J3" s="6"/>
      <c r="K3" s="6"/>
      <c r="L3" s="7"/>
      <c r="M3" s="5"/>
      <c r="N3" s="6"/>
      <c r="O3" s="6"/>
      <c r="P3" s="52"/>
      <c r="Q3" s="5"/>
      <c r="R3" s="6"/>
      <c r="S3" s="6"/>
      <c r="T3" s="52"/>
      <c r="U3" s="5"/>
      <c r="V3" s="6"/>
      <c r="W3" s="6"/>
      <c r="X3" s="52"/>
      <c r="Y3" s="5"/>
      <c r="Z3" s="6"/>
      <c r="AA3" s="6"/>
      <c r="AB3" s="52"/>
      <c r="AC3" s="5"/>
      <c r="AD3" s="6"/>
      <c r="AE3" s="6"/>
      <c r="AF3" s="52"/>
    </row>
    <row r="4" spans="1:32" s="1" customFormat="1" ht="11.25" customHeight="1" x14ac:dyDescent="0.2">
      <c r="D4" s="22" t="s">
        <v>0</v>
      </c>
      <c r="E4" s="226" t="s">
        <v>23</v>
      </c>
      <c r="F4" s="227"/>
      <c r="G4" s="227"/>
      <c r="H4" s="9"/>
      <c r="I4" s="226" t="s">
        <v>22</v>
      </c>
      <c r="J4" s="227"/>
      <c r="K4" s="227"/>
      <c r="L4" s="9"/>
      <c r="M4" s="226" t="s">
        <v>24</v>
      </c>
      <c r="N4" s="227"/>
      <c r="O4" s="227"/>
      <c r="P4" s="53"/>
      <c r="Q4" s="226" t="s">
        <v>19</v>
      </c>
      <c r="R4" s="227"/>
      <c r="S4" s="227"/>
      <c r="T4" s="228"/>
      <c r="U4" s="226" t="s">
        <v>17</v>
      </c>
      <c r="V4" s="227"/>
      <c r="W4" s="227"/>
      <c r="X4" s="228"/>
      <c r="Y4" s="226" t="s">
        <v>20</v>
      </c>
      <c r="Z4" s="227"/>
      <c r="AA4" s="227"/>
      <c r="AB4" s="53"/>
      <c r="AC4" s="226" t="s">
        <v>61</v>
      </c>
      <c r="AD4" s="227"/>
      <c r="AE4" s="227"/>
      <c r="AF4" s="53"/>
    </row>
    <row r="5" spans="1:32" s="1" customFormat="1" ht="11.25" x14ac:dyDescent="0.2">
      <c r="D5" s="23"/>
      <c r="E5" s="76" t="s">
        <v>9</v>
      </c>
      <c r="F5" s="77" t="s">
        <v>10</v>
      </c>
      <c r="G5" s="78" t="s">
        <v>11</v>
      </c>
      <c r="H5" s="110" t="s">
        <v>16</v>
      </c>
      <c r="I5" s="76" t="s">
        <v>9</v>
      </c>
      <c r="J5" s="77" t="s">
        <v>10</v>
      </c>
      <c r="K5" s="78" t="s">
        <v>11</v>
      </c>
      <c r="L5" s="110" t="s">
        <v>16</v>
      </c>
      <c r="M5" s="76" t="s">
        <v>9</v>
      </c>
      <c r="N5" s="77" t="s">
        <v>10</v>
      </c>
      <c r="O5" s="78" t="s">
        <v>11</v>
      </c>
      <c r="P5" s="111" t="s">
        <v>16</v>
      </c>
      <c r="Q5" s="76" t="s">
        <v>9</v>
      </c>
      <c r="R5" s="77" t="s">
        <v>10</v>
      </c>
      <c r="S5" s="78" t="s">
        <v>11</v>
      </c>
      <c r="T5" s="111" t="s">
        <v>16</v>
      </c>
      <c r="U5" s="76" t="s">
        <v>9</v>
      </c>
      <c r="V5" s="77" t="s">
        <v>10</v>
      </c>
      <c r="W5" s="79" t="s">
        <v>11</v>
      </c>
      <c r="X5" s="111" t="s">
        <v>16</v>
      </c>
      <c r="Y5" s="76" t="s">
        <v>9</v>
      </c>
      <c r="Z5" s="77" t="s">
        <v>10</v>
      </c>
      <c r="AA5" s="79" t="s">
        <v>11</v>
      </c>
      <c r="AB5" s="111" t="s">
        <v>16</v>
      </c>
      <c r="AC5" s="76" t="s">
        <v>9</v>
      </c>
      <c r="AD5" s="77" t="s">
        <v>10</v>
      </c>
      <c r="AE5" s="79" t="s">
        <v>11</v>
      </c>
      <c r="AF5" s="111" t="s">
        <v>16</v>
      </c>
    </row>
    <row r="6" spans="1:32" s="1" customFormat="1" ht="12" thickBot="1" x14ac:dyDescent="0.25">
      <c r="A6" s="35" t="s">
        <v>27</v>
      </c>
      <c r="B6" s="35" t="s">
        <v>26</v>
      </c>
      <c r="C6" s="35" t="s">
        <v>28</v>
      </c>
      <c r="D6" s="15"/>
      <c r="E6" s="16" t="s">
        <v>21</v>
      </c>
      <c r="F6" s="17" t="s">
        <v>21</v>
      </c>
      <c r="G6" s="18" t="s">
        <v>21</v>
      </c>
      <c r="H6" s="85" t="s">
        <v>21</v>
      </c>
      <c r="I6" s="16" t="s">
        <v>42</v>
      </c>
      <c r="J6" s="17" t="s">
        <v>42</v>
      </c>
      <c r="K6" s="18" t="s">
        <v>42</v>
      </c>
      <c r="L6" s="85" t="s">
        <v>42</v>
      </c>
      <c r="M6" s="16" t="s">
        <v>18</v>
      </c>
      <c r="N6" s="17" t="s">
        <v>18</v>
      </c>
      <c r="O6" s="18" t="s">
        <v>18</v>
      </c>
      <c r="P6" s="121" t="s">
        <v>18</v>
      </c>
      <c r="Q6" s="16" t="s">
        <v>18</v>
      </c>
      <c r="R6" s="17" t="s">
        <v>18</v>
      </c>
      <c r="S6" s="18" t="s">
        <v>18</v>
      </c>
      <c r="T6" s="121" t="s">
        <v>18</v>
      </c>
      <c r="U6" s="16" t="s">
        <v>18</v>
      </c>
      <c r="V6" s="17" t="s">
        <v>18</v>
      </c>
      <c r="W6" s="18" t="s">
        <v>18</v>
      </c>
      <c r="X6" s="121" t="s">
        <v>18</v>
      </c>
      <c r="Y6" s="16" t="s">
        <v>18</v>
      </c>
      <c r="Z6" s="17" t="s">
        <v>18</v>
      </c>
      <c r="AA6" s="18" t="s">
        <v>18</v>
      </c>
      <c r="AB6" s="121" t="s">
        <v>18</v>
      </c>
      <c r="AC6" s="16" t="s">
        <v>44</v>
      </c>
      <c r="AD6" s="17" t="s">
        <v>44</v>
      </c>
      <c r="AE6" s="18" t="s">
        <v>44</v>
      </c>
      <c r="AF6" s="121" t="s">
        <v>44</v>
      </c>
    </row>
    <row r="7" spans="1:32" x14ac:dyDescent="0.2">
      <c r="A7" s="1">
        <f>Stundeneingabe_2008!A7</f>
        <v>1</v>
      </c>
      <c r="B7" s="1">
        <f>Stundeneingabe_2008!B7</f>
        <v>1</v>
      </c>
      <c r="C7" s="1" t="str">
        <f>Stundeneingabe_2008!C7</f>
        <v>MI.</v>
      </c>
      <c r="D7" s="19">
        <f>Stundeneingabe_2008!D7</f>
        <v>45658</v>
      </c>
      <c r="E7" s="70"/>
      <c r="F7" s="71"/>
      <c r="G7" s="72"/>
      <c r="H7" s="126">
        <f>E7+F7+G7</f>
        <v>0</v>
      </c>
      <c r="I7" s="70"/>
      <c r="J7" s="71"/>
      <c r="K7" s="72"/>
      <c r="L7" s="126">
        <f>I7+J7+K7</f>
        <v>0</v>
      </c>
      <c r="M7" s="112" t="e">
        <f>Auswtg_Menge_Schi!I8/Auswtg_Menge_Schi!E8</f>
        <v>#DIV/0!</v>
      </c>
      <c r="N7" s="113" t="e">
        <f>Auswtg_Menge_Schi!J8/Auswtg_Menge_Schi!F8</f>
        <v>#DIV/0!</v>
      </c>
      <c r="O7" s="114" t="e">
        <f>Auswtg_Menge_Schi!K8/Auswtg_Menge_Schi!G8</f>
        <v>#DIV/0!</v>
      </c>
      <c r="P7" s="127" t="e">
        <f>Auswtg_Menge_Schi!L8/Auswtg_Menge_Schi!H8</f>
        <v>#DIV/0!</v>
      </c>
      <c r="Q7" s="118">
        <f>IF(Stundeneingabe_2008!E7=0,0,Stundeneingabe_2008!O7/(Stundeneingabe_2008!E7-(Stundeneingabe_2008!W7+Stundeneingabe_2008!AA7)))</f>
        <v>0</v>
      </c>
      <c r="R7" s="30">
        <f>IF(Stundeneingabe_2008!F7=0,0,Stundeneingabe_2008!P7/(Stundeneingabe_2008!F7-(Stundeneingabe_2008!X7+Stundeneingabe_2008!AB7)))</f>
        <v>0</v>
      </c>
      <c r="S7" s="30">
        <f>IF(Stundeneingabe_2008!G7=0,0,Stundeneingabe_2008!Q7/(Stundeneingabe_2008!G7-(Stundeneingabe_2008!Y7+Stundeneingabe_2008!AC7)))</f>
        <v>0</v>
      </c>
      <c r="T7" s="128">
        <f>IF(Stundeneingabe_2008!H7=0,0,Stundeneingabe_2008!R7/(Stundeneingabe_2008!H7-(Stundeneingabe_2008!Z7+Stundeneingabe_2008!AD7)))</f>
        <v>0</v>
      </c>
      <c r="U7" s="29">
        <f>IF(Stundeneingabe_2008!E7=0,0,Stundeneingabe_2008!O7/Stundeneingabe_2008!E7)</f>
        <v>0</v>
      </c>
      <c r="V7" s="30">
        <f>IF(Stundeneingabe_2008!F7=0,0,Stundeneingabe_2008!P7/Stundeneingabe_2008!F7)</f>
        <v>0</v>
      </c>
      <c r="W7" s="33">
        <f>IF(Stundeneingabe_2008!G7=0,0,Stundeneingabe_2008!Q7/Stundeneingabe_2008!G7)</f>
        <v>0</v>
      </c>
      <c r="X7" s="128">
        <f>IF(Stundeneingabe_2008!H7=0,0,Stundeneingabe_2008!R7/Stundeneingabe_2008!H7)</f>
        <v>0</v>
      </c>
      <c r="Y7" s="29" t="e">
        <f t="shared" ref="Y7:Y70" si="0">U7*M7</f>
        <v>#DIV/0!</v>
      </c>
      <c r="Z7" s="30" t="e">
        <f t="shared" ref="Z7:Z70" si="1">V7*N7</f>
        <v>#DIV/0!</v>
      </c>
      <c r="AA7" s="34" t="e">
        <f t="shared" ref="AA7:AA70" si="2">W7*O7</f>
        <v>#DIV/0!</v>
      </c>
      <c r="AB7" s="128" t="e">
        <f t="shared" ref="AB7:AB70" si="3">X7*P7</f>
        <v>#DIV/0!</v>
      </c>
      <c r="AC7" s="29">
        <f>IF(Stundeneingabe_2008!E7=0,0,Auswtg_AM_Tag!U7/Auswtg_AM_Tag!I7)</f>
        <v>0</v>
      </c>
      <c r="AD7" s="30">
        <f>IF(Stundeneingabe_2008!F7=0,0,Auswtg_AM_Tag!V7/Auswtg_AM_Tag!J7)</f>
        <v>0</v>
      </c>
      <c r="AE7" s="34">
        <f>IF(Stundeneingabe_2008!G7=0,0,Auswtg_AM_Tag!W7/Auswtg_AM_Tag!K7)</f>
        <v>0</v>
      </c>
      <c r="AF7" s="128">
        <f>IF(Stundeneingabe_2008!H7=0,0,Auswtg_AM_Tag!X7/Auswtg_AM_Tag!L7)</f>
        <v>0</v>
      </c>
    </row>
    <row r="8" spans="1:32" x14ac:dyDescent="0.2">
      <c r="A8" s="1">
        <f>Stundeneingabe_2008!A8</f>
        <v>1</v>
      </c>
      <c r="B8" s="1">
        <f>Stundeneingabe_2008!B8</f>
        <v>1</v>
      </c>
      <c r="C8" s="1" t="str">
        <f>Stundeneingabe_2008!C8</f>
        <v>DO</v>
      </c>
      <c r="D8" s="19">
        <f>Stundeneingabe_2008!D8</f>
        <v>45659</v>
      </c>
      <c r="E8" s="73"/>
      <c r="F8" s="74"/>
      <c r="G8" s="75"/>
      <c r="H8" s="126">
        <f t="shared" ref="H8:H72" si="4">E8+F8+G8</f>
        <v>0</v>
      </c>
      <c r="I8" s="73">
        <v>6</v>
      </c>
      <c r="J8" s="74"/>
      <c r="K8" s="75"/>
      <c r="L8" s="126">
        <f t="shared" ref="L8:L72" si="5">I8+J8+K8</f>
        <v>6</v>
      </c>
      <c r="M8" s="112">
        <f>Auswtg_Menge_Schi!I9/Auswtg_Menge_Schi!E9</f>
        <v>0.8647058823529411</v>
      </c>
      <c r="N8" s="113" t="e">
        <f>Auswtg_Menge_Schi!J9/Auswtg_Menge_Schi!F9</f>
        <v>#DIV/0!</v>
      </c>
      <c r="O8" s="114" t="e">
        <f>Auswtg_Menge_Schi!K9/Auswtg_Menge_Schi!G9</f>
        <v>#DIV/0!</v>
      </c>
      <c r="P8" s="127">
        <f>Auswtg_Menge_Schi!L9/Auswtg_Menge_Schi!H9</f>
        <v>0.8647058823529411</v>
      </c>
      <c r="Q8" s="118">
        <f>IF(Stundeneingabe_2008!E8=0,0,Stundeneingabe_2008!O8/(Stundeneingabe_2008!E8-(Stundeneingabe_2008!W8+Stundeneingabe_2008!AA8)))</f>
        <v>1</v>
      </c>
      <c r="R8" s="30">
        <f>IF(Stundeneingabe_2008!F8=0,0,Stundeneingabe_2008!P8/(Stundeneingabe_2008!F8-(Stundeneingabe_2008!X8+Stundeneingabe_2008!AB8)))</f>
        <v>0</v>
      </c>
      <c r="S8" s="30">
        <f>IF(Stundeneingabe_2008!G8=0,0,Stundeneingabe_2008!Q8/(Stundeneingabe_2008!G8-(Stundeneingabe_2008!Y8+Stundeneingabe_2008!AC8)))</f>
        <v>0</v>
      </c>
      <c r="T8" s="128">
        <f>IF(Stundeneingabe_2008!H8=0,0,Stundeneingabe_2008!R8/(Stundeneingabe_2008!H8-(Stundeneingabe_2008!Z8+Stundeneingabe_2008!AD8)))</f>
        <v>0</v>
      </c>
      <c r="U8" s="29">
        <f>IF(Stundeneingabe_2008!E8=0,0,Stundeneingabe_2008!O8/Stundeneingabe_2008!E8)</f>
        <v>0.625</v>
      </c>
      <c r="V8" s="30">
        <f>IF(Stundeneingabe_2008!F8=0,0,Stundeneingabe_2008!P8/Stundeneingabe_2008!F8)</f>
        <v>0</v>
      </c>
      <c r="W8" s="33">
        <f>IF(Stundeneingabe_2008!G8=0,0,Stundeneingabe_2008!Q8/Stundeneingabe_2008!G8)</f>
        <v>0</v>
      </c>
      <c r="X8" s="128">
        <f>IF(Stundeneingabe_2008!H8=0,0,Stundeneingabe_2008!R8/Stundeneingabe_2008!H8)</f>
        <v>0</v>
      </c>
      <c r="Y8" s="29">
        <f t="shared" si="0"/>
        <v>0.5404411764705882</v>
      </c>
      <c r="Z8" s="30" t="e">
        <f t="shared" si="1"/>
        <v>#DIV/0!</v>
      </c>
      <c r="AA8" s="34" t="e">
        <f t="shared" si="2"/>
        <v>#DIV/0!</v>
      </c>
      <c r="AB8" s="128">
        <f t="shared" si="3"/>
        <v>0</v>
      </c>
      <c r="AC8" s="29">
        <f>IF(Stundeneingabe_2008!E8=0,0,Auswtg_AM_Tag!U8/Auswtg_AM_Tag!I8)</f>
        <v>0.10416666666666667</v>
      </c>
      <c r="AD8" s="30">
        <f>IF(Stundeneingabe_2008!F8=0,0,Auswtg_AM_Tag!V8/Auswtg_AM_Tag!J8)</f>
        <v>0</v>
      </c>
      <c r="AE8" s="34">
        <f>IF(Stundeneingabe_2008!G8=0,0,Auswtg_AM_Tag!W8/Auswtg_AM_Tag!K8)</f>
        <v>0</v>
      </c>
      <c r="AF8" s="128">
        <f>IF(Stundeneingabe_2008!H8=0,0,Auswtg_AM_Tag!X8/Auswtg_AM_Tag!L8)</f>
        <v>0</v>
      </c>
    </row>
    <row r="9" spans="1:32" x14ac:dyDescent="0.2">
      <c r="A9" s="1">
        <f>Stundeneingabe_2008!A9</f>
        <v>1</v>
      </c>
      <c r="B9" s="1">
        <f>Stundeneingabe_2008!B9</f>
        <v>1</v>
      </c>
      <c r="C9" s="1" t="str">
        <f>Stundeneingabe_2008!C9</f>
        <v>FR</v>
      </c>
      <c r="D9" s="19">
        <f>Stundeneingabe_2008!D9</f>
        <v>45660</v>
      </c>
      <c r="E9" s="73"/>
      <c r="F9" s="74"/>
      <c r="G9" s="75"/>
      <c r="H9" s="126">
        <f t="shared" si="4"/>
        <v>0</v>
      </c>
      <c r="I9" s="73"/>
      <c r="J9" s="74"/>
      <c r="K9" s="75"/>
      <c r="L9" s="126">
        <f t="shared" si="5"/>
        <v>0</v>
      </c>
      <c r="M9" s="112" t="e">
        <f>Auswtg_Menge_Schi!I10/Auswtg_Menge_Schi!E10</f>
        <v>#DIV/0!</v>
      </c>
      <c r="N9" s="113" t="e">
        <f>Auswtg_Menge_Schi!J10/Auswtg_Menge_Schi!F10</f>
        <v>#DIV/0!</v>
      </c>
      <c r="O9" s="114" t="e">
        <f>Auswtg_Menge_Schi!K10/Auswtg_Menge_Schi!G10</f>
        <v>#DIV/0!</v>
      </c>
      <c r="P9" s="127" t="e">
        <f>Auswtg_Menge_Schi!L10/Auswtg_Menge_Schi!H10</f>
        <v>#DIV/0!</v>
      </c>
      <c r="Q9" s="118">
        <f>IF(Stundeneingabe_2008!E9=0,0,Stundeneingabe_2008!O9/(Stundeneingabe_2008!E9-(Stundeneingabe_2008!W9+Stundeneingabe_2008!AA9)))</f>
        <v>0</v>
      </c>
      <c r="R9" s="30">
        <f>IF(Stundeneingabe_2008!F9=0,0,Stundeneingabe_2008!P9/(Stundeneingabe_2008!F9-(Stundeneingabe_2008!X9+Stundeneingabe_2008!AB9)))</f>
        <v>0</v>
      </c>
      <c r="S9" s="30">
        <f>IF(Stundeneingabe_2008!G9=0,0,Stundeneingabe_2008!Q9/(Stundeneingabe_2008!G9-(Stundeneingabe_2008!Y9+Stundeneingabe_2008!AC9)))</f>
        <v>0</v>
      </c>
      <c r="T9" s="128">
        <f>IF(Stundeneingabe_2008!H9=0,0,Stundeneingabe_2008!R9/(Stundeneingabe_2008!H9-(Stundeneingabe_2008!Z9+Stundeneingabe_2008!AD9)))</f>
        <v>0</v>
      </c>
      <c r="U9" s="29">
        <f>IF(Stundeneingabe_2008!E9=0,0,Stundeneingabe_2008!O9/Stundeneingabe_2008!E9)</f>
        <v>0</v>
      </c>
      <c r="V9" s="30">
        <f>IF(Stundeneingabe_2008!F9=0,0,Stundeneingabe_2008!P9/Stundeneingabe_2008!F9)</f>
        <v>0</v>
      </c>
      <c r="W9" s="33">
        <f>IF(Stundeneingabe_2008!G9=0,0,Stundeneingabe_2008!Q9/Stundeneingabe_2008!G9)</f>
        <v>0</v>
      </c>
      <c r="X9" s="128">
        <f>IF(Stundeneingabe_2008!H9=0,0,Stundeneingabe_2008!R9/Stundeneingabe_2008!H9)</f>
        <v>0</v>
      </c>
      <c r="Y9" s="29" t="e">
        <f t="shared" si="0"/>
        <v>#DIV/0!</v>
      </c>
      <c r="Z9" s="30" t="e">
        <f t="shared" si="1"/>
        <v>#DIV/0!</v>
      </c>
      <c r="AA9" s="34" t="e">
        <f t="shared" si="2"/>
        <v>#DIV/0!</v>
      </c>
      <c r="AB9" s="128" t="e">
        <f t="shared" si="3"/>
        <v>#DIV/0!</v>
      </c>
      <c r="AC9" s="29">
        <f>IF(Stundeneingabe_2008!E9=0,0,Auswtg_AM_Tag!U9/Auswtg_AM_Tag!I9)</f>
        <v>0</v>
      </c>
      <c r="AD9" s="30">
        <f>IF(Stundeneingabe_2008!F9=0,0,Auswtg_AM_Tag!V9/Auswtg_AM_Tag!J9)</f>
        <v>0</v>
      </c>
      <c r="AE9" s="34">
        <f>IF(Stundeneingabe_2008!G9=0,0,Auswtg_AM_Tag!W9/Auswtg_AM_Tag!K9)</f>
        <v>0</v>
      </c>
      <c r="AF9" s="128">
        <f>IF(Stundeneingabe_2008!H9=0,0,Auswtg_AM_Tag!X9/Auswtg_AM_Tag!L9)</f>
        <v>0</v>
      </c>
    </row>
    <row r="10" spans="1:32" x14ac:dyDescent="0.2">
      <c r="A10" s="1">
        <f>Stundeneingabe_2008!A10</f>
        <v>1</v>
      </c>
      <c r="B10" s="1">
        <f>Stundeneingabe_2008!B10</f>
        <v>1</v>
      </c>
      <c r="C10" s="1" t="str">
        <f>Stundeneingabe_2008!C10</f>
        <v>SA</v>
      </c>
      <c r="D10" s="19">
        <f>Stundeneingabe_2008!D10</f>
        <v>45661</v>
      </c>
      <c r="E10" s="73"/>
      <c r="F10" s="74"/>
      <c r="G10" s="75"/>
      <c r="H10" s="126">
        <f t="shared" si="4"/>
        <v>0</v>
      </c>
      <c r="I10" s="73"/>
      <c r="J10" s="74"/>
      <c r="K10" s="75"/>
      <c r="L10" s="126">
        <f t="shared" si="5"/>
        <v>0</v>
      </c>
      <c r="M10" s="115" t="e">
        <f>Auswtg_Menge_Schi!I11/Auswtg_Menge_Schi!E11</f>
        <v>#DIV/0!</v>
      </c>
      <c r="N10" s="116" t="e">
        <f>Auswtg_Menge_Schi!J11/Auswtg_Menge_Schi!F11</f>
        <v>#DIV/0!</v>
      </c>
      <c r="O10" s="117" t="e">
        <f>Auswtg_Menge_Schi!K11/Auswtg_Menge_Schi!G11</f>
        <v>#DIV/0!</v>
      </c>
      <c r="P10" s="128" t="e">
        <f>Auswtg_Menge_Schi!L11/Auswtg_Menge_Schi!H11</f>
        <v>#DIV/0!</v>
      </c>
      <c r="Q10" s="118">
        <f>IF(Stundeneingabe_2008!E10=0,0,Stundeneingabe_2008!O10/(Stundeneingabe_2008!E10-(Stundeneingabe_2008!W10+Stundeneingabe_2008!AA10)))</f>
        <v>0</v>
      </c>
      <c r="R10" s="30">
        <f>IF(Stundeneingabe_2008!F10=0,0,Stundeneingabe_2008!P10/(Stundeneingabe_2008!F10-(Stundeneingabe_2008!X10+Stundeneingabe_2008!AB10)))</f>
        <v>0</v>
      </c>
      <c r="S10" s="30">
        <f>IF(Stundeneingabe_2008!G10=0,0,Stundeneingabe_2008!Q10/(Stundeneingabe_2008!G10-(Stundeneingabe_2008!Y10+Stundeneingabe_2008!AC10)))</f>
        <v>0</v>
      </c>
      <c r="T10" s="128">
        <f>IF(Stundeneingabe_2008!H10=0,0,Stundeneingabe_2008!R10/(Stundeneingabe_2008!H10-(Stundeneingabe_2008!Z10+Stundeneingabe_2008!AD10)))</f>
        <v>0</v>
      </c>
      <c r="U10" s="29">
        <f>IF(Stundeneingabe_2008!E10=0,0,Stundeneingabe_2008!O10/Stundeneingabe_2008!E10)</f>
        <v>0</v>
      </c>
      <c r="V10" s="30">
        <f>IF(Stundeneingabe_2008!F10=0,0,Stundeneingabe_2008!P10/Stundeneingabe_2008!F10)</f>
        <v>0</v>
      </c>
      <c r="W10" s="33">
        <f>IF(Stundeneingabe_2008!G10=0,0,Stundeneingabe_2008!Q10/Stundeneingabe_2008!G10)</f>
        <v>0</v>
      </c>
      <c r="X10" s="128">
        <f>IF(Stundeneingabe_2008!H10=0,0,Stundeneingabe_2008!R10/Stundeneingabe_2008!H10)</f>
        <v>0</v>
      </c>
      <c r="Y10" s="29" t="e">
        <f t="shared" si="0"/>
        <v>#DIV/0!</v>
      </c>
      <c r="Z10" s="30" t="e">
        <f t="shared" si="1"/>
        <v>#DIV/0!</v>
      </c>
      <c r="AA10" s="34" t="e">
        <f t="shared" si="2"/>
        <v>#DIV/0!</v>
      </c>
      <c r="AB10" s="128" t="e">
        <f t="shared" si="3"/>
        <v>#DIV/0!</v>
      </c>
      <c r="AC10" s="29">
        <f>IF(Stundeneingabe_2008!E10=0,0,Auswtg_AM_Tag!U10/Auswtg_AM_Tag!I10)</f>
        <v>0</v>
      </c>
      <c r="AD10" s="30">
        <f>IF(Stundeneingabe_2008!F10=0,0,Auswtg_AM_Tag!V10/Auswtg_AM_Tag!J10)</f>
        <v>0</v>
      </c>
      <c r="AE10" s="34">
        <f>IF(Stundeneingabe_2008!G10=0,0,Auswtg_AM_Tag!W10/Auswtg_AM_Tag!K10)</f>
        <v>0</v>
      </c>
      <c r="AF10" s="128">
        <f>IF(Stundeneingabe_2008!H10=0,0,Auswtg_AM_Tag!X10/Auswtg_AM_Tag!L10)</f>
        <v>0</v>
      </c>
    </row>
    <row r="11" spans="1:32" x14ac:dyDescent="0.2">
      <c r="A11" s="1">
        <f>Stundeneingabe_2008!A11</f>
        <v>1</v>
      </c>
      <c r="B11" s="1">
        <f>Stundeneingabe_2008!B11</f>
        <v>1</v>
      </c>
      <c r="C11" s="1" t="str">
        <f>Stundeneingabe_2008!C11</f>
        <v>SO</v>
      </c>
      <c r="D11" s="19">
        <f>Stundeneingabe_2008!D11</f>
        <v>45662</v>
      </c>
      <c r="E11" s="73"/>
      <c r="F11" s="74"/>
      <c r="G11" s="75"/>
      <c r="H11" s="126">
        <f t="shared" si="4"/>
        <v>0</v>
      </c>
      <c r="I11" s="73"/>
      <c r="J11" s="74"/>
      <c r="K11" s="75"/>
      <c r="L11" s="126">
        <f t="shared" si="5"/>
        <v>0</v>
      </c>
      <c r="M11" s="115" t="e">
        <f>Auswtg_Menge_Schi!I12/Auswtg_Menge_Schi!E12</f>
        <v>#DIV/0!</v>
      </c>
      <c r="N11" s="116" t="e">
        <f>Auswtg_Menge_Schi!J12/Auswtg_Menge_Schi!F12</f>
        <v>#DIV/0!</v>
      </c>
      <c r="O11" s="117" t="e">
        <f>Auswtg_Menge_Schi!K12/Auswtg_Menge_Schi!G12</f>
        <v>#DIV/0!</v>
      </c>
      <c r="P11" s="128" t="e">
        <f>Auswtg_Menge_Schi!L12/Auswtg_Menge_Schi!H12</f>
        <v>#DIV/0!</v>
      </c>
      <c r="Q11" s="118">
        <f>IF(Stundeneingabe_2008!E11=0,0,Stundeneingabe_2008!O11/(Stundeneingabe_2008!E11-(Stundeneingabe_2008!W11+Stundeneingabe_2008!AA11)))</f>
        <v>0</v>
      </c>
      <c r="R11" s="30">
        <f>IF(Stundeneingabe_2008!F11=0,0,Stundeneingabe_2008!P11/(Stundeneingabe_2008!F11-(Stundeneingabe_2008!X11+Stundeneingabe_2008!AB11)))</f>
        <v>0</v>
      </c>
      <c r="S11" s="30">
        <f>IF(Stundeneingabe_2008!G11=0,0,Stundeneingabe_2008!Q11/(Stundeneingabe_2008!G11-(Stundeneingabe_2008!Y11+Stundeneingabe_2008!AC11)))</f>
        <v>0</v>
      </c>
      <c r="T11" s="128">
        <f>IF(Stundeneingabe_2008!H11=0,0,Stundeneingabe_2008!R11/(Stundeneingabe_2008!H11-(Stundeneingabe_2008!Z11+Stundeneingabe_2008!AD11)))</f>
        <v>0</v>
      </c>
      <c r="U11" s="29">
        <f>IF(Stundeneingabe_2008!E11=0,0,Stundeneingabe_2008!O11/Stundeneingabe_2008!E11)</f>
        <v>0</v>
      </c>
      <c r="V11" s="30">
        <f>IF(Stundeneingabe_2008!F11=0,0,Stundeneingabe_2008!P11/Stundeneingabe_2008!F11)</f>
        <v>0</v>
      </c>
      <c r="W11" s="33">
        <f>IF(Stundeneingabe_2008!G11=0,0,Stundeneingabe_2008!Q11/Stundeneingabe_2008!G11)</f>
        <v>0</v>
      </c>
      <c r="X11" s="128">
        <f>IF(Stundeneingabe_2008!H11=0,0,Stundeneingabe_2008!R11/Stundeneingabe_2008!H11)</f>
        <v>0</v>
      </c>
      <c r="Y11" s="29" t="e">
        <f t="shared" si="0"/>
        <v>#DIV/0!</v>
      </c>
      <c r="Z11" s="30" t="e">
        <f t="shared" si="1"/>
        <v>#DIV/0!</v>
      </c>
      <c r="AA11" s="34" t="e">
        <f t="shared" si="2"/>
        <v>#DIV/0!</v>
      </c>
      <c r="AB11" s="128" t="e">
        <f t="shared" si="3"/>
        <v>#DIV/0!</v>
      </c>
      <c r="AC11" s="29">
        <f>IF(Stundeneingabe_2008!E11=0,0,Auswtg_AM_Tag!U11/Auswtg_AM_Tag!I11)</f>
        <v>0</v>
      </c>
      <c r="AD11" s="30">
        <f>IF(Stundeneingabe_2008!F11=0,0,Auswtg_AM_Tag!V11/Auswtg_AM_Tag!J11)</f>
        <v>0</v>
      </c>
      <c r="AE11" s="34">
        <f>IF(Stundeneingabe_2008!G11=0,0,Auswtg_AM_Tag!W11/Auswtg_AM_Tag!K11)</f>
        <v>0</v>
      </c>
      <c r="AF11" s="128">
        <f>IF(Stundeneingabe_2008!H11=0,0,Auswtg_AM_Tag!X11/Auswtg_AM_Tag!L11)</f>
        <v>0</v>
      </c>
    </row>
    <row r="12" spans="1:32" x14ac:dyDescent="0.2">
      <c r="A12" s="1">
        <f>Stundeneingabe_2008!A12</f>
        <v>1</v>
      </c>
      <c r="B12" s="1">
        <f>Stundeneingabe_2008!B12</f>
        <v>2</v>
      </c>
      <c r="C12" s="1" t="str">
        <f>Stundeneingabe_2008!C12</f>
        <v>MO</v>
      </c>
      <c r="D12" s="19">
        <f>Stundeneingabe_2008!D12</f>
        <v>45663</v>
      </c>
      <c r="E12" s="73"/>
      <c r="F12" s="74"/>
      <c r="G12" s="75"/>
      <c r="H12" s="126">
        <f t="shared" si="4"/>
        <v>0</v>
      </c>
      <c r="I12" s="73"/>
      <c r="J12" s="74"/>
      <c r="K12" s="75"/>
      <c r="L12" s="126">
        <f t="shared" si="5"/>
        <v>0</v>
      </c>
      <c r="M12" s="115" t="e">
        <f>Auswtg_Menge_Schi!I13/Auswtg_Menge_Schi!E13</f>
        <v>#DIV/0!</v>
      </c>
      <c r="N12" s="116" t="e">
        <f>Auswtg_Menge_Schi!J13/Auswtg_Menge_Schi!F13</f>
        <v>#DIV/0!</v>
      </c>
      <c r="O12" s="117" t="e">
        <f>Auswtg_Menge_Schi!K13/Auswtg_Menge_Schi!G13</f>
        <v>#DIV/0!</v>
      </c>
      <c r="P12" s="128" t="e">
        <f>Auswtg_Menge_Schi!L13/Auswtg_Menge_Schi!H13</f>
        <v>#DIV/0!</v>
      </c>
      <c r="Q12" s="118">
        <f>IF(Stundeneingabe_2008!E12=0,0,Stundeneingabe_2008!O12/(Stundeneingabe_2008!E12-(Stundeneingabe_2008!W12+Stundeneingabe_2008!AA12)))</f>
        <v>0</v>
      </c>
      <c r="R12" s="30">
        <f>IF(Stundeneingabe_2008!F12=0,0,Stundeneingabe_2008!P12/(Stundeneingabe_2008!F12-(Stundeneingabe_2008!X12+Stundeneingabe_2008!AB12)))</f>
        <v>0</v>
      </c>
      <c r="S12" s="30">
        <f>IF(Stundeneingabe_2008!G12=0,0,Stundeneingabe_2008!Q12/(Stundeneingabe_2008!G12-(Stundeneingabe_2008!Y12+Stundeneingabe_2008!AC12)))</f>
        <v>0</v>
      </c>
      <c r="T12" s="128">
        <f>IF(Stundeneingabe_2008!H12=0,0,Stundeneingabe_2008!R12/(Stundeneingabe_2008!H12-(Stundeneingabe_2008!Z12+Stundeneingabe_2008!AD12)))</f>
        <v>0</v>
      </c>
      <c r="U12" s="29">
        <f>IF(Stundeneingabe_2008!E12=0,0,Stundeneingabe_2008!O12/Stundeneingabe_2008!E12)</f>
        <v>0</v>
      </c>
      <c r="V12" s="30">
        <f>IF(Stundeneingabe_2008!F12=0,0,Stundeneingabe_2008!P12/Stundeneingabe_2008!F12)</f>
        <v>0</v>
      </c>
      <c r="W12" s="33">
        <f>IF(Stundeneingabe_2008!G12=0,0,Stundeneingabe_2008!Q12/Stundeneingabe_2008!G12)</f>
        <v>0</v>
      </c>
      <c r="X12" s="128">
        <f>IF(Stundeneingabe_2008!H12=0,0,Stundeneingabe_2008!R12/Stundeneingabe_2008!H12)</f>
        <v>0</v>
      </c>
      <c r="Y12" s="29" t="e">
        <f t="shared" si="0"/>
        <v>#DIV/0!</v>
      </c>
      <c r="Z12" s="30" t="e">
        <f t="shared" si="1"/>
        <v>#DIV/0!</v>
      </c>
      <c r="AA12" s="34" t="e">
        <f t="shared" si="2"/>
        <v>#DIV/0!</v>
      </c>
      <c r="AB12" s="128" t="e">
        <f t="shared" si="3"/>
        <v>#DIV/0!</v>
      </c>
      <c r="AC12" s="29">
        <f>IF(Stundeneingabe_2008!E12=0,0,Auswtg_AM_Tag!U12/Auswtg_AM_Tag!I12)</f>
        <v>0</v>
      </c>
      <c r="AD12" s="30">
        <f>IF(Stundeneingabe_2008!F12=0,0,Auswtg_AM_Tag!V12/Auswtg_AM_Tag!J12)</f>
        <v>0</v>
      </c>
      <c r="AE12" s="34">
        <f>IF(Stundeneingabe_2008!G12=0,0,Auswtg_AM_Tag!W12/Auswtg_AM_Tag!K12)</f>
        <v>0</v>
      </c>
      <c r="AF12" s="128">
        <f>IF(Stundeneingabe_2008!H12=0,0,Auswtg_AM_Tag!X12/Auswtg_AM_Tag!L12)</f>
        <v>0</v>
      </c>
    </row>
    <row r="13" spans="1:32" x14ac:dyDescent="0.2">
      <c r="A13" s="1">
        <f>Stundeneingabe_2008!A13</f>
        <v>1</v>
      </c>
      <c r="B13" s="1">
        <f>Stundeneingabe_2008!B13</f>
        <v>2</v>
      </c>
      <c r="C13" s="1" t="str">
        <f>Stundeneingabe_2008!C13</f>
        <v>DI</v>
      </c>
      <c r="D13" s="19">
        <f>Stundeneingabe_2008!D13</f>
        <v>45664</v>
      </c>
      <c r="E13" s="73"/>
      <c r="F13" s="74"/>
      <c r="G13" s="75"/>
      <c r="H13" s="126">
        <f t="shared" si="4"/>
        <v>0</v>
      </c>
      <c r="I13" s="73">
        <v>2</v>
      </c>
      <c r="J13" s="74"/>
      <c r="K13" s="75"/>
      <c r="L13" s="126">
        <f t="shared" si="5"/>
        <v>2</v>
      </c>
      <c r="M13" s="115">
        <f>Auswtg_Menge_Schi!I14/Auswtg_Menge_Schi!E14</f>
        <v>0.77941176470588225</v>
      </c>
      <c r="N13" s="116" t="e">
        <f>Auswtg_Menge_Schi!J14/Auswtg_Menge_Schi!F14</f>
        <v>#DIV/0!</v>
      </c>
      <c r="O13" s="117" t="e">
        <f>Auswtg_Menge_Schi!K14/Auswtg_Menge_Schi!G14</f>
        <v>#DIV/0!</v>
      </c>
      <c r="P13" s="128">
        <f>Auswtg_Menge_Schi!L14/Auswtg_Menge_Schi!H14</f>
        <v>0.77941176470588225</v>
      </c>
      <c r="Q13" s="118">
        <f>IF(Stundeneingabe_2008!E13=0,0,Stundeneingabe_2008!O13/(Stundeneingabe_2008!E13-(Stundeneingabe_2008!W13+Stundeneingabe_2008!AA13)))</f>
        <v>1</v>
      </c>
      <c r="R13" s="30">
        <f>IF(Stundeneingabe_2008!F13=0,0,Stundeneingabe_2008!P13/(Stundeneingabe_2008!F13-(Stundeneingabe_2008!X13+Stundeneingabe_2008!AB13)))</f>
        <v>0</v>
      </c>
      <c r="S13" s="30">
        <f>IF(Stundeneingabe_2008!G13=0,0,Stundeneingabe_2008!Q13/(Stundeneingabe_2008!G13-(Stundeneingabe_2008!Y13+Stundeneingabe_2008!AC13)))</f>
        <v>0</v>
      </c>
      <c r="T13" s="128">
        <f>IF(Stundeneingabe_2008!H13=0,0,Stundeneingabe_2008!R13/(Stundeneingabe_2008!H13-(Stundeneingabe_2008!Z13+Stundeneingabe_2008!AD13)))</f>
        <v>1</v>
      </c>
      <c r="U13" s="29">
        <f>IF(Stundeneingabe_2008!E13=0,0,Stundeneingabe_2008!O13/Stundeneingabe_2008!E13)</f>
        <v>0.875</v>
      </c>
      <c r="V13" s="30">
        <f>IF(Stundeneingabe_2008!F13=0,0,Stundeneingabe_2008!P13/Stundeneingabe_2008!F13)</f>
        <v>0</v>
      </c>
      <c r="W13" s="33">
        <f>IF(Stundeneingabe_2008!G13=0,0,Stundeneingabe_2008!Q13/Stundeneingabe_2008!G13)</f>
        <v>0</v>
      </c>
      <c r="X13" s="128">
        <f>IF(Stundeneingabe_2008!H13=0,0,Stundeneingabe_2008!R13/Stundeneingabe_2008!H13)</f>
        <v>0.875</v>
      </c>
      <c r="Y13" s="29">
        <f t="shared" si="0"/>
        <v>0.68198529411764697</v>
      </c>
      <c r="Z13" s="30" t="e">
        <f t="shared" si="1"/>
        <v>#DIV/0!</v>
      </c>
      <c r="AA13" s="34" t="e">
        <f t="shared" si="2"/>
        <v>#DIV/0!</v>
      </c>
      <c r="AB13" s="128">
        <f t="shared" si="3"/>
        <v>0.68198529411764697</v>
      </c>
      <c r="AC13" s="29">
        <f>IF(Stundeneingabe_2008!E13=0,0,Auswtg_AM_Tag!U13/Auswtg_AM_Tag!I13)</f>
        <v>0.4375</v>
      </c>
      <c r="AD13" s="30">
        <f>IF(Stundeneingabe_2008!F13=0,0,Auswtg_AM_Tag!V13/Auswtg_AM_Tag!J13)</f>
        <v>0</v>
      </c>
      <c r="AE13" s="34">
        <f>IF(Stundeneingabe_2008!G13=0,0,Auswtg_AM_Tag!W13/Auswtg_AM_Tag!K13)</f>
        <v>0</v>
      </c>
      <c r="AF13" s="128">
        <f>IF(Stundeneingabe_2008!H13=0,0,Auswtg_AM_Tag!X13/Auswtg_AM_Tag!L13)</f>
        <v>0.4375</v>
      </c>
    </row>
    <row r="14" spans="1:32" x14ac:dyDescent="0.2">
      <c r="A14" s="1">
        <f>Stundeneingabe_2008!A14</f>
        <v>1</v>
      </c>
      <c r="B14" s="1">
        <f>Stundeneingabe_2008!B14</f>
        <v>2</v>
      </c>
      <c r="C14" s="1" t="str">
        <f>Stundeneingabe_2008!C14</f>
        <v>MI</v>
      </c>
      <c r="D14" s="19">
        <f>Stundeneingabe_2008!D14</f>
        <v>45665</v>
      </c>
      <c r="E14" s="73"/>
      <c r="F14" s="74"/>
      <c r="G14" s="75"/>
      <c r="H14" s="126">
        <f t="shared" si="4"/>
        <v>0</v>
      </c>
      <c r="I14" s="73">
        <v>2</v>
      </c>
      <c r="J14" s="74"/>
      <c r="K14" s="75"/>
      <c r="L14" s="126">
        <f t="shared" si="5"/>
        <v>2</v>
      </c>
      <c r="M14" s="115">
        <f>Auswtg_Menge_Schi!I15/Auswtg_Menge_Schi!E15</f>
        <v>0.84873949579831909</v>
      </c>
      <c r="N14" s="116" t="e">
        <f>Auswtg_Menge_Schi!J15/Auswtg_Menge_Schi!F15</f>
        <v>#DIV/0!</v>
      </c>
      <c r="O14" s="117" t="e">
        <f>Auswtg_Menge_Schi!K15/Auswtg_Menge_Schi!G15</f>
        <v>#DIV/0!</v>
      </c>
      <c r="P14" s="128">
        <f>Auswtg_Menge_Schi!L15/Auswtg_Menge_Schi!H15</f>
        <v>0.84873949579831909</v>
      </c>
      <c r="Q14" s="118">
        <f>IF(Stundeneingabe_2008!E14=0,0,Stundeneingabe_2008!O14/(Stundeneingabe_2008!E14-(Stundeneingabe_2008!W14+Stundeneingabe_2008!AA14)))</f>
        <v>1</v>
      </c>
      <c r="R14" s="30">
        <f>IF(Stundeneingabe_2008!F14=0,0,Stundeneingabe_2008!P14/(Stundeneingabe_2008!F14-(Stundeneingabe_2008!X14+Stundeneingabe_2008!AB14)))</f>
        <v>0</v>
      </c>
      <c r="S14" s="30">
        <f>IF(Stundeneingabe_2008!G14=0,0,Stundeneingabe_2008!Q14/(Stundeneingabe_2008!G14-(Stundeneingabe_2008!Y14+Stundeneingabe_2008!AC14)))</f>
        <v>0</v>
      </c>
      <c r="T14" s="128">
        <f>IF(Stundeneingabe_2008!H14=0,0,Stundeneingabe_2008!R14/(Stundeneingabe_2008!H14-(Stundeneingabe_2008!Z14+Stundeneingabe_2008!AD14)))</f>
        <v>1</v>
      </c>
      <c r="U14" s="29">
        <f>IF(Stundeneingabe_2008!E14=0,0,Stundeneingabe_2008!O14/Stundeneingabe_2008!E14)</f>
        <v>0.875</v>
      </c>
      <c r="V14" s="30">
        <f>IF(Stundeneingabe_2008!F14=0,0,Stundeneingabe_2008!P14/Stundeneingabe_2008!F14)</f>
        <v>0</v>
      </c>
      <c r="W14" s="33">
        <f>IF(Stundeneingabe_2008!G14=0,0,Stundeneingabe_2008!Q14/Stundeneingabe_2008!G14)</f>
        <v>0</v>
      </c>
      <c r="X14" s="128">
        <f>IF(Stundeneingabe_2008!H14=0,0,Stundeneingabe_2008!R14/Stundeneingabe_2008!H14)</f>
        <v>0.875</v>
      </c>
      <c r="Y14" s="29">
        <f t="shared" si="0"/>
        <v>0.74264705882352922</v>
      </c>
      <c r="Z14" s="30" t="e">
        <f t="shared" si="1"/>
        <v>#DIV/0!</v>
      </c>
      <c r="AA14" s="34" t="e">
        <f t="shared" si="2"/>
        <v>#DIV/0!</v>
      </c>
      <c r="AB14" s="128">
        <f t="shared" si="3"/>
        <v>0.74264705882352922</v>
      </c>
      <c r="AC14" s="29">
        <f>IF(Stundeneingabe_2008!E14=0,0,Auswtg_AM_Tag!U14/Auswtg_AM_Tag!I14)</f>
        <v>0.4375</v>
      </c>
      <c r="AD14" s="30">
        <f>IF(Stundeneingabe_2008!F14=0,0,Auswtg_AM_Tag!V14/Auswtg_AM_Tag!J14)</f>
        <v>0</v>
      </c>
      <c r="AE14" s="34">
        <f>IF(Stundeneingabe_2008!G14=0,0,Auswtg_AM_Tag!W14/Auswtg_AM_Tag!K14)</f>
        <v>0</v>
      </c>
      <c r="AF14" s="128">
        <f>IF(Stundeneingabe_2008!H14=0,0,Auswtg_AM_Tag!X14/Auswtg_AM_Tag!L14)</f>
        <v>0.4375</v>
      </c>
    </row>
    <row r="15" spans="1:32" x14ac:dyDescent="0.2">
      <c r="A15" s="1">
        <f>Stundeneingabe_2008!A15</f>
        <v>1</v>
      </c>
      <c r="B15" s="1">
        <f>Stundeneingabe_2008!B15</f>
        <v>2</v>
      </c>
      <c r="C15" s="1" t="str">
        <f>Stundeneingabe_2008!C15</f>
        <v>DO</v>
      </c>
      <c r="D15" s="19">
        <f>Stundeneingabe_2008!D15</f>
        <v>45666</v>
      </c>
      <c r="E15" s="73"/>
      <c r="F15" s="74"/>
      <c r="G15" s="75"/>
      <c r="H15" s="126">
        <f t="shared" si="4"/>
        <v>0</v>
      </c>
      <c r="I15" s="73">
        <v>2</v>
      </c>
      <c r="J15" s="74"/>
      <c r="K15" s="75"/>
      <c r="L15" s="126">
        <f t="shared" si="5"/>
        <v>2</v>
      </c>
      <c r="M15" s="115">
        <f>Auswtg_Menge_Schi!I16/Auswtg_Menge_Schi!E16</f>
        <v>0.84873949579831931</v>
      </c>
      <c r="N15" s="116" t="e">
        <f>Auswtg_Menge_Schi!J16/Auswtg_Menge_Schi!F16</f>
        <v>#DIV/0!</v>
      </c>
      <c r="O15" s="117" t="e">
        <f>Auswtg_Menge_Schi!K16/Auswtg_Menge_Schi!G16</f>
        <v>#DIV/0!</v>
      </c>
      <c r="P15" s="128">
        <f>Auswtg_Menge_Schi!L16/Auswtg_Menge_Schi!H16</f>
        <v>0.84873949579831931</v>
      </c>
      <c r="Q15" s="118">
        <f>IF(Stundeneingabe_2008!E15=0,0,Stundeneingabe_2008!O15/(Stundeneingabe_2008!E15-(Stundeneingabe_2008!W15+Stundeneingabe_2008!AA15)))</f>
        <v>1</v>
      </c>
      <c r="R15" s="30">
        <f>IF(Stundeneingabe_2008!F15=0,0,Stundeneingabe_2008!P15/(Stundeneingabe_2008!F15-(Stundeneingabe_2008!X15+Stundeneingabe_2008!AB15)))</f>
        <v>0</v>
      </c>
      <c r="S15" s="30">
        <f>IF(Stundeneingabe_2008!G15=0,0,Stundeneingabe_2008!Q15/(Stundeneingabe_2008!G15-(Stundeneingabe_2008!Y15+Stundeneingabe_2008!AC15)))</f>
        <v>0</v>
      </c>
      <c r="T15" s="128">
        <f>IF(Stundeneingabe_2008!H15=0,0,Stundeneingabe_2008!R15/(Stundeneingabe_2008!H15-(Stundeneingabe_2008!Z15+Stundeneingabe_2008!AD15)))</f>
        <v>1</v>
      </c>
      <c r="U15" s="29">
        <f>IF(Stundeneingabe_2008!E15=0,0,Stundeneingabe_2008!O15/Stundeneingabe_2008!E15)</f>
        <v>0.875</v>
      </c>
      <c r="V15" s="30">
        <f>IF(Stundeneingabe_2008!F15=0,0,Stundeneingabe_2008!P15/Stundeneingabe_2008!F15)</f>
        <v>0</v>
      </c>
      <c r="W15" s="33">
        <f>IF(Stundeneingabe_2008!G15=0,0,Stundeneingabe_2008!Q15/Stundeneingabe_2008!G15)</f>
        <v>0</v>
      </c>
      <c r="X15" s="128">
        <f>IF(Stundeneingabe_2008!H15=0,0,Stundeneingabe_2008!R15/Stundeneingabe_2008!H15)</f>
        <v>0.875</v>
      </c>
      <c r="Y15" s="29">
        <f t="shared" si="0"/>
        <v>0.74264705882352944</v>
      </c>
      <c r="Z15" s="30" t="e">
        <f t="shared" si="1"/>
        <v>#DIV/0!</v>
      </c>
      <c r="AA15" s="34" t="e">
        <f t="shared" si="2"/>
        <v>#DIV/0!</v>
      </c>
      <c r="AB15" s="128">
        <f t="shared" si="3"/>
        <v>0.74264705882352944</v>
      </c>
      <c r="AC15" s="29">
        <f>IF(Stundeneingabe_2008!E15=0,0,Auswtg_AM_Tag!U15/Auswtg_AM_Tag!I15)</f>
        <v>0.4375</v>
      </c>
      <c r="AD15" s="30">
        <f>IF(Stundeneingabe_2008!F15=0,0,Auswtg_AM_Tag!V15/Auswtg_AM_Tag!J15)</f>
        <v>0</v>
      </c>
      <c r="AE15" s="34">
        <f>IF(Stundeneingabe_2008!G15=0,0,Auswtg_AM_Tag!W15/Auswtg_AM_Tag!K15)</f>
        <v>0</v>
      </c>
      <c r="AF15" s="128">
        <f>IF(Stundeneingabe_2008!H15=0,0,Auswtg_AM_Tag!X15/Auswtg_AM_Tag!L15)</f>
        <v>0.4375</v>
      </c>
    </row>
    <row r="16" spans="1:32" x14ac:dyDescent="0.2">
      <c r="A16" s="1">
        <f>Stundeneingabe_2008!A16</f>
        <v>1</v>
      </c>
      <c r="B16" s="1">
        <f>Stundeneingabe_2008!B16</f>
        <v>2</v>
      </c>
      <c r="C16" s="1" t="str">
        <f>Stundeneingabe_2008!C16</f>
        <v>FR</v>
      </c>
      <c r="D16" s="19">
        <f>Stundeneingabe_2008!D16</f>
        <v>45667</v>
      </c>
      <c r="E16" s="73"/>
      <c r="F16" s="74"/>
      <c r="G16" s="75"/>
      <c r="H16" s="126">
        <f t="shared" si="4"/>
        <v>0</v>
      </c>
      <c r="I16" s="73">
        <v>6</v>
      </c>
      <c r="J16" s="74"/>
      <c r="K16" s="75"/>
      <c r="L16" s="126">
        <f t="shared" si="5"/>
        <v>6</v>
      </c>
      <c r="M16" s="115">
        <f>Auswtg_Menge_Schi!I17/Auswtg_Menge_Schi!E17</f>
        <v>1.0441176470588236</v>
      </c>
      <c r="N16" s="116" t="e">
        <f>Auswtg_Menge_Schi!J17/Auswtg_Menge_Schi!F17</f>
        <v>#DIV/0!</v>
      </c>
      <c r="O16" s="117" t="e">
        <f>Auswtg_Menge_Schi!K17/Auswtg_Menge_Schi!G17</f>
        <v>#DIV/0!</v>
      </c>
      <c r="P16" s="128">
        <f>Auswtg_Menge_Schi!L17/Auswtg_Menge_Schi!H17</f>
        <v>1.0441176470588236</v>
      </c>
      <c r="Q16" s="118">
        <f>IF(Stundeneingabe_2008!E16=0,0,Stundeneingabe_2008!O16/(Stundeneingabe_2008!E16-(Stundeneingabe_2008!W16+Stundeneingabe_2008!AA16)))</f>
        <v>1</v>
      </c>
      <c r="R16" s="30">
        <f>IF(Stundeneingabe_2008!F16=0,0,Stundeneingabe_2008!P16/(Stundeneingabe_2008!F16-(Stundeneingabe_2008!X16+Stundeneingabe_2008!AB16)))</f>
        <v>0</v>
      </c>
      <c r="S16" s="30">
        <f>IF(Stundeneingabe_2008!G16=0,0,Stundeneingabe_2008!Q16/(Stundeneingabe_2008!G16-(Stundeneingabe_2008!Y16+Stundeneingabe_2008!AC16)))</f>
        <v>0</v>
      </c>
      <c r="T16" s="128">
        <f>IF(Stundeneingabe_2008!H16=0,0,Stundeneingabe_2008!R16/(Stundeneingabe_2008!H16-(Stundeneingabe_2008!Z16+Stundeneingabe_2008!AD16)))</f>
        <v>1</v>
      </c>
      <c r="U16" s="29">
        <f>IF(Stundeneingabe_2008!E16=0,0,Stundeneingabe_2008!O16/Stundeneingabe_2008!E16)</f>
        <v>0.625</v>
      </c>
      <c r="V16" s="30">
        <f>IF(Stundeneingabe_2008!F16=0,0,Stundeneingabe_2008!P16/Stundeneingabe_2008!F16)</f>
        <v>0</v>
      </c>
      <c r="W16" s="33">
        <f>IF(Stundeneingabe_2008!G16=0,0,Stundeneingabe_2008!Q16/Stundeneingabe_2008!G16)</f>
        <v>0</v>
      </c>
      <c r="X16" s="128">
        <f>IF(Stundeneingabe_2008!H16=0,0,Stundeneingabe_2008!R16/Stundeneingabe_2008!H16)</f>
        <v>0.625</v>
      </c>
      <c r="Y16" s="29">
        <f t="shared" si="0"/>
        <v>0.65257352941176472</v>
      </c>
      <c r="Z16" s="30" t="e">
        <f t="shared" si="1"/>
        <v>#DIV/0!</v>
      </c>
      <c r="AA16" s="34" t="e">
        <f t="shared" si="2"/>
        <v>#DIV/0!</v>
      </c>
      <c r="AB16" s="128">
        <f t="shared" si="3"/>
        <v>0.65257352941176472</v>
      </c>
      <c r="AC16" s="29">
        <f>IF(Stundeneingabe_2008!E16=0,0,Auswtg_AM_Tag!U16/Auswtg_AM_Tag!I16)</f>
        <v>0.10416666666666667</v>
      </c>
      <c r="AD16" s="30">
        <f>IF(Stundeneingabe_2008!F16=0,0,Auswtg_AM_Tag!V16/Auswtg_AM_Tag!J16)</f>
        <v>0</v>
      </c>
      <c r="AE16" s="34">
        <f>IF(Stundeneingabe_2008!G16=0,0,Auswtg_AM_Tag!W16/Auswtg_AM_Tag!K16)</f>
        <v>0</v>
      </c>
      <c r="AF16" s="128">
        <f>IF(Stundeneingabe_2008!H16=0,0,Auswtg_AM_Tag!X16/Auswtg_AM_Tag!L16)</f>
        <v>0.10416666666666667</v>
      </c>
    </row>
    <row r="17" spans="1:32" x14ac:dyDescent="0.2">
      <c r="A17" s="1">
        <f>Stundeneingabe_2008!A17</f>
        <v>1</v>
      </c>
      <c r="B17" s="1">
        <f>Stundeneingabe_2008!B17</f>
        <v>2</v>
      </c>
      <c r="C17" s="1" t="str">
        <f>Stundeneingabe_2008!C17</f>
        <v>SA</v>
      </c>
      <c r="D17" s="19">
        <f>Stundeneingabe_2008!D17</f>
        <v>45668</v>
      </c>
      <c r="E17" s="73"/>
      <c r="F17" s="74"/>
      <c r="G17" s="75"/>
      <c r="H17" s="126">
        <f t="shared" si="4"/>
        <v>0</v>
      </c>
      <c r="I17" s="73"/>
      <c r="J17" s="74"/>
      <c r="K17" s="75"/>
      <c r="L17" s="126">
        <f t="shared" si="5"/>
        <v>0</v>
      </c>
      <c r="M17" s="115" t="e">
        <f>Auswtg_Menge_Schi!I18/Auswtg_Menge_Schi!E18</f>
        <v>#DIV/0!</v>
      </c>
      <c r="N17" s="116" t="e">
        <f>Auswtg_Menge_Schi!J18/Auswtg_Menge_Schi!F18</f>
        <v>#DIV/0!</v>
      </c>
      <c r="O17" s="117" t="e">
        <f>Auswtg_Menge_Schi!K18/Auswtg_Menge_Schi!G18</f>
        <v>#DIV/0!</v>
      </c>
      <c r="P17" s="128" t="e">
        <f>Auswtg_Menge_Schi!L18/Auswtg_Menge_Schi!H18</f>
        <v>#DIV/0!</v>
      </c>
      <c r="Q17" s="118">
        <f>IF(Stundeneingabe_2008!E17=0,0,Stundeneingabe_2008!O17/(Stundeneingabe_2008!E17-(Stundeneingabe_2008!W17+Stundeneingabe_2008!AA17)))</f>
        <v>0</v>
      </c>
      <c r="R17" s="30">
        <f>IF(Stundeneingabe_2008!F17=0,0,Stundeneingabe_2008!P17/(Stundeneingabe_2008!F17-(Stundeneingabe_2008!X17+Stundeneingabe_2008!AB17)))</f>
        <v>0</v>
      </c>
      <c r="S17" s="30">
        <f>IF(Stundeneingabe_2008!G17=0,0,Stundeneingabe_2008!Q17/(Stundeneingabe_2008!G17-(Stundeneingabe_2008!Y17+Stundeneingabe_2008!AC17)))</f>
        <v>0</v>
      </c>
      <c r="T17" s="128">
        <f>IF(Stundeneingabe_2008!H17=0,0,Stundeneingabe_2008!R17/(Stundeneingabe_2008!H17-(Stundeneingabe_2008!Z17+Stundeneingabe_2008!AD17)))</f>
        <v>0</v>
      </c>
      <c r="U17" s="29">
        <f>IF(Stundeneingabe_2008!E17=0,0,Stundeneingabe_2008!O17/Stundeneingabe_2008!E17)</f>
        <v>0</v>
      </c>
      <c r="V17" s="30">
        <f>IF(Stundeneingabe_2008!F17=0,0,Stundeneingabe_2008!P17/Stundeneingabe_2008!F17)</f>
        <v>0</v>
      </c>
      <c r="W17" s="33">
        <f>IF(Stundeneingabe_2008!G17=0,0,Stundeneingabe_2008!Q17/Stundeneingabe_2008!G17)</f>
        <v>0</v>
      </c>
      <c r="X17" s="128">
        <f>IF(Stundeneingabe_2008!H17=0,0,Stundeneingabe_2008!R17/Stundeneingabe_2008!H17)</f>
        <v>0</v>
      </c>
      <c r="Y17" s="29" t="e">
        <f t="shared" si="0"/>
        <v>#DIV/0!</v>
      </c>
      <c r="Z17" s="30" t="e">
        <f t="shared" si="1"/>
        <v>#DIV/0!</v>
      </c>
      <c r="AA17" s="34" t="e">
        <f t="shared" si="2"/>
        <v>#DIV/0!</v>
      </c>
      <c r="AB17" s="128" t="e">
        <f t="shared" si="3"/>
        <v>#DIV/0!</v>
      </c>
      <c r="AC17" s="29">
        <f>IF(Stundeneingabe_2008!E17=0,0,Auswtg_AM_Tag!U17/Auswtg_AM_Tag!I17)</f>
        <v>0</v>
      </c>
      <c r="AD17" s="30">
        <f>IF(Stundeneingabe_2008!F17=0,0,Auswtg_AM_Tag!V17/Auswtg_AM_Tag!J17)</f>
        <v>0</v>
      </c>
      <c r="AE17" s="34">
        <f>IF(Stundeneingabe_2008!G17=0,0,Auswtg_AM_Tag!W17/Auswtg_AM_Tag!K17)</f>
        <v>0</v>
      </c>
      <c r="AF17" s="128">
        <f>IF(Stundeneingabe_2008!H17=0,0,Auswtg_AM_Tag!X17/Auswtg_AM_Tag!L17)</f>
        <v>0</v>
      </c>
    </row>
    <row r="18" spans="1:32" x14ac:dyDescent="0.2">
      <c r="A18" s="1">
        <f>Stundeneingabe_2008!A18</f>
        <v>1</v>
      </c>
      <c r="B18" s="1">
        <f>Stundeneingabe_2008!B18</f>
        <v>2</v>
      </c>
      <c r="C18" s="1" t="str">
        <f>Stundeneingabe_2008!C18</f>
        <v>SO</v>
      </c>
      <c r="D18" s="19">
        <f>Stundeneingabe_2008!D18</f>
        <v>45669</v>
      </c>
      <c r="E18" s="73"/>
      <c r="F18" s="74"/>
      <c r="G18" s="75"/>
      <c r="H18" s="126">
        <f t="shared" si="4"/>
        <v>0</v>
      </c>
      <c r="I18" s="73"/>
      <c r="J18" s="74"/>
      <c r="K18" s="75"/>
      <c r="L18" s="126">
        <f t="shared" si="5"/>
        <v>0</v>
      </c>
      <c r="M18" s="115" t="e">
        <f>Auswtg_Menge_Schi!I19/Auswtg_Menge_Schi!E19</f>
        <v>#DIV/0!</v>
      </c>
      <c r="N18" s="116" t="e">
        <f>Auswtg_Menge_Schi!J19/Auswtg_Menge_Schi!F19</f>
        <v>#DIV/0!</v>
      </c>
      <c r="O18" s="117" t="e">
        <f>Auswtg_Menge_Schi!K19/Auswtg_Menge_Schi!G19</f>
        <v>#DIV/0!</v>
      </c>
      <c r="P18" s="128" t="e">
        <f>Auswtg_Menge_Schi!L19/Auswtg_Menge_Schi!H19</f>
        <v>#DIV/0!</v>
      </c>
      <c r="Q18" s="118">
        <f>IF(Stundeneingabe_2008!E18=0,0,Stundeneingabe_2008!O18/(Stundeneingabe_2008!E18-(Stundeneingabe_2008!W18+Stundeneingabe_2008!AA18)))</f>
        <v>0</v>
      </c>
      <c r="R18" s="30">
        <f>IF(Stundeneingabe_2008!F18=0,0,Stundeneingabe_2008!P18/(Stundeneingabe_2008!F18-(Stundeneingabe_2008!X18+Stundeneingabe_2008!AB18)))</f>
        <v>0</v>
      </c>
      <c r="S18" s="30">
        <f>IF(Stundeneingabe_2008!G18=0,0,Stundeneingabe_2008!Q18/(Stundeneingabe_2008!G18-(Stundeneingabe_2008!Y18+Stundeneingabe_2008!AC18)))</f>
        <v>0</v>
      </c>
      <c r="T18" s="128">
        <f>IF(Stundeneingabe_2008!H18=0,0,Stundeneingabe_2008!R18/(Stundeneingabe_2008!H18-(Stundeneingabe_2008!Z18+Stundeneingabe_2008!AD18)))</f>
        <v>0</v>
      </c>
      <c r="U18" s="29">
        <f>IF(Stundeneingabe_2008!E18=0,0,Stundeneingabe_2008!O18/Stundeneingabe_2008!E18)</f>
        <v>0</v>
      </c>
      <c r="V18" s="30">
        <f>IF(Stundeneingabe_2008!F18=0,0,Stundeneingabe_2008!P18/Stundeneingabe_2008!F18)</f>
        <v>0</v>
      </c>
      <c r="W18" s="33">
        <f>IF(Stundeneingabe_2008!G18=0,0,Stundeneingabe_2008!Q18/Stundeneingabe_2008!G18)</f>
        <v>0</v>
      </c>
      <c r="X18" s="128">
        <f>IF(Stundeneingabe_2008!H18=0,0,Stundeneingabe_2008!R18/Stundeneingabe_2008!H18)</f>
        <v>0</v>
      </c>
      <c r="Y18" s="29" t="e">
        <f t="shared" si="0"/>
        <v>#DIV/0!</v>
      </c>
      <c r="Z18" s="30" t="e">
        <f t="shared" si="1"/>
        <v>#DIV/0!</v>
      </c>
      <c r="AA18" s="34" t="e">
        <f t="shared" si="2"/>
        <v>#DIV/0!</v>
      </c>
      <c r="AB18" s="128" t="e">
        <f t="shared" si="3"/>
        <v>#DIV/0!</v>
      </c>
      <c r="AC18" s="29">
        <f>IF(Stundeneingabe_2008!E18=0,0,Auswtg_AM_Tag!U18/Auswtg_AM_Tag!I18)</f>
        <v>0</v>
      </c>
      <c r="AD18" s="30">
        <f>IF(Stundeneingabe_2008!F18=0,0,Auswtg_AM_Tag!V18/Auswtg_AM_Tag!J18)</f>
        <v>0</v>
      </c>
      <c r="AE18" s="34">
        <f>IF(Stundeneingabe_2008!G18=0,0,Auswtg_AM_Tag!W18/Auswtg_AM_Tag!K18)</f>
        <v>0</v>
      </c>
      <c r="AF18" s="128">
        <f>IF(Stundeneingabe_2008!H18=0,0,Auswtg_AM_Tag!X18/Auswtg_AM_Tag!L18)</f>
        <v>0</v>
      </c>
    </row>
    <row r="19" spans="1:32" x14ac:dyDescent="0.2">
      <c r="A19" s="1">
        <f>Stundeneingabe_2008!A19</f>
        <v>1</v>
      </c>
      <c r="B19" s="1">
        <f>Stundeneingabe_2008!B19</f>
        <v>3</v>
      </c>
      <c r="C19" s="1" t="str">
        <f>Stundeneingabe_2008!C19</f>
        <v>MO</v>
      </c>
      <c r="D19" s="19">
        <f>Stundeneingabe_2008!D19</f>
        <v>45670</v>
      </c>
      <c r="E19" s="73"/>
      <c r="F19" s="74"/>
      <c r="G19" s="75"/>
      <c r="H19" s="126">
        <f t="shared" si="4"/>
        <v>0</v>
      </c>
      <c r="I19" s="73">
        <v>2</v>
      </c>
      <c r="J19" s="74"/>
      <c r="K19" s="75"/>
      <c r="L19" s="126">
        <f t="shared" si="5"/>
        <v>2</v>
      </c>
      <c r="M19" s="115">
        <f>Auswtg_Menge_Schi!I20/Auswtg_Menge_Schi!E20</f>
        <v>0.73529411764705876</v>
      </c>
      <c r="N19" s="116" t="e">
        <f>Auswtg_Menge_Schi!J20/Auswtg_Menge_Schi!F20</f>
        <v>#DIV/0!</v>
      </c>
      <c r="O19" s="117" t="e">
        <f>Auswtg_Menge_Schi!K20/Auswtg_Menge_Schi!G20</f>
        <v>#DIV/0!</v>
      </c>
      <c r="P19" s="128">
        <f>Auswtg_Menge_Schi!L20/Auswtg_Menge_Schi!H20</f>
        <v>0.73529411764705876</v>
      </c>
      <c r="Q19" s="118">
        <f>IF(Stundeneingabe_2008!E19=0,0,Stundeneingabe_2008!O19/(Stundeneingabe_2008!E19-(Stundeneingabe_2008!W19+Stundeneingabe_2008!AA19)))</f>
        <v>1</v>
      </c>
      <c r="R19" s="30">
        <f>IF(Stundeneingabe_2008!F19=0,0,Stundeneingabe_2008!P19/(Stundeneingabe_2008!F19-(Stundeneingabe_2008!X19+Stundeneingabe_2008!AB19)))</f>
        <v>0</v>
      </c>
      <c r="S19" s="30">
        <f>IF(Stundeneingabe_2008!G19=0,0,Stundeneingabe_2008!Q19/(Stundeneingabe_2008!G19-(Stundeneingabe_2008!Y19+Stundeneingabe_2008!AC19)))</f>
        <v>0</v>
      </c>
      <c r="T19" s="128">
        <f>IF(Stundeneingabe_2008!H19=0,0,Stundeneingabe_2008!R19/(Stundeneingabe_2008!H19-(Stundeneingabe_2008!Z19+Stundeneingabe_2008!AD19)))</f>
        <v>1</v>
      </c>
      <c r="U19" s="29">
        <f>IF(Stundeneingabe_2008!E19=0,0,Stundeneingabe_2008!O19/Stundeneingabe_2008!E19)</f>
        <v>0.875</v>
      </c>
      <c r="V19" s="30">
        <f>IF(Stundeneingabe_2008!F19=0,0,Stundeneingabe_2008!P19/Stundeneingabe_2008!F19)</f>
        <v>0</v>
      </c>
      <c r="W19" s="33">
        <f>IF(Stundeneingabe_2008!G19=0,0,Stundeneingabe_2008!Q19/Stundeneingabe_2008!G19)</f>
        <v>0</v>
      </c>
      <c r="X19" s="128">
        <f>IF(Stundeneingabe_2008!H19=0,0,Stundeneingabe_2008!R19/Stundeneingabe_2008!H19)</f>
        <v>0.875</v>
      </c>
      <c r="Y19" s="29">
        <f t="shared" si="0"/>
        <v>0.64338235294117641</v>
      </c>
      <c r="Z19" s="30" t="e">
        <f t="shared" si="1"/>
        <v>#DIV/0!</v>
      </c>
      <c r="AA19" s="34" t="e">
        <f t="shared" si="2"/>
        <v>#DIV/0!</v>
      </c>
      <c r="AB19" s="128">
        <f t="shared" si="3"/>
        <v>0.64338235294117641</v>
      </c>
      <c r="AC19" s="29">
        <f>IF(Stundeneingabe_2008!E19=0,0,Auswtg_AM_Tag!U19/Auswtg_AM_Tag!I19)</f>
        <v>0.4375</v>
      </c>
      <c r="AD19" s="30">
        <f>IF(Stundeneingabe_2008!F19=0,0,Auswtg_AM_Tag!V19/Auswtg_AM_Tag!J19)</f>
        <v>0</v>
      </c>
      <c r="AE19" s="34">
        <f>IF(Stundeneingabe_2008!G19=0,0,Auswtg_AM_Tag!W19/Auswtg_AM_Tag!K19)</f>
        <v>0</v>
      </c>
      <c r="AF19" s="128">
        <f>IF(Stundeneingabe_2008!H19=0,0,Auswtg_AM_Tag!X19/Auswtg_AM_Tag!L19)</f>
        <v>0.4375</v>
      </c>
    </row>
    <row r="20" spans="1:32" x14ac:dyDescent="0.2">
      <c r="A20" s="1">
        <f>Stundeneingabe_2008!A20</f>
        <v>1</v>
      </c>
      <c r="B20" s="1">
        <f>Stundeneingabe_2008!B20</f>
        <v>3</v>
      </c>
      <c r="C20" s="1" t="str">
        <f>Stundeneingabe_2008!C20</f>
        <v>DI</v>
      </c>
      <c r="D20" s="19">
        <f>Stundeneingabe_2008!D20</f>
        <v>45671</v>
      </c>
      <c r="E20" s="73"/>
      <c r="F20" s="74"/>
      <c r="G20" s="75"/>
      <c r="H20" s="126">
        <f t="shared" si="4"/>
        <v>0</v>
      </c>
      <c r="I20" s="73">
        <v>2</v>
      </c>
      <c r="J20" s="74"/>
      <c r="K20" s="75"/>
      <c r="L20" s="126">
        <f t="shared" si="5"/>
        <v>2</v>
      </c>
      <c r="M20" s="115">
        <f>Auswtg_Menge_Schi!I21/Auswtg_Menge_Schi!E21</f>
        <v>0.88235294117647056</v>
      </c>
      <c r="N20" s="116" t="e">
        <f>Auswtg_Menge_Schi!J21/Auswtg_Menge_Schi!F21</f>
        <v>#DIV/0!</v>
      </c>
      <c r="O20" s="117" t="e">
        <f>Auswtg_Menge_Schi!K21/Auswtg_Menge_Schi!G21</f>
        <v>#DIV/0!</v>
      </c>
      <c r="P20" s="128">
        <f>Auswtg_Menge_Schi!L21/Auswtg_Menge_Schi!H21</f>
        <v>0.88235294117647056</v>
      </c>
      <c r="Q20" s="118">
        <f>IF(Stundeneingabe_2008!E20=0,0,Stundeneingabe_2008!O20/(Stundeneingabe_2008!E20-(Stundeneingabe_2008!W20+Stundeneingabe_2008!AA20)))</f>
        <v>1</v>
      </c>
      <c r="R20" s="30">
        <f>IF(Stundeneingabe_2008!F20=0,0,Stundeneingabe_2008!P20/(Stundeneingabe_2008!F20-(Stundeneingabe_2008!X20+Stundeneingabe_2008!AB20)))</f>
        <v>0</v>
      </c>
      <c r="S20" s="30">
        <f>IF(Stundeneingabe_2008!G20=0,0,Stundeneingabe_2008!Q20/(Stundeneingabe_2008!G20-(Stundeneingabe_2008!Y20+Stundeneingabe_2008!AC20)))</f>
        <v>0</v>
      </c>
      <c r="T20" s="128">
        <f>IF(Stundeneingabe_2008!H20=0,0,Stundeneingabe_2008!R20/(Stundeneingabe_2008!H20-(Stundeneingabe_2008!Z20+Stundeneingabe_2008!AD20)))</f>
        <v>1</v>
      </c>
      <c r="U20" s="29">
        <f>IF(Stundeneingabe_2008!E20=0,0,Stundeneingabe_2008!O20/Stundeneingabe_2008!E20)</f>
        <v>0.875</v>
      </c>
      <c r="V20" s="30">
        <f>IF(Stundeneingabe_2008!F20=0,0,Stundeneingabe_2008!P20/Stundeneingabe_2008!F20)</f>
        <v>0</v>
      </c>
      <c r="W20" s="33">
        <f>IF(Stundeneingabe_2008!G20=0,0,Stundeneingabe_2008!Q20/Stundeneingabe_2008!G20)</f>
        <v>0</v>
      </c>
      <c r="X20" s="128">
        <f>IF(Stundeneingabe_2008!H20=0,0,Stundeneingabe_2008!R20/Stundeneingabe_2008!H20)</f>
        <v>0.875</v>
      </c>
      <c r="Y20" s="29">
        <f t="shared" si="0"/>
        <v>0.77205882352941169</v>
      </c>
      <c r="Z20" s="30" t="e">
        <f t="shared" si="1"/>
        <v>#DIV/0!</v>
      </c>
      <c r="AA20" s="34" t="e">
        <f t="shared" si="2"/>
        <v>#DIV/0!</v>
      </c>
      <c r="AB20" s="128">
        <f t="shared" si="3"/>
        <v>0.77205882352941169</v>
      </c>
      <c r="AC20" s="29">
        <f>IF(Stundeneingabe_2008!E20=0,0,Auswtg_AM_Tag!U20/Auswtg_AM_Tag!I20)</f>
        <v>0.4375</v>
      </c>
      <c r="AD20" s="30">
        <f>IF(Stundeneingabe_2008!F20=0,0,Auswtg_AM_Tag!V20/Auswtg_AM_Tag!J20)</f>
        <v>0</v>
      </c>
      <c r="AE20" s="34">
        <f>IF(Stundeneingabe_2008!G20=0,0,Auswtg_AM_Tag!W20/Auswtg_AM_Tag!K20)</f>
        <v>0</v>
      </c>
      <c r="AF20" s="128">
        <f>IF(Stundeneingabe_2008!H20=0,0,Auswtg_AM_Tag!X20/Auswtg_AM_Tag!L20)</f>
        <v>0.4375</v>
      </c>
    </row>
    <row r="21" spans="1:32" x14ac:dyDescent="0.2">
      <c r="A21" s="1">
        <f>Stundeneingabe_2008!A21</f>
        <v>1</v>
      </c>
      <c r="B21" s="1">
        <f>Stundeneingabe_2008!B21</f>
        <v>3</v>
      </c>
      <c r="C21" s="1" t="str">
        <f>Stundeneingabe_2008!C21</f>
        <v>MI</v>
      </c>
      <c r="D21" s="19">
        <f>Stundeneingabe_2008!D21</f>
        <v>45672</v>
      </c>
      <c r="E21" s="73"/>
      <c r="F21" s="74"/>
      <c r="G21" s="75"/>
      <c r="H21" s="126">
        <f t="shared" si="4"/>
        <v>0</v>
      </c>
      <c r="I21" s="73">
        <v>2</v>
      </c>
      <c r="J21" s="74"/>
      <c r="K21" s="75"/>
      <c r="L21" s="126">
        <f t="shared" si="5"/>
        <v>2</v>
      </c>
      <c r="M21" s="115">
        <f>Auswtg_Menge_Schi!I22/Auswtg_Menge_Schi!E22</f>
        <v>0.94117647058823517</v>
      </c>
      <c r="N21" s="116" t="e">
        <f>Auswtg_Menge_Schi!J22/Auswtg_Menge_Schi!F22</f>
        <v>#DIV/0!</v>
      </c>
      <c r="O21" s="117" t="e">
        <f>Auswtg_Menge_Schi!K22/Auswtg_Menge_Schi!G22</f>
        <v>#DIV/0!</v>
      </c>
      <c r="P21" s="128">
        <f>Auswtg_Menge_Schi!L22/Auswtg_Menge_Schi!H22</f>
        <v>0.94117647058823517</v>
      </c>
      <c r="Q21" s="118">
        <f>IF(Stundeneingabe_2008!E21=0,0,Stundeneingabe_2008!O21/(Stundeneingabe_2008!E21-(Stundeneingabe_2008!W21+Stundeneingabe_2008!AA21)))</f>
        <v>1</v>
      </c>
      <c r="R21" s="30">
        <f>IF(Stundeneingabe_2008!F21=0,0,Stundeneingabe_2008!P21/(Stundeneingabe_2008!F21-(Stundeneingabe_2008!X21+Stundeneingabe_2008!AB21)))</f>
        <v>0</v>
      </c>
      <c r="S21" s="30">
        <f>IF(Stundeneingabe_2008!G21=0,0,Stundeneingabe_2008!Q21/(Stundeneingabe_2008!G21-(Stundeneingabe_2008!Y21+Stundeneingabe_2008!AC21)))</f>
        <v>0</v>
      </c>
      <c r="T21" s="128">
        <f>IF(Stundeneingabe_2008!H21=0,0,Stundeneingabe_2008!R21/(Stundeneingabe_2008!H21-(Stundeneingabe_2008!Z21+Stundeneingabe_2008!AD21)))</f>
        <v>1</v>
      </c>
      <c r="U21" s="29">
        <f>IF(Stundeneingabe_2008!E21=0,0,Stundeneingabe_2008!O21/Stundeneingabe_2008!E21)</f>
        <v>0.875</v>
      </c>
      <c r="V21" s="30">
        <f>IF(Stundeneingabe_2008!F21=0,0,Stundeneingabe_2008!P21/Stundeneingabe_2008!F21)</f>
        <v>0</v>
      </c>
      <c r="W21" s="33">
        <f>IF(Stundeneingabe_2008!G21=0,0,Stundeneingabe_2008!Q21/Stundeneingabe_2008!G21)</f>
        <v>0</v>
      </c>
      <c r="X21" s="128">
        <f>IF(Stundeneingabe_2008!H21=0,0,Stundeneingabe_2008!R21/Stundeneingabe_2008!H21)</f>
        <v>0.875</v>
      </c>
      <c r="Y21" s="29">
        <f t="shared" si="0"/>
        <v>0.82352941176470573</v>
      </c>
      <c r="Z21" s="30" t="e">
        <f t="shared" si="1"/>
        <v>#DIV/0!</v>
      </c>
      <c r="AA21" s="34" t="e">
        <f t="shared" si="2"/>
        <v>#DIV/0!</v>
      </c>
      <c r="AB21" s="128">
        <f t="shared" si="3"/>
        <v>0.82352941176470573</v>
      </c>
      <c r="AC21" s="29">
        <f>IF(Stundeneingabe_2008!E21=0,0,Auswtg_AM_Tag!U21/Auswtg_AM_Tag!I21)</f>
        <v>0.4375</v>
      </c>
      <c r="AD21" s="30">
        <f>IF(Stundeneingabe_2008!F21=0,0,Auswtg_AM_Tag!V21/Auswtg_AM_Tag!J21)</f>
        <v>0</v>
      </c>
      <c r="AE21" s="34">
        <f>IF(Stundeneingabe_2008!G21=0,0,Auswtg_AM_Tag!W21/Auswtg_AM_Tag!K21)</f>
        <v>0</v>
      </c>
      <c r="AF21" s="128">
        <f>IF(Stundeneingabe_2008!H21=0,0,Auswtg_AM_Tag!X21/Auswtg_AM_Tag!L21)</f>
        <v>0.4375</v>
      </c>
    </row>
    <row r="22" spans="1:32" x14ac:dyDescent="0.2">
      <c r="A22" s="1">
        <f>Stundeneingabe_2008!A22</f>
        <v>1</v>
      </c>
      <c r="B22" s="1">
        <f>Stundeneingabe_2008!B22</f>
        <v>3</v>
      </c>
      <c r="C22" s="1" t="str">
        <f>Stundeneingabe_2008!C22</f>
        <v>DO</v>
      </c>
      <c r="D22" s="19">
        <f>Stundeneingabe_2008!D22</f>
        <v>45673</v>
      </c>
      <c r="E22" s="73"/>
      <c r="F22" s="74"/>
      <c r="G22" s="75"/>
      <c r="H22" s="126">
        <f t="shared" si="4"/>
        <v>0</v>
      </c>
      <c r="I22" s="73">
        <v>2</v>
      </c>
      <c r="J22" s="74"/>
      <c r="K22" s="75"/>
      <c r="L22" s="126">
        <f t="shared" si="5"/>
        <v>2</v>
      </c>
      <c r="M22" s="115">
        <f>Auswtg_Menge_Schi!I23/Auswtg_Menge_Schi!E23</f>
        <v>0.94957983193277296</v>
      </c>
      <c r="N22" s="116" t="e">
        <f>Auswtg_Menge_Schi!J23/Auswtg_Menge_Schi!F23</f>
        <v>#DIV/0!</v>
      </c>
      <c r="O22" s="117" t="e">
        <f>Auswtg_Menge_Schi!K23/Auswtg_Menge_Schi!G23</f>
        <v>#DIV/0!</v>
      </c>
      <c r="P22" s="128">
        <f>Auswtg_Menge_Schi!L23/Auswtg_Menge_Schi!H23</f>
        <v>0.94957983193277296</v>
      </c>
      <c r="Q22" s="118">
        <f>IF(Stundeneingabe_2008!E22=0,0,Stundeneingabe_2008!O22/(Stundeneingabe_2008!E22-(Stundeneingabe_2008!W22+Stundeneingabe_2008!AA22)))</f>
        <v>1</v>
      </c>
      <c r="R22" s="30">
        <f>IF(Stundeneingabe_2008!F22=0,0,Stundeneingabe_2008!P22/(Stundeneingabe_2008!F22-(Stundeneingabe_2008!X22+Stundeneingabe_2008!AB22)))</f>
        <v>0</v>
      </c>
      <c r="S22" s="30">
        <f>IF(Stundeneingabe_2008!G22=0,0,Stundeneingabe_2008!Q22/(Stundeneingabe_2008!G22-(Stundeneingabe_2008!Y22+Stundeneingabe_2008!AC22)))</f>
        <v>0</v>
      </c>
      <c r="T22" s="128">
        <f>IF(Stundeneingabe_2008!H22=0,0,Stundeneingabe_2008!R22/(Stundeneingabe_2008!H22-(Stundeneingabe_2008!Z22+Stundeneingabe_2008!AD22)))</f>
        <v>1</v>
      </c>
      <c r="U22" s="29">
        <f>IF(Stundeneingabe_2008!E22=0,0,Stundeneingabe_2008!O22/Stundeneingabe_2008!E22)</f>
        <v>0.875</v>
      </c>
      <c r="V22" s="30">
        <f>IF(Stundeneingabe_2008!F22=0,0,Stundeneingabe_2008!P22/Stundeneingabe_2008!F22)</f>
        <v>0</v>
      </c>
      <c r="W22" s="33">
        <f>IF(Stundeneingabe_2008!G22=0,0,Stundeneingabe_2008!Q22/Stundeneingabe_2008!G22)</f>
        <v>0</v>
      </c>
      <c r="X22" s="128">
        <f>IF(Stundeneingabe_2008!H22=0,0,Stundeneingabe_2008!R22/Stundeneingabe_2008!H22)</f>
        <v>0.875</v>
      </c>
      <c r="Y22" s="29">
        <f t="shared" si="0"/>
        <v>0.83088235294117629</v>
      </c>
      <c r="Z22" s="30" t="e">
        <f t="shared" si="1"/>
        <v>#DIV/0!</v>
      </c>
      <c r="AA22" s="34" t="e">
        <f t="shared" si="2"/>
        <v>#DIV/0!</v>
      </c>
      <c r="AB22" s="128">
        <f t="shared" si="3"/>
        <v>0.83088235294117629</v>
      </c>
      <c r="AC22" s="29">
        <f>IF(Stundeneingabe_2008!E22=0,0,Auswtg_AM_Tag!U22/Auswtg_AM_Tag!I22)</f>
        <v>0.4375</v>
      </c>
      <c r="AD22" s="30">
        <f>IF(Stundeneingabe_2008!F22=0,0,Auswtg_AM_Tag!V22/Auswtg_AM_Tag!J22)</f>
        <v>0</v>
      </c>
      <c r="AE22" s="34">
        <f>IF(Stundeneingabe_2008!G22=0,0,Auswtg_AM_Tag!W22/Auswtg_AM_Tag!K22)</f>
        <v>0</v>
      </c>
      <c r="AF22" s="128">
        <f>IF(Stundeneingabe_2008!H22=0,0,Auswtg_AM_Tag!X22/Auswtg_AM_Tag!L22)</f>
        <v>0.4375</v>
      </c>
    </row>
    <row r="23" spans="1:32" x14ac:dyDescent="0.2">
      <c r="A23" s="1">
        <f>Stundeneingabe_2008!A23</f>
        <v>1</v>
      </c>
      <c r="B23" s="1">
        <f>Stundeneingabe_2008!B23</f>
        <v>3</v>
      </c>
      <c r="C23" s="1" t="str">
        <f>Stundeneingabe_2008!C23</f>
        <v>FR</v>
      </c>
      <c r="D23" s="19">
        <f>Stundeneingabe_2008!D23</f>
        <v>45674</v>
      </c>
      <c r="E23" s="73"/>
      <c r="F23" s="74"/>
      <c r="G23" s="75"/>
      <c r="H23" s="126">
        <f t="shared" si="4"/>
        <v>0</v>
      </c>
      <c r="I23" s="73"/>
      <c r="J23" s="74"/>
      <c r="K23" s="75"/>
      <c r="L23" s="126">
        <f t="shared" si="5"/>
        <v>0</v>
      </c>
      <c r="M23" s="116" t="e">
        <f>Auswtg_Menge_Schi!I24/Auswtg_Menge_Schi!E24</f>
        <v>#DIV/0!</v>
      </c>
      <c r="N23" s="116" t="e">
        <f>Auswtg_Menge_Schi!J24/Auswtg_Menge_Schi!F24</f>
        <v>#DIV/0!</v>
      </c>
      <c r="O23" s="117" t="e">
        <f>Auswtg_Menge_Schi!K24/Auswtg_Menge_Schi!G24</f>
        <v>#DIV/0!</v>
      </c>
      <c r="P23" s="128" t="e">
        <f>Auswtg_Menge_Schi!L24/Auswtg_Menge_Schi!H24</f>
        <v>#DIV/0!</v>
      </c>
      <c r="Q23" s="118">
        <f>IF(Stundeneingabe_2008!E23=0,0,Stundeneingabe_2008!O23/(Stundeneingabe_2008!E23-(Stundeneingabe_2008!W23+Stundeneingabe_2008!AA23)))</f>
        <v>0</v>
      </c>
      <c r="R23" s="30">
        <f>IF(Stundeneingabe_2008!F23=0,0,Stundeneingabe_2008!P23/(Stundeneingabe_2008!F23-(Stundeneingabe_2008!X23+Stundeneingabe_2008!AB23)))</f>
        <v>0</v>
      </c>
      <c r="S23" s="30">
        <f>IF(Stundeneingabe_2008!G23=0,0,Stundeneingabe_2008!Q23/(Stundeneingabe_2008!G23-(Stundeneingabe_2008!Y23+Stundeneingabe_2008!AC23)))</f>
        <v>0</v>
      </c>
      <c r="T23" s="128">
        <f>IF(Stundeneingabe_2008!H23=0,0,Stundeneingabe_2008!R23/(Stundeneingabe_2008!H23-(Stundeneingabe_2008!Z23+Stundeneingabe_2008!AD23)))</f>
        <v>0</v>
      </c>
      <c r="U23" s="29">
        <f>IF(Stundeneingabe_2008!E23=0,0,Stundeneingabe_2008!O23/Stundeneingabe_2008!E23)</f>
        <v>0</v>
      </c>
      <c r="V23" s="30">
        <f>IF(Stundeneingabe_2008!F23=0,0,Stundeneingabe_2008!P23/Stundeneingabe_2008!F23)</f>
        <v>0</v>
      </c>
      <c r="W23" s="33">
        <f>IF(Stundeneingabe_2008!G23=0,0,Stundeneingabe_2008!Q23/Stundeneingabe_2008!G23)</f>
        <v>0</v>
      </c>
      <c r="X23" s="128">
        <f>IF(Stundeneingabe_2008!H23=0,0,Stundeneingabe_2008!R23/Stundeneingabe_2008!H23)</f>
        <v>0</v>
      </c>
      <c r="Y23" s="29" t="e">
        <f t="shared" si="0"/>
        <v>#DIV/0!</v>
      </c>
      <c r="Z23" s="30" t="e">
        <f t="shared" si="1"/>
        <v>#DIV/0!</v>
      </c>
      <c r="AA23" s="34" t="e">
        <f t="shared" si="2"/>
        <v>#DIV/0!</v>
      </c>
      <c r="AB23" s="128" t="e">
        <f t="shared" si="3"/>
        <v>#DIV/0!</v>
      </c>
      <c r="AC23" s="29">
        <f>IF(Stundeneingabe_2008!E23=0,0,Auswtg_AM_Tag!U23/Auswtg_AM_Tag!I23)</f>
        <v>0</v>
      </c>
      <c r="AD23" s="30">
        <f>IF(Stundeneingabe_2008!F23=0,0,Auswtg_AM_Tag!V23/Auswtg_AM_Tag!J23)</f>
        <v>0</v>
      </c>
      <c r="AE23" s="34">
        <f>IF(Stundeneingabe_2008!G23=0,0,Auswtg_AM_Tag!W23/Auswtg_AM_Tag!K23)</f>
        <v>0</v>
      </c>
      <c r="AF23" s="128">
        <f>IF(Stundeneingabe_2008!H23=0,0,Auswtg_AM_Tag!X23/Auswtg_AM_Tag!L23)</f>
        <v>0</v>
      </c>
    </row>
    <row r="24" spans="1:32" x14ac:dyDescent="0.2">
      <c r="A24" s="1">
        <f>Stundeneingabe_2008!A24</f>
        <v>1</v>
      </c>
      <c r="B24" s="1">
        <f>Stundeneingabe_2008!B24</f>
        <v>3</v>
      </c>
      <c r="C24" s="1" t="str">
        <f>Stundeneingabe_2008!C24</f>
        <v>SA</v>
      </c>
      <c r="D24" s="19">
        <f>Stundeneingabe_2008!D24</f>
        <v>45675</v>
      </c>
      <c r="E24" s="73"/>
      <c r="F24" s="74"/>
      <c r="G24" s="75"/>
      <c r="H24" s="126">
        <f t="shared" si="4"/>
        <v>0</v>
      </c>
      <c r="I24" s="73"/>
      <c r="J24" s="74"/>
      <c r="K24" s="75"/>
      <c r="L24" s="126">
        <f t="shared" si="5"/>
        <v>0</v>
      </c>
      <c r="M24" s="115" t="e">
        <f>Auswtg_Menge_Schi!I25/Auswtg_Menge_Schi!E25</f>
        <v>#DIV/0!</v>
      </c>
      <c r="N24" s="116" t="e">
        <f>Auswtg_Menge_Schi!J25/Auswtg_Menge_Schi!F25</f>
        <v>#DIV/0!</v>
      </c>
      <c r="O24" s="117" t="e">
        <f>Auswtg_Menge_Schi!K25/Auswtg_Menge_Schi!G25</f>
        <v>#DIV/0!</v>
      </c>
      <c r="P24" s="128" t="e">
        <f>Auswtg_Menge_Schi!L25/Auswtg_Menge_Schi!H25</f>
        <v>#DIV/0!</v>
      </c>
      <c r="Q24" s="118">
        <f>IF(Stundeneingabe_2008!E24=0,0,Stundeneingabe_2008!O24/(Stundeneingabe_2008!E24-(Stundeneingabe_2008!W24+Stundeneingabe_2008!AA24)))</f>
        <v>0</v>
      </c>
      <c r="R24" s="30">
        <f>IF(Stundeneingabe_2008!F24=0,0,Stundeneingabe_2008!P24/(Stundeneingabe_2008!F24-(Stundeneingabe_2008!X24+Stundeneingabe_2008!AB24)))</f>
        <v>0</v>
      </c>
      <c r="S24" s="30">
        <f>IF(Stundeneingabe_2008!G24=0,0,Stundeneingabe_2008!Q24/(Stundeneingabe_2008!G24-(Stundeneingabe_2008!Y24+Stundeneingabe_2008!AC24)))</f>
        <v>0</v>
      </c>
      <c r="T24" s="128">
        <f>IF(Stundeneingabe_2008!H24=0,0,Stundeneingabe_2008!R24/(Stundeneingabe_2008!H24-(Stundeneingabe_2008!Z24+Stundeneingabe_2008!AD24)))</f>
        <v>0</v>
      </c>
      <c r="U24" s="29">
        <f>IF(Stundeneingabe_2008!E24=0,0,Stundeneingabe_2008!O24/Stundeneingabe_2008!E24)</f>
        <v>0</v>
      </c>
      <c r="V24" s="30">
        <f>IF(Stundeneingabe_2008!F24=0,0,Stundeneingabe_2008!P24/Stundeneingabe_2008!F24)</f>
        <v>0</v>
      </c>
      <c r="W24" s="33">
        <f>IF(Stundeneingabe_2008!G24=0,0,Stundeneingabe_2008!Q24/Stundeneingabe_2008!G24)</f>
        <v>0</v>
      </c>
      <c r="X24" s="128">
        <f>IF(Stundeneingabe_2008!H24=0,0,Stundeneingabe_2008!R24/Stundeneingabe_2008!H24)</f>
        <v>0</v>
      </c>
      <c r="Y24" s="29" t="e">
        <f t="shared" si="0"/>
        <v>#DIV/0!</v>
      </c>
      <c r="Z24" s="30" t="e">
        <f t="shared" si="1"/>
        <v>#DIV/0!</v>
      </c>
      <c r="AA24" s="34" t="e">
        <f t="shared" si="2"/>
        <v>#DIV/0!</v>
      </c>
      <c r="AB24" s="128" t="e">
        <f t="shared" si="3"/>
        <v>#DIV/0!</v>
      </c>
      <c r="AC24" s="29">
        <f>IF(Stundeneingabe_2008!E24=0,0,Auswtg_AM_Tag!U24/Auswtg_AM_Tag!I24)</f>
        <v>0</v>
      </c>
      <c r="AD24" s="30">
        <f>IF(Stundeneingabe_2008!F24=0,0,Auswtg_AM_Tag!V24/Auswtg_AM_Tag!J24)</f>
        <v>0</v>
      </c>
      <c r="AE24" s="34">
        <f>IF(Stundeneingabe_2008!G24=0,0,Auswtg_AM_Tag!W24/Auswtg_AM_Tag!K24)</f>
        <v>0</v>
      </c>
      <c r="AF24" s="128">
        <f>IF(Stundeneingabe_2008!H24=0,0,Auswtg_AM_Tag!X24/Auswtg_AM_Tag!L24)</f>
        <v>0</v>
      </c>
    </row>
    <row r="25" spans="1:32" x14ac:dyDescent="0.2">
      <c r="A25" s="1">
        <f>Stundeneingabe_2008!A25</f>
        <v>1</v>
      </c>
      <c r="B25" s="1">
        <f>Stundeneingabe_2008!B25</f>
        <v>3</v>
      </c>
      <c r="C25" s="1" t="str">
        <f>Stundeneingabe_2008!C25</f>
        <v>SO</v>
      </c>
      <c r="D25" s="19">
        <f>Stundeneingabe_2008!D25</f>
        <v>45676</v>
      </c>
      <c r="E25" s="73"/>
      <c r="F25" s="74"/>
      <c r="G25" s="75"/>
      <c r="H25" s="126">
        <f t="shared" si="4"/>
        <v>0</v>
      </c>
      <c r="I25" s="73"/>
      <c r="J25" s="74"/>
      <c r="K25" s="75"/>
      <c r="L25" s="126">
        <f t="shared" si="5"/>
        <v>0</v>
      </c>
      <c r="M25" s="115" t="e">
        <f>Auswtg_Menge_Schi!I26/Auswtg_Menge_Schi!E26</f>
        <v>#DIV/0!</v>
      </c>
      <c r="N25" s="116" t="e">
        <f>Auswtg_Menge_Schi!J26/Auswtg_Menge_Schi!F26</f>
        <v>#DIV/0!</v>
      </c>
      <c r="O25" s="117" t="e">
        <f>Auswtg_Menge_Schi!K26/Auswtg_Menge_Schi!G26</f>
        <v>#DIV/0!</v>
      </c>
      <c r="P25" s="128" t="e">
        <f>Auswtg_Menge_Schi!L26/Auswtg_Menge_Schi!H26</f>
        <v>#DIV/0!</v>
      </c>
      <c r="Q25" s="118">
        <f>IF(Stundeneingabe_2008!E25=0,0,Stundeneingabe_2008!O25/(Stundeneingabe_2008!E25-(Stundeneingabe_2008!W25+Stundeneingabe_2008!AA25)))</f>
        <v>0</v>
      </c>
      <c r="R25" s="30">
        <f>IF(Stundeneingabe_2008!F25=0,0,Stundeneingabe_2008!P25/(Stundeneingabe_2008!F25-(Stundeneingabe_2008!X25+Stundeneingabe_2008!AB25)))</f>
        <v>0</v>
      </c>
      <c r="S25" s="30">
        <f>IF(Stundeneingabe_2008!G25=0,0,Stundeneingabe_2008!Q25/(Stundeneingabe_2008!G25-(Stundeneingabe_2008!Y25+Stundeneingabe_2008!AC25)))</f>
        <v>0</v>
      </c>
      <c r="T25" s="128">
        <f>IF(Stundeneingabe_2008!H25=0,0,Stundeneingabe_2008!R25/(Stundeneingabe_2008!H25-(Stundeneingabe_2008!Z25+Stundeneingabe_2008!AD25)))</f>
        <v>0</v>
      </c>
      <c r="U25" s="29">
        <f>IF(Stundeneingabe_2008!E25=0,0,Stundeneingabe_2008!O25/Stundeneingabe_2008!E25)</f>
        <v>0</v>
      </c>
      <c r="V25" s="30">
        <f>IF(Stundeneingabe_2008!F25=0,0,Stundeneingabe_2008!P25/Stundeneingabe_2008!F25)</f>
        <v>0</v>
      </c>
      <c r="W25" s="33">
        <f>IF(Stundeneingabe_2008!G25=0,0,Stundeneingabe_2008!Q25/Stundeneingabe_2008!G25)</f>
        <v>0</v>
      </c>
      <c r="X25" s="128">
        <f>IF(Stundeneingabe_2008!H25=0,0,Stundeneingabe_2008!R25/Stundeneingabe_2008!H25)</f>
        <v>0</v>
      </c>
      <c r="Y25" s="29" t="e">
        <f t="shared" si="0"/>
        <v>#DIV/0!</v>
      </c>
      <c r="Z25" s="30" t="e">
        <f t="shared" si="1"/>
        <v>#DIV/0!</v>
      </c>
      <c r="AA25" s="34" t="e">
        <f t="shared" si="2"/>
        <v>#DIV/0!</v>
      </c>
      <c r="AB25" s="128" t="e">
        <f t="shared" si="3"/>
        <v>#DIV/0!</v>
      </c>
      <c r="AC25" s="29">
        <f>IF(Stundeneingabe_2008!E25=0,0,Auswtg_AM_Tag!U25/Auswtg_AM_Tag!I25)</f>
        <v>0</v>
      </c>
      <c r="AD25" s="30">
        <f>IF(Stundeneingabe_2008!F25=0,0,Auswtg_AM_Tag!V25/Auswtg_AM_Tag!J25)</f>
        <v>0</v>
      </c>
      <c r="AE25" s="34">
        <f>IF(Stundeneingabe_2008!G25=0,0,Auswtg_AM_Tag!W25/Auswtg_AM_Tag!K25)</f>
        <v>0</v>
      </c>
      <c r="AF25" s="128">
        <f>IF(Stundeneingabe_2008!H25=0,0,Auswtg_AM_Tag!X25/Auswtg_AM_Tag!L25)</f>
        <v>0</v>
      </c>
    </row>
    <row r="26" spans="1:32" x14ac:dyDescent="0.2">
      <c r="A26" s="1">
        <f>Stundeneingabe_2008!A26</f>
        <v>1</v>
      </c>
      <c r="B26" s="1">
        <f>Stundeneingabe_2008!B26</f>
        <v>4</v>
      </c>
      <c r="C26" s="1" t="str">
        <f>Stundeneingabe_2008!C26</f>
        <v>MO</v>
      </c>
      <c r="D26" s="19">
        <f>Stundeneingabe_2008!D26</f>
        <v>45677</v>
      </c>
      <c r="E26" s="73"/>
      <c r="F26" s="74"/>
      <c r="G26" s="75"/>
      <c r="H26" s="126">
        <f t="shared" si="4"/>
        <v>0</v>
      </c>
      <c r="I26" s="73">
        <v>2</v>
      </c>
      <c r="J26" s="74"/>
      <c r="K26" s="75"/>
      <c r="L26" s="126">
        <f t="shared" si="5"/>
        <v>2</v>
      </c>
      <c r="M26" s="115">
        <f>Auswtg_Menge_Schi!I27/Auswtg_Menge_Schi!E27</f>
        <v>0.97058823529411753</v>
      </c>
      <c r="N26" s="116" t="e">
        <f>Auswtg_Menge_Schi!J27/Auswtg_Menge_Schi!F27</f>
        <v>#DIV/0!</v>
      </c>
      <c r="O26" s="117" t="e">
        <f>Auswtg_Menge_Schi!K27/Auswtg_Menge_Schi!G27</f>
        <v>#DIV/0!</v>
      </c>
      <c r="P26" s="128">
        <f>Auswtg_Menge_Schi!L27/Auswtg_Menge_Schi!H27</f>
        <v>0.97058823529411753</v>
      </c>
      <c r="Q26" s="118">
        <f>IF(Stundeneingabe_2008!E26=0,0,Stundeneingabe_2008!O26/(Stundeneingabe_2008!E26-(Stundeneingabe_2008!W26+Stundeneingabe_2008!AA26)))</f>
        <v>1</v>
      </c>
      <c r="R26" s="30">
        <f>IF(Stundeneingabe_2008!F26=0,0,Stundeneingabe_2008!P26/(Stundeneingabe_2008!F26-(Stundeneingabe_2008!X26+Stundeneingabe_2008!AB26)))</f>
        <v>0</v>
      </c>
      <c r="S26" s="30">
        <f>IF(Stundeneingabe_2008!G26=0,0,Stundeneingabe_2008!Q26/(Stundeneingabe_2008!G26-(Stundeneingabe_2008!Y26+Stundeneingabe_2008!AC26)))</f>
        <v>0</v>
      </c>
      <c r="T26" s="128">
        <f>IF(Stundeneingabe_2008!H26=0,0,Stundeneingabe_2008!R26/(Stundeneingabe_2008!H26-(Stundeneingabe_2008!Z26+Stundeneingabe_2008!AD26)))</f>
        <v>1</v>
      </c>
      <c r="U26" s="29">
        <f>IF(Stundeneingabe_2008!E26=0,0,Stundeneingabe_2008!O26/Stundeneingabe_2008!E26)</f>
        <v>0.875</v>
      </c>
      <c r="V26" s="30">
        <f>IF(Stundeneingabe_2008!F26=0,0,Stundeneingabe_2008!P26/Stundeneingabe_2008!F26)</f>
        <v>0</v>
      </c>
      <c r="W26" s="33">
        <f>IF(Stundeneingabe_2008!G26=0,0,Stundeneingabe_2008!Q26/Stundeneingabe_2008!G26)</f>
        <v>0</v>
      </c>
      <c r="X26" s="128">
        <f>IF(Stundeneingabe_2008!H26=0,0,Stundeneingabe_2008!R26/Stundeneingabe_2008!H26)</f>
        <v>0.875</v>
      </c>
      <c r="Y26" s="29">
        <f t="shared" si="0"/>
        <v>0.84926470588235281</v>
      </c>
      <c r="Z26" s="30" t="e">
        <f t="shared" si="1"/>
        <v>#DIV/0!</v>
      </c>
      <c r="AA26" s="34" t="e">
        <f t="shared" si="2"/>
        <v>#DIV/0!</v>
      </c>
      <c r="AB26" s="128">
        <f t="shared" si="3"/>
        <v>0.84926470588235281</v>
      </c>
      <c r="AC26" s="29">
        <f>IF(Stundeneingabe_2008!E26=0,0,Auswtg_AM_Tag!U26/Auswtg_AM_Tag!I26)</f>
        <v>0.4375</v>
      </c>
      <c r="AD26" s="30">
        <f>IF(Stundeneingabe_2008!F26=0,0,Auswtg_AM_Tag!V26/Auswtg_AM_Tag!J26)</f>
        <v>0</v>
      </c>
      <c r="AE26" s="34">
        <f>IF(Stundeneingabe_2008!G26=0,0,Auswtg_AM_Tag!W26/Auswtg_AM_Tag!K26)</f>
        <v>0</v>
      </c>
      <c r="AF26" s="128">
        <f>IF(Stundeneingabe_2008!H26=0,0,Auswtg_AM_Tag!X26/Auswtg_AM_Tag!L26)</f>
        <v>0.4375</v>
      </c>
    </row>
    <row r="27" spans="1:32" x14ac:dyDescent="0.2">
      <c r="A27" s="1">
        <f>Stundeneingabe_2008!A27</f>
        <v>1</v>
      </c>
      <c r="B27" s="1">
        <f>Stundeneingabe_2008!B27</f>
        <v>4</v>
      </c>
      <c r="C27" s="1" t="str">
        <f>Stundeneingabe_2008!C27</f>
        <v>DI</v>
      </c>
      <c r="D27" s="19">
        <f>Stundeneingabe_2008!D27</f>
        <v>45678</v>
      </c>
      <c r="E27" s="73"/>
      <c r="F27" s="74"/>
      <c r="G27" s="75"/>
      <c r="H27" s="126">
        <f t="shared" si="4"/>
        <v>0</v>
      </c>
      <c r="I27" s="73">
        <v>4</v>
      </c>
      <c r="J27" s="74"/>
      <c r="K27" s="75"/>
      <c r="L27" s="126">
        <f t="shared" si="5"/>
        <v>4</v>
      </c>
      <c r="M27" s="115">
        <f>Auswtg_Menge_Schi!I28/Auswtg_Menge_Schi!E28</f>
        <v>0.73529411764705888</v>
      </c>
      <c r="N27" s="116" t="e">
        <f>Auswtg_Menge_Schi!J28/Auswtg_Menge_Schi!F28</f>
        <v>#DIV/0!</v>
      </c>
      <c r="O27" s="117" t="e">
        <f>Auswtg_Menge_Schi!K28/Auswtg_Menge_Schi!G28</f>
        <v>#DIV/0!</v>
      </c>
      <c r="P27" s="128">
        <f>Auswtg_Menge_Schi!L28/Auswtg_Menge_Schi!H28</f>
        <v>0.73529411764705888</v>
      </c>
      <c r="Q27" s="118">
        <f>IF(Stundeneingabe_2008!E27=0,0,Stundeneingabe_2008!O27/(Stundeneingabe_2008!E27-(Stundeneingabe_2008!W27+Stundeneingabe_2008!AA27)))</f>
        <v>1</v>
      </c>
      <c r="R27" s="30">
        <f>IF(Stundeneingabe_2008!F27=0,0,Stundeneingabe_2008!P27/(Stundeneingabe_2008!F27-(Stundeneingabe_2008!X27+Stundeneingabe_2008!AB27)))</f>
        <v>0</v>
      </c>
      <c r="S27" s="30">
        <f>IF(Stundeneingabe_2008!G27=0,0,Stundeneingabe_2008!Q27/(Stundeneingabe_2008!G27-(Stundeneingabe_2008!Y27+Stundeneingabe_2008!AC27)))</f>
        <v>0</v>
      </c>
      <c r="T27" s="128">
        <f>IF(Stundeneingabe_2008!H27=0,0,Stundeneingabe_2008!R27/(Stundeneingabe_2008!H27-(Stundeneingabe_2008!Z27+Stundeneingabe_2008!AD27)))</f>
        <v>1</v>
      </c>
      <c r="U27" s="29">
        <f>IF(Stundeneingabe_2008!E27=0,0,Stundeneingabe_2008!O27/Stundeneingabe_2008!E27)</f>
        <v>0.75</v>
      </c>
      <c r="V27" s="30">
        <f>IF(Stundeneingabe_2008!F27=0,0,Stundeneingabe_2008!P27/Stundeneingabe_2008!F27)</f>
        <v>0</v>
      </c>
      <c r="W27" s="33">
        <f>IF(Stundeneingabe_2008!G27=0,0,Stundeneingabe_2008!Q27/Stundeneingabe_2008!G27)</f>
        <v>0</v>
      </c>
      <c r="X27" s="128">
        <f>IF(Stundeneingabe_2008!H27=0,0,Stundeneingabe_2008!R27/Stundeneingabe_2008!H27)</f>
        <v>0.75</v>
      </c>
      <c r="Y27" s="29">
        <f t="shared" si="0"/>
        <v>0.55147058823529416</v>
      </c>
      <c r="Z27" s="30" t="e">
        <f t="shared" si="1"/>
        <v>#DIV/0!</v>
      </c>
      <c r="AA27" s="34" t="e">
        <f t="shared" si="2"/>
        <v>#DIV/0!</v>
      </c>
      <c r="AB27" s="128">
        <f t="shared" si="3"/>
        <v>0.55147058823529416</v>
      </c>
      <c r="AC27" s="29">
        <f>IF(Stundeneingabe_2008!E27=0,0,Auswtg_AM_Tag!U27/Auswtg_AM_Tag!I27)</f>
        <v>0.1875</v>
      </c>
      <c r="AD27" s="30">
        <f>IF(Stundeneingabe_2008!F27=0,0,Auswtg_AM_Tag!V27/Auswtg_AM_Tag!J27)</f>
        <v>0</v>
      </c>
      <c r="AE27" s="34">
        <f>IF(Stundeneingabe_2008!G27=0,0,Auswtg_AM_Tag!W27/Auswtg_AM_Tag!K27)</f>
        <v>0</v>
      </c>
      <c r="AF27" s="128">
        <f>IF(Stundeneingabe_2008!H27=0,0,Auswtg_AM_Tag!X27/Auswtg_AM_Tag!L27)</f>
        <v>0.1875</v>
      </c>
    </row>
    <row r="28" spans="1:32" x14ac:dyDescent="0.2">
      <c r="A28" s="1">
        <f>Stundeneingabe_2008!A28</f>
        <v>1</v>
      </c>
      <c r="B28" s="1">
        <f>Stundeneingabe_2008!B28</f>
        <v>4</v>
      </c>
      <c r="C28" s="1" t="str">
        <f>Stundeneingabe_2008!C28</f>
        <v>MI</v>
      </c>
      <c r="D28" s="19">
        <f>Stundeneingabe_2008!D28</f>
        <v>45679</v>
      </c>
      <c r="E28" s="73"/>
      <c r="F28" s="74"/>
      <c r="G28" s="75"/>
      <c r="H28" s="126">
        <f t="shared" si="4"/>
        <v>0</v>
      </c>
      <c r="I28" s="73">
        <v>4</v>
      </c>
      <c r="J28" s="74"/>
      <c r="K28" s="75"/>
      <c r="L28" s="126">
        <f t="shared" si="5"/>
        <v>4</v>
      </c>
      <c r="M28" s="115">
        <f>Auswtg_Menge_Schi!I29/Auswtg_Menge_Schi!E29</f>
        <v>0.80882352941176472</v>
      </c>
      <c r="N28" s="116" t="e">
        <f>Auswtg_Menge_Schi!J29/Auswtg_Menge_Schi!F29</f>
        <v>#DIV/0!</v>
      </c>
      <c r="O28" s="117" t="e">
        <f>Auswtg_Menge_Schi!K29/Auswtg_Menge_Schi!G29</f>
        <v>#DIV/0!</v>
      </c>
      <c r="P28" s="128">
        <f>Auswtg_Menge_Schi!L29/Auswtg_Menge_Schi!H29</f>
        <v>0.80882352941176472</v>
      </c>
      <c r="Q28" s="118">
        <f>IF(Stundeneingabe_2008!E28=0,0,Stundeneingabe_2008!O28/(Stundeneingabe_2008!E28-(Stundeneingabe_2008!W28+Stundeneingabe_2008!AA28)))</f>
        <v>1</v>
      </c>
      <c r="R28" s="30">
        <f>IF(Stundeneingabe_2008!F28=0,0,Stundeneingabe_2008!P28/(Stundeneingabe_2008!F28-(Stundeneingabe_2008!X28+Stundeneingabe_2008!AB28)))</f>
        <v>0</v>
      </c>
      <c r="S28" s="30">
        <f>IF(Stundeneingabe_2008!G28=0,0,Stundeneingabe_2008!Q28/(Stundeneingabe_2008!G28-(Stundeneingabe_2008!Y28+Stundeneingabe_2008!AC28)))</f>
        <v>0</v>
      </c>
      <c r="T28" s="128">
        <f>IF(Stundeneingabe_2008!H28=0,0,Stundeneingabe_2008!R28/(Stundeneingabe_2008!H28-(Stundeneingabe_2008!Z28+Stundeneingabe_2008!AD28)))</f>
        <v>1</v>
      </c>
      <c r="U28" s="29">
        <f>IF(Stundeneingabe_2008!E28=0,0,Stundeneingabe_2008!O28/Stundeneingabe_2008!E28)</f>
        <v>0.75</v>
      </c>
      <c r="V28" s="30">
        <f>IF(Stundeneingabe_2008!F28=0,0,Stundeneingabe_2008!P28/Stundeneingabe_2008!F28)</f>
        <v>0</v>
      </c>
      <c r="W28" s="33">
        <f>IF(Stundeneingabe_2008!G28=0,0,Stundeneingabe_2008!Q28/Stundeneingabe_2008!G28)</f>
        <v>0</v>
      </c>
      <c r="X28" s="128">
        <f>IF(Stundeneingabe_2008!H28=0,0,Stundeneingabe_2008!R28/Stundeneingabe_2008!H28)</f>
        <v>0.75</v>
      </c>
      <c r="Y28" s="29">
        <f t="shared" si="0"/>
        <v>0.60661764705882359</v>
      </c>
      <c r="Z28" s="30" t="e">
        <f t="shared" si="1"/>
        <v>#DIV/0!</v>
      </c>
      <c r="AA28" s="34" t="e">
        <f t="shared" si="2"/>
        <v>#DIV/0!</v>
      </c>
      <c r="AB28" s="128">
        <f t="shared" si="3"/>
        <v>0.60661764705882359</v>
      </c>
      <c r="AC28" s="29">
        <f>IF(Stundeneingabe_2008!E28=0,0,Auswtg_AM_Tag!U28/Auswtg_AM_Tag!I28)</f>
        <v>0.1875</v>
      </c>
      <c r="AD28" s="30">
        <f>IF(Stundeneingabe_2008!F28=0,0,Auswtg_AM_Tag!V28/Auswtg_AM_Tag!J28)</f>
        <v>0</v>
      </c>
      <c r="AE28" s="34">
        <f>IF(Stundeneingabe_2008!G28=0,0,Auswtg_AM_Tag!W28/Auswtg_AM_Tag!K28)</f>
        <v>0</v>
      </c>
      <c r="AF28" s="128">
        <f>IF(Stundeneingabe_2008!H28=0,0,Auswtg_AM_Tag!X28/Auswtg_AM_Tag!L28)</f>
        <v>0.1875</v>
      </c>
    </row>
    <row r="29" spans="1:32" x14ac:dyDescent="0.2">
      <c r="A29" s="1">
        <f>Stundeneingabe_2008!A29</f>
        <v>1</v>
      </c>
      <c r="B29" s="1">
        <f>Stundeneingabe_2008!B29</f>
        <v>4</v>
      </c>
      <c r="C29" s="1" t="str">
        <f>Stundeneingabe_2008!C29</f>
        <v>DO</v>
      </c>
      <c r="D29" s="19">
        <f>Stundeneingabe_2008!D29</f>
        <v>45680</v>
      </c>
      <c r="E29" s="73"/>
      <c r="F29" s="74"/>
      <c r="G29" s="75"/>
      <c r="H29" s="126">
        <f t="shared" si="4"/>
        <v>0</v>
      </c>
      <c r="I29" s="73">
        <v>6</v>
      </c>
      <c r="J29" s="74"/>
      <c r="K29" s="75"/>
      <c r="L29" s="126">
        <f t="shared" si="5"/>
        <v>6</v>
      </c>
      <c r="M29" s="115">
        <f>Auswtg_Menge_Schi!I30/Auswtg_Menge_Schi!E30</f>
        <v>0.74117647058823533</v>
      </c>
      <c r="N29" s="116" t="e">
        <f>Auswtg_Menge_Schi!J30/Auswtg_Menge_Schi!F30</f>
        <v>#DIV/0!</v>
      </c>
      <c r="O29" s="117" t="e">
        <f>Auswtg_Menge_Schi!K30/Auswtg_Menge_Schi!G30</f>
        <v>#DIV/0!</v>
      </c>
      <c r="P29" s="128">
        <f>Auswtg_Menge_Schi!L30/Auswtg_Menge_Schi!H30</f>
        <v>0.74117647058823533</v>
      </c>
      <c r="Q29" s="118">
        <f>IF(Stundeneingabe_2008!E29=0,0,Stundeneingabe_2008!O29/(Stundeneingabe_2008!E29-(Stundeneingabe_2008!W29+Stundeneingabe_2008!AA29)))</f>
        <v>1</v>
      </c>
      <c r="R29" s="30">
        <f>IF(Stundeneingabe_2008!F29=0,0,Stundeneingabe_2008!P29/(Stundeneingabe_2008!F29-(Stundeneingabe_2008!X29+Stundeneingabe_2008!AB29)))</f>
        <v>0</v>
      </c>
      <c r="S29" s="30">
        <f>IF(Stundeneingabe_2008!G29=0,0,Stundeneingabe_2008!Q29/(Stundeneingabe_2008!G29-(Stundeneingabe_2008!Y29+Stundeneingabe_2008!AC29)))</f>
        <v>0</v>
      </c>
      <c r="T29" s="128">
        <f>IF(Stundeneingabe_2008!H29=0,0,Stundeneingabe_2008!R29/(Stundeneingabe_2008!H29-(Stundeneingabe_2008!Z29+Stundeneingabe_2008!AD29)))</f>
        <v>1</v>
      </c>
      <c r="U29" s="29">
        <f>IF(Stundeneingabe_2008!E29=0,0,Stundeneingabe_2008!O29/Stundeneingabe_2008!E29)</f>
        <v>0.625</v>
      </c>
      <c r="V29" s="30">
        <f>IF(Stundeneingabe_2008!F29=0,0,Stundeneingabe_2008!P29/Stundeneingabe_2008!F29)</f>
        <v>0</v>
      </c>
      <c r="W29" s="33">
        <f>IF(Stundeneingabe_2008!G29=0,0,Stundeneingabe_2008!Q29/Stundeneingabe_2008!G29)</f>
        <v>0</v>
      </c>
      <c r="X29" s="128">
        <f>IF(Stundeneingabe_2008!H29=0,0,Stundeneingabe_2008!R29/Stundeneingabe_2008!H29)</f>
        <v>0.625</v>
      </c>
      <c r="Y29" s="29">
        <f t="shared" si="0"/>
        <v>0.46323529411764708</v>
      </c>
      <c r="Z29" s="30" t="e">
        <f t="shared" si="1"/>
        <v>#DIV/0!</v>
      </c>
      <c r="AA29" s="34" t="e">
        <f t="shared" si="2"/>
        <v>#DIV/0!</v>
      </c>
      <c r="AB29" s="128">
        <f t="shared" si="3"/>
        <v>0.46323529411764708</v>
      </c>
      <c r="AC29" s="29">
        <f>IF(Stundeneingabe_2008!E29=0,0,Auswtg_AM_Tag!U29/Auswtg_AM_Tag!I29)</f>
        <v>0.10416666666666667</v>
      </c>
      <c r="AD29" s="30">
        <f>IF(Stundeneingabe_2008!F29=0,0,Auswtg_AM_Tag!V29/Auswtg_AM_Tag!J29)</f>
        <v>0</v>
      </c>
      <c r="AE29" s="34">
        <f>IF(Stundeneingabe_2008!G29=0,0,Auswtg_AM_Tag!W29/Auswtg_AM_Tag!K29)</f>
        <v>0</v>
      </c>
      <c r="AF29" s="128">
        <f>IF(Stundeneingabe_2008!H29=0,0,Auswtg_AM_Tag!X29/Auswtg_AM_Tag!L29)</f>
        <v>0.10416666666666667</v>
      </c>
    </row>
    <row r="30" spans="1:32" x14ac:dyDescent="0.2">
      <c r="A30" s="1">
        <f>Stundeneingabe_2008!A30</f>
        <v>1</v>
      </c>
      <c r="B30" s="1">
        <f>Stundeneingabe_2008!B30</f>
        <v>4</v>
      </c>
      <c r="C30" s="1" t="str">
        <f>Stundeneingabe_2008!C30</f>
        <v>FR</v>
      </c>
      <c r="D30" s="19">
        <f>Stundeneingabe_2008!D30</f>
        <v>45681</v>
      </c>
      <c r="E30" s="73"/>
      <c r="F30" s="74"/>
      <c r="G30" s="75"/>
      <c r="H30" s="126">
        <f t="shared" si="4"/>
        <v>0</v>
      </c>
      <c r="I30" s="73"/>
      <c r="J30" s="74"/>
      <c r="K30" s="75"/>
      <c r="L30" s="126">
        <f t="shared" si="5"/>
        <v>0</v>
      </c>
      <c r="M30" s="115" t="e">
        <f>Auswtg_Menge_Schi!I31/Auswtg_Menge_Schi!E31</f>
        <v>#DIV/0!</v>
      </c>
      <c r="N30" s="116" t="e">
        <f>Auswtg_Menge_Schi!J31/Auswtg_Menge_Schi!F31</f>
        <v>#DIV/0!</v>
      </c>
      <c r="O30" s="117" t="e">
        <f>Auswtg_Menge_Schi!K31/Auswtg_Menge_Schi!G31</f>
        <v>#DIV/0!</v>
      </c>
      <c r="P30" s="128" t="e">
        <f>Auswtg_Menge_Schi!L31/Auswtg_Menge_Schi!H31</f>
        <v>#DIV/0!</v>
      </c>
      <c r="Q30" s="118">
        <f>IF(Stundeneingabe_2008!E30=0,0,Stundeneingabe_2008!O30/(Stundeneingabe_2008!E30-(Stundeneingabe_2008!W30+Stundeneingabe_2008!AA30)))</f>
        <v>0</v>
      </c>
      <c r="R30" s="30">
        <f>IF(Stundeneingabe_2008!F30=0,0,Stundeneingabe_2008!P30/(Stundeneingabe_2008!F30-(Stundeneingabe_2008!X30+Stundeneingabe_2008!AB30)))</f>
        <v>0</v>
      </c>
      <c r="S30" s="30">
        <f>IF(Stundeneingabe_2008!G30=0,0,Stundeneingabe_2008!Q30/(Stundeneingabe_2008!G30-(Stundeneingabe_2008!Y30+Stundeneingabe_2008!AC30)))</f>
        <v>0</v>
      </c>
      <c r="T30" s="128">
        <f>IF(Stundeneingabe_2008!H30=0,0,Stundeneingabe_2008!R30/(Stundeneingabe_2008!H30-(Stundeneingabe_2008!Z30+Stundeneingabe_2008!AD30)))</f>
        <v>0</v>
      </c>
      <c r="U30" s="29">
        <f>IF(Stundeneingabe_2008!E30=0,0,Stundeneingabe_2008!O30/Stundeneingabe_2008!E30)</f>
        <v>0</v>
      </c>
      <c r="V30" s="30">
        <f>IF(Stundeneingabe_2008!F30=0,0,Stundeneingabe_2008!P30/Stundeneingabe_2008!F30)</f>
        <v>0</v>
      </c>
      <c r="W30" s="33">
        <f>IF(Stundeneingabe_2008!G30=0,0,Stundeneingabe_2008!Q30/Stundeneingabe_2008!G30)</f>
        <v>0</v>
      </c>
      <c r="X30" s="128">
        <f>IF(Stundeneingabe_2008!H30=0,0,Stundeneingabe_2008!R30/Stundeneingabe_2008!H30)</f>
        <v>0</v>
      </c>
      <c r="Y30" s="29" t="e">
        <f t="shared" si="0"/>
        <v>#DIV/0!</v>
      </c>
      <c r="Z30" s="30" t="e">
        <f t="shared" si="1"/>
        <v>#DIV/0!</v>
      </c>
      <c r="AA30" s="34" t="e">
        <f t="shared" si="2"/>
        <v>#DIV/0!</v>
      </c>
      <c r="AB30" s="128" t="e">
        <f t="shared" si="3"/>
        <v>#DIV/0!</v>
      </c>
      <c r="AC30" s="29">
        <f>IF(Stundeneingabe_2008!E30=0,0,Auswtg_AM_Tag!U30/Auswtg_AM_Tag!I30)</f>
        <v>0</v>
      </c>
      <c r="AD30" s="30">
        <f>IF(Stundeneingabe_2008!F30=0,0,Auswtg_AM_Tag!V30/Auswtg_AM_Tag!J30)</f>
        <v>0</v>
      </c>
      <c r="AE30" s="34">
        <f>IF(Stundeneingabe_2008!G30=0,0,Auswtg_AM_Tag!W30/Auswtg_AM_Tag!K30)</f>
        <v>0</v>
      </c>
      <c r="AF30" s="128">
        <f>IF(Stundeneingabe_2008!H30=0,0,Auswtg_AM_Tag!X30/Auswtg_AM_Tag!L30)</f>
        <v>0</v>
      </c>
    </row>
    <row r="31" spans="1:32" x14ac:dyDescent="0.2">
      <c r="A31" s="1">
        <f>Stundeneingabe_2008!A31</f>
        <v>1</v>
      </c>
      <c r="B31" s="1">
        <f>Stundeneingabe_2008!B31</f>
        <v>4</v>
      </c>
      <c r="C31" s="1" t="str">
        <f>Stundeneingabe_2008!C31</f>
        <v>SA</v>
      </c>
      <c r="D31" s="19">
        <f>Stundeneingabe_2008!D31</f>
        <v>45682</v>
      </c>
      <c r="E31" s="73"/>
      <c r="F31" s="74"/>
      <c r="G31" s="75"/>
      <c r="H31" s="126">
        <f t="shared" si="4"/>
        <v>0</v>
      </c>
      <c r="I31" s="73"/>
      <c r="J31" s="74"/>
      <c r="K31" s="75"/>
      <c r="L31" s="126">
        <f t="shared" si="5"/>
        <v>0</v>
      </c>
      <c r="M31" s="115" t="e">
        <f>Auswtg_Menge_Schi!I32/Auswtg_Menge_Schi!E32</f>
        <v>#DIV/0!</v>
      </c>
      <c r="N31" s="116" t="e">
        <f>Auswtg_Menge_Schi!J32/Auswtg_Menge_Schi!F32</f>
        <v>#DIV/0!</v>
      </c>
      <c r="O31" s="117" t="e">
        <f>Auswtg_Menge_Schi!K32/Auswtg_Menge_Schi!G32</f>
        <v>#DIV/0!</v>
      </c>
      <c r="P31" s="128" t="e">
        <f>Auswtg_Menge_Schi!L32/Auswtg_Menge_Schi!H32</f>
        <v>#DIV/0!</v>
      </c>
      <c r="Q31" s="118">
        <f>IF(Stundeneingabe_2008!E31=0,0,Stundeneingabe_2008!O31/(Stundeneingabe_2008!E31-(Stundeneingabe_2008!W31+Stundeneingabe_2008!AA31)))</f>
        <v>0</v>
      </c>
      <c r="R31" s="30">
        <f>IF(Stundeneingabe_2008!F31=0,0,Stundeneingabe_2008!P31/(Stundeneingabe_2008!F31-(Stundeneingabe_2008!X31+Stundeneingabe_2008!AB31)))</f>
        <v>0</v>
      </c>
      <c r="S31" s="30">
        <f>IF(Stundeneingabe_2008!G31=0,0,Stundeneingabe_2008!Q31/(Stundeneingabe_2008!G31-(Stundeneingabe_2008!Y31+Stundeneingabe_2008!AC31)))</f>
        <v>0</v>
      </c>
      <c r="T31" s="128">
        <f>IF(Stundeneingabe_2008!H31=0,0,Stundeneingabe_2008!R31/(Stundeneingabe_2008!H31-(Stundeneingabe_2008!Z31+Stundeneingabe_2008!AD31)))</f>
        <v>0</v>
      </c>
      <c r="U31" s="29">
        <f>IF(Stundeneingabe_2008!E31=0,0,Stundeneingabe_2008!O31/Stundeneingabe_2008!E31)</f>
        <v>0</v>
      </c>
      <c r="V31" s="30">
        <f>IF(Stundeneingabe_2008!F31=0,0,Stundeneingabe_2008!P31/Stundeneingabe_2008!F31)</f>
        <v>0</v>
      </c>
      <c r="W31" s="33">
        <f>IF(Stundeneingabe_2008!G31=0,0,Stundeneingabe_2008!Q31/Stundeneingabe_2008!G31)</f>
        <v>0</v>
      </c>
      <c r="X31" s="128">
        <f>IF(Stundeneingabe_2008!H31=0,0,Stundeneingabe_2008!R31/Stundeneingabe_2008!H31)</f>
        <v>0</v>
      </c>
      <c r="Y31" s="29" t="e">
        <f t="shared" si="0"/>
        <v>#DIV/0!</v>
      </c>
      <c r="Z31" s="30" t="e">
        <f t="shared" si="1"/>
        <v>#DIV/0!</v>
      </c>
      <c r="AA31" s="34" t="e">
        <f t="shared" si="2"/>
        <v>#DIV/0!</v>
      </c>
      <c r="AB31" s="128" t="e">
        <f t="shared" si="3"/>
        <v>#DIV/0!</v>
      </c>
      <c r="AC31" s="29">
        <f>IF(Stundeneingabe_2008!E31=0,0,Auswtg_AM_Tag!U31/Auswtg_AM_Tag!I31)</f>
        <v>0</v>
      </c>
      <c r="AD31" s="30">
        <f>IF(Stundeneingabe_2008!F31=0,0,Auswtg_AM_Tag!V31/Auswtg_AM_Tag!J31)</f>
        <v>0</v>
      </c>
      <c r="AE31" s="34">
        <f>IF(Stundeneingabe_2008!G31=0,0,Auswtg_AM_Tag!W31/Auswtg_AM_Tag!K31)</f>
        <v>0</v>
      </c>
      <c r="AF31" s="128">
        <f>IF(Stundeneingabe_2008!H31=0,0,Auswtg_AM_Tag!X31/Auswtg_AM_Tag!L31)</f>
        <v>0</v>
      </c>
    </row>
    <row r="32" spans="1:32" x14ac:dyDescent="0.2">
      <c r="A32" s="1">
        <f>Stundeneingabe_2008!A32</f>
        <v>1</v>
      </c>
      <c r="B32" s="1">
        <f>Stundeneingabe_2008!B32</f>
        <v>4</v>
      </c>
      <c r="C32" s="1" t="str">
        <f>Stundeneingabe_2008!C32</f>
        <v>SO</v>
      </c>
      <c r="D32" s="19">
        <f>Stundeneingabe_2008!D32</f>
        <v>45683</v>
      </c>
      <c r="E32" s="73"/>
      <c r="F32" s="74"/>
      <c r="G32" s="75"/>
      <c r="H32" s="126">
        <f t="shared" si="4"/>
        <v>0</v>
      </c>
      <c r="I32" s="73"/>
      <c r="J32" s="74"/>
      <c r="K32" s="75"/>
      <c r="L32" s="126">
        <f t="shared" si="5"/>
        <v>0</v>
      </c>
      <c r="M32" s="115" t="e">
        <f>Auswtg_Menge_Schi!I33/Auswtg_Menge_Schi!E33</f>
        <v>#DIV/0!</v>
      </c>
      <c r="N32" s="116" t="e">
        <f>Auswtg_Menge_Schi!J33/Auswtg_Menge_Schi!F33</f>
        <v>#DIV/0!</v>
      </c>
      <c r="O32" s="117" t="e">
        <f>Auswtg_Menge_Schi!K33/Auswtg_Menge_Schi!G33</f>
        <v>#DIV/0!</v>
      </c>
      <c r="P32" s="128" t="e">
        <f>Auswtg_Menge_Schi!L33/Auswtg_Menge_Schi!H33</f>
        <v>#DIV/0!</v>
      </c>
      <c r="Q32" s="118">
        <f>IF(Stundeneingabe_2008!E32=0,0,Stundeneingabe_2008!O32/(Stundeneingabe_2008!E32-(Stundeneingabe_2008!W32+Stundeneingabe_2008!AA32)))</f>
        <v>0</v>
      </c>
      <c r="R32" s="30">
        <f>IF(Stundeneingabe_2008!F32=0,0,Stundeneingabe_2008!P32/(Stundeneingabe_2008!F32-(Stundeneingabe_2008!X32+Stundeneingabe_2008!AB32)))</f>
        <v>0</v>
      </c>
      <c r="S32" s="30">
        <f>IF(Stundeneingabe_2008!G32=0,0,Stundeneingabe_2008!Q32/(Stundeneingabe_2008!G32-(Stundeneingabe_2008!Y32+Stundeneingabe_2008!AC32)))</f>
        <v>0</v>
      </c>
      <c r="T32" s="128">
        <f>IF(Stundeneingabe_2008!H32=0,0,Stundeneingabe_2008!R32/(Stundeneingabe_2008!H32-(Stundeneingabe_2008!Z32+Stundeneingabe_2008!AD32)))</f>
        <v>0</v>
      </c>
      <c r="U32" s="29">
        <f>IF(Stundeneingabe_2008!E32=0,0,Stundeneingabe_2008!O32/Stundeneingabe_2008!E32)</f>
        <v>0</v>
      </c>
      <c r="V32" s="30">
        <f>IF(Stundeneingabe_2008!F32=0,0,Stundeneingabe_2008!P32/Stundeneingabe_2008!F32)</f>
        <v>0</v>
      </c>
      <c r="W32" s="33">
        <f>IF(Stundeneingabe_2008!G32=0,0,Stundeneingabe_2008!Q32/Stundeneingabe_2008!G32)</f>
        <v>0</v>
      </c>
      <c r="X32" s="128">
        <f>IF(Stundeneingabe_2008!H32=0,0,Stundeneingabe_2008!R32/Stundeneingabe_2008!H32)</f>
        <v>0</v>
      </c>
      <c r="Y32" s="29" t="e">
        <f t="shared" si="0"/>
        <v>#DIV/0!</v>
      </c>
      <c r="Z32" s="30" t="e">
        <f t="shared" si="1"/>
        <v>#DIV/0!</v>
      </c>
      <c r="AA32" s="34" t="e">
        <f t="shared" si="2"/>
        <v>#DIV/0!</v>
      </c>
      <c r="AB32" s="128" t="e">
        <f t="shared" si="3"/>
        <v>#DIV/0!</v>
      </c>
      <c r="AC32" s="29">
        <f>IF(Stundeneingabe_2008!E32=0,0,Auswtg_AM_Tag!U32/Auswtg_AM_Tag!I32)</f>
        <v>0</v>
      </c>
      <c r="AD32" s="30">
        <f>IF(Stundeneingabe_2008!F32=0,0,Auswtg_AM_Tag!V32/Auswtg_AM_Tag!J32)</f>
        <v>0</v>
      </c>
      <c r="AE32" s="34">
        <f>IF(Stundeneingabe_2008!G32=0,0,Auswtg_AM_Tag!W32/Auswtg_AM_Tag!K32)</f>
        <v>0</v>
      </c>
      <c r="AF32" s="128">
        <f>IF(Stundeneingabe_2008!H32=0,0,Auswtg_AM_Tag!X32/Auswtg_AM_Tag!L32)</f>
        <v>0</v>
      </c>
    </row>
    <row r="33" spans="1:32" x14ac:dyDescent="0.2">
      <c r="A33" s="1">
        <f>Stundeneingabe_2008!A33</f>
        <v>1</v>
      </c>
      <c r="B33" s="1">
        <f>Stundeneingabe_2008!B33</f>
        <v>5</v>
      </c>
      <c r="C33" s="1" t="str">
        <f>Stundeneingabe_2008!C33</f>
        <v>MO</v>
      </c>
      <c r="D33" s="19">
        <f>Stundeneingabe_2008!D33</f>
        <v>45684</v>
      </c>
      <c r="E33" s="73"/>
      <c r="F33" s="74"/>
      <c r="G33" s="75"/>
      <c r="H33" s="126">
        <f t="shared" si="4"/>
        <v>0</v>
      </c>
      <c r="I33" s="73">
        <v>2</v>
      </c>
      <c r="J33" s="74"/>
      <c r="K33" s="75"/>
      <c r="L33" s="126">
        <f t="shared" si="5"/>
        <v>2</v>
      </c>
      <c r="M33" s="115">
        <f>Auswtg_Menge_Schi!I34/Auswtg_Menge_Schi!E34</f>
        <v>0.65756302521008403</v>
      </c>
      <c r="N33" s="116" t="e">
        <f>Auswtg_Menge_Schi!J34/Auswtg_Menge_Schi!F34</f>
        <v>#DIV/0!</v>
      </c>
      <c r="O33" s="117" t="e">
        <f>Auswtg_Menge_Schi!K34/Auswtg_Menge_Schi!G34</f>
        <v>#DIV/0!</v>
      </c>
      <c r="P33" s="128">
        <f>Auswtg_Menge_Schi!L34/Auswtg_Menge_Schi!H34</f>
        <v>0.65756302521008403</v>
      </c>
      <c r="Q33" s="118">
        <f>IF(Stundeneingabe_2008!E33=0,0,Stundeneingabe_2008!O33/(Stundeneingabe_2008!E33-(Stundeneingabe_2008!W33+Stundeneingabe_2008!AA33)))</f>
        <v>1</v>
      </c>
      <c r="R33" s="30">
        <f>IF(Stundeneingabe_2008!F33=0,0,Stundeneingabe_2008!P33/(Stundeneingabe_2008!F33-(Stundeneingabe_2008!X33+Stundeneingabe_2008!AB33)))</f>
        <v>0</v>
      </c>
      <c r="S33" s="30">
        <f>IF(Stundeneingabe_2008!G33=0,0,Stundeneingabe_2008!Q33/(Stundeneingabe_2008!G33-(Stundeneingabe_2008!Y33+Stundeneingabe_2008!AC33)))</f>
        <v>0</v>
      </c>
      <c r="T33" s="128">
        <f>IF(Stundeneingabe_2008!H33=0,0,Stundeneingabe_2008!R33/(Stundeneingabe_2008!H33-(Stundeneingabe_2008!Z33+Stundeneingabe_2008!AD33)))</f>
        <v>1</v>
      </c>
      <c r="U33" s="29">
        <f>IF(Stundeneingabe_2008!E33=0,0,Stundeneingabe_2008!O33/Stundeneingabe_2008!E33)</f>
        <v>0.875</v>
      </c>
      <c r="V33" s="30">
        <f>IF(Stundeneingabe_2008!F33=0,0,Stundeneingabe_2008!P33/Stundeneingabe_2008!F33)</f>
        <v>0</v>
      </c>
      <c r="W33" s="33">
        <f>IF(Stundeneingabe_2008!G33=0,0,Stundeneingabe_2008!Q33/Stundeneingabe_2008!G33)</f>
        <v>0</v>
      </c>
      <c r="X33" s="128">
        <f>IF(Stundeneingabe_2008!H33=0,0,Stundeneingabe_2008!R33/Stundeneingabe_2008!H33)</f>
        <v>0.875</v>
      </c>
      <c r="Y33" s="29">
        <f t="shared" si="0"/>
        <v>0.57536764705882348</v>
      </c>
      <c r="Z33" s="30" t="e">
        <f t="shared" si="1"/>
        <v>#DIV/0!</v>
      </c>
      <c r="AA33" s="34" t="e">
        <f t="shared" si="2"/>
        <v>#DIV/0!</v>
      </c>
      <c r="AB33" s="128">
        <f t="shared" si="3"/>
        <v>0.57536764705882348</v>
      </c>
      <c r="AC33" s="29">
        <f>IF(Stundeneingabe_2008!E33=0,0,Auswtg_AM_Tag!U33/Auswtg_AM_Tag!I33)</f>
        <v>0.4375</v>
      </c>
      <c r="AD33" s="30">
        <f>IF(Stundeneingabe_2008!F33=0,0,Auswtg_AM_Tag!V33/Auswtg_AM_Tag!J33)</f>
        <v>0</v>
      </c>
      <c r="AE33" s="34">
        <f>IF(Stundeneingabe_2008!G33=0,0,Auswtg_AM_Tag!W33/Auswtg_AM_Tag!K33)</f>
        <v>0</v>
      </c>
      <c r="AF33" s="128">
        <f>IF(Stundeneingabe_2008!H33=0,0,Auswtg_AM_Tag!X33/Auswtg_AM_Tag!L33)</f>
        <v>0.4375</v>
      </c>
    </row>
    <row r="34" spans="1:32" x14ac:dyDescent="0.2">
      <c r="A34" s="1">
        <f>Stundeneingabe_2008!A34</f>
        <v>1</v>
      </c>
      <c r="B34" s="1">
        <f>Stundeneingabe_2008!B34</f>
        <v>5</v>
      </c>
      <c r="C34" s="1" t="str">
        <f>Stundeneingabe_2008!C34</f>
        <v>DI</v>
      </c>
      <c r="D34" s="19">
        <f>Stundeneingabe_2008!D34</f>
        <v>45685</v>
      </c>
      <c r="E34" s="73"/>
      <c r="F34" s="74"/>
      <c r="G34" s="75"/>
      <c r="H34" s="126">
        <f t="shared" si="4"/>
        <v>0</v>
      </c>
      <c r="I34" s="73">
        <v>2</v>
      </c>
      <c r="J34" s="74"/>
      <c r="K34" s="75"/>
      <c r="L34" s="126">
        <f t="shared" si="5"/>
        <v>2</v>
      </c>
      <c r="M34" s="115">
        <f>Auswtg_Menge_Schi!I35/Auswtg_Menge_Schi!E35</f>
        <v>0.88235294117647056</v>
      </c>
      <c r="N34" s="116" t="e">
        <f>Auswtg_Menge_Schi!J35/Auswtg_Menge_Schi!F35</f>
        <v>#DIV/0!</v>
      </c>
      <c r="O34" s="117" t="e">
        <f>Auswtg_Menge_Schi!K35/Auswtg_Menge_Schi!G35</f>
        <v>#DIV/0!</v>
      </c>
      <c r="P34" s="128">
        <f>Auswtg_Menge_Schi!L35/Auswtg_Menge_Schi!H35</f>
        <v>0.88235294117647056</v>
      </c>
      <c r="Q34" s="118">
        <f>IF(Stundeneingabe_2008!E34=0,0,Stundeneingabe_2008!O34/(Stundeneingabe_2008!E34-(Stundeneingabe_2008!W34+Stundeneingabe_2008!AA34)))</f>
        <v>1</v>
      </c>
      <c r="R34" s="30">
        <f>IF(Stundeneingabe_2008!F34=0,0,Stundeneingabe_2008!P34/(Stundeneingabe_2008!F34-(Stundeneingabe_2008!X34+Stundeneingabe_2008!AB34)))</f>
        <v>0</v>
      </c>
      <c r="S34" s="30">
        <f>IF(Stundeneingabe_2008!G34=0,0,Stundeneingabe_2008!Q34/(Stundeneingabe_2008!G34-(Stundeneingabe_2008!Y34+Stundeneingabe_2008!AC34)))</f>
        <v>0</v>
      </c>
      <c r="T34" s="128">
        <f>IF(Stundeneingabe_2008!H34=0,0,Stundeneingabe_2008!R34/(Stundeneingabe_2008!H34-(Stundeneingabe_2008!Z34+Stundeneingabe_2008!AD34)))</f>
        <v>1</v>
      </c>
      <c r="U34" s="29">
        <f>IF(Stundeneingabe_2008!E34=0,0,Stundeneingabe_2008!O34/Stundeneingabe_2008!E34)</f>
        <v>0.875</v>
      </c>
      <c r="V34" s="30">
        <f>IF(Stundeneingabe_2008!F34=0,0,Stundeneingabe_2008!P34/Stundeneingabe_2008!F34)</f>
        <v>0</v>
      </c>
      <c r="W34" s="33">
        <f>IF(Stundeneingabe_2008!G34=0,0,Stundeneingabe_2008!Q34/Stundeneingabe_2008!G34)</f>
        <v>0</v>
      </c>
      <c r="X34" s="128">
        <f>IF(Stundeneingabe_2008!H34=0,0,Stundeneingabe_2008!R34/Stundeneingabe_2008!H34)</f>
        <v>0.875</v>
      </c>
      <c r="Y34" s="29">
        <f t="shared" si="0"/>
        <v>0.77205882352941169</v>
      </c>
      <c r="Z34" s="30" t="e">
        <f t="shared" si="1"/>
        <v>#DIV/0!</v>
      </c>
      <c r="AA34" s="34" t="e">
        <f t="shared" si="2"/>
        <v>#DIV/0!</v>
      </c>
      <c r="AB34" s="128">
        <f t="shared" si="3"/>
        <v>0.77205882352941169</v>
      </c>
      <c r="AC34" s="29">
        <f>IF(Stundeneingabe_2008!E34=0,0,Auswtg_AM_Tag!U34/Auswtg_AM_Tag!I34)</f>
        <v>0.4375</v>
      </c>
      <c r="AD34" s="30">
        <f>IF(Stundeneingabe_2008!F34=0,0,Auswtg_AM_Tag!V34/Auswtg_AM_Tag!J34)</f>
        <v>0</v>
      </c>
      <c r="AE34" s="34">
        <f>IF(Stundeneingabe_2008!G34=0,0,Auswtg_AM_Tag!W34/Auswtg_AM_Tag!K34)</f>
        <v>0</v>
      </c>
      <c r="AF34" s="128">
        <f>IF(Stundeneingabe_2008!H34=0,0,Auswtg_AM_Tag!X34/Auswtg_AM_Tag!L34)</f>
        <v>0.4375</v>
      </c>
    </row>
    <row r="35" spans="1:32" x14ac:dyDescent="0.2">
      <c r="A35" s="1">
        <f>Stundeneingabe_2008!A35</f>
        <v>1</v>
      </c>
      <c r="B35" s="1">
        <f>Stundeneingabe_2008!B35</f>
        <v>5</v>
      </c>
      <c r="C35" s="1" t="str">
        <f>Stundeneingabe_2008!C35</f>
        <v>MI</v>
      </c>
      <c r="D35" s="19">
        <f>Stundeneingabe_2008!D35</f>
        <v>45686</v>
      </c>
      <c r="E35" s="73"/>
      <c r="F35" s="74"/>
      <c r="G35" s="75"/>
      <c r="H35" s="126">
        <f t="shared" si="4"/>
        <v>0</v>
      </c>
      <c r="I35" s="73">
        <v>4</v>
      </c>
      <c r="J35" s="74"/>
      <c r="K35" s="75"/>
      <c r="L35" s="126">
        <f t="shared" si="5"/>
        <v>4</v>
      </c>
      <c r="M35" s="115">
        <f>Auswtg_Menge_Schi!I36/Auswtg_Menge_Schi!E36</f>
        <v>0.73529411764705888</v>
      </c>
      <c r="N35" s="116" t="e">
        <f>Auswtg_Menge_Schi!J36/Auswtg_Menge_Schi!F36</f>
        <v>#DIV/0!</v>
      </c>
      <c r="O35" s="117" t="e">
        <f>Auswtg_Menge_Schi!K36/Auswtg_Menge_Schi!G36</f>
        <v>#DIV/0!</v>
      </c>
      <c r="P35" s="128">
        <f>Auswtg_Menge_Schi!L36/Auswtg_Menge_Schi!H36</f>
        <v>0.73529411764705888</v>
      </c>
      <c r="Q35" s="118">
        <f>IF(Stundeneingabe_2008!E35=0,0,Stundeneingabe_2008!O35/(Stundeneingabe_2008!E35-(Stundeneingabe_2008!W35+Stundeneingabe_2008!AA35)))</f>
        <v>1</v>
      </c>
      <c r="R35" s="30">
        <f>IF(Stundeneingabe_2008!F35=0,0,Stundeneingabe_2008!P35/(Stundeneingabe_2008!F35-(Stundeneingabe_2008!X35+Stundeneingabe_2008!AB35)))</f>
        <v>0</v>
      </c>
      <c r="S35" s="30">
        <f>IF(Stundeneingabe_2008!G35=0,0,Stundeneingabe_2008!Q35/(Stundeneingabe_2008!G35-(Stundeneingabe_2008!Y35+Stundeneingabe_2008!AC35)))</f>
        <v>0</v>
      </c>
      <c r="T35" s="128">
        <f>IF(Stundeneingabe_2008!H35=0,0,Stundeneingabe_2008!R35/(Stundeneingabe_2008!H35-(Stundeneingabe_2008!Z35+Stundeneingabe_2008!AD35)))</f>
        <v>1</v>
      </c>
      <c r="U35" s="29">
        <f>IF(Stundeneingabe_2008!E35=0,0,Stundeneingabe_2008!O35/Stundeneingabe_2008!E35)</f>
        <v>0.75</v>
      </c>
      <c r="V35" s="30">
        <f>IF(Stundeneingabe_2008!F35=0,0,Stundeneingabe_2008!P35/Stundeneingabe_2008!F35)</f>
        <v>0</v>
      </c>
      <c r="W35" s="33">
        <f>IF(Stundeneingabe_2008!G35=0,0,Stundeneingabe_2008!Q35/Stundeneingabe_2008!G35)</f>
        <v>0</v>
      </c>
      <c r="X35" s="128">
        <f>IF(Stundeneingabe_2008!H35=0,0,Stundeneingabe_2008!R35/Stundeneingabe_2008!H35)</f>
        <v>0.75</v>
      </c>
      <c r="Y35" s="29">
        <f t="shared" si="0"/>
        <v>0.55147058823529416</v>
      </c>
      <c r="Z35" s="30" t="e">
        <f t="shared" si="1"/>
        <v>#DIV/0!</v>
      </c>
      <c r="AA35" s="34" t="e">
        <f t="shared" si="2"/>
        <v>#DIV/0!</v>
      </c>
      <c r="AB35" s="128">
        <f t="shared" si="3"/>
        <v>0.55147058823529416</v>
      </c>
      <c r="AC35" s="29">
        <f>IF(Stundeneingabe_2008!E35=0,0,Auswtg_AM_Tag!U35/Auswtg_AM_Tag!I35)</f>
        <v>0.1875</v>
      </c>
      <c r="AD35" s="30">
        <f>IF(Stundeneingabe_2008!F35=0,0,Auswtg_AM_Tag!V35/Auswtg_AM_Tag!J35)</f>
        <v>0</v>
      </c>
      <c r="AE35" s="34">
        <f>IF(Stundeneingabe_2008!G35=0,0,Auswtg_AM_Tag!W35/Auswtg_AM_Tag!K35)</f>
        <v>0</v>
      </c>
      <c r="AF35" s="128">
        <f>IF(Stundeneingabe_2008!H35=0,0,Auswtg_AM_Tag!X35/Auswtg_AM_Tag!L35)</f>
        <v>0.1875</v>
      </c>
    </row>
    <row r="36" spans="1:32" x14ac:dyDescent="0.2">
      <c r="A36" s="1">
        <f>Stundeneingabe_2008!A36</f>
        <v>1</v>
      </c>
      <c r="B36" s="1">
        <f>Stundeneingabe_2008!B36</f>
        <v>5</v>
      </c>
      <c r="C36" s="1" t="str">
        <f>Stundeneingabe_2008!C36</f>
        <v>DO</v>
      </c>
      <c r="D36" s="19">
        <f>Stundeneingabe_2008!D36</f>
        <v>45687</v>
      </c>
      <c r="E36" s="73"/>
      <c r="F36" s="74"/>
      <c r="G36" s="75"/>
      <c r="H36" s="126">
        <f t="shared" si="4"/>
        <v>0</v>
      </c>
      <c r="I36" s="73">
        <v>4</v>
      </c>
      <c r="J36" s="74"/>
      <c r="K36" s="75"/>
      <c r="L36" s="126">
        <f t="shared" si="5"/>
        <v>4</v>
      </c>
      <c r="M36" s="115">
        <f>Auswtg_Menge_Schi!I37/Auswtg_Menge_Schi!E37</f>
        <v>0.62990196078431371</v>
      </c>
      <c r="N36" s="116" t="e">
        <f>Auswtg_Menge_Schi!J37/Auswtg_Menge_Schi!F37</f>
        <v>#DIV/0!</v>
      </c>
      <c r="O36" s="117" t="e">
        <f>Auswtg_Menge_Schi!K37/Auswtg_Menge_Schi!G37</f>
        <v>#DIV/0!</v>
      </c>
      <c r="P36" s="128">
        <f>Auswtg_Menge_Schi!L37/Auswtg_Menge_Schi!H37</f>
        <v>0.62990196078431371</v>
      </c>
      <c r="Q36" s="118">
        <f>IF(Stundeneingabe_2008!E36=0,0,Stundeneingabe_2008!O36/(Stundeneingabe_2008!E36-(Stundeneingabe_2008!W36+Stundeneingabe_2008!AA36)))</f>
        <v>1</v>
      </c>
      <c r="R36" s="30">
        <f>IF(Stundeneingabe_2008!F36=0,0,Stundeneingabe_2008!P36/(Stundeneingabe_2008!F36-(Stundeneingabe_2008!X36+Stundeneingabe_2008!AB36)))</f>
        <v>0</v>
      </c>
      <c r="S36" s="30">
        <f>IF(Stundeneingabe_2008!G36=0,0,Stundeneingabe_2008!Q36/(Stundeneingabe_2008!G36-(Stundeneingabe_2008!Y36+Stundeneingabe_2008!AC36)))</f>
        <v>0</v>
      </c>
      <c r="T36" s="128">
        <f>IF(Stundeneingabe_2008!H36=0,0,Stundeneingabe_2008!R36/(Stundeneingabe_2008!H36-(Stundeneingabe_2008!Z36+Stundeneingabe_2008!AD36)))</f>
        <v>1</v>
      </c>
      <c r="U36" s="29">
        <f>IF(Stundeneingabe_2008!E36=0,0,Stundeneingabe_2008!O36/Stundeneingabe_2008!E36)</f>
        <v>0.75</v>
      </c>
      <c r="V36" s="30">
        <f>IF(Stundeneingabe_2008!F36=0,0,Stundeneingabe_2008!P36/Stundeneingabe_2008!F36)</f>
        <v>0</v>
      </c>
      <c r="W36" s="33">
        <f>IF(Stundeneingabe_2008!G36=0,0,Stundeneingabe_2008!Q36/Stundeneingabe_2008!G36)</f>
        <v>0</v>
      </c>
      <c r="X36" s="128">
        <f>IF(Stundeneingabe_2008!H36=0,0,Stundeneingabe_2008!R36/Stundeneingabe_2008!H36)</f>
        <v>0.75</v>
      </c>
      <c r="Y36" s="29">
        <f t="shared" si="0"/>
        <v>0.47242647058823528</v>
      </c>
      <c r="Z36" s="30" t="e">
        <f t="shared" si="1"/>
        <v>#DIV/0!</v>
      </c>
      <c r="AA36" s="34" t="e">
        <f t="shared" si="2"/>
        <v>#DIV/0!</v>
      </c>
      <c r="AB36" s="128">
        <f t="shared" si="3"/>
        <v>0.47242647058823528</v>
      </c>
      <c r="AC36" s="29">
        <f>IF(Stundeneingabe_2008!E36=0,0,Auswtg_AM_Tag!U36/Auswtg_AM_Tag!I36)</f>
        <v>0.1875</v>
      </c>
      <c r="AD36" s="30">
        <f>IF(Stundeneingabe_2008!F36=0,0,Auswtg_AM_Tag!V36/Auswtg_AM_Tag!J36)</f>
        <v>0</v>
      </c>
      <c r="AE36" s="34">
        <f>IF(Stundeneingabe_2008!G36=0,0,Auswtg_AM_Tag!W36/Auswtg_AM_Tag!K36)</f>
        <v>0</v>
      </c>
      <c r="AF36" s="128">
        <f>IF(Stundeneingabe_2008!H36=0,0,Auswtg_AM_Tag!X36/Auswtg_AM_Tag!L36)</f>
        <v>0.1875</v>
      </c>
    </row>
    <row r="37" spans="1:32" x14ac:dyDescent="0.2">
      <c r="A37" s="1">
        <f>Stundeneingabe_2008!A37</f>
        <v>1</v>
      </c>
      <c r="B37" s="1">
        <f>Stundeneingabe_2008!B37</f>
        <v>5</v>
      </c>
      <c r="C37" s="1" t="str">
        <f>Stundeneingabe_2008!C37</f>
        <v>FR</v>
      </c>
      <c r="D37" s="19">
        <f>Stundeneingabe_2008!D37</f>
        <v>45688</v>
      </c>
      <c r="E37" s="73"/>
      <c r="F37" s="74"/>
      <c r="G37" s="75"/>
      <c r="H37" s="126">
        <f t="shared" si="4"/>
        <v>0</v>
      </c>
      <c r="I37" s="73"/>
      <c r="J37" s="74"/>
      <c r="K37" s="75"/>
      <c r="L37" s="126">
        <f t="shared" si="5"/>
        <v>0</v>
      </c>
      <c r="M37" s="115" t="e">
        <f>Auswtg_Menge_Schi!I38/Auswtg_Menge_Schi!E38</f>
        <v>#DIV/0!</v>
      </c>
      <c r="N37" s="116" t="e">
        <f>Auswtg_Menge_Schi!J38/Auswtg_Menge_Schi!F38</f>
        <v>#DIV/0!</v>
      </c>
      <c r="O37" s="117" t="e">
        <f>Auswtg_Menge_Schi!K38/Auswtg_Menge_Schi!G38</f>
        <v>#DIV/0!</v>
      </c>
      <c r="P37" s="128" t="e">
        <f>Auswtg_Menge_Schi!L38/Auswtg_Menge_Schi!H38</f>
        <v>#DIV/0!</v>
      </c>
      <c r="Q37" s="118">
        <f>IF(Stundeneingabe_2008!E37=0,0,Stundeneingabe_2008!O37/(Stundeneingabe_2008!E37-(Stundeneingabe_2008!W37+Stundeneingabe_2008!AA37)))</f>
        <v>0</v>
      </c>
      <c r="R37" s="30">
        <f>IF(Stundeneingabe_2008!F37=0,0,Stundeneingabe_2008!P37/(Stundeneingabe_2008!F37-(Stundeneingabe_2008!X37+Stundeneingabe_2008!AB37)))</f>
        <v>0</v>
      </c>
      <c r="S37" s="30">
        <f>IF(Stundeneingabe_2008!G37=0,0,Stundeneingabe_2008!Q37/(Stundeneingabe_2008!G37-(Stundeneingabe_2008!Y37+Stundeneingabe_2008!AC37)))</f>
        <v>0</v>
      </c>
      <c r="T37" s="128">
        <f>IF(Stundeneingabe_2008!H37=0,0,Stundeneingabe_2008!R37/(Stundeneingabe_2008!H37-(Stundeneingabe_2008!Z37+Stundeneingabe_2008!AD37)))</f>
        <v>0</v>
      </c>
      <c r="U37" s="29">
        <f>IF(Stundeneingabe_2008!E37=0,0,Stundeneingabe_2008!O37/Stundeneingabe_2008!E37)</f>
        <v>0</v>
      </c>
      <c r="V37" s="30">
        <f>IF(Stundeneingabe_2008!F37=0,0,Stundeneingabe_2008!P37/Stundeneingabe_2008!F37)</f>
        <v>0</v>
      </c>
      <c r="W37" s="33">
        <f>IF(Stundeneingabe_2008!G37=0,0,Stundeneingabe_2008!Q37/Stundeneingabe_2008!G37)</f>
        <v>0</v>
      </c>
      <c r="X37" s="128">
        <f>IF(Stundeneingabe_2008!H37=0,0,Stundeneingabe_2008!R37/Stundeneingabe_2008!H37)</f>
        <v>0</v>
      </c>
      <c r="Y37" s="29" t="e">
        <f t="shared" si="0"/>
        <v>#DIV/0!</v>
      </c>
      <c r="Z37" s="30" t="e">
        <f t="shared" si="1"/>
        <v>#DIV/0!</v>
      </c>
      <c r="AA37" s="34" t="e">
        <f t="shared" si="2"/>
        <v>#DIV/0!</v>
      </c>
      <c r="AB37" s="128" t="e">
        <f t="shared" si="3"/>
        <v>#DIV/0!</v>
      </c>
      <c r="AC37" s="29">
        <f>IF(Stundeneingabe_2008!E37=0,0,Auswtg_AM_Tag!U37/Auswtg_AM_Tag!I37)</f>
        <v>0</v>
      </c>
      <c r="AD37" s="30">
        <f>IF(Stundeneingabe_2008!F37=0,0,Auswtg_AM_Tag!V37/Auswtg_AM_Tag!J37)</f>
        <v>0</v>
      </c>
      <c r="AE37" s="34">
        <f>IF(Stundeneingabe_2008!G37=0,0,Auswtg_AM_Tag!W37/Auswtg_AM_Tag!K37)</f>
        <v>0</v>
      </c>
      <c r="AF37" s="128">
        <f>IF(Stundeneingabe_2008!H37=0,0,Auswtg_AM_Tag!X37/Auswtg_AM_Tag!L37)</f>
        <v>0</v>
      </c>
    </row>
    <row r="38" spans="1:32" x14ac:dyDescent="0.2">
      <c r="A38" s="1">
        <f>Stundeneingabe_2008!A38</f>
        <v>2</v>
      </c>
      <c r="B38" s="1">
        <f>Stundeneingabe_2008!B38</f>
        <v>5</v>
      </c>
      <c r="C38" s="1" t="str">
        <f>Stundeneingabe_2008!C38</f>
        <v>SA</v>
      </c>
      <c r="D38" s="19">
        <f>Stundeneingabe_2008!D38</f>
        <v>45689</v>
      </c>
      <c r="E38" s="73"/>
      <c r="F38" s="74"/>
      <c r="G38" s="75"/>
      <c r="H38" s="126">
        <f t="shared" si="4"/>
        <v>0</v>
      </c>
      <c r="I38" s="73"/>
      <c r="J38" s="74"/>
      <c r="K38" s="75"/>
      <c r="L38" s="126">
        <f t="shared" si="5"/>
        <v>0</v>
      </c>
      <c r="M38" s="115" t="e">
        <f>Auswtg_Menge_Schi!I39/Auswtg_Menge_Schi!E39</f>
        <v>#DIV/0!</v>
      </c>
      <c r="N38" s="116" t="e">
        <f>Auswtg_Menge_Schi!J39/Auswtg_Menge_Schi!F39</f>
        <v>#DIV/0!</v>
      </c>
      <c r="O38" s="117" t="e">
        <f>Auswtg_Menge_Schi!K39/Auswtg_Menge_Schi!G39</f>
        <v>#DIV/0!</v>
      </c>
      <c r="P38" s="128" t="e">
        <f>Auswtg_Menge_Schi!L39/Auswtg_Menge_Schi!H39</f>
        <v>#DIV/0!</v>
      </c>
      <c r="Q38" s="118">
        <f>IF(Stundeneingabe_2008!E38=0,0,Stundeneingabe_2008!O38/(Stundeneingabe_2008!E38-(Stundeneingabe_2008!W38+Stundeneingabe_2008!AA38)))</f>
        <v>0</v>
      </c>
      <c r="R38" s="30">
        <f>IF(Stundeneingabe_2008!F38=0,0,Stundeneingabe_2008!P38/(Stundeneingabe_2008!F38-(Stundeneingabe_2008!X38+Stundeneingabe_2008!AB38)))</f>
        <v>0</v>
      </c>
      <c r="S38" s="30">
        <f>IF(Stundeneingabe_2008!G38=0,0,Stundeneingabe_2008!Q38/(Stundeneingabe_2008!G38-(Stundeneingabe_2008!Y38+Stundeneingabe_2008!AC38)))</f>
        <v>0</v>
      </c>
      <c r="T38" s="128">
        <f>IF(Stundeneingabe_2008!H38=0,0,Stundeneingabe_2008!R38/(Stundeneingabe_2008!H38-(Stundeneingabe_2008!Z38+Stundeneingabe_2008!AD38)))</f>
        <v>0</v>
      </c>
      <c r="U38" s="29">
        <f>IF(Stundeneingabe_2008!E38=0,0,Stundeneingabe_2008!O38/Stundeneingabe_2008!E38)</f>
        <v>0</v>
      </c>
      <c r="V38" s="30">
        <f>IF(Stundeneingabe_2008!F38=0,0,Stundeneingabe_2008!P38/Stundeneingabe_2008!F38)</f>
        <v>0</v>
      </c>
      <c r="W38" s="33">
        <f>IF(Stundeneingabe_2008!G38=0,0,Stundeneingabe_2008!Q38/Stundeneingabe_2008!G38)</f>
        <v>0</v>
      </c>
      <c r="X38" s="128">
        <f>IF(Stundeneingabe_2008!H38=0,0,Stundeneingabe_2008!R38/Stundeneingabe_2008!H38)</f>
        <v>0</v>
      </c>
      <c r="Y38" s="29" t="e">
        <f t="shared" si="0"/>
        <v>#DIV/0!</v>
      </c>
      <c r="Z38" s="30" t="e">
        <f t="shared" si="1"/>
        <v>#DIV/0!</v>
      </c>
      <c r="AA38" s="34" t="e">
        <f t="shared" si="2"/>
        <v>#DIV/0!</v>
      </c>
      <c r="AB38" s="128" t="e">
        <f t="shared" si="3"/>
        <v>#DIV/0!</v>
      </c>
      <c r="AC38" s="29">
        <f>IF(Stundeneingabe_2008!E38=0,0,Auswtg_AM_Tag!U38/Auswtg_AM_Tag!I38)</f>
        <v>0</v>
      </c>
      <c r="AD38" s="30">
        <f>IF(Stundeneingabe_2008!F38=0,0,Auswtg_AM_Tag!V38/Auswtg_AM_Tag!J38)</f>
        <v>0</v>
      </c>
      <c r="AE38" s="34">
        <f>IF(Stundeneingabe_2008!G38=0,0,Auswtg_AM_Tag!W38/Auswtg_AM_Tag!K38)</f>
        <v>0</v>
      </c>
      <c r="AF38" s="128">
        <f>IF(Stundeneingabe_2008!H38=0,0,Auswtg_AM_Tag!X38/Auswtg_AM_Tag!L38)</f>
        <v>0</v>
      </c>
    </row>
    <row r="39" spans="1:32" x14ac:dyDescent="0.2">
      <c r="A39" s="1">
        <f>Stundeneingabe_2008!A39</f>
        <v>2</v>
      </c>
      <c r="B39" s="1">
        <f>Stundeneingabe_2008!B39</f>
        <v>5</v>
      </c>
      <c r="C39" s="1" t="str">
        <f>Stundeneingabe_2008!C39</f>
        <v>SO</v>
      </c>
      <c r="D39" s="19">
        <f>Stundeneingabe_2008!D39</f>
        <v>45690</v>
      </c>
      <c r="E39" s="73"/>
      <c r="F39" s="74"/>
      <c r="G39" s="75"/>
      <c r="H39" s="126">
        <f t="shared" si="4"/>
        <v>0</v>
      </c>
      <c r="I39" s="73"/>
      <c r="J39" s="74"/>
      <c r="K39" s="75"/>
      <c r="L39" s="126">
        <f t="shared" si="5"/>
        <v>0</v>
      </c>
      <c r="M39" s="115" t="e">
        <f>Auswtg_Menge_Schi!I40/Auswtg_Menge_Schi!E40</f>
        <v>#DIV/0!</v>
      </c>
      <c r="N39" s="116" t="e">
        <f>Auswtg_Menge_Schi!J40/Auswtg_Menge_Schi!F40</f>
        <v>#DIV/0!</v>
      </c>
      <c r="O39" s="117" t="e">
        <f>Auswtg_Menge_Schi!K40/Auswtg_Menge_Schi!G40</f>
        <v>#DIV/0!</v>
      </c>
      <c r="P39" s="128" t="e">
        <f>Auswtg_Menge_Schi!L40/Auswtg_Menge_Schi!H40</f>
        <v>#DIV/0!</v>
      </c>
      <c r="Q39" s="118">
        <f>IF(Stundeneingabe_2008!E39=0,0,Stundeneingabe_2008!O39/(Stundeneingabe_2008!E39-(Stundeneingabe_2008!W39+Stundeneingabe_2008!AA39)))</f>
        <v>0</v>
      </c>
      <c r="R39" s="30">
        <f>IF(Stundeneingabe_2008!F39=0,0,Stundeneingabe_2008!P39/(Stundeneingabe_2008!F39-(Stundeneingabe_2008!X39+Stundeneingabe_2008!AB39)))</f>
        <v>0</v>
      </c>
      <c r="S39" s="30">
        <f>IF(Stundeneingabe_2008!G39=0,0,Stundeneingabe_2008!Q39/(Stundeneingabe_2008!G39-(Stundeneingabe_2008!Y39+Stundeneingabe_2008!AC39)))</f>
        <v>0</v>
      </c>
      <c r="T39" s="128">
        <f>IF(Stundeneingabe_2008!H39=0,0,Stundeneingabe_2008!R39/(Stundeneingabe_2008!H39-(Stundeneingabe_2008!Z39+Stundeneingabe_2008!AD39)))</f>
        <v>0</v>
      </c>
      <c r="U39" s="29">
        <f>IF(Stundeneingabe_2008!E39=0,0,Stundeneingabe_2008!O39/Stundeneingabe_2008!E39)</f>
        <v>0</v>
      </c>
      <c r="V39" s="30">
        <f>IF(Stundeneingabe_2008!F39=0,0,Stundeneingabe_2008!P39/Stundeneingabe_2008!F39)</f>
        <v>0</v>
      </c>
      <c r="W39" s="33">
        <f>IF(Stundeneingabe_2008!G39=0,0,Stundeneingabe_2008!Q39/Stundeneingabe_2008!G39)</f>
        <v>0</v>
      </c>
      <c r="X39" s="128">
        <f>IF(Stundeneingabe_2008!H39=0,0,Stundeneingabe_2008!R39/Stundeneingabe_2008!H39)</f>
        <v>0</v>
      </c>
      <c r="Y39" s="29" t="e">
        <f t="shared" si="0"/>
        <v>#DIV/0!</v>
      </c>
      <c r="Z39" s="30" t="e">
        <f t="shared" si="1"/>
        <v>#DIV/0!</v>
      </c>
      <c r="AA39" s="34" t="e">
        <f t="shared" si="2"/>
        <v>#DIV/0!</v>
      </c>
      <c r="AB39" s="128" t="e">
        <f t="shared" si="3"/>
        <v>#DIV/0!</v>
      </c>
      <c r="AC39" s="29">
        <f>IF(Stundeneingabe_2008!E39=0,0,Auswtg_AM_Tag!U39/Auswtg_AM_Tag!I39)</f>
        <v>0</v>
      </c>
      <c r="AD39" s="30">
        <f>IF(Stundeneingabe_2008!F39=0,0,Auswtg_AM_Tag!V39/Auswtg_AM_Tag!J39)</f>
        <v>0</v>
      </c>
      <c r="AE39" s="34">
        <f>IF(Stundeneingabe_2008!G39=0,0,Auswtg_AM_Tag!W39/Auswtg_AM_Tag!K39)</f>
        <v>0</v>
      </c>
      <c r="AF39" s="128">
        <f>IF(Stundeneingabe_2008!H39=0,0,Auswtg_AM_Tag!X39/Auswtg_AM_Tag!L39)</f>
        <v>0</v>
      </c>
    </row>
    <row r="40" spans="1:32" x14ac:dyDescent="0.2">
      <c r="A40" s="1">
        <f>Stundeneingabe_2008!A40</f>
        <v>2</v>
      </c>
      <c r="B40" s="1">
        <f>Stundeneingabe_2008!B40</f>
        <v>6</v>
      </c>
      <c r="C40" s="1" t="str">
        <f>Stundeneingabe_2008!C40</f>
        <v>MO</v>
      </c>
      <c r="D40" s="19">
        <f>Stundeneingabe_2008!D40</f>
        <v>45691</v>
      </c>
      <c r="E40" s="73"/>
      <c r="F40" s="74"/>
      <c r="G40" s="75"/>
      <c r="H40" s="126">
        <f t="shared" si="4"/>
        <v>0</v>
      </c>
      <c r="I40" s="73">
        <v>2</v>
      </c>
      <c r="J40" s="74"/>
      <c r="K40" s="75"/>
      <c r="L40" s="126">
        <f t="shared" si="5"/>
        <v>2</v>
      </c>
      <c r="M40" s="115">
        <f>Auswtg_Menge_Schi!I41/Auswtg_Menge_Schi!E41</f>
        <v>0.8571428571428571</v>
      </c>
      <c r="N40" s="116" t="e">
        <f>Auswtg_Menge_Schi!J41/Auswtg_Menge_Schi!F41</f>
        <v>#DIV/0!</v>
      </c>
      <c r="O40" s="117" t="e">
        <f>Auswtg_Menge_Schi!K41/Auswtg_Menge_Schi!G41</f>
        <v>#DIV/0!</v>
      </c>
      <c r="P40" s="128">
        <f>Auswtg_Menge_Schi!L41/Auswtg_Menge_Schi!H41</f>
        <v>0.8571428571428571</v>
      </c>
      <c r="Q40" s="118">
        <f>IF(Stundeneingabe_2008!E40=0,0,Stundeneingabe_2008!O40/(Stundeneingabe_2008!E40-(Stundeneingabe_2008!W40+Stundeneingabe_2008!AA40)))</f>
        <v>1</v>
      </c>
      <c r="R40" s="30">
        <f>IF(Stundeneingabe_2008!F40=0,0,Stundeneingabe_2008!P40/(Stundeneingabe_2008!F40-(Stundeneingabe_2008!X40+Stundeneingabe_2008!AB40)))</f>
        <v>0</v>
      </c>
      <c r="S40" s="30">
        <f>IF(Stundeneingabe_2008!G40=0,0,Stundeneingabe_2008!Q40/(Stundeneingabe_2008!G40-(Stundeneingabe_2008!Y40+Stundeneingabe_2008!AC40)))</f>
        <v>0</v>
      </c>
      <c r="T40" s="128">
        <f>IF(Stundeneingabe_2008!H40=0,0,Stundeneingabe_2008!R40/(Stundeneingabe_2008!H40-(Stundeneingabe_2008!Z40+Stundeneingabe_2008!AD40)))</f>
        <v>1</v>
      </c>
      <c r="U40" s="29">
        <f>IF(Stundeneingabe_2008!E40=0,0,Stundeneingabe_2008!O40/Stundeneingabe_2008!E40)</f>
        <v>0.875</v>
      </c>
      <c r="V40" s="30">
        <f>IF(Stundeneingabe_2008!F40=0,0,Stundeneingabe_2008!P40/Stundeneingabe_2008!F40)</f>
        <v>0</v>
      </c>
      <c r="W40" s="33">
        <f>IF(Stundeneingabe_2008!G40=0,0,Stundeneingabe_2008!Q40/Stundeneingabe_2008!G40)</f>
        <v>0</v>
      </c>
      <c r="X40" s="128">
        <f>IF(Stundeneingabe_2008!H40=0,0,Stundeneingabe_2008!R40/Stundeneingabe_2008!H40)</f>
        <v>0.875</v>
      </c>
      <c r="Y40" s="29">
        <f t="shared" si="0"/>
        <v>0.75</v>
      </c>
      <c r="Z40" s="30" t="e">
        <f t="shared" si="1"/>
        <v>#DIV/0!</v>
      </c>
      <c r="AA40" s="34" t="e">
        <f t="shared" si="2"/>
        <v>#DIV/0!</v>
      </c>
      <c r="AB40" s="128">
        <f t="shared" si="3"/>
        <v>0.75</v>
      </c>
      <c r="AC40" s="29">
        <f>IF(Stundeneingabe_2008!E40=0,0,Auswtg_AM_Tag!U40/Auswtg_AM_Tag!I40)</f>
        <v>0.4375</v>
      </c>
      <c r="AD40" s="30">
        <f>IF(Stundeneingabe_2008!F40=0,0,Auswtg_AM_Tag!V40/Auswtg_AM_Tag!J40)</f>
        <v>0</v>
      </c>
      <c r="AE40" s="34">
        <f>IF(Stundeneingabe_2008!G40=0,0,Auswtg_AM_Tag!W40/Auswtg_AM_Tag!K40)</f>
        <v>0</v>
      </c>
      <c r="AF40" s="128">
        <f>IF(Stundeneingabe_2008!H40=0,0,Auswtg_AM_Tag!X40/Auswtg_AM_Tag!L40)</f>
        <v>0.4375</v>
      </c>
    </row>
    <row r="41" spans="1:32" x14ac:dyDescent="0.2">
      <c r="A41" s="1">
        <f>Stundeneingabe_2008!A41</f>
        <v>2</v>
      </c>
      <c r="B41" s="1">
        <f>Stundeneingabe_2008!B41</f>
        <v>6</v>
      </c>
      <c r="C41" s="1" t="str">
        <f>Stundeneingabe_2008!C41</f>
        <v>DI</v>
      </c>
      <c r="D41" s="19">
        <f>Stundeneingabe_2008!D41</f>
        <v>45692</v>
      </c>
      <c r="E41" s="73"/>
      <c r="F41" s="74"/>
      <c r="G41" s="75"/>
      <c r="H41" s="126">
        <f t="shared" si="4"/>
        <v>0</v>
      </c>
      <c r="I41" s="73">
        <v>2</v>
      </c>
      <c r="J41" s="74"/>
      <c r="K41" s="75"/>
      <c r="L41" s="126">
        <f t="shared" si="5"/>
        <v>2</v>
      </c>
      <c r="M41" s="115">
        <f>Auswtg_Menge_Schi!I42/Auswtg_Menge_Schi!E42</f>
        <v>0.86764705882352922</v>
      </c>
      <c r="N41" s="116" t="e">
        <f>Auswtg_Menge_Schi!J42/Auswtg_Menge_Schi!F42</f>
        <v>#DIV/0!</v>
      </c>
      <c r="O41" s="117" t="e">
        <f>Auswtg_Menge_Schi!K42/Auswtg_Menge_Schi!G42</f>
        <v>#DIV/0!</v>
      </c>
      <c r="P41" s="128">
        <f>Auswtg_Menge_Schi!L42/Auswtg_Menge_Schi!H42</f>
        <v>0.86764705882352922</v>
      </c>
      <c r="Q41" s="118">
        <f>IF(Stundeneingabe_2008!E41=0,0,Stundeneingabe_2008!O41/(Stundeneingabe_2008!E41-(Stundeneingabe_2008!W41+Stundeneingabe_2008!AA41)))</f>
        <v>1</v>
      </c>
      <c r="R41" s="30">
        <f>IF(Stundeneingabe_2008!F41=0,0,Stundeneingabe_2008!P41/(Stundeneingabe_2008!F41-(Stundeneingabe_2008!X41+Stundeneingabe_2008!AB41)))</f>
        <v>0</v>
      </c>
      <c r="S41" s="30">
        <f>IF(Stundeneingabe_2008!G41=0,0,Stundeneingabe_2008!Q41/(Stundeneingabe_2008!G41-(Stundeneingabe_2008!Y41+Stundeneingabe_2008!AC41)))</f>
        <v>0</v>
      </c>
      <c r="T41" s="128">
        <f>IF(Stundeneingabe_2008!H41=0,0,Stundeneingabe_2008!R41/(Stundeneingabe_2008!H41-(Stundeneingabe_2008!Z41+Stundeneingabe_2008!AD41)))</f>
        <v>1</v>
      </c>
      <c r="U41" s="29">
        <f>IF(Stundeneingabe_2008!E41=0,0,Stundeneingabe_2008!O41/Stundeneingabe_2008!E41)</f>
        <v>0.875</v>
      </c>
      <c r="V41" s="30">
        <f>IF(Stundeneingabe_2008!F41=0,0,Stundeneingabe_2008!P41/Stundeneingabe_2008!F41)</f>
        <v>0</v>
      </c>
      <c r="W41" s="33">
        <f>IF(Stundeneingabe_2008!G41=0,0,Stundeneingabe_2008!Q41/Stundeneingabe_2008!G41)</f>
        <v>0</v>
      </c>
      <c r="X41" s="128">
        <f>IF(Stundeneingabe_2008!H41=0,0,Stundeneingabe_2008!R41/Stundeneingabe_2008!H41)</f>
        <v>0.875</v>
      </c>
      <c r="Y41" s="29">
        <f t="shared" si="0"/>
        <v>0.75919117647058809</v>
      </c>
      <c r="Z41" s="30" t="e">
        <f t="shared" si="1"/>
        <v>#DIV/0!</v>
      </c>
      <c r="AA41" s="34" t="e">
        <f t="shared" si="2"/>
        <v>#DIV/0!</v>
      </c>
      <c r="AB41" s="128">
        <f t="shared" si="3"/>
        <v>0.75919117647058809</v>
      </c>
      <c r="AC41" s="29">
        <f>IF(Stundeneingabe_2008!E41=0,0,Auswtg_AM_Tag!U41/Auswtg_AM_Tag!I41)</f>
        <v>0.4375</v>
      </c>
      <c r="AD41" s="30">
        <f>IF(Stundeneingabe_2008!F41=0,0,Auswtg_AM_Tag!V41/Auswtg_AM_Tag!J41)</f>
        <v>0</v>
      </c>
      <c r="AE41" s="34">
        <f>IF(Stundeneingabe_2008!G41=0,0,Auswtg_AM_Tag!W41/Auswtg_AM_Tag!K41)</f>
        <v>0</v>
      </c>
      <c r="AF41" s="128">
        <f>IF(Stundeneingabe_2008!H41=0,0,Auswtg_AM_Tag!X41/Auswtg_AM_Tag!L41)</f>
        <v>0.4375</v>
      </c>
    </row>
    <row r="42" spans="1:32" x14ac:dyDescent="0.2">
      <c r="A42" s="1">
        <f>Stundeneingabe_2008!A42</f>
        <v>2</v>
      </c>
      <c r="B42" s="1">
        <f>Stundeneingabe_2008!B42</f>
        <v>6</v>
      </c>
      <c r="C42" s="1" t="str">
        <f>Stundeneingabe_2008!C42</f>
        <v>MI</v>
      </c>
      <c r="D42" s="19">
        <f>Stundeneingabe_2008!D42</f>
        <v>45693</v>
      </c>
      <c r="E42" s="73"/>
      <c r="F42" s="74"/>
      <c r="G42" s="75"/>
      <c r="H42" s="126">
        <f t="shared" si="4"/>
        <v>0</v>
      </c>
      <c r="I42" s="73">
        <v>2</v>
      </c>
      <c r="J42" s="74"/>
      <c r="K42" s="75"/>
      <c r="L42" s="126">
        <f t="shared" si="5"/>
        <v>2</v>
      </c>
      <c r="M42" s="115">
        <f>Auswtg_Menge_Schi!I43/Auswtg_Menge_Schi!E43</f>
        <v>0.91596638655462181</v>
      </c>
      <c r="N42" s="116" t="e">
        <f>Auswtg_Menge_Schi!J43/Auswtg_Menge_Schi!F43</f>
        <v>#DIV/0!</v>
      </c>
      <c r="O42" s="117" t="e">
        <f>Auswtg_Menge_Schi!K43/Auswtg_Menge_Schi!G43</f>
        <v>#DIV/0!</v>
      </c>
      <c r="P42" s="128">
        <f>Auswtg_Menge_Schi!L43/Auswtg_Menge_Schi!H43</f>
        <v>0.91596638655462181</v>
      </c>
      <c r="Q42" s="118">
        <f>IF(Stundeneingabe_2008!E42=0,0,Stundeneingabe_2008!O42/(Stundeneingabe_2008!E42-(Stundeneingabe_2008!W42+Stundeneingabe_2008!AA42)))</f>
        <v>1</v>
      </c>
      <c r="R42" s="30">
        <f>IF(Stundeneingabe_2008!F42=0,0,Stundeneingabe_2008!P42/(Stundeneingabe_2008!F42-(Stundeneingabe_2008!X42+Stundeneingabe_2008!AB42)))</f>
        <v>0</v>
      </c>
      <c r="S42" s="30">
        <f>IF(Stundeneingabe_2008!G42=0,0,Stundeneingabe_2008!Q42/(Stundeneingabe_2008!G42-(Stundeneingabe_2008!Y42+Stundeneingabe_2008!AC42)))</f>
        <v>0</v>
      </c>
      <c r="T42" s="128">
        <f>IF(Stundeneingabe_2008!H42=0,0,Stundeneingabe_2008!R42/(Stundeneingabe_2008!H42-(Stundeneingabe_2008!Z42+Stundeneingabe_2008!AD42)))</f>
        <v>1</v>
      </c>
      <c r="U42" s="29">
        <f>IF(Stundeneingabe_2008!E42=0,0,Stundeneingabe_2008!O42/Stundeneingabe_2008!E42)</f>
        <v>0.875</v>
      </c>
      <c r="V42" s="30">
        <f>IF(Stundeneingabe_2008!F42=0,0,Stundeneingabe_2008!P42/Stundeneingabe_2008!F42)</f>
        <v>0</v>
      </c>
      <c r="W42" s="33">
        <f>IF(Stundeneingabe_2008!G42=0,0,Stundeneingabe_2008!Q42/Stundeneingabe_2008!G42)</f>
        <v>0</v>
      </c>
      <c r="X42" s="128">
        <f>IF(Stundeneingabe_2008!H42=0,0,Stundeneingabe_2008!R42/Stundeneingabe_2008!H42)</f>
        <v>0.875</v>
      </c>
      <c r="Y42" s="29">
        <f t="shared" si="0"/>
        <v>0.80147058823529405</v>
      </c>
      <c r="Z42" s="30" t="e">
        <f t="shared" si="1"/>
        <v>#DIV/0!</v>
      </c>
      <c r="AA42" s="34" t="e">
        <f t="shared" si="2"/>
        <v>#DIV/0!</v>
      </c>
      <c r="AB42" s="128">
        <f t="shared" si="3"/>
        <v>0.80147058823529405</v>
      </c>
      <c r="AC42" s="29">
        <f>IF(Stundeneingabe_2008!E42=0,0,Auswtg_AM_Tag!U42/Auswtg_AM_Tag!I42)</f>
        <v>0.4375</v>
      </c>
      <c r="AD42" s="30">
        <f>IF(Stundeneingabe_2008!F42=0,0,Auswtg_AM_Tag!V42/Auswtg_AM_Tag!J42)</f>
        <v>0</v>
      </c>
      <c r="AE42" s="34">
        <f>IF(Stundeneingabe_2008!G42=0,0,Auswtg_AM_Tag!W42/Auswtg_AM_Tag!K42)</f>
        <v>0</v>
      </c>
      <c r="AF42" s="128">
        <f>IF(Stundeneingabe_2008!H42=0,0,Auswtg_AM_Tag!X42/Auswtg_AM_Tag!L42)</f>
        <v>0.4375</v>
      </c>
    </row>
    <row r="43" spans="1:32" x14ac:dyDescent="0.2">
      <c r="A43" s="1">
        <f>Stundeneingabe_2008!A43</f>
        <v>2</v>
      </c>
      <c r="B43" s="1">
        <f>Stundeneingabe_2008!B43</f>
        <v>6</v>
      </c>
      <c r="C43" s="1" t="str">
        <f>Stundeneingabe_2008!C43</f>
        <v>DO</v>
      </c>
      <c r="D43" s="19">
        <f>Stundeneingabe_2008!D43</f>
        <v>45694</v>
      </c>
      <c r="E43" s="73"/>
      <c r="F43" s="74"/>
      <c r="G43" s="75"/>
      <c r="H43" s="126">
        <f t="shared" si="4"/>
        <v>0</v>
      </c>
      <c r="I43" s="73">
        <v>2</v>
      </c>
      <c r="J43" s="74"/>
      <c r="K43" s="75"/>
      <c r="L43" s="126">
        <f t="shared" si="5"/>
        <v>2</v>
      </c>
      <c r="M43" s="115">
        <f>Auswtg_Menge_Schi!I44/Auswtg_Menge_Schi!E44</f>
        <v>0.97899159663865531</v>
      </c>
      <c r="N43" s="116" t="e">
        <f>Auswtg_Menge_Schi!J44/Auswtg_Menge_Schi!F44</f>
        <v>#DIV/0!</v>
      </c>
      <c r="O43" s="117" t="e">
        <f>Auswtg_Menge_Schi!K44/Auswtg_Menge_Schi!G44</f>
        <v>#DIV/0!</v>
      </c>
      <c r="P43" s="128">
        <f>Auswtg_Menge_Schi!L44/Auswtg_Menge_Schi!H44</f>
        <v>0.97899159663865531</v>
      </c>
      <c r="Q43" s="118">
        <f>IF(Stundeneingabe_2008!E43=0,0,Stundeneingabe_2008!O43/(Stundeneingabe_2008!E43-(Stundeneingabe_2008!W43+Stundeneingabe_2008!AA43)))</f>
        <v>1</v>
      </c>
      <c r="R43" s="30">
        <f>IF(Stundeneingabe_2008!F43=0,0,Stundeneingabe_2008!P43/(Stundeneingabe_2008!F43-(Stundeneingabe_2008!X43+Stundeneingabe_2008!AB43)))</f>
        <v>0</v>
      </c>
      <c r="S43" s="30">
        <f>IF(Stundeneingabe_2008!G43=0,0,Stundeneingabe_2008!Q43/(Stundeneingabe_2008!G43-(Stundeneingabe_2008!Y43+Stundeneingabe_2008!AC43)))</f>
        <v>0</v>
      </c>
      <c r="T43" s="128">
        <f>IF(Stundeneingabe_2008!H43=0,0,Stundeneingabe_2008!R43/(Stundeneingabe_2008!H43-(Stundeneingabe_2008!Z43+Stundeneingabe_2008!AD43)))</f>
        <v>1</v>
      </c>
      <c r="U43" s="29">
        <f>IF(Stundeneingabe_2008!E43=0,0,Stundeneingabe_2008!O43/Stundeneingabe_2008!E43)</f>
        <v>0.875</v>
      </c>
      <c r="V43" s="30">
        <f>IF(Stundeneingabe_2008!F43=0,0,Stundeneingabe_2008!P43/Stundeneingabe_2008!F43)</f>
        <v>0</v>
      </c>
      <c r="W43" s="33">
        <f>IF(Stundeneingabe_2008!G43=0,0,Stundeneingabe_2008!Q43/Stundeneingabe_2008!G43)</f>
        <v>0</v>
      </c>
      <c r="X43" s="128">
        <f>IF(Stundeneingabe_2008!H43=0,0,Stundeneingabe_2008!R43/Stundeneingabe_2008!H43)</f>
        <v>0.875</v>
      </c>
      <c r="Y43" s="29">
        <f t="shared" si="0"/>
        <v>0.85661764705882337</v>
      </c>
      <c r="Z43" s="30" t="e">
        <f t="shared" si="1"/>
        <v>#DIV/0!</v>
      </c>
      <c r="AA43" s="34" t="e">
        <f t="shared" si="2"/>
        <v>#DIV/0!</v>
      </c>
      <c r="AB43" s="128">
        <f t="shared" si="3"/>
        <v>0.85661764705882337</v>
      </c>
      <c r="AC43" s="29">
        <f>IF(Stundeneingabe_2008!E43=0,0,Auswtg_AM_Tag!U43/Auswtg_AM_Tag!I43)</f>
        <v>0.4375</v>
      </c>
      <c r="AD43" s="30">
        <f>IF(Stundeneingabe_2008!F43=0,0,Auswtg_AM_Tag!V43/Auswtg_AM_Tag!J43)</f>
        <v>0</v>
      </c>
      <c r="AE43" s="34">
        <f>IF(Stundeneingabe_2008!G43=0,0,Auswtg_AM_Tag!W43/Auswtg_AM_Tag!K43)</f>
        <v>0</v>
      </c>
      <c r="AF43" s="128">
        <f>IF(Stundeneingabe_2008!H43=0,0,Auswtg_AM_Tag!X43/Auswtg_AM_Tag!L43)</f>
        <v>0.4375</v>
      </c>
    </row>
    <row r="44" spans="1:32" x14ac:dyDescent="0.2">
      <c r="A44" s="1">
        <f>Stundeneingabe_2008!A44</f>
        <v>2</v>
      </c>
      <c r="B44" s="1">
        <f>Stundeneingabe_2008!B44</f>
        <v>6</v>
      </c>
      <c r="C44" s="1" t="str">
        <f>Stundeneingabe_2008!C44</f>
        <v>FR</v>
      </c>
      <c r="D44" s="19">
        <f>Stundeneingabe_2008!D44</f>
        <v>45695</v>
      </c>
      <c r="E44" s="73"/>
      <c r="F44" s="74"/>
      <c r="G44" s="75"/>
      <c r="H44" s="126">
        <f t="shared" si="4"/>
        <v>0</v>
      </c>
      <c r="I44" s="73"/>
      <c r="J44" s="74"/>
      <c r="K44" s="75"/>
      <c r="L44" s="126">
        <f t="shared" si="5"/>
        <v>0</v>
      </c>
      <c r="M44" s="115" t="e">
        <f>Auswtg_Menge_Schi!I45/Auswtg_Menge_Schi!E45</f>
        <v>#DIV/0!</v>
      </c>
      <c r="N44" s="116" t="e">
        <f>Auswtg_Menge_Schi!J45/Auswtg_Menge_Schi!F45</f>
        <v>#DIV/0!</v>
      </c>
      <c r="O44" s="117" t="e">
        <f>Auswtg_Menge_Schi!K45/Auswtg_Menge_Schi!G45</f>
        <v>#DIV/0!</v>
      </c>
      <c r="P44" s="128" t="e">
        <f>Auswtg_Menge_Schi!L45/Auswtg_Menge_Schi!H45</f>
        <v>#DIV/0!</v>
      </c>
      <c r="Q44" s="118">
        <f>IF(Stundeneingabe_2008!E44=0,0,Stundeneingabe_2008!O44/(Stundeneingabe_2008!E44-(Stundeneingabe_2008!W44+Stundeneingabe_2008!AA44)))</f>
        <v>0</v>
      </c>
      <c r="R44" s="30">
        <f>IF(Stundeneingabe_2008!F44=0,0,Stundeneingabe_2008!P44/(Stundeneingabe_2008!F44-(Stundeneingabe_2008!X44+Stundeneingabe_2008!AB44)))</f>
        <v>0</v>
      </c>
      <c r="S44" s="30">
        <f>IF(Stundeneingabe_2008!G44=0,0,Stundeneingabe_2008!Q44/(Stundeneingabe_2008!G44-(Stundeneingabe_2008!Y44+Stundeneingabe_2008!AC44)))</f>
        <v>0</v>
      </c>
      <c r="T44" s="128">
        <f>IF(Stundeneingabe_2008!H44=0,0,Stundeneingabe_2008!R44/(Stundeneingabe_2008!H44-(Stundeneingabe_2008!Z44+Stundeneingabe_2008!AD44)))</f>
        <v>0</v>
      </c>
      <c r="U44" s="29">
        <f>IF(Stundeneingabe_2008!E44=0,0,Stundeneingabe_2008!O44/Stundeneingabe_2008!E44)</f>
        <v>0</v>
      </c>
      <c r="V44" s="30">
        <f>IF(Stundeneingabe_2008!F44=0,0,Stundeneingabe_2008!P44/Stundeneingabe_2008!F44)</f>
        <v>0</v>
      </c>
      <c r="W44" s="33">
        <f>IF(Stundeneingabe_2008!G44=0,0,Stundeneingabe_2008!Q44/Stundeneingabe_2008!G44)</f>
        <v>0</v>
      </c>
      <c r="X44" s="128">
        <f>IF(Stundeneingabe_2008!H44=0,0,Stundeneingabe_2008!R44/Stundeneingabe_2008!H44)</f>
        <v>0</v>
      </c>
      <c r="Y44" s="29" t="e">
        <f t="shared" si="0"/>
        <v>#DIV/0!</v>
      </c>
      <c r="Z44" s="30" t="e">
        <f t="shared" si="1"/>
        <v>#DIV/0!</v>
      </c>
      <c r="AA44" s="34" t="e">
        <f t="shared" si="2"/>
        <v>#DIV/0!</v>
      </c>
      <c r="AB44" s="128" t="e">
        <f t="shared" si="3"/>
        <v>#DIV/0!</v>
      </c>
      <c r="AC44" s="29">
        <f>IF(Stundeneingabe_2008!E44=0,0,Auswtg_AM_Tag!U44/Auswtg_AM_Tag!I44)</f>
        <v>0</v>
      </c>
      <c r="AD44" s="30">
        <f>IF(Stundeneingabe_2008!F44=0,0,Auswtg_AM_Tag!V44/Auswtg_AM_Tag!J44)</f>
        <v>0</v>
      </c>
      <c r="AE44" s="34">
        <f>IF(Stundeneingabe_2008!G44=0,0,Auswtg_AM_Tag!W44/Auswtg_AM_Tag!K44)</f>
        <v>0</v>
      </c>
      <c r="AF44" s="128">
        <f>IF(Stundeneingabe_2008!H44=0,0,Auswtg_AM_Tag!X44/Auswtg_AM_Tag!L44)</f>
        <v>0</v>
      </c>
    </row>
    <row r="45" spans="1:32" x14ac:dyDescent="0.2">
      <c r="A45" s="1">
        <f>Stundeneingabe_2008!A45</f>
        <v>2</v>
      </c>
      <c r="B45" s="1">
        <f>Stundeneingabe_2008!B45</f>
        <v>6</v>
      </c>
      <c r="C45" s="1" t="str">
        <f>Stundeneingabe_2008!C45</f>
        <v>SA</v>
      </c>
      <c r="D45" s="19">
        <f>Stundeneingabe_2008!D45</f>
        <v>45696</v>
      </c>
      <c r="E45" s="73"/>
      <c r="F45" s="74"/>
      <c r="G45" s="75"/>
      <c r="H45" s="126">
        <f t="shared" si="4"/>
        <v>0</v>
      </c>
      <c r="I45" s="73"/>
      <c r="J45" s="74"/>
      <c r="K45" s="75"/>
      <c r="L45" s="126">
        <f t="shared" si="5"/>
        <v>0</v>
      </c>
      <c r="M45" s="115" t="e">
        <f>Auswtg_Menge_Schi!I46/Auswtg_Menge_Schi!E46</f>
        <v>#DIV/0!</v>
      </c>
      <c r="N45" s="116" t="e">
        <f>Auswtg_Menge_Schi!J46/Auswtg_Menge_Schi!F46</f>
        <v>#DIV/0!</v>
      </c>
      <c r="O45" s="117" t="e">
        <f>Auswtg_Menge_Schi!K46/Auswtg_Menge_Schi!G46</f>
        <v>#DIV/0!</v>
      </c>
      <c r="P45" s="128" t="e">
        <f>Auswtg_Menge_Schi!L46/Auswtg_Menge_Schi!H46</f>
        <v>#DIV/0!</v>
      </c>
      <c r="Q45" s="118">
        <f>IF(Stundeneingabe_2008!E45=0,0,Stundeneingabe_2008!O45/(Stundeneingabe_2008!E45-(Stundeneingabe_2008!W45+Stundeneingabe_2008!AA45)))</f>
        <v>0</v>
      </c>
      <c r="R45" s="30">
        <f>IF(Stundeneingabe_2008!F45=0,0,Stundeneingabe_2008!P45/(Stundeneingabe_2008!F45-(Stundeneingabe_2008!X45+Stundeneingabe_2008!AB45)))</f>
        <v>0</v>
      </c>
      <c r="S45" s="30">
        <f>IF(Stundeneingabe_2008!G45=0,0,Stundeneingabe_2008!Q45/(Stundeneingabe_2008!G45-(Stundeneingabe_2008!Y45+Stundeneingabe_2008!AC45)))</f>
        <v>0</v>
      </c>
      <c r="T45" s="128">
        <f>IF(Stundeneingabe_2008!H45=0,0,Stundeneingabe_2008!R45/(Stundeneingabe_2008!H45-(Stundeneingabe_2008!Z45+Stundeneingabe_2008!AD45)))</f>
        <v>0</v>
      </c>
      <c r="U45" s="29">
        <f>IF(Stundeneingabe_2008!E45=0,0,Stundeneingabe_2008!O45/Stundeneingabe_2008!E45)</f>
        <v>0</v>
      </c>
      <c r="V45" s="30">
        <f>IF(Stundeneingabe_2008!F45=0,0,Stundeneingabe_2008!P45/Stundeneingabe_2008!F45)</f>
        <v>0</v>
      </c>
      <c r="W45" s="33">
        <f>IF(Stundeneingabe_2008!G45=0,0,Stundeneingabe_2008!Q45/Stundeneingabe_2008!G45)</f>
        <v>0</v>
      </c>
      <c r="X45" s="128">
        <f>IF(Stundeneingabe_2008!H45=0,0,Stundeneingabe_2008!R45/Stundeneingabe_2008!H45)</f>
        <v>0</v>
      </c>
      <c r="Y45" s="29" t="e">
        <f t="shared" si="0"/>
        <v>#DIV/0!</v>
      </c>
      <c r="Z45" s="30" t="e">
        <f t="shared" si="1"/>
        <v>#DIV/0!</v>
      </c>
      <c r="AA45" s="34" t="e">
        <f t="shared" si="2"/>
        <v>#DIV/0!</v>
      </c>
      <c r="AB45" s="128" t="e">
        <f t="shared" si="3"/>
        <v>#DIV/0!</v>
      </c>
      <c r="AC45" s="29">
        <f>IF(Stundeneingabe_2008!E45=0,0,Auswtg_AM_Tag!U45/Auswtg_AM_Tag!I45)</f>
        <v>0</v>
      </c>
      <c r="AD45" s="30">
        <f>IF(Stundeneingabe_2008!F45=0,0,Auswtg_AM_Tag!V45/Auswtg_AM_Tag!J45)</f>
        <v>0</v>
      </c>
      <c r="AE45" s="34">
        <f>IF(Stundeneingabe_2008!G45=0,0,Auswtg_AM_Tag!W45/Auswtg_AM_Tag!K45)</f>
        <v>0</v>
      </c>
      <c r="AF45" s="128">
        <f>IF(Stundeneingabe_2008!H45=0,0,Auswtg_AM_Tag!X45/Auswtg_AM_Tag!L45)</f>
        <v>0</v>
      </c>
    </row>
    <row r="46" spans="1:32" x14ac:dyDescent="0.2">
      <c r="A46" s="1">
        <f>Stundeneingabe_2008!A46</f>
        <v>2</v>
      </c>
      <c r="B46" s="1">
        <f>Stundeneingabe_2008!B46</f>
        <v>6</v>
      </c>
      <c r="C46" s="1" t="str">
        <f>Stundeneingabe_2008!C46</f>
        <v>SO</v>
      </c>
      <c r="D46" s="19">
        <f>Stundeneingabe_2008!D46</f>
        <v>45697</v>
      </c>
      <c r="E46" s="73"/>
      <c r="F46" s="74"/>
      <c r="G46" s="75"/>
      <c r="H46" s="126">
        <f t="shared" si="4"/>
        <v>0</v>
      </c>
      <c r="I46" s="73"/>
      <c r="J46" s="74"/>
      <c r="K46" s="75"/>
      <c r="L46" s="126">
        <f t="shared" si="5"/>
        <v>0</v>
      </c>
      <c r="M46" s="115" t="e">
        <f>Auswtg_Menge_Schi!I47/Auswtg_Menge_Schi!E47</f>
        <v>#DIV/0!</v>
      </c>
      <c r="N46" s="116" t="e">
        <f>Auswtg_Menge_Schi!J47/Auswtg_Menge_Schi!F47</f>
        <v>#DIV/0!</v>
      </c>
      <c r="O46" s="117" t="e">
        <f>Auswtg_Menge_Schi!K47/Auswtg_Menge_Schi!G47</f>
        <v>#DIV/0!</v>
      </c>
      <c r="P46" s="128" t="e">
        <f>Auswtg_Menge_Schi!L47/Auswtg_Menge_Schi!H47</f>
        <v>#DIV/0!</v>
      </c>
      <c r="Q46" s="118">
        <f>IF(Stundeneingabe_2008!E46=0,0,Stundeneingabe_2008!O46/(Stundeneingabe_2008!E46-(Stundeneingabe_2008!W46+Stundeneingabe_2008!AA46)))</f>
        <v>0</v>
      </c>
      <c r="R46" s="30">
        <f>IF(Stundeneingabe_2008!F46=0,0,Stundeneingabe_2008!P46/(Stundeneingabe_2008!F46-(Stundeneingabe_2008!X46+Stundeneingabe_2008!AB46)))</f>
        <v>0</v>
      </c>
      <c r="S46" s="30">
        <f>IF(Stundeneingabe_2008!G46=0,0,Stundeneingabe_2008!Q46/(Stundeneingabe_2008!G46-(Stundeneingabe_2008!Y46+Stundeneingabe_2008!AC46)))</f>
        <v>0</v>
      </c>
      <c r="T46" s="128">
        <f>IF(Stundeneingabe_2008!H46=0,0,Stundeneingabe_2008!R46/(Stundeneingabe_2008!H46-(Stundeneingabe_2008!Z46+Stundeneingabe_2008!AD46)))</f>
        <v>0</v>
      </c>
      <c r="U46" s="29">
        <f>IF(Stundeneingabe_2008!E46=0,0,Stundeneingabe_2008!O46/Stundeneingabe_2008!E46)</f>
        <v>0</v>
      </c>
      <c r="V46" s="30">
        <f>IF(Stundeneingabe_2008!F46=0,0,Stundeneingabe_2008!P46/Stundeneingabe_2008!F46)</f>
        <v>0</v>
      </c>
      <c r="W46" s="33">
        <f>IF(Stundeneingabe_2008!G46=0,0,Stundeneingabe_2008!Q46/Stundeneingabe_2008!G46)</f>
        <v>0</v>
      </c>
      <c r="X46" s="128">
        <f>IF(Stundeneingabe_2008!H46=0,0,Stundeneingabe_2008!R46/Stundeneingabe_2008!H46)</f>
        <v>0</v>
      </c>
      <c r="Y46" s="29" t="e">
        <f t="shared" si="0"/>
        <v>#DIV/0!</v>
      </c>
      <c r="Z46" s="30" t="e">
        <f t="shared" si="1"/>
        <v>#DIV/0!</v>
      </c>
      <c r="AA46" s="34" t="e">
        <f t="shared" si="2"/>
        <v>#DIV/0!</v>
      </c>
      <c r="AB46" s="128" t="e">
        <f t="shared" si="3"/>
        <v>#DIV/0!</v>
      </c>
      <c r="AC46" s="29">
        <f>IF(Stundeneingabe_2008!E46=0,0,Auswtg_AM_Tag!U46/Auswtg_AM_Tag!I46)</f>
        <v>0</v>
      </c>
      <c r="AD46" s="30">
        <f>IF(Stundeneingabe_2008!F46=0,0,Auswtg_AM_Tag!V46/Auswtg_AM_Tag!J46)</f>
        <v>0</v>
      </c>
      <c r="AE46" s="34">
        <f>IF(Stundeneingabe_2008!G46=0,0,Auswtg_AM_Tag!W46/Auswtg_AM_Tag!K46)</f>
        <v>0</v>
      </c>
      <c r="AF46" s="128">
        <f>IF(Stundeneingabe_2008!H46=0,0,Auswtg_AM_Tag!X46/Auswtg_AM_Tag!L46)</f>
        <v>0</v>
      </c>
    </row>
    <row r="47" spans="1:32" x14ac:dyDescent="0.2">
      <c r="A47" s="1">
        <f>Stundeneingabe_2008!A47</f>
        <v>2</v>
      </c>
      <c r="B47" s="1">
        <f>Stundeneingabe_2008!B47</f>
        <v>7</v>
      </c>
      <c r="C47" s="1" t="str">
        <f>Stundeneingabe_2008!C47</f>
        <v>MO</v>
      </c>
      <c r="D47" s="19">
        <f>Stundeneingabe_2008!D47</f>
        <v>45698</v>
      </c>
      <c r="E47" s="73"/>
      <c r="F47" s="74"/>
      <c r="G47" s="75"/>
      <c r="H47" s="126">
        <f t="shared" si="4"/>
        <v>0</v>
      </c>
      <c r="I47" s="73">
        <v>2</v>
      </c>
      <c r="J47" s="74"/>
      <c r="K47" s="75"/>
      <c r="L47" s="126">
        <f t="shared" si="5"/>
        <v>2</v>
      </c>
      <c r="M47" s="115">
        <f>Auswtg_Menge_Schi!I48/Auswtg_Menge_Schi!E48</f>
        <v>1.0588235294117647</v>
      </c>
      <c r="N47" s="116" t="e">
        <f>Auswtg_Menge_Schi!J48/Auswtg_Menge_Schi!F48</f>
        <v>#DIV/0!</v>
      </c>
      <c r="O47" s="117" t="e">
        <f>Auswtg_Menge_Schi!K48/Auswtg_Menge_Schi!G48</f>
        <v>#DIV/0!</v>
      </c>
      <c r="P47" s="128">
        <f>Auswtg_Menge_Schi!L48/Auswtg_Menge_Schi!H48</f>
        <v>1.0588235294117647</v>
      </c>
      <c r="Q47" s="118">
        <f>IF(Stundeneingabe_2008!E47=0,0,Stundeneingabe_2008!O47/(Stundeneingabe_2008!E47-(Stundeneingabe_2008!W47+Stundeneingabe_2008!AA47)))</f>
        <v>1</v>
      </c>
      <c r="R47" s="30">
        <f>IF(Stundeneingabe_2008!F47=0,0,Stundeneingabe_2008!P47/(Stundeneingabe_2008!F47-(Stundeneingabe_2008!X47+Stundeneingabe_2008!AB47)))</f>
        <v>0</v>
      </c>
      <c r="S47" s="30">
        <f>IF(Stundeneingabe_2008!G47=0,0,Stundeneingabe_2008!Q47/(Stundeneingabe_2008!G47-(Stundeneingabe_2008!Y47+Stundeneingabe_2008!AC47)))</f>
        <v>0</v>
      </c>
      <c r="T47" s="128">
        <f>IF(Stundeneingabe_2008!H47=0,0,Stundeneingabe_2008!R47/(Stundeneingabe_2008!H47-(Stundeneingabe_2008!Z47+Stundeneingabe_2008!AD47)))</f>
        <v>1</v>
      </c>
      <c r="U47" s="29">
        <f>IF(Stundeneingabe_2008!E47=0,0,Stundeneingabe_2008!O47/Stundeneingabe_2008!E47)</f>
        <v>0.875</v>
      </c>
      <c r="V47" s="30">
        <f>IF(Stundeneingabe_2008!F47=0,0,Stundeneingabe_2008!P47/Stundeneingabe_2008!F47)</f>
        <v>0</v>
      </c>
      <c r="W47" s="33">
        <f>IF(Stundeneingabe_2008!G47=0,0,Stundeneingabe_2008!Q47/Stundeneingabe_2008!G47)</f>
        <v>0</v>
      </c>
      <c r="X47" s="128">
        <f>IF(Stundeneingabe_2008!H47=0,0,Stundeneingabe_2008!R47/Stundeneingabe_2008!H47)</f>
        <v>0.875</v>
      </c>
      <c r="Y47" s="29">
        <f t="shared" si="0"/>
        <v>0.92647058823529416</v>
      </c>
      <c r="Z47" s="30" t="e">
        <f t="shared" si="1"/>
        <v>#DIV/0!</v>
      </c>
      <c r="AA47" s="34" t="e">
        <f t="shared" si="2"/>
        <v>#DIV/0!</v>
      </c>
      <c r="AB47" s="128">
        <f t="shared" si="3"/>
        <v>0.92647058823529416</v>
      </c>
      <c r="AC47" s="29">
        <f>IF(Stundeneingabe_2008!E47=0,0,Auswtg_AM_Tag!U47/Auswtg_AM_Tag!I47)</f>
        <v>0.4375</v>
      </c>
      <c r="AD47" s="30">
        <f>IF(Stundeneingabe_2008!F47=0,0,Auswtg_AM_Tag!V47/Auswtg_AM_Tag!J47)</f>
        <v>0</v>
      </c>
      <c r="AE47" s="34">
        <f>IF(Stundeneingabe_2008!G47=0,0,Auswtg_AM_Tag!W47/Auswtg_AM_Tag!K47)</f>
        <v>0</v>
      </c>
      <c r="AF47" s="128">
        <f>IF(Stundeneingabe_2008!H47=0,0,Auswtg_AM_Tag!X47/Auswtg_AM_Tag!L47)</f>
        <v>0.4375</v>
      </c>
    </row>
    <row r="48" spans="1:32" x14ac:dyDescent="0.2">
      <c r="A48" s="1">
        <f>Stundeneingabe_2008!A48</f>
        <v>2</v>
      </c>
      <c r="B48" s="1">
        <f>Stundeneingabe_2008!B48</f>
        <v>7</v>
      </c>
      <c r="C48" s="1" t="str">
        <f>Stundeneingabe_2008!C48</f>
        <v>DI</v>
      </c>
      <c r="D48" s="19">
        <f>Stundeneingabe_2008!D48</f>
        <v>45699</v>
      </c>
      <c r="E48" s="73"/>
      <c r="F48" s="74"/>
      <c r="G48" s="75"/>
      <c r="H48" s="126">
        <f t="shared" si="4"/>
        <v>0</v>
      </c>
      <c r="I48" s="73">
        <v>2</v>
      </c>
      <c r="J48" s="74"/>
      <c r="K48" s="75"/>
      <c r="L48" s="126">
        <f t="shared" si="5"/>
        <v>2</v>
      </c>
      <c r="M48" s="115">
        <f>Auswtg_Menge_Schi!I49/Auswtg_Menge_Schi!E49</f>
        <v>0.88655462184873957</v>
      </c>
      <c r="N48" s="116" t="e">
        <f>Auswtg_Menge_Schi!J49/Auswtg_Menge_Schi!F49</f>
        <v>#DIV/0!</v>
      </c>
      <c r="O48" s="117" t="e">
        <f>Auswtg_Menge_Schi!K49/Auswtg_Menge_Schi!G49</f>
        <v>#DIV/0!</v>
      </c>
      <c r="P48" s="128">
        <f>Auswtg_Menge_Schi!L49/Auswtg_Menge_Schi!H49</f>
        <v>0.88655462184873957</v>
      </c>
      <c r="Q48" s="118">
        <f>IF(Stundeneingabe_2008!E48=0,0,Stundeneingabe_2008!O48/(Stundeneingabe_2008!E48-(Stundeneingabe_2008!W48+Stundeneingabe_2008!AA48)))</f>
        <v>1</v>
      </c>
      <c r="R48" s="30">
        <f>IF(Stundeneingabe_2008!F48=0,0,Stundeneingabe_2008!P48/(Stundeneingabe_2008!F48-(Stundeneingabe_2008!X48+Stundeneingabe_2008!AB48)))</f>
        <v>0</v>
      </c>
      <c r="S48" s="30">
        <f>IF(Stundeneingabe_2008!G48=0,0,Stundeneingabe_2008!Q48/(Stundeneingabe_2008!G48-(Stundeneingabe_2008!Y48+Stundeneingabe_2008!AC48)))</f>
        <v>0</v>
      </c>
      <c r="T48" s="128">
        <f>IF(Stundeneingabe_2008!H48=0,0,Stundeneingabe_2008!R48/(Stundeneingabe_2008!H48-(Stundeneingabe_2008!Z48+Stundeneingabe_2008!AD48)))</f>
        <v>1</v>
      </c>
      <c r="U48" s="29">
        <f>IF(Stundeneingabe_2008!E48=0,0,Stundeneingabe_2008!O48/Stundeneingabe_2008!E48)</f>
        <v>0.875</v>
      </c>
      <c r="V48" s="30">
        <f>IF(Stundeneingabe_2008!F48=0,0,Stundeneingabe_2008!P48/Stundeneingabe_2008!F48)</f>
        <v>0</v>
      </c>
      <c r="W48" s="33">
        <f>IF(Stundeneingabe_2008!G48=0,0,Stundeneingabe_2008!Q48/Stundeneingabe_2008!G48)</f>
        <v>0</v>
      </c>
      <c r="X48" s="128">
        <f>IF(Stundeneingabe_2008!H48=0,0,Stundeneingabe_2008!R48/Stundeneingabe_2008!H48)</f>
        <v>0.875</v>
      </c>
      <c r="Y48" s="29">
        <f t="shared" si="0"/>
        <v>0.77573529411764708</v>
      </c>
      <c r="Z48" s="30" t="e">
        <f t="shared" si="1"/>
        <v>#DIV/0!</v>
      </c>
      <c r="AA48" s="34" t="e">
        <f t="shared" si="2"/>
        <v>#DIV/0!</v>
      </c>
      <c r="AB48" s="128">
        <f t="shared" si="3"/>
        <v>0.77573529411764708</v>
      </c>
      <c r="AC48" s="29">
        <f>IF(Stundeneingabe_2008!E48=0,0,Auswtg_AM_Tag!U48/Auswtg_AM_Tag!I48)</f>
        <v>0.4375</v>
      </c>
      <c r="AD48" s="30">
        <f>IF(Stundeneingabe_2008!F48=0,0,Auswtg_AM_Tag!V48/Auswtg_AM_Tag!J48)</f>
        <v>0</v>
      </c>
      <c r="AE48" s="34">
        <f>IF(Stundeneingabe_2008!G48=0,0,Auswtg_AM_Tag!W48/Auswtg_AM_Tag!K48)</f>
        <v>0</v>
      </c>
      <c r="AF48" s="128">
        <f>IF(Stundeneingabe_2008!H48=0,0,Auswtg_AM_Tag!X48/Auswtg_AM_Tag!L48)</f>
        <v>0.4375</v>
      </c>
    </row>
    <row r="49" spans="1:32" x14ac:dyDescent="0.2">
      <c r="A49" s="1">
        <f>Stundeneingabe_2008!A49</f>
        <v>2</v>
      </c>
      <c r="B49" s="1">
        <f>Stundeneingabe_2008!B49</f>
        <v>7</v>
      </c>
      <c r="C49" s="1" t="str">
        <f>Stundeneingabe_2008!C49</f>
        <v>MI</v>
      </c>
      <c r="D49" s="19">
        <f>Stundeneingabe_2008!D49</f>
        <v>45700</v>
      </c>
      <c r="E49" s="73"/>
      <c r="F49" s="74"/>
      <c r="G49" s="75"/>
      <c r="H49" s="126">
        <f t="shared" si="4"/>
        <v>0</v>
      </c>
      <c r="I49" s="73">
        <v>2</v>
      </c>
      <c r="J49" s="74"/>
      <c r="K49" s="75"/>
      <c r="L49" s="126">
        <f t="shared" si="5"/>
        <v>2</v>
      </c>
      <c r="M49" s="115">
        <f>Auswtg_Menge_Schi!I50/Auswtg_Menge_Schi!E50</f>
        <v>0.78781512605042014</v>
      </c>
      <c r="N49" s="116" t="e">
        <f>Auswtg_Menge_Schi!J50/Auswtg_Menge_Schi!F50</f>
        <v>#DIV/0!</v>
      </c>
      <c r="O49" s="117" t="e">
        <f>Auswtg_Menge_Schi!K50/Auswtg_Menge_Schi!G50</f>
        <v>#DIV/0!</v>
      </c>
      <c r="P49" s="128">
        <f>Auswtg_Menge_Schi!L50/Auswtg_Menge_Schi!H50</f>
        <v>0.78781512605042014</v>
      </c>
      <c r="Q49" s="118">
        <f>IF(Stundeneingabe_2008!E49=0,0,Stundeneingabe_2008!O49/(Stundeneingabe_2008!E49-(Stundeneingabe_2008!W49+Stundeneingabe_2008!AA49)))</f>
        <v>1</v>
      </c>
      <c r="R49" s="30">
        <f>IF(Stundeneingabe_2008!F49=0,0,Stundeneingabe_2008!P49/(Stundeneingabe_2008!F49-(Stundeneingabe_2008!X49+Stundeneingabe_2008!AB49)))</f>
        <v>0</v>
      </c>
      <c r="S49" s="30">
        <f>IF(Stundeneingabe_2008!G49=0,0,Stundeneingabe_2008!Q49/(Stundeneingabe_2008!G49-(Stundeneingabe_2008!Y49+Stundeneingabe_2008!AC49)))</f>
        <v>0</v>
      </c>
      <c r="T49" s="128">
        <f>IF(Stundeneingabe_2008!H49=0,0,Stundeneingabe_2008!R49/(Stundeneingabe_2008!H49-(Stundeneingabe_2008!Z49+Stundeneingabe_2008!AD49)))</f>
        <v>1</v>
      </c>
      <c r="U49" s="29">
        <f>IF(Stundeneingabe_2008!E49=0,0,Stundeneingabe_2008!O49/Stundeneingabe_2008!E49)</f>
        <v>0.875</v>
      </c>
      <c r="V49" s="30">
        <f>IF(Stundeneingabe_2008!F49=0,0,Stundeneingabe_2008!P49/Stundeneingabe_2008!F49)</f>
        <v>0</v>
      </c>
      <c r="W49" s="33">
        <f>IF(Stundeneingabe_2008!G49=0,0,Stundeneingabe_2008!Q49/Stundeneingabe_2008!G49)</f>
        <v>0</v>
      </c>
      <c r="X49" s="128">
        <f>IF(Stundeneingabe_2008!H49=0,0,Stundeneingabe_2008!R49/Stundeneingabe_2008!H49)</f>
        <v>0.875</v>
      </c>
      <c r="Y49" s="29">
        <f t="shared" si="0"/>
        <v>0.68933823529411764</v>
      </c>
      <c r="Z49" s="30" t="e">
        <f t="shared" si="1"/>
        <v>#DIV/0!</v>
      </c>
      <c r="AA49" s="34" t="e">
        <f t="shared" si="2"/>
        <v>#DIV/0!</v>
      </c>
      <c r="AB49" s="128">
        <f t="shared" si="3"/>
        <v>0.68933823529411764</v>
      </c>
      <c r="AC49" s="29">
        <f>IF(Stundeneingabe_2008!E49=0,0,Auswtg_AM_Tag!U49/Auswtg_AM_Tag!I49)</f>
        <v>0.4375</v>
      </c>
      <c r="AD49" s="30">
        <f>IF(Stundeneingabe_2008!F49=0,0,Auswtg_AM_Tag!V49/Auswtg_AM_Tag!J49)</f>
        <v>0</v>
      </c>
      <c r="AE49" s="34">
        <f>IF(Stundeneingabe_2008!G49=0,0,Auswtg_AM_Tag!W49/Auswtg_AM_Tag!K49)</f>
        <v>0</v>
      </c>
      <c r="AF49" s="128">
        <f>IF(Stundeneingabe_2008!H49=0,0,Auswtg_AM_Tag!X49/Auswtg_AM_Tag!L49)</f>
        <v>0.4375</v>
      </c>
    </row>
    <row r="50" spans="1:32" x14ac:dyDescent="0.2">
      <c r="A50" s="1">
        <f>Stundeneingabe_2008!A50</f>
        <v>2</v>
      </c>
      <c r="B50" s="1">
        <f>Stundeneingabe_2008!B50</f>
        <v>7</v>
      </c>
      <c r="C50" s="1" t="str">
        <f>Stundeneingabe_2008!C50</f>
        <v>DO</v>
      </c>
      <c r="D50" s="19">
        <f>Stundeneingabe_2008!D50</f>
        <v>45701</v>
      </c>
      <c r="E50" s="73"/>
      <c r="F50" s="74"/>
      <c r="G50" s="75"/>
      <c r="H50" s="126">
        <f t="shared" si="4"/>
        <v>0</v>
      </c>
      <c r="I50" s="73">
        <v>2</v>
      </c>
      <c r="J50" s="74"/>
      <c r="K50" s="75"/>
      <c r="L50" s="126">
        <f t="shared" si="5"/>
        <v>2</v>
      </c>
      <c r="M50" s="115">
        <f>Auswtg_Menge_Schi!I51/Auswtg_Menge_Schi!E51</f>
        <v>0.90756302521008392</v>
      </c>
      <c r="N50" s="116" t="e">
        <f>Auswtg_Menge_Schi!J51/Auswtg_Menge_Schi!F51</f>
        <v>#DIV/0!</v>
      </c>
      <c r="O50" s="117" t="e">
        <f>Auswtg_Menge_Schi!K51/Auswtg_Menge_Schi!G51</f>
        <v>#DIV/0!</v>
      </c>
      <c r="P50" s="128">
        <f>Auswtg_Menge_Schi!L51/Auswtg_Menge_Schi!H51</f>
        <v>0.90756302521008392</v>
      </c>
      <c r="Q50" s="118">
        <f>IF(Stundeneingabe_2008!E50=0,0,Stundeneingabe_2008!O50/(Stundeneingabe_2008!E50-(Stundeneingabe_2008!W50+Stundeneingabe_2008!AA50)))</f>
        <v>1</v>
      </c>
      <c r="R50" s="30">
        <f>IF(Stundeneingabe_2008!F50=0,0,Stundeneingabe_2008!P50/(Stundeneingabe_2008!F50-(Stundeneingabe_2008!X50+Stundeneingabe_2008!AB50)))</f>
        <v>0</v>
      </c>
      <c r="S50" s="30">
        <f>IF(Stundeneingabe_2008!G50=0,0,Stundeneingabe_2008!Q50/(Stundeneingabe_2008!G50-(Stundeneingabe_2008!Y50+Stundeneingabe_2008!AC50)))</f>
        <v>0</v>
      </c>
      <c r="T50" s="128">
        <f>IF(Stundeneingabe_2008!H50=0,0,Stundeneingabe_2008!R50/(Stundeneingabe_2008!H50-(Stundeneingabe_2008!Z50+Stundeneingabe_2008!AD50)))</f>
        <v>1</v>
      </c>
      <c r="U50" s="29">
        <f>IF(Stundeneingabe_2008!E50=0,0,Stundeneingabe_2008!O50/Stundeneingabe_2008!E50)</f>
        <v>0.875</v>
      </c>
      <c r="V50" s="30">
        <f>IF(Stundeneingabe_2008!F50=0,0,Stundeneingabe_2008!P50/Stundeneingabe_2008!F50)</f>
        <v>0</v>
      </c>
      <c r="W50" s="33">
        <f>IF(Stundeneingabe_2008!G50=0,0,Stundeneingabe_2008!Q50/Stundeneingabe_2008!G50)</f>
        <v>0</v>
      </c>
      <c r="X50" s="128">
        <f>IF(Stundeneingabe_2008!H50=0,0,Stundeneingabe_2008!R50/Stundeneingabe_2008!H50)</f>
        <v>0.875</v>
      </c>
      <c r="Y50" s="29">
        <f t="shared" si="0"/>
        <v>0.79411764705882337</v>
      </c>
      <c r="Z50" s="30" t="e">
        <f t="shared" si="1"/>
        <v>#DIV/0!</v>
      </c>
      <c r="AA50" s="34" t="e">
        <f t="shared" si="2"/>
        <v>#DIV/0!</v>
      </c>
      <c r="AB50" s="128">
        <f t="shared" si="3"/>
        <v>0.79411764705882337</v>
      </c>
      <c r="AC50" s="29">
        <f>IF(Stundeneingabe_2008!E50=0,0,Auswtg_AM_Tag!U50/Auswtg_AM_Tag!I50)</f>
        <v>0.4375</v>
      </c>
      <c r="AD50" s="30">
        <f>IF(Stundeneingabe_2008!F50=0,0,Auswtg_AM_Tag!V50/Auswtg_AM_Tag!J50)</f>
        <v>0</v>
      </c>
      <c r="AE50" s="34">
        <f>IF(Stundeneingabe_2008!G50=0,0,Auswtg_AM_Tag!W50/Auswtg_AM_Tag!K50)</f>
        <v>0</v>
      </c>
      <c r="AF50" s="128">
        <f>IF(Stundeneingabe_2008!H50=0,0,Auswtg_AM_Tag!X50/Auswtg_AM_Tag!L50)</f>
        <v>0.4375</v>
      </c>
    </row>
    <row r="51" spans="1:32" x14ac:dyDescent="0.2">
      <c r="A51" s="1">
        <f>Stundeneingabe_2008!A51</f>
        <v>2</v>
      </c>
      <c r="B51" s="1">
        <f>Stundeneingabe_2008!B51</f>
        <v>7</v>
      </c>
      <c r="C51" s="1" t="str">
        <f>Stundeneingabe_2008!C51</f>
        <v>FR</v>
      </c>
      <c r="D51" s="19">
        <f>Stundeneingabe_2008!D51</f>
        <v>45702</v>
      </c>
      <c r="E51" s="73"/>
      <c r="F51" s="74"/>
      <c r="G51" s="75"/>
      <c r="H51" s="126">
        <f t="shared" si="4"/>
        <v>0</v>
      </c>
      <c r="I51" s="73"/>
      <c r="J51" s="74"/>
      <c r="K51" s="75"/>
      <c r="L51" s="126">
        <f t="shared" si="5"/>
        <v>0</v>
      </c>
      <c r="M51" s="115" t="e">
        <f>Auswtg_Menge_Schi!I52/Auswtg_Menge_Schi!E52</f>
        <v>#DIV/0!</v>
      </c>
      <c r="N51" s="116" t="e">
        <f>Auswtg_Menge_Schi!J52/Auswtg_Menge_Schi!F52</f>
        <v>#DIV/0!</v>
      </c>
      <c r="O51" s="117" t="e">
        <f>Auswtg_Menge_Schi!K52/Auswtg_Menge_Schi!G52</f>
        <v>#DIV/0!</v>
      </c>
      <c r="P51" s="128" t="e">
        <f>Auswtg_Menge_Schi!L52/Auswtg_Menge_Schi!H52</f>
        <v>#DIV/0!</v>
      </c>
      <c r="Q51" s="118">
        <f>IF(Stundeneingabe_2008!E51=0,0,Stundeneingabe_2008!O51/(Stundeneingabe_2008!E51-(Stundeneingabe_2008!W51+Stundeneingabe_2008!AA51)))</f>
        <v>0</v>
      </c>
      <c r="R51" s="30">
        <f>IF(Stundeneingabe_2008!F51=0,0,Stundeneingabe_2008!P51/(Stundeneingabe_2008!F51-(Stundeneingabe_2008!X51+Stundeneingabe_2008!AB51)))</f>
        <v>0</v>
      </c>
      <c r="S51" s="30">
        <f>IF(Stundeneingabe_2008!G51=0,0,Stundeneingabe_2008!Q51/(Stundeneingabe_2008!G51-(Stundeneingabe_2008!Y51+Stundeneingabe_2008!AC51)))</f>
        <v>0</v>
      </c>
      <c r="T51" s="128">
        <f>IF(Stundeneingabe_2008!H51=0,0,Stundeneingabe_2008!R51/(Stundeneingabe_2008!H51-(Stundeneingabe_2008!Z51+Stundeneingabe_2008!AD51)))</f>
        <v>0</v>
      </c>
      <c r="U51" s="29">
        <f>IF(Stundeneingabe_2008!E51=0,0,Stundeneingabe_2008!O51/Stundeneingabe_2008!E51)</f>
        <v>0</v>
      </c>
      <c r="V51" s="30">
        <f>IF(Stundeneingabe_2008!F51=0,0,Stundeneingabe_2008!P51/Stundeneingabe_2008!F51)</f>
        <v>0</v>
      </c>
      <c r="W51" s="33">
        <f>IF(Stundeneingabe_2008!G51=0,0,Stundeneingabe_2008!Q51/Stundeneingabe_2008!G51)</f>
        <v>0</v>
      </c>
      <c r="X51" s="128">
        <f>IF(Stundeneingabe_2008!H51=0,0,Stundeneingabe_2008!R51/Stundeneingabe_2008!H51)</f>
        <v>0</v>
      </c>
      <c r="Y51" s="29" t="e">
        <f t="shared" si="0"/>
        <v>#DIV/0!</v>
      </c>
      <c r="Z51" s="30" t="e">
        <f t="shared" si="1"/>
        <v>#DIV/0!</v>
      </c>
      <c r="AA51" s="34" t="e">
        <f t="shared" si="2"/>
        <v>#DIV/0!</v>
      </c>
      <c r="AB51" s="128" t="e">
        <f t="shared" si="3"/>
        <v>#DIV/0!</v>
      </c>
      <c r="AC51" s="29">
        <f>IF(Stundeneingabe_2008!E51=0,0,Auswtg_AM_Tag!U51/Auswtg_AM_Tag!I51)</f>
        <v>0</v>
      </c>
      <c r="AD51" s="30">
        <f>IF(Stundeneingabe_2008!F51=0,0,Auswtg_AM_Tag!V51/Auswtg_AM_Tag!J51)</f>
        <v>0</v>
      </c>
      <c r="AE51" s="34">
        <f>IF(Stundeneingabe_2008!G51=0,0,Auswtg_AM_Tag!W51/Auswtg_AM_Tag!K51)</f>
        <v>0</v>
      </c>
      <c r="AF51" s="128">
        <f>IF(Stundeneingabe_2008!H51=0,0,Auswtg_AM_Tag!X51/Auswtg_AM_Tag!L51)</f>
        <v>0</v>
      </c>
    </row>
    <row r="52" spans="1:32" x14ac:dyDescent="0.2">
      <c r="A52" s="1">
        <f>Stundeneingabe_2008!A52</f>
        <v>2</v>
      </c>
      <c r="B52" s="1">
        <f>Stundeneingabe_2008!B52</f>
        <v>7</v>
      </c>
      <c r="C52" s="1" t="str">
        <f>Stundeneingabe_2008!C52</f>
        <v>SA</v>
      </c>
      <c r="D52" s="19">
        <f>Stundeneingabe_2008!D52</f>
        <v>45703</v>
      </c>
      <c r="E52" s="73"/>
      <c r="F52" s="74"/>
      <c r="G52" s="75"/>
      <c r="H52" s="126">
        <f t="shared" si="4"/>
        <v>0</v>
      </c>
      <c r="I52" s="73"/>
      <c r="J52" s="74"/>
      <c r="K52" s="75"/>
      <c r="L52" s="126">
        <f t="shared" si="5"/>
        <v>0</v>
      </c>
      <c r="M52" s="115" t="e">
        <f>Auswtg_Menge_Schi!I53/Auswtg_Menge_Schi!E53</f>
        <v>#DIV/0!</v>
      </c>
      <c r="N52" s="116" t="e">
        <f>Auswtg_Menge_Schi!J53/Auswtg_Menge_Schi!F53</f>
        <v>#DIV/0!</v>
      </c>
      <c r="O52" s="117" t="e">
        <f>Auswtg_Menge_Schi!K53/Auswtg_Menge_Schi!G53</f>
        <v>#DIV/0!</v>
      </c>
      <c r="P52" s="128" t="e">
        <f>Auswtg_Menge_Schi!L53/Auswtg_Menge_Schi!H53</f>
        <v>#DIV/0!</v>
      </c>
      <c r="Q52" s="118">
        <f>IF(Stundeneingabe_2008!E52=0,0,Stundeneingabe_2008!O52/(Stundeneingabe_2008!E52-(Stundeneingabe_2008!W52+Stundeneingabe_2008!AA52)))</f>
        <v>0</v>
      </c>
      <c r="R52" s="30">
        <f>IF(Stundeneingabe_2008!F52=0,0,Stundeneingabe_2008!P52/(Stundeneingabe_2008!F52-(Stundeneingabe_2008!X52+Stundeneingabe_2008!AB52)))</f>
        <v>0</v>
      </c>
      <c r="S52" s="30">
        <f>IF(Stundeneingabe_2008!G52=0,0,Stundeneingabe_2008!Q52/(Stundeneingabe_2008!G52-(Stundeneingabe_2008!Y52+Stundeneingabe_2008!AC52)))</f>
        <v>0</v>
      </c>
      <c r="T52" s="128">
        <f>IF(Stundeneingabe_2008!H52=0,0,Stundeneingabe_2008!R52/(Stundeneingabe_2008!H52-(Stundeneingabe_2008!Z52+Stundeneingabe_2008!AD52)))</f>
        <v>0</v>
      </c>
      <c r="U52" s="29">
        <f>IF(Stundeneingabe_2008!E52=0,0,Stundeneingabe_2008!O52/Stundeneingabe_2008!E52)</f>
        <v>0</v>
      </c>
      <c r="V52" s="30">
        <f>IF(Stundeneingabe_2008!F52=0,0,Stundeneingabe_2008!P52/Stundeneingabe_2008!F52)</f>
        <v>0</v>
      </c>
      <c r="W52" s="33">
        <f>IF(Stundeneingabe_2008!G52=0,0,Stundeneingabe_2008!Q52/Stundeneingabe_2008!G52)</f>
        <v>0</v>
      </c>
      <c r="X52" s="128">
        <f>IF(Stundeneingabe_2008!H52=0,0,Stundeneingabe_2008!R52/Stundeneingabe_2008!H52)</f>
        <v>0</v>
      </c>
      <c r="Y52" s="29" t="e">
        <f t="shared" si="0"/>
        <v>#DIV/0!</v>
      </c>
      <c r="Z52" s="30" t="e">
        <f t="shared" si="1"/>
        <v>#DIV/0!</v>
      </c>
      <c r="AA52" s="34" t="e">
        <f t="shared" si="2"/>
        <v>#DIV/0!</v>
      </c>
      <c r="AB52" s="128" t="e">
        <f t="shared" si="3"/>
        <v>#DIV/0!</v>
      </c>
      <c r="AC52" s="29">
        <f>IF(Stundeneingabe_2008!E52=0,0,Auswtg_AM_Tag!U52/Auswtg_AM_Tag!I52)</f>
        <v>0</v>
      </c>
      <c r="AD52" s="30">
        <f>IF(Stundeneingabe_2008!F52=0,0,Auswtg_AM_Tag!V52/Auswtg_AM_Tag!J52)</f>
        <v>0</v>
      </c>
      <c r="AE52" s="34">
        <f>IF(Stundeneingabe_2008!G52=0,0,Auswtg_AM_Tag!W52/Auswtg_AM_Tag!K52)</f>
        <v>0</v>
      </c>
      <c r="AF52" s="128">
        <f>IF(Stundeneingabe_2008!H52=0,0,Auswtg_AM_Tag!X52/Auswtg_AM_Tag!L52)</f>
        <v>0</v>
      </c>
    </row>
    <row r="53" spans="1:32" x14ac:dyDescent="0.2">
      <c r="A53" s="1">
        <f>Stundeneingabe_2008!A53</f>
        <v>2</v>
      </c>
      <c r="B53" s="1">
        <f>Stundeneingabe_2008!B53</f>
        <v>7</v>
      </c>
      <c r="C53" s="1" t="str">
        <f>Stundeneingabe_2008!C53</f>
        <v>SO</v>
      </c>
      <c r="D53" s="19">
        <f>Stundeneingabe_2008!D53</f>
        <v>45704</v>
      </c>
      <c r="E53" s="73"/>
      <c r="F53" s="74"/>
      <c r="G53" s="75"/>
      <c r="H53" s="126">
        <f t="shared" si="4"/>
        <v>0</v>
      </c>
      <c r="I53" s="73"/>
      <c r="J53" s="74"/>
      <c r="K53" s="75"/>
      <c r="L53" s="126">
        <f t="shared" si="5"/>
        <v>0</v>
      </c>
      <c r="M53" s="115" t="e">
        <f>Auswtg_Menge_Schi!I54/Auswtg_Menge_Schi!E54</f>
        <v>#DIV/0!</v>
      </c>
      <c r="N53" s="116" t="e">
        <f>Auswtg_Menge_Schi!J54/Auswtg_Menge_Schi!F54</f>
        <v>#DIV/0!</v>
      </c>
      <c r="O53" s="117" t="e">
        <f>Auswtg_Menge_Schi!K54/Auswtg_Menge_Schi!G54</f>
        <v>#DIV/0!</v>
      </c>
      <c r="P53" s="128" t="e">
        <f>Auswtg_Menge_Schi!L54/Auswtg_Menge_Schi!H54</f>
        <v>#DIV/0!</v>
      </c>
      <c r="Q53" s="118">
        <f>IF(Stundeneingabe_2008!E53=0,0,Stundeneingabe_2008!O53/(Stundeneingabe_2008!E53-(Stundeneingabe_2008!W53+Stundeneingabe_2008!AA53)))</f>
        <v>0</v>
      </c>
      <c r="R53" s="30">
        <f>IF(Stundeneingabe_2008!F53=0,0,Stundeneingabe_2008!P53/(Stundeneingabe_2008!F53-(Stundeneingabe_2008!X53+Stundeneingabe_2008!AB53)))</f>
        <v>0</v>
      </c>
      <c r="S53" s="30">
        <f>IF(Stundeneingabe_2008!G53=0,0,Stundeneingabe_2008!Q53/(Stundeneingabe_2008!G53-(Stundeneingabe_2008!Y53+Stundeneingabe_2008!AC53)))</f>
        <v>0</v>
      </c>
      <c r="T53" s="128">
        <f>IF(Stundeneingabe_2008!H53=0,0,Stundeneingabe_2008!R53/(Stundeneingabe_2008!H53-(Stundeneingabe_2008!Z53+Stundeneingabe_2008!AD53)))</f>
        <v>0</v>
      </c>
      <c r="U53" s="29">
        <f>IF(Stundeneingabe_2008!E53=0,0,Stundeneingabe_2008!O53/Stundeneingabe_2008!E53)</f>
        <v>0</v>
      </c>
      <c r="V53" s="30">
        <f>IF(Stundeneingabe_2008!F53=0,0,Stundeneingabe_2008!P53/Stundeneingabe_2008!F53)</f>
        <v>0</v>
      </c>
      <c r="W53" s="33">
        <f>IF(Stundeneingabe_2008!G53=0,0,Stundeneingabe_2008!Q53/Stundeneingabe_2008!G53)</f>
        <v>0</v>
      </c>
      <c r="X53" s="128">
        <f>IF(Stundeneingabe_2008!H53=0,0,Stundeneingabe_2008!R53/Stundeneingabe_2008!H53)</f>
        <v>0</v>
      </c>
      <c r="Y53" s="29" t="e">
        <f t="shared" si="0"/>
        <v>#DIV/0!</v>
      </c>
      <c r="Z53" s="30" t="e">
        <f t="shared" si="1"/>
        <v>#DIV/0!</v>
      </c>
      <c r="AA53" s="34" t="e">
        <f t="shared" si="2"/>
        <v>#DIV/0!</v>
      </c>
      <c r="AB53" s="128" t="e">
        <f t="shared" si="3"/>
        <v>#DIV/0!</v>
      </c>
      <c r="AC53" s="29">
        <f>IF(Stundeneingabe_2008!E53=0,0,Auswtg_AM_Tag!U53/Auswtg_AM_Tag!I53)</f>
        <v>0</v>
      </c>
      <c r="AD53" s="30">
        <f>IF(Stundeneingabe_2008!F53=0,0,Auswtg_AM_Tag!V53/Auswtg_AM_Tag!J53)</f>
        <v>0</v>
      </c>
      <c r="AE53" s="34">
        <f>IF(Stundeneingabe_2008!G53=0,0,Auswtg_AM_Tag!W53/Auswtg_AM_Tag!K53)</f>
        <v>0</v>
      </c>
      <c r="AF53" s="128">
        <f>IF(Stundeneingabe_2008!H53=0,0,Auswtg_AM_Tag!X53/Auswtg_AM_Tag!L53)</f>
        <v>0</v>
      </c>
    </row>
    <row r="54" spans="1:32" x14ac:dyDescent="0.2">
      <c r="A54" s="1">
        <f>Stundeneingabe_2008!A54</f>
        <v>2</v>
      </c>
      <c r="B54" s="1">
        <f>Stundeneingabe_2008!B54</f>
        <v>8</v>
      </c>
      <c r="C54" s="1" t="str">
        <f>Stundeneingabe_2008!C54</f>
        <v>MO</v>
      </c>
      <c r="D54" s="19">
        <f>Stundeneingabe_2008!D54</f>
        <v>45705</v>
      </c>
      <c r="E54" s="73"/>
      <c r="F54" s="74"/>
      <c r="G54" s="75"/>
      <c r="H54" s="126">
        <f t="shared" si="4"/>
        <v>0</v>
      </c>
      <c r="I54" s="73">
        <v>2</v>
      </c>
      <c r="J54" s="74"/>
      <c r="K54" s="75"/>
      <c r="L54" s="126">
        <f t="shared" si="5"/>
        <v>2</v>
      </c>
      <c r="M54" s="115">
        <f>Auswtg_Menge_Schi!I55/Auswtg_Menge_Schi!E55</f>
        <v>0.78151260504201681</v>
      </c>
      <c r="N54" s="116" t="e">
        <f>Auswtg_Menge_Schi!J55/Auswtg_Menge_Schi!F55</f>
        <v>#DIV/0!</v>
      </c>
      <c r="O54" s="117" t="e">
        <f>Auswtg_Menge_Schi!K55/Auswtg_Menge_Schi!G55</f>
        <v>#DIV/0!</v>
      </c>
      <c r="P54" s="128">
        <f>Auswtg_Menge_Schi!L55/Auswtg_Menge_Schi!H55</f>
        <v>0.78151260504201681</v>
      </c>
      <c r="Q54" s="118">
        <f>IF(Stundeneingabe_2008!E54=0,0,Stundeneingabe_2008!O54/(Stundeneingabe_2008!E54-(Stundeneingabe_2008!W54+Stundeneingabe_2008!AA54)))</f>
        <v>1</v>
      </c>
      <c r="R54" s="30">
        <f>IF(Stundeneingabe_2008!F54=0,0,Stundeneingabe_2008!P54/(Stundeneingabe_2008!F54-(Stundeneingabe_2008!X54+Stundeneingabe_2008!AB54)))</f>
        <v>0</v>
      </c>
      <c r="S54" s="30">
        <f>IF(Stundeneingabe_2008!G54=0,0,Stundeneingabe_2008!Q54/(Stundeneingabe_2008!G54-(Stundeneingabe_2008!Y54+Stundeneingabe_2008!AC54)))</f>
        <v>0</v>
      </c>
      <c r="T54" s="128">
        <f>IF(Stundeneingabe_2008!H54=0,0,Stundeneingabe_2008!R54/(Stundeneingabe_2008!H54-(Stundeneingabe_2008!Z54+Stundeneingabe_2008!AD54)))</f>
        <v>1</v>
      </c>
      <c r="U54" s="29">
        <f>IF(Stundeneingabe_2008!E54=0,0,Stundeneingabe_2008!O54/Stundeneingabe_2008!E54)</f>
        <v>0.875</v>
      </c>
      <c r="V54" s="30">
        <f>IF(Stundeneingabe_2008!F54=0,0,Stundeneingabe_2008!P54/Stundeneingabe_2008!F54)</f>
        <v>0</v>
      </c>
      <c r="W54" s="33">
        <f>IF(Stundeneingabe_2008!G54=0,0,Stundeneingabe_2008!Q54/Stundeneingabe_2008!G54)</f>
        <v>0</v>
      </c>
      <c r="X54" s="128">
        <f>IF(Stundeneingabe_2008!H54=0,0,Stundeneingabe_2008!R54/Stundeneingabe_2008!H54)</f>
        <v>0.875</v>
      </c>
      <c r="Y54" s="29">
        <f t="shared" si="0"/>
        <v>0.68382352941176472</v>
      </c>
      <c r="Z54" s="30" t="e">
        <f t="shared" si="1"/>
        <v>#DIV/0!</v>
      </c>
      <c r="AA54" s="34" t="e">
        <f t="shared" si="2"/>
        <v>#DIV/0!</v>
      </c>
      <c r="AB54" s="128">
        <f t="shared" si="3"/>
        <v>0.68382352941176472</v>
      </c>
      <c r="AC54" s="29">
        <f>IF(Stundeneingabe_2008!E54=0,0,Auswtg_AM_Tag!U54/Auswtg_AM_Tag!I54)</f>
        <v>0.4375</v>
      </c>
      <c r="AD54" s="30">
        <f>IF(Stundeneingabe_2008!F54=0,0,Auswtg_AM_Tag!V54/Auswtg_AM_Tag!J54)</f>
        <v>0</v>
      </c>
      <c r="AE54" s="34">
        <f>IF(Stundeneingabe_2008!G54=0,0,Auswtg_AM_Tag!W54/Auswtg_AM_Tag!K54)</f>
        <v>0</v>
      </c>
      <c r="AF54" s="128">
        <f>IF(Stundeneingabe_2008!H54=0,0,Auswtg_AM_Tag!X54/Auswtg_AM_Tag!L54)</f>
        <v>0.4375</v>
      </c>
    </row>
    <row r="55" spans="1:32" x14ac:dyDescent="0.2">
      <c r="A55" s="1">
        <f>Stundeneingabe_2008!A55</f>
        <v>2</v>
      </c>
      <c r="B55" s="1">
        <f>Stundeneingabe_2008!B55</f>
        <v>8</v>
      </c>
      <c r="C55" s="1" t="str">
        <f>Stundeneingabe_2008!C55</f>
        <v>DI</v>
      </c>
      <c r="D55" s="19">
        <f>Stundeneingabe_2008!D55</f>
        <v>45706</v>
      </c>
      <c r="E55" s="73"/>
      <c r="F55" s="74"/>
      <c r="G55" s="75"/>
      <c r="H55" s="126">
        <f t="shared" si="4"/>
        <v>0</v>
      </c>
      <c r="I55" s="73">
        <v>4</v>
      </c>
      <c r="J55" s="74"/>
      <c r="K55" s="75"/>
      <c r="L55" s="126">
        <f t="shared" si="5"/>
        <v>4</v>
      </c>
      <c r="M55" s="115">
        <f>Auswtg_Menge_Schi!I56/Auswtg_Menge_Schi!E56</f>
        <v>0.82352941176470584</v>
      </c>
      <c r="N55" s="116" t="e">
        <f>Auswtg_Menge_Schi!J56/Auswtg_Menge_Schi!F56</f>
        <v>#DIV/0!</v>
      </c>
      <c r="O55" s="117" t="e">
        <f>Auswtg_Menge_Schi!K56/Auswtg_Menge_Schi!G56</f>
        <v>#DIV/0!</v>
      </c>
      <c r="P55" s="128">
        <f>Auswtg_Menge_Schi!L56/Auswtg_Menge_Schi!H56</f>
        <v>0.82352941176470584</v>
      </c>
      <c r="Q55" s="118">
        <f>IF(Stundeneingabe_2008!E55=0,0,Stundeneingabe_2008!O55/(Stundeneingabe_2008!E55-(Stundeneingabe_2008!W55+Stundeneingabe_2008!AA55)))</f>
        <v>1</v>
      </c>
      <c r="R55" s="30">
        <f>IF(Stundeneingabe_2008!F55=0,0,Stundeneingabe_2008!P55/(Stundeneingabe_2008!F55-(Stundeneingabe_2008!X55+Stundeneingabe_2008!AB55)))</f>
        <v>0</v>
      </c>
      <c r="S55" s="30">
        <f>IF(Stundeneingabe_2008!G55=0,0,Stundeneingabe_2008!Q55/(Stundeneingabe_2008!G55-(Stundeneingabe_2008!Y55+Stundeneingabe_2008!AC55)))</f>
        <v>0</v>
      </c>
      <c r="T55" s="128">
        <f>IF(Stundeneingabe_2008!H55=0,0,Stundeneingabe_2008!R55/(Stundeneingabe_2008!H55-(Stundeneingabe_2008!Z55+Stundeneingabe_2008!AD55)))</f>
        <v>1</v>
      </c>
      <c r="U55" s="29">
        <f>IF(Stundeneingabe_2008!E55=0,0,Stundeneingabe_2008!O55/Stundeneingabe_2008!E55)</f>
        <v>0.75</v>
      </c>
      <c r="V55" s="30">
        <f>IF(Stundeneingabe_2008!F55=0,0,Stundeneingabe_2008!P55/Stundeneingabe_2008!F55)</f>
        <v>0</v>
      </c>
      <c r="W55" s="33">
        <f>IF(Stundeneingabe_2008!G55=0,0,Stundeneingabe_2008!Q55/Stundeneingabe_2008!G55)</f>
        <v>0</v>
      </c>
      <c r="X55" s="128">
        <f>IF(Stundeneingabe_2008!H55=0,0,Stundeneingabe_2008!R55/Stundeneingabe_2008!H55)</f>
        <v>0.75</v>
      </c>
      <c r="Y55" s="29">
        <f t="shared" si="0"/>
        <v>0.61764705882352944</v>
      </c>
      <c r="Z55" s="30" t="e">
        <f t="shared" si="1"/>
        <v>#DIV/0!</v>
      </c>
      <c r="AA55" s="34" t="e">
        <f t="shared" si="2"/>
        <v>#DIV/0!</v>
      </c>
      <c r="AB55" s="128">
        <f t="shared" si="3"/>
        <v>0.61764705882352944</v>
      </c>
      <c r="AC55" s="29">
        <f>IF(Stundeneingabe_2008!E55=0,0,Auswtg_AM_Tag!U55/Auswtg_AM_Tag!I55)</f>
        <v>0.1875</v>
      </c>
      <c r="AD55" s="30">
        <f>IF(Stundeneingabe_2008!F55=0,0,Auswtg_AM_Tag!V55/Auswtg_AM_Tag!J55)</f>
        <v>0</v>
      </c>
      <c r="AE55" s="34">
        <f>IF(Stundeneingabe_2008!G55=0,0,Auswtg_AM_Tag!W55/Auswtg_AM_Tag!K55)</f>
        <v>0</v>
      </c>
      <c r="AF55" s="128">
        <f>IF(Stundeneingabe_2008!H55=0,0,Auswtg_AM_Tag!X55/Auswtg_AM_Tag!L55)</f>
        <v>0.1875</v>
      </c>
    </row>
    <row r="56" spans="1:32" x14ac:dyDescent="0.2">
      <c r="A56" s="1">
        <f>Stundeneingabe_2008!A56</f>
        <v>2</v>
      </c>
      <c r="B56" s="1">
        <f>Stundeneingabe_2008!B56</f>
        <v>8</v>
      </c>
      <c r="C56" s="1" t="str">
        <f>Stundeneingabe_2008!C56</f>
        <v>MI</v>
      </c>
      <c r="D56" s="19">
        <f>Stundeneingabe_2008!D56</f>
        <v>45707</v>
      </c>
      <c r="E56" s="73"/>
      <c r="F56" s="74"/>
      <c r="G56" s="75"/>
      <c r="H56" s="126">
        <f t="shared" si="4"/>
        <v>0</v>
      </c>
      <c r="I56" s="73">
        <v>2</v>
      </c>
      <c r="J56" s="74"/>
      <c r="K56" s="75"/>
      <c r="L56" s="126">
        <f t="shared" si="5"/>
        <v>2</v>
      </c>
      <c r="M56" s="115">
        <f>Auswtg_Menge_Schi!I57/Auswtg_Menge_Schi!E57</f>
        <v>0.94117647058823517</v>
      </c>
      <c r="N56" s="116" t="e">
        <f>Auswtg_Menge_Schi!J57/Auswtg_Menge_Schi!F57</f>
        <v>#DIV/0!</v>
      </c>
      <c r="O56" s="117" t="e">
        <f>Auswtg_Menge_Schi!K57/Auswtg_Menge_Schi!G57</f>
        <v>#DIV/0!</v>
      </c>
      <c r="P56" s="128">
        <f>Auswtg_Menge_Schi!L57/Auswtg_Menge_Schi!H57</f>
        <v>0.94117647058823517</v>
      </c>
      <c r="Q56" s="118">
        <f>IF(Stundeneingabe_2008!E56=0,0,Stundeneingabe_2008!O56/(Stundeneingabe_2008!E56-(Stundeneingabe_2008!W56+Stundeneingabe_2008!AA56)))</f>
        <v>1</v>
      </c>
      <c r="R56" s="30">
        <f>IF(Stundeneingabe_2008!F56=0,0,Stundeneingabe_2008!P56/(Stundeneingabe_2008!F56-(Stundeneingabe_2008!X56+Stundeneingabe_2008!AB56)))</f>
        <v>0</v>
      </c>
      <c r="S56" s="30">
        <f>IF(Stundeneingabe_2008!G56=0,0,Stundeneingabe_2008!Q56/(Stundeneingabe_2008!G56-(Stundeneingabe_2008!Y56+Stundeneingabe_2008!AC56)))</f>
        <v>0</v>
      </c>
      <c r="T56" s="128">
        <f>IF(Stundeneingabe_2008!H56=0,0,Stundeneingabe_2008!R56/(Stundeneingabe_2008!H56-(Stundeneingabe_2008!Z56+Stundeneingabe_2008!AD56)))</f>
        <v>1</v>
      </c>
      <c r="U56" s="29">
        <f>IF(Stundeneingabe_2008!E56=0,0,Stundeneingabe_2008!O56/Stundeneingabe_2008!E56)</f>
        <v>0.875</v>
      </c>
      <c r="V56" s="30">
        <f>IF(Stundeneingabe_2008!F56=0,0,Stundeneingabe_2008!P56/Stundeneingabe_2008!F56)</f>
        <v>0</v>
      </c>
      <c r="W56" s="33">
        <f>IF(Stundeneingabe_2008!G56=0,0,Stundeneingabe_2008!Q56/Stundeneingabe_2008!G56)</f>
        <v>0</v>
      </c>
      <c r="X56" s="128">
        <f>IF(Stundeneingabe_2008!H56=0,0,Stundeneingabe_2008!R56/Stundeneingabe_2008!H56)</f>
        <v>0.875</v>
      </c>
      <c r="Y56" s="29">
        <f t="shared" si="0"/>
        <v>0.82352941176470573</v>
      </c>
      <c r="Z56" s="30" t="e">
        <f t="shared" si="1"/>
        <v>#DIV/0!</v>
      </c>
      <c r="AA56" s="34" t="e">
        <f t="shared" si="2"/>
        <v>#DIV/0!</v>
      </c>
      <c r="AB56" s="128">
        <f t="shared" si="3"/>
        <v>0.82352941176470573</v>
      </c>
      <c r="AC56" s="29">
        <f>IF(Stundeneingabe_2008!E56=0,0,Auswtg_AM_Tag!U56/Auswtg_AM_Tag!I56)</f>
        <v>0.4375</v>
      </c>
      <c r="AD56" s="30">
        <f>IF(Stundeneingabe_2008!F56=0,0,Auswtg_AM_Tag!V56/Auswtg_AM_Tag!J56)</f>
        <v>0</v>
      </c>
      <c r="AE56" s="34">
        <f>IF(Stundeneingabe_2008!G56=0,0,Auswtg_AM_Tag!W56/Auswtg_AM_Tag!K56)</f>
        <v>0</v>
      </c>
      <c r="AF56" s="128">
        <f>IF(Stundeneingabe_2008!H56=0,0,Auswtg_AM_Tag!X56/Auswtg_AM_Tag!L56)</f>
        <v>0.4375</v>
      </c>
    </row>
    <row r="57" spans="1:32" x14ac:dyDescent="0.2">
      <c r="A57" s="1">
        <f>Stundeneingabe_2008!A57</f>
        <v>2</v>
      </c>
      <c r="B57" s="1">
        <f>Stundeneingabe_2008!B57</f>
        <v>8</v>
      </c>
      <c r="C57" s="1" t="str">
        <f>Stundeneingabe_2008!C57</f>
        <v>DO</v>
      </c>
      <c r="D57" s="19">
        <f>Stundeneingabe_2008!D57</f>
        <v>45708</v>
      </c>
      <c r="E57" s="73"/>
      <c r="F57" s="74"/>
      <c r="G57" s="75"/>
      <c r="H57" s="126">
        <f t="shared" si="4"/>
        <v>0</v>
      </c>
      <c r="I57" s="73">
        <v>2</v>
      </c>
      <c r="J57" s="74"/>
      <c r="K57" s="75"/>
      <c r="L57" s="126">
        <f t="shared" si="5"/>
        <v>2</v>
      </c>
      <c r="M57" s="115">
        <f>Auswtg_Menge_Schi!I58/Auswtg_Menge_Schi!E58</f>
        <v>0.83193277310924374</v>
      </c>
      <c r="N57" s="116" t="e">
        <f>Auswtg_Menge_Schi!J58/Auswtg_Menge_Schi!F58</f>
        <v>#DIV/0!</v>
      </c>
      <c r="O57" s="117" t="e">
        <f>Auswtg_Menge_Schi!K58/Auswtg_Menge_Schi!G58</f>
        <v>#DIV/0!</v>
      </c>
      <c r="P57" s="128">
        <f>Auswtg_Menge_Schi!L58/Auswtg_Menge_Schi!H58</f>
        <v>0.83193277310924374</v>
      </c>
      <c r="Q57" s="118">
        <f>IF(Stundeneingabe_2008!E57=0,0,Stundeneingabe_2008!O57/(Stundeneingabe_2008!E57-(Stundeneingabe_2008!W57+Stundeneingabe_2008!AA57)))</f>
        <v>1</v>
      </c>
      <c r="R57" s="30">
        <f>IF(Stundeneingabe_2008!F57=0,0,Stundeneingabe_2008!P57/(Stundeneingabe_2008!F57-(Stundeneingabe_2008!X57+Stundeneingabe_2008!AB57)))</f>
        <v>0</v>
      </c>
      <c r="S57" s="30">
        <f>IF(Stundeneingabe_2008!G57=0,0,Stundeneingabe_2008!Q57/(Stundeneingabe_2008!G57-(Stundeneingabe_2008!Y57+Stundeneingabe_2008!AC57)))</f>
        <v>0</v>
      </c>
      <c r="T57" s="128">
        <f>IF(Stundeneingabe_2008!H57=0,0,Stundeneingabe_2008!R57/(Stundeneingabe_2008!H57-(Stundeneingabe_2008!Z57+Stundeneingabe_2008!AD57)))</f>
        <v>1</v>
      </c>
      <c r="U57" s="29">
        <f>IF(Stundeneingabe_2008!E57=0,0,Stundeneingabe_2008!O57/Stundeneingabe_2008!E57)</f>
        <v>0.875</v>
      </c>
      <c r="V57" s="30">
        <f>IF(Stundeneingabe_2008!F57=0,0,Stundeneingabe_2008!P57/Stundeneingabe_2008!F57)</f>
        <v>0</v>
      </c>
      <c r="W57" s="33">
        <f>IF(Stundeneingabe_2008!G57=0,0,Stundeneingabe_2008!Q57/Stundeneingabe_2008!G57)</f>
        <v>0</v>
      </c>
      <c r="X57" s="128">
        <f>IF(Stundeneingabe_2008!H57=0,0,Stundeneingabe_2008!R57/Stundeneingabe_2008!H57)</f>
        <v>0.875</v>
      </c>
      <c r="Y57" s="29">
        <f t="shared" si="0"/>
        <v>0.72794117647058831</v>
      </c>
      <c r="Z57" s="30" t="e">
        <f t="shared" si="1"/>
        <v>#DIV/0!</v>
      </c>
      <c r="AA57" s="34" t="e">
        <f t="shared" si="2"/>
        <v>#DIV/0!</v>
      </c>
      <c r="AB57" s="128">
        <f t="shared" si="3"/>
        <v>0.72794117647058831</v>
      </c>
      <c r="AC57" s="29">
        <f>IF(Stundeneingabe_2008!E57=0,0,Auswtg_AM_Tag!U57/Auswtg_AM_Tag!I57)</f>
        <v>0.4375</v>
      </c>
      <c r="AD57" s="30">
        <f>IF(Stundeneingabe_2008!F57=0,0,Auswtg_AM_Tag!V57/Auswtg_AM_Tag!J57)</f>
        <v>0</v>
      </c>
      <c r="AE57" s="34">
        <f>IF(Stundeneingabe_2008!G57=0,0,Auswtg_AM_Tag!W57/Auswtg_AM_Tag!K57)</f>
        <v>0</v>
      </c>
      <c r="AF57" s="128">
        <f>IF(Stundeneingabe_2008!H57=0,0,Auswtg_AM_Tag!X57/Auswtg_AM_Tag!L57)</f>
        <v>0.4375</v>
      </c>
    </row>
    <row r="58" spans="1:32" x14ac:dyDescent="0.2">
      <c r="A58" s="1">
        <f>Stundeneingabe_2008!A58</f>
        <v>2</v>
      </c>
      <c r="B58" s="1">
        <f>Stundeneingabe_2008!B58</f>
        <v>8</v>
      </c>
      <c r="C58" s="1" t="str">
        <f>Stundeneingabe_2008!C58</f>
        <v>FR</v>
      </c>
      <c r="D58" s="19">
        <f>Stundeneingabe_2008!D58</f>
        <v>45709</v>
      </c>
      <c r="E58" s="73"/>
      <c r="F58" s="74"/>
      <c r="G58" s="75"/>
      <c r="H58" s="126">
        <f t="shared" si="4"/>
        <v>0</v>
      </c>
      <c r="I58" s="73"/>
      <c r="J58" s="74"/>
      <c r="K58" s="75"/>
      <c r="L58" s="126">
        <f t="shared" si="5"/>
        <v>0</v>
      </c>
      <c r="M58" s="115" t="e">
        <f>Auswtg_Menge_Schi!I59/Auswtg_Menge_Schi!E59</f>
        <v>#DIV/0!</v>
      </c>
      <c r="N58" s="116" t="e">
        <f>Auswtg_Menge_Schi!J59/Auswtg_Menge_Schi!F59</f>
        <v>#DIV/0!</v>
      </c>
      <c r="O58" s="117" t="e">
        <f>Auswtg_Menge_Schi!K59/Auswtg_Menge_Schi!G59</f>
        <v>#DIV/0!</v>
      </c>
      <c r="P58" s="128">
        <v>0</v>
      </c>
      <c r="Q58" s="118">
        <f>IF(Stundeneingabe_2008!E58=0,0,Stundeneingabe_2008!O58/(Stundeneingabe_2008!E58-(Stundeneingabe_2008!W58+Stundeneingabe_2008!AA58)))</f>
        <v>0</v>
      </c>
      <c r="R58" s="30">
        <f>IF(Stundeneingabe_2008!F58=0,0,Stundeneingabe_2008!P58/(Stundeneingabe_2008!F58-(Stundeneingabe_2008!X58+Stundeneingabe_2008!AB58)))</f>
        <v>0</v>
      </c>
      <c r="S58" s="30">
        <f>IF(Stundeneingabe_2008!G58=0,0,Stundeneingabe_2008!Q58/(Stundeneingabe_2008!G58-(Stundeneingabe_2008!Y58+Stundeneingabe_2008!AC58)))</f>
        <v>0</v>
      </c>
      <c r="T58" s="128">
        <f>IF(Stundeneingabe_2008!H58=0,0,Stundeneingabe_2008!R58/(Stundeneingabe_2008!H58-(Stundeneingabe_2008!Z58+Stundeneingabe_2008!AD58)))</f>
        <v>0</v>
      </c>
      <c r="U58" s="29">
        <f>IF(Stundeneingabe_2008!E58=0,0,Stundeneingabe_2008!O58/Stundeneingabe_2008!E58)</f>
        <v>0</v>
      </c>
      <c r="V58" s="30">
        <f>IF(Stundeneingabe_2008!F58=0,0,Stundeneingabe_2008!P58/Stundeneingabe_2008!F58)</f>
        <v>0</v>
      </c>
      <c r="W58" s="33">
        <f>IF(Stundeneingabe_2008!G58=0,0,Stundeneingabe_2008!Q58/Stundeneingabe_2008!G58)</f>
        <v>0</v>
      </c>
      <c r="X58" s="128">
        <f>IF(Stundeneingabe_2008!H58=0,0,Stundeneingabe_2008!R58/Stundeneingabe_2008!H58)</f>
        <v>0</v>
      </c>
      <c r="Y58" s="29" t="e">
        <f t="shared" si="0"/>
        <v>#DIV/0!</v>
      </c>
      <c r="Z58" s="30" t="e">
        <f t="shared" si="1"/>
        <v>#DIV/0!</v>
      </c>
      <c r="AA58" s="34" t="e">
        <f t="shared" si="2"/>
        <v>#DIV/0!</v>
      </c>
      <c r="AB58" s="128">
        <f t="shared" si="3"/>
        <v>0</v>
      </c>
      <c r="AC58" s="29">
        <f>IF(Stundeneingabe_2008!E58=0,0,Auswtg_AM_Tag!U58/Auswtg_AM_Tag!I58)</f>
        <v>0</v>
      </c>
      <c r="AD58" s="30">
        <f>IF(Stundeneingabe_2008!F58=0,0,Auswtg_AM_Tag!V58/Auswtg_AM_Tag!J58)</f>
        <v>0</v>
      </c>
      <c r="AE58" s="34">
        <f>IF(Stundeneingabe_2008!G58=0,0,Auswtg_AM_Tag!W58/Auswtg_AM_Tag!K58)</f>
        <v>0</v>
      </c>
      <c r="AF58" s="128">
        <f>IF(Stundeneingabe_2008!H58=0,0,Auswtg_AM_Tag!X58/Auswtg_AM_Tag!L58)</f>
        <v>0</v>
      </c>
    </row>
    <row r="59" spans="1:32" x14ac:dyDescent="0.2">
      <c r="A59" s="1">
        <f>Stundeneingabe_2008!A59</f>
        <v>2</v>
      </c>
      <c r="B59" s="1">
        <f>Stundeneingabe_2008!B59</f>
        <v>8</v>
      </c>
      <c r="C59" s="1" t="str">
        <f>Stundeneingabe_2008!C59</f>
        <v>SA</v>
      </c>
      <c r="D59" s="19">
        <f>Stundeneingabe_2008!D59</f>
        <v>45710</v>
      </c>
      <c r="E59" s="73"/>
      <c r="F59" s="74"/>
      <c r="G59" s="75"/>
      <c r="H59" s="126">
        <f t="shared" si="4"/>
        <v>0</v>
      </c>
      <c r="I59" s="73"/>
      <c r="J59" s="74"/>
      <c r="K59" s="75"/>
      <c r="L59" s="126">
        <f t="shared" si="5"/>
        <v>0</v>
      </c>
      <c r="M59" s="115" t="e">
        <f>Auswtg_Menge_Schi!I60/Auswtg_Menge_Schi!E60</f>
        <v>#DIV/0!</v>
      </c>
      <c r="N59" s="116" t="e">
        <f>Auswtg_Menge_Schi!J60/Auswtg_Menge_Schi!F60</f>
        <v>#DIV/0!</v>
      </c>
      <c r="O59" s="117" t="e">
        <f>Auswtg_Menge_Schi!K60/Auswtg_Menge_Schi!G60</f>
        <v>#DIV/0!</v>
      </c>
      <c r="P59" s="128" t="e">
        <f>Auswtg_Menge_Schi!L60/Auswtg_Menge_Schi!H60</f>
        <v>#DIV/0!</v>
      </c>
      <c r="Q59" s="118">
        <f>IF(Stundeneingabe_2008!E59=0,0,Stundeneingabe_2008!O59/(Stundeneingabe_2008!E59-(Stundeneingabe_2008!W59+Stundeneingabe_2008!AA59)))</f>
        <v>0</v>
      </c>
      <c r="R59" s="30">
        <f>IF(Stundeneingabe_2008!F59=0,0,Stundeneingabe_2008!P59/(Stundeneingabe_2008!F59-(Stundeneingabe_2008!X59+Stundeneingabe_2008!AB59)))</f>
        <v>0</v>
      </c>
      <c r="S59" s="30">
        <f>IF(Stundeneingabe_2008!G59=0,0,Stundeneingabe_2008!Q59/(Stundeneingabe_2008!G59-(Stundeneingabe_2008!Y59+Stundeneingabe_2008!AC59)))</f>
        <v>0</v>
      </c>
      <c r="T59" s="128">
        <f>IF(Stundeneingabe_2008!H59=0,0,Stundeneingabe_2008!R59/(Stundeneingabe_2008!H59-(Stundeneingabe_2008!Z59+Stundeneingabe_2008!AD59)))</f>
        <v>0</v>
      </c>
      <c r="U59" s="29">
        <f>IF(Stundeneingabe_2008!E59=0,0,Stundeneingabe_2008!O59/Stundeneingabe_2008!E59)</f>
        <v>0</v>
      </c>
      <c r="V59" s="30">
        <f>IF(Stundeneingabe_2008!F59=0,0,Stundeneingabe_2008!P59/Stundeneingabe_2008!F59)</f>
        <v>0</v>
      </c>
      <c r="W59" s="33">
        <f>IF(Stundeneingabe_2008!G59=0,0,Stundeneingabe_2008!Q59/Stundeneingabe_2008!G59)</f>
        <v>0</v>
      </c>
      <c r="X59" s="128">
        <f>IF(Stundeneingabe_2008!H59=0,0,Stundeneingabe_2008!R59/Stundeneingabe_2008!H59)</f>
        <v>0</v>
      </c>
      <c r="Y59" s="29" t="e">
        <f t="shared" si="0"/>
        <v>#DIV/0!</v>
      </c>
      <c r="Z59" s="30" t="e">
        <f t="shared" si="1"/>
        <v>#DIV/0!</v>
      </c>
      <c r="AA59" s="34" t="e">
        <f t="shared" si="2"/>
        <v>#DIV/0!</v>
      </c>
      <c r="AB59" s="128" t="e">
        <f t="shared" si="3"/>
        <v>#DIV/0!</v>
      </c>
      <c r="AC59" s="29">
        <f>IF(Stundeneingabe_2008!E59=0,0,Auswtg_AM_Tag!U59/Auswtg_AM_Tag!I59)</f>
        <v>0</v>
      </c>
      <c r="AD59" s="30">
        <f>IF(Stundeneingabe_2008!F59=0,0,Auswtg_AM_Tag!V59/Auswtg_AM_Tag!J59)</f>
        <v>0</v>
      </c>
      <c r="AE59" s="34">
        <f>IF(Stundeneingabe_2008!G59=0,0,Auswtg_AM_Tag!W59/Auswtg_AM_Tag!K59)</f>
        <v>0</v>
      </c>
      <c r="AF59" s="128">
        <f>IF(Stundeneingabe_2008!H59=0,0,Auswtg_AM_Tag!X59/Auswtg_AM_Tag!L59)</f>
        <v>0</v>
      </c>
    </row>
    <row r="60" spans="1:32" x14ac:dyDescent="0.2">
      <c r="A60" s="1">
        <f>Stundeneingabe_2008!A60</f>
        <v>2</v>
      </c>
      <c r="B60" s="1">
        <f>Stundeneingabe_2008!B60</f>
        <v>8</v>
      </c>
      <c r="C60" s="1" t="str">
        <f>Stundeneingabe_2008!C60</f>
        <v>SO</v>
      </c>
      <c r="D60" s="19">
        <f>Stundeneingabe_2008!D60</f>
        <v>45711</v>
      </c>
      <c r="E60" s="73"/>
      <c r="F60" s="74"/>
      <c r="G60" s="75"/>
      <c r="H60" s="126">
        <f t="shared" si="4"/>
        <v>0</v>
      </c>
      <c r="I60" s="73"/>
      <c r="J60" s="74"/>
      <c r="K60" s="75"/>
      <c r="L60" s="126">
        <f t="shared" si="5"/>
        <v>0</v>
      </c>
      <c r="M60" s="115" t="e">
        <f>Auswtg_Menge_Schi!I61/Auswtg_Menge_Schi!E61</f>
        <v>#DIV/0!</v>
      </c>
      <c r="N60" s="116" t="e">
        <f>Auswtg_Menge_Schi!J61/Auswtg_Menge_Schi!F61</f>
        <v>#DIV/0!</v>
      </c>
      <c r="O60" s="117" t="e">
        <f>Auswtg_Menge_Schi!K61/Auswtg_Menge_Schi!G61</f>
        <v>#DIV/0!</v>
      </c>
      <c r="P60" s="128" t="e">
        <f>Auswtg_Menge_Schi!L61/Auswtg_Menge_Schi!H61</f>
        <v>#DIV/0!</v>
      </c>
      <c r="Q60" s="118">
        <f>IF(Stundeneingabe_2008!E60=0,0,Stundeneingabe_2008!O60/(Stundeneingabe_2008!E60-(Stundeneingabe_2008!W60+Stundeneingabe_2008!AA60)))</f>
        <v>0</v>
      </c>
      <c r="R60" s="30">
        <f>IF(Stundeneingabe_2008!F60=0,0,Stundeneingabe_2008!P60/(Stundeneingabe_2008!F60-(Stundeneingabe_2008!X60+Stundeneingabe_2008!AB60)))</f>
        <v>0</v>
      </c>
      <c r="S60" s="30">
        <f>IF(Stundeneingabe_2008!G60=0,0,Stundeneingabe_2008!Q60/(Stundeneingabe_2008!G60-(Stundeneingabe_2008!Y60+Stundeneingabe_2008!AC60)))</f>
        <v>0</v>
      </c>
      <c r="T60" s="128">
        <f>IF(Stundeneingabe_2008!H60=0,0,Stundeneingabe_2008!R60/(Stundeneingabe_2008!H60-(Stundeneingabe_2008!Z60+Stundeneingabe_2008!AD60)))</f>
        <v>0</v>
      </c>
      <c r="U60" s="29">
        <f>IF(Stundeneingabe_2008!E60=0,0,Stundeneingabe_2008!O60/Stundeneingabe_2008!E60)</f>
        <v>0</v>
      </c>
      <c r="V60" s="30">
        <f>IF(Stundeneingabe_2008!F60=0,0,Stundeneingabe_2008!P60/Stundeneingabe_2008!F60)</f>
        <v>0</v>
      </c>
      <c r="W60" s="33">
        <f>IF(Stundeneingabe_2008!G60=0,0,Stundeneingabe_2008!Q60/Stundeneingabe_2008!G60)</f>
        <v>0</v>
      </c>
      <c r="X60" s="128">
        <f>IF(Stundeneingabe_2008!H60=0,0,Stundeneingabe_2008!R60/Stundeneingabe_2008!H60)</f>
        <v>0</v>
      </c>
      <c r="Y60" s="29" t="e">
        <f t="shared" si="0"/>
        <v>#DIV/0!</v>
      </c>
      <c r="Z60" s="30" t="e">
        <f t="shared" si="1"/>
        <v>#DIV/0!</v>
      </c>
      <c r="AA60" s="34" t="e">
        <f t="shared" si="2"/>
        <v>#DIV/0!</v>
      </c>
      <c r="AB60" s="128" t="e">
        <f t="shared" si="3"/>
        <v>#DIV/0!</v>
      </c>
      <c r="AC60" s="29">
        <f>IF(Stundeneingabe_2008!E60=0,0,Auswtg_AM_Tag!U60/Auswtg_AM_Tag!I60)</f>
        <v>0</v>
      </c>
      <c r="AD60" s="30">
        <f>IF(Stundeneingabe_2008!F60=0,0,Auswtg_AM_Tag!V60/Auswtg_AM_Tag!J60)</f>
        <v>0</v>
      </c>
      <c r="AE60" s="34">
        <f>IF(Stundeneingabe_2008!G60=0,0,Auswtg_AM_Tag!W60/Auswtg_AM_Tag!K60)</f>
        <v>0</v>
      </c>
      <c r="AF60" s="128">
        <f>IF(Stundeneingabe_2008!H60=0,0,Auswtg_AM_Tag!X60/Auswtg_AM_Tag!L60)</f>
        <v>0</v>
      </c>
    </row>
    <row r="61" spans="1:32" x14ac:dyDescent="0.2">
      <c r="A61" s="1">
        <f>Stundeneingabe_2008!A61</f>
        <v>2</v>
      </c>
      <c r="B61" s="1">
        <f>Stundeneingabe_2008!B61</f>
        <v>9</v>
      </c>
      <c r="C61" s="1" t="str">
        <f>Stundeneingabe_2008!C61</f>
        <v>MO</v>
      </c>
      <c r="D61" s="19">
        <f>Stundeneingabe_2008!D61</f>
        <v>45712</v>
      </c>
      <c r="E61" s="73"/>
      <c r="F61" s="74"/>
      <c r="G61" s="75"/>
      <c r="H61" s="126">
        <f t="shared" si="4"/>
        <v>0</v>
      </c>
      <c r="I61" s="73">
        <v>2</v>
      </c>
      <c r="J61" s="74"/>
      <c r="K61" s="75"/>
      <c r="L61" s="126">
        <f t="shared" si="5"/>
        <v>2</v>
      </c>
      <c r="M61" s="115">
        <f>Auswtg_Menge_Schi!I62/Auswtg_Menge_Schi!E62</f>
        <v>0.7857142857142857</v>
      </c>
      <c r="N61" s="116" t="e">
        <f>Auswtg_Menge_Schi!J62/Auswtg_Menge_Schi!F62</f>
        <v>#DIV/0!</v>
      </c>
      <c r="O61" s="117" t="e">
        <f>Auswtg_Menge_Schi!K62/Auswtg_Menge_Schi!G62</f>
        <v>#DIV/0!</v>
      </c>
      <c r="P61" s="128">
        <f>Auswtg_Menge_Schi!L62/Auswtg_Menge_Schi!H62</f>
        <v>0.7857142857142857</v>
      </c>
      <c r="Q61" s="118">
        <f>IF(Stundeneingabe_2008!E61=0,0,Stundeneingabe_2008!O61/(Stundeneingabe_2008!E61-(Stundeneingabe_2008!W61+Stundeneingabe_2008!AA61)))</f>
        <v>1</v>
      </c>
      <c r="R61" s="30">
        <f>IF(Stundeneingabe_2008!F61=0,0,Stundeneingabe_2008!P61/(Stundeneingabe_2008!F61-(Stundeneingabe_2008!X61+Stundeneingabe_2008!AB61)))</f>
        <v>0</v>
      </c>
      <c r="S61" s="30">
        <f>IF(Stundeneingabe_2008!G61=0,0,Stundeneingabe_2008!Q61/(Stundeneingabe_2008!G61-(Stundeneingabe_2008!Y61+Stundeneingabe_2008!AC61)))</f>
        <v>0</v>
      </c>
      <c r="T61" s="128">
        <f>IF(Stundeneingabe_2008!H61=0,0,Stundeneingabe_2008!R61/(Stundeneingabe_2008!H61-(Stundeneingabe_2008!Z61+Stundeneingabe_2008!AD61)))</f>
        <v>1</v>
      </c>
      <c r="U61" s="29">
        <f>IF(Stundeneingabe_2008!E61=0,0,Stundeneingabe_2008!O61/Stundeneingabe_2008!E61)</f>
        <v>0.875</v>
      </c>
      <c r="V61" s="30">
        <f>IF(Stundeneingabe_2008!F61=0,0,Stundeneingabe_2008!P61/Stundeneingabe_2008!F61)</f>
        <v>0</v>
      </c>
      <c r="W61" s="33">
        <f>IF(Stundeneingabe_2008!G61=0,0,Stundeneingabe_2008!Q61/Stundeneingabe_2008!G61)</f>
        <v>0</v>
      </c>
      <c r="X61" s="128">
        <f>IF(Stundeneingabe_2008!H61=0,0,Stundeneingabe_2008!R61/Stundeneingabe_2008!H61)</f>
        <v>0.875</v>
      </c>
      <c r="Y61" s="29">
        <f t="shared" si="0"/>
        <v>0.6875</v>
      </c>
      <c r="Z61" s="30" t="e">
        <f t="shared" si="1"/>
        <v>#DIV/0!</v>
      </c>
      <c r="AA61" s="34" t="e">
        <f t="shared" si="2"/>
        <v>#DIV/0!</v>
      </c>
      <c r="AB61" s="128">
        <f t="shared" si="3"/>
        <v>0.6875</v>
      </c>
      <c r="AC61" s="29">
        <f>IF(Stundeneingabe_2008!E61=0,0,Auswtg_AM_Tag!U61/Auswtg_AM_Tag!I61)</f>
        <v>0.4375</v>
      </c>
      <c r="AD61" s="30">
        <f>IF(Stundeneingabe_2008!F61=0,0,Auswtg_AM_Tag!V61/Auswtg_AM_Tag!J61)</f>
        <v>0</v>
      </c>
      <c r="AE61" s="34">
        <f>IF(Stundeneingabe_2008!G61=0,0,Auswtg_AM_Tag!W61/Auswtg_AM_Tag!K61)</f>
        <v>0</v>
      </c>
      <c r="AF61" s="128">
        <f>IF(Stundeneingabe_2008!H61=0,0,Auswtg_AM_Tag!X61/Auswtg_AM_Tag!L61)</f>
        <v>0.4375</v>
      </c>
    </row>
    <row r="62" spans="1:32" x14ac:dyDescent="0.2">
      <c r="A62" s="1">
        <f>Stundeneingabe_2008!A62</f>
        <v>2</v>
      </c>
      <c r="B62" s="1">
        <f>Stundeneingabe_2008!B62</f>
        <v>9</v>
      </c>
      <c r="C62" s="1" t="str">
        <f>Stundeneingabe_2008!C62</f>
        <v>DI</v>
      </c>
      <c r="D62" s="19">
        <f>Stundeneingabe_2008!D62</f>
        <v>45713</v>
      </c>
      <c r="E62" s="73"/>
      <c r="F62" s="74"/>
      <c r="G62" s="75"/>
      <c r="H62" s="126">
        <f t="shared" si="4"/>
        <v>0</v>
      </c>
      <c r="I62" s="73">
        <v>2</v>
      </c>
      <c r="J62" s="74"/>
      <c r="K62" s="75"/>
      <c r="L62" s="126">
        <f t="shared" si="5"/>
        <v>2</v>
      </c>
      <c r="M62" s="115">
        <f>Auswtg_Menge_Schi!I63/Auswtg_Menge_Schi!E63</f>
        <v>0.70588235294117629</v>
      </c>
      <c r="N62" s="116" t="e">
        <f>Auswtg_Menge_Schi!J63/Auswtg_Menge_Schi!F63</f>
        <v>#DIV/0!</v>
      </c>
      <c r="O62" s="117" t="e">
        <f>Auswtg_Menge_Schi!K63/Auswtg_Menge_Schi!G63</f>
        <v>#DIV/0!</v>
      </c>
      <c r="P62" s="128">
        <f>Auswtg_Menge_Schi!L63/Auswtg_Menge_Schi!H63</f>
        <v>0.70588235294117629</v>
      </c>
      <c r="Q62" s="118">
        <f>IF(Stundeneingabe_2008!E62=0,0,Stundeneingabe_2008!O62/(Stundeneingabe_2008!E62-(Stundeneingabe_2008!W62+Stundeneingabe_2008!AA62)))</f>
        <v>1</v>
      </c>
      <c r="R62" s="30">
        <f>IF(Stundeneingabe_2008!F62=0,0,Stundeneingabe_2008!P62/(Stundeneingabe_2008!F62-(Stundeneingabe_2008!X62+Stundeneingabe_2008!AB62)))</f>
        <v>0</v>
      </c>
      <c r="S62" s="30">
        <f>IF(Stundeneingabe_2008!G62=0,0,Stundeneingabe_2008!Q62/(Stundeneingabe_2008!G62-(Stundeneingabe_2008!Y62+Stundeneingabe_2008!AC62)))</f>
        <v>0</v>
      </c>
      <c r="T62" s="128">
        <f>IF(Stundeneingabe_2008!H62=0,0,Stundeneingabe_2008!R62/(Stundeneingabe_2008!H62-(Stundeneingabe_2008!Z62+Stundeneingabe_2008!AD62)))</f>
        <v>1</v>
      </c>
      <c r="U62" s="29">
        <f>IF(Stundeneingabe_2008!E62=0,0,Stundeneingabe_2008!O62/Stundeneingabe_2008!E62)</f>
        <v>0.875</v>
      </c>
      <c r="V62" s="30">
        <f>IF(Stundeneingabe_2008!F62=0,0,Stundeneingabe_2008!P62/Stundeneingabe_2008!F62)</f>
        <v>0</v>
      </c>
      <c r="W62" s="33">
        <f>IF(Stundeneingabe_2008!G62=0,0,Stundeneingabe_2008!Q62/Stundeneingabe_2008!G62)</f>
        <v>0</v>
      </c>
      <c r="X62" s="128">
        <f>IF(Stundeneingabe_2008!H62=0,0,Stundeneingabe_2008!R62/Stundeneingabe_2008!H62)</f>
        <v>0.875</v>
      </c>
      <c r="Y62" s="29">
        <f t="shared" si="0"/>
        <v>0.61764705882352922</v>
      </c>
      <c r="Z62" s="30" t="e">
        <f t="shared" si="1"/>
        <v>#DIV/0!</v>
      </c>
      <c r="AA62" s="34" t="e">
        <f t="shared" si="2"/>
        <v>#DIV/0!</v>
      </c>
      <c r="AB62" s="128">
        <f t="shared" si="3"/>
        <v>0.61764705882352922</v>
      </c>
      <c r="AC62" s="29">
        <f>IF(Stundeneingabe_2008!E62=0,0,Auswtg_AM_Tag!U62/Auswtg_AM_Tag!I62)</f>
        <v>0.4375</v>
      </c>
      <c r="AD62" s="30">
        <f>IF(Stundeneingabe_2008!F62=0,0,Auswtg_AM_Tag!V62/Auswtg_AM_Tag!J62)</f>
        <v>0</v>
      </c>
      <c r="AE62" s="34">
        <f>IF(Stundeneingabe_2008!G62=0,0,Auswtg_AM_Tag!W62/Auswtg_AM_Tag!K62)</f>
        <v>0</v>
      </c>
      <c r="AF62" s="128">
        <f>IF(Stundeneingabe_2008!H62=0,0,Auswtg_AM_Tag!X62/Auswtg_AM_Tag!L62)</f>
        <v>0.4375</v>
      </c>
    </row>
    <row r="63" spans="1:32" x14ac:dyDescent="0.2">
      <c r="A63" s="1">
        <f>Stundeneingabe_2008!A63</f>
        <v>2</v>
      </c>
      <c r="B63" s="1">
        <f>Stundeneingabe_2008!B63</f>
        <v>9</v>
      </c>
      <c r="C63" s="1" t="str">
        <f>Stundeneingabe_2008!C63</f>
        <v>MI</v>
      </c>
      <c r="D63" s="19">
        <f>Stundeneingabe_2008!D63</f>
        <v>45714</v>
      </c>
      <c r="E63" s="73"/>
      <c r="F63" s="74"/>
      <c r="G63" s="75"/>
      <c r="H63" s="126">
        <f t="shared" si="4"/>
        <v>0</v>
      </c>
      <c r="I63" s="73">
        <v>4</v>
      </c>
      <c r="J63" s="74"/>
      <c r="K63" s="75"/>
      <c r="L63" s="126">
        <f t="shared" si="5"/>
        <v>4</v>
      </c>
      <c r="M63" s="115">
        <f>Auswtg_Menge_Schi!I64/Auswtg_Menge_Schi!E64</f>
        <v>0.79901960784313719</v>
      </c>
      <c r="N63" s="116" t="e">
        <f>Auswtg_Menge_Schi!J64/Auswtg_Menge_Schi!F64</f>
        <v>#DIV/0!</v>
      </c>
      <c r="O63" s="117" t="e">
        <f>Auswtg_Menge_Schi!K64/Auswtg_Menge_Schi!G64</f>
        <v>#DIV/0!</v>
      </c>
      <c r="P63" s="128">
        <f>Auswtg_Menge_Schi!L64/Auswtg_Menge_Schi!H64</f>
        <v>0.79901960784313719</v>
      </c>
      <c r="Q63" s="118">
        <f>IF(Stundeneingabe_2008!E63=0,0,Stundeneingabe_2008!O63/(Stundeneingabe_2008!E63-(Stundeneingabe_2008!W63+Stundeneingabe_2008!AA63)))</f>
        <v>1</v>
      </c>
      <c r="R63" s="30">
        <f>IF(Stundeneingabe_2008!F63=0,0,Stundeneingabe_2008!P63/(Stundeneingabe_2008!F63-(Stundeneingabe_2008!X63+Stundeneingabe_2008!AB63)))</f>
        <v>0</v>
      </c>
      <c r="S63" s="30">
        <f>IF(Stundeneingabe_2008!G63=0,0,Stundeneingabe_2008!Q63/(Stundeneingabe_2008!G63-(Stundeneingabe_2008!Y63+Stundeneingabe_2008!AC63)))</f>
        <v>0</v>
      </c>
      <c r="T63" s="128">
        <f>IF(Stundeneingabe_2008!H63=0,0,Stundeneingabe_2008!R63/(Stundeneingabe_2008!H63-(Stundeneingabe_2008!Z63+Stundeneingabe_2008!AD63)))</f>
        <v>1</v>
      </c>
      <c r="U63" s="29">
        <f>IF(Stundeneingabe_2008!E63=0,0,Stundeneingabe_2008!O63/Stundeneingabe_2008!E63)</f>
        <v>0.75</v>
      </c>
      <c r="V63" s="30">
        <f>IF(Stundeneingabe_2008!F63=0,0,Stundeneingabe_2008!P63/Stundeneingabe_2008!F63)</f>
        <v>0</v>
      </c>
      <c r="W63" s="33">
        <f>IF(Stundeneingabe_2008!G63=0,0,Stundeneingabe_2008!Q63/Stundeneingabe_2008!G63)</f>
        <v>0</v>
      </c>
      <c r="X63" s="128">
        <f>IF(Stundeneingabe_2008!H63=0,0,Stundeneingabe_2008!R63/Stundeneingabe_2008!H63)</f>
        <v>0.75</v>
      </c>
      <c r="Y63" s="29">
        <f t="shared" si="0"/>
        <v>0.59926470588235292</v>
      </c>
      <c r="Z63" s="30" t="e">
        <f t="shared" si="1"/>
        <v>#DIV/0!</v>
      </c>
      <c r="AA63" s="34" t="e">
        <f t="shared" si="2"/>
        <v>#DIV/0!</v>
      </c>
      <c r="AB63" s="128">
        <f t="shared" si="3"/>
        <v>0.59926470588235292</v>
      </c>
      <c r="AC63" s="29">
        <f>IF(Stundeneingabe_2008!E63=0,0,Auswtg_AM_Tag!U63/Auswtg_AM_Tag!I63)</f>
        <v>0.1875</v>
      </c>
      <c r="AD63" s="30">
        <f>IF(Stundeneingabe_2008!F63=0,0,Auswtg_AM_Tag!V63/Auswtg_AM_Tag!J63)</f>
        <v>0</v>
      </c>
      <c r="AE63" s="34">
        <f>IF(Stundeneingabe_2008!G63=0,0,Auswtg_AM_Tag!W63/Auswtg_AM_Tag!K63)</f>
        <v>0</v>
      </c>
      <c r="AF63" s="128">
        <f>IF(Stundeneingabe_2008!H63=0,0,Auswtg_AM_Tag!X63/Auswtg_AM_Tag!L63)</f>
        <v>0.1875</v>
      </c>
    </row>
    <row r="64" spans="1:32" x14ac:dyDescent="0.2">
      <c r="A64" s="1">
        <f>Stundeneingabe_2008!A64</f>
        <v>2</v>
      </c>
      <c r="B64" s="1">
        <f>Stundeneingabe_2008!B64</f>
        <v>9</v>
      </c>
      <c r="C64" s="1" t="str">
        <f>Stundeneingabe_2008!C64</f>
        <v>DO</v>
      </c>
      <c r="D64" s="19">
        <f>Stundeneingabe_2008!D64</f>
        <v>45715</v>
      </c>
      <c r="E64" s="73"/>
      <c r="F64" s="74"/>
      <c r="G64" s="75"/>
      <c r="H64" s="126">
        <f t="shared" si="4"/>
        <v>0</v>
      </c>
      <c r="I64" s="73">
        <v>4</v>
      </c>
      <c r="J64" s="74"/>
      <c r="K64" s="75"/>
      <c r="L64" s="126">
        <f t="shared" si="5"/>
        <v>4</v>
      </c>
      <c r="M64" s="115">
        <f>Auswtg_Menge_Schi!I65/Auswtg_Menge_Schi!E65</f>
        <v>0.85784313725490202</v>
      </c>
      <c r="N64" s="116" t="e">
        <f>Auswtg_Menge_Schi!J65/Auswtg_Menge_Schi!F65</f>
        <v>#DIV/0!</v>
      </c>
      <c r="O64" s="117" t="e">
        <f>Auswtg_Menge_Schi!K65/Auswtg_Menge_Schi!G65</f>
        <v>#DIV/0!</v>
      </c>
      <c r="P64" s="128">
        <f>Auswtg_Menge_Schi!L65/Auswtg_Menge_Schi!H65</f>
        <v>0.85784313725490202</v>
      </c>
      <c r="Q64" s="118">
        <f>IF(Stundeneingabe_2008!E64=0,0,Stundeneingabe_2008!O64/(Stundeneingabe_2008!E64-(Stundeneingabe_2008!W64+Stundeneingabe_2008!AA64)))</f>
        <v>1</v>
      </c>
      <c r="R64" s="30">
        <f>IF(Stundeneingabe_2008!F64=0,0,Stundeneingabe_2008!P64/(Stundeneingabe_2008!F64-(Stundeneingabe_2008!X64+Stundeneingabe_2008!AB64)))</f>
        <v>0</v>
      </c>
      <c r="S64" s="30">
        <f>IF(Stundeneingabe_2008!G64=0,0,Stundeneingabe_2008!Q64/(Stundeneingabe_2008!G64-(Stundeneingabe_2008!Y64+Stundeneingabe_2008!AC64)))</f>
        <v>0</v>
      </c>
      <c r="T64" s="128">
        <f>IF(Stundeneingabe_2008!H64=0,0,Stundeneingabe_2008!R64/(Stundeneingabe_2008!H64-(Stundeneingabe_2008!Z64+Stundeneingabe_2008!AD64)))</f>
        <v>1</v>
      </c>
      <c r="U64" s="29">
        <f>IF(Stundeneingabe_2008!E64=0,0,Stundeneingabe_2008!O64/Stundeneingabe_2008!E64)</f>
        <v>0.75</v>
      </c>
      <c r="V64" s="30">
        <f>IF(Stundeneingabe_2008!F64=0,0,Stundeneingabe_2008!P64/Stundeneingabe_2008!F64)</f>
        <v>0</v>
      </c>
      <c r="W64" s="33">
        <f>IF(Stundeneingabe_2008!G64=0,0,Stundeneingabe_2008!Q64/Stundeneingabe_2008!G64)</f>
        <v>0</v>
      </c>
      <c r="X64" s="128">
        <f>IF(Stundeneingabe_2008!H64=0,0,Stundeneingabe_2008!R64/Stundeneingabe_2008!H64)</f>
        <v>0.75</v>
      </c>
      <c r="Y64" s="29">
        <f t="shared" si="0"/>
        <v>0.64338235294117652</v>
      </c>
      <c r="Z64" s="30" t="e">
        <f t="shared" si="1"/>
        <v>#DIV/0!</v>
      </c>
      <c r="AA64" s="34" t="e">
        <f t="shared" si="2"/>
        <v>#DIV/0!</v>
      </c>
      <c r="AB64" s="128">
        <f t="shared" si="3"/>
        <v>0.64338235294117652</v>
      </c>
      <c r="AC64" s="29">
        <f>IF(Stundeneingabe_2008!E64=0,0,Auswtg_AM_Tag!U64/Auswtg_AM_Tag!I64)</f>
        <v>0.1875</v>
      </c>
      <c r="AD64" s="30">
        <f>IF(Stundeneingabe_2008!F64=0,0,Auswtg_AM_Tag!V64/Auswtg_AM_Tag!J64)</f>
        <v>0</v>
      </c>
      <c r="AE64" s="34">
        <f>IF(Stundeneingabe_2008!G64=0,0,Auswtg_AM_Tag!W64/Auswtg_AM_Tag!K64)</f>
        <v>0</v>
      </c>
      <c r="AF64" s="128">
        <f>IF(Stundeneingabe_2008!H64=0,0,Auswtg_AM_Tag!X64/Auswtg_AM_Tag!L64)</f>
        <v>0.1875</v>
      </c>
    </row>
    <row r="65" spans="1:32" x14ac:dyDescent="0.2">
      <c r="A65" s="1">
        <f>Stundeneingabe_2008!A65</f>
        <v>2</v>
      </c>
      <c r="B65" s="1">
        <f>Stundeneingabe_2008!B65</f>
        <v>9</v>
      </c>
      <c r="C65" s="1" t="str">
        <f>Stundeneingabe_2008!C65</f>
        <v>FR</v>
      </c>
      <c r="D65" s="19">
        <f>Stundeneingabe_2008!D65</f>
        <v>45716</v>
      </c>
      <c r="E65" s="73"/>
      <c r="F65" s="74"/>
      <c r="G65" s="75"/>
      <c r="H65" s="126">
        <f t="shared" si="4"/>
        <v>0</v>
      </c>
      <c r="I65" s="73"/>
      <c r="J65" s="74"/>
      <c r="K65" s="75"/>
      <c r="L65" s="126">
        <f t="shared" si="5"/>
        <v>0</v>
      </c>
      <c r="M65" s="115" t="e">
        <f>Auswtg_Menge_Schi!I66/Auswtg_Menge_Schi!E66</f>
        <v>#DIV/0!</v>
      </c>
      <c r="N65" s="116" t="e">
        <f>Auswtg_Menge_Schi!J66/Auswtg_Menge_Schi!F66</f>
        <v>#DIV/0!</v>
      </c>
      <c r="O65" s="117" t="e">
        <f>Auswtg_Menge_Schi!K66/Auswtg_Menge_Schi!G66</f>
        <v>#DIV/0!</v>
      </c>
      <c r="P65" s="128" t="e">
        <f>Auswtg_Menge_Schi!L66/Auswtg_Menge_Schi!H66</f>
        <v>#DIV/0!</v>
      </c>
      <c r="Q65" s="118">
        <f>IF(Stundeneingabe_2008!E65=0,0,Stundeneingabe_2008!O65/(Stundeneingabe_2008!E65-(Stundeneingabe_2008!W65+Stundeneingabe_2008!AA65)))</f>
        <v>0</v>
      </c>
      <c r="R65" s="30">
        <f>IF(Stundeneingabe_2008!F65=0,0,Stundeneingabe_2008!P65/(Stundeneingabe_2008!F65-(Stundeneingabe_2008!X65+Stundeneingabe_2008!AB65)))</f>
        <v>0</v>
      </c>
      <c r="S65" s="30">
        <f>IF(Stundeneingabe_2008!G65=0,0,Stundeneingabe_2008!Q65/(Stundeneingabe_2008!G65-(Stundeneingabe_2008!Y65+Stundeneingabe_2008!AC65)))</f>
        <v>0</v>
      </c>
      <c r="T65" s="128">
        <f>IF(Stundeneingabe_2008!H65=0,0,Stundeneingabe_2008!R65/(Stundeneingabe_2008!H65-(Stundeneingabe_2008!Z65+Stundeneingabe_2008!AD65)))</f>
        <v>0</v>
      </c>
      <c r="U65" s="29">
        <f>IF(Stundeneingabe_2008!E65=0,0,Stundeneingabe_2008!O65/Stundeneingabe_2008!E65)</f>
        <v>0</v>
      </c>
      <c r="V65" s="30">
        <f>IF(Stundeneingabe_2008!F65=0,0,Stundeneingabe_2008!P65/Stundeneingabe_2008!F65)</f>
        <v>0</v>
      </c>
      <c r="W65" s="33">
        <f>IF(Stundeneingabe_2008!G65=0,0,Stundeneingabe_2008!Q65/Stundeneingabe_2008!G65)</f>
        <v>0</v>
      </c>
      <c r="X65" s="128">
        <f>IF(Stundeneingabe_2008!H65=0,0,Stundeneingabe_2008!R65/Stundeneingabe_2008!H65)</f>
        <v>0</v>
      </c>
      <c r="Y65" s="29" t="e">
        <f t="shared" si="0"/>
        <v>#DIV/0!</v>
      </c>
      <c r="Z65" s="30" t="e">
        <f t="shared" si="1"/>
        <v>#DIV/0!</v>
      </c>
      <c r="AA65" s="34" t="e">
        <f t="shared" si="2"/>
        <v>#DIV/0!</v>
      </c>
      <c r="AB65" s="128" t="e">
        <f t="shared" si="3"/>
        <v>#DIV/0!</v>
      </c>
      <c r="AC65" s="29">
        <f>IF(Stundeneingabe_2008!E65=0,0,Auswtg_AM_Tag!U65/Auswtg_AM_Tag!I65)</f>
        <v>0</v>
      </c>
      <c r="AD65" s="30">
        <f>IF(Stundeneingabe_2008!F65=0,0,Auswtg_AM_Tag!V65/Auswtg_AM_Tag!J65)</f>
        <v>0</v>
      </c>
      <c r="AE65" s="34">
        <f>IF(Stundeneingabe_2008!G65=0,0,Auswtg_AM_Tag!W65/Auswtg_AM_Tag!K65)</f>
        <v>0</v>
      </c>
      <c r="AF65" s="128">
        <f>IF(Stundeneingabe_2008!H65=0,0,Auswtg_AM_Tag!X65/Auswtg_AM_Tag!L65)</f>
        <v>0</v>
      </c>
    </row>
    <row r="66" spans="1:32" x14ac:dyDescent="0.2">
      <c r="A66" s="1">
        <f>Stundeneingabe_2008!A66</f>
        <v>3</v>
      </c>
      <c r="B66" s="1">
        <f>Stundeneingabe_2008!B66</f>
        <v>9</v>
      </c>
      <c r="C66" s="1" t="str">
        <f>Stundeneingabe_2008!C66</f>
        <v>SA</v>
      </c>
      <c r="D66" s="19">
        <f>Stundeneingabe_2008!D66</f>
        <v>45717</v>
      </c>
      <c r="E66" s="73"/>
      <c r="F66" s="74"/>
      <c r="G66" s="75"/>
      <c r="H66" s="126">
        <f t="shared" si="4"/>
        <v>0</v>
      </c>
      <c r="I66" s="73"/>
      <c r="J66" s="74"/>
      <c r="K66" s="75"/>
      <c r="L66" s="126">
        <f t="shared" si="5"/>
        <v>0</v>
      </c>
      <c r="M66" s="115" t="e">
        <f>Auswtg_Menge_Schi!I67/Auswtg_Menge_Schi!E67</f>
        <v>#DIV/0!</v>
      </c>
      <c r="N66" s="116" t="e">
        <f>Auswtg_Menge_Schi!J67/Auswtg_Menge_Schi!F67</f>
        <v>#DIV/0!</v>
      </c>
      <c r="O66" s="117" t="e">
        <f>Auswtg_Menge_Schi!K67/Auswtg_Menge_Schi!G67</f>
        <v>#DIV/0!</v>
      </c>
      <c r="P66" s="128" t="e">
        <f>Auswtg_Menge_Schi!L67/Auswtg_Menge_Schi!H67</f>
        <v>#DIV/0!</v>
      </c>
      <c r="Q66" s="118">
        <f>IF(Stundeneingabe_2008!E66=0,0,Stundeneingabe_2008!O66/(Stundeneingabe_2008!E66-(Stundeneingabe_2008!W66+Stundeneingabe_2008!AA66)))</f>
        <v>0</v>
      </c>
      <c r="R66" s="30">
        <f>IF(Stundeneingabe_2008!F66=0,0,Stundeneingabe_2008!P66/(Stundeneingabe_2008!F66-(Stundeneingabe_2008!X66+Stundeneingabe_2008!AB66)))</f>
        <v>0</v>
      </c>
      <c r="S66" s="30">
        <f>IF(Stundeneingabe_2008!G66=0,0,Stundeneingabe_2008!Q66/(Stundeneingabe_2008!G66-(Stundeneingabe_2008!Y66+Stundeneingabe_2008!AC66)))</f>
        <v>0</v>
      </c>
      <c r="T66" s="128">
        <f>IF(Stundeneingabe_2008!H66=0,0,Stundeneingabe_2008!R66/(Stundeneingabe_2008!H66-(Stundeneingabe_2008!Z66+Stundeneingabe_2008!AD66)))</f>
        <v>0</v>
      </c>
      <c r="U66" s="29">
        <f>IF(Stundeneingabe_2008!E66=0,0,Stundeneingabe_2008!O66/Stundeneingabe_2008!E66)</f>
        <v>0</v>
      </c>
      <c r="V66" s="30">
        <f>IF(Stundeneingabe_2008!F66=0,0,Stundeneingabe_2008!P66/Stundeneingabe_2008!F66)</f>
        <v>0</v>
      </c>
      <c r="W66" s="33">
        <f>IF(Stundeneingabe_2008!G66=0,0,Stundeneingabe_2008!Q66/Stundeneingabe_2008!G66)</f>
        <v>0</v>
      </c>
      <c r="X66" s="128">
        <f>IF(Stundeneingabe_2008!H66=0,0,Stundeneingabe_2008!R66/Stundeneingabe_2008!H66)</f>
        <v>0</v>
      </c>
      <c r="Y66" s="29" t="e">
        <f t="shared" si="0"/>
        <v>#DIV/0!</v>
      </c>
      <c r="Z66" s="30" t="e">
        <f t="shared" si="1"/>
        <v>#DIV/0!</v>
      </c>
      <c r="AA66" s="34" t="e">
        <f t="shared" si="2"/>
        <v>#DIV/0!</v>
      </c>
      <c r="AB66" s="128" t="e">
        <f t="shared" si="3"/>
        <v>#DIV/0!</v>
      </c>
      <c r="AC66" s="29">
        <f>IF(Stundeneingabe_2008!E66=0,0,Auswtg_AM_Tag!U66/Auswtg_AM_Tag!I66)</f>
        <v>0</v>
      </c>
      <c r="AD66" s="30">
        <f>IF(Stundeneingabe_2008!F66=0,0,Auswtg_AM_Tag!V66/Auswtg_AM_Tag!J66)</f>
        <v>0</v>
      </c>
      <c r="AE66" s="34">
        <f>IF(Stundeneingabe_2008!G66=0,0,Auswtg_AM_Tag!W66/Auswtg_AM_Tag!K66)</f>
        <v>0</v>
      </c>
      <c r="AF66" s="128">
        <f>IF(Stundeneingabe_2008!H66=0,0,Auswtg_AM_Tag!X66/Auswtg_AM_Tag!L66)</f>
        <v>0</v>
      </c>
    </row>
    <row r="67" spans="1:32" x14ac:dyDescent="0.2">
      <c r="A67" s="1">
        <f>Stundeneingabe_2008!A67</f>
        <v>3</v>
      </c>
      <c r="B67" s="1">
        <f>Stundeneingabe_2008!B67</f>
        <v>9</v>
      </c>
      <c r="C67" s="1" t="str">
        <f>Stundeneingabe_2008!C67</f>
        <v>SO</v>
      </c>
      <c r="D67" s="19">
        <f>Stundeneingabe_2008!D67</f>
        <v>45718</v>
      </c>
      <c r="E67" s="73"/>
      <c r="F67" s="74"/>
      <c r="G67" s="75"/>
      <c r="H67" s="126">
        <f t="shared" si="4"/>
        <v>0</v>
      </c>
      <c r="I67" s="73"/>
      <c r="J67" s="74"/>
      <c r="K67" s="75"/>
      <c r="L67" s="126">
        <f t="shared" si="5"/>
        <v>0</v>
      </c>
      <c r="M67" s="115" t="e">
        <f>Auswtg_Menge_Schi!I68/Auswtg_Menge_Schi!E68</f>
        <v>#DIV/0!</v>
      </c>
      <c r="N67" s="116" t="e">
        <f>Auswtg_Menge_Schi!J68/Auswtg_Menge_Schi!F68</f>
        <v>#DIV/0!</v>
      </c>
      <c r="O67" s="117" t="e">
        <f>Auswtg_Menge_Schi!K68/Auswtg_Menge_Schi!G68</f>
        <v>#DIV/0!</v>
      </c>
      <c r="P67" s="128" t="e">
        <f>Auswtg_Menge_Schi!L68/Auswtg_Menge_Schi!H68</f>
        <v>#DIV/0!</v>
      </c>
      <c r="Q67" s="118">
        <f>IF(Stundeneingabe_2008!E67=0,0,Stundeneingabe_2008!O67/(Stundeneingabe_2008!E67-(Stundeneingabe_2008!W67+Stundeneingabe_2008!AA67)))</f>
        <v>0</v>
      </c>
      <c r="R67" s="30">
        <f>IF(Stundeneingabe_2008!F67=0,0,Stundeneingabe_2008!P67/(Stundeneingabe_2008!F67-(Stundeneingabe_2008!X67+Stundeneingabe_2008!AB67)))</f>
        <v>0</v>
      </c>
      <c r="S67" s="30">
        <f>IF(Stundeneingabe_2008!G67=0,0,Stundeneingabe_2008!Q67/(Stundeneingabe_2008!G67-(Stundeneingabe_2008!Y67+Stundeneingabe_2008!AC67)))</f>
        <v>0</v>
      </c>
      <c r="T67" s="128">
        <f>IF(Stundeneingabe_2008!H67=0,0,Stundeneingabe_2008!R67/(Stundeneingabe_2008!H67-(Stundeneingabe_2008!Z67+Stundeneingabe_2008!AD67)))</f>
        <v>0</v>
      </c>
      <c r="U67" s="29">
        <f>IF(Stundeneingabe_2008!E67=0,0,Stundeneingabe_2008!O67/Stundeneingabe_2008!E67)</f>
        <v>0</v>
      </c>
      <c r="V67" s="30">
        <f>IF(Stundeneingabe_2008!F67=0,0,Stundeneingabe_2008!P67/Stundeneingabe_2008!F67)</f>
        <v>0</v>
      </c>
      <c r="W67" s="33">
        <f>IF(Stundeneingabe_2008!G67=0,0,Stundeneingabe_2008!Q67/Stundeneingabe_2008!G67)</f>
        <v>0</v>
      </c>
      <c r="X67" s="128">
        <f>IF(Stundeneingabe_2008!H67=0,0,Stundeneingabe_2008!R67/Stundeneingabe_2008!H67)</f>
        <v>0</v>
      </c>
      <c r="Y67" s="29" t="e">
        <f t="shared" si="0"/>
        <v>#DIV/0!</v>
      </c>
      <c r="Z67" s="30" t="e">
        <f t="shared" si="1"/>
        <v>#DIV/0!</v>
      </c>
      <c r="AA67" s="34" t="e">
        <f t="shared" si="2"/>
        <v>#DIV/0!</v>
      </c>
      <c r="AB67" s="128" t="e">
        <f t="shared" si="3"/>
        <v>#DIV/0!</v>
      </c>
      <c r="AC67" s="29">
        <f>IF(Stundeneingabe_2008!E67=0,0,Auswtg_AM_Tag!U67/Auswtg_AM_Tag!I67)</f>
        <v>0</v>
      </c>
      <c r="AD67" s="30">
        <f>IF(Stundeneingabe_2008!F67=0,0,Auswtg_AM_Tag!V67/Auswtg_AM_Tag!J67)</f>
        <v>0</v>
      </c>
      <c r="AE67" s="34">
        <f>IF(Stundeneingabe_2008!G67=0,0,Auswtg_AM_Tag!W67/Auswtg_AM_Tag!K67)</f>
        <v>0</v>
      </c>
      <c r="AF67" s="128">
        <f>IF(Stundeneingabe_2008!H67=0,0,Auswtg_AM_Tag!X67/Auswtg_AM_Tag!L67)</f>
        <v>0</v>
      </c>
    </row>
    <row r="68" spans="1:32" x14ac:dyDescent="0.2">
      <c r="A68" s="1">
        <f>Stundeneingabe_2008!A68</f>
        <v>3</v>
      </c>
      <c r="B68" s="1">
        <f>Stundeneingabe_2008!B68</f>
        <v>10</v>
      </c>
      <c r="C68" s="1" t="str">
        <f>Stundeneingabe_2008!C68</f>
        <v>MO</v>
      </c>
      <c r="D68" s="19">
        <f>Stundeneingabe_2008!D68</f>
        <v>45719</v>
      </c>
      <c r="E68" s="73"/>
      <c r="F68" s="74"/>
      <c r="G68" s="75"/>
      <c r="H68" s="126">
        <f t="shared" si="4"/>
        <v>0</v>
      </c>
      <c r="I68" s="73">
        <v>2</v>
      </c>
      <c r="J68" s="74"/>
      <c r="K68" s="75"/>
      <c r="L68" s="126">
        <f t="shared" si="5"/>
        <v>2</v>
      </c>
      <c r="M68" s="115">
        <f>Auswtg_Menge_Schi!I69/Auswtg_Menge_Schi!E69</f>
        <v>0.81092436974789917</v>
      </c>
      <c r="N68" s="116" t="e">
        <f>Auswtg_Menge_Schi!J69/Auswtg_Menge_Schi!F69</f>
        <v>#DIV/0!</v>
      </c>
      <c r="O68" s="117" t="e">
        <f>Auswtg_Menge_Schi!K69/Auswtg_Menge_Schi!G69</f>
        <v>#DIV/0!</v>
      </c>
      <c r="P68" s="128">
        <f>Auswtg_Menge_Schi!L69/Auswtg_Menge_Schi!H69</f>
        <v>0.81092436974789917</v>
      </c>
      <c r="Q68" s="118">
        <f>IF(Stundeneingabe_2008!E68=0,0,Stundeneingabe_2008!O68/(Stundeneingabe_2008!E68-(Stundeneingabe_2008!W68+Stundeneingabe_2008!AA68)))</f>
        <v>1</v>
      </c>
      <c r="R68" s="30">
        <f>IF(Stundeneingabe_2008!F68=0,0,Stundeneingabe_2008!P68/(Stundeneingabe_2008!F68-(Stundeneingabe_2008!X68+Stundeneingabe_2008!AB68)))</f>
        <v>0</v>
      </c>
      <c r="S68" s="30">
        <f>IF(Stundeneingabe_2008!G68=0,0,Stundeneingabe_2008!Q68/(Stundeneingabe_2008!G68-(Stundeneingabe_2008!Y68+Stundeneingabe_2008!AC68)))</f>
        <v>0</v>
      </c>
      <c r="T68" s="128">
        <f>IF(Stundeneingabe_2008!H68=0,0,Stundeneingabe_2008!R68/(Stundeneingabe_2008!H68-(Stundeneingabe_2008!Z68+Stundeneingabe_2008!AD68)))</f>
        <v>1</v>
      </c>
      <c r="U68" s="29">
        <f>IF(Stundeneingabe_2008!E68=0,0,Stundeneingabe_2008!O68/Stundeneingabe_2008!E68)</f>
        <v>0.875</v>
      </c>
      <c r="V68" s="30">
        <f>IF(Stundeneingabe_2008!F68=0,0,Stundeneingabe_2008!P68/Stundeneingabe_2008!F68)</f>
        <v>0</v>
      </c>
      <c r="W68" s="33">
        <f>IF(Stundeneingabe_2008!G68=0,0,Stundeneingabe_2008!Q68/Stundeneingabe_2008!G68)</f>
        <v>0</v>
      </c>
      <c r="X68" s="128">
        <f>IF(Stundeneingabe_2008!H68=0,0,Stundeneingabe_2008!R68/Stundeneingabe_2008!H68)</f>
        <v>0.875</v>
      </c>
      <c r="Y68" s="29">
        <f t="shared" si="0"/>
        <v>0.7095588235294118</v>
      </c>
      <c r="Z68" s="30" t="e">
        <f t="shared" si="1"/>
        <v>#DIV/0!</v>
      </c>
      <c r="AA68" s="34" t="e">
        <f t="shared" si="2"/>
        <v>#DIV/0!</v>
      </c>
      <c r="AB68" s="128">
        <f t="shared" si="3"/>
        <v>0.7095588235294118</v>
      </c>
      <c r="AC68" s="29">
        <f>IF(Stundeneingabe_2008!E68=0,0,Auswtg_AM_Tag!U68/Auswtg_AM_Tag!I68)</f>
        <v>0.4375</v>
      </c>
      <c r="AD68" s="30">
        <f>IF(Stundeneingabe_2008!F68=0,0,Auswtg_AM_Tag!V68/Auswtg_AM_Tag!J68)</f>
        <v>0</v>
      </c>
      <c r="AE68" s="34">
        <f>IF(Stundeneingabe_2008!G68=0,0,Auswtg_AM_Tag!W68/Auswtg_AM_Tag!K68)</f>
        <v>0</v>
      </c>
      <c r="AF68" s="128">
        <f>IF(Stundeneingabe_2008!H68=0,0,Auswtg_AM_Tag!X68/Auswtg_AM_Tag!L68)</f>
        <v>0.4375</v>
      </c>
    </row>
    <row r="69" spans="1:32" x14ac:dyDescent="0.2">
      <c r="A69" s="1">
        <f>Stundeneingabe_2008!A69</f>
        <v>3</v>
      </c>
      <c r="B69" s="1">
        <f>Stundeneingabe_2008!B69</f>
        <v>10</v>
      </c>
      <c r="C69" s="1" t="str">
        <f>Stundeneingabe_2008!C69</f>
        <v>DI</v>
      </c>
      <c r="D69" s="19">
        <f>Stundeneingabe_2008!D69</f>
        <v>45720</v>
      </c>
      <c r="E69" s="73"/>
      <c r="F69" s="74"/>
      <c r="G69" s="75"/>
      <c r="H69" s="126">
        <f t="shared" si="4"/>
        <v>0</v>
      </c>
      <c r="I69" s="73">
        <v>2</v>
      </c>
      <c r="J69" s="74"/>
      <c r="K69" s="75"/>
      <c r="L69" s="126">
        <f t="shared" si="5"/>
        <v>2</v>
      </c>
      <c r="M69" s="115">
        <f>Auswtg_Menge_Schi!I70/Auswtg_Menge_Schi!E70</f>
        <v>0.84663865546218475</v>
      </c>
      <c r="N69" s="116" t="e">
        <f>Auswtg_Menge_Schi!J70/Auswtg_Menge_Schi!F70</f>
        <v>#DIV/0!</v>
      </c>
      <c r="O69" s="117" t="e">
        <f>Auswtg_Menge_Schi!K70/Auswtg_Menge_Schi!G70</f>
        <v>#DIV/0!</v>
      </c>
      <c r="P69" s="128">
        <f>Auswtg_Menge_Schi!L70/Auswtg_Menge_Schi!H70</f>
        <v>0.84663865546218475</v>
      </c>
      <c r="Q69" s="118">
        <f>IF(Stundeneingabe_2008!E69=0,0,Stundeneingabe_2008!O69/(Stundeneingabe_2008!E69-(Stundeneingabe_2008!W69+Stundeneingabe_2008!AA69)))</f>
        <v>1</v>
      </c>
      <c r="R69" s="30">
        <f>IF(Stundeneingabe_2008!F69=0,0,Stundeneingabe_2008!P69/(Stundeneingabe_2008!F69-(Stundeneingabe_2008!X69+Stundeneingabe_2008!AB69)))</f>
        <v>0</v>
      </c>
      <c r="S69" s="30">
        <f>IF(Stundeneingabe_2008!G69=0,0,Stundeneingabe_2008!Q69/(Stundeneingabe_2008!G69-(Stundeneingabe_2008!Y69+Stundeneingabe_2008!AC69)))</f>
        <v>0</v>
      </c>
      <c r="T69" s="128">
        <f>IF(Stundeneingabe_2008!H69=0,0,Stundeneingabe_2008!R69/(Stundeneingabe_2008!H69-(Stundeneingabe_2008!Z69+Stundeneingabe_2008!AD69)))</f>
        <v>1</v>
      </c>
      <c r="U69" s="29">
        <f>IF(Stundeneingabe_2008!E69=0,0,Stundeneingabe_2008!O69/Stundeneingabe_2008!E69)</f>
        <v>0.875</v>
      </c>
      <c r="V69" s="30">
        <f>IF(Stundeneingabe_2008!F69=0,0,Stundeneingabe_2008!P69/Stundeneingabe_2008!F69)</f>
        <v>0</v>
      </c>
      <c r="W69" s="33">
        <f>IF(Stundeneingabe_2008!G69=0,0,Stundeneingabe_2008!Q69/Stundeneingabe_2008!G69)</f>
        <v>0</v>
      </c>
      <c r="X69" s="128">
        <f>IF(Stundeneingabe_2008!H69=0,0,Stundeneingabe_2008!R69/Stundeneingabe_2008!H69)</f>
        <v>0.875</v>
      </c>
      <c r="Y69" s="29">
        <f t="shared" si="0"/>
        <v>0.74080882352941169</v>
      </c>
      <c r="Z69" s="30" t="e">
        <f t="shared" si="1"/>
        <v>#DIV/0!</v>
      </c>
      <c r="AA69" s="34" t="e">
        <f t="shared" si="2"/>
        <v>#DIV/0!</v>
      </c>
      <c r="AB69" s="128">
        <f t="shared" si="3"/>
        <v>0.74080882352941169</v>
      </c>
      <c r="AC69" s="29">
        <f>IF(Stundeneingabe_2008!E69=0,0,Auswtg_AM_Tag!U69/Auswtg_AM_Tag!I69)</f>
        <v>0.4375</v>
      </c>
      <c r="AD69" s="30">
        <f>IF(Stundeneingabe_2008!F69=0,0,Auswtg_AM_Tag!V69/Auswtg_AM_Tag!J69)</f>
        <v>0</v>
      </c>
      <c r="AE69" s="34">
        <f>IF(Stundeneingabe_2008!G69=0,0,Auswtg_AM_Tag!W69/Auswtg_AM_Tag!K69)</f>
        <v>0</v>
      </c>
      <c r="AF69" s="128">
        <f>IF(Stundeneingabe_2008!H69=0,0,Auswtg_AM_Tag!X69/Auswtg_AM_Tag!L69)</f>
        <v>0.4375</v>
      </c>
    </row>
    <row r="70" spans="1:32" x14ac:dyDescent="0.2">
      <c r="A70" s="1">
        <f>Stundeneingabe_2008!A70</f>
        <v>3</v>
      </c>
      <c r="B70" s="1">
        <f>Stundeneingabe_2008!B70</f>
        <v>10</v>
      </c>
      <c r="C70" s="1" t="str">
        <f>Stundeneingabe_2008!C70</f>
        <v>MI</v>
      </c>
      <c r="D70" s="19">
        <f>Stundeneingabe_2008!D70</f>
        <v>45721</v>
      </c>
      <c r="E70" s="73"/>
      <c r="F70" s="74"/>
      <c r="G70" s="75"/>
      <c r="H70" s="126">
        <f t="shared" si="4"/>
        <v>0</v>
      </c>
      <c r="I70" s="73">
        <v>2</v>
      </c>
      <c r="J70" s="74"/>
      <c r="K70" s="75"/>
      <c r="L70" s="126">
        <f t="shared" si="5"/>
        <v>2</v>
      </c>
      <c r="M70" s="115">
        <f>Auswtg_Menge_Schi!I71/Auswtg_Menge_Schi!E71</f>
        <v>1.0294117647058822</v>
      </c>
      <c r="N70" s="116" t="e">
        <f>Auswtg_Menge_Schi!J71/Auswtg_Menge_Schi!F71</f>
        <v>#DIV/0!</v>
      </c>
      <c r="O70" s="117" t="e">
        <f>Auswtg_Menge_Schi!K71/Auswtg_Menge_Schi!G71</f>
        <v>#DIV/0!</v>
      </c>
      <c r="P70" s="128">
        <f>Auswtg_Menge_Schi!L71/Auswtg_Menge_Schi!H71</f>
        <v>1.0294117647058822</v>
      </c>
      <c r="Q70" s="118">
        <f>IF(Stundeneingabe_2008!E70=0,0,Stundeneingabe_2008!O70/(Stundeneingabe_2008!E70-(Stundeneingabe_2008!W70+Stundeneingabe_2008!AA70)))</f>
        <v>1</v>
      </c>
      <c r="R70" s="30">
        <f>IF(Stundeneingabe_2008!F70=0,0,Stundeneingabe_2008!P70/(Stundeneingabe_2008!F70-(Stundeneingabe_2008!X70+Stundeneingabe_2008!AB70)))</f>
        <v>0</v>
      </c>
      <c r="S70" s="30">
        <f>IF(Stundeneingabe_2008!G70=0,0,Stundeneingabe_2008!Q70/(Stundeneingabe_2008!G70-(Stundeneingabe_2008!Y70+Stundeneingabe_2008!AC70)))</f>
        <v>0</v>
      </c>
      <c r="T70" s="128">
        <f>IF(Stundeneingabe_2008!H70=0,0,Stundeneingabe_2008!R70/(Stundeneingabe_2008!H70-(Stundeneingabe_2008!Z70+Stundeneingabe_2008!AD70)))</f>
        <v>1</v>
      </c>
      <c r="U70" s="29">
        <f>IF(Stundeneingabe_2008!E70=0,0,Stundeneingabe_2008!O70/Stundeneingabe_2008!E70)</f>
        <v>0.875</v>
      </c>
      <c r="V70" s="30">
        <f>IF(Stundeneingabe_2008!F70=0,0,Stundeneingabe_2008!P70/Stundeneingabe_2008!F70)</f>
        <v>0</v>
      </c>
      <c r="W70" s="33">
        <f>IF(Stundeneingabe_2008!G70=0,0,Stundeneingabe_2008!Q70/Stundeneingabe_2008!G70)</f>
        <v>0</v>
      </c>
      <c r="X70" s="128">
        <f>IF(Stundeneingabe_2008!H70=0,0,Stundeneingabe_2008!R70/Stundeneingabe_2008!H70)</f>
        <v>0.875</v>
      </c>
      <c r="Y70" s="29">
        <f t="shared" si="0"/>
        <v>0.90073529411764697</v>
      </c>
      <c r="Z70" s="30" t="e">
        <f t="shared" si="1"/>
        <v>#DIV/0!</v>
      </c>
      <c r="AA70" s="34" t="e">
        <f t="shared" si="2"/>
        <v>#DIV/0!</v>
      </c>
      <c r="AB70" s="128">
        <f t="shared" si="3"/>
        <v>0.90073529411764697</v>
      </c>
      <c r="AC70" s="29">
        <f>IF(Stundeneingabe_2008!E70=0,0,Auswtg_AM_Tag!U70/Auswtg_AM_Tag!I70)</f>
        <v>0.4375</v>
      </c>
      <c r="AD70" s="30">
        <f>IF(Stundeneingabe_2008!F70=0,0,Auswtg_AM_Tag!V70/Auswtg_AM_Tag!J70)</f>
        <v>0</v>
      </c>
      <c r="AE70" s="34">
        <f>IF(Stundeneingabe_2008!G70=0,0,Auswtg_AM_Tag!W70/Auswtg_AM_Tag!K70)</f>
        <v>0</v>
      </c>
      <c r="AF70" s="128">
        <f>IF(Stundeneingabe_2008!H70=0,0,Auswtg_AM_Tag!X70/Auswtg_AM_Tag!L70)</f>
        <v>0.4375</v>
      </c>
    </row>
    <row r="71" spans="1:32" x14ac:dyDescent="0.2">
      <c r="A71" s="1">
        <f>Stundeneingabe_2008!A71</f>
        <v>3</v>
      </c>
      <c r="B71" s="1">
        <f>Stundeneingabe_2008!B71</f>
        <v>10</v>
      </c>
      <c r="C71" s="1" t="str">
        <f>Stundeneingabe_2008!C71</f>
        <v>DO</v>
      </c>
      <c r="D71" s="19">
        <f>Stundeneingabe_2008!D71</f>
        <v>45722</v>
      </c>
      <c r="E71" s="73"/>
      <c r="F71" s="74"/>
      <c r="G71" s="75"/>
      <c r="H71" s="126">
        <f t="shared" si="4"/>
        <v>0</v>
      </c>
      <c r="I71" s="73">
        <v>6</v>
      </c>
      <c r="J71" s="74"/>
      <c r="K71" s="75"/>
      <c r="L71" s="126">
        <f t="shared" si="5"/>
        <v>6</v>
      </c>
      <c r="M71" s="115">
        <f>Auswtg_Menge_Schi!I72/Auswtg_Menge_Schi!E72</f>
        <v>0.87058823529411766</v>
      </c>
      <c r="N71" s="116" t="e">
        <f>Auswtg_Menge_Schi!J72/Auswtg_Menge_Schi!F72</f>
        <v>#DIV/0!</v>
      </c>
      <c r="O71" s="117" t="e">
        <f>Auswtg_Menge_Schi!K72/Auswtg_Menge_Schi!G72</f>
        <v>#DIV/0!</v>
      </c>
      <c r="P71" s="128">
        <f>Auswtg_Menge_Schi!L72/Auswtg_Menge_Schi!H72</f>
        <v>0.87058823529411766</v>
      </c>
      <c r="Q71" s="118">
        <f>IF(Stundeneingabe_2008!E71=0,0,Stundeneingabe_2008!O71/(Stundeneingabe_2008!E71-(Stundeneingabe_2008!W71+Stundeneingabe_2008!AA71)))</f>
        <v>1</v>
      </c>
      <c r="R71" s="30">
        <f>IF(Stundeneingabe_2008!F71=0,0,Stundeneingabe_2008!P71/(Stundeneingabe_2008!F71-(Stundeneingabe_2008!X71+Stundeneingabe_2008!AB71)))</f>
        <v>0</v>
      </c>
      <c r="S71" s="30">
        <f>IF(Stundeneingabe_2008!G71=0,0,Stundeneingabe_2008!Q71/(Stundeneingabe_2008!G71-(Stundeneingabe_2008!Y71+Stundeneingabe_2008!AC71)))</f>
        <v>0</v>
      </c>
      <c r="T71" s="128">
        <f>IF(Stundeneingabe_2008!H71=0,0,Stundeneingabe_2008!R71/(Stundeneingabe_2008!H71-(Stundeneingabe_2008!Z71+Stundeneingabe_2008!AD71)))</f>
        <v>1</v>
      </c>
      <c r="U71" s="29">
        <f>IF(Stundeneingabe_2008!E71=0,0,Stundeneingabe_2008!O71/Stundeneingabe_2008!E71)</f>
        <v>0.625</v>
      </c>
      <c r="V71" s="30">
        <f>IF(Stundeneingabe_2008!F71=0,0,Stundeneingabe_2008!P71/Stundeneingabe_2008!F71)</f>
        <v>0</v>
      </c>
      <c r="W71" s="33">
        <f>IF(Stundeneingabe_2008!G71=0,0,Stundeneingabe_2008!Q71/Stundeneingabe_2008!G71)</f>
        <v>0</v>
      </c>
      <c r="X71" s="128">
        <f>IF(Stundeneingabe_2008!H71=0,0,Stundeneingabe_2008!R71/Stundeneingabe_2008!H71)</f>
        <v>0.625</v>
      </c>
      <c r="Y71" s="29">
        <f t="shared" ref="Y71:Y103" si="6">U71*M71</f>
        <v>0.54411764705882359</v>
      </c>
      <c r="Z71" s="30" t="e">
        <f t="shared" ref="Z71:Z103" si="7">V71*N71</f>
        <v>#DIV/0!</v>
      </c>
      <c r="AA71" s="34" t="e">
        <f t="shared" ref="AA71:AA103" si="8">W71*O71</f>
        <v>#DIV/0!</v>
      </c>
      <c r="AB71" s="128">
        <f t="shared" ref="AB71:AB103" si="9">X71*P71</f>
        <v>0.54411764705882359</v>
      </c>
      <c r="AC71" s="29">
        <f>IF(Stundeneingabe_2008!E71=0,0,Auswtg_AM_Tag!U71/Auswtg_AM_Tag!I71)</f>
        <v>0.10416666666666667</v>
      </c>
      <c r="AD71" s="30">
        <f>IF(Stundeneingabe_2008!F71=0,0,Auswtg_AM_Tag!V71/Auswtg_AM_Tag!J71)</f>
        <v>0</v>
      </c>
      <c r="AE71" s="34">
        <f>IF(Stundeneingabe_2008!G71=0,0,Auswtg_AM_Tag!W71/Auswtg_AM_Tag!K71)</f>
        <v>0</v>
      </c>
      <c r="AF71" s="128">
        <f>IF(Stundeneingabe_2008!H71=0,0,Auswtg_AM_Tag!X71/Auswtg_AM_Tag!L71)</f>
        <v>0.10416666666666667</v>
      </c>
    </row>
    <row r="72" spans="1:32" x14ac:dyDescent="0.2">
      <c r="A72" s="1">
        <f>Stundeneingabe_2008!A72</f>
        <v>3</v>
      </c>
      <c r="B72" s="1">
        <f>Stundeneingabe_2008!B72</f>
        <v>10</v>
      </c>
      <c r="C72" s="1" t="str">
        <f>Stundeneingabe_2008!C72</f>
        <v>FR</v>
      </c>
      <c r="D72" s="19">
        <f>Stundeneingabe_2008!D72</f>
        <v>45723</v>
      </c>
      <c r="E72" s="73"/>
      <c r="F72" s="74"/>
      <c r="G72" s="75"/>
      <c r="H72" s="126">
        <f t="shared" si="4"/>
        <v>0</v>
      </c>
      <c r="I72" s="73"/>
      <c r="J72" s="74"/>
      <c r="K72" s="75"/>
      <c r="L72" s="126">
        <f t="shared" si="5"/>
        <v>0</v>
      </c>
      <c r="M72" s="115" t="e">
        <f>Auswtg_Menge_Schi!I73/Auswtg_Menge_Schi!E73</f>
        <v>#DIV/0!</v>
      </c>
      <c r="N72" s="116" t="e">
        <f>Auswtg_Menge_Schi!J73/Auswtg_Menge_Schi!F73</f>
        <v>#DIV/0!</v>
      </c>
      <c r="O72" s="117" t="e">
        <f>Auswtg_Menge_Schi!K73/Auswtg_Menge_Schi!G73</f>
        <v>#DIV/0!</v>
      </c>
      <c r="P72" s="128" t="e">
        <f>Auswtg_Menge_Schi!L73/Auswtg_Menge_Schi!H73</f>
        <v>#DIV/0!</v>
      </c>
      <c r="Q72" s="118">
        <f>IF(Stundeneingabe_2008!E72=0,0,Stundeneingabe_2008!O72/(Stundeneingabe_2008!E72-(Stundeneingabe_2008!W72+Stundeneingabe_2008!AA72)))</f>
        <v>0</v>
      </c>
      <c r="R72" s="30">
        <f>IF(Stundeneingabe_2008!F72=0,0,Stundeneingabe_2008!P72/(Stundeneingabe_2008!F72-(Stundeneingabe_2008!X72+Stundeneingabe_2008!AB72)))</f>
        <v>0</v>
      </c>
      <c r="S72" s="30">
        <f>IF(Stundeneingabe_2008!G72=0,0,Stundeneingabe_2008!Q72/(Stundeneingabe_2008!G72-(Stundeneingabe_2008!Y72+Stundeneingabe_2008!AC72)))</f>
        <v>0</v>
      </c>
      <c r="T72" s="128">
        <f>IF(Stundeneingabe_2008!H72=0,0,Stundeneingabe_2008!R72/(Stundeneingabe_2008!H72-(Stundeneingabe_2008!Z72+Stundeneingabe_2008!AD72)))</f>
        <v>0</v>
      </c>
      <c r="U72" s="29">
        <f>IF(Stundeneingabe_2008!E72=0,0,Stundeneingabe_2008!O72/Stundeneingabe_2008!E72)</f>
        <v>0</v>
      </c>
      <c r="V72" s="30">
        <f>IF(Stundeneingabe_2008!F72=0,0,Stundeneingabe_2008!P72/Stundeneingabe_2008!F72)</f>
        <v>0</v>
      </c>
      <c r="W72" s="33">
        <f>IF(Stundeneingabe_2008!G72=0,0,Stundeneingabe_2008!Q72/Stundeneingabe_2008!G72)</f>
        <v>0</v>
      </c>
      <c r="X72" s="128">
        <f>IF(Stundeneingabe_2008!H72=0,0,Stundeneingabe_2008!R72/Stundeneingabe_2008!H72)</f>
        <v>0</v>
      </c>
      <c r="Y72" s="29" t="e">
        <f t="shared" si="6"/>
        <v>#DIV/0!</v>
      </c>
      <c r="Z72" s="30" t="e">
        <f t="shared" si="7"/>
        <v>#DIV/0!</v>
      </c>
      <c r="AA72" s="34" t="e">
        <f t="shared" si="8"/>
        <v>#DIV/0!</v>
      </c>
      <c r="AB72" s="128" t="e">
        <f t="shared" si="9"/>
        <v>#DIV/0!</v>
      </c>
      <c r="AC72" s="29">
        <f>IF(Stundeneingabe_2008!E72=0,0,Auswtg_AM_Tag!U72/Auswtg_AM_Tag!I72)</f>
        <v>0</v>
      </c>
      <c r="AD72" s="30">
        <f>IF(Stundeneingabe_2008!F72=0,0,Auswtg_AM_Tag!V72/Auswtg_AM_Tag!J72)</f>
        <v>0</v>
      </c>
      <c r="AE72" s="34">
        <f>IF(Stundeneingabe_2008!G72=0,0,Auswtg_AM_Tag!W72/Auswtg_AM_Tag!K72)</f>
        <v>0</v>
      </c>
      <c r="AF72" s="128">
        <f>IF(Stundeneingabe_2008!H72=0,0,Auswtg_AM_Tag!X72/Auswtg_AM_Tag!L72)</f>
        <v>0</v>
      </c>
    </row>
    <row r="73" spans="1:32" x14ac:dyDescent="0.2">
      <c r="A73" s="1">
        <f>Stundeneingabe_2008!A73</f>
        <v>3</v>
      </c>
      <c r="B73" s="1">
        <f>Stundeneingabe_2008!B73</f>
        <v>10</v>
      </c>
      <c r="C73" s="1" t="str">
        <f>Stundeneingabe_2008!C73</f>
        <v>SA</v>
      </c>
      <c r="D73" s="19">
        <f>Stundeneingabe_2008!D73</f>
        <v>45724</v>
      </c>
      <c r="E73" s="73"/>
      <c r="F73" s="74"/>
      <c r="G73" s="75"/>
      <c r="H73" s="126">
        <f t="shared" ref="H73:H103" si="10">E73+F73+G73</f>
        <v>0</v>
      </c>
      <c r="I73" s="73"/>
      <c r="J73" s="74"/>
      <c r="K73" s="75"/>
      <c r="L73" s="126">
        <f t="shared" ref="L73:L104" si="11">I73+J73+K73</f>
        <v>0</v>
      </c>
      <c r="M73" s="115" t="e">
        <f>Auswtg_Menge_Schi!I74/Auswtg_Menge_Schi!E74</f>
        <v>#DIV/0!</v>
      </c>
      <c r="N73" s="116" t="e">
        <f>Auswtg_Menge_Schi!J74/Auswtg_Menge_Schi!F74</f>
        <v>#DIV/0!</v>
      </c>
      <c r="O73" s="117" t="e">
        <f>Auswtg_Menge_Schi!K74/Auswtg_Menge_Schi!G74</f>
        <v>#DIV/0!</v>
      </c>
      <c r="P73" s="128" t="e">
        <f>Auswtg_Menge_Schi!L74/Auswtg_Menge_Schi!H74</f>
        <v>#DIV/0!</v>
      </c>
      <c r="Q73" s="118">
        <f>IF(Stundeneingabe_2008!E73=0,0,Stundeneingabe_2008!O73/(Stundeneingabe_2008!E73-(Stundeneingabe_2008!W73+Stundeneingabe_2008!AA73)))</f>
        <v>0</v>
      </c>
      <c r="R73" s="30">
        <f>IF(Stundeneingabe_2008!F73=0,0,Stundeneingabe_2008!P73/(Stundeneingabe_2008!F73-(Stundeneingabe_2008!X73+Stundeneingabe_2008!AB73)))</f>
        <v>0</v>
      </c>
      <c r="S73" s="30">
        <f>IF(Stundeneingabe_2008!G73=0,0,Stundeneingabe_2008!Q73/(Stundeneingabe_2008!G73-(Stundeneingabe_2008!Y73+Stundeneingabe_2008!AC73)))</f>
        <v>0</v>
      </c>
      <c r="T73" s="128">
        <f>IF(Stundeneingabe_2008!H73=0,0,Stundeneingabe_2008!R73/(Stundeneingabe_2008!H73-(Stundeneingabe_2008!Z73+Stundeneingabe_2008!AD73)))</f>
        <v>0</v>
      </c>
      <c r="U73" s="29">
        <f>IF(Stundeneingabe_2008!E73=0,0,Stundeneingabe_2008!O73/Stundeneingabe_2008!E73)</f>
        <v>0</v>
      </c>
      <c r="V73" s="30">
        <f>IF(Stundeneingabe_2008!F73=0,0,Stundeneingabe_2008!P73/Stundeneingabe_2008!F73)</f>
        <v>0</v>
      </c>
      <c r="W73" s="33">
        <f>IF(Stundeneingabe_2008!G73=0,0,Stundeneingabe_2008!Q73/Stundeneingabe_2008!G73)</f>
        <v>0</v>
      </c>
      <c r="X73" s="128">
        <f>IF(Stundeneingabe_2008!H73=0,0,Stundeneingabe_2008!R73/Stundeneingabe_2008!H73)</f>
        <v>0</v>
      </c>
      <c r="Y73" s="29" t="e">
        <f t="shared" si="6"/>
        <v>#DIV/0!</v>
      </c>
      <c r="Z73" s="30" t="e">
        <f t="shared" si="7"/>
        <v>#DIV/0!</v>
      </c>
      <c r="AA73" s="34" t="e">
        <f t="shared" si="8"/>
        <v>#DIV/0!</v>
      </c>
      <c r="AB73" s="128" t="e">
        <f t="shared" si="9"/>
        <v>#DIV/0!</v>
      </c>
      <c r="AC73" s="29">
        <f>IF(Stundeneingabe_2008!E73=0,0,Auswtg_AM_Tag!U73/Auswtg_AM_Tag!I73)</f>
        <v>0</v>
      </c>
      <c r="AD73" s="30">
        <f>IF(Stundeneingabe_2008!F73=0,0,Auswtg_AM_Tag!V73/Auswtg_AM_Tag!J73)</f>
        <v>0</v>
      </c>
      <c r="AE73" s="34">
        <f>IF(Stundeneingabe_2008!G73=0,0,Auswtg_AM_Tag!W73/Auswtg_AM_Tag!K73)</f>
        <v>0</v>
      </c>
      <c r="AF73" s="128">
        <f>IF(Stundeneingabe_2008!H73=0,0,Auswtg_AM_Tag!X73/Auswtg_AM_Tag!L73)</f>
        <v>0</v>
      </c>
    </row>
    <row r="74" spans="1:32" x14ac:dyDescent="0.2">
      <c r="A74" s="1">
        <f>Stundeneingabe_2008!A74</f>
        <v>3</v>
      </c>
      <c r="B74" s="1">
        <f>Stundeneingabe_2008!B74</f>
        <v>10</v>
      </c>
      <c r="C74" s="1" t="str">
        <f>Stundeneingabe_2008!C74</f>
        <v>SO</v>
      </c>
      <c r="D74" s="19">
        <f>Stundeneingabe_2008!D74</f>
        <v>45725</v>
      </c>
      <c r="E74" s="73"/>
      <c r="F74" s="74"/>
      <c r="G74" s="75"/>
      <c r="H74" s="126">
        <f t="shared" si="10"/>
        <v>0</v>
      </c>
      <c r="I74" s="73"/>
      <c r="J74" s="74"/>
      <c r="K74" s="75"/>
      <c r="L74" s="126">
        <f t="shared" si="11"/>
        <v>0</v>
      </c>
      <c r="M74" s="115" t="e">
        <f>Auswtg_Menge_Schi!I75/Auswtg_Menge_Schi!E75</f>
        <v>#DIV/0!</v>
      </c>
      <c r="N74" s="116" t="e">
        <f>Auswtg_Menge_Schi!J75/Auswtg_Menge_Schi!F75</f>
        <v>#DIV/0!</v>
      </c>
      <c r="O74" s="117" t="e">
        <f>Auswtg_Menge_Schi!K75/Auswtg_Menge_Schi!G75</f>
        <v>#DIV/0!</v>
      </c>
      <c r="P74" s="128" t="e">
        <f>Auswtg_Menge_Schi!L75/Auswtg_Menge_Schi!H75</f>
        <v>#DIV/0!</v>
      </c>
      <c r="Q74" s="118">
        <f>IF(Stundeneingabe_2008!E74=0,0,Stundeneingabe_2008!O74/(Stundeneingabe_2008!E74-(Stundeneingabe_2008!W74+Stundeneingabe_2008!AA74)))</f>
        <v>0</v>
      </c>
      <c r="R74" s="30">
        <f>IF(Stundeneingabe_2008!F74=0,0,Stundeneingabe_2008!P74/(Stundeneingabe_2008!F74-(Stundeneingabe_2008!X74+Stundeneingabe_2008!AB74)))</f>
        <v>0</v>
      </c>
      <c r="S74" s="30">
        <f>IF(Stundeneingabe_2008!G74=0,0,Stundeneingabe_2008!Q74/(Stundeneingabe_2008!G74-(Stundeneingabe_2008!Y74+Stundeneingabe_2008!AC74)))</f>
        <v>0</v>
      </c>
      <c r="T74" s="128">
        <f>IF(Stundeneingabe_2008!H74=0,0,Stundeneingabe_2008!R74/(Stundeneingabe_2008!H74-(Stundeneingabe_2008!Z74+Stundeneingabe_2008!AD74)))</f>
        <v>0</v>
      </c>
      <c r="U74" s="29">
        <f>IF(Stundeneingabe_2008!E74=0,0,Stundeneingabe_2008!O74/Stundeneingabe_2008!E74)</f>
        <v>0</v>
      </c>
      <c r="V74" s="30">
        <f>IF(Stundeneingabe_2008!F74=0,0,Stundeneingabe_2008!P74/Stundeneingabe_2008!F74)</f>
        <v>0</v>
      </c>
      <c r="W74" s="33">
        <f>IF(Stundeneingabe_2008!G74=0,0,Stundeneingabe_2008!Q74/Stundeneingabe_2008!G74)</f>
        <v>0</v>
      </c>
      <c r="X74" s="128">
        <f>IF(Stundeneingabe_2008!H74=0,0,Stundeneingabe_2008!R74/Stundeneingabe_2008!H74)</f>
        <v>0</v>
      </c>
      <c r="Y74" s="29" t="e">
        <f t="shared" si="6"/>
        <v>#DIV/0!</v>
      </c>
      <c r="Z74" s="30" t="e">
        <f t="shared" si="7"/>
        <v>#DIV/0!</v>
      </c>
      <c r="AA74" s="34" t="e">
        <f t="shared" si="8"/>
        <v>#DIV/0!</v>
      </c>
      <c r="AB74" s="128" t="e">
        <f t="shared" si="9"/>
        <v>#DIV/0!</v>
      </c>
      <c r="AC74" s="29">
        <f>IF(Stundeneingabe_2008!E74=0,0,Auswtg_AM_Tag!U74/Auswtg_AM_Tag!I74)</f>
        <v>0</v>
      </c>
      <c r="AD74" s="30">
        <f>IF(Stundeneingabe_2008!F74=0,0,Auswtg_AM_Tag!V74/Auswtg_AM_Tag!J74)</f>
        <v>0</v>
      </c>
      <c r="AE74" s="34">
        <f>IF(Stundeneingabe_2008!G74=0,0,Auswtg_AM_Tag!W74/Auswtg_AM_Tag!K74)</f>
        <v>0</v>
      </c>
      <c r="AF74" s="128">
        <f>IF(Stundeneingabe_2008!H74=0,0,Auswtg_AM_Tag!X74/Auswtg_AM_Tag!L74)</f>
        <v>0</v>
      </c>
    </row>
    <row r="75" spans="1:32" x14ac:dyDescent="0.2">
      <c r="A75" s="1">
        <f>Stundeneingabe_2008!A75</f>
        <v>3</v>
      </c>
      <c r="B75" s="1">
        <f>Stundeneingabe_2008!B75</f>
        <v>11</v>
      </c>
      <c r="C75" s="1" t="str">
        <f>Stundeneingabe_2008!C75</f>
        <v>MO</v>
      </c>
      <c r="D75" s="19">
        <f>Stundeneingabe_2008!D75</f>
        <v>45726</v>
      </c>
      <c r="E75" s="73"/>
      <c r="F75" s="74"/>
      <c r="G75" s="75"/>
      <c r="H75" s="126">
        <f t="shared" si="10"/>
        <v>0</v>
      </c>
      <c r="I75" s="73">
        <v>2</v>
      </c>
      <c r="J75" s="74"/>
      <c r="K75" s="75"/>
      <c r="L75" s="126">
        <f t="shared" si="11"/>
        <v>2</v>
      </c>
      <c r="M75" s="115">
        <f>Auswtg_Menge_Schi!I76/Auswtg_Menge_Schi!E76</f>
        <v>0.83823529411764697</v>
      </c>
      <c r="N75" s="116" t="e">
        <f>Auswtg_Menge_Schi!J76/Auswtg_Menge_Schi!F76</f>
        <v>#DIV/0!</v>
      </c>
      <c r="O75" s="117" t="e">
        <f>Auswtg_Menge_Schi!K76/Auswtg_Menge_Schi!G76</f>
        <v>#DIV/0!</v>
      </c>
      <c r="P75" s="128">
        <f>Auswtg_Menge_Schi!L76/Auswtg_Menge_Schi!H76</f>
        <v>0.83823529411764697</v>
      </c>
      <c r="Q75" s="118">
        <f>IF(Stundeneingabe_2008!E75=0,0,Stundeneingabe_2008!O75/(Stundeneingabe_2008!E75-(Stundeneingabe_2008!W75+Stundeneingabe_2008!AA75)))</f>
        <v>1</v>
      </c>
      <c r="R75" s="30">
        <f>IF(Stundeneingabe_2008!F75=0,0,Stundeneingabe_2008!P75/(Stundeneingabe_2008!F75-(Stundeneingabe_2008!X75+Stundeneingabe_2008!AB75)))</f>
        <v>0</v>
      </c>
      <c r="S75" s="30">
        <f>IF(Stundeneingabe_2008!G75=0,0,Stundeneingabe_2008!Q75/(Stundeneingabe_2008!G75-(Stundeneingabe_2008!Y75+Stundeneingabe_2008!AC75)))</f>
        <v>0</v>
      </c>
      <c r="T75" s="128">
        <f>IF(Stundeneingabe_2008!H75=0,0,Stundeneingabe_2008!R75/(Stundeneingabe_2008!H75-(Stundeneingabe_2008!Z75+Stundeneingabe_2008!AD75)))</f>
        <v>1</v>
      </c>
      <c r="U75" s="29">
        <f>IF(Stundeneingabe_2008!E75=0,0,Stundeneingabe_2008!O75/Stundeneingabe_2008!E75)</f>
        <v>0.875</v>
      </c>
      <c r="V75" s="30">
        <f>IF(Stundeneingabe_2008!F75=0,0,Stundeneingabe_2008!P75/Stundeneingabe_2008!F75)</f>
        <v>0</v>
      </c>
      <c r="W75" s="33">
        <f>IF(Stundeneingabe_2008!G75=0,0,Stundeneingabe_2008!Q75/Stundeneingabe_2008!G75)</f>
        <v>0</v>
      </c>
      <c r="X75" s="128">
        <f>IF(Stundeneingabe_2008!H75=0,0,Stundeneingabe_2008!R75/Stundeneingabe_2008!H75)</f>
        <v>0.875</v>
      </c>
      <c r="Y75" s="29">
        <f t="shared" si="6"/>
        <v>0.73345588235294112</v>
      </c>
      <c r="Z75" s="30" t="e">
        <f t="shared" si="7"/>
        <v>#DIV/0!</v>
      </c>
      <c r="AA75" s="34" t="e">
        <f t="shared" si="8"/>
        <v>#DIV/0!</v>
      </c>
      <c r="AB75" s="128">
        <f t="shared" si="9"/>
        <v>0.73345588235294112</v>
      </c>
      <c r="AC75" s="29">
        <f>IF(Stundeneingabe_2008!E75=0,0,Auswtg_AM_Tag!U75/Auswtg_AM_Tag!I75)</f>
        <v>0.4375</v>
      </c>
      <c r="AD75" s="30">
        <f>IF(Stundeneingabe_2008!F75=0,0,Auswtg_AM_Tag!V75/Auswtg_AM_Tag!J75)</f>
        <v>0</v>
      </c>
      <c r="AE75" s="34">
        <f>IF(Stundeneingabe_2008!G75=0,0,Auswtg_AM_Tag!W75/Auswtg_AM_Tag!K75)</f>
        <v>0</v>
      </c>
      <c r="AF75" s="128">
        <f>IF(Stundeneingabe_2008!H75=0,0,Auswtg_AM_Tag!X75/Auswtg_AM_Tag!L75)</f>
        <v>0.4375</v>
      </c>
    </row>
    <row r="76" spans="1:32" x14ac:dyDescent="0.2">
      <c r="A76" s="1">
        <f>Stundeneingabe_2008!A76</f>
        <v>3</v>
      </c>
      <c r="B76" s="1">
        <f>Stundeneingabe_2008!B76</f>
        <v>11</v>
      </c>
      <c r="C76" s="1" t="str">
        <f>Stundeneingabe_2008!C76</f>
        <v>DI</v>
      </c>
      <c r="D76" s="19">
        <f>Stundeneingabe_2008!D76</f>
        <v>45727</v>
      </c>
      <c r="E76" s="73"/>
      <c r="F76" s="74"/>
      <c r="G76" s="75"/>
      <c r="H76" s="126">
        <f t="shared" si="10"/>
        <v>0</v>
      </c>
      <c r="I76" s="73">
        <v>2</v>
      </c>
      <c r="J76" s="74"/>
      <c r="K76" s="75"/>
      <c r="L76" s="126">
        <f t="shared" si="11"/>
        <v>2</v>
      </c>
      <c r="M76" s="115">
        <f>Auswtg_Menge_Schi!I77/Auswtg_Menge_Schi!E77</f>
        <v>1.0294117647058822</v>
      </c>
      <c r="N76" s="116" t="e">
        <f>Auswtg_Menge_Schi!J77/Auswtg_Menge_Schi!F77</f>
        <v>#DIV/0!</v>
      </c>
      <c r="O76" s="117" t="e">
        <f>Auswtg_Menge_Schi!K77/Auswtg_Menge_Schi!G77</f>
        <v>#DIV/0!</v>
      </c>
      <c r="P76" s="128">
        <f>Auswtg_Menge_Schi!L77/Auswtg_Menge_Schi!H77</f>
        <v>1.0294117647058822</v>
      </c>
      <c r="Q76" s="118">
        <f>IF(Stundeneingabe_2008!E76=0,0,Stundeneingabe_2008!O76/(Stundeneingabe_2008!E76-(Stundeneingabe_2008!W76+Stundeneingabe_2008!AA76)))</f>
        <v>1</v>
      </c>
      <c r="R76" s="30">
        <f>IF(Stundeneingabe_2008!F76=0,0,Stundeneingabe_2008!P76/(Stundeneingabe_2008!F76-(Stundeneingabe_2008!X76+Stundeneingabe_2008!AB76)))</f>
        <v>0</v>
      </c>
      <c r="S76" s="30">
        <f>IF(Stundeneingabe_2008!G76=0,0,Stundeneingabe_2008!Q76/(Stundeneingabe_2008!G76-(Stundeneingabe_2008!Y76+Stundeneingabe_2008!AC76)))</f>
        <v>0</v>
      </c>
      <c r="T76" s="128">
        <f>IF(Stundeneingabe_2008!H76=0,0,Stundeneingabe_2008!R76/(Stundeneingabe_2008!H76-(Stundeneingabe_2008!Z76+Stundeneingabe_2008!AD76)))</f>
        <v>1</v>
      </c>
      <c r="U76" s="29">
        <f>IF(Stundeneingabe_2008!E76=0,0,Stundeneingabe_2008!O76/Stundeneingabe_2008!E76)</f>
        <v>0.875</v>
      </c>
      <c r="V76" s="30">
        <f>IF(Stundeneingabe_2008!F76=0,0,Stundeneingabe_2008!P76/Stundeneingabe_2008!F76)</f>
        <v>0</v>
      </c>
      <c r="W76" s="33">
        <f>IF(Stundeneingabe_2008!G76=0,0,Stundeneingabe_2008!Q76/Stundeneingabe_2008!G76)</f>
        <v>0</v>
      </c>
      <c r="X76" s="128">
        <f>IF(Stundeneingabe_2008!H76=0,0,Stundeneingabe_2008!R76/Stundeneingabe_2008!H76)</f>
        <v>0.875</v>
      </c>
      <c r="Y76" s="29">
        <f t="shared" si="6"/>
        <v>0.90073529411764697</v>
      </c>
      <c r="Z76" s="30" t="e">
        <f t="shared" si="7"/>
        <v>#DIV/0!</v>
      </c>
      <c r="AA76" s="34" t="e">
        <f t="shared" si="8"/>
        <v>#DIV/0!</v>
      </c>
      <c r="AB76" s="128">
        <f t="shared" si="9"/>
        <v>0.90073529411764697</v>
      </c>
      <c r="AC76" s="29">
        <f>IF(Stundeneingabe_2008!E76=0,0,Auswtg_AM_Tag!U76/Auswtg_AM_Tag!I76)</f>
        <v>0.4375</v>
      </c>
      <c r="AD76" s="30">
        <f>IF(Stundeneingabe_2008!F76=0,0,Auswtg_AM_Tag!V76/Auswtg_AM_Tag!J76)</f>
        <v>0</v>
      </c>
      <c r="AE76" s="34">
        <f>IF(Stundeneingabe_2008!G76=0,0,Auswtg_AM_Tag!W76/Auswtg_AM_Tag!K76)</f>
        <v>0</v>
      </c>
      <c r="AF76" s="128">
        <f>IF(Stundeneingabe_2008!H76=0,0,Auswtg_AM_Tag!X76/Auswtg_AM_Tag!L76)</f>
        <v>0.4375</v>
      </c>
    </row>
    <row r="77" spans="1:32" x14ac:dyDescent="0.2">
      <c r="A77" s="1">
        <f>Stundeneingabe_2008!A77</f>
        <v>3</v>
      </c>
      <c r="B77" s="1">
        <f>Stundeneingabe_2008!B77</f>
        <v>11</v>
      </c>
      <c r="C77" s="1" t="str">
        <f>Stundeneingabe_2008!C77</f>
        <v>MI</v>
      </c>
      <c r="D77" s="19">
        <f>Stundeneingabe_2008!D77</f>
        <v>45728</v>
      </c>
      <c r="E77" s="73"/>
      <c r="F77" s="74"/>
      <c r="G77" s="75"/>
      <c r="H77" s="126">
        <f t="shared" si="10"/>
        <v>0</v>
      </c>
      <c r="I77" s="73">
        <v>4</v>
      </c>
      <c r="J77" s="74"/>
      <c r="K77" s="75"/>
      <c r="L77" s="126">
        <f t="shared" si="11"/>
        <v>4</v>
      </c>
      <c r="M77" s="115">
        <f>Auswtg_Menge_Schi!I78/Auswtg_Menge_Schi!E78</f>
        <v>0.61029411764705888</v>
      </c>
      <c r="N77" s="116" t="e">
        <f>Auswtg_Menge_Schi!J78/Auswtg_Menge_Schi!F78</f>
        <v>#DIV/0!</v>
      </c>
      <c r="O77" s="117" t="e">
        <f>Auswtg_Menge_Schi!K78/Auswtg_Menge_Schi!G78</f>
        <v>#DIV/0!</v>
      </c>
      <c r="P77" s="128">
        <f>Auswtg_Menge_Schi!L78/Auswtg_Menge_Schi!H78</f>
        <v>0.61029411764705888</v>
      </c>
      <c r="Q77" s="118">
        <f>IF(Stundeneingabe_2008!E77=0,0,Stundeneingabe_2008!O77/(Stundeneingabe_2008!E77-(Stundeneingabe_2008!W77+Stundeneingabe_2008!AA77)))</f>
        <v>1</v>
      </c>
      <c r="R77" s="30">
        <f>IF(Stundeneingabe_2008!F77=0,0,Stundeneingabe_2008!P77/(Stundeneingabe_2008!F77-(Stundeneingabe_2008!X77+Stundeneingabe_2008!AB77)))</f>
        <v>0</v>
      </c>
      <c r="S77" s="30">
        <f>IF(Stundeneingabe_2008!G77=0,0,Stundeneingabe_2008!Q77/(Stundeneingabe_2008!G77-(Stundeneingabe_2008!Y77+Stundeneingabe_2008!AC77)))</f>
        <v>0</v>
      </c>
      <c r="T77" s="128">
        <f>IF(Stundeneingabe_2008!H77=0,0,Stundeneingabe_2008!R77/(Stundeneingabe_2008!H77-(Stundeneingabe_2008!Z77+Stundeneingabe_2008!AD77)))</f>
        <v>1</v>
      </c>
      <c r="U77" s="29">
        <f>IF(Stundeneingabe_2008!E77=0,0,Stundeneingabe_2008!O77/Stundeneingabe_2008!E77)</f>
        <v>0.75</v>
      </c>
      <c r="V77" s="30">
        <f>IF(Stundeneingabe_2008!F77=0,0,Stundeneingabe_2008!P77/Stundeneingabe_2008!F77)</f>
        <v>0</v>
      </c>
      <c r="W77" s="33">
        <f>IF(Stundeneingabe_2008!G77=0,0,Stundeneingabe_2008!Q77/Stundeneingabe_2008!G77)</f>
        <v>0</v>
      </c>
      <c r="X77" s="128">
        <f>IF(Stundeneingabe_2008!H77=0,0,Stundeneingabe_2008!R77/Stundeneingabe_2008!H77)</f>
        <v>0.75</v>
      </c>
      <c r="Y77" s="29">
        <f t="shared" si="6"/>
        <v>0.45772058823529416</v>
      </c>
      <c r="Z77" s="30" t="e">
        <f t="shared" si="7"/>
        <v>#DIV/0!</v>
      </c>
      <c r="AA77" s="34" t="e">
        <f t="shared" si="8"/>
        <v>#DIV/0!</v>
      </c>
      <c r="AB77" s="128">
        <f t="shared" si="9"/>
        <v>0.45772058823529416</v>
      </c>
      <c r="AC77" s="29">
        <f>IF(Stundeneingabe_2008!E77=0,0,Auswtg_AM_Tag!U77/Auswtg_AM_Tag!I77)</f>
        <v>0.1875</v>
      </c>
      <c r="AD77" s="30">
        <f>IF(Stundeneingabe_2008!F77=0,0,Auswtg_AM_Tag!V77/Auswtg_AM_Tag!J77)</f>
        <v>0</v>
      </c>
      <c r="AE77" s="34">
        <f>IF(Stundeneingabe_2008!G77=0,0,Auswtg_AM_Tag!W77/Auswtg_AM_Tag!K77)</f>
        <v>0</v>
      </c>
      <c r="AF77" s="128">
        <f>IF(Stundeneingabe_2008!H77=0,0,Auswtg_AM_Tag!X77/Auswtg_AM_Tag!L77)</f>
        <v>0.1875</v>
      </c>
    </row>
    <row r="78" spans="1:32" x14ac:dyDescent="0.2">
      <c r="A78" s="1">
        <f>Stundeneingabe_2008!A78</f>
        <v>3</v>
      </c>
      <c r="B78" s="1">
        <f>Stundeneingabe_2008!B78</f>
        <v>11</v>
      </c>
      <c r="C78" s="1" t="str">
        <f>Stundeneingabe_2008!C78</f>
        <v>DO</v>
      </c>
      <c r="D78" s="19">
        <f>Stundeneingabe_2008!D78</f>
        <v>45729</v>
      </c>
      <c r="E78" s="73"/>
      <c r="F78" s="74"/>
      <c r="G78" s="75"/>
      <c r="H78" s="126">
        <f t="shared" si="10"/>
        <v>0</v>
      </c>
      <c r="I78" s="73">
        <v>2</v>
      </c>
      <c r="J78" s="74"/>
      <c r="K78" s="75"/>
      <c r="L78" s="126">
        <f t="shared" si="11"/>
        <v>2</v>
      </c>
      <c r="M78" s="115">
        <f>Auswtg_Menge_Schi!I79/Auswtg_Menge_Schi!E79</f>
        <v>0.97058823529411753</v>
      </c>
      <c r="N78" s="116" t="e">
        <f>Auswtg_Menge_Schi!J79/Auswtg_Menge_Schi!F79</f>
        <v>#DIV/0!</v>
      </c>
      <c r="O78" s="117" t="e">
        <f>Auswtg_Menge_Schi!K79/Auswtg_Menge_Schi!G79</f>
        <v>#DIV/0!</v>
      </c>
      <c r="P78" s="128">
        <f>Auswtg_Menge_Schi!L79/Auswtg_Menge_Schi!H79</f>
        <v>0.97058823529411753</v>
      </c>
      <c r="Q78" s="118">
        <f>IF(Stundeneingabe_2008!E78=0,0,Stundeneingabe_2008!O78/(Stundeneingabe_2008!E78-(Stundeneingabe_2008!W78+Stundeneingabe_2008!AA78)))</f>
        <v>1</v>
      </c>
      <c r="R78" s="30">
        <f>IF(Stundeneingabe_2008!F78=0,0,Stundeneingabe_2008!P78/(Stundeneingabe_2008!F78-(Stundeneingabe_2008!X78+Stundeneingabe_2008!AB78)))</f>
        <v>0</v>
      </c>
      <c r="S78" s="30">
        <f>IF(Stundeneingabe_2008!G78=0,0,Stundeneingabe_2008!Q78/(Stundeneingabe_2008!G78-(Stundeneingabe_2008!Y78+Stundeneingabe_2008!AC78)))</f>
        <v>0</v>
      </c>
      <c r="T78" s="128">
        <f>IF(Stundeneingabe_2008!H78=0,0,Stundeneingabe_2008!R78/(Stundeneingabe_2008!H78-(Stundeneingabe_2008!Z78+Stundeneingabe_2008!AD78)))</f>
        <v>1</v>
      </c>
      <c r="U78" s="29">
        <f>IF(Stundeneingabe_2008!E78=0,0,Stundeneingabe_2008!O78/Stundeneingabe_2008!E78)</f>
        <v>0.875</v>
      </c>
      <c r="V78" s="30">
        <f>IF(Stundeneingabe_2008!F78=0,0,Stundeneingabe_2008!P78/Stundeneingabe_2008!F78)</f>
        <v>0</v>
      </c>
      <c r="W78" s="33">
        <f>IF(Stundeneingabe_2008!G78=0,0,Stundeneingabe_2008!Q78/Stundeneingabe_2008!G78)</f>
        <v>0</v>
      </c>
      <c r="X78" s="128">
        <f>IF(Stundeneingabe_2008!H78=0,0,Stundeneingabe_2008!R78/Stundeneingabe_2008!H78)</f>
        <v>0.875</v>
      </c>
      <c r="Y78" s="29">
        <f t="shared" si="6"/>
        <v>0.84926470588235281</v>
      </c>
      <c r="Z78" s="30" t="e">
        <f t="shared" si="7"/>
        <v>#DIV/0!</v>
      </c>
      <c r="AA78" s="34" t="e">
        <f t="shared" si="8"/>
        <v>#DIV/0!</v>
      </c>
      <c r="AB78" s="128">
        <f t="shared" si="9"/>
        <v>0.84926470588235281</v>
      </c>
      <c r="AC78" s="29">
        <f>IF(Stundeneingabe_2008!E78=0,0,Auswtg_AM_Tag!U78/Auswtg_AM_Tag!I78)</f>
        <v>0.4375</v>
      </c>
      <c r="AD78" s="30">
        <f>IF(Stundeneingabe_2008!F78=0,0,Auswtg_AM_Tag!V78/Auswtg_AM_Tag!J78)</f>
        <v>0</v>
      </c>
      <c r="AE78" s="34">
        <f>IF(Stundeneingabe_2008!G78=0,0,Auswtg_AM_Tag!W78/Auswtg_AM_Tag!K78)</f>
        <v>0</v>
      </c>
      <c r="AF78" s="128">
        <f>IF(Stundeneingabe_2008!H78=0,0,Auswtg_AM_Tag!X78/Auswtg_AM_Tag!L78)</f>
        <v>0.4375</v>
      </c>
    </row>
    <row r="79" spans="1:32" x14ac:dyDescent="0.2">
      <c r="A79" s="1">
        <f>Stundeneingabe_2008!A79</f>
        <v>3</v>
      </c>
      <c r="B79" s="1">
        <f>Stundeneingabe_2008!B79</f>
        <v>11</v>
      </c>
      <c r="C79" s="1" t="str">
        <f>Stundeneingabe_2008!C79</f>
        <v>FR</v>
      </c>
      <c r="D79" s="19">
        <f>Stundeneingabe_2008!D79</f>
        <v>45730</v>
      </c>
      <c r="E79" s="73"/>
      <c r="F79" s="74"/>
      <c r="G79" s="75"/>
      <c r="H79" s="126">
        <f t="shared" si="10"/>
        <v>0</v>
      </c>
      <c r="I79" s="73"/>
      <c r="J79" s="74"/>
      <c r="K79" s="75"/>
      <c r="L79" s="126">
        <f t="shared" si="11"/>
        <v>0</v>
      </c>
      <c r="M79" s="115" t="e">
        <f>Auswtg_Menge_Schi!I80/Auswtg_Menge_Schi!E80</f>
        <v>#DIV/0!</v>
      </c>
      <c r="N79" s="116" t="e">
        <f>Auswtg_Menge_Schi!J80/Auswtg_Menge_Schi!F80</f>
        <v>#DIV/0!</v>
      </c>
      <c r="O79" s="117" t="e">
        <f>Auswtg_Menge_Schi!K80/Auswtg_Menge_Schi!G80</f>
        <v>#DIV/0!</v>
      </c>
      <c r="P79" s="128" t="e">
        <f>Auswtg_Menge_Schi!L80/Auswtg_Menge_Schi!H80</f>
        <v>#DIV/0!</v>
      </c>
      <c r="Q79" s="118">
        <f>IF(Stundeneingabe_2008!E79=0,0,Stundeneingabe_2008!O79/(Stundeneingabe_2008!E79-(Stundeneingabe_2008!W79+Stundeneingabe_2008!AA79)))</f>
        <v>0</v>
      </c>
      <c r="R79" s="30">
        <f>IF(Stundeneingabe_2008!F79=0,0,Stundeneingabe_2008!P79/(Stundeneingabe_2008!F79-(Stundeneingabe_2008!X79+Stundeneingabe_2008!AB79)))</f>
        <v>0</v>
      </c>
      <c r="S79" s="30">
        <f>IF(Stundeneingabe_2008!G79=0,0,Stundeneingabe_2008!Q79/(Stundeneingabe_2008!G79-(Stundeneingabe_2008!Y79+Stundeneingabe_2008!AC79)))</f>
        <v>0</v>
      </c>
      <c r="T79" s="128">
        <f>IF(Stundeneingabe_2008!H79=0,0,Stundeneingabe_2008!R79/(Stundeneingabe_2008!H79-(Stundeneingabe_2008!Z79+Stundeneingabe_2008!AD79)))</f>
        <v>0</v>
      </c>
      <c r="U79" s="29">
        <f>IF(Stundeneingabe_2008!E79=0,0,Stundeneingabe_2008!O79/Stundeneingabe_2008!E79)</f>
        <v>0</v>
      </c>
      <c r="V79" s="30">
        <f>IF(Stundeneingabe_2008!F79=0,0,Stundeneingabe_2008!P79/Stundeneingabe_2008!F79)</f>
        <v>0</v>
      </c>
      <c r="W79" s="33">
        <f>IF(Stundeneingabe_2008!G79=0,0,Stundeneingabe_2008!Q79/Stundeneingabe_2008!G79)</f>
        <v>0</v>
      </c>
      <c r="X79" s="128">
        <f>IF(Stundeneingabe_2008!H79=0,0,Stundeneingabe_2008!R79/Stundeneingabe_2008!H79)</f>
        <v>0</v>
      </c>
      <c r="Y79" s="29" t="e">
        <f t="shared" si="6"/>
        <v>#DIV/0!</v>
      </c>
      <c r="Z79" s="30" t="e">
        <f t="shared" si="7"/>
        <v>#DIV/0!</v>
      </c>
      <c r="AA79" s="34" t="e">
        <f t="shared" si="8"/>
        <v>#DIV/0!</v>
      </c>
      <c r="AB79" s="128" t="e">
        <f t="shared" si="9"/>
        <v>#DIV/0!</v>
      </c>
      <c r="AC79" s="29">
        <f>IF(Stundeneingabe_2008!E79=0,0,Auswtg_AM_Tag!U79/Auswtg_AM_Tag!I79)</f>
        <v>0</v>
      </c>
      <c r="AD79" s="30">
        <f>IF(Stundeneingabe_2008!F79=0,0,Auswtg_AM_Tag!V79/Auswtg_AM_Tag!J79)</f>
        <v>0</v>
      </c>
      <c r="AE79" s="34">
        <f>IF(Stundeneingabe_2008!G79=0,0,Auswtg_AM_Tag!W79/Auswtg_AM_Tag!K79)</f>
        <v>0</v>
      </c>
      <c r="AF79" s="128">
        <f>IF(Stundeneingabe_2008!H79=0,0,Auswtg_AM_Tag!X79/Auswtg_AM_Tag!L79)</f>
        <v>0</v>
      </c>
    </row>
    <row r="80" spans="1:32" x14ac:dyDescent="0.2">
      <c r="A80" s="1">
        <f>Stundeneingabe_2008!A80</f>
        <v>3</v>
      </c>
      <c r="B80" s="1">
        <f>Stundeneingabe_2008!B80</f>
        <v>11</v>
      </c>
      <c r="C80" s="1" t="str">
        <f>Stundeneingabe_2008!C80</f>
        <v>SA</v>
      </c>
      <c r="D80" s="19">
        <f>Stundeneingabe_2008!D80</f>
        <v>45731</v>
      </c>
      <c r="E80" s="73"/>
      <c r="F80" s="74"/>
      <c r="G80" s="75"/>
      <c r="H80" s="126">
        <f t="shared" si="10"/>
        <v>0</v>
      </c>
      <c r="I80" s="73"/>
      <c r="J80" s="74"/>
      <c r="K80" s="75"/>
      <c r="L80" s="126">
        <f t="shared" si="11"/>
        <v>0</v>
      </c>
      <c r="M80" s="115" t="e">
        <f>Auswtg_Menge_Schi!I81/Auswtg_Menge_Schi!E81</f>
        <v>#DIV/0!</v>
      </c>
      <c r="N80" s="116" t="e">
        <f>Auswtg_Menge_Schi!J81/Auswtg_Menge_Schi!F81</f>
        <v>#DIV/0!</v>
      </c>
      <c r="O80" s="117" t="e">
        <f>Auswtg_Menge_Schi!K81/Auswtg_Menge_Schi!G81</f>
        <v>#DIV/0!</v>
      </c>
      <c r="P80" s="128" t="e">
        <f>Auswtg_Menge_Schi!L81/Auswtg_Menge_Schi!H81</f>
        <v>#DIV/0!</v>
      </c>
      <c r="Q80" s="118">
        <f>IF(Stundeneingabe_2008!E80=0,0,Stundeneingabe_2008!O80/(Stundeneingabe_2008!E80-(Stundeneingabe_2008!W80+Stundeneingabe_2008!AA80)))</f>
        <v>0</v>
      </c>
      <c r="R80" s="30">
        <f>IF(Stundeneingabe_2008!F80=0,0,Stundeneingabe_2008!P80/(Stundeneingabe_2008!F80-(Stundeneingabe_2008!X80+Stundeneingabe_2008!AB80)))</f>
        <v>0</v>
      </c>
      <c r="S80" s="30">
        <f>IF(Stundeneingabe_2008!G80=0,0,Stundeneingabe_2008!Q80/(Stundeneingabe_2008!G80-(Stundeneingabe_2008!Y80+Stundeneingabe_2008!AC80)))</f>
        <v>0</v>
      </c>
      <c r="T80" s="128">
        <f>IF(Stundeneingabe_2008!H80=0,0,Stundeneingabe_2008!R80/(Stundeneingabe_2008!H80-(Stundeneingabe_2008!Z80+Stundeneingabe_2008!AD80)))</f>
        <v>0</v>
      </c>
      <c r="U80" s="29">
        <f>IF(Stundeneingabe_2008!E80=0,0,Stundeneingabe_2008!O80/Stundeneingabe_2008!E80)</f>
        <v>0</v>
      </c>
      <c r="V80" s="30">
        <f>IF(Stundeneingabe_2008!F80=0,0,Stundeneingabe_2008!P80/Stundeneingabe_2008!F80)</f>
        <v>0</v>
      </c>
      <c r="W80" s="33">
        <f>IF(Stundeneingabe_2008!G80=0,0,Stundeneingabe_2008!Q80/Stundeneingabe_2008!G80)</f>
        <v>0</v>
      </c>
      <c r="X80" s="128">
        <f>IF(Stundeneingabe_2008!H80=0,0,Stundeneingabe_2008!R80/Stundeneingabe_2008!H80)</f>
        <v>0</v>
      </c>
      <c r="Y80" s="29" t="e">
        <f t="shared" si="6"/>
        <v>#DIV/0!</v>
      </c>
      <c r="Z80" s="30" t="e">
        <f t="shared" si="7"/>
        <v>#DIV/0!</v>
      </c>
      <c r="AA80" s="34" t="e">
        <f t="shared" si="8"/>
        <v>#DIV/0!</v>
      </c>
      <c r="AB80" s="128" t="e">
        <f t="shared" si="9"/>
        <v>#DIV/0!</v>
      </c>
      <c r="AC80" s="29">
        <f>IF(Stundeneingabe_2008!E80=0,0,Auswtg_AM_Tag!U80/Auswtg_AM_Tag!I80)</f>
        <v>0</v>
      </c>
      <c r="AD80" s="30">
        <f>IF(Stundeneingabe_2008!F80=0,0,Auswtg_AM_Tag!V80/Auswtg_AM_Tag!J80)</f>
        <v>0</v>
      </c>
      <c r="AE80" s="34">
        <f>IF(Stundeneingabe_2008!G80=0,0,Auswtg_AM_Tag!W80/Auswtg_AM_Tag!K80)</f>
        <v>0</v>
      </c>
      <c r="AF80" s="128">
        <f>IF(Stundeneingabe_2008!H80=0,0,Auswtg_AM_Tag!X80/Auswtg_AM_Tag!L80)</f>
        <v>0</v>
      </c>
    </row>
    <row r="81" spans="1:32" x14ac:dyDescent="0.2">
      <c r="A81" s="1">
        <f>Stundeneingabe_2008!A81</f>
        <v>3</v>
      </c>
      <c r="B81" s="1">
        <f>Stundeneingabe_2008!B81</f>
        <v>11</v>
      </c>
      <c r="C81" s="1" t="str">
        <f>Stundeneingabe_2008!C81</f>
        <v>SO</v>
      </c>
      <c r="D81" s="19">
        <f>Stundeneingabe_2008!D81</f>
        <v>45732</v>
      </c>
      <c r="E81" s="73"/>
      <c r="F81" s="74"/>
      <c r="G81" s="75"/>
      <c r="H81" s="126">
        <f t="shared" si="10"/>
        <v>0</v>
      </c>
      <c r="I81" s="73"/>
      <c r="J81" s="74"/>
      <c r="K81" s="75"/>
      <c r="L81" s="126">
        <f t="shared" si="11"/>
        <v>0</v>
      </c>
      <c r="M81" s="115" t="e">
        <f>Auswtg_Menge_Schi!I82/Auswtg_Menge_Schi!E82</f>
        <v>#DIV/0!</v>
      </c>
      <c r="N81" s="116" t="e">
        <f>Auswtg_Menge_Schi!J82/Auswtg_Menge_Schi!F82</f>
        <v>#DIV/0!</v>
      </c>
      <c r="O81" s="117" t="e">
        <f>Auswtg_Menge_Schi!K82/Auswtg_Menge_Schi!G82</f>
        <v>#DIV/0!</v>
      </c>
      <c r="P81" s="128" t="e">
        <f>Auswtg_Menge_Schi!L82/Auswtg_Menge_Schi!H82</f>
        <v>#DIV/0!</v>
      </c>
      <c r="Q81" s="118">
        <f>IF(Stundeneingabe_2008!E81=0,0,Stundeneingabe_2008!O81/(Stundeneingabe_2008!E81-(Stundeneingabe_2008!W81+Stundeneingabe_2008!AA81)))</f>
        <v>0</v>
      </c>
      <c r="R81" s="30">
        <f>IF(Stundeneingabe_2008!F81=0,0,Stundeneingabe_2008!P81/(Stundeneingabe_2008!F81-(Stundeneingabe_2008!X81+Stundeneingabe_2008!AB81)))</f>
        <v>0</v>
      </c>
      <c r="S81" s="30">
        <f>IF(Stundeneingabe_2008!G81=0,0,Stundeneingabe_2008!Q81/(Stundeneingabe_2008!G81-(Stundeneingabe_2008!Y81+Stundeneingabe_2008!AC81)))</f>
        <v>0</v>
      </c>
      <c r="T81" s="128">
        <f>IF(Stundeneingabe_2008!H81=0,0,Stundeneingabe_2008!R81/(Stundeneingabe_2008!H81-(Stundeneingabe_2008!Z81+Stundeneingabe_2008!AD81)))</f>
        <v>0</v>
      </c>
      <c r="U81" s="29">
        <f>IF(Stundeneingabe_2008!E81=0,0,Stundeneingabe_2008!O81/Stundeneingabe_2008!E81)</f>
        <v>0</v>
      </c>
      <c r="V81" s="30">
        <f>IF(Stundeneingabe_2008!F81=0,0,Stundeneingabe_2008!P81/Stundeneingabe_2008!F81)</f>
        <v>0</v>
      </c>
      <c r="W81" s="33">
        <f>IF(Stundeneingabe_2008!G81=0,0,Stundeneingabe_2008!Q81/Stundeneingabe_2008!G81)</f>
        <v>0</v>
      </c>
      <c r="X81" s="128">
        <f>IF(Stundeneingabe_2008!H81=0,0,Stundeneingabe_2008!R81/Stundeneingabe_2008!H81)</f>
        <v>0</v>
      </c>
      <c r="Y81" s="29" t="e">
        <f t="shared" si="6"/>
        <v>#DIV/0!</v>
      </c>
      <c r="Z81" s="30" t="e">
        <f t="shared" si="7"/>
        <v>#DIV/0!</v>
      </c>
      <c r="AA81" s="34" t="e">
        <f t="shared" si="8"/>
        <v>#DIV/0!</v>
      </c>
      <c r="AB81" s="128" t="e">
        <f t="shared" si="9"/>
        <v>#DIV/0!</v>
      </c>
      <c r="AC81" s="29">
        <f>IF(Stundeneingabe_2008!E81=0,0,Auswtg_AM_Tag!U81/Auswtg_AM_Tag!I81)</f>
        <v>0</v>
      </c>
      <c r="AD81" s="30">
        <f>IF(Stundeneingabe_2008!F81=0,0,Auswtg_AM_Tag!V81/Auswtg_AM_Tag!J81)</f>
        <v>0</v>
      </c>
      <c r="AE81" s="34">
        <f>IF(Stundeneingabe_2008!G81=0,0,Auswtg_AM_Tag!W81/Auswtg_AM_Tag!K81)</f>
        <v>0</v>
      </c>
      <c r="AF81" s="128">
        <f>IF(Stundeneingabe_2008!H81=0,0,Auswtg_AM_Tag!X81/Auswtg_AM_Tag!L81)</f>
        <v>0</v>
      </c>
    </row>
    <row r="82" spans="1:32" x14ac:dyDescent="0.2">
      <c r="A82" s="1">
        <f>Stundeneingabe_2008!A82</f>
        <v>3</v>
      </c>
      <c r="B82" s="1">
        <f>Stundeneingabe_2008!B82</f>
        <v>12</v>
      </c>
      <c r="C82" s="1" t="str">
        <f>Stundeneingabe_2008!C82</f>
        <v>MO</v>
      </c>
      <c r="D82" s="19">
        <f>Stundeneingabe_2008!D82</f>
        <v>45733</v>
      </c>
      <c r="E82" s="73"/>
      <c r="F82" s="74"/>
      <c r="G82" s="75"/>
      <c r="H82" s="126">
        <f t="shared" si="10"/>
        <v>0</v>
      </c>
      <c r="I82" s="73">
        <v>2</v>
      </c>
      <c r="J82" s="74"/>
      <c r="K82" s="75"/>
      <c r="L82" s="126">
        <f t="shared" si="11"/>
        <v>2</v>
      </c>
      <c r="M82" s="115">
        <f>Auswtg_Menge_Schi!I83/Auswtg_Menge_Schi!E83</f>
        <v>0.80672268907563005</v>
      </c>
      <c r="N82" s="116" t="e">
        <f>Auswtg_Menge_Schi!J83/Auswtg_Menge_Schi!F83</f>
        <v>#DIV/0!</v>
      </c>
      <c r="O82" s="117" t="e">
        <f>Auswtg_Menge_Schi!K83/Auswtg_Menge_Schi!G83</f>
        <v>#DIV/0!</v>
      </c>
      <c r="P82" s="128">
        <f>Auswtg_Menge_Schi!L83/Auswtg_Menge_Schi!H83</f>
        <v>0.80672268907563005</v>
      </c>
      <c r="Q82" s="118">
        <f>IF(Stundeneingabe_2008!E82=0,0,Stundeneingabe_2008!O82/(Stundeneingabe_2008!E82-(Stundeneingabe_2008!W82+Stundeneingabe_2008!AA82)))</f>
        <v>1</v>
      </c>
      <c r="R82" s="30">
        <f>IF(Stundeneingabe_2008!F82=0,0,Stundeneingabe_2008!P82/(Stundeneingabe_2008!F82-(Stundeneingabe_2008!X82+Stundeneingabe_2008!AB82)))</f>
        <v>0</v>
      </c>
      <c r="S82" s="30">
        <f>IF(Stundeneingabe_2008!G82=0,0,Stundeneingabe_2008!Q82/(Stundeneingabe_2008!G82-(Stundeneingabe_2008!Y82+Stundeneingabe_2008!AC82)))</f>
        <v>0</v>
      </c>
      <c r="T82" s="128">
        <f>IF(Stundeneingabe_2008!H82=0,0,Stundeneingabe_2008!R82/(Stundeneingabe_2008!H82-(Stundeneingabe_2008!Z82+Stundeneingabe_2008!AD82)))</f>
        <v>1</v>
      </c>
      <c r="U82" s="29">
        <f>IF(Stundeneingabe_2008!E82=0,0,Stundeneingabe_2008!O82/Stundeneingabe_2008!E82)</f>
        <v>0.875</v>
      </c>
      <c r="V82" s="30">
        <f>IF(Stundeneingabe_2008!F82=0,0,Stundeneingabe_2008!P82/Stundeneingabe_2008!F82)</f>
        <v>0</v>
      </c>
      <c r="W82" s="33">
        <f>IF(Stundeneingabe_2008!G82=0,0,Stundeneingabe_2008!Q82/Stundeneingabe_2008!G82)</f>
        <v>0</v>
      </c>
      <c r="X82" s="128">
        <f>IF(Stundeneingabe_2008!H82=0,0,Stundeneingabe_2008!R82/Stundeneingabe_2008!H82)</f>
        <v>0.875</v>
      </c>
      <c r="Y82" s="29">
        <f t="shared" si="6"/>
        <v>0.70588235294117629</v>
      </c>
      <c r="Z82" s="30" t="e">
        <f t="shared" si="7"/>
        <v>#DIV/0!</v>
      </c>
      <c r="AA82" s="34" t="e">
        <f t="shared" si="8"/>
        <v>#DIV/0!</v>
      </c>
      <c r="AB82" s="128">
        <f t="shared" si="9"/>
        <v>0.70588235294117629</v>
      </c>
      <c r="AC82" s="29">
        <f>IF(Stundeneingabe_2008!E82=0,0,Auswtg_AM_Tag!U82/Auswtg_AM_Tag!I82)</f>
        <v>0.4375</v>
      </c>
      <c r="AD82" s="30">
        <f>IF(Stundeneingabe_2008!F82=0,0,Auswtg_AM_Tag!V82/Auswtg_AM_Tag!J82)</f>
        <v>0</v>
      </c>
      <c r="AE82" s="34">
        <f>IF(Stundeneingabe_2008!G82=0,0,Auswtg_AM_Tag!W82/Auswtg_AM_Tag!K82)</f>
        <v>0</v>
      </c>
      <c r="AF82" s="128">
        <f>IF(Stundeneingabe_2008!H82=0,0,Auswtg_AM_Tag!X82/Auswtg_AM_Tag!L82)</f>
        <v>0.4375</v>
      </c>
    </row>
    <row r="83" spans="1:32" x14ac:dyDescent="0.2">
      <c r="A83" s="1">
        <f>Stundeneingabe_2008!A83</f>
        <v>3</v>
      </c>
      <c r="B83" s="1">
        <f>Stundeneingabe_2008!B83</f>
        <v>12</v>
      </c>
      <c r="C83" s="1" t="str">
        <f>Stundeneingabe_2008!C83</f>
        <v>DI</v>
      </c>
      <c r="D83" s="19">
        <f>Stundeneingabe_2008!D83</f>
        <v>45734</v>
      </c>
      <c r="E83" s="73"/>
      <c r="F83" s="74"/>
      <c r="G83" s="75"/>
      <c r="H83" s="126">
        <f t="shared" si="10"/>
        <v>0</v>
      </c>
      <c r="I83" s="73">
        <v>2</v>
      </c>
      <c r="J83" s="74"/>
      <c r="K83" s="75"/>
      <c r="L83" s="126">
        <f t="shared" si="11"/>
        <v>2</v>
      </c>
      <c r="M83" s="115">
        <f>Auswtg_Menge_Schi!I84/Auswtg_Menge_Schi!E84</f>
        <v>0.86134453781512599</v>
      </c>
      <c r="N83" s="116" t="e">
        <f>Auswtg_Menge_Schi!J84/Auswtg_Menge_Schi!F84</f>
        <v>#DIV/0!</v>
      </c>
      <c r="O83" s="117" t="e">
        <f>Auswtg_Menge_Schi!K84/Auswtg_Menge_Schi!G84</f>
        <v>#DIV/0!</v>
      </c>
      <c r="P83" s="128">
        <f>Auswtg_Menge_Schi!L84/Auswtg_Menge_Schi!H84</f>
        <v>0.86134453781512599</v>
      </c>
      <c r="Q83" s="118">
        <f>IF(Stundeneingabe_2008!E83=0,0,Stundeneingabe_2008!O83/(Stundeneingabe_2008!E83-(Stundeneingabe_2008!W83+Stundeneingabe_2008!AA83)))</f>
        <v>1</v>
      </c>
      <c r="R83" s="30">
        <f>IF(Stundeneingabe_2008!F83=0,0,Stundeneingabe_2008!P83/(Stundeneingabe_2008!F83-(Stundeneingabe_2008!X83+Stundeneingabe_2008!AB83)))</f>
        <v>0</v>
      </c>
      <c r="S83" s="30">
        <f>IF(Stundeneingabe_2008!G83=0,0,Stundeneingabe_2008!Q83/(Stundeneingabe_2008!G83-(Stundeneingabe_2008!Y83+Stundeneingabe_2008!AC83)))</f>
        <v>0</v>
      </c>
      <c r="T83" s="128">
        <f>IF(Stundeneingabe_2008!H83=0,0,Stundeneingabe_2008!R83/(Stundeneingabe_2008!H83-(Stundeneingabe_2008!Z83+Stundeneingabe_2008!AD83)))</f>
        <v>1</v>
      </c>
      <c r="U83" s="29">
        <f>IF(Stundeneingabe_2008!E83=0,0,Stundeneingabe_2008!O83/Stundeneingabe_2008!E83)</f>
        <v>0.875</v>
      </c>
      <c r="V83" s="30">
        <f>IF(Stundeneingabe_2008!F83=0,0,Stundeneingabe_2008!P83/Stundeneingabe_2008!F83)</f>
        <v>0</v>
      </c>
      <c r="W83" s="33">
        <f>IF(Stundeneingabe_2008!G83=0,0,Stundeneingabe_2008!Q83/Stundeneingabe_2008!G83)</f>
        <v>0</v>
      </c>
      <c r="X83" s="128">
        <f>IF(Stundeneingabe_2008!H83=0,0,Stundeneingabe_2008!R83/Stundeneingabe_2008!H83)</f>
        <v>0.875</v>
      </c>
      <c r="Y83" s="29">
        <f t="shared" si="6"/>
        <v>0.75367647058823528</v>
      </c>
      <c r="Z83" s="30" t="e">
        <f t="shared" si="7"/>
        <v>#DIV/0!</v>
      </c>
      <c r="AA83" s="34" t="e">
        <f t="shared" si="8"/>
        <v>#DIV/0!</v>
      </c>
      <c r="AB83" s="128">
        <f t="shared" si="9"/>
        <v>0.75367647058823528</v>
      </c>
      <c r="AC83" s="29">
        <f>IF(Stundeneingabe_2008!E83=0,0,Auswtg_AM_Tag!U83/Auswtg_AM_Tag!I83)</f>
        <v>0.4375</v>
      </c>
      <c r="AD83" s="30">
        <f>IF(Stundeneingabe_2008!F83=0,0,Auswtg_AM_Tag!V83/Auswtg_AM_Tag!J83)</f>
        <v>0</v>
      </c>
      <c r="AE83" s="34">
        <f>IF(Stundeneingabe_2008!G83=0,0,Auswtg_AM_Tag!W83/Auswtg_AM_Tag!K83)</f>
        <v>0</v>
      </c>
      <c r="AF83" s="128">
        <f>IF(Stundeneingabe_2008!H83=0,0,Auswtg_AM_Tag!X83/Auswtg_AM_Tag!L83)</f>
        <v>0.4375</v>
      </c>
    </row>
    <row r="84" spans="1:32" x14ac:dyDescent="0.2">
      <c r="A84" s="1">
        <f>Stundeneingabe_2008!A84</f>
        <v>3</v>
      </c>
      <c r="B84" s="1">
        <f>Stundeneingabe_2008!B84</f>
        <v>12</v>
      </c>
      <c r="C84" s="1" t="str">
        <f>Stundeneingabe_2008!C84</f>
        <v>MI</v>
      </c>
      <c r="D84" s="19">
        <f>Stundeneingabe_2008!D84</f>
        <v>45735</v>
      </c>
      <c r="E84" s="73"/>
      <c r="F84" s="74"/>
      <c r="G84" s="75"/>
      <c r="H84" s="126">
        <f t="shared" si="10"/>
        <v>0</v>
      </c>
      <c r="I84" s="73">
        <v>2</v>
      </c>
      <c r="J84" s="74"/>
      <c r="K84" s="75"/>
      <c r="L84" s="126">
        <f t="shared" si="11"/>
        <v>2</v>
      </c>
      <c r="M84" s="115">
        <f>Auswtg_Menge_Schi!I85/Auswtg_Menge_Schi!E85</f>
        <v>0.94117647058823517</v>
      </c>
      <c r="N84" s="116" t="e">
        <f>Auswtg_Menge_Schi!J85/Auswtg_Menge_Schi!F85</f>
        <v>#DIV/0!</v>
      </c>
      <c r="O84" s="117" t="e">
        <f>Auswtg_Menge_Schi!K85/Auswtg_Menge_Schi!G85</f>
        <v>#DIV/0!</v>
      </c>
      <c r="P84" s="128">
        <f>Auswtg_Menge_Schi!L85/Auswtg_Menge_Schi!H85</f>
        <v>0.94117647058823517</v>
      </c>
      <c r="Q84" s="118">
        <f>IF(Stundeneingabe_2008!E84=0,0,Stundeneingabe_2008!O84/(Stundeneingabe_2008!E84-(Stundeneingabe_2008!W84+Stundeneingabe_2008!AA84)))</f>
        <v>1</v>
      </c>
      <c r="R84" s="30">
        <f>IF(Stundeneingabe_2008!F84=0,0,Stundeneingabe_2008!P84/(Stundeneingabe_2008!F84-(Stundeneingabe_2008!X84+Stundeneingabe_2008!AB84)))</f>
        <v>0</v>
      </c>
      <c r="S84" s="30">
        <f>IF(Stundeneingabe_2008!G84=0,0,Stundeneingabe_2008!Q84/(Stundeneingabe_2008!G84-(Stundeneingabe_2008!Y84+Stundeneingabe_2008!AC84)))</f>
        <v>0</v>
      </c>
      <c r="T84" s="128">
        <f>IF(Stundeneingabe_2008!H84=0,0,Stundeneingabe_2008!R84/(Stundeneingabe_2008!H84-(Stundeneingabe_2008!Z84+Stundeneingabe_2008!AD84)))</f>
        <v>1</v>
      </c>
      <c r="U84" s="29">
        <f>IF(Stundeneingabe_2008!E84=0,0,Stundeneingabe_2008!O84/Stundeneingabe_2008!E84)</f>
        <v>0.875</v>
      </c>
      <c r="V84" s="30">
        <f>IF(Stundeneingabe_2008!F84=0,0,Stundeneingabe_2008!P84/Stundeneingabe_2008!F84)</f>
        <v>0</v>
      </c>
      <c r="W84" s="33">
        <f>IF(Stundeneingabe_2008!G84=0,0,Stundeneingabe_2008!Q84/Stundeneingabe_2008!G84)</f>
        <v>0</v>
      </c>
      <c r="X84" s="128">
        <f>IF(Stundeneingabe_2008!H84=0,0,Stundeneingabe_2008!R84/Stundeneingabe_2008!H84)</f>
        <v>0.875</v>
      </c>
      <c r="Y84" s="29">
        <f t="shared" si="6"/>
        <v>0.82352941176470573</v>
      </c>
      <c r="Z84" s="30" t="e">
        <f t="shared" si="7"/>
        <v>#DIV/0!</v>
      </c>
      <c r="AA84" s="34" t="e">
        <f t="shared" si="8"/>
        <v>#DIV/0!</v>
      </c>
      <c r="AB84" s="128">
        <f t="shared" si="9"/>
        <v>0.82352941176470573</v>
      </c>
      <c r="AC84" s="29">
        <f>IF(Stundeneingabe_2008!E84=0,0,Auswtg_AM_Tag!U84/Auswtg_AM_Tag!I84)</f>
        <v>0.4375</v>
      </c>
      <c r="AD84" s="30">
        <f>IF(Stundeneingabe_2008!F84=0,0,Auswtg_AM_Tag!V84/Auswtg_AM_Tag!J84)</f>
        <v>0</v>
      </c>
      <c r="AE84" s="34">
        <f>IF(Stundeneingabe_2008!G84=0,0,Auswtg_AM_Tag!W84/Auswtg_AM_Tag!K84)</f>
        <v>0</v>
      </c>
      <c r="AF84" s="128">
        <f>IF(Stundeneingabe_2008!H84=0,0,Auswtg_AM_Tag!X84/Auswtg_AM_Tag!L84)</f>
        <v>0.4375</v>
      </c>
    </row>
    <row r="85" spans="1:32" x14ac:dyDescent="0.2">
      <c r="A85" s="1">
        <f>Stundeneingabe_2008!A85</f>
        <v>3</v>
      </c>
      <c r="B85" s="1">
        <f>Stundeneingabe_2008!B85</f>
        <v>12</v>
      </c>
      <c r="C85" s="1" t="str">
        <f>Stundeneingabe_2008!C85</f>
        <v>DO</v>
      </c>
      <c r="D85" s="19">
        <f>Stundeneingabe_2008!D85</f>
        <v>45736</v>
      </c>
      <c r="E85" s="73"/>
      <c r="F85" s="74"/>
      <c r="G85" s="75"/>
      <c r="H85" s="126">
        <f t="shared" si="10"/>
        <v>0</v>
      </c>
      <c r="I85" s="73">
        <v>4</v>
      </c>
      <c r="J85" s="74"/>
      <c r="K85" s="75"/>
      <c r="L85" s="126">
        <f t="shared" si="11"/>
        <v>4</v>
      </c>
      <c r="M85" s="115">
        <f>Auswtg_Menge_Schi!I86/Auswtg_Menge_Schi!E86</f>
        <v>0.69117647058823528</v>
      </c>
      <c r="N85" s="116" t="e">
        <f>Auswtg_Menge_Schi!J86/Auswtg_Menge_Schi!F86</f>
        <v>#DIV/0!</v>
      </c>
      <c r="O85" s="117" t="e">
        <f>Auswtg_Menge_Schi!K86/Auswtg_Menge_Schi!G86</f>
        <v>#DIV/0!</v>
      </c>
      <c r="P85" s="128">
        <f>Auswtg_Menge_Schi!L86/Auswtg_Menge_Schi!H86</f>
        <v>0.69117647058823528</v>
      </c>
      <c r="Q85" s="118">
        <f>IF(Stundeneingabe_2008!E85=0,0,Stundeneingabe_2008!O85/(Stundeneingabe_2008!E85-(Stundeneingabe_2008!W85+Stundeneingabe_2008!AA85)))</f>
        <v>1</v>
      </c>
      <c r="R85" s="30">
        <f>IF(Stundeneingabe_2008!F85=0,0,Stundeneingabe_2008!P85/(Stundeneingabe_2008!F85-(Stundeneingabe_2008!X85+Stundeneingabe_2008!AB85)))</f>
        <v>0</v>
      </c>
      <c r="S85" s="30">
        <f>IF(Stundeneingabe_2008!G85=0,0,Stundeneingabe_2008!Q85/(Stundeneingabe_2008!G85-(Stundeneingabe_2008!Y85+Stundeneingabe_2008!AC85)))</f>
        <v>0</v>
      </c>
      <c r="T85" s="128">
        <f>IF(Stundeneingabe_2008!H85=0,0,Stundeneingabe_2008!R85/(Stundeneingabe_2008!H85-(Stundeneingabe_2008!Z85+Stundeneingabe_2008!AD85)))</f>
        <v>1</v>
      </c>
      <c r="U85" s="29">
        <f>IF(Stundeneingabe_2008!E85=0,0,Stundeneingabe_2008!O85/Stundeneingabe_2008!E85)</f>
        <v>0.75</v>
      </c>
      <c r="V85" s="30">
        <f>IF(Stundeneingabe_2008!F85=0,0,Stundeneingabe_2008!P85/Stundeneingabe_2008!F85)</f>
        <v>0</v>
      </c>
      <c r="W85" s="33">
        <f>IF(Stundeneingabe_2008!G85=0,0,Stundeneingabe_2008!Q85/Stundeneingabe_2008!G85)</f>
        <v>0</v>
      </c>
      <c r="X85" s="128">
        <f>IF(Stundeneingabe_2008!H85=0,0,Stundeneingabe_2008!R85/Stundeneingabe_2008!H85)</f>
        <v>0.75</v>
      </c>
      <c r="Y85" s="29">
        <f t="shared" si="6"/>
        <v>0.51838235294117641</v>
      </c>
      <c r="Z85" s="30" t="e">
        <f t="shared" si="7"/>
        <v>#DIV/0!</v>
      </c>
      <c r="AA85" s="34" t="e">
        <f t="shared" si="8"/>
        <v>#DIV/0!</v>
      </c>
      <c r="AB85" s="128">
        <f t="shared" si="9"/>
        <v>0.51838235294117641</v>
      </c>
      <c r="AC85" s="29">
        <f>IF(Stundeneingabe_2008!E85=0,0,Auswtg_AM_Tag!U85/Auswtg_AM_Tag!I85)</f>
        <v>0.1875</v>
      </c>
      <c r="AD85" s="30">
        <f>IF(Stundeneingabe_2008!F85=0,0,Auswtg_AM_Tag!V85/Auswtg_AM_Tag!J85)</f>
        <v>0</v>
      </c>
      <c r="AE85" s="34">
        <f>IF(Stundeneingabe_2008!G85=0,0,Auswtg_AM_Tag!W85/Auswtg_AM_Tag!K85)</f>
        <v>0</v>
      </c>
      <c r="AF85" s="128">
        <f>IF(Stundeneingabe_2008!H85=0,0,Auswtg_AM_Tag!X85/Auswtg_AM_Tag!L85)</f>
        <v>0.1875</v>
      </c>
    </row>
    <row r="86" spans="1:32" x14ac:dyDescent="0.2">
      <c r="A86" s="1">
        <f>Stundeneingabe_2008!A86</f>
        <v>3</v>
      </c>
      <c r="B86" s="1">
        <f>Stundeneingabe_2008!B86</f>
        <v>12</v>
      </c>
      <c r="C86" s="1" t="str">
        <f>Stundeneingabe_2008!C86</f>
        <v>FR</v>
      </c>
      <c r="D86" s="19">
        <f>Stundeneingabe_2008!D86</f>
        <v>45737</v>
      </c>
      <c r="E86" s="73"/>
      <c r="F86" s="74"/>
      <c r="G86" s="75"/>
      <c r="H86" s="126">
        <f t="shared" si="10"/>
        <v>0</v>
      </c>
      <c r="I86" s="73"/>
      <c r="J86" s="74"/>
      <c r="K86" s="75"/>
      <c r="L86" s="126">
        <f t="shared" si="11"/>
        <v>0</v>
      </c>
      <c r="M86" s="115" t="e">
        <f>Auswtg_Menge_Schi!I87/Auswtg_Menge_Schi!E87</f>
        <v>#DIV/0!</v>
      </c>
      <c r="N86" s="116" t="e">
        <f>Auswtg_Menge_Schi!J87/Auswtg_Menge_Schi!F87</f>
        <v>#DIV/0!</v>
      </c>
      <c r="O86" s="117" t="e">
        <f>Auswtg_Menge_Schi!K87/Auswtg_Menge_Schi!G87</f>
        <v>#DIV/0!</v>
      </c>
      <c r="P86" s="128" t="e">
        <f>Auswtg_Menge_Schi!L87/Auswtg_Menge_Schi!H87</f>
        <v>#DIV/0!</v>
      </c>
      <c r="Q86" s="118">
        <f>IF(Stundeneingabe_2008!E86=0,0,Stundeneingabe_2008!O86/(Stundeneingabe_2008!E86-(Stundeneingabe_2008!W86+Stundeneingabe_2008!AA86)))</f>
        <v>0</v>
      </c>
      <c r="R86" s="30">
        <f>IF(Stundeneingabe_2008!F86=0,0,Stundeneingabe_2008!P86/(Stundeneingabe_2008!F86-(Stundeneingabe_2008!X86+Stundeneingabe_2008!AB86)))</f>
        <v>0</v>
      </c>
      <c r="S86" s="30">
        <f>IF(Stundeneingabe_2008!G86=0,0,Stundeneingabe_2008!Q86/(Stundeneingabe_2008!G86-(Stundeneingabe_2008!Y86+Stundeneingabe_2008!AC86)))</f>
        <v>0</v>
      </c>
      <c r="T86" s="128">
        <f>IF(Stundeneingabe_2008!H86=0,0,Stundeneingabe_2008!R86/(Stundeneingabe_2008!H86-(Stundeneingabe_2008!Z86+Stundeneingabe_2008!AD86)))</f>
        <v>0</v>
      </c>
      <c r="U86" s="29">
        <f>IF(Stundeneingabe_2008!E86=0,0,Stundeneingabe_2008!O86/Stundeneingabe_2008!E86)</f>
        <v>0</v>
      </c>
      <c r="V86" s="30">
        <f>IF(Stundeneingabe_2008!F86=0,0,Stundeneingabe_2008!P86/Stundeneingabe_2008!F86)</f>
        <v>0</v>
      </c>
      <c r="W86" s="33">
        <f>IF(Stundeneingabe_2008!G86=0,0,Stundeneingabe_2008!Q86/Stundeneingabe_2008!G86)</f>
        <v>0</v>
      </c>
      <c r="X86" s="128">
        <f>IF(Stundeneingabe_2008!H86=0,0,Stundeneingabe_2008!R86/Stundeneingabe_2008!H86)</f>
        <v>0</v>
      </c>
      <c r="Y86" s="29" t="e">
        <f t="shared" si="6"/>
        <v>#DIV/0!</v>
      </c>
      <c r="Z86" s="30" t="e">
        <f t="shared" si="7"/>
        <v>#DIV/0!</v>
      </c>
      <c r="AA86" s="34" t="e">
        <f t="shared" si="8"/>
        <v>#DIV/0!</v>
      </c>
      <c r="AB86" s="128" t="e">
        <f t="shared" si="9"/>
        <v>#DIV/0!</v>
      </c>
      <c r="AC86" s="29">
        <f>IF(Stundeneingabe_2008!E86=0,0,Auswtg_AM_Tag!U86/Auswtg_AM_Tag!I86)</f>
        <v>0</v>
      </c>
      <c r="AD86" s="30">
        <f>IF(Stundeneingabe_2008!F86=0,0,Auswtg_AM_Tag!V86/Auswtg_AM_Tag!J86)</f>
        <v>0</v>
      </c>
      <c r="AE86" s="34">
        <f>IF(Stundeneingabe_2008!G86=0,0,Auswtg_AM_Tag!W86/Auswtg_AM_Tag!K86)</f>
        <v>0</v>
      </c>
      <c r="AF86" s="128">
        <f>IF(Stundeneingabe_2008!H86=0,0,Auswtg_AM_Tag!X86/Auswtg_AM_Tag!L86)</f>
        <v>0</v>
      </c>
    </row>
    <row r="87" spans="1:32" x14ac:dyDescent="0.2">
      <c r="A87" s="1">
        <f>Stundeneingabe_2008!A87</f>
        <v>3</v>
      </c>
      <c r="B87" s="1">
        <f>Stundeneingabe_2008!B87</f>
        <v>12</v>
      </c>
      <c r="C87" s="1" t="str">
        <f>Stundeneingabe_2008!C87</f>
        <v>SA</v>
      </c>
      <c r="D87" s="19">
        <f>Stundeneingabe_2008!D87</f>
        <v>45738</v>
      </c>
      <c r="E87" s="73"/>
      <c r="F87" s="74"/>
      <c r="G87" s="75"/>
      <c r="H87" s="126">
        <f t="shared" si="10"/>
        <v>0</v>
      </c>
      <c r="I87" s="73"/>
      <c r="J87" s="74"/>
      <c r="K87" s="75"/>
      <c r="L87" s="126">
        <f t="shared" si="11"/>
        <v>0</v>
      </c>
      <c r="M87" s="115" t="e">
        <f>Auswtg_Menge_Schi!I88/Auswtg_Menge_Schi!E88</f>
        <v>#DIV/0!</v>
      </c>
      <c r="N87" s="116" t="e">
        <f>Auswtg_Menge_Schi!J88/Auswtg_Menge_Schi!F88</f>
        <v>#DIV/0!</v>
      </c>
      <c r="O87" s="117" t="e">
        <f>Auswtg_Menge_Schi!K88/Auswtg_Menge_Schi!G88</f>
        <v>#DIV/0!</v>
      </c>
      <c r="P87" s="128" t="e">
        <f>Auswtg_Menge_Schi!L88/Auswtg_Menge_Schi!H88</f>
        <v>#DIV/0!</v>
      </c>
      <c r="Q87" s="118">
        <f>IF(Stundeneingabe_2008!E87=0,0,Stundeneingabe_2008!O87/(Stundeneingabe_2008!E87-(Stundeneingabe_2008!W87+Stundeneingabe_2008!AA87)))</f>
        <v>0</v>
      </c>
      <c r="R87" s="30">
        <f>IF(Stundeneingabe_2008!F87=0,0,Stundeneingabe_2008!P87/(Stundeneingabe_2008!F87-(Stundeneingabe_2008!X87+Stundeneingabe_2008!AB87)))</f>
        <v>0</v>
      </c>
      <c r="S87" s="30">
        <f>IF(Stundeneingabe_2008!G87=0,0,Stundeneingabe_2008!Q87/(Stundeneingabe_2008!G87-(Stundeneingabe_2008!Y87+Stundeneingabe_2008!AC87)))</f>
        <v>0</v>
      </c>
      <c r="T87" s="128">
        <f>IF(Stundeneingabe_2008!H87=0,0,Stundeneingabe_2008!R87/(Stundeneingabe_2008!H87-(Stundeneingabe_2008!Z87+Stundeneingabe_2008!AD87)))</f>
        <v>0</v>
      </c>
      <c r="U87" s="29">
        <f>IF(Stundeneingabe_2008!E87=0,0,Stundeneingabe_2008!O87/Stundeneingabe_2008!E87)</f>
        <v>0</v>
      </c>
      <c r="V87" s="30">
        <f>IF(Stundeneingabe_2008!F87=0,0,Stundeneingabe_2008!P87/Stundeneingabe_2008!F87)</f>
        <v>0</v>
      </c>
      <c r="W87" s="33">
        <f>IF(Stundeneingabe_2008!G87=0,0,Stundeneingabe_2008!Q87/Stundeneingabe_2008!G87)</f>
        <v>0</v>
      </c>
      <c r="X87" s="128">
        <f>IF(Stundeneingabe_2008!H87=0,0,Stundeneingabe_2008!R87/Stundeneingabe_2008!H87)</f>
        <v>0</v>
      </c>
      <c r="Y87" s="29" t="e">
        <f t="shared" si="6"/>
        <v>#DIV/0!</v>
      </c>
      <c r="Z87" s="30" t="e">
        <f t="shared" si="7"/>
        <v>#DIV/0!</v>
      </c>
      <c r="AA87" s="34" t="e">
        <f t="shared" si="8"/>
        <v>#DIV/0!</v>
      </c>
      <c r="AB87" s="128" t="e">
        <f t="shared" si="9"/>
        <v>#DIV/0!</v>
      </c>
      <c r="AC87" s="29">
        <f>IF(Stundeneingabe_2008!E87=0,0,Auswtg_AM_Tag!U87/Auswtg_AM_Tag!I87)</f>
        <v>0</v>
      </c>
      <c r="AD87" s="30">
        <f>IF(Stundeneingabe_2008!F87=0,0,Auswtg_AM_Tag!V87/Auswtg_AM_Tag!J87)</f>
        <v>0</v>
      </c>
      <c r="AE87" s="34">
        <f>IF(Stundeneingabe_2008!G87=0,0,Auswtg_AM_Tag!W87/Auswtg_AM_Tag!K87)</f>
        <v>0</v>
      </c>
      <c r="AF87" s="128">
        <f>IF(Stundeneingabe_2008!H87=0,0,Auswtg_AM_Tag!X87/Auswtg_AM_Tag!L87)</f>
        <v>0</v>
      </c>
    </row>
    <row r="88" spans="1:32" x14ac:dyDescent="0.2">
      <c r="A88" s="1">
        <f>Stundeneingabe_2008!A88</f>
        <v>3</v>
      </c>
      <c r="B88" s="1">
        <f>Stundeneingabe_2008!B88</f>
        <v>12</v>
      </c>
      <c r="C88" s="1" t="str">
        <f>Stundeneingabe_2008!C88</f>
        <v>SO</v>
      </c>
      <c r="D88" s="19">
        <f>Stundeneingabe_2008!D88</f>
        <v>45739</v>
      </c>
      <c r="E88" s="73"/>
      <c r="F88" s="74"/>
      <c r="G88" s="75"/>
      <c r="H88" s="126">
        <f t="shared" si="10"/>
        <v>0</v>
      </c>
      <c r="I88" s="73"/>
      <c r="J88" s="74"/>
      <c r="K88" s="75"/>
      <c r="L88" s="126">
        <f t="shared" si="11"/>
        <v>0</v>
      </c>
      <c r="M88" s="115" t="e">
        <f>Auswtg_Menge_Schi!I89/Auswtg_Menge_Schi!E89</f>
        <v>#DIV/0!</v>
      </c>
      <c r="N88" s="116" t="e">
        <f>Auswtg_Menge_Schi!J89/Auswtg_Menge_Schi!F89</f>
        <v>#DIV/0!</v>
      </c>
      <c r="O88" s="117" t="e">
        <f>Auswtg_Menge_Schi!K89/Auswtg_Menge_Schi!G89</f>
        <v>#DIV/0!</v>
      </c>
      <c r="P88" s="128" t="e">
        <f>Auswtg_Menge_Schi!L89/Auswtg_Menge_Schi!H89</f>
        <v>#DIV/0!</v>
      </c>
      <c r="Q88" s="118">
        <f>IF(Stundeneingabe_2008!E88=0,0,Stundeneingabe_2008!O88/(Stundeneingabe_2008!E88-(Stundeneingabe_2008!W88+Stundeneingabe_2008!AA88)))</f>
        <v>0</v>
      </c>
      <c r="R88" s="30">
        <f>IF(Stundeneingabe_2008!F88=0,0,Stundeneingabe_2008!P88/(Stundeneingabe_2008!F88-(Stundeneingabe_2008!X88+Stundeneingabe_2008!AB88)))</f>
        <v>0</v>
      </c>
      <c r="S88" s="30">
        <f>IF(Stundeneingabe_2008!G88=0,0,Stundeneingabe_2008!Q88/(Stundeneingabe_2008!G88-(Stundeneingabe_2008!Y88+Stundeneingabe_2008!AC88)))</f>
        <v>0</v>
      </c>
      <c r="T88" s="128">
        <f>IF(Stundeneingabe_2008!H88=0,0,Stundeneingabe_2008!R88/(Stundeneingabe_2008!H88-(Stundeneingabe_2008!Z88+Stundeneingabe_2008!AD88)))</f>
        <v>0</v>
      </c>
      <c r="U88" s="29">
        <f>IF(Stundeneingabe_2008!E88=0,0,Stundeneingabe_2008!O88/Stundeneingabe_2008!E88)</f>
        <v>0</v>
      </c>
      <c r="V88" s="30">
        <f>IF(Stundeneingabe_2008!F88=0,0,Stundeneingabe_2008!P88/Stundeneingabe_2008!F88)</f>
        <v>0</v>
      </c>
      <c r="W88" s="33">
        <f>IF(Stundeneingabe_2008!G88=0,0,Stundeneingabe_2008!Q88/Stundeneingabe_2008!G88)</f>
        <v>0</v>
      </c>
      <c r="X88" s="128">
        <f>IF(Stundeneingabe_2008!H88=0,0,Stundeneingabe_2008!R88/Stundeneingabe_2008!H88)</f>
        <v>0</v>
      </c>
      <c r="Y88" s="29" t="e">
        <f t="shared" si="6"/>
        <v>#DIV/0!</v>
      </c>
      <c r="Z88" s="30" t="e">
        <f t="shared" si="7"/>
        <v>#DIV/0!</v>
      </c>
      <c r="AA88" s="34" t="e">
        <f t="shared" si="8"/>
        <v>#DIV/0!</v>
      </c>
      <c r="AB88" s="128" t="e">
        <f t="shared" si="9"/>
        <v>#DIV/0!</v>
      </c>
      <c r="AC88" s="29">
        <f>IF(Stundeneingabe_2008!E88=0,0,Auswtg_AM_Tag!U88/Auswtg_AM_Tag!I88)</f>
        <v>0</v>
      </c>
      <c r="AD88" s="30">
        <f>IF(Stundeneingabe_2008!F88=0,0,Auswtg_AM_Tag!V88/Auswtg_AM_Tag!J88)</f>
        <v>0</v>
      </c>
      <c r="AE88" s="34">
        <f>IF(Stundeneingabe_2008!G88=0,0,Auswtg_AM_Tag!W88/Auswtg_AM_Tag!K88)</f>
        <v>0</v>
      </c>
      <c r="AF88" s="128">
        <f>IF(Stundeneingabe_2008!H88=0,0,Auswtg_AM_Tag!X88/Auswtg_AM_Tag!L88)</f>
        <v>0</v>
      </c>
    </row>
    <row r="89" spans="1:32" x14ac:dyDescent="0.2">
      <c r="A89" s="1">
        <f>Stundeneingabe_2008!A89</f>
        <v>3</v>
      </c>
      <c r="B89" s="1">
        <f>Stundeneingabe_2008!B89</f>
        <v>13</v>
      </c>
      <c r="C89" s="1" t="str">
        <f>Stundeneingabe_2008!C89</f>
        <v>MO</v>
      </c>
      <c r="D89" s="19">
        <f>Stundeneingabe_2008!D89</f>
        <v>45740</v>
      </c>
      <c r="E89" s="73"/>
      <c r="F89" s="74"/>
      <c r="G89" s="75"/>
      <c r="H89" s="126">
        <f t="shared" si="10"/>
        <v>0</v>
      </c>
      <c r="I89" s="73">
        <v>2</v>
      </c>
      <c r="J89" s="74"/>
      <c r="K89" s="75"/>
      <c r="L89" s="126">
        <f t="shared" si="11"/>
        <v>2</v>
      </c>
      <c r="M89" s="115">
        <f>Auswtg_Menge_Schi!I90/Auswtg_Menge_Schi!E90</f>
        <v>0.81302521008403361</v>
      </c>
      <c r="N89" s="116" t="e">
        <f>Auswtg_Menge_Schi!J90/Auswtg_Menge_Schi!F90</f>
        <v>#DIV/0!</v>
      </c>
      <c r="O89" s="117" t="e">
        <f>Auswtg_Menge_Schi!K90/Auswtg_Menge_Schi!G90</f>
        <v>#DIV/0!</v>
      </c>
      <c r="P89" s="128">
        <f>Auswtg_Menge_Schi!L90/Auswtg_Menge_Schi!H90</f>
        <v>0.81302521008403361</v>
      </c>
      <c r="Q89" s="118">
        <f>IF(Stundeneingabe_2008!E89=0,0,Stundeneingabe_2008!O89/(Stundeneingabe_2008!E89-(Stundeneingabe_2008!W89+Stundeneingabe_2008!AA89)))</f>
        <v>1</v>
      </c>
      <c r="R89" s="30">
        <f>IF(Stundeneingabe_2008!F89=0,0,Stundeneingabe_2008!P89/(Stundeneingabe_2008!F89-(Stundeneingabe_2008!X89+Stundeneingabe_2008!AB89)))</f>
        <v>0</v>
      </c>
      <c r="S89" s="30">
        <f>IF(Stundeneingabe_2008!G89=0,0,Stundeneingabe_2008!Q89/(Stundeneingabe_2008!G89-(Stundeneingabe_2008!Y89+Stundeneingabe_2008!AC89)))</f>
        <v>0</v>
      </c>
      <c r="T89" s="128">
        <f>IF(Stundeneingabe_2008!H89=0,0,Stundeneingabe_2008!R89/(Stundeneingabe_2008!H89-(Stundeneingabe_2008!Z89+Stundeneingabe_2008!AD89)))</f>
        <v>1</v>
      </c>
      <c r="U89" s="29">
        <f>IF(Stundeneingabe_2008!E89=0,0,Stundeneingabe_2008!O89/Stundeneingabe_2008!E89)</f>
        <v>0.875</v>
      </c>
      <c r="V89" s="30">
        <f>IF(Stundeneingabe_2008!F89=0,0,Stundeneingabe_2008!P89/Stundeneingabe_2008!F89)</f>
        <v>0</v>
      </c>
      <c r="W89" s="33">
        <f>IF(Stundeneingabe_2008!G89=0,0,Stundeneingabe_2008!Q89/Stundeneingabe_2008!G89)</f>
        <v>0</v>
      </c>
      <c r="X89" s="128">
        <f>IF(Stundeneingabe_2008!H89=0,0,Stundeneingabe_2008!R89/Stundeneingabe_2008!H89)</f>
        <v>0.875</v>
      </c>
      <c r="Y89" s="29">
        <f t="shared" si="6"/>
        <v>0.71139705882352944</v>
      </c>
      <c r="Z89" s="30" t="e">
        <f t="shared" si="7"/>
        <v>#DIV/0!</v>
      </c>
      <c r="AA89" s="34" t="e">
        <f t="shared" si="8"/>
        <v>#DIV/0!</v>
      </c>
      <c r="AB89" s="128">
        <f t="shared" si="9"/>
        <v>0.71139705882352944</v>
      </c>
      <c r="AC89" s="29">
        <f>IF(Stundeneingabe_2008!E89=0,0,Auswtg_AM_Tag!U89/Auswtg_AM_Tag!I89)</f>
        <v>0.4375</v>
      </c>
      <c r="AD89" s="30">
        <f>IF(Stundeneingabe_2008!F89=0,0,Auswtg_AM_Tag!V89/Auswtg_AM_Tag!J89)</f>
        <v>0</v>
      </c>
      <c r="AE89" s="34">
        <f>IF(Stundeneingabe_2008!G89=0,0,Auswtg_AM_Tag!W89/Auswtg_AM_Tag!K89)</f>
        <v>0</v>
      </c>
      <c r="AF89" s="128">
        <f>IF(Stundeneingabe_2008!H89=0,0,Auswtg_AM_Tag!X89/Auswtg_AM_Tag!L89)</f>
        <v>0.4375</v>
      </c>
    </row>
    <row r="90" spans="1:32" x14ac:dyDescent="0.2">
      <c r="A90" s="1">
        <f>Stundeneingabe_2008!A90</f>
        <v>3</v>
      </c>
      <c r="B90" s="1">
        <f>Stundeneingabe_2008!B90</f>
        <v>13</v>
      </c>
      <c r="C90" s="1" t="str">
        <f>Stundeneingabe_2008!C90</f>
        <v>DI</v>
      </c>
      <c r="D90" s="19">
        <f>Stundeneingabe_2008!D90</f>
        <v>45741</v>
      </c>
      <c r="E90" s="73"/>
      <c r="F90" s="74"/>
      <c r="G90" s="75"/>
      <c r="H90" s="126">
        <f t="shared" si="10"/>
        <v>0</v>
      </c>
      <c r="I90" s="73">
        <v>2</v>
      </c>
      <c r="J90" s="74"/>
      <c r="K90" s="75"/>
      <c r="L90" s="126">
        <f t="shared" si="11"/>
        <v>2</v>
      </c>
      <c r="M90" s="115">
        <f>Auswtg_Menge_Schi!I91/Auswtg_Menge_Schi!E91</f>
        <v>0.8403361344537813</v>
      </c>
      <c r="N90" s="116" t="e">
        <f>Auswtg_Menge_Schi!J91/Auswtg_Menge_Schi!F91</f>
        <v>#DIV/0!</v>
      </c>
      <c r="O90" s="117" t="e">
        <f>Auswtg_Menge_Schi!K91/Auswtg_Menge_Schi!G91</f>
        <v>#DIV/0!</v>
      </c>
      <c r="P90" s="128">
        <f>Auswtg_Menge_Schi!L91/Auswtg_Menge_Schi!H91</f>
        <v>0.8403361344537813</v>
      </c>
      <c r="Q90" s="118">
        <f>IF(Stundeneingabe_2008!E90=0,0,Stundeneingabe_2008!O90/(Stundeneingabe_2008!E90-(Stundeneingabe_2008!W90+Stundeneingabe_2008!AA90)))</f>
        <v>1</v>
      </c>
      <c r="R90" s="30">
        <f>IF(Stundeneingabe_2008!F90=0,0,Stundeneingabe_2008!P90/(Stundeneingabe_2008!F90-(Stundeneingabe_2008!X90+Stundeneingabe_2008!AB90)))</f>
        <v>0</v>
      </c>
      <c r="S90" s="30">
        <f>IF(Stundeneingabe_2008!G90=0,0,Stundeneingabe_2008!Q90/(Stundeneingabe_2008!G90-(Stundeneingabe_2008!Y90+Stundeneingabe_2008!AC90)))</f>
        <v>0</v>
      </c>
      <c r="T90" s="128">
        <f>IF(Stundeneingabe_2008!H90=0,0,Stundeneingabe_2008!R90/(Stundeneingabe_2008!H90-(Stundeneingabe_2008!Z90+Stundeneingabe_2008!AD90)))</f>
        <v>1</v>
      </c>
      <c r="U90" s="29">
        <f>IF(Stundeneingabe_2008!E90=0,0,Stundeneingabe_2008!O90/Stundeneingabe_2008!E90)</f>
        <v>0.875</v>
      </c>
      <c r="V90" s="30">
        <f>IF(Stundeneingabe_2008!F90=0,0,Stundeneingabe_2008!P90/Stundeneingabe_2008!F90)</f>
        <v>0</v>
      </c>
      <c r="W90" s="33">
        <f>IF(Stundeneingabe_2008!G90=0,0,Stundeneingabe_2008!Q90/Stundeneingabe_2008!G90)</f>
        <v>0</v>
      </c>
      <c r="X90" s="128">
        <f>IF(Stundeneingabe_2008!H90=0,0,Stundeneingabe_2008!R90/Stundeneingabe_2008!H90)</f>
        <v>0.875</v>
      </c>
      <c r="Y90" s="29">
        <f t="shared" si="6"/>
        <v>0.73529411764705865</v>
      </c>
      <c r="Z90" s="30" t="e">
        <f t="shared" si="7"/>
        <v>#DIV/0!</v>
      </c>
      <c r="AA90" s="34" t="e">
        <f t="shared" si="8"/>
        <v>#DIV/0!</v>
      </c>
      <c r="AB90" s="128">
        <f t="shared" si="9"/>
        <v>0.73529411764705865</v>
      </c>
      <c r="AC90" s="29">
        <f>IF(Stundeneingabe_2008!E90=0,0,Auswtg_AM_Tag!U90/Auswtg_AM_Tag!I90)</f>
        <v>0.4375</v>
      </c>
      <c r="AD90" s="30">
        <f>IF(Stundeneingabe_2008!F90=0,0,Auswtg_AM_Tag!V90/Auswtg_AM_Tag!J90)</f>
        <v>0</v>
      </c>
      <c r="AE90" s="34">
        <f>IF(Stundeneingabe_2008!G90=0,0,Auswtg_AM_Tag!W90/Auswtg_AM_Tag!K90)</f>
        <v>0</v>
      </c>
      <c r="AF90" s="128">
        <f>IF(Stundeneingabe_2008!H90=0,0,Auswtg_AM_Tag!X90/Auswtg_AM_Tag!L90)</f>
        <v>0.4375</v>
      </c>
    </row>
    <row r="91" spans="1:32" x14ac:dyDescent="0.2">
      <c r="A91" s="1">
        <f>Stundeneingabe_2008!A91</f>
        <v>3</v>
      </c>
      <c r="B91" s="1">
        <f>Stundeneingabe_2008!B91</f>
        <v>13</v>
      </c>
      <c r="C91" s="1" t="str">
        <f>Stundeneingabe_2008!C91</f>
        <v>MI</v>
      </c>
      <c r="D91" s="19">
        <f>Stundeneingabe_2008!D91</f>
        <v>45742</v>
      </c>
      <c r="E91" s="73"/>
      <c r="F91" s="74"/>
      <c r="G91" s="75"/>
      <c r="H91" s="126">
        <f t="shared" si="10"/>
        <v>0</v>
      </c>
      <c r="I91" s="73">
        <v>4</v>
      </c>
      <c r="J91" s="74"/>
      <c r="K91" s="75"/>
      <c r="L91" s="126">
        <f t="shared" si="11"/>
        <v>4</v>
      </c>
      <c r="M91" s="115">
        <f>Auswtg_Menge_Schi!I92/Auswtg_Menge_Schi!E92</f>
        <v>0.74019607843137269</v>
      </c>
      <c r="N91" s="116" t="e">
        <f>Auswtg_Menge_Schi!J92/Auswtg_Menge_Schi!F92</f>
        <v>#DIV/0!</v>
      </c>
      <c r="O91" s="117" t="e">
        <f>Auswtg_Menge_Schi!K92/Auswtg_Menge_Schi!G92</f>
        <v>#DIV/0!</v>
      </c>
      <c r="P91" s="128">
        <f>Auswtg_Menge_Schi!L92/Auswtg_Menge_Schi!H92</f>
        <v>0.74019607843137269</v>
      </c>
      <c r="Q91" s="118">
        <f>IF(Stundeneingabe_2008!E91=0,0,Stundeneingabe_2008!O91/(Stundeneingabe_2008!E91-(Stundeneingabe_2008!W91+Stundeneingabe_2008!AA91)))</f>
        <v>1</v>
      </c>
      <c r="R91" s="30">
        <f>IF(Stundeneingabe_2008!F91=0,0,Stundeneingabe_2008!P91/(Stundeneingabe_2008!F91-(Stundeneingabe_2008!X91+Stundeneingabe_2008!AB91)))</f>
        <v>0</v>
      </c>
      <c r="S91" s="30">
        <f>IF(Stundeneingabe_2008!G91=0,0,Stundeneingabe_2008!Q91/(Stundeneingabe_2008!G91-(Stundeneingabe_2008!Y91+Stundeneingabe_2008!AC91)))</f>
        <v>0</v>
      </c>
      <c r="T91" s="128">
        <f>IF(Stundeneingabe_2008!H91=0,0,Stundeneingabe_2008!R91/(Stundeneingabe_2008!H91-(Stundeneingabe_2008!Z91+Stundeneingabe_2008!AD91)))</f>
        <v>1</v>
      </c>
      <c r="U91" s="29">
        <f>IF(Stundeneingabe_2008!E91=0,0,Stundeneingabe_2008!O91/Stundeneingabe_2008!E91)</f>
        <v>0.75</v>
      </c>
      <c r="V91" s="30">
        <f>IF(Stundeneingabe_2008!F91=0,0,Stundeneingabe_2008!P91/Stundeneingabe_2008!F91)</f>
        <v>0</v>
      </c>
      <c r="W91" s="33">
        <f>IF(Stundeneingabe_2008!G91=0,0,Stundeneingabe_2008!Q91/Stundeneingabe_2008!G91)</f>
        <v>0</v>
      </c>
      <c r="X91" s="128">
        <f>IF(Stundeneingabe_2008!H91=0,0,Stundeneingabe_2008!R91/Stundeneingabe_2008!H91)</f>
        <v>0.75</v>
      </c>
      <c r="Y91" s="29">
        <f t="shared" si="6"/>
        <v>0.55514705882352955</v>
      </c>
      <c r="Z91" s="30" t="e">
        <f t="shared" si="7"/>
        <v>#DIV/0!</v>
      </c>
      <c r="AA91" s="34" t="e">
        <f t="shared" si="8"/>
        <v>#DIV/0!</v>
      </c>
      <c r="AB91" s="128">
        <f t="shared" si="9"/>
        <v>0.55514705882352955</v>
      </c>
      <c r="AC91" s="29">
        <f>IF(Stundeneingabe_2008!E91=0,0,Auswtg_AM_Tag!U91/Auswtg_AM_Tag!I91)</f>
        <v>0.1875</v>
      </c>
      <c r="AD91" s="30">
        <f>IF(Stundeneingabe_2008!F91=0,0,Auswtg_AM_Tag!V91/Auswtg_AM_Tag!J91)</f>
        <v>0</v>
      </c>
      <c r="AE91" s="34">
        <f>IF(Stundeneingabe_2008!G91=0,0,Auswtg_AM_Tag!W91/Auswtg_AM_Tag!K91)</f>
        <v>0</v>
      </c>
      <c r="AF91" s="128">
        <f>IF(Stundeneingabe_2008!H91=0,0,Auswtg_AM_Tag!X91/Auswtg_AM_Tag!L91)</f>
        <v>0.1875</v>
      </c>
    </row>
    <row r="92" spans="1:32" x14ac:dyDescent="0.2">
      <c r="A92" s="1">
        <f>Stundeneingabe_2008!A92</f>
        <v>3</v>
      </c>
      <c r="B92" s="1">
        <f>Stundeneingabe_2008!B92</f>
        <v>13</v>
      </c>
      <c r="C92" s="1" t="str">
        <f>Stundeneingabe_2008!C92</f>
        <v>DO</v>
      </c>
      <c r="D92" s="19">
        <f>Stundeneingabe_2008!D92</f>
        <v>45743</v>
      </c>
      <c r="E92" s="73"/>
      <c r="F92" s="74"/>
      <c r="G92" s="75"/>
      <c r="H92" s="126">
        <f t="shared" si="10"/>
        <v>0</v>
      </c>
      <c r="I92" s="73">
        <v>4</v>
      </c>
      <c r="J92" s="74"/>
      <c r="K92" s="75"/>
      <c r="L92" s="126">
        <f t="shared" si="11"/>
        <v>4</v>
      </c>
      <c r="M92" s="115">
        <f>Auswtg_Menge_Schi!I93/Auswtg_Menge_Schi!E93</f>
        <v>0.75980392156862753</v>
      </c>
      <c r="N92" s="116" t="e">
        <f>Auswtg_Menge_Schi!J93/Auswtg_Menge_Schi!F93</f>
        <v>#DIV/0!</v>
      </c>
      <c r="O92" s="117" t="e">
        <f>Auswtg_Menge_Schi!K93/Auswtg_Menge_Schi!G93</f>
        <v>#DIV/0!</v>
      </c>
      <c r="P92" s="128">
        <f>Auswtg_Menge_Schi!L93/Auswtg_Menge_Schi!H93</f>
        <v>0.75980392156862753</v>
      </c>
      <c r="Q92" s="118">
        <f>IF(Stundeneingabe_2008!E92=0,0,Stundeneingabe_2008!O92/(Stundeneingabe_2008!E92-(Stundeneingabe_2008!W92+Stundeneingabe_2008!AA92)))</f>
        <v>1</v>
      </c>
      <c r="R92" s="30">
        <f>IF(Stundeneingabe_2008!F92=0,0,Stundeneingabe_2008!P92/(Stundeneingabe_2008!F92-(Stundeneingabe_2008!X92+Stundeneingabe_2008!AB92)))</f>
        <v>0</v>
      </c>
      <c r="S92" s="30">
        <f>IF(Stundeneingabe_2008!G92=0,0,Stundeneingabe_2008!Q92/(Stundeneingabe_2008!G92-(Stundeneingabe_2008!Y92+Stundeneingabe_2008!AC92)))</f>
        <v>0</v>
      </c>
      <c r="T92" s="128">
        <f>IF(Stundeneingabe_2008!H92=0,0,Stundeneingabe_2008!R92/(Stundeneingabe_2008!H92-(Stundeneingabe_2008!Z92+Stundeneingabe_2008!AD92)))</f>
        <v>1</v>
      </c>
      <c r="U92" s="29">
        <f>IF(Stundeneingabe_2008!E92=0,0,Stundeneingabe_2008!O92/Stundeneingabe_2008!E92)</f>
        <v>0.75</v>
      </c>
      <c r="V92" s="30">
        <f>IF(Stundeneingabe_2008!F92=0,0,Stundeneingabe_2008!P92/Stundeneingabe_2008!F92)</f>
        <v>0</v>
      </c>
      <c r="W92" s="33">
        <f>IF(Stundeneingabe_2008!G92=0,0,Stundeneingabe_2008!Q92/Stundeneingabe_2008!G92)</f>
        <v>0</v>
      </c>
      <c r="X92" s="128">
        <f>IF(Stundeneingabe_2008!H92=0,0,Stundeneingabe_2008!R92/Stundeneingabe_2008!H92)</f>
        <v>0.75</v>
      </c>
      <c r="Y92" s="29">
        <f t="shared" si="6"/>
        <v>0.56985294117647067</v>
      </c>
      <c r="Z92" s="30" t="e">
        <f t="shared" si="7"/>
        <v>#DIV/0!</v>
      </c>
      <c r="AA92" s="34" t="e">
        <f t="shared" si="8"/>
        <v>#DIV/0!</v>
      </c>
      <c r="AB92" s="128">
        <f t="shared" si="9"/>
        <v>0.56985294117647067</v>
      </c>
      <c r="AC92" s="29">
        <f>IF(Stundeneingabe_2008!E92=0,0,Auswtg_AM_Tag!U92/Auswtg_AM_Tag!I92)</f>
        <v>0.1875</v>
      </c>
      <c r="AD92" s="30">
        <f>IF(Stundeneingabe_2008!F92=0,0,Auswtg_AM_Tag!V92/Auswtg_AM_Tag!J92)</f>
        <v>0</v>
      </c>
      <c r="AE92" s="34">
        <f>IF(Stundeneingabe_2008!G92=0,0,Auswtg_AM_Tag!W92/Auswtg_AM_Tag!K92)</f>
        <v>0</v>
      </c>
      <c r="AF92" s="128">
        <f>IF(Stundeneingabe_2008!H92=0,0,Auswtg_AM_Tag!X92/Auswtg_AM_Tag!L92)</f>
        <v>0.1875</v>
      </c>
    </row>
    <row r="93" spans="1:32" x14ac:dyDescent="0.2">
      <c r="A93" s="1">
        <f>Stundeneingabe_2008!A93</f>
        <v>3</v>
      </c>
      <c r="B93" s="1">
        <f>Stundeneingabe_2008!B93</f>
        <v>13</v>
      </c>
      <c r="C93" s="1" t="str">
        <f>Stundeneingabe_2008!C93</f>
        <v>FR</v>
      </c>
      <c r="D93" s="19">
        <f>Stundeneingabe_2008!D93</f>
        <v>45744</v>
      </c>
      <c r="E93" s="73"/>
      <c r="F93" s="74"/>
      <c r="G93" s="75"/>
      <c r="H93" s="126">
        <f t="shared" si="10"/>
        <v>0</v>
      </c>
      <c r="I93" s="73"/>
      <c r="J93" s="74"/>
      <c r="K93" s="75"/>
      <c r="L93" s="126">
        <f t="shared" si="11"/>
        <v>0</v>
      </c>
      <c r="M93" s="115" t="e">
        <f>Auswtg_Menge_Schi!I94/Auswtg_Menge_Schi!E94</f>
        <v>#DIV/0!</v>
      </c>
      <c r="N93" s="116" t="e">
        <f>Auswtg_Menge_Schi!J94/Auswtg_Menge_Schi!F94</f>
        <v>#DIV/0!</v>
      </c>
      <c r="O93" s="117" t="e">
        <f>Auswtg_Menge_Schi!K94/Auswtg_Menge_Schi!G94</f>
        <v>#DIV/0!</v>
      </c>
      <c r="P93" s="128" t="e">
        <f>Auswtg_Menge_Schi!L94/Auswtg_Menge_Schi!H94</f>
        <v>#DIV/0!</v>
      </c>
      <c r="Q93" s="118">
        <f>IF(Stundeneingabe_2008!E93=0,0,Stundeneingabe_2008!O93/(Stundeneingabe_2008!E93-(Stundeneingabe_2008!W93+Stundeneingabe_2008!AA93)))</f>
        <v>0</v>
      </c>
      <c r="R93" s="30">
        <f>IF(Stundeneingabe_2008!F93=0,0,Stundeneingabe_2008!P93/(Stundeneingabe_2008!F93-(Stundeneingabe_2008!X93+Stundeneingabe_2008!AB93)))</f>
        <v>0</v>
      </c>
      <c r="S93" s="30">
        <f>IF(Stundeneingabe_2008!G93=0,0,Stundeneingabe_2008!Q93/(Stundeneingabe_2008!G93-(Stundeneingabe_2008!Y93+Stundeneingabe_2008!AC93)))</f>
        <v>0</v>
      </c>
      <c r="T93" s="128">
        <f>IF(Stundeneingabe_2008!H93=0,0,Stundeneingabe_2008!R93/(Stundeneingabe_2008!H93-(Stundeneingabe_2008!Z93+Stundeneingabe_2008!AD93)))</f>
        <v>0</v>
      </c>
      <c r="U93" s="29">
        <f>IF(Stundeneingabe_2008!E93=0,0,Stundeneingabe_2008!O93/Stundeneingabe_2008!E93)</f>
        <v>0</v>
      </c>
      <c r="V93" s="30">
        <f>IF(Stundeneingabe_2008!F93=0,0,Stundeneingabe_2008!P93/Stundeneingabe_2008!F93)</f>
        <v>0</v>
      </c>
      <c r="W93" s="33">
        <f>IF(Stundeneingabe_2008!G93=0,0,Stundeneingabe_2008!Q93/Stundeneingabe_2008!G93)</f>
        <v>0</v>
      </c>
      <c r="X93" s="128">
        <f>IF(Stundeneingabe_2008!H93=0,0,Stundeneingabe_2008!R93/Stundeneingabe_2008!H93)</f>
        <v>0</v>
      </c>
      <c r="Y93" s="29" t="e">
        <f t="shared" si="6"/>
        <v>#DIV/0!</v>
      </c>
      <c r="Z93" s="30" t="e">
        <f t="shared" si="7"/>
        <v>#DIV/0!</v>
      </c>
      <c r="AA93" s="34" t="e">
        <f t="shared" si="8"/>
        <v>#DIV/0!</v>
      </c>
      <c r="AB93" s="128" t="e">
        <f t="shared" si="9"/>
        <v>#DIV/0!</v>
      </c>
      <c r="AC93" s="29">
        <f>IF(Stundeneingabe_2008!E93=0,0,Auswtg_AM_Tag!U93/Auswtg_AM_Tag!I93)</f>
        <v>0</v>
      </c>
      <c r="AD93" s="30">
        <f>IF(Stundeneingabe_2008!F93=0,0,Auswtg_AM_Tag!V93/Auswtg_AM_Tag!J93)</f>
        <v>0</v>
      </c>
      <c r="AE93" s="34">
        <f>IF(Stundeneingabe_2008!G93=0,0,Auswtg_AM_Tag!W93/Auswtg_AM_Tag!K93)</f>
        <v>0</v>
      </c>
      <c r="AF93" s="128">
        <f>IF(Stundeneingabe_2008!H93=0,0,Auswtg_AM_Tag!X93/Auswtg_AM_Tag!L93)</f>
        <v>0</v>
      </c>
    </row>
    <row r="94" spans="1:32" x14ac:dyDescent="0.2">
      <c r="A94" s="1">
        <f>Stundeneingabe_2008!A94</f>
        <v>3</v>
      </c>
      <c r="B94" s="1">
        <f>Stundeneingabe_2008!B94</f>
        <v>13</v>
      </c>
      <c r="C94" s="1" t="str">
        <f>Stundeneingabe_2008!C94</f>
        <v>SA</v>
      </c>
      <c r="D94" s="19">
        <f>Stundeneingabe_2008!D94</f>
        <v>45745</v>
      </c>
      <c r="E94" s="73"/>
      <c r="F94" s="74"/>
      <c r="G94" s="75"/>
      <c r="H94" s="126">
        <f t="shared" si="10"/>
        <v>0</v>
      </c>
      <c r="I94" s="73"/>
      <c r="J94" s="74"/>
      <c r="K94" s="75"/>
      <c r="L94" s="126">
        <f t="shared" si="11"/>
        <v>0</v>
      </c>
      <c r="M94" s="115" t="e">
        <f>Auswtg_Menge_Schi!I95/Auswtg_Menge_Schi!E95</f>
        <v>#DIV/0!</v>
      </c>
      <c r="N94" s="116" t="e">
        <f>Auswtg_Menge_Schi!J95/Auswtg_Menge_Schi!F95</f>
        <v>#DIV/0!</v>
      </c>
      <c r="O94" s="117" t="e">
        <f>Auswtg_Menge_Schi!K95/Auswtg_Menge_Schi!G95</f>
        <v>#DIV/0!</v>
      </c>
      <c r="P94" s="128" t="e">
        <f>Auswtg_Menge_Schi!L95/Auswtg_Menge_Schi!H95</f>
        <v>#DIV/0!</v>
      </c>
      <c r="Q94" s="118">
        <f>IF(Stundeneingabe_2008!E94=0,0,Stundeneingabe_2008!O94/(Stundeneingabe_2008!E94-(Stundeneingabe_2008!W94+Stundeneingabe_2008!AA94)))</f>
        <v>0</v>
      </c>
      <c r="R94" s="30">
        <f>IF(Stundeneingabe_2008!F94=0,0,Stundeneingabe_2008!P94/(Stundeneingabe_2008!F94-(Stundeneingabe_2008!X94+Stundeneingabe_2008!AB94)))</f>
        <v>0</v>
      </c>
      <c r="S94" s="30">
        <f>IF(Stundeneingabe_2008!G94=0,0,Stundeneingabe_2008!Q94/(Stundeneingabe_2008!G94-(Stundeneingabe_2008!Y94+Stundeneingabe_2008!AC94)))</f>
        <v>0</v>
      </c>
      <c r="T94" s="128">
        <f>IF(Stundeneingabe_2008!H94=0,0,Stundeneingabe_2008!R94/(Stundeneingabe_2008!H94-(Stundeneingabe_2008!Z94+Stundeneingabe_2008!AD94)))</f>
        <v>0</v>
      </c>
      <c r="U94" s="29">
        <f>IF(Stundeneingabe_2008!E94=0,0,Stundeneingabe_2008!O94/Stundeneingabe_2008!E94)</f>
        <v>0</v>
      </c>
      <c r="V94" s="30">
        <f>IF(Stundeneingabe_2008!F94=0,0,Stundeneingabe_2008!P94/Stundeneingabe_2008!F94)</f>
        <v>0</v>
      </c>
      <c r="W94" s="33">
        <f>IF(Stundeneingabe_2008!G94=0,0,Stundeneingabe_2008!Q94/Stundeneingabe_2008!G94)</f>
        <v>0</v>
      </c>
      <c r="X94" s="128">
        <f>IF(Stundeneingabe_2008!H94=0,0,Stundeneingabe_2008!R94/Stundeneingabe_2008!H94)</f>
        <v>0</v>
      </c>
      <c r="Y94" s="29" t="e">
        <f t="shared" si="6"/>
        <v>#DIV/0!</v>
      </c>
      <c r="Z94" s="30" t="e">
        <f t="shared" si="7"/>
        <v>#DIV/0!</v>
      </c>
      <c r="AA94" s="34" t="e">
        <f t="shared" si="8"/>
        <v>#DIV/0!</v>
      </c>
      <c r="AB94" s="128" t="e">
        <f t="shared" si="9"/>
        <v>#DIV/0!</v>
      </c>
      <c r="AC94" s="29">
        <f>IF(Stundeneingabe_2008!E94=0,0,Auswtg_AM_Tag!U94/Auswtg_AM_Tag!I94)</f>
        <v>0</v>
      </c>
      <c r="AD94" s="30">
        <f>IF(Stundeneingabe_2008!F94=0,0,Auswtg_AM_Tag!V94/Auswtg_AM_Tag!J94)</f>
        <v>0</v>
      </c>
      <c r="AE94" s="34">
        <f>IF(Stundeneingabe_2008!G94=0,0,Auswtg_AM_Tag!W94/Auswtg_AM_Tag!K94)</f>
        <v>0</v>
      </c>
      <c r="AF94" s="128">
        <f>IF(Stundeneingabe_2008!H94=0,0,Auswtg_AM_Tag!X94/Auswtg_AM_Tag!L94)</f>
        <v>0</v>
      </c>
    </row>
    <row r="95" spans="1:32" x14ac:dyDescent="0.2">
      <c r="A95" s="1">
        <f>Stundeneingabe_2008!A95</f>
        <v>3</v>
      </c>
      <c r="B95" s="1">
        <f>Stundeneingabe_2008!B95</f>
        <v>13</v>
      </c>
      <c r="C95" s="1" t="str">
        <f>Stundeneingabe_2008!C95</f>
        <v>SO</v>
      </c>
      <c r="D95" s="19">
        <f>Stundeneingabe_2008!D95</f>
        <v>45746</v>
      </c>
      <c r="E95" s="73"/>
      <c r="F95" s="74"/>
      <c r="G95" s="75"/>
      <c r="H95" s="126">
        <f t="shared" si="10"/>
        <v>0</v>
      </c>
      <c r="I95" s="73"/>
      <c r="J95" s="74"/>
      <c r="K95" s="75"/>
      <c r="L95" s="126">
        <f t="shared" si="11"/>
        <v>0</v>
      </c>
      <c r="M95" s="115" t="e">
        <f>Auswtg_Menge_Schi!I96/Auswtg_Menge_Schi!E96</f>
        <v>#DIV/0!</v>
      </c>
      <c r="N95" s="116" t="e">
        <f>Auswtg_Menge_Schi!J96/Auswtg_Menge_Schi!F96</f>
        <v>#DIV/0!</v>
      </c>
      <c r="O95" s="117" t="e">
        <f>Auswtg_Menge_Schi!K96/Auswtg_Menge_Schi!G96</f>
        <v>#DIV/0!</v>
      </c>
      <c r="P95" s="128" t="e">
        <f>Auswtg_Menge_Schi!L96/Auswtg_Menge_Schi!H96</f>
        <v>#DIV/0!</v>
      </c>
      <c r="Q95" s="118">
        <f>IF(Stundeneingabe_2008!E95=0,0,Stundeneingabe_2008!O95/(Stundeneingabe_2008!E95-(Stundeneingabe_2008!W95+Stundeneingabe_2008!AA95)))</f>
        <v>0</v>
      </c>
      <c r="R95" s="30">
        <f>IF(Stundeneingabe_2008!F95=0,0,Stundeneingabe_2008!P95/(Stundeneingabe_2008!F95-(Stundeneingabe_2008!X95+Stundeneingabe_2008!AB95)))</f>
        <v>0</v>
      </c>
      <c r="S95" s="30">
        <f>IF(Stundeneingabe_2008!G95=0,0,Stundeneingabe_2008!Q95/(Stundeneingabe_2008!G95-(Stundeneingabe_2008!Y95+Stundeneingabe_2008!AC95)))</f>
        <v>0</v>
      </c>
      <c r="T95" s="128">
        <f>IF(Stundeneingabe_2008!H95=0,0,Stundeneingabe_2008!R95/(Stundeneingabe_2008!H95-(Stundeneingabe_2008!Z95+Stundeneingabe_2008!AD95)))</f>
        <v>0</v>
      </c>
      <c r="U95" s="29">
        <f>IF(Stundeneingabe_2008!E95=0,0,Stundeneingabe_2008!O95/Stundeneingabe_2008!E95)</f>
        <v>0</v>
      </c>
      <c r="V95" s="30">
        <f>IF(Stundeneingabe_2008!F95=0,0,Stundeneingabe_2008!P95/Stundeneingabe_2008!F95)</f>
        <v>0</v>
      </c>
      <c r="W95" s="33">
        <f>IF(Stundeneingabe_2008!G95=0,0,Stundeneingabe_2008!Q95/Stundeneingabe_2008!G95)</f>
        <v>0</v>
      </c>
      <c r="X95" s="128">
        <f>IF(Stundeneingabe_2008!H95=0,0,Stundeneingabe_2008!R95/Stundeneingabe_2008!H95)</f>
        <v>0</v>
      </c>
      <c r="Y95" s="29" t="e">
        <f t="shared" si="6"/>
        <v>#DIV/0!</v>
      </c>
      <c r="Z95" s="30" t="e">
        <f t="shared" si="7"/>
        <v>#DIV/0!</v>
      </c>
      <c r="AA95" s="34" t="e">
        <f t="shared" si="8"/>
        <v>#DIV/0!</v>
      </c>
      <c r="AB95" s="128" t="e">
        <f t="shared" si="9"/>
        <v>#DIV/0!</v>
      </c>
      <c r="AC95" s="29">
        <f>IF(Stundeneingabe_2008!E95=0,0,Auswtg_AM_Tag!U95/Auswtg_AM_Tag!I95)</f>
        <v>0</v>
      </c>
      <c r="AD95" s="30">
        <f>IF(Stundeneingabe_2008!F95=0,0,Auswtg_AM_Tag!V95/Auswtg_AM_Tag!J95)</f>
        <v>0</v>
      </c>
      <c r="AE95" s="34">
        <f>IF(Stundeneingabe_2008!G95=0,0,Auswtg_AM_Tag!W95/Auswtg_AM_Tag!K95)</f>
        <v>0</v>
      </c>
      <c r="AF95" s="128">
        <f>IF(Stundeneingabe_2008!H95=0,0,Auswtg_AM_Tag!X95/Auswtg_AM_Tag!L95)</f>
        <v>0</v>
      </c>
    </row>
    <row r="96" spans="1:32" x14ac:dyDescent="0.2">
      <c r="A96" s="1">
        <f>Stundeneingabe_2008!A96</f>
        <v>3</v>
      </c>
      <c r="B96" s="1">
        <f>Stundeneingabe_2008!B96</f>
        <v>14</v>
      </c>
      <c r="C96" s="1" t="str">
        <f>Stundeneingabe_2008!C96</f>
        <v>MO</v>
      </c>
      <c r="D96" s="19">
        <f>Stundeneingabe_2008!D96</f>
        <v>45747</v>
      </c>
      <c r="E96" s="73"/>
      <c r="F96" s="74"/>
      <c r="G96" s="75"/>
      <c r="H96" s="126">
        <f t="shared" si="10"/>
        <v>0</v>
      </c>
      <c r="I96" s="73">
        <v>2</v>
      </c>
      <c r="J96" s="74"/>
      <c r="K96" s="75"/>
      <c r="L96" s="126">
        <f t="shared" si="11"/>
        <v>2</v>
      </c>
      <c r="M96" s="115">
        <f>Auswtg_Menge_Schi!I97/Auswtg_Menge_Schi!E97</f>
        <v>0.97689075630252098</v>
      </c>
      <c r="N96" s="116" t="e">
        <f>Auswtg_Menge_Schi!J97/Auswtg_Menge_Schi!F97</f>
        <v>#DIV/0!</v>
      </c>
      <c r="O96" s="117" t="e">
        <f>Auswtg_Menge_Schi!K97/Auswtg_Menge_Schi!G97</f>
        <v>#DIV/0!</v>
      </c>
      <c r="P96" s="128">
        <f>Auswtg_Menge_Schi!L97/Auswtg_Menge_Schi!H97</f>
        <v>0.97689075630252098</v>
      </c>
      <c r="Q96" s="118">
        <f>IF(Stundeneingabe_2008!E96=0,0,Stundeneingabe_2008!O96/(Stundeneingabe_2008!E96-(Stundeneingabe_2008!W96+Stundeneingabe_2008!AA96)))</f>
        <v>1</v>
      </c>
      <c r="R96" s="30">
        <f>IF(Stundeneingabe_2008!F96=0,0,Stundeneingabe_2008!P96/(Stundeneingabe_2008!F96-(Stundeneingabe_2008!X96+Stundeneingabe_2008!AB96)))</f>
        <v>0</v>
      </c>
      <c r="S96" s="30">
        <f>IF(Stundeneingabe_2008!G96=0,0,Stundeneingabe_2008!Q96/(Stundeneingabe_2008!G96-(Stundeneingabe_2008!Y96+Stundeneingabe_2008!AC96)))</f>
        <v>0</v>
      </c>
      <c r="T96" s="128">
        <f>IF(Stundeneingabe_2008!H96=0,0,Stundeneingabe_2008!R96/(Stundeneingabe_2008!H96-(Stundeneingabe_2008!Z96+Stundeneingabe_2008!AD96)))</f>
        <v>1</v>
      </c>
      <c r="U96" s="29">
        <f>IF(Stundeneingabe_2008!E96=0,0,Stundeneingabe_2008!O96/Stundeneingabe_2008!E96)</f>
        <v>0.875</v>
      </c>
      <c r="V96" s="30">
        <f>IF(Stundeneingabe_2008!F96=0,0,Stundeneingabe_2008!P96/Stundeneingabe_2008!F96)</f>
        <v>0</v>
      </c>
      <c r="W96" s="33">
        <f>IF(Stundeneingabe_2008!G96=0,0,Stundeneingabe_2008!Q96/Stundeneingabe_2008!G96)</f>
        <v>0</v>
      </c>
      <c r="X96" s="128">
        <f>IF(Stundeneingabe_2008!H96=0,0,Stundeneingabe_2008!R96/Stundeneingabe_2008!H96)</f>
        <v>0.875</v>
      </c>
      <c r="Y96" s="29">
        <f t="shared" si="6"/>
        <v>0.85477941176470584</v>
      </c>
      <c r="Z96" s="30" t="e">
        <f t="shared" si="7"/>
        <v>#DIV/0!</v>
      </c>
      <c r="AA96" s="34" t="e">
        <f t="shared" si="8"/>
        <v>#DIV/0!</v>
      </c>
      <c r="AB96" s="128">
        <f t="shared" si="9"/>
        <v>0.85477941176470584</v>
      </c>
      <c r="AC96" s="29">
        <f>IF(Stundeneingabe_2008!E96=0,0,Auswtg_AM_Tag!U96/Auswtg_AM_Tag!I96)</f>
        <v>0.4375</v>
      </c>
      <c r="AD96" s="30">
        <f>IF(Stundeneingabe_2008!F96=0,0,Auswtg_AM_Tag!V96/Auswtg_AM_Tag!J96)</f>
        <v>0</v>
      </c>
      <c r="AE96" s="34">
        <f>IF(Stundeneingabe_2008!G96=0,0,Auswtg_AM_Tag!W96/Auswtg_AM_Tag!K96)</f>
        <v>0</v>
      </c>
      <c r="AF96" s="128">
        <f>IF(Stundeneingabe_2008!H96=0,0,Auswtg_AM_Tag!X96/Auswtg_AM_Tag!L96)</f>
        <v>0.4375</v>
      </c>
    </row>
    <row r="97" spans="1:32" x14ac:dyDescent="0.2">
      <c r="A97" s="1">
        <f>Stundeneingabe_2008!A97</f>
        <v>4</v>
      </c>
      <c r="B97" s="1">
        <f>Stundeneingabe_2008!B97</f>
        <v>14</v>
      </c>
      <c r="C97" s="1" t="str">
        <f>Stundeneingabe_2008!C97</f>
        <v>DI</v>
      </c>
      <c r="D97" s="19">
        <f>Stundeneingabe_2008!D97</f>
        <v>45748</v>
      </c>
      <c r="E97" s="73"/>
      <c r="F97" s="74"/>
      <c r="G97" s="75"/>
      <c r="H97" s="126">
        <f t="shared" si="10"/>
        <v>0</v>
      </c>
      <c r="I97" s="73">
        <v>2</v>
      </c>
      <c r="J97" s="74"/>
      <c r="K97" s="75"/>
      <c r="L97" s="126">
        <f t="shared" si="11"/>
        <v>2</v>
      </c>
      <c r="M97" s="115">
        <f>Auswtg_Menge_Schi!I98/Auswtg_Menge_Schi!E98</f>
        <v>0.89285714285714268</v>
      </c>
      <c r="N97" s="116" t="e">
        <f>Auswtg_Menge_Schi!J98/Auswtg_Menge_Schi!F98</f>
        <v>#DIV/0!</v>
      </c>
      <c r="O97" s="117" t="e">
        <f>Auswtg_Menge_Schi!K98/Auswtg_Menge_Schi!G98</f>
        <v>#DIV/0!</v>
      </c>
      <c r="P97" s="128">
        <f>Auswtg_Menge_Schi!L98/Auswtg_Menge_Schi!H98</f>
        <v>0.89285714285714268</v>
      </c>
      <c r="Q97" s="118">
        <f>IF(Stundeneingabe_2008!E97=0,0,Stundeneingabe_2008!O97/(Stundeneingabe_2008!E97-(Stundeneingabe_2008!W97+Stundeneingabe_2008!AA97)))</f>
        <v>1</v>
      </c>
      <c r="R97" s="30">
        <f>IF(Stundeneingabe_2008!F97=0,0,Stundeneingabe_2008!P97/(Stundeneingabe_2008!F97-(Stundeneingabe_2008!X97+Stundeneingabe_2008!AB97)))</f>
        <v>0</v>
      </c>
      <c r="S97" s="30">
        <f>IF(Stundeneingabe_2008!G97=0,0,Stundeneingabe_2008!Q97/(Stundeneingabe_2008!G97-(Stundeneingabe_2008!Y97+Stundeneingabe_2008!AC97)))</f>
        <v>0</v>
      </c>
      <c r="T97" s="128">
        <f>IF(Stundeneingabe_2008!H97=0,0,Stundeneingabe_2008!R97/(Stundeneingabe_2008!H97-(Stundeneingabe_2008!Z97+Stundeneingabe_2008!AD97)))</f>
        <v>1</v>
      </c>
      <c r="U97" s="29">
        <f>IF(Stundeneingabe_2008!E97=0,0,Stundeneingabe_2008!O97/Stundeneingabe_2008!E97)</f>
        <v>0.875</v>
      </c>
      <c r="V97" s="30">
        <f>IF(Stundeneingabe_2008!F97=0,0,Stundeneingabe_2008!P97/Stundeneingabe_2008!F97)</f>
        <v>0</v>
      </c>
      <c r="W97" s="33">
        <f>IF(Stundeneingabe_2008!G97=0,0,Stundeneingabe_2008!Q97/Stundeneingabe_2008!G97)</f>
        <v>0</v>
      </c>
      <c r="X97" s="128">
        <f>IF(Stundeneingabe_2008!H97=0,0,Stundeneingabe_2008!R97/Stundeneingabe_2008!H97)</f>
        <v>0.875</v>
      </c>
      <c r="Y97" s="29">
        <f t="shared" si="6"/>
        <v>0.78124999999999989</v>
      </c>
      <c r="Z97" s="30" t="e">
        <f t="shared" si="7"/>
        <v>#DIV/0!</v>
      </c>
      <c r="AA97" s="34" t="e">
        <f t="shared" si="8"/>
        <v>#DIV/0!</v>
      </c>
      <c r="AB97" s="128">
        <f t="shared" si="9"/>
        <v>0.78124999999999989</v>
      </c>
      <c r="AC97" s="29">
        <f>IF(Stundeneingabe_2008!E97=0,0,Auswtg_AM_Tag!U97/Auswtg_AM_Tag!I97)</f>
        <v>0.4375</v>
      </c>
      <c r="AD97" s="30">
        <f>IF(Stundeneingabe_2008!F97=0,0,Auswtg_AM_Tag!V97/Auswtg_AM_Tag!J97)</f>
        <v>0</v>
      </c>
      <c r="AE97" s="34">
        <f>IF(Stundeneingabe_2008!G97=0,0,Auswtg_AM_Tag!W97/Auswtg_AM_Tag!K97)</f>
        <v>0</v>
      </c>
      <c r="AF97" s="128">
        <f>IF(Stundeneingabe_2008!H97=0,0,Auswtg_AM_Tag!X97/Auswtg_AM_Tag!L97)</f>
        <v>0.4375</v>
      </c>
    </row>
    <row r="98" spans="1:32" x14ac:dyDescent="0.2">
      <c r="A98" s="1">
        <f>Stundeneingabe_2008!A98</f>
        <v>4</v>
      </c>
      <c r="B98" s="1">
        <f>Stundeneingabe_2008!B98</f>
        <v>14</v>
      </c>
      <c r="C98" s="1" t="str">
        <f>Stundeneingabe_2008!C98</f>
        <v>MI</v>
      </c>
      <c r="D98" s="19">
        <f>Stundeneingabe_2008!D98</f>
        <v>45749</v>
      </c>
      <c r="E98" s="73"/>
      <c r="F98" s="74"/>
      <c r="G98" s="75"/>
      <c r="H98" s="126">
        <f t="shared" si="10"/>
        <v>0</v>
      </c>
      <c r="I98" s="73">
        <v>4</v>
      </c>
      <c r="J98" s="74"/>
      <c r="K98" s="75"/>
      <c r="L98" s="126">
        <f t="shared" si="11"/>
        <v>4</v>
      </c>
      <c r="M98" s="115">
        <f>Auswtg_Menge_Schi!I99/Auswtg_Menge_Schi!E99</f>
        <v>0.82352941176470584</v>
      </c>
      <c r="N98" s="116" t="e">
        <f>Auswtg_Menge_Schi!J99/Auswtg_Menge_Schi!F99</f>
        <v>#DIV/0!</v>
      </c>
      <c r="O98" s="117" t="e">
        <f>Auswtg_Menge_Schi!K99/Auswtg_Menge_Schi!G99</f>
        <v>#DIV/0!</v>
      </c>
      <c r="P98" s="128">
        <f>Auswtg_Menge_Schi!L99/Auswtg_Menge_Schi!H99</f>
        <v>0.82352941176470584</v>
      </c>
      <c r="Q98" s="118">
        <f>IF(Stundeneingabe_2008!E98=0,0,Stundeneingabe_2008!O98/(Stundeneingabe_2008!E98-(Stundeneingabe_2008!W98+Stundeneingabe_2008!AA98)))</f>
        <v>1</v>
      </c>
      <c r="R98" s="30">
        <f>IF(Stundeneingabe_2008!F98=0,0,Stundeneingabe_2008!P98/(Stundeneingabe_2008!F98-(Stundeneingabe_2008!X98+Stundeneingabe_2008!AB98)))</f>
        <v>0</v>
      </c>
      <c r="S98" s="30">
        <f>IF(Stundeneingabe_2008!G98=0,0,Stundeneingabe_2008!Q98/(Stundeneingabe_2008!G98-(Stundeneingabe_2008!Y98+Stundeneingabe_2008!AC98)))</f>
        <v>0</v>
      </c>
      <c r="T98" s="128">
        <f>IF(Stundeneingabe_2008!H98=0,0,Stundeneingabe_2008!R98/(Stundeneingabe_2008!H98-(Stundeneingabe_2008!Z98+Stundeneingabe_2008!AD98)))</f>
        <v>1</v>
      </c>
      <c r="U98" s="29">
        <f>IF(Stundeneingabe_2008!E98=0,0,Stundeneingabe_2008!O98/Stundeneingabe_2008!E98)</f>
        <v>0.75</v>
      </c>
      <c r="V98" s="30">
        <f>IF(Stundeneingabe_2008!F98=0,0,Stundeneingabe_2008!P98/Stundeneingabe_2008!F98)</f>
        <v>0</v>
      </c>
      <c r="W98" s="33">
        <f>IF(Stundeneingabe_2008!G98=0,0,Stundeneingabe_2008!Q98/Stundeneingabe_2008!G98)</f>
        <v>0</v>
      </c>
      <c r="X98" s="128">
        <f>IF(Stundeneingabe_2008!H98=0,0,Stundeneingabe_2008!R98/Stundeneingabe_2008!H98)</f>
        <v>0.75</v>
      </c>
      <c r="Y98" s="29">
        <f t="shared" si="6"/>
        <v>0.61764705882352944</v>
      </c>
      <c r="Z98" s="30" t="e">
        <f t="shared" si="7"/>
        <v>#DIV/0!</v>
      </c>
      <c r="AA98" s="34" t="e">
        <f t="shared" si="8"/>
        <v>#DIV/0!</v>
      </c>
      <c r="AB98" s="128">
        <f t="shared" si="9"/>
        <v>0.61764705882352944</v>
      </c>
      <c r="AC98" s="29">
        <f>IF(Stundeneingabe_2008!E98=0,0,Auswtg_AM_Tag!U98/Auswtg_AM_Tag!I98)</f>
        <v>0.1875</v>
      </c>
      <c r="AD98" s="30">
        <f>IF(Stundeneingabe_2008!F98=0,0,Auswtg_AM_Tag!V98/Auswtg_AM_Tag!J98)</f>
        <v>0</v>
      </c>
      <c r="AE98" s="34">
        <f>IF(Stundeneingabe_2008!G98=0,0,Auswtg_AM_Tag!W98/Auswtg_AM_Tag!K98)</f>
        <v>0</v>
      </c>
      <c r="AF98" s="128">
        <f>IF(Stundeneingabe_2008!H98=0,0,Auswtg_AM_Tag!X98/Auswtg_AM_Tag!L98)</f>
        <v>0.1875</v>
      </c>
    </row>
    <row r="99" spans="1:32" x14ac:dyDescent="0.2">
      <c r="A99" s="1">
        <f>Stundeneingabe_2008!A99</f>
        <v>4</v>
      </c>
      <c r="B99" s="1">
        <f>Stundeneingabe_2008!B99</f>
        <v>14</v>
      </c>
      <c r="C99" s="1" t="str">
        <f>Stundeneingabe_2008!C99</f>
        <v>DO</v>
      </c>
      <c r="D99" s="19">
        <f>Stundeneingabe_2008!D99</f>
        <v>45750</v>
      </c>
      <c r="E99" s="73"/>
      <c r="F99" s="74"/>
      <c r="G99" s="75"/>
      <c r="H99" s="126">
        <f t="shared" si="10"/>
        <v>0</v>
      </c>
      <c r="I99" s="73">
        <v>4</v>
      </c>
      <c r="J99" s="74"/>
      <c r="K99" s="75"/>
      <c r="L99" s="126">
        <f t="shared" si="11"/>
        <v>4</v>
      </c>
      <c r="M99" s="115">
        <f>Auswtg_Menge_Schi!I100/Auswtg_Menge_Schi!E100</f>
        <v>0.84803921568627438</v>
      </c>
      <c r="N99" s="116" t="e">
        <f>Auswtg_Menge_Schi!J100/Auswtg_Menge_Schi!F100</f>
        <v>#DIV/0!</v>
      </c>
      <c r="O99" s="117" t="e">
        <f>Auswtg_Menge_Schi!K100/Auswtg_Menge_Schi!G100</f>
        <v>#DIV/0!</v>
      </c>
      <c r="P99" s="128">
        <f>Auswtg_Menge_Schi!L100/Auswtg_Menge_Schi!H100</f>
        <v>0.84803921568627438</v>
      </c>
      <c r="Q99" s="118">
        <f>IF(Stundeneingabe_2008!E99=0,0,Stundeneingabe_2008!O99/(Stundeneingabe_2008!E99-(Stundeneingabe_2008!W99+Stundeneingabe_2008!AA99)))</f>
        <v>1</v>
      </c>
      <c r="R99" s="30">
        <f>IF(Stundeneingabe_2008!F99=0,0,Stundeneingabe_2008!P99/(Stundeneingabe_2008!F99-(Stundeneingabe_2008!X99+Stundeneingabe_2008!AB99)))</f>
        <v>0</v>
      </c>
      <c r="S99" s="30">
        <f>IF(Stundeneingabe_2008!G99=0,0,Stundeneingabe_2008!Q99/(Stundeneingabe_2008!G99-(Stundeneingabe_2008!Y99+Stundeneingabe_2008!AC99)))</f>
        <v>0</v>
      </c>
      <c r="T99" s="128">
        <f>IF(Stundeneingabe_2008!H99=0,0,Stundeneingabe_2008!R99/(Stundeneingabe_2008!H99-(Stundeneingabe_2008!Z99+Stundeneingabe_2008!AD99)))</f>
        <v>1</v>
      </c>
      <c r="U99" s="29">
        <f>IF(Stundeneingabe_2008!E99=0,0,Stundeneingabe_2008!O99/Stundeneingabe_2008!E99)</f>
        <v>0.75</v>
      </c>
      <c r="V99" s="30">
        <f>IF(Stundeneingabe_2008!F99=0,0,Stundeneingabe_2008!P99/Stundeneingabe_2008!F99)</f>
        <v>0</v>
      </c>
      <c r="W99" s="33">
        <f>IF(Stundeneingabe_2008!G99=0,0,Stundeneingabe_2008!Q99/Stundeneingabe_2008!G99)</f>
        <v>0</v>
      </c>
      <c r="X99" s="128">
        <f>IF(Stundeneingabe_2008!H99=0,0,Stundeneingabe_2008!R99/Stundeneingabe_2008!H99)</f>
        <v>0.75</v>
      </c>
      <c r="Y99" s="29">
        <f t="shared" si="6"/>
        <v>0.63602941176470584</v>
      </c>
      <c r="Z99" s="30" t="e">
        <f t="shared" si="7"/>
        <v>#DIV/0!</v>
      </c>
      <c r="AA99" s="34" t="e">
        <f t="shared" si="8"/>
        <v>#DIV/0!</v>
      </c>
      <c r="AB99" s="128">
        <f t="shared" si="9"/>
        <v>0.63602941176470584</v>
      </c>
      <c r="AC99" s="29">
        <f>IF(Stundeneingabe_2008!E99=0,0,Auswtg_AM_Tag!U99/Auswtg_AM_Tag!I99)</f>
        <v>0.1875</v>
      </c>
      <c r="AD99" s="30">
        <f>IF(Stundeneingabe_2008!F99=0,0,Auswtg_AM_Tag!V99/Auswtg_AM_Tag!J99)</f>
        <v>0</v>
      </c>
      <c r="AE99" s="34">
        <f>IF(Stundeneingabe_2008!G99=0,0,Auswtg_AM_Tag!W99/Auswtg_AM_Tag!K99)</f>
        <v>0</v>
      </c>
      <c r="AF99" s="128">
        <f>IF(Stundeneingabe_2008!H99=0,0,Auswtg_AM_Tag!X99/Auswtg_AM_Tag!L99)</f>
        <v>0.1875</v>
      </c>
    </row>
    <row r="100" spans="1:32" x14ac:dyDescent="0.2">
      <c r="A100" s="1">
        <f>Stundeneingabe_2008!A100</f>
        <v>4</v>
      </c>
      <c r="B100" s="1">
        <f>Stundeneingabe_2008!B100</f>
        <v>14</v>
      </c>
      <c r="C100" s="1" t="str">
        <f>Stundeneingabe_2008!C100</f>
        <v>FR</v>
      </c>
      <c r="D100" s="19">
        <f>Stundeneingabe_2008!D100</f>
        <v>45751</v>
      </c>
      <c r="E100" s="73"/>
      <c r="F100" s="74"/>
      <c r="G100" s="75"/>
      <c r="H100" s="126">
        <f t="shared" si="10"/>
        <v>0</v>
      </c>
      <c r="I100" s="73"/>
      <c r="J100" s="74"/>
      <c r="K100" s="75"/>
      <c r="L100" s="126">
        <f t="shared" si="11"/>
        <v>0</v>
      </c>
      <c r="M100" s="115">
        <v>0</v>
      </c>
      <c r="N100" s="116" t="e">
        <f>Auswtg_Menge_Schi!J101/Auswtg_Menge_Schi!F101</f>
        <v>#DIV/0!</v>
      </c>
      <c r="O100" s="117" t="e">
        <f>Auswtg_Menge_Schi!K101/Auswtg_Menge_Schi!G101</f>
        <v>#DIV/0!</v>
      </c>
      <c r="P100" s="128">
        <v>0</v>
      </c>
      <c r="Q100" s="118">
        <f>IF(Stundeneingabe_2008!E100=0,0,Stundeneingabe_2008!O100/(Stundeneingabe_2008!E100-(Stundeneingabe_2008!W100+Stundeneingabe_2008!AA100)))</f>
        <v>0</v>
      </c>
      <c r="R100" s="30">
        <f>IF(Stundeneingabe_2008!F100=0,0,Stundeneingabe_2008!P100/(Stundeneingabe_2008!F100-(Stundeneingabe_2008!X100+Stundeneingabe_2008!AB100)))</f>
        <v>0</v>
      </c>
      <c r="S100" s="30">
        <f>IF(Stundeneingabe_2008!G100=0,0,Stundeneingabe_2008!Q100/(Stundeneingabe_2008!G100-(Stundeneingabe_2008!Y100+Stundeneingabe_2008!AC100)))</f>
        <v>0</v>
      </c>
      <c r="T100" s="128">
        <f>IF(Stundeneingabe_2008!H100=0,0,Stundeneingabe_2008!R100/(Stundeneingabe_2008!H100-(Stundeneingabe_2008!Z100+Stundeneingabe_2008!AD100)))</f>
        <v>0</v>
      </c>
      <c r="U100" s="29">
        <f>IF(Stundeneingabe_2008!E100=0,0,Stundeneingabe_2008!O100/Stundeneingabe_2008!E100)</f>
        <v>0</v>
      </c>
      <c r="V100" s="30">
        <f>IF(Stundeneingabe_2008!F100=0,0,Stundeneingabe_2008!P100/Stundeneingabe_2008!F100)</f>
        <v>0</v>
      </c>
      <c r="W100" s="33">
        <f>IF(Stundeneingabe_2008!G100=0,0,Stundeneingabe_2008!Q100/Stundeneingabe_2008!G100)</f>
        <v>0</v>
      </c>
      <c r="X100" s="128">
        <f>IF(Stundeneingabe_2008!H100=0,0,Stundeneingabe_2008!R100/Stundeneingabe_2008!H100)</f>
        <v>0</v>
      </c>
      <c r="Y100" s="29">
        <f t="shared" si="6"/>
        <v>0</v>
      </c>
      <c r="Z100" s="30" t="e">
        <f t="shared" si="7"/>
        <v>#DIV/0!</v>
      </c>
      <c r="AA100" s="34" t="e">
        <f t="shared" si="8"/>
        <v>#DIV/0!</v>
      </c>
      <c r="AB100" s="128">
        <f t="shared" si="9"/>
        <v>0</v>
      </c>
      <c r="AC100" s="29">
        <f>IF(Stundeneingabe_2008!E100=0,0,Auswtg_AM_Tag!U100/Auswtg_AM_Tag!I100)</f>
        <v>0</v>
      </c>
      <c r="AD100" s="30">
        <f>IF(Stundeneingabe_2008!F100=0,0,Auswtg_AM_Tag!V100/Auswtg_AM_Tag!J100)</f>
        <v>0</v>
      </c>
      <c r="AE100" s="34">
        <f>IF(Stundeneingabe_2008!G100=0,0,Auswtg_AM_Tag!W100/Auswtg_AM_Tag!K100)</f>
        <v>0</v>
      </c>
      <c r="AF100" s="128">
        <f>IF(Stundeneingabe_2008!H100=0,0,Auswtg_AM_Tag!X100/Auswtg_AM_Tag!L100)</f>
        <v>0</v>
      </c>
    </row>
    <row r="101" spans="1:32" x14ac:dyDescent="0.2">
      <c r="A101" s="1">
        <f>Stundeneingabe_2008!A101</f>
        <v>4</v>
      </c>
      <c r="B101" s="1">
        <f>Stundeneingabe_2008!B101</f>
        <v>14</v>
      </c>
      <c r="C101" s="1" t="str">
        <f>Stundeneingabe_2008!C101</f>
        <v>SA</v>
      </c>
      <c r="D101" s="19">
        <f>Stundeneingabe_2008!D101</f>
        <v>45752</v>
      </c>
      <c r="E101" s="73"/>
      <c r="F101" s="74"/>
      <c r="G101" s="75"/>
      <c r="H101" s="126">
        <f t="shared" si="10"/>
        <v>0</v>
      </c>
      <c r="I101" s="73"/>
      <c r="J101" s="74"/>
      <c r="K101" s="75"/>
      <c r="L101" s="126">
        <f t="shared" si="11"/>
        <v>0</v>
      </c>
      <c r="M101" s="115">
        <v>0</v>
      </c>
      <c r="N101" s="116" t="e">
        <f>Auswtg_Menge_Schi!J102/Auswtg_Menge_Schi!F102</f>
        <v>#DIV/0!</v>
      </c>
      <c r="O101" s="117" t="e">
        <f>Auswtg_Menge_Schi!K102/Auswtg_Menge_Schi!G102</f>
        <v>#DIV/0!</v>
      </c>
      <c r="P101" s="128">
        <v>0</v>
      </c>
      <c r="Q101" s="118">
        <f>IF(Stundeneingabe_2008!E101=0,0,Stundeneingabe_2008!O101/(Stundeneingabe_2008!E101-(Stundeneingabe_2008!W101+Stundeneingabe_2008!AA101)))</f>
        <v>0</v>
      </c>
      <c r="R101" s="30">
        <f>IF(Stundeneingabe_2008!F101=0,0,Stundeneingabe_2008!P101/(Stundeneingabe_2008!F101-(Stundeneingabe_2008!X101+Stundeneingabe_2008!AB101)))</f>
        <v>0</v>
      </c>
      <c r="S101" s="30">
        <f>IF(Stundeneingabe_2008!G101=0,0,Stundeneingabe_2008!Q101/(Stundeneingabe_2008!G101-(Stundeneingabe_2008!Y101+Stundeneingabe_2008!AC101)))</f>
        <v>0</v>
      </c>
      <c r="T101" s="128">
        <f>IF(Stundeneingabe_2008!H101=0,0,Stundeneingabe_2008!R101/(Stundeneingabe_2008!H101-(Stundeneingabe_2008!Z101+Stundeneingabe_2008!AD101)))</f>
        <v>0</v>
      </c>
      <c r="U101" s="29">
        <f>IF(Stundeneingabe_2008!E101=0,0,Stundeneingabe_2008!O101/Stundeneingabe_2008!E101)</f>
        <v>0</v>
      </c>
      <c r="V101" s="30">
        <f>IF(Stundeneingabe_2008!F101=0,0,Stundeneingabe_2008!P101/Stundeneingabe_2008!F101)</f>
        <v>0</v>
      </c>
      <c r="W101" s="33">
        <f>IF(Stundeneingabe_2008!G101=0,0,Stundeneingabe_2008!Q101/Stundeneingabe_2008!G101)</f>
        <v>0</v>
      </c>
      <c r="X101" s="128">
        <f>IF(Stundeneingabe_2008!H101=0,0,Stundeneingabe_2008!R101/Stundeneingabe_2008!H101)</f>
        <v>0</v>
      </c>
      <c r="Y101" s="29">
        <f t="shared" si="6"/>
        <v>0</v>
      </c>
      <c r="Z101" s="30" t="e">
        <f t="shared" si="7"/>
        <v>#DIV/0!</v>
      </c>
      <c r="AA101" s="34" t="e">
        <f t="shared" si="8"/>
        <v>#DIV/0!</v>
      </c>
      <c r="AB101" s="128">
        <f t="shared" si="9"/>
        <v>0</v>
      </c>
      <c r="AC101" s="29">
        <f>IF(Stundeneingabe_2008!E101=0,0,Auswtg_AM_Tag!U101/Auswtg_AM_Tag!I101)</f>
        <v>0</v>
      </c>
      <c r="AD101" s="30">
        <f>IF(Stundeneingabe_2008!F101=0,0,Auswtg_AM_Tag!V101/Auswtg_AM_Tag!J101)</f>
        <v>0</v>
      </c>
      <c r="AE101" s="34">
        <f>IF(Stundeneingabe_2008!G101=0,0,Auswtg_AM_Tag!W101/Auswtg_AM_Tag!K101)</f>
        <v>0</v>
      </c>
      <c r="AF101" s="128">
        <f>IF(Stundeneingabe_2008!H101=0,0,Auswtg_AM_Tag!X101/Auswtg_AM_Tag!L101)</f>
        <v>0</v>
      </c>
    </row>
    <row r="102" spans="1:32" x14ac:dyDescent="0.2">
      <c r="A102" s="1">
        <f>Stundeneingabe_2008!A102</f>
        <v>4</v>
      </c>
      <c r="B102" s="1">
        <f>Stundeneingabe_2008!B102</f>
        <v>14</v>
      </c>
      <c r="C102" s="1" t="str">
        <f>Stundeneingabe_2008!C102</f>
        <v>SO</v>
      </c>
      <c r="D102" s="19">
        <f>Stundeneingabe_2008!D102</f>
        <v>45753</v>
      </c>
      <c r="E102" s="73"/>
      <c r="F102" s="74"/>
      <c r="G102" s="75"/>
      <c r="H102" s="126">
        <f t="shared" si="10"/>
        <v>0</v>
      </c>
      <c r="I102" s="73"/>
      <c r="J102" s="74"/>
      <c r="K102" s="75"/>
      <c r="L102" s="126">
        <f t="shared" si="11"/>
        <v>0</v>
      </c>
      <c r="M102" s="115" t="e">
        <f>Auswtg_Menge_Schi!I103/Auswtg_Menge_Schi!E103</f>
        <v>#DIV/0!</v>
      </c>
      <c r="N102" s="116" t="e">
        <f>Auswtg_Menge_Schi!J103/Auswtg_Menge_Schi!F103</f>
        <v>#DIV/0!</v>
      </c>
      <c r="O102" s="117" t="e">
        <f>Auswtg_Menge_Schi!K103/Auswtg_Menge_Schi!G103</f>
        <v>#DIV/0!</v>
      </c>
      <c r="P102" s="128" t="e">
        <f>Auswtg_Menge_Schi!L103/Auswtg_Menge_Schi!H103</f>
        <v>#DIV/0!</v>
      </c>
      <c r="Q102" s="118">
        <f>IF(Stundeneingabe_2008!E102=0,0,Stundeneingabe_2008!O102/(Stundeneingabe_2008!E102-(Stundeneingabe_2008!W102+Stundeneingabe_2008!AA102)))</f>
        <v>0</v>
      </c>
      <c r="R102" s="30">
        <f>IF(Stundeneingabe_2008!F102=0,0,Stundeneingabe_2008!P102/(Stundeneingabe_2008!F102-(Stundeneingabe_2008!X102+Stundeneingabe_2008!AB102)))</f>
        <v>0</v>
      </c>
      <c r="S102" s="30">
        <f>IF(Stundeneingabe_2008!G102=0,0,Stundeneingabe_2008!Q102/(Stundeneingabe_2008!G102-(Stundeneingabe_2008!Y102+Stundeneingabe_2008!AC102)))</f>
        <v>0</v>
      </c>
      <c r="T102" s="128">
        <f>IF(Stundeneingabe_2008!H102=0,0,Stundeneingabe_2008!R102/(Stundeneingabe_2008!H102-(Stundeneingabe_2008!Z102+Stundeneingabe_2008!AD102)))</f>
        <v>0</v>
      </c>
      <c r="U102" s="29">
        <f>IF(Stundeneingabe_2008!E102=0,0,Stundeneingabe_2008!O102/Stundeneingabe_2008!E102)</f>
        <v>0</v>
      </c>
      <c r="V102" s="30">
        <f>IF(Stundeneingabe_2008!F102=0,0,Stundeneingabe_2008!P102/Stundeneingabe_2008!F102)</f>
        <v>0</v>
      </c>
      <c r="W102" s="33">
        <f>IF(Stundeneingabe_2008!G102=0,0,Stundeneingabe_2008!Q102/Stundeneingabe_2008!G102)</f>
        <v>0</v>
      </c>
      <c r="X102" s="128">
        <f>IF(Stundeneingabe_2008!H102=0,0,Stundeneingabe_2008!R102/Stundeneingabe_2008!H102)</f>
        <v>0</v>
      </c>
      <c r="Y102" s="29" t="e">
        <f t="shared" si="6"/>
        <v>#DIV/0!</v>
      </c>
      <c r="Z102" s="30" t="e">
        <f t="shared" si="7"/>
        <v>#DIV/0!</v>
      </c>
      <c r="AA102" s="34" t="e">
        <f t="shared" si="8"/>
        <v>#DIV/0!</v>
      </c>
      <c r="AB102" s="128" t="e">
        <f t="shared" si="9"/>
        <v>#DIV/0!</v>
      </c>
      <c r="AC102" s="29">
        <f>IF(Stundeneingabe_2008!E102=0,0,Auswtg_AM_Tag!U102/Auswtg_AM_Tag!I102)</f>
        <v>0</v>
      </c>
      <c r="AD102" s="30">
        <f>IF(Stundeneingabe_2008!F102=0,0,Auswtg_AM_Tag!V102/Auswtg_AM_Tag!J102)</f>
        <v>0</v>
      </c>
      <c r="AE102" s="34">
        <f>IF(Stundeneingabe_2008!G102=0,0,Auswtg_AM_Tag!W102/Auswtg_AM_Tag!K102)</f>
        <v>0</v>
      </c>
      <c r="AF102" s="128">
        <f>IF(Stundeneingabe_2008!H102=0,0,Auswtg_AM_Tag!X102/Auswtg_AM_Tag!L102)</f>
        <v>0</v>
      </c>
    </row>
    <row r="103" spans="1:32" x14ac:dyDescent="0.2">
      <c r="A103" s="1">
        <f>Stundeneingabe_2008!A103</f>
        <v>4</v>
      </c>
      <c r="B103" s="1">
        <f>Stundeneingabe_2008!B103</f>
        <v>15</v>
      </c>
      <c r="C103" s="1" t="str">
        <f>Stundeneingabe_2008!C103</f>
        <v>MO</v>
      </c>
      <c r="D103" s="19">
        <f>Stundeneingabe_2008!D103</f>
        <v>45754</v>
      </c>
      <c r="E103" s="73">
        <v>1</v>
      </c>
      <c r="F103" s="74"/>
      <c r="G103" s="75"/>
      <c r="H103" s="126">
        <f t="shared" si="10"/>
        <v>1</v>
      </c>
      <c r="I103" s="73"/>
      <c r="J103" s="74"/>
      <c r="K103" s="75"/>
      <c r="L103" s="126">
        <f t="shared" si="11"/>
        <v>0</v>
      </c>
      <c r="M103" s="115">
        <f>Auswtg_Menge_Schi!I104/Auswtg_Menge_Schi!E104</f>
        <v>0.28431372549019607</v>
      </c>
      <c r="N103" s="116" t="e">
        <f>Auswtg_Menge_Schi!J104/Auswtg_Menge_Schi!F104</f>
        <v>#DIV/0!</v>
      </c>
      <c r="O103" s="117" t="e">
        <f>Auswtg_Menge_Schi!K104/Auswtg_Menge_Schi!G104</f>
        <v>#DIV/0!</v>
      </c>
      <c r="P103" s="128">
        <f>Auswtg_Menge_Schi!L104/Auswtg_Menge_Schi!H104</f>
        <v>0.28431372549019607</v>
      </c>
      <c r="Q103" s="118">
        <f>IF(Stundeneingabe_2008!E103=0,0,Stundeneingabe_2008!O103/(Stundeneingabe_2008!E103-(Stundeneingabe_2008!W103+Stundeneingabe_2008!AA103)))</f>
        <v>0.375</v>
      </c>
      <c r="R103" s="30">
        <f>IF(Stundeneingabe_2008!F103=0,0,Stundeneingabe_2008!P103/(Stundeneingabe_2008!F103-(Stundeneingabe_2008!X103+Stundeneingabe_2008!AB103)))</f>
        <v>0</v>
      </c>
      <c r="S103" s="30">
        <f>IF(Stundeneingabe_2008!G103=0,0,Stundeneingabe_2008!Q103/(Stundeneingabe_2008!G103-(Stundeneingabe_2008!Y103+Stundeneingabe_2008!AC103)))</f>
        <v>0</v>
      </c>
      <c r="T103" s="128">
        <f>IF(Stundeneingabe_2008!H103=0,0,Stundeneingabe_2008!R103/(Stundeneingabe_2008!H103-(Stundeneingabe_2008!Z103+Stundeneingabe_2008!AD103)))</f>
        <v>0.375</v>
      </c>
      <c r="U103" s="29">
        <f>IF(Stundeneingabe_2008!E103=0,0,Stundeneingabe_2008!O103/Stundeneingabe_2008!E103)</f>
        <v>0.375</v>
      </c>
      <c r="V103" s="30">
        <f>IF(Stundeneingabe_2008!F103=0,0,Stundeneingabe_2008!P103/Stundeneingabe_2008!F103)</f>
        <v>0</v>
      </c>
      <c r="W103" s="33">
        <f>IF(Stundeneingabe_2008!G103=0,0,Stundeneingabe_2008!Q103/Stundeneingabe_2008!G103)</f>
        <v>0</v>
      </c>
      <c r="X103" s="128">
        <f>IF(Stundeneingabe_2008!H103=0,0,Stundeneingabe_2008!R103/Stundeneingabe_2008!H103)</f>
        <v>0.375</v>
      </c>
      <c r="Y103" s="29">
        <f t="shared" si="6"/>
        <v>0.10661764705882353</v>
      </c>
      <c r="Z103" s="30" t="e">
        <f t="shared" si="7"/>
        <v>#DIV/0!</v>
      </c>
      <c r="AA103" s="34" t="e">
        <f t="shared" si="8"/>
        <v>#DIV/0!</v>
      </c>
      <c r="AB103" s="128">
        <f t="shared" si="9"/>
        <v>0.10661764705882353</v>
      </c>
      <c r="AC103" s="29" t="e">
        <f>IF(Stundeneingabe_2008!E103=0,0,Auswtg_AM_Tag!U103/Auswtg_AM_Tag!I103)</f>
        <v>#DIV/0!</v>
      </c>
      <c r="AD103" s="30">
        <f>IF(Stundeneingabe_2008!F103=0,0,Auswtg_AM_Tag!V103/Auswtg_AM_Tag!J103)</f>
        <v>0</v>
      </c>
      <c r="AE103" s="34">
        <f>IF(Stundeneingabe_2008!G103=0,0,Auswtg_AM_Tag!W103/Auswtg_AM_Tag!K103)</f>
        <v>0</v>
      </c>
      <c r="AF103" s="128" t="e">
        <f>IF(Stundeneingabe_2008!H103=0,0,Auswtg_AM_Tag!X103/Auswtg_AM_Tag!L103)</f>
        <v>#DIV/0!</v>
      </c>
    </row>
    <row r="104" spans="1:32" x14ac:dyDescent="0.2">
      <c r="A104" s="1">
        <f>Stundeneingabe_2008!A104</f>
        <v>4</v>
      </c>
      <c r="B104" s="1">
        <f>Stundeneingabe_2008!B104</f>
        <v>15</v>
      </c>
      <c r="C104" s="1" t="str">
        <f>Stundeneingabe_2008!C104</f>
        <v>DI</v>
      </c>
      <c r="D104" s="19">
        <f>Stundeneingabe_2008!D104</f>
        <v>45755</v>
      </c>
      <c r="E104" s="73">
        <v>1</v>
      </c>
      <c r="F104" s="74"/>
      <c r="G104" s="75"/>
      <c r="H104" s="126">
        <f t="shared" ref="H104:H154" si="12">SUM(E104:G104)</f>
        <v>1</v>
      </c>
      <c r="I104" s="73"/>
      <c r="J104" s="74"/>
      <c r="K104" s="75"/>
      <c r="L104" s="126">
        <f t="shared" si="11"/>
        <v>0</v>
      </c>
      <c r="M104" s="115">
        <f>Auswtg_Menge_Schi!I105/Auswtg_Menge_Schi!E105</f>
        <v>0.51838235294117652</v>
      </c>
      <c r="N104" s="116" t="e">
        <f>Auswtg_Menge_Schi!J105/Auswtg_Menge_Schi!F105</f>
        <v>#DIV/0!</v>
      </c>
      <c r="O104" s="117" t="e">
        <f>Auswtg_Menge_Schi!K105/Auswtg_Menge_Schi!G105</f>
        <v>#DIV/0!</v>
      </c>
      <c r="P104" s="128">
        <f>Auswtg_Menge_Schi!L105/Auswtg_Menge_Schi!H105</f>
        <v>0.51838235294117652</v>
      </c>
      <c r="Q104" s="118">
        <f>IF(Stundeneingabe_2008!E104=0,0,Stundeneingabe_2008!O104/(Stundeneingabe_2008!E104-(Stundeneingabe_2008!W104+Stundeneingabe_2008!AA104)))</f>
        <v>0.5</v>
      </c>
      <c r="R104" s="30">
        <f>IF(Stundeneingabe_2008!F104=0,0,Stundeneingabe_2008!P104/(Stundeneingabe_2008!F104-(Stundeneingabe_2008!X104+Stundeneingabe_2008!AB104)))</f>
        <v>0</v>
      </c>
      <c r="S104" s="30">
        <f>IF(Stundeneingabe_2008!G104=0,0,Stundeneingabe_2008!Q104/(Stundeneingabe_2008!G104-(Stundeneingabe_2008!Y104+Stundeneingabe_2008!AC104)))</f>
        <v>0</v>
      </c>
      <c r="T104" s="128">
        <f>IF(Stundeneingabe_2008!H104=0,0,Stundeneingabe_2008!R104/(Stundeneingabe_2008!H104-(Stundeneingabe_2008!Z104+Stundeneingabe_2008!AD104)))</f>
        <v>0.5</v>
      </c>
      <c r="U104" s="29">
        <f>IF(Stundeneingabe_2008!E104=0,0,Stundeneingabe_2008!O104/Stundeneingabe_2008!E104)</f>
        <v>0.5</v>
      </c>
      <c r="V104" s="30">
        <f>IF(Stundeneingabe_2008!F104=0,0,Stundeneingabe_2008!P104/Stundeneingabe_2008!F104)</f>
        <v>0</v>
      </c>
      <c r="W104" s="33">
        <f>IF(Stundeneingabe_2008!G104=0,0,Stundeneingabe_2008!Q104/Stundeneingabe_2008!G104)</f>
        <v>0</v>
      </c>
      <c r="X104" s="128">
        <f>IF(Stundeneingabe_2008!H104=0,0,Stundeneingabe_2008!R104/Stundeneingabe_2008!H104)</f>
        <v>0.5</v>
      </c>
      <c r="Y104" s="29">
        <f t="shared" ref="Y104:AB108" si="13">U104*M104</f>
        <v>0.25919117647058826</v>
      </c>
      <c r="Z104" s="30" t="e">
        <f t="shared" si="13"/>
        <v>#DIV/0!</v>
      </c>
      <c r="AA104" s="34" t="e">
        <f t="shared" si="13"/>
        <v>#DIV/0!</v>
      </c>
      <c r="AB104" s="128">
        <f t="shared" si="13"/>
        <v>0.25919117647058826</v>
      </c>
      <c r="AC104" s="29" t="e">
        <f>IF(Stundeneingabe_2008!E104=0,0,Auswtg_AM_Tag!U104/Auswtg_AM_Tag!I104)</f>
        <v>#DIV/0!</v>
      </c>
      <c r="AD104" s="30">
        <f>IF(Stundeneingabe_2008!F104=0,0,Auswtg_AM_Tag!V104/Auswtg_AM_Tag!J104)</f>
        <v>0</v>
      </c>
      <c r="AE104" s="34">
        <f>IF(Stundeneingabe_2008!G104=0,0,Auswtg_AM_Tag!W104/Auswtg_AM_Tag!K104)</f>
        <v>0</v>
      </c>
      <c r="AF104" s="128" t="e">
        <f>IF(Stundeneingabe_2008!H104=0,0,Auswtg_AM_Tag!X104/Auswtg_AM_Tag!L104)</f>
        <v>#DIV/0!</v>
      </c>
    </row>
    <row r="105" spans="1:32" x14ac:dyDescent="0.2">
      <c r="A105" s="1">
        <f>Stundeneingabe_2008!A105</f>
        <v>4</v>
      </c>
      <c r="B105" s="1">
        <f>Stundeneingabe_2008!B105</f>
        <v>15</v>
      </c>
      <c r="C105" s="1" t="str">
        <f>Stundeneingabe_2008!C105</f>
        <v>MI</v>
      </c>
      <c r="D105" s="19">
        <f>Stundeneingabe_2008!D105</f>
        <v>45756</v>
      </c>
      <c r="E105" s="73"/>
      <c r="F105" s="74"/>
      <c r="G105" s="75"/>
      <c r="H105" s="126">
        <f t="shared" si="12"/>
        <v>0</v>
      </c>
      <c r="I105" s="73">
        <v>2</v>
      </c>
      <c r="J105" s="74"/>
      <c r="K105" s="75"/>
      <c r="L105" s="126">
        <f t="shared" ref="L105:L146" si="14">SUM(I105:K105)</f>
        <v>2</v>
      </c>
      <c r="M105" s="115">
        <f>Auswtg_Menge_Schi!I106/Auswtg_Menge_Schi!E106</f>
        <v>0.82352941176470584</v>
      </c>
      <c r="N105" s="116" t="e">
        <f>Auswtg_Menge_Schi!J106/Auswtg_Menge_Schi!F106</f>
        <v>#DIV/0!</v>
      </c>
      <c r="O105" s="117" t="e">
        <f>Auswtg_Menge_Schi!K106/Auswtg_Menge_Schi!G106</f>
        <v>#DIV/0!</v>
      </c>
      <c r="P105" s="128">
        <f>Auswtg_Menge_Schi!L106/Auswtg_Menge_Schi!H106</f>
        <v>0.82352941176470584</v>
      </c>
      <c r="Q105" s="118">
        <f>IF(Stundeneingabe_2008!E105=0,0,Stundeneingabe_2008!O105/(Stundeneingabe_2008!E105-(Stundeneingabe_2008!W105+Stundeneingabe_2008!AA105)))</f>
        <v>1</v>
      </c>
      <c r="R105" s="30">
        <f>IF(Stundeneingabe_2008!F105=0,0,Stundeneingabe_2008!P105/(Stundeneingabe_2008!F105-(Stundeneingabe_2008!X105+Stundeneingabe_2008!AB105)))</f>
        <v>0</v>
      </c>
      <c r="S105" s="30">
        <f>IF(Stundeneingabe_2008!G105=0,0,Stundeneingabe_2008!Q105/(Stundeneingabe_2008!G105-(Stundeneingabe_2008!Y105+Stundeneingabe_2008!AC105)))</f>
        <v>0</v>
      </c>
      <c r="T105" s="128">
        <f>IF(Stundeneingabe_2008!H105=0,0,Stundeneingabe_2008!R105/(Stundeneingabe_2008!H105-(Stundeneingabe_2008!Z105+Stundeneingabe_2008!AD105)))</f>
        <v>1</v>
      </c>
      <c r="U105" s="29">
        <f>IF(Stundeneingabe_2008!E105=0,0,Stundeneingabe_2008!O105/Stundeneingabe_2008!E105)</f>
        <v>0.90909090909090906</v>
      </c>
      <c r="V105" s="30">
        <f>IF(Stundeneingabe_2008!F105=0,0,Stundeneingabe_2008!P105/Stundeneingabe_2008!F105)</f>
        <v>0</v>
      </c>
      <c r="W105" s="33">
        <f>IF(Stundeneingabe_2008!G105=0,0,Stundeneingabe_2008!Q105/Stundeneingabe_2008!G105)</f>
        <v>0</v>
      </c>
      <c r="X105" s="128">
        <f>IF(Stundeneingabe_2008!H105=0,0,Stundeneingabe_2008!R105/Stundeneingabe_2008!H105)</f>
        <v>0.90909090909090906</v>
      </c>
      <c r="Y105" s="29">
        <f t="shared" si="13"/>
        <v>0.74866310160427807</v>
      </c>
      <c r="Z105" s="30" t="e">
        <f t="shared" si="13"/>
        <v>#DIV/0!</v>
      </c>
      <c r="AA105" s="34" t="e">
        <f t="shared" si="13"/>
        <v>#DIV/0!</v>
      </c>
      <c r="AB105" s="128">
        <f t="shared" si="13"/>
        <v>0.74866310160427807</v>
      </c>
      <c r="AC105" s="29">
        <f>IF(Stundeneingabe_2008!E105=0,0,Auswtg_AM_Tag!U105/Auswtg_AM_Tag!I105)</f>
        <v>0.45454545454545453</v>
      </c>
      <c r="AD105" s="30">
        <f>IF(Stundeneingabe_2008!F105=0,0,Auswtg_AM_Tag!V105/Auswtg_AM_Tag!J105)</f>
        <v>0</v>
      </c>
      <c r="AE105" s="34">
        <f>IF(Stundeneingabe_2008!G105=0,0,Auswtg_AM_Tag!W105/Auswtg_AM_Tag!K105)</f>
        <v>0</v>
      </c>
      <c r="AF105" s="128">
        <f>IF(Stundeneingabe_2008!H105=0,0,Auswtg_AM_Tag!X105/Auswtg_AM_Tag!L105)</f>
        <v>0.45454545454545453</v>
      </c>
    </row>
    <row r="106" spans="1:32" x14ac:dyDescent="0.2">
      <c r="A106" s="1">
        <f>Stundeneingabe_2008!A106</f>
        <v>4</v>
      </c>
      <c r="B106" s="1">
        <f>Stundeneingabe_2008!B106</f>
        <v>15</v>
      </c>
      <c r="C106" s="1" t="str">
        <f>Stundeneingabe_2008!C106</f>
        <v>DO</v>
      </c>
      <c r="D106" s="19">
        <f>Stundeneingabe_2008!D106</f>
        <v>45757</v>
      </c>
      <c r="E106" s="73"/>
      <c r="F106" s="74"/>
      <c r="G106" s="75"/>
      <c r="H106" s="126">
        <f t="shared" si="12"/>
        <v>0</v>
      </c>
      <c r="I106" s="73">
        <v>2</v>
      </c>
      <c r="J106" s="74"/>
      <c r="K106" s="75"/>
      <c r="L106" s="126">
        <f t="shared" si="14"/>
        <v>2</v>
      </c>
      <c r="M106" s="115">
        <f>Auswtg_Menge_Schi!I107/Auswtg_Menge_Schi!E107</f>
        <v>1.0588235294117647</v>
      </c>
      <c r="N106" s="116" t="e">
        <f>Auswtg_Menge_Schi!J107/Auswtg_Menge_Schi!F107</f>
        <v>#DIV/0!</v>
      </c>
      <c r="O106" s="117" t="e">
        <f>Auswtg_Menge_Schi!K107/Auswtg_Menge_Schi!G107</f>
        <v>#DIV/0!</v>
      </c>
      <c r="P106" s="128">
        <f>Auswtg_Menge_Schi!L107/Auswtg_Menge_Schi!H107</f>
        <v>1.0588235294117647</v>
      </c>
      <c r="Q106" s="118">
        <f>IF(Stundeneingabe_2008!E106=0,0,Stundeneingabe_2008!O106/(Stundeneingabe_2008!E106-(Stundeneingabe_2008!W106+Stundeneingabe_2008!AA106)))</f>
        <v>1</v>
      </c>
      <c r="R106" s="30">
        <f>IF(Stundeneingabe_2008!F106=0,0,Stundeneingabe_2008!P106/(Stundeneingabe_2008!F106-(Stundeneingabe_2008!X106+Stundeneingabe_2008!AB106)))</f>
        <v>0</v>
      </c>
      <c r="S106" s="30">
        <f>IF(Stundeneingabe_2008!G106=0,0,Stundeneingabe_2008!Q106/(Stundeneingabe_2008!G106-(Stundeneingabe_2008!Y106+Stundeneingabe_2008!AC106)))</f>
        <v>0</v>
      </c>
      <c r="T106" s="128">
        <f>IF(Stundeneingabe_2008!H106=0,0,Stundeneingabe_2008!R106/(Stundeneingabe_2008!H106-(Stundeneingabe_2008!Z106+Stundeneingabe_2008!AD106)))</f>
        <v>1</v>
      </c>
      <c r="U106" s="29">
        <f>IF(Stundeneingabe_2008!E106=0,0,Stundeneingabe_2008!O106/Stundeneingabe_2008!E106)</f>
        <v>0.875</v>
      </c>
      <c r="V106" s="30">
        <f>IF(Stundeneingabe_2008!F106=0,0,Stundeneingabe_2008!P106/Stundeneingabe_2008!F106)</f>
        <v>0</v>
      </c>
      <c r="W106" s="33">
        <f>IF(Stundeneingabe_2008!G106=0,0,Stundeneingabe_2008!Q106/Stundeneingabe_2008!G106)</f>
        <v>0</v>
      </c>
      <c r="X106" s="128">
        <f>IF(Stundeneingabe_2008!H106=0,0,Stundeneingabe_2008!R106/Stundeneingabe_2008!H106)</f>
        <v>0.875</v>
      </c>
      <c r="Y106" s="29">
        <f t="shared" si="13"/>
        <v>0.92647058823529416</v>
      </c>
      <c r="Z106" s="30" t="e">
        <f t="shared" si="13"/>
        <v>#DIV/0!</v>
      </c>
      <c r="AA106" s="34" t="e">
        <f t="shared" si="13"/>
        <v>#DIV/0!</v>
      </c>
      <c r="AB106" s="128">
        <f t="shared" si="13"/>
        <v>0.92647058823529416</v>
      </c>
      <c r="AC106" s="29">
        <f>IF(Stundeneingabe_2008!E106=0,0,Auswtg_AM_Tag!U106/Auswtg_AM_Tag!I106)</f>
        <v>0.4375</v>
      </c>
      <c r="AD106" s="30">
        <f>IF(Stundeneingabe_2008!F106=0,0,Auswtg_AM_Tag!V106/Auswtg_AM_Tag!J106)</f>
        <v>0</v>
      </c>
      <c r="AE106" s="34">
        <f>IF(Stundeneingabe_2008!G106=0,0,Auswtg_AM_Tag!W106/Auswtg_AM_Tag!K106)</f>
        <v>0</v>
      </c>
      <c r="AF106" s="128">
        <f>IF(Stundeneingabe_2008!H106=0,0,Auswtg_AM_Tag!X106/Auswtg_AM_Tag!L106)</f>
        <v>0.4375</v>
      </c>
    </row>
    <row r="107" spans="1:32" x14ac:dyDescent="0.2">
      <c r="A107" s="1">
        <f>Stundeneingabe_2008!A107</f>
        <v>4</v>
      </c>
      <c r="B107" s="1">
        <f>Stundeneingabe_2008!B107</f>
        <v>15</v>
      </c>
      <c r="C107" s="1" t="str">
        <f>Stundeneingabe_2008!C107</f>
        <v>FR</v>
      </c>
      <c r="D107" s="19">
        <f>Stundeneingabe_2008!D107</f>
        <v>45758</v>
      </c>
      <c r="E107" s="73"/>
      <c r="F107" s="74"/>
      <c r="G107" s="75"/>
      <c r="H107" s="126">
        <f t="shared" si="12"/>
        <v>0</v>
      </c>
      <c r="I107" s="73">
        <v>4</v>
      </c>
      <c r="J107" s="74"/>
      <c r="K107" s="75"/>
      <c r="L107" s="126">
        <f t="shared" si="14"/>
        <v>4</v>
      </c>
      <c r="M107" s="115">
        <f>Auswtg_Menge_Schi!I108/Auswtg_Menge_Schi!E108</f>
        <v>1.2977941176470587</v>
      </c>
      <c r="N107" s="116" t="e">
        <f>Auswtg_Menge_Schi!J108/Auswtg_Menge_Schi!F108</f>
        <v>#DIV/0!</v>
      </c>
      <c r="O107" s="117" t="e">
        <f>Auswtg_Menge_Schi!K108/Auswtg_Menge_Schi!G108</f>
        <v>#DIV/0!</v>
      </c>
      <c r="P107" s="128">
        <f>Auswtg_Menge_Schi!L108/Auswtg_Menge_Schi!H108</f>
        <v>1.2977941176470587</v>
      </c>
      <c r="Q107" s="118">
        <f>IF(Stundeneingabe_2008!E107=0,0,Stundeneingabe_2008!O107/(Stundeneingabe_2008!E107-(Stundeneingabe_2008!W107+Stundeneingabe_2008!AA107)))</f>
        <v>1</v>
      </c>
      <c r="R107" s="30">
        <f>IF(Stundeneingabe_2008!F107=0,0,Stundeneingabe_2008!P107/(Stundeneingabe_2008!F107-(Stundeneingabe_2008!X107+Stundeneingabe_2008!AB107)))</f>
        <v>0</v>
      </c>
      <c r="S107" s="30">
        <f>IF(Stundeneingabe_2008!G107=0,0,Stundeneingabe_2008!Q107/(Stundeneingabe_2008!G107-(Stundeneingabe_2008!Y107+Stundeneingabe_2008!AC107)))</f>
        <v>0</v>
      </c>
      <c r="T107" s="128">
        <f>IF(Stundeneingabe_2008!H107=0,0,Stundeneingabe_2008!R107/(Stundeneingabe_2008!H107-(Stundeneingabe_2008!Z107+Stundeneingabe_2008!AD107)))</f>
        <v>1</v>
      </c>
      <c r="U107" s="29">
        <f>IF(Stundeneingabe_2008!E107=0,0,Stundeneingabe_2008!O107/Stundeneingabe_2008!E107)</f>
        <v>0.66666666666666663</v>
      </c>
      <c r="V107" s="30">
        <f>IF(Stundeneingabe_2008!F107=0,0,Stundeneingabe_2008!P107/Stundeneingabe_2008!F107)</f>
        <v>0</v>
      </c>
      <c r="W107" s="33">
        <f>IF(Stundeneingabe_2008!G107=0,0,Stundeneingabe_2008!Q107/Stundeneingabe_2008!G107)</f>
        <v>0</v>
      </c>
      <c r="X107" s="128">
        <f>IF(Stundeneingabe_2008!H107=0,0,Stundeneingabe_2008!R107/Stundeneingabe_2008!H107)</f>
        <v>0.66666666666666663</v>
      </c>
      <c r="Y107" s="29">
        <f t="shared" si="13"/>
        <v>0.86519607843137236</v>
      </c>
      <c r="Z107" s="30" t="e">
        <f t="shared" si="13"/>
        <v>#DIV/0!</v>
      </c>
      <c r="AA107" s="34" t="e">
        <f t="shared" si="13"/>
        <v>#DIV/0!</v>
      </c>
      <c r="AB107" s="128">
        <f t="shared" si="13"/>
        <v>0.86519607843137236</v>
      </c>
      <c r="AC107" s="29">
        <f>IF(Stundeneingabe_2008!E107=0,0,Auswtg_AM_Tag!U107/Auswtg_AM_Tag!I107)</f>
        <v>0.16666666666666666</v>
      </c>
      <c r="AD107" s="30">
        <f>IF(Stundeneingabe_2008!F107=0,0,Auswtg_AM_Tag!V107/Auswtg_AM_Tag!J107)</f>
        <v>0</v>
      </c>
      <c r="AE107" s="34">
        <f>IF(Stundeneingabe_2008!G107=0,0,Auswtg_AM_Tag!W107/Auswtg_AM_Tag!K107)</f>
        <v>0</v>
      </c>
      <c r="AF107" s="128">
        <f>IF(Stundeneingabe_2008!H107=0,0,Auswtg_AM_Tag!X107/Auswtg_AM_Tag!L107)</f>
        <v>0.16666666666666666</v>
      </c>
    </row>
    <row r="108" spans="1:32" x14ac:dyDescent="0.2">
      <c r="A108" s="1">
        <f>Stundeneingabe_2008!A108</f>
        <v>4</v>
      </c>
      <c r="B108" s="1">
        <f>Stundeneingabe_2008!B108</f>
        <v>15</v>
      </c>
      <c r="C108" s="1" t="str">
        <f>Stundeneingabe_2008!C108</f>
        <v>SA</v>
      </c>
      <c r="D108" s="19">
        <f>Stundeneingabe_2008!D108</f>
        <v>45759</v>
      </c>
      <c r="E108" s="73"/>
      <c r="F108" s="74"/>
      <c r="G108" s="75"/>
      <c r="H108" s="126">
        <f t="shared" si="12"/>
        <v>0</v>
      </c>
      <c r="I108" s="73"/>
      <c r="J108" s="74"/>
      <c r="K108" s="75"/>
      <c r="L108" s="126">
        <f t="shared" si="14"/>
        <v>0</v>
      </c>
      <c r="M108" s="115" t="e">
        <f>Auswtg_Menge_Schi!I109/Auswtg_Menge_Schi!E109</f>
        <v>#DIV/0!</v>
      </c>
      <c r="N108" s="116" t="e">
        <f>Auswtg_Menge_Schi!J109/Auswtg_Menge_Schi!F109</f>
        <v>#DIV/0!</v>
      </c>
      <c r="O108" s="117" t="e">
        <f>Auswtg_Menge_Schi!K109/Auswtg_Menge_Schi!G109</f>
        <v>#DIV/0!</v>
      </c>
      <c r="P108" s="128" t="e">
        <f>Auswtg_Menge_Schi!L109/Auswtg_Menge_Schi!H109</f>
        <v>#DIV/0!</v>
      </c>
      <c r="Q108" s="118">
        <f>IF(Stundeneingabe_2008!E108=0,0,Stundeneingabe_2008!O108/(Stundeneingabe_2008!E108-(Stundeneingabe_2008!W108+Stundeneingabe_2008!AA108)))</f>
        <v>0</v>
      </c>
      <c r="R108" s="30">
        <f>IF(Stundeneingabe_2008!F108=0,0,Stundeneingabe_2008!P108/(Stundeneingabe_2008!F108-(Stundeneingabe_2008!X108+Stundeneingabe_2008!AB108)))</f>
        <v>0</v>
      </c>
      <c r="S108" s="30">
        <f>IF(Stundeneingabe_2008!G108=0,0,Stundeneingabe_2008!Q108/(Stundeneingabe_2008!G108-(Stundeneingabe_2008!Y108+Stundeneingabe_2008!AC108)))</f>
        <v>0</v>
      </c>
      <c r="T108" s="128">
        <f>IF(Stundeneingabe_2008!H108=0,0,Stundeneingabe_2008!R108/(Stundeneingabe_2008!H108-(Stundeneingabe_2008!Z108+Stundeneingabe_2008!AD108)))</f>
        <v>0</v>
      </c>
      <c r="U108" s="29">
        <f>IF(Stundeneingabe_2008!E108=0,0,Stundeneingabe_2008!O108/Stundeneingabe_2008!E108)</f>
        <v>0</v>
      </c>
      <c r="V108" s="30">
        <f>IF(Stundeneingabe_2008!F108=0,0,Stundeneingabe_2008!P108/Stundeneingabe_2008!F108)</f>
        <v>0</v>
      </c>
      <c r="W108" s="33">
        <f>IF(Stundeneingabe_2008!G108=0,0,Stundeneingabe_2008!Q108/Stundeneingabe_2008!G108)</f>
        <v>0</v>
      </c>
      <c r="X108" s="128">
        <f>IF(Stundeneingabe_2008!H108=0,0,Stundeneingabe_2008!R108/Stundeneingabe_2008!H108)</f>
        <v>0</v>
      </c>
      <c r="Y108" s="29" t="e">
        <f t="shared" si="13"/>
        <v>#DIV/0!</v>
      </c>
      <c r="Z108" s="30" t="e">
        <f t="shared" si="13"/>
        <v>#DIV/0!</v>
      </c>
      <c r="AA108" s="34" t="e">
        <f t="shared" si="13"/>
        <v>#DIV/0!</v>
      </c>
      <c r="AB108" s="128" t="e">
        <f t="shared" si="13"/>
        <v>#DIV/0!</v>
      </c>
      <c r="AC108" s="29">
        <f>IF(Stundeneingabe_2008!E108=0,0,Auswtg_AM_Tag!U108/Auswtg_AM_Tag!I108)</f>
        <v>0</v>
      </c>
      <c r="AD108" s="30">
        <f>IF(Stundeneingabe_2008!F108=0,0,Auswtg_AM_Tag!V108/Auswtg_AM_Tag!J108)</f>
        <v>0</v>
      </c>
      <c r="AE108" s="34">
        <f>IF(Stundeneingabe_2008!G108=0,0,Auswtg_AM_Tag!W108/Auswtg_AM_Tag!K108)</f>
        <v>0</v>
      </c>
      <c r="AF108" s="128">
        <f>IF(Stundeneingabe_2008!H108=0,0,Auswtg_AM_Tag!X108/Auswtg_AM_Tag!L108)</f>
        <v>0</v>
      </c>
    </row>
    <row r="109" spans="1:32" x14ac:dyDescent="0.2">
      <c r="A109" s="1">
        <f>Stundeneingabe_2008!A109</f>
        <v>4</v>
      </c>
      <c r="B109" s="1">
        <f>Stundeneingabe_2008!B109</f>
        <v>15</v>
      </c>
      <c r="C109" s="1" t="str">
        <f>Stundeneingabe_2008!C109</f>
        <v>SO</v>
      </c>
      <c r="D109" s="19">
        <f>Stundeneingabe_2008!D109</f>
        <v>45760</v>
      </c>
      <c r="E109" s="73"/>
      <c r="F109" s="74"/>
      <c r="G109" s="75"/>
      <c r="H109" s="126">
        <f t="shared" si="12"/>
        <v>0</v>
      </c>
      <c r="I109" s="73"/>
      <c r="J109" s="74"/>
      <c r="K109" s="75"/>
      <c r="L109" s="126">
        <f t="shared" si="14"/>
        <v>0</v>
      </c>
      <c r="M109" s="115" t="e">
        <f>Auswtg_Menge_Schi!I110/Auswtg_Menge_Schi!E110</f>
        <v>#DIV/0!</v>
      </c>
      <c r="N109" s="116" t="e">
        <f>Auswtg_Menge_Schi!J110/Auswtg_Menge_Schi!F110</f>
        <v>#DIV/0!</v>
      </c>
      <c r="O109" s="117" t="e">
        <f>Auswtg_Menge_Schi!K110/Auswtg_Menge_Schi!G110</f>
        <v>#DIV/0!</v>
      </c>
      <c r="P109" s="128" t="e">
        <f>Auswtg_Menge_Schi!L110/Auswtg_Menge_Schi!H110</f>
        <v>#DIV/0!</v>
      </c>
      <c r="Q109" s="118">
        <f>IF(Stundeneingabe_2008!E109=0,0,Stundeneingabe_2008!O109/(Stundeneingabe_2008!E109-(Stundeneingabe_2008!W109+Stundeneingabe_2008!AA109)))</f>
        <v>0</v>
      </c>
      <c r="R109" s="30">
        <f>IF(Stundeneingabe_2008!F109=0,0,Stundeneingabe_2008!P109/(Stundeneingabe_2008!F109-(Stundeneingabe_2008!X109+Stundeneingabe_2008!AB109)))</f>
        <v>0</v>
      </c>
      <c r="S109" s="30">
        <f>IF(Stundeneingabe_2008!G109=0,0,Stundeneingabe_2008!Q109/(Stundeneingabe_2008!G109-(Stundeneingabe_2008!Y109+Stundeneingabe_2008!AC109)))</f>
        <v>0</v>
      </c>
      <c r="T109" s="128">
        <f>IF(Stundeneingabe_2008!H109=0,0,Stundeneingabe_2008!R109/(Stundeneingabe_2008!H109-(Stundeneingabe_2008!Z109+Stundeneingabe_2008!AD109)))</f>
        <v>0</v>
      </c>
      <c r="U109" s="29">
        <f>IF(Stundeneingabe_2008!E109=0,0,Stundeneingabe_2008!O109/Stundeneingabe_2008!E109)</f>
        <v>0</v>
      </c>
      <c r="V109" s="30">
        <f>IF(Stundeneingabe_2008!F109=0,0,Stundeneingabe_2008!P109/Stundeneingabe_2008!F109)</f>
        <v>0</v>
      </c>
      <c r="W109" s="33">
        <f>IF(Stundeneingabe_2008!G109=0,0,Stundeneingabe_2008!Q109/Stundeneingabe_2008!G109)</f>
        <v>0</v>
      </c>
      <c r="X109" s="128">
        <f>IF(Stundeneingabe_2008!H109=0,0,Stundeneingabe_2008!R109/Stundeneingabe_2008!H109)</f>
        <v>0</v>
      </c>
      <c r="Y109" s="29" t="e">
        <f t="shared" ref="Y109:Y172" si="15">U109*M109</f>
        <v>#DIV/0!</v>
      </c>
      <c r="Z109" s="30" t="e">
        <f t="shared" ref="Z109:Z172" si="16">V109*N109</f>
        <v>#DIV/0!</v>
      </c>
      <c r="AA109" s="34" t="e">
        <f t="shared" ref="AA109:AA172" si="17">W109*O109</f>
        <v>#DIV/0!</v>
      </c>
      <c r="AB109" s="128" t="e">
        <f t="shared" ref="AB109:AB172" si="18">X109*P109</f>
        <v>#DIV/0!</v>
      </c>
      <c r="AC109" s="29">
        <f>IF(Stundeneingabe_2008!E109=0,0,Auswtg_AM_Tag!U109/Auswtg_AM_Tag!I109)</f>
        <v>0</v>
      </c>
      <c r="AD109" s="30">
        <f>IF(Stundeneingabe_2008!F109=0,0,Auswtg_AM_Tag!V109/Auswtg_AM_Tag!J109)</f>
        <v>0</v>
      </c>
      <c r="AE109" s="34">
        <f>IF(Stundeneingabe_2008!G109=0,0,Auswtg_AM_Tag!W109/Auswtg_AM_Tag!K109)</f>
        <v>0</v>
      </c>
      <c r="AF109" s="128">
        <f>IF(Stundeneingabe_2008!H109=0,0,Auswtg_AM_Tag!X109/Auswtg_AM_Tag!L109)</f>
        <v>0</v>
      </c>
    </row>
    <row r="110" spans="1:32" x14ac:dyDescent="0.2">
      <c r="A110" s="1">
        <f>Stundeneingabe_2008!A110</f>
        <v>4</v>
      </c>
      <c r="B110" s="1">
        <f>Stundeneingabe_2008!B110</f>
        <v>16</v>
      </c>
      <c r="C110" s="1" t="str">
        <f>Stundeneingabe_2008!C110</f>
        <v>MO</v>
      </c>
      <c r="D110" s="19">
        <f>Stundeneingabe_2008!D110</f>
        <v>45761</v>
      </c>
      <c r="E110" s="73"/>
      <c r="F110" s="74"/>
      <c r="G110" s="75"/>
      <c r="H110" s="126">
        <f t="shared" si="12"/>
        <v>0</v>
      </c>
      <c r="I110" s="73"/>
      <c r="J110" s="74"/>
      <c r="K110" s="75"/>
      <c r="L110" s="126">
        <f t="shared" si="14"/>
        <v>0</v>
      </c>
      <c r="M110" s="115">
        <f>Auswtg_Menge_Schi!I111/Auswtg_Menge_Schi!E111</f>
        <v>0</v>
      </c>
      <c r="N110" s="116" t="e">
        <f>Auswtg_Menge_Schi!J111/Auswtg_Menge_Schi!F111</f>
        <v>#DIV/0!</v>
      </c>
      <c r="O110" s="117" t="e">
        <f>Auswtg_Menge_Schi!K111/Auswtg_Menge_Schi!G111</f>
        <v>#DIV/0!</v>
      </c>
      <c r="P110" s="128">
        <f>Auswtg_Menge_Schi!L111/Auswtg_Menge_Schi!H111</f>
        <v>0</v>
      </c>
      <c r="Q110" s="118">
        <f>IF(Stundeneingabe_2008!E110=0,0,Stundeneingabe_2008!O110/(Stundeneingabe_2008!E110-(Stundeneingabe_2008!W110+Stundeneingabe_2008!AA110)))</f>
        <v>0</v>
      </c>
      <c r="R110" s="30">
        <f>IF(Stundeneingabe_2008!F110=0,0,Stundeneingabe_2008!P110/(Stundeneingabe_2008!F110-(Stundeneingabe_2008!X110+Stundeneingabe_2008!AB110)))</f>
        <v>0</v>
      </c>
      <c r="S110" s="30">
        <f>IF(Stundeneingabe_2008!G110=0,0,Stundeneingabe_2008!Q110/(Stundeneingabe_2008!G110-(Stundeneingabe_2008!Y110+Stundeneingabe_2008!AC110)))</f>
        <v>0</v>
      </c>
      <c r="T110" s="128">
        <f>IF(Stundeneingabe_2008!H110=0,0,Stundeneingabe_2008!R110/(Stundeneingabe_2008!H110-(Stundeneingabe_2008!Z110+Stundeneingabe_2008!AD110)))</f>
        <v>0</v>
      </c>
      <c r="U110" s="29">
        <f>IF(Stundeneingabe_2008!E110=0,0,Stundeneingabe_2008!O110/Stundeneingabe_2008!E110)</f>
        <v>0</v>
      </c>
      <c r="V110" s="30">
        <f>IF(Stundeneingabe_2008!F110=0,0,Stundeneingabe_2008!P110/Stundeneingabe_2008!F110)</f>
        <v>0</v>
      </c>
      <c r="W110" s="33">
        <f>IF(Stundeneingabe_2008!G110=0,0,Stundeneingabe_2008!Q110/Stundeneingabe_2008!G110)</f>
        <v>0</v>
      </c>
      <c r="X110" s="128">
        <f>IF(Stundeneingabe_2008!H110=0,0,Stundeneingabe_2008!R110/Stundeneingabe_2008!H110)</f>
        <v>0</v>
      </c>
      <c r="Y110" s="29">
        <f t="shared" si="15"/>
        <v>0</v>
      </c>
      <c r="Z110" s="30" t="e">
        <f t="shared" si="16"/>
        <v>#DIV/0!</v>
      </c>
      <c r="AA110" s="34" t="e">
        <f t="shared" si="17"/>
        <v>#DIV/0!</v>
      </c>
      <c r="AB110" s="128">
        <f t="shared" si="18"/>
        <v>0</v>
      </c>
      <c r="AC110" s="29">
        <f>IF(Stundeneingabe_2008!E110=0,0,Auswtg_AM_Tag!U110/Auswtg_AM_Tag!I110)</f>
        <v>0</v>
      </c>
      <c r="AD110" s="30">
        <f>IF(Stundeneingabe_2008!F110=0,0,Auswtg_AM_Tag!V110/Auswtg_AM_Tag!J110)</f>
        <v>0</v>
      </c>
      <c r="AE110" s="34">
        <f>IF(Stundeneingabe_2008!G110=0,0,Auswtg_AM_Tag!W110/Auswtg_AM_Tag!K110)</f>
        <v>0</v>
      </c>
      <c r="AF110" s="128">
        <f>IF(Stundeneingabe_2008!H110=0,0,Auswtg_AM_Tag!X110/Auswtg_AM_Tag!L110)</f>
        <v>0</v>
      </c>
    </row>
    <row r="111" spans="1:32" x14ac:dyDescent="0.2">
      <c r="A111" s="1">
        <f>Stundeneingabe_2008!A111</f>
        <v>4</v>
      </c>
      <c r="B111" s="1">
        <f>Stundeneingabe_2008!B111</f>
        <v>16</v>
      </c>
      <c r="C111" s="1" t="str">
        <f>Stundeneingabe_2008!C111</f>
        <v>DI</v>
      </c>
      <c r="D111" s="19">
        <f>Stundeneingabe_2008!D111</f>
        <v>45762</v>
      </c>
      <c r="E111" s="73"/>
      <c r="F111" s="74"/>
      <c r="G111" s="75"/>
      <c r="H111" s="126">
        <f t="shared" si="12"/>
        <v>0</v>
      </c>
      <c r="I111" s="73"/>
      <c r="J111" s="74"/>
      <c r="K111" s="75"/>
      <c r="L111" s="126">
        <f t="shared" si="14"/>
        <v>0</v>
      </c>
      <c r="M111" s="115" t="e">
        <f>Auswtg_Menge_Schi!I112/Auswtg_Menge_Schi!E112</f>
        <v>#DIV/0!</v>
      </c>
      <c r="N111" s="116" t="e">
        <f>Auswtg_Menge_Schi!J112/Auswtg_Menge_Schi!F112</f>
        <v>#DIV/0!</v>
      </c>
      <c r="O111" s="117" t="e">
        <f>Auswtg_Menge_Schi!K112/Auswtg_Menge_Schi!G112</f>
        <v>#DIV/0!</v>
      </c>
      <c r="P111" s="128" t="e">
        <f>Auswtg_Menge_Schi!L112/Auswtg_Menge_Schi!H112</f>
        <v>#DIV/0!</v>
      </c>
      <c r="Q111" s="118">
        <f>IF(Stundeneingabe_2008!E111=0,0,Stundeneingabe_2008!O111/(Stundeneingabe_2008!E111-(Stundeneingabe_2008!W111+Stundeneingabe_2008!AA111)))</f>
        <v>0</v>
      </c>
      <c r="R111" s="30">
        <f>IF(Stundeneingabe_2008!F111=0,0,Stundeneingabe_2008!P111/(Stundeneingabe_2008!F111-(Stundeneingabe_2008!X111+Stundeneingabe_2008!AB111)))</f>
        <v>0</v>
      </c>
      <c r="S111" s="30">
        <f>IF(Stundeneingabe_2008!G111=0,0,Stundeneingabe_2008!Q111/(Stundeneingabe_2008!G111-(Stundeneingabe_2008!Y111+Stundeneingabe_2008!AC111)))</f>
        <v>0</v>
      </c>
      <c r="T111" s="128">
        <f>IF(Stundeneingabe_2008!H111=0,0,Stundeneingabe_2008!R111/(Stundeneingabe_2008!H111-(Stundeneingabe_2008!Z111+Stundeneingabe_2008!AD111)))</f>
        <v>0</v>
      </c>
      <c r="U111" s="29">
        <f>IF(Stundeneingabe_2008!E111=0,0,Stundeneingabe_2008!O111/Stundeneingabe_2008!E111)</f>
        <v>0</v>
      </c>
      <c r="V111" s="30">
        <f>IF(Stundeneingabe_2008!F111=0,0,Stundeneingabe_2008!P111/Stundeneingabe_2008!F111)</f>
        <v>0</v>
      </c>
      <c r="W111" s="33">
        <f>IF(Stundeneingabe_2008!G111=0,0,Stundeneingabe_2008!Q111/Stundeneingabe_2008!G111)</f>
        <v>0</v>
      </c>
      <c r="X111" s="128">
        <f>IF(Stundeneingabe_2008!H111=0,0,Stundeneingabe_2008!R111/Stundeneingabe_2008!H111)</f>
        <v>0</v>
      </c>
      <c r="Y111" s="29" t="e">
        <f t="shared" si="15"/>
        <v>#DIV/0!</v>
      </c>
      <c r="Z111" s="30" t="e">
        <f t="shared" si="16"/>
        <v>#DIV/0!</v>
      </c>
      <c r="AA111" s="34" t="e">
        <f t="shared" si="17"/>
        <v>#DIV/0!</v>
      </c>
      <c r="AB111" s="128" t="e">
        <f t="shared" si="18"/>
        <v>#DIV/0!</v>
      </c>
      <c r="AC111" s="29">
        <f>IF(Stundeneingabe_2008!E111=0,0,Auswtg_AM_Tag!U111/Auswtg_AM_Tag!I111)</f>
        <v>0</v>
      </c>
      <c r="AD111" s="30">
        <f>IF(Stundeneingabe_2008!F111=0,0,Auswtg_AM_Tag!V111/Auswtg_AM_Tag!J111)</f>
        <v>0</v>
      </c>
      <c r="AE111" s="34">
        <f>IF(Stundeneingabe_2008!G111=0,0,Auswtg_AM_Tag!W111/Auswtg_AM_Tag!K111)</f>
        <v>0</v>
      </c>
      <c r="AF111" s="128">
        <f>IF(Stundeneingabe_2008!H111=0,0,Auswtg_AM_Tag!X111/Auswtg_AM_Tag!L111)</f>
        <v>0</v>
      </c>
    </row>
    <row r="112" spans="1:32" x14ac:dyDescent="0.2">
      <c r="A112" s="1">
        <f>Stundeneingabe_2008!A112</f>
        <v>4</v>
      </c>
      <c r="B112" s="1">
        <f>Stundeneingabe_2008!B112</f>
        <v>16</v>
      </c>
      <c r="C112" s="1" t="str">
        <f>Stundeneingabe_2008!C112</f>
        <v>MI</v>
      </c>
      <c r="D112" s="19">
        <f>Stundeneingabe_2008!D112</f>
        <v>45763</v>
      </c>
      <c r="E112" s="73"/>
      <c r="F112" s="74"/>
      <c r="G112" s="75"/>
      <c r="H112" s="126">
        <f t="shared" si="12"/>
        <v>0</v>
      </c>
      <c r="I112" s="73"/>
      <c r="J112" s="74"/>
      <c r="K112" s="75"/>
      <c r="L112" s="126">
        <f t="shared" si="14"/>
        <v>0</v>
      </c>
      <c r="M112" s="115" t="e">
        <f>Auswtg_Menge_Schi!I113/Auswtg_Menge_Schi!E113</f>
        <v>#DIV/0!</v>
      </c>
      <c r="N112" s="116" t="e">
        <f>Auswtg_Menge_Schi!J113/Auswtg_Menge_Schi!F113</f>
        <v>#DIV/0!</v>
      </c>
      <c r="O112" s="117" t="e">
        <f>Auswtg_Menge_Schi!K113/Auswtg_Menge_Schi!G113</f>
        <v>#DIV/0!</v>
      </c>
      <c r="P112" s="128" t="e">
        <f>Auswtg_Menge_Schi!L113/Auswtg_Menge_Schi!H113</f>
        <v>#DIV/0!</v>
      </c>
      <c r="Q112" s="118">
        <f>IF(Stundeneingabe_2008!E112=0,0,Stundeneingabe_2008!O112/(Stundeneingabe_2008!E112-(Stundeneingabe_2008!W112+Stundeneingabe_2008!AA112)))</f>
        <v>0</v>
      </c>
      <c r="R112" s="30">
        <f>IF(Stundeneingabe_2008!F112=0,0,Stundeneingabe_2008!P112/(Stundeneingabe_2008!F112-(Stundeneingabe_2008!X112+Stundeneingabe_2008!AB112)))</f>
        <v>0</v>
      </c>
      <c r="S112" s="30">
        <f>IF(Stundeneingabe_2008!G112=0,0,Stundeneingabe_2008!Q112/(Stundeneingabe_2008!G112-(Stundeneingabe_2008!Y112+Stundeneingabe_2008!AC112)))</f>
        <v>0</v>
      </c>
      <c r="T112" s="128">
        <f>IF(Stundeneingabe_2008!H112=0,0,Stundeneingabe_2008!R112/(Stundeneingabe_2008!H112-(Stundeneingabe_2008!Z112+Stundeneingabe_2008!AD112)))</f>
        <v>0</v>
      </c>
      <c r="U112" s="29">
        <f>IF(Stundeneingabe_2008!E112=0,0,Stundeneingabe_2008!O112/Stundeneingabe_2008!E112)</f>
        <v>0</v>
      </c>
      <c r="V112" s="30">
        <f>IF(Stundeneingabe_2008!F112=0,0,Stundeneingabe_2008!P112/Stundeneingabe_2008!F112)</f>
        <v>0</v>
      </c>
      <c r="W112" s="33">
        <f>IF(Stundeneingabe_2008!G112=0,0,Stundeneingabe_2008!Q112/Stundeneingabe_2008!G112)</f>
        <v>0</v>
      </c>
      <c r="X112" s="128">
        <f>IF(Stundeneingabe_2008!H112=0,0,Stundeneingabe_2008!R112/Stundeneingabe_2008!H112)</f>
        <v>0</v>
      </c>
      <c r="Y112" s="29" t="e">
        <f t="shared" si="15"/>
        <v>#DIV/0!</v>
      </c>
      <c r="Z112" s="30" t="e">
        <f t="shared" si="16"/>
        <v>#DIV/0!</v>
      </c>
      <c r="AA112" s="34" t="e">
        <f t="shared" si="17"/>
        <v>#DIV/0!</v>
      </c>
      <c r="AB112" s="128" t="e">
        <f t="shared" si="18"/>
        <v>#DIV/0!</v>
      </c>
      <c r="AC112" s="29">
        <f>IF(Stundeneingabe_2008!E112=0,0,Auswtg_AM_Tag!U112/Auswtg_AM_Tag!I112)</f>
        <v>0</v>
      </c>
      <c r="AD112" s="30">
        <f>IF(Stundeneingabe_2008!F112=0,0,Auswtg_AM_Tag!V112/Auswtg_AM_Tag!J112)</f>
        <v>0</v>
      </c>
      <c r="AE112" s="34">
        <f>IF(Stundeneingabe_2008!G112=0,0,Auswtg_AM_Tag!W112/Auswtg_AM_Tag!K112)</f>
        <v>0</v>
      </c>
      <c r="AF112" s="128">
        <f>IF(Stundeneingabe_2008!H112=0,0,Auswtg_AM_Tag!X112/Auswtg_AM_Tag!L112)</f>
        <v>0</v>
      </c>
    </row>
    <row r="113" spans="1:32" x14ac:dyDescent="0.2">
      <c r="A113" s="1">
        <f>Stundeneingabe_2008!A113</f>
        <v>4</v>
      </c>
      <c r="B113" s="1">
        <f>Stundeneingabe_2008!B113</f>
        <v>16</v>
      </c>
      <c r="C113" s="1" t="str">
        <f>Stundeneingabe_2008!C113</f>
        <v>DO</v>
      </c>
      <c r="D113" s="19">
        <f>Stundeneingabe_2008!D113</f>
        <v>45764</v>
      </c>
      <c r="E113" s="73"/>
      <c r="F113" s="74"/>
      <c r="G113" s="75"/>
      <c r="H113" s="126">
        <f t="shared" si="12"/>
        <v>0</v>
      </c>
      <c r="I113" s="73"/>
      <c r="J113" s="74"/>
      <c r="K113" s="75"/>
      <c r="L113" s="126">
        <f t="shared" si="14"/>
        <v>0</v>
      </c>
      <c r="M113" s="115" t="e">
        <f>Auswtg_Menge_Schi!I114/Auswtg_Menge_Schi!E114</f>
        <v>#DIV/0!</v>
      </c>
      <c r="N113" s="116" t="e">
        <f>Auswtg_Menge_Schi!J114/Auswtg_Menge_Schi!F114</f>
        <v>#DIV/0!</v>
      </c>
      <c r="O113" s="117" t="e">
        <f>Auswtg_Menge_Schi!K114/Auswtg_Menge_Schi!G114</f>
        <v>#DIV/0!</v>
      </c>
      <c r="P113" s="128" t="e">
        <f>Auswtg_Menge_Schi!L114/Auswtg_Menge_Schi!H114</f>
        <v>#DIV/0!</v>
      </c>
      <c r="Q113" s="118">
        <f>IF(Stundeneingabe_2008!E113=0,0,Stundeneingabe_2008!O113/(Stundeneingabe_2008!E113-(Stundeneingabe_2008!W113+Stundeneingabe_2008!AA113)))</f>
        <v>0</v>
      </c>
      <c r="R113" s="30">
        <f>IF(Stundeneingabe_2008!F113=0,0,Stundeneingabe_2008!P113/(Stundeneingabe_2008!F113-(Stundeneingabe_2008!X113+Stundeneingabe_2008!AB113)))</f>
        <v>0</v>
      </c>
      <c r="S113" s="30">
        <f>IF(Stundeneingabe_2008!G113=0,0,Stundeneingabe_2008!Q113/(Stundeneingabe_2008!G113-(Stundeneingabe_2008!Y113+Stundeneingabe_2008!AC113)))</f>
        <v>0</v>
      </c>
      <c r="T113" s="128">
        <f>IF(Stundeneingabe_2008!H113=0,0,Stundeneingabe_2008!R113/(Stundeneingabe_2008!H113-(Stundeneingabe_2008!Z113+Stundeneingabe_2008!AD113)))</f>
        <v>0</v>
      </c>
      <c r="U113" s="29">
        <f>IF(Stundeneingabe_2008!E113=0,0,Stundeneingabe_2008!O113/Stundeneingabe_2008!E113)</f>
        <v>0</v>
      </c>
      <c r="V113" s="30">
        <f>IF(Stundeneingabe_2008!F113=0,0,Stundeneingabe_2008!P113/Stundeneingabe_2008!F113)</f>
        <v>0</v>
      </c>
      <c r="W113" s="33">
        <f>IF(Stundeneingabe_2008!G113=0,0,Stundeneingabe_2008!Q113/Stundeneingabe_2008!G113)</f>
        <v>0</v>
      </c>
      <c r="X113" s="128">
        <f>IF(Stundeneingabe_2008!H113=0,0,Stundeneingabe_2008!R113/Stundeneingabe_2008!H113)</f>
        <v>0</v>
      </c>
      <c r="Y113" s="29" t="e">
        <f t="shared" si="15"/>
        <v>#DIV/0!</v>
      </c>
      <c r="Z113" s="30" t="e">
        <f t="shared" si="16"/>
        <v>#DIV/0!</v>
      </c>
      <c r="AA113" s="34" t="e">
        <f t="shared" si="17"/>
        <v>#DIV/0!</v>
      </c>
      <c r="AB113" s="128" t="e">
        <f t="shared" si="18"/>
        <v>#DIV/0!</v>
      </c>
      <c r="AC113" s="29">
        <f>IF(Stundeneingabe_2008!E113=0,0,Auswtg_AM_Tag!U113/Auswtg_AM_Tag!I113)</f>
        <v>0</v>
      </c>
      <c r="AD113" s="30">
        <f>IF(Stundeneingabe_2008!F113=0,0,Auswtg_AM_Tag!V113/Auswtg_AM_Tag!J113)</f>
        <v>0</v>
      </c>
      <c r="AE113" s="34">
        <f>IF(Stundeneingabe_2008!G113=0,0,Auswtg_AM_Tag!W113/Auswtg_AM_Tag!K113)</f>
        <v>0</v>
      </c>
      <c r="AF113" s="128">
        <f>IF(Stundeneingabe_2008!H113=0,0,Auswtg_AM_Tag!X113/Auswtg_AM_Tag!L113)</f>
        <v>0</v>
      </c>
    </row>
    <row r="114" spans="1:32" x14ac:dyDescent="0.2">
      <c r="A114" s="1">
        <f>Stundeneingabe_2008!A114</f>
        <v>4</v>
      </c>
      <c r="B114" s="1">
        <f>Stundeneingabe_2008!B114</f>
        <v>16</v>
      </c>
      <c r="C114" s="1" t="str">
        <f>Stundeneingabe_2008!C114</f>
        <v>FR</v>
      </c>
      <c r="D114" s="19">
        <f>Stundeneingabe_2008!D114</f>
        <v>45765</v>
      </c>
      <c r="E114" s="73"/>
      <c r="F114" s="74"/>
      <c r="G114" s="75"/>
      <c r="H114" s="126">
        <f t="shared" si="12"/>
        <v>0</v>
      </c>
      <c r="I114" s="73"/>
      <c r="J114" s="74"/>
      <c r="K114" s="75"/>
      <c r="L114" s="126">
        <f t="shared" si="14"/>
        <v>0</v>
      </c>
      <c r="M114" s="115" t="e">
        <f>Auswtg_Menge_Schi!I115/Auswtg_Menge_Schi!E115</f>
        <v>#DIV/0!</v>
      </c>
      <c r="N114" s="116" t="e">
        <f>Auswtg_Menge_Schi!J115/Auswtg_Menge_Schi!F115</f>
        <v>#DIV/0!</v>
      </c>
      <c r="O114" s="117" t="e">
        <f>Auswtg_Menge_Schi!K115/Auswtg_Menge_Schi!G115</f>
        <v>#DIV/0!</v>
      </c>
      <c r="P114" s="128" t="e">
        <f>Auswtg_Menge_Schi!L115/Auswtg_Menge_Schi!H115</f>
        <v>#DIV/0!</v>
      </c>
      <c r="Q114" s="118">
        <f>IF(Stundeneingabe_2008!E114=0,0,Stundeneingabe_2008!O114/(Stundeneingabe_2008!E114-(Stundeneingabe_2008!W114+Stundeneingabe_2008!AA114)))</f>
        <v>0</v>
      </c>
      <c r="R114" s="30">
        <f>IF(Stundeneingabe_2008!F114=0,0,Stundeneingabe_2008!P114/(Stundeneingabe_2008!F114-(Stundeneingabe_2008!X114+Stundeneingabe_2008!AB114)))</f>
        <v>0</v>
      </c>
      <c r="S114" s="30">
        <f>IF(Stundeneingabe_2008!G114=0,0,Stundeneingabe_2008!Q114/(Stundeneingabe_2008!G114-(Stundeneingabe_2008!Y114+Stundeneingabe_2008!AC114)))</f>
        <v>0</v>
      </c>
      <c r="T114" s="128">
        <f>IF(Stundeneingabe_2008!H114=0,0,Stundeneingabe_2008!R114/(Stundeneingabe_2008!H114-(Stundeneingabe_2008!Z114+Stundeneingabe_2008!AD114)))</f>
        <v>0</v>
      </c>
      <c r="U114" s="29">
        <f>IF(Stundeneingabe_2008!E114=0,0,Stundeneingabe_2008!O114/Stundeneingabe_2008!E114)</f>
        <v>0</v>
      </c>
      <c r="V114" s="30">
        <f>IF(Stundeneingabe_2008!F114=0,0,Stundeneingabe_2008!P114/Stundeneingabe_2008!F114)</f>
        <v>0</v>
      </c>
      <c r="W114" s="33">
        <f>IF(Stundeneingabe_2008!G114=0,0,Stundeneingabe_2008!Q114/Stundeneingabe_2008!G114)</f>
        <v>0</v>
      </c>
      <c r="X114" s="128">
        <f>IF(Stundeneingabe_2008!H114=0,0,Stundeneingabe_2008!R114/Stundeneingabe_2008!H114)</f>
        <v>0</v>
      </c>
      <c r="Y114" s="29" t="e">
        <f t="shared" si="15"/>
        <v>#DIV/0!</v>
      </c>
      <c r="Z114" s="30" t="e">
        <f t="shared" si="16"/>
        <v>#DIV/0!</v>
      </c>
      <c r="AA114" s="34" t="e">
        <f t="shared" si="17"/>
        <v>#DIV/0!</v>
      </c>
      <c r="AB114" s="128" t="e">
        <f t="shared" si="18"/>
        <v>#DIV/0!</v>
      </c>
      <c r="AC114" s="29">
        <f>IF(Stundeneingabe_2008!E114=0,0,Auswtg_AM_Tag!U114/Auswtg_AM_Tag!I114)</f>
        <v>0</v>
      </c>
      <c r="AD114" s="30">
        <f>IF(Stundeneingabe_2008!F114=0,0,Auswtg_AM_Tag!V114/Auswtg_AM_Tag!J114)</f>
        <v>0</v>
      </c>
      <c r="AE114" s="34">
        <f>IF(Stundeneingabe_2008!G114=0,0,Auswtg_AM_Tag!W114/Auswtg_AM_Tag!K114)</f>
        <v>0</v>
      </c>
      <c r="AF114" s="128">
        <f>IF(Stundeneingabe_2008!H114=0,0,Auswtg_AM_Tag!X114/Auswtg_AM_Tag!L114)</f>
        <v>0</v>
      </c>
    </row>
    <row r="115" spans="1:32" x14ac:dyDescent="0.2">
      <c r="A115" s="1">
        <f>Stundeneingabe_2008!A115</f>
        <v>4</v>
      </c>
      <c r="B115" s="1">
        <f>Stundeneingabe_2008!B115</f>
        <v>16</v>
      </c>
      <c r="C115" s="1" t="str">
        <f>Stundeneingabe_2008!C115</f>
        <v>SA</v>
      </c>
      <c r="D115" s="19">
        <f>Stundeneingabe_2008!D115</f>
        <v>45766</v>
      </c>
      <c r="E115" s="73"/>
      <c r="F115" s="74"/>
      <c r="G115" s="75"/>
      <c r="H115" s="126">
        <f t="shared" si="12"/>
        <v>0</v>
      </c>
      <c r="I115" s="73"/>
      <c r="J115" s="74"/>
      <c r="K115" s="75"/>
      <c r="L115" s="126">
        <f t="shared" si="14"/>
        <v>0</v>
      </c>
      <c r="M115" s="115" t="e">
        <f>Auswtg_Menge_Schi!I116/Auswtg_Menge_Schi!E116</f>
        <v>#DIV/0!</v>
      </c>
      <c r="N115" s="116" t="e">
        <f>Auswtg_Menge_Schi!J116/Auswtg_Menge_Schi!F116</f>
        <v>#DIV/0!</v>
      </c>
      <c r="O115" s="117" t="e">
        <f>Auswtg_Menge_Schi!K116/Auswtg_Menge_Schi!G116</f>
        <v>#DIV/0!</v>
      </c>
      <c r="P115" s="128" t="e">
        <f>Auswtg_Menge_Schi!L116/Auswtg_Menge_Schi!H116</f>
        <v>#DIV/0!</v>
      </c>
      <c r="Q115" s="118">
        <f>IF(Stundeneingabe_2008!E115=0,0,Stundeneingabe_2008!O115/(Stundeneingabe_2008!E115-(Stundeneingabe_2008!W115+Stundeneingabe_2008!AA115)))</f>
        <v>0</v>
      </c>
      <c r="R115" s="30">
        <f>IF(Stundeneingabe_2008!F115=0,0,Stundeneingabe_2008!P115/(Stundeneingabe_2008!F115-(Stundeneingabe_2008!X115+Stundeneingabe_2008!AB115)))</f>
        <v>0</v>
      </c>
      <c r="S115" s="30">
        <f>IF(Stundeneingabe_2008!G115=0,0,Stundeneingabe_2008!Q115/(Stundeneingabe_2008!G115-(Stundeneingabe_2008!Y115+Stundeneingabe_2008!AC115)))</f>
        <v>0</v>
      </c>
      <c r="T115" s="128">
        <f>IF(Stundeneingabe_2008!H115=0,0,Stundeneingabe_2008!R115/(Stundeneingabe_2008!H115-(Stundeneingabe_2008!Z115+Stundeneingabe_2008!AD115)))</f>
        <v>0</v>
      </c>
      <c r="U115" s="29">
        <f>IF(Stundeneingabe_2008!E115=0,0,Stundeneingabe_2008!O115/Stundeneingabe_2008!E115)</f>
        <v>0</v>
      </c>
      <c r="V115" s="30">
        <f>IF(Stundeneingabe_2008!F115=0,0,Stundeneingabe_2008!P115/Stundeneingabe_2008!F115)</f>
        <v>0</v>
      </c>
      <c r="W115" s="33">
        <f>IF(Stundeneingabe_2008!G115=0,0,Stundeneingabe_2008!Q115/Stundeneingabe_2008!G115)</f>
        <v>0</v>
      </c>
      <c r="X115" s="128">
        <f>IF(Stundeneingabe_2008!H115=0,0,Stundeneingabe_2008!R115/Stundeneingabe_2008!H115)</f>
        <v>0</v>
      </c>
      <c r="Y115" s="29" t="e">
        <f t="shared" si="15"/>
        <v>#DIV/0!</v>
      </c>
      <c r="Z115" s="30" t="e">
        <f t="shared" si="16"/>
        <v>#DIV/0!</v>
      </c>
      <c r="AA115" s="34" t="e">
        <f t="shared" si="17"/>
        <v>#DIV/0!</v>
      </c>
      <c r="AB115" s="128" t="e">
        <f t="shared" si="18"/>
        <v>#DIV/0!</v>
      </c>
      <c r="AC115" s="29">
        <f>IF(Stundeneingabe_2008!E115=0,0,Auswtg_AM_Tag!U115/Auswtg_AM_Tag!I115)</f>
        <v>0</v>
      </c>
      <c r="AD115" s="30">
        <f>IF(Stundeneingabe_2008!F115=0,0,Auswtg_AM_Tag!V115/Auswtg_AM_Tag!J115)</f>
        <v>0</v>
      </c>
      <c r="AE115" s="34">
        <f>IF(Stundeneingabe_2008!G115=0,0,Auswtg_AM_Tag!W115/Auswtg_AM_Tag!K115)</f>
        <v>0</v>
      </c>
      <c r="AF115" s="128">
        <f>IF(Stundeneingabe_2008!H115=0,0,Auswtg_AM_Tag!X115/Auswtg_AM_Tag!L115)</f>
        <v>0</v>
      </c>
    </row>
    <row r="116" spans="1:32" x14ac:dyDescent="0.2">
      <c r="A116" s="1">
        <f>Stundeneingabe_2008!A116</f>
        <v>4</v>
      </c>
      <c r="B116" s="1">
        <f>Stundeneingabe_2008!B116</f>
        <v>16</v>
      </c>
      <c r="C116" s="1" t="str">
        <f>Stundeneingabe_2008!C116</f>
        <v>SO</v>
      </c>
      <c r="D116" s="19">
        <f>Stundeneingabe_2008!D116</f>
        <v>45767</v>
      </c>
      <c r="E116" s="73"/>
      <c r="F116" s="74"/>
      <c r="G116" s="75"/>
      <c r="H116" s="126">
        <f t="shared" si="12"/>
        <v>0</v>
      </c>
      <c r="I116" s="73"/>
      <c r="J116" s="74"/>
      <c r="K116" s="75"/>
      <c r="L116" s="126">
        <f t="shared" si="14"/>
        <v>0</v>
      </c>
      <c r="M116" s="115" t="e">
        <f>Auswtg_Menge_Schi!I117/Auswtg_Menge_Schi!E117</f>
        <v>#DIV/0!</v>
      </c>
      <c r="N116" s="116" t="e">
        <f>Auswtg_Menge_Schi!J117/Auswtg_Menge_Schi!F117</f>
        <v>#DIV/0!</v>
      </c>
      <c r="O116" s="117" t="e">
        <f>Auswtg_Menge_Schi!K117/Auswtg_Menge_Schi!G117</f>
        <v>#DIV/0!</v>
      </c>
      <c r="P116" s="128" t="e">
        <f>Auswtg_Menge_Schi!L117/Auswtg_Menge_Schi!H117</f>
        <v>#DIV/0!</v>
      </c>
      <c r="Q116" s="118">
        <f>IF(Stundeneingabe_2008!E116=0,0,Stundeneingabe_2008!O116/(Stundeneingabe_2008!E116-(Stundeneingabe_2008!W116+Stundeneingabe_2008!AA116)))</f>
        <v>0</v>
      </c>
      <c r="R116" s="30">
        <f>IF(Stundeneingabe_2008!F116=0,0,Stundeneingabe_2008!P116/(Stundeneingabe_2008!F116-(Stundeneingabe_2008!X116+Stundeneingabe_2008!AB116)))</f>
        <v>0</v>
      </c>
      <c r="S116" s="30">
        <f>IF(Stundeneingabe_2008!G116=0,0,Stundeneingabe_2008!Q116/(Stundeneingabe_2008!G116-(Stundeneingabe_2008!Y116+Stundeneingabe_2008!AC116)))</f>
        <v>0</v>
      </c>
      <c r="T116" s="128">
        <f>IF(Stundeneingabe_2008!H116=0,0,Stundeneingabe_2008!R116/(Stundeneingabe_2008!H116-(Stundeneingabe_2008!Z116+Stundeneingabe_2008!AD116)))</f>
        <v>0</v>
      </c>
      <c r="U116" s="29">
        <f>IF(Stundeneingabe_2008!E116=0,0,Stundeneingabe_2008!O116/Stundeneingabe_2008!E116)</f>
        <v>0</v>
      </c>
      <c r="V116" s="30">
        <f>IF(Stundeneingabe_2008!F116=0,0,Stundeneingabe_2008!P116/Stundeneingabe_2008!F116)</f>
        <v>0</v>
      </c>
      <c r="W116" s="33">
        <f>IF(Stundeneingabe_2008!G116=0,0,Stundeneingabe_2008!Q116/Stundeneingabe_2008!G116)</f>
        <v>0</v>
      </c>
      <c r="X116" s="128">
        <f>IF(Stundeneingabe_2008!H116=0,0,Stundeneingabe_2008!R116/Stundeneingabe_2008!H116)</f>
        <v>0</v>
      </c>
      <c r="Y116" s="29" t="e">
        <f t="shared" si="15"/>
        <v>#DIV/0!</v>
      </c>
      <c r="Z116" s="30" t="e">
        <f t="shared" si="16"/>
        <v>#DIV/0!</v>
      </c>
      <c r="AA116" s="34" t="e">
        <f t="shared" si="17"/>
        <v>#DIV/0!</v>
      </c>
      <c r="AB116" s="128" t="e">
        <f t="shared" si="18"/>
        <v>#DIV/0!</v>
      </c>
      <c r="AC116" s="29">
        <f>IF(Stundeneingabe_2008!E116=0,0,Auswtg_AM_Tag!U116/Auswtg_AM_Tag!I116)</f>
        <v>0</v>
      </c>
      <c r="AD116" s="30">
        <f>IF(Stundeneingabe_2008!F116=0,0,Auswtg_AM_Tag!V116/Auswtg_AM_Tag!J116)</f>
        <v>0</v>
      </c>
      <c r="AE116" s="34">
        <f>IF(Stundeneingabe_2008!G116=0,0,Auswtg_AM_Tag!W116/Auswtg_AM_Tag!K116)</f>
        <v>0</v>
      </c>
      <c r="AF116" s="128">
        <f>IF(Stundeneingabe_2008!H116=0,0,Auswtg_AM_Tag!X116/Auswtg_AM_Tag!L116)</f>
        <v>0</v>
      </c>
    </row>
    <row r="117" spans="1:32" x14ac:dyDescent="0.2">
      <c r="A117" s="1">
        <f>Stundeneingabe_2008!A117</f>
        <v>4</v>
      </c>
      <c r="B117" s="1">
        <f>Stundeneingabe_2008!B117</f>
        <v>17</v>
      </c>
      <c r="C117" s="1" t="str">
        <f>Stundeneingabe_2008!C117</f>
        <v>MO</v>
      </c>
      <c r="D117" s="19">
        <f>Stundeneingabe_2008!D117</f>
        <v>45768</v>
      </c>
      <c r="E117" s="73"/>
      <c r="F117" s="74"/>
      <c r="G117" s="75"/>
      <c r="H117" s="126">
        <f t="shared" si="12"/>
        <v>0</v>
      </c>
      <c r="I117" s="73"/>
      <c r="J117" s="74"/>
      <c r="K117" s="75"/>
      <c r="L117" s="126">
        <f t="shared" si="14"/>
        <v>0</v>
      </c>
      <c r="M117" s="115" t="e">
        <f>Auswtg_Menge_Schi!I118/Auswtg_Menge_Schi!E118</f>
        <v>#DIV/0!</v>
      </c>
      <c r="N117" s="116" t="e">
        <f>Auswtg_Menge_Schi!J118/Auswtg_Menge_Schi!F118</f>
        <v>#DIV/0!</v>
      </c>
      <c r="O117" s="117" t="e">
        <f>Auswtg_Menge_Schi!K118/Auswtg_Menge_Schi!G118</f>
        <v>#DIV/0!</v>
      </c>
      <c r="P117" s="128" t="e">
        <f>Auswtg_Menge_Schi!L118/Auswtg_Menge_Schi!H118</f>
        <v>#DIV/0!</v>
      </c>
      <c r="Q117" s="118">
        <f>IF(Stundeneingabe_2008!E117=0,0,Stundeneingabe_2008!O117/(Stundeneingabe_2008!E117-(Stundeneingabe_2008!W117+Stundeneingabe_2008!AA117)))</f>
        <v>0</v>
      </c>
      <c r="R117" s="30">
        <f>IF(Stundeneingabe_2008!F117=0,0,Stundeneingabe_2008!P117/(Stundeneingabe_2008!F117-(Stundeneingabe_2008!X117+Stundeneingabe_2008!AB117)))</f>
        <v>0</v>
      </c>
      <c r="S117" s="30">
        <f>IF(Stundeneingabe_2008!G117=0,0,Stundeneingabe_2008!Q117/(Stundeneingabe_2008!G117-(Stundeneingabe_2008!Y117+Stundeneingabe_2008!AC117)))</f>
        <v>0</v>
      </c>
      <c r="T117" s="128">
        <f>IF(Stundeneingabe_2008!H117=0,0,Stundeneingabe_2008!R117/(Stundeneingabe_2008!H117-(Stundeneingabe_2008!Z117+Stundeneingabe_2008!AD117)))</f>
        <v>0</v>
      </c>
      <c r="U117" s="29">
        <f>IF(Stundeneingabe_2008!E117=0,0,Stundeneingabe_2008!O117/Stundeneingabe_2008!E117)</f>
        <v>0</v>
      </c>
      <c r="V117" s="30">
        <f>IF(Stundeneingabe_2008!F117=0,0,Stundeneingabe_2008!P117/Stundeneingabe_2008!F117)</f>
        <v>0</v>
      </c>
      <c r="W117" s="33">
        <f>IF(Stundeneingabe_2008!G117=0,0,Stundeneingabe_2008!Q117/Stundeneingabe_2008!G117)</f>
        <v>0</v>
      </c>
      <c r="X117" s="128">
        <f>IF(Stundeneingabe_2008!H117=0,0,Stundeneingabe_2008!R117/Stundeneingabe_2008!H117)</f>
        <v>0</v>
      </c>
      <c r="Y117" s="29" t="e">
        <f t="shared" si="15"/>
        <v>#DIV/0!</v>
      </c>
      <c r="Z117" s="30" t="e">
        <f t="shared" si="16"/>
        <v>#DIV/0!</v>
      </c>
      <c r="AA117" s="34" t="e">
        <f t="shared" si="17"/>
        <v>#DIV/0!</v>
      </c>
      <c r="AB117" s="128" t="e">
        <f t="shared" si="18"/>
        <v>#DIV/0!</v>
      </c>
      <c r="AC117" s="29">
        <f>IF(Stundeneingabe_2008!E117=0,0,Auswtg_AM_Tag!U117/Auswtg_AM_Tag!I117)</f>
        <v>0</v>
      </c>
      <c r="AD117" s="30">
        <f>IF(Stundeneingabe_2008!F117=0,0,Auswtg_AM_Tag!V117/Auswtg_AM_Tag!J117)</f>
        <v>0</v>
      </c>
      <c r="AE117" s="34">
        <f>IF(Stundeneingabe_2008!G117=0,0,Auswtg_AM_Tag!W117/Auswtg_AM_Tag!K117)</f>
        <v>0</v>
      </c>
      <c r="AF117" s="128">
        <f>IF(Stundeneingabe_2008!H117=0,0,Auswtg_AM_Tag!X117/Auswtg_AM_Tag!L117)</f>
        <v>0</v>
      </c>
    </row>
    <row r="118" spans="1:32" x14ac:dyDescent="0.2">
      <c r="A118" s="1">
        <f>Stundeneingabe_2008!A118</f>
        <v>4</v>
      </c>
      <c r="B118" s="1">
        <f>Stundeneingabe_2008!B118</f>
        <v>17</v>
      </c>
      <c r="C118" s="1" t="str">
        <f>Stundeneingabe_2008!C118</f>
        <v>DI</v>
      </c>
      <c r="D118" s="19">
        <f>Stundeneingabe_2008!D118</f>
        <v>45769</v>
      </c>
      <c r="E118" s="73"/>
      <c r="F118" s="74"/>
      <c r="G118" s="75"/>
      <c r="H118" s="126">
        <f t="shared" si="12"/>
        <v>0</v>
      </c>
      <c r="I118" s="73"/>
      <c r="J118" s="74"/>
      <c r="K118" s="75"/>
      <c r="L118" s="126">
        <f t="shared" si="14"/>
        <v>0</v>
      </c>
      <c r="M118" s="115" t="e">
        <f>Auswtg_Menge_Schi!I119/Auswtg_Menge_Schi!E119</f>
        <v>#DIV/0!</v>
      </c>
      <c r="N118" s="116" t="e">
        <f>Auswtg_Menge_Schi!J119/Auswtg_Menge_Schi!F119</f>
        <v>#DIV/0!</v>
      </c>
      <c r="O118" s="117" t="e">
        <f>Auswtg_Menge_Schi!K119/Auswtg_Menge_Schi!G119</f>
        <v>#DIV/0!</v>
      </c>
      <c r="P118" s="128" t="e">
        <f>Auswtg_Menge_Schi!L119/Auswtg_Menge_Schi!H119</f>
        <v>#DIV/0!</v>
      </c>
      <c r="Q118" s="118">
        <f>IF(Stundeneingabe_2008!E118=0,0,Stundeneingabe_2008!O118/(Stundeneingabe_2008!E118-(Stundeneingabe_2008!W118+Stundeneingabe_2008!AA118)))</f>
        <v>0</v>
      </c>
      <c r="R118" s="30">
        <f>IF(Stundeneingabe_2008!F118=0,0,Stundeneingabe_2008!P118/(Stundeneingabe_2008!F118-(Stundeneingabe_2008!X118+Stundeneingabe_2008!AB118)))</f>
        <v>0</v>
      </c>
      <c r="S118" s="30">
        <f>IF(Stundeneingabe_2008!G118=0,0,Stundeneingabe_2008!Q118/(Stundeneingabe_2008!G118-(Stundeneingabe_2008!Y118+Stundeneingabe_2008!AC118)))</f>
        <v>0</v>
      </c>
      <c r="T118" s="128">
        <f>IF(Stundeneingabe_2008!H118=0,0,Stundeneingabe_2008!R118/(Stundeneingabe_2008!H118-(Stundeneingabe_2008!Z118+Stundeneingabe_2008!AD118)))</f>
        <v>0</v>
      </c>
      <c r="U118" s="29">
        <f>IF(Stundeneingabe_2008!E118=0,0,Stundeneingabe_2008!O118/Stundeneingabe_2008!E118)</f>
        <v>0</v>
      </c>
      <c r="V118" s="30">
        <f>IF(Stundeneingabe_2008!F118=0,0,Stundeneingabe_2008!P118/Stundeneingabe_2008!F118)</f>
        <v>0</v>
      </c>
      <c r="W118" s="33">
        <f>IF(Stundeneingabe_2008!G118=0,0,Stundeneingabe_2008!Q118/Stundeneingabe_2008!G118)</f>
        <v>0</v>
      </c>
      <c r="X118" s="128">
        <f>IF(Stundeneingabe_2008!H118=0,0,Stundeneingabe_2008!R118/Stundeneingabe_2008!H118)</f>
        <v>0</v>
      </c>
      <c r="Y118" s="29" t="e">
        <f t="shared" si="15"/>
        <v>#DIV/0!</v>
      </c>
      <c r="Z118" s="30" t="e">
        <f t="shared" si="16"/>
        <v>#DIV/0!</v>
      </c>
      <c r="AA118" s="34" t="e">
        <f t="shared" si="17"/>
        <v>#DIV/0!</v>
      </c>
      <c r="AB118" s="128" t="e">
        <f t="shared" si="18"/>
        <v>#DIV/0!</v>
      </c>
      <c r="AC118" s="29">
        <f>IF(Stundeneingabe_2008!E118=0,0,Auswtg_AM_Tag!U118/Auswtg_AM_Tag!I118)</f>
        <v>0</v>
      </c>
      <c r="AD118" s="30">
        <f>IF(Stundeneingabe_2008!F118=0,0,Auswtg_AM_Tag!V118/Auswtg_AM_Tag!J118)</f>
        <v>0</v>
      </c>
      <c r="AE118" s="34">
        <f>IF(Stundeneingabe_2008!G118=0,0,Auswtg_AM_Tag!W118/Auswtg_AM_Tag!K118)</f>
        <v>0</v>
      </c>
      <c r="AF118" s="128">
        <f>IF(Stundeneingabe_2008!H118=0,0,Auswtg_AM_Tag!X118/Auswtg_AM_Tag!L118)</f>
        <v>0</v>
      </c>
    </row>
    <row r="119" spans="1:32" x14ac:dyDescent="0.2">
      <c r="A119" s="1">
        <f>Stundeneingabe_2008!A119</f>
        <v>4</v>
      </c>
      <c r="B119" s="1">
        <f>Stundeneingabe_2008!B119</f>
        <v>17</v>
      </c>
      <c r="C119" s="1" t="str">
        <f>Stundeneingabe_2008!C119</f>
        <v>MI</v>
      </c>
      <c r="D119" s="19">
        <f>Stundeneingabe_2008!D119</f>
        <v>45770</v>
      </c>
      <c r="E119" s="73"/>
      <c r="F119" s="74"/>
      <c r="G119" s="75"/>
      <c r="H119" s="126">
        <f t="shared" si="12"/>
        <v>0</v>
      </c>
      <c r="I119" s="73"/>
      <c r="J119" s="74"/>
      <c r="K119" s="75"/>
      <c r="L119" s="126">
        <f t="shared" si="14"/>
        <v>0</v>
      </c>
      <c r="M119" s="115" t="e">
        <f>Auswtg_Menge_Schi!I120/Auswtg_Menge_Schi!E120</f>
        <v>#DIV/0!</v>
      </c>
      <c r="N119" s="116" t="e">
        <f>Auswtg_Menge_Schi!J120/Auswtg_Menge_Schi!F120</f>
        <v>#DIV/0!</v>
      </c>
      <c r="O119" s="117" t="e">
        <f>Auswtg_Menge_Schi!K120/Auswtg_Menge_Schi!G120</f>
        <v>#DIV/0!</v>
      </c>
      <c r="P119" s="128" t="e">
        <f>Auswtg_Menge_Schi!L120/Auswtg_Menge_Schi!H120</f>
        <v>#DIV/0!</v>
      </c>
      <c r="Q119" s="118">
        <f>IF(Stundeneingabe_2008!E119=0,0,Stundeneingabe_2008!O119/(Stundeneingabe_2008!E119-(Stundeneingabe_2008!W119+Stundeneingabe_2008!AA119)))</f>
        <v>0</v>
      </c>
      <c r="R119" s="30">
        <f>IF(Stundeneingabe_2008!F119=0,0,Stundeneingabe_2008!P119/(Stundeneingabe_2008!F119-(Stundeneingabe_2008!X119+Stundeneingabe_2008!AB119)))</f>
        <v>0</v>
      </c>
      <c r="S119" s="30">
        <f>IF(Stundeneingabe_2008!G119=0,0,Stundeneingabe_2008!Q119/(Stundeneingabe_2008!G119-(Stundeneingabe_2008!Y119+Stundeneingabe_2008!AC119)))</f>
        <v>0</v>
      </c>
      <c r="T119" s="128">
        <f>IF(Stundeneingabe_2008!H119=0,0,Stundeneingabe_2008!R119/(Stundeneingabe_2008!H119-(Stundeneingabe_2008!Z119+Stundeneingabe_2008!AD119)))</f>
        <v>0</v>
      </c>
      <c r="U119" s="29">
        <f>IF(Stundeneingabe_2008!E119=0,0,Stundeneingabe_2008!O119/Stundeneingabe_2008!E119)</f>
        <v>0</v>
      </c>
      <c r="V119" s="30">
        <f>IF(Stundeneingabe_2008!F119=0,0,Stundeneingabe_2008!P119/Stundeneingabe_2008!F119)</f>
        <v>0</v>
      </c>
      <c r="W119" s="33">
        <f>IF(Stundeneingabe_2008!G119=0,0,Stundeneingabe_2008!Q119/Stundeneingabe_2008!G119)</f>
        <v>0</v>
      </c>
      <c r="X119" s="128">
        <f>IF(Stundeneingabe_2008!H119=0,0,Stundeneingabe_2008!R119/Stundeneingabe_2008!H119)</f>
        <v>0</v>
      </c>
      <c r="Y119" s="29" t="e">
        <f t="shared" si="15"/>
        <v>#DIV/0!</v>
      </c>
      <c r="Z119" s="30" t="e">
        <f t="shared" si="16"/>
        <v>#DIV/0!</v>
      </c>
      <c r="AA119" s="34" t="e">
        <f t="shared" si="17"/>
        <v>#DIV/0!</v>
      </c>
      <c r="AB119" s="128" t="e">
        <f t="shared" si="18"/>
        <v>#DIV/0!</v>
      </c>
      <c r="AC119" s="29">
        <f>IF(Stundeneingabe_2008!E119=0,0,Auswtg_AM_Tag!U119/Auswtg_AM_Tag!I119)</f>
        <v>0</v>
      </c>
      <c r="AD119" s="30">
        <f>IF(Stundeneingabe_2008!F119=0,0,Auswtg_AM_Tag!V119/Auswtg_AM_Tag!J119)</f>
        <v>0</v>
      </c>
      <c r="AE119" s="34">
        <f>IF(Stundeneingabe_2008!G119=0,0,Auswtg_AM_Tag!W119/Auswtg_AM_Tag!K119)</f>
        <v>0</v>
      </c>
      <c r="AF119" s="128">
        <f>IF(Stundeneingabe_2008!H119=0,0,Auswtg_AM_Tag!X119/Auswtg_AM_Tag!L119)</f>
        <v>0</v>
      </c>
    </row>
    <row r="120" spans="1:32" x14ac:dyDescent="0.2">
      <c r="A120" s="1">
        <f>Stundeneingabe_2008!A120</f>
        <v>4</v>
      </c>
      <c r="B120" s="1">
        <f>Stundeneingabe_2008!B120</f>
        <v>17</v>
      </c>
      <c r="C120" s="1" t="str">
        <f>Stundeneingabe_2008!C120</f>
        <v>DO</v>
      </c>
      <c r="D120" s="19">
        <f>Stundeneingabe_2008!D120</f>
        <v>45771</v>
      </c>
      <c r="E120" s="73"/>
      <c r="F120" s="74"/>
      <c r="G120" s="75"/>
      <c r="H120" s="126">
        <f t="shared" si="12"/>
        <v>0</v>
      </c>
      <c r="I120" s="73"/>
      <c r="J120" s="74"/>
      <c r="K120" s="75"/>
      <c r="L120" s="126">
        <f t="shared" si="14"/>
        <v>0</v>
      </c>
      <c r="M120" s="115" t="e">
        <f>Auswtg_Menge_Schi!I121/Auswtg_Menge_Schi!E121</f>
        <v>#DIV/0!</v>
      </c>
      <c r="N120" s="116" t="e">
        <f>Auswtg_Menge_Schi!J121/Auswtg_Menge_Schi!F121</f>
        <v>#DIV/0!</v>
      </c>
      <c r="O120" s="117" t="e">
        <f>Auswtg_Menge_Schi!K121/Auswtg_Menge_Schi!G121</f>
        <v>#DIV/0!</v>
      </c>
      <c r="P120" s="128" t="e">
        <f>Auswtg_Menge_Schi!L121/Auswtg_Menge_Schi!H121</f>
        <v>#DIV/0!</v>
      </c>
      <c r="Q120" s="118">
        <f>IF(Stundeneingabe_2008!E120=0,0,Stundeneingabe_2008!O120/(Stundeneingabe_2008!E120-(Stundeneingabe_2008!W120+Stundeneingabe_2008!AA120)))</f>
        <v>0</v>
      </c>
      <c r="R120" s="30">
        <f>IF(Stundeneingabe_2008!F120=0,0,Stundeneingabe_2008!P120/(Stundeneingabe_2008!F120-(Stundeneingabe_2008!X120+Stundeneingabe_2008!AB120)))</f>
        <v>0</v>
      </c>
      <c r="S120" s="30">
        <f>IF(Stundeneingabe_2008!G120=0,0,Stundeneingabe_2008!Q120/(Stundeneingabe_2008!G120-(Stundeneingabe_2008!Y120+Stundeneingabe_2008!AC120)))</f>
        <v>0</v>
      </c>
      <c r="T120" s="128">
        <f>IF(Stundeneingabe_2008!H120=0,0,Stundeneingabe_2008!R120/(Stundeneingabe_2008!H120-(Stundeneingabe_2008!Z120+Stundeneingabe_2008!AD120)))</f>
        <v>0</v>
      </c>
      <c r="U120" s="29">
        <f>IF(Stundeneingabe_2008!E120=0,0,Stundeneingabe_2008!O120/Stundeneingabe_2008!E120)</f>
        <v>0</v>
      </c>
      <c r="V120" s="30">
        <f>IF(Stundeneingabe_2008!F120=0,0,Stundeneingabe_2008!P120/Stundeneingabe_2008!F120)</f>
        <v>0</v>
      </c>
      <c r="W120" s="33">
        <f>IF(Stundeneingabe_2008!G120=0,0,Stundeneingabe_2008!Q120/Stundeneingabe_2008!G120)</f>
        <v>0</v>
      </c>
      <c r="X120" s="128">
        <f>IF(Stundeneingabe_2008!H120=0,0,Stundeneingabe_2008!R120/Stundeneingabe_2008!H120)</f>
        <v>0</v>
      </c>
      <c r="Y120" s="29" t="e">
        <f t="shared" si="15"/>
        <v>#DIV/0!</v>
      </c>
      <c r="Z120" s="30" t="e">
        <f t="shared" si="16"/>
        <v>#DIV/0!</v>
      </c>
      <c r="AA120" s="34" t="e">
        <f t="shared" si="17"/>
        <v>#DIV/0!</v>
      </c>
      <c r="AB120" s="128" t="e">
        <f t="shared" si="18"/>
        <v>#DIV/0!</v>
      </c>
      <c r="AC120" s="29">
        <f>IF(Stundeneingabe_2008!E120=0,0,Auswtg_AM_Tag!U120/Auswtg_AM_Tag!I120)</f>
        <v>0</v>
      </c>
      <c r="AD120" s="30">
        <f>IF(Stundeneingabe_2008!F120=0,0,Auswtg_AM_Tag!V120/Auswtg_AM_Tag!J120)</f>
        <v>0</v>
      </c>
      <c r="AE120" s="34">
        <f>IF(Stundeneingabe_2008!G120=0,0,Auswtg_AM_Tag!W120/Auswtg_AM_Tag!K120)</f>
        <v>0</v>
      </c>
      <c r="AF120" s="128">
        <f>IF(Stundeneingabe_2008!H120=0,0,Auswtg_AM_Tag!X120/Auswtg_AM_Tag!L120)</f>
        <v>0</v>
      </c>
    </row>
    <row r="121" spans="1:32" x14ac:dyDescent="0.2">
      <c r="A121" s="1">
        <f>Stundeneingabe_2008!A121</f>
        <v>4</v>
      </c>
      <c r="B121" s="1">
        <f>Stundeneingabe_2008!B121</f>
        <v>17</v>
      </c>
      <c r="C121" s="1" t="str">
        <f>Stundeneingabe_2008!C121</f>
        <v>FR</v>
      </c>
      <c r="D121" s="19">
        <f>Stundeneingabe_2008!D121</f>
        <v>45772</v>
      </c>
      <c r="E121" s="73"/>
      <c r="F121" s="74"/>
      <c r="G121" s="75"/>
      <c r="H121" s="126">
        <f t="shared" si="12"/>
        <v>0</v>
      </c>
      <c r="I121" s="73"/>
      <c r="J121" s="74"/>
      <c r="K121" s="75"/>
      <c r="L121" s="126">
        <f t="shared" si="14"/>
        <v>0</v>
      </c>
      <c r="M121" s="115" t="e">
        <f>Auswtg_Menge_Schi!I122/Auswtg_Menge_Schi!E122</f>
        <v>#DIV/0!</v>
      </c>
      <c r="N121" s="116" t="e">
        <f>Auswtg_Menge_Schi!J122/Auswtg_Menge_Schi!F122</f>
        <v>#DIV/0!</v>
      </c>
      <c r="O121" s="117" t="e">
        <f>Auswtg_Menge_Schi!K122/Auswtg_Menge_Schi!G122</f>
        <v>#DIV/0!</v>
      </c>
      <c r="P121" s="128" t="e">
        <f>Auswtg_Menge_Schi!L122/Auswtg_Menge_Schi!H122</f>
        <v>#DIV/0!</v>
      </c>
      <c r="Q121" s="118">
        <f>IF(Stundeneingabe_2008!E121=0,0,Stundeneingabe_2008!O121/(Stundeneingabe_2008!E121-(Stundeneingabe_2008!W121+Stundeneingabe_2008!AA121)))</f>
        <v>0</v>
      </c>
      <c r="R121" s="30">
        <f>IF(Stundeneingabe_2008!F121=0,0,Stundeneingabe_2008!P121/(Stundeneingabe_2008!F121-(Stundeneingabe_2008!X121+Stundeneingabe_2008!AB121)))</f>
        <v>0</v>
      </c>
      <c r="S121" s="30">
        <f>IF(Stundeneingabe_2008!G121=0,0,Stundeneingabe_2008!Q121/(Stundeneingabe_2008!G121-(Stundeneingabe_2008!Y121+Stundeneingabe_2008!AC121)))</f>
        <v>0</v>
      </c>
      <c r="T121" s="128">
        <f>IF(Stundeneingabe_2008!H121=0,0,Stundeneingabe_2008!R121/(Stundeneingabe_2008!H121-(Stundeneingabe_2008!Z121+Stundeneingabe_2008!AD121)))</f>
        <v>0</v>
      </c>
      <c r="U121" s="29">
        <f>IF(Stundeneingabe_2008!E121=0,0,Stundeneingabe_2008!O121/Stundeneingabe_2008!E121)</f>
        <v>0</v>
      </c>
      <c r="V121" s="30">
        <f>IF(Stundeneingabe_2008!F121=0,0,Stundeneingabe_2008!P121/Stundeneingabe_2008!F121)</f>
        <v>0</v>
      </c>
      <c r="W121" s="33">
        <f>IF(Stundeneingabe_2008!G121=0,0,Stundeneingabe_2008!Q121/Stundeneingabe_2008!G121)</f>
        <v>0</v>
      </c>
      <c r="X121" s="128">
        <f>IF(Stundeneingabe_2008!H121=0,0,Stundeneingabe_2008!R121/Stundeneingabe_2008!H121)</f>
        <v>0</v>
      </c>
      <c r="Y121" s="29" t="e">
        <f t="shared" si="15"/>
        <v>#DIV/0!</v>
      </c>
      <c r="Z121" s="30" t="e">
        <f t="shared" si="16"/>
        <v>#DIV/0!</v>
      </c>
      <c r="AA121" s="34" t="e">
        <f t="shared" si="17"/>
        <v>#DIV/0!</v>
      </c>
      <c r="AB121" s="128" t="e">
        <f t="shared" si="18"/>
        <v>#DIV/0!</v>
      </c>
      <c r="AC121" s="29">
        <f>IF(Stundeneingabe_2008!E121=0,0,Auswtg_AM_Tag!U121/Auswtg_AM_Tag!I121)</f>
        <v>0</v>
      </c>
      <c r="AD121" s="30">
        <f>IF(Stundeneingabe_2008!F121=0,0,Auswtg_AM_Tag!V121/Auswtg_AM_Tag!J121)</f>
        <v>0</v>
      </c>
      <c r="AE121" s="34">
        <f>IF(Stundeneingabe_2008!G121=0,0,Auswtg_AM_Tag!W121/Auswtg_AM_Tag!K121)</f>
        <v>0</v>
      </c>
      <c r="AF121" s="128">
        <f>IF(Stundeneingabe_2008!H121=0,0,Auswtg_AM_Tag!X121/Auswtg_AM_Tag!L121)</f>
        <v>0</v>
      </c>
    </row>
    <row r="122" spans="1:32" x14ac:dyDescent="0.2">
      <c r="A122" s="1">
        <f>Stundeneingabe_2008!A122</f>
        <v>4</v>
      </c>
      <c r="B122" s="1">
        <f>Stundeneingabe_2008!B122</f>
        <v>17</v>
      </c>
      <c r="C122" s="1" t="str">
        <f>Stundeneingabe_2008!C122</f>
        <v>SA</v>
      </c>
      <c r="D122" s="19">
        <f>Stundeneingabe_2008!D122</f>
        <v>45773</v>
      </c>
      <c r="E122" s="73"/>
      <c r="F122" s="74"/>
      <c r="G122" s="75"/>
      <c r="H122" s="126">
        <f t="shared" si="12"/>
        <v>0</v>
      </c>
      <c r="I122" s="73"/>
      <c r="J122" s="74"/>
      <c r="K122" s="75"/>
      <c r="L122" s="126">
        <f t="shared" si="14"/>
        <v>0</v>
      </c>
      <c r="M122" s="115" t="e">
        <f>Auswtg_Menge_Schi!I123/Auswtg_Menge_Schi!E123</f>
        <v>#DIV/0!</v>
      </c>
      <c r="N122" s="116" t="e">
        <f>Auswtg_Menge_Schi!J123/Auswtg_Menge_Schi!F123</f>
        <v>#DIV/0!</v>
      </c>
      <c r="O122" s="117" t="e">
        <f>Auswtg_Menge_Schi!K123/Auswtg_Menge_Schi!G123</f>
        <v>#DIV/0!</v>
      </c>
      <c r="P122" s="128" t="e">
        <f>Auswtg_Menge_Schi!L123/Auswtg_Menge_Schi!H123</f>
        <v>#DIV/0!</v>
      </c>
      <c r="Q122" s="118">
        <f>IF(Stundeneingabe_2008!E122=0,0,Stundeneingabe_2008!O122/(Stundeneingabe_2008!E122-(Stundeneingabe_2008!W122+Stundeneingabe_2008!AA122)))</f>
        <v>0</v>
      </c>
      <c r="R122" s="30">
        <f>IF(Stundeneingabe_2008!F122=0,0,Stundeneingabe_2008!P122/(Stundeneingabe_2008!F122-(Stundeneingabe_2008!X122+Stundeneingabe_2008!AB122)))</f>
        <v>0</v>
      </c>
      <c r="S122" s="30">
        <f>IF(Stundeneingabe_2008!G122=0,0,Stundeneingabe_2008!Q122/(Stundeneingabe_2008!G122-(Stundeneingabe_2008!Y122+Stundeneingabe_2008!AC122)))</f>
        <v>0</v>
      </c>
      <c r="T122" s="128">
        <f>IF(Stundeneingabe_2008!H122=0,0,Stundeneingabe_2008!R122/(Stundeneingabe_2008!H122-(Stundeneingabe_2008!Z122+Stundeneingabe_2008!AD122)))</f>
        <v>0</v>
      </c>
      <c r="U122" s="29">
        <f>IF(Stundeneingabe_2008!E122=0,0,Stundeneingabe_2008!O122/Stundeneingabe_2008!E122)</f>
        <v>0</v>
      </c>
      <c r="V122" s="30">
        <f>IF(Stundeneingabe_2008!F122=0,0,Stundeneingabe_2008!P122/Stundeneingabe_2008!F122)</f>
        <v>0</v>
      </c>
      <c r="W122" s="33">
        <f>IF(Stundeneingabe_2008!G122=0,0,Stundeneingabe_2008!Q122/Stundeneingabe_2008!G122)</f>
        <v>0</v>
      </c>
      <c r="X122" s="128">
        <f>IF(Stundeneingabe_2008!H122=0,0,Stundeneingabe_2008!R122/Stundeneingabe_2008!H122)</f>
        <v>0</v>
      </c>
      <c r="Y122" s="29" t="e">
        <f t="shared" si="15"/>
        <v>#DIV/0!</v>
      </c>
      <c r="Z122" s="30" t="e">
        <f t="shared" si="16"/>
        <v>#DIV/0!</v>
      </c>
      <c r="AA122" s="34" t="e">
        <f t="shared" si="17"/>
        <v>#DIV/0!</v>
      </c>
      <c r="AB122" s="128" t="e">
        <f t="shared" si="18"/>
        <v>#DIV/0!</v>
      </c>
      <c r="AC122" s="29">
        <f>IF(Stundeneingabe_2008!E122=0,0,Auswtg_AM_Tag!U122/Auswtg_AM_Tag!I122)</f>
        <v>0</v>
      </c>
      <c r="AD122" s="30">
        <f>IF(Stundeneingabe_2008!F122=0,0,Auswtg_AM_Tag!V122/Auswtg_AM_Tag!J122)</f>
        <v>0</v>
      </c>
      <c r="AE122" s="34">
        <f>IF(Stundeneingabe_2008!G122=0,0,Auswtg_AM_Tag!W122/Auswtg_AM_Tag!K122)</f>
        <v>0</v>
      </c>
      <c r="AF122" s="128">
        <f>IF(Stundeneingabe_2008!H122=0,0,Auswtg_AM_Tag!X122/Auswtg_AM_Tag!L122)</f>
        <v>0</v>
      </c>
    </row>
    <row r="123" spans="1:32" x14ac:dyDescent="0.2">
      <c r="A123" s="1">
        <f>Stundeneingabe_2008!A123</f>
        <v>4</v>
      </c>
      <c r="B123" s="1">
        <f>Stundeneingabe_2008!B123</f>
        <v>17</v>
      </c>
      <c r="C123" s="1" t="str">
        <f>Stundeneingabe_2008!C123</f>
        <v>SO</v>
      </c>
      <c r="D123" s="19">
        <f>Stundeneingabe_2008!D123</f>
        <v>45774</v>
      </c>
      <c r="E123" s="73"/>
      <c r="F123" s="74"/>
      <c r="G123" s="75"/>
      <c r="H123" s="126">
        <f t="shared" si="12"/>
        <v>0</v>
      </c>
      <c r="I123" s="73"/>
      <c r="J123" s="74"/>
      <c r="K123" s="75"/>
      <c r="L123" s="126">
        <f t="shared" si="14"/>
        <v>0</v>
      </c>
      <c r="M123" s="115" t="e">
        <f>Auswtg_Menge_Schi!I124/Auswtg_Menge_Schi!E124</f>
        <v>#DIV/0!</v>
      </c>
      <c r="N123" s="116" t="e">
        <f>Auswtg_Menge_Schi!J124/Auswtg_Menge_Schi!F124</f>
        <v>#DIV/0!</v>
      </c>
      <c r="O123" s="117" t="e">
        <f>Auswtg_Menge_Schi!K124/Auswtg_Menge_Schi!G124</f>
        <v>#DIV/0!</v>
      </c>
      <c r="P123" s="128" t="e">
        <f>Auswtg_Menge_Schi!L124/Auswtg_Menge_Schi!H124</f>
        <v>#DIV/0!</v>
      </c>
      <c r="Q123" s="118">
        <f>IF(Stundeneingabe_2008!E123=0,0,Stundeneingabe_2008!O123/(Stundeneingabe_2008!E123-(Stundeneingabe_2008!W123+Stundeneingabe_2008!AA123)))</f>
        <v>0</v>
      </c>
      <c r="R123" s="30">
        <f>IF(Stundeneingabe_2008!F123=0,0,Stundeneingabe_2008!P123/(Stundeneingabe_2008!F123-(Stundeneingabe_2008!X123+Stundeneingabe_2008!AB123)))</f>
        <v>0</v>
      </c>
      <c r="S123" s="30">
        <f>IF(Stundeneingabe_2008!G123=0,0,Stundeneingabe_2008!Q123/(Stundeneingabe_2008!G123-(Stundeneingabe_2008!Y123+Stundeneingabe_2008!AC123)))</f>
        <v>0</v>
      </c>
      <c r="T123" s="128">
        <f>IF(Stundeneingabe_2008!H123=0,0,Stundeneingabe_2008!R123/(Stundeneingabe_2008!H123-(Stundeneingabe_2008!Z123+Stundeneingabe_2008!AD123)))</f>
        <v>0</v>
      </c>
      <c r="U123" s="29">
        <f>IF(Stundeneingabe_2008!E123=0,0,Stundeneingabe_2008!O123/Stundeneingabe_2008!E123)</f>
        <v>0</v>
      </c>
      <c r="V123" s="30">
        <f>IF(Stundeneingabe_2008!F123=0,0,Stundeneingabe_2008!P123/Stundeneingabe_2008!F123)</f>
        <v>0</v>
      </c>
      <c r="W123" s="33">
        <f>IF(Stundeneingabe_2008!G123=0,0,Stundeneingabe_2008!Q123/Stundeneingabe_2008!G123)</f>
        <v>0</v>
      </c>
      <c r="X123" s="128">
        <f>IF(Stundeneingabe_2008!H123=0,0,Stundeneingabe_2008!R123/Stundeneingabe_2008!H123)</f>
        <v>0</v>
      </c>
      <c r="Y123" s="29" t="e">
        <f t="shared" si="15"/>
        <v>#DIV/0!</v>
      </c>
      <c r="Z123" s="30" t="e">
        <f t="shared" si="16"/>
        <v>#DIV/0!</v>
      </c>
      <c r="AA123" s="34" t="e">
        <f t="shared" si="17"/>
        <v>#DIV/0!</v>
      </c>
      <c r="AB123" s="128" t="e">
        <f t="shared" si="18"/>
        <v>#DIV/0!</v>
      </c>
      <c r="AC123" s="29">
        <f>IF(Stundeneingabe_2008!E123=0,0,Auswtg_AM_Tag!U123/Auswtg_AM_Tag!I123)</f>
        <v>0</v>
      </c>
      <c r="AD123" s="30">
        <f>IF(Stundeneingabe_2008!F123=0,0,Auswtg_AM_Tag!V123/Auswtg_AM_Tag!J123)</f>
        <v>0</v>
      </c>
      <c r="AE123" s="34">
        <f>IF(Stundeneingabe_2008!G123=0,0,Auswtg_AM_Tag!W123/Auswtg_AM_Tag!K123)</f>
        <v>0</v>
      </c>
      <c r="AF123" s="128">
        <f>IF(Stundeneingabe_2008!H123=0,0,Auswtg_AM_Tag!X123/Auswtg_AM_Tag!L123)</f>
        <v>0</v>
      </c>
    </row>
    <row r="124" spans="1:32" x14ac:dyDescent="0.2">
      <c r="A124" s="1">
        <f>Stundeneingabe_2008!A124</f>
        <v>4</v>
      </c>
      <c r="B124" s="1">
        <f>Stundeneingabe_2008!B124</f>
        <v>18</v>
      </c>
      <c r="C124" s="1" t="str">
        <f>Stundeneingabe_2008!C124</f>
        <v>MO</v>
      </c>
      <c r="D124" s="19">
        <f>Stundeneingabe_2008!D124</f>
        <v>45775</v>
      </c>
      <c r="E124" s="73"/>
      <c r="F124" s="74"/>
      <c r="G124" s="75"/>
      <c r="H124" s="126">
        <f t="shared" si="12"/>
        <v>0</v>
      </c>
      <c r="I124" s="73"/>
      <c r="J124" s="74"/>
      <c r="K124" s="75"/>
      <c r="L124" s="126">
        <f t="shared" si="14"/>
        <v>0</v>
      </c>
      <c r="M124" s="115" t="e">
        <f>Auswtg_Menge_Schi!I125/Auswtg_Menge_Schi!E125</f>
        <v>#DIV/0!</v>
      </c>
      <c r="N124" s="116" t="e">
        <f>Auswtg_Menge_Schi!J125/Auswtg_Menge_Schi!F125</f>
        <v>#DIV/0!</v>
      </c>
      <c r="O124" s="117" t="e">
        <f>Auswtg_Menge_Schi!K125/Auswtg_Menge_Schi!G125</f>
        <v>#DIV/0!</v>
      </c>
      <c r="P124" s="128" t="e">
        <f>Auswtg_Menge_Schi!L125/Auswtg_Menge_Schi!H125</f>
        <v>#DIV/0!</v>
      </c>
      <c r="Q124" s="118">
        <f>IF(Stundeneingabe_2008!E124=0,0,Stundeneingabe_2008!O124/(Stundeneingabe_2008!E124-(Stundeneingabe_2008!W124+Stundeneingabe_2008!AA124)))</f>
        <v>0</v>
      </c>
      <c r="R124" s="30">
        <f>IF(Stundeneingabe_2008!F124=0,0,Stundeneingabe_2008!P124/(Stundeneingabe_2008!F124-(Stundeneingabe_2008!X124+Stundeneingabe_2008!AB124)))</f>
        <v>0</v>
      </c>
      <c r="S124" s="30">
        <f>IF(Stundeneingabe_2008!G124=0,0,Stundeneingabe_2008!Q124/(Stundeneingabe_2008!G124-(Stundeneingabe_2008!Y124+Stundeneingabe_2008!AC124)))</f>
        <v>0</v>
      </c>
      <c r="T124" s="128">
        <f>IF(Stundeneingabe_2008!H124=0,0,Stundeneingabe_2008!R124/(Stundeneingabe_2008!H124-(Stundeneingabe_2008!Z124+Stundeneingabe_2008!AD124)))</f>
        <v>0</v>
      </c>
      <c r="U124" s="29">
        <f>IF(Stundeneingabe_2008!E124=0,0,Stundeneingabe_2008!O124/Stundeneingabe_2008!E124)</f>
        <v>0</v>
      </c>
      <c r="V124" s="30">
        <f>IF(Stundeneingabe_2008!F124=0,0,Stundeneingabe_2008!P124/Stundeneingabe_2008!F124)</f>
        <v>0</v>
      </c>
      <c r="W124" s="33">
        <f>IF(Stundeneingabe_2008!G124=0,0,Stundeneingabe_2008!Q124/Stundeneingabe_2008!G124)</f>
        <v>0</v>
      </c>
      <c r="X124" s="128">
        <f>IF(Stundeneingabe_2008!H124=0,0,Stundeneingabe_2008!R124/Stundeneingabe_2008!H124)</f>
        <v>0</v>
      </c>
      <c r="Y124" s="29" t="e">
        <f t="shared" si="15"/>
        <v>#DIV/0!</v>
      </c>
      <c r="Z124" s="30" t="e">
        <f t="shared" si="16"/>
        <v>#DIV/0!</v>
      </c>
      <c r="AA124" s="34" t="e">
        <f t="shared" si="17"/>
        <v>#DIV/0!</v>
      </c>
      <c r="AB124" s="128" t="e">
        <f t="shared" si="18"/>
        <v>#DIV/0!</v>
      </c>
      <c r="AC124" s="29">
        <f>IF(Stundeneingabe_2008!E124=0,0,Auswtg_AM_Tag!U124/Auswtg_AM_Tag!I124)</f>
        <v>0</v>
      </c>
      <c r="AD124" s="30">
        <f>IF(Stundeneingabe_2008!F124=0,0,Auswtg_AM_Tag!V124/Auswtg_AM_Tag!J124)</f>
        <v>0</v>
      </c>
      <c r="AE124" s="34">
        <f>IF(Stundeneingabe_2008!G124=0,0,Auswtg_AM_Tag!W124/Auswtg_AM_Tag!K124)</f>
        <v>0</v>
      </c>
      <c r="AF124" s="128">
        <f>IF(Stundeneingabe_2008!H124=0,0,Auswtg_AM_Tag!X124/Auswtg_AM_Tag!L124)</f>
        <v>0</v>
      </c>
    </row>
    <row r="125" spans="1:32" x14ac:dyDescent="0.2">
      <c r="A125" s="1">
        <f>Stundeneingabe_2008!A125</f>
        <v>4</v>
      </c>
      <c r="B125" s="1">
        <f>Stundeneingabe_2008!B125</f>
        <v>18</v>
      </c>
      <c r="C125" s="1" t="str">
        <f>Stundeneingabe_2008!C125</f>
        <v>DI</v>
      </c>
      <c r="D125" s="19">
        <f>Stundeneingabe_2008!D125</f>
        <v>45776</v>
      </c>
      <c r="E125" s="73"/>
      <c r="F125" s="74"/>
      <c r="G125" s="75"/>
      <c r="H125" s="126">
        <f t="shared" si="12"/>
        <v>0</v>
      </c>
      <c r="I125" s="73"/>
      <c r="J125" s="74"/>
      <c r="K125" s="75"/>
      <c r="L125" s="126">
        <f t="shared" ref="L125:L136" si="19">SUM(I125:K125)</f>
        <v>0</v>
      </c>
      <c r="M125" s="115" t="e">
        <f>Auswtg_Menge_Schi!I126/Auswtg_Menge_Schi!E126</f>
        <v>#DIV/0!</v>
      </c>
      <c r="N125" s="116" t="e">
        <f>Auswtg_Menge_Schi!J126/Auswtg_Menge_Schi!F126</f>
        <v>#DIV/0!</v>
      </c>
      <c r="O125" s="117" t="e">
        <f>Auswtg_Menge_Schi!K126/Auswtg_Menge_Schi!G126</f>
        <v>#DIV/0!</v>
      </c>
      <c r="P125" s="128" t="e">
        <f>Auswtg_Menge_Schi!L126/Auswtg_Menge_Schi!H126</f>
        <v>#DIV/0!</v>
      </c>
      <c r="Q125" s="118">
        <f>IF(Stundeneingabe_2008!E125=0,0,Stundeneingabe_2008!O125/(Stundeneingabe_2008!E125-(Stundeneingabe_2008!W125+Stundeneingabe_2008!AA125)))</f>
        <v>0</v>
      </c>
      <c r="R125" s="30">
        <f>IF(Stundeneingabe_2008!F125=0,0,Stundeneingabe_2008!P125/(Stundeneingabe_2008!F125-(Stundeneingabe_2008!X125+Stundeneingabe_2008!AB125)))</f>
        <v>0</v>
      </c>
      <c r="S125" s="30">
        <f>IF(Stundeneingabe_2008!G125=0,0,Stundeneingabe_2008!Q125/(Stundeneingabe_2008!G125-(Stundeneingabe_2008!Y125+Stundeneingabe_2008!AC125)))</f>
        <v>0</v>
      </c>
      <c r="T125" s="128">
        <f>IF(Stundeneingabe_2008!H125=0,0,Stundeneingabe_2008!R125/(Stundeneingabe_2008!H125-(Stundeneingabe_2008!Z125+Stundeneingabe_2008!AD125)))</f>
        <v>0</v>
      </c>
      <c r="U125" s="29">
        <f>IF(Stundeneingabe_2008!E125=0,0,Stundeneingabe_2008!O125/Stundeneingabe_2008!E125)</f>
        <v>0</v>
      </c>
      <c r="V125" s="30">
        <f>IF(Stundeneingabe_2008!F125=0,0,Stundeneingabe_2008!P125/Stundeneingabe_2008!F125)</f>
        <v>0</v>
      </c>
      <c r="W125" s="33">
        <f>IF(Stundeneingabe_2008!G125=0,0,Stundeneingabe_2008!Q125/Stundeneingabe_2008!G125)</f>
        <v>0</v>
      </c>
      <c r="X125" s="128">
        <f>IF(Stundeneingabe_2008!H125=0,0,Stundeneingabe_2008!R125/Stundeneingabe_2008!H125)</f>
        <v>0</v>
      </c>
      <c r="Y125" s="29" t="e">
        <f t="shared" si="15"/>
        <v>#DIV/0!</v>
      </c>
      <c r="Z125" s="30" t="e">
        <f t="shared" si="16"/>
        <v>#DIV/0!</v>
      </c>
      <c r="AA125" s="34" t="e">
        <f t="shared" si="17"/>
        <v>#DIV/0!</v>
      </c>
      <c r="AB125" s="128" t="e">
        <f t="shared" si="18"/>
        <v>#DIV/0!</v>
      </c>
      <c r="AC125" s="29">
        <f>IF(Stundeneingabe_2008!E125=0,0,Auswtg_AM_Tag!U125/Auswtg_AM_Tag!I125)</f>
        <v>0</v>
      </c>
      <c r="AD125" s="30">
        <f>IF(Stundeneingabe_2008!F125=0,0,Auswtg_AM_Tag!V125/Auswtg_AM_Tag!J125)</f>
        <v>0</v>
      </c>
      <c r="AE125" s="34">
        <f>IF(Stundeneingabe_2008!G125=0,0,Auswtg_AM_Tag!W125/Auswtg_AM_Tag!K125)</f>
        <v>0</v>
      </c>
      <c r="AF125" s="128">
        <f>IF(Stundeneingabe_2008!H125=0,0,Auswtg_AM_Tag!X125/Auswtg_AM_Tag!L125)</f>
        <v>0</v>
      </c>
    </row>
    <row r="126" spans="1:32" x14ac:dyDescent="0.2">
      <c r="A126" s="1">
        <f>Stundeneingabe_2008!A126</f>
        <v>4</v>
      </c>
      <c r="B126" s="1">
        <f>Stundeneingabe_2008!B126</f>
        <v>18</v>
      </c>
      <c r="C126" s="1" t="str">
        <f>Stundeneingabe_2008!C126</f>
        <v>MI</v>
      </c>
      <c r="D126" s="19">
        <f>Stundeneingabe_2008!D126</f>
        <v>45777</v>
      </c>
      <c r="E126" s="73"/>
      <c r="F126" s="74"/>
      <c r="G126" s="75"/>
      <c r="H126" s="126">
        <f t="shared" si="12"/>
        <v>0</v>
      </c>
      <c r="I126" s="73"/>
      <c r="J126" s="74"/>
      <c r="K126" s="75"/>
      <c r="L126" s="126">
        <f t="shared" si="19"/>
        <v>0</v>
      </c>
      <c r="M126" s="115" t="e">
        <f>Auswtg_Menge_Schi!I127/Auswtg_Menge_Schi!E127</f>
        <v>#DIV/0!</v>
      </c>
      <c r="N126" s="116" t="e">
        <f>Auswtg_Menge_Schi!J127/Auswtg_Menge_Schi!F127</f>
        <v>#DIV/0!</v>
      </c>
      <c r="O126" s="117" t="e">
        <f>Auswtg_Menge_Schi!K127/Auswtg_Menge_Schi!G127</f>
        <v>#DIV/0!</v>
      </c>
      <c r="P126" s="128" t="e">
        <f>Auswtg_Menge_Schi!L127/Auswtg_Menge_Schi!H127</f>
        <v>#DIV/0!</v>
      </c>
      <c r="Q126" s="118">
        <f>IF(Stundeneingabe_2008!E126=0,0,Stundeneingabe_2008!O126/(Stundeneingabe_2008!E126-(Stundeneingabe_2008!W126+Stundeneingabe_2008!AA126)))</f>
        <v>0</v>
      </c>
      <c r="R126" s="30">
        <f>IF(Stundeneingabe_2008!F126=0,0,Stundeneingabe_2008!P126/(Stundeneingabe_2008!F126-(Stundeneingabe_2008!X126+Stundeneingabe_2008!AB126)))</f>
        <v>0</v>
      </c>
      <c r="S126" s="30">
        <f>IF(Stundeneingabe_2008!G126=0,0,Stundeneingabe_2008!Q126/(Stundeneingabe_2008!G126-(Stundeneingabe_2008!Y126+Stundeneingabe_2008!AC126)))</f>
        <v>0</v>
      </c>
      <c r="T126" s="128">
        <f>IF(Stundeneingabe_2008!H126=0,0,Stundeneingabe_2008!R126/(Stundeneingabe_2008!H126-(Stundeneingabe_2008!Z126+Stundeneingabe_2008!AD126)))</f>
        <v>0</v>
      </c>
      <c r="U126" s="29">
        <f>IF(Stundeneingabe_2008!E126=0,0,Stundeneingabe_2008!O126/Stundeneingabe_2008!E126)</f>
        <v>0</v>
      </c>
      <c r="V126" s="30">
        <f>IF(Stundeneingabe_2008!F126=0,0,Stundeneingabe_2008!P126/Stundeneingabe_2008!F126)</f>
        <v>0</v>
      </c>
      <c r="W126" s="33">
        <f>IF(Stundeneingabe_2008!G126=0,0,Stundeneingabe_2008!Q126/Stundeneingabe_2008!G126)</f>
        <v>0</v>
      </c>
      <c r="X126" s="128">
        <f>IF(Stundeneingabe_2008!H126=0,0,Stundeneingabe_2008!R126/Stundeneingabe_2008!H126)</f>
        <v>0</v>
      </c>
      <c r="Y126" s="29" t="e">
        <f t="shared" si="15"/>
        <v>#DIV/0!</v>
      </c>
      <c r="Z126" s="30" t="e">
        <f t="shared" si="16"/>
        <v>#DIV/0!</v>
      </c>
      <c r="AA126" s="34" t="e">
        <f t="shared" si="17"/>
        <v>#DIV/0!</v>
      </c>
      <c r="AB126" s="128" t="e">
        <f t="shared" si="18"/>
        <v>#DIV/0!</v>
      </c>
      <c r="AC126" s="29">
        <f>IF(Stundeneingabe_2008!E126=0,0,Auswtg_AM_Tag!U126/Auswtg_AM_Tag!I126)</f>
        <v>0</v>
      </c>
      <c r="AD126" s="30">
        <f>IF(Stundeneingabe_2008!F126=0,0,Auswtg_AM_Tag!V126/Auswtg_AM_Tag!J126)</f>
        <v>0</v>
      </c>
      <c r="AE126" s="34">
        <f>IF(Stundeneingabe_2008!G126=0,0,Auswtg_AM_Tag!W126/Auswtg_AM_Tag!K126)</f>
        <v>0</v>
      </c>
      <c r="AF126" s="128">
        <f>IF(Stundeneingabe_2008!H126=0,0,Auswtg_AM_Tag!X126/Auswtg_AM_Tag!L126)</f>
        <v>0</v>
      </c>
    </row>
    <row r="127" spans="1:32" x14ac:dyDescent="0.2">
      <c r="A127" s="1">
        <f>Stundeneingabe_2008!A127</f>
        <v>5</v>
      </c>
      <c r="B127" s="1">
        <f>Stundeneingabe_2008!B127</f>
        <v>18</v>
      </c>
      <c r="C127" s="1" t="str">
        <f>Stundeneingabe_2008!C127</f>
        <v>DO</v>
      </c>
      <c r="D127" s="19">
        <f>Stundeneingabe_2008!D127</f>
        <v>45778</v>
      </c>
      <c r="E127" s="73"/>
      <c r="F127" s="74"/>
      <c r="G127" s="75"/>
      <c r="H127" s="126">
        <f t="shared" si="12"/>
        <v>0</v>
      </c>
      <c r="I127" s="73"/>
      <c r="J127" s="74"/>
      <c r="K127" s="75"/>
      <c r="L127" s="126">
        <f t="shared" si="19"/>
        <v>0</v>
      </c>
      <c r="M127" s="115" t="e">
        <f>Auswtg_Menge_Schi!I128/Auswtg_Menge_Schi!E128</f>
        <v>#DIV/0!</v>
      </c>
      <c r="N127" s="116" t="e">
        <f>Auswtg_Menge_Schi!J128/Auswtg_Menge_Schi!F128</f>
        <v>#DIV/0!</v>
      </c>
      <c r="O127" s="117" t="e">
        <f>Auswtg_Menge_Schi!K128/Auswtg_Menge_Schi!G128</f>
        <v>#DIV/0!</v>
      </c>
      <c r="P127" s="128" t="e">
        <f>Auswtg_Menge_Schi!L128/Auswtg_Menge_Schi!H128</f>
        <v>#DIV/0!</v>
      </c>
      <c r="Q127" s="118">
        <f>IF(Stundeneingabe_2008!E127=0,0,Stundeneingabe_2008!O127/(Stundeneingabe_2008!E127-(Stundeneingabe_2008!W127+Stundeneingabe_2008!AA127)))</f>
        <v>0</v>
      </c>
      <c r="R127" s="30">
        <f>IF(Stundeneingabe_2008!F127=0,0,Stundeneingabe_2008!P127/(Stundeneingabe_2008!F127-(Stundeneingabe_2008!X127+Stundeneingabe_2008!AB127)))</f>
        <v>0</v>
      </c>
      <c r="S127" s="30">
        <f>IF(Stundeneingabe_2008!G127=0,0,Stundeneingabe_2008!Q127/(Stundeneingabe_2008!G127-(Stundeneingabe_2008!Y127+Stundeneingabe_2008!AC127)))</f>
        <v>0</v>
      </c>
      <c r="T127" s="128">
        <f>IF(Stundeneingabe_2008!H127=0,0,Stundeneingabe_2008!R127/(Stundeneingabe_2008!H127-(Stundeneingabe_2008!Z127+Stundeneingabe_2008!AD127)))</f>
        <v>0</v>
      </c>
      <c r="U127" s="29">
        <f>IF(Stundeneingabe_2008!E127=0,0,Stundeneingabe_2008!O127/Stundeneingabe_2008!E127)</f>
        <v>0</v>
      </c>
      <c r="V127" s="30">
        <f>IF(Stundeneingabe_2008!F127=0,0,Stundeneingabe_2008!P127/Stundeneingabe_2008!F127)</f>
        <v>0</v>
      </c>
      <c r="W127" s="33">
        <f>IF(Stundeneingabe_2008!G127=0,0,Stundeneingabe_2008!Q127/Stundeneingabe_2008!G127)</f>
        <v>0</v>
      </c>
      <c r="X127" s="128">
        <f>IF(Stundeneingabe_2008!H127=0,0,Stundeneingabe_2008!R127/Stundeneingabe_2008!H127)</f>
        <v>0</v>
      </c>
      <c r="Y127" s="29" t="e">
        <f t="shared" si="15"/>
        <v>#DIV/0!</v>
      </c>
      <c r="Z127" s="30" t="e">
        <f t="shared" si="16"/>
        <v>#DIV/0!</v>
      </c>
      <c r="AA127" s="34" t="e">
        <f t="shared" si="17"/>
        <v>#DIV/0!</v>
      </c>
      <c r="AB127" s="128" t="e">
        <f t="shared" si="18"/>
        <v>#DIV/0!</v>
      </c>
      <c r="AC127" s="29">
        <f>IF(Stundeneingabe_2008!E127=0,0,Auswtg_AM_Tag!U127/Auswtg_AM_Tag!I127)</f>
        <v>0</v>
      </c>
      <c r="AD127" s="30">
        <f>IF(Stundeneingabe_2008!F127=0,0,Auswtg_AM_Tag!V127/Auswtg_AM_Tag!J127)</f>
        <v>0</v>
      </c>
      <c r="AE127" s="34">
        <f>IF(Stundeneingabe_2008!G127=0,0,Auswtg_AM_Tag!W127/Auswtg_AM_Tag!K127)</f>
        <v>0</v>
      </c>
      <c r="AF127" s="128">
        <f>IF(Stundeneingabe_2008!H127=0,0,Auswtg_AM_Tag!X127/Auswtg_AM_Tag!L127)</f>
        <v>0</v>
      </c>
    </row>
    <row r="128" spans="1:32" x14ac:dyDescent="0.2">
      <c r="A128" s="1">
        <f>Stundeneingabe_2008!A128</f>
        <v>5</v>
      </c>
      <c r="B128" s="1">
        <f>Stundeneingabe_2008!B128</f>
        <v>18</v>
      </c>
      <c r="C128" s="1" t="str">
        <f>Stundeneingabe_2008!C128</f>
        <v>FR</v>
      </c>
      <c r="D128" s="19">
        <f>Stundeneingabe_2008!D128</f>
        <v>45779</v>
      </c>
      <c r="E128" s="73"/>
      <c r="F128" s="74"/>
      <c r="G128" s="75"/>
      <c r="H128" s="126">
        <f t="shared" si="12"/>
        <v>0</v>
      </c>
      <c r="I128" s="73"/>
      <c r="J128" s="74"/>
      <c r="K128" s="75"/>
      <c r="L128" s="126">
        <f t="shared" si="19"/>
        <v>0</v>
      </c>
      <c r="M128" s="115" t="e">
        <f>Auswtg_Menge_Schi!I129/Auswtg_Menge_Schi!E129</f>
        <v>#DIV/0!</v>
      </c>
      <c r="N128" s="116" t="e">
        <f>Auswtg_Menge_Schi!J129/Auswtg_Menge_Schi!F129</f>
        <v>#DIV/0!</v>
      </c>
      <c r="O128" s="117" t="e">
        <f>Auswtg_Menge_Schi!K129/Auswtg_Menge_Schi!G129</f>
        <v>#DIV/0!</v>
      </c>
      <c r="P128" s="128" t="e">
        <f>Auswtg_Menge_Schi!L129/Auswtg_Menge_Schi!H129</f>
        <v>#DIV/0!</v>
      </c>
      <c r="Q128" s="118">
        <f>IF(Stundeneingabe_2008!E128=0,0,Stundeneingabe_2008!O128/(Stundeneingabe_2008!E128-(Stundeneingabe_2008!W128+Stundeneingabe_2008!AA128)))</f>
        <v>0</v>
      </c>
      <c r="R128" s="30">
        <f>IF(Stundeneingabe_2008!F128=0,0,Stundeneingabe_2008!P128/(Stundeneingabe_2008!F128-(Stundeneingabe_2008!X128+Stundeneingabe_2008!AB128)))</f>
        <v>0</v>
      </c>
      <c r="S128" s="30">
        <f>IF(Stundeneingabe_2008!G128=0,0,Stundeneingabe_2008!Q128/(Stundeneingabe_2008!G128-(Stundeneingabe_2008!Y128+Stundeneingabe_2008!AC128)))</f>
        <v>0</v>
      </c>
      <c r="T128" s="128">
        <f>IF(Stundeneingabe_2008!H128=0,0,Stundeneingabe_2008!R128/(Stundeneingabe_2008!H128-(Stundeneingabe_2008!Z128+Stundeneingabe_2008!AD128)))</f>
        <v>0</v>
      </c>
      <c r="U128" s="29">
        <f>IF(Stundeneingabe_2008!E128=0,0,Stundeneingabe_2008!O128/Stundeneingabe_2008!E128)</f>
        <v>0</v>
      </c>
      <c r="V128" s="30">
        <f>IF(Stundeneingabe_2008!F128=0,0,Stundeneingabe_2008!P128/Stundeneingabe_2008!F128)</f>
        <v>0</v>
      </c>
      <c r="W128" s="33">
        <f>IF(Stundeneingabe_2008!G128=0,0,Stundeneingabe_2008!Q128/Stundeneingabe_2008!G128)</f>
        <v>0</v>
      </c>
      <c r="X128" s="128">
        <f>IF(Stundeneingabe_2008!H128=0,0,Stundeneingabe_2008!R128/Stundeneingabe_2008!H128)</f>
        <v>0</v>
      </c>
      <c r="Y128" s="29" t="e">
        <f t="shared" si="15"/>
        <v>#DIV/0!</v>
      </c>
      <c r="Z128" s="30" t="e">
        <f t="shared" si="16"/>
        <v>#DIV/0!</v>
      </c>
      <c r="AA128" s="34" t="e">
        <f t="shared" si="17"/>
        <v>#DIV/0!</v>
      </c>
      <c r="AB128" s="128" t="e">
        <f t="shared" si="18"/>
        <v>#DIV/0!</v>
      </c>
      <c r="AC128" s="29">
        <f>IF(Stundeneingabe_2008!E128=0,0,Auswtg_AM_Tag!U128/Auswtg_AM_Tag!I128)</f>
        <v>0</v>
      </c>
      <c r="AD128" s="30">
        <f>IF(Stundeneingabe_2008!F128=0,0,Auswtg_AM_Tag!V128/Auswtg_AM_Tag!J128)</f>
        <v>0</v>
      </c>
      <c r="AE128" s="34">
        <f>IF(Stundeneingabe_2008!G128=0,0,Auswtg_AM_Tag!W128/Auswtg_AM_Tag!K128)</f>
        <v>0</v>
      </c>
      <c r="AF128" s="128">
        <f>IF(Stundeneingabe_2008!H128=0,0,Auswtg_AM_Tag!X128/Auswtg_AM_Tag!L128)</f>
        <v>0</v>
      </c>
    </row>
    <row r="129" spans="1:32" x14ac:dyDescent="0.2">
      <c r="A129" s="1">
        <f>Stundeneingabe_2008!A129</f>
        <v>5</v>
      </c>
      <c r="B129" s="1">
        <f>Stundeneingabe_2008!B129</f>
        <v>18</v>
      </c>
      <c r="C129" s="1" t="str">
        <f>Stundeneingabe_2008!C129</f>
        <v>SA</v>
      </c>
      <c r="D129" s="19">
        <f>Stundeneingabe_2008!D129</f>
        <v>45780</v>
      </c>
      <c r="E129" s="73"/>
      <c r="F129" s="74"/>
      <c r="G129" s="75"/>
      <c r="H129" s="126">
        <f t="shared" si="12"/>
        <v>0</v>
      </c>
      <c r="I129" s="73"/>
      <c r="J129" s="74"/>
      <c r="K129" s="75"/>
      <c r="L129" s="126">
        <f t="shared" si="19"/>
        <v>0</v>
      </c>
      <c r="M129" s="115" t="e">
        <f>Auswtg_Menge_Schi!I130/Auswtg_Menge_Schi!E130</f>
        <v>#DIV/0!</v>
      </c>
      <c r="N129" s="116" t="e">
        <f>Auswtg_Menge_Schi!J130/Auswtg_Menge_Schi!F130</f>
        <v>#DIV/0!</v>
      </c>
      <c r="O129" s="117" t="e">
        <f>Auswtg_Menge_Schi!K130/Auswtg_Menge_Schi!G130</f>
        <v>#DIV/0!</v>
      </c>
      <c r="P129" s="128" t="e">
        <f>Auswtg_Menge_Schi!L130/Auswtg_Menge_Schi!H130</f>
        <v>#DIV/0!</v>
      </c>
      <c r="Q129" s="118">
        <f>IF(Stundeneingabe_2008!E129=0,0,Stundeneingabe_2008!O129/(Stundeneingabe_2008!E129-(Stundeneingabe_2008!W129+Stundeneingabe_2008!AA129)))</f>
        <v>0</v>
      </c>
      <c r="R129" s="30">
        <f>IF(Stundeneingabe_2008!F129=0,0,Stundeneingabe_2008!P129/(Stundeneingabe_2008!F129-(Stundeneingabe_2008!X129+Stundeneingabe_2008!AB129)))</f>
        <v>0</v>
      </c>
      <c r="S129" s="30">
        <f>IF(Stundeneingabe_2008!G129=0,0,Stundeneingabe_2008!Q129/(Stundeneingabe_2008!G129-(Stundeneingabe_2008!Y129+Stundeneingabe_2008!AC129)))</f>
        <v>0</v>
      </c>
      <c r="T129" s="128">
        <f>IF(Stundeneingabe_2008!H129=0,0,Stundeneingabe_2008!R129/(Stundeneingabe_2008!H129-(Stundeneingabe_2008!Z129+Stundeneingabe_2008!AD129)))</f>
        <v>0</v>
      </c>
      <c r="U129" s="29">
        <f>IF(Stundeneingabe_2008!E129=0,0,Stundeneingabe_2008!O129/Stundeneingabe_2008!E129)</f>
        <v>0</v>
      </c>
      <c r="V129" s="30">
        <f>IF(Stundeneingabe_2008!F129=0,0,Stundeneingabe_2008!P129/Stundeneingabe_2008!F129)</f>
        <v>0</v>
      </c>
      <c r="W129" s="33">
        <f>IF(Stundeneingabe_2008!G129=0,0,Stundeneingabe_2008!Q129/Stundeneingabe_2008!G129)</f>
        <v>0</v>
      </c>
      <c r="X129" s="128">
        <f>IF(Stundeneingabe_2008!H129=0,0,Stundeneingabe_2008!R129/Stundeneingabe_2008!H129)</f>
        <v>0</v>
      </c>
      <c r="Y129" s="29" t="e">
        <f t="shared" si="15"/>
        <v>#DIV/0!</v>
      </c>
      <c r="Z129" s="30" t="e">
        <f t="shared" si="16"/>
        <v>#DIV/0!</v>
      </c>
      <c r="AA129" s="34" t="e">
        <f t="shared" si="17"/>
        <v>#DIV/0!</v>
      </c>
      <c r="AB129" s="128" t="e">
        <f t="shared" si="18"/>
        <v>#DIV/0!</v>
      </c>
      <c r="AC129" s="29">
        <f>IF(Stundeneingabe_2008!E129=0,0,Auswtg_AM_Tag!U129/Auswtg_AM_Tag!I129)</f>
        <v>0</v>
      </c>
      <c r="AD129" s="30">
        <f>IF(Stundeneingabe_2008!F129=0,0,Auswtg_AM_Tag!V129/Auswtg_AM_Tag!J129)</f>
        <v>0</v>
      </c>
      <c r="AE129" s="34">
        <f>IF(Stundeneingabe_2008!G129=0,0,Auswtg_AM_Tag!W129/Auswtg_AM_Tag!K129)</f>
        <v>0</v>
      </c>
      <c r="AF129" s="128">
        <f>IF(Stundeneingabe_2008!H129=0,0,Auswtg_AM_Tag!X129/Auswtg_AM_Tag!L129)</f>
        <v>0</v>
      </c>
    </row>
    <row r="130" spans="1:32" x14ac:dyDescent="0.2">
      <c r="A130" s="1">
        <f>Stundeneingabe_2008!A130</f>
        <v>5</v>
      </c>
      <c r="B130" s="1">
        <f>Stundeneingabe_2008!B130</f>
        <v>18</v>
      </c>
      <c r="C130" s="1" t="str">
        <f>Stundeneingabe_2008!C130</f>
        <v>SO</v>
      </c>
      <c r="D130" s="19">
        <f>Stundeneingabe_2008!D130</f>
        <v>45781</v>
      </c>
      <c r="E130" s="73"/>
      <c r="F130" s="74"/>
      <c r="G130" s="75"/>
      <c r="H130" s="126">
        <f t="shared" si="12"/>
        <v>0</v>
      </c>
      <c r="I130" s="73"/>
      <c r="J130" s="74"/>
      <c r="K130" s="75"/>
      <c r="L130" s="126">
        <f t="shared" si="19"/>
        <v>0</v>
      </c>
      <c r="M130" s="115" t="e">
        <f>Auswtg_Menge_Schi!I131/Auswtg_Menge_Schi!E131</f>
        <v>#DIV/0!</v>
      </c>
      <c r="N130" s="116" t="e">
        <f>Auswtg_Menge_Schi!J131/Auswtg_Menge_Schi!F131</f>
        <v>#DIV/0!</v>
      </c>
      <c r="O130" s="117" t="e">
        <f>Auswtg_Menge_Schi!K131/Auswtg_Menge_Schi!G131</f>
        <v>#DIV/0!</v>
      </c>
      <c r="P130" s="128" t="e">
        <f>Auswtg_Menge_Schi!L131/Auswtg_Menge_Schi!H131</f>
        <v>#DIV/0!</v>
      </c>
      <c r="Q130" s="118">
        <f>IF(Stundeneingabe_2008!E130=0,0,Stundeneingabe_2008!O130/(Stundeneingabe_2008!E130-(Stundeneingabe_2008!W130+Stundeneingabe_2008!AA130)))</f>
        <v>0</v>
      </c>
      <c r="R130" s="30">
        <f>IF(Stundeneingabe_2008!F130=0,0,Stundeneingabe_2008!P130/(Stundeneingabe_2008!F130-(Stundeneingabe_2008!X130+Stundeneingabe_2008!AB130)))</f>
        <v>0</v>
      </c>
      <c r="S130" s="30">
        <f>IF(Stundeneingabe_2008!G130=0,0,Stundeneingabe_2008!Q130/(Stundeneingabe_2008!G130-(Stundeneingabe_2008!Y130+Stundeneingabe_2008!AC130)))</f>
        <v>0</v>
      </c>
      <c r="T130" s="128">
        <f>IF(Stundeneingabe_2008!H130=0,0,Stundeneingabe_2008!R130/(Stundeneingabe_2008!H130-(Stundeneingabe_2008!Z130+Stundeneingabe_2008!AD130)))</f>
        <v>0</v>
      </c>
      <c r="U130" s="29">
        <f>IF(Stundeneingabe_2008!E130=0,0,Stundeneingabe_2008!O130/Stundeneingabe_2008!E130)</f>
        <v>0</v>
      </c>
      <c r="V130" s="30">
        <f>IF(Stundeneingabe_2008!F130=0,0,Stundeneingabe_2008!P130/Stundeneingabe_2008!F130)</f>
        <v>0</v>
      </c>
      <c r="W130" s="33">
        <f>IF(Stundeneingabe_2008!G130=0,0,Stundeneingabe_2008!Q130/Stundeneingabe_2008!G130)</f>
        <v>0</v>
      </c>
      <c r="X130" s="128">
        <f>IF(Stundeneingabe_2008!H130=0,0,Stundeneingabe_2008!R130/Stundeneingabe_2008!H130)</f>
        <v>0</v>
      </c>
      <c r="Y130" s="29" t="e">
        <f t="shared" si="15"/>
        <v>#DIV/0!</v>
      </c>
      <c r="Z130" s="30" t="e">
        <f t="shared" si="16"/>
        <v>#DIV/0!</v>
      </c>
      <c r="AA130" s="34" t="e">
        <f t="shared" si="17"/>
        <v>#DIV/0!</v>
      </c>
      <c r="AB130" s="128" t="e">
        <f t="shared" si="18"/>
        <v>#DIV/0!</v>
      </c>
      <c r="AC130" s="29">
        <f>IF(Stundeneingabe_2008!E130=0,0,Auswtg_AM_Tag!U130/Auswtg_AM_Tag!I130)</f>
        <v>0</v>
      </c>
      <c r="AD130" s="30">
        <f>IF(Stundeneingabe_2008!F130=0,0,Auswtg_AM_Tag!V130/Auswtg_AM_Tag!J130)</f>
        <v>0</v>
      </c>
      <c r="AE130" s="34">
        <f>IF(Stundeneingabe_2008!G130=0,0,Auswtg_AM_Tag!W130/Auswtg_AM_Tag!K130)</f>
        <v>0</v>
      </c>
      <c r="AF130" s="128">
        <f>IF(Stundeneingabe_2008!H130=0,0,Auswtg_AM_Tag!X130/Auswtg_AM_Tag!L130)</f>
        <v>0</v>
      </c>
    </row>
    <row r="131" spans="1:32" x14ac:dyDescent="0.2">
      <c r="A131" s="1">
        <f>Stundeneingabe_2008!A131</f>
        <v>5</v>
      </c>
      <c r="B131" s="1">
        <f>Stundeneingabe_2008!B131</f>
        <v>19</v>
      </c>
      <c r="C131" s="1" t="str">
        <f>Stundeneingabe_2008!C131</f>
        <v>MO</v>
      </c>
      <c r="D131" s="19">
        <f>Stundeneingabe_2008!D131</f>
        <v>45782</v>
      </c>
      <c r="E131" s="73"/>
      <c r="F131" s="74"/>
      <c r="G131" s="75"/>
      <c r="H131" s="126">
        <f t="shared" si="12"/>
        <v>0</v>
      </c>
      <c r="I131" s="73"/>
      <c r="J131" s="74"/>
      <c r="K131" s="75"/>
      <c r="L131" s="126">
        <f t="shared" si="19"/>
        <v>0</v>
      </c>
      <c r="M131" s="115" t="e">
        <f>Auswtg_Menge_Schi!I132/Auswtg_Menge_Schi!E132</f>
        <v>#DIV/0!</v>
      </c>
      <c r="N131" s="116" t="e">
        <f>Auswtg_Menge_Schi!J132/Auswtg_Menge_Schi!F132</f>
        <v>#DIV/0!</v>
      </c>
      <c r="O131" s="117" t="e">
        <f>Auswtg_Menge_Schi!K132/Auswtg_Menge_Schi!G132</f>
        <v>#DIV/0!</v>
      </c>
      <c r="P131" s="128" t="e">
        <f>Auswtg_Menge_Schi!L132/Auswtg_Menge_Schi!H132</f>
        <v>#DIV/0!</v>
      </c>
      <c r="Q131" s="118">
        <f>IF(Stundeneingabe_2008!E131=0,0,Stundeneingabe_2008!O131/(Stundeneingabe_2008!E131-(Stundeneingabe_2008!W131+Stundeneingabe_2008!AA131)))</f>
        <v>0</v>
      </c>
      <c r="R131" s="30">
        <f>IF(Stundeneingabe_2008!F131=0,0,Stundeneingabe_2008!P131/(Stundeneingabe_2008!F131-(Stundeneingabe_2008!X131+Stundeneingabe_2008!AB131)))</f>
        <v>0</v>
      </c>
      <c r="S131" s="30">
        <f>IF(Stundeneingabe_2008!G131=0,0,Stundeneingabe_2008!Q131/(Stundeneingabe_2008!G131-(Stundeneingabe_2008!Y131+Stundeneingabe_2008!AC131)))</f>
        <v>0</v>
      </c>
      <c r="T131" s="128">
        <f>IF(Stundeneingabe_2008!H131=0,0,Stundeneingabe_2008!R131/(Stundeneingabe_2008!H131-(Stundeneingabe_2008!Z131+Stundeneingabe_2008!AD131)))</f>
        <v>0</v>
      </c>
      <c r="U131" s="29">
        <f>IF(Stundeneingabe_2008!E131=0,0,Stundeneingabe_2008!O131/Stundeneingabe_2008!E131)</f>
        <v>0</v>
      </c>
      <c r="V131" s="30">
        <f>IF(Stundeneingabe_2008!F131=0,0,Stundeneingabe_2008!P131/Stundeneingabe_2008!F131)</f>
        <v>0</v>
      </c>
      <c r="W131" s="33">
        <f>IF(Stundeneingabe_2008!G131=0,0,Stundeneingabe_2008!Q131/Stundeneingabe_2008!G131)</f>
        <v>0</v>
      </c>
      <c r="X131" s="128">
        <f>IF(Stundeneingabe_2008!H131=0,0,Stundeneingabe_2008!R131/Stundeneingabe_2008!H131)</f>
        <v>0</v>
      </c>
      <c r="Y131" s="29" t="e">
        <f t="shared" si="15"/>
        <v>#DIV/0!</v>
      </c>
      <c r="Z131" s="30" t="e">
        <f t="shared" si="16"/>
        <v>#DIV/0!</v>
      </c>
      <c r="AA131" s="34" t="e">
        <f t="shared" si="17"/>
        <v>#DIV/0!</v>
      </c>
      <c r="AB131" s="128" t="e">
        <f t="shared" si="18"/>
        <v>#DIV/0!</v>
      </c>
      <c r="AC131" s="29">
        <f>IF(Stundeneingabe_2008!E131=0,0,Auswtg_AM_Tag!U131/Auswtg_AM_Tag!I131)</f>
        <v>0</v>
      </c>
      <c r="AD131" s="30">
        <f>IF(Stundeneingabe_2008!F131=0,0,Auswtg_AM_Tag!V131/Auswtg_AM_Tag!J131)</f>
        <v>0</v>
      </c>
      <c r="AE131" s="34">
        <f>IF(Stundeneingabe_2008!G131=0,0,Auswtg_AM_Tag!W131/Auswtg_AM_Tag!K131)</f>
        <v>0</v>
      </c>
      <c r="AF131" s="128">
        <f>IF(Stundeneingabe_2008!H131=0,0,Auswtg_AM_Tag!X131/Auswtg_AM_Tag!L131)</f>
        <v>0</v>
      </c>
    </row>
    <row r="132" spans="1:32" x14ac:dyDescent="0.2">
      <c r="A132" s="1">
        <f>Stundeneingabe_2008!A132</f>
        <v>5</v>
      </c>
      <c r="B132" s="1">
        <f>Stundeneingabe_2008!B132</f>
        <v>19</v>
      </c>
      <c r="C132" s="1" t="str">
        <f>Stundeneingabe_2008!C132</f>
        <v>DI</v>
      </c>
      <c r="D132" s="19">
        <f>Stundeneingabe_2008!D132</f>
        <v>45783</v>
      </c>
      <c r="E132" s="73"/>
      <c r="F132" s="74"/>
      <c r="G132" s="75"/>
      <c r="H132" s="126">
        <f t="shared" si="12"/>
        <v>0</v>
      </c>
      <c r="I132" s="73"/>
      <c r="J132" s="74"/>
      <c r="K132" s="75"/>
      <c r="L132" s="126">
        <f t="shared" si="19"/>
        <v>0</v>
      </c>
      <c r="M132" s="115" t="e">
        <f>Auswtg_Menge_Schi!I133/Auswtg_Menge_Schi!E133</f>
        <v>#DIV/0!</v>
      </c>
      <c r="N132" s="116" t="e">
        <f>Auswtg_Menge_Schi!J133/Auswtg_Menge_Schi!F133</f>
        <v>#DIV/0!</v>
      </c>
      <c r="O132" s="117" t="e">
        <f>Auswtg_Menge_Schi!K133/Auswtg_Menge_Schi!G133</f>
        <v>#DIV/0!</v>
      </c>
      <c r="P132" s="128" t="e">
        <f>Auswtg_Menge_Schi!L133/Auswtg_Menge_Schi!H133</f>
        <v>#DIV/0!</v>
      </c>
      <c r="Q132" s="118">
        <f>IF(Stundeneingabe_2008!E132=0,0,Stundeneingabe_2008!O132/(Stundeneingabe_2008!E132-(Stundeneingabe_2008!W132+Stundeneingabe_2008!AA132)))</f>
        <v>0</v>
      </c>
      <c r="R132" s="30">
        <f>IF(Stundeneingabe_2008!F132=0,0,Stundeneingabe_2008!P132/(Stundeneingabe_2008!F132-(Stundeneingabe_2008!X132+Stundeneingabe_2008!AB132)))</f>
        <v>0</v>
      </c>
      <c r="S132" s="30">
        <f>IF(Stundeneingabe_2008!G132=0,0,Stundeneingabe_2008!Q132/(Stundeneingabe_2008!G132-(Stundeneingabe_2008!Y132+Stundeneingabe_2008!AC132)))</f>
        <v>0</v>
      </c>
      <c r="T132" s="128">
        <f>IF(Stundeneingabe_2008!H132=0,0,Stundeneingabe_2008!R132/(Stundeneingabe_2008!H132-(Stundeneingabe_2008!Z132+Stundeneingabe_2008!AD132)))</f>
        <v>0</v>
      </c>
      <c r="U132" s="29">
        <f>IF(Stundeneingabe_2008!E132=0,0,Stundeneingabe_2008!O132/Stundeneingabe_2008!E132)</f>
        <v>0</v>
      </c>
      <c r="V132" s="30">
        <f>IF(Stundeneingabe_2008!F132=0,0,Stundeneingabe_2008!P132/Stundeneingabe_2008!F132)</f>
        <v>0</v>
      </c>
      <c r="W132" s="33">
        <f>IF(Stundeneingabe_2008!G132=0,0,Stundeneingabe_2008!Q132/Stundeneingabe_2008!G132)</f>
        <v>0</v>
      </c>
      <c r="X132" s="128">
        <f>IF(Stundeneingabe_2008!H132=0,0,Stundeneingabe_2008!R132/Stundeneingabe_2008!H132)</f>
        <v>0</v>
      </c>
      <c r="Y132" s="29" t="e">
        <f t="shared" si="15"/>
        <v>#DIV/0!</v>
      </c>
      <c r="Z132" s="30" t="e">
        <f t="shared" si="16"/>
        <v>#DIV/0!</v>
      </c>
      <c r="AA132" s="34" t="e">
        <f t="shared" si="17"/>
        <v>#DIV/0!</v>
      </c>
      <c r="AB132" s="128" t="e">
        <f t="shared" si="18"/>
        <v>#DIV/0!</v>
      </c>
      <c r="AC132" s="29">
        <f>IF(Stundeneingabe_2008!E132=0,0,Auswtg_AM_Tag!U132/Auswtg_AM_Tag!I132)</f>
        <v>0</v>
      </c>
      <c r="AD132" s="30">
        <f>IF(Stundeneingabe_2008!F132=0,0,Auswtg_AM_Tag!V132/Auswtg_AM_Tag!J132)</f>
        <v>0</v>
      </c>
      <c r="AE132" s="34">
        <f>IF(Stundeneingabe_2008!G132=0,0,Auswtg_AM_Tag!W132/Auswtg_AM_Tag!K132)</f>
        <v>0</v>
      </c>
      <c r="AF132" s="128">
        <f>IF(Stundeneingabe_2008!H132=0,0,Auswtg_AM_Tag!X132/Auswtg_AM_Tag!L132)</f>
        <v>0</v>
      </c>
    </row>
    <row r="133" spans="1:32" x14ac:dyDescent="0.2">
      <c r="A133" s="1">
        <f>Stundeneingabe_2008!A133</f>
        <v>5</v>
      </c>
      <c r="B133" s="1">
        <f>Stundeneingabe_2008!B133</f>
        <v>19</v>
      </c>
      <c r="C133" s="1" t="str">
        <f>Stundeneingabe_2008!C133</f>
        <v>MI</v>
      </c>
      <c r="D133" s="19">
        <f>Stundeneingabe_2008!D133</f>
        <v>45784</v>
      </c>
      <c r="E133" s="73"/>
      <c r="F133" s="74"/>
      <c r="G133" s="75"/>
      <c r="H133" s="126">
        <f t="shared" si="12"/>
        <v>0</v>
      </c>
      <c r="I133" s="73"/>
      <c r="J133" s="74"/>
      <c r="K133" s="75"/>
      <c r="L133" s="126">
        <f t="shared" si="19"/>
        <v>0</v>
      </c>
      <c r="M133" s="115" t="e">
        <f>Auswtg_Menge_Schi!I134/Auswtg_Menge_Schi!E134</f>
        <v>#DIV/0!</v>
      </c>
      <c r="N133" s="116" t="e">
        <f>Auswtg_Menge_Schi!J134/Auswtg_Menge_Schi!F134</f>
        <v>#DIV/0!</v>
      </c>
      <c r="O133" s="117" t="e">
        <f>Auswtg_Menge_Schi!K134/Auswtg_Menge_Schi!G134</f>
        <v>#DIV/0!</v>
      </c>
      <c r="P133" s="128" t="e">
        <f>Auswtg_Menge_Schi!L134/Auswtg_Menge_Schi!H134</f>
        <v>#DIV/0!</v>
      </c>
      <c r="Q133" s="118">
        <f>IF(Stundeneingabe_2008!E133=0,0,Stundeneingabe_2008!O133/(Stundeneingabe_2008!E133-(Stundeneingabe_2008!W133+Stundeneingabe_2008!AA133)))</f>
        <v>0</v>
      </c>
      <c r="R133" s="30">
        <f>IF(Stundeneingabe_2008!F133=0,0,Stundeneingabe_2008!P133/(Stundeneingabe_2008!F133-(Stundeneingabe_2008!X133+Stundeneingabe_2008!AB133)))</f>
        <v>0</v>
      </c>
      <c r="S133" s="30">
        <f>IF(Stundeneingabe_2008!G133=0,0,Stundeneingabe_2008!Q133/(Stundeneingabe_2008!G133-(Stundeneingabe_2008!Y133+Stundeneingabe_2008!AC133)))</f>
        <v>0</v>
      </c>
      <c r="T133" s="128">
        <f>IF(Stundeneingabe_2008!H133=0,0,Stundeneingabe_2008!R133/(Stundeneingabe_2008!H133-(Stundeneingabe_2008!Z133+Stundeneingabe_2008!AD133)))</f>
        <v>0</v>
      </c>
      <c r="U133" s="29">
        <f>IF(Stundeneingabe_2008!E133=0,0,Stundeneingabe_2008!O133/Stundeneingabe_2008!E133)</f>
        <v>0</v>
      </c>
      <c r="V133" s="30">
        <f>IF(Stundeneingabe_2008!F133=0,0,Stundeneingabe_2008!P133/Stundeneingabe_2008!F133)</f>
        <v>0</v>
      </c>
      <c r="W133" s="33">
        <f>IF(Stundeneingabe_2008!G133=0,0,Stundeneingabe_2008!Q133/Stundeneingabe_2008!G133)</f>
        <v>0</v>
      </c>
      <c r="X133" s="128">
        <f>IF(Stundeneingabe_2008!H133=0,0,Stundeneingabe_2008!R133/Stundeneingabe_2008!H133)</f>
        <v>0</v>
      </c>
      <c r="Y133" s="29" t="e">
        <f t="shared" si="15"/>
        <v>#DIV/0!</v>
      </c>
      <c r="Z133" s="30" t="e">
        <f t="shared" si="16"/>
        <v>#DIV/0!</v>
      </c>
      <c r="AA133" s="34" t="e">
        <f t="shared" si="17"/>
        <v>#DIV/0!</v>
      </c>
      <c r="AB133" s="128" t="e">
        <f t="shared" si="18"/>
        <v>#DIV/0!</v>
      </c>
      <c r="AC133" s="29">
        <f>IF(Stundeneingabe_2008!E133=0,0,Auswtg_AM_Tag!U133/Auswtg_AM_Tag!I133)</f>
        <v>0</v>
      </c>
      <c r="AD133" s="30">
        <f>IF(Stundeneingabe_2008!F133=0,0,Auswtg_AM_Tag!V133/Auswtg_AM_Tag!J133)</f>
        <v>0</v>
      </c>
      <c r="AE133" s="34">
        <f>IF(Stundeneingabe_2008!G133=0,0,Auswtg_AM_Tag!W133/Auswtg_AM_Tag!K133)</f>
        <v>0</v>
      </c>
      <c r="AF133" s="128">
        <f>IF(Stundeneingabe_2008!H133=0,0,Auswtg_AM_Tag!X133/Auswtg_AM_Tag!L133)</f>
        <v>0</v>
      </c>
    </row>
    <row r="134" spans="1:32" s="1" customFormat="1" ht="11.25" x14ac:dyDescent="0.2">
      <c r="A134" s="1">
        <f>Stundeneingabe_2008!A134</f>
        <v>5</v>
      </c>
      <c r="B134" s="1">
        <f>Stundeneingabe_2008!B134</f>
        <v>19</v>
      </c>
      <c r="C134" s="1" t="str">
        <f>Stundeneingabe_2008!C134</f>
        <v>DO</v>
      </c>
      <c r="D134" s="19">
        <f>Stundeneingabe_2008!D134</f>
        <v>45785</v>
      </c>
      <c r="E134" s="73"/>
      <c r="F134" s="74"/>
      <c r="G134" s="75"/>
      <c r="H134" s="126">
        <f t="shared" si="12"/>
        <v>0</v>
      </c>
      <c r="I134" s="73"/>
      <c r="J134" s="74"/>
      <c r="K134" s="75"/>
      <c r="L134" s="126">
        <f t="shared" si="19"/>
        <v>0</v>
      </c>
      <c r="M134" s="115" t="e">
        <f>Auswtg_Menge_Schi!I135/Auswtg_Menge_Schi!E135</f>
        <v>#DIV/0!</v>
      </c>
      <c r="N134" s="116" t="e">
        <f>Auswtg_Menge_Schi!J135/Auswtg_Menge_Schi!F135</f>
        <v>#DIV/0!</v>
      </c>
      <c r="O134" s="117" t="e">
        <f>Auswtg_Menge_Schi!K135/Auswtg_Menge_Schi!G135</f>
        <v>#DIV/0!</v>
      </c>
      <c r="P134" s="128" t="e">
        <f>Auswtg_Menge_Schi!L135/Auswtg_Menge_Schi!H135</f>
        <v>#DIV/0!</v>
      </c>
      <c r="Q134" s="118">
        <f>IF(Stundeneingabe_2008!E134=0,0,Stundeneingabe_2008!O134/(Stundeneingabe_2008!E134-(Stundeneingabe_2008!W134+Stundeneingabe_2008!AA134)))</f>
        <v>0</v>
      </c>
      <c r="R134" s="30">
        <f>IF(Stundeneingabe_2008!F134=0,0,Stundeneingabe_2008!P134/(Stundeneingabe_2008!F134-(Stundeneingabe_2008!X134+Stundeneingabe_2008!AB134)))</f>
        <v>0</v>
      </c>
      <c r="S134" s="30">
        <f>IF(Stundeneingabe_2008!G134=0,0,Stundeneingabe_2008!Q134/(Stundeneingabe_2008!G134-(Stundeneingabe_2008!Y134+Stundeneingabe_2008!AC134)))</f>
        <v>0</v>
      </c>
      <c r="T134" s="128">
        <f>IF(Stundeneingabe_2008!H134=0,0,Stundeneingabe_2008!R134/(Stundeneingabe_2008!H134-(Stundeneingabe_2008!Z134+Stundeneingabe_2008!AD134)))</f>
        <v>0</v>
      </c>
      <c r="U134" s="29">
        <f>IF(Stundeneingabe_2008!E134=0,0,Stundeneingabe_2008!O134/Stundeneingabe_2008!E134)</f>
        <v>0</v>
      </c>
      <c r="V134" s="30">
        <f>IF(Stundeneingabe_2008!F134=0,0,Stundeneingabe_2008!P134/Stundeneingabe_2008!F134)</f>
        <v>0</v>
      </c>
      <c r="W134" s="33">
        <f>IF(Stundeneingabe_2008!G134=0,0,Stundeneingabe_2008!Q134/Stundeneingabe_2008!G134)</f>
        <v>0</v>
      </c>
      <c r="X134" s="128">
        <f>IF(Stundeneingabe_2008!H134=0,0,Stundeneingabe_2008!R134/Stundeneingabe_2008!H134)</f>
        <v>0</v>
      </c>
      <c r="Y134" s="29" t="e">
        <f t="shared" si="15"/>
        <v>#DIV/0!</v>
      </c>
      <c r="Z134" s="30" t="e">
        <f t="shared" si="16"/>
        <v>#DIV/0!</v>
      </c>
      <c r="AA134" s="34" t="e">
        <f t="shared" si="17"/>
        <v>#DIV/0!</v>
      </c>
      <c r="AB134" s="128" t="e">
        <f t="shared" si="18"/>
        <v>#DIV/0!</v>
      </c>
      <c r="AC134" s="29">
        <f>IF(Stundeneingabe_2008!E134=0,0,Auswtg_AM_Tag!U134/Auswtg_AM_Tag!I134)</f>
        <v>0</v>
      </c>
      <c r="AD134" s="30">
        <f>IF(Stundeneingabe_2008!F134=0,0,Auswtg_AM_Tag!V134/Auswtg_AM_Tag!J134)</f>
        <v>0</v>
      </c>
      <c r="AE134" s="34">
        <f>IF(Stundeneingabe_2008!G134=0,0,Auswtg_AM_Tag!W134/Auswtg_AM_Tag!K134)</f>
        <v>0</v>
      </c>
      <c r="AF134" s="128">
        <f>IF(Stundeneingabe_2008!H134=0,0,Auswtg_AM_Tag!X134/Auswtg_AM_Tag!L134)</f>
        <v>0</v>
      </c>
    </row>
    <row r="135" spans="1:32" s="1" customFormat="1" ht="11.25" x14ac:dyDescent="0.2">
      <c r="A135" s="1">
        <f>Stundeneingabe_2008!A135</f>
        <v>5</v>
      </c>
      <c r="B135" s="1">
        <f>Stundeneingabe_2008!B135</f>
        <v>19</v>
      </c>
      <c r="C135" s="1" t="str">
        <f>Stundeneingabe_2008!C135</f>
        <v>FR</v>
      </c>
      <c r="D135" s="19">
        <f>Stundeneingabe_2008!D135</f>
        <v>45786</v>
      </c>
      <c r="E135" s="73"/>
      <c r="F135" s="74"/>
      <c r="G135" s="75"/>
      <c r="H135" s="126">
        <f t="shared" si="12"/>
        <v>0</v>
      </c>
      <c r="I135" s="73"/>
      <c r="J135" s="74"/>
      <c r="K135" s="75"/>
      <c r="L135" s="126">
        <f t="shared" si="19"/>
        <v>0</v>
      </c>
      <c r="M135" s="115" t="e">
        <f>Auswtg_Menge_Schi!I136/Auswtg_Menge_Schi!E136</f>
        <v>#DIV/0!</v>
      </c>
      <c r="N135" s="116" t="e">
        <f>Auswtg_Menge_Schi!J136/Auswtg_Menge_Schi!F136</f>
        <v>#DIV/0!</v>
      </c>
      <c r="O135" s="117" t="e">
        <f>Auswtg_Menge_Schi!K136/Auswtg_Menge_Schi!G136</f>
        <v>#DIV/0!</v>
      </c>
      <c r="P135" s="128" t="e">
        <f>Auswtg_Menge_Schi!L136/Auswtg_Menge_Schi!H136</f>
        <v>#DIV/0!</v>
      </c>
      <c r="Q135" s="118">
        <f>IF(Stundeneingabe_2008!E135=0,0,Stundeneingabe_2008!O135/(Stundeneingabe_2008!E135-(Stundeneingabe_2008!W135+Stundeneingabe_2008!AA135)))</f>
        <v>0</v>
      </c>
      <c r="R135" s="30">
        <f>IF(Stundeneingabe_2008!F135=0,0,Stundeneingabe_2008!P135/(Stundeneingabe_2008!F135-(Stundeneingabe_2008!X135+Stundeneingabe_2008!AB135)))</f>
        <v>0</v>
      </c>
      <c r="S135" s="30">
        <f>IF(Stundeneingabe_2008!G135=0,0,Stundeneingabe_2008!Q135/(Stundeneingabe_2008!G135-(Stundeneingabe_2008!Y135+Stundeneingabe_2008!AC135)))</f>
        <v>0</v>
      </c>
      <c r="T135" s="128">
        <f>IF(Stundeneingabe_2008!H135=0,0,Stundeneingabe_2008!R135/(Stundeneingabe_2008!H135-(Stundeneingabe_2008!Z135+Stundeneingabe_2008!AD135)))</f>
        <v>0</v>
      </c>
      <c r="U135" s="29">
        <f>IF(Stundeneingabe_2008!E135=0,0,Stundeneingabe_2008!O135/Stundeneingabe_2008!E135)</f>
        <v>0</v>
      </c>
      <c r="V135" s="30">
        <f>IF(Stundeneingabe_2008!F135=0,0,Stundeneingabe_2008!P135/Stundeneingabe_2008!F135)</f>
        <v>0</v>
      </c>
      <c r="W135" s="33">
        <f>IF(Stundeneingabe_2008!G135=0,0,Stundeneingabe_2008!Q135/Stundeneingabe_2008!G135)</f>
        <v>0</v>
      </c>
      <c r="X135" s="128">
        <f>IF(Stundeneingabe_2008!H135=0,0,Stundeneingabe_2008!R135/Stundeneingabe_2008!H135)</f>
        <v>0</v>
      </c>
      <c r="Y135" s="29" t="e">
        <f t="shared" si="15"/>
        <v>#DIV/0!</v>
      </c>
      <c r="Z135" s="30" t="e">
        <f t="shared" si="16"/>
        <v>#DIV/0!</v>
      </c>
      <c r="AA135" s="34" t="e">
        <f t="shared" si="17"/>
        <v>#DIV/0!</v>
      </c>
      <c r="AB135" s="128" t="e">
        <f t="shared" si="18"/>
        <v>#DIV/0!</v>
      </c>
      <c r="AC135" s="29">
        <f>IF(Stundeneingabe_2008!E135=0,0,Auswtg_AM_Tag!U135/Auswtg_AM_Tag!I135)</f>
        <v>0</v>
      </c>
      <c r="AD135" s="30">
        <f>IF(Stundeneingabe_2008!F135=0,0,Auswtg_AM_Tag!V135/Auswtg_AM_Tag!J135)</f>
        <v>0</v>
      </c>
      <c r="AE135" s="34">
        <f>IF(Stundeneingabe_2008!G135=0,0,Auswtg_AM_Tag!W135/Auswtg_AM_Tag!K135)</f>
        <v>0</v>
      </c>
      <c r="AF135" s="128">
        <f>IF(Stundeneingabe_2008!H135=0,0,Auswtg_AM_Tag!X135/Auswtg_AM_Tag!L135)</f>
        <v>0</v>
      </c>
    </row>
    <row r="136" spans="1:32" s="1" customFormat="1" ht="11.25" x14ac:dyDescent="0.2">
      <c r="A136" s="1">
        <f>Stundeneingabe_2008!A136</f>
        <v>5</v>
      </c>
      <c r="B136" s="1">
        <f>Stundeneingabe_2008!B136</f>
        <v>19</v>
      </c>
      <c r="C136" s="1" t="str">
        <f>Stundeneingabe_2008!C136</f>
        <v>SA</v>
      </c>
      <c r="D136" s="19">
        <f>Stundeneingabe_2008!D136</f>
        <v>45787</v>
      </c>
      <c r="E136" s="73"/>
      <c r="F136" s="74"/>
      <c r="G136" s="75"/>
      <c r="H136" s="126">
        <f t="shared" si="12"/>
        <v>0</v>
      </c>
      <c r="I136" s="73"/>
      <c r="J136" s="74"/>
      <c r="K136" s="75"/>
      <c r="L136" s="126">
        <f t="shared" si="19"/>
        <v>0</v>
      </c>
      <c r="M136" s="115" t="e">
        <f>Auswtg_Menge_Schi!I137/Auswtg_Menge_Schi!E137</f>
        <v>#DIV/0!</v>
      </c>
      <c r="N136" s="116" t="e">
        <f>Auswtg_Menge_Schi!J137/Auswtg_Menge_Schi!F137</f>
        <v>#DIV/0!</v>
      </c>
      <c r="O136" s="117" t="e">
        <f>Auswtg_Menge_Schi!K137/Auswtg_Menge_Schi!G137</f>
        <v>#DIV/0!</v>
      </c>
      <c r="P136" s="128" t="e">
        <f>Auswtg_Menge_Schi!L137/Auswtg_Menge_Schi!H137</f>
        <v>#DIV/0!</v>
      </c>
      <c r="Q136" s="118">
        <f>IF(Stundeneingabe_2008!E136=0,0,Stundeneingabe_2008!O136/(Stundeneingabe_2008!E136-(Stundeneingabe_2008!W136+Stundeneingabe_2008!AA136)))</f>
        <v>0</v>
      </c>
      <c r="R136" s="30">
        <f>IF(Stundeneingabe_2008!F136=0,0,Stundeneingabe_2008!P136/(Stundeneingabe_2008!F136-(Stundeneingabe_2008!X136+Stundeneingabe_2008!AB136)))</f>
        <v>0</v>
      </c>
      <c r="S136" s="30">
        <f>IF(Stundeneingabe_2008!G136=0,0,Stundeneingabe_2008!Q136/(Stundeneingabe_2008!G136-(Stundeneingabe_2008!Y136+Stundeneingabe_2008!AC136)))</f>
        <v>0</v>
      </c>
      <c r="T136" s="128">
        <f>IF(Stundeneingabe_2008!H136=0,0,Stundeneingabe_2008!R136/(Stundeneingabe_2008!H136-(Stundeneingabe_2008!Z136+Stundeneingabe_2008!AD136)))</f>
        <v>0</v>
      </c>
      <c r="U136" s="29">
        <f>IF(Stundeneingabe_2008!E136=0,0,Stundeneingabe_2008!O136/Stundeneingabe_2008!E136)</f>
        <v>0</v>
      </c>
      <c r="V136" s="30">
        <f>IF(Stundeneingabe_2008!F136=0,0,Stundeneingabe_2008!P136/Stundeneingabe_2008!F136)</f>
        <v>0</v>
      </c>
      <c r="W136" s="33">
        <f>IF(Stundeneingabe_2008!G136=0,0,Stundeneingabe_2008!Q136/Stundeneingabe_2008!G136)</f>
        <v>0</v>
      </c>
      <c r="X136" s="128">
        <f>IF(Stundeneingabe_2008!H136=0,0,Stundeneingabe_2008!R136/Stundeneingabe_2008!H136)</f>
        <v>0</v>
      </c>
      <c r="Y136" s="29" t="e">
        <f t="shared" si="15"/>
        <v>#DIV/0!</v>
      </c>
      <c r="Z136" s="30" t="e">
        <f t="shared" si="16"/>
        <v>#DIV/0!</v>
      </c>
      <c r="AA136" s="34" t="e">
        <f t="shared" si="17"/>
        <v>#DIV/0!</v>
      </c>
      <c r="AB136" s="128" t="e">
        <f t="shared" si="18"/>
        <v>#DIV/0!</v>
      </c>
      <c r="AC136" s="29">
        <f>IF(Stundeneingabe_2008!E136=0,0,Auswtg_AM_Tag!U136/Auswtg_AM_Tag!I136)</f>
        <v>0</v>
      </c>
      <c r="AD136" s="30">
        <f>IF(Stundeneingabe_2008!F136=0,0,Auswtg_AM_Tag!V136/Auswtg_AM_Tag!J136)</f>
        <v>0</v>
      </c>
      <c r="AE136" s="34">
        <f>IF(Stundeneingabe_2008!G136=0,0,Auswtg_AM_Tag!W136/Auswtg_AM_Tag!K136)</f>
        <v>0</v>
      </c>
      <c r="AF136" s="128">
        <f>IF(Stundeneingabe_2008!H136=0,0,Auswtg_AM_Tag!X136/Auswtg_AM_Tag!L136)</f>
        <v>0</v>
      </c>
    </row>
    <row r="137" spans="1:32" s="1" customFormat="1" ht="11.25" x14ac:dyDescent="0.2">
      <c r="A137" s="1">
        <f>Stundeneingabe_2008!A137</f>
        <v>5</v>
      </c>
      <c r="B137" s="1">
        <f>Stundeneingabe_2008!B137</f>
        <v>19</v>
      </c>
      <c r="C137" s="1" t="str">
        <f>Stundeneingabe_2008!C137</f>
        <v>SO</v>
      </c>
      <c r="D137" s="19">
        <f>Stundeneingabe_2008!D137</f>
        <v>45788</v>
      </c>
      <c r="E137" s="73"/>
      <c r="F137" s="74"/>
      <c r="G137" s="75"/>
      <c r="H137" s="126">
        <f t="shared" si="12"/>
        <v>0</v>
      </c>
      <c r="I137" s="73"/>
      <c r="J137" s="74"/>
      <c r="K137" s="75"/>
      <c r="L137" s="126">
        <f t="shared" si="14"/>
        <v>0</v>
      </c>
      <c r="M137" s="115" t="e">
        <f>Auswtg_Menge_Schi!I138/Auswtg_Menge_Schi!E138</f>
        <v>#DIV/0!</v>
      </c>
      <c r="N137" s="116" t="e">
        <f>Auswtg_Menge_Schi!J138/Auswtg_Menge_Schi!F138</f>
        <v>#DIV/0!</v>
      </c>
      <c r="O137" s="117" t="e">
        <f>Auswtg_Menge_Schi!K138/Auswtg_Menge_Schi!G138</f>
        <v>#DIV/0!</v>
      </c>
      <c r="P137" s="128" t="e">
        <f>Auswtg_Menge_Schi!L138/Auswtg_Menge_Schi!H138</f>
        <v>#DIV/0!</v>
      </c>
      <c r="Q137" s="118">
        <f>IF(Stundeneingabe_2008!E137=0,0,Stundeneingabe_2008!O137/(Stundeneingabe_2008!E137-(Stundeneingabe_2008!W137+Stundeneingabe_2008!AA137)))</f>
        <v>0</v>
      </c>
      <c r="R137" s="30">
        <f>IF(Stundeneingabe_2008!F137=0,0,Stundeneingabe_2008!P137/(Stundeneingabe_2008!F137-(Stundeneingabe_2008!X137+Stundeneingabe_2008!AB137)))</f>
        <v>0</v>
      </c>
      <c r="S137" s="30">
        <f>IF(Stundeneingabe_2008!G137=0,0,Stundeneingabe_2008!Q137/(Stundeneingabe_2008!G137-(Stundeneingabe_2008!Y137+Stundeneingabe_2008!AC137)))</f>
        <v>0</v>
      </c>
      <c r="T137" s="128">
        <f>IF(Stundeneingabe_2008!H137=0,0,Stundeneingabe_2008!R137/(Stundeneingabe_2008!H137-(Stundeneingabe_2008!Z137+Stundeneingabe_2008!AD137)))</f>
        <v>0</v>
      </c>
      <c r="U137" s="29">
        <f>IF(Stundeneingabe_2008!E137=0,0,Stundeneingabe_2008!O137/Stundeneingabe_2008!E137)</f>
        <v>0</v>
      </c>
      <c r="V137" s="30">
        <f>IF(Stundeneingabe_2008!F137=0,0,Stundeneingabe_2008!P137/Stundeneingabe_2008!F137)</f>
        <v>0</v>
      </c>
      <c r="W137" s="33">
        <f>IF(Stundeneingabe_2008!G137=0,0,Stundeneingabe_2008!Q137/Stundeneingabe_2008!G137)</f>
        <v>0</v>
      </c>
      <c r="X137" s="128">
        <f>IF(Stundeneingabe_2008!H137=0,0,Stundeneingabe_2008!R137/Stundeneingabe_2008!H137)</f>
        <v>0</v>
      </c>
      <c r="Y137" s="29" t="e">
        <f t="shared" si="15"/>
        <v>#DIV/0!</v>
      </c>
      <c r="Z137" s="30" t="e">
        <f t="shared" si="16"/>
        <v>#DIV/0!</v>
      </c>
      <c r="AA137" s="34" t="e">
        <f t="shared" si="17"/>
        <v>#DIV/0!</v>
      </c>
      <c r="AB137" s="128" t="e">
        <f t="shared" si="18"/>
        <v>#DIV/0!</v>
      </c>
      <c r="AC137" s="29">
        <f>IF(Stundeneingabe_2008!E137=0,0,Auswtg_AM_Tag!U137/Auswtg_AM_Tag!I137)</f>
        <v>0</v>
      </c>
      <c r="AD137" s="30">
        <f>IF(Stundeneingabe_2008!F137=0,0,Auswtg_AM_Tag!V137/Auswtg_AM_Tag!J137)</f>
        <v>0</v>
      </c>
      <c r="AE137" s="34">
        <f>IF(Stundeneingabe_2008!G137=0,0,Auswtg_AM_Tag!W137/Auswtg_AM_Tag!K137)</f>
        <v>0</v>
      </c>
      <c r="AF137" s="128">
        <f>IF(Stundeneingabe_2008!H137=0,0,Auswtg_AM_Tag!X137/Auswtg_AM_Tag!L137)</f>
        <v>0</v>
      </c>
    </row>
    <row r="138" spans="1:32" s="1" customFormat="1" ht="11.25" x14ac:dyDescent="0.2">
      <c r="A138" s="1">
        <f>Stundeneingabe_2008!A138</f>
        <v>5</v>
      </c>
      <c r="B138" s="1">
        <f>Stundeneingabe_2008!B138</f>
        <v>20</v>
      </c>
      <c r="C138" s="1" t="str">
        <f>Stundeneingabe_2008!C138</f>
        <v>MO</v>
      </c>
      <c r="D138" s="19">
        <f>Stundeneingabe_2008!D138</f>
        <v>45789</v>
      </c>
      <c r="E138" s="73"/>
      <c r="F138" s="74"/>
      <c r="G138" s="75"/>
      <c r="H138" s="126">
        <f t="shared" si="12"/>
        <v>0</v>
      </c>
      <c r="I138" s="73"/>
      <c r="J138" s="74"/>
      <c r="K138" s="75"/>
      <c r="L138" s="126">
        <f t="shared" si="14"/>
        <v>0</v>
      </c>
      <c r="M138" s="115" t="e">
        <f>Auswtg_Menge_Schi!I139/Auswtg_Menge_Schi!E139</f>
        <v>#DIV/0!</v>
      </c>
      <c r="N138" s="116" t="e">
        <f>Auswtg_Menge_Schi!J139/Auswtg_Menge_Schi!F139</f>
        <v>#DIV/0!</v>
      </c>
      <c r="O138" s="117" t="e">
        <f>Auswtg_Menge_Schi!K139/Auswtg_Menge_Schi!G139</f>
        <v>#DIV/0!</v>
      </c>
      <c r="P138" s="128" t="e">
        <f>Auswtg_Menge_Schi!L139/Auswtg_Menge_Schi!H139</f>
        <v>#DIV/0!</v>
      </c>
      <c r="Q138" s="118">
        <f>IF(Stundeneingabe_2008!E138=0,0,Stundeneingabe_2008!O138/(Stundeneingabe_2008!E138-(Stundeneingabe_2008!W138+Stundeneingabe_2008!AA138)))</f>
        <v>0</v>
      </c>
      <c r="R138" s="30">
        <f>IF(Stundeneingabe_2008!F138=0,0,Stundeneingabe_2008!P138/(Stundeneingabe_2008!F138-(Stundeneingabe_2008!X138+Stundeneingabe_2008!AB138)))</f>
        <v>0</v>
      </c>
      <c r="S138" s="30">
        <f>IF(Stundeneingabe_2008!G138=0,0,Stundeneingabe_2008!Q138/(Stundeneingabe_2008!G138-(Stundeneingabe_2008!Y138+Stundeneingabe_2008!AC138)))</f>
        <v>0</v>
      </c>
      <c r="T138" s="128">
        <f>IF(Stundeneingabe_2008!H138=0,0,Stundeneingabe_2008!R138/(Stundeneingabe_2008!H138-(Stundeneingabe_2008!Z138+Stundeneingabe_2008!AD138)))</f>
        <v>0</v>
      </c>
      <c r="U138" s="29">
        <f>IF(Stundeneingabe_2008!E138=0,0,Stundeneingabe_2008!O138/Stundeneingabe_2008!E138)</f>
        <v>0</v>
      </c>
      <c r="V138" s="30">
        <f>IF(Stundeneingabe_2008!F138=0,0,Stundeneingabe_2008!P138/Stundeneingabe_2008!F138)</f>
        <v>0</v>
      </c>
      <c r="W138" s="33">
        <f>IF(Stundeneingabe_2008!G138=0,0,Stundeneingabe_2008!Q138/Stundeneingabe_2008!G138)</f>
        <v>0</v>
      </c>
      <c r="X138" s="128">
        <f>IF(Stundeneingabe_2008!H138=0,0,Stundeneingabe_2008!R138/Stundeneingabe_2008!H138)</f>
        <v>0</v>
      </c>
      <c r="Y138" s="29" t="e">
        <f t="shared" si="15"/>
        <v>#DIV/0!</v>
      </c>
      <c r="Z138" s="30" t="e">
        <f t="shared" si="16"/>
        <v>#DIV/0!</v>
      </c>
      <c r="AA138" s="34" t="e">
        <f t="shared" si="17"/>
        <v>#DIV/0!</v>
      </c>
      <c r="AB138" s="128" t="e">
        <f t="shared" si="18"/>
        <v>#DIV/0!</v>
      </c>
      <c r="AC138" s="29">
        <f>IF(Stundeneingabe_2008!E138=0,0,Auswtg_AM_Tag!U138/Auswtg_AM_Tag!I138)</f>
        <v>0</v>
      </c>
      <c r="AD138" s="30">
        <f>IF(Stundeneingabe_2008!F138=0,0,Auswtg_AM_Tag!V138/Auswtg_AM_Tag!J138)</f>
        <v>0</v>
      </c>
      <c r="AE138" s="34">
        <f>IF(Stundeneingabe_2008!G138=0,0,Auswtg_AM_Tag!W138/Auswtg_AM_Tag!K138)</f>
        <v>0</v>
      </c>
      <c r="AF138" s="128">
        <f>IF(Stundeneingabe_2008!H138=0,0,Auswtg_AM_Tag!X138/Auswtg_AM_Tag!L138)</f>
        <v>0</v>
      </c>
    </row>
    <row r="139" spans="1:32" s="1" customFormat="1" ht="11.25" x14ac:dyDescent="0.2">
      <c r="A139" s="1">
        <f>Stundeneingabe_2008!A139</f>
        <v>5</v>
      </c>
      <c r="B139" s="1">
        <f>Stundeneingabe_2008!B139</f>
        <v>20</v>
      </c>
      <c r="C139" s="1" t="str">
        <f>Stundeneingabe_2008!C139</f>
        <v>DI</v>
      </c>
      <c r="D139" s="19">
        <f>Stundeneingabe_2008!D139</f>
        <v>45790</v>
      </c>
      <c r="E139" s="73"/>
      <c r="F139" s="74"/>
      <c r="G139" s="75"/>
      <c r="H139" s="126">
        <f t="shared" si="12"/>
        <v>0</v>
      </c>
      <c r="I139" s="73"/>
      <c r="J139" s="74"/>
      <c r="K139" s="75"/>
      <c r="L139" s="126">
        <f t="shared" si="14"/>
        <v>0</v>
      </c>
      <c r="M139" s="115" t="e">
        <f>Auswtg_Menge_Schi!I140/Auswtg_Menge_Schi!E140</f>
        <v>#DIV/0!</v>
      </c>
      <c r="N139" s="116" t="e">
        <f>Auswtg_Menge_Schi!J140/Auswtg_Menge_Schi!F140</f>
        <v>#DIV/0!</v>
      </c>
      <c r="O139" s="117" t="e">
        <f>Auswtg_Menge_Schi!K140/Auswtg_Menge_Schi!G140</f>
        <v>#DIV/0!</v>
      </c>
      <c r="P139" s="128" t="e">
        <f>Auswtg_Menge_Schi!L140/Auswtg_Menge_Schi!H140</f>
        <v>#DIV/0!</v>
      </c>
      <c r="Q139" s="118">
        <f>IF(Stundeneingabe_2008!E139=0,0,Stundeneingabe_2008!O139/(Stundeneingabe_2008!E139-(Stundeneingabe_2008!W139+Stundeneingabe_2008!AA139)))</f>
        <v>0</v>
      </c>
      <c r="R139" s="30">
        <f>IF(Stundeneingabe_2008!F139=0,0,Stundeneingabe_2008!P139/(Stundeneingabe_2008!F139-(Stundeneingabe_2008!X139+Stundeneingabe_2008!AB139)))</f>
        <v>0</v>
      </c>
      <c r="S139" s="30">
        <f>IF(Stundeneingabe_2008!G139=0,0,Stundeneingabe_2008!Q139/(Stundeneingabe_2008!G139-(Stundeneingabe_2008!Y139+Stundeneingabe_2008!AC139)))</f>
        <v>0</v>
      </c>
      <c r="T139" s="128">
        <f>IF(Stundeneingabe_2008!H139=0,0,Stundeneingabe_2008!R139/(Stundeneingabe_2008!H139-(Stundeneingabe_2008!Z139+Stundeneingabe_2008!AD139)))</f>
        <v>0</v>
      </c>
      <c r="U139" s="29">
        <f>IF(Stundeneingabe_2008!E139=0,0,Stundeneingabe_2008!O139/Stundeneingabe_2008!E139)</f>
        <v>0</v>
      </c>
      <c r="V139" s="30">
        <f>IF(Stundeneingabe_2008!F139=0,0,Stundeneingabe_2008!P139/Stundeneingabe_2008!F139)</f>
        <v>0</v>
      </c>
      <c r="W139" s="33">
        <f>IF(Stundeneingabe_2008!G139=0,0,Stundeneingabe_2008!Q139/Stundeneingabe_2008!G139)</f>
        <v>0</v>
      </c>
      <c r="X139" s="128">
        <f>IF(Stundeneingabe_2008!H139=0,0,Stundeneingabe_2008!R139/Stundeneingabe_2008!H139)</f>
        <v>0</v>
      </c>
      <c r="Y139" s="29" t="e">
        <f t="shared" si="15"/>
        <v>#DIV/0!</v>
      </c>
      <c r="Z139" s="30" t="e">
        <f t="shared" si="16"/>
        <v>#DIV/0!</v>
      </c>
      <c r="AA139" s="34" t="e">
        <f t="shared" si="17"/>
        <v>#DIV/0!</v>
      </c>
      <c r="AB139" s="128" t="e">
        <f t="shared" si="18"/>
        <v>#DIV/0!</v>
      </c>
      <c r="AC139" s="29">
        <f>IF(Stundeneingabe_2008!E139=0,0,Auswtg_AM_Tag!U139/Auswtg_AM_Tag!I139)</f>
        <v>0</v>
      </c>
      <c r="AD139" s="30">
        <f>IF(Stundeneingabe_2008!F139=0,0,Auswtg_AM_Tag!V139/Auswtg_AM_Tag!J139)</f>
        <v>0</v>
      </c>
      <c r="AE139" s="34">
        <f>IF(Stundeneingabe_2008!G139=0,0,Auswtg_AM_Tag!W139/Auswtg_AM_Tag!K139)</f>
        <v>0</v>
      </c>
      <c r="AF139" s="128">
        <f>IF(Stundeneingabe_2008!H139=0,0,Auswtg_AM_Tag!X139/Auswtg_AM_Tag!L139)</f>
        <v>0</v>
      </c>
    </row>
    <row r="140" spans="1:32" s="1" customFormat="1" ht="11.25" x14ac:dyDescent="0.2">
      <c r="A140" s="1">
        <f>Stundeneingabe_2008!A140</f>
        <v>5</v>
      </c>
      <c r="B140" s="1">
        <f>Stundeneingabe_2008!B140</f>
        <v>20</v>
      </c>
      <c r="C140" s="1" t="str">
        <f>Stundeneingabe_2008!C140</f>
        <v>MI</v>
      </c>
      <c r="D140" s="19">
        <f>Stundeneingabe_2008!D140</f>
        <v>45791</v>
      </c>
      <c r="E140" s="73"/>
      <c r="F140" s="74"/>
      <c r="G140" s="75"/>
      <c r="H140" s="126">
        <f t="shared" si="12"/>
        <v>0</v>
      </c>
      <c r="I140" s="73"/>
      <c r="J140" s="74"/>
      <c r="K140" s="75"/>
      <c r="L140" s="126">
        <f t="shared" si="14"/>
        <v>0</v>
      </c>
      <c r="M140" s="115" t="e">
        <f>Auswtg_Menge_Schi!I141/Auswtg_Menge_Schi!E141</f>
        <v>#DIV/0!</v>
      </c>
      <c r="N140" s="116" t="e">
        <f>Auswtg_Menge_Schi!J141/Auswtg_Menge_Schi!F141</f>
        <v>#DIV/0!</v>
      </c>
      <c r="O140" s="117" t="e">
        <f>Auswtg_Menge_Schi!K141/Auswtg_Menge_Schi!G141</f>
        <v>#DIV/0!</v>
      </c>
      <c r="P140" s="128" t="e">
        <f>Auswtg_Menge_Schi!L141/Auswtg_Menge_Schi!H141</f>
        <v>#DIV/0!</v>
      </c>
      <c r="Q140" s="118">
        <f>IF(Stundeneingabe_2008!E140=0,0,Stundeneingabe_2008!O140/(Stundeneingabe_2008!E140-(Stundeneingabe_2008!W140+Stundeneingabe_2008!AA140)))</f>
        <v>0</v>
      </c>
      <c r="R140" s="30">
        <f>IF(Stundeneingabe_2008!F140=0,0,Stundeneingabe_2008!P140/(Stundeneingabe_2008!F140-(Stundeneingabe_2008!X140+Stundeneingabe_2008!AB140)))</f>
        <v>0</v>
      </c>
      <c r="S140" s="30">
        <f>IF(Stundeneingabe_2008!G140=0,0,Stundeneingabe_2008!Q140/(Stundeneingabe_2008!G140-(Stundeneingabe_2008!Y140+Stundeneingabe_2008!AC140)))</f>
        <v>0</v>
      </c>
      <c r="T140" s="128">
        <f>IF(Stundeneingabe_2008!H140=0,0,Stundeneingabe_2008!R140/(Stundeneingabe_2008!H140-(Stundeneingabe_2008!Z140+Stundeneingabe_2008!AD140)))</f>
        <v>0</v>
      </c>
      <c r="U140" s="29">
        <f>IF(Stundeneingabe_2008!E140=0,0,Stundeneingabe_2008!O140/Stundeneingabe_2008!E140)</f>
        <v>0</v>
      </c>
      <c r="V140" s="30">
        <f>IF(Stundeneingabe_2008!F140=0,0,Stundeneingabe_2008!P140/Stundeneingabe_2008!F140)</f>
        <v>0</v>
      </c>
      <c r="W140" s="33">
        <f>IF(Stundeneingabe_2008!G140=0,0,Stundeneingabe_2008!Q140/Stundeneingabe_2008!G140)</f>
        <v>0</v>
      </c>
      <c r="X140" s="128">
        <f>IF(Stundeneingabe_2008!H140=0,0,Stundeneingabe_2008!R140/Stundeneingabe_2008!H140)</f>
        <v>0</v>
      </c>
      <c r="Y140" s="29" t="e">
        <f t="shared" si="15"/>
        <v>#DIV/0!</v>
      </c>
      <c r="Z140" s="30" t="e">
        <f t="shared" si="16"/>
        <v>#DIV/0!</v>
      </c>
      <c r="AA140" s="34" t="e">
        <f t="shared" si="17"/>
        <v>#DIV/0!</v>
      </c>
      <c r="AB140" s="128" t="e">
        <f t="shared" si="18"/>
        <v>#DIV/0!</v>
      </c>
      <c r="AC140" s="29">
        <f>IF(Stundeneingabe_2008!E140=0,0,Auswtg_AM_Tag!U140/Auswtg_AM_Tag!I140)</f>
        <v>0</v>
      </c>
      <c r="AD140" s="30">
        <f>IF(Stundeneingabe_2008!F140=0,0,Auswtg_AM_Tag!V140/Auswtg_AM_Tag!J140)</f>
        <v>0</v>
      </c>
      <c r="AE140" s="34">
        <f>IF(Stundeneingabe_2008!G140=0,0,Auswtg_AM_Tag!W140/Auswtg_AM_Tag!K140)</f>
        <v>0</v>
      </c>
      <c r="AF140" s="128">
        <f>IF(Stundeneingabe_2008!H140=0,0,Auswtg_AM_Tag!X140/Auswtg_AM_Tag!L140)</f>
        <v>0</v>
      </c>
    </row>
    <row r="141" spans="1:32" s="1" customFormat="1" ht="11.25" x14ac:dyDescent="0.2">
      <c r="A141" s="1">
        <f>Stundeneingabe_2008!A141</f>
        <v>5</v>
      </c>
      <c r="B141" s="1">
        <f>Stundeneingabe_2008!B141</f>
        <v>20</v>
      </c>
      <c r="C141" s="1" t="str">
        <f>Stundeneingabe_2008!C141</f>
        <v>DO</v>
      </c>
      <c r="D141" s="19">
        <f>Stundeneingabe_2008!D141</f>
        <v>45792</v>
      </c>
      <c r="E141" s="73"/>
      <c r="F141" s="74"/>
      <c r="G141" s="75"/>
      <c r="H141" s="126">
        <f t="shared" si="12"/>
        <v>0</v>
      </c>
      <c r="I141" s="73"/>
      <c r="J141" s="74"/>
      <c r="K141" s="75"/>
      <c r="L141" s="126">
        <f t="shared" si="14"/>
        <v>0</v>
      </c>
      <c r="M141" s="115" t="e">
        <f>Auswtg_Menge_Schi!I142/Auswtg_Menge_Schi!E142</f>
        <v>#DIV/0!</v>
      </c>
      <c r="N141" s="116" t="e">
        <f>Auswtg_Menge_Schi!J142/Auswtg_Menge_Schi!F142</f>
        <v>#DIV/0!</v>
      </c>
      <c r="O141" s="117" t="e">
        <f>Auswtg_Menge_Schi!K142/Auswtg_Menge_Schi!G142</f>
        <v>#DIV/0!</v>
      </c>
      <c r="P141" s="128" t="e">
        <f>Auswtg_Menge_Schi!L142/Auswtg_Menge_Schi!H142</f>
        <v>#DIV/0!</v>
      </c>
      <c r="Q141" s="118">
        <f>IF(Stundeneingabe_2008!E141=0,0,Stundeneingabe_2008!O141/(Stundeneingabe_2008!E141-(Stundeneingabe_2008!W141+Stundeneingabe_2008!AA141)))</f>
        <v>0</v>
      </c>
      <c r="R141" s="30">
        <f>IF(Stundeneingabe_2008!F141=0,0,Stundeneingabe_2008!P141/(Stundeneingabe_2008!F141-(Stundeneingabe_2008!X141+Stundeneingabe_2008!AB141)))</f>
        <v>0</v>
      </c>
      <c r="S141" s="30">
        <f>IF(Stundeneingabe_2008!G141=0,0,Stundeneingabe_2008!Q141/(Stundeneingabe_2008!G141-(Stundeneingabe_2008!Y141+Stundeneingabe_2008!AC141)))</f>
        <v>0</v>
      </c>
      <c r="T141" s="128">
        <f>IF(Stundeneingabe_2008!H141=0,0,Stundeneingabe_2008!R141/(Stundeneingabe_2008!H141-(Stundeneingabe_2008!Z141+Stundeneingabe_2008!AD141)))</f>
        <v>0</v>
      </c>
      <c r="U141" s="29">
        <f>IF(Stundeneingabe_2008!E141=0,0,Stundeneingabe_2008!O141/Stundeneingabe_2008!E141)</f>
        <v>0</v>
      </c>
      <c r="V141" s="30">
        <f>IF(Stundeneingabe_2008!F141=0,0,Stundeneingabe_2008!P141/Stundeneingabe_2008!F141)</f>
        <v>0</v>
      </c>
      <c r="W141" s="33">
        <f>IF(Stundeneingabe_2008!G141=0,0,Stundeneingabe_2008!Q141/Stundeneingabe_2008!G141)</f>
        <v>0</v>
      </c>
      <c r="X141" s="128">
        <f>IF(Stundeneingabe_2008!H141=0,0,Stundeneingabe_2008!R141/Stundeneingabe_2008!H141)</f>
        <v>0</v>
      </c>
      <c r="Y141" s="29" t="e">
        <f t="shared" si="15"/>
        <v>#DIV/0!</v>
      </c>
      <c r="Z141" s="30" t="e">
        <f t="shared" si="16"/>
        <v>#DIV/0!</v>
      </c>
      <c r="AA141" s="34" t="e">
        <f t="shared" si="17"/>
        <v>#DIV/0!</v>
      </c>
      <c r="AB141" s="128" t="e">
        <f t="shared" si="18"/>
        <v>#DIV/0!</v>
      </c>
      <c r="AC141" s="29">
        <f>IF(Stundeneingabe_2008!E141=0,0,Auswtg_AM_Tag!U141/Auswtg_AM_Tag!I141)</f>
        <v>0</v>
      </c>
      <c r="AD141" s="30">
        <f>IF(Stundeneingabe_2008!F141=0,0,Auswtg_AM_Tag!V141/Auswtg_AM_Tag!J141)</f>
        <v>0</v>
      </c>
      <c r="AE141" s="34">
        <f>IF(Stundeneingabe_2008!G141=0,0,Auswtg_AM_Tag!W141/Auswtg_AM_Tag!K141)</f>
        <v>0</v>
      </c>
      <c r="AF141" s="128">
        <f>IF(Stundeneingabe_2008!H141=0,0,Auswtg_AM_Tag!X141/Auswtg_AM_Tag!L141)</f>
        <v>0</v>
      </c>
    </row>
    <row r="142" spans="1:32" s="1" customFormat="1" ht="11.25" x14ac:dyDescent="0.2">
      <c r="A142" s="1">
        <f>Stundeneingabe_2008!A142</f>
        <v>5</v>
      </c>
      <c r="B142" s="1">
        <f>Stundeneingabe_2008!B142</f>
        <v>20</v>
      </c>
      <c r="C142" s="1" t="str">
        <f>Stundeneingabe_2008!C142</f>
        <v>FR</v>
      </c>
      <c r="D142" s="19">
        <f>Stundeneingabe_2008!D142</f>
        <v>45793</v>
      </c>
      <c r="E142" s="73"/>
      <c r="F142" s="74"/>
      <c r="G142" s="75"/>
      <c r="H142" s="126">
        <f t="shared" si="12"/>
        <v>0</v>
      </c>
      <c r="I142" s="73"/>
      <c r="J142" s="74"/>
      <c r="K142" s="75"/>
      <c r="L142" s="126">
        <f t="shared" si="14"/>
        <v>0</v>
      </c>
      <c r="M142" s="115" t="e">
        <f>Auswtg_Menge_Schi!I143/Auswtg_Menge_Schi!E143</f>
        <v>#DIV/0!</v>
      </c>
      <c r="N142" s="116" t="e">
        <f>Auswtg_Menge_Schi!J143/Auswtg_Menge_Schi!F143</f>
        <v>#DIV/0!</v>
      </c>
      <c r="O142" s="117" t="e">
        <f>Auswtg_Menge_Schi!K143/Auswtg_Menge_Schi!G143</f>
        <v>#DIV/0!</v>
      </c>
      <c r="P142" s="128" t="e">
        <f>Auswtg_Menge_Schi!L143/Auswtg_Menge_Schi!H143</f>
        <v>#DIV/0!</v>
      </c>
      <c r="Q142" s="118">
        <f>IF(Stundeneingabe_2008!E142=0,0,Stundeneingabe_2008!O142/(Stundeneingabe_2008!E142-(Stundeneingabe_2008!W142+Stundeneingabe_2008!AA142)))</f>
        <v>0</v>
      </c>
      <c r="R142" s="30">
        <f>IF(Stundeneingabe_2008!F142=0,0,Stundeneingabe_2008!P142/(Stundeneingabe_2008!F142-(Stundeneingabe_2008!X142+Stundeneingabe_2008!AB142)))</f>
        <v>0</v>
      </c>
      <c r="S142" s="30">
        <f>IF(Stundeneingabe_2008!G142=0,0,Stundeneingabe_2008!Q142/(Stundeneingabe_2008!G142-(Stundeneingabe_2008!Y142+Stundeneingabe_2008!AC142)))</f>
        <v>0</v>
      </c>
      <c r="T142" s="128">
        <f>IF(Stundeneingabe_2008!H142=0,0,Stundeneingabe_2008!R142/(Stundeneingabe_2008!H142-(Stundeneingabe_2008!Z142+Stundeneingabe_2008!AD142)))</f>
        <v>0</v>
      </c>
      <c r="U142" s="29">
        <f>IF(Stundeneingabe_2008!E142=0,0,Stundeneingabe_2008!O142/Stundeneingabe_2008!E142)</f>
        <v>0</v>
      </c>
      <c r="V142" s="30">
        <f>IF(Stundeneingabe_2008!F142=0,0,Stundeneingabe_2008!P142/Stundeneingabe_2008!F142)</f>
        <v>0</v>
      </c>
      <c r="W142" s="33">
        <f>IF(Stundeneingabe_2008!G142=0,0,Stundeneingabe_2008!Q142/Stundeneingabe_2008!G142)</f>
        <v>0</v>
      </c>
      <c r="X142" s="128">
        <f>IF(Stundeneingabe_2008!H142=0,0,Stundeneingabe_2008!R142/Stundeneingabe_2008!H142)</f>
        <v>0</v>
      </c>
      <c r="Y142" s="29" t="e">
        <f t="shared" si="15"/>
        <v>#DIV/0!</v>
      </c>
      <c r="Z142" s="30" t="e">
        <f t="shared" si="16"/>
        <v>#DIV/0!</v>
      </c>
      <c r="AA142" s="34" t="e">
        <f t="shared" si="17"/>
        <v>#DIV/0!</v>
      </c>
      <c r="AB142" s="128" t="e">
        <f t="shared" si="18"/>
        <v>#DIV/0!</v>
      </c>
      <c r="AC142" s="29">
        <f>IF(Stundeneingabe_2008!E142=0,0,Auswtg_AM_Tag!U142/Auswtg_AM_Tag!I142)</f>
        <v>0</v>
      </c>
      <c r="AD142" s="30">
        <f>IF(Stundeneingabe_2008!F142=0,0,Auswtg_AM_Tag!V142/Auswtg_AM_Tag!J142)</f>
        <v>0</v>
      </c>
      <c r="AE142" s="34">
        <f>IF(Stundeneingabe_2008!G142=0,0,Auswtg_AM_Tag!W142/Auswtg_AM_Tag!K142)</f>
        <v>0</v>
      </c>
      <c r="AF142" s="128">
        <f>IF(Stundeneingabe_2008!H142=0,0,Auswtg_AM_Tag!X142/Auswtg_AM_Tag!L142)</f>
        <v>0</v>
      </c>
    </row>
    <row r="143" spans="1:32" s="1" customFormat="1" ht="11.25" x14ac:dyDescent="0.2">
      <c r="A143" s="1">
        <f>Stundeneingabe_2008!A143</f>
        <v>5</v>
      </c>
      <c r="B143" s="1">
        <f>Stundeneingabe_2008!B143</f>
        <v>20</v>
      </c>
      <c r="C143" s="1" t="str">
        <f>Stundeneingabe_2008!C143</f>
        <v>SA</v>
      </c>
      <c r="D143" s="19">
        <f>Stundeneingabe_2008!D143</f>
        <v>45794</v>
      </c>
      <c r="E143" s="73"/>
      <c r="F143" s="74"/>
      <c r="G143" s="75"/>
      <c r="H143" s="126">
        <f t="shared" si="12"/>
        <v>0</v>
      </c>
      <c r="I143" s="73"/>
      <c r="J143" s="74"/>
      <c r="K143" s="75"/>
      <c r="L143" s="126">
        <f t="shared" si="14"/>
        <v>0</v>
      </c>
      <c r="M143" s="115" t="e">
        <f>Auswtg_Menge_Schi!I144/Auswtg_Menge_Schi!E144</f>
        <v>#DIV/0!</v>
      </c>
      <c r="N143" s="116" t="e">
        <f>Auswtg_Menge_Schi!J144/Auswtg_Menge_Schi!F144</f>
        <v>#DIV/0!</v>
      </c>
      <c r="O143" s="117" t="e">
        <f>Auswtg_Menge_Schi!K144/Auswtg_Menge_Schi!G144</f>
        <v>#DIV/0!</v>
      </c>
      <c r="P143" s="128" t="e">
        <f>Auswtg_Menge_Schi!L144/Auswtg_Menge_Schi!H144</f>
        <v>#DIV/0!</v>
      </c>
      <c r="Q143" s="118">
        <f>IF(Stundeneingabe_2008!E143=0,0,Stundeneingabe_2008!O143/(Stundeneingabe_2008!E143-(Stundeneingabe_2008!W143+Stundeneingabe_2008!AA143)))</f>
        <v>0</v>
      </c>
      <c r="R143" s="30">
        <f>IF(Stundeneingabe_2008!F143=0,0,Stundeneingabe_2008!P143/(Stundeneingabe_2008!F143-(Stundeneingabe_2008!X143+Stundeneingabe_2008!AB143)))</f>
        <v>0</v>
      </c>
      <c r="S143" s="30">
        <f>IF(Stundeneingabe_2008!G143=0,0,Stundeneingabe_2008!Q143/(Stundeneingabe_2008!G143-(Stundeneingabe_2008!Y143+Stundeneingabe_2008!AC143)))</f>
        <v>0</v>
      </c>
      <c r="T143" s="128">
        <f>IF(Stundeneingabe_2008!H143=0,0,Stundeneingabe_2008!R143/(Stundeneingabe_2008!H143-(Stundeneingabe_2008!Z143+Stundeneingabe_2008!AD143)))</f>
        <v>0</v>
      </c>
      <c r="U143" s="29">
        <f>IF(Stundeneingabe_2008!E143=0,0,Stundeneingabe_2008!O143/Stundeneingabe_2008!E143)</f>
        <v>0</v>
      </c>
      <c r="V143" s="30">
        <f>IF(Stundeneingabe_2008!F143=0,0,Stundeneingabe_2008!P143/Stundeneingabe_2008!F143)</f>
        <v>0</v>
      </c>
      <c r="W143" s="33">
        <f>IF(Stundeneingabe_2008!G143=0,0,Stundeneingabe_2008!Q143/Stundeneingabe_2008!G143)</f>
        <v>0</v>
      </c>
      <c r="X143" s="128">
        <f>IF(Stundeneingabe_2008!H143=0,0,Stundeneingabe_2008!R143/Stundeneingabe_2008!H143)</f>
        <v>0</v>
      </c>
      <c r="Y143" s="29" t="e">
        <f t="shared" si="15"/>
        <v>#DIV/0!</v>
      </c>
      <c r="Z143" s="30" t="e">
        <f t="shared" si="16"/>
        <v>#DIV/0!</v>
      </c>
      <c r="AA143" s="34" t="e">
        <f t="shared" si="17"/>
        <v>#DIV/0!</v>
      </c>
      <c r="AB143" s="128" t="e">
        <f t="shared" si="18"/>
        <v>#DIV/0!</v>
      </c>
      <c r="AC143" s="29">
        <f>IF(Stundeneingabe_2008!E143=0,0,Auswtg_AM_Tag!U143/Auswtg_AM_Tag!I143)</f>
        <v>0</v>
      </c>
      <c r="AD143" s="30">
        <f>IF(Stundeneingabe_2008!F143=0,0,Auswtg_AM_Tag!V143/Auswtg_AM_Tag!J143)</f>
        <v>0</v>
      </c>
      <c r="AE143" s="34">
        <f>IF(Stundeneingabe_2008!G143=0,0,Auswtg_AM_Tag!W143/Auswtg_AM_Tag!K143)</f>
        <v>0</v>
      </c>
      <c r="AF143" s="128">
        <f>IF(Stundeneingabe_2008!H143=0,0,Auswtg_AM_Tag!X143/Auswtg_AM_Tag!L143)</f>
        <v>0</v>
      </c>
    </row>
    <row r="144" spans="1:32" s="1" customFormat="1" ht="11.25" x14ac:dyDescent="0.2">
      <c r="A144" s="1">
        <f>Stundeneingabe_2008!A144</f>
        <v>5</v>
      </c>
      <c r="B144" s="1">
        <f>Stundeneingabe_2008!B144</f>
        <v>20</v>
      </c>
      <c r="C144" s="1" t="str">
        <f>Stundeneingabe_2008!C144</f>
        <v>SO</v>
      </c>
      <c r="D144" s="19">
        <f>Stundeneingabe_2008!D144</f>
        <v>45795</v>
      </c>
      <c r="E144" s="73"/>
      <c r="F144" s="74"/>
      <c r="G144" s="75"/>
      <c r="H144" s="126">
        <f t="shared" si="12"/>
        <v>0</v>
      </c>
      <c r="I144" s="73"/>
      <c r="J144" s="74"/>
      <c r="K144" s="75"/>
      <c r="L144" s="126">
        <f t="shared" si="14"/>
        <v>0</v>
      </c>
      <c r="M144" s="115" t="e">
        <f>Auswtg_Menge_Schi!I145/Auswtg_Menge_Schi!E145</f>
        <v>#DIV/0!</v>
      </c>
      <c r="N144" s="116" t="e">
        <f>Auswtg_Menge_Schi!J145/Auswtg_Menge_Schi!F145</f>
        <v>#DIV/0!</v>
      </c>
      <c r="O144" s="117" t="e">
        <f>Auswtg_Menge_Schi!K145/Auswtg_Menge_Schi!G145</f>
        <v>#DIV/0!</v>
      </c>
      <c r="P144" s="128" t="e">
        <f>Auswtg_Menge_Schi!L145/Auswtg_Menge_Schi!H145</f>
        <v>#DIV/0!</v>
      </c>
      <c r="Q144" s="118">
        <f>IF(Stundeneingabe_2008!E144=0,0,Stundeneingabe_2008!O144/(Stundeneingabe_2008!E144-(Stundeneingabe_2008!W144+Stundeneingabe_2008!AA144)))</f>
        <v>0</v>
      </c>
      <c r="R144" s="30">
        <f>IF(Stundeneingabe_2008!F144=0,0,Stundeneingabe_2008!P144/(Stundeneingabe_2008!F144-(Stundeneingabe_2008!X144+Stundeneingabe_2008!AB144)))</f>
        <v>0</v>
      </c>
      <c r="S144" s="30">
        <f>IF(Stundeneingabe_2008!G144=0,0,Stundeneingabe_2008!Q144/(Stundeneingabe_2008!G144-(Stundeneingabe_2008!Y144+Stundeneingabe_2008!AC144)))</f>
        <v>0</v>
      </c>
      <c r="T144" s="128">
        <f>IF(Stundeneingabe_2008!H144=0,0,Stundeneingabe_2008!R144/(Stundeneingabe_2008!H144-(Stundeneingabe_2008!Z144+Stundeneingabe_2008!AD144)))</f>
        <v>0</v>
      </c>
      <c r="U144" s="29">
        <f>IF(Stundeneingabe_2008!E144=0,0,Stundeneingabe_2008!O144/Stundeneingabe_2008!E144)</f>
        <v>0</v>
      </c>
      <c r="V144" s="30">
        <f>IF(Stundeneingabe_2008!F144=0,0,Stundeneingabe_2008!P144/Stundeneingabe_2008!F144)</f>
        <v>0</v>
      </c>
      <c r="W144" s="33">
        <f>IF(Stundeneingabe_2008!G144=0,0,Stundeneingabe_2008!Q144/Stundeneingabe_2008!G144)</f>
        <v>0</v>
      </c>
      <c r="X144" s="128">
        <f>IF(Stundeneingabe_2008!H144=0,0,Stundeneingabe_2008!R144/Stundeneingabe_2008!H144)</f>
        <v>0</v>
      </c>
      <c r="Y144" s="29" t="e">
        <f t="shared" si="15"/>
        <v>#DIV/0!</v>
      </c>
      <c r="Z144" s="30" t="e">
        <f t="shared" si="16"/>
        <v>#DIV/0!</v>
      </c>
      <c r="AA144" s="34" t="e">
        <f t="shared" si="17"/>
        <v>#DIV/0!</v>
      </c>
      <c r="AB144" s="128" t="e">
        <f t="shared" si="18"/>
        <v>#DIV/0!</v>
      </c>
      <c r="AC144" s="29">
        <f>IF(Stundeneingabe_2008!E144=0,0,Auswtg_AM_Tag!U144/Auswtg_AM_Tag!I144)</f>
        <v>0</v>
      </c>
      <c r="AD144" s="30">
        <f>IF(Stundeneingabe_2008!F144=0,0,Auswtg_AM_Tag!V144/Auswtg_AM_Tag!J144)</f>
        <v>0</v>
      </c>
      <c r="AE144" s="34">
        <f>IF(Stundeneingabe_2008!G144=0,0,Auswtg_AM_Tag!W144/Auswtg_AM_Tag!K144)</f>
        <v>0</v>
      </c>
      <c r="AF144" s="128">
        <f>IF(Stundeneingabe_2008!H144=0,0,Auswtg_AM_Tag!X144/Auswtg_AM_Tag!L144)</f>
        <v>0</v>
      </c>
    </row>
    <row r="145" spans="1:32" s="1" customFormat="1" ht="11.25" x14ac:dyDescent="0.2">
      <c r="A145" s="1">
        <f>Stundeneingabe_2008!A145</f>
        <v>5</v>
      </c>
      <c r="B145" s="1">
        <f>Stundeneingabe_2008!B145</f>
        <v>21</v>
      </c>
      <c r="C145" s="1" t="str">
        <f>Stundeneingabe_2008!C145</f>
        <v>MO</v>
      </c>
      <c r="D145" s="19">
        <f>Stundeneingabe_2008!D145</f>
        <v>45796</v>
      </c>
      <c r="E145" s="73"/>
      <c r="F145" s="74"/>
      <c r="G145" s="75"/>
      <c r="H145" s="126">
        <f t="shared" si="12"/>
        <v>0</v>
      </c>
      <c r="I145" s="73"/>
      <c r="J145" s="74"/>
      <c r="K145" s="75"/>
      <c r="L145" s="126">
        <f t="shared" si="14"/>
        <v>0</v>
      </c>
      <c r="M145" s="115" t="e">
        <f>Auswtg_Menge_Schi!I146/Auswtg_Menge_Schi!E146</f>
        <v>#DIV/0!</v>
      </c>
      <c r="N145" s="116" t="e">
        <f>Auswtg_Menge_Schi!J146/Auswtg_Menge_Schi!F146</f>
        <v>#DIV/0!</v>
      </c>
      <c r="O145" s="117" t="e">
        <f>Auswtg_Menge_Schi!K146/Auswtg_Menge_Schi!G146</f>
        <v>#DIV/0!</v>
      </c>
      <c r="P145" s="128" t="e">
        <f>Auswtg_Menge_Schi!L146/Auswtg_Menge_Schi!H146</f>
        <v>#DIV/0!</v>
      </c>
      <c r="Q145" s="118">
        <f>IF(Stundeneingabe_2008!E145=0,0,Stundeneingabe_2008!O145/(Stundeneingabe_2008!E145-(Stundeneingabe_2008!W145+Stundeneingabe_2008!AA145)))</f>
        <v>0</v>
      </c>
      <c r="R145" s="30">
        <f>IF(Stundeneingabe_2008!F145=0,0,Stundeneingabe_2008!P145/(Stundeneingabe_2008!F145-(Stundeneingabe_2008!X145+Stundeneingabe_2008!AB145)))</f>
        <v>0</v>
      </c>
      <c r="S145" s="30">
        <f>IF(Stundeneingabe_2008!G145=0,0,Stundeneingabe_2008!Q145/(Stundeneingabe_2008!G145-(Stundeneingabe_2008!Y145+Stundeneingabe_2008!AC145)))</f>
        <v>0</v>
      </c>
      <c r="T145" s="128">
        <f>IF(Stundeneingabe_2008!H145=0,0,Stundeneingabe_2008!R145/(Stundeneingabe_2008!H145-(Stundeneingabe_2008!Z145+Stundeneingabe_2008!AD145)))</f>
        <v>0</v>
      </c>
      <c r="U145" s="29">
        <f>IF(Stundeneingabe_2008!E145=0,0,Stundeneingabe_2008!O145/Stundeneingabe_2008!E145)</f>
        <v>0</v>
      </c>
      <c r="V145" s="30">
        <f>IF(Stundeneingabe_2008!F145=0,0,Stundeneingabe_2008!P145/Stundeneingabe_2008!F145)</f>
        <v>0</v>
      </c>
      <c r="W145" s="33">
        <f>IF(Stundeneingabe_2008!G145=0,0,Stundeneingabe_2008!Q145/Stundeneingabe_2008!G145)</f>
        <v>0</v>
      </c>
      <c r="X145" s="128">
        <f>IF(Stundeneingabe_2008!H145=0,0,Stundeneingabe_2008!R145/Stundeneingabe_2008!H145)</f>
        <v>0</v>
      </c>
      <c r="Y145" s="29" t="e">
        <f t="shared" si="15"/>
        <v>#DIV/0!</v>
      </c>
      <c r="Z145" s="30" t="e">
        <f t="shared" si="16"/>
        <v>#DIV/0!</v>
      </c>
      <c r="AA145" s="34" t="e">
        <f t="shared" si="17"/>
        <v>#DIV/0!</v>
      </c>
      <c r="AB145" s="128" t="e">
        <f t="shared" si="18"/>
        <v>#DIV/0!</v>
      </c>
      <c r="AC145" s="29">
        <f>IF(Stundeneingabe_2008!E145=0,0,Auswtg_AM_Tag!U145/Auswtg_AM_Tag!I145)</f>
        <v>0</v>
      </c>
      <c r="AD145" s="30">
        <f>IF(Stundeneingabe_2008!F145=0,0,Auswtg_AM_Tag!V145/Auswtg_AM_Tag!J145)</f>
        <v>0</v>
      </c>
      <c r="AE145" s="34">
        <f>IF(Stundeneingabe_2008!G145=0,0,Auswtg_AM_Tag!W145/Auswtg_AM_Tag!K145)</f>
        <v>0</v>
      </c>
      <c r="AF145" s="128">
        <f>IF(Stundeneingabe_2008!H145=0,0,Auswtg_AM_Tag!X145/Auswtg_AM_Tag!L145)</f>
        <v>0</v>
      </c>
    </row>
    <row r="146" spans="1:32" s="1" customFormat="1" ht="11.25" x14ac:dyDescent="0.2">
      <c r="A146" s="1">
        <f>Stundeneingabe_2008!A146</f>
        <v>5</v>
      </c>
      <c r="B146" s="1">
        <f>Stundeneingabe_2008!B146</f>
        <v>21</v>
      </c>
      <c r="C146" s="1" t="str">
        <f>Stundeneingabe_2008!C146</f>
        <v>DI</v>
      </c>
      <c r="D146" s="19">
        <f>Stundeneingabe_2008!D146</f>
        <v>45797</v>
      </c>
      <c r="E146" s="73"/>
      <c r="F146" s="74"/>
      <c r="G146" s="75"/>
      <c r="H146" s="126">
        <f t="shared" si="12"/>
        <v>0</v>
      </c>
      <c r="I146" s="73"/>
      <c r="J146" s="74"/>
      <c r="K146" s="75"/>
      <c r="L146" s="126">
        <f t="shared" si="14"/>
        <v>0</v>
      </c>
      <c r="M146" s="115" t="e">
        <f>Auswtg_Menge_Schi!I147/Auswtg_Menge_Schi!E147</f>
        <v>#DIV/0!</v>
      </c>
      <c r="N146" s="116" t="e">
        <f>Auswtg_Menge_Schi!J147/Auswtg_Menge_Schi!F147</f>
        <v>#DIV/0!</v>
      </c>
      <c r="O146" s="117" t="e">
        <f>Auswtg_Menge_Schi!K147/Auswtg_Menge_Schi!G147</f>
        <v>#DIV/0!</v>
      </c>
      <c r="P146" s="128" t="e">
        <f>Auswtg_Menge_Schi!L147/Auswtg_Menge_Schi!H147</f>
        <v>#DIV/0!</v>
      </c>
      <c r="Q146" s="118">
        <f>IF(Stundeneingabe_2008!E146=0,0,Stundeneingabe_2008!O146/(Stundeneingabe_2008!E146-(Stundeneingabe_2008!W146+Stundeneingabe_2008!AA146)))</f>
        <v>0</v>
      </c>
      <c r="R146" s="30">
        <f>IF(Stundeneingabe_2008!F146=0,0,Stundeneingabe_2008!P146/(Stundeneingabe_2008!F146-(Stundeneingabe_2008!X146+Stundeneingabe_2008!AB146)))</f>
        <v>0</v>
      </c>
      <c r="S146" s="30">
        <f>IF(Stundeneingabe_2008!G146=0,0,Stundeneingabe_2008!Q146/(Stundeneingabe_2008!G146-(Stundeneingabe_2008!Y146+Stundeneingabe_2008!AC146)))</f>
        <v>0</v>
      </c>
      <c r="T146" s="128">
        <f>IF(Stundeneingabe_2008!H146=0,0,Stundeneingabe_2008!R146/(Stundeneingabe_2008!H146-(Stundeneingabe_2008!Z146+Stundeneingabe_2008!AD146)))</f>
        <v>0</v>
      </c>
      <c r="U146" s="29">
        <f>IF(Stundeneingabe_2008!E146=0,0,Stundeneingabe_2008!O146/Stundeneingabe_2008!E146)</f>
        <v>0</v>
      </c>
      <c r="V146" s="30">
        <f>IF(Stundeneingabe_2008!F146=0,0,Stundeneingabe_2008!P146/Stundeneingabe_2008!F146)</f>
        <v>0</v>
      </c>
      <c r="W146" s="33">
        <f>IF(Stundeneingabe_2008!G146=0,0,Stundeneingabe_2008!Q146/Stundeneingabe_2008!G146)</f>
        <v>0</v>
      </c>
      <c r="X146" s="128">
        <f>IF(Stundeneingabe_2008!H146=0,0,Stundeneingabe_2008!R146/Stundeneingabe_2008!H146)</f>
        <v>0</v>
      </c>
      <c r="Y146" s="29" t="e">
        <f t="shared" si="15"/>
        <v>#DIV/0!</v>
      </c>
      <c r="Z146" s="30" t="e">
        <f t="shared" si="16"/>
        <v>#DIV/0!</v>
      </c>
      <c r="AA146" s="34" t="e">
        <f t="shared" si="17"/>
        <v>#DIV/0!</v>
      </c>
      <c r="AB146" s="128" t="e">
        <f t="shared" si="18"/>
        <v>#DIV/0!</v>
      </c>
      <c r="AC146" s="29">
        <f>IF(Stundeneingabe_2008!E146=0,0,Auswtg_AM_Tag!U146/Auswtg_AM_Tag!I146)</f>
        <v>0</v>
      </c>
      <c r="AD146" s="30">
        <f>IF(Stundeneingabe_2008!F146=0,0,Auswtg_AM_Tag!V146/Auswtg_AM_Tag!J146)</f>
        <v>0</v>
      </c>
      <c r="AE146" s="34">
        <f>IF(Stundeneingabe_2008!G146=0,0,Auswtg_AM_Tag!W146/Auswtg_AM_Tag!K146)</f>
        <v>0</v>
      </c>
      <c r="AF146" s="128">
        <f>IF(Stundeneingabe_2008!H146=0,0,Auswtg_AM_Tag!X146/Auswtg_AM_Tag!L146)</f>
        <v>0</v>
      </c>
    </row>
    <row r="147" spans="1:32" s="1" customFormat="1" ht="11.25" x14ac:dyDescent="0.2">
      <c r="A147" s="1">
        <f>Stundeneingabe_2008!A147</f>
        <v>5</v>
      </c>
      <c r="B147" s="1">
        <f>Stundeneingabe_2008!B147</f>
        <v>21</v>
      </c>
      <c r="C147" s="1" t="str">
        <f>Stundeneingabe_2008!C147</f>
        <v>MI</v>
      </c>
      <c r="D147" s="19">
        <f>Stundeneingabe_2008!D147</f>
        <v>45798</v>
      </c>
      <c r="E147" s="73"/>
      <c r="F147" s="74"/>
      <c r="G147" s="75"/>
      <c r="H147" s="126">
        <f t="shared" si="12"/>
        <v>0</v>
      </c>
      <c r="I147" s="73"/>
      <c r="J147" s="74"/>
      <c r="K147" s="75"/>
      <c r="L147" s="126">
        <f t="shared" ref="L147:L210" si="20">SUM(I147:K147)</f>
        <v>0</v>
      </c>
      <c r="M147" s="115" t="e">
        <f>Auswtg_Menge_Schi!I148/Auswtg_Menge_Schi!E148</f>
        <v>#DIV/0!</v>
      </c>
      <c r="N147" s="116" t="e">
        <f>Auswtg_Menge_Schi!J148/Auswtg_Menge_Schi!F148</f>
        <v>#DIV/0!</v>
      </c>
      <c r="O147" s="117" t="e">
        <f>Auswtg_Menge_Schi!K148/Auswtg_Menge_Schi!G148</f>
        <v>#DIV/0!</v>
      </c>
      <c r="P147" s="128" t="e">
        <f>Auswtg_Menge_Schi!L148/Auswtg_Menge_Schi!H148</f>
        <v>#DIV/0!</v>
      </c>
      <c r="Q147" s="118">
        <f>IF(Stundeneingabe_2008!E147=0,0,Stundeneingabe_2008!O147/(Stundeneingabe_2008!E147-(Stundeneingabe_2008!W147+Stundeneingabe_2008!AA147)))</f>
        <v>0</v>
      </c>
      <c r="R147" s="30">
        <f>IF(Stundeneingabe_2008!F147=0,0,Stundeneingabe_2008!P147/(Stundeneingabe_2008!F147-(Stundeneingabe_2008!X147+Stundeneingabe_2008!AB147)))</f>
        <v>0</v>
      </c>
      <c r="S147" s="30">
        <f>IF(Stundeneingabe_2008!G147=0,0,Stundeneingabe_2008!Q147/(Stundeneingabe_2008!G147-(Stundeneingabe_2008!Y147+Stundeneingabe_2008!AC147)))</f>
        <v>0</v>
      </c>
      <c r="T147" s="128">
        <f>IF(Stundeneingabe_2008!H147=0,0,Stundeneingabe_2008!R147/(Stundeneingabe_2008!H147-(Stundeneingabe_2008!Z147+Stundeneingabe_2008!AD147)))</f>
        <v>0</v>
      </c>
      <c r="U147" s="29">
        <f>IF(Stundeneingabe_2008!E147=0,0,Stundeneingabe_2008!O147/Stundeneingabe_2008!E147)</f>
        <v>0</v>
      </c>
      <c r="V147" s="30">
        <f>IF(Stundeneingabe_2008!F147=0,0,Stundeneingabe_2008!P147/Stundeneingabe_2008!F147)</f>
        <v>0</v>
      </c>
      <c r="W147" s="33">
        <f>IF(Stundeneingabe_2008!G147=0,0,Stundeneingabe_2008!Q147/Stundeneingabe_2008!G147)</f>
        <v>0</v>
      </c>
      <c r="X147" s="128">
        <f>IF(Stundeneingabe_2008!H147=0,0,Stundeneingabe_2008!R147/Stundeneingabe_2008!H147)</f>
        <v>0</v>
      </c>
      <c r="Y147" s="29" t="e">
        <f t="shared" si="15"/>
        <v>#DIV/0!</v>
      </c>
      <c r="Z147" s="30" t="e">
        <f t="shared" si="16"/>
        <v>#DIV/0!</v>
      </c>
      <c r="AA147" s="34" t="e">
        <f t="shared" si="17"/>
        <v>#DIV/0!</v>
      </c>
      <c r="AB147" s="128" t="e">
        <f t="shared" si="18"/>
        <v>#DIV/0!</v>
      </c>
      <c r="AC147" s="29">
        <f>IF(Stundeneingabe_2008!E147=0,0,Auswtg_AM_Tag!U147/Auswtg_AM_Tag!I147)</f>
        <v>0</v>
      </c>
      <c r="AD147" s="30">
        <f>IF(Stundeneingabe_2008!F147=0,0,Auswtg_AM_Tag!V147/Auswtg_AM_Tag!J147)</f>
        <v>0</v>
      </c>
      <c r="AE147" s="34">
        <f>IF(Stundeneingabe_2008!G147=0,0,Auswtg_AM_Tag!W147/Auswtg_AM_Tag!K147)</f>
        <v>0</v>
      </c>
      <c r="AF147" s="128">
        <f>IF(Stundeneingabe_2008!H147=0,0,Auswtg_AM_Tag!X147/Auswtg_AM_Tag!L147)</f>
        <v>0</v>
      </c>
    </row>
    <row r="148" spans="1:32" s="1" customFormat="1" ht="11.25" x14ac:dyDescent="0.2">
      <c r="A148" s="1">
        <f>Stundeneingabe_2008!A148</f>
        <v>5</v>
      </c>
      <c r="B148" s="1">
        <f>Stundeneingabe_2008!B148</f>
        <v>21</v>
      </c>
      <c r="C148" s="1" t="str">
        <f>Stundeneingabe_2008!C148</f>
        <v>DO</v>
      </c>
      <c r="D148" s="19">
        <f>Stundeneingabe_2008!D148</f>
        <v>45799</v>
      </c>
      <c r="E148" s="73"/>
      <c r="F148" s="74"/>
      <c r="G148" s="75"/>
      <c r="H148" s="126">
        <f t="shared" si="12"/>
        <v>0</v>
      </c>
      <c r="I148" s="73"/>
      <c r="J148" s="74"/>
      <c r="K148" s="75"/>
      <c r="L148" s="126">
        <f t="shared" si="20"/>
        <v>0</v>
      </c>
      <c r="M148" s="115" t="e">
        <f>Auswtg_Menge_Schi!I149/Auswtg_Menge_Schi!E149</f>
        <v>#DIV/0!</v>
      </c>
      <c r="N148" s="116" t="e">
        <f>Auswtg_Menge_Schi!J149/Auswtg_Menge_Schi!F149</f>
        <v>#DIV/0!</v>
      </c>
      <c r="O148" s="117" t="e">
        <f>Auswtg_Menge_Schi!K149/Auswtg_Menge_Schi!G149</f>
        <v>#DIV/0!</v>
      </c>
      <c r="P148" s="128" t="e">
        <f>Auswtg_Menge_Schi!L149/Auswtg_Menge_Schi!H149</f>
        <v>#DIV/0!</v>
      </c>
      <c r="Q148" s="118">
        <f>IF(Stundeneingabe_2008!E148=0,0,Stundeneingabe_2008!O148/(Stundeneingabe_2008!E148-(Stundeneingabe_2008!W148+Stundeneingabe_2008!AA148)))</f>
        <v>0</v>
      </c>
      <c r="R148" s="30">
        <f>IF(Stundeneingabe_2008!F148=0,0,Stundeneingabe_2008!P148/(Stundeneingabe_2008!F148-(Stundeneingabe_2008!X148+Stundeneingabe_2008!AB148)))</f>
        <v>0</v>
      </c>
      <c r="S148" s="30">
        <f>IF(Stundeneingabe_2008!G148=0,0,Stundeneingabe_2008!Q148/(Stundeneingabe_2008!G148-(Stundeneingabe_2008!Y148+Stundeneingabe_2008!AC148)))</f>
        <v>0</v>
      </c>
      <c r="T148" s="128">
        <f>IF(Stundeneingabe_2008!H148=0,0,Stundeneingabe_2008!R148/(Stundeneingabe_2008!H148-(Stundeneingabe_2008!Z148+Stundeneingabe_2008!AD148)))</f>
        <v>0</v>
      </c>
      <c r="U148" s="29">
        <f>IF(Stundeneingabe_2008!E148=0,0,Stundeneingabe_2008!O148/Stundeneingabe_2008!E148)</f>
        <v>0</v>
      </c>
      <c r="V148" s="30">
        <f>IF(Stundeneingabe_2008!F148=0,0,Stundeneingabe_2008!P148/Stundeneingabe_2008!F148)</f>
        <v>0</v>
      </c>
      <c r="W148" s="33">
        <f>IF(Stundeneingabe_2008!G148=0,0,Stundeneingabe_2008!Q148/Stundeneingabe_2008!G148)</f>
        <v>0</v>
      </c>
      <c r="X148" s="128">
        <f>IF(Stundeneingabe_2008!H148=0,0,Stundeneingabe_2008!R148/Stundeneingabe_2008!H148)</f>
        <v>0</v>
      </c>
      <c r="Y148" s="29" t="e">
        <f t="shared" si="15"/>
        <v>#DIV/0!</v>
      </c>
      <c r="Z148" s="30" t="e">
        <f t="shared" si="16"/>
        <v>#DIV/0!</v>
      </c>
      <c r="AA148" s="34" t="e">
        <f t="shared" si="17"/>
        <v>#DIV/0!</v>
      </c>
      <c r="AB148" s="128" t="e">
        <f t="shared" si="18"/>
        <v>#DIV/0!</v>
      </c>
      <c r="AC148" s="29">
        <f>IF(Stundeneingabe_2008!E148=0,0,Auswtg_AM_Tag!U148/Auswtg_AM_Tag!I148)</f>
        <v>0</v>
      </c>
      <c r="AD148" s="30">
        <f>IF(Stundeneingabe_2008!F148=0,0,Auswtg_AM_Tag!V148/Auswtg_AM_Tag!J148)</f>
        <v>0</v>
      </c>
      <c r="AE148" s="34">
        <f>IF(Stundeneingabe_2008!G148=0,0,Auswtg_AM_Tag!W148/Auswtg_AM_Tag!K148)</f>
        <v>0</v>
      </c>
      <c r="AF148" s="128">
        <f>IF(Stundeneingabe_2008!H148=0,0,Auswtg_AM_Tag!X148/Auswtg_AM_Tag!L148)</f>
        <v>0</v>
      </c>
    </row>
    <row r="149" spans="1:32" s="1" customFormat="1" ht="11.25" x14ac:dyDescent="0.2">
      <c r="A149" s="1">
        <f>Stundeneingabe_2008!A149</f>
        <v>5</v>
      </c>
      <c r="B149" s="1">
        <f>Stundeneingabe_2008!B149</f>
        <v>21</v>
      </c>
      <c r="C149" s="1" t="str">
        <f>Stundeneingabe_2008!C149</f>
        <v>FR</v>
      </c>
      <c r="D149" s="19">
        <f>Stundeneingabe_2008!D149</f>
        <v>45800</v>
      </c>
      <c r="E149" s="73"/>
      <c r="F149" s="74"/>
      <c r="G149" s="75"/>
      <c r="H149" s="126">
        <f t="shared" si="12"/>
        <v>0</v>
      </c>
      <c r="I149" s="73"/>
      <c r="J149" s="74"/>
      <c r="K149" s="75"/>
      <c r="L149" s="126">
        <f t="shared" si="20"/>
        <v>0</v>
      </c>
      <c r="M149" s="115" t="e">
        <f>Auswtg_Menge_Schi!I150/Auswtg_Menge_Schi!E150</f>
        <v>#DIV/0!</v>
      </c>
      <c r="N149" s="116" t="e">
        <f>Auswtg_Menge_Schi!J150/Auswtg_Menge_Schi!F150</f>
        <v>#DIV/0!</v>
      </c>
      <c r="O149" s="117" t="e">
        <f>Auswtg_Menge_Schi!K150/Auswtg_Menge_Schi!G150</f>
        <v>#DIV/0!</v>
      </c>
      <c r="P149" s="128" t="e">
        <f>Auswtg_Menge_Schi!L150/Auswtg_Menge_Schi!H150</f>
        <v>#DIV/0!</v>
      </c>
      <c r="Q149" s="118">
        <f>IF(Stundeneingabe_2008!E149=0,0,Stundeneingabe_2008!O149/(Stundeneingabe_2008!E149-(Stundeneingabe_2008!W149+Stundeneingabe_2008!AA149)))</f>
        <v>0</v>
      </c>
      <c r="R149" s="30">
        <f>IF(Stundeneingabe_2008!F149=0,0,Stundeneingabe_2008!P149/(Stundeneingabe_2008!F149-(Stundeneingabe_2008!X149+Stundeneingabe_2008!AB149)))</f>
        <v>0</v>
      </c>
      <c r="S149" s="30">
        <f>IF(Stundeneingabe_2008!G149=0,0,Stundeneingabe_2008!Q149/(Stundeneingabe_2008!G149-(Stundeneingabe_2008!Y149+Stundeneingabe_2008!AC149)))</f>
        <v>0</v>
      </c>
      <c r="T149" s="128">
        <f>IF(Stundeneingabe_2008!H149=0,0,Stundeneingabe_2008!R149/(Stundeneingabe_2008!H149-(Stundeneingabe_2008!Z149+Stundeneingabe_2008!AD149)))</f>
        <v>0</v>
      </c>
      <c r="U149" s="29">
        <f>IF(Stundeneingabe_2008!E149=0,0,Stundeneingabe_2008!O149/Stundeneingabe_2008!E149)</f>
        <v>0</v>
      </c>
      <c r="V149" s="30">
        <f>IF(Stundeneingabe_2008!F149=0,0,Stundeneingabe_2008!P149/Stundeneingabe_2008!F149)</f>
        <v>0</v>
      </c>
      <c r="W149" s="33">
        <f>IF(Stundeneingabe_2008!G149=0,0,Stundeneingabe_2008!Q149/Stundeneingabe_2008!G149)</f>
        <v>0</v>
      </c>
      <c r="X149" s="128">
        <f>IF(Stundeneingabe_2008!H149=0,0,Stundeneingabe_2008!R149/Stundeneingabe_2008!H149)</f>
        <v>0</v>
      </c>
      <c r="Y149" s="29" t="e">
        <f t="shared" si="15"/>
        <v>#DIV/0!</v>
      </c>
      <c r="Z149" s="30" t="e">
        <f t="shared" si="16"/>
        <v>#DIV/0!</v>
      </c>
      <c r="AA149" s="34" t="e">
        <f t="shared" si="17"/>
        <v>#DIV/0!</v>
      </c>
      <c r="AB149" s="128" t="e">
        <f t="shared" si="18"/>
        <v>#DIV/0!</v>
      </c>
      <c r="AC149" s="29">
        <f>IF(Stundeneingabe_2008!E149=0,0,Auswtg_AM_Tag!U149/Auswtg_AM_Tag!I149)</f>
        <v>0</v>
      </c>
      <c r="AD149" s="30">
        <f>IF(Stundeneingabe_2008!F149=0,0,Auswtg_AM_Tag!V149/Auswtg_AM_Tag!J149)</f>
        <v>0</v>
      </c>
      <c r="AE149" s="34">
        <f>IF(Stundeneingabe_2008!G149=0,0,Auswtg_AM_Tag!W149/Auswtg_AM_Tag!K149)</f>
        <v>0</v>
      </c>
      <c r="AF149" s="128">
        <f>IF(Stundeneingabe_2008!H149=0,0,Auswtg_AM_Tag!X149/Auswtg_AM_Tag!L149)</f>
        <v>0</v>
      </c>
    </row>
    <row r="150" spans="1:32" x14ac:dyDescent="0.2">
      <c r="A150" s="1">
        <f>Stundeneingabe_2008!A150</f>
        <v>5</v>
      </c>
      <c r="B150" s="1">
        <f>Stundeneingabe_2008!B150</f>
        <v>21</v>
      </c>
      <c r="C150" s="1" t="str">
        <f>Stundeneingabe_2008!C150</f>
        <v>SA</v>
      </c>
      <c r="D150" s="19">
        <f>Stundeneingabe_2008!D150</f>
        <v>45801</v>
      </c>
      <c r="E150" s="73"/>
      <c r="F150" s="74"/>
      <c r="G150" s="75"/>
      <c r="H150" s="126">
        <f t="shared" si="12"/>
        <v>0</v>
      </c>
      <c r="I150" s="73"/>
      <c r="J150" s="74"/>
      <c r="K150" s="75"/>
      <c r="L150" s="126">
        <f t="shared" si="20"/>
        <v>0</v>
      </c>
      <c r="M150" s="115" t="e">
        <f>Auswtg_Menge_Schi!I151/Auswtg_Menge_Schi!E151</f>
        <v>#DIV/0!</v>
      </c>
      <c r="N150" s="116" t="e">
        <f>Auswtg_Menge_Schi!J151/Auswtg_Menge_Schi!F151</f>
        <v>#DIV/0!</v>
      </c>
      <c r="O150" s="117" t="e">
        <f>Auswtg_Menge_Schi!K151/Auswtg_Menge_Schi!G151</f>
        <v>#DIV/0!</v>
      </c>
      <c r="P150" s="128" t="e">
        <f>Auswtg_Menge_Schi!L151/Auswtg_Menge_Schi!H151</f>
        <v>#DIV/0!</v>
      </c>
      <c r="Q150" s="118">
        <f>IF(Stundeneingabe_2008!E150=0,0,Stundeneingabe_2008!O150/(Stundeneingabe_2008!E150-(Stundeneingabe_2008!W150+Stundeneingabe_2008!AA150)))</f>
        <v>0</v>
      </c>
      <c r="R150" s="30">
        <f>IF(Stundeneingabe_2008!F150=0,0,Stundeneingabe_2008!P150/(Stundeneingabe_2008!F150-(Stundeneingabe_2008!X150+Stundeneingabe_2008!AB150)))</f>
        <v>0</v>
      </c>
      <c r="S150" s="30">
        <f>IF(Stundeneingabe_2008!G150=0,0,Stundeneingabe_2008!Q150/(Stundeneingabe_2008!G150-(Stundeneingabe_2008!Y150+Stundeneingabe_2008!AC150)))</f>
        <v>0</v>
      </c>
      <c r="T150" s="128">
        <f>IF(Stundeneingabe_2008!H150=0,0,Stundeneingabe_2008!R150/(Stundeneingabe_2008!H150-(Stundeneingabe_2008!Z150+Stundeneingabe_2008!AD150)))</f>
        <v>0</v>
      </c>
      <c r="U150" s="29">
        <f>IF(Stundeneingabe_2008!E150=0,0,Stundeneingabe_2008!O150/Stundeneingabe_2008!E150)</f>
        <v>0</v>
      </c>
      <c r="V150" s="30">
        <f>IF(Stundeneingabe_2008!F150=0,0,Stundeneingabe_2008!P150/Stundeneingabe_2008!F150)</f>
        <v>0</v>
      </c>
      <c r="W150" s="33">
        <f>IF(Stundeneingabe_2008!G150=0,0,Stundeneingabe_2008!Q150/Stundeneingabe_2008!G150)</f>
        <v>0</v>
      </c>
      <c r="X150" s="128">
        <f>IF(Stundeneingabe_2008!H150=0,0,Stundeneingabe_2008!R150/Stundeneingabe_2008!H150)</f>
        <v>0</v>
      </c>
      <c r="Y150" s="29" t="e">
        <f t="shared" si="15"/>
        <v>#DIV/0!</v>
      </c>
      <c r="Z150" s="30" t="e">
        <f t="shared" si="16"/>
        <v>#DIV/0!</v>
      </c>
      <c r="AA150" s="34" t="e">
        <f t="shared" si="17"/>
        <v>#DIV/0!</v>
      </c>
      <c r="AB150" s="128" t="e">
        <f t="shared" si="18"/>
        <v>#DIV/0!</v>
      </c>
      <c r="AC150" s="29">
        <f>IF(Stundeneingabe_2008!E150=0,0,Auswtg_AM_Tag!U150/Auswtg_AM_Tag!I150)</f>
        <v>0</v>
      </c>
      <c r="AD150" s="30">
        <f>IF(Stundeneingabe_2008!F150=0,0,Auswtg_AM_Tag!V150/Auswtg_AM_Tag!J150)</f>
        <v>0</v>
      </c>
      <c r="AE150" s="34">
        <f>IF(Stundeneingabe_2008!G150=0,0,Auswtg_AM_Tag!W150/Auswtg_AM_Tag!K150)</f>
        <v>0</v>
      </c>
      <c r="AF150" s="128">
        <f>IF(Stundeneingabe_2008!H150=0,0,Auswtg_AM_Tag!X150/Auswtg_AM_Tag!L150)</f>
        <v>0</v>
      </c>
    </row>
    <row r="151" spans="1:32" x14ac:dyDescent="0.2">
      <c r="A151" s="1">
        <f>Stundeneingabe_2008!A151</f>
        <v>5</v>
      </c>
      <c r="B151" s="1">
        <f>Stundeneingabe_2008!B151</f>
        <v>21</v>
      </c>
      <c r="C151" s="1" t="str">
        <f>Stundeneingabe_2008!C151</f>
        <v>SO</v>
      </c>
      <c r="D151" s="19">
        <f>Stundeneingabe_2008!D151</f>
        <v>45802</v>
      </c>
      <c r="E151" s="73"/>
      <c r="F151" s="74"/>
      <c r="G151" s="75"/>
      <c r="H151" s="126">
        <f t="shared" si="12"/>
        <v>0</v>
      </c>
      <c r="I151" s="73"/>
      <c r="J151" s="74"/>
      <c r="K151" s="75"/>
      <c r="L151" s="126">
        <f t="shared" si="20"/>
        <v>0</v>
      </c>
      <c r="M151" s="115" t="e">
        <f>Auswtg_Menge_Schi!I152/Auswtg_Menge_Schi!E152</f>
        <v>#DIV/0!</v>
      </c>
      <c r="N151" s="116" t="e">
        <f>Auswtg_Menge_Schi!J152/Auswtg_Menge_Schi!F152</f>
        <v>#DIV/0!</v>
      </c>
      <c r="O151" s="117" t="e">
        <f>Auswtg_Menge_Schi!K152/Auswtg_Menge_Schi!G152</f>
        <v>#DIV/0!</v>
      </c>
      <c r="P151" s="128" t="e">
        <f>Auswtg_Menge_Schi!L152/Auswtg_Menge_Schi!H152</f>
        <v>#DIV/0!</v>
      </c>
      <c r="Q151" s="118">
        <f>IF(Stundeneingabe_2008!E151=0,0,Stundeneingabe_2008!O151/(Stundeneingabe_2008!E151-(Stundeneingabe_2008!W151+Stundeneingabe_2008!AA151)))</f>
        <v>0</v>
      </c>
      <c r="R151" s="30">
        <f>IF(Stundeneingabe_2008!F151=0,0,Stundeneingabe_2008!P151/(Stundeneingabe_2008!F151-(Stundeneingabe_2008!X151+Stundeneingabe_2008!AB151)))</f>
        <v>0</v>
      </c>
      <c r="S151" s="30">
        <f>IF(Stundeneingabe_2008!G151=0,0,Stundeneingabe_2008!Q151/(Stundeneingabe_2008!G151-(Stundeneingabe_2008!Y151+Stundeneingabe_2008!AC151)))</f>
        <v>0</v>
      </c>
      <c r="T151" s="128">
        <f>IF(Stundeneingabe_2008!H151=0,0,Stundeneingabe_2008!R151/(Stundeneingabe_2008!H151-(Stundeneingabe_2008!Z151+Stundeneingabe_2008!AD151)))</f>
        <v>0</v>
      </c>
      <c r="U151" s="29">
        <f>IF(Stundeneingabe_2008!E151=0,0,Stundeneingabe_2008!O151/Stundeneingabe_2008!E151)</f>
        <v>0</v>
      </c>
      <c r="V151" s="30">
        <f>IF(Stundeneingabe_2008!F151=0,0,Stundeneingabe_2008!P151/Stundeneingabe_2008!F151)</f>
        <v>0</v>
      </c>
      <c r="W151" s="33">
        <f>IF(Stundeneingabe_2008!G151=0,0,Stundeneingabe_2008!Q151/Stundeneingabe_2008!G151)</f>
        <v>0</v>
      </c>
      <c r="X151" s="128">
        <f>IF(Stundeneingabe_2008!H151=0,0,Stundeneingabe_2008!R151/Stundeneingabe_2008!H151)</f>
        <v>0</v>
      </c>
      <c r="Y151" s="29" t="e">
        <f t="shared" si="15"/>
        <v>#DIV/0!</v>
      </c>
      <c r="Z151" s="30" t="e">
        <f t="shared" si="16"/>
        <v>#DIV/0!</v>
      </c>
      <c r="AA151" s="34" t="e">
        <f t="shared" si="17"/>
        <v>#DIV/0!</v>
      </c>
      <c r="AB151" s="128" t="e">
        <f t="shared" si="18"/>
        <v>#DIV/0!</v>
      </c>
      <c r="AC151" s="29">
        <f>IF(Stundeneingabe_2008!E151=0,0,Auswtg_AM_Tag!U151/Auswtg_AM_Tag!I151)</f>
        <v>0</v>
      </c>
      <c r="AD151" s="30">
        <f>IF(Stundeneingabe_2008!F151=0,0,Auswtg_AM_Tag!V151/Auswtg_AM_Tag!J151)</f>
        <v>0</v>
      </c>
      <c r="AE151" s="34">
        <f>IF(Stundeneingabe_2008!G151=0,0,Auswtg_AM_Tag!W151/Auswtg_AM_Tag!K151)</f>
        <v>0</v>
      </c>
      <c r="AF151" s="128">
        <f>IF(Stundeneingabe_2008!H151=0,0,Auswtg_AM_Tag!X151/Auswtg_AM_Tag!L151)</f>
        <v>0</v>
      </c>
    </row>
    <row r="152" spans="1:32" x14ac:dyDescent="0.2">
      <c r="A152" s="1">
        <f>Stundeneingabe_2008!A152</f>
        <v>5</v>
      </c>
      <c r="B152" s="1">
        <f>Stundeneingabe_2008!B152</f>
        <v>22</v>
      </c>
      <c r="C152" s="1" t="str">
        <f>Stundeneingabe_2008!C152</f>
        <v>MO</v>
      </c>
      <c r="D152" s="19">
        <f>Stundeneingabe_2008!D152</f>
        <v>45803</v>
      </c>
      <c r="E152" s="73"/>
      <c r="F152" s="74"/>
      <c r="G152" s="75"/>
      <c r="H152" s="126">
        <f t="shared" si="12"/>
        <v>0</v>
      </c>
      <c r="I152" s="73"/>
      <c r="J152" s="74"/>
      <c r="K152" s="75"/>
      <c r="L152" s="126">
        <f t="shared" si="20"/>
        <v>0</v>
      </c>
      <c r="M152" s="115" t="e">
        <f>Auswtg_Menge_Schi!I153/Auswtg_Menge_Schi!E153</f>
        <v>#DIV/0!</v>
      </c>
      <c r="N152" s="116" t="e">
        <f>Auswtg_Menge_Schi!J153/Auswtg_Menge_Schi!F153</f>
        <v>#DIV/0!</v>
      </c>
      <c r="O152" s="117" t="e">
        <f>Auswtg_Menge_Schi!K153/Auswtg_Menge_Schi!G153</f>
        <v>#DIV/0!</v>
      </c>
      <c r="P152" s="128" t="e">
        <f>Auswtg_Menge_Schi!L153/Auswtg_Menge_Schi!H153</f>
        <v>#DIV/0!</v>
      </c>
      <c r="Q152" s="118">
        <f>IF(Stundeneingabe_2008!E152=0,0,Stundeneingabe_2008!O152/(Stundeneingabe_2008!E152-(Stundeneingabe_2008!W152+Stundeneingabe_2008!AA152)))</f>
        <v>0</v>
      </c>
      <c r="R152" s="30">
        <f>IF(Stundeneingabe_2008!F152=0,0,Stundeneingabe_2008!P152/(Stundeneingabe_2008!F152-(Stundeneingabe_2008!X152+Stundeneingabe_2008!AB152)))</f>
        <v>0</v>
      </c>
      <c r="S152" s="30">
        <f>IF(Stundeneingabe_2008!G152=0,0,Stundeneingabe_2008!Q152/(Stundeneingabe_2008!G152-(Stundeneingabe_2008!Y152+Stundeneingabe_2008!AC152)))</f>
        <v>0</v>
      </c>
      <c r="T152" s="128">
        <f>IF(Stundeneingabe_2008!H152=0,0,Stundeneingabe_2008!R152/(Stundeneingabe_2008!H152-(Stundeneingabe_2008!Z152+Stundeneingabe_2008!AD152)))</f>
        <v>0</v>
      </c>
      <c r="U152" s="29">
        <f>IF(Stundeneingabe_2008!E152=0,0,Stundeneingabe_2008!O152/Stundeneingabe_2008!E152)</f>
        <v>0</v>
      </c>
      <c r="V152" s="30">
        <f>IF(Stundeneingabe_2008!F152=0,0,Stundeneingabe_2008!P152/Stundeneingabe_2008!F152)</f>
        <v>0</v>
      </c>
      <c r="W152" s="33">
        <f>IF(Stundeneingabe_2008!G152=0,0,Stundeneingabe_2008!Q152/Stundeneingabe_2008!G152)</f>
        <v>0</v>
      </c>
      <c r="X152" s="128">
        <f>IF(Stundeneingabe_2008!H152=0,0,Stundeneingabe_2008!R152/Stundeneingabe_2008!H152)</f>
        <v>0</v>
      </c>
      <c r="Y152" s="29" t="e">
        <f t="shared" si="15"/>
        <v>#DIV/0!</v>
      </c>
      <c r="Z152" s="30" t="e">
        <f t="shared" si="16"/>
        <v>#DIV/0!</v>
      </c>
      <c r="AA152" s="34" t="e">
        <f t="shared" si="17"/>
        <v>#DIV/0!</v>
      </c>
      <c r="AB152" s="128" t="e">
        <f t="shared" si="18"/>
        <v>#DIV/0!</v>
      </c>
      <c r="AC152" s="29">
        <f>IF(Stundeneingabe_2008!E152=0,0,Auswtg_AM_Tag!U152/Auswtg_AM_Tag!I152)</f>
        <v>0</v>
      </c>
      <c r="AD152" s="30">
        <f>IF(Stundeneingabe_2008!F152=0,0,Auswtg_AM_Tag!V152/Auswtg_AM_Tag!J152)</f>
        <v>0</v>
      </c>
      <c r="AE152" s="34">
        <f>IF(Stundeneingabe_2008!G152=0,0,Auswtg_AM_Tag!W152/Auswtg_AM_Tag!K152)</f>
        <v>0</v>
      </c>
      <c r="AF152" s="128">
        <f>IF(Stundeneingabe_2008!H152=0,0,Auswtg_AM_Tag!X152/Auswtg_AM_Tag!L152)</f>
        <v>0</v>
      </c>
    </row>
    <row r="153" spans="1:32" x14ac:dyDescent="0.2">
      <c r="A153" s="1">
        <f>Stundeneingabe_2008!A153</f>
        <v>5</v>
      </c>
      <c r="B153" s="1">
        <f>Stundeneingabe_2008!B153</f>
        <v>22</v>
      </c>
      <c r="C153" s="1" t="str">
        <f>Stundeneingabe_2008!C153</f>
        <v>DI</v>
      </c>
      <c r="D153" s="19">
        <f>Stundeneingabe_2008!D153</f>
        <v>45804</v>
      </c>
      <c r="E153" s="73"/>
      <c r="F153" s="74"/>
      <c r="G153" s="75"/>
      <c r="H153" s="126">
        <f t="shared" si="12"/>
        <v>0</v>
      </c>
      <c r="I153" s="73"/>
      <c r="J153" s="74"/>
      <c r="K153" s="75"/>
      <c r="L153" s="126">
        <f t="shared" si="20"/>
        <v>0</v>
      </c>
      <c r="M153" s="115" t="e">
        <f>Auswtg_Menge_Schi!I154/Auswtg_Menge_Schi!E154</f>
        <v>#DIV/0!</v>
      </c>
      <c r="N153" s="116" t="e">
        <f>Auswtg_Menge_Schi!J154/Auswtg_Menge_Schi!F154</f>
        <v>#DIV/0!</v>
      </c>
      <c r="O153" s="117" t="e">
        <f>Auswtg_Menge_Schi!K154/Auswtg_Menge_Schi!G154</f>
        <v>#DIV/0!</v>
      </c>
      <c r="P153" s="128" t="e">
        <f>Auswtg_Menge_Schi!L154/Auswtg_Menge_Schi!H154</f>
        <v>#DIV/0!</v>
      </c>
      <c r="Q153" s="118">
        <f>IF(Stundeneingabe_2008!E153=0,0,Stundeneingabe_2008!O153/(Stundeneingabe_2008!E153-(Stundeneingabe_2008!W153+Stundeneingabe_2008!AA153)))</f>
        <v>0</v>
      </c>
      <c r="R153" s="30">
        <f>IF(Stundeneingabe_2008!F153=0,0,Stundeneingabe_2008!P153/(Stundeneingabe_2008!F153-(Stundeneingabe_2008!X153+Stundeneingabe_2008!AB153)))</f>
        <v>0</v>
      </c>
      <c r="S153" s="30">
        <f>IF(Stundeneingabe_2008!G153=0,0,Stundeneingabe_2008!Q153/(Stundeneingabe_2008!G153-(Stundeneingabe_2008!Y153+Stundeneingabe_2008!AC153)))</f>
        <v>0</v>
      </c>
      <c r="T153" s="128">
        <f>IF(Stundeneingabe_2008!H153=0,0,Stundeneingabe_2008!R153/(Stundeneingabe_2008!H153-(Stundeneingabe_2008!Z153+Stundeneingabe_2008!AD153)))</f>
        <v>0</v>
      </c>
      <c r="U153" s="29">
        <f>IF(Stundeneingabe_2008!E153=0,0,Stundeneingabe_2008!O153/Stundeneingabe_2008!E153)</f>
        <v>0</v>
      </c>
      <c r="V153" s="30">
        <f>IF(Stundeneingabe_2008!F153=0,0,Stundeneingabe_2008!P153/Stundeneingabe_2008!F153)</f>
        <v>0</v>
      </c>
      <c r="W153" s="33">
        <f>IF(Stundeneingabe_2008!G153=0,0,Stundeneingabe_2008!Q153/Stundeneingabe_2008!G153)</f>
        <v>0</v>
      </c>
      <c r="X153" s="128">
        <f>IF(Stundeneingabe_2008!H153=0,0,Stundeneingabe_2008!R153/Stundeneingabe_2008!H153)</f>
        <v>0</v>
      </c>
      <c r="Y153" s="29" t="e">
        <f t="shared" si="15"/>
        <v>#DIV/0!</v>
      </c>
      <c r="Z153" s="30" t="e">
        <f t="shared" si="16"/>
        <v>#DIV/0!</v>
      </c>
      <c r="AA153" s="34" t="e">
        <f t="shared" si="17"/>
        <v>#DIV/0!</v>
      </c>
      <c r="AB153" s="128" t="e">
        <f t="shared" si="18"/>
        <v>#DIV/0!</v>
      </c>
      <c r="AC153" s="29">
        <f>IF(Stundeneingabe_2008!E153=0,0,Auswtg_AM_Tag!U153/Auswtg_AM_Tag!I153)</f>
        <v>0</v>
      </c>
      <c r="AD153" s="30">
        <f>IF(Stundeneingabe_2008!F153=0,0,Auswtg_AM_Tag!V153/Auswtg_AM_Tag!J153)</f>
        <v>0</v>
      </c>
      <c r="AE153" s="34">
        <f>IF(Stundeneingabe_2008!G153=0,0,Auswtg_AM_Tag!W153/Auswtg_AM_Tag!K153)</f>
        <v>0</v>
      </c>
      <c r="AF153" s="128">
        <f>IF(Stundeneingabe_2008!H153=0,0,Auswtg_AM_Tag!X153/Auswtg_AM_Tag!L153)</f>
        <v>0</v>
      </c>
    </row>
    <row r="154" spans="1:32" x14ac:dyDescent="0.2">
      <c r="A154" s="1">
        <f>Stundeneingabe_2008!A154</f>
        <v>5</v>
      </c>
      <c r="B154" s="1">
        <f>Stundeneingabe_2008!B154</f>
        <v>22</v>
      </c>
      <c r="C154" s="1" t="str">
        <f>Stundeneingabe_2008!C154</f>
        <v>MI</v>
      </c>
      <c r="D154" s="19">
        <f>Stundeneingabe_2008!D154</f>
        <v>45805</v>
      </c>
      <c r="E154" s="73"/>
      <c r="F154" s="74"/>
      <c r="G154" s="75"/>
      <c r="H154" s="126">
        <f t="shared" si="12"/>
        <v>0</v>
      </c>
      <c r="I154" s="73"/>
      <c r="J154" s="74"/>
      <c r="K154" s="75"/>
      <c r="L154" s="126">
        <f t="shared" si="20"/>
        <v>0</v>
      </c>
      <c r="M154" s="115" t="e">
        <f>Auswtg_Menge_Schi!I155/Auswtg_Menge_Schi!E155</f>
        <v>#DIV/0!</v>
      </c>
      <c r="N154" s="116" t="e">
        <f>Auswtg_Menge_Schi!J155/Auswtg_Menge_Schi!F155</f>
        <v>#DIV/0!</v>
      </c>
      <c r="O154" s="117" t="e">
        <f>Auswtg_Menge_Schi!K155/Auswtg_Menge_Schi!G155</f>
        <v>#DIV/0!</v>
      </c>
      <c r="P154" s="128" t="e">
        <f>Auswtg_Menge_Schi!L155/Auswtg_Menge_Schi!H155</f>
        <v>#DIV/0!</v>
      </c>
      <c r="Q154" s="118">
        <f>IF(Stundeneingabe_2008!E154=0,0,Stundeneingabe_2008!O154/(Stundeneingabe_2008!E154-(Stundeneingabe_2008!W154+Stundeneingabe_2008!AA154)))</f>
        <v>0</v>
      </c>
      <c r="R154" s="30">
        <f>IF(Stundeneingabe_2008!F154=0,0,Stundeneingabe_2008!P154/(Stundeneingabe_2008!F154-(Stundeneingabe_2008!X154+Stundeneingabe_2008!AB154)))</f>
        <v>0</v>
      </c>
      <c r="S154" s="30">
        <f>IF(Stundeneingabe_2008!G154=0,0,Stundeneingabe_2008!Q154/(Stundeneingabe_2008!G154-(Stundeneingabe_2008!Y154+Stundeneingabe_2008!AC154)))</f>
        <v>0</v>
      </c>
      <c r="T154" s="128">
        <f>IF(Stundeneingabe_2008!H154=0,0,Stundeneingabe_2008!R154/(Stundeneingabe_2008!H154-(Stundeneingabe_2008!Z154+Stundeneingabe_2008!AD154)))</f>
        <v>0</v>
      </c>
      <c r="U154" s="29">
        <f>IF(Stundeneingabe_2008!E154=0,0,Stundeneingabe_2008!O154/Stundeneingabe_2008!E154)</f>
        <v>0</v>
      </c>
      <c r="V154" s="30">
        <f>IF(Stundeneingabe_2008!F154=0,0,Stundeneingabe_2008!P154/Stundeneingabe_2008!F154)</f>
        <v>0</v>
      </c>
      <c r="W154" s="33">
        <f>IF(Stundeneingabe_2008!G154=0,0,Stundeneingabe_2008!Q154/Stundeneingabe_2008!G154)</f>
        <v>0</v>
      </c>
      <c r="X154" s="128">
        <f>IF(Stundeneingabe_2008!H154=0,0,Stundeneingabe_2008!R154/Stundeneingabe_2008!H154)</f>
        <v>0</v>
      </c>
      <c r="Y154" s="29" t="e">
        <f t="shared" si="15"/>
        <v>#DIV/0!</v>
      </c>
      <c r="Z154" s="30" t="e">
        <f t="shared" si="16"/>
        <v>#DIV/0!</v>
      </c>
      <c r="AA154" s="34" t="e">
        <f t="shared" si="17"/>
        <v>#DIV/0!</v>
      </c>
      <c r="AB154" s="128" t="e">
        <f t="shared" si="18"/>
        <v>#DIV/0!</v>
      </c>
      <c r="AC154" s="29">
        <f>IF(Stundeneingabe_2008!E154=0,0,Auswtg_AM_Tag!U154/Auswtg_AM_Tag!I154)</f>
        <v>0</v>
      </c>
      <c r="AD154" s="30">
        <f>IF(Stundeneingabe_2008!F154=0,0,Auswtg_AM_Tag!V154/Auswtg_AM_Tag!J154)</f>
        <v>0</v>
      </c>
      <c r="AE154" s="34">
        <f>IF(Stundeneingabe_2008!G154=0,0,Auswtg_AM_Tag!W154/Auswtg_AM_Tag!K154)</f>
        <v>0</v>
      </c>
      <c r="AF154" s="128">
        <f>IF(Stundeneingabe_2008!H154=0,0,Auswtg_AM_Tag!X154/Auswtg_AM_Tag!L154)</f>
        <v>0</v>
      </c>
    </row>
    <row r="155" spans="1:32" x14ac:dyDescent="0.2">
      <c r="A155" s="1">
        <f>Stundeneingabe_2008!A155</f>
        <v>5</v>
      </c>
      <c r="B155" s="1">
        <f>Stundeneingabe_2008!B155</f>
        <v>22</v>
      </c>
      <c r="C155" s="1" t="str">
        <f>Stundeneingabe_2008!C155</f>
        <v>DO</v>
      </c>
      <c r="D155" s="19">
        <f>Stundeneingabe_2008!D155</f>
        <v>45806</v>
      </c>
      <c r="E155" s="73"/>
      <c r="F155" s="74"/>
      <c r="G155" s="75"/>
      <c r="H155" s="126">
        <f t="shared" ref="H155:H210" si="21">SUM(E155:G155)</f>
        <v>0</v>
      </c>
      <c r="I155" s="73"/>
      <c r="J155" s="74"/>
      <c r="K155" s="75"/>
      <c r="L155" s="126">
        <f t="shared" si="20"/>
        <v>0</v>
      </c>
      <c r="M155" s="115" t="e">
        <f>Auswtg_Menge_Schi!I156/Auswtg_Menge_Schi!E156</f>
        <v>#DIV/0!</v>
      </c>
      <c r="N155" s="116" t="e">
        <f>Auswtg_Menge_Schi!J156/Auswtg_Menge_Schi!F156</f>
        <v>#DIV/0!</v>
      </c>
      <c r="O155" s="117" t="e">
        <f>Auswtg_Menge_Schi!K156/Auswtg_Menge_Schi!G156</f>
        <v>#DIV/0!</v>
      </c>
      <c r="P155" s="128" t="e">
        <f>Auswtg_Menge_Schi!L156/Auswtg_Menge_Schi!H156</f>
        <v>#DIV/0!</v>
      </c>
      <c r="Q155" s="118">
        <f>IF(Stundeneingabe_2008!E155=0,0,Stundeneingabe_2008!O155/(Stundeneingabe_2008!E155-(Stundeneingabe_2008!W155+Stundeneingabe_2008!AA155)))</f>
        <v>0</v>
      </c>
      <c r="R155" s="30">
        <f>IF(Stundeneingabe_2008!F155=0,0,Stundeneingabe_2008!P155/(Stundeneingabe_2008!F155-(Stundeneingabe_2008!X155+Stundeneingabe_2008!AB155)))</f>
        <v>0</v>
      </c>
      <c r="S155" s="30">
        <f>IF(Stundeneingabe_2008!G155=0,0,Stundeneingabe_2008!Q155/(Stundeneingabe_2008!G155-(Stundeneingabe_2008!Y155+Stundeneingabe_2008!AC155)))</f>
        <v>0</v>
      </c>
      <c r="T155" s="128">
        <f>IF(Stundeneingabe_2008!H155=0,0,Stundeneingabe_2008!R155/(Stundeneingabe_2008!H155-(Stundeneingabe_2008!Z155+Stundeneingabe_2008!AD155)))</f>
        <v>0</v>
      </c>
      <c r="U155" s="29">
        <f>IF(Stundeneingabe_2008!E155=0,0,Stundeneingabe_2008!O155/Stundeneingabe_2008!E155)</f>
        <v>0</v>
      </c>
      <c r="V155" s="30">
        <f>IF(Stundeneingabe_2008!F155=0,0,Stundeneingabe_2008!P155/Stundeneingabe_2008!F155)</f>
        <v>0</v>
      </c>
      <c r="W155" s="33">
        <f>IF(Stundeneingabe_2008!G155=0,0,Stundeneingabe_2008!Q155/Stundeneingabe_2008!G155)</f>
        <v>0</v>
      </c>
      <c r="X155" s="128">
        <f>IF(Stundeneingabe_2008!H155=0,0,Stundeneingabe_2008!R155/Stundeneingabe_2008!H155)</f>
        <v>0</v>
      </c>
      <c r="Y155" s="29" t="e">
        <f t="shared" si="15"/>
        <v>#DIV/0!</v>
      </c>
      <c r="Z155" s="30" t="e">
        <f t="shared" si="16"/>
        <v>#DIV/0!</v>
      </c>
      <c r="AA155" s="34" t="e">
        <f t="shared" si="17"/>
        <v>#DIV/0!</v>
      </c>
      <c r="AB155" s="128" t="e">
        <f t="shared" si="18"/>
        <v>#DIV/0!</v>
      </c>
      <c r="AC155" s="29">
        <f>IF(Stundeneingabe_2008!E155=0,0,Auswtg_AM_Tag!U155/Auswtg_AM_Tag!I155)</f>
        <v>0</v>
      </c>
      <c r="AD155" s="30">
        <f>IF(Stundeneingabe_2008!F155=0,0,Auswtg_AM_Tag!V155/Auswtg_AM_Tag!J155)</f>
        <v>0</v>
      </c>
      <c r="AE155" s="34">
        <f>IF(Stundeneingabe_2008!G155=0,0,Auswtg_AM_Tag!W155/Auswtg_AM_Tag!K155)</f>
        <v>0</v>
      </c>
      <c r="AF155" s="128">
        <f>IF(Stundeneingabe_2008!H155=0,0,Auswtg_AM_Tag!X155/Auswtg_AM_Tag!L155)</f>
        <v>0</v>
      </c>
    </row>
    <row r="156" spans="1:32" x14ac:dyDescent="0.2">
      <c r="A156" s="1">
        <f>Stundeneingabe_2008!A156</f>
        <v>5</v>
      </c>
      <c r="B156" s="1">
        <f>Stundeneingabe_2008!B156</f>
        <v>22</v>
      </c>
      <c r="C156" s="1" t="str">
        <f>Stundeneingabe_2008!C156</f>
        <v>FR</v>
      </c>
      <c r="D156" s="19">
        <f>Stundeneingabe_2008!D156</f>
        <v>45807</v>
      </c>
      <c r="E156" s="73"/>
      <c r="F156" s="74"/>
      <c r="G156" s="75"/>
      <c r="H156" s="126">
        <f t="shared" si="21"/>
        <v>0</v>
      </c>
      <c r="I156" s="73"/>
      <c r="J156" s="74"/>
      <c r="K156" s="75"/>
      <c r="L156" s="126">
        <f t="shared" si="20"/>
        <v>0</v>
      </c>
      <c r="M156" s="115" t="e">
        <f>Auswtg_Menge_Schi!I157/Auswtg_Menge_Schi!E157</f>
        <v>#DIV/0!</v>
      </c>
      <c r="N156" s="116" t="e">
        <f>Auswtg_Menge_Schi!J157/Auswtg_Menge_Schi!F157</f>
        <v>#DIV/0!</v>
      </c>
      <c r="O156" s="117" t="e">
        <f>Auswtg_Menge_Schi!K157/Auswtg_Menge_Schi!G157</f>
        <v>#DIV/0!</v>
      </c>
      <c r="P156" s="128" t="e">
        <f>Auswtg_Menge_Schi!L157/Auswtg_Menge_Schi!H157</f>
        <v>#DIV/0!</v>
      </c>
      <c r="Q156" s="118">
        <f>IF(Stundeneingabe_2008!E156=0,0,Stundeneingabe_2008!O156/(Stundeneingabe_2008!E156-(Stundeneingabe_2008!W156+Stundeneingabe_2008!AA156)))</f>
        <v>0</v>
      </c>
      <c r="R156" s="30">
        <f>IF(Stundeneingabe_2008!F156=0,0,Stundeneingabe_2008!P156/(Stundeneingabe_2008!F156-(Stundeneingabe_2008!X156+Stundeneingabe_2008!AB156)))</f>
        <v>0</v>
      </c>
      <c r="S156" s="30">
        <f>IF(Stundeneingabe_2008!G156=0,0,Stundeneingabe_2008!Q156/(Stundeneingabe_2008!G156-(Stundeneingabe_2008!Y156+Stundeneingabe_2008!AC156)))</f>
        <v>0</v>
      </c>
      <c r="T156" s="128">
        <f>IF(Stundeneingabe_2008!H156=0,0,Stundeneingabe_2008!R156/(Stundeneingabe_2008!H156-(Stundeneingabe_2008!Z156+Stundeneingabe_2008!AD156)))</f>
        <v>0</v>
      </c>
      <c r="U156" s="29">
        <f>IF(Stundeneingabe_2008!E156=0,0,Stundeneingabe_2008!O156/Stundeneingabe_2008!E156)</f>
        <v>0</v>
      </c>
      <c r="V156" s="30">
        <f>IF(Stundeneingabe_2008!F156=0,0,Stundeneingabe_2008!P156/Stundeneingabe_2008!F156)</f>
        <v>0</v>
      </c>
      <c r="W156" s="33">
        <f>IF(Stundeneingabe_2008!G156=0,0,Stundeneingabe_2008!Q156/Stundeneingabe_2008!G156)</f>
        <v>0</v>
      </c>
      <c r="X156" s="128">
        <f>IF(Stundeneingabe_2008!H156=0,0,Stundeneingabe_2008!R156/Stundeneingabe_2008!H156)</f>
        <v>0</v>
      </c>
      <c r="Y156" s="29" t="e">
        <f t="shared" si="15"/>
        <v>#DIV/0!</v>
      </c>
      <c r="Z156" s="30" t="e">
        <f t="shared" si="16"/>
        <v>#DIV/0!</v>
      </c>
      <c r="AA156" s="34" t="e">
        <f t="shared" si="17"/>
        <v>#DIV/0!</v>
      </c>
      <c r="AB156" s="128" t="e">
        <f t="shared" si="18"/>
        <v>#DIV/0!</v>
      </c>
      <c r="AC156" s="29">
        <f>IF(Stundeneingabe_2008!E156=0,0,Auswtg_AM_Tag!U156/Auswtg_AM_Tag!I156)</f>
        <v>0</v>
      </c>
      <c r="AD156" s="30">
        <f>IF(Stundeneingabe_2008!F156=0,0,Auswtg_AM_Tag!V156/Auswtg_AM_Tag!J156)</f>
        <v>0</v>
      </c>
      <c r="AE156" s="34">
        <f>IF(Stundeneingabe_2008!G156=0,0,Auswtg_AM_Tag!W156/Auswtg_AM_Tag!K156)</f>
        <v>0</v>
      </c>
      <c r="AF156" s="128">
        <f>IF(Stundeneingabe_2008!H156=0,0,Auswtg_AM_Tag!X156/Auswtg_AM_Tag!L156)</f>
        <v>0</v>
      </c>
    </row>
    <row r="157" spans="1:32" x14ac:dyDescent="0.2">
      <c r="A157" s="1">
        <f>Stundeneingabe_2008!A157</f>
        <v>5</v>
      </c>
      <c r="B157" s="1">
        <f>Stundeneingabe_2008!B157</f>
        <v>22</v>
      </c>
      <c r="C157" s="1" t="str">
        <f>Stundeneingabe_2008!C157</f>
        <v>SA</v>
      </c>
      <c r="D157" s="19">
        <f>Stundeneingabe_2008!D157</f>
        <v>45808</v>
      </c>
      <c r="E157" s="73"/>
      <c r="F157" s="74"/>
      <c r="G157" s="75"/>
      <c r="H157" s="126">
        <f t="shared" si="21"/>
        <v>0</v>
      </c>
      <c r="I157" s="73"/>
      <c r="J157" s="74"/>
      <c r="K157" s="75"/>
      <c r="L157" s="126">
        <f t="shared" si="20"/>
        <v>0</v>
      </c>
      <c r="M157" s="115" t="e">
        <f>Auswtg_Menge_Schi!I158/Auswtg_Menge_Schi!E158</f>
        <v>#DIV/0!</v>
      </c>
      <c r="N157" s="116" t="e">
        <f>Auswtg_Menge_Schi!J158/Auswtg_Menge_Schi!F158</f>
        <v>#DIV/0!</v>
      </c>
      <c r="O157" s="117" t="e">
        <f>Auswtg_Menge_Schi!K158/Auswtg_Menge_Schi!G158</f>
        <v>#DIV/0!</v>
      </c>
      <c r="P157" s="128" t="e">
        <f>Auswtg_Menge_Schi!L158/Auswtg_Menge_Schi!H158</f>
        <v>#DIV/0!</v>
      </c>
      <c r="Q157" s="118">
        <f>IF(Stundeneingabe_2008!E157=0,0,Stundeneingabe_2008!O157/(Stundeneingabe_2008!E157-(Stundeneingabe_2008!W157+Stundeneingabe_2008!AA157)))</f>
        <v>0</v>
      </c>
      <c r="R157" s="30">
        <f>IF(Stundeneingabe_2008!F157=0,0,Stundeneingabe_2008!P157/(Stundeneingabe_2008!F157-(Stundeneingabe_2008!X157+Stundeneingabe_2008!AB157)))</f>
        <v>0</v>
      </c>
      <c r="S157" s="30">
        <f>IF(Stundeneingabe_2008!G157=0,0,Stundeneingabe_2008!Q157/(Stundeneingabe_2008!G157-(Stundeneingabe_2008!Y157+Stundeneingabe_2008!AC157)))</f>
        <v>0</v>
      </c>
      <c r="T157" s="128">
        <f>IF(Stundeneingabe_2008!H157=0,0,Stundeneingabe_2008!R157/(Stundeneingabe_2008!H157-(Stundeneingabe_2008!Z157+Stundeneingabe_2008!AD157)))</f>
        <v>0</v>
      </c>
      <c r="U157" s="29">
        <f>IF(Stundeneingabe_2008!E157=0,0,Stundeneingabe_2008!O157/Stundeneingabe_2008!E157)</f>
        <v>0</v>
      </c>
      <c r="V157" s="30">
        <f>IF(Stundeneingabe_2008!F157=0,0,Stundeneingabe_2008!P157/Stundeneingabe_2008!F157)</f>
        <v>0</v>
      </c>
      <c r="W157" s="33">
        <f>IF(Stundeneingabe_2008!G157=0,0,Stundeneingabe_2008!Q157/Stundeneingabe_2008!G157)</f>
        <v>0</v>
      </c>
      <c r="X157" s="128">
        <f>IF(Stundeneingabe_2008!H157=0,0,Stundeneingabe_2008!R157/Stundeneingabe_2008!H157)</f>
        <v>0</v>
      </c>
      <c r="Y157" s="29" t="e">
        <f t="shared" si="15"/>
        <v>#DIV/0!</v>
      </c>
      <c r="Z157" s="30" t="e">
        <f t="shared" si="16"/>
        <v>#DIV/0!</v>
      </c>
      <c r="AA157" s="34" t="e">
        <f t="shared" si="17"/>
        <v>#DIV/0!</v>
      </c>
      <c r="AB157" s="128" t="e">
        <f t="shared" si="18"/>
        <v>#DIV/0!</v>
      </c>
      <c r="AC157" s="29">
        <f>IF(Stundeneingabe_2008!E157=0,0,Auswtg_AM_Tag!U157/Auswtg_AM_Tag!I157)</f>
        <v>0</v>
      </c>
      <c r="AD157" s="30">
        <f>IF(Stundeneingabe_2008!F157=0,0,Auswtg_AM_Tag!V157/Auswtg_AM_Tag!J157)</f>
        <v>0</v>
      </c>
      <c r="AE157" s="34">
        <f>IF(Stundeneingabe_2008!G157=0,0,Auswtg_AM_Tag!W157/Auswtg_AM_Tag!K157)</f>
        <v>0</v>
      </c>
      <c r="AF157" s="128">
        <f>IF(Stundeneingabe_2008!H157=0,0,Auswtg_AM_Tag!X157/Auswtg_AM_Tag!L157)</f>
        <v>0</v>
      </c>
    </row>
    <row r="158" spans="1:32" x14ac:dyDescent="0.2">
      <c r="A158" s="1">
        <f>Stundeneingabe_2008!A158</f>
        <v>6</v>
      </c>
      <c r="B158" s="1">
        <f>Stundeneingabe_2008!B158</f>
        <v>22</v>
      </c>
      <c r="C158" s="1" t="str">
        <f>Stundeneingabe_2008!C158</f>
        <v>SO</v>
      </c>
      <c r="D158" s="19">
        <f>Stundeneingabe_2008!D158</f>
        <v>45809</v>
      </c>
      <c r="E158" s="73"/>
      <c r="F158" s="74"/>
      <c r="G158" s="75"/>
      <c r="H158" s="126">
        <f t="shared" si="21"/>
        <v>0</v>
      </c>
      <c r="I158" s="73"/>
      <c r="J158" s="74"/>
      <c r="K158" s="75"/>
      <c r="L158" s="126">
        <f t="shared" si="20"/>
        <v>0</v>
      </c>
      <c r="M158" s="115" t="e">
        <f>Auswtg_Menge_Schi!I159/Auswtg_Menge_Schi!E159</f>
        <v>#DIV/0!</v>
      </c>
      <c r="N158" s="116" t="e">
        <f>Auswtg_Menge_Schi!J159/Auswtg_Menge_Schi!F159</f>
        <v>#DIV/0!</v>
      </c>
      <c r="O158" s="117" t="e">
        <f>Auswtg_Menge_Schi!K159/Auswtg_Menge_Schi!G159</f>
        <v>#DIV/0!</v>
      </c>
      <c r="P158" s="128" t="e">
        <f>Auswtg_Menge_Schi!L159/Auswtg_Menge_Schi!H159</f>
        <v>#DIV/0!</v>
      </c>
      <c r="Q158" s="118">
        <f>IF(Stundeneingabe_2008!E158=0,0,Stundeneingabe_2008!O158/(Stundeneingabe_2008!E158-(Stundeneingabe_2008!W158+Stundeneingabe_2008!AA158)))</f>
        <v>0</v>
      </c>
      <c r="R158" s="30">
        <f>IF(Stundeneingabe_2008!F158=0,0,Stundeneingabe_2008!P158/(Stundeneingabe_2008!F158-(Stundeneingabe_2008!X158+Stundeneingabe_2008!AB158)))</f>
        <v>0</v>
      </c>
      <c r="S158" s="30">
        <f>IF(Stundeneingabe_2008!G158=0,0,Stundeneingabe_2008!Q158/(Stundeneingabe_2008!G158-(Stundeneingabe_2008!Y158+Stundeneingabe_2008!AC158)))</f>
        <v>0</v>
      </c>
      <c r="T158" s="128">
        <f>IF(Stundeneingabe_2008!H158=0,0,Stundeneingabe_2008!R158/(Stundeneingabe_2008!H158-(Stundeneingabe_2008!Z158+Stundeneingabe_2008!AD158)))</f>
        <v>0</v>
      </c>
      <c r="U158" s="29">
        <f>IF(Stundeneingabe_2008!E158=0,0,Stundeneingabe_2008!O158/Stundeneingabe_2008!E158)</f>
        <v>0</v>
      </c>
      <c r="V158" s="30">
        <f>IF(Stundeneingabe_2008!F158=0,0,Stundeneingabe_2008!P158/Stundeneingabe_2008!F158)</f>
        <v>0</v>
      </c>
      <c r="W158" s="33">
        <f>IF(Stundeneingabe_2008!G158=0,0,Stundeneingabe_2008!Q158/Stundeneingabe_2008!G158)</f>
        <v>0</v>
      </c>
      <c r="X158" s="128">
        <f>IF(Stundeneingabe_2008!H158=0,0,Stundeneingabe_2008!R158/Stundeneingabe_2008!H158)</f>
        <v>0</v>
      </c>
      <c r="Y158" s="29" t="e">
        <f t="shared" si="15"/>
        <v>#DIV/0!</v>
      </c>
      <c r="Z158" s="30" t="e">
        <f t="shared" si="16"/>
        <v>#DIV/0!</v>
      </c>
      <c r="AA158" s="34" t="e">
        <f t="shared" si="17"/>
        <v>#DIV/0!</v>
      </c>
      <c r="AB158" s="128" t="e">
        <f t="shared" si="18"/>
        <v>#DIV/0!</v>
      </c>
      <c r="AC158" s="29">
        <f>IF(Stundeneingabe_2008!E158=0,0,Auswtg_AM_Tag!U158/Auswtg_AM_Tag!I158)</f>
        <v>0</v>
      </c>
      <c r="AD158" s="30">
        <f>IF(Stundeneingabe_2008!F158=0,0,Auswtg_AM_Tag!V158/Auswtg_AM_Tag!J158)</f>
        <v>0</v>
      </c>
      <c r="AE158" s="34">
        <f>IF(Stundeneingabe_2008!G158=0,0,Auswtg_AM_Tag!W158/Auswtg_AM_Tag!K158)</f>
        <v>0</v>
      </c>
      <c r="AF158" s="128">
        <f>IF(Stundeneingabe_2008!H158=0,0,Auswtg_AM_Tag!X158/Auswtg_AM_Tag!L158)</f>
        <v>0</v>
      </c>
    </row>
    <row r="159" spans="1:32" x14ac:dyDescent="0.2">
      <c r="A159" s="1">
        <f>Stundeneingabe_2008!A159</f>
        <v>6</v>
      </c>
      <c r="B159" s="1">
        <f>Stundeneingabe_2008!B159</f>
        <v>23</v>
      </c>
      <c r="C159" s="1" t="str">
        <f>Stundeneingabe_2008!C159</f>
        <v>MO</v>
      </c>
      <c r="D159" s="19">
        <f>Stundeneingabe_2008!D159</f>
        <v>45810</v>
      </c>
      <c r="E159" s="73"/>
      <c r="F159" s="74"/>
      <c r="G159" s="75"/>
      <c r="H159" s="126">
        <f t="shared" si="21"/>
        <v>0</v>
      </c>
      <c r="I159" s="73"/>
      <c r="J159" s="74"/>
      <c r="K159" s="75"/>
      <c r="L159" s="126">
        <f t="shared" si="20"/>
        <v>0</v>
      </c>
      <c r="M159" s="115" t="e">
        <f>Auswtg_Menge_Schi!I160/Auswtg_Menge_Schi!E160</f>
        <v>#DIV/0!</v>
      </c>
      <c r="N159" s="116" t="e">
        <f>Auswtg_Menge_Schi!J160/Auswtg_Menge_Schi!F160</f>
        <v>#DIV/0!</v>
      </c>
      <c r="O159" s="117" t="e">
        <f>Auswtg_Menge_Schi!K160/Auswtg_Menge_Schi!G160</f>
        <v>#DIV/0!</v>
      </c>
      <c r="P159" s="128" t="e">
        <f>Auswtg_Menge_Schi!L160/Auswtg_Menge_Schi!H160</f>
        <v>#DIV/0!</v>
      </c>
      <c r="Q159" s="118">
        <f>IF(Stundeneingabe_2008!E159=0,0,Stundeneingabe_2008!O159/(Stundeneingabe_2008!E159-(Stundeneingabe_2008!W159+Stundeneingabe_2008!AA159)))</f>
        <v>0</v>
      </c>
      <c r="R159" s="30">
        <f>IF(Stundeneingabe_2008!F159=0,0,Stundeneingabe_2008!P159/(Stundeneingabe_2008!F159-(Stundeneingabe_2008!X159+Stundeneingabe_2008!AB159)))</f>
        <v>0</v>
      </c>
      <c r="S159" s="30">
        <f>IF(Stundeneingabe_2008!G159=0,0,Stundeneingabe_2008!Q159/(Stundeneingabe_2008!G159-(Stundeneingabe_2008!Y159+Stundeneingabe_2008!AC159)))</f>
        <v>0</v>
      </c>
      <c r="T159" s="128">
        <f>IF(Stundeneingabe_2008!H159=0,0,Stundeneingabe_2008!R159/(Stundeneingabe_2008!H159-(Stundeneingabe_2008!Z159+Stundeneingabe_2008!AD159)))</f>
        <v>0</v>
      </c>
      <c r="U159" s="29">
        <f>IF(Stundeneingabe_2008!E159=0,0,Stundeneingabe_2008!O159/Stundeneingabe_2008!E159)</f>
        <v>0</v>
      </c>
      <c r="V159" s="30">
        <f>IF(Stundeneingabe_2008!F159=0,0,Stundeneingabe_2008!P159/Stundeneingabe_2008!F159)</f>
        <v>0</v>
      </c>
      <c r="W159" s="33">
        <f>IF(Stundeneingabe_2008!G159=0,0,Stundeneingabe_2008!Q159/Stundeneingabe_2008!G159)</f>
        <v>0</v>
      </c>
      <c r="X159" s="128">
        <f>IF(Stundeneingabe_2008!H159=0,0,Stundeneingabe_2008!R159/Stundeneingabe_2008!H159)</f>
        <v>0</v>
      </c>
      <c r="Y159" s="29" t="e">
        <f t="shared" si="15"/>
        <v>#DIV/0!</v>
      </c>
      <c r="Z159" s="30" t="e">
        <f t="shared" si="16"/>
        <v>#DIV/0!</v>
      </c>
      <c r="AA159" s="34" t="e">
        <f t="shared" si="17"/>
        <v>#DIV/0!</v>
      </c>
      <c r="AB159" s="128" t="e">
        <f t="shared" si="18"/>
        <v>#DIV/0!</v>
      </c>
      <c r="AC159" s="29">
        <f>IF(Stundeneingabe_2008!E159=0,0,Auswtg_AM_Tag!U159/Auswtg_AM_Tag!I159)</f>
        <v>0</v>
      </c>
      <c r="AD159" s="30">
        <f>IF(Stundeneingabe_2008!F159=0,0,Auswtg_AM_Tag!V159/Auswtg_AM_Tag!J159)</f>
        <v>0</v>
      </c>
      <c r="AE159" s="34">
        <f>IF(Stundeneingabe_2008!G159=0,0,Auswtg_AM_Tag!W159/Auswtg_AM_Tag!K159)</f>
        <v>0</v>
      </c>
      <c r="AF159" s="128">
        <f>IF(Stundeneingabe_2008!H159=0,0,Auswtg_AM_Tag!X159/Auswtg_AM_Tag!L159)</f>
        <v>0</v>
      </c>
    </row>
    <row r="160" spans="1:32" x14ac:dyDescent="0.2">
      <c r="A160" s="1">
        <f>Stundeneingabe_2008!A160</f>
        <v>6</v>
      </c>
      <c r="B160" s="1">
        <f>Stundeneingabe_2008!B160</f>
        <v>23</v>
      </c>
      <c r="C160" s="1" t="str">
        <f>Stundeneingabe_2008!C160</f>
        <v>DI</v>
      </c>
      <c r="D160" s="19">
        <f>Stundeneingabe_2008!D160</f>
        <v>45811</v>
      </c>
      <c r="E160" s="73"/>
      <c r="F160" s="74"/>
      <c r="G160" s="75"/>
      <c r="H160" s="126">
        <f t="shared" si="21"/>
        <v>0</v>
      </c>
      <c r="I160" s="73"/>
      <c r="J160" s="74"/>
      <c r="K160" s="75"/>
      <c r="L160" s="126">
        <f t="shared" si="20"/>
        <v>0</v>
      </c>
      <c r="M160" s="115" t="e">
        <f>Auswtg_Menge_Schi!I161/Auswtg_Menge_Schi!E161</f>
        <v>#DIV/0!</v>
      </c>
      <c r="N160" s="116" t="e">
        <f>Auswtg_Menge_Schi!J161/Auswtg_Menge_Schi!F161</f>
        <v>#DIV/0!</v>
      </c>
      <c r="O160" s="117" t="e">
        <f>Auswtg_Menge_Schi!K161/Auswtg_Menge_Schi!G161</f>
        <v>#DIV/0!</v>
      </c>
      <c r="P160" s="128" t="e">
        <f>Auswtg_Menge_Schi!L161/Auswtg_Menge_Schi!H161</f>
        <v>#DIV/0!</v>
      </c>
      <c r="Q160" s="118">
        <f>IF(Stundeneingabe_2008!E160=0,0,Stundeneingabe_2008!O160/(Stundeneingabe_2008!E160-(Stundeneingabe_2008!W160+Stundeneingabe_2008!AA160)))</f>
        <v>0</v>
      </c>
      <c r="R160" s="30">
        <f>IF(Stundeneingabe_2008!F160=0,0,Stundeneingabe_2008!P160/(Stundeneingabe_2008!F160-(Stundeneingabe_2008!X160+Stundeneingabe_2008!AB160)))</f>
        <v>0</v>
      </c>
      <c r="S160" s="30">
        <f>IF(Stundeneingabe_2008!G160=0,0,Stundeneingabe_2008!Q160/(Stundeneingabe_2008!G160-(Stundeneingabe_2008!Y160+Stundeneingabe_2008!AC160)))</f>
        <v>0</v>
      </c>
      <c r="T160" s="128">
        <f>IF(Stundeneingabe_2008!H160=0,0,Stundeneingabe_2008!R160/(Stundeneingabe_2008!H160-(Stundeneingabe_2008!Z160+Stundeneingabe_2008!AD160)))</f>
        <v>0</v>
      </c>
      <c r="U160" s="29">
        <f>IF(Stundeneingabe_2008!E160=0,0,Stundeneingabe_2008!O160/Stundeneingabe_2008!E160)</f>
        <v>0</v>
      </c>
      <c r="V160" s="30">
        <f>IF(Stundeneingabe_2008!F160=0,0,Stundeneingabe_2008!P160/Stundeneingabe_2008!F160)</f>
        <v>0</v>
      </c>
      <c r="W160" s="33">
        <f>IF(Stundeneingabe_2008!G160=0,0,Stundeneingabe_2008!Q160/Stundeneingabe_2008!G160)</f>
        <v>0</v>
      </c>
      <c r="X160" s="128">
        <f>IF(Stundeneingabe_2008!H160=0,0,Stundeneingabe_2008!R160/Stundeneingabe_2008!H160)</f>
        <v>0</v>
      </c>
      <c r="Y160" s="29" t="e">
        <f t="shared" si="15"/>
        <v>#DIV/0!</v>
      </c>
      <c r="Z160" s="30" t="e">
        <f t="shared" si="16"/>
        <v>#DIV/0!</v>
      </c>
      <c r="AA160" s="34" t="e">
        <f t="shared" si="17"/>
        <v>#DIV/0!</v>
      </c>
      <c r="AB160" s="128" t="e">
        <f t="shared" si="18"/>
        <v>#DIV/0!</v>
      </c>
      <c r="AC160" s="29">
        <f>IF(Stundeneingabe_2008!E160=0,0,Auswtg_AM_Tag!U160/Auswtg_AM_Tag!I160)</f>
        <v>0</v>
      </c>
      <c r="AD160" s="30">
        <f>IF(Stundeneingabe_2008!F160=0,0,Auswtg_AM_Tag!V160/Auswtg_AM_Tag!J160)</f>
        <v>0</v>
      </c>
      <c r="AE160" s="34">
        <f>IF(Stundeneingabe_2008!G160=0,0,Auswtg_AM_Tag!W160/Auswtg_AM_Tag!K160)</f>
        <v>0</v>
      </c>
      <c r="AF160" s="128">
        <f>IF(Stundeneingabe_2008!H160=0,0,Auswtg_AM_Tag!X160/Auswtg_AM_Tag!L160)</f>
        <v>0</v>
      </c>
    </row>
    <row r="161" spans="1:32" x14ac:dyDescent="0.2">
      <c r="A161" s="1">
        <f>Stundeneingabe_2008!A161</f>
        <v>6</v>
      </c>
      <c r="B161" s="1">
        <f>Stundeneingabe_2008!B161</f>
        <v>23</v>
      </c>
      <c r="C161" s="1" t="str">
        <f>Stundeneingabe_2008!C161</f>
        <v>MI</v>
      </c>
      <c r="D161" s="19">
        <f>Stundeneingabe_2008!D161</f>
        <v>45812</v>
      </c>
      <c r="E161" s="73"/>
      <c r="F161" s="74"/>
      <c r="G161" s="75"/>
      <c r="H161" s="126">
        <f t="shared" si="21"/>
        <v>0</v>
      </c>
      <c r="I161" s="73"/>
      <c r="J161" s="74"/>
      <c r="K161" s="75"/>
      <c r="L161" s="126">
        <f t="shared" si="20"/>
        <v>0</v>
      </c>
      <c r="M161" s="115" t="e">
        <f>Auswtg_Menge_Schi!I162/Auswtg_Menge_Schi!E162</f>
        <v>#DIV/0!</v>
      </c>
      <c r="N161" s="116" t="e">
        <f>Auswtg_Menge_Schi!J162/Auswtg_Menge_Schi!F162</f>
        <v>#DIV/0!</v>
      </c>
      <c r="O161" s="117" t="e">
        <f>Auswtg_Menge_Schi!K162/Auswtg_Menge_Schi!G162</f>
        <v>#DIV/0!</v>
      </c>
      <c r="P161" s="128" t="e">
        <f>Auswtg_Menge_Schi!L162/Auswtg_Menge_Schi!H162</f>
        <v>#DIV/0!</v>
      </c>
      <c r="Q161" s="118">
        <f>IF(Stundeneingabe_2008!E161=0,0,Stundeneingabe_2008!O161/(Stundeneingabe_2008!E161-(Stundeneingabe_2008!W161+Stundeneingabe_2008!AA161)))</f>
        <v>0</v>
      </c>
      <c r="R161" s="30">
        <f>IF(Stundeneingabe_2008!F161=0,0,Stundeneingabe_2008!P161/(Stundeneingabe_2008!F161-(Stundeneingabe_2008!X161+Stundeneingabe_2008!AB161)))</f>
        <v>0</v>
      </c>
      <c r="S161" s="30">
        <f>IF(Stundeneingabe_2008!G161=0,0,Stundeneingabe_2008!Q161/(Stundeneingabe_2008!G161-(Stundeneingabe_2008!Y161+Stundeneingabe_2008!AC161)))</f>
        <v>0</v>
      </c>
      <c r="T161" s="128">
        <f>IF(Stundeneingabe_2008!H161=0,0,Stundeneingabe_2008!R161/(Stundeneingabe_2008!H161-(Stundeneingabe_2008!Z161+Stundeneingabe_2008!AD161)))</f>
        <v>0</v>
      </c>
      <c r="U161" s="29">
        <f>IF(Stundeneingabe_2008!E161=0,0,Stundeneingabe_2008!O161/Stundeneingabe_2008!E161)</f>
        <v>0</v>
      </c>
      <c r="V161" s="30">
        <f>IF(Stundeneingabe_2008!F161=0,0,Stundeneingabe_2008!P161/Stundeneingabe_2008!F161)</f>
        <v>0</v>
      </c>
      <c r="W161" s="33">
        <f>IF(Stundeneingabe_2008!G161=0,0,Stundeneingabe_2008!Q161/Stundeneingabe_2008!G161)</f>
        <v>0</v>
      </c>
      <c r="X161" s="128">
        <f>IF(Stundeneingabe_2008!H161=0,0,Stundeneingabe_2008!R161/Stundeneingabe_2008!H161)</f>
        <v>0</v>
      </c>
      <c r="Y161" s="29" t="e">
        <f t="shared" si="15"/>
        <v>#DIV/0!</v>
      </c>
      <c r="Z161" s="30" t="e">
        <f t="shared" si="16"/>
        <v>#DIV/0!</v>
      </c>
      <c r="AA161" s="34" t="e">
        <f t="shared" si="17"/>
        <v>#DIV/0!</v>
      </c>
      <c r="AB161" s="128" t="e">
        <f t="shared" si="18"/>
        <v>#DIV/0!</v>
      </c>
      <c r="AC161" s="29">
        <f>IF(Stundeneingabe_2008!E161=0,0,Auswtg_AM_Tag!U161/Auswtg_AM_Tag!I161)</f>
        <v>0</v>
      </c>
      <c r="AD161" s="30">
        <f>IF(Stundeneingabe_2008!F161=0,0,Auswtg_AM_Tag!V161/Auswtg_AM_Tag!J161)</f>
        <v>0</v>
      </c>
      <c r="AE161" s="34">
        <f>IF(Stundeneingabe_2008!G161=0,0,Auswtg_AM_Tag!W161/Auswtg_AM_Tag!K161)</f>
        <v>0</v>
      </c>
      <c r="AF161" s="128">
        <f>IF(Stundeneingabe_2008!H161=0,0,Auswtg_AM_Tag!X161/Auswtg_AM_Tag!L161)</f>
        <v>0</v>
      </c>
    </row>
    <row r="162" spans="1:32" x14ac:dyDescent="0.2">
      <c r="A162" s="1">
        <f>Stundeneingabe_2008!A162</f>
        <v>6</v>
      </c>
      <c r="B162" s="1">
        <f>Stundeneingabe_2008!B162</f>
        <v>23</v>
      </c>
      <c r="C162" s="1" t="str">
        <f>Stundeneingabe_2008!C162</f>
        <v>DO</v>
      </c>
      <c r="D162" s="19">
        <f>Stundeneingabe_2008!D162</f>
        <v>45813</v>
      </c>
      <c r="E162" s="73"/>
      <c r="F162" s="74"/>
      <c r="G162" s="75"/>
      <c r="H162" s="126">
        <f t="shared" si="21"/>
        <v>0</v>
      </c>
      <c r="I162" s="73"/>
      <c r="J162" s="74"/>
      <c r="K162" s="75"/>
      <c r="L162" s="126">
        <f t="shared" si="20"/>
        <v>0</v>
      </c>
      <c r="M162" s="115" t="e">
        <f>Auswtg_Menge_Schi!I163/Auswtg_Menge_Schi!E163</f>
        <v>#DIV/0!</v>
      </c>
      <c r="N162" s="116" t="e">
        <f>Auswtg_Menge_Schi!J163/Auswtg_Menge_Schi!F163</f>
        <v>#DIV/0!</v>
      </c>
      <c r="O162" s="117" t="e">
        <f>Auswtg_Menge_Schi!K163/Auswtg_Menge_Schi!G163</f>
        <v>#DIV/0!</v>
      </c>
      <c r="P162" s="128" t="e">
        <f>Auswtg_Menge_Schi!L163/Auswtg_Menge_Schi!H163</f>
        <v>#DIV/0!</v>
      </c>
      <c r="Q162" s="118">
        <f>IF(Stundeneingabe_2008!E162=0,0,Stundeneingabe_2008!O162/(Stundeneingabe_2008!E162-(Stundeneingabe_2008!W162+Stundeneingabe_2008!AA162)))</f>
        <v>0</v>
      </c>
      <c r="R162" s="30">
        <f>IF(Stundeneingabe_2008!F162=0,0,Stundeneingabe_2008!P162/(Stundeneingabe_2008!F162-(Stundeneingabe_2008!X162+Stundeneingabe_2008!AB162)))</f>
        <v>0</v>
      </c>
      <c r="S162" s="30">
        <f>IF(Stundeneingabe_2008!G162=0,0,Stundeneingabe_2008!Q162/(Stundeneingabe_2008!G162-(Stundeneingabe_2008!Y162+Stundeneingabe_2008!AC162)))</f>
        <v>0</v>
      </c>
      <c r="T162" s="128">
        <f>IF(Stundeneingabe_2008!H162=0,0,Stundeneingabe_2008!R162/(Stundeneingabe_2008!H162-(Stundeneingabe_2008!Z162+Stundeneingabe_2008!AD162)))</f>
        <v>0</v>
      </c>
      <c r="U162" s="29">
        <f>IF(Stundeneingabe_2008!E162=0,0,Stundeneingabe_2008!O162/Stundeneingabe_2008!E162)</f>
        <v>0</v>
      </c>
      <c r="V162" s="30">
        <f>IF(Stundeneingabe_2008!F162=0,0,Stundeneingabe_2008!P162/Stundeneingabe_2008!F162)</f>
        <v>0</v>
      </c>
      <c r="W162" s="33">
        <f>IF(Stundeneingabe_2008!G162=0,0,Stundeneingabe_2008!Q162/Stundeneingabe_2008!G162)</f>
        <v>0</v>
      </c>
      <c r="X162" s="128">
        <f>IF(Stundeneingabe_2008!H162=0,0,Stundeneingabe_2008!R162/Stundeneingabe_2008!H162)</f>
        <v>0</v>
      </c>
      <c r="Y162" s="29" t="e">
        <f t="shared" si="15"/>
        <v>#DIV/0!</v>
      </c>
      <c r="Z162" s="30" t="e">
        <f t="shared" si="16"/>
        <v>#DIV/0!</v>
      </c>
      <c r="AA162" s="34" t="e">
        <f t="shared" si="17"/>
        <v>#DIV/0!</v>
      </c>
      <c r="AB162" s="128" t="e">
        <f t="shared" si="18"/>
        <v>#DIV/0!</v>
      </c>
      <c r="AC162" s="29">
        <f>IF(Stundeneingabe_2008!E162=0,0,Auswtg_AM_Tag!U162/Auswtg_AM_Tag!I162)</f>
        <v>0</v>
      </c>
      <c r="AD162" s="30">
        <f>IF(Stundeneingabe_2008!F162=0,0,Auswtg_AM_Tag!V162/Auswtg_AM_Tag!J162)</f>
        <v>0</v>
      </c>
      <c r="AE162" s="34">
        <f>IF(Stundeneingabe_2008!G162=0,0,Auswtg_AM_Tag!W162/Auswtg_AM_Tag!K162)</f>
        <v>0</v>
      </c>
      <c r="AF162" s="128">
        <f>IF(Stundeneingabe_2008!H162=0,0,Auswtg_AM_Tag!X162/Auswtg_AM_Tag!L162)</f>
        <v>0</v>
      </c>
    </row>
    <row r="163" spans="1:32" x14ac:dyDescent="0.2">
      <c r="A163" s="1">
        <f>Stundeneingabe_2008!A163</f>
        <v>6</v>
      </c>
      <c r="B163" s="1">
        <f>Stundeneingabe_2008!B163</f>
        <v>23</v>
      </c>
      <c r="C163" s="1" t="str">
        <f>Stundeneingabe_2008!C163</f>
        <v>FR</v>
      </c>
      <c r="D163" s="19">
        <f>Stundeneingabe_2008!D163</f>
        <v>45814</v>
      </c>
      <c r="E163" s="73"/>
      <c r="F163" s="74"/>
      <c r="G163" s="75"/>
      <c r="H163" s="126">
        <f t="shared" si="21"/>
        <v>0</v>
      </c>
      <c r="I163" s="73"/>
      <c r="J163" s="74"/>
      <c r="K163" s="75"/>
      <c r="L163" s="126">
        <f t="shared" si="20"/>
        <v>0</v>
      </c>
      <c r="M163" s="115" t="e">
        <f>Auswtg_Menge_Schi!I164/Auswtg_Menge_Schi!E164</f>
        <v>#DIV/0!</v>
      </c>
      <c r="N163" s="116" t="e">
        <f>Auswtg_Menge_Schi!J164/Auswtg_Menge_Schi!F164</f>
        <v>#DIV/0!</v>
      </c>
      <c r="O163" s="117" t="e">
        <f>Auswtg_Menge_Schi!K164/Auswtg_Menge_Schi!G164</f>
        <v>#DIV/0!</v>
      </c>
      <c r="P163" s="128" t="e">
        <f>Auswtg_Menge_Schi!L164/Auswtg_Menge_Schi!H164</f>
        <v>#DIV/0!</v>
      </c>
      <c r="Q163" s="118">
        <f>IF(Stundeneingabe_2008!E163=0,0,Stundeneingabe_2008!O163/(Stundeneingabe_2008!E163-(Stundeneingabe_2008!W163+Stundeneingabe_2008!AA163)))</f>
        <v>0</v>
      </c>
      <c r="R163" s="30">
        <f>IF(Stundeneingabe_2008!F163=0,0,Stundeneingabe_2008!P163/(Stundeneingabe_2008!F163-(Stundeneingabe_2008!X163+Stundeneingabe_2008!AB163)))</f>
        <v>0</v>
      </c>
      <c r="S163" s="30">
        <f>IF(Stundeneingabe_2008!G163=0,0,Stundeneingabe_2008!Q163/(Stundeneingabe_2008!G163-(Stundeneingabe_2008!Y163+Stundeneingabe_2008!AC163)))</f>
        <v>0</v>
      </c>
      <c r="T163" s="128">
        <f>IF(Stundeneingabe_2008!H163=0,0,Stundeneingabe_2008!R163/(Stundeneingabe_2008!H163-(Stundeneingabe_2008!Z163+Stundeneingabe_2008!AD163)))</f>
        <v>0</v>
      </c>
      <c r="U163" s="29">
        <f>IF(Stundeneingabe_2008!E163=0,0,Stundeneingabe_2008!O163/Stundeneingabe_2008!E163)</f>
        <v>0</v>
      </c>
      <c r="V163" s="30">
        <f>IF(Stundeneingabe_2008!F163=0,0,Stundeneingabe_2008!P163/Stundeneingabe_2008!F163)</f>
        <v>0</v>
      </c>
      <c r="W163" s="33">
        <f>IF(Stundeneingabe_2008!G163=0,0,Stundeneingabe_2008!Q163/Stundeneingabe_2008!G163)</f>
        <v>0</v>
      </c>
      <c r="X163" s="128">
        <f>IF(Stundeneingabe_2008!H163=0,0,Stundeneingabe_2008!R163/Stundeneingabe_2008!H163)</f>
        <v>0</v>
      </c>
      <c r="Y163" s="29" t="e">
        <f t="shared" si="15"/>
        <v>#DIV/0!</v>
      </c>
      <c r="Z163" s="30" t="e">
        <f t="shared" si="16"/>
        <v>#DIV/0!</v>
      </c>
      <c r="AA163" s="34" t="e">
        <f t="shared" si="17"/>
        <v>#DIV/0!</v>
      </c>
      <c r="AB163" s="128" t="e">
        <f t="shared" si="18"/>
        <v>#DIV/0!</v>
      </c>
      <c r="AC163" s="29">
        <f>IF(Stundeneingabe_2008!E163=0,0,Auswtg_AM_Tag!U163/Auswtg_AM_Tag!I163)</f>
        <v>0</v>
      </c>
      <c r="AD163" s="30">
        <f>IF(Stundeneingabe_2008!F163=0,0,Auswtg_AM_Tag!V163/Auswtg_AM_Tag!J163)</f>
        <v>0</v>
      </c>
      <c r="AE163" s="34">
        <f>IF(Stundeneingabe_2008!G163=0,0,Auswtg_AM_Tag!W163/Auswtg_AM_Tag!K163)</f>
        <v>0</v>
      </c>
      <c r="AF163" s="128">
        <f>IF(Stundeneingabe_2008!H163=0,0,Auswtg_AM_Tag!X163/Auswtg_AM_Tag!L163)</f>
        <v>0</v>
      </c>
    </row>
    <row r="164" spans="1:32" x14ac:dyDescent="0.2">
      <c r="A164" s="1">
        <f>Stundeneingabe_2008!A164</f>
        <v>6</v>
      </c>
      <c r="B164" s="1">
        <f>Stundeneingabe_2008!B164</f>
        <v>23</v>
      </c>
      <c r="C164" s="1" t="str">
        <f>Stundeneingabe_2008!C164</f>
        <v>SA</v>
      </c>
      <c r="D164" s="19">
        <f>Stundeneingabe_2008!D164</f>
        <v>45815</v>
      </c>
      <c r="E164" s="73"/>
      <c r="F164" s="74"/>
      <c r="G164" s="75"/>
      <c r="H164" s="126">
        <f t="shared" si="21"/>
        <v>0</v>
      </c>
      <c r="I164" s="73"/>
      <c r="J164" s="74"/>
      <c r="K164" s="75"/>
      <c r="L164" s="126">
        <f t="shared" si="20"/>
        <v>0</v>
      </c>
      <c r="M164" s="115" t="e">
        <f>Auswtg_Menge_Schi!I165/Auswtg_Menge_Schi!E165</f>
        <v>#DIV/0!</v>
      </c>
      <c r="N164" s="116" t="e">
        <f>Auswtg_Menge_Schi!J165/Auswtg_Menge_Schi!F165</f>
        <v>#DIV/0!</v>
      </c>
      <c r="O164" s="117" t="e">
        <f>Auswtg_Menge_Schi!K165/Auswtg_Menge_Schi!G165</f>
        <v>#DIV/0!</v>
      </c>
      <c r="P164" s="128" t="e">
        <f>Auswtg_Menge_Schi!L165/Auswtg_Menge_Schi!H165</f>
        <v>#DIV/0!</v>
      </c>
      <c r="Q164" s="118">
        <f>IF(Stundeneingabe_2008!E164=0,0,Stundeneingabe_2008!O164/(Stundeneingabe_2008!E164-(Stundeneingabe_2008!W164+Stundeneingabe_2008!AA164)))</f>
        <v>0</v>
      </c>
      <c r="R164" s="30">
        <f>IF(Stundeneingabe_2008!F164=0,0,Stundeneingabe_2008!P164/(Stundeneingabe_2008!F164-(Stundeneingabe_2008!X164+Stundeneingabe_2008!AB164)))</f>
        <v>0</v>
      </c>
      <c r="S164" s="30">
        <f>IF(Stundeneingabe_2008!G164=0,0,Stundeneingabe_2008!Q164/(Stundeneingabe_2008!G164-(Stundeneingabe_2008!Y164+Stundeneingabe_2008!AC164)))</f>
        <v>0</v>
      </c>
      <c r="T164" s="128">
        <f>IF(Stundeneingabe_2008!H164=0,0,Stundeneingabe_2008!R164/(Stundeneingabe_2008!H164-(Stundeneingabe_2008!Z164+Stundeneingabe_2008!AD164)))</f>
        <v>0</v>
      </c>
      <c r="U164" s="29">
        <f>IF(Stundeneingabe_2008!E164=0,0,Stundeneingabe_2008!O164/Stundeneingabe_2008!E164)</f>
        <v>0</v>
      </c>
      <c r="V164" s="30">
        <f>IF(Stundeneingabe_2008!F164=0,0,Stundeneingabe_2008!P164/Stundeneingabe_2008!F164)</f>
        <v>0</v>
      </c>
      <c r="W164" s="33">
        <f>IF(Stundeneingabe_2008!G164=0,0,Stundeneingabe_2008!Q164/Stundeneingabe_2008!G164)</f>
        <v>0</v>
      </c>
      <c r="X164" s="128">
        <f>IF(Stundeneingabe_2008!H164=0,0,Stundeneingabe_2008!R164/Stundeneingabe_2008!H164)</f>
        <v>0</v>
      </c>
      <c r="Y164" s="29" t="e">
        <f t="shared" si="15"/>
        <v>#DIV/0!</v>
      </c>
      <c r="Z164" s="30" t="e">
        <f t="shared" si="16"/>
        <v>#DIV/0!</v>
      </c>
      <c r="AA164" s="34" t="e">
        <f t="shared" si="17"/>
        <v>#DIV/0!</v>
      </c>
      <c r="AB164" s="128" t="e">
        <f t="shared" si="18"/>
        <v>#DIV/0!</v>
      </c>
      <c r="AC164" s="29">
        <f>IF(Stundeneingabe_2008!E164=0,0,Auswtg_AM_Tag!U164/Auswtg_AM_Tag!I164)</f>
        <v>0</v>
      </c>
      <c r="AD164" s="30">
        <f>IF(Stundeneingabe_2008!F164=0,0,Auswtg_AM_Tag!V164/Auswtg_AM_Tag!J164)</f>
        <v>0</v>
      </c>
      <c r="AE164" s="34">
        <f>IF(Stundeneingabe_2008!G164=0,0,Auswtg_AM_Tag!W164/Auswtg_AM_Tag!K164)</f>
        <v>0</v>
      </c>
      <c r="AF164" s="128">
        <f>IF(Stundeneingabe_2008!H164=0,0,Auswtg_AM_Tag!X164/Auswtg_AM_Tag!L164)</f>
        <v>0</v>
      </c>
    </row>
    <row r="165" spans="1:32" x14ac:dyDescent="0.2">
      <c r="A165" s="1">
        <f>Stundeneingabe_2008!A165</f>
        <v>6</v>
      </c>
      <c r="B165" s="1">
        <f>Stundeneingabe_2008!B165</f>
        <v>23</v>
      </c>
      <c r="C165" s="1" t="str">
        <f>Stundeneingabe_2008!C165</f>
        <v>SO</v>
      </c>
      <c r="D165" s="19">
        <f>Stundeneingabe_2008!D165</f>
        <v>45816</v>
      </c>
      <c r="E165" s="73"/>
      <c r="F165" s="74"/>
      <c r="G165" s="75"/>
      <c r="H165" s="126">
        <f t="shared" si="21"/>
        <v>0</v>
      </c>
      <c r="I165" s="73"/>
      <c r="J165" s="74"/>
      <c r="K165" s="75"/>
      <c r="L165" s="126">
        <f t="shared" si="20"/>
        <v>0</v>
      </c>
      <c r="M165" s="115" t="e">
        <f>Auswtg_Menge_Schi!I166/Auswtg_Menge_Schi!E166</f>
        <v>#DIV/0!</v>
      </c>
      <c r="N165" s="116" t="e">
        <f>Auswtg_Menge_Schi!J166/Auswtg_Menge_Schi!F166</f>
        <v>#DIV/0!</v>
      </c>
      <c r="O165" s="117" t="e">
        <f>Auswtg_Menge_Schi!K166/Auswtg_Menge_Schi!G166</f>
        <v>#DIV/0!</v>
      </c>
      <c r="P165" s="128" t="e">
        <f>Auswtg_Menge_Schi!L166/Auswtg_Menge_Schi!H166</f>
        <v>#DIV/0!</v>
      </c>
      <c r="Q165" s="118">
        <f>IF(Stundeneingabe_2008!E165=0,0,Stundeneingabe_2008!O165/(Stundeneingabe_2008!E165-(Stundeneingabe_2008!W165+Stundeneingabe_2008!AA165)))</f>
        <v>0</v>
      </c>
      <c r="R165" s="30">
        <f>IF(Stundeneingabe_2008!F165=0,0,Stundeneingabe_2008!P165/(Stundeneingabe_2008!F165-(Stundeneingabe_2008!X165+Stundeneingabe_2008!AB165)))</f>
        <v>0</v>
      </c>
      <c r="S165" s="30">
        <f>IF(Stundeneingabe_2008!G165=0,0,Stundeneingabe_2008!Q165/(Stundeneingabe_2008!G165-(Stundeneingabe_2008!Y165+Stundeneingabe_2008!AC165)))</f>
        <v>0</v>
      </c>
      <c r="T165" s="128">
        <f>IF(Stundeneingabe_2008!H165=0,0,Stundeneingabe_2008!R165/(Stundeneingabe_2008!H165-(Stundeneingabe_2008!Z165+Stundeneingabe_2008!AD165)))</f>
        <v>0</v>
      </c>
      <c r="U165" s="29">
        <f>IF(Stundeneingabe_2008!E165=0,0,Stundeneingabe_2008!O165/Stundeneingabe_2008!E165)</f>
        <v>0</v>
      </c>
      <c r="V165" s="30">
        <f>IF(Stundeneingabe_2008!F165=0,0,Stundeneingabe_2008!P165/Stundeneingabe_2008!F165)</f>
        <v>0</v>
      </c>
      <c r="W165" s="33">
        <f>IF(Stundeneingabe_2008!G165=0,0,Stundeneingabe_2008!Q165/Stundeneingabe_2008!G165)</f>
        <v>0</v>
      </c>
      <c r="X165" s="128">
        <f>IF(Stundeneingabe_2008!H165=0,0,Stundeneingabe_2008!R165/Stundeneingabe_2008!H165)</f>
        <v>0</v>
      </c>
      <c r="Y165" s="29" t="e">
        <f t="shared" si="15"/>
        <v>#DIV/0!</v>
      </c>
      <c r="Z165" s="30" t="e">
        <f t="shared" si="16"/>
        <v>#DIV/0!</v>
      </c>
      <c r="AA165" s="34" t="e">
        <f t="shared" si="17"/>
        <v>#DIV/0!</v>
      </c>
      <c r="AB165" s="128" t="e">
        <f t="shared" si="18"/>
        <v>#DIV/0!</v>
      </c>
      <c r="AC165" s="29">
        <f>IF(Stundeneingabe_2008!E165=0,0,Auswtg_AM_Tag!U165/Auswtg_AM_Tag!I165)</f>
        <v>0</v>
      </c>
      <c r="AD165" s="30">
        <f>IF(Stundeneingabe_2008!F165=0,0,Auswtg_AM_Tag!V165/Auswtg_AM_Tag!J165)</f>
        <v>0</v>
      </c>
      <c r="AE165" s="34">
        <f>IF(Stundeneingabe_2008!G165=0,0,Auswtg_AM_Tag!W165/Auswtg_AM_Tag!K165)</f>
        <v>0</v>
      </c>
      <c r="AF165" s="128">
        <f>IF(Stundeneingabe_2008!H165=0,0,Auswtg_AM_Tag!X165/Auswtg_AM_Tag!L165)</f>
        <v>0</v>
      </c>
    </row>
    <row r="166" spans="1:32" ht="13.5" customHeight="1" x14ac:dyDescent="0.2">
      <c r="A166" s="1">
        <f>Stundeneingabe_2008!A166</f>
        <v>6</v>
      </c>
      <c r="B166" s="1">
        <f>Stundeneingabe_2008!B166</f>
        <v>24</v>
      </c>
      <c r="C166" s="1" t="str">
        <f>Stundeneingabe_2008!C166</f>
        <v>MO</v>
      </c>
      <c r="D166" s="19">
        <f>Stundeneingabe_2008!D166</f>
        <v>45817</v>
      </c>
      <c r="E166" s="73"/>
      <c r="F166" s="74"/>
      <c r="G166" s="75"/>
      <c r="H166" s="126">
        <f t="shared" si="21"/>
        <v>0</v>
      </c>
      <c r="I166" s="73"/>
      <c r="J166" s="74"/>
      <c r="K166" s="75"/>
      <c r="L166" s="126">
        <f t="shared" si="20"/>
        <v>0</v>
      </c>
      <c r="M166" s="115" t="e">
        <f>Auswtg_Menge_Schi!I167/Auswtg_Menge_Schi!E167</f>
        <v>#DIV/0!</v>
      </c>
      <c r="N166" s="116" t="e">
        <f>Auswtg_Menge_Schi!J167/Auswtg_Menge_Schi!F167</f>
        <v>#DIV/0!</v>
      </c>
      <c r="O166" s="117" t="e">
        <f>Auswtg_Menge_Schi!K167/Auswtg_Menge_Schi!G167</f>
        <v>#DIV/0!</v>
      </c>
      <c r="P166" s="128" t="e">
        <f>Auswtg_Menge_Schi!L167/Auswtg_Menge_Schi!H167</f>
        <v>#DIV/0!</v>
      </c>
      <c r="Q166" s="118">
        <f>IF(Stundeneingabe_2008!E166=0,0,Stundeneingabe_2008!O166/(Stundeneingabe_2008!E166-(Stundeneingabe_2008!W166+Stundeneingabe_2008!AA166)))</f>
        <v>0</v>
      </c>
      <c r="R166" s="30">
        <f>IF(Stundeneingabe_2008!F166=0,0,Stundeneingabe_2008!P166/(Stundeneingabe_2008!F166-(Stundeneingabe_2008!X166+Stundeneingabe_2008!AB166)))</f>
        <v>0</v>
      </c>
      <c r="S166" s="30">
        <f>IF(Stundeneingabe_2008!G166=0,0,Stundeneingabe_2008!Q166/(Stundeneingabe_2008!G166-(Stundeneingabe_2008!Y166+Stundeneingabe_2008!AC166)))</f>
        <v>0</v>
      </c>
      <c r="T166" s="128">
        <v>0</v>
      </c>
      <c r="U166" s="29">
        <f>IF(Stundeneingabe_2008!E166=0,0,Stundeneingabe_2008!O166/Stundeneingabe_2008!E166)</f>
        <v>0</v>
      </c>
      <c r="V166" s="30">
        <f>IF(Stundeneingabe_2008!F166=0,0,Stundeneingabe_2008!P166/Stundeneingabe_2008!F166)</f>
        <v>0</v>
      </c>
      <c r="W166" s="33">
        <f>IF(Stundeneingabe_2008!G166=0,0,Stundeneingabe_2008!Q166/Stundeneingabe_2008!G166)</f>
        <v>0</v>
      </c>
      <c r="X166" s="128">
        <f>IF(Stundeneingabe_2008!H166=0,0,Stundeneingabe_2008!R166/Stundeneingabe_2008!H166)</f>
        <v>0</v>
      </c>
      <c r="Y166" s="29" t="e">
        <f t="shared" si="15"/>
        <v>#DIV/0!</v>
      </c>
      <c r="Z166" s="30" t="e">
        <f t="shared" si="16"/>
        <v>#DIV/0!</v>
      </c>
      <c r="AA166" s="34" t="e">
        <f t="shared" si="17"/>
        <v>#DIV/0!</v>
      </c>
      <c r="AB166" s="128" t="e">
        <f t="shared" si="18"/>
        <v>#DIV/0!</v>
      </c>
      <c r="AC166" s="29">
        <f>IF(Stundeneingabe_2008!E166=0,0,Auswtg_AM_Tag!U166/Auswtg_AM_Tag!I166)</f>
        <v>0</v>
      </c>
      <c r="AD166" s="30">
        <f>IF(Stundeneingabe_2008!F166=0,0,Auswtg_AM_Tag!V166/Auswtg_AM_Tag!J166)</f>
        <v>0</v>
      </c>
      <c r="AE166" s="34">
        <f>IF(Stundeneingabe_2008!G166=0,0,Auswtg_AM_Tag!W166/Auswtg_AM_Tag!K166)</f>
        <v>0</v>
      </c>
      <c r="AF166" s="128">
        <f>IF(Stundeneingabe_2008!H166=0,0,Auswtg_AM_Tag!X166/Auswtg_AM_Tag!L166)</f>
        <v>0</v>
      </c>
    </row>
    <row r="167" spans="1:32" x14ac:dyDescent="0.2">
      <c r="A167" s="1">
        <f>Stundeneingabe_2008!A167</f>
        <v>6</v>
      </c>
      <c r="B167" s="1">
        <f>Stundeneingabe_2008!B167</f>
        <v>24</v>
      </c>
      <c r="C167" s="1" t="str">
        <f>Stundeneingabe_2008!C167</f>
        <v>DI</v>
      </c>
      <c r="D167" s="19">
        <f>Stundeneingabe_2008!D167</f>
        <v>45818</v>
      </c>
      <c r="E167" s="73"/>
      <c r="F167" s="74"/>
      <c r="G167" s="75"/>
      <c r="H167" s="126">
        <f t="shared" si="21"/>
        <v>0</v>
      </c>
      <c r="I167" s="73"/>
      <c r="J167" s="74"/>
      <c r="K167" s="75"/>
      <c r="L167" s="126">
        <f t="shared" si="20"/>
        <v>0</v>
      </c>
      <c r="M167" s="115" t="e">
        <f>Auswtg_Menge_Schi!I168/Auswtg_Menge_Schi!E168</f>
        <v>#DIV/0!</v>
      </c>
      <c r="N167" s="116" t="e">
        <f>Auswtg_Menge_Schi!J168/Auswtg_Menge_Schi!F168</f>
        <v>#DIV/0!</v>
      </c>
      <c r="O167" s="117" t="e">
        <f>Auswtg_Menge_Schi!K168/Auswtg_Menge_Schi!G168</f>
        <v>#DIV/0!</v>
      </c>
      <c r="P167" s="128" t="e">
        <f>Auswtg_Menge_Schi!L168/Auswtg_Menge_Schi!H168</f>
        <v>#DIV/0!</v>
      </c>
      <c r="Q167" s="118">
        <f>IF(Stundeneingabe_2008!E167=0,0,Stundeneingabe_2008!O167/(Stundeneingabe_2008!E167-(Stundeneingabe_2008!W167+Stundeneingabe_2008!AA167)))</f>
        <v>0</v>
      </c>
      <c r="R167" s="30">
        <f>IF(Stundeneingabe_2008!F167=0,0,Stundeneingabe_2008!P167/(Stundeneingabe_2008!F167-(Stundeneingabe_2008!X167+Stundeneingabe_2008!AB167)))</f>
        <v>0</v>
      </c>
      <c r="S167" s="30">
        <f>IF(Stundeneingabe_2008!G167=0,0,Stundeneingabe_2008!Q167/(Stundeneingabe_2008!G167-(Stundeneingabe_2008!Y167+Stundeneingabe_2008!AC167)))</f>
        <v>0</v>
      </c>
      <c r="T167" s="128">
        <f>IF(Stundeneingabe_2008!H167=0,0,Stundeneingabe_2008!R167/(Stundeneingabe_2008!H167-(Stundeneingabe_2008!Z167+Stundeneingabe_2008!AD167)))</f>
        <v>0</v>
      </c>
      <c r="U167" s="29">
        <f>IF(Stundeneingabe_2008!E167=0,0,Stundeneingabe_2008!O167/Stundeneingabe_2008!E167)</f>
        <v>0</v>
      </c>
      <c r="V167" s="30">
        <f>IF(Stundeneingabe_2008!F167=0,0,Stundeneingabe_2008!P167/Stundeneingabe_2008!F167)</f>
        <v>0</v>
      </c>
      <c r="W167" s="33">
        <f>IF(Stundeneingabe_2008!G167=0,0,Stundeneingabe_2008!Q167/Stundeneingabe_2008!G167)</f>
        <v>0</v>
      </c>
      <c r="X167" s="128">
        <f>IF(Stundeneingabe_2008!H167=0,0,Stundeneingabe_2008!R167/Stundeneingabe_2008!H167)</f>
        <v>0</v>
      </c>
      <c r="Y167" s="29" t="e">
        <f t="shared" si="15"/>
        <v>#DIV/0!</v>
      </c>
      <c r="Z167" s="30" t="e">
        <f t="shared" si="16"/>
        <v>#DIV/0!</v>
      </c>
      <c r="AA167" s="34" t="e">
        <f t="shared" si="17"/>
        <v>#DIV/0!</v>
      </c>
      <c r="AB167" s="128" t="e">
        <f t="shared" si="18"/>
        <v>#DIV/0!</v>
      </c>
      <c r="AC167" s="29">
        <v>0</v>
      </c>
      <c r="AD167" s="30">
        <f>IF(Stundeneingabe_2008!F167=0,0,Auswtg_AM_Tag!V167/Auswtg_AM_Tag!J167)</f>
        <v>0</v>
      </c>
      <c r="AE167" s="34">
        <f>IF(Stundeneingabe_2008!G167=0,0,Auswtg_AM_Tag!W167/Auswtg_AM_Tag!K167)</f>
        <v>0</v>
      </c>
      <c r="AF167" s="128">
        <f>IF(Stundeneingabe_2008!H167=0,0,Auswtg_AM_Tag!X167/Auswtg_AM_Tag!L167)</f>
        <v>0</v>
      </c>
    </row>
    <row r="168" spans="1:32" x14ac:dyDescent="0.2">
      <c r="A168" s="1">
        <f>Stundeneingabe_2008!A168</f>
        <v>6</v>
      </c>
      <c r="B168" s="1">
        <f>Stundeneingabe_2008!B168</f>
        <v>24</v>
      </c>
      <c r="C168" s="1" t="str">
        <f>Stundeneingabe_2008!C168</f>
        <v>MI</v>
      </c>
      <c r="D168" s="19">
        <f>Stundeneingabe_2008!D168</f>
        <v>45819</v>
      </c>
      <c r="E168" s="73"/>
      <c r="F168" s="74"/>
      <c r="G168" s="75"/>
      <c r="H168" s="126">
        <f t="shared" si="21"/>
        <v>0</v>
      </c>
      <c r="I168" s="73"/>
      <c r="J168" s="74"/>
      <c r="K168" s="75"/>
      <c r="L168" s="126">
        <f t="shared" si="20"/>
        <v>0</v>
      </c>
      <c r="M168" s="115" t="e">
        <f>Auswtg_Menge_Schi!I169/Auswtg_Menge_Schi!E169</f>
        <v>#DIV/0!</v>
      </c>
      <c r="N168" s="116" t="e">
        <f>Auswtg_Menge_Schi!J169/Auswtg_Menge_Schi!F169</f>
        <v>#DIV/0!</v>
      </c>
      <c r="O168" s="117" t="e">
        <f>Auswtg_Menge_Schi!K169/Auswtg_Menge_Schi!G169</f>
        <v>#DIV/0!</v>
      </c>
      <c r="P168" s="128" t="e">
        <f>Auswtg_Menge_Schi!L169/Auswtg_Menge_Schi!H169</f>
        <v>#DIV/0!</v>
      </c>
      <c r="Q168" s="118">
        <f>IF(Stundeneingabe_2008!E168=0,0,Stundeneingabe_2008!O168/(Stundeneingabe_2008!E168-(Stundeneingabe_2008!W168+Stundeneingabe_2008!AA168)))</f>
        <v>0</v>
      </c>
      <c r="R168" s="30">
        <f>IF(Stundeneingabe_2008!F168=0,0,Stundeneingabe_2008!P168/(Stundeneingabe_2008!F168-(Stundeneingabe_2008!X168+Stundeneingabe_2008!AB168)))</f>
        <v>0</v>
      </c>
      <c r="S168" s="30">
        <f>IF(Stundeneingabe_2008!G168=0,0,Stundeneingabe_2008!Q168/(Stundeneingabe_2008!G168-(Stundeneingabe_2008!Y168+Stundeneingabe_2008!AC168)))</f>
        <v>0</v>
      </c>
      <c r="T168" s="128">
        <f>IF(Stundeneingabe_2008!H168=0,0,Stundeneingabe_2008!R168/(Stundeneingabe_2008!H168-(Stundeneingabe_2008!Z168+Stundeneingabe_2008!AD168)))</f>
        <v>0</v>
      </c>
      <c r="U168" s="29">
        <f>IF(Stundeneingabe_2008!E168=0,0,Stundeneingabe_2008!O168/Stundeneingabe_2008!E168)</f>
        <v>0</v>
      </c>
      <c r="V168" s="30">
        <f>IF(Stundeneingabe_2008!F168=0,0,Stundeneingabe_2008!P168/Stundeneingabe_2008!F168)</f>
        <v>0</v>
      </c>
      <c r="W168" s="33">
        <f>IF(Stundeneingabe_2008!G168=0,0,Stundeneingabe_2008!Q168/Stundeneingabe_2008!G168)</f>
        <v>0</v>
      </c>
      <c r="X168" s="128">
        <f>IF(Stundeneingabe_2008!H168=0,0,Stundeneingabe_2008!R168/Stundeneingabe_2008!H168)</f>
        <v>0</v>
      </c>
      <c r="Y168" s="29" t="e">
        <f t="shared" si="15"/>
        <v>#DIV/0!</v>
      </c>
      <c r="Z168" s="30" t="e">
        <f t="shared" si="16"/>
        <v>#DIV/0!</v>
      </c>
      <c r="AA168" s="34" t="e">
        <f t="shared" si="17"/>
        <v>#DIV/0!</v>
      </c>
      <c r="AB168" s="128" t="e">
        <f t="shared" si="18"/>
        <v>#DIV/0!</v>
      </c>
      <c r="AC168" s="29">
        <f>IF(Stundeneingabe_2008!E168=0,0,Auswtg_AM_Tag!U168/Auswtg_AM_Tag!I168)</f>
        <v>0</v>
      </c>
      <c r="AD168" s="30">
        <f>IF(Stundeneingabe_2008!F168=0,0,Auswtg_AM_Tag!V168/Auswtg_AM_Tag!J168)</f>
        <v>0</v>
      </c>
      <c r="AE168" s="34">
        <f>IF(Stundeneingabe_2008!G168=0,0,Auswtg_AM_Tag!W168/Auswtg_AM_Tag!K168)</f>
        <v>0</v>
      </c>
      <c r="AF168" s="128">
        <f>IF(Stundeneingabe_2008!H168=0,0,Auswtg_AM_Tag!X168/Auswtg_AM_Tag!L168)</f>
        <v>0</v>
      </c>
    </row>
    <row r="169" spans="1:32" x14ac:dyDescent="0.2">
      <c r="A169" s="1">
        <f>Stundeneingabe_2008!A169</f>
        <v>6</v>
      </c>
      <c r="B169" s="1">
        <f>Stundeneingabe_2008!B169</f>
        <v>24</v>
      </c>
      <c r="C169" s="1" t="str">
        <f>Stundeneingabe_2008!C169</f>
        <v>DO</v>
      </c>
      <c r="D169" s="19">
        <f>Stundeneingabe_2008!D169</f>
        <v>45820</v>
      </c>
      <c r="E169" s="73"/>
      <c r="F169" s="74"/>
      <c r="G169" s="75"/>
      <c r="H169" s="126">
        <f t="shared" si="21"/>
        <v>0</v>
      </c>
      <c r="I169" s="73"/>
      <c r="J169" s="74"/>
      <c r="K169" s="75"/>
      <c r="L169" s="126">
        <f t="shared" si="20"/>
        <v>0</v>
      </c>
      <c r="M169" s="115" t="e">
        <f>Auswtg_Menge_Schi!I170/Auswtg_Menge_Schi!E170</f>
        <v>#DIV/0!</v>
      </c>
      <c r="N169" s="116" t="e">
        <f>Auswtg_Menge_Schi!J170/Auswtg_Menge_Schi!F170</f>
        <v>#DIV/0!</v>
      </c>
      <c r="O169" s="117" t="e">
        <f>Auswtg_Menge_Schi!K170/Auswtg_Menge_Schi!G170</f>
        <v>#DIV/0!</v>
      </c>
      <c r="P169" s="128" t="e">
        <f>Auswtg_Menge_Schi!L170/Auswtg_Menge_Schi!H170</f>
        <v>#DIV/0!</v>
      </c>
      <c r="Q169" s="118">
        <f>IF(Stundeneingabe_2008!E169=0,0,Stundeneingabe_2008!O169/(Stundeneingabe_2008!E169-(Stundeneingabe_2008!W169+Stundeneingabe_2008!AA169)))</f>
        <v>0</v>
      </c>
      <c r="R169" s="30">
        <f>IF(Stundeneingabe_2008!F169=0,0,Stundeneingabe_2008!P169/(Stundeneingabe_2008!F169-(Stundeneingabe_2008!X169+Stundeneingabe_2008!AB169)))</f>
        <v>0</v>
      </c>
      <c r="S169" s="30">
        <f>IF(Stundeneingabe_2008!G169=0,0,Stundeneingabe_2008!Q169/(Stundeneingabe_2008!G169-(Stundeneingabe_2008!Y169+Stundeneingabe_2008!AC169)))</f>
        <v>0</v>
      </c>
      <c r="T169" s="128">
        <f>IF(Stundeneingabe_2008!H169=0,0,Stundeneingabe_2008!R169/(Stundeneingabe_2008!H169-(Stundeneingabe_2008!Z169+Stundeneingabe_2008!AD169)))</f>
        <v>0</v>
      </c>
      <c r="U169" s="29">
        <f>IF(Stundeneingabe_2008!E169=0,0,Stundeneingabe_2008!O169/Stundeneingabe_2008!E169)</f>
        <v>0</v>
      </c>
      <c r="V169" s="30">
        <f>IF(Stundeneingabe_2008!F169=0,0,Stundeneingabe_2008!P169/Stundeneingabe_2008!F169)</f>
        <v>0</v>
      </c>
      <c r="W169" s="33">
        <f>IF(Stundeneingabe_2008!G169=0,0,Stundeneingabe_2008!Q169/Stundeneingabe_2008!G169)</f>
        <v>0</v>
      </c>
      <c r="X169" s="128">
        <f>IF(Stundeneingabe_2008!H169=0,0,Stundeneingabe_2008!R169/Stundeneingabe_2008!H169)</f>
        <v>0</v>
      </c>
      <c r="Y169" s="29" t="e">
        <f t="shared" si="15"/>
        <v>#DIV/0!</v>
      </c>
      <c r="Z169" s="30" t="e">
        <f t="shared" si="16"/>
        <v>#DIV/0!</v>
      </c>
      <c r="AA169" s="34" t="e">
        <f t="shared" si="17"/>
        <v>#DIV/0!</v>
      </c>
      <c r="AB169" s="128" t="e">
        <f t="shared" si="18"/>
        <v>#DIV/0!</v>
      </c>
      <c r="AC169" s="29">
        <f>IF(Stundeneingabe_2008!E169=0,0,Auswtg_AM_Tag!U169/Auswtg_AM_Tag!I169)</f>
        <v>0</v>
      </c>
      <c r="AD169" s="30">
        <f>IF(Stundeneingabe_2008!F169=0,0,Auswtg_AM_Tag!V169/Auswtg_AM_Tag!J169)</f>
        <v>0</v>
      </c>
      <c r="AE169" s="34">
        <f>IF(Stundeneingabe_2008!G169=0,0,Auswtg_AM_Tag!W169/Auswtg_AM_Tag!K169)</f>
        <v>0</v>
      </c>
      <c r="AF169" s="128">
        <f>IF(Stundeneingabe_2008!H169=0,0,Auswtg_AM_Tag!X169/Auswtg_AM_Tag!L169)</f>
        <v>0</v>
      </c>
    </row>
    <row r="170" spans="1:32" x14ac:dyDescent="0.2">
      <c r="A170" s="1">
        <f>Stundeneingabe_2008!A170</f>
        <v>6</v>
      </c>
      <c r="B170" s="1">
        <f>Stundeneingabe_2008!B170</f>
        <v>24</v>
      </c>
      <c r="C170" s="1" t="str">
        <f>Stundeneingabe_2008!C170</f>
        <v>FR</v>
      </c>
      <c r="D170" s="19">
        <f>Stundeneingabe_2008!D170</f>
        <v>45821</v>
      </c>
      <c r="E170" s="73"/>
      <c r="F170" s="74"/>
      <c r="G170" s="75"/>
      <c r="H170" s="126">
        <f t="shared" si="21"/>
        <v>0</v>
      </c>
      <c r="I170" s="73"/>
      <c r="J170" s="74"/>
      <c r="K170" s="75"/>
      <c r="L170" s="126">
        <f t="shared" si="20"/>
        <v>0</v>
      </c>
      <c r="M170" s="115" t="e">
        <f>Auswtg_Menge_Schi!I171/Auswtg_Menge_Schi!E171</f>
        <v>#DIV/0!</v>
      </c>
      <c r="N170" s="116" t="e">
        <f>Auswtg_Menge_Schi!J171/Auswtg_Menge_Schi!F171</f>
        <v>#DIV/0!</v>
      </c>
      <c r="O170" s="117" t="e">
        <f>Auswtg_Menge_Schi!K171/Auswtg_Menge_Schi!G171</f>
        <v>#DIV/0!</v>
      </c>
      <c r="P170" s="128" t="e">
        <f>Auswtg_Menge_Schi!L171/Auswtg_Menge_Schi!H171</f>
        <v>#DIV/0!</v>
      </c>
      <c r="Q170" s="118">
        <f>IF(Stundeneingabe_2008!E170=0,0,Stundeneingabe_2008!O170/(Stundeneingabe_2008!E170-(Stundeneingabe_2008!W170+Stundeneingabe_2008!AA170)))</f>
        <v>0</v>
      </c>
      <c r="R170" s="30">
        <f>IF(Stundeneingabe_2008!F170=0,0,Stundeneingabe_2008!P170/(Stundeneingabe_2008!F170-(Stundeneingabe_2008!X170+Stundeneingabe_2008!AB170)))</f>
        <v>0</v>
      </c>
      <c r="S170" s="30">
        <f>IF(Stundeneingabe_2008!G170=0,0,Stundeneingabe_2008!Q170/(Stundeneingabe_2008!G170-(Stundeneingabe_2008!Y170+Stundeneingabe_2008!AC170)))</f>
        <v>0</v>
      </c>
      <c r="T170" s="128">
        <f>IF(Stundeneingabe_2008!H170=0,0,Stundeneingabe_2008!R170/(Stundeneingabe_2008!H170-(Stundeneingabe_2008!Z170+Stundeneingabe_2008!AD170)))</f>
        <v>0</v>
      </c>
      <c r="U170" s="29">
        <f>IF(Stundeneingabe_2008!E170=0,0,Stundeneingabe_2008!O170/Stundeneingabe_2008!E170)</f>
        <v>0</v>
      </c>
      <c r="V170" s="30">
        <f>IF(Stundeneingabe_2008!F170=0,0,Stundeneingabe_2008!P170/Stundeneingabe_2008!F170)</f>
        <v>0</v>
      </c>
      <c r="W170" s="33">
        <f>IF(Stundeneingabe_2008!G170=0,0,Stundeneingabe_2008!Q170/Stundeneingabe_2008!G170)</f>
        <v>0</v>
      </c>
      <c r="X170" s="128">
        <f>IF(Stundeneingabe_2008!H170=0,0,Stundeneingabe_2008!R170/Stundeneingabe_2008!H170)</f>
        <v>0</v>
      </c>
      <c r="Y170" s="29" t="e">
        <f t="shared" si="15"/>
        <v>#DIV/0!</v>
      </c>
      <c r="Z170" s="30" t="e">
        <f t="shared" si="16"/>
        <v>#DIV/0!</v>
      </c>
      <c r="AA170" s="34" t="e">
        <f t="shared" si="17"/>
        <v>#DIV/0!</v>
      </c>
      <c r="AB170" s="128" t="e">
        <f t="shared" si="18"/>
        <v>#DIV/0!</v>
      </c>
      <c r="AC170" s="29">
        <f>IF(Stundeneingabe_2008!E170=0,0,Auswtg_AM_Tag!U170/Auswtg_AM_Tag!I170)</f>
        <v>0</v>
      </c>
      <c r="AD170" s="30">
        <f>IF(Stundeneingabe_2008!F170=0,0,Auswtg_AM_Tag!V170/Auswtg_AM_Tag!J170)</f>
        <v>0</v>
      </c>
      <c r="AE170" s="34">
        <f>IF(Stundeneingabe_2008!G170=0,0,Auswtg_AM_Tag!W170/Auswtg_AM_Tag!K170)</f>
        <v>0</v>
      </c>
      <c r="AF170" s="128">
        <f>IF(Stundeneingabe_2008!H170=0,0,Auswtg_AM_Tag!X170/Auswtg_AM_Tag!L170)</f>
        <v>0</v>
      </c>
    </row>
    <row r="171" spans="1:32" x14ac:dyDescent="0.2">
      <c r="A171" s="1">
        <f>Stundeneingabe_2008!A171</f>
        <v>6</v>
      </c>
      <c r="B171" s="1">
        <f>Stundeneingabe_2008!B171</f>
        <v>24</v>
      </c>
      <c r="C171" s="1" t="str">
        <f>Stundeneingabe_2008!C171</f>
        <v>SA</v>
      </c>
      <c r="D171" s="19">
        <f>Stundeneingabe_2008!D171</f>
        <v>45822</v>
      </c>
      <c r="E171" s="73"/>
      <c r="F171" s="74"/>
      <c r="G171" s="75"/>
      <c r="H171" s="126">
        <f t="shared" si="21"/>
        <v>0</v>
      </c>
      <c r="I171" s="73"/>
      <c r="J171" s="74"/>
      <c r="K171" s="75"/>
      <c r="L171" s="126">
        <f t="shared" si="20"/>
        <v>0</v>
      </c>
      <c r="M171" s="115" t="e">
        <f>Auswtg_Menge_Schi!I172/Auswtg_Menge_Schi!E172</f>
        <v>#DIV/0!</v>
      </c>
      <c r="N171" s="116" t="e">
        <f>Auswtg_Menge_Schi!J172/Auswtg_Menge_Schi!F172</f>
        <v>#DIV/0!</v>
      </c>
      <c r="O171" s="117" t="e">
        <f>Auswtg_Menge_Schi!K172/Auswtg_Menge_Schi!G172</f>
        <v>#DIV/0!</v>
      </c>
      <c r="P171" s="128" t="e">
        <f>Auswtg_Menge_Schi!L172/Auswtg_Menge_Schi!H172</f>
        <v>#DIV/0!</v>
      </c>
      <c r="Q171" s="118">
        <f>IF(Stundeneingabe_2008!E171=0,0,Stundeneingabe_2008!O171/(Stundeneingabe_2008!E171-(Stundeneingabe_2008!W171+Stundeneingabe_2008!AA171)))</f>
        <v>0</v>
      </c>
      <c r="R171" s="30">
        <f>IF(Stundeneingabe_2008!F171=0,0,Stundeneingabe_2008!P171/(Stundeneingabe_2008!F171-(Stundeneingabe_2008!X171+Stundeneingabe_2008!AB171)))</f>
        <v>0</v>
      </c>
      <c r="S171" s="30">
        <f>IF(Stundeneingabe_2008!G171=0,0,Stundeneingabe_2008!Q171/(Stundeneingabe_2008!G171-(Stundeneingabe_2008!Y171+Stundeneingabe_2008!AC171)))</f>
        <v>0</v>
      </c>
      <c r="T171" s="128">
        <f>IF(Stundeneingabe_2008!H171=0,0,Stundeneingabe_2008!R171/(Stundeneingabe_2008!H171-(Stundeneingabe_2008!Z171+Stundeneingabe_2008!AD171)))</f>
        <v>0</v>
      </c>
      <c r="U171" s="29">
        <f>IF(Stundeneingabe_2008!E171=0,0,Stundeneingabe_2008!O171/Stundeneingabe_2008!E171)</f>
        <v>0</v>
      </c>
      <c r="V171" s="30">
        <f>IF(Stundeneingabe_2008!F171=0,0,Stundeneingabe_2008!P171/Stundeneingabe_2008!F171)</f>
        <v>0</v>
      </c>
      <c r="W171" s="33">
        <f>IF(Stundeneingabe_2008!G171=0,0,Stundeneingabe_2008!Q171/Stundeneingabe_2008!G171)</f>
        <v>0</v>
      </c>
      <c r="X171" s="128">
        <f>IF(Stundeneingabe_2008!H171=0,0,Stundeneingabe_2008!R171/Stundeneingabe_2008!H171)</f>
        <v>0</v>
      </c>
      <c r="Y171" s="29" t="e">
        <f t="shared" si="15"/>
        <v>#DIV/0!</v>
      </c>
      <c r="Z171" s="30" t="e">
        <f t="shared" si="16"/>
        <v>#DIV/0!</v>
      </c>
      <c r="AA171" s="34" t="e">
        <f t="shared" si="17"/>
        <v>#DIV/0!</v>
      </c>
      <c r="AB171" s="128" t="e">
        <f t="shared" si="18"/>
        <v>#DIV/0!</v>
      </c>
      <c r="AC171" s="29">
        <f>IF(Stundeneingabe_2008!E171=0,0,Auswtg_AM_Tag!U171/Auswtg_AM_Tag!I171)</f>
        <v>0</v>
      </c>
      <c r="AD171" s="30">
        <f>IF(Stundeneingabe_2008!F171=0,0,Auswtg_AM_Tag!V171/Auswtg_AM_Tag!J171)</f>
        <v>0</v>
      </c>
      <c r="AE171" s="34">
        <f>IF(Stundeneingabe_2008!G171=0,0,Auswtg_AM_Tag!W171/Auswtg_AM_Tag!K171)</f>
        <v>0</v>
      </c>
      <c r="AF171" s="128">
        <f>IF(Stundeneingabe_2008!H171=0,0,Auswtg_AM_Tag!X171/Auswtg_AM_Tag!L171)</f>
        <v>0</v>
      </c>
    </row>
    <row r="172" spans="1:32" x14ac:dyDescent="0.2">
      <c r="A172" s="1">
        <f>Stundeneingabe_2008!A172</f>
        <v>6</v>
      </c>
      <c r="B172" s="1">
        <f>Stundeneingabe_2008!B172</f>
        <v>24</v>
      </c>
      <c r="C172" s="1" t="str">
        <f>Stundeneingabe_2008!C172</f>
        <v>SO</v>
      </c>
      <c r="D172" s="19">
        <f>Stundeneingabe_2008!D172</f>
        <v>45823</v>
      </c>
      <c r="E172" s="73"/>
      <c r="F172" s="74"/>
      <c r="G172" s="75"/>
      <c r="H172" s="126">
        <f t="shared" si="21"/>
        <v>0</v>
      </c>
      <c r="I172" s="73"/>
      <c r="J172" s="74"/>
      <c r="K172" s="75"/>
      <c r="L172" s="126">
        <f t="shared" si="20"/>
        <v>0</v>
      </c>
      <c r="M172" s="115" t="e">
        <f>Auswtg_Menge_Schi!I173/Auswtg_Menge_Schi!E173</f>
        <v>#DIV/0!</v>
      </c>
      <c r="N172" s="116" t="e">
        <f>Auswtg_Menge_Schi!J173/Auswtg_Menge_Schi!F173</f>
        <v>#DIV/0!</v>
      </c>
      <c r="O172" s="117" t="e">
        <f>Auswtg_Menge_Schi!K173/Auswtg_Menge_Schi!G173</f>
        <v>#DIV/0!</v>
      </c>
      <c r="P172" s="128" t="e">
        <f>Auswtg_Menge_Schi!L173/Auswtg_Menge_Schi!H173</f>
        <v>#DIV/0!</v>
      </c>
      <c r="Q172" s="118">
        <f>IF(Stundeneingabe_2008!E172=0,0,Stundeneingabe_2008!O172/(Stundeneingabe_2008!E172-(Stundeneingabe_2008!W172+Stundeneingabe_2008!AA172)))</f>
        <v>0</v>
      </c>
      <c r="R172" s="30">
        <f>IF(Stundeneingabe_2008!F172=0,0,Stundeneingabe_2008!P172/(Stundeneingabe_2008!F172-(Stundeneingabe_2008!X172+Stundeneingabe_2008!AB172)))</f>
        <v>0</v>
      </c>
      <c r="S172" s="30">
        <f>IF(Stundeneingabe_2008!G172=0,0,Stundeneingabe_2008!Q172/(Stundeneingabe_2008!G172-(Stundeneingabe_2008!Y172+Stundeneingabe_2008!AC172)))</f>
        <v>0</v>
      </c>
      <c r="T172" s="128">
        <f>IF(Stundeneingabe_2008!H172=0,0,Stundeneingabe_2008!R172/(Stundeneingabe_2008!H172-(Stundeneingabe_2008!Z172+Stundeneingabe_2008!AD172)))</f>
        <v>0</v>
      </c>
      <c r="U172" s="29">
        <f>IF(Stundeneingabe_2008!E172=0,0,Stundeneingabe_2008!O172/Stundeneingabe_2008!E172)</f>
        <v>0</v>
      </c>
      <c r="V172" s="30">
        <f>IF(Stundeneingabe_2008!F172=0,0,Stundeneingabe_2008!P172/Stundeneingabe_2008!F172)</f>
        <v>0</v>
      </c>
      <c r="W172" s="33">
        <f>IF(Stundeneingabe_2008!G172=0,0,Stundeneingabe_2008!Q172/Stundeneingabe_2008!G172)</f>
        <v>0</v>
      </c>
      <c r="X172" s="128">
        <f>IF(Stundeneingabe_2008!H172=0,0,Stundeneingabe_2008!R172/Stundeneingabe_2008!H172)</f>
        <v>0</v>
      </c>
      <c r="Y172" s="29" t="e">
        <f t="shared" si="15"/>
        <v>#DIV/0!</v>
      </c>
      <c r="Z172" s="30" t="e">
        <f t="shared" si="16"/>
        <v>#DIV/0!</v>
      </c>
      <c r="AA172" s="34" t="e">
        <f t="shared" si="17"/>
        <v>#DIV/0!</v>
      </c>
      <c r="AB172" s="128" t="e">
        <f t="shared" si="18"/>
        <v>#DIV/0!</v>
      </c>
      <c r="AC172" s="29">
        <f>IF(Stundeneingabe_2008!E172=0,0,Auswtg_AM_Tag!U172/Auswtg_AM_Tag!I172)</f>
        <v>0</v>
      </c>
      <c r="AD172" s="30">
        <f>IF(Stundeneingabe_2008!F172=0,0,Auswtg_AM_Tag!V172/Auswtg_AM_Tag!J172)</f>
        <v>0</v>
      </c>
      <c r="AE172" s="34">
        <f>IF(Stundeneingabe_2008!G172=0,0,Auswtg_AM_Tag!W172/Auswtg_AM_Tag!K172)</f>
        <v>0</v>
      </c>
      <c r="AF172" s="128">
        <f>IF(Stundeneingabe_2008!H172=0,0,Auswtg_AM_Tag!X172/Auswtg_AM_Tag!L172)</f>
        <v>0</v>
      </c>
    </row>
    <row r="173" spans="1:32" x14ac:dyDescent="0.2">
      <c r="A173" s="1">
        <f>Stundeneingabe_2008!A173</f>
        <v>6</v>
      </c>
      <c r="B173" s="1">
        <f>Stundeneingabe_2008!B173</f>
        <v>25</v>
      </c>
      <c r="C173" s="1" t="str">
        <f>Stundeneingabe_2008!C173</f>
        <v>MO</v>
      </c>
      <c r="D173" s="19">
        <f>Stundeneingabe_2008!D173</f>
        <v>45824</v>
      </c>
      <c r="E173" s="73"/>
      <c r="F173" s="74"/>
      <c r="G173" s="75"/>
      <c r="H173" s="126">
        <f t="shared" si="21"/>
        <v>0</v>
      </c>
      <c r="I173" s="73"/>
      <c r="J173" s="74"/>
      <c r="K173" s="75"/>
      <c r="L173" s="126">
        <f t="shared" si="20"/>
        <v>0</v>
      </c>
      <c r="M173" s="115" t="e">
        <f>Auswtg_Menge_Schi!I174/Auswtg_Menge_Schi!E174</f>
        <v>#DIV/0!</v>
      </c>
      <c r="N173" s="116" t="e">
        <f>Auswtg_Menge_Schi!J174/Auswtg_Menge_Schi!F174</f>
        <v>#DIV/0!</v>
      </c>
      <c r="O173" s="117" t="e">
        <f>Auswtg_Menge_Schi!K174/Auswtg_Menge_Schi!G174</f>
        <v>#DIV/0!</v>
      </c>
      <c r="P173" s="128" t="e">
        <f>Auswtg_Menge_Schi!L174/Auswtg_Menge_Schi!H174</f>
        <v>#DIV/0!</v>
      </c>
      <c r="Q173" s="118">
        <f>IF(Stundeneingabe_2008!E173=0,0,Stundeneingabe_2008!O173/(Stundeneingabe_2008!E173-(Stundeneingabe_2008!W173+Stundeneingabe_2008!AA173)))</f>
        <v>0</v>
      </c>
      <c r="R173" s="30">
        <f>IF(Stundeneingabe_2008!F173=0,0,Stundeneingabe_2008!P173/(Stundeneingabe_2008!F173-(Stundeneingabe_2008!X173+Stundeneingabe_2008!AB173)))</f>
        <v>0</v>
      </c>
      <c r="S173" s="30">
        <f>IF(Stundeneingabe_2008!G173=0,0,Stundeneingabe_2008!Q173/(Stundeneingabe_2008!G173-(Stundeneingabe_2008!Y173+Stundeneingabe_2008!AC173)))</f>
        <v>0</v>
      </c>
      <c r="T173" s="128">
        <f>IF(Stundeneingabe_2008!H173=0,0,Stundeneingabe_2008!R173/(Stundeneingabe_2008!H173-(Stundeneingabe_2008!Z173+Stundeneingabe_2008!AD173)))</f>
        <v>0</v>
      </c>
      <c r="U173" s="29">
        <f>IF(Stundeneingabe_2008!E173=0,0,Stundeneingabe_2008!O173/Stundeneingabe_2008!E173)</f>
        <v>0</v>
      </c>
      <c r="V173" s="30">
        <f>IF(Stundeneingabe_2008!F173=0,0,Stundeneingabe_2008!P173/Stundeneingabe_2008!F173)</f>
        <v>0</v>
      </c>
      <c r="W173" s="33">
        <f>IF(Stundeneingabe_2008!G173=0,0,Stundeneingabe_2008!Q173/Stundeneingabe_2008!G173)</f>
        <v>0</v>
      </c>
      <c r="X173" s="128">
        <f>IF(Stundeneingabe_2008!H173=0,0,Stundeneingabe_2008!R173/Stundeneingabe_2008!H173)</f>
        <v>0</v>
      </c>
      <c r="Y173" s="29" t="e">
        <f>U173*M173</f>
        <v>#DIV/0!</v>
      </c>
      <c r="Z173" s="30" t="e">
        <f>V173*N173</f>
        <v>#DIV/0!</v>
      </c>
      <c r="AA173" s="34" t="e">
        <f>W173*O173</f>
        <v>#DIV/0!</v>
      </c>
      <c r="AB173" s="128" t="e">
        <f>X173*P173</f>
        <v>#DIV/0!</v>
      </c>
      <c r="AC173" s="29">
        <f>IF(Stundeneingabe_2008!E173=0,0,Auswtg_AM_Tag!U173/Auswtg_AM_Tag!I173)</f>
        <v>0</v>
      </c>
      <c r="AD173" s="30">
        <f>IF(Stundeneingabe_2008!F173=0,0,Auswtg_AM_Tag!V173/Auswtg_AM_Tag!J173)</f>
        <v>0</v>
      </c>
      <c r="AE173" s="34">
        <f>IF(Stundeneingabe_2008!G173=0,0,Auswtg_AM_Tag!W173/Auswtg_AM_Tag!K173)</f>
        <v>0</v>
      </c>
      <c r="AF173" s="128">
        <f>IF(Stundeneingabe_2008!H173=0,0,Auswtg_AM_Tag!X173/Auswtg_AM_Tag!L173)</f>
        <v>0</v>
      </c>
    </row>
    <row r="174" spans="1:32" x14ac:dyDescent="0.2">
      <c r="A174" s="1">
        <f>Stundeneingabe_2008!A174</f>
        <v>6</v>
      </c>
      <c r="B174" s="1">
        <f>Stundeneingabe_2008!B174</f>
        <v>25</v>
      </c>
      <c r="C174" s="1" t="str">
        <f>Stundeneingabe_2008!C174</f>
        <v>DI</v>
      </c>
      <c r="D174" s="19">
        <f>Stundeneingabe_2008!D174</f>
        <v>45825</v>
      </c>
      <c r="E174" s="73"/>
      <c r="F174" s="74"/>
      <c r="G174" s="75"/>
      <c r="H174" s="126">
        <f t="shared" si="21"/>
        <v>0</v>
      </c>
      <c r="I174" s="73"/>
      <c r="J174" s="74"/>
      <c r="K174" s="75"/>
      <c r="L174" s="126">
        <f t="shared" si="20"/>
        <v>0</v>
      </c>
      <c r="M174" s="115" t="e">
        <f>Auswtg_Menge_Schi!I175/Auswtg_Menge_Schi!E175</f>
        <v>#DIV/0!</v>
      </c>
      <c r="N174" s="116" t="e">
        <f>Auswtg_Menge_Schi!J175/Auswtg_Menge_Schi!F175</f>
        <v>#DIV/0!</v>
      </c>
      <c r="O174" s="117" t="e">
        <f>Auswtg_Menge_Schi!K175/Auswtg_Menge_Schi!G175</f>
        <v>#DIV/0!</v>
      </c>
      <c r="P174" s="128" t="e">
        <f>Auswtg_Menge_Schi!L175/Auswtg_Menge_Schi!H175</f>
        <v>#DIV/0!</v>
      </c>
      <c r="Q174" s="118">
        <f>IF(Stundeneingabe_2008!E174=0,0,Stundeneingabe_2008!O174/(Stundeneingabe_2008!E174-(Stundeneingabe_2008!W174+Stundeneingabe_2008!AA174)))</f>
        <v>0</v>
      </c>
      <c r="R174" s="30">
        <f>IF(Stundeneingabe_2008!F174=0,0,Stundeneingabe_2008!P174/(Stundeneingabe_2008!F174-(Stundeneingabe_2008!X174+Stundeneingabe_2008!AB174)))</f>
        <v>0</v>
      </c>
      <c r="S174" s="30">
        <f>IF(Stundeneingabe_2008!G174=0,0,Stundeneingabe_2008!Q174/(Stundeneingabe_2008!G174-(Stundeneingabe_2008!Y174+Stundeneingabe_2008!AC174)))</f>
        <v>0</v>
      </c>
      <c r="T174" s="128">
        <f>IF(Stundeneingabe_2008!H174=0,0,Stundeneingabe_2008!R174/(Stundeneingabe_2008!H174-(Stundeneingabe_2008!Z174+Stundeneingabe_2008!AD174)))</f>
        <v>0</v>
      </c>
      <c r="U174" s="29">
        <f>IF(Stundeneingabe_2008!E174=0,0,Stundeneingabe_2008!O174/Stundeneingabe_2008!E174)</f>
        <v>0</v>
      </c>
      <c r="V174" s="30">
        <f>IF(Stundeneingabe_2008!F174=0,0,Stundeneingabe_2008!P174/Stundeneingabe_2008!F174)</f>
        <v>0</v>
      </c>
      <c r="W174" s="33">
        <f>IF(Stundeneingabe_2008!G174=0,0,Stundeneingabe_2008!Q174/Stundeneingabe_2008!G174)</f>
        <v>0</v>
      </c>
      <c r="X174" s="128">
        <f>IF(Stundeneingabe_2008!H174=0,0,Stundeneingabe_2008!R174/Stundeneingabe_2008!H174)</f>
        <v>0</v>
      </c>
      <c r="Y174" s="29" t="e">
        <f t="shared" ref="Y174:Y210" si="22">U174*M174</f>
        <v>#DIV/0!</v>
      </c>
      <c r="Z174" s="30" t="e">
        <f t="shared" ref="Z174:Z210" si="23">V174*N174</f>
        <v>#DIV/0!</v>
      </c>
      <c r="AA174" s="34" t="e">
        <f t="shared" ref="AA174:AA210" si="24">W174*O174</f>
        <v>#DIV/0!</v>
      </c>
      <c r="AB174" s="128" t="e">
        <f t="shared" ref="AB174:AB210" si="25">X174*P174</f>
        <v>#DIV/0!</v>
      </c>
      <c r="AC174" s="29">
        <f>IF(Stundeneingabe_2008!E174=0,0,Auswtg_AM_Tag!U174/Auswtg_AM_Tag!I174)</f>
        <v>0</v>
      </c>
      <c r="AD174" s="30">
        <f>IF(Stundeneingabe_2008!F174=0,0,Auswtg_AM_Tag!V174/Auswtg_AM_Tag!J174)</f>
        <v>0</v>
      </c>
      <c r="AE174" s="34">
        <f>IF(Stundeneingabe_2008!G174=0,0,Auswtg_AM_Tag!W174/Auswtg_AM_Tag!K174)</f>
        <v>0</v>
      </c>
      <c r="AF174" s="128">
        <f>IF(Stundeneingabe_2008!H174=0,0,Auswtg_AM_Tag!X174/Auswtg_AM_Tag!L174)</f>
        <v>0</v>
      </c>
    </row>
    <row r="175" spans="1:32" x14ac:dyDescent="0.2">
      <c r="A175" s="1">
        <f>Stundeneingabe_2008!A175</f>
        <v>6</v>
      </c>
      <c r="B175" s="1">
        <f>Stundeneingabe_2008!B175</f>
        <v>25</v>
      </c>
      <c r="C175" s="1" t="str">
        <f>Stundeneingabe_2008!C175</f>
        <v>MI</v>
      </c>
      <c r="D175" s="19">
        <f>Stundeneingabe_2008!D175</f>
        <v>45826</v>
      </c>
      <c r="E175" s="73"/>
      <c r="F175" s="74"/>
      <c r="G175" s="75"/>
      <c r="H175" s="126">
        <f t="shared" si="21"/>
        <v>0</v>
      </c>
      <c r="I175" s="73"/>
      <c r="J175" s="74"/>
      <c r="K175" s="75"/>
      <c r="L175" s="126">
        <f t="shared" si="20"/>
        <v>0</v>
      </c>
      <c r="M175" s="115" t="e">
        <f>Auswtg_Menge_Schi!I176/Auswtg_Menge_Schi!E176</f>
        <v>#DIV/0!</v>
      </c>
      <c r="N175" s="116" t="e">
        <f>Auswtg_Menge_Schi!J176/Auswtg_Menge_Schi!F176</f>
        <v>#DIV/0!</v>
      </c>
      <c r="O175" s="117" t="e">
        <f>Auswtg_Menge_Schi!K176/Auswtg_Menge_Schi!G176</f>
        <v>#DIV/0!</v>
      </c>
      <c r="P175" s="128" t="e">
        <f>Auswtg_Menge_Schi!L176/Auswtg_Menge_Schi!H176</f>
        <v>#DIV/0!</v>
      </c>
      <c r="Q175" s="118">
        <f>IF(Stundeneingabe_2008!E175=0,0,Stundeneingabe_2008!O175/(Stundeneingabe_2008!E175-(Stundeneingabe_2008!W175+Stundeneingabe_2008!AA175)))</f>
        <v>0</v>
      </c>
      <c r="R175" s="30">
        <f>IF(Stundeneingabe_2008!F175=0,0,Stundeneingabe_2008!P175/(Stundeneingabe_2008!F175-(Stundeneingabe_2008!X175+Stundeneingabe_2008!AB175)))</f>
        <v>0</v>
      </c>
      <c r="S175" s="30">
        <f>IF(Stundeneingabe_2008!G175=0,0,Stundeneingabe_2008!Q175/(Stundeneingabe_2008!G175-(Stundeneingabe_2008!Y175+Stundeneingabe_2008!AC175)))</f>
        <v>0</v>
      </c>
      <c r="T175" s="128">
        <f>IF(Stundeneingabe_2008!H175=0,0,Stundeneingabe_2008!R175/(Stundeneingabe_2008!H175-(Stundeneingabe_2008!Z175+Stundeneingabe_2008!AD175)))</f>
        <v>0</v>
      </c>
      <c r="U175" s="29">
        <f>IF(Stundeneingabe_2008!E175=0,0,Stundeneingabe_2008!O175/Stundeneingabe_2008!E175)</f>
        <v>0</v>
      </c>
      <c r="V175" s="30">
        <f>IF(Stundeneingabe_2008!F175=0,0,Stundeneingabe_2008!P175/Stundeneingabe_2008!F175)</f>
        <v>0</v>
      </c>
      <c r="W175" s="33">
        <f>IF(Stundeneingabe_2008!G175=0,0,Stundeneingabe_2008!Q175/Stundeneingabe_2008!G175)</f>
        <v>0</v>
      </c>
      <c r="X175" s="128">
        <f>IF(Stundeneingabe_2008!H175=0,0,Stundeneingabe_2008!R175/Stundeneingabe_2008!H175)</f>
        <v>0</v>
      </c>
      <c r="Y175" s="29" t="e">
        <f t="shared" si="22"/>
        <v>#DIV/0!</v>
      </c>
      <c r="Z175" s="30" t="e">
        <f t="shared" si="23"/>
        <v>#DIV/0!</v>
      </c>
      <c r="AA175" s="34" t="e">
        <f t="shared" si="24"/>
        <v>#DIV/0!</v>
      </c>
      <c r="AB175" s="128" t="e">
        <f t="shared" si="25"/>
        <v>#DIV/0!</v>
      </c>
      <c r="AC175" s="29">
        <f>IF(Stundeneingabe_2008!E175=0,0,Auswtg_AM_Tag!U175/Auswtg_AM_Tag!I175)</f>
        <v>0</v>
      </c>
      <c r="AD175" s="30">
        <f>IF(Stundeneingabe_2008!F175=0,0,Auswtg_AM_Tag!V175/Auswtg_AM_Tag!J175)</f>
        <v>0</v>
      </c>
      <c r="AE175" s="34">
        <f>IF(Stundeneingabe_2008!G175=0,0,Auswtg_AM_Tag!W175/Auswtg_AM_Tag!K175)</f>
        <v>0</v>
      </c>
      <c r="AF175" s="128">
        <f>IF(Stundeneingabe_2008!H175=0,0,Auswtg_AM_Tag!X175/Auswtg_AM_Tag!L175)</f>
        <v>0</v>
      </c>
    </row>
    <row r="176" spans="1:32" x14ac:dyDescent="0.2">
      <c r="A176" s="1">
        <f>Stundeneingabe_2008!A176</f>
        <v>6</v>
      </c>
      <c r="B176" s="1">
        <f>Stundeneingabe_2008!B176</f>
        <v>25</v>
      </c>
      <c r="C176" s="1" t="str">
        <f>Stundeneingabe_2008!C176</f>
        <v>DO</v>
      </c>
      <c r="D176" s="19">
        <f>Stundeneingabe_2008!D176</f>
        <v>45827</v>
      </c>
      <c r="E176" s="73"/>
      <c r="F176" s="74"/>
      <c r="G176" s="75"/>
      <c r="H176" s="126">
        <f t="shared" si="21"/>
        <v>0</v>
      </c>
      <c r="I176" s="73"/>
      <c r="J176" s="74"/>
      <c r="K176" s="75"/>
      <c r="L176" s="126">
        <f t="shared" si="20"/>
        <v>0</v>
      </c>
      <c r="M176" s="115" t="e">
        <f>Auswtg_Menge_Schi!I177/Auswtg_Menge_Schi!E177</f>
        <v>#DIV/0!</v>
      </c>
      <c r="N176" s="116" t="e">
        <f>Auswtg_Menge_Schi!J177/Auswtg_Menge_Schi!F177</f>
        <v>#DIV/0!</v>
      </c>
      <c r="O176" s="117" t="e">
        <f>Auswtg_Menge_Schi!K177/Auswtg_Menge_Schi!G177</f>
        <v>#DIV/0!</v>
      </c>
      <c r="P176" s="128" t="e">
        <f>Auswtg_Menge_Schi!L177/Auswtg_Menge_Schi!H177</f>
        <v>#DIV/0!</v>
      </c>
      <c r="Q176" s="118">
        <f>IF(Stundeneingabe_2008!E176=0,0,Stundeneingabe_2008!O176/(Stundeneingabe_2008!E176-(Stundeneingabe_2008!W176+Stundeneingabe_2008!AA176)))</f>
        <v>0</v>
      </c>
      <c r="R176" s="30">
        <f>IF(Stundeneingabe_2008!F176=0,0,Stundeneingabe_2008!P176/(Stundeneingabe_2008!F176-(Stundeneingabe_2008!X176+Stundeneingabe_2008!AB176)))</f>
        <v>0</v>
      </c>
      <c r="S176" s="30">
        <f>IF(Stundeneingabe_2008!G176=0,0,Stundeneingabe_2008!Q176/(Stundeneingabe_2008!G176-(Stundeneingabe_2008!Y176+Stundeneingabe_2008!AC176)))</f>
        <v>0</v>
      </c>
      <c r="T176" s="128">
        <f>IF(Stundeneingabe_2008!H176=0,0,Stundeneingabe_2008!R176/(Stundeneingabe_2008!H176-(Stundeneingabe_2008!Z176+Stundeneingabe_2008!AD176)))</f>
        <v>0</v>
      </c>
      <c r="U176" s="29">
        <f>IF(Stundeneingabe_2008!E176=0,0,Stundeneingabe_2008!O176/Stundeneingabe_2008!E176)</f>
        <v>0</v>
      </c>
      <c r="V176" s="30">
        <f>IF(Stundeneingabe_2008!F176=0,0,Stundeneingabe_2008!P176/Stundeneingabe_2008!F176)</f>
        <v>0</v>
      </c>
      <c r="W176" s="33">
        <f>IF(Stundeneingabe_2008!G176=0,0,Stundeneingabe_2008!Q176/Stundeneingabe_2008!G176)</f>
        <v>0</v>
      </c>
      <c r="X176" s="128">
        <f>IF(Stundeneingabe_2008!H176=0,0,Stundeneingabe_2008!R176/Stundeneingabe_2008!H176)</f>
        <v>0</v>
      </c>
      <c r="Y176" s="29" t="e">
        <f t="shared" si="22"/>
        <v>#DIV/0!</v>
      </c>
      <c r="Z176" s="30" t="e">
        <f t="shared" si="23"/>
        <v>#DIV/0!</v>
      </c>
      <c r="AA176" s="34" t="e">
        <f t="shared" si="24"/>
        <v>#DIV/0!</v>
      </c>
      <c r="AB176" s="128" t="e">
        <f t="shared" si="25"/>
        <v>#DIV/0!</v>
      </c>
      <c r="AC176" s="29">
        <f>IF(Stundeneingabe_2008!E176=0,0,Auswtg_AM_Tag!U176/Auswtg_AM_Tag!I176)</f>
        <v>0</v>
      </c>
      <c r="AD176" s="30">
        <f>IF(Stundeneingabe_2008!F176=0,0,Auswtg_AM_Tag!V176/Auswtg_AM_Tag!J176)</f>
        <v>0</v>
      </c>
      <c r="AE176" s="34">
        <f>IF(Stundeneingabe_2008!G176=0,0,Auswtg_AM_Tag!W176/Auswtg_AM_Tag!K176)</f>
        <v>0</v>
      </c>
      <c r="AF176" s="128">
        <f>IF(Stundeneingabe_2008!H176=0,0,Auswtg_AM_Tag!X176/Auswtg_AM_Tag!L176)</f>
        <v>0</v>
      </c>
    </row>
    <row r="177" spans="1:32" x14ac:dyDescent="0.2">
      <c r="A177" s="1">
        <f>Stundeneingabe_2008!A177</f>
        <v>6</v>
      </c>
      <c r="B177" s="1">
        <f>Stundeneingabe_2008!B177</f>
        <v>25</v>
      </c>
      <c r="C177" s="1" t="str">
        <f>Stundeneingabe_2008!C177</f>
        <v>FR</v>
      </c>
      <c r="D177" s="19">
        <f>Stundeneingabe_2008!D177</f>
        <v>45828</v>
      </c>
      <c r="E177" s="73"/>
      <c r="F177" s="74"/>
      <c r="G177" s="75"/>
      <c r="H177" s="126">
        <f t="shared" si="21"/>
        <v>0</v>
      </c>
      <c r="I177" s="73"/>
      <c r="J177" s="74"/>
      <c r="K177" s="75"/>
      <c r="L177" s="126">
        <f t="shared" si="20"/>
        <v>0</v>
      </c>
      <c r="M177" s="115" t="e">
        <f>Auswtg_Menge_Schi!I178/Auswtg_Menge_Schi!E178</f>
        <v>#DIV/0!</v>
      </c>
      <c r="N177" s="116" t="e">
        <f>Auswtg_Menge_Schi!J178/Auswtg_Menge_Schi!F178</f>
        <v>#DIV/0!</v>
      </c>
      <c r="O177" s="117" t="e">
        <f>Auswtg_Menge_Schi!K178/Auswtg_Menge_Schi!G178</f>
        <v>#DIV/0!</v>
      </c>
      <c r="P177" s="128" t="e">
        <f>Auswtg_Menge_Schi!L178/Auswtg_Menge_Schi!H178</f>
        <v>#DIV/0!</v>
      </c>
      <c r="Q177" s="118">
        <f>IF(Stundeneingabe_2008!E177=0,0,Stundeneingabe_2008!O177/(Stundeneingabe_2008!E177-(Stundeneingabe_2008!W177+Stundeneingabe_2008!AA177)))</f>
        <v>0</v>
      </c>
      <c r="R177" s="30">
        <f>IF(Stundeneingabe_2008!F177=0,0,Stundeneingabe_2008!P177/(Stundeneingabe_2008!F177-(Stundeneingabe_2008!X177+Stundeneingabe_2008!AB177)))</f>
        <v>0</v>
      </c>
      <c r="S177" s="30">
        <f>IF(Stundeneingabe_2008!G177=0,0,Stundeneingabe_2008!Q177/(Stundeneingabe_2008!G177-(Stundeneingabe_2008!Y177+Stundeneingabe_2008!AC177)))</f>
        <v>0</v>
      </c>
      <c r="T177" s="128">
        <f>IF(Stundeneingabe_2008!H177=0,0,Stundeneingabe_2008!R177/(Stundeneingabe_2008!H177-(Stundeneingabe_2008!Z177+Stundeneingabe_2008!AD177)))</f>
        <v>0</v>
      </c>
      <c r="U177" s="29">
        <f>IF(Stundeneingabe_2008!E177=0,0,Stundeneingabe_2008!O177/Stundeneingabe_2008!E177)</f>
        <v>0</v>
      </c>
      <c r="V177" s="30">
        <f>IF(Stundeneingabe_2008!F177=0,0,Stundeneingabe_2008!P177/Stundeneingabe_2008!F177)</f>
        <v>0</v>
      </c>
      <c r="W177" s="33">
        <f>IF(Stundeneingabe_2008!G177=0,0,Stundeneingabe_2008!Q177/Stundeneingabe_2008!G177)</f>
        <v>0</v>
      </c>
      <c r="X177" s="128">
        <f>IF(Stundeneingabe_2008!H177=0,0,Stundeneingabe_2008!R177/Stundeneingabe_2008!H177)</f>
        <v>0</v>
      </c>
      <c r="Y177" s="29" t="e">
        <f t="shared" si="22"/>
        <v>#DIV/0!</v>
      </c>
      <c r="Z177" s="30" t="e">
        <f t="shared" si="23"/>
        <v>#DIV/0!</v>
      </c>
      <c r="AA177" s="34" t="e">
        <f t="shared" si="24"/>
        <v>#DIV/0!</v>
      </c>
      <c r="AB177" s="128" t="e">
        <f t="shared" si="25"/>
        <v>#DIV/0!</v>
      </c>
      <c r="AC177" s="29">
        <f>IF(Stundeneingabe_2008!E177=0,0,Auswtg_AM_Tag!U177/Auswtg_AM_Tag!I177)</f>
        <v>0</v>
      </c>
      <c r="AD177" s="30">
        <f>IF(Stundeneingabe_2008!F177=0,0,Auswtg_AM_Tag!V177/Auswtg_AM_Tag!J177)</f>
        <v>0</v>
      </c>
      <c r="AE177" s="34">
        <f>IF(Stundeneingabe_2008!G177=0,0,Auswtg_AM_Tag!W177/Auswtg_AM_Tag!K177)</f>
        <v>0</v>
      </c>
      <c r="AF177" s="128">
        <f>IF(Stundeneingabe_2008!H177=0,0,Auswtg_AM_Tag!X177/Auswtg_AM_Tag!L177)</f>
        <v>0</v>
      </c>
    </row>
    <row r="178" spans="1:32" x14ac:dyDescent="0.2">
      <c r="A178" s="1">
        <f>Stundeneingabe_2008!A178</f>
        <v>6</v>
      </c>
      <c r="B178" s="1">
        <f>Stundeneingabe_2008!B178</f>
        <v>25</v>
      </c>
      <c r="C178" s="1" t="str">
        <f>Stundeneingabe_2008!C178</f>
        <v>SA</v>
      </c>
      <c r="D178" s="19">
        <f>Stundeneingabe_2008!D178</f>
        <v>45829</v>
      </c>
      <c r="E178" s="73"/>
      <c r="F178" s="74"/>
      <c r="G178" s="75"/>
      <c r="H178" s="126">
        <f t="shared" si="21"/>
        <v>0</v>
      </c>
      <c r="I178" s="73"/>
      <c r="J178" s="74"/>
      <c r="K178" s="75"/>
      <c r="L178" s="126">
        <f t="shared" si="20"/>
        <v>0</v>
      </c>
      <c r="M178" s="115" t="e">
        <f>Auswtg_Menge_Schi!I179/Auswtg_Menge_Schi!E179</f>
        <v>#DIV/0!</v>
      </c>
      <c r="N178" s="116" t="e">
        <f>Auswtg_Menge_Schi!J179/Auswtg_Menge_Schi!F179</f>
        <v>#DIV/0!</v>
      </c>
      <c r="O178" s="117" t="e">
        <f>Auswtg_Menge_Schi!K179/Auswtg_Menge_Schi!G179</f>
        <v>#DIV/0!</v>
      </c>
      <c r="P178" s="128" t="e">
        <f>Auswtg_Menge_Schi!L179/Auswtg_Menge_Schi!H179</f>
        <v>#DIV/0!</v>
      </c>
      <c r="Q178" s="118">
        <f>IF(Stundeneingabe_2008!E178=0,0,Stundeneingabe_2008!O178/(Stundeneingabe_2008!E178-(Stundeneingabe_2008!W178+Stundeneingabe_2008!AA178)))</f>
        <v>0</v>
      </c>
      <c r="R178" s="30">
        <f>IF(Stundeneingabe_2008!F178=0,0,Stundeneingabe_2008!P178/(Stundeneingabe_2008!F178-(Stundeneingabe_2008!X178+Stundeneingabe_2008!AB178)))</f>
        <v>0</v>
      </c>
      <c r="S178" s="30">
        <f>IF(Stundeneingabe_2008!G178=0,0,Stundeneingabe_2008!Q178/(Stundeneingabe_2008!G178-(Stundeneingabe_2008!Y178+Stundeneingabe_2008!AC178)))</f>
        <v>0</v>
      </c>
      <c r="T178" s="128">
        <f>IF(Stundeneingabe_2008!H178=0,0,Stundeneingabe_2008!R178/(Stundeneingabe_2008!H178-(Stundeneingabe_2008!Z178+Stundeneingabe_2008!AD178)))</f>
        <v>0</v>
      </c>
      <c r="U178" s="29">
        <f>IF(Stundeneingabe_2008!E178=0,0,Stundeneingabe_2008!O178/Stundeneingabe_2008!E178)</f>
        <v>0</v>
      </c>
      <c r="V178" s="30">
        <f>IF(Stundeneingabe_2008!F178=0,0,Stundeneingabe_2008!P178/Stundeneingabe_2008!F178)</f>
        <v>0</v>
      </c>
      <c r="W178" s="33">
        <f>IF(Stundeneingabe_2008!G178=0,0,Stundeneingabe_2008!Q178/Stundeneingabe_2008!G178)</f>
        <v>0</v>
      </c>
      <c r="X178" s="128">
        <f>IF(Stundeneingabe_2008!H178=0,0,Stundeneingabe_2008!R178/Stundeneingabe_2008!H178)</f>
        <v>0</v>
      </c>
      <c r="Y178" s="29" t="e">
        <f t="shared" si="22"/>
        <v>#DIV/0!</v>
      </c>
      <c r="Z178" s="30" t="e">
        <f t="shared" si="23"/>
        <v>#DIV/0!</v>
      </c>
      <c r="AA178" s="34" t="e">
        <f t="shared" si="24"/>
        <v>#DIV/0!</v>
      </c>
      <c r="AB178" s="128" t="e">
        <f t="shared" si="25"/>
        <v>#DIV/0!</v>
      </c>
      <c r="AC178" s="29">
        <f>IF(Stundeneingabe_2008!E178=0,0,Auswtg_AM_Tag!U178/Auswtg_AM_Tag!I178)</f>
        <v>0</v>
      </c>
      <c r="AD178" s="30">
        <f>IF(Stundeneingabe_2008!F178=0,0,Auswtg_AM_Tag!V178/Auswtg_AM_Tag!J178)</f>
        <v>0</v>
      </c>
      <c r="AE178" s="34">
        <f>IF(Stundeneingabe_2008!G178=0,0,Auswtg_AM_Tag!W178/Auswtg_AM_Tag!K178)</f>
        <v>0</v>
      </c>
      <c r="AF178" s="128">
        <f>IF(Stundeneingabe_2008!H178=0,0,Auswtg_AM_Tag!X178/Auswtg_AM_Tag!L178)</f>
        <v>0</v>
      </c>
    </row>
    <row r="179" spans="1:32" x14ac:dyDescent="0.2">
      <c r="A179" s="1">
        <f>Stundeneingabe_2008!A179</f>
        <v>6</v>
      </c>
      <c r="B179" s="1">
        <f>Stundeneingabe_2008!B179</f>
        <v>25</v>
      </c>
      <c r="C179" s="1" t="str">
        <f>Stundeneingabe_2008!C179</f>
        <v>SO</v>
      </c>
      <c r="D179" s="19">
        <f>Stundeneingabe_2008!D179</f>
        <v>45830</v>
      </c>
      <c r="E179" s="73"/>
      <c r="F179" s="74"/>
      <c r="G179" s="75"/>
      <c r="H179" s="126">
        <f t="shared" si="21"/>
        <v>0</v>
      </c>
      <c r="I179" s="73"/>
      <c r="J179" s="74"/>
      <c r="K179" s="75"/>
      <c r="L179" s="126">
        <f t="shared" si="20"/>
        <v>0</v>
      </c>
      <c r="M179" s="115" t="e">
        <f>Auswtg_Menge_Schi!I180/Auswtg_Menge_Schi!E180</f>
        <v>#DIV/0!</v>
      </c>
      <c r="N179" s="116" t="e">
        <f>Auswtg_Menge_Schi!J180/Auswtg_Menge_Schi!F180</f>
        <v>#DIV/0!</v>
      </c>
      <c r="O179" s="117" t="e">
        <f>Auswtg_Menge_Schi!K180/Auswtg_Menge_Schi!G180</f>
        <v>#DIV/0!</v>
      </c>
      <c r="P179" s="128" t="e">
        <f>Auswtg_Menge_Schi!L180/Auswtg_Menge_Schi!H180</f>
        <v>#DIV/0!</v>
      </c>
      <c r="Q179" s="118">
        <f>IF(Stundeneingabe_2008!E179=0,0,Stundeneingabe_2008!O179/(Stundeneingabe_2008!E179-(Stundeneingabe_2008!W179+Stundeneingabe_2008!AA179)))</f>
        <v>0</v>
      </c>
      <c r="R179" s="30">
        <f>IF(Stundeneingabe_2008!F179=0,0,Stundeneingabe_2008!P179/(Stundeneingabe_2008!F179-(Stundeneingabe_2008!X179+Stundeneingabe_2008!AB179)))</f>
        <v>0</v>
      </c>
      <c r="S179" s="30">
        <f>IF(Stundeneingabe_2008!G179=0,0,Stundeneingabe_2008!Q179/(Stundeneingabe_2008!G179-(Stundeneingabe_2008!Y179+Stundeneingabe_2008!AC179)))</f>
        <v>0</v>
      </c>
      <c r="T179" s="128">
        <f>IF(Stundeneingabe_2008!H179=0,0,Stundeneingabe_2008!R179/(Stundeneingabe_2008!H179-(Stundeneingabe_2008!Z179+Stundeneingabe_2008!AD179)))</f>
        <v>0</v>
      </c>
      <c r="U179" s="29">
        <f>IF(Stundeneingabe_2008!E179=0,0,Stundeneingabe_2008!O179/Stundeneingabe_2008!E179)</f>
        <v>0</v>
      </c>
      <c r="V179" s="30">
        <f>IF(Stundeneingabe_2008!F179=0,0,Stundeneingabe_2008!P179/Stundeneingabe_2008!F179)</f>
        <v>0</v>
      </c>
      <c r="W179" s="33">
        <f>IF(Stundeneingabe_2008!G179=0,0,Stundeneingabe_2008!Q179/Stundeneingabe_2008!G179)</f>
        <v>0</v>
      </c>
      <c r="X179" s="128">
        <f>IF(Stundeneingabe_2008!H179=0,0,Stundeneingabe_2008!R179/Stundeneingabe_2008!H179)</f>
        <v>0</v>
      </c>
      <c r="Y179" s="29" t="e">
        <f t="shared" si="22"/>
        <v>#DIV/0!</v>
      </c>
      <c r="Z179" s="30" t="e">
        <f t="shared" si="23"/>
        <v>#DIV/0!</v>
      </c>
      <c r="AA179" s="34" t="e">
        <f t="shared" si="24"/>
        <v>#DIV/0!</v>
      </c>
      <c r="AB179" s="128" t="e">
        <f t="shared" si="25"/>
        <v>#DIV/0!</v>
      </c>
      <c r="AC179" s="29">
        <f>IF(Stundeneingabe_2008!E179=0,0,Auswtg_AM_Tag!U179/Auswtg_AM_Tag!I179)</f>
        <v>0</v>
      </c>
      <c r="AD179" s="30">
        <f>IF(Stundeneingabe_2008!F179=0,0,Auswtg_AM_Tag!V179/Auswtg_AM_Tag!J179)</f>
        <v>0</v>
      </c>
      <c r="AE179" s="34">
        <f>IF(Stundeneingabe_2008!G179=0,0,Auswtg_AM_Tag!W179/Auswtg_AM_Tag!K179)</f>
        <v>0</v>
      </c>
      <c r="AF179" s="128">
        <f>IF(Stundeneingabe_2008!H179=0,0,Auswtg_AM_Tag!X179/Auswtg_AM_Tag!L179)</f>
        <v>0</v>
      </c>
    </row>
    <row r="180" spans="1:32" x14ac:dyDescent="0.2">
      <c r="A180" s="1">
        <f>Stundeneingabe_2008!A180</f>
        <v>6</v>
      </c>
      <c r="B180" s="1">
        <f>Stundeneingabe_2008!B180</f>
        <v>26</v>
      </c>
      <c r="C180" s="1" t="str">
        <f>Stundeneingabe_2008!C180</f>
        <v>MO</v>
      </c>
      <c r="D180" s="19">
        <f>Stundeneingabe_2008!D180</f>
        <v>45831</v>
      </c>
      <c r="E180" s="73"/>
      <c r="F180" s="74"/>
      <c r="G180" s="75"/>
      <c r="H180" s="126">
        <f t="shared" si="21"/>
        <v>0</v>
      </c>
      <c r="I180" s="73"/>
      <c r="J180" s="74"/>
      <c r="K180" s="75"/>
      <c r="L180" s="126">
        <f t="shared" si="20"/>
        <v>0</v>
      </c>
      <c r="M180" s="115" t="e">
        <f>Auswtg_Menge_Schi!I181/Auswtg_Menge_Schi!E181</f>
        <v>#DIV/0!</v>
      </c>
      <c r="N180" s="116" t="e">
        <f>Auswtg_Menge_Schi!J181/Auswtg_Menge_Schi!F181</f>
        <v>#DIV/0!</v>
      </c>
      <c r="O180" s="117" t="e">
        <f>Auswtg_Menge_Schi!K181/Auswtg_Menge_Schi!G181</f>
        <v>#DIV/0!</v>
      </c>
      <c r="P180" s="128" t="e">
        <f>Auswtg_Menge_Schi!L181/Auswtg_Menge_Schi!H181</f>
        <v>#DIV/0!</v>
      </c>
      <c r="Q180" s="118">
        <f>IF(Stundeneingabe_2008!E180=0,0,Stundeneingabe_2008!O180/(Stundeneingabe_2008!E180-(Stundeneingabe_2008!W180+Stundeneingabe_2008!AA180)))</f>
        <v>0</v>
      </c>
      <c r="R180" s="30">
        <f>IF(Stundeneingabe_2008!F180=0,0,Stundeneingabe_2008!P180/(Stundeneingabe_2008!F180-(Stundeneingabe_2008!X180+Stundeneingabe_2008!AB180)))</f>
        <v>0</v>
      </c>
      <c r="S180" s="30">
        <f>IF(Stundeneingabe_2008!G180=0,0,Stundeneingabe_2008!Q180/(Stundeneingabe_2008!G180-(Stundeneingabe_2008!Y180+Stundeneingabe_2008!AC180)))</f>
        <v>0</v>
      </c>
      <c r="T180" s="128">
        <f>IF(Stundeneingabe_2008!H180=0,0,Stundeneingabe_2008!R180/(Stundeneingabe_2008!H180-(Stundeneingabe_2008!Z180+Stundeneingabe_2008!AD180)))</f>
        <v>0</v>
      </c>
      <c r="U180" s="29">
        <f>IF(Stundeneingabe_2008!E180=0,0,Stundeneingabe_2008!O180/Stundeneingabe_2008!E180)</f>
        <v>0</v>
      </c>
      <c r="V180" s="30">
        <f>IF(Stundeneingabe_2008!F180=0,0,Stundeneingabe_2008!P180/Stundeneingabe_2008!F180)</f>
        <v>0</v>
      </c>
      <c r="W180" s="33">
        <f>IF(Stundeneingabe_2008!G180=0,0,Stundeneingabe_2008!Q180/Stundeneingabe_2008!G180)</f>
        <v>0</v>
      </c>
      <c r="X180" s="128">
        <f>IF(Stundeneingabe_2008!H180=0,0,Stundeneingabe_2008!R180/Stundeneingabe_2008!H180)</f>
        <v>0</v>
      </c>
      <c r="Y180" s="29" t="e">
        <f t="shared" si="22"/>
        <v>#DIV/0!</v>
      </c>
      <c r="Z180" s="30" t="e">
        <f t="shared" si="23"/>
        <v>#DIV/0!</v>
      </c>
      <c r="AA180" s="34" t="e">
        <f t="shared" si="24"/>
        <v>#DIV/0!</v>
      </c>
      <c r="AB180" s="128" t="e">
        <f t="shared" si="25"/>
        <v>#DIV/0!</v>
      </c>
      <c r="AC180" s="29">
        <f>IF(Stundeneingabe_2008!E180=0,0,Auswtg_AM_Tag!U180/Auswtg_AM_Tag!I180)</f>
        <v>0</v>
      </c>
      <c r="AD180" s="30">
        <f>IF(Stundeneingabe_2008!F180=0,0,Auswtg_AM_Tag!V180/Auswtg_AM_Tag!J180)</f>
        <v>0</v>
      </c>
      <c r="AE180" s="34">
        <f>IF(Stundeneingabe_2008!G180=0,0,Auswtg_AM_Tag!W180/Auswtg_AM_Tag!K180)</f>
        <v>0</v>
      </c>
      <c r="AF180" s="128">
        <f>IF(Stundeneingabe_2008!H180=0,0,Auswtg_AM_Tag!X180/Auswtg_AM_Tag!L180)</f>
        <v>0</v>
      </c>
    </row>
    <row r="181" spans="1:32" x14ac:dyDescent="0.2">
      <c r="A181" s="1">
        <f>Stundeneingabe_2008!A181</f>
        <v>6</v>
      </c>
      <c r="B181" s="1">
        <f>Stundeneingabe_2008!B181</f>
        <v>26</v>
      </c>
      <c r="C181" s="1" t="str">
        <f>Stundeneingabe_2008!C181</f>
        <v>DI</v>
      </c>
      <c r="D181" s="19">
        <f>Stundeneingabe_2008!D181</f>
        <v>45832</v>
      </c>
      <c r="E181" s="73"/>
      <c r="F181" s="74"/>
      <c r="G181" s="75"/>
      <c r="H181" s="126">
        <f t="shared" si="21"/>
        <v>0</v>
      </c>
      <c r="I181" s="73"/>
      <c r="J181" s="74"/>
      <c r="K181" s="75"/>
      <c r="L181" s="126">
        <f t="shared" si="20"/>
        <v>0</v>
      </c>
      <c r="M181" s="115" t="e">
        <f>Auswtg_Menge_Schi!I182/Auswtg_Menge_Schi!E182</f>
        <v>#DIV/0!</v>
      </c>
      <c r="N181" s="116" t="e">
        <f>Auswtg_Menge_Schi!J182/Auswtg_Menge_Schi!F182</f>
        <v>#DIV/0!</v>
      </c>
      <c r="O181" s="117" t="e">
        <f>Auswtg_Menge_Schi!K182/Auswtg_Menge_Schi!G182</f>
        <v>#DIV/0!</v>
      </c>
      <c r="P181" s="128" t="e">
        <f>Auswtg_Menge_Schi!L182/Auswtg_Menge_Schi!H182</f>
        <v>#DIV/0!</v>
      </c>
      <c r="Q181" s="118">
        <f>IF(Stundeneingabe_2008!E181=0,0,Stundeneingabe_2008!O181/(Stundeneingabe_2008!E181-(Stundeneingabe_2008!W181+Stundeneingabe_2008!AA181)))</f>
        <v>0</v>
      </c>
      <c r="R181" s="30">
        <f>IF(Stundeneingabe_2008!F181=0,0,Stundeneingabe_2008!P181/(Stundeneingabe_2008!F181-(Stundeneingabe_2008!X181+Stundeneingabe_2008!AB181)))</f>
        <v>0</v>
      </c>
      <c r="S181" s="30">
        <f>IF(Stundeneingabe_2008!G181=0,0,Stundeneingabe_2008!Q181/(Stundeneingabe_2008!G181-(Stundeneingabe_2008!Y181+Stundeneingabe_2008!AC181)))</f>
        <v>0</v>
      </c>
      <c r="T181" s="128">
        <f>IF(Stundeneingabe_2008!H181=0,0,Stundeneingabe_2008!R181/(Stundeneingabe_2008!H181-(Stundeneingabe_2008!Z181+Stundeneingabe_2008!AD181)))</f>
        <v>0</v>
      </c>
      <c r="U181" s="29">
        <f>IF(Stundeneingabe_2008!E181=0,0,Stundeneingabe_2008!O181/Stundeneingabe_2008!E181)</f>
        <v>0</v>
      </c>
      <c r="V181" s="30">
        <f>IF(Stundeneingabe_2008!F181=0,0,Stundeneingabe_2008!P181/Stundeneingabe_2008!F181)</f>
        <v>0</v>
      </c>
      <c r="W181" s="33">
        <f>IF(Stundeneingabe_2008!G181=0,0,Stundeneingabe_2008!Q181/Stundeneingabe_2008!G181)</f>
        <v>0</v>
      </c>
      <c r="X181" s="128">
        <f>IF(Stundeneingabe_2008!H181=0,0,Stundeneingabe_2008!R181/Stundeneingabe_2008!H181)</f>
        <v>0</v>
      </c>
      <c r="Y181" s="29" t="e">
        <f t="shared" si="22"/>
        <v>#DIV/0!</v>
      </c>
      <c r="Z181" s="30" t="e">
        <f t="shared" si="23"/>
        <v>#DIV/0!</v>
      </c>
      <c r="AA181" s="34" t="e">
        <f t="shared" si="24"/>
        <v>#DIV/0!</v>
      </c>
      <c r="AB181" s="128" t="e">
        <f t="shared" si="25"/>
        <v>#DIV/0!</v>
      </c>
      <c r="AC181" s="29">
        <f>IF(Stundeneingabe_2008!E181=0,0,Auswtg_AM_Tag!U181/Auswtg_AM_Tag!I181)</f>
        <v>0</v>
      </c>
      <c r="AD181" s="30">
        <f>IF(Stundeneingabe_2008!F181=0,0,Auswtg_AM_Tag!V181/Auswtg_AM_Tag!J181)</f>
        <v>0</v>
      </c>
      <c r="AE181" s="34">
        <f>IF(Stundeneingabe_2008!G181=0,0,Auswtg_AM_Tag!W181/Auswtg_AM_Tag!K181)</f>
        <v>0</v>
      </c>
      <c r="AF181" s="128">
        <f>IF(Stundeneingabe_2008!H181=0,0,Auswtg_AM_Tag!X181/Auswtg_AM_Tag!L181)</f>
        <v>0</v>
      </c>
    </row>
    <row r="182" spans="1:32" x14ac:dyDescent="0.2">
      <c r="A182" s="1">
        <f>Stundeneingabe_2008!A182</f>
        <v>6</v>
      </c>
      <c r="B182" s="1">
        <f>Stundeneingabe_2008!B182</f>
        <v>26</v>
      </c>
      <c r="C182" s="1" t="str">
        <f>Stundeneingabe_2008!C182</f>
        <v>MI</v>
      </c>
      <c r="D182" s="19">
        <f>Stundeneingabe_2008!D182</f>
        <v>45833</v>
      </c>
      <c r="E182" s="73"/>
      <c r="F182" s="74"/>
      <c r="G182" s="75"/>
      <c r="H182" s="126">
        <f t="shared" si="21"/>
        <v>0</v>
      </c>
      <c r="I182" s="73"/>
      <c r="J182" s="74"/>
      <c r="K182" s="75"/>
      <c r="L182" s="126">
        <f t="shared" si="20"/>
        <v>0</v>
      </c>
      <c r="M182" s="115" t="e">
        <f>Auswtg_Menge_Schi!I183/Auswtg_Menge_Schi!E183</f>
        <v>#DIV/0!</v>
      </c>
      <c r="N182" s="116" t="e">
        <f>Auswtg_Menge_Schi!J183/Auswtg_Menge_Schi!F183</f>
        <v>#DIV/0!</v>
      </c>
      <c r="O182" s="117" t="e">
        <f>Auswtg_Menge_Schi!K183/Auswtg_Menge_Schi!G183</f>
        <v>#DIV/0!</v>
      </c>
      <c r="P182" s="128" t="e">
        <f>Auswtg_Menge_Schi!L183/Auswtg_Menge_Schi!H183</f>
        <v>#DIV/0!</v>
      </c>
      <c r="Q182" s="118">
        <f>IF(Stundeneingabe_2008!E182=0,0,Stundeneingabe_2008!O182/(Stundeneingabe_2008!E182-(Stundeneingabe_2008!W182+Stundeneingabe_2008!AA182)))</f>
        <v>0</v>
      </c>
      <c r="R182" s="30">
        <f>IF(Stundeneingabe_2008!F182=0,0,Stundeneingabe_2008!P182/(Stundeneingabe_2008!F182-(Stundeneingabe_2008!X182+Stundeneingabe_2008!AB182)))</f>
        <v>0</v>
      </c>
      <c r="S182" s="30">
        <f>IF(Stundeneingabe_2008!G182=0,0,Stundeneingabe_2008!Q182/(Stundeneingabe_2008!G182-(Stundeneingabe_2008!Y182+Stundeneingabe_2008!AC182)))</f>
        <v>0</v>
      </c>
      <c r="T182" s="128">
        <f>IF(Stundeneingabe_2008!H182=0,0,Stundeneingabe_2008!R182/(Stundeneingabe_2008!H182-(Stundeneingabe_2008!Z182+Stundeneingabe_2008!AD182)))</f>
        <v>0</v>
      </c>
      <c r="U182" s="29">
        <f>IF(Stundeneingabe_2008!E182=0,0,Stundeneingabe_2008!O182/Stundeneingabe_2008!E182)</f>
        <v>0</v>
      </c>
      <c r="V182" s="30">
        <f>IF(Stundeneingabe_2008!F182=0,0,Stundeneingabe_2008!P182/Stundeneingabe_2008!F182)</f>
        <v>0</v>
      </c>
      <c r="W182" s="33">
        <f>IF(Stundeneingabe_2008!G182=0,0,Stundeneingabe_2008!Q182/Stundeneingabe_2008!G182)</f>
        <v>0</v>
      </c>
      <c r="X182" s="128">
        <f>IF(Stundeneingabe_2008!H182=0,0,Stundeneingabe_2008!R182/Stundeneingabe_2008!H182)</f>
        <v>0</v>
      </c>
      <c r="Y182" s="29" t="e">
        <f t="shared" si="22"/>
        <v>#DIV/0!</v>
      </c>
      <c r="Z182" s="30" t="e">
        <f t="shared" si="23"/>
        <v>#DIV/0!</v>
      </c>
      <c r="AA182" s="34" t="e">
        <f t="shared" si="24"/>
        <v>#DIV/0!</v>
      </c>
      <c r="AB182" s="128" t="e">
        <f t="shared" si="25"/>
        <v>#DIV/0!</v>
      </c>
      <c r="AC182" s="29">
        <f>IF(Stundeneingabe_2008!E182=0,0,Auswtg_AM_Tag!U182/Auswtg_AM_Tag!I182)</f>
        <v>0</v>
      </c>
      <c r="AD182" s="30">
        <f>IF(Stundeneingabe_2008!F182=0,0,Auswtg_AM_Tag!V182/Auswtg_AM_Tag!J182)</f>
        <v>0</v>
      </c>
      <c r="AE182" s="34">
        <f>IF(Stundeneingabe_2008!G182=0,0,Auswtg_AM_Tag!W182/Auswtg_AM_Tag!K182)</f>
        <v>0</v>
      </c>
      <c r="AF182" s="128">
        <f>IF(Stundeneingabe_2008!H182=0,0,Auswtg_AM_Tag!X182/Auswtg_AM_Tag!L182)</f>
        <v>0</v>
      </c>
    </row>
    <row r="183" spans="1:32" x14ac:dyDescent="0.2">
      <c r="A183" s="1">
        <f>Stundeneingabe_2008!A183</f>
        <v>6</v>
      </c>
      <c r="B183" s="1">
        <f>Stundeneingabe_2008!B183</f>
        <v>26</v>
      </c>
      <c r="C183" s="1" t="str">
        <f>Stundeneingabe_2008!C183</f>
        <v>DO</v>
      </c>
      <c r="D183" s="19">
        <f>Stundeneingabe_2008!D183</f>
        <v>45834</v>
      </c>
      <c r="E183" s="73"/>
      <c r="F183" s="74"/>
      <c r="G183" s="75"/>
      <c r="H183" s="126">
        <f t="shared" si="21"/>
        <v>0</v>
      </c>
      <c r="I183" s="73"/>
      <c r="J183" s="74"/>
      <c r="K183" s="75"/>
      <c r="L183" s="126">
        <f t="shared" si="20"/>
        <v>0</v>
      </c>
      <c r="M183" s="115" t="e">
        <f>Auswtg_Menge_Schi!I184/Auswtg_Menge_Schi!E184</f>
        <v>#DIV/0!</v>
      </c>
      <c r="N183" s="116" t="e">
        <f>Auswtg_Menge_Schi!J184/Auswtg_Menge_Schi!F184</f>
        <v>#DIV/0!</v>
      </c>
      <c r="O183" s="117" t="e">
        <f>Auswtg_Menge_Schi!K184/Auswtg_Menge_Schi!G184</f>
        <v>#DIV/0!</v>
      </c>
      <c r="P183" s="128" t="e">
        <f>Auswtg_Menge_Schi!L184/Auswtg_Menge_Schi!H184</f>
        <v>#DIV/0!</v>
      </c>
      <c r="Q183" s="118">
        <f>IF(Stundeneingabe_2008!E183=0,0,Stundeneingabe_2008!O183/(Stundeneingabe_2008!E183-(Stundeneingabe_2008!W183+Stundeneingabe_2008!AA183)))</f>
        <v>0</v>
      </c>
      <c r="R183" s="30">
        <f>IF(Stundeneingabe_2008!F183=0,0,Stundeneingabe_2008!P183/(Stundeneingabe_2008!F183-(Stundeneingabe_2008!X183+Stundeneingabe_2008!AB183)))</f>
        <v>0</v>
      </c>
      <c r="S183" s="30">
        <f>IF(Stundeneingabe_2008!G183=0,0,Stundeneingabe_2008!Q183/(Stundeneingabe_2008!G183-(Stundeneingabe_2008!Y183+Stundeneingabe_2008!AC183)))</f>
        <v>0</v>
      </c>
      <c r="T183" s="128">
        <f>IF(Stundeneingabe_2008!H183=0,0,Stundeneingabe_2008!R183/(Stundeneingabe_2008!H183-(Stundeneingabe_2008!Z183+Stundeneingabe_2008!AD183)))</f>
        <v>0</v>
      </c>
      <c r="U183" s="29">
        <f>IF(Stundeneingabe_2008!E183=0,0,Stundeneingabe_2008!O183/Stundeneingabe_2008!E183)</f>
        <v>0</v>
      </c>
      <c r="V183" s="30">
        <f>IF(Stundeneingabe_2008!F183=0,0,Stundeneingabe_2008!P183/Stundeneingabe_2008!F183)</f>
        <v>0</v>
      </c>
      <c r="W183" s="33">
        <f>IF(Stundeneingabe_2008!G183=0,0,Stundeneingabe_2008!Q183/Stundeneingabe_2008!G183)</f>
        <v>0</v>
      </c>
      <c r="X183" s="128">
        <f>IF(Stundeneingabe_2008!H183=0,0,Stundeneingabe_2008!R183/Stundeneingabe_2008!H183)</f>
        <v>0</v>
      </c>
      <c r="Y183" s="29" t="e">
        <f t="shared" si="22"/>
        <v>#DIV/0!</v>
      </c>
      <c r="Z183" s="30" t="e">
        <f t="shared" si="23"/>
        <v>#DIV/0!</v>
      </c>
      <c r="AA183" s="34" t="e">
        <f t="shared" si="24"/>
        <v>#DIV/0!</v>
      </c>
      <c r="AB183" s="128" t="e">
        <f t="shared" si="25"/>
        <v>#DIV/0!</v>
      </c>
      <c r="AC183" s="29">
        <f>IF(Stundeneingabe_2008!E183=0,0,Auswtg_AM_Tag!U183/Auswtg_AM_Tag!I183)</f>
        <v>0</v>
      </c>
      <c r="AD183" s="30">
        <f>IF(Stundeneingabe_2008!F183=0,0,Auswtg_AM_Tag!V183/Auswtg_AM_Tag!J183)</f>
        <v>0</v>
      </c>
      <c r="AE183" s="34">
        <f>IF(Stundeneingabe_2008!G183=0,0,Auswtg_AM_Tag!W183/Auswtg_AM_Tag!K183)</f>
        <v>0</v>
      </c>
      <c r="AF183" s="128">
        <f>IF(Stundeneingabe_2008!H183=0,0,Auswtg_AM_Tag!X183/Auswtg_AM_Tag!L183)</f>
        <v>0</v>
      </c>
    </row>
    <row r="184" spans="1:32" x14ac:dyDescent="0.2">
      <c r="A184" s="1">
        <f>Stundeneingabe_2008!A184</f>
        <v>6</v>
      </c>
      <c r="B184" s="1">
        <f>Stundeneingabe_2008!B184</f>
        <v>26</v>
      </c>
      <c r="C184" s="1" t="str">
        <f>Stundeneingabe_2008!C184</f>
        <v>FR</v>
      </c>
      <c r="D184" s="19">
        <f>Stundeneingabe_2008!D184</f>
        <v>45835</v>
      </c>
      <c r="E184" s="73"/>
      <c r="F184" s="74"/>
      <c r="G184" s="75"/>
      <c r="H184" s="126">
        <f t="shared" si="21"/>
        <v>0</v>
      </c>
      <c r="I184" s="73"/>
      <c r="J184" s="74"/>
      <c r="K184" s="75"/>
      <c r="L184" s="126">
        <f t="shared" si="20"/>
        <v>0</v>
      </c>
      <c r="M184" s="115" t="e">
        <f>Auswtg_Menge_Schi!I185/Auswtg_Menge_Schi!E185</f>
        <v>#DIV/0!</v>
      </c>
      <c r="N184" s="116" t="e">
        <f>Auswtg_Menge_Schi!J185/Auswtg_Menge_Schi!F185</f>
        <v>#DIV/0!</v>
      </c>
      <c r="O184" s="117" t="e">
        <f>Auswtg_Menge_Schi!K185/Auswtg_Menge_Schi!G185</f>
        <v>#DIV/0!</v>
      </c>
      <c r="P184" s="128" t="e">
        <f>Auswtg_Menge_Schi!L185/Auswtg_Menge_Schi!H185</f>
        <v>#DIV/0!</v>
      </c>
      <c r="Q184" s="118">
        <f>IF(Stundeneingabe_2008!E184=0,0,Stundeneingabe_2008!O184/(Stundeneingabe_2008!E184-(Stundeneingabe_2008!W184+Stundeneingabe_2008!AA184)))</f>
        <v>0</v>
      </c>
      <c r="R184" s="30">
        <f>IF(Stundeneingabe_2008!F184=0,0,Stundeneingabe_2008!P184/(Stundeneingabe_2008!F184-(Stundeneingabe_2008!X184+Stundeneingabe_2008!AB184)))</f>
        <v>0</v>
      </c>
      <c r="S184" s="30">
        <f>IF(Stundeneingabe_2008!G184=0,0,Stundeneingabe_2008!Q184/(Stundeneingabe_2008!G184-(Stundeneingabe_2008!Y184+Stundeneingabe_2008!AC184)))</f>
        <v>0</v>
      </c>
      <c r="T184" s="128">
        <f>IF(Stundeneingabe_2008!H184=0,0,Stundeneingabe_2008!R184/(Stundeneingabe_2008!H184-(Stundeneingabe_2008!Z184+Stundeneingabe_2008!AD184)))</f>
        <v>0</v>
      </c>
      <c r="U184" s="29">
        <f>IF(Stundeneingabe_2008!E184=0,0,Stundeneingabe_2008!O184/Stundeneingabe_2008!E184)</f>
        <v>0</v>
      </c>
      <c r="V184" s="30">
        <f>IF(Stundeneingabe_2008!F184=0,0,Stundeneingabe_2008!P184/Stundeneingabe_2008!F184)</f>
        <v>0</v>
      </c>
      <c r="W184" s="33">
        <f>IF(Stundeneingabe_2008!G184=0,0,Stundeneingabe_2008!Q184/Stundeneingabe_2008!G184)</f>
        <v>0</v>
      </c>
      <c r="X184" s="128">
        <f>IF(Stundeneingabe_2008!H184=0,0,Stundeneingabe_2008!R184/Stundeneingabe_2008!H184)</f>
        <v>0</v>
      </c>
      <c r="Y184" s="29" t="e">
        <f t="shared" si="22"/>
        <v>#DIV/0!</v>
      </c>
      <c r="Z184" s="30" t="e">
        <f t="shared" si="23"/>
        <v>#DIV/0!</v>
      </c>
      <c r="AA184" s="34" t="e">
        <f t="shared" si="24"/>
        <v>#DIV/0!</v>
      </c>
      <c r="AB184" s="128" t="e">
        <f t="shared" si="25"/>
        <v>#DIV/0!</v>
      </c>
      <c r="AC184" s="29">
        <f>IF(Stundeneingabe_2008!E184=0,0,Auswtg_AM_Tag!U184/Auswtg_AM_Tag!I184)</f>
        <v>0</v>
      </c>
      <c r="AD184" s="30">
        <f>IF(Stundeneingabe_2008!F184=0,0,Auswtg_AM_Tag!V184/Auswtg_AM_Tag!J184)</f>
        <v>0</v>
      </c>
      <c r="AE184" s="34">
        <f>IF(Stundeneingabe_2008!G184=0,0,Auswtg_AM_Tag!W184/Auswtg_AM_Tag!K184)</f>
        <v>0</v>
      </c>
      <c r="AF184" s="128">
        <f>IF(Stundeneingabe_2008!H184=0,0,Auswtg_AM_Tag!X184/Auswtg_AM_Tag!L184)</f>
        <v>0</v>
      </c>
    </row>
    <row r="185" spans="1:32" x14ac:dyDescent="0.2">
      <c r="A185" s="1">
        <f>Stundeneingabe_2008!A185</f>
        <v>6</v>
      </c>
      <c r="B185" s="1">
        <f>Stundeneingabe_2008!B185</f>
        <v>26</v>
      </c>
      <c r="C185" s="1" t="str">
        <f>Stundeneingabe_2008!C185</f>
        <v>SA</v>
      </c>
      <c r="D185" s="19">
        <f>Stundeneingabe_2008!D185</f>
        <v>45836</v>
      </c>
      <c r="E185" s="73"/>
      <c r="F185" s="74"/>
      <c r="G185" s="75"/>
      <c r="H185" s="126">
        <f t="shared" si="21"/>
        <v>0</v>
      </c>
      <c r="I185" s="73"/>
      <c r="J185" s="74"/>
      <c r="K185" s="75"/>
      <c r="L185" s="126">
        <f t="shared" si="20"/>
        <v>0</v>
      </c>
      <c r="M185" s="115" t="e">
        <f>Auswtg_Menge_Schi!I186/Auswtg_Menge_Schi!E186</f>
        <v>#DIV/0!</v>
      </c>
      <c r="N185" s="116" t="e">
        <f>Auswtg_Menge_Schi!J186/Auswtg_Menge_Schi!F186</f>
        <v>#DIV/0!</v>
      </c>
      <c r="O185" s="117" t="e">
        <f>Auswtg_Menge_Schi!K186/Auswtg_Menge_Schi!G186</f>
        <v>#DIV/0!</v>
      </c>
      <c r="P185" s="128" t="e">
        <f>Auswtg_Menge_Schi!L186/Auswtg_Menge_Schi!H186</f>
        <v>#DIV/0!</v>
      </c>
      <c r="Q185" s="118">
        <f>IF(Stundeneingabe_2008!E185=0,0,Stundeneingabe_2008!O185/(Stundeneingabe_2008!E185-(Stundeneingabe_2008!W185+Stundeneingabe_2008!AA185)))</f>
        <v>0</v>
      </c>
      <c r="R185" s="30">
        <f>IF(Stundeneingabe_2008!F185=0,0,Stundeneingabe_2008!P185/(Stundeneingabe_2008!F185-(Stundeneingabe_2008!X185+Stundeneingabe_2008!AB185)))</f>
        <v>0</v>
      </c>
      <c r="S185" s="30">
        <f>IF(Stundeneingabe_2008!G185=0,0,Stundeneingabe_2008!Q185/(Stundeneingabe_2008!G185-(Stundeneingabe_2008!Y185+Stundeneingabe_2008!AC185)))</f>
        <v>0</v>
      </c>
      <c r="T185" s="128">
        <f>IF(Stundeneingabe_2008!H185=0,0,Stundeneingabe_2008!R185/(Stundeneingabe_2008!H185-(Stundeneingabe_2008!Z185+Stundeneingabe_2008!AD185)))</f>
        <v>0</v>
      </c>
      <c r="U185" s="29">
        <f>IF(Stundeneingabe_2008!E185=0,0,Stundeneingabe_2008!O185/Stundeneingabe_2008!E185)</f>
        <v>0</v>
      </c>
      <c r="V185" s="30">
        <f>IF(Stundeneingabe_2008!F185=0,0,Stundeneingabe_2008!P185/Stundeneingabe_2008!F185)</f>
        <v>0</v>
      </c>
      <c r="W185" s="33">
        <f>IF(Stundeneingabe_2008!G185=0,0,Stundeneingabe_2008!Q185/Stundeneingabe_2008!G185)</f>
        <v>0</v>
      </c>
      <c r="X185" s="128">
        <f>IF(Stundeneingabe_2008!H185=0,0,Stundeneingabe_2008!R185/Stundeneingabe_2008!H185)</f>
        <v>0</v>
      </c>
      <c r="Y185" s="29" t="e">
        <f t="shared" si="22"/>
        <v>#DIV/0!</v>
      </c>
      <c r="Z185" s="30" t="e">
        <f t="shared" si="23"/>
        <v>#DIV/0!</v>
      </c>
      <c r="AA185" s="34" t="e">
        <f t="shared" si="24"/>
        <v>#DIV/0!</v>
      </c>
      <c r="AB185" s="128" t="e">
        <f t="shared" si="25"/>
        <v>#DIV/0!</v>
      </c>
      <c r="AC185" s="29">
        <f>IF(Stundeneingabe_2008!E185=0,0,Auswtg_AM_Tag!U185/Auswtg_AM_Tag!I185)</f>
        <v>0</v>
      </c>
      <c r="AD185" s="30">
        <f>IF(Stundeneingabe_2008!F185=0,0,Auswtg_AM_Tag!V185/Auswtg_AM_Tag!J185)</f>
        <v>0</v>
      </c>
      <c r="AE185" s="34">
        <f>IF(Stundeneingabe_2008!G185=0,0,Auswtg_AM_Tag!W185/Auswtg_AM_Tag!K185)</f>
        <v>0</v>
      </c>
      <c r="AF185" s="128">
        <f>IF(Stundeneingabe_2008!H185=0,0,Auswtg_AM_Tag!X185/Auswtg_AM_Tag!L185)</f>
        <v>0</v>
      </c>
    </row>
    <row r="186" spans="1:32" x14ac:dyDescent="0.2">
      <c r="A186" s="1">
        <f>Stundeneingabe_2008!A186</f>
        <v>6</v>
      </c>
      <c r="B186" s="1">
        <f>Stundeneingabe_2008!B186</f>
        <v>26</v>
      </c>
      <c r="C186" s="1" t="str">
        <f>Stundeneingabe_2008!C186</f>
        <v>SO</v>
      </c>
      <c r="D186" s="19">
        <f>Stundeneingabe_2008!D186</f>
        <v>45837</v>
      </c>
      <c r="E186" s="73"/>
      <c r="F186" s="74"/>
      <c r="G186" s="75"/>
      <c r="H186" s="126">
        <f t="shared" si="21"/>
        <v>0</v>
      </c>
      <c r="I186" s="73"/>
      <c r="J186" s="74"/>
      <c r="K186" s="75"/>
      <c r="L186" s="126">
        <f t="shared" si="20"/>
        <v>0</v>
      </c>
      <c r="M186" s="115" t="e">
        <f>Auswtg_Menge_Schi!I187/Auswtg_Menge_Schi!E187</f>
        <v>#DIV/0!</v>
      </c>
      <c r="N186" s="116" t="e">
        <f>Auswtg_Menge_Schi!J187/Auswtg_Menge_Schi!F187</f>
        <v>#DIV/0!</v>
      </c>
      <c r="O186" s="117" t="e">
        <f>Auswtg_Menge_Schi!K187/Auswtg_Menge_Schi!G187</f>
        <v>#DIV/0!</v>
      </c>
      <c r="P186" s="128" t="e">
        <f>Auswtg_Menge_Schi!L187/Auswtg_Menge_Schi!H187</f>
        <v>#DIV/0!</v>
      </c>
      <c r="Q186" s="118">
        <f>IF(Stundeneingabe_2008!E186=0,0,Stundeneingabe_2008!O186/(Stundeneingabe_2008!E186-(Stundeneingabe_2008!W186+Stundeneingabe_2008!AA186)))</f>
        <v>0</v>
      </c>
      <c r="R186" s="30">
        <f>IF(Stundeneingabe_2008!F186=0,0,Stundeneingabe_2008!P186/(Stundeneingabe_2008!F186-(Stundeneingabe_2008!X186+Stundeneingabe_2008!AB186)))</f>
        <v>0</v>
      </c>
      <c r="S186" s="30">
        <f>IF(Stundeneingabe_2008!G186=0,0,Stundeneingabe_2008!Q186/(Stundeneingabe_2008!G186-(Stundeneingabe_2008!Y186+Stundeneingabe_2008!AC186)))</f>
        <v>0</v>
      </c>
      <c r="T186" s="128">
        <f>IF(Stundeneingabe_2008!H186=0,0,Stundeneingabe_2008!R186/(Stundeneingabe_2008!H186-(Stundeneingabe_2008!Z186+Stundeneingabe_2008!AD186)))</f>
        <v>0</v>
      </c>
      <c r="U186" s="29">
        <f>IF(Stundeneingabe_2008!E186=0,0,Stundeneingabe_2008!O186/Stundeneingabe_2008!E186)</f>
        <v>0</v>
      </c>
      <c r="V186" s="30">
        <f>IF(Stundeneingabe_2008!F186=0,0,Stundeneingabe_2008!P186/Stundeneingabe_2008!F186)</f>
        <v>0</v>
      </c>
      <c r="W186" s="33">
        <f>IF(Stundeneingabe_2008!G186=0,0,Stundeneingabe_2008!Q186/Stundeneingabe_2008!G186)</f>
        <v>0</v>
      </c>
      <c r="X186" s="128">
        <f>IF(Stundeneingabe_2008!H186=0,0,Stundeneingabe_2008!R186/Stundeneingabe_2008!H186)</f>
        <v>0</v>
      </c>
      <c r="Y186" s="29" t="e">
        <f t="shared" si="22"/>
        <v>#DIV/0!</v>
      </c>
      <c r="Z186" s="30" t="e">
        <f t="shared" si="23"/>
        <v>#DIV/0!</v>
      </c>
      <c r="AA186" s="34" t="e">
        <f t="shared" si="24"/>
        <v>#DIV/0!</v>
      </c>
      <c r="AB186" s="128" t="e">
        <f t="shared" si="25"/>
        <v>#DIV/0!</v>
      </c>
      <c r="AC186" s="29">
        <f>IF(Stundeneingabe_2008!E186=0,0,Auswtg_AM_Tag!U186/Auswtg_AM_Tag!I186)</f>
        <v>0</v>
      </c>
      <c r="AD186" s="30">
        <f>IF(Stundeneingabe_2008!F186=0,0,Auswtg_AM_Tag!V186/Auswtg_AM_Tag!J186)</f>
        <v>0</v>
      </c>
      <c r="AE186" s="34">
        <f>IF(Stundeneingabe_2008!G186=0,0,Auswtg_AM_Tag!W186/Auswtg_AM_Tag!K186)</f>
        <v>0</v>
      </c>
      <c r="AF186" s="128">
        <f>IF(Stundeneingabe_2008!H186=0,0,Auswtg_AM_Tag!X186/Auswtg_AM_Tag!L186)</f>
        <v>0</v>
      </c>
    </row>
    <row r="187" spans="1:32" x14ac:dyDescent="0.2">
      <c r="A187" s="1">
        <f>Stundeneingabe_2008!A187</f>
        <v>6</v>
      </c>
      <c r="B187" s="1">
        <f>Stundeneingabe_2008!B187</f>
        <v>27</v>
      </c>
      <c r="C187" s="1" t="str">
        <f>Stundeneingabe_2008!C187</f>
        <v>MO</v>
      </c>
      <c r="D187" s="19">
        <f>Stundeneingabe_2008!D187</f>
        <v>45838</v>
      </c>
      <c r="E187" s="73"/>
      <c r="F187" s="74"/>
      <c r="G187" s="75"/>
      <c r="H187" s="126">
        <f t="shared" si="21"/>
        <v>0</v>
      </c>
      <c r="I187" s="73"/>
      <c r="J187" s="74"/>
      <c r="K187" s="75"/>
      <c r="L187" s="126">
        <f t="shared" si="20"/>
        <v>0</v>
      </c>
      <c r="M187" s="115" t="e">
        <f>Auswtg_Menge_Schi!I188/Auswtg_Menge_Schi!E188</f>
        <v>#DIV/0!</v>
      </c>
      <c r="N187" s="116" t="e">
        <f>Auswtg_Menge_Schi!J188/Auswtg_Menge_Schi!F188</f>
        <v>#DIV/0!</v>
      </c>
      <c r="O187" s="117" t="e">
        <f>Auswtg_Menge_Schi!K188/Auswtg_Menge_Schi!G188</f>
        <v>#DIV/0!</v>
      </c>
      <c r="P187" s="128" t="e">
        <f>Auswtg_Menge_Schi!L188/Auswtg_Menge_Schi!H188</f>
        <v>#DIV/0!</v>
      </c>
      <c r="Q187" s="118">
        <f>IF(Stundeneingabe_2008!E187=0,0,Stundeneingabe_2008!O187/(Stundeneingabe_2008!E187-(Stundeneingabe_2008!W187+Stundeneingabe_2008!AA187)))</f>
        <v>0</v>
      </c>
      <c r="R187" s="30">
        <f>IF(Stundeneingabe_2008!F187=0,0,Stundeneingabe_2008!P187/(Stundeneingabe_2008!F187-(Stundeneingabe_2008!X187+Stundeneingabe_2008!AB187)))</f>
        <v>0</v>
      </c>
      <c r="S187" s="30">
        <f>IF(Stundeneingabe_2008!G187=0,0,Stundeneingabe_2008!Q187/(Stundeneingabe_2008!G187-(Stundeneingabe_2008!Y187+Stundeneingabe_2008!AC187)))</f>
        <v>0</v>
      </c>
      <c r="T187" s="128">
        <f>IF(Stundeneingabe_2008!H187=0,0,Stundeneingabe_2008!R187/(Stundeneingabe_2008!H187-(Stundeneingabe_2008!Z187+Stundeneingabe_2008!AD187)))</f>
        <v>0</v>
      </c>
      <c r="U187" s="29">
        <f>IF(Stundeneingabe_2008!E187=0,0,Stundeneingabe_2008!O187/Stundeneingabe_2008!E187)</f>
        <v>0</v>
      </c>
      <c r="V187" s="30">
        <f>IF(Stundeneingabe_2008!F187=0,0,Stundeneingabe_2008!P187/Stundeneingabe_2008!F187)</f>
        <v>0</v>
      </c>
      <c r="W187" s="33">
        <f>IF(Stundeneingabe_2008!G187=0,0,Stundeneingabe_2008!Q187/Stundeneingabe_2008!G187)</f>
        <v>0</v>
      </c>
      <c r="X187" s="128">
        <f>IF(Stundeneingabe_2008!H187=0,0,Stundeneingabe_2008!R187/Stundeneingabe_2008!H187)</f>
        <v>0</v>
      </c>
      <c r="Y187" s="29" t="e">
        <f t="shared" si="22"/>
        <v>#DIV/0!</v>
      </c>
      <c r="Z187" s="30" t="e">
        <f t="shared" si="23"/>
        <v>#DIV/0!</v>
      </c>
      <c r="AA187" s="34" t="e">
        <f t="shared" si="24"/>
        <v>#DIV/0!</v>
      </c>
      <c r="AB187" s="128" t="e">
        <f t="shared" si="25"/>
        <v>#DIV/0!</v>
      </c>
      <c r="AC187" s="29">
        <f>IF(Stundeneingabe_2008!E187=0,0,Auswtg_AM_Tag!U187/Auswtg_AM_Tag!I187)</f>
        <v>0</v>
      </c>
      <c r="AD187" s="30">
        <f>IF(Stundeneingabe_2008!F187=0,0,Auswtg_AM_Tag!V187/Auswtg_AM_Tag!J187)</f>
        <v>0</v>
      </c>
      <c r="AE187" s="34">
        <f>IF(Stundeneingabe_2008!G187=0,0,Auswtg_AM_Tag!W187/Auswtg_AM_Tag!K187)</f>
        <v>0</v>
      </c>
      <c r="AF187" s="128">
        <f>IF(Stundeneingabe_2008!H187=0,0,Auswtg_AM_Tag!X187/Auswtg_AM_Tag!L187)</f>
        <v>0</v>
      </c>
    </row>
    <row r="188" spans="1:32" x14ac:dyDescent="0.2">
      <c r="A188" s="1">
        <f>Stundeneingabe_2008!A188</f>
        <v>7</v>
      </c>
      <c r="B188" s="1">
        <f>Stundeneingabe_2008!B188</f>
        <v>27</v>
      </c>
      <c r="C188" s="1" t="str">
        <f>Stundeneingabe_2008!C188</f>
        <v>DI</v>
      </c>
      <c r="D188" s="19">
        <f>Stundeneingabe_2008!D188</f>
        <v>45839</v>
      </c>
      <c r="E188" s="73"/>
      <c r="F188" s="74"/>
      <c r="G188" s="75"/>
      <c r="H188" s="126">
        <f t="shared" si="21"/>
        <v>0</v>
      </c>
      <c r="I188" s="73"/>
      <c r="J188" s="74"/>
      <c r="K188" s="75"/>
      <c r="L188" s="126">
        <f t="shared" si="20"/>
        <v>0</v>
      </c>
      <c r="M188" s="115" t="e">
        <f>Auswtg_Menge_Schi!I189/Auswtg_Menge_Schi!E189</f>
        <v>#DIV/0!</v>
      </c>
      <c r="N188" s="116" t="e">
        <f>Auswtg_Menge_Schi!J189/Auswtg_Menge_Schi!F189</f>
        <v>#DIV/0!</v>
      </c>
      <c r="O188" s="117" t="e">
        <f>Auswtg_Menge_Schi!K189/Auswtg_Menge_Schi!G189</f>
        <v>#DIV/0!</v>
      </c>
      <c r="P188" s="128" t="e">
        <f>Auswtg_Menge_Schi!L189/Auswtg_Menge_Schi!H189</f>
        <v>#DIV/0!</v>
      </c>
      <c r="Q188" s="118">
        <f>IF(Stundeneingabe_2008!E188=0,0,Stundeneingabe_2008!O188/(Stundeneingabe_2008!E188-(Stundeneingabe_2008!W188+Stundeneingabe_2008!AA188)))</f>
        <v>0</v>
      </c>
      <c r="R188" s="30">
        <f>IF(Stundeneingabe_2008!F188=0,0,Stundeneingabe_2008!P188/(Stundeneingabe_2008!F188-(Stundeneingabe_2008!X188+Stundeneingabe_2008!AB188)))</f>
        <v>0</v>
      </c>
      <c r="S188" s="30">
        <f>IF(Stundeneingabe_2008!G188=0,0,Stundeneingabe_2008!Q188/(Stundeneingabe_2008!G188-(Stundeneingabe_2008!Y188+Stundeneingabe_2008!AC188)))</f>
        <v>0</v>
      </c>
      <c r="T188" s="128">
        <f>IF(Stundeneingabe_2008!H188=0,0,Stundeneingabe_2008!R188/(Stundeneingabe_2008!H188-(Stundeneingabe_2008!Z188+Stundeneingabe_2008!AD188)))</f>
        <v>0</v>
      </c>
      <c r="U188" s="29">
        <f>IF(Stundeneingabe_2008!E188=0,0,Stundeneingabe_2008!O188/Stundeneingabe_2008!E188)</f>
        <v>0</v>
      </c>
      <c r="V188" s="30">
        <f>IF(Stundeneingabe_2008!F188=0,0,Stundeneingabe_2008!P188/Stundeneingabe_2008!F188)</f>
        <v>0</v>
      </c>
      <c r="W188" s="33">
        <f>IF(Stundeneingabe_2008!G188=0,0,Stundeneingabe_2008!Q188/Stundeneingabe_2008!G188)</f>
        <v>0</v>
      </c>
      <c r="X188" s="128">
        <f>IF(Stundeneingabe_2008!H188=0,0,Stundeneingabe_2008!R188/Stundeneingabe_2008!H188)</f>
        <v>0</v>
      </c>
      <c r="Y188" s="29" t="e">
        <f t="shared" si="22"/>
        <v>#DIV/0!</v>
      </c>
      <c r="Z188" s="30" t="e">
        <f t="shared" si="23"/>
        <v>#DIV/0!</v>
      </c>
      <c r="AA188" s="34" t="e">
        <f t="shared" si="24"/>
        <v>#DIV/0!</v>
      </c>
      <c r="AB188" s="128" t="e">
        <f t="shared" si="25"/>
        <v>#DIV/0!</v>
      </c>
      <c r="AC188" s="29">
        <f>IF(Stundeneingabe_2008!E188=0,0,Auswtg_AM_Tag!U188/Auswtg_AM_Tag!I188)</f>
        <v>0</v>
      </c>
      <c r="AD188" s="30">
        <f>IF(Stundeneingabe_2008!F188=0,0,Auswtg_AM_Tag!V188/Auswtg_AM_Tag!J188)</f>
        <v>0</v>
      </c>
      <c r="AE188" s="34">
        <f>IF(Stundeneingabe_2008!G188=0,0,Auswtg_AM_Tag!W188/Auswtg_AM_Tag!K188)</f>
        <v>0</v>
      </c>
      <c r="AF188" s="128">
        <f>IF(Stundeneingabe_2008!H188=0,0,Auswtg_AM_Tag!X188/Auswtg_AM_Tag!L188)</f>
        <v>0</v>
      </c>
    </row>
    <row r="189" spans="1:32" x14ac:dyDescent="0.2">
      <c r="A189" s="1">
        <f>Stundeneingabe_2008!A189</f>
        <v>7</v>
      </c>
      <c r="B189" s="1">
        <f>Stundeneingabe_2008!B189</f>
        <v>27</v>
      </c>
      <c r="C189" s="1" t="str">
        <f>Stundeneingabe_2008!C189</f>
        <v>MI</v>
      </c>
      <c r="D189" s="19">
        <f>Stundeneingabe_2008!D189</f>
        <v>45840</v>
      </c>
      <c r="E189" s="73"/>
      <c r="F189" s="74"/>
      <c r="G189" s="75"/>
      <c r="H189" s="126">
        <f t="shared" si="21"/>
        <v>0</v>
      </c>
      <c r="I189" s="73"/>
      <c r="J189" s="74"/>
      <c r="K189" s="75"/>
      <c r="L189" s="126">
        <f t="shared" si="20"/>
        <v>0</v>
      </c>
      <c r="M189" s="115" t="e">
        <f>Auswtg_Menge_Schi!I190/Auswtg_Menge_Schi!E190</f>
        <v>#DIV/0!</v>
      </c>
      <c r="N189" s="116" t="e">
        <f>Auswtg_Menge_Schi!J190/Auswtg_Menge_Schi!F190</f>
        <v>#DIV/0!</v>
      </c>
      <c r="O189" s="117" t="e">
        <f>Auswtg_Menge_Schi!K190/Auswtg_Menge_Schi!G190</f>
        <v>#DIV/0!</v>
      </c>
      <c r="P189" s="128" t="e">
        <f>Auswtg_Menge_Schi!L190/Auswtg_Menge_Schi!H190</f>
        <v>#DIV/0!</v>
      </c>
      <c r="Q189" s="118">
        <f>IF(Stundeneingabe_2008!E189=0,0,Stundeneingabe_2008!O189/(Stundeneingabe_2008!E189-(Stundeneingabe_2008!W189+Stundeneingabe_2008!AA189)))</f>
        <v>0</v>
      </c>
      <c r="R189" s="30">
        <f>IF(Stundeneingabe_2008!F189=0,0,Stundeneingabe_2008!P189/(Stundeneingabe_2008!F189-(Stundeneingabe_2008!X189+Stundeneingabe_2008!AB189)))</f>
        <v>0</v>
      </c>
      <c r="S189" s="30">
        <f>IF(Stundeneingabe_2008!G189=0,0,Stundeneingabe_2008!Q189/(Stundeneingabe_2008!G189-(Stundeneingabe_2008!Y189+Stundeneingabe_2008!AC189)))</f>
        <v>0</v>
      </c>
      <c r="T189" s="128">
        <f>IF(Stundeneingabe_2008!H189=0,0,Stundeneingabe_2008!R189/(Stundeneingabe_2008!H189-(Stundeneingabe_2008!Z189+Stundeneingabe_2008!AD189)))</f>
        <v>0</v>
      </c>
      <c r="U189" s="29">
        <f>IF(Stundeneingabe_2008!E189=0,0,Stundeneingabe_2008!O189/Stundeneingabe_2008!E189)</f>
        <v>0</v>
      </c>
      <c r="V189" s="30">
        <f>IF(Stundeneingabe_2008!F189=0,0,Stundeneingabe_2008!P189/Stundeneingabe_2008!F189)</f>
        <v>0</v>
      </c>
      <c r="W189" s="33">
        <f>IF(Stundeneingabe_2008!G189=0,0,Stundeneingabe_2008!Q189/Stundeneingabe_2008!G189)</f>
        <v>0</v>
      </c>
      <c r="X189" s="128">
        <f>IF(Stundeneingabe_2008!H189=0,0,Stundeneingabe_2008!R189/Stundeneingabe_2008!H189)</f>
        <v>0</v>
      </c>
      <c r="Y189" s="29" t="e">
        <f t="shared" si="22"/>
        <v>#DIV/0!</v>
      </c>
      <c r="Z189" s="30" t="e">
        <f t="shared" si="23"/>
        <v>#DIV/0!</v>
      </c>
      <c r="AA189" s="34" t="e">
        <f t="shared" si="24"/>
        <v>#DIV/0!</v>
      </c>
      <c r="AB189" s="128" t="e">
        <f t="shared" si="25"/>
        <v>#DIV/0!</v>
      </c>
      <c r="AC189" s="29">
        <f>IF(Stundeneingabe_2008!E189=0,0,Auswtg_AM_Tag!U189/Auswtg_AM_Tag!I189)</f>
        <v>0</v>
      </c>
      <c r="AD189" s="30">
        <f>IF(Stundeneingabe_2008!F189=0,0,Auswtg_AM_Tag!V189/Auswtg_AM_Tag!J189)</f>
        <v>0</v>
      </c>
      <c r="AE189" s="34">
        <f>IF(Stundeneingabe_2008!G189=0,0,Auswtg_AM_Tag!W189/Auswtg_AM_Tag!K189)</f>
        <v>0</v>
      </c>
      <c r="AF189" s="128">
        <f>IF(Stundeneingabe_2008!H189=0,0,Auswtg_AM_Tag!X189/Auswtg_AM_Tag!L189)</f>
        <v>0</v>
      </c>
    </row>
    <row r="190" spans="1:32" x14ac:dyDescent="0.2">
      <c r="A190" s="1">
        <f>Stundeneingabe_2008!A190</f>
        <v>7</v>
      </c>
      <c r="B190" s="1">
        <f>Stundeneingabe_2008!B190</f>
        <v>27</v>
      </c>
      <c r="C190" s="1" t="str">
        <f>Stundeneingabe_2008!C190</f>
        <v>DO</v>
      </c>
      <c r="D190" s="19">
        <f>Stundeneingabe_2008!D190</f>
        <v>45841</v>
      </c>
      <c r="E190" s="73"/>
      <c r="F190" s="74"/>
      <c r="G190" s="75"/>
      <c r="H190" s="126">
        <f t="shared" si="21"/>
        <v>0</v>
      </c>
      <c r="I190" s="73"/>
      <c r="J190" s="74"/>
      <c r="K190" s="75"/>
      <c r="L190" s="126">
        <f t="shared" si="20"/>
        <v>0</v>
      </c>
      <c r="M190" s="115" t="e">
        <f>Auswtg_Menge_Schi!I191/Auswtg_Menge_Schi!E191</f>
        <v>#DIV/0!</v>
      </c>
      <c r="N190" s="116" t="e">
        <f>Auswtg_Menge_Schi!J191/Auswtg_Menge_Schi!F191</f>
        <v>#DIV/0!</v>
      </c>
      <c r="O190" s="117" t="e">
        <f>Auswtg_Menge_Schi!K191/Auswtg_Menge_Schi!G191</f>
        <v>#DIV/0!</v>
      </c>
      <c r="P190" s="128" t="e">
        <f>Auswtg_Menge_Schi!L191/Auswtg_Menge_Schi!H191</f>
        <v>#DIV/0!</v>
      </c>
      <c r="Q190" s="118">
        <f>IF(Stundeneingabe_2008!E190=0,0,Stundeneingabe_2008!O190/(Stundeneingabe_2008!E190-(Stundeneingabe_2008!W190+Stundeneingabe_2008!AA190)))</f>
        <v>0</v>
      </c>
      <c r="R190" s="30">
        <f>IF(Stundeneingabe_2008!F190=0,0,Stundeneingabe_2008!P190/(Stundeneingabe_2008!F190-(Stundeneingabe_2008!X190+Stundeneingabe_2008!AB190)))</f>
        <v>0</v>
      </c>
      <c r="S190" s="30">
        <f>IF(Stundeneingabe_2008!G190=0,0,Stundeneingabe_2008!Q190/(Stundeneingabe_2008!G190-(Stundeneingabe_2008!Y190+Stundeneingabe_2008!AC190)))</f>
        <v>0</v>
      </c>
      <c r="T190" s="128">
        <f>IF(Stundeneingabe_2008!H190=0,0,Stundeneingabe_2008!R190/(Stundeneingabe_2008!H190-(Stundeneingabe_2008!Z190+Stundeneingabe_2008!AD190)))</f>
        <v>0</v>
      </c>
      <c r="U190" s="29">
        <f>IF(Stundeneingabe_2008!E190=0,0,Stundeneingabe_2008!O190/Stundeneingabe_2008!E190)</f>
        <v>0</v>
      </c>
      <c r="V190" s="30">
        <f>IF(Stundeneingabe_2008!F190=0,0,Stundeneingabe_2008!P190/Stundeneingabe_2008!F190)</f>
        <v>0</v>
      </c>
      <c r="W190" s="33">
        <f>IF(Stundeneingabe_2008!G190=0,0,Stundeneingabe_2008!Q190/Stundeneingabe_2008!G190)</f>
        <v>0</v>
      </c>
      <c r="X190" s="128">
        <f>IF(Stundeneingabe_2008!H190=0,0,Stundeneingabe_2008!R190/Stundeneingabe_2008!H190)</f>
        <v>0</v>
      </c>
      <c r="Y190" s="29" t="e">
        <f t="shared" si="22"/>
        <v>#DIV/0!</v>
      </c>
      <c r="Z190" s="30" t="e">
        <f t="shared" si="23"/>
        <v>#DIV/0!</v>
      </c>
      <c r="AA190" s="34" t="e">
        <f t="shared" si="24"/>
        <v>#DIV/0!</v>
      </c>
      <c r="AB190" s="128" t="e">
        <f t="shared" si="25"/>
        <v>#DIV/0!</v>
      </c>
      <c r="AC190" s="29">
        <f>IF(Stundeneingabe_2008!E190=0,0,Auswtg_AM_Tag!U190/Auswtg_AM_Tag!I190)</f>
        <v>0</v>
      </c>
      <c r="AD190" s="30">
        <f>IF(Stundeneingabe_2008!F190=0,0,Auswtg_AM_Tag!V190/Auswtg_AM_Tag!J190)</f>
        <v>0</v>
      </c>
      <c r="AE190" s="34">
        <f>IF(Stundeneingabe_2008!G190=0,0,Auswtg_AM_Tag!W190/Auswtg_AM_Tag!K190)</f>
        <v>0</v>
      </c>
      <c r="AF190" s="128">
        <f>IF(Stundeneingabe_2008!H190=0,0,Auswtg_AM_Tag!X190/Auswtg_AM_Tag!L190)</f>
        <v>0</v>
      </c>
    </row>
    <row r="191" spans="1:32" x14ac:dyDescent="0.2">
      <c r="A191" s="1">
        <f>Stundeneingabe_2008!A191</f>
        <v>7</v>
      </c>
      <c r="B191" s="1">
        <f>Stundeneingabe_2008!B191</f>
        <v>27</v>
      </c>
      <c r="C191" s="1" t="str">
        <f>Stundeneingabe_2008!C191</f>
        <v>FR</v>
      </c>
      <c r="D191" s="19">
        <f>Stundeneingabe_2008!D191</f>
        <v>45842</v>
      </c>
      <c r="E191" s="73"/>
      <c r="F191" s="74"/>
      <c r="G191" s="75"/>
      <c r="H191" s="126">
        <f t="shared" si="21"/>
        <v>0</v>
      </c>
      <c r="I191" s="73"/>
      <c r="J191" s="74"/>
      <c r="K191" s="75"/>
      <c r="L191" s="126">
        <f t="shared" si="20"/>
        <v>0</v>
      </c>
      <c r="M191" s="115" t="e">
        <f>Auswtg_Menge_Schi!I192/Auswtg_Menge_Schi!E192</f>
        <v>#DIV/0!</v>
      </c>
      <c r="N191" s="116" t="e">
        <f>Auswtg_Menge_Schi!J192/Auswtg_Menge_Schi!F192</f>
        <v>#DIV/0!</v>
      </c>
      <c r="O191" s="117" t="e">
        <f>Auswtg_Menge_Schi!K192/Auswtg_Menge_Schi!G192</f>
        <v>#DIV/0!</v>
      </c>
      <c r="P191" s="128" t="e">
        <f>Auswtg_Menge_Schi!L192/Auswtg_Menge_Schi!H192</f>
        <v>#DIV/0!</v>
      </c>
      <c r="Q191" s="118">
        <f>IF(Stundeneingabe_2008!E191=0,0,Stundeneingabe_2008!O191/(Stundeneingabe_2008!E191-(Stundeneingabe_2008!W191+Stundeneingabe_2008!AA191)))</f>
        <v>0</v>
      </c>
      <c r="R191" s="30">
        <f>IF(Stundeneingabe_2008!F191=0,0,Stundeneingabe_2008!P191/(Stundeneingabe_2008!F191-(Stundeneingabe_2008!X191+Stundeneingabe_2008!AB191)))</f>
        <v>0</v>
      </c>
      <c r="S191" s="30">
        <f>IF(Stundeneingabe_2008!G191=0,0,Stundeneingabe_2008!Q191/(Stundeneingabe_2008!G191-(Stundeneingabe_2008!Y191+Stundeneingabe_2008!AC191)))</f>
        <v>0</v>
      </c>
      <c r="T191" s="128">
        <f>IF(Stundeneingabe_2008!H191=0,0,Stundeneingabe_2008!R191/(Stundeneingabe_2008!H191-(Stundeneingabe_2008!Z191+Stundeneingabe_2008!AD191)))</f>
        <v>0</v>
      </c>
      <c r="U191" s="29">
        <f>IF(Stundeneingabe_2008!E191=0,0,Stundeneingabe_2008!O191/Stundeneingabe_2008!E191)</f>
        <v>0</v>
      </c>
      <c r="V191" s="30">
        <f>IF(Stundeneingabe_2008!F191=0,0,Stundeneingabe_2008!P191/Stundeneingabe_2008!F191)</f>
        <v>0</v>
      </c>
      <c r="W191" s="33">
        <f>IF(Stundeneingabe_2008!G191=0,0,Stundeneingabe_2008!Q191/Stundeneingabe_2008!G191)</f>
        <v>0</v>
      </c>
      <c r="X191" s="128">
        <f>IF(Stundeneingabe_2008!H191=0,0,Stundeneingabe_2008!R191/Stundeneingabe_2008!H191)</f>
        <v>0</v>
      </c>
      <c r="Y191" s="29" t="e">
        <f t="shared" si="22"/>
        <v>#DIV/0!</v>
      </c>
      <c r="Z191" s="30" t="e">
        <f t="shared" si="23"/>
        <v>#DIV/0!</v>
      </c>
      <c r="AA191" s="34" t="e">
        <f t="shared" si="24"/>
        <v>#DIV/0!</v>
      </c>
      <c r="AB191" s="128" t="e">
        <f t="shared" si="25"/>
        <v>#DIV/0!</v>
      </c>
      <c r="AC191" s="29">
        <f>IF(Stundeneingabe_2008!E191=0,0,Auswtg_AM_Tag!U191/Auswtg_AM_Tag!I191)</f>
        <v>0</v>
      </c>
      <c r="AD191" s="30">
        <f>IF(Stundeneingabe_2008!F191=0,0,Auswtg_AM_Tag!V191/Auswtg_AM_Tag!J191)</f>
        <v>0</v>
      </c>
      <c r="AE191" s="34">
        <f>IF(Stundeneingabe_2008!G191=0,0,Auswtg_AM_Tag!W191/Auswtg_AM_Tag!K191)</f>
        <v>0</v>
      </c>
      <c r="AF191" s="128">
        <f>IF(Stundeneingabe_2008!H191=0,0,Auswtg_AM_Tag!X191/Auswtg_AM_Tag!L191)</f>
        <v>0</v>
      </c>
    </row>
    <row r="192" spans="1:32" x14ac:dyDescent="0.2">
      <c r="A192" s="1">
        <f>Stundeneingabe_2008!A192</f>
        <v>7</v>
      </c>
      <c r="B192" s="1">
        <f>Stundeneingabe_2008!B192</f>
        <v>27</v>
      </c>
      <c r="C192" s="1" t="str">
        <f>Stundeneingabe_2008!C192</f>
        <v>SA</v>
      </c>
      <c r="D192" s="19">
        <f>Stundeneingabe_2008!D192</f>
        <v>45843</v>
      </c>
      <c r="E192" s="73"/>
      <c r="F192" s="74"/>
      <c r="G192" s="75"/>
      <c r="H192" s="126">
        <f t="shared" si="21"/>
        <v>0</v>
      </c>
      <c r="I192" s="73"/>
      <c r="J192" s="74"/>
      <c r="K192" s="75"/>
      <c r="L192" s="126">
        <f t="shared" si="20"/>
        <v>0</v>
      </c>
      <c r="M192" s="115" t="e">
        <f>Auswtg_Menge_Schi!I193/Auswtg_Menge_Schi!E193</f>
        <v>#DIV/0!</v>
      </c>
      <c r="N192" s="116" t="e">
        <f>Auswtg_Menge_Schi!J193/Auswtg_Menge_Schi!F193</f>
        <v>#DIV/0!</v>
      </c>
      <c r="O192" s="117" t="e">
        <f>Auswtg_Menge_Schi!K193/Auswtg_Menge_Schi!G193</f>
        <v>#DIV/0!</v>
      </c>
      <c r="P192" s="128" t="e">
        <f>Auswtg_Menge_Schi!L193/Auswtg_Menge_Schi!H193</f>
        <v>#DIV/0!</v>
      </c>
      <c r="Q192" s="118">
        <f>IF(Stundeneingabe_2008!E192=0,0,Stundeneingabe_2008!O192/(Stundeneingabe_2008!E192-(Stundeneingabe_2008!W192+Stundeneingabe_2008!AA192)))</f>
        <v>0</v>
      </c>
      <c r="R192" s="30">
        <f>IF(Stundeneingabe_2008!F192=0,0,Stundeneingabe_2008!P192/(Stundeneingabe_2008!F192-(Stundeneingabe_2008!X192+Stundeneingabe_2008!AB192)))</f>
        <v>0</v>
      </c>
      <c r="S192" s="30">
        <f>IF(Stundeneingabe_2008!G192=0,0,Stundeneingabe_2008!Q192/(Stundeneingabe_2008!G192-(Stundeneingabe_2008!Y192+Stundeneingabe_2008!AC192)))</f>
        <v>0</v>
      </c>
      <c r="T192" s="128">
        <f>IF(Stundeneingabe_2008!H192=0,0,Stundeneingabe_2008!R192/(Stundeneingabe_2008!H192-(Stundeneingabe_2008!Z192+Stundeneingabe_2008!AD192)))</f>
        <v>0</v>
      </c>
      <c r="U192" s="29">
        <f>IF(Stundeneingabe_2008!E192=0,0,Stundeneingabe_2008!O192/Stundeneingabe_2008!E192)</f>
        <v>0</v>
      </c>
      <c r="V192" s="30">
        <f>IF(Stundeneingabe_2008!F192=0,0,Stundeneingabe_2008!P192/Stundeneingabe_2008!F192)</f>
        <v>0</v>
      </c>
      <c r="W192" s="33">
        <f>IF(Stundeneingabe_2008!G192=0,0,Stundeneingabe_2008!Q192/Stundeneingabe_2008!G192)</f>
        <v>0</v>
      </c>
      <c r="X192" s="128">
        <f>IF(Stundeneingabe_2008!H192=0,0,Stundeneingabe_2008!R192/Stundeneingabe_2008!H192)</f>
        <v>0</v>
      </c>
      <c r="Y192" s="29" t="e">
        <f t="shared" si="22"/>
        <v>#DIV/0!</v>
      </c>
      <c r="Z192" s="30" t="e">
        <f t="shared" si="23"/>
        <v>#DIV/0!</v>
      </c>
      <c r="AA192" s="34" t="e">
        <f t="shared" si="24"/>
        <v>#DIV/0!</v>
      </c>
      <c r="AB192" s="128" t="e">
        <f t="shared" si="25"/>
        <v>#DIV/0!</v>
      </c>
      <c r="AC192" s="29">
        <f>IF(Stundeneingabe_2008!E192=0,0,Auswtg_AM_Tag!U192/Auswtg_AM_Tag!I192)</f>
        <v>0</v>
      </c>
      <c r="AD192" s="30">
        <f>IF(Stundeneingabe_2008!F192=0,0,Auswtg_AM_Tag!V192/Auswtg_AM_Tag!J192)</f>
        <v>0</v>
      </c>
      <c r="AE192" s="34">
        <f>IF(Stundeneingabe_2008!G192=0,0,Auswtg_AM_Tag!W192/Auswtg_AM_Tag!K192)</f>
        <v>0</v>
      </c>
      <c r="AF192" s="128">
        <f>IF(Stundeneingabe_2008!H192=0,0,Auswtg_AM_Tag!X192/Auswtg_AM_Tag!L192)</f>
        <v>0</v>
      </c>
    </row>
    <row r="193" spans="1:32" x14ac:dyDescent="0.2">
      <c r="A193" s="1">
        <f>Stundeneingabe_2008!A193</f>
        <v>7</v>
      </c>
      <c r="B193" s="1">
        <f>Stundeneingabe_2008!B193</f>
        <v>27</v>
      </c>
      <c r="C193" s="1" t="str">
        <f>Stundeneingabe_2008!C193</f>
        <v>SO</v>
      </c>
      <c r="D193" s="19">
        <f>Stundeneingabe_2008!D193</f>
        <v>45844</v>
      </c>
      <c r="E193" s="73"/>
      <c r="F193" s="74"/>
      <c r="G193" s="75"/>
      <c r="H193" s="126">
        <f t="shared" si="21"/>
        <v>0</v>
      </c>
      <c r="I193" s="73"/>
      <c r="J193" s="74"/>
      <c r="K193" s="75"/>
      <c r="L193" s="126">
        <f t="shared" si="20"/>
        <v>0</v>
      </c>
      <c r="M193" s="115" t="e">
        <f>Auswtg_Menge_Schi!I194/Auswtg_Menge_Schi!E194</f>
        <v>#DIV/0!</v>
      </c>
      <c r="N193" s="116" t="e">
        <f>Auswtg_Menge_Schi!J194/Auswtg_Menge_Schi!F194</f>
        <v>#DIV/0!</v>
      </c>
      <c r="O193" s="117" t="e">
        <f>Auswtg_Menge_Schi!K194/Auswtg_Menge_Schi!G194</f>
        <v>#DIV/0!</v>
      </c>
      <c r="P193" s="128" t="e">
        <f>Auswtg_Menge_Schi!L194/Auswtg_Menge_Schi!H194</f>
        <v>#DIV/0!</v>
      </c>
      <c r="Q193" s="118">
        <f>IF(Stundeneingabe_2008!E193=0,0,Stundeneingabe_2008!O193/(Stundeneingabe_2008!E193-(Stundeneingabe_2008!W193+Stundeneingabe_2008!AA193)))</f>
        <v>0</v>
      </c>
      <c r="R193" s="30">
        <f>IF(Stundeneingabe_2008!F193=0,0,Stundeneingabe_2008!P193/(Stundeneingabe_2008!F193-(Stundeneingabe_2008!X193+Stundeneingabe_2008!AB193)))</f>
        <v>0</v>
      </c>
      <c r="S193" s="30">
        <f>IF(Stundeneingabe_2008!G193=0,0,Stundeneingabe_2008!Q193/(Stundeneingabe_2008!G193-(Stundeneingabe_2008!Y193+Stundeneingabe_2008!AC193)))</f>
        <v>0</v>
      </c>
      <c r="T193" s="128">
        <f>IF(Stundeneingabe_2008!H193=0,0,Stundeneingabe_2008!R193/(Stundeneingabe_2008!H193-(Stundeneingabe_2008!Z193+Stundeneingabe_2008!AD193)))</f>
        <v>0</v>
      </c>
      <c r="U193" s="29">
        <f>IF(Stundeneingabe_2008!E193=0,0,Stundeneingabe_2008!O193/Stundeneingabe_2008!E193)</f>
        <v>0</v>
      </c>
      <c r="V193" s="30">
        <f>IF(Stundeneingabe_2008!F193=0,0,Stundeneingabe_2008!P193/Stundeneingabe_2008!F193)</f>
        <v>0</v>
      </c>
      <c r="W193" s="33">
        <f>IF(Stundeneingabe_2008!G193=0,0,Stundeneingabe_2008!Q193/Stundeneingabe_2008!G193)</f>
        <v>0</v>
      </c>
      <c r="X193" s="128">
        <f>IF(Stundeneingabe_2008!H193=0,0,Stundeneingabe_2008!R193/Stundeneingabe_2008!H193)</f>
        <v>0</v>
      </c>
      <c r="Y193" s="29" t="e">
        <f t="shared" si="22"/>
        <v>#DIV/0!</v>
      </c>
      <c r="Z193" s="30" t="e">
        <f t="shared" si="23"/>
        <v>#DIV/0!</v>
      </c>
      <c r="AA193" s="34" t="e">
        <f t="shared" si="24"/>
        <v>#DIV/0!</v>
      </c>
      <c r="AB193" s="128" t="e">
        <f t="shared" si="25"/>
        <v>#DIV/0!</v>
      </c>
      <c r="AC193" s="29">
        <f>IF(Stundeneingabe_2008!E193=0,0,Auswtg_AM_Tag!U193/Auswtg_AM_Tag!I193)</f>
        <v>0</v>
      </c>
      <c r="AD193" s="30">
        <f>IF(Stundeneingabe_2008!F193=0,0,Auswtg_AM_Tag!V193/Auswtg_AM_Tag!J193)</f>
        <v>0</v>
      </c>
      <c r="AE193" s="34">
        <f>IF(Stundeneingabe_2008!G193=0,0,Auswtg_AM_Tag!W193/Auswtg_AM_Tag!K193)</f>
        <v>0</v>
      </c>
      <c r="AF193" s="128">
        <f>IF(Stundeneingabe_2008!H193=0,0,Auswtg_AM_Tag!X193/Auswtg_AM_Tag!L193)</f>
        <v>0</v>
      </c>
    </row>
    <row r="194" spans="1:32" x14ac:dyDescent="0.2">
      <c r="A194" s="1">
        <f>Stundeneingabe_2008!A194</f>
        <v>7</v>
      </c>
      <c r="B194" s="1">
        <f>Stundeneingabe_2008!B194</f>
        <v>28</v>
      </c>
      <c r="C194" s="1" t="str">
        <f>Stundeneingabe_2008!C194</f>
        <v>MO</v>
      </c>
      <c r="D194" s="19">
        <f>Stundeneingabe_2008!D194</f>
        <v>45845</v>
      </c>
      <c r="E194" s="73"/>
      <c r="F194" s="74"/>
      <c r="G194" s="75"/>
      <c r="H194" s="126">
        <f t="shared" si="21"/>
        <v>0</v>
      </c>
      <c r="I194" s="73"/>
      <c r="J194" s="74"/>
      <c r="K194" s="75"/>
      <c r="L194" s="126">
        <f t="shared" si="20"/>
        <v>0</v>
      </c>
      <c r="M194" s="115" t="e">
        <f>Auswtg_Menge_Schi!I195/Auswtg_Menge_Schi!E195</f>
        <v>#DIV/0!</v>
      </c>
      <c r="N194" s="116" t="e">
        <f>Auswtg_Menge_Schi!J195/Auswtg_Menge_Schi!F195</f>
        <v>#DIV/0!</v>
      </c>
      <c r="O194" s="117" t="e">
        <f>Auswtg_Menge_Schi!K195/Auswtg_Menge_Schi!G195</f>
        <v>#DIV/0!</v>
      </c>
      <c r="P194" s="128" t="e">
        <f>Auswtg_Menge_Schi!L195/Auswtg_Menge_Schi!H195</f>
        <v>#DIV/0!</v>
      </c>
      <c r="Q194" s="118">
        <f>IF(Stundeneingabe_2008!E194=0,0,Stundeneingabe_2008!O194/(Stundeneingabe_2008!E194-(Stundeneingabe_2008!W194+Stundeneingabe_2008!AA194)))</f>
        <v>0</v>
      </c>
      <c r="R194" s="30">
        <f>IF(Stundeneingabe_2008!F194=0,0,Stundeneingabe_2008!P194/(Stundeneingabe_2008!F194-(Stundeneingabe_2008!X194+Stundeneingabe_2008!AB194)))</f>
        <v>0</v>
      </c>
      <c r="S194" s="30">
        <f>IF(Stundeneingabe_2008!G194=0,0,Stundeneingabe_2008!Q194/(Stundeneingabe_2008!G194-(Stundeneingabe_2008!Y194+Stundeneingabe_2008!AC194)))</f>
        <v>0</v>
      </c>
      <c r="T194" s="128">
        <f>IF(Stundeneingabe_2008!H194=0,0,Stundeneingabe_2008!R194/(Stundeneingabe_2008!H194-(Stundeneingabe_2008!Z194+Stundeneingabe_2008!AD194)))</f>
        <v>0</v>
      </c>
      <c r="U194" s="29">
        <f>IF(Stundeneingabe_2008!E194=0,0,Stundeneingabe_2008!O194/Stundeneingabe_2008!E194)</f>
        <v>0</v>
      </c>
      <c r="V194" s="30">
        <f>IF(Stundeneingabe_2008!F194=0,0,Stundeneingabe_2008!P194/Stundeneingabe_2008!F194)</f>
        <v>0</v>
      </c>
      <c r="W194" s="33">
        <f>IF(Stundeneingabe_2008!G194=0,0,Stundeneingabe_2008!Q194/Stundeneingabe_2008!G194)</f>
        <v>0</v>
      </c>
      <c r="X194" s="128">
        <f>IF(Stundeneingabe_2008!H194=0,0,Stundeneingabe_2008!R194/Stundeneingabe_2008!H194)</f>
        <v>0</v>
      </c>
      <c r="Y194" s="29" t="e">
        <f t="shared" si="22"/>
        <v>#DIV/0!</v>
      </c>
      <c r="Z194" s="30" t="e">
        <f t="shared" si="23"/>
        <v>#DIV/0!</v>
      </c>
      <c r="AA194" s="34" t="e">
        <f t="shared" si="24"/>
        <v>#DIV/0!</v>
      </c>
      <c r="AB194" s="128" t="e">
        <f t="shared" si="25"/>
        <v>#DIV/0!</v>
      </c>
      <c r="AC194" s="29">
        <f>IF(Stundeneingabe_2008!E194=0,0,Auswtg_AM_Tag!U194/Auswtg_AM_Tag!I194)</f>
        <v>0</v>
      </c>
      <c r="AD194" s="30">
        <f>IF(Stundeneingabe_2008!F194=0,0,Auswtg_AM_Tag!V194/Auswtg_AM_Tag!J194)</f>
        <v>0</v>
      </c>
      <c r="AE194" s="34">
        <f>IF(Stundeneingabe_2008!G194=0,0,Auswtg_AM_Tag!W194/Auswtg_AM_Tag!K194)</f>
        <v>0</v>
      </c>
      <c r="AF194" s="128">
        <f>IF(Stundeneingabe_2008!H194=0,0,Auswtg_AM_Tag!X194/Auswtg_AM_Tag!L194)</f>
        <v>0</v>
      </c>
    </row>
    <row r="195" spans="1:32" x14ac:dyDescent="0.2">
      <c r="A195" s="1">
        <f>Stundeneingabe_2008!A195</f>
        <v>7</v>
      </c>
      <c r="B195" s="1">
        <f>Stundeneingabe_2008!B195</f>
        <v>28</v>
      </c>
      <c r="C195" s="1" t="str">
        <f>Stundeneingabe_2008!C195</f>
        <v>DI</v>
      </c>
      <c r="D195" s="19">
        <f>Stundeneingabe_2008!D195</f>
        <v>45846</v>
      </c>
      <c r="E195" s="73"/>
      <c r="F195" s="74"/>
      <c r="G195" s="75"/>
      <c r="H195" s="126">
        <v>0</v>
      </c>
      <c r="I195" s="73"/>
      <c r="J195" s="74"/>
      <c r="K195" s="75"/>
      <c r="L195" s="126">
        <f t="shared" si="20"/>
        <v>0</v>
      </c>
      <c r="M195" s="115" t="e">
        <f>Auswtg_Menge_Schi!I196/Auswtg_Menge_Schi!E196</f>
        <v>#DIV/0!</v>
      </c>
      <c r="N195" s="116" t="e">
        <f>Auswtg_Menge_Schi!J196/Auswtg_Menge_Schi!F196</f>
        <v>#DIV/0!</v>
      </c>
      <c r="O195" s="117" t="e">
        <f>Auswtg_Menge_Schi!K196/Auswtg_Menge_Schi!G196</f>
        <v>#DIV/0!</v>
      </c>
      <c r="P195" s="128" t="e">
        <f>Auswtg_Menge_Schi!L196/Auswtg_Menge_Schi!H196</f>
        <v>#DIV/0!</v>
      </c>
      <c r="Q195" s="118">
        <f>IF(Stundeneingabe_2008!E195=0,0,Stundeneingabe_2008!O195/(Stundeneingabe_2008!E195-(Stundeneingabe_2008!W195+Stundeneingabe_2008!AA195)))</f>
        <v>0</v>
      </c>
      <c r="R195" s="30">
        <f>IF(Stundeneingabe_2008!F195=0,0,Stundeneingabe_2008!P195/(Stundeneingabe_2008!F195-(Stundeneingabe_2008!X195+Stundeneingabe_2008!AB195)))</f>
        <v>0</v>
      </c>
      <c r="S195" s="30">
        <f>IF(Stundeneingabe_2008!G195=0,0,Stundeneingabe_2008!Q195/(Stundeneingabe_2008!G195-(Stundeneingabe_2008!Y195+Stundeneingabe_2008!AC195)))</f>
        <v>0</v>
      </c>
      <c r="T195" s="128">
        <f>IF(Stundeneingabe_2008!H195=0,0,Stundeneingabe_2008!R195/(Stundeneingabe_2008!H195-(Stundeneingabe_2008!Z195+Stundeneingabe_2008!AD195)))</f>
        <v>0</v>
      </c>
      <c r="U195" s="29">
        <f>IF(Stundeneingabe_2008!E195=0,0,Stundeneingabe_2008!O195/Stundeneingabe_2008!E195)</f>
        <v>0</v>
      </c>
      <c r="V195" s="30">
        <f>IF(Stundeneingabe_2008!F195=0,0,Stundeneingabe_2008!P195/Stundeneingabe_2008!F195)</f>
        <v>0</v>
      </c>
      <c r="W195" s="33">
        <f>IF(Stundeneingabe_2008!G195=0,0,Stundeneingabe_2008!Q195/Stundeneingabe_2008!G195)</f>
        <v>0</v>
      </c>
      <c r="X195" s="128">
        <f>IF(Stundeneingabe_2008!H195=0,0,Stundeneingabe_2008!R195/Stundeneingabe_2008!H195)</f>
        <v>0</v>
      </c>
      <c r="Y195" s="29" t="e">
        <f t="shared" si="22"/>
        <v>#DIV/0!</v>
      </c>
      <c r="Z195" s="30" t="e">
        <f t="shared" si="23"/>
        <v>#DIV/0!</v>
      </c>
      <c r="AA195" s="34" t="e">
        <f t="shared" si="24"/>
        <v>#DIV/0!</v>
      </c>
      <c r="AB195" s="128" t="e">
        <f t="shared" si="25"/>
        <v>#DIV/0!</v>
      </c>
      <c r="AC195" s="29">
        <f>IF(Stundeneingabe_2008!E195=0,0,Auswtg_AM_Tag!U195/Auswtg_AM_Tag!I195)</f>
        <v>0</v>
      </c>
      <c r="AD195" s="30">
        <f>IF(Stundeneingabe_2008!F195=0,0,Auswtg_AM_Tag!V195/Auswtg_AM_Tag!J195)</f>
        <v>0</v>
      </c>
      <c r="AE195" s="34">
        <f>IF(Stundeneingabe_2008!G195=0,0,Auswtg_AM_Tag!W195/Auswtg_AM_Tag!K195)</f>
        <v>0</v>
      </c>
      <c r="AF195" s="128">
        <f>IF(Stundeneingabe_2008!H195=0,0,Auswtg_AM_Tag!X195/Auswtg_AM_Tag!L195)</f>
        <v>0</v>
      </c>
    </row>
    <row r="196" spans="1:32" x14ac:dyDescent="0.2">
      <c r="A196" s="1">
        <f>Stundeneingabe_2008!A196</f>
        <v>7</v>
      </c>
      <c r="B196" s="1">
        <f>Stundeneingabe_2008!B196</f>
        <v>28</v>
      </c>
      <c r="C196" s="1" t="str">
        <f>Stundeneingabe_2008!C196</f>
        <v>MI</v>
      </c>
      <c r="D196" s="19">
        <f>Stundeneingabe_2008!D196</f>
        <v>45847</v>
      </c>
      <c r="E196" s="73"/>
      <c r="F196" s="74"/>
      <c r="G196" s="75"/>
      <c r="H196" s="126">
        <f t="shared" si="21"/>
        <v>0</v>
      </c>
      <c r="I196" s="73"/>
      <c r="J196" s="74"/>
      <c r="K196" s="75"/>
      <c r="L196" s="126">
        <f t="shared" si="20"/>
        <v>0</v>
      </c>
      <c r="M196" s="115">
        <v>0</v>
      </c>
      <c r="N196" s="116" t="e">
        <f>Auswtg_Menge_Schi!J197/Auswtg_Menge_Schi!F197</f>
        <v>#DIV/0!</v>
      </c>
      <c r="O196" s="117" t="e">
        <f>Auswtg_Menge_Schi!K197/Auswtg_Menge_Schi!G197</f>
        <v>#DIV/0!</v>
      </c>
      <c r="P196" s="128" t="e">
        <f>Auswtg_Menge_Schi!L197/Auswtg_Menge_Schi!H197</f>
        <v>#DIV/0!</v>
      </c>
      <c r="Q196" s="118">
        <f>IF(Stundeneingabe_2008!E196=0,0,Stundeneingabe_2008!O196/(Stundeneingabe_2008!E196-(Stundeneingabe_2008!W196+Stundeneingabe_2008!AA196)))</f>
        <v>0</v>
      </c>
      <c r="R196" s="30">
        <f>IF(Stundeneingabe_2008!F196=0,0,Stundeneingabe_2008!P196/(Stundeneingabe_2008!F196-(Stundeneingabe_2008!X196+Stundeneingabe_2008!AB196)))</f>
        <v>0</v>
      </c>
      <c r="S196" s="30">
        <f>IF(Stundeneingabe_2008!G196=0,0,Stundeneingabe_2008!Q196/(Stundeneingabe_2008!G196-(Stundeneingabe_2008!Y196+Stundeneingabe_2008!AC196)))</f>
        <v>0</v>
      </c>
      <c r="T196" s="128">
        <f>IF(Stundeneingabe_2008!H196=0,0,Stundeneingabe_2008!R196/(Stundeneingabe_2008!H196-(Stundeneingabe_2008!Z196+Stundeneingabe_2008!AD196)))</f>
        <v>0</v>
      </c>
      <c r="U196" s="29">
        <f>IF(Stundeneingabe_2008!E196=0,0,Stundeneingabe_2008!O196/Stundeneingabe_2008!E196)</f>
        <v>0</v>
      </c>
      <c r="V196" s="30">
        <f>IF(Stundeneingabe_2008!F196=0,0,Stundeneingabe_2008!P196/Stundeneingabe_2008!F196)</f>
        <v>0</v>
      </c>
      <c r="W196" s="33">
        <f>IF(Stundeneingabe_2008!G196=0,0,Stundeneingabe_2008!Q196/Stundeneingabe_2008!G196)</f>
        <v>0</v>
      </c>
      <c r="X196" s="128">
        <f>IF(Stundeneingabe_2008!H196=0,0,Stundeneingabe_2008!R196/Stundeneingabe_2008!H196)</f>
        <v>0</v>
      </c>
      <c r="Y196" s="29">
        <f t="shared" si="22"/>
        <v>0</v>
      </c>
      <c r="Z196" s="30" t="e">
        <f t="shared" si="23"/>
        <v>#DIV/0!</v>
      </c>
      <c r="AA196" s="34" t="e">
        <f t="shared" si="24"/>
        <v>#DIV/0!</v>
      </c>
      <c r="AB196" s="128" t="e">
        <f t="shared" si="25"/>
        <v>#DIV/0!</v>
      </c>
      <c r="AC196" s="29">
        <f>IF(Stundeneingabe_2008!E196=0,0,Auswtg_AM_Tag!U196/Auswtg_AM_Tag!I196)</f>
        <v>0</v>
      </c>
      <c r="AD196" s="30">
        <f>IF(Stundeneingabe_2008!F196=0,0,Auswtg_AM_Tag!V196/Auswtg_AM_Tag!J196)</f>
        <v>0</v>
      </c>
      <c r="AE196" s="34">
        <f>IF(Stundeneingabe_2008!G196=0,0,Auswtg_AM_Tag!W196/Auswtg_AM_Tag!K196)</f>
        <v>0</v>
      </c>
      <c r="AF196" s="128">
        <f>IF(Stundeneingabe_2008!H196=0,0,Auswtg_AM_Tag!X196/Auswtg_AM_Tag!L196)</f>
        <v>0</v>
      </c>
    </row>
    <row r="197" spans="1:32" x14ac:dyDescent="0.2">
      <c r="A197" s="1">
        <f>Stundeneingabe_2008!A197</f>
        <v>7</v>
      </c>
      <c r="B197" s="1">
        <f>Stundeneingabe_2008!B197</f>
        <v>28</v>
      </c>
      <c r="C197" s="1" t="str">
        <f>Stundeneingabe_2008!C197</f>
        <v>DO</v>
      </c>
      <c r="D197" s="19">
        <f>Stundeneingabe_2008!D197</f>
        <v>45848</v>
      </c>
      <c r="E197" s="73"/>
      <c r="F197" s="74"/>
      <c r="G197" s="75"/>
      <c r="H197" s="126">
        <f t="shared" si="21"/>
        <v>0</v>
      </c>
      <c r="I197" s="73"/>
      <c r="J197" s="74"/>
      <c r="K197" s="75"/>
      <c r="L197" s="126">
        <f t="shared" si="20"/>
        <v>0</v>
      </c>
      <c r="M197" s="115" t="e">
        <f>Auswtg_Menge_Schi!I198/Auswtg_Menge_Schi!E198</f>
        <v>#DIV/0!</v>
      </c>
      <c r="N197" s="116" t="e">
        <f>Auswtg_Menge_Schi!J198/Auswtg_Menge_Schi!F198</f>
        <v>#DIV/0!</v>
      </c>
      <c r="O197" s="117" t="e">
        <f>Auswtg_Menge_Schi!K198/Auswtg_Menge_Schi!G198</f>
        <v>#DIV/0!</v>
      </c>
      <c r="P197" s="128" t="e">
        <f>Auswtg_Menge_Schi!L198/Auswtg_Menge_Schi!H198</f>
        <v>#DIV/0!</v>
      </c>
      <c r="Q197" s="118">
        <f>IF(Stundeneingabe_2008!E197=0,0,Stundeneingabe_2008!O197/(Stundeneingabe_2008!E197-(Stundeneingabe_2008!W197+Stundeneingabe_2008!AA197)))</f>
        <v>0</v>
      </c>
      <c r="R197" s="30">
        <f>IF(Stundeneingabe_2008!F197=0,0,Stundeneingabe_2008!P197/(Stundeneingabe_2008!F197-(Stundeneingabe_2008!X197+Stundeneingabe_2008!AB197)))</f>
        <v>0</v>
      </c>
      <c r="S197" s="30">
        <f>IF(Stundeneingabe_2008!G197=0,0,Stundeneingabe_2008!Q197/(Stundeneingabe_2008!G197-(Stundeneingabe_2008!Y197+Stundeneingabe_2008!AC197)))</f>
        <v>0</v>
      </c>
      <c r="T197" s="128">
        <f>IF(Stundeneingabe_2008!H197=0,0,Stundeneingabe_2008!R197/(Stundeneingabe_2008!H197-(Stundeneingabe_2008!Z197+Stundeneingabe_2008!AD197)))</f>
        <v>0</v>
      </c>
      <c r="U197" s="29">
        <f>IF(Stundeneingabe_2008!E197=0,0,Stundeneingabe_2008!O197/Stundeneingabe_2008!E197)</f>
        <v>0</v>
      </c>
      <c r="V197" s="30">
        <f>IF(Stundeneingabe_2008!F197=0,0,Stundeneingabe_2008!P197/Stundeneingabe_2008!F197)</f>
        <v>0</v>
      </c>
      <c r="W197" s="33">
        <f>IF(Stundeneingabe_2008!G197=0,0,Stundeneingabe_2008!Q197/Stundeneingabe_2008!G197)</f>
        <v>0</v>
      </c>
      <c r="X197" s="128">
        <f>IF(Stundeneingabe_2008!H197=0,0,Stundeneingabe_2008!R197/Stundeneingabe_2008!H197)</f>
        <v>0</v>
      </c>
      <c r="Y197" s="29" t="e">
        <f t="shared" si="22"/>
        <v>#DIV/0!</v>
      </c>
      <c r="Z197" s="30" t="e">
        <f t="shared" si="23"/>
        <v>#DIV/0!</v>
      </c>
      <c r="AA197" s="34" t="e">
        <f t="shared" si="24"/>
        <v>#DIV/0!</v>
      </c>
      <c r="AB197" s="128" t="e">
        <f t="shared" si="25"/>
        <v>#DIV/0!</v>
      </c>
      <c r="AC197" s="29">
        <f>IF(Stundeneingabe_2008!E197=0,0,Auswtg_AM_Tag!U197/Auswtg_AM_Tag!I197)</f>
        <v>0</v>
      </c>
      <c r="AD197" s="30">
        <f>IF(Stundeneingabe_2008!F197=0,0,Auswtg_AM_Tag!V197/Auswtg_AM_Tag!J197)</f>
        <v>0</v>
      </c>
      <c r="AE197" s="34">
        <f>IF(Stundeneingabe_2008!G197=0,0,Auswtg_AM_Tag!W197/Auswtg_AM_Tag!K197)</f>
        <v>0</v>
      </c>
      <c r="AF197" s="128">
        <f>IF(Stundeneingabe_2008!H197=0,0,Auswtg_AM_Tag!X197/Auswtg_AM_Tag!L197)</f>
        <v>0</v>
      </c>
    </row>
    <row r="198" spans="1:32" x14ac:dyDescent="0.2">
      <c r="A198" s="1">
        <f>Stundeneingabe_2008!A198</f>
        <v>7</v>
      </c>
      <c r="B198" s="1">
        <f>Stundeneingabe_2008!B198</f>
        <v>28</v>
      </c>
      <c r="C198" s="1" t="str">
        <f>Stundeneingabe_2008!C198</f>
        <v>FR</v>
      </c>
      <c r="D198" s="19">
        <f>Stundeneingabe_2008!D198</f>
        <v>45849</v>
      </c>
      <c r="E198" s="73"/>
      <c r="F198" s="74"/>
      <c r="G198" s="75"/>
      <c r="H198" s="126">
        <f t="shared" si="21"/>
        <v>0</v>
      </c>
      <c r="I198" s="73"/>
      <c r="J198" s="74"/>
      <c r="K198" s="75"/>
      <c r="L198" s="126">
        <f t="shared" si="20"/>
        <v>0</v>
      </c>
      <c r="M198" s="115" t="e">
        <f>Auswtg_Menge_Schi!I199/Auswtg_Menge_Schi!E199</f>
        <v>#DIV/0!</v>
      </c>
      <c r="N198" s="116" t="e">
        <f>Auswtg_Menge_Schi!J199/Auswtg_Menge_Schi!F199</f>
        <v>#DIV/0!</v>
      </c>
      <c r="O198" s="117" t="e">
        <f>Auswtg_Menge_Schi!K199/Auswtg_Menge_Schi!G199</f>
        <v>#DIV/0!</v>
      </c>
      <c r="P198" s="128" t="e">
        <f>Auswtg_Menge_Schi!L199/Auswtg_Menge_Schi!H199</f>
        <v>#DIV/0!</v>
      </c>
      <c r="Q198" s="118">
        <f>IF(Stundeneingabe_2008!E198=0,0,Stundeneingabe_2008!O198/(Stundeneingabe_2008!E198-(Stundeneingabe_2008!W198+Stundeneingabe_2008!AA198)))</f>
        <v>0</v>
      </c>
      <c r="R198" s="30">
        <f>IF(Stundeneingabe_2008!F198=0,0,Stundeneingabe_2008!P198/(Stundeneingabe_2008!F198-(Stundeneingabe_2008!X198+Stundeneingabe_2008!AB198)))</f>
        <v>0</v>
      </c>
      <c r="S198" s="30">
        <f>IF(Stundeneingabe_2008!G198=0,0,Stundeneingabe_2008!Q198/(Stundeneingabe_2008!G198-(Stundeneingabe_2008!Y198+Stundeneingabe_2008!AC198)))</f>
        <v>0</v>
      </c>
      <c r="T198" s="128">
        <f>IF(Stundeneingabe_2008!H198=0,0,Stundeneingabe_2008!R198/(Stundeneingabe_2008!H198-(Stundeneingabe_2008!Z198+Stundeneingabe_2008!AD198)))</f>
        <v>0</v>
      </c>
      <c r="U198" s="29">
        <f>IF(Stundeneingabe_2008!E198=0,0,Stundeneingabe_2008!O198/Stundeneingabe_2008!E198)</f>
        <v>0</v>
      </c>
      <c r="V198" s="30">
        <f>IF(Stundeneingabe_2008!F198=0,0,Stundeneingabe_2008!P198/Stundeneingabe_2008!F198)</f>
        <v>0</v>
      </c>
      <c r="W198" s="33">
        <f>IF(Stundeneingabe_2008!G198=0,0,Stundeneingabe_2008!Q198/Stundeneingabe_2008!G198)</f>
        <v>0</v>
      </c>
      <c r="X198" s="128">
        <f>IF(Stundeneingabe_2008!H198=0,0,Stundeneingabe_2008!R198/Stundeneingabe_2008!H198)</f>
        <v>0</v>
      </c>
      <c r="Y198" s="29" t="e">
        <f t="shared" si="22"/>
        <v>#DIV/0!</v>
      </c>
      <c r="Z198" s="30" t="e">
        <f t="shared" si="23"/>
        <v>#DIV/0!</v>
      </c>
      <c r="AA198" s="34" t="e">
        <f t="shared" si="24"/>
        <v>#DIV/0!</v>
      </c>
      <c r="AB198" s="128" t="e">
        <f t="shared" si="25"/>
        <v>#DIV/0!</v>
      </c>
      <c r="AC198" s="29">
        <f>IF(Stundeneingabe_2008!E198=0,0,Auswtg_AM_Tag!U198/Auswtg_AM_Tag!I198)</f>
        <v>0</v>
      </c>
      <c r="AD198" s="30">
        <f>IF(Stundeneingabe_2008!F198=0,0,Auswtg_AM_Tag!V198/Auswtg_AM_Tag!J198)</f>
        <v>0</v>
      </c>
      <c r="AE198" s="34">
        <f>IF(Stundeneingabe_2008!G198=0,0,Auswtg_AM_Tag!W198/Auswtg_AM_Tag!K198)</f>
        <v>0</v>
      </c>
      <c r="AF198" s="128">
        <f>IF(Stundeneingabe_2008!H198=0,0,Auswtg_AM_Tag!X198/Auswtg_AM_Tag!L198)</f>
        <v>0</v>
      </c>
    </row>
    <row r="199" spans="1:32" x14ac:dyDescent="0.2">
      <c r="A199" s="1">
        <f>Stundeneingabe_2008!A199</f>
        <v>7</v>
      </c>
      <c r="B199" s="1">
        <f>Stundeneingabe_2008!B199</f>
        <v>28</v>
      </c>
      <c r="C199" s="1" t="str">
        <f>Stundeneingabe_2008!C199</f>
        <v>SA</v>
      </c>
      <c r="D199" s="19">
        <f>Stundeneingabe_2008!D199</f>
        <v>45850</v>
      </c>
      <c r="E199" s="73"/>
      <c r="F199" s="74"/>
      <c r="G199" s="75"/>
      <c r="H199" s="126">
        <f t="shared" si="21"/>
        <v>0</v>
      </c>
      <c r="I199" s="73"/>
      <c r="J199" s="74"/>
      <c r="K199" s="75"/>
      <c r="L199" s="126">
        <f t="shared" si="20"/>
        <v>0</v>
      </c>
      <c r="M199" s="115" t="e">
        <f>Auswtg_Menge_Schi!I200/Auswtg_Menge_Schi!E200</f>
        <v>#DIV/0!</v>
      </c>
      <c r="N199" s="116" t="e">
        <f>Auswtg_Menge_Schi!J200/Auswtg_Menge_Schi!F200</f>
        <v>#DIV/0!</v>
      </c>
      <c r="O199" s="117" t="e">
        <f>Auswtg_Menge_Schi!K200/Auswtg_Menge_Schi!G200</f>
        <v>#DIV/0!</v>
      </c>
      <c r="P199" s="128" t="e">
        <f>Auswtg_Menge_Schi!L200/Auswtg_Menge_Schi!H200</f>
        <v>#DIV/0!</v>
      </c>
      <c r="Q199" s="118">
        <f>IF(Stundeneingabe_2008!E199=0,0,Stundeneingabe_2008!O199/(Stundeneingabe_2008!E199-(Stundeneingabe_2008!W199+Stundeneingabe_2008!AA199)))</f>
        <v>0</v>
      </c>
      <c r="R199" s="30">
        <f>IF(Stundeneingabe_2008!F199=0,0,Stundeneingabe_2008!P199/(Stundeneingabe_2008!F199-(Stundeneingabe_2008!X199+Stundeneingabe_2008!AB199)))</f>
        <v>0</v>
      </c>
      <c r="S199" s="30">
        <f>IF(Stundeneingabe_2008!G199=0,0,Stundeneingabe_2008!Q199/(Stundeneingabe_2008!G199-(Stundeneingabe_2008!Y199+Stundeneingabe_2008!AC199)))</f>
        <v>0</v>
      </c>
      <c r="T199" s="128">
        <f>IF(Stundeneingabe_2008!H199=0,0,Stundeneingabe_2008!R199/(Stundeneingabe_2008!H199-(Stundeneingabe_2008!Z199+Stundeneingabe_2008!AD199)))</f>
        <v>0</v>
      </c>
      <c r="U199" s="29">
        <f>IF(Stundeneingabe_2008!E199=0,0,Stundeneingabe_2008!O199/Stundeneingabe_2008!E199)</f>
        <v>0</v>
      </c>
      <c r="V199" s="30">
        <f>IF(Stundeneingabe_2008!F199=0,0,Stundeneingabe_2008!P199/Stundeneingabe_2008!F199)</f>
        <v>0</v>
      </c>
      <c r="W199" s="33">
        <f>IF(Stundeneingabe_2008!G199=0,0,Stundeneingabe_2008!Q199/Stundeneingabe_2008!G199)</f>
        <v>0</v>
      </c>
      <c r="X199" s="128">
        <f>IF(Stundeneingabe_2008!H199=0,0,Stundeneingabe_2008!R199/Stundeneingabe_2008!H199)</f>
        <v>0</v>
      </c>
      <c r="Y199" s="29" t="e">
        <f t="shared" si="22"/>
        <v>#DIV/0!</v>
      </c>
      <c r="Z199" s="30" t="e">
        <f t="shared" si="23"/>
        <v>#DIV/0!</v>
      </c>
      <c r="AA199" s="34" t="e">
        <f t="shared" si="24"/>
        <v>#DIV/0!</v>
      </c>
      <c r="AB199" s="128" t="e">
        <f t="shared" si="25"/>
        <v>#DIV/0!</v>
      </c>
      <c r="AC199" s="29">
        <f>IF(Stundeneingabe_2008!E199=0,0,Auswtg_AM_Tag!U199/Auswtg_AM_Tag!I199)</f>
        <v>0</v>
      </c>
      <c r="AD199" s="30">
        <f>IF(Stundeneingabe_2008!F199=0,0,Auswtg_AM_Tag!V199/Auswtg_AM_Tag!J199)</f>
        <v>0</v>
      </c>
      <c r="AE199" s="34">
        <f>IF(Stundeneingabe_2008!G199=0,0,Auswtg_AM_Tag!W199/Auswtg_AM_Tag!K199)</f>
        <v>0</v>
      </c>
      <c r="AF199" s="128">
        <f>IF(Stundeneingabe_2008!H199=0,0,Auswtg_AM_Tag!X199/Auswtg_AM_Tag!L199)</f>
        <v>0</v>
      </c>
    </row>
    <row r="200" spans="1:32" x14ac:dyDescent="0.2">
      <c r="A200" s="1">
        <f>Stundeneingabe_2008!A200</f>
        <v>7</v>
      </c>
      <c r="B200" s="1">
        <f>Stundeneingabe_2008!B200</f>
        <v>28</v>
      </c>
      <c r="C200" s="1" t="str">
        <f>Stundeneingabe_2008!C200</f>
        <v>SO</v>
      </c>
      <c r="D200" s="19">
        <f>Stundeneingabe_2008!D200</f>
        <v>45851</v>
      </c>
      <c r="E200" s="73"/>
      <c r="F200" s="74"/>
      <c r="G200" s="75"/>
      <c r="H200" s="126">
        <f t="shared" si="21"/>
        <v>0</v>
      </c>
      <c r="I200" s="73"/>
      <c r="J200" s="74"/>
      <c r="K200" s="75"/>
      <c r="L200" s="126">
        <f t="shared" si="20"/>
        <v>0</v>
      </c>
      <c r="M200" s="115" t="e">
        <f>Auswtg_Menge_Schi!I201/Auswtg_Menge_Schi!E201</f>
        <v>#DIV/0!</v>
      </c>
      <c r="N200" s="116" t="e">
        <f>Auswtg_Menge_Schi!J201/Auswtg_Menge_Schi!F201</f>
        <v>#DIV/0!</v>
      </c>
      <c r="O200" s="117" t="e">
        <f>Auswtg_Menge_Schi!K201/Auswtg_Menge_Schi!G201</f>
        <v>#DIV/0!</v>
      </c>
      <c r="P200" s="128" t="e">
        <f>Auswtg_Menge_Schi!L201/Auswtg_Menge_Schi!H201</f>
        <v>#DIV/0!</v>
      </c>
      <c r="Q200" s="118">
        <f>IF(Stundeneingabe_2008!E200=0,0,Stundeneingabe_2008!O200/(Stundeneingabe_2008!E200-(Stundeneingabe_2008!W200+Stundeneingabe_2008!AA200)))</f>
        <v>0</v>
      </c>
      <c r="R200" s="30">
        <f>IF(Stundeneingabe_2008!F200=0,0,Stundeneingabe_2008!P200/(Stundeneingabe_2008!F200-(Stundeneingabe_2008!X200+Stundeneingabe_2008!AB200)))</f>
        <v>0</v>
      </c>
      <c r="S200" s="30">
        <f>IF(Stundeneingabe_2008!G200=0,0,Stundeneingabe_2008!Q200/(Stundeneingabe_2008!G200-(Stundeneingabe_2008!Y200+Stundeneingabe_2008!AC200)))</f>
        <v>0</v>
      </c>
      <c r="T200" s="128">
        <f>IF(Stundeneingabe_2008!H200=0,0,Stundeneingabe_2008!R200/(Stundeneingabe_2008!H200-(Stundeneingabe_2008!Z200+Stundeneingabe_2008!AD200)))</f>
        <v>0</v>
      </c>
      <c r="U200" s="29">
        <f>IF(Stundeneingabe_2008!E200=0,0,Stundeneingabe_2008!O200/Stundeneingabe_2008!E200)</f>
        <v>0</v>
      </c>
      <c r="V200" s="30">
        <f>IF(Stundeneingabe_2008!F200=0,0,Stundeneingabe_2008!P200/Stundeneingabe_2008!F200)</f>
        <v>0</v>
      </c>
      <c r="W200" s="33">
        <f>IF(Stundeneingabe_2008!G200=0,0,Stundeneingabe_2008!Q200/Stundeneingabe_2008!G200)</f>
        <v>0</v>
      </c>
      <c r="X200" s="128">
        <f>IF(Stundeneingabe_2008!H200=0,0,Stundeneingabe_2008!R200/Stundeneingabe_2008!H200)</f>
        <v>0</v>
      </c>
      <c r="Y200" s="29" t="e">
        <f t="shared" si="22"/>
        <v>#DIV/0!</v>
      </c>
      <c r="Z200" s="30" t="e">
        <f t="shared" si="23"/>
        <v>#DIV/0!</v>
      </c>
      <c r="AA200" s="34" t="e">
        <f t="shared" si="24"/>
        <v>#DIV/0!</v>
      </c>
      <c r="AB200" s="128" t="e">
        <f t="shared" si="25"/>
        <v>#DIV/0!</v>
      </c>
      <c r="AC200" s="29">
        <f>IF(Stundeneingabe_2008!E200=0,0,Auswtg_AM_Tag!U200/Auswtg_AM_Tag!I200)</f>
        <v>0</v>
      </c>
      <c r="AD200" s="30">
        <f>IF(Stundeneingabe_2008!F200=0,0,Auswtg_AM_Tag!V200/Auswtg_AM_Tag!J200)</f>
        <v>0</v>
      </c>
      <c r="AE200" s="34">
        <f>IF(Stundeneingabe_2008!G200=0,0,Auswtg_AM_Tag!W200/Auswtg_AM_Tag!K200)</f>
        <v>0</v>
      </c>
      <c r="AF200" s="128">
        <f>IF(Stundeneingabe_2008!H200=0,0,Auswtg_AM_Tag!X200/Auswtg_AM_Tag!L200)</f>
        <v>0</v>
      </c>
    </row>
    <row r="201" spans="1:32" x14ac:dyDescent="0.2">
      <c r="A201" s="1">
        <f>Stundeneingabe_2008!A201</f>
        <v>7</v>
      </c>
      <c r="B201" s="1">
        <f>Stundeneingabe_2008!B201</f>
        <v>29</v>
      </c>
      <c r="C201" s="1" t="str">
        <f>Stundeneingabe_2008!C201</f>
        <v>MO</v>
      </c>
      <c r="D201" s="19">
        <f>Stundeneingabe_2008!D201</f>
        <v>45852</v>
      </c>
      <c r="E201" s="73"/>
      <c r="F201" s="74"/>
      <c r="G201" s="75"/>
      <c r="H201" s="126">
        <f t="shared" si="21"/>
        <v>0</v>
      </c>
      <c r="I201" s="73"/>
      <c r="J201" s="74"/>
      <c r="K201" s="75"/>
      <c r="L201" s="126">
        <f t="shared" si="20"/>
        <v>0</v>
      </c>
      <c r="M201" s="115" t="e">
        <f>Auswtg_Menge_Schi!I202/Auswtg_Menge_Schi!E202</f>
        <v>#DIV/0!</v>
      </c>
      <c r="N201" s="116" t="e">
        <f>Auswtg_Menge_Schi!J202/Auswtg_Menge_Schi!F202</f>
        <v>#DIV/0!</v>
      </c>
      <c r="O201" s="117" t="e">
        <f>Auswtg_Menge_Schi!K202/Auswtg_Menge_Schi!G202</f>
        <v>#DIV/0!</v>
      </c>
      <c r="P201" s="128" t="e">
        <f>Auswtg_Menge_Schi!L202/Auswtg_Menge_Schi!H202</f>
        <v>#DIV/0!</v>
      </c>
      <c r="Q201" s="118">
        <f>IF(Stundeneingabe_2008!E201=0,0,Stundeneingabe_2008!O201/(Stundeneingabe_2008!E201-(Stundeneingabe_2008!W201+Stundeneingabe_2008!AA201)))</f>
        <v>0</v>
      </c>
      <c r="R201" s="30">
        <f>IF(Stundeneingabe_2008!F201=0,0,Stundeneingabe_2008!P201/(Stundeneingabe_2008!F201-(Stundeneingabe_2008!X201+Stundeneingabe_2008!AB201)))</f>
        <v>0</v>
      </c>
      <c r="S201" s="30">
        <f>IF(Stundeneingabe_2008!G201=0,0,Stundeneingabe_2008!Q201/(Stundeneingabe_2008!G201-(Stundeneingabe_2008!Y201+Stundeneingabe_2008!AC201)))</f>
        <v>0</v>
      </c>
      <c r="T201" s="128">
        <f>IF(Stundeneingabe_2008!H201=0,0,Stundeneingabe_2008!R201/(Stundeneingabe_2008!H201-(Stundeneingabe_2008!Z201+Stundeneingabe_2008!AD201)))</f>
        <v>0</v>
      </c>
      <c r="U201" s="29">
        <f>IF(Stundeneingabe_2008!E201=0,0,Stundeneingabe_2008!O201/Stundeneingabe_2008!E201)</f>
        <v>0</v>
      </c>
      <c r="V201" s="30">
        <f>IF(Stundeneingabe_2008!F201=0,0,Stundeneingabe_2008!P201/Stundeneingabe_2008!F201)</f>
        <v>0</v>
      </c>
      <c r="W201" s="33">
        <f>IF(Stundeneingabe_2008!G201=0,0,Stundeneingabe_2008!Q201/Stundeneingabe_2008!G201)</f>
        <v>0</v>
      </c>
      <c r="X201" s="128">
        <f>IF(Stundeneingabe_2008!H201=0,0,Stundeneingabe_2008!R201/Stundeneingabe_2008!H201)</f>
        <v>0</v>
      </c>
      <c r="Y201" s="29" t="e">
        <f t="shared" si="22"/>
        <v>#DIV/0!</v>
      </c>
      <c r="Z201" s="30" t="e">
        <f t="shared" si="23"/>
        <v>#DIV/0!</v>
      </c>
      <c r="AA201" s="34" t="e">
        <f t="shared" si="24"/>
        <v>#DIV/0!</v>
      </c>
      <c r="AB201" s="128" t="e">
        <f t="shared" si="25"/>
        <v>#DIV/0!</v>
      </c>
      <c r="AC201" s="29">
        <f>IF(Stundeneingabe_2008!E201=0,0,Auswtg_AM_Tag!U201/Auswtg_AM_Tag!I201)</f>
        <v>0</v>
      </c>
      <c r="AD201" s="30">
        <f>IF(Stundeneingabe_2008!F201=0,0,Auswtg_AM_Tag!V201/Auswtg_AM_Tag!J201)</f>
        <v>0</v>
      </c>
      <c r="AE201" s="34">
        <f>IF(Stundeneingabe_2008!G201=0,0,Auswtg_AM_Tag!W201/Auswtg_AM_Tag!K201)</f>
        <v>0</v>
      </c>
      <c r="AF201" s="128">
        <f>IF(Stundeneingabe_2008!H201=0,0,Auswtg_AM_Tag!X201/Auswtg_AM_Tag!L201)</f>
        <v>0</v>
      </c>
    </row>
    <row r="202" spans="1:32" x14ac:dyDescent="0.2">
      <c r="A202" s="1">
        <f>Stundeneingabe_2008!A202</f>
        <v>7</v>
      </c>
      <c r="B202" s="1">
        <f>Stundeneingabe_2008!B202</f>
        <v>29</v>
      </c>
      <c r="C202" s="1" t="str">
        <f>Stundeneingabe_2008!C202</f>
        <v>DI</v>
      </c>
      <c r="D202" s="19">
        <f>Stundeneingabe_2008!D202</f>
        <v>45853</v>
      </c>
      <c r="E202" s="73"/>
      <c r="F202" s="74"/>
      <c r="G202" s="75"/>
      <c r="H202" s="126">
        <f t="shared" si="21"/>
        <v>0</v>
      </c>
      <c r="I202" s="73"/>
      <c r="J202" s="74"/>
      <c r="K202" s="75"/>
      <c r="L202" s="126">
        <f t="shared" si="20"/>
        <v>0</v>
      </c>
      <c r="M202" s="115" t="e">
        <f>Auswtg_Menge_Schi!I203/Auswtg_Menge_Schi!E203</f>
        <v>#DIV/0!</v>
      </c>
      <c r="N202" s="116" t="e">
        <f>Auswtg_Menge_Schi!J203/Auswtg_Menge_Schi!F203</f>
        <v>#DIV/0!</v>
      </c>
      <c r="O202" s="117" t="e">
        <f>Auswtg_Menge_Schi!K203/Auswtg_Menge_Schi!G203</f>
        <v>#DIV/0!</v>
      </c>
      <c r="P202" s="128" t="e">
        <f>Auswtg_Menge_Schi!L203/Auswtg_Menge_Schi!H203</f>
        <v>#DIV/0!</v>
      </c>
      <c r="Q202" s="118">
        <f>IF(Stundeneingabe_2008!E202=0,0,Stundeneingabe_2008!O202/(Stundeneingabe_2008!E202-(Stundeneingabe_2008!W202+Stundeneingabe_2008!AA202)))</f>
        <v>0</v>
      </c>
      <c r="R202" s="30">
        <f>IF(Stundeneingabe_2008!F202=0,0,Stundeneingabe_2008!P202/(Stundeneingabe_2008!F202-(Stundeneingabe_2008!X202+Stundeneingabe_2008!AB202)))</f>
        <v>0</v>
      </c>
      <c r="S202" s="30">
        <f>IF(Stundeneingabe_2008!G202=0,0,Stundeneingabe_2008!Q202/(Stundeneingabe_2008!G202-(Stundeneingabe_2008!Y202+Stundeneingabe_2008!AC202)))</f>
        <v>0</v>
      </c>
      <c r="T202" s="128">
        <f>IF(Stundeneingabe_2008!H202=0,0,Stundeneingabe_2008!R202/(Stundeneingabe_2008!H202-(Stundeneingabe_2008!Z202+Stundeneingabe_2008!AD202)))</f>
        <v>0</v>
      </c>
      <c r="U202" s="29">
        <f>IF(Stundeneingabe_2008!E202=0,0,Stundeneingabe_2008!O202/Stundeneingabe_2008!E202)</f>
        <v>0</v>
      </c>
      <c r="V202" s="30">
        <f>IF(Stundeneingabe_2008!F202=0,0,Stundeneingabe_2008!P202/Stundeneingabe_2008!F202)</f>
        <v>0</v>
      </c>
      <c r="W202" s="33">
        <f>IF(Stundeneingabe_2008!G202=0,0,Stundeneingabe_2008!Q202/Stundeneingabe_2008!G202)</f>
        <v>0</v>
      </c>
      <c r="X202" s="128">
        <f>IF(Stundeneingabe_2008!H202=0,0,Stundeneingabe_2008!R202/Stundeneingabe_2008!H202)</f>
        <v>0</v>
      </c>
      <c r="Y202" s="29" t="e">
        <f t="shared" si="22"/>
        <v>#DIV/0!</v>
      </c>
      <c r="Z202" s="30" t="e">
        <f t="shared" si="23"/>
        <v>#DIV/0!</v>
      </c>
      <c r="AA202" s="34" t="e">
        <f t="shared" si="24"/>
        <v>#DIV/0!</v>
      </c>
      <c r="AB202" s="128" t="e">
        <f t="shared" si="25"/>
        <v>#DIV/0!</v>
      </c>
      <c r="AC202" s="29">
        <f>IF(Stundeneingabe_2008!E202=0,0,Auswtg_AM_Tag!U202/Auswtg_AM_Tag!I202)</f>
        <v>0</v>
      </c>
      <c r="AD202" s="30">
        <f>IF(Stundeneingabe_2008!F202=0,0,Auswtg_AM_Tag!V202/Auswtg_AM_Tag!J202)</f>
        <v>0</v>
      </c>
      <c r="AE202" s="34">
        <f>IF(Stundeneingabe_2008!G202=0,0,Auswtg_AM_Tag!W202/Auswtg_AM_Tag!K202)</f>
        <v>0</v>
      </c>
      <c r="AF202" s="128">
        <f>IF(Stundeneingabe_2008!H202=0,0,Auswtg_AM_Tag!X202/Auswtg_AM_Tag!L202)</f>
        <v>0</v>
      </c>
    </row>
    <row r="203" spans="1:32" x14ac:dyDescent="0.2">
      <c r="A203" s="1">
        <f>Stundeneingabe_2008!A203</f>
        <v>7</v>
      </c>
      <c r="B203" s="1">
        <f>Stundeneingabe_2008!B203</f>
        <v>29</v>
      </c>
      <c r="C203" s="1" t="str">
        <f>Stundeneingabe_2008!C203</f>
        <v>MI</v>
      </c>
      <c r="D203" s="19">
        <f>Stundeneingabe_2008!D203</f>
        <v>45854</v>
      </c>
      <c r="E203" s="73"/>
      <c r="F203" s="74"/>
      <c r="G203" s="75"/>
      <c r="H203" s="126">
        <f t="shared" si="21"/>
        <v>0</v>
      </c>
      <c r="I203" s="73"/>
      <c r="J203" s="74"/>
      <c r="K203" s="75"/>
      <c r="L203" s="126">
        <f t="shared" si="20"/>
        <v>0</v>
      </c>
      <c r="M203" s="115" t="e">
        <f>Auswtg_Menge_Schi!I204/Auswtg_Menge_Schi!E204</f>
        <v>#DIV/0!</v>
      </c>
      <c r="N203" s="116" t="e">
        <f>Auswtg_Menge_Schi!J204/Auswtg_Menge_Schi!F204</f>
        <v>#DIV/0!</v>
      </c>
      <c r="O203" s="117" t="e">
        <f>Auswtg_Menge_Schi!K204/Auswtg_Menge_Schi!G204</f>
        <v>#DIV/0!</v>
      </c>
      <c r="P203" s="128" t="e">
        <f>Auswtg_Menge_Schi!L204/Auswtg_Menge_Schi!H204</f>
        <v>#DIV/0!</v>
      </c>
      <c r="Q203" s="118">
        <f>IF(Stundeneingabe_2008!E203=0,0,Stundeneingabe_2008!O203/(Stundeneingabe_2008!E203-(Stundeneingabe_2008!W203+Stundeneingabe_2008!AA203)))</f>
        <v>0</v>
      </c>
      <c r="R203" s="30">
        <f>IF(Stundeneingabe_2008!F203=0,0,Stundeneingabe_2008!P203/(Stundeneingabe_2008!F203-(Stundeneingabe_2008!X203+Stundeneingabe_2008!AB203)))</f>
        <v>0</v>
      </c>
      <c r="S203" s="30">
        <f>IF(Stundeneingabe_2008!G203=0,0,Stundeneingabe_2008!Q203/(Stundeneingabe_2008!G203-(Stundeneingabe_2008!Y203+Stundeneingabe_2008!AC203)))</f>
        <v>0</v>
      </c>
      <c r="T203" s="128">
        <f>IF(Stundeneingabe_2008!H203=0,0,Stundeneingabe_2008!R203/(Stundeneingabe_2008!H203-(Stundeneingabe_2008!Z203+Stundeneingabe_2008!AD203)))</f>
        <v>0</v>
      </c>
      <c r="U203" s="29">
        <f>IF(Stundeneingabe_2008!E203=0,0,Stundeneingabe_2008!O203/Stundeneingabe_2008!E203)</f>
        <v>0</v>
      </c>
      <c r="V203" s="30">
        <f>IF(Stundeneingabe_2008!F203=0,0,Stundeneingabe_2008!P203/Stundeneingabe_2008!F203)</f>
        <v>0</v>
      </c>
      <c r="W203" s="33">
        <f>IF(Stundeneingabe_2008!G203=0,0,Stundeneingabe_2008!Q203/Stundeneingabe_2008!G203)</f>
        <v>0</v>
      </c>
      <c r="X203" s="128">
        <f>IF(Stundeneingabe_2008!H203=0,0,Stundeneingabe_2008!R203/Stundeneingabe_2008!H203)</f>
        <v>0</v>
      </c>
      <c r="Y203" s="29" t="e">
        <f t="shared" si="22"/>
        <v>#DIV/0!</v>
      </c>
      <c r="Z203" s="30" t="e">
        <f t="shared" si="23"/>
        <v>#DIV/0!</v>
      </c>
      <c r="AA203" s="34" t="e">
        <f t="shared" si="24"/>
        <v>#DIV/0!</v>
      </c>
      <c r="AB203" s="128" t="e">
        <f t="shared" si="25"/>
        <v>#DIV/0!</v>
      </c>
      <c r="AC203" s="29">
        <f>IF(Stundeneingabe_2008!E203=0,0,Auswtg_AM_Tag!U203/Auswtg_AM_Tag!I203)</f>
        <v>0</v>
      </c>
      <c r="AD203" s="30">
        <f>IF(Stundeneingabe_2008!F203=0,0,Auswtg_AM_Tag!V203/Auswtg_AM_Tag!J203)</f>
        <v>0</v>
      </c>
      <c r="AE203" s="34">
        <f>IF(Stundeneingabe_2008!G203=0,0,Auswtg_AM_Tag!W203/Auswtg_AM_Tag!K203)</f>
        <v>0</v>
      </c>
      <c r="AF203" s="128">
        <f>IF(Stundeneingabe_2008!H203=0,0,Auswtg_AM_Tag!X203/Auswtg_AM_Tag!L203)</f>
        <v>0</v>
      </c>
    </row>
    <row r="204" spans="1:32" x14ac:dyDescent="0.2">
      <c r="A204" s="1">
        <f>Stundeneingabe_2008!A204</f>
        <v>7</v>
      </c>
      <c r="B204" s="1">
        <f>Stundeneingabe_2008!B204</f>
        <v>29</v>
      </c>
      <c r="C204" s="1" t="str">
        <f>Stundeneingabe_2008!C204</f>
        <v>DO</v>
      </c>
      <c r="D204" s="19">
        <f>Stundeneingabe_2008!D204</f>
        <v>45855</v>
      </c>
      <c r="E204" s="73"/>
      <c r="F204" s="74"/>
      <c r="G204" s="75"/>
      <c r="H204" s="126">
        <f t="shared" si="21"/>
        <v>0</v>
      </c>
      <c r="I204" s="73"/>
      <c r="J204" s="74"/>
      <c r="K204" s="75"/>
      <c r="L204" s="126">
        <f t="shared" si="20"/>
        <v>0</v>
      </c>
      <c r="M204" s="115" t="e">
        <f>Auswtg_Menge_Schi!I205/Auswtg_Menge_Schi!E205</f>
        <v>#DIV/0!</v>
      </c>
      <c r="N204" s="116" t="e">
        <f>Auswtg_Menge_Schi!J205/Auswtg_Menge_Schi!F205</f>
        <v>#DIV/0!</v>
      </c>
      <c r="O204" s="117" t="e">
        <f>Auswtg_Menge_Schi!K205/Auswtg_Menge_Schi!G205</f>
        <v>#DIV/0!</v>
      </c>
      <c r="P204" s="128" t="e">
        <f>Auswtg_Menge_Schi!L205/Auswtg_Menge_Schi!H205</f>
        <v>#DIV/0!</v>
      </c>
      <c r="Q204" s="118">
        <f>IF(Stundeneingabe_2008!E204=0,0,Stundeneingabe_2008!O204/(Stundeneingabe_2008!E204-(Stundeneingabe_2008!W204+Stundeneingabe_2008!AA204)))</f>
        <v>0</v>
      </c>
      <c r="R204" s="30">
        <f>IF(Stundeneingabe_2008!F204=0,0,Stundeneingabe_2008!P204/(Stundeneingabe_2008!F204-(Stundeneingabe_2008!X204+Stundeneingabe_2008!AB204)))</f>
        <v>0</v>
      </c>
      <c r="S204" s="30">
        <f>IF(Stundeneingabe_2008!G204=0,0,Stundeneingabe_2008!Q204/(Stundeneingabe_2008!G204-(Stundeneingabe_2008!Y204+Stundeneingabe_2008!AC204)))</f>
        <v>0</v>
      </c>
      <c r="T204" s="128">
        <f>IF(Stundeneingabe_2008!H204=0,0,Stundeneingabe_2008!R204/(Stundeneingabe_2008!H204-(Stundeneingabe_2008!Z204+Stundeneingabe_2008!AD204)))</f>
        <v>0</v>
      </c>
      <c r="U204" s="29">
        <f>IF(Stundeneingabe_2008!E204=0,0,Stundeneingabe_2008!O204/Stundeneingabe_2008!E204)</f>
        <v>0</v>
      </c>
      <c r="V204" s="30">
        <f>IF(Stundeneingabe_2008!F204=0,0,Stundeneingabe_2008!P204/Stundeneingabe_2008!F204)</f>
        <v>0</v>
      </c>
      <c r="W204" s="33">
        <f>IF(Stundeneingabe_2008!G204=0,0,Stundeneingabe_2008!Q204/Stundeneingabe_2008!G204)</f>
        <v>0</v>
      </c>
      <c r="X204" s="128">
        <f>IF(Stundeneingabe_2008!H204=0,0,Stundeneingabe_2008!R204/Stundeneingabe_2008!H204)</f>
        <v>0</v>
      </c>
      <c r="Y204" s="29" t="e">
        <f t="shared" si="22"/>
        <v>#DIV/0!</v>
      </c>
      <c r="Z204" s="30" t="e">
        <f t="shared" si="23"/>
        <v>#DIV/0!</v>
      </c>
      <c r="AA204" s="34" t="e">
        <f t="shared" si="24"/>
        <v>#DIV/0!</v>
      </c>
      <c r="AB204" s="128" t="e">
        <f t="shared" si="25"/>
        <v>#DIV/0!</v>
      </c>
      <c r="AC204" s="29">
        <f>IF(Stundeneingabe_2008!E204=0,0,Auswtg_AM_Tag!U204/Auswtg_AM_Tag!I204)</f>
        <v>0</v>
      </c>
      <c r="AD204" s="30">
        <f>IF(Stundeneingabe_2008!F204=0,0,Auswtg_AM_Tag!V204/Auswtg_AM_Tag!J204)</f>
        <v>0</v>
      </c>
      <c r="AE204" s="34">
        <f>IF(Stundeneingabe_2008!G204=0,0,Auswtg_AM_Tag!W204/Auswtg_AM_Tag!K204)</f>
        <v>0</v>
      </c>
      <c r="AF204" s="128">
        <f>IF(Stundeneingabe_2008!H204=0,0,Auswtg_AM_Tag!X204/Auswtg_AM_Tag!L204)</f>
        <v>0</v>
      </c>
    </row>
    <row r="205" spans="1:32" x14ac:dyDescent="0.2">
      <c r="A205" s="1">
        <f>Stundeneingabe_2008!A205</f>
        <v>7</v>
      </c>
      <c r="B205" s="1">
        <f>Stundeneingabe_2008!B205</f>
        <v>29</v>
      </c>
      <c r="C205" s="1" t="str">
        <f>Stundeneingabe_2008!C205</f>
        <v>FR</v>
      </c>
      <c r="D205" s="19">
        <f>Stundeneingabe_2008!D205</f>
        <v>45856</v>
      </c>
      <c r="E205" s="73"/>
      <c r="F205" s="74"/>
      <c r="G205" s="75"/>
      <c r="H205" s="126">
        <f t="shared" si="21"/>
        <v>0</v>
      </c>
      <c r="I205" s="73"/>
      <c r="J205" s="74"/>
      <c r="K205" s="75"/>
      <c r="L205" s="126">
        <f t="shared" si="20"/>
        <v>0</v>
      </c>
      <c r="M205" s="115" t="e">
        <f>Auswtg_Menge_Schi!I206/Auswtg_Menge_Schi!E206</f>
        <v>#DIV/0!</v>
      </c>
      <c r="N205" s="116" t="e">
        <f>Auswtg_Menge_Schi!J206/Auswtg_Menge_Schi!F206</f>
        <v>#DIV/0!</v>
      </c>
      <c r="O205" s="117" t="e">
        <f>Auswtg_Menge_Schi!K206/Auswtg_Menge_Schi!G206</f>
        <v>#DIV/0!</v>
      </c>
      <c r="P205" s="128" t="e">
        <f>Auswtg_Menge_Schi!L206/Auswtg_Menge_Schi!H206</f>
        <v>#DIV/0!</v>
      </c>
      <c r="Q205" s="118">
        <f>IF(Stundeneingabe_2008!E205=0,0,Stundeneingabe_2008!O205/(Stundeneingabe_2008!E205-(Stundeneingabe_2008!W205+Stundeneingabe_2008!AA205)))</f>
        <v>0</v>
      </c>
      <c r="R205" s="30">
        <f>IF(Stundeneingabe_2008!F205=0,0,Stundeneingabe_2008!P205/(Stundeneingabe_2008!F205-(Stundeneingabe_2008!X205+Stundeneingabe_2008!AB205)))</f>
        <v>0</v>
      </c>
      <c r="S205" s="30">
        <f>IF(Stundeneingabe_2008!G205=0,0,Stundeneingabe_2008!Q205/(Stundeneingabe_2008!G205-(Stundeneingabe_2008!Y205+Stundeneingabe_2008!AC205)))</f>
        <v>0</v>
      </c>
      <c r="T205" s="128">
        <f>IF(Stundeneingabe_2008!H205=0,0,Stundeneingabe_2008!R205/(Stundeneingabe_2008!H205-(Stundeneingabe_2008!Z205+Stundeneingabe_2008!AD205)))</f>
        <v>0</v>
      </c>
      <c r="U205" s="29">
        <f>IF(Stundeneingabe_2008!E205=0,0,Stundeneingabe_2008!O205/Stundeneingabe_2008!E205)</f>
        <v>0</v>
      </c>
      <c r="V205" s="30">
        <f>IF(Stundeneingabe_2008!F205=0,0,Stundeneingabe_2008!P205/Stundeneingabe_2008!F205)</f>
        <v>0</v>
      </c>
      <c r="W205" s="33">
        <f>IF(Stundeneingabe_2008!G205=0,0,Stundeneingabe_2008!Q205/Stundeneingabe_2008!G205)</f>
        <v>0</v>
      </c>
      <c r="X205" s="128">
        <f>IF(Stundeneingabe_2008!H205=0,0,Stundeneingabe_2008!R205/Stundeneingabe_2008!H205)</f>
        <v>0</v>
      </c>
      <c r="Y205" s="29" t="e">
        <f t="shared" si="22"/>
        <v>#DIV/0!</v>
      </c>
      <c r="Z205" s="30" t="e">
        <f t="shared" si="23"/>
        <v>#DIV/0!</v>
      </c>
      <c r="AA205" s="34" t="e">
        <f t="shared" si="24"/>
        <v>#DIV/0!</v>
      </c>
      <c r="AB205" s="128" t="e">
        <f t="shared" si="25"/>
        <v>#DIV/0!</v>
      </c>
      <c r="AC205" s="29">
        <f>IF(Stundeneingabe_2008!E205=0,0,Auswtg_AM_Tag!U205/Auswtg_AM_Tag!I205)</f>
        <v>0</v>
      </c>
      <c r="AD205" s="30">
        <f>IF(Stundeneingabe_2008!F205=0,0,Auswtg_AM_Tag!V205/Auswtg_AM_Tag!J205)</f>
        <v>0</v>
      </c>
      <c r="AE205" s="34">
        <f>IF(Stundeneingabe_2008!G205=0,0,Auswtg_AM_Tag!W205/Auswtg_AM_Tag!K205)</f>
        <v>0</v>
      </c>
      <c r="AF205" s="128">
        <f>IF(Stundeneingabe_2008!H205=0,0,Auswtg_AM_Tag!X205/Auswtg_AM_Tag!L205)</f>
        <v>0</v>
      </c>
    </row>
    <row r="206" spans="1:32" x14ac:dyDescent="0.2">
      <c r="A206" s="1">
        <f>Stundeneingabe_2008!A206</f>
        <v>7</v>
      </c>
      <c r="B206" s="1">
        <f>Stundeneingabe_2008!B206</f>
        <v>29</v>
      </c>
      <c r="C206" s="1" t="str">
        <f>Stundeneingabe_2008!C206</f>
        <v>SA</v>
      </c>
      <c r="D206" s="19">
        <f>Stundeneingabe_2008!D206</f>
        <v>45857</v>
      </c>
      <c r="E206" s="73"/>
      <c r="F206" s="74"/>
      <c r="G206" s="75"/>
      <c r="H206" s="126">
        <f t="shared" si="21"/>
        <v>0</v>
      </c>
      <c r="I206" s="73"/>
      <c r="J206" s="74"/>
      <c r="K206" s="75"/>
      <c r="L206" s="126">
        <f t="shared" si="20"/>
        <v>0</v>
      </c>
      <c r="M206" s="115" t="e">
        <f>Auswtg_Menge_Schi!I207/Auswtg_Menge_Schi!E207</f>
        <v>#DIV/0!</v>
      </c>
      <c r="N206" s="116" t="e">
        <f>Auswtg_Menge_Schi!J207/Auswtg_Menge_Schi!F207</f>
        <v>#DIV/0!</v>
      </c>
      <c r="O206" s="117" t="e">
        <f>Auswtg_Menge_Schi!K207/Auswtg_Menge_Schi!G207</f>
        <v>#DIV/0!</v>
      </c>
      <c r="P206" s="128" t="e">
        <f>Auswtg_Menge_Schi!L207/Auswtg_Menge_Schi!H207</f>
        <v>#DIV/0!</v>
      </c>
      <c r="Q206" s="118">
        <f>IF(Stundeneingabe_2008!E206=0,0,Stundeneingabe_2008!O206/(Stundeneingabe_2008!E206-(Stundeneingabe_2008!W206+Stundeneingabe_2008!AA206)))</f>
        <v>0</v>
      </c>
      <c r="R206" s="30">
        <f>IF(Stundeneingabe_2008!F206=0,0,Stundeneingabe_2008!P206/(Stundeneingabe_2008!F206-(Stundeneingabe_2008!X206+Stundeneingabe_2008!AB206)))</f>
        <v>0</v>
      </c>
      <c r="S206" s="30">
        <f>IF(Stundeneingabe_2008!G206=0,0,Stundeneingabe_2008!Q206/(Stundeneingabe_2008!G206-(Stundeneingabe_2008!Y206+Stundeneingabe_2008!AC206)))</f>
        <v>0</v>
      </c>
      <c r="T206" s="128">
        <f>IF(Stundeneingabe_2008!H206=0,0,Stundeneingabe_2008!R206/(Stundeneingabe_2008!H206-(Stundeneingabe_2008!Z206+Stundeneingabe_2008!AD206)))</f>
        <v>0</v>
      </c>
      <c r="U206" s="29">
        <f>IF(Stundeneingabe_2008!E206=0,0,Stundeneingabe_2008!O206/Stundeneingabe_2008!E206)</f>
        <v>0</v>
      </c>
      <c r="V206" s="30">
        <f>IF(Stundeneingabe_2008!F206=0,0,Stundeneingabe_2008!P206/Stundeneingabe_2008!F206)</f>
        <v>0</v>
      </c>
      <c r="W206" s="33">
        <f>IF(Stundeneingabe_2008!G206=0,0,Stundeneingabe_2008!Q206/Stundeneingabe_2008!G206)</f>
        <v>0</v>
      </c>
      <c r="X206" s="128">
        <f>IF(Stundeneingabe_2008!H206=0,0,Stundeneingabe_2008!R206/Stundeneingabe_2008!H206)</f>
        <v>0</v>
      </c>
      <c r="Y206" s="29" t="e">
        <f t="shared" si="22"/>
        <v>#DIV/0!</v>
      </c>
      <c r="Z206" s="30" t="e">
        <f t="shared" si="23"/>
        <v>#DIV/0!</v>
      </c>
      <c r="AA206" s="34" t="e">
        <f t="shared" si="24"/>
        <v>#DIV/0!</v>
      </c>
      <c r="AB206" s="128" t="e">
        <f t="shared" si="25"/>
        <v>#DIV/0!</v>
      </c>
      <c r="AC206" s="29">
        <f>IF(Stundeneingabe_2008!E206=0,0,Auswtg_AM_Tag!U206/Auswtg_AM_Tag!I206)</f>
        <v>0</v>
      </c>
      <c r="AD206" s="30">
        <f>IF(Stundeneingabe_2008!F206=0,0,Auswtg_AM_Tag!V206/Auswtg_AM_Tag!J206)</f>
        <v>0</v>
      </c>
      <c r="AE206" s="34">
        <f>IF(Stundeneingabe_2008!G206=0,0,Auswtg_AM_Tag!W206/Auswtg_AM_Tag!K206)</f>
        <v>0</v>
      </c>
      <c r="AF206" s="128">
        <f>IF(Stundeneingabe_2008!H206=0,0,Auswtg_AM_Tag!X206/Auswtg_AM_Tag!L206)</f>
        <v>0</v>
      </c>
    </row>
    <row r="207" spans="1:32" x14ac:dyDescent="0.2">
      <c r="A207" s="1">
        <f>Stundeneingabe_2008!A207</f>
        <v>7</v>
      </c>
      <c r="B207" s="1">
        <f>Stundeneingabe_2008!B207</f>
        <v>29</v>
      </c>
      <c r="C207" s="1" t="str">
        <f>Stundeneingabe_2008!C207</f>
        <v>SO</v>
      </c>
      <c r="D207" s="19">
        <f>Stundeneingabe_2008!D207</f>
        <v>45858</v>
      </c>
      <c r="E207" s="73"/>
      <c r="F207" s="74"/>
      <c r="G207" s="75"/>
      <c r="H207" s="126">
        <f t="shared" si="21"/>
        <v>0</v>
      </c>
      <c r="I207" s="73"/>
      <c r="J207" s="74"/>
      <c r="K207" s="75"/>
      <c r="L207" s="126">
        <f t="shared" si="20"/>
        <v>0</v>
      </c>
      <c r="M207" s="115" t="e">
        <f>Auswtg_Menge_Schi!I208/Auswtg_Menge_Schi!E208</f>
        <v>#DIV/0!</v>
      </c>
      <c r="N207" s="116" t="e">
        <f>Auswtg_Menge_Schi!J208/Auswtg_Menge_Schi!F208</f>
        <v>#DIV/0!</v>
      </c>
      <c r="O207" s="117" t="e">
        <f>Auswtg_Menge_Schi!K208/Auswtg_Menge_Schi!G208</f>
        <v>#DIV/0!</v>
      </c>
      <c r="P207" s="128" t="e">
        <f>Auswtg_Menge_Schi!L208/Auswtg_Menge_Schi!H208</f>
        <v>#DIV/0!</v>
      </c>
      <c r="Q207" s="118">
        <f>IF(Stundeneingabe_2008!E207=0,0,Stundeneingabe_2008!O207/(Stundeneingabe_2008!E207-(Stundeneingabe_2008!W207+Stundeneingabe_2008!AA207)))</f>
        <v>0</v>
      </c>
      <c r="R207" s="30">
        <f>IF(Stundeneingabe_2008!F207=0,0,Stundeneingabe_2008!P207/(Stundeneingabe_2008!F207-(Stundeneingabe_2008!X207+Stundeneingabe_2008!AB207)))</f>
        <v>0</v>
      </c>
      <c r="S207" s="30">
        <f>IF(Stundeneingabe_2008!G207=0,0,Stundeneingabe_2008!Q207/(Stundeneingabe_2008!G207-(Stundeneingabe_2008!Y207+Stundeneingabe_2008!AC207)))</f>
        <v>0</v>
      </c>
      <c r="T207" s="128">
        <f>IF(Stundeneingabe_2008!H207=0,0,Stundeneingabe_2008!R207/(Stundeneingabe_2008!H207-(Stundeneingabe_2008!Z207+Stundeneingabe_2008!AD207)))</f>
        <v>0</v>
      </c>
      <c r="U207" s="29">
        <f>IF(Stundeneingabe_2008!E207=0,0,Stundeneingabe_2008!O207/Stundeneingabe_2008!E207)</f>
        <v>0</v>
      </c>
      <c r="V207" s="30">
        <f>IF(Stundeneingabe_2008!F207=0,0,Stundeneingabe_2008!P207/Stundeneingabe_2008!F207)</f>
        <v>0</v>
      </c>
      <c r="W207" s="33">
        <f>IF(Stundeneingabe_2008!G207=0,0,Stundeneingabe_2008!Q207/Stundeneingabe_2008!G207)</f>
        <v>0</v>
      </c>
      <c r="X207" s="128">
        <f>IF(Stundeneingabe_2008!H207=0,0,Stundeneingabe_2008!R207/Stundeneingabe_2008!H207)</f>
        <v>0</v>
      </c>
      <c r="Y207" s="29" t="e">
        <f t="shared" si="22"/>
        <v>#DIV/0!</v>
      </c>
      <c r="Z207" s="30" t="e">
        <f t="shared" si="23"/>
        <v>#DIV/0!</v>
      </c>
      <c r="AA207" s="34" t="e">
        <f t="shared" si="24"/>
        <v>#DIV/0!</v>
      </c>
      <c r="AB207" s="128" t="e">
        <f t="shared" si="25"/>
        <v>#DIV/0!</v>
      </c>
      <c r="AC207" s="29">
        <f>IF(Stundeneingabe_2008!E207=0,0,Auswtg_AM_Tag!U207/Auswtg_AM_Tag!I207)</f>
        <v>0</v>
      </c>
      <c r="AD207" s="30">
        <f>IF(Stundeneingabe_2008!F207=0,0,Auswtg_AM_Tag!V207/Auswtg_AM_Tag!J207)</f>
        <v>0</v>
      </c>
      <c r="AE207" s="34">
        <f>IF(Stundeneingabe_2008!G207=0,0,Auswtg_AM_Tag!W207/Auswtg_AM_Tag!K207)</f>
        <v>0</v>
      </c>
      <c r="AF207" s="128">
        <f>IF(Stundeneingabe_2008!H207=0,0,Auswtg_AM_Tag!X207/Auswtg_AM_Tag!L207)</f>
        <v>0</v>
      </c>
    </row>
    <row r="208" spans="1:32" x14ac:dyDescent="0.2">
      <c r="A208" s="1">
        <f>Stundeneingabe_2008!A208</f>
        <v>7</v>
      </c>
      <c r="B208" s="1">
        <f>Stundeneingabe_2008!B208</f>
        <v>30</v>
      </c>
      <c r="C208" s="1" t="str">
        <f>Stundeneingabe_2008!C208</f>
        <v>MO</v>
      </c>
      <c r="D208" s="19">
        <f>Stundeneingabe_2008!D208</f>
        <v>45859</v>
      </c>
      <c r="E208" s="73"/>
      <c r="F208" s="74"/>
      <c r="G208" s="75"/>
      <c r="H208" s="126">
        <f t="shared" si="21"/>
        <v>0</v>
      </c>
      <c r="I208" s="73"/>
      <c r="J208" s="74"/>
      <c r="K208" s="75"/>
      <c r="L208" s="126">
        <f t="shared" si="20"/>
        <v>0</v>
      </c>
      <c r="M208" s="115" t="e">
        <f>Auswtg_Menge_Schi!I209/Auswtg_Menge_Schi!E209</f>
        <v>#DIV/0!</v>
      </c>
      <c r="N208" s="116" t="e">
        <f>Auswtg_Menge_Schi!J209/Auswtg_Menge_Schi!F209</f>
        <v>#DIV/0!</v>
      </c>
      <c r="O208" s="117" t="e">
        <f>Auswtg_Menge_Schi!K209/Auswtg_Menge_Schi!G209</f>
        <v>#DIV/0!</v>
      </c>
      <c r="P208" s="128" t="e">
        <f>Auswtg_Menge_Schi!L209/Auswtg_Menge_Schi!H209</f>
        <v>#DIV/0!</v>
      </c>
      <c r="Q208" s="118">
        <f>IF(Stundeneingabe_2008!E208=0,0,Stundeneingabe_2008!O208/(Stundeneingabe_2008!E208-(Stundeneingabe_2008!W208+Stundeneingabe_2008!AA208)))</f>
        <v>0</v>
      </c>
      <c r="R208" s="30">
        <f>IF(Stundeneingabe_2008!F208=0,0,Stundeneingabe_2008!P208/(Stundeneingabe_2008!F208-(Stundeneingabe_2008!X208+Stundeneingabe_2008!AB208)))</f>
        <v>0</v>
      </c>
      <c r="S208" s="30">
        <f>IF(Stundeneingabe_2008!G208=0,0,Stundeneingabe_2008!Q208/(Stundeneingabe_2008!G208-(Stundeneingabe_2008!Y208+Stundeneingabe_2008!AC208)))</f>
        <v>0</v>
      </c>
      <c r="T208" s="128">
        <f>IF(Stundeneingabe_2008!H208=0,0,Stundeneingabe_2008!R208/(Stundeneingabe_2008!H208-(Stundeneingabe_2008!Z208+Stundeneingabe_2008!AD208)))</f>
        <v>0</v>
      </c>
      <c r="U208" s="29">
        <f>IF(Stundeneingabe_2008!E208=0,0,Stundeneingabe_2008!O208/Stundeneingabe_2008!E208)</f>
        <v>0</v>
      </c>
      <c r="V208" s="30">
        <f>IF(Stundeneingabe_2008!F208=0,0,Stundeneingabe_2008!P208/Stundeneingabe_2008!F208)</f>
        <v>0</v>
      </c>
      <c r="W208" s="33">
        <f>IF(Stundeneingabe_2008!G208=0,0,Stundeneingabe_2008!Q208/Stundeneingabe_2008!G208)</f>
        <v>0</v>
      </c>
      <c r="X208" s="128">
        <f>IF(Stundeneingabe_2008!H208=0,0,Stundeneingabe_2008!R208/Stundeneingabe_2008!H208)</f>
        <v>0</v>
      </c>
      <c r="Y208" s="29" t="e">
        <f t="shared" si="22"/>
        <v>#DIV/0!</v>
      </c>
      <c r="Z208" s="30" t="e">
        <f t="shared" si="23"/>
        <v>#DIV/0!</v>
      </c>
      <c r="AA208" s="34" t="e">
        <f t="shared" si="24"/>
        <v>#DIV/0!</v>
      </c>
      <c r="AB208" s="128" t="e">
        <f t="shared" si="25"/>
        <v>#DIV/0!</v>
      </c>
      <c r="AC208" s="29">
        <f>IF(Stundeneingabe_2008!E208=0,0,Auswtg_AM_Tag!U208/Auswtg_AM_Tag!I208)</f>
        <v>0</v>
      </c>
      <c r="AD208" s="30">
        <f>IF(Stundeneingabe_2008!F208=0,0,Auswtg_AM_Tag!V208/Auswtg_AM_Tag!J208)</f>
        <v>0</v>
      </c>
      <c r="AE208" s="34">
        <f>IF(Stundeneingabe_2008!G208=0,0,Auswtg_AM_Tag!W208/Auswtg_AM_Tag!K208)</f>
        <v>0</v>
      </c>
      <c r="AF208" s="128">
        <f>IF(Stundeneingabe_2008!H208=0,0,Auswtg_AM_Tag!X208/Auswtg_AM_Tag!L208)</f>
        <v>0</v>
      </c>
    </row>
    <row r="209" spans="1:32" x14ac:dyDescent="0.2">
      <c r="A209" s="1">
        <f>Stundeneingabe_2008!A209</f>
        <v>7</v>
      </c>
      <c r="B209" s="1">
        <f>Stundeneingabe_2008!B209</f>
        <v>30</v>
      </c>
      <c r="C209" s="1" t="str">
        <f>Stundeneingabe_2008!C209</f>
        <v>DI</v>
      </c>
      <c r="D209" s="19">
        <f>Stundeneingabe_2008!D209</f>
        <v>45860</v>
      </c>
      <c r="E209" s="73"/>
      <c r="F209" s="74"/>
      <c r="G209" s="75"/>
      <c r="H209" s="126">
        <f t="shared" si="21"/>
        <v>0</v>
      </c>
      <c r="I209" s="73"/>
      <c r="J209" s="74"/>
      <c r="K209" s="75"/>
      <c r="L209" s="126">
        <f t="shared" si="20"/>
        <v>0</v>
      </c>
      <c r="M209" s="115" t="e">
        <f>Auswtg_Menge_Schi!I210/Auswtg_Menge_Schi!E210</f>
        <v>#DIV/0!</v>
      </c>
      <c r="N209" s="116" t="e">
        <f>Auswtg_Menge_Schi!J210/Auswtg_Menge_Schi!F210</f>
        <v>#DIV/0!</v>
      </c>
      <c r="O209" s="117" t="e">
        <f>Auswtg_Menge_Schi!K210/Auswtg_Menge_Schi!G210</f>
        <v>#DIV/0!</v>
      </c>
      <c r="P209" s="128" t="e">
        <f>Auswtg_Menge_Schi!L210/Auswtg_Menge_Schi!H210</f>
        <v>#DIV/0!</v>
      </c>
      <c r="Q209" s="118">
        <f>IF(Stundeneingabe_2008!E209=0,0,Stundeneingabe_2008!O209/(Stundeneingabe_2008!E209-(Stundeneingabe_2008!W209+Stundeneingabe_2008!AA209)))</f>
        <v>0</v>
      </c>
      <c r="R209" s="30">
        <f>IF(Stundeneingabe_2008!F209=0,0,Stundeneingabe_2008!P209/(Stundeneingabe_2008!F209-(Stundeneingabe_2008!X209+Stundeneingabe_2008!AB209)))</f>
        <v>0</v>
      </c>
      <c r="S209" s="30">
        <f>IF(Stundeneingabe_2008!G209=0,0,Stundeneingabe_2008!Q209/(Stundeneingabe_2008!G209-(Stundeneingabe_2008!Y209+Stundeneingabe_2008!AC209)))</f>
        <v>0</v>
      </c>
      <c r="T209" s="128">
        <f>IF(Stundeneingabe_2008!H209=0,0,Stundeneingabe_2008!R209/(Stundeneingabe_2008!H209-(Stundeneingabe_2008!Z209+Stundeneingabe_2008!AD209)))</f>
        <v>0</v>
      </c>
      <c r="U209" s="29">
        <f>IF(Stundeneingabe_2008!E209=0,0,Stundeneingabe_2008!O209/Stundeneingabe_2008!E209)</f>
        <v>0</v>
      </c>
      <c r="V209" s="30">
        <f>IF(Stundeneingabe_2008!F209=0,0,Stundeneingabe_2008!P209/Stundeneingabe_2008!F209)</f>
        <v>0</v>
      </c>
      <c r="W209" s="33">
        <f>IF(Stundeneingabe_2008!G209=0,0,Stundeneingabe_2008!Q209/Stundeneingabe_2008!G209)</f>
        <v>0</v>
      </c>
      <c r="X209" s="128">
        <f>IF(Stundeneingabe_2008!H209=0,0,Stundeneingabe_2008!R209/Stundeneingabe_2008!H209)</f>
        <v>0</v>
      </c>
      <c r="Y209" s="29" t="e">
        <f t="shared" si="22"/>
        <v>#DIV/0!</v>
      </c>
      <c r="Z209" s="30" t="e">
        <f t="shared" si="23"/>
        <v>#DIV/0!</v>
      </c>
      <c r="AA209" s="34" t="e">
        <f t="shared" si="24"/>
        <v>#DIV/0!</v>
      </c>
      <c r="AB209" s="128" t="e">
        <f t="shared" si="25"/>
        <v>#DIV/0!</v>
      </c>
      <c r="AC209" s="29">
        <f>IF(Stundeneingabe_2008!E209=0,0,Auswtg_AM_Tag!U209/Auswtg_AM_Tag!I209)</f>
        <v>0</v>
      </c>
      <c r="AD209" s="30">
        <f>IF(Stundeneingabe_2008!F209=0,0,Auswtg_AM_Tag!V209/Auswtg_AM_Tag!J209)</f>
        <v>0</v>
      </c>
      <c r="AE209" s="34">
        <f>IF(Stundeneingabe_2008!G209=0,0,Auswtg_AM_Tag!W209/Auswtg_AM_Tag!K209)</f>
        <v>0</v>
      </c>
      <c r="AF209" s="128">
        <f>IF(Stundeneingabe_2008!H209=0,0,Auswtg_AM_Tag!X209/Auswtg_AM_Tag!L209)</f>
        <v>0</v>
      </c>
    </row>
    <row r="210" spans="1:32" x14ac:dyDescent="0.2">
      <c r="A210" s="1">
        <f>Stundeneingabe_2008!A210</f>
        <v>7</v>
      </c>
      <c r="B210" s="1">
        <f>Stundeneingabe_2008!B210</f>
        <v>30</v>
      </c>
      <c r="C210" s="1" t="str">
        <f>Stundeneingabe_2008!C210</f>
        <v>MI</v>
      </c>
      <c r="D210" s="19">
        <f>Stundeneingabe_2008!D210</f>
        <v>45861</v>
      </c>
      <c r="E210" s="73"/>
      <c r="F210" s="74"/>
      <c r="G210" s="75"/>
      <c r="H210" s="126">
        <f t="shared" si="21"/>
        <v>0</v>
      </c>
      <c r="I210" s="73"/>
      <c r="J210" s="74"/>
      <c r="K210" s="75"/>
      <c r="L210" s="126">
        <f t="shared" si="20"/>
        <v>0</v>
      </c>
      <c r="M210" s="115" t="e">
        <f>Auswtg_Menge_Schi!I211/Auswtg_Menge_Schi!E211</f>
        <v>#DIV/0!</v>
      </c>
      <c r="N210" s="116" t="e">
        <f>Auswtg_Menge_Schi!J211/Auswtg_Menge_Schi!F211</f>
        <v>#DIV/0!</v>
      </c>
      <c r="O210" s="117" t="e">
        <f>Auswtg_Menge_Schi!K211/Auswtg_Menge_Schi!G211</f>
        <v>#DIV/0!</v>
      </c>
      <c r="P210" s="128" t="e">
        <f>Auswtg_Menge_Schi!L211/Auswtg_Menge_Schi!H211</f>
        <v>#DIV/0!</v>
      </c>
      <c r="Q210" s="118">
        <f>IF(Stundeneingabe_2008!E210=0,0,Stundeneingabe_2008!O210/(Stundeneingabe_2008!E210-(Stundeneingabe_2008!W210+Stundeneingabe_2008!AA210)))</f>
        <v>0</v>
      </c>
      <c r="R210" s="30">
        <f>IF(Stundeneingabe_2008!F210=0,0,Stundeneingabe_2008!P210/(Stundeneingabe_2008!F210-(Stundeneingabe_2008!X210+Stundeneingabe_2008!AB210)))</f>
        <v>0</v>
      </c>
      <c r="S210" s="30">
        <f>IF(Stundeneingabe_2008!G210=0,0,Stundeneingabe_2008!Q210/(Stundeneingabe_2008!G210-(Stundeneingabe_2008!Y210+Stundeneingabe_2008!AC210)))</f>
        <v>0</v>
      </c>
      <c r="T210" s="128">
        <f>IF(Stundeneingabe_2008!H210=0,0,Stundeneingabe_2008!R210/(Stundeneingabe_2008!H210-(Stundeneingabe_2008!Z210+Stundeneingabe_2008!AD210)))</f>
        <v>0</v>
      </c>
      <c r="U210" s="29">
        <f>IF(Stundeneingabe_2008!E210=0,0,Stundeneingabe_2008!O210/Stundeneingabe_2008!E210)</f>
        <v>0</v>
      </c>
      <c r="V210" s="30">
        <f>IF(Stundeneingabe_2008!F210=0,0,Stundeneingabe_2008!P210/Stundeneingabe_2008!F210)</f>
        <v>0</v>
      </c>
      <c r="W210" s="33">
        <f>IF(Stundeneingabe_2008!G210=0,0,Stundeneingabe_2008!Q210/Stundeneingabe_2008!G210)</f>
        <v>0</v>
      </c>
      <c r="X210" s="128">
        <f>IF(Stundeneingabe_2008!H210=0,0,Stundeneingabe_2008!R210/Stundeneingabe_2008!H210)</f>
        <v>0</v>
      </c>
      <c r="Y210" s="29" t="e">
        <f t="shared" si="22"/>
        <v>#DIV/0!</v>
      </c>
      <c r="Z210" s="30" t="e">
        <f t="shared" si="23"/>
        <v>#DIV/0!</v>
      </c>
      <c r="AA210" s="34" t="e">
        <f t="shared" si="24"/>
        <v>#DIV/0!</v>
      </c>
      <c r="AB210" s="128" t="e">
        <f t="shared" si="25"/>
        <v>#DIV/0!</v>
      </c>
      <c r="AC210" s="29">
        <f>IF(Stundeneingabe_2008!E210=0,0,Auswtg_AM_Tag!U210/Auswtg_AM_Tag!I210)</f>
        <v>0</v>
      </c>
      <c r="AD210" s="30">
        <f>IF(Stundeneingabe_2008!F210=0,0,Auswtg_AM_Tag!V210/Auswtg_AM_Tag!J210)</f>
        <v>0</v>
      </c>
      <c r="AE210" s="34">
        <f>IF(Stundeneingabe_2008!G210=0,0,Auswtg_AM_Tag!W210/Auswtg_AM_Tag!K210)</f>
        <v>0</v>
      </c>
      <c r="AF210" s="128">
        <f>IF(Stundeneingabe_2008!H210=0,0,Auswtg_AM_Tag!X210/Auswtg_AM_Tag!L210)</f>
        <v>0</v>
      </c>
    </row>
    <row r="211" spans="1:32" x14ac:dyDescent="0.2">
      <c r="A211" s="1">
        <f>Stundeneingabe_2008!A211</f>
        <v>7</v>
      </c>
      <c r="B211" s="1">
        <f>Stundeneingabe_2008!B211</f>
        <v>30</v>
      </c>
      <c r="C211" s="1" t="str">
        <f>Stundeneingabe_2008!C211</f>
        <v>DO</v>
      </c>
      <c r="D211" s="19">
        <f>Stundeneingabe_2008!D211</f>
        <v>45862</v>
      </c>
      <c r="E211" s="73"/>
      <c r="F211" s="74"/>
      <c r="G211" s="75"/>
      <c r="H211" s="126">
        <f t="shared" ref="H211:H274" si="26">SUM(E211:G211)</f>
        <v>0</v>
      </c>
      <c r="I211" s="73"/>
      <c r="J211" s="74"/>
      <c r="K211" s="75"/>
      <c r="L211" s="126">
        <f t="shared" ref="L211:L274" si="27">SUM(I211:K211)</f>
        <v>0</v>
      </c>
      <c r="M211" s="115" t="e">
        <f>Auswtg_Menge_Schi!I212/Auswtg_Menge_Schi!E212</f>
        <v>#DIV/0!</v>
      </c>
      <c r="N211" s="116" t="e">
        <f>Auswtg_Menge_Schi!J212/Auswtg_Menge_Schi!F212</f>
        <v>#DIV/0!</v>
      </c>
      <c r="O211" s="117" t="e">
        <f>Auswtg_Menge_Schi!K212/Auswtg_Menge_Schi!G212</f>
        <v>#DIV/0!</v>
      </c>
      <c r="P211" s="128" t="e">
        <f>Auswtg_Menge_Schi!L212/Auswtg_Menge_Schi!H212</f>
        <v>#DIV/0!</v>
      </c>
      <c r="Q211" s="118">
        <f>IF(Stundeneingabe_2008!E211=0,0,Stundeneingabe_2008!O211/(Stundeneingabe_2008!E211-(Stundeneingabe_2008!W211+Stundeneingabe_2008!AA211)))</f>
        <v>0</v>
      </c>
      <c r="R211" s="30">
        <f>IF(Stundeneingabe_2008!F211=0,0,Stundeneingabe_2008!P211/(Stundeneingabe_2008!F211-(Stundeneingabe_2008!X211+Stundeneingabe_2008!AB211)))</f>
        <v>0</v>
      </c>
      <c r="S211" s="30">
        <f>IF(Stundeneingabe_2008!G211=0,0,Stundeneingabe_2008!Q211/(Stundeneingabe_2008!G211-(Stundeneingabe_2008!Y211+Stundeneingabe_2008!AC211)))</f>
        <v>0</v>
      </c>
      <c r="T211" s="128">
        <f>IF(Stundeneingabe_2008!H211=0,0,Stundeneingabe_2008!R211/(Stundeneingabe_2008!H211-(Stundeneingabe_2008!Z211+Stundeneingabe_2008!AD211)))</f>
        <v>0</v>
      </c>
      <c r="U211" s="29">
        <f>IF(Stundeneingabe_2008!E211=0,0,Stundeneingabe_2008!O211/Stundeneingabe_2008!E211)</f>
        <v>0</v>
      </c>
      <c r="V211" s="30">
        <f>IF(Stundeneingabe_2008!F211=0,0,Stundeneingabe_2008!P211/Stundeneingabe_2008!F211)</f>
        <v>0</v>
      </c>
      <c r="W211" s="33">
        <f>IF(Stundeneingabe_2008!G211=0,0,Stundeneingabe_2008!Q211/Stundeneingabe_2008!G211)</f>
        <v>0</v>
      </c>
      <c r="X211" s="128">
        <f>IF(Stundeneingabe_2008!H211=0,0,Stundeneingabe_2008!R211/Stundeneingabe_2008!H211)</f>
        <v>0</v>
      </c>
      <c r="Y211" s="29" t="e">
        <f t="shared" ref="Y211:Y274" si="28">U211*M211</f>
        <v>#DIV/0!</v>
      </c>
      <c r="Z211" s="30" t="e">
        <f t="shared" ref="Z211:Z274" si="29">V211*N211</f>
        <v>#DIV/0!</v>
      </c>
      <c r="AA211" s="34" t="e">
        <f t="shared" ref="AA211:AA274" si="30">W211*O211</f>
        <v>#DIV/0!</v>
      </c>
      <c r="AB211" s="128" t="e">
        <f t="shared" ref="AB211:AB274" si="31">X211*P211</f>
        <v>#DIV/0!</v>
      </c>
      <c r="AC211" s="29">
        <f>IF(Stundeneingabe_2008!E211=0,0,Auswtg_AM_Tag!U211/Auswtg_AM_Tag!I211)</f>
        <v>0</v>
      </c>
      <c r="AD211" s="30">
        <f>IF(Stundeneingabe_2008!F211=0,0,Auswtg_AM_Tag!V211/Auswtg_AM_Tag!J211)</f>
        <v>0</v>
      </c>
      <c r="AE211" s="34">
        <f>IF(Stundeneingabe_2008!G211=0,0,Auswtg_AM_Tag!W211/Auswtg_AM_Tag!K211)</f>
        <v>0</v>
      </c>
      <c r="AF211" s="128">
        <f>IF(Stundeneingabe_2008!H211=0,0,Auswtg_AM_Tag!X211/Auswtg_AM_Tag!L211)</f>
        <v>0</v>
      </c>
    </row>
    <row r="212" spans="1:32" x14ac:dyDescent="0.2">
      <c r="A212" s="1">
        <f>Stundeneingabe_2008!A212</f>
        <v>7</v>
      </c>
      <c r="B212" s="1">
        <f>Stundeneingabe_2008!B212</f>
        <v>30</v>
      </c>
      <c r="C212" s="1" t="str">
        <f>Stundeneingabe_2008!C212</f>
        <v>FR</v>
      </c>
      <c r="D212" s="19">
        <f>Stundeneingabe_2008!D212</f>
        <v>45863</v>
      </c>
      <c r="E212" s="73"/>
      <c r="F212" s="74"/>
      <c r="G212" s="75"/>
      <c r="H212" s="126">
        <f t="shared" si="26"/>
        <v>0</v>
      </c>
      <c r="I212" s="73"/>
      <c r="J212" s="74"/>
      <c r="K212" s="75"/>
      <c r="L212" s="126">
        <f t="shared" si="27"/>
        <v>0</v>
      </c>
      <c r="M212" s="115" t="e">
        <f>Auswtg_Menge_Schi!I213/Auswtg_Menge_Schi!E213</f>
        <v>#DIV/0!</v>
      </c>
      <c r="N212" s="116" t="e">
        <f>Auswtg_Menge_Schi!J213/Auswtg_Menge_Schi!F213</f>
        <v>#DIV/0!</v>
      </c>
      <c r="O212" s="117" t="e">
        <f>Auswtg_Menge_Schi!K213/Auswtg_Menge_Schi!G213</f>
        <v>#DIV/0!</v>
      </c>
      <c r="P212" s="128" t="e">
        <f>Auswtg_Menge_Schi!L213/Auswtg_Menge_Schi!H213</f>
        <v>#DIV/0!</v>
      </c>
      <c r="Q212" s="118">
        <f>IF(Stundeneingabe_2008!E212=0,0,Stundeneingabe_2008!O212/(Stundeneingabe_2008!E212-(Stundeneingabe_2008!W212+Stundeneingabe_2008!AA212)))</f>
        <v>0</v>
      </c>
      <c r="R212" s="30">
        <f>IF(Stundeneingabe_2008!F212=0,0,Stundeneingabe_2008!P212/(Stundeneingabe_2008!F212-(Stundeneingabe_2008!X212+Stundeneingabe_2008!AB212)))</f>
        <v>0</v>
      </c>
      <c r="S212" s="30">
        <f>IF(Stundeneingabe_2008!G212=0,0,Stundeneingabe_2008!Q212/(Stundeneingabe_2008!G212-(Stundeneingabe_2008!Y212+Stundeneingabe_2008!AC212)))</f>
        <v>0</v>
      </c>
      <c r="T212" s="128">
        <f>IF(Stundeneingabe_2008!H212=0,0,Stundeneingabe_2008!R212/(Stundeneingabe_2008!H212-(Stundeneingabe_2008!Z212+Stundeneingabe_2008!AD212)))</f>
        <v>0</v>
      </c>
      <c r="U212" s="29">
        <f>IF(Stundeneingabe_2008!E212=0,0,Stundeneingabe_2008!O212/Stundeneingabe_2008!E212)</f>
        <v>0</v>
      </c>
      <c r="V212" s="30">
        <f>IF(Stundeneingabe_2008!F212=0,0,Stundeneingabe_2008!P212/Stundeneingabe_2008!F212)</f>
        <v>0</v>
      </c>
      <c r="W212" s="33">
        <f>IF(Stundeneingabe_2008!G212=0,0,Stundeneingabe_2008!Q212/Stundeneingabe_2008!G212)</f>
        <v>0</v>
      </c>
      <c r="X212" s="128">
        <f>IF(Stundeneingabe_2008!H212=0,0,Stundeneingabe_2008!R212/Stundeneingabe_2008!H212)</f>
        <v>0</v>
      </c>
      <c r="Y212" s="29" t="e">
        <f t="shared" si="28"/>
        <v>#DIV/0!</v>
      </c>
      <c r="Z212" s="30" t="e">
        <f t="shared" si="29"/>
        <v>#DIV/0!</v>
      </c>
      <c r="AA212" s="34" t="e">
        <f t="shared" si="30"/>
        <v>#DIV/0!</v>
      </c>
      <c r="AB212" s="128" t="e">
        <f t="shared" si="31"/>
        <v>#DIV/0!</v>
      </c>
      <c r="AC212" s="29">
        <f>IF(Stundeneingabe_2008!E212=0,0,Auswtg_AM_Tag!U212/Auswtg_AM_Tag!I212)</f>
        <v>0</v>
      </c>
      <c r="AD212" s="30">
        <f>IF(Stundeneingabe_2008!F212=0,0,Auswtg_AM_Tag!V212/Auswtg_AM_Tag!J212)</f>
        <v>0</v>
      </c>
      <c r="AE212" s="34">
        <f>IF(Stundeneingabe_2008!G212=0,0,Auswtg_AM_Tag!W212/Auswtg_AM_Tag!K212)</f>
        <v>0</v>
      </c>
      <c r="AF212" s="128">
        <f>IF(Stundeneingabe_2008!H212=0,0,Auswtg_AM_Tag!X212/Auswtg_AM_Tag!L212)</f>
        <v>0</v>
      </c>
    </row>
    <row r="213" spans="1:32" x14ac:dyDescent="0.2">
      <c r="A213" s="1">
        <f>Stundeneingabe_2008!A213</f>
        <v>7</v>
      </c>
      <c r="B213" s="1">
        <f>Stundeneingabe_2008!B213</f>
        <v>30</v>
      </c>
      <c r="C213" s="1" t="str">
        <f>Stundeneingabe_2008!C213</f>
        <v>SA</v>
      </c>
      <c r="D213" s="19">
        <f>Stundeneingabe_2008!D213</f>
        <v>45864</v>
      </c>
      <c r="E213" s="73"/>
      <c r="F213" s="74"/>
      <c r="G213" s="75"/>
      <c r="H213" s="126">
        <f t="shared" si="26"/>
        <v>0</v>
      </c>
      <c r="I213" s="73"/>
      <c r="J213" s="74"/>
      <c r="K213" s="75"/>
      <c r="L213" s="126">
        <f t="shared" si="27"/>
        <v>0</v>
      </c>
      <c r="M213" s="115" t="e">
        <f>Auswtg_Menge_Schi!I214/Auswtg_Menge_Schi!E214</f>
        <v>#DIV/0!</v>
      </c>
      <c r="N213" s="116" t="e">
        <f>Auswtg_Menge_Schi!J214/Auswtg_Menge_Schi!F214</f>
        <v>#DIV/0!</v>
      </c>
      <c r="O213" s="117" t="e">
        <f>Auswtg_Menge_Schi!K214/Auswtg_Menge_Schi!G214</f>
        <v>#DIV/0!</v>
      </c>
      <c r="P213" s="128" t="e">
        <f>Auswtg_Menge_Schi!L214/Auswtg_Menge_Schi!H214</f>
        <v>#DIV/0!</v>
      </c>
      <c r="Q213" s="118">
        <f>IF(Stundeneingabe_2008!E213=0,0,Stundeneingabe_2008!O213/(Stundeneingabe_2008!E213-(Stundeneingabe_2008!W213+Stundeneingabe_2008!AA213)))</f>
        <v>0</v>
      </c>
      <c r="R213" s="30">
        <f>IF(Stundeneingabe_2008!F213=0,0,Stundeneingabe_2008!P213/(Stundeneingabe_2008!F213-(Stundeneingabe_2008!X213+Stundeneingabe_2008!AB213)))</f>
        <v>0</v>
      </c>
      <c r="S213" s="30">
        <f>IF(Stundeneingabe_2008!G213=0,0,Stundeneingabe_2008!Q213/(Stundeneingabe_2008!G213-(Stundeneingabe_2008!Y213+Stundeneingabe_2008!AC213)))</f>
        <v>0</v>
      </c>
      <c r="T213" s="128">
        <f>IF(Stundeneingabe_2008!H213=0,0,Stundeneingabe_2008!R213/(Stundeneingabe_2008!H213-(Stundeneingabe_2008!Z213+Stundeneingabe_2008!AD213)))</f>
        <v>0</v>
      </c>
      <c r="U213" s="29">
        <f>IF(Stundeneingabe_2008!E213=0,0,Stundeneingabe_2008!O213/Stundeneingabe_2008!E213)</f>
        <v>0</v>
      </c>
      <c r="V213" s="30">
        <f>IF(Stundeneingabe_2008!F213=0,0,Stundeneingabe_2008!P213/Stundeneingabe_2008!F213)</f>
        <v>0</v>
      </c>
      <c r="W213" s="33">
        <f>IF(Stundeneingabe_2008!G213=0,0,Stundeneingabe_2008!Q213/Stundeneingabe_2008!G213)</f>
        <v>0</v>
      </c>
      <c r="X213" s="128">
        <f>IF(Stundeneingabe_2008!H213=0,0,Stundeneingabe_2008!R213/Stundeneingabe_2008!H213)</f>
        <v>0</v>
      </c>
      <c r="Y213" s="29" t="e">
        <f t="shared" si="28"/>
        <v>#DIV/0!</v>
      </c>
      <c r="Z213" s="30" t="e">
        <f t="shared" si="29"/>
        <v>#DIV/0!</v>
      </c>
      <c r="AA213" s="34" t="e">
        <f t="shared" si="30"/>
        <v>#DIV/0!</v>
      </c>
      <c r="AB213" s="128" t="e">
        <f t="shared" si="31"/>
        <v>#DIV/0!</v>
      </c>
      <c r="AC213" s="29">
        <f>IF(Stundeneingabe_2008!E213=0,0,Auswtg_AM_Tag!U213/Auswtg_AM_Tag!I213)</f>
        <v>0</v>
      </c>
      <c r="AD213" s="30">
        <f>IF(Stundeneingabe_2008!F213=0,0,Auswtg_AM_Tag!V213/Auswtg_AM_Tag!J213)</f>
        <v>0</v>
      </c>
      <c r="AE213" s="34">
        <f>IF(Stundeneingabe_2008!G213=0,0,Auswtg_AM_Tag!W213/Auswtg_AM_Tag!K213)</f>
        <v>0</v>
      </c>
      <c r="AF213" s="128">
        <f>IF(Stundeneingabe_2008!H213=0,0,Auswtg_AM_Tag!X213/Auswtg_AM_Tag!L213)</f>
        <v>0</v>
      </c>
    </row>
    <row r="214" spans="1:32" x14ac:dyDescent="0.2">
      <c r="A214" s="1">
        <f>Stundeneingabe_2008!A214</f>
        <v>7</v>
      </c>
      <c r="B214" s="1">
        <f>Stundeneingabe_2008!B214</f>
        <v>30</v>
      </c>
      <c r="C214" s="1" t="str">
        <f>Stundeneingabe_2008!C214</f>
        <v>SO</v>
      </c>
      <c r="D214" s="19">
        <f>Stundeneingabe_2008!D214</f>
        <v>45865</v>
      </c>
      <c r="E214" s="73"/>
      <c r="F214" s="74"/>
      <c r="G214" s="75"/>
      <c r="H214" s="126">
        <f t="shared" si="26"/>
        <v>0</v>
      </c>
      <c r="I214" s="73"/>
      <c r="J214" s="74"/>
      <c r="K214" s="75"/>
      <c r="L214" s="126">
        <f t="shared" si="27"/>
        <v>0</v>
      </c>
      <c r="M214" s="115" t="e">
        <f>Auswtg_Menge_Schi!I215/Auswtg_Menge_Schi!E215</f>
        <v>#DIV/0!</v>
      </c>
      <c r="N214" s="116" t="e">
        <f>Auswtg_Menge_Schi!J215/Auswtg_Menge_Schi!F215</f>
        <v>#DIV/0!</v>
      </c>
      <c r="O214" s="117" t="e">
        <f>Auswtg_Menge_Schi!K215/Auswtg_Menge_Schi!G215</f>
        <v>#DIV/0!</v>
      </c>
      <c r="P214" s="128" t="e">
        <f>Auswtg_Menge_Schi!L215/Auswtg_Menge_Schi!H215</f>
        <v>#DIV/0!</v>
      </c>
      <c r="Q214" s="118">
        <f>IF(Stundeneingabe_2008!E214=0,0,Stundeneingabe_2008!O214/(Stundeneingabe_2008!E214-(Stundeneingabe_2008!W214+Stundeneingabe_2008!AA214)))</f>
        <v>0</v>
      </c>
      <c r="R214" s="30">
        <f>IF(Stundeneingabe_2008!F214=0,0,Stundeneingabe_2008!P214/(Stundeneingabe_2008!F214-(Stundeneingabe_2008!X214+Stundeneingabe_2008!AB214)))</f>
        <v>0</v>
      </c>
      <c r="S214" s="30">
        <f>IF(Stundeneingabe_2008!G214=0,0,Stundeneingabe_2008!Q214/(Stundeneingabe_2008!G214-(Stundeneingabe_2008!Y214+Stundeneingabe_2008!AC214)))</f>
        <v>0</v>
      </c>
      <c r="T214" s="128">
        <f>IF(Stundeneingabe_2008!H214=0,0,Stundeneingabe_2008!R214/(Stundeneingabe_2008!H214-(Stundeneingabe_2008!Z214+Stundeneingabe_2008!AD214)))</f>
        <v>0</v>
      </c>
      <c r="U214" s="29">
        <f>IF(Stundeneingabe_2008!E214=0,0,Stundeneingabe_2008!O214/Stundeneingabe_2008!E214)</f>
        <v>0</v>
      </c>
      <c r="V214" s="30">
        <f>IF(Stundeneingabe_2008!F214=0,0,Stundeneingabe_2008!P214/Stundeneingabe_2008!F214)</f>
        <v>0</v>
      </c>
      <c r="W214" s="33">
        <f>IF(Stundeneingabe_2008!G214=0,0,Stundeneingabe_2008!Q214/Stundeneingabe_2008!G214)</f>
        <v>0</v>
      </c>
      <c r="X214" s="128">
        <f>IF(Stundeneingabe_2008!H214=0,0,Stundeneingabe_2008!R214/Stundeneingabe_2008!H214)</f>
        <v>0</v>
      </c>
      <c r="Y214" s="29" t="e">
        <f t="shared" si="28"/>
        <v>#DIV/0!</v>
      </c>
      <c r="Z214" s="30" t="e">
        <f t="shared" si="29"/>
        <v>#DIV/0!</v>
      </c>
      <c r="AA214" s="34" t="e">
        <f t="shared" si="30"/>
        <v>#DIV/0!</v>
      </c>
      <c r="AB214" s="128" t="e">
        <f t="shared" si="31"/>
        <v>#DIV/0!</v>
      </c>
      <c r="AC214" s="29">
        <f>IF(Stundeneingabe_2008!E214=0,0,Auswtg_AM_Tag!U214/Auswtg_AM_Tag!I214)</f>
        <v>0</v>
      </c>
      <c r="AD214" s="30">
        <f>IF(Stundeneingabe_2008!F214=0,0,Auswtg_AM_Tag!V214/Auswtg_AM_Tag!J214)</f>
        <v>0</v>
      </c>
      <c r="AE214" s="34">
        <f>IF(Stundeneingabe_2008!G214=0,0,Auswtg_AM_Tag!W214/Auswtg_AM_Tag!K214)</f>
        <v>0</v>
      </c>
      <c r="AF214" s="128">
        <f>IF(Stundeneingabe_2008!H214=0,0,Auswtg_AM_Tag!X214/Auswtg_AM_Tag!L214)</f>
        <v>0</v>
      </c>
    </row>
    <row r="215" spans="1:32" x14ac:dyDescent="0.2">
      <c r="A215" s="1">
        <f>Stundeneingabe_2008!A215</f>
        <v>7</v>
      </c>
      <c r="B215" s="1">
        <f>Stundeneingabe_2008!B215</f>
        <v>31</v>
      </c>
      <c r="C215" s="1" t="str">
        <f>Stundeneingabe_2008!C215</f>
        <v>MO</v>
      </c>
      <c r="D215" s="19">
        <f>Stundeneingabe_2008!D215</f>
        <v>45866</v>
      </c>
      <c r="E215" s="73"/>
      <c r="F215" s="74"/>
      <c r="G215" s="75"/>
      <c r="H215" s="126">
        <f t="shared" si="26"/>
        <v>0</v>
      </c>
      <c r="I215" s="73"/>
      <c r="J215" s="74"/>
      <c r="K215" s="75"/>
      <c r="L215" s="126">
        <f t="shared" si="27"/>
        <v>0</v>
      </c>
      <c r="M215" s="115" t="e">
        <f>Auswtg_Menge_Schi!I216/Auswtg_Menge_Schi!E216</f>
        <v>#DIV/0!</v>
      </c>
      <c r="N215" s="116" t="e">
        <f>Auswtg_Menge_Schi!J216/Auswtg_Menge_Schi!F216</f>
        <v>#DIV/0!</v>
      </c>
      <c r="O215" s="117" t="e">
        <f>Auswtg_Menge_Schi!K216/Auswtg_Menge_Schi!G216</f>
        <v>#DIV/0!</v>
      </c>
      <c r="P215" s="128" t="e">
        <f>Auswtg_Menge_Schi!L216/Auswtg_Menge_Schi!H216</f>
        <v>#DIV/0!</v>
      </c>
      <c r="Q215" s="118">
        <f>IF(Stundeneingabe_2008!E215=0,0,Stundeneingabe_2008!O215/(Stundeneingabe_2008!E215-(Stundeneingabe_2008!W215+Stundeneingabe_2008!AA215)))</f>
        <v>0</v>
      </c>
      <c r="R215" s="30">
        <f>IF(Stundeneingabe_2008!F215=0,0,Stundeneingabe_2008!P215/(Stundeneingabe_2008!F215-(Stundeneingabe_2008!X215+Stundeneingabe_2008!AB215)))</f>
        <v>0</v>
      </c>
      <c r="S215" s="30">
        <f>IF(Stundeneingabe_2008!G215=0,0,Stundeneingabe_2008!Q215/(Stundeneingabe_2008!G215-(Stundeneingabe_2008!Y215+Stundeneingabe_2008!AC215)))</f>
        <v>0</v>
      </c>
      <c r="T215" s="128">
        <f>IF(Stundeneingabe_2008!H215=0,0,Stundeneingabe_2008!R215/(Stundeneingabe_2008!H215-(Stundeneingabe_2008!Z215+Stundeneingabe_2008!AD215)))</f>
        <v>0</v>
      </c>
      <c r="U215" s="29">
        <f>IF(Stundeneingabe_2008!E215=0,0,Stundeneingabe_2008!O215/Stundeneingabe_2008!E215)</f>
        <v>0</v>
      </c>
      <c r="V215" s="30">
        <f>IF(Stundeneingabe_2008!F215=0,0,Stundeneingabe_2008!P215/Stundeneingabe_2008!F215)</f>
        <v>0</v>
      </c>
      <c r="W215" s="33">
        <f>IF(Stundeneingabe_2008!G215=0,0,Stundeneingabe_2008!Q215/Stundeneingabe_2008!G215)</f>
        <v>0</v>
      </c>
      <c r="X215" s="128">
        <f>IF(Stundeneingabe_2008!H215=0,0,Stundeneingabe_2008!R215/Stundeneingabe_2008!H215)</f>
        <v>0</v>
      </c>
      <c r="Y215" s="29" t="e">
        <f t="shared" si="28"/>
        <v>#DIV/0!</v>
      </c>
      <c r="Z215" s="30" t="e">
        <f t="shared" si="29"/>
        <v>#DIV/0!</v>
      </c>
      <c r="AA215" s="34" t="e">
        <f t="shared" si="30"/>
        <v>#DIV/0!</v>
      </c>
      <c r="AB215" s="128" t="e">
        <f t="shared" si="31"/>
        <v>#DIV/0!</v>
      </c>
      <c r="AC215" s="29">
        <f>IF(Stundeneingabe_2008!E215=0,0,Auswtg_AM_Tag!U215/Auswtg_AM_Tag!I215)</f>
        <v>0</v>
      </c>
      <c r="AD215" s="30">
        <f>IF(Stundeneingabe_2008!F215=0,0,Auswtg_AM_Tag!V215/Auswtg_AM_Tag!J215)</f>
        <v>0</v>
      </c>
      <c r="AE215" s="34">
        <f>IF(Stundeneingabe_2008!G215=0,0,Auswtg_AM_Tag!W215/Auswtg_AM_Tag!K215)</f>
        <v>0</v>
      </c>
      <c r="AF215" s="128">
        <f>IF(Stundeneingabe_2008!H215=0,0,Auswtg_AM_Tag!X215/Auswtg_AM_Tag!L215)</f>
        <v>0</v>
      </c>
    </row>
    <row r="216" spans="1:32" x14ac:dyDescent="0.2">
      <c r="A216" s="1">
        <f>Stundeneingabe_2008!A216</f>
        <v>7</v>
      </c>
      <c r="B216" s="1">
        <f>Stundeneingabe_2008!B216</f>
        <v>31</v>
      </c>
      <c r="C216" s="1" t="str">
        <f>Stundeneingabe_2008!C216</f>
        <v>DI</v>
      </c>
      <c r="D216" s="19">
        <f>Stundeneingabe_2008!D216</f>
        <v>45867</v>
      </c>
      <c r="E216" s="73"/>
      <c r="F216" s="74"/>
      <c r="G216" s="75"/>
      <c r="H216" s="126">
        <f t="shared" si="26"/>
        <v>0</v>
      </c>
      <c r="I216" s="73"/>
      <c r="J216" s="74"/>
      <c r="K216" s="75"/>
      <c r="L216" s="126">
        <f t="shared" si="27"/>
        <v>0</v>
      </c>
      <c r="M216" s="115" t="e">
        <f>Auswtg_Menge_Schi!I217/Auswtg_Menge_Schi!E217</f>
        <v>#DIV/0!</v>
      </c>
      <c r="N216" s="116" t="e">
        <f>Auswtg_Menge_Schi!J217/Auswtg_Menge_Schi!F217</f>
        <v>#DIV/0!</v>
      </c>
      <c r="O216" s="117" t="e">
        <f>Auswtg_Menge_Schi!K217/Auswtg_Menge_Schi!G217</f>
        <v>#DIV/0!</v>
      </c>
      <c r="P216" s="128" t="e">
        <f>Auswtg_Menge_Schi!L217/Auswtg_Menge_Schi!H217</f>
        <v>#DIV/0!</v>
      </c>
      <c r="Q216" s="118">
        <f>IF(Stundeneingabe_2008!E216=0,0,Stundeneingabe_2008!O216/(Stundeneingabe_2008!E216-(Stundeneingabe_2008!W216+Stundeneingabe_2008!AA216)))</f>
        <v>0</v>
      </c>
      <c r="R216" s="30">
        <f>IF(Stundeneingabe_2008!F216=0,0,Stundeneingabe_2008!P216/(Stundeneingabe_2008!F216-(Stundeneingabe_2008!X216+Stundeneingabe_2008!AB216)))</f>
        <v>0</v>
      </c>
      <c r="S216" s="30">
        <f>IF(Stundeneingabe_2008!G216=0,0,Stundeneingabe_2008!Q216/(Stundeneingabe_2008!G216-(Stundeneingabe_2008!Y216+Stundeneingabe_2008!AC216)))</f>
        <v>0</v>
      </c>
      <c r="T216" s="128">
        <f>IF(Stundeneingabe_2008!H216=0,0,Stundeneingabe_2008!R216/(Stundeneingabe_2008!H216-(Stundeneingabe_2008!Z216+Stundeneingabe_2008!AD216)))</f>
        <v>0</v>
      </c>
      <c r="U216" s="29">
        <f>IF(Stundeneingabe_2008!E216=0,0,Stundeneingabe_2008!O216/Stundeneingabe_2008!E216)</f>
        <v>0</v>
      </c>
      <c r="V216" s="30">
        <f>IF(Stundeneingabe_2008!F216=0,0,Stundeneingabe_2008!P216/Stundeneingabe_2008!F216)</f>
        <v>0</v>
      </c>
      <c r="W216" s="33">
        <f>IF(Stundeneingabe_2008!G216=0,0,Stundeneingabe_2008!Q216/Stundeneingabe_2008!G216)</f>
        <v>0</v>
      </c>
      <c r="X216" s="128">
        <f>IF(Stundeneingabe_2008!H216=0,0,Stundeneingabe_2008!R216/Stundeneingabe_2008!H216)</f>
        <v>0</v>
      </c>
      <c r="Y216" s="29" t="e">
        <f t="shared" si="28"/>
        <v>#DIV/0!</v>
      </c>
      <c r="Z216" s="30" t="e">
        <f t="shared" si="29"/>
        <v>#DIV/0!</v>
      </c>
      <c r="AA216" s="34" t="e">
        <f t="shared" si="30"/>
        <v>#DIV/0!</v>
      </c>
      <c r="AB216" s="128" t="e">
        <f t="shared" si="31"/>
        <v>#DIV/0!</v>
      </c>
      <c r="AC216" s="29">
        <f>IF(Stundeneingabe_2008!E216=0,0,Auswtg_AM_Tag!U216/Auswtg_AM_Tag!I216)</f>
        <v>0</v>
      </c>
      <c r="AD216" s="30">
        <f>IF(Stundeneingabe_2008!F216=0,0,Auswtg_AM_Tag!V216/Auswtg_AM_Tag!J216)</f>
        <v>0</v>
      </c>
      <c r="AE216" s="34">
        <f>IF(Stundeneingabe_2008!G216=0,0,Auswtg_AM_Tag!W216/Auswtg_AM_Tag!K216)</f>
        <v>0</v>
      </c>
      <c r="AF216" s="128">
        <f>IF(Stundeneingabe_2008!H216=0,0,Auswtg_AM_Tag!X216/Auswtg_AM_Tag!L216)</f>
        <v>0</v>
      </c>
    </row>
    <row r="217" spans="1:32" x14ac:dyDescent="0.2">
      <c r="A217" s="1">
        <f>Stundeneingabe_2008!A217</f>
        <v>7</v>
      </c>
      <c r="B217" s="1">
        <f>Stundeneingabe_2008!B217</f>
        <v>31</v>
      </c>
      <c r="C217" s="1" t="str">
        <f>Stundeneingabe_2008!C217</f>
        <v>MI</v>
      </c>
      <c r="D217" s="19">
        <f>Stundeneingabe_2008!D217</f>
        <v>45868</v>
      </c>
      <c r="E217" s="73"/>
      <c r="F217" s="74"/>
      <c r="G217" s="75"/>
      <c r="H217" s="126">
        <f t="shared" si="26"/>
        <v>0</v>
      </c>
      <c r="I217" s="73"/>
      <c r="J217" s="74"/>
      <c r="K217" s="75"/>
      <c r="L217" s="126">
        <f t="shared" si="27"/>
        <v>0</v>
      </c>
      <c r="M217" s="115" t="e">
        <f>Auswtg_Menge_Schi!I218/Auswtg_Menge_Schi!E218</f>
        <v>#DIV/0!</v>
      </c>
      <c r="N217" s="116" t="e">
        <f>Auswtg_Menge_Schi!J218/Auswtg_Menge_Schi!F218</f>
        <v>#DIV/0!</v>
      </c>
      <c r="O217" s="117" t="e">
        <f>Auswtg_Menge_Schi!K218/Auswtg_Menge_Schi!G218</f>
        <v>#DIV/0!</v>
      </c>
      <c r="P217" s="128" t="e">
        <f>Auswtg_Menge_Schi!L218/Auswtg_Menge_Schi!H218</f>
        <v>#DIV/0!</v>
      </c>
      <c r="Q217" s="118">
        <f>IF(Stundeneingabe_2008!E217=0,0,Stundeneingabe_2008!O217/(Stundeneingabe_2008!E217-(Stundeneingabe_2008!W217+Stundeneingabe_2008!AA217)))</f>
        <v>0</v>
      </c>
      <c r="R217" s="30">
        <f>IF(Stundeneingabe_2008!F217=0,0,Stundeneingabe_2008!P217/(Stundeneingabe_2008!F217-(Stundeneingabe_2008!X217+Stundeneingabe_2008!AB217)))</f>
        <v>0</v>
      </c>
      <c r="S217" s="30">
        <f>IF(Stundeneingabe_2008!G217=0,0,Stundeneingabe_2008!Q217/(Stundeneingabe_2008!G217-(Stundeneingabe_2008!Y217+Stundeneingabe_2008!AC217)))</f>
        <v>0</v>
      </c>
      <c r="T217" s="128">
        <f>IF(Stundeneingabe_2008!H217=0,0,Stundeneingabe_2008!R217/(Stundeneingabe_2008!H217-(Stundeneingabe_2008!Z217+Stundeneingabe_2008!AD217)))</f>
        <v>0</v>
      </c>
      <c r="U217" s="29">
        <f>IF(Stundeneingabe_2008!E217=0,0,Stundeneingabe_2008!O217/Stundeneingabe_2008!E217)</f>
        <v>0</v>
      </c>
      <c r="V217" s="30">
        <f>IF(Stundeneingabe_2008!F217=0,0,Stundeneingabe_2008!P217/Stundeneingabe_2008!F217)</f>
        <v>0</v>
      </c>
      <c r="W217" s="33">
        <f>IF(Stundeneingabe_2008!G217=0,0,Stundeneingabe_2008!Q217/Stundeneingabe_2008!G217)</f>
        <v>0</v>
      </c>
      <c r="X217" s="128">
        <f>IF(Stundeneingabe_2008!H217=0,0,Stundeneingabe_2008!R217/Stundeneingabe_2008!H217)</f>
        <v>0</v>
      </c>
      <c r="Y217" s="29" t="e">
        <f t="shared" si="28"/>
        <v>#DIV/0!</v>
      </c>
      <c r="Z217" s="30" t="e">
        <f t="shared" si="29"/>
        <v>#DIV/0!</v>
      </c>
      <c r="AA217" s="34" t="e">
        <f t="shared" si="30"/>
        <v>#DIV/0!</v>
      </c>
      <c r="AB217" s="128" t="e">
        <f t="shared" si="31"/>
        <v>#DIV/0!</v>
      </c>
      <c r="AC217" s="29">
        <f>IF(Stundeneingabe_2008!E217=0,0,Auswtg_AM_Tag!U217/Auswtg_AM_Tag!I217)</f>
        <v>0</v>
      </c>
      <c r="AD217" s="30">
        <f>IF(Stundeneingabe_2008!F217=0,0,Auswtg_AM_Tag!V217/Auswtg_AM_Tag!J217)</f>
        <v>0</v>
      </c>
      <c r="AE217" s="34">
        <f>IF(Stundeneingabe_2008!G217=0,0,Auswtg_AM_Tag!W217/Auswtg_AM_Tag!K217)</f>
        <v>0</v>
      </c>
      <c r="AF217" s="128">
        <f>IF(Stundeneingabe_2008!H217=0,0,Auswtg_AM_Tag!X217/Auswtg_AM_Tag!L217)</f>
        <v>0</v>
      </c>
    </row>
    <row r="218" spans="1:32" x14ac:dyDescent="0.2">
      <c r="A218" s="1">
        <f>Stundeneingabe_2008!A218</f>
        <v>7</v>
      </c>
      <c r="B218" s="1">
        <f>Stundeneingabe_2008!B218</f>
        <v>31</v>
      </c>
      <c r="C218" s="1" t="str">
        <f>Stundeneingabe_2008!C218</f>
        <v>DO</v>
      </c>
      <c r="D218" s="19">
        <f>Stundeneingabe_2008!D218</f>
        <v>45869</v>
      </c>
      <c r="E218" s="73"/>
      <c r="F218" s="74"/>
      <c r="G218" s="75"/>
      <c r="H218" s="126">
        <f t="shared" si="26"/>
        <v>0</v>
      </c>
      <c r="I218" s="73"/>
      <c r="J218" s="74"/>
      <c r="K218" s="75"/>
      <c r="L218" s="126">
        <f t="shared" si="27"/>
        <v>0</v>
      </c>
      <c r="M218" s="115" t="e">
        <f>Auswtg_Menge_Schi!I219/Auswtg_Menge_Schi!E219</f>
        <v>#DIV/0!</v>
      </c>
      <c r="N218" s="116" t="e">
        <f>Auswtg_Menge_Schi!J219/Auswtg_Menge_Schi!F219</f>
        <v>#DIV/0!</v>
      </c>
      <c r="O218" s="117" t="e">
        <f>Auswtg_Menge_Schi!K219/Auswtg_Menge_Schi!G219</f>
        <v>#DIV/0!</v>
      </c>
      <c r="P218" s="128" t="e">
        <f>Auswtg_Menge_Schi!L219/Auswtg_Menge_Schi!H219</f>
        <v>#DIV/0!</v>
      </c>
      <c r="Q218" s="118">
        <f>IF(Stundeneingabe_2008!E218=0,0,Stundeneingabe_2008!O218/(Stundeneingabe_2008!E218-(Stundeneingabe_2008!W218+Stundeneingabe_2008!AA218)))</f>
        <v>0</v>
      </c>
      <c r="R218" s="30">
        <f>IF(Stundeneingabe_2008!F218=0,0,Stundeneingabe_2008!P218/(Stundeneingabe_2008!F218-(Stundeneingabe_2008!X218+Stundeneingabe_2008!AB218)))</f>
        <v>0</v>
      </c>
      <c r="S218" s="30">
        <f>IF(Stundeneingabe_2008!G218=0,0,Stundeneingabe_2008!Q218/(Stundeneingabe_2008!G218-(Stundeneingabe_2008!Y218+Stundeneingabe_2008!AC218)))</f>
        <v>0</v>
      </c>
      <c r="T218" s="128">
        <f>IF(Stundeneingabe_2008!H218=0,0,Stundeneingabe_2008!R218/(Stundeneingabe_2008!H218-(Stundeneingabe_2008!Z218+Stundeneingabe_2008!AD218)))</f>
        <v>0</v>
      </c>
      <c r="U218" s="29">
        <f>IF(Stundeneingabe_2008!E218=0,0,Stundeneingabe_2008!O218/Stundeneingabe_2008!E218)</f>
        <v>0</v>
      </c>
      <c r="V218" s="30">
        <f>IF(Stundeneingabe_2008!F218=0,0,Stundeneingabe_2008!P218/Stundeneingabe_2008!F218)</f>
        <v>0</v>
      </c>
      <c r="W218" s="33">
        <f>IF(Stundeneingabe_2008!G218=0,0,Stundeneingabe_2008!Q218/Stundeneingabe_2008!G218)</f>
        <v>0</v>
      </c>
      <c r="X218" s="128">
        <f>IF(Stundeneingabe_2008!H218=0,0,Stundeneingabe_2008!R218/Stundeneingabe_2008!H218)</f>
        <v>0</v>
      </c>
      <c r="Y218" s="29" t="e">
        <f t="shared" si="28"/>
        <v>#DIV/0!</v>
      </c>
      <c r="Z218" s="30" t="e">
        <f t="shared" si="29"/>
        <v>#DIV/0!</v>
      </c>
      <c r="AA218" s="34" t="e">
        <f t="shared" si="30"/>
        <v>#DIV/0!</v>
      </c>
      <c r="AB218" s="128" t="e">
        <f t="shared" si="31"/>
        <v>#DIV/0!</v>
      </c>
      <c r="AC218" s="29">
        <f>IF(Stundeneingabe_2008!E218=0,0,Auswtg_AM_Tag!U218/Auswtg_AM_Tag!I218)</f>
        <v>0</v>
      </c>
      <c r="AD218" s="30">
        <f>IF(Stundeneingabe_2008!F218=0,0,Auswtg_AM_Tag!V218/Auswtg_AM_Tag!J218)</f>
        <v>0</v>
      </c>
      <c r="AE218" s="34">
        <f>IF(Stundeneingabe_2008!G218=0,0,Auswtg_AM_Tag!W218/Auswtg_AM_Tag!K218)</f>
        <v>0</v>
      </c>
      <c r="AF218" s="128">
        <f>IF(Stundeneingabe_2008!H218=0,0,Auswtg_AM_Tag!X218/Auswtg_AM_Tag!L218)</f>
        <v>0</v>
      </c>
    </row>
    <row r="219" spans="1:32" x14ac:dyDescent="0.2">
      <c r="A219" s="1">
        <f>Stundeneingabe_2008!A219</f>
        <v>8</v>
      </c>
      <c r="B219" s="1">
        <f>Stundeneingabe_2008!B219</f>
        <v>31</v>
      </c>
      <c r="C219" s="1" t="str">
        <f>Stundeneingabe_2008!C219</f>
        <v>FR</v>
      </c>
      <c r="D219" s="19">
        <f>Stundeneingabe_2008!D219</f>
        <v>45870</v>
      </c>
      <c r="E219" s="73"/>
      <c r="F219" s="74"/>
      <c r="G219" s="75"/>
      <c r="H219" s="126">
        <f t="shared" si="26"/>
        <v>0</v>
      </c>
      <c r="I219" s="73"/>
      <c r="J219" s="74"/>
      <c r="K219" s="75"/>
      <c r="L219" s="126">
        <f t="shared" si="27"/>
        <v>0</v>
      </c>
      <c r="M219" s="115" t="e">
        <f>Auswtg_Menge_Schi!I220/Auswtg_Menge_Schi!E220</f>
        <v>#DIV/0!</v>
      </c>
      <c r="N219" s="116" t="e">
        <f>Auswtg_Menge_Schi!J220/Auswtg_Menge_Schi!F220</f>
        <v>#DIV/0!</v>
      </c>
      <c r="O219" s="117" t="e">
        <f>Auswtg_Menge_Schi!K220/Auswtg_Menge_Schi!G220</f>
        <v>#DIV/0!</v>
      </c>
      <c r="P219" s="128" t="e">
        <f>Auswtg_Menge_Schi!L220/Auswtg_Menge_Schi!H220</f>
        <v>#DIV/0!</v>
      </c>
      <c r="Q219" s="118">
        <f>IF(Stundeneingabe_2008!E219=0,0,Stundeneingabe_2008!O219/(Stundeneingabe_2008!E219-(Stundeneingabe_2008!W219+Stundeneingabe_2008!AA219)))</f>
        <v>0</v>
      </c>
      <c r="R219" s="30">
        <f>IF(Stundeneingabe_2008!F219=0,0,Stundeneingabe_2008!P219/(Stundeneingabe_2008!F219-(Stundeneingabe_2008!X219+Stundeneingabe_2008!AB219)))</f>
        <v>0</v>
      </c>
      <c r="S219" s="30">
        <f>IF(Stundeneingabe_2008!G219=0,0,Stundeneingabe_2008!Q219/(Stundeneingabe_2008!G219-(Stundeneingabe_2008!Y219+Stundeneingabe_2008!AC219)))</f>
        <v>0</v>
      </c>
      <c r="T219" s="128">
        <f>IF(Stundeneingabe_2008!H219=0,0,Stundeneingabe_2008!R219/(Stundeneingabe_2008!H219-(Stundeneingabe_2008!Z219+Stundeneingabe_2008!AD219)))</f>
        <v>0</v>
      </c>
      <c r="U219" s="29">
        <f>IF(Stundeneingabe_2008!E219=0,0,Stundeneingabe_2008!O219/Stundeneingabe_2008!E219)</f>
        <v>0</v>
      </c>
      <c r="V219" s="30">
        <f>IF(Stundeneingabe_2008!F219=0,0,Stundeneingabe_2008!P219/Stundeneingabe_2008!F219)</f>
        <v>0</v>
      </c>
      <c r="W219" s="33">
        <f>IF(Stundeneingabe_2008!G219=0,0,Stundeneingabe_2008!Q219/Stundeneingabe_2008!G219)</f>
        <v>0</v>
      </c>
      <c r="X219" s="128">
        <f>IF(Stundeneingabe_2008!H219=0,0,Stundeneingabe_2008!R219/Stundeneingabe_2008!H219)</f>
        <v>0</v>
      </c>
      <c r="Y219" s="29" t="e">
        <f t="shared" si="28"/>
        <v>#DIV/0!</v>
      </c>
      <c r="Z219" s="30" t="e">
        <f t="shared" si="29"/>
        <v>#DIV/0!</v>
      </c>
      <c r="AA219" s="34" t="e">
        <f t="shared" si="30"/>
        <v>#DIV/0!</v>
      </c>
      <c r="AB219" s="128" t="e">
        <f t="shared" si="31"/>
        <v>#DIV/0!</v>
      </c>
      <c r="AC219" s="29">
        <f>IF(Stundeneingabe_2008!E219=0,0,Auswtg_AM_Tag!U219/Auswtg_AM_Tag!I219)</f>
        <v>0</v>
      </c>
      <c r="AD219" s="30">
        <f>IF(Stundeneingabe_2008!F219=0,0,Auswtg_AM_Tag!V219/Auswtg_AM_Tag!J219)</f>
        <v>0</v>
      </c>
      <c r="AE219" s="34">
        <f>IF(Stundeneingabe_2008!G219=0,0,Auswtg_AM_Tag!W219/Auswtg_AM_Tag!K219)</f>
        <v>0</v>
      </c>
      <c r="AF219" s="128">
        <f>IF(Stundeneingabe_2008!H219=0,0,Auswtg_AM_Tag!X219/Auswtg_AM_Tag!L219)</f>
        <v>0</v>
      </c>
    </row>
    <row r="220" spans="1:32" x14ac:dyDescent="0.2">
      <c r="A220" s="1">
        <f>Stundeneingabe_2008!A220</f>
        <v>8</v>
      </c>
      <c r="B220" s="1">
        <f>Stundeneingabe_2008!B220</f>
        <v>31</v>
      </c>
      <c r="C220" s="1" t="str">
        <f>Stundeneingabe_2008!C220</f>
        <v>SA</v>
      </c>
      <c r="D220" s="19">
        <f>Stundeneingabe_2008!D220</f>
        <v>45871</v>
      </c>
      <c r="E220" s="73"/>
      <c r="F220" s="74"/>
      <c r="G220" s="75"/>
      <c r="H220" s="126">
        <f t="shared" si="26"/>
        <v>0</v>
      </c>
      <c r="I220" s="73"/>
      <c r="J220" s="74"/>
      <c r="K220" s="75"/>
      <c r="L220" s="126">
        <f t="shared" si="27"/>
        <v>0</v>
      </c>
      <c r="M220" s="115" t="e">
        <f>Auswtg_Menge_Schi!I221/Auswtg_Menge_Schi!E221</f>
        <v>#DIV/0!</v>
      </c>
      <c r="N220" s="116" t="e">
        <f>Auswtg_Menge_Schi!J221/Auswtg_Menge_Schi!F221</f>
        <v>#DIV/0!</v>
      </c>
      <c r="O220" s="117" t="e">
        <f>Auswtg_Menge_Schi!K221/Auswtg_Menge_Schi!G221</f>
        <v>#DIV/0!</v>
      </c>
      <c r="P220" s="128" t="e">
        <f>Auswtg_Menge_Schi!L221/Auswtg_Menge_Schi!H221</f>
        <v>#DIV/0!</v>
      </c>
      <c r="Q220" s="118">
        <f>IF(Stundeneingabe_2008!E220=0,0,Stundeneingabe_2008!O220/(Stundeneingabe_2008!E220-(Stundeneingabe_2008!W220+Stundeneingabe_2008!AA220)))</f>
        <v>0</v>
      </c>
      <c r="R220" s="30">
        <f>IF(Stundeneingabe_2008!F220=0,0,Stundeneingabe_2008!P220/(Stundeneingabe_2008!F220-(Stundeneingabe_2008!X220+Stundeneingabe_2008!AB220)))</f>
        <v>0</v>
      </c>
      <c r="S220" s="30">
        <f>IF(Stundeneingabe_2008!G220=0,0,Stundeneingabe_2008!Q220/(Stundeneingabe_2008!G220-(Stundeneingabe_2008!Y220+Stundeneingabe_2008!AC220)))</f>
        <v>0</v>
      </c>
      <c r="T220" s="128">
        <f>IF(Stundeneingabe_2008!H220=0,0,Stundeneingabe_2008!R220/(Stundeneingabe_2008!H220-(Stundeneingabe_2008!Z220+Stundeneingabe_2008!AD220)))</f>
        <v>0</v>
      </c>
      <c r="U220" s="29">
        <f>IF(Stundeneingabe_2008!E220=0,0,Stundeneingabe_2008!O220/Stundeneingabe_2008!E220)</f>
        <v>0</v>
      </c>
      <c r="V220" s="30">
        <f>IF(Stundeneingabe_2008!F220=0,0,Stundeneingabe_2008!P220/Stundeneingabe_2008!F220)</f>
        <v>0</v>
      </c>
      <c r="W220" s="33">
        <f>IF(Stundeneingabe_2008!G220=0,0,Stundeneingabe_2008!Q220/Stundeneingabe_2008!G220)</f>
        <v>0</v>
      </c>
      <c r="X220" s="128">
        <f>IF(Stundeneingabe_2008!H220=0,0,Stundeneingabe_2008!R220/Stundeneingabe_2008!H220)</f>
        <v>0</v>
      </c>
      <c r="Y220" s="29" t="e">
        <f t="shared" si="28"/>
        <v>#DIV/0!</v>
      </c>
      <c r="Z220" s="30" t="e">
        <f t="shared" si="29"/>
        <v>#DIV/0!</v>
      </c>
      <c r="AA220" s="34" t="e">
        <f t="shared" si="30"/>
        <v>#DIV/0!</v>
      </c>
      <c r="AB220" s="128" t="e">
        <f t="shared" si="31"/>
        <v>#DIV/0!</v>
      </c>
      <c r="AC220" s="29">
        <f>IF(Stundeneingabe_2008!E220=0,0,Auswtg_AM_Tag!U220/Auswtg_AM_Tag!I220)</f>
        <v>0</v>
      </c>
      <c r="AD220" s="30">
        <f>IF(Stundeneingabe_2008!F220=0,0,Auswtg_AM_Tag!V220/Auswtg_AM_Tag!J220)</f>
        <v>0</v>
      </c>
      <c r="AE220" s="34">
        <f>IF(Stundeneingabe_2008!G220=0,0,Auswtg_AM_Tag!W220/Auswtg_AM_Tag!K220)</f>
        <v>0</v>
      </c>
      <c r="AF220" s="128">
        <f>IF(Stundeneingabe_2008!H220=0,0,Auswtg_AM_Tag!X220/Auswtg_AM_Tag!L220)</f>
        <v>0</v>
      </c>
    </row>
    <row r="221" spans="1:32" x14ac:dyDescent="0.2">
      <c r="A221" s="1">
        <f>Stundeneingabe_2008!A221</f>
        <v>8</v>
      </c>
      <c r="B221" s="1">
        <f>Stundeneingabe_2008!B221</f>
        <v>31</v>
      </c>
      <c r="C221" s="1" t="str">
        <f>Stundeneingabe_2008!C221</f>
        <v>SO</v>
      </c>
      <c r="D221" s="19">
        <f>Stundeneingabe_2008!D221</f>
        <v>45872</v>
      </c>
      <c r="E221" s="73"/>
      <c r="F221" s="74"/>
      <c r="G221" s="75"/>
      <c r="H221" s="126">
        <f t="shared" si="26"/>
        <v>0</v>
      </c>
      <c r="I221" s="73"/>
      <c r="J221" s="74"/>
      <c r="K221" s="75"/>
      <c r="L221" s="126">
        <f t="shared" si="27"/>
        <v>0</v>
      </c>
      <c r="M221" s="115" t="e">
        <f>Auswtg_Menge_Schi!I222/Auswtg_Menge_Schi!E222</f>
        <v>#DIV/0!</v>
      </c>
      <c r="N221" s="116" t="e">
        <f>Auswtg_Menge_Schi!J222/Auswtg_Menge_Schi!F222</f>
        <v>#DIV/0!</v>
      </c>
      <c r="O221" s="117" t="e">
        <f>Auswtg_Menge_Schi!K222/Auswtg_Menge_Schi!G222</f>
        <v>#DIV/0!</v>
      </c>
      <c r="P221" s="128" t="e">
        <f>Auswtg_Menge_Schi!L222/Auswtg_Menge_Schi!H222</f>
        <v>#DIV/0!</v>
      </c>
      <c r="Q221" s="118">
        <f>IF(Stundeneingabe_2008!E221=0,0,Stundeneingabe_2008!O221/(Stundeneingabe_2008!E221-(Stundeneingabe_2008!W221+Stundeneingabe_2008!AA221)))</f>
        <v>0</v>
      </c>
      <c r="R221" s="30">
        <f>IF(Stundeneingabe_2008!F221=0,0,Stundeneingabe_2008!P221/(Stundeneingabe_2008!F221-(Stundeneingabe_2008!X221+Stundeneingabe_2008!AB221)))</f>
        <v>0</v>
      </c>
      <c r="S221" s="30">
        <f>IF(Stundeneingabe_2008!G221=0,0,Stundeneingabe_2008!Q221/(Stundeneingabe_2008!G221-(Stundeneingabe_2008!Y221+Stundeneingabe_2008!AC221)))</f>
        <v>0</v>
      </c>
      <c r="T221" s="128">
        <f>IF(Stundeneingabe_2008!H221=0,0,Stundeneingabe_2008!R221/(Stundeneingabe_2008!H221-(Stundeneingabe_2008!Z221+Stundeneingabe_2008!AD221)))</f>
        <v>0</v>
      </c>
      <c r="U221" s="29">
        <f>IF(Stundeneingabe_2008!E221=0,0,Stundeneingabe_2008!O221/Stundeneingabe_2008!E221)</f>
        <v>0</v>
      </c>
      <c r="V221" s="30">
        <f>IF(Stundeneingabe_2008!F221=0,0,Stundeneingabe_2008!P221/Stundeneingabe_2008!F221)</f>
        <v>0</v>
      </c>
      <c r="W221" s="33">
        <f>IF(Stundeneingabe_2008!G221=0,0,Stundeneingabe_2008!Q221/Stundeneingabe_2008!G221)</f>
        <v>0</v>
      </c>
      <c r="X221" s="128">
        <f>IF(Stundeneingabe_2008!H221=0,0,Stundeneingabe_2008!R221/Stundeneingabe_2008!H221)</f>
        <v>0</v>
      </c>
      <c r="Y221" s="29" t="e">
        <f t="shared" si="28"/>
        <v>#DIV/0!</v>
      </c>
      <c r="Z221" s="30" t="e">
        <f t="shared" si="29"/>
        <v>#DIV/0!</v>
      </c>
      <c r="AA221" s="34" t="e">
        <f t="shared" si="30"/>
        <v>#DIV/0!</v>
      </c>
      <c r="AB221" s="128" t="e">
        <f t="shared" si="31"/>
        <v>#DIV/0!</v>
      </c>
      <c r="AC221" s="29">
        <f>IF(Stundeneingabe_2008!E221=0,0,Auswtg_AM_Tag!U221/Auswtg_AM_Tag!I221)</f>
        <v>0</v>
      </c>
      <c r="AD221" s="30">
        <f>IF(Stundeneingabe_2008!F221=0,0,Auswtg_AM_Tag!V221/Auswtg_AM_Tag!J221)</f>
        <v>0</v>
      </c>
      <c r="AE221" s="34">
        <f>IF(Stundeneingabe_2008!G221=0,0,Auswtg_AM_Tag!W221/Auswtg_AM_Tag!K221)</f>
        <v>0</v>
      </c>
      <c r="AF221" s="128">
        <f>IF(Stundeneingabe_2008!H221=0,0,Auswtg_AM_Tag!X221/Auswtg_AM_Tag!L221)</f>
        <v>0</v>
      </c>
    </row>
    <row r="222" spans="1:32" x14ac:dyDescent="0.2">
      <c r="A222" s="1">
        <f>Stundeneingabe_2008!A222</f>
        <v>8</v>
      </c>
      <c r="B222" s="1">
        <f>Stundeneingabe_2008!B222</f>
        <v>32</v>
      </c>
      <c r="C222" s="1" t="str">
        <f>Stundeneingabe_2008!C222</f>
        <v>MO</v>
      </c>
      <c r="D222" s="19">
        <f>Stundeneingabe_2008!D222</f>
        <v>45873</v>
      </c>
      <c r="E222" s="73"/>
      <c r="F222" s="74"/>
      <c r="G222" s="75"/>
      <c r="H222" s="126">
        <f t="shared" si="26"/>
        <v>0</v>
      </c>
      <c r="I222" s="73"/>
      <c r="J222" s="74"/>
      <c r="K222" s="75"/>
      <c r="L222" s="126">
        <f t="shared" si="27"/>
        <v>0</v>
      </c>
      <c r="M222" s="115" t="e">
        <f>Auswtg_Menge_Schi!I223/Auswtg_Menge_Schi!E223</f>
        <v>#DIV/0!</v>
      </c>
      <c r="N222" s="116" t="e">
        <f>Auswtg_Menge_Schi!J223/Auswtg_Menge_Schi!F223</f>
        <v>#DIV/0!</v>
      </c>
      <c r="O222" s="117" t="e">
        <f>Auswtg_Menge_Schi!K223/Auswtg_Menge_Schi!G223</f>
        <v>#DIV/0!</v>
      </c>
      <c r="P222" s="128" t="e">
        <f>Auswtg_Menge_Schi!L223/Auswtg_Menge_Schi!H223</f>
        <v>#DIV/0!</v>
      </c>
      <c r="Q222" s="118">
        <f>IF(Stundeneingabe_2008!E222=0,0,Stundeneingabe_2008!O222/(Stundeneingabe_2008!E222-(Stundeneingabe_2008!W222+Stundeneingabe_2008!AA222)))</f>
        <v>0</v>
      </c>
      <c r="R222" s="30">
        <f>IF(Stundeneingabe_2008!F222=0,0,Stundeneingabe_2008!P222/(Stundeneingabe_2008!F222-(Stundeneingabe_2008!X222+Stundeneingabe_2008!AB222)))</f>
        <v>0</v>
      </c>
      <c r="S222" s="30">
        <f>IF(Stundeneingabe_2008!G222=0,0,Stundeneingabe_2008!Q222/(Stundeneingabe_2008!G222-(Stundeneingabe_2008!Y222+Stundeneingabe_2008!AC222)))</f>
        <v>0</v>
      </c>
      <c r="T222" s="128">
        <f>IF(Stundeneingabe_2008!H222=0,0,Stundeneingabe_2008!R222/(Stundeneingabe_2008!H222-(Stundeneingabe_2008!Z222+Stundeneingabe_2008!AD222)))</f>
        <v>0</v>
      </c>
      <c r="U222" s="29">
        <f>IF(Stundeneingabe_2008!E222=0,0,Stundeneingabe_2008!O222/Stundeneingabe_2008!E222)</f>
        <v>0</v>
      </c>
      <c r="V222" s="30">
        <f>IF(Stundeneingabe_2008!F222=0,0,Stundeneingabe_2008!P222/Stundeneingabe_2008!F222)</f>
        <v>0</v>
      </c>
      <c r="W222" s="33">
        <f>IF(Stundeneingabe_2008!G222=0,0,Stundeneingabe_2008!Q222/Stundeneingabe_2008!G222)</f>
        <v>0</v>
      </c>
      <c r="X222" s="128">
        <f>IF(Stundeneingabe_2008!H222=0,0,Stundeneingabe_2008!R222/Stundeneingabe_2008!H222)</f>
        <v>0</v>
      </c>
      <c r="Y222" s="29" t="e">
        <f t="shared" si="28"/>
        <v>#DIV/0!</v>
      </c>
      <c r="Z222" s="30" t="e">
        <f t="shared" si="29"/>
        <v>#DIV/0!</v>
      </c>
      <c r="AA222" s="34" t="e">
        <f t="shared" si="30"/>
        <v>#DIV/0!</v>
      </c>
      <c r="AB222" s="128" t="e">
        <f t="shared" si="31"/>
        <v>#DIV/0!</v>
      </c>
      <c r="AC222" s="29">
        <f>IF(Stundeneingabe_2008!E222=0,0,Auswtg_AM_Tag!U222/Auswtg_AM_Tag!I222)</f>
        <v>0</v>
      </c>
      <c r="AD222" s="30">
        <f>IF(Stundeneingabe_2008!F222=0,0,Auswtg_AM_Tag!V222/Auswtg_AM_Tag!J222)</f>
        <v>0</v>
      </c>
      <c r="AE222" s="34">
        <f>IF(Stundeneingabe_2008!G222=0,0,Auswtg_AM_Tag!W222/Auswtg_AM_Tag!K222)</f>
        <v>0</v>
      </c>
      <c r="AF222" s="128">
        <f>IF(Stundeneingabe_2008!H222=0,0,Auswtg_AM_Tag!X222/Auswtg_AM_Tag!L222)</f>
        <v>0</v>
      </c>
    </row>
    <row r="223" spans="1:32" x14ac:dyDescent="0.2">
      <c r="A223" s="1">
        <f>Stundeneingabe_2008!A223</f>
        <v>8</v>
      </c>
      <c r="B223" s="1">
        <f>Stundeneingabe_2008!B223</f>
        <v>32</v>
      </c>
      <c r="C223" s="1" t="str">
        <f>Stundeneingabe_2008!C223</f>
        <v>DI</v>
      </c>
      <c r="D223" s="19">
        <f>Stundeneingabe_2008!D223</f>
        <v>45874</v>
      </c>
      <c r="E223" s="73"/>
      <c r="F223" s="74"/>
      <c r="G223" s="75"/>
      <c r="H223" s="126">
        <f t="shared" si="26"/>
        <v>0</v>
      </c>
      <c r="I223" s="73"/>
      <c r="J223" s="74"/>
      <c r="K223" s="75"/>
      <c r="L223" s="126">
        <f t="shared" si="27"/>
        <v>0</v>
      </c>
      <c r="M223" s="115" t="e">
        <f>Auswtg_Menge_Schi!I224/Auswtg_Menge_Schi!E224</f>
        <v>#DIV/0!</v>
      </c>
      <c r="N223" s="116" t="e">
        <f>Auswtg_Menge_Schi!J224/Auswtg_Menge_Schi!F224</f>
        <v>#DIV/0!</v>
      </c>
      <c r="O223" s="117" t="e">
        <f>Auswtg_Menge_Schi!K224/Auswtg_Menge_Schi!G224</f>
        <v>#DIV/0!</v>
      </c>
      <c r="P223" s="128" t="e">
        <f>Auswtg_Menge_Schi!L224/Auswtg_Menge_Schi!H224</f>
        <v>#DIV/0!</v>
      </c>
      <c r="Q223" s="118">
        <f>IF(Stundeneingabe_2008!E223=0,0,Stundeneingabe_2008!O223/(Stundeneingabe_2008!E223-(Stundeneingabe_2008!W223+Stundeneingabe_2008!AA223)))</f>
        <v>0</v>
      </c>
      <c r="R223" s="30">
        <f>IF(Stundeneingabe_2008!F223=0,0,Stundeneingabe_2008!P223/(Stundeneingabe_2008!F223-(Stundeneingabe_2008!X223+Stundeneingabe_2008!AB223)))</f>
        <v>0</v>
      </c>
      <c r="S223" s="30">
        <f>IF(Stundeneingabe_2008!G223=0,0,Stundeneingabe_2008!Q223/(Stundeneingabe_2008!G223-(Stundeneingabe_2008!Y223+Stundeneingabe_2008!AC223)))</f>
        <v>0</v>
      </c>
      <c r="T223" s="128">
        <f>IF(Stundeneingabe_2008!H223=0,0,Stundeneingabe_2008!R223/(Stundeneingabe_2008!H223-(Stundeneingabe_2008!Z223+Stundeneingabe_2008!AD223)))</f>
        <v>0</v>
      </c>
      <c r="U223" s="29">
        <f>IF(Stundeneingabe_2008!E223=0,0,Stundeneingabe_2008!O223/Stundeneingabe_2008!E223)</f>
        <v>0</v>
      </c>
      <c r="V223" s="30">
        <f>IF(Stundeneingabe_2008!F223=0,0,Stundeneingabe_2008!P223/Stundeneingabe_2008!F223)</f>
        <v>0</v>
      </c>
      <c r="W223" s="33">
        <f>IF(Stundeneingabe_2008!G223=0,0,Stundeneingabe_2008!Q223/Stundeneingabe_2008!G223)</f>
        <v>0</v>
      </c>
      <c r="X223" s="128">
        <f>IF(Stundeneingabe_2008!H223=0,0,Stundeneingabe_2008!R223/Stundeneingabe_2008!H223)</f>
        <v>0</v>
      </c>
      <c r="Y223" s="29" t="e">
        <f t="shared" si="28"/>
        <v>#DIV/0!</v>
      </c>
      <c r="Z223" s="30" t="e">
        <f t="shared" si="29"/>
        <v>#DIV/0!</v>
      </c>
      <c r="AA223" s="34" t="e">
        <f t="shared" si="30"/>
        <v>#DIV/0!</v>
      </c>
      <c r="AB223" s="128" t="e">
        <f t="shared" si="31"/>
        <v>#DIV/0!</v>
      </c>
      <c r="AC223" s="29">
        <f>IF(Stundeneingabe_2008!E223=0,0,Auswtg_AM_Tag!U223/Auswtg_AM_Tag!I223)</f>
        <v>0</v>
      </c>
      <c r="AD223" s="30">
        <f>IF(Stundeneingabe_2008!F223=0,0,Auswtg_AM_Tag!V223/Auswtg_AM_Tag!J223)</f>
        <v>0</v>
      </c>
      <c r="AE223" s="34">
        <f>IF(Stundeneingabe_2008!G223=0,0,Auswtg_AM_Tag!W223/Auswtg_AM_Tag!K223)</f>
        <v>0</v>
      </c>
      <c r="AF223" s="128">
        <f>IF(Stundeneingabe_2008!H223=0,0,Auswtg_AM_Tag!X223/Auswtg_AM_Tag!L223)</f>
        <v>0</v>
      </c>
    </row>
    <row r="224" spans="1:32" x14ac:dyDescent="0.2">
      <c r="A224" s="1">
        <f>Stundeneingabe_2008!A224</f>
        <v>8</v>
      </c>
      <c r="B224" s="1">
        <f>Stundeneingabe_2008!B224</f>
        <v>32</v>
      </c>
      <c r="C224" s="1" t="str">
        <f>Stundeneingabe_2008!C224</f>
        <v>MI</v>
      </c>
      <c r="D224" s="19">
        <f>Stundeneingabe_2008!D224</f>
        <v>45875</v>
      </c>
      <c r="E224" s="73"/>
      <c r="F224" s="74"/>
      <c r="G224" s="75"/>
      <c r="H224" s="126">
        <f t="shared" si="26"/>
        <v>0</v>
      </c>
      <c r="I224" s="73"/>
      <c r="J224" s="74"/>
      <c r="K224" s="75"/>
      <c r="L224" s="126">
        <f t="shared" si="27"/>
        <v>0</v>
      </c>
      <c r="M224" s="115" t="e">
        <f>Auswtg_Menge_Schi!I225/Auswtg_Menge_Schi!E225</f>
        <v>#DIV/0!</v>
      </c>
      <c r="N224" s="116" t="e">
        <f>Auswtg_Menge_Schi!J225/Auswtg_Menge_Schi!F225</f>
        <v>#DIV/0!</v>
      </c>
      <c r="O224" s="117" t="e">
        <f>Auswtg_Menge_Schi!K225/Auswtg_Menge_Schi!G225</f>
        <v>#DIV/0!</v>
      </c>
      <c r="P224" s="128" t="e">
        <f>Auswtg_Menge_Schi!L225/Auswtg_Menge_Schi!H225</f>
        <v>#DIV/0!</v>
      </c>
      <c r="Q224" s="118">
        <f>IF(Stundeneingabe_2008!E224=0,0,Stundeneingabe_2008!O224/(Stundeneingabe_2008!E224-(Stundeneingabe_2008!W224+Stundeneingabe_2008!AA224)))</f>
        <v>0</v>
      </c>
      <c r="R224" s="30">
        <f>IF(Stundeneingabe_2008!F224=0,0,Stundeneingabe_2008!P224/(Stundeneingabe_2008!F224-(Stundeneingabe_2008!X224+Stundeneingabe_2008!AB224)))</f>
        <v>0</v>
      </c>
      <c r="S224" s="30">
        <f>IF(Stundeneingabe_2008!G224=0,0,Stundeneingabe_2008!Q224/(Stundeneingabe_2008!G224-(Stundeneingabe_2008!Y224+Stundeneingabe_2008!AC224)))</f>
        <v>0</v>
      </c>
      <c r="T224" s="128">
        <f>IF(Stundeneingabe_2008!H224=0,0,Stundeneingabe_2008!R224/(Stundeneingabe_2008!H224-(Stundeneingabe_2008!Z224+Stundeneingabe_2008!AD224)))</f>
        <v>0</v>
      </c>
      <c r="U224" s="29">
        <f>IF(Stundeneingabe_2008!E224=0,0,Stundeneingabe_2008!O224/Stundeneingabe_2008!E224)</f>
        <v>0</v>
      </c>
      <c r="V224" s="30">
        <f>IF(Stundeneingabe_2008!F224=0,0,Stundeneingabe_2008!P224/Stundeneingabe_2008!F224)</f>
        <v>0</v>
      </c>
      <c r="W224" s="33">
        <f>IF(Stundeneingabe_2008!G224=0,0,Stundeneingabe_2008!Q224/Stundeneingabe_2008!G224)</f>
        <v>0</v>
      </c>
      <c r="X224" s="128">
        <f>IF(Stundeneingabe_2008!H224=0,0,Stundeneingabe_2008!R224/Stundeneingabe_2008!H224)</f>
        <v>0</v>
      </c>
      <c r="Y224" s="29" t="e">
        <f t="shared" si="28"/>
        <v>#DIV/0!</v>
      </c>
      <c r="Z224" s="30" t="e">
        <f t="shared" si="29"/>
        <v>#DIV/0!</v>
      </c>
      <c r="AA224" s="34" t="e">
        <f t="shared" si="30"/>
        <v>#DIV/0!</v>
      </c>
      <c r="AB224" s="128" t="e">
        <f t="shared" si="31"/>
        <v>#DIV/0!</v>
      </c>
      <c r="AC224" s="29">
        <f>IF(Stundeneingabe_2008!E224=0,0,Auswtg_AM_Tag!U224/Auswtg_AM_Tag!I224)</f>
        <v>0</v>
      </c>
      <c r="AD224" s="30">
        <f>IF(Stundeneingabe_2008!F224=0,0,Auswtg_AM_Tag!V224/Auswtg_AM_Tag!J224)</f>
        <v>0</v>
      </c>
      <c r="AE224" s="34">
        <f>IF(Stundeneingabe_2008!G224=0,0,Auswtg_AM_Tag!W224/Auswtg_AM_Tag!K224)</f>
        <v>0</v>
      </c>
      <c r="AF224" s="128">
        <f>IF(Stundeneingabe_2008!H224=0,0,Auswtg_AM_Tag!X224/Auswtg_AM_Tag!L224)</f>
        <v>0</v>
      </c>
    </row>
    <row r="225" spans="1:32" x14ac:dyDescent="0.2">
      <c r="A225" s="1">
        <f>Stundeneingabe_2008!A225</f>
        <v>8</v>
      </c>
      <c r="B225" s="1">
        <f>Stundeneingabe_2008!B225</f>
        <v>32</v>
      </c>
      <c r="C225" s="1" t="str">
        <f>Stundeneingabe_2008!C225</f>
        <v>DO</v>
      </c>
      <c r="D225" s="19">
        <f>Stundeneingabe_2008!D225</f>
        <v>45876</v>
      </c>
      <c r="E225" s="73"/>
      <c r="F225" s="74"/>
      <c r="G225" s="75"/>
      <c r="H225" s="126">
        <f t="shared" si="26"/>
        <v>0</v>
      </c>
      <c r="I225" s="73"/>
      <c r="J225" s="74"/>
      <c r="K225" s="75"/>
      <c r="L225" s="126">
        <f t="shared" si="27"/>
        <v>0</v>
      </c>
      <c r="M225" s="115" t="e">
        <f>Auswtg_Menge_Schi!I226/Auswtg_Menge_Schi!E226</f>
        <v>#DIV/0!</v>
      </c>
      <c r="N225" s="116" t="e">
        <f>Auswtg_Menge_Schi!J226/Auswtg_Menge_Schi!F226</f>
        <v>#DIV/0!</v>
      </c>
      <c r="O225" s="117" t="e">
        <f>Auswtg_Menge_Schi!K226/Auswtg_Menge_Schi!G226</f>
        <v>#DIV/0!</v>
      </c>
      <c r="P225" s="128" t="e">
        <f>Auswtg_Menge_Schi!L226/Auswtg_Menge_Schi!H226</f>
        <v>#DIV/0!</v>
      </c>
      <c r="Q225" s="118">
        <f>IF(Stundeneingabe_2008!E225=0,0,Stundeneingabe_2008!O225/(Stundeneingabe_2008!E225-(Stundeneingabe_2008!W225+Stundeneingabe_2008!AA225)))</f>
        <v>0</v>
      </c>
      <c r="R225" s="30">
        <f>IF(Stundeneingabe_2008!F225=0,0,Stundeneingabe_2008!P225/(Stundeneingabe_2008!F225-(Stundeneingabe_2008!X225+Stundeneingabe_2008!AB225)))</f>
        <v>0</v>
      </c>
      <c r="S225" s="30">
        <f>IF(Stundeneingabe_2008!G225=0,0,Stundeneingabe_2008!Q225/(Stundeneingabe_2008!G225-(Stundeneingabe_2008!Y225+Stundeneingabe_2008!AC225)))</f>
        <v>0</v>
      </c>
      <c r="T225" s="128">
        <f>IF(Stundeneingabe_2008!H225=0,0,Stundeneingabe_2008!R225/(Stundeneingabe_2008!H225-(Stundeneingabe_2008!Z225+Stundeneingabe_2008!AD225)))</f>
        <v>0</v>
      </c>
      <c r="U225" s="29">
        <f>IF(Stundeneingabe_2008!E225=0,0,Stundeneingabe_2008!O225/Stundeneingabe_2008!E225)</f>
        <v>0</v>
      </c>
      <c r="V225" s="30">
        <f>IF(Stundeneingabe_2008!F225=0,0,Stundeneingabe_2008!P225/Stundeneingabe_2008!F225)</f>
        <v>0</v>
      </c>
      <c r="W225" s="33">
        <f>IF(Stundeneingabe_2008!G225=0,0,Stundeneingabe_2008!Q225/Stundeneingabe_2008!G225)</f>
        <v>0</v>
      </c>
      <c r="X225" s="128">
        <f>IF(Stundeneingabe_2008!H225=0,0,Stundeneingabe_2008!R225/Stundeneingabe_2008!H225)</f>
        <v>0</v>
      </c>
      <c r="Y225" s="29" t="e">
        <f t="shared" si="28"/>
        <v>#DIV/0!</v>
      </c>
      <c r="Z225" s="30" t="e">
        <f t="shared" si="29"/>
        <v>#DIV/0!</v>
      </c>
      <c r="AA225" s="34" t="e">
        <f t="shared" si="30"/>
        <v>#DIV/0!</v>
      </c>
      <c r="AB225" s="128" t="e">
        <f t="shared" si="31"/>
        <v>#DIV/0!</v>
      </c>
      <c r="AC225" s="29">
        <f>IF(Stundeneingabe_2008!E225=0,0,Auswtg_AM_Tag!U225/Auswtg_AM_Tag!I225)</f>
        <v>0</v>
      </c>
      <c r="AD225" s="30">
        <f>IF(Stundeneingabe_2008!F225=0,0,Auswtg_AM_Tag!V225/Auswtg_AM_Tag!J225)</f>
        <v>0</v>
      </c>
      <c r="AE225" s="34">
        <f>IF(Stundeneingabe_2008!G225=0,0,Auswtg_AM_Tag!W225/Auswtg_AM_Tag!K225)</f>
        <v>0</v>
      </c>
      <c r="AF225" s="128">
        <f>IF(Stundeneingabe_2008!H225=0,0,Auswtg_AM_Tag!X225/Auswtg_AM_Tag!L225)</f>
        <v>0</v>
      </c>
    </row>
    <row r="226" spans="1:32" x14ac:dyDescent="0.2">
      <c r="A226" s="1">
        <f>Stundeneingabe_2008!A226</f>
        <v>8</v>
      </c>
      <c r="B226" s="1">
        <f>Stundeneingabe_2008!B226</f>
        <v>32</v>
      </c>
      <c r="C226" s="1" t="str">
        <f>Stundeneingabe_2008!C226</f>
        <v>FR</v>
      </c>
      <c r="D226" s="19">
        <f>Stundeneingabe_2008!D226</f>
        <v>45877</v>
      </c>
      <c r="E226" s="73"/>
      <c r="F226" s="74"/>
      <c r="G226" s="75"/>
      <c r="H226" s="126">
        <f t="shared" si="26"/>
        <v>0</v>
      </c>
      <c r="I226" s="73"/>
      <c r="J226" s="74"/>
      <c r="K226" s="75"/>
      <c r="L226" s="126">
        <f t="shared" si="27"/>
        <v>0</v>
      </c>
      <c r="M226" s="115" t="e">
        <f>Auswtg_Menge_Schi!I227/Auswtg_Menge_Schi!E227</f>
        <v>#DIV/0!</v>
      </c>
      <c r="N226" s="116" t="e">
        <f>Auswtg_Menge_Schi!J227/Auswtg_Menge_Schi!F227</f>
        <v>#DIV/0!</v>
      </c>
      <c r="O226" s="117" t="e">
        <f>Auswtg_Menge_Schi!K227/Auswtg_Menge_Schi!G227</f>
        <v>#DIV/0!</v>
      </c>
      <c r="P226" s="128" t="e">
        <f>Auswtg_Menge_Schi!L227/Auswtg_Menge_Schi!H227</f>
        <v>#DIV/0!</v>
      </c>
      <c r="Q226" s="118">
        <f>IF(Stundeneingabe_2008!E226=0,0,Stundeneingabe_2008!O226/(Stundeneingabe_2008!E226-(Stundeneingabe_2008!W226+Stundeneingabe_2008!AA226)))</f>
        <v>0</v>
      </c>
      <c r="R226" s="30">
        <f>IF(Stundeneingabe_2008!F226=0,0,Stundeneingabe_2008!P226/(Stundeneingabe_2008!F226-(Stundeneingabe_2008!X226+Stundeneingabe_2008!AB226)))</f>
        <v>0</v>
      </c>
      <c r="S226" s="30">
        <f>IF(Stundeneingabe_2008!G226=0,0,Stundeneingabe_2008!Q226/(Stundeneingabe_2008!G226-(Stundeneingabe_2008!Y226+Stundeneingabe_2008!AC226)))</f>
        <v>0</v>
      </c>
      <c r="T226" s="128">
        <f>IF(Stundeneingabe_2008!H226=0,0,Stundeneingabe_2008!R226/(Stundeneingabe_2008!H226-(Stundeneingabe_2008!Z226+Stundeneingabe_2008!AD226)))</f>
        <v>0</v>
      </c>
      <c r="U226" s="29">
        <f>IF(Stundeneingabe_2008!E226=0,0,Stundeneingabe_2008!O226/Stundeneingabe_2008!E226)</f>
        <v>0</v>
      </c>
      <c r="V226" s="30">
        <f>IF(Stundeneingabe_2008!F226=0,0,Stundeneingabe_2008!P226/Stundeneingabe_2008!F226)</f>
        <v>0</v>
      </c>
      <c r="W226" s="33">
        <f>IF(Stundeneingabe_2008!G226=0,0,Stundeneingabe_2008!Q226/Stundeneingabe_2008!G226)</f>
        <v>0</v>
      </c>
      <c r="X226" s="128">
        <f>IF(Stundeneingabe_2008!H226=0,0,Stundeneingabe_2008!R226/Stundeneingabe_2008!H226)</f>
        <v>0</v>
      </c>
      <c r="Y226" s="29" t="e">
        <f t="shared" si="28"/>
        <v>#DIV/0!</v>
      </c>
      <c r="Z226" s="30" t="e">
        <f t="shared" si="29"/>
        <v>#DIV/0!</v>
      </c>
      <c r="AA226" s="34" t="e">
        <f t="shared" si="30"/>
        <v>#DIV/0!</v>
      </c>
      <c r="AB226" s="128" t="e">
        <f t="shared" si="31"/>
        <v>#DIV/0!</v>
      </c>
      <c r="AC226" s="29">
        <f>IF(Stundeneingabe_2008!E226=0,0,Auswtg_AM_Tag!U226/Auswtg_AM_Tag!I226)</f>
        <v>0</v>
      </c>
      <c r="AD226" s="30">
        <f>IF(Stundeneingabe_2008!F226=0,0,Auswtg_AM_Tag!V226/Auswtg_AM_Tag!J226)</f>
        <v>0</v>
      </c>
      <c r="AE226" s="34">
        <f>IF(Stundeneingabe_2008!G226=0,0,Auswtg_AM_Tag!W226/Auswtg_AM_Tag!K226)</f>
        <v>0</v>
      </c>
      <c r="AF226" s="128">
        <f>IF(Stundeneingabe_2008!H226=0,0,Auswtg_AM_Tag!X226/Auswtg_AM_Tag!L226)</f>
        <v>0</v>
      </c>
    </row>
    <row r="227" spans="1:32" x14ac:dyDescent="0.2">
      <c r="A227" s="1">
        <f>Stundeneingabe_2008!A227</f>
        <v>8</v>
      </c>
      <c r="B227" s="1">
        <f>Stundeneingabe_2008!B227</f>
        <v>32</v>
      </c>
      <c r="C227" s="1" t="str">
        <f>Stundeneingabe_2008!C227</f>
        <v>SA</v>
      </c>
      <c r="D227" s="19">
        <f>Stundeneingabe_2008!D227</f>
        <v>45878</v>
      </c>
      <c r="E227" s="73"/>
      <c r="F227" s="74"/>
      <c r="G227" s="75"/>
      <c r="H227" s="126">
        <f t="shared" si="26"/>
        <v>0</v>
      </c>
      <c r="I227" s="73"/>
      <c r="J227" s="74"/>
      <c r="K227" s="75"/>
      <c r="L227" s="126">
        <f t="shared" si="27"/>
        <v>0</v>
      </c>
      <c r="M227" s="115" t="e">
        <f>Auswtg_Menge_Schi!I228/Auswtg_Menge_Schi!E228</f>
        <v>#DIV/0!</v>
      </c>
      <c r="N227" s="116" t="e">
        <f>Auswtg_Menge_Schi!J228/Auswtg_Menge_Schi!F228</f>
        <v>#DIV/0!</v>
      </c>
      <c r="O227" s="117" t="e">
        <f>Auswtg_Menge_Schi!K228/Auswtg_Menge_Schi!G228</f>
        <v>#DIV/0!</v>
      </c>
      <c r="P227" s="128" t="e">
        <f>Auswtg_Menge_Schi!L228/Auswtg_Menge_Schi!H228</f>
        <v>#DIV/0!</v>
      </c>
      <c r="Q227" s="118">
        <f>IF(Stundeneingabe_2008!E227=0,0,Stundeneingabe_2008!O227/(Stundeneingabe_2008!E227-(Stundeneingabe_2008!W227+Stundeneingabe_2008!AA227)))</f>
        <v>0</v>
      </c>
      <c r="R227" s="30">
        <f>IF(Stundeneingabe_2008!F227=0,0,Stundeneingabe_2008!P227/(Stundeneingabe_2008!F227-(Stundeneingabe_2008!X227+Stundeneingabe_2008!AB227)))</f>
        <v>0</v>
      </c>
      <c r="S227" s="30">
        <f>IF(Stundeneingabe_2008!G227=0,0,Stundeneingabe_2008!Q227/(Stundeneingabe_2008!G227-(Stundeneingabe_2008!Y227+Stundeneingabe_2008!AC227)))</f>
        <v>0</v>
      </c>
      <c r="T227" s="128">
        <f>IF(Stundeneingabe_2008!H227=0,0,Stundeneingabe_2008!R227/(Stundeneingabe_2008!H227-(Stundeneingabe_2008!Z227+Stundeneingabe_2008!AD227)))</f>
        <v>0</v>
      </c>
      <c r="U227" s="29">
        <f>IF(Stundeneingabe_2008!E227=0,0,Stundeneingabe_2008!O227/Stundeneingabe_2008!E227)</f>
        <v>0</v>
      </c>
      <c r="V227" s="30">
        <f>IF(Stundeneingabe_2008!F227=0,0,Stundeneingabe_2008!P227/Stundeneingabe_2008!F227)</f>
        <v>0</v>
      </c>
      <c r="W227" s="33">
        <f>IF(Stundeneingabe_2008!G227=0,0,Stundeneingabe_2008!Q227/Stundeneingabe_2008!G227)</f>
        <v>0</v>
      </c>
      <c r="X227" s="128">
        <f>IF(Stundeneingabe_2008!H227=0,0,Stundeneingabe_2008!R227/Stundeneingabe_2008!H227)</f>
        <v>0</v>
      </c>
      <c r="Y227" s="29" t="e">
        <f t="shared" si="28"/>
        <v>#DIV/0!</v>
      </c>
      <c r="Z227" s="30" t="e">
        <f t="shared" si="29"/>
        <v>#DIV/0!</v>
      </c>
      <c r="AA227" s="34" t="e">
        <f t="shared" si="30"/>
        <v>#DIV/0!</v>
      </c>
      <c r="AB227" s="128" t="e">
        <f t="shared" si="31"/>
        <v>#DIV/0!</v>
      </c>
      <c r="AC227" s="29">
        <f>IF(Stundeneingabe_2008!E227=0,0,Auswtg_AM_Tag!U227/Auswtg_AM_Tag!I227)</f>
        <v>0</v>
      </c>
      <c r="AD227" s="30">
        <f>IF(Stundeneingabe_2008!F227=0,0,Auswtg_AM_Tag!V227/Auswtg_AM_Tag!J227)</f>
        <v>0</v>
      </c>
      <c r="AE227" s="34">
        <f>IF(Stundeneingabe_2008!G227=0,0,Auswtg_AM_Tag!W227/Auswtg_AM_Tag!K227)</f>
        <v>0</v>
      </c>
      <c r="AF227" s="128">
        <f>IF(Stundeneingabe_2008!H227=0,0,Auswtg_AM_Tag!X227/Auswtg_AM_Tag!L227)</f>
        <v>0</v>
      </c>
    </row>
    <row r="228" spans="1:32" x14ac:dyDescent="0.2">
      <c r="A228" s="1">
        <f>Stundeneingabe_2008!A228</f>
        <v>8</v>
      </c>
      <c r="B228" s="1">
        <f>Stundeneingabe_2008!B228</f>
        <v>32</v>
      </c>
      <c r="C228" s="1" t="str">
        <f>Stundeneingabe_2008!C228</f>
        <v>SO</v>
      </c>
      <c r="D228" s="19">
        <f>Stundeneingabe_2008!D228</f>
        <v>45879</v>
      </c>
      <c r="E228" s="73"/>
      <c r="F228" s="74"/>
      <c r="G228" s="75"/>
      <c r="H228" s="126">
        <f t="shared" si="26"/>
        <v>0</v>
      </c>
      <c r="I228" s="73"/>
      <c r="J228" s="74"/>
      <c r="K228" s="75"/>
      <c r="L228" s="126">
        <f t="shared" si="27"/>
        <v>0</v>
      </c>
      <c r="M228" s="115" t="e">
        <f>Auswtg_Menge_Schi!I229/Auswtg_Menge_Schi!E229</f>
        <v>#DIV/0!</v>
      </c>
      <c r="N228" s="116" t="e">
        <f>Auswtg_Menge_Schi!J229/Auswtg_Menge_Schi!F229</f>
        <v>#DIV/0!</v>
      </c>
      <c r="O228" s="117" t="e">
        <f>Auswtg_Menge_Schi!K229/Auswtg_Menge_Schi!G229</f>
        <v>#DIV/0!</v>
      </c>
      <c r="P228" s="128" t="e">
        <f>Auswtg_Menge_Schi!L229/Auswtg_Menge_Schi!H229</f>
        <v>#DIV/0!</v>
      </c>
      <c r="Q228" s="118">
        <f>IF(Stundeneingabe_2008!E228=0,0,Stundeneingabe_2008!O228/(Stundeneingabe_2008!E228-(Stundeneingabe_2008!W228+Stundeneingabe_2008!AA228)))</f>
        <v>0</v>
      </c>
      <c r="R228" s="30">
        <f>IF(Stundeneingabe_2008!F228=0,0,Stundeneingabe_2008!P228/(Stundeneingabe_2008!F228-(Stundeneingabe_2008!X228+Stundeneingabe_2008!AB228)))</f>
        <v>0</v>
      </c>
      <c r="S228" s="30">
        <f>IF(Stundeneingabe_2008!G228=0,0,Stundeneingabe_2008!Q228/(Stundeneingabe_2008!G228-(Stundeneingabe_2008!Y228+Stundeneingabe_2008!AC228)))</f>
        <v>0</v>
      </c>
      <c r="T228" s="128">
        <f>IF(Stundeneingabe_2008!H228=0,0,Stundeneingabe_2008!R228/(Stundeneingabe_2008!H228-(Stundeneingabe_2008!Z228+Stundeneingabe_2008!AD228)))</f>
        <v>0</v>
      </c>
      <c r="U228" s="29">
        <f>IF(Stundeneingabe_2008!E228=0,0,Stundeneingabe_2008!O228/Stundeneingabe_2008!E228)</f>
        <v>0</v>
      </c>
      <c r="V228" s="30">
        <f>IF(Stundeneingabe_2008!F228=0,0,Stundeneingabe_2008!P228/Stundeneingabe_2008!F228)</f>
        <v>0</v>
      </c>
      <c r="W228" s="33">
        <f>IF(Stundeneingabe_2008!G228=0,0,Stundeneingabe_2008!Q228/Stundeneingabe_2008!G228)</f>
        <v>0</v>
      </c>
      <c r="X228" s="128">
        <f>IF(Stundeneingabe_2008!H228=0,0,Stundeneingabe_2008!R228/Stundeneingabe_2008!H228)</f>
        <v>0</v>
      </c>
      <c r="Y228" s="29" t="e">
        <f t="shared" si="28"/>
        <v>#DIV/0!</v>
      </c>
      <c r="Z228" s="30" t="e">
        <f t="shared" si="29"/>
        <v>#DIV/0!</v>
      </c>
      <c r="AA228" s="34" t="e">
        <f t="shared" si="30"/>
        <v>#DIV/0!</v>
      </c>
      <c r="AB228" s="128" t="e">
        <f t="shared" si="31"/>
        <v>#DIV/0!</v>
      </c>
      <c r="AC228" s="29">
        <f>IF(Stundeneingabe_2008!E228=0,0,Auswtg_AM_Tag!U228/Auswtg_AM_Tag!I228)</f>
        <v>0</v>
      </c>
      <c r="AD228" s="30">
        <f>IF(Stundeneingabe_2008!F228=0,0,Auswtg_AM_Tag!V228/Auswtg_AM_Tag!J228)</f>
        <v>0</v>
      </c>
      <c r="AE228" s="34">
        <f>IF(Stundeneingabe_2008!G228=0,0,Auswtg_AM_Tag!W228/Auswtg_AM_Tag!K228)</f>
        <v>0</v>
      </c>
      <c r="AF228" s="128">
        <f>IF(Stundeneingabe_2008!H228=0,0,Auswtg_AM_Tag!X228/Auswtg_AM_Tag!L228)</f>
        <v>0</v>
      </c>
    </row>
    <row r="229" spans="1:32" x14ac:dyDescent="0.2">
      <c r="A229" s="1">
        <f>Stundeneingabe_2008!A229</f>
        <v>8</v>
      </c>
      <c r="B229" s="1">
        <f>Stundeneingabe_2008!B229</f>
        <v>33</v>
      </c>
      <c r="C229" s="1" t="str">
        <f>Stundeneingabe_2008!C229</f>
        <v>MO</v>
      </c>
      <c r="D229" s="19">
        <f>Stundeneingabe_2008!D229</f>
        <v>45880</v>
      </c>
      <c r="E229" s="73"/>
      <c r="F229" s="74"/>
      <c r="G229" s="75"/>
      <c r="H229" s="126">
        <f t="shared" si="26"/>
        <v>0</v>
      </c>
      <c r="I229" s="73"/>
      <c r="J229" s="74"/>
      <c r="K229" s="75"/>
      <c r="L229" s="126">
        <f t="shared" si="27"/>
        <v>0</v>
      </c>
      <c r="M229" s="115" t="e">
        <f>Auswtg_Menge_Schi!I230/Auswtg_Menge_Schi!E230</f>
        <v>#DIV/0!</v>
      </c>
      <c r="N229" s="116" t="e">
        <f>Auswtg_Menge_Schi!J230/Auswtg_Menge_Schi!F230</f>
        <v>#DIV/0!</v>
      </c>
      <c r="O229" s="117" t="e">
        <f>Auswtg_Menge_Schi!K230/Auswtg_Menge_Schi!G230</f>
        <v>#DIV/0!</v>
      </c>
      <c r="P229" s="128" t="e">
        <f>Auswtg_Menge_Schi!L230/Auswtg_Menge_Schi!H230</f>
        <v>#DIV/0!</v>
      </c>
      <c r="Q229" s="118">
        <f>IF(Stundeneingabe_2008!E229=0,0,Stundeneingabe_2008!O229/(Stundeneingabe_2008!E229-(Stundeneingabe_2008!W229+Stundeneingabe_2008!AA229)))</f>
        <v>0</v>
      </c>
      <c r="R229" s="30">
        <f>IF(Stundeneingabe_2008!F229=0,0,Stundeneingabe_2008!P229/(Stundeneingabe_2008!F229-(Stundeneingabe_2008!X229+Stundeneingabe_2008!AB229)))</f>
        <v>0</v>
      </c>
      <c r="S229" s="30">
        <f>IF(Stundeneingabe_2008!G229=0,0,Stundeneingabe_2008!Q229/(Stundeneingabe_2008!G229-(Stundeneingabe_2008!Y229+Stundeneingabe_2008!AC229)))</f>
        <v>0</v>
      </c>
      <c r="T229" s="128">
        <f>IF(Stundeneingabe_2008!H229=0,0,Stundeneingabe_2008!R229/(Stundeneingabe_2008!H229-(Stundeneingabe_2008!Z229+Stundeneingabe_2008!AD229)))</f>
        <v>0</v>
      </c>
      <c r="U229" s="29">
        <f>IF(Stundeneingabe_2008!E229=0,0,Stundeneingabe_2008!O229/Stundeneingabe_2008!E229)</f>
        <v>0</v>
      </c>
      <c r="V229" s="30">
        <f>IF(Stundeneingabe_2008!F229=0,0,Stundeneingabe_2008!P229/Stundeneingabe_2008!F229)</f>
        <v>0</v>
      </c>
      <c r="W229" s="33">
        <f>IF(Stundeneingabe_2008!G229=0,0,Stundeneingabe_2008!Q229/Stundeneingabe_2008!G229)</f>
        <v>0</v>
      </c>
      <c r="X229" s="128">
        <f>IF(Stundeneingabe_2008!H229=0,0,Stundeneingabe_2008!R229/Stundeneingabe_2008!H229)</f>
        <v>0</v>
      </c>
      <c r="Y229" s="29" t="e">
        <f t="shared" si="28"/>
        <v>#DIV/0!</v>
      </c>
      <c r="Z229" s="30" t="e">
        <f t="shared" si="29"/>
        <v>#DIV/0!</v>
      </c>
      <c r="AA229" s="34" t="e">
        <f t="shared" si="30"/>
        <v>#DIV/0!</v>
      </c>
      <c r="AB229" s="128" t="e">
        <f t="shared" si="31"/>
        <v>#DIV/0!</v>
      </c>
      <c r="AC229" s="29">
        <f>IF(Stundeneingabe_2008!E229=0,0,Auswtg_AM_Tag!U229/Auswtg_AM_Tag!I229)</f>
        <v>0</v>
      </c>
      <c r="AD229" s="30">
        <f>IF(Stundeneingabe_2008!F229=0,0,Auswtg_AM_Tag!V229/Auswtg_AM_Tag!J229)</f>
        <v>0</v>
      </c>
      <c r="AE229" s="34">
        <f>IF(Stundeneingabe_2008!G229=0,0,Auswtg_AM_Tag!W229/Auswtg_AM_Tag!K229)</f>
        <v>0</v>
      </c>
      <c r="AF229" s="128">
        <f>IF(Stundeneingabe_2008!H229=0,0,Auswtg_AM_Tag!X229/Auswtg_AM_Tag!L229)</f>
        <v>0</v>
      </c>
    </row>
    <row r="230" spans="1:32" x14ac:dyDescent="0.2">
      <c r="A230" s="1">
        <f>Stundeneingabe_2008!A230</f>
        <v>8</v>
      </c>
      <c r="B230" s="1">
        <f>Stundeneingabe_2008!B230</f>
        <v>33</v>
      </c>
      <c r="C230" s="1" t="str">
        <f>Stundeneingabe_2008!C230</f>
        <v>DI</v>
      </c>
      <c r="D230" s="19">
        <f>Stundeneingabe_2008!D230</f>
        <v>45881</v>
      </c>
      <c r="E230" s="73"/>
      <c r="F230" s="74"/>
      <c r="G230" s="75"/>
      <c r="H230" s="126">
        <f t="shared" si="26"/>
        <v>0</v>
      </c>
      <c r="I230" s="73"/>
      <c r="J230" s="74"/>
      <c r="K230" s="75"/>
      <c r="L230" s="126">
        <f t="shared" si="27"/>
        <v>0</v>
      </c>
      <c r="M230" s="115" t="e">
        <f>Auswtg_Menge_Schi!I231/Auswtg_Menge_Schi!E231</f>
        <v>#DIV/0!</v>
      </c>
      <c r="N230" s="116" t="e">
        <f>Auswtg_Menge_Schi!J231/Auswtg_Menge_Schi!F231</f>
        <v>#DIV/0!</v>
      </c>
      <c r="O230" s="117" t="e">
        <f>Auswtg_Menge_Schi!K231/Auswtg_Menge_Schi!G231</f>
        <v>#DIV/0!</v>
      </c>
      <c r="P230" s="128" t="e">
        <f>Auswtg_Menge_Schi!L231/Auswtg_Menge_Schi!H231</f>
        <v>#DIV/0!</v>
      </c>
      <c r="Q230" s="118">
        <f>IF(Stundeneingabe_2008!E230=0,0,Stundeneingabe_2008!O230/(Stundeneingabe_2008!E230-(Stundeneingabe_2008!W230+Stundeneingabe_2008!AA230)))</f>
        <v>0</v>
      </c>
      <c r="R230" s="30">
        <f>IF(Stundeneingabe_2008!F230=0,0,Stundeneingabe_2008!P230/(Stundeneingabe_2008!F230-(Stundeneingabe_2008!X230+Stundeneingabe_2008!AB230)))</f>
        <v>0</v>
      </c>
      <c r="S230" s="30">
        <f>IF(Stundeneingabe_2008!G230=0,0,Stundeneingabe_2008!Q230/(Stundeneingabe_2008!G230-(Stundeneingabe_2008!Y230+Stundeneingabe_2008!AC230)))</f>
        <v>0</v>
      </c>
      <c r="T230" s="128">
        <f>IF(Stundeneingabe_2008!H230=0,0,Stundeneingabe_2008!R230/(Stundeneingabe_2008!H230-(Stundeneingabe_2008!Z230+Stundeneingabe_2008!AD230)))</f>
        <v>0</v>
      </c>
      <c r="U230" s="29">
        <f>IF(Stundeneingabe_2008!E230=0,0,Stundeneingabe_2008!O230/Stundeneingabe_2008!E230)</f>
        <v>0</v>
      </c>
      <c r="V230" s="30">
        <f>IF(Stundeneingabe_2008!F230=0,0,Stundeneingabe_2008!P230/Stundeneingabe_2008!F230)</f>
        <v>0</v>
      </c>
      <c r="W230" s="33">
        <f>IF(Stundeneingabe_2008!G230=0,0,Stundeneingabe_2008!Q230/Stundeneingabe_2008!G230)</f>
        <v>0</v>
      </c>
      <c r="X230" s="128">
        <f>IF(Stundeneingabe_2008!H230=0,0,Stundeneingabe_2008!R230/Stundeneingabe_2008!H230)</f>
        <v>0</v>
      </c>
      <c r="Y230" s="29" t="e">
        <f t="shared" si="28"/>
        <v>#DIV/0!</v>
      </c>
      <c r="Z230" s="30" t="e">
        <f t="shared" si="29"/>
        <v>#DIV/0!</v>
      </c>
      <c r="AA230" s="34" t="e">
        <f t="shared" si="30"/>
        <v>#DIV/0!</v>
      </c>
      <c r="AB230" s="128" t="e">
        <f t="shared" si="31"/>
        <v>#DIV/0!</v>
      </c>
      <c r="AC230" s="29">
        <f>IF(Stundeneingabe_2008!E230=0,0,Auswtg_AM_Tag!U230/Auswtg_AM_Tag!I230)</f>
        <v>0</v>
      </c>
      <c r="AD230" s="30">
        <f>IF(Stundeneingabe_2008!F230=0,0,Auswtg_AM_Tag!V230/Auswtg_AM_Tag!J230)</f>
        <v>0</v>
      </c>
      <c r="AE230" s="34">
        <f>IF(Stundeneingabe_2008!G230=0,0,Auswtg_AM_Tag!W230/Auswtg_AM_Tag!K230)</f>
        <v>0</v>
      </c>
      <c r="AF230" s="128">
        <f>IF(Stundeneingabe_2008!H230=0,0,Auswtg_AM_Tag!X230/Auswtg_AM_Tag!L230)</f>
        <v>0</v>
      </c>
    </row>
    <row r="231" spans="1:32" x14ac:dyDescent="0.2">
      <c r="A231" s="1">
        <f>Stundeneingabe_2008!A231</f>
        <v>8</v>
      </c>
      <c r="B231" s="1">
        <f>Stundeneingabe_2008!B231</f>
        <v>33</v>
      </c>
      <c r="C231" s="1" t="str">
        <f>Stundeneingabe_2008!C231</f>
        <v>MI</v>
      </c>
      <c r="D231" s="19">
        <f>Stundeneingabe_2008!D231</f>
        <v>45882</v>
      </c>
      <c r="E231" s="73"/>
      <c r="F231" s="74"/>
      <c r="G231" s="75"/>
      <c r="H231" s="126">
        <f t="shared" si="26"/>
        <v>0</v>
      </c>
      <c r="I231" s="73"/>
      <c r="J231" s="74"/>
      <c r="K231" s="75"/>
      <c r="L231" s="126">
        <f t="shared" si="27"/>
        <v>0</v>
      </c>
      <c r="M231" s="115" t="e">
        <f>Auswtg_Menge_Schi!I232/Auswtg_Menge_Schi!E232</f>
        <v>#DIV/0!</v>
      </c>
      <c r="N231" s="116" t="e">
        <f>Auswtg_Menge_Schi!J232/Auswtg_Menge_Schi!F232</f>
        <v>#DIV/0!</v>
      </c>
      <c r="O231" s="117" t="e">
        <f>Auswtg_Menge_Schi!K232/Auswtg_Menge_Schi!G232</f>
        <v>#DIV/0!</v>
      </c>
      <c r="P231" s="128" t="e">
        <f>Auswtg_Menge_Schi!L232/Auswtg_Menge_Schi!H232</f>
        <v>#DIV/0!</v>
      </c>
      <c r="Q231" s="118">
        <f>IF(Stundeneingabe_2008!E231=0,0,Stundeneingabe_2008!O231/(Stundeneingabe_2008!E231-(Stundeneingabe_2008!W231+Stundeneingabe_2008!AA231)))</f>
        <v>0</v>
      </c>
      <c r="R231" s="30">
        <f>IF(Stundeneingabe_2008!F231=0,0,Stundeneingabe_2008!P231/(Stundeneingabe_2008!F231-(Stundeneingabe_2008!X231+Stundeneingabe_2008!AB231)))</f>
        <v>0</v>
      </c>
      <c r="S231" s="30">
        <f>IF(Stundeneingabe_2008!G231=0,0,Stundeneingabe_2008!Q231/(Stundeneingabe_2008!G231-(Stundeneingabe_2008!Y231+Stundeneingabe_2008!AC231)))</f>
        <v>0</v>
      </c>
      <c r="T231" s="128">
        <f>IF(Stundeneingabe_2008!H231=0,0,Stundeneingabe_2008!R231/(Stundeneingabe_2008!H231-(Stundeneingabe_2008!Z231+Stundeneingabe_2008!AD231)))</f>
        <v>0</v>
      </c>
      <c r="U231" s="29">
        <f>IF(Stundeneingabe_2008!E231=0,0,Stundeneingabe_2008!O231/Stundeneingabe_2008!E231)</f>
        <v>0</v>
      </c>
      <c r="V231" s="30">
        <f>IF(Stundeneingabe_2008!F231=0,0,Stundeneingabe_2008!P231/Stundeneingabe_2008!F231)</f>
        <v>0</v>
      </c>
      <c r="W231" s="33">
        <f>IF(Stundeneingabe_2008!G231=0,0,Stundeneingabe_2008!Q231/Stundeneingabe_2008!G231)</f>
        <v>0</v>
      </c>
      <c r="X231" s="128">
        <f>IF(Stundeneingabe_2008!H231=0,0,Stundeneingabe_2008!R231/Stundeneingabe_2008!H231)</f>
        <v>0</v>
      </c>
      <c r="Y231" s="29" t="e">
        <f t="shared" si="28"/>
        <v>#DIV/0!</v>
      </c>
      <c r="Z231" s="30" t="e">
        <f t="shared" si="29"/>
        <v>#DIV/0!</v>
      </c>
      <c r="AA231" s="34" t="e">
        <f t="shared" si="30"/>
        <v>#DIV/0!</v>
      </c>
      <c r="AB231" s="128" t="e">
        <f t="shared" si="31"/>
        <v>#DIV/0!</v>
      </c>
      <c r="AC231" s="29">
        <f>IF(Stundeneingabe_2008!E231=0,0,Auswtg_AM_Tag!U231/Auswtg_AM_Tag!I231)</f>
        <v>0</v>
      </c>
      <c r="AD231" s="30">
        <f>IF(Stundeneingabe_2008!F231=0,0,Auswtg_AM_Tag!V231/Auswtg_AM_Tag!J231)</f>
        <v>0</v>
      </c>
      <c r="AE231" s="34">
        <f>IF(Stundeneingabe_2008!G231=0,0,Auswtg_AM_Tag!W231/Auswtg_AM_Tag!K231)</f>
        <v>0</v>
      </c>
      <c r="AF231" s="128">
        <f>IF(Stundeneingabe_2008!H231=0,0,Auswtg_AM_Tag!X231/Auswtg_AM_Tag!L231)</f>
        <v>0</v>
      </c>
    </row>
    <row r="232" spans="1:32" x14ac:dyDescent="0.2">
      <c r="A232" s="1">
        <f>Stundeneingabe_2008!A232</f>
        <v>8</v>
      </c>
      <c r="B232" s="1">
        <f>Stundeneingabe_2008!B232</f>
        <v>33</v>
      </c>
      <c r="C232" s="1" t="str">
        <f>Stundeneingabe_2008!C232</f>
        <v>DO</v>
      </c>
      <c r="D232" s="19">
        <f>Stundeneingabe_2008!D232</f>
        <v>45883</v>
      </c>
      <c r="E232" s="73"/>
      <c r="F232" s="74"/>
      <c r="G232" s="75"/>
      <c r="H232" s="126">
        <f t="shared" si="26"/>
        <v>0</v>
      </c>
      <c r="I232" s="73"/>
      <c r="J232" s="74"/>
      <c r="K232" s="75"/>
      <c r="L232" s="126">
        <f t="shared" si="27"/>
        <v>0</v>
      </c>
      <c r="M232" s="115" t="e">
        <f>Auswtg_Menge_Schi!I233/Auswtg_Menge_Schi!E233</f>
        <v>#DIV/0!</v>
      </c>
      <c r="N232" s="116" t="e">
        <f>Auswtg_Menge_Schi!J233/Auswtg_Menge_Schi!F233</f>
        <v>#DIV/0!</v>
      </c>
      <c r="O232" s="117" t="e">
        <f>Auswtg_Menge_Schi!K233/Auswtg_Menge_Schi!G233</f>
        <v>#DIV/0!</v>
      </c>
      <c r="P232" s="128" t="e">
        <f>Auswtg_Menge_Schi!L233/Auswtg_Menge_Schi!H233</f>
        <v>#DIV/0!</v>
      </c>
      <c r="Q232" s="118">
        <f>IF(Stundeneingabe_2008!E232=0,0,Stundeneingabe_2008!O232/(Stundeneingabe_2008!E232-(Stundeneingabe_2008!W232+Stundeneingabe_2008!AA232)))</f>
        <v>0</v>
      </c>
      <c r="R232" s="30">
        <f>IF(Stundeneingabe_2008!F232=0,0,Stundeneingabe_2008!P232/(Stundeneingabe_2008!F232-(Stundeneingabe_2008!X232+Stundeneingabe_2008!AB232)))</f>
        <v>0</v>
      </c>
      <c r="S232" s="30">
        <f>IF(Stundeneingabe_2008!G232=0,0,Stundeneingabe_2008!Q232/(Stundeneingabe_2008!G232-(Stundeneingabe_2008!Y232+Stundeneingabe_2008!AC232)))</f>
        <v>0</v>
      </c>
      <c r="T232" s="128">
        <f>IF(Stundeneingabe_2008!H232=0,0,Stundeneingabe_2008!R232/(Stundeneingabe_2008!H232-(Stundeneingabe_2008!Z232+Stundeneingabe_2008!AD232)))</f>
        <v>0</v>
      </c>
      <c r="U232" s="29">
        <f>IF(Stundeneingabe_2008!E232=0,0,Stundeneingabe_2008!O232/Stundeneingabe_2008!E232)</f>
        <v>0</v>
      </c>
      <c r="V232" s="30">
        <f>IF(Stundeneingabe_2008!F232=0,0,Stundeneingabe_2008!P232/Stundeneingabe_2008!F232)</f>
        <v>0</v>
      </c>
      <c r="W232" s="33">
        <f>IF(Stundeneingabe_2008!G232=0,0,Stundeneingabe_2008!Q232/Stundeneingabe_2008!G232)</f>
        <v>0</v>
      </c>
      <c r="X232" s="128">
        <f>IF(Stundeneingabe_2008!H232=0,0,Stundeneingabe_2008!R232/Stundeneingabe_2008!H232)</f>
        <v>0</v>
      </c>
      <c r="Y232" s="29" t="e">
        <f t="shared" si="28"/>
        <v>#DIV/0!</v>
      </c>
      <c r="Z232" s="30" t="e">
        <f t="shared" si="29"/>
        <v>#DIV/0!</v>
      </c>
      <c r="AA232" s="34" t="e">
        <f t="shared" si="30"/>
        <v>#DIV/0!</v>
      </c>
      <c r="AB232" s="128" t="e">
        <f t="shared" si="31"/>
        <v>#DIV/0!</v>
      </c>
      <c r="AC232" s="29">
        <f>IF(Stundeneingabe_2008!E232=0,0,Auswtg_AM_Tag!U232/Auswtg_AM_Tag!I232)</f>
        <v>0</v>
      </c>
      <c r="AD232" s="30">
        <f>IF(Stundeneingabe_2008!F232=0,0,Auswtg_AM_Tag!V232/Auswtg_AM_Tag!J232)</f>
        <v>0</v>
      </c>
      <c r="AE232" s="34">
        <f>IF(Stundeneingabe_2008!G232=0,0,Auswtg_AM_Tag!W232/Auswtg_AM_Tag!K232)</f>
        <v>0</v>
      </c>
      <c r="AF232" s="128">
        <f>IF(Stundeneingabe_2008!H232=0,0,Auswtg_AM_Tag!X232/Auswtg_AM_Tag!L232)</f>
        <v>0</v>
      </c>
    </row>
    <row r="233" spans="1:32" x14ac:dyDescent="0.2">
      <c r="A233" s="1">
        <f>Stundeneingabe_2008!A233</f>
        <v>8</v>
      </c>
      <c r="B233" s="1">
        <f>Stundeneingabe_2008!B233</f>
        <v>33</v>
      </c>
      <c r="C233" s="1" t="str">
        <f>Stundeneingabe_2008!C233</f>
        <v>FR</v>
      </c>
      <c r="D233" s="19">
        <f>Stundeneingabe_2008!D233</f>
        <v>45884</v>
      </c>
      <c r="E233" s="73"/>
      <c r="F233" s="74"/>
      <c r="G233" s="75"/>
      <c r="H233" s="126">
        <f t="shared" si="26"/>
        <v>0</v>
      </c>
      <c r="I233" s="73"/>
      <c r="J233" s="74"/>
      <c r="K233" s="75"/>
      <c r="L233" s="126">
        <f t="shared" si="27"/>
        <v>0</v>
      </c>
      <c r="M233" s="115" t="e">
        <f>Auswtg_Menge_Schi!I234/Auswtg_Menge_Schi!E234</f>
        <v>#DIV/0!</v>
      </c>
      <c r="N233" s="116" t="e">
        <f>Auswtg_Menge_Schi!J234/Auswtg_Menge_Schi!F234</f>
        <v>#DIV/0!</v>
      </c>
      <c r="O233" s="117" t="e">
        <f>Auswtg_Menge_Schi!K234/Auswtg_Menge_Schi!G234</f>
        <v>#DIV/0!</v>
      </c>
      <c r="P233" s="128" t="e">
        <f>Auswtg_Menge_Schi!L234/Auswtg_Menge_Schi!H234</f>
        <v>#DIV/0!</v>
      </c>
      <c r="Q233" s="118">
        <f>IF(Stundeneingabe_2008!E233=0,0,Stundeneingabe_2008!O233/(Stundeneingabe_2008!E233-(Stundeneingabe_2008!W233+Stundeneingabe_2008!AA233)))</f>
        <v>0</v>
      </c>
      <c r="R233" s="30">
        <f>IF(Stundeneingabe_2008!F233=0,0,Stundeneingabe_2008!P233/(Stundeneingabe_2008!F233-(Stundeneingabe_2008!X233+Stundeneingabe_2008!AB233)))</f>
        <v>0</v>
      </c>
      <c r="S233" s="30">
        <f>IF(Stundeneingabe_2008!G233=0,0,Stundeneingabe_2008!Q233/(Stundeneingabe_2008!G233-(Stundeneingabe_2008!Y233+Stundeneingabe_2008!AC233)))</f>
        <v>0</v>
      </c>
      <c r="T233" s="128">
        <f>IF(Stundeneingabe_2008!H233=0,0,Stundeneingabe_2008!R233/(Stundeneingabe_2008!H233-(Stundeneingabe_2008!Z233+Stundeneingabe_2008!AD233)))</f>
        <v>0</v>
      </c>
      <c r="U233" s="29">
        <f>IF(Stundeneingabe_2008!E233=0,0,Stundeneingabe_2008!O233/Stundeneingabe_2008!E233)</f>
        <v>0</v>
      </c>
      <c r="V233" s="30">
        <f>IF(Stundeneingabe_2008!F233=0,0,Stundeneingabe_2008!P233/Stundeneingabe_2008!F233)</f>
        <v>0</v>
      </c>
      <c r="W233" s="33">
        <f>IF(Stundeneingabe_2008!G233=0,0,Stundeneingabe_2008!Q233/Stundeneingabe_2008!G233)</f>
        <v>0</v>
      </c>
      <c r="X233" s="128">
        <f>IF(Stundeneingabe_2008!H233=0,0,Stundeneingabe_2008!R233/Stundeneingabe_2008!H233)</f>
        <v>0</v>
      </c>
      <c r="Y233" s="29" t="e">
        <f t="shared" si="28"/>
        <v>#DIV/0!</v>
      </c>
      <c r="Z233" s="30" t="e">
        <f t="shared" si="29"/>
        <v>#DIV/0!</v>
      </c>
      <c r="AA233" s="34" t="e">
        <f t="shared" si="30"/>
        <v>#DIV/0!</v>
      </c>
      <c r="AB233" s="128" t="e">
        <f t="shared" si="31"/>
        <v>#DIV/0!</v>
      </c>
      <c r="AC233" s="29">
        <f>IF(Stundeneingabe_2008!E233=0,0,Auswtg_AM_Tag!U233/Auswtg_AM_Tag!I233)</f>
        <v>0</v>
      </c>
      <c r="AD233" s="30">
        <f>IF(Stundeneingabe_2008!F233=0,0,Auswtg_AM_Tag!V233/Auswtg_AM_Tag!J233)</f>
        <v>0</v>
      </c>
      <c r="AE233" s="34">
        <f>IF(Stundeneingabe_2008!G233=0,0,Auswtg_AM_Tag!W233/Auswtg_AM_Tag!K233)</f>
        <v>0</v>
      </c>
      <c r="AF233" s="128">
        <f>IF(Stundeneingabe_2008!H233=0,0,Auswtg_AM_Tag!X233/Auswtg_AM_Tag!L233)</f>
        <v>0</v>
      </c>
    </row>
    <row r="234" spans="1:32" x14ac:dyDescent="0.2">
      <c r="A234" s="1">
        <f>Stundeneingabe_2008!A234</f>
        <v>8</v>
      </c>
      <c r="B234" s="1">
        <f>Stundeneingabe_2008!B234</f>
        <v>33</v>
      </c>
      <c r="C234" s="1" t="str">
        <f>Stundeneingabe_2008!C234</f>
        <v>SA</v>
      </c>
      <c r="D234" s="19">
        <f>Stundeneingabe_2008!D234</f>
        <v>45885</v>
      </c>
      <c r="E234" s="73"/>
      <c r="F234" s="74"/>
      <c r="G234" s="75"/>
      <c r="H234" s="126">
        <f t="shared" si="26"/>
        <v>0</v>
      </c>
      <c r="I234" s="73"/>
      <c r="J234" s="74"/>
      <c r="K234" s="75"/>
      <c r="L234" s="126">
        <f t="shared" si="27"/>
        <v>0</v>
      </c>
      <c r="M234" s="115" t="e">
        <f>Auswtg_Menge_Schi!I235/Auswtg_Menge_Schi!E235</f>
        <v>#DIV/0!</v>
      </c>
      <c r="N234" s="116" t="e">
        <f>Auswtg_Menge_Schi!J235/Auswtg_Menge_Schi!F235</f>
        <v>#DIV/0!</v>
      </c>
      <c r="O234" s="117" t="e">
        <f>Auswtg_Menge_Schi!K235/Auswtg_Menge_Schi!G235</f>
        <v>#DIV/0!</v>
      </c>
      <c r="P234" s="128" t="e">
        <f>Auswtg_Menge_Schi!L235/Auswtg_Menge_Schi!H235</f>
        <v>#DIV/0!</v>
      </c>
      <c r="Q234" s="118">
        <f>IF(Stundeneingabe_2008!E234=0,0,Stundeneingabe_2008!O234/(Stundeneingabe_2008!E234-(Stundeneingabe_2008!W234+Stundeneingabe_2008!AA234)))</f>
        <v>0</v>
      </c>
      <c r="R234" s="30">
        <f>IF(Stundeneingabe_2008!F234=0,0,Stundeneingabe_2008!P234/(Stundeneingabe_2008!F234-(Stundeneingabe_2008!X234+Stundeneingabe_2008!AB234)))</f>
        <v>0</v>
      </c>
      <c r="S234" s="30">
        <f>IF(Stundeneingabe_2008!G234=0,0,Stundeneingabe_2008!Q234/(Stundeneingabe_2008!G234-(Stundeneingabe_2008!Y234+Stundeneingabe_2008!AC234)))</f>
        <v>0</v>
      </c>
      <c r="T234" s="128">
        <f>IF(Stundeneingabe_2008!H234=0,0,Stundeneingabe_2008!R234/(Stundeneingabe_2008!H234-(Stundeneingabe_2008!Z234+Stundeneingabe_2008!AD234)))</f>
        <v>0</v>
      </c>
      <c r="U234" s="29">
        <f>IF(Stundeneingabe_2008!E234=0,0,Stundeneingabe_2008!O234/Stundeneingabe_2008!E234)</f>
        <v>0</v>
      </c>
      <c r="V234" s="30">
        <f>IF(Stundeneingabe_2008!F234=0,0,Stundeneingabe_2008!P234/Stundeneingabe_2008!F234)</f>
        <v>0</v>
      </c>
      <c r="W234" s="33">
        <f>IF(Stundeneingabe_2008!G234=0,0,Stundeneingabe_2008!Q234/Stundeneingabe_2008!G234)</f>
        <v>0</v>
      </c>
      <c r="X234" s="128">
        <f>IF(Stundeneingabe_2008!H234=0,0,Stundeneingabe_2008!R234/Stundeneingabe_2008!H234)</f>
        <v>0</v>
      </c>
      <c r="Y234" s="29" t="e">
        <f t="shared" si="28"/>
        <v>#DIV/0!</v>
      </c>
      <c r="Z234" s="30" t="e">
        <f t="shared" si="29"/>
        <v>#DIV/0!</v>
      </c>
      <c r="AA234" s="34" t="e">
        <f t="shared" si="30"/>
        <v>#DIV/0!</v>
      </c>
      <c r="AB234" s="128" t="e">
        <f t="shared" si="31"/>
        <v>#DIV/0!</v>
      </c>
      <c r="AC234" s="29">
        <f>IF(Stundeneingabe_2008!E234=0,0,Auswtg_AM_Tag!U234/Auswtg_AM_Tag!I234)</f>
        <v>0</v>
      </c>
      <c r="AD234" s="30">
        <f>IF(Stundeneingabe_2008!F234=0,0,Auswtg_AM_Tag!V234/Auswtg_AM_Tag!J234)</f>
        <v>0</v>
      </c>
      <c r="AE234" s="34">
        <f>IF(Stundeneingabe_2008!G234=0,0,Auswtg_AM_Tag!W234/Auswtg_AM_Tag!K234)</f>
        <v>0</v>
      </c>
      <c r="AF234" s="128">
        <f>IF(Stundeneingabe_2008!H234=0,0,Auswtg_AM_Tag!X234/Auswtg_AM_Tag!L234)</f>
        <v>0</v>
      </c>
    </row>
    <row r="235" spans="1:32" x14ac:dyDescent="0.2">
      <c r="A235" s="1">
        <f>Stundeneingabe_2008!A235</f>
        <v>8</v>
      </c>
      <c r="B235" s="1">
        <f>Stundeneingabe_2008!B235</f>
        <v>33</v>
      </c>
      <c r="C235" s="1" t="str">
        <f>Stundeneingabe_2008!C235</f>
        <v>SO</v>
      </c>
      <c r="D235" s="19">
        <f>Stundeneingabe_2008!D235</f>
        <v>45886</v>
      </c>
      <c r="E235" s="73"/>
      <c r="F235" s="74"/>
      <c r="G235" s="75"/>
      <c r="H235" s="126">
        <f t="shared" si="26"/>
        <v>0</v>
      </c>
      <c r="I235" s="73"/>
      <c r="J235" s="74"/>
      <c r="K235" s="75"/>
      <c r="L235" s="126">
        <f t="shared" si="27"/>
        <v>0</v>
      </c>
      <c r="M235" s="115" t="e">
        <f>Auswtg_Menge_Schi!I236/Auswtg_Menge_Schi!E236</f>
        <v>#DIV/0!</v>
      </c>
      <c r="N235" s="116" t="e">
        <f>Auswtg_Menge_Schi!J236/Auswtg_Menge_Schi!F236</f>
        <v>#DIV/0!</v>
      </c>
      <c r="O235" s="117" t="e">
        <f>Auswtg_Menge_Schi!K236/Auswtg_Menge_Schi!G236</f>
        <v>#DIV/0!</v>
      </c>
      <c r="P235" s="128" t="e">
        <f>Auswtg_Menge_Schi!L236/Auswtg_Menge_Schi!H236</f>
        <v>#DIV/0!</v>
      </c>
      <c r="Q235" s="118">
        <f>IF(Stundeneingabe_2008!E235=0,0,Stundeneingabe_2008!O235/(Stundeneingabe_2008!E235-(Stundeneingabe_2008!W235+Stundeneingabe_2008!AA235)))</f>
        <v>0</v>
      </c>
      <c r="R235" s="30">
        <f>IF(Stundeneingabe_2008!F235=0,0,Stundeneingabe_2008!P235/(Stundeneingabe_2008!F235-(Stundeneingabe_2008!X235+Stundeneingabe_2008!AB235)))</f>
        <v>0</v>
      </c>
      <c r="S235" s="30">
        <f>IF(Stundeneingabe_2008!G235=0,0,Stundeneingabe_2008!Q235/(Stundeneingabe_2008!G235-(Stundeneingabe_2008!Y235+Stundeneingabe_2008!AC235)))</f>
        <v>0</v>
      </c>
      <c r="T235" s="128">
        <f>IF(Stundeneingabe_2008!H235=0,0,Stundeneingabe_2008!R235/(Stundeneingabe_2008!H235-(Stundeneingabe_2008!Z235+Stundeneingabe_2008!AD235)))</f>
        <v>0</v>
      </c>
      <c r="U235" s="29">
        <f>IF(Stundeneingabe_2008!E235=0,0,Stundeneingabe_2008!O235/Stundeneingabe_2008!E235)</f>
        <v>0</v>
      </c>
      <c r="V235" s="30">
        <f>IF(Stundeneingabe_2008!F235=0,0,Stundeneingabe_2008!P235/Stundeneingabe_2008!F235)</f>
        <v>0</v>
      </c>
      <c r="W235" s="33">
        <f>IF(Stundeneingabe_2008!G235=0,0,Stundeneingabe_2008!Q235/Stundeneingabe_2008!G235)</f>
        <v>0</v>
      </c>
      <c r="X235" s="128">
        <f>IF(Stundeneingabe_2008!H235=0,0,Stundeneingabe_2008!R235/Stundeneingabe_2008!H235)</f>
        <v>0</v>
      </c>
      <c r="Y235" s="29" t="e">
        <f t="shared" si="28"/>
        <v>#DIV/0!</v>
      </c>
      <c r="Z235" s="30" t="e">
        <f t="shared" si="29"/>
        <v>#DIV/0!</v>
      </c>
      <c r="AA235" s="34" t="e">
        <f t="shared" si="30"/>
        <v>#DIV/0!</v>
      </c>
      <c r="AB235" s="128" t="e">
        <f t="shared" si="31"/>
        <v>#DIV/0!</v>
      </c>
      <c r="AC235" s="29">
        <f>IF(Stundeneingabe_2008!E235=0,0,Auswtg_AM_Tag!U235/Auswtg_AM_Tag!I235)</f>
        <v>0</v>
      </c>
      <c r="AD235" s="30">
        <f>IF(Stundeneingabe_2008!F235=0,0,Auswtg_AM_Tag!V235/Auswtg_AM_Tag!J235)</f>
        <v>0</v>
      </c>
      <c r="AE235" s="34">
        <f>IF(Stundeneingabe_2008!G235=0,0,Auswtg_AM_Tag!W235/Auswtg_AM_Tag!K235)</f>
        <v>0</v>
      </c>
      <c r="AF235" s="128">
        <f>IF(Stundeneingabe_2008!H235=0,0,Auswtg_AM_Tag!X235/Auswtg_AM_Tag!L235)</f>
        <v>0</v>
      </c>
    </row>
    <row r="236" spans="1:32" x14ac:dyDescent="0.2">
      <c r="A236" s="1">
        <f>Stundeneingabe_2008!A236</f>
        <v>8</v>
      </c>
      <c r="B236" s="1">
        <f>Stundeneingabe_2008!B236</f>
        <v>34</v>
      </c>
      <c r="C236" s="1" t="str">
        <f>Stundeneingabe_2008!C236</f>
        <v>MO</v>
      </c>
      <c r="D236" s="19">
        <f>Stundeneingabe_2008!D236</f>
        <v>45887</v>
      </c>
      <c r="E236" s="73"/>
      <c r="F236" s="74"/>
      <c r="G236" s="75"/>
      <c r="H236" s="126">
        <f t="shared" si="26"/>
        <v>0</v>
      </c>
      <c r="I236" s="73"/>
      <c r="J236" s="74"/>
      <c r="K236" s="75"/>
      <c r="L236" s="126">
        <f t="shared" si="27"/>
        <v>0</v>
      </c>
      <c r="M236" s="115" t="e">
        <f>Auswtg_Menge_Schi!I237/Auswtg_Menge_Schi!E237</f>
        <v>#DIV/0!</v>
      </c>
      <c r="N236" s="116" t="e">
        <f>Auswtg_Menge_Schi!J237/Auswtg_Menge_Schi!F237</f>
        <v>#DIV/0!</v>
      </c>
      <c r="O236" s="117" t="e">
        <f>Auswtg_Menge_Schi!K237/Auswtg_Menge_Schi!G237</f>
        <v>#DIV/0!</v>
      </c>
      <c r="P236" s="128" t="e">
        <f>Auswtg_Menge_Schi!L237/Auswtg_Menge_Schi!H237</f>
        <v>#DIV/0!</v>
      </c>
      <c r="Q236" s="118">
        <f>IF(Stundeneingabe_2008!E236=0,0,Stundeneingabe_2008!O236/(Stundeneingabe_2008!E236-(Stundeneingabe_2008!W236+Stundeneingabe_2008!AA236)))</f>
        <v>0</v>
      </c>
      <c r="R236" s="30">
        <f>IF(Stundeneingabe_2008!F236=0,0,Stundeneingabe_2008!P236/(Stundeneingabe_2008!F236-(Stundeneingabe_2008!X236+Stundeneingabe_2008!AB236)))</f>
        <v>0</v>
      </c>
      <c r="S236" s="30">
        <f>IF(Stundeneingabe_2008!G236=0,0,Stundeneingabe_2008!Q236/(Stundeneingabe_2008!G236-(Stundeneingabe_2008!Y236+Stundeneingabe_2008!AC236)))</f>
        <v>0</v>
      </c>
      <c r="T236" s="128">
        <f>IF(Stundeneingabe_2008!H236=0,0,Stundeneingabe_2008!R236/(Stundeneingabe_2008!H236-(Stundeneingabe_2008!Z236+Stundeneingabe_2008!AD236)))</f>
        <v>0</v>
      </c>
      <c r="U236" s="29">
        <f>IF(Stundeneingabe_2008!E236=0,0,Stundeneingabe_2008!O236/Stundeneingabe_2008!E236)</f>
        <v>0</v>
      </c>
      <c r="V236" s="30">
        <f>IF(Stundeneingabe_2008!F236=0,0,Stundeneingabe_2008!P236/Stundeneingabe_2008!F236)</f>
        <v>0</v>
      </c>
      <c r="W236" s="33">
        <f>IF(Stundeneingabe_2008!G236=0,0,Stundeneingabe_2008!Q236/Stundeneingabe_2008!G236)</f>
        <v>0</v>
      </c>
      <c r="X236" s="128">
        <f>IF(Stundeneingabe_2008!H236=0,0,Stundeneingabe_2008!R236/Stundeneingabe_2008!H236)</f>
        <v>0</v>
      </c>
      <c r="Y236" s="29" t="e">
        <f t="shared" si="28"/>
        <v>#DIV/0!</v>
      </c>
      <c r="Z236" s="30" t="e">
        <f t="shared" si="29"/>
        <v>#DIV/0!</v>
      </c>
      <c r="AA236" s="34" t="e">
        <f t="shared" si="30"/>
        <v>#DIV/0!</v>
      </c>
      <c r="AB236" s="128" t="e">
        <f t="shared" si="31"/>
        <v>#DIV/0!</v>
      </c>
      <c r="AC236" s="29">
        <f>IF(Stundeneingabe_2008!E236=0,0,Auswtg_AM_Tag!U236/Auswtg_AM_Tag!I236)</f>
        <v>0</v>
      </c>
      <c r="AD236" s="30">
        <f>IF(Stundeneingabe_2008!F236=0,0,Auswtg_AM_Tag!V236/Auswtg_AM_Tag!J236)</f>
        <v>0</v>
      </c>
      <c r="AE236" s="34">
        <f>IF(Stundeneingabe_2008!G236=0,0,Auswtg_AM_Tag!W236/Auswtg_AM_Tag!K236)</f>
        <v>0</v>
      </c>
      <c r="AF236" s="128">
        <f>IF(Stundeneingabe_2008!H236=0,0,Auswtg_AM_Tag!X236/Auswtg_AM_Tag!L236)</f>
        <v>0</v>
      </c>
    </row>
    <row r="237" spans="1:32" x14ac:dyDescent="0.2">
      <c r="A237" s="1">
        <f>Stundeneingabe_2008!A237</f>
        <v>8</v>
      </c>
      <c r="B237" s="1">
        <f>Stundeneingabe_2008!B237</f>
        <v>34</v>
      </c>
      <c r="C237" s="1" t="str">
        <f>Stundeneingabe_2008!C237</f>
        <v>DI</v>
      </c>
      <c r="D237" s="19">
        <f>Stundeneingabe_2008!D237</f>
        <v>45888</v>
      </c>
      <c r="E237" s="73"/>
      <c r="F237" s="74"/>
      <c r="G237" s="75"/>
      <c r="H237" s="126">
        <v>0</v>
      </c>
      <c r="I237" s="73"/>
      <c r="J237" s="74"/>
      <c r="K237" s="75"/>
      <c r="L237" s="126">
        <f t="shared" si="27"/>
        <v>0</v>
      </c>
      <c r="M237" s="115" t="e">
        <f>Auswtg_Menge_Schi!I238/Auswtg_Menge_Schi!E238</f>
        <v>#DIV/0!</v>
      </c>
      <c r="N237" s="116" t="e">
        <f>Auswtg_Menge_Schi!J238/Auswtg_Menge_Schi!F238</f>
        <v>#DIV/0!</v>
      </c>
      <c r="O237" s="117" t="e">
        <f>Auswtg_Menge_Schi!K238/Auswtg_Menge_Schi!G238</f>
        <v>#DIV/0!</v>
      </c>
      <c r="P237" s="128" t="e">
        <f>Auswtg_Menge_Schi!L238/Auswtg_Menge_Schi!H238</f>
        <v>#DIV/0!</v>
      </c>
      <c r="Q237" s="118">
        <f>IF(Stundeneingabe_2008!E237=0,0,Stundeneingabe_2008!O237/(Stundeneingabe_2008!E237-(Stundeneingabe_2008!W237+Stundeneingabe_2008!AA237)))</f>
        <v>0</v>
      </c>
      <c r="R237" s="30">
        <f>IF(Stundeneingabe_2008!F237=0,0,Stundeneingabe_2008!P237/(Stundeneingabe_2008!F237-(Stundeneingabe_2008!X237+Stundeneingabe_2008!AB237)))</f>
        <v>0</v>
      </c>
      <c r="S237" s="30">
        <f>IF(Stundeneingabe_2008!G237=0,0,Stundeneingabe_2008!Q237/(Stundeneingabe_2008!G237-(Stundeneingabe_2008!Y237+Stundeneingabe_2008!AC237)))</f>
        <v>0</v>
      </c>
      <c r="T237" s="128">
        <f>IF(Stundeneingabe_2008!H237=0,0,Stundeneingabe_2008!R237/(Stundeneingabe_2008!H237-(Stundeneingabe_2008!Z237+Stundeneingabe_2008!AD237)))</f>
        <v>0</v>
      </c>
      <c r="U237" s="29">
        <f>IF(Stundeneingabe_2008!E237=0,0,Stundeneingabe_2008!O237/Stundeneingabe_2008!E237)</f>
        <v>0</v>
      </c>
      <c r="V237" s="30">
        <f>IF(Stundeneingabe_2008!F237=0,0,Stundeneingabe_2008!P237/Stundeneingabe_2008!F237)</f>
        <v>0</v>
      </c>
      <c r="W237" s="33">
        <f>IF(Stundeneingabe_2008!G237=0,0,Stundeneingabe_2008!Q237/Stundeneingabe_2008!G237)</f>
        <v>0</v>
      </c>
      <c r="X237" s="128">
        <f>IF(Stundeneingabe_2008!H237=0,0,Stundeneingabe_2008!R237/Stundeneingabe_2008!H237)</f>
        <v>0</v>
      </c>
      <c r="Y237" s="29" t="e">
        <f t="shared" si="28"/>
        <v>#DIV/0!</v>
      </c>
      <c r="Z237" s="30" t="e">
        <f t="shared" si="29"/>
        <v>#DIV/0!</v>
      </c>
      <c r="AA237" s="34" t="e">
        <f t="shared" si="30"/>
        <v>#DIV/0!</v>
      </c>
      <c r="AB237" s="128" t="e">
        <f t="shared" si="31"/>
        <v>#DIV/0!</v>
      </c>
      <c r="AC237" s="29">
        <f>IF(Stundeneingabe_2008!E237=0,0,Auswtg_AM_Tag!U237/Auswtg_AM_Tag!I237)</f>
        <v>0</v>
      </c>
      <c r="AD237" s="30">
        <f>IF(Stundeneingabe_2008!F237=0,0,Auswtg_AM_Tag!V237/Auswtg_AM_Tag!J237)</f>
        <v>0</v>
      </c>
      <c r="AE237" s="34">
        <f>IF(Stundeneingabe_2008!G237=0,0,Auswtg_AM_Tag!W237/Auswtg_AM_Tag!K237)</f>
        <v>0</v>
      </c>
      <c r="AF237" s="128">
        <f>IF(Stundeneingabe_2008!H237=0,0,Auswtg_AM_Tag!X237/Auswtg_AM_Tag!L237)</f>
        <v>0</v>
      </c>
    </row>
    <row r="238" spans="1:32" x14ac:dyDescent="0.2">
      <c r="A238" s="1">
        <f>Stundeneingabe_2008!A238</f>
        <v>8</v>
      </c>
      <c r="B238" s="1">
        <f>Stundeneingabe_2008!B238</f>
        <v>34</v>
      </c>
      <c r="C238" s="1" t="str">
        <f>Stundeneingabe_2008!C238</f>
        <v>MI</v>
      </c>
      <c r="D238" s="19">
        <f>Stundeneingabe_2008!D238</f>
        <v>45889</v>
      </c>
      <c r="E238" s="73"/>
      <c r="F238" s="74"/>
      <c r="G238" s="75"/>
      <c r="H238" s="126">
        <f t="shared" si="26"/>
        <v>0</v>
      </c>
      <c r="I238" s="73"/>
      <c r="J238" s="74"/>
      <c r="K238" s="75"/>
      <c r="L238" s="126">
        <f t="shared" si="27"/>
        <v>0</v>
      </c>
      <c r="M238" s="115" t="e">
        <f>Auswtg_Menge_Schi!I239/Auswtg_Menge_Schi!E239</f>
        <v>#DIV/0!</v>
      </c>
      <c r="N238" s="116" t="e">
        <f>Auswtg_Menge_Schi!J239/Auswtg_Menge_Schi!F239</f>
        <v>#DIV/0!</v>
      </c>
      <c r="O238" s="117" t="e">
        <f>Auswtg_Menge_Schi!K239/Auswtg_Menge_Schi!G239</f>
        <v>#DIV/0!</v>
      </c>
      <c r="P238" s="128" t="e">
        <f>Auswtg_Menge_Schi!L239/Auswtg_Menge_Schi!H239</f>
        <v>#DIV/0!</v>
      </c>
      <c r="Q238" s="118">
        <f>IF(Stundeneingabe_2008!E238=0,0,Stundeneingabe_2008!O238/(Stundeneingabe_2008!E238-(Stundeneingabe_2008!W238+Stundeneingabe_2008!AA238)))</f>
        <v>0</v>
      </c>
      <c r="R238" s="30">
        <f>IF(Stundeneingabe_2008!F238=0,0,Stundeneingabe_2008!P238/(Stundeneingabe_2008!F238-(Stundeneingabe_2008!X238+Stundeneingabe_2008!AB238)))</f>
        <v>0</v>
      </c>
      <c r="S238" s="30">
        <f>IF(Stundeneingabe_2008!G238=0,0,Stundeneingabe_2008!Q238/(Stundeneingabe_2008!G238-(Stundeneingabe_2008!Y238+Stundeneingabe_2008!AC238)))</f>
        <v>0</v>
      </c>
      <c r="T238" s="128">
        <f>IF(Stundeneingabe_2008!H238=0,0,Stundeneingabe_2008!R238/(Stundeneingabe_2008!H238-(Stundeneingabe_2008!Z238+Stundeneingabe_2008!AD238)))</f>
        <v>0</v>
      </c>
      <c r="U238" s="29">
        <f>IF(Stundeneingabe_2008!E238=0,0,Stundeneingabe_2008!O238/Stundeneingabe_2008!E238)</f>
        <v>0</v>
      </c>
      <c r="V238" s="30">
        <f>IF(Stundeneingabe_2008!F238=0,0,Stundeneingabe_2008!P238/Stundeneingabe_2008!F238)</f>
        <v>0</v>
      </c>
      <c r="W238" s="33">
        <f>IF(Stundeneingabe_2008!G238=0,0,Stundeneingabe_2008!Q238/Stundeneingabe_2008!G238)</f>
        <v>0</v>
      </c>
      <c r="X238" s="128">
        <f>IF(Stundeneingabe_2008!H238=0,0,Stundeneingabe_2008!R238/Stundeneingabe_2008!H238)</f>
        <v>0</v>
      </c>
      <c r="Y238" s="29" t="e">
        <f t="shared" si="28"/>
        <v>#DIV/0!</v>
      </c>
      <c r="Z238" s="30" t="e">
        <f t="shared" si="29"/>
        <v>#DIV/0!</v>
      </c>
      <c r="AA238" s="34" t="e">
        <f t="shared" si="30"/>
        <v>#DIV/0!</v>
      </c>
      <c r="AB238" s="128" t="e">
        <f t="shared" si="31"/>
        <v>#DIV/0!</v>
      </c>
      <c r="AC238" s="29">
        <f>IF(Stundeneingabe_2008!E238=0,0,Auswtg_AM_Tag!U238/Auswtg_AM_Tag!I238)</f>
        <v>0</v>
      </c>
      <c r="AD238" s="30">
        <f>IF(Stundeneingabe_2008!F238=0,0,Auswtg_AM_Tag!V238/Auswtg_AM_Tag!J238)</f>
        <v>0</v>
      </c>
      <c r="AE238" s="34">
        <f>IF(Stundeneingabe_2008!G238=0,0,Auswtg_AM_Tag!W238/Auswtg_AM_Tag!K238)</f>
        <v>0</v>
      </c>
      <c r="AF238" s="128">
        <f>IF(Stundeneingabe_2008!H238=0,0,Auswtg_AM_Tag!X238/Auswtg_AM_Tag!L238)</f>
        <v>0</v>
      </c>
    </row>
    <row r="239" spans="1:32" x14ac:dyDescent="0.2">
      <c r="A239" s="1">
        <f>Stundeneingabe_2008!A239</f>
        <v>8</v>
      </c>
      <c r="B239" s="1">
        <f>Stundeneingabe_2008!B239</f>
        <v>34</v>
      </c>
      <c r="C239" s="1" t="str">
        <f>Stundeneingabe_2008!C239</f>
        <v>DO</v>
      </c>
      <c r="D239" s="19">
        <f>Stundeneingabe_2008!D239</f>
        <v>45890</v>
      </c>
      <c r="E239" s="73"/>
      <c r="F239" s="74"/>
      <c r="G239" s="75"/>
      <c r="H239" s="126">
        <f t="shared" si="26"/>
        <v>0</v>
      </c>
      <c r="I239" s="73"/>
      <c r="J239" s="74"/>
      <c r="K239" s="75"/>
      <c r="L239" s="126">
        <f t="shared" si="27"/>
        <v>0</v>
      </c>
      <c r="M239" s="115" t="e">
        <f>Auswtg_Menge_Schi!I240/Auswtg_Menge_Schi!E240</f>
        <v>#DIV/0!</v>
      </c>
      <c r="N239" s="116" t="e">
        <f>Auswtg_Menge_Schi!J240/Auswtg_Menge_Schi!F240</f>
        <v>#DIV/0!</v>
      </c>
      <c r="O239" s="117" t="e">
        <f>Auswtg_Menge_Schi!K240/Auswtg_Menge_Schi!G240</f>
        <v>#DIV/0!</v>
      </c>
      <c r="P239" s="128" t="e">
        <f>Auswtg_Menge_Schi!L240/Auswtg_Menge_Schi!H240</f>
        <v>#DIV/0!</v>
      </c>
      <c r="Q239" s="118">
        <f>IF(Stundeneingabe_2008!E239=0,0,Stundeneingabe_2008!O239/(Stundeneingabe_2008!E239-(Stundeneingabe_2008!W239+Stundeneingabe_2008!AA239)))</f>
        <v>0</v>
      </c>
      <c r="R239" s="30">
        <f>IF(Stundeneingabe_2008!F239=0,0,Stundeneingabe_2008!P239/(Stundeneingabe_2008!F239-(Stundeneingabe_2008!X239+Stundeneingabe_2008!AB239)))</f>
        <v>0</v>
      </c>
      <c r="S239" s="30">
        <f>IF(Stundeneingabe_2008!G239=0,0,Stundeneingabe_2008!Q239/(Stundeneingabe_2008!G239-(Stundeneingabe_2008!Y239+Stundeneingabe_2008!AC239)))</f>
        <v>0</v>
      </c>
      <c r="T239" s="128">
        <f>IF(Stundeneingabe_2008!H239=0,0,Stundeneingabe_2008!R239/(Stundeneingabe_2008!H239-(Stundeneingabe_2008!Z239+Stundeneingabe_2008!AD239)))</f>
        <v>0</v>
      </c>
      <c r="U239" s="29">
        <f>IF(Stundeneingabe_2008!E239=0,0,Stundeneingabe_2008!O239/Stundeneingabe_2008!E239)</f>
        <v>0</v>
      </c>
      <c r="V239" s="30">
        <f>IF(Stundeneingabe_2008!F239=0,0,Stundeneingabe_2008!P239/Stundeneingabe_2008!F239)</f>
        <v>0</v>
      </c>
      <c r="W239" s="33">
        <f>IF(Stundeneingabe_2008!G239=0,0,Stundeneingabe_2008!Q239/Stundeneingabe_2008!G239)</f>
        <v>0</v>
      </c>
      <c r="X239" s="128">
        <f>IF(Stundeneingabe_2008!H239=0,0,Stundeneingabe_2008!R239/Stundeneingabe_2008!H239)</f>
        <v>0</v>
      </c>
      <c r="Y239" s="29" t="e">
        <f t="shared" si="28"/>
        <v>#DIV/0!</v>
      </c>
      <c r="Z239" s="30" t="e">
        <f t="shared" si="29"/>
        <v>#DIV/0!</v>
      </c>
      <c r="AA239" s="34" t="e">
        <f t="shared" si="30"/>
        <v>#DIV/0!</v>
      </c>
      <c r="AB239" s="128" t="e">
        <f t="shared" si="31"/>
        <v>#DIV/0!</v>
      </c>
      <c r="AC239" s="29">
        <f>IF(Stundeneingabe_2008!E239=0,0,Auswtg_AM_Tag!U239/Auswtg_AM_Tag!I239)</f>
        <v>0</v>
      </c>
      <c r="AD239" s="30">
        <f>IF(Stundeneingabe_2008!F239=0,0,Auswtg_AM_Tag!V239/Auswtg_AM_Tag!J239)</f>
        <v>0</v>
      </c>
      <c r="AE239" s="34">
        <f>IF(Stundeneingabe_2008!G239=0,0,Auswtg_AM_Tag!W239/Auswtg_AM_Tag!K239)</f>
        <v>0</v>
      </c>
      <c r="AF239" s="128">
        <f>IF(Stundeneingabe_2008!H239=0,0,Auswtg_AM_Tag!X239/Auswtg_AM_Tag!L239)</f>
        <v>0</v>
      </c>
    </row>
    <row r="240" spans="1:32" x14ac:dyDescent="0.2">
      <c r="A240" s="1">
        <f>Stundeneingabe_2008!A240</f>
        <v>8</v>
      </c>
      <c r="B240" s="1">
        <f>Stundeneingabe_2008!B240</f>
        <v>34</v>
      </c>
      <c r="C240" s="1" t="str">
        <f>Stundeneingabe_2008!C240</f>
        <v>FR</v>
      </c>
      <c r="D240" s="19">
        <f>Stundeneingabe_2008!D240</f>
        <v>45891</v>
      </c>
      <c r="E240" s="73"/>
      <c r="F240" s="74"/>
      <c r="G240" s="75"/>
      <c r="H240" s="126">
        <f t="shared" si="26"/>
        <v>0</v>
      </c>
      <c r="I240" s="73"/>
      <c r="J240" s="74"/>
      <c r="K240" s="75"/>
      <c r="L240" s="126">
        <f t="shared" si="27"/>
        <v>0</v>
      </c>
      <c r="M240" s="115" t="e">
        <f>Auswtg_Menge_Schi!I241/Auswtg_Menge_Schi!E241</f>
        <v>#DIV/0!</v>
      </c>
      <c r="N240" s="116" t="e">
        <f>Auswtg_Menge_Schi!J241/Auswtg_Menge_Schi!F241</f>
        <v>#DIV/0!</v>
      </c>
      <c r="O240" s="117" t="e">
        <f>Auswtg_Menge_Schi!K241/Auswtg_Menge_Schi!G241</f>
        <v>#DIV/0!</v>
      </c>
      <c r="P240" s="128" t="e">
        <f>Auswtg_Menge_Schi!L241/Auswtg_Menge_Schi!H241</f>
        <v>#DIV/0!</v>
      </c>
      <c r="Q240" s="118">
        <f>IF(Stundeneingabe_2008!E240=0,0,Stundeneingabe_2008!O240/(Stundeneingabe_2008!E240-(Stundeneingabe_2008!W240+Stundeneingabe_2008!AA240)))</f>
        <v>0</v>
      </c>
      <c r="R240" s="30">
        <f>IF(Stundeneingabe_2008!F240=0,0,Stundeneingabe_2008!P240/(Stundeneingabe_2008!F240-(Stundeneingabe_2008!X240+Stundeneingabe_2008!AB240)))</f>
        <v>0</v>
      </c>
      <c r="S240" s="30">
        <f>IF(Stundeneingabe_2008!G240=0,0,Stundeneingabe_2008!Q240/(Stundeneingabe_2008!G240-(Stundeneingabe_2008!Y240+Stundeneingabe_2008!AC240)))</f>
        <v>0</v>
      </c>
      <c r="T240" s="128">
        <f>IF(Stundeneingabe_2008!H240=0,0,Stundeneingabe_2008!R240/(Stundeneingabe_2008!H240-(Stundeneingabe_2008!Z240+Stundeneingabe_2008!AD240)))</f>
        <v>0</v>
      </c>
      <c r="U240" s="29">
        <f>IF(Stundeneingabe_2008!E240=0,0,Stundeneingabe_2008!O240/Stundeneingabe_2008!E240)</f>
        <v>0</v>
      </c>
      <c r="V240" s="30">
        <f>IF(Stundeneingabe_2008!F240=0,0,Stundeneingabe_2008!P240/Stundeneingabe_2008!F240)</f>
        <v>0</v>
      </c>
      <c r="W240" s="33">
        <f>IF(Stundeneingabe_2008!G240=0,0,Stundeneingabe_2008!Q240/Stundeneingabe_2008!G240)</f>
        <v>0</v>
      </c>
      <c r="X240" s="128">
        <f>IF(Stundeneingabe_2008!H240=0,0,Stundeneingabe_2008!R240/Stundeneingabe_2008!H240)</f>
        <v>0</v>
      </c>
      <c r="Y240" s="29" t="e">
        <f t="shared" si="28"/>
        <v>#DIV/0!</v>
      </c>
      <c r="Z240" s="30" t="e">
        <f t="shared" si="29"/>
        <v>#DIV/0!</v>
      </c>
      <c r="AA240" s="34" t="e">
        <f t="shared" si="30"/>
        <v>#DIV/0!</v>
      </c>
      <c r="AB240" s="128" t="e">
        <f t="shared" si="31"/>
        <v>#DIV/0!</v>
      </c>
      <c r="AC240" s="29">
        <f>IF(Stundeneingabe_2008!E240=0,0,Auswtg_AM_Tag!U240/Auswtg_AM_Tag!I240)</f>
        <v>0</v>
      </c>
      <c r="AD240" s="30">
        <f>IF(Stundeneingabe_2008!F240=0,0,Auswtg_AM_Tag!V240/Auswtg_AM_Tag!J240)</f>
        <v>0</v>
      </c>
      <c r="AE240" s="34">
        <f>IF(Stundeneingabe_2008!G240=0,0,Auswtg_AM_Tag!W240/Auswtg_AM_Tag!K240)</f>
        <v>0</v>
      </c>
      <c r="AF240" s="128">
        <f>IF(Stundeneingabe_2008!H240=0,0,Auswtg_AM_Tag!X240/Auswtg_AM_Tag!L240)</f>
        <v>0</v>
      </c>
    </row>
    <row r="241" spans="1:32" x14ac:dyDescent="0.2">
      <c r="A241" s="1">
        <f>Stundeneingabe_2008!A241</f>
        <v>8</v>
      </c>
      <c r="B241" s="1">
        <f>Stundeneingabe_2008!B241</f>
        <v>34</v>
      </c>
      <c r="C241" s="1" t="str">
        <f>Stundeneingabe_2008!C241</f>
        <v>SA</v>
      </c>
      <c r="D241" s="19">
        <f>Stundeneingabe_2008!D241</f>
        <v>45892</v>
      </c>
      <c r="E241" s="73"/>
      <c r="F241" s="74"/>
      <c r="G241" s="75"/>
      <c r="H241" s="126">
        <f t="shared" si="26"/>
        <v>0</v>
      </c>
      <c r="I241" s="73"/>
      <c r="J241" s="74"/>
      <c r="K241" s="75"/>
      <c r="L241" s="126">
        <f t="shared" si="27"/>
        <v>0</v>
      </c>
      <c r="M241" s="115" t="e">
        <f>Auswtg_Menge_Schi!I242/Auswtg_Menge_Schi!E242</f>
        <v>#DIV/0!</v>
      </c>
      <c r="N241" s="116" t="e">
        <f>Auswtg_Menge_Schi!J242/Auswtg_Menge_Schi!F242</f>
        <v>#DIV/0!</v>
      </c>
      <c r="O241" s="117" t="e">
        <f>Auswtg_Menge_Schi!K242/Auswtg_Menge_Schi!G242</f>
        <v>#DIV/0!</v>
      </c>
      <c r="P241" s="128" t="e">
        <f>Auswtg_Menge_Schi!L242/Auswtg_Menge_Schi!H242</f>
        <v>#DIV/0!</v>
      </c>
      <c r="Q241" s="118">
        <f>IF(Stundeneingabe_2008!E241=0,0,Stundeneingabe_2008!O241/(Stundeneingabe_2008!E241-(Stundeneingabe_2008!W241+Stundeneingabe_2008!AA241)))</f>
        <v>0</v>
      </c>
      <c r="R241" s="30">
        <f>IF(Stundeneingabe_2008!F241=0,0,Stundeneingabe_2008!P241/(Stundeneingabe_2008!F241-(Stundeneingabe_2008!X241+Stundeneingabe_2008!AB241)))</f>
        <v>0</v>
      </c>
      <c r="S241" s="30">
        <f>IF(Stundeneingabe_2008!G241=0,0,Stundeneingabe_2008!Q241/(Stundeneingabe_2008!G241-(Stundeneingabe_2008!Y241+Stundeneingabe_2008!AC241)))</f>
        <v>0</v>
      </c>
      <c r="T241" s="128">
        <f>IF(Stundeneingabe_2008!H241=0,0,Stundeneingabe_2008!R241/(Stundeneingabe_2008!H241-(Stundeneingabe_2008!Z241+Stundeneingabe_2008!AD241)))</f>
        <v>0</v>
      </c>
      <c r="U241" s="29">
        <f>IF(Stundeneingabe_2008!E241=0,0,Stundeneingabe_2008!O241/Stundeneingabe_2008!E241)</f>
        <v>0</v>
      </c>
      <c r="V241" s="30">
        <f>IF(Stundeneingabe_2008!F241=0,0,Stundeneingabe_2008!P241/Stundeneingabe_2008!F241)</f>
        <v>0</v>
      </c>
      <c r="W241" s="33">
        <f>IF(Stundeneingabe_2008!G241=0,0,Stundeneingabe_2008!Q241/Stundeneingabe_2008!G241)</f>
        <v>0</v>
      </c>
      <c r="X241" s="128">
        <f>IF(Stundeneingabe_2008!H241=0,0,Stundeneingabe_2008!R241/Stundeneingabe_2008!H241)</f>
        <v>0</v>
      </c>
      <c r="Y241" s="29" t="e">
        <f t="shared" si="28"/>
        <v>#DIV/0!</v>
      </c>
      <c r="Z241" s="30" t="e">
        <f t="shared" si="29"/>
        <v>#DIV/0!</v>
      </c>
      <c r="AA241" s="34" t="e">
        <f t="shared" si="30"/>
        <v>#DIV/0!</v>
      </c>
      <c r="AB241" s="128" t="e">
        <f t="shared" si="31"/>
        <v>#DIV/0!</v>
      </c>
      <c r="AC241" s="29">
        <f>IF(Stundeneingabe_2008!E241=0,0,Auswtg_AM_Tag!U241/Auswtg_AM_Tag!I241)</f>
        <v>0</v>
      </c>
      <c r="AD241" s="30">
        <f>IF(Stundeneingabe_2008!F241=0,0,Auswtg_AM_Tag!V241/Auswtg_AM_Tag!J241)</f>
        <v>0</v>
      </c>
      <c r="AE241" s="34">
        <f>IF(Stundeneingabe_2008!G241=0,0,Auswtg_AM_Tag!W241/Auswtg_AM_Tag!K241)</f>
        <v>0</v>
      </c>
      <c r="AF241" s="128">
        <f>IF(Stundeneingabe_2008!H241=0,0,Auswtg_AM_Tag!X241/Auswtg_AM_Tag!L241)</f>
        <v>0</v>
      </c>
    </row>
    <row r="242" spans="1:32" x14ac:dyDescent="0.2">
      <c r="A242" s="1">
        <f>Stundeneingabe_2008!A242</f>
        <v>8</v>
      </c>
      <c r="B242" s="1">
        <f>Stundeneingabe_2008!B242</f>
        <v>34</v>
      </c>
      <c r="C242" s="1" t="str">
        <f>Stundeneingabe_2008!C242</f>
        <v>SO</v>
      </c>
      <c r="D242" s="19">
        <f>Stundeneingabe_2008!D242</f>
        <v>45893</v>
      </c>
      <c r="E242" s="73"/>
      <c r="F242" s="74"/>
      <c r="G242" s="75"/>
      <c r="H242" s="126">
        <f t="shared" si="26"/>
        <v>0</v>
      </c>
      <c r="I242" s="73"/>
      <c r="J242" s="74"/>
      <c r="K242" s="75"/>
      <c r="L242" s="126">
        <f t="shared" si="27"/>
        <v>0</v>
      </c>
      <c r="M242" s="115" t="e">
        <f>Auswtg_Menge_Schi!I243/Auswtg_Menge_Schi!E243</f>
        <v>#DIV/0!</v>
      </c>
      <c r="N242" s="116" t="e">
        <f>Auswtg_Menge_Schi!J243/Auswtg_Menge_Schi!F243</f>
        <v>#DIV/0!</v>
      </c>
      <c r="O242" s="117" t="e">
        <f>Auswtg_Menge_Schi!K243/Auswtg_Menge_Schi!G243</f>
        <v>#DIV/0!</v>
      </c>
      <c r="P242" s="128" t="e">
        <f>Auswtg_Menge_Schi!L243/Auswtg_Menge_Schi!H243</f>
        <v>#DIV/0!</v>
      </c>
      <c r="Q242" s="118">
        <f>IF(Stundeneingabe_2008!E242=0,0,Stundeneingabe_2008!O242/(Stundeneingabe_2008!E242-(Stundeneingabe_2008!W242+Stundeneingabe_2008!AA242)))</f>
        <v>0</v>
      </c>
      <c r="R242" s="30">
        <f>IF(Stundeneingabe_2008!F242=0,0,Stundeneingabe_2008!P242/(Stundeneingabe_2008!F242-(Stundeneingabe_2008!X242+Stundeneingabe_2008!AB242)))</f>
        <v>0</v>
      </c>
      <c r="S242" s="30">
        <f>IF(Stundeneingabe_2008!G242=0,0,Stundeneingabe_2008!Q242/(Stundeneingabe_2008!G242-(Stundeneingabe_2008!Y242+Stundeneingabe_2008!AC242)))</f>
        <v>0</v>
      </c>
      <c r="T242" s="128">
        <f>IF(Stundeneingabe_2008!H242=0,0,Stundeneingabe_2008!R242/(Stundeneingabe_2008!H242-(Stundeneingabe_2008!Z242+Stundeneingabe_2008!AD242)))</f>
        <v>0</v>
      </c>
      <c r="U242" s="29">
        <f>IF(Stundeneingabe_2008!E242=0,0,Stundeneingabe_2008!O242/Stundeneingabe_2008!E242)</f>
        <v>0</v>
      </c>
      <c r="V242" s="30">
        <f>IF(Stundeneingabe_2008!F242=0,0,Stundeneingabe_2008!P242/Stundeneingabe_2008!F242)</f>
        <v>0</v>
      </c>
      <c r="W242" s="33">
        <f>IF(Stundeneingabe_2008!G242=0,0,Stundeneingabe_2008!Q242/Stundeneingabe_2008!G242)</f>
        <v>0</v>
      </c>
      <c r="X242" s="128">
        <f>IF(Stundeneingabe_2008!H242=0,0,Stundeneingabe_2008!R242/Stundeneingabe_2008!H242)</f>
        <v>0</v>
      </c>
      <c r="Y242" s="29" t="e">
        <f t="shared" si="28"/>
        <v>#DIV/0!</v>
      </c>
      <c r="Z242" s="30" t="e">
        <f t="shared" si="29"/>
        <v>#DIV/0!</v>
      </c>
      <c r="AA242" s="34" t="e">
        <f t="shared" si="30"/>
        <v>#DIV/0!</v>
      </c>
      <c r="AB242" s="128" t="e">
        <f t="shared" si="31"/>
        <v>#DIV/0!</v>
      </c>
      <c r="AC242" s="29">
        <f>IF(Stundeneingabe_2008!E242=0,0,Auswtg_AM_Tag!U242/Auswtg_AM_Tag!I242)</f>
        <v>0</v>
      </c>
      <c r="AD242" s="30">
        <f>IF(Stundeneingabe_2008!F242=0,0,Auswtg_AM_Tag!V242/Auswtg_AM_Tag!J242)</f>
        <v>0</v>
      </c>
      <c r="AE242" s="34">
        <f>IF(Stundeneingabe_2008!G242=0,0,Auswtg_AM_Tag!W242/Auswtg_AM_Tag!K242)</f>
        <v>0</v>
      </c>
      <c r="AF242" s="128">
        <f>IF(Stundeneingabe_2008!H242=0,0,Auswtg_AM_Tag!X242/Auswtg_AM_Tag!L242)</f>
        <v>0</v>
      </c>
    </row>
    <row r="243" spans="1:32" x14ac:dyDescent="0.2">
      <c r="A243" s="1">
        <f>Stundeneingabe_2008!A243</f>
        <v>8</v>
      </c>
      <c r="B243" s="1">
        <f>Stundeneingabe_2008!B243</f>
        <v>35</v>
      </c>
      <c r="C243" s="1" t="str">
        <f>Stundeneingabe_2008!C243</f>
        <v>MO</v>
      </c>
      <c r="D243" s="19">
        <f>Stundeneingabe_2008!D243</f>
        <v>45894</v>
      </c>
      <c r="E243" s="73"/>
      <c r="F243" s="74"/>
      <c r="G243" s="75"/>
      <c r="H243" s="126">
        <f t="shared" si="26"/>
        <v>0</v>
      </c>
      <c r="I243" s="73"/>
      <c r="J243" s="74"/>
      <c r="K243" s="75"/>
      <c r="L243" s="126">
        <f t="shared" si="27"/>
        <v>0</v>
      </c>
      <c r="M243" s="115" t="e">
        <f>Auswtg_Menge_Schi!I244/Auswtg_Menge_Schi!E244</f>
        <v>#DIV/0!</v>
      </c>
      <c r="N243" s="116" t="e">
        <f>Auswtg_Menge_Schi!J244/Auswtg_Menge_Schi!F244</f>
        <v>#DIV/0!</v>
      </c>
      <c r="O243" s="117" t="e">
        <f>Auswtg_Menge_Schi!K244/Auswtg_Menge_Schi!G244</f>
        <v>#DIV/0!</v>
      </c>
      <c r="P243" s="128" t="e">
        <f>Auswtg_Menge_Schi!L244/Auswtg_Menge_Schi!H244</f>
        <v>#DIV/0!</v>
      </c>
      <c r="Q243" s="118">
        <f>IF(Stundeneingabe_2008!E243=0,0,Stundeneingabe_2008!O243/(Stundeneingabe_2008!E243-(Stundeneingabe_2008!W243+Stundeneingabe_2008!AA243)))</f>
        <v>0</v>
      </c>
      <c r="R243" s="30">
        <f>IF(Stundeneingabe_2008!F243=0,0,Stundeneingabe_2008!P243/(Stundeneingabe_2008!F243-(Stundeneingabe_2008!X243+Stundeneingabe_2008!AB243)))</f>
        <v>0</v>
      </c>
      <c r="S243" s="30">
        <f>IF(Stundeneingabe_2008!G243=0,0,Stundeneingabe_2008!Q243/(Stundeneingabe_2008!G243-(Stundeneingabe_2008!Y243+Stundeneingabe_2008!AC243)))</f>
        <v>0</v>
      </c>
      <c r="T243" s="128">
        <f>IF(Stundeneingabe_2008!H243=0,0,Stundeneingabe_2008!R243/(Stundeneingabe_2008!H243-(Stundeneingabe_2008!Z243+Stundeneingabe_2008!AD243)))</f>
        <v>0</v>
      </c>
      <c r="U243" s="29">
        <f>IF(Stundeneingabe_2008!E243=0,0,Stundeneingabe_2008!O243/Stundeneingabe_2008!E243)</f>
        <v>0</v>
      </c>
      <c r="V243" s="30">
        <f>IF(Stundeneingabe_2008!F243=0,0,Stundeneingabe_2008!P243/Stundeneingabe_2008!F243)</f>
        <v>0</v>
      </c>
      <c r="W243" s="33">
        <f>IF(Stundeneingabe_2008!G243=0,0,Stundeneingabe_2008!Q243/Stundeneingabe_2008!G243)</f>
        <v>0</v>
      </c>
      <c r="X243" s="128">
        <f>IF(Stundeneingabe_2008!H243=0,0,Stundeneingabe_2008!R243/Stundeneingabe_2008!H243)</f>
        <v>0</v>
      </c>
      <c r="Y243" s="29" t="e">
        <f t="shared" si="28"/>
        <v>#DIV/0!</v>
      </c>
      <c r="Z243" s="30" t="e">
        <f t="shared" si="29"/>
        <v>#DIV/0!</v>
      </c>
      <c r="AA243" s="34" t="e">
        <f t="shared" si="30"/>
        <v>#DIV/0!</v>
      </c>
      <c r="AB243" s="128" t="e">
        <f t="shared" si="31"/>
        <v>#DIV/0!</v>
      </c>
      <c r="AC243" s="29">
        <f>IF(Stundeneingabe_2008!E243=0,0,Auswtg_AM_Tag!U243/Auswtg_AM_Tag!I243)</f>
        <v>0</v>
      </c>
      <c r="AD243" s="30">
        <f>IF(Stundeneingabe_2008!F243=0,0,Auswtg_AM_Tag!V243/Auswtg_AM_Tag!J243)</f>
        <v>0</v>
      </c>
      <c r="AE243" s="34">
        <f>IF(Stundeneingabe_2008!G243=0,0,Auswtg_AM_Tag!W243/Auswtg_AM_Tag!K243)</f>
        <v>0</v>
      </c>
      <c r="AF243" s="128">
        <f>IF(Stundeneingabe_2008!H243=0,0,Auswtg_AM_Tag!X243/Auswtg_AM_Tag!L243)</f>
        <v>0</v>
      </c>
    </row>
    <row r="244" spans="1:32" x14ac:dyDescent="0.2">
      <c r="A244" s="1">
        <f>Stundeneingabe_2008!A244</f>
        <v>8</v>
      </c>
      <c r="B244" s="1">
        <f>Stundeneingabe_2008!B244</f>
        <v>35</v>
      </c>
      <c r="C244" s="1" t="str">
        <f>Stundeneingabe_2008!C244</f>
        <v>DI</v>
      </c>
      <c r="D244" s="19">
        <f>Stundeneingabe_2008!D244</f>
        <v>45895</v>
      </c>
      <c r="E244" s="73"/>
      <c r="F244" s="74"/>
      <c r="G244" s="75"/>
      <c r="H244" s="126">
        <f t="shared" si="26"/>
        <v>0</v>
      </c>
      <c r="I244" s="73"/>
      <c r="J244" s="74"/>
      <c r="K244" s="75"/>
      <c r="L244" s="126">
        <f t="shared" si="27"/>
        <v>0</v>
      </c>
      <c r="M244" s="115" t="e">
        <f>Auswtg_Menge_Schi!I245/Auswtg_Menge_Schi!E245</f>
        <v>#DIV/0!</v>
      </c>
      <c r="N244" s="116" t="e">
        <f>Auswtg_Menge_Schi!J245/Auswtg_Menge_Schi!F245</f>
        <v>#DIV/0!</v>
      </c>
      <c r="O244" s="117" t="e">
        <f>Auswtg_Menge_Schi!K245/Auswtg_Menge_Schi!G245</f>
        <v>#DIV/0!</v>
      </c>
      <c r="P244" s="128" t="e">
        <f>Auswtg_Menge_Schi!L245/Auswtg_Menge_Schi!H245</f>
        <v>#DIV/0!</v>
      </c>
      <c r="Q244" s="118">
        <f>IF(Stundeneingabe_2008!E244=0,0,Stundeneingabe_2008!O244/(Stundeneingabe_2008!E244-(Stundeneingabe_2008!W244+Stundeneingabe_2008!AA244)))</f>
        <v>0</v>
      </c>
      <c r="R244" s="30">
        <f>IF(Stundeneingabe_2008!F244=0,0,Stundeneingabe_2008!P244/(Stundeneingabe_2008!F244-(Stundeneingabe_2008!X244+Stundeneingabe_2008!AB244)))</f>
        <v>0</v>
      </c>
      <c r="S244" s="30">
        <f>IF(Stundeneingabe_2008!G244=0,0,Stundeneingabe_2008!Q244/(Stundeneingabe_2008!G244-(Stundeneingabe_2008!Y244+Stundeneingabe_2008!AC244)))</f>
        <v>0</v>
      </c>
      <c r="T244" s="128">
        <f>IF(Stundeneingabe_2008!H244=0,0,Stundeneingabe_2008!R244/(Stundeneingabe_2008!H244-(Stundeneingabe_2008!Z244+Stundeneingabe_2008!AD244)))</f>
        <v>0</v>
      </c>
      <c r="U244" s="29">
        <f>IF(Stundeneingabe_2008!E244=0,0,Stundeneingabe_2008!O244/Stundeneingabe_2008!E244)</f>
        <v>0</v>
      </c>
      <c r="V244" s="30">
        <f>IF(Stundeneingabe_2008!F244=0,0,Stundeneingabe_2008!P244/Stundeneingabe_2008!F244)</f>
        <v>0</v>
      </c>
      <c r="W244" s="33">
        <f>IF(Stundeneingabe_2008!G244=0,0,Stundeneingabe_2008!Q244/Stundeneingabe_2008!G244)</f>
        <v>0</v>
      </c>
      <c r="X244" s="128">
        <f>IF(Stundeneingabe_2008!H244=0,0,Stundeneingabe_2008!R244/Stundeneingabe_2008!H244)</f>
        <v>0</v>
      </c>
      <c r="Y244" s="29" t="e">
        <f t="shared" si="28"/>
        <v>#DIV/0!</v>
      </c>
      <c r="Z244" s="30" t="e">
        <f t="shared" si="29"/>
        <v>#DIV/0!</v>
      </c>
      <c r="AA244" s="34" t="e">
        <f t="shared" si="30"/>
        <v>#DIV/0!</v>
      </c>
      <c r="AB244" s="128" t="e">
        <f t="shared" si="31"/>
        <v>#DIV/0!</v>
      </c>
      <c r="AC244" s="29">
        <f>IF(Stundeneingabe_2008!E244=0,0,Auswtg_AM_Tag!U244/Auswtg_AM_Tag!I244)</f>
        <v>0</v>
      </c>
      <c r="AD244" s="30">
        <f>IF(Stundeneingabe_2008!F244=0,0,Auswtg_AM_Tag!V244/Auswtg_AM_Tag!J244)</f>
        <v>0</v>
      </c>
      <c r="AE244" s="34">
        <f>IF(Stundeneingabe_2008!G244=0,0,Auswtg_AM_Tag!W244/Auswtg_AM_Tag!K244)</f>
        <v>0</v>
      </c>
      <c r="AF244" s="128">
        <f>IF(Stundeneingabe_2008!H244=0,0,Auswtg_AM_Tag!X244/Auswtg_AM_Tag!L244)</f>
        <v>0</v>
      </c>
    </row>
    <row r="245" spans="1:32" x14ac:dyDescent="0.2">
      <c r="A245" s="1">
        <f>Stundeneingabe_2008!A245</f>
        <v>8</v>
      </c>
      <c r="B245" s="1">
        <f>Stundeneingabe_2008!B245</f>
        <v>35</v>
      </c>
      <c r="C245" s="1" t="str">
        <f>Stundeneingabe_2008!C245</f>
        <v>MI</v>
      </c>
      <c r="D245" s="19">
        <f>Stundeneingabe_2008!D245</f>
        <v>45896</v>
      </c>
      <c r="E245" s="73"/>
      <c r="F245" s="74"/>
      <c r="G245" s="75"/>
      <c r="H245" s="126">
        <f t="shared" si="26"/>
        <v>0</v>
      </c>
      <c r="I245" s="73"/>
      <c r="J245" s="74"/>
      <c r="K245" s="75"/>
      <c r="L245" s="126">
        <f t="shared" si="27"/>
        <v>0</v>
      </c>
      <c r="M245" s="115" t="e">
        <f>Auswtg_Menge_Schi!I246/Auswtg_Menge_Schi!E246</f>
        <v>#DIV/0!</v>
      </c>
      <c r="N245" s="116" t="e">
        <f>Auswtg_Menge_Schi!J246/Auswtg_Menge_Schi!F246</f>
        <v>#DIV/0!</v>
      </c>
      <c r="O245" s="117" t="e">
        <f>Auswtg_Menge_Schi!K246/Auswtg_Menge_Schi!G246</f>
        <v>#DIV/0!</v>
      </c>
      <c r="P245" s="128" t="e">
        <f>Auswtg_Menge_Schi!L246/Auswtg_Menge_Schi!H246</f>
        <v>#DIV/0!</v>
      </c>
      <c r="Q245" s="118">
        <f>IF(Stundeneingabe_2008!E245=0,0,Stundeneingabe_2008!O245/(Stundeneingabe_2008!E245-(Stundeneingabe_2008!W245+Stundeneingabe_2008!AA245)))</f>
        <v>0</v>
      </c>
      <c r="R245" s="30">
        <f>IF(Stundeneingabe_2008!F245=0,0,Stundeneingabe_2008!P245/(Stundeneingabe_2008!F245-(Stundeneingabe_2008!X245+Stundeneingabe_2008!AB245)))</f>
        <v>0</v>
      </c>
      <c r="S245" s="30">
        <f>IF(Stundeneingabe_2008!G245=0,0,Stundeneingabe_2008!Q245/(Stundeneingabe_2008!G245-(Stundeneingabe_2008!Y245+Stundeneingabe_2008!AC245)))</f>
        <v>0</v>
      </c>
      <c r="T245" s="128">
        <f>IF(Stundeneingabe_2008!H245=0,0,Stundeneingabe_2008!R245/(Stundeneingabe_2008!H245-(Stundeneingabe_2008!Z245+Stundeneingabe_2008!AD245)))</f>
        <v>0</v>
      </c>
      <c r="U245" s="29">
        <f>IF(Stundeneingabe_2008!E245=0,0,Stundeneingabe_2008!O245/Stundeneingabe_2008!E245)</f>
        <v>0</v>
      </c>
      <c r="V245" s="30">
        <f>IF(Stundeneingabe_2008!F245=0,0,Stundeneingabe_2008!P245/Stundeneingabe_2008!F245)</f>
        <v>0</v>
      </c>
      <c r="W245" s="33">
        <f>IF(Stundeneingabe_2008!G245=0,0,Stundeneingabe_2008!Q245/Stundeneingabe_2008!G245)</f>
        <v>0</v>
      </c>
      <c r="X245" s="128">
        <f>IF(Stundeneingabe_2008!H245=0,0,Stundeneingabe_2008!R245/Stundeneingabe_2008!H245)</f>
        <v>0</v>
      </c>
      <c r="Y245" s="29" t="e">
        <f t="shared" si="28"/>
        <v>#DIV/0!</v>
      </c>
      <c r="Z245" s="30" t="e">
        <f t="shared" si="29"/>
        <v>#DIV/0!</v>
      </c>
      <c r="AA245" s="34" t="e">
        <f t="shared" si="30"/>
        <v>#DIV/0!</v>
      </c>
      <c r="AB245" s="128" t="e">
        <f t="shared" si="31"/>
        <v>#DIV/0!</v>
      </c>
      <c r="AC245" s="29">
        <f>IF(Stundeneingabe_2008!E245=0,0,Auswtg_AM_Tag!U245/Auswtg_AM_Tag!I245)</f>
        <v>0</v>
      </c>
      <c r="AD245" s="30">
        <f>IF(Stundeneingabe_2008!F245=0,0,Auswtg_AM_Tag!V245/Auswtg_AM_Tag!J245)</f>
        <v>0</v>
      </c>
      <c r="AE245" s="34">
        <f>IF(Stundeneingabe_2008!G245=0,0,Auswtg_AM_Tag!W245/Auswtg_AM_Tag!K245)</f>
        <v>0</v>
      </c>
      <c r="AF245" s="128">
        <f>IF(Stundeneingabe_2008!H245=0,0,Auswtg_AM_Tag!X245/Auswtg_AM_Tag!L245)</f>
        <v>0</v>
      </c>
    </row>
    <row r="246" spans="1:32" x14ac:dyDescent="0.2">
      <c r="A246" s="1">
        <f>Stundeneingabe_2008!A246</f>
        <v>8</v>
      </c>
      <c r="B246" s="1">
        <f>Stundeneingabe_2008!B246</f>
        <v>35</v>
      </c>
      <c r="C246" s="1" t="str">
        <f>Stundeneingabe_2008!C246</f>
        <v>DO</v>
      </c>
      <c r="D246" s="19">
        <f>Stundeneingabe_2008!D246</f>
        <v>45897</v>
      </c>
      <c r="E246" s="73"/>
      <c r="F246" s="74"/>
      <c r="G246" s="75"/>
      <c r="H246" s="126">
        <f t="shared" si="26"/>
        <v>0</v>
      </c>
      <c r="I246" s="73"/>
      <c r="J246" s="74"/>
      <c r="K246" s="75"/>
      <c r="L246" s="126">
        <f t="shared" si="27"/>
        <v>0</v>
      </c>
      <c r="M246" s="115" t="e">
        <f>Auswtg_Menge_Schi!I247/Auswtg_Menge_Schi!E247</f>
        <v>#DIV/0!</v>
      </c>
      <c r="N246" s="116" t="e">
        <f>Auswtg_Menge_Schi!J247/Auswtg_Menge_Schi!F247</f>
        <v>#DIV/0!</v>
      </c>
      <c r="O246" s="117" t="e">
        <f>Auswtg_Menge_Schi!K247/Auswtg_Menge_Schi!G247</f>
        <v>#DIV/0!</v>
      </c>
      <c r="P246" s="128" t="e">
        <f>Auswtg_Menge_Schi!L247/Auswtg_Menge_Schi!H247</f>
        <v>#DIV/0!</v>
      </c>
      <c r="Q246" s="118">
        <f>IF(Stundeneingabe_2008!E246=0,0,Stundeneingabe_2008!O246/(Stundeneingabe_2008!E246-(Stundeneingabe_2008!W246+Stundeneingabe_2008!AA246)))</f>
        <v>0</v>
      </c>
      <c r="R246" s="30">
        <f>IF(Stundeneingabe_2008!F246=0,0,Stundeneingabe_2008!P246/(Stundeneingabe_2008!F246-(Stundeneingabe_2008!X246+Stundeneingabe_2008!AB246)))</f>
        <v>0</v>
      </c>
      <c r="S246" s="30">
        <f>IF(Stundeneingabe_2008!G246=0,0,Stundeneingabe_2008!Q246/(Stundeneingabe_2008!G246-(Stundeneingabe_2008!Y246+Stundeneingabe_2008!AC246)))</f>
        <v>0</v>
      </c>
      <c r="T246" s="128">
        <f>IF(Stundeneingabe_2008!H246=0,0,Stundeneingabe_2008!R246/(Stundeneingabe_2008!H246-(Stundeneingabe_2008!Z246+Stundeneingabe_2008!AD246)))</f>
        <v>0</v>
      </c>
      <c r="U246" s="29">
        <f>IF(Stundeneingabe_2008!E246=0,0,Stundeneingabe_2008!O246/Stundeneingabe_2008!E246)</f>
        <v>0</v>
      </c>
      <c r="V246" s="30">
        <f>IF(Stundeneingabe_2008!F246=0,0,Stundeneingabe_2008!P246/Stundeneingabe_2008!F246)</f>
        <v>0</v>
      </c>
      <c r="W246" s="33">
        <f>IF(Stundeneingabe_2008!G246=0,0,Stundeneingabe_2008!Q246/Stundeneingabe_2008!G246)</f>
        <v>0</v>
      </c>
      <c r="X246" s="128">
        <f>IF(Stundeneingabe_2008!H246=0,0,Stundeneingabe_2008!R246/Stundeneingabe_2008!H246)</f>
        <v>0</v>
      </c>
      <c r="Y246" s="29" t="e">
        <f t="shared" si="28"/>
        <v>#DIV/0!</v>
      </c>
      <c r="Z246" s="30" t="e">
        <f t="shared" si="29"/>
        <v>#DIV/0!</v>
      </c>
      <c r="AA246" s="34" t="e">
        <f t="shared" si="30"/>
        <v>#DIV/0!</v>
      </c>
      <c r="AB246" s="128" t="e">
        <f t="shared" si="31"/>
        <v>#DIV/0!</v>
      </c>
      <c r="AC246" s="29">
        <f>IF(Stundeneingabe_2008!E246=0,0,Auswtg_AM_Tag!U246/Auswtg_AM_Tag!I246)</f>
        <v>0</v>
      </c>
      <c r="AD246" s="30">
        <f>IF(Stundeneingabe_2008!F246=0,0,Auswtg_AM_Tag!V246/Auswtg_AM_Tag!J246)</f>
        <v>0</v>
      </c>
      <c r="AE246" s="34">
        <f>IF(Stundeneingabe_2008!G246=0,0,Auswtg_AM_Tag!W246/Auswtg_AM_Tag!K246)</f>
        <v>0</v>
      </c>
      <c r="AF246" s="128">
        <f>IF(Stundeneingabe_2008!H246=0,0,Auswtg_AM_Tag!X246/Auswtg_AM_Tag!L246)</f>
        <v>0</v>
      </c>
    </row>
    <row r="247" spans="1:32" x14ac:dyDescent="0.2">
      <c r="A247" s="1">
        <f>Stundeneingabe_2008!A247</f>
        <v>8</v>
      </c>
      <c r="B247" s="1">
        <f>Stundeneingabe_2008!B247</f>
        <v>35</v>
      </c>
      <c r="C247" s="1" t="str">
        <f>Stundeneingabe_2008!C247</f>
        <v>FR</v>
      </c>
      <c r="D247" s="19">
        <f>Stundeneingabe_2008!D247</f>
        <v>45898</v>
      </c>
      <c r="E247" s="73"/>
      <c r="F247" s="74"/>
      <c r="G247" s="75"/>
      <c r="H247" s="126">
        <f t="shared" si="26"/>
        <v>0</v>
      </c>
      <c r="I247" s="73"/>
      <c r="J247" s="74"/>
      <c r="K247" s="75"/>
      <c r="L247" s="126">
        <f t="shared" si="27"/>
        <v>0</v>
      </c>
      <c r="M247" s="115" t="e">
        <f>Auswtg_Menge_Schi!I248/Auswtg_Menge_Schi!E248</f>
        <v>#DIV/0!</v>
      </c>
      <c r="N247" s="116" t="e">
        <f>Auswtg_Menge_Schi!J248/Auswtg_Menge_Schi!F248</f>
        <v>#DIV/0!</v>
      </c>
      <c r="O247" s="117" t="e">
        <f>Auswtg_Menge_Schi!K248/Auswtg_Menge_Schi!G248</f>
        <v>#DIV/0!</v>
      </c>
      <c r="P247" s="128" t="e">
        <f>Auswtg_Menge_Schi!L248/Auswtg_Menge_Schi!H248</f>
        <v>#DIV/0!</v>
      </c>
      <c r="Q247" s="118">
        <f>IF(Stundeneingabe_2008!E247=0,0,Stundeneingabe_2008!O247/(Stundeneingabe_2008!E247-(Stundeneingabe_2008!W247+Stundeneingabe_2008!AA247)))</f>
        <v>0</v>
      </c>
      <c r="R247" s="30">
        <f>IF(Stundeneingabe_2008!F247=0,0,Stundeneingabe_2008!P247/(Stundeneingabe_2008!F247-(Stundeneingabe_2008!X247+Stundeneingabe_2008!AB247)))</f>
        <v>0</v>
      </c>
      <c r="S247" s="30">
        <f>IF(Stundeneingabe_2008!G247=0,0,Stundeneingabe_2008!Q247/(Stundeneingabe_2008!G247-(Stundeneingabe_2008!Y247+Stundeneingabe_2008!AC247)))</f>
        <v>0</v>
      </c>
      <c r="T247" s="128">
        <f>IF(Stundeneingabe_2008!H247=0,0,Stundeneingabe_2008!R247/(Stundeneingabe_2008!H247-(Stundeneingabe_2008!Z247+Stundeneingabe_2008!AD247)))</f>
        <v>0</v>
      </c>
      <c r="U247" s="29">
        <f>IF(Stundeneingabe_2008!E247=0,0,Stundeneingabe_2008!O247/Stundeneingabe_2008!E247)</f>
        <v>0</v>
      </c>
      <c r="V247" s="30">
        <f>IF(Stundeneingabe_2008!F247=0,0,Stundeneingabe_2008!P247/Stundeneingabe_2008!F247)</f>
        <v>0</v>
      </c>
      <c r="W247" s="33">
        <f>IF(Stundeneingabe_2008!G247=0,0,Stundeneingabe_2008!Q247/Stundeneingabe_2008!G247)</f>
        <v>0</v>
      </c>
      <c r="X247" s="128">
        <f>IF(Stundeneingabe_2008!H247=0,0,Stundeneingabe_2008!R247/Stundeneingabe_2008!H247)</f>
        <v>0</v>
      </c>
      <c r="Y247" s="29" t="e">
        <f t="shared" si="28"/>
        <v>#DIV/0!</v>
      </c>
      <c r="Z247" s="30" t="e">
        <f t="shared" si="29"/>
        <v>#DIV/0!</v>
      </c>
      <c r="AA247" s="34" t="e">
        <f t="shared" si="30"/>
        <v>#DIV/0!</v>
      </c>
      <c r="AB247" s="128" t="e">
        <f t="shared" si="31"/>
        <v>#DIV/0!</v>
      </c>
      <c r="AC247" s="29">
        <f>IF(Stundeneingabe_2008!E247=0,0,Auswtg_AM_Tag!U247/Auswtg_AM_Tag!I247)</f>
        <v>0</v>
      </c>
      <c r="AD247" s="30">
        <f>IF(Stundeneingabe_2008!F247=0,0,Auswtg_AM_Tag!V247/Auswtg_AM_Tag!J247)</f>
        <v>0</v>
      </c>
      <c r="AE247" s="34">
        <f>IF(Stundeneingabe_2008!G247=0,0,Auswtg_AM_Tag!W247/Auswtg_AM_Tag!K247)</f>
        <v>0</v>
      </c>
      <c r="AF247" s="128">
        <f>IF(Stundeneingabe_2008!H247=0,0,Auswtg_AM_Tag!X247/Auswtg_AM_Tag!L247)</f>
        <v>0</v>
      </c>
    </row>
    <row r="248" spans="1:32" x14ac:dyDescent="0.2">
      <c r="A248" s="1">
        <f>Stundeneingabe_2008!A248</f>
        <v>8</v>
      </c>
      <c r="B248" s="1">
        <f>Stundeneingabe_2008!B248</f>
        <v>35</v>
      </c>
      <c r="C248" s="1" t="str">
        <f>Stundeneingabe_2008!C248</f>
        <v>SA</v>
      </c>
      <c r="D248" s="19">
        <f>Stundeneingabe_2008!D248</f>
        <v>45899</v>
      </c>
      <c r="E248" s="73"/>
      <c r="F248" s="74"/>
      <c r="G248" s="75"/>
      <c r="H248" s="126">
        <f t="shared" si="26"/>
        <v>0</v>
      </c>
      <c r="I248" s="73"/>
      <c r="J248" s="74"/>
      <c r="K248" s="75"/>
      <c r="L248" s="126">
        <f t="shared" si="27"/>
        <v>0</v>
      </c>
      <c r="M248" s="115" t="e">
        <f>Auswtg_Menge_Schi!I249/Auswtg_Menge_Schi!E249</f>
        <v>#DIV/0!</v>
      </c>
      <c r="N248" s="116" t="e">
        <f>Auswtg_Menge_Schi!J249/Auswtg_Menge_Schi!F249</f>
        <v>#DIV/0!</v>
      </c>
      <c r="O248" s="117" t="e">
        <f>Auswtg_Menge_Schi!K249/Auswtg_Menge_Schi!G249</f>
        <v>#DIV/0!</v>
      </c>
      <c r="P248" s="128" t="e">
        <f>Auswtg_Menge_Schi!L249/Auswtg_Menge_Schi!H249</f>
        <v>#DIV/0!</v>
      </c>
      <c r="Q248" s="118">
        <f>IF(Stundeneingabe_2008!E248=0,0,Stundeneingabe_2008!O248/(Stundeneingabe_2008!E248-(Stundeneingabe_2008!W248+Stundeneingabe_2008!AA248)))</f>
        <v>0</v>
      </c>
      <c r="R248" s="30">
        <f>IF(Stundeneingabe_2008!F248=0,0,Stundeneingabe_2008!P248/(Stundeneingabe_2008!F248-(Stundeneingabe_2008!X248+Stundeneingabe_2008!AB248)))</f>
        <v>0</v>
      </c>
      <c r="S248" s="30">
        <f>IF(Stundeneingabe_2008!G248=0,0,Stundeneingabe_2008!Q248/(Stundeneingabe_2008!G248-(Stundeneingabe_2008!Y248+Stundeneingabe_2008!AC248)))</f>
        <v>0</v>
      </c>
      <c r="T248" s="128">
        <f>IF(Stundeneingabe_2008!H248=0,0,Stundeneingabe_2008!R248/(Stundeneingabe_2008!H248-(Stundeneingabe_2008!Z248+Stundeneingabe_2008!AD248)))</f>
        <v>0</v>
      </c>
      <c r="U248" s="29">
        <f>IF(Stundeneingabe_2008!E248=0,0,Stundeneingabe_2008!O248/Stundeneingabe_2008!E248)</f>
        <v>0</v>
      </c>
      <c r="V248" s="30">
        <f>IF(Stundeneingabe_2008!F248=0,0,Stundeneingabe_2008!P248/Stundeneingabe_2008!F248)</f>
        <v>0</v>
      </c>
      <c r="W248" s="33">
        <f>IF(Stundeneingabe_2008!G248=0,0,Stundeneingabe_2008!Q248/Stundeneingabe_2008!G248)</f>
        <v>0</v>
      </c>
      <c r="X248" s="128">
        <f>IF(Stundeneingabe_2008!H248=0,0,Stundeneingabe_2008!R248/Stundeneingabe_2008!H248)</f>
        <v>0</v>
      </c>
      <c r="Y248" s="29" t="e">
        <f t="shared" si="28"/>
        <v>#DIV/0!</v>
      </c>
      <c r="Z248" s="30" t="e">
        <f t="shared" si="29"/>
        <v>#DIV/0!</v>
      </c>
      <c r="AA248" s="34" t="e">
        <f t="shared" si="30"/>
        <v>#DIV/0!</v>
      </c>
      <c r="AB248" s="128" t="e">
        <f t="shared" si="31"/>
        <v>#DIV/0!</v>
      </c>
      <c r="AC248" s="29">
        <f>IF(Stundeneingabe_2008!E248=0,0,Auswtg_AM_Tag!U248/Auswtg_AM_Tag!I248)</f>
        <v>0</v>
      </c>
      <c r="AD248" s="30">
        <f>IF(Stundeneingabe_2008!F248=0,0,Auswtg_AM_Tag!V248/Auswtg_AM_Tag!J248)</f>
        <v>0</v>
      </c>
      <c r="AE248" s="34">
        <f>IF(Stundeneingabe_2008!G248=0,0,Auswtg_AM_Tag!W248/Auswtg_AM_Tag!K248)</f>
        <v>0</v>
      </c>
      <c r="AF248" s="128">
        <f>IF(Stundeneingabe_2008!H248=0,0,Auswtg_AM_Tag!X248/Auswtg_AM_Tag!L248)</f>
        <v>0</v>
      </c>
    </row>
    <row r="249" spans="1:32" x14ac:dyDescent="0.2">
      <c r="A249" s="1">
        <f>Stundeneingabe_2008!A249</f>
        <v>8</v>
      </c>
      <c r="B249" s="1">
        <f>Stundeneingabe_2008!B249</f>
        <v>35</v>
      </c>
      <c r="C249" s="1" t="str">
        <f>Stundeneingabe_2008!C249</f>
        <v>SO</v>
      </c>
      <c r="D249" s="19">
        <f>Stundeneingabe_2008!D249</f>
        <v>45900</v>
      </c>
      <c r="E249" s="73"/>
      <c r="F249" s="74"/>
      <c r="G249" s="75"/>
      <c r="H249" s="126">
        <f t="shared" si="26"/>
        <v>0</v>
      </c>
      <c r="I249" s="73"/>
      <c r="J249" s="74"/>
      <c r="K249" s="75"/>
      <c r="L249" s="126">
        <f t="shared" si="27"/>
        <v>0</v>
      </c>
      <c r="M249" s="115" t="e">
        <f>Auswtg_Menge_Schi!I250/Auswtg_Menge_Schi!E250</f>
        <v>#DIV/0!</v>
      </c>
      <c r="N249" s="116" t="e">
        <f>Auswtg_Menge_Schi!J250/Auswtg_Menge_Schi!F250</f>
        <v>#DIV/0!</v>
      </c>
      <c r="O249" s="117" t="e">
        <f>Auswtg_Menge_Schi!K250/Auswtg_Menge_Schi!G250</f>
        <v>#DIV/0!</v>
      </c>
      <c r="P249" s="128" t="e">
        <f>Auswtg_Menge_Schi!L250/Auswtg_Menge_Schi!H250</f>
        <v>#DIV/0!</v>
      </c>
      <c r="Q249" s="118">
        <f>IF(Stundeneingabe_2008!E249=0,0,Stundeneingabe_2008!O249/(Stundeneingabe_2008!E249-(Stundeneingabe_2008!W249+Stundeneingabe_2008!AA249)))</f>
        <v>0</v>
      </c>
      <c r="R249" s="30">
        <f>IF(Stundeneingabe_2008!F249=0,0,Stundeneingabe_2008!P249/(Stundeneingabe_2008!F249-(Stundeneingabe_2008!X249+Stundeneingabe_2008!AB249)))</f>
        <v>0</v>
      </c>
      <c r="S249" s="30">
        <f>IF(Stundeneingabe_2008!G249=0,0,Stundeneingabe_2008!Q249/(Stundeneingabe_2008!G249-(Stundeneingabe_2008!Y249+Stundeneingabe_2008!AC249)))</f>
        <v>0</v>
      </c>
      <c r="T249" s="128">
        <f>IF(Stundeneingabe_2008!H249=0,0,Stundeneingabe_2008!R249/(Stundeneingabe_2008!H249-(Stundeneingabe_2008!Z249+Stundeneingabe_2008!AD249)))</f>
        <v>0</v>
      </c>
      <c r="U249" s="29">
        <f>IF(Stundeneingabe_2008!E249=0,0,Stundeneingabe_2008!O249/Stundeneingabe_2008!E249)</f>
        <v>0</v>
      </c>
      <c r="V249" s="30">
        <f>IF(Stundeneingabe_2008!F249=0,0,Stundeneingabe_2008!P249/Stundeneingabe_2008!F249)</f>
        <v>0</v>
      </c>
      <c r="W249" s="33">
        <f>IF(Stundeneingabe_2008!G249=0,0,Stundeneingabe_2008!Q249/Stundeneingabe_2008!G249)</f>
        <v>0</v>
      </c>
      <c r="X249" s="128">
        <f>IF(Stundeneingabe_2008!H249=0,0,Stundeneingabe_2008!R249/Stundeneingabe_2008!H249)</f>
        <v>0</v>
      </c>
      <c r="Y249" s="29" t="e">
        <f t="shared" si="28"/>
        <v>#DIV/0!</v>
      </c>
      <c r="Z249" s="30" t="e">
        <f t="shared" si="29"/>
        <v>#DIV/0!</v>
      </c>
      <c r="AA249" s="34" t="e">
        <f t="shared" si="30"/>
        <v>#DIV/0!</v>
      </c>
      <c r="AB249" s="128" t="e">
        <f t="shared" si="31"/>
        <v>#DIV/0!</v>
      </c>
      <c r="AC249" s="29">
        <f>IF(Stundeneingabe_2008!E249=0,0,Auswtg_AM_Tag!U249/Auswtg_AM_Tag!I249)</f>
        <v>0</v>
      </c>
      <c r="AD249" s="30">
        <f>IF(Stundeneingabe_2008!F249=0,0,Auswtg_AM_Tag!V249/Auswtg_AM_Tag!J249)</f>
        <v>0</v>
      </c>
      <c r="AE249" s="34">
        <f>IF(Stundeneingabe_2008!G249=0,0,Auswtg_AM_Tag!W249/Auswtg_AM_Tag!K249)</f>
        <v>0</v>
      </c>
      <c r="AF249" s="128">
        <f>IF(Stundeneingabe_2008!H249=0,0,Auswtg_AM_Tag!X249/Auswtg_AM_Tag!L249)</f>
        <v>0</v>
      </c>
    </row>
    <row r="250" spans="1:32" x14ac:dyDescent="0.2">
      <c r="A250" s="1">
        <f>Stundeneingabe_2008!A250</f>
        <v>9</v>
      </c>
      <c r="B250" s="1">
        <f>Stundeneingabe_2008!B250</f>
        <v>36</v>
      </c>
      <c r="C250" s="1" t="str">
        <f>Stundeneingabe_2008!C250</f>
        <v>MO</v>
      </c>
      <c r="D250" s="19">
        <f>Stundeneingabe_2008!D250</f>
        <v>45901</v>
      </c>
      <c r="E250" s="73"/>
      <c r="F250" s="74"/>
      <c r="G250" s="75"/>
      <c r="H250" s="126">
        <f t="shared" si="26"/>
        <v>0</v>
      </c>
      <c r="I250" s="73"/>
      <c r="J250" s="74"/>
      <c r="K250" s="75"/>
      <c r="L250" s="126">
        <f t="shared" si="27"/>
        <v>0</v>
      </c>
      <c r="M250" s="115" t="e">
        <f>Auswtg_Menge_Schi!I251/Auswtg_Menge_Schi!E251</f>
        <v>#DIV/0!</v>
      </c>
      <c r="N250" s="116" t="e">
        <f>Auswtg_Menge_Schi!J251/Auswtg_Menge_Schi!F251</f>
        <v>#DIV/0!</v>
      </c>
      <c r="O250" s="117" t="e">
        <f>Auswtg_Menge_Schi!K251/Auswtg_Menge_Schi!G251</f>
        <v>#DIV/0!</v>
      </c>
      <c r="P250" s="128" t="e">
        <f>Auswtg_Menge_Schi!L251/Auswtg_Menge_Schi!H251</f>
        <v>#DIV/0!</v>
      </c>
      <c r="Q250" s="118">
        <f>IF(Stundeneingabe_2008!E250=0,0,Stundeneingabe_2008!O250/(Stundeneingabe_2008!E250-(Stundeneingabe_2008!W250+Stundeneingabe_2008!AA250)))</f>
        <v>0</v>
      </c>
      <c r="R250" s="30">
        <f>IF(Stundeneingabe_2008!F250=0,0,Stundeneingabe_2008!P250/(Stundeneingabe_2008!F250-(Stundeneingabe_2008!X250+Stundeneingabe_2008!AB250)))</f>
        <v>0</v>
      </c>
      <c r="S250" s="30">
        <f>IF(Stundeneingabe_2008!G250=0,0,Stundeneingabe_2008!Q250/(Stundeneingabe_2008!G250-(Stundeneingabe_2008!Y250+Stundeneingabe_2008!AC250)))</f>
        <v>0</v>
      </c>
      <c r="T250" s="128">
        <f>IF(Stundeneingabe_2008!H250=0,0,Stundeneingabe_2008!R250/(Stundeneingabe_2008!H250-(Stundeneingabe_2008!Z250+Stundeneingabe_2008!AD250)))</f>
        <v>0</v>
      </c>
      <c r="U250" s="29">
        <f>IF(Stundeneingabe_2008!E250=0,0,Stundeneingabe_2008!O250/Stundeneingabe_2008!E250)</f>
        <v>0</v>
      </c>
      <c r="V250" s="30">
        <f>IF(Stundeneingabe_2008!F250=0,0,Stundeneingabe_2008!P250/Stundeneingabe_2008!F250)</f>
        <v>0</v>
      </c>
      <c r="W250" s="33">
        <f>IF(Stundeneingabe_2008!G250=0,0,Stundeneingabe_2008!Q250/Stundeneingabe_2008!G250)</f>
        <v>0</v>
      </c>
      <c r="X250" s="128">
        <f>IF(Stundeneingabe_2008!H250=0,0,Stundeneingabe_2008!R250/Stundeneingabe_2008!H250)</f>
        <v>0</v>
      </c>
      <c r="Y250" s="29" t="e">
        <f t="shared" si="28"/>
        <v>#DIV/0!</v>
      </c>
      <c r="Z250" s="30" t="e">
        <f t="shared" si="29"/>
        <v>#DIV/0!</v>
      </c>
      <c r="AA250" s="34" t="e">
        <f t="shared" si="30"/>
        <v>#DIV/0!</v>
      </c>
      <c r="AB250" s="128" t="e">
        <f t="shared" si="31"/>
        <v>#DIV/0!</v>
      </c>
      <c r="AC250" s="29">
        <f>IF(Stundeneingabe_2008!E250=0,0,Auswtg_AM_Tag!U250/Auswtg_AM_Tag!I250)</f>
        <v>0</v>
      </c>
      <c r="AD250" s="30">
        <f>IF(Stundeneingabe_2008!F250=0,0,Auswtg_AM_Tag!V250/Auswtg_AM_Tag!J250)</f>
        <v>0</v>
      </c>
      <c r="AE250" s="34">
        <f>IF(Stundeneingabe_2008!G250=0,0,Auswtg_AM_Tag!W250/Auswtg_AM_Tag!K250)</f>
        <v>0</v>
      </c>
      <c r="AF250" s="128">
        <f>IF(Stundeneingabe_2008!H250=0,0,Auswtg_AM_Tag!X250/Auswtg_AM_Tag!L250)</f>
        <v>0</v>
      </c>
    </row>
    <row r="251" spans="1:32" x14ac:dyDescent="0.2">
      <c r="A251" s="1">
        <f>Stundeneingabe_2008!A251</f>
        <v>9</v>
      </c>
      <c r="B251" s="1">
        <f>Stundeneingabe_2008!B251</f>
        <v>36</v>
      </c>
      <c r="C251" s="1" t="str">
        <f>Stundeneingabe_2008!C251</f>
        <v>DI</v>
      </c>
      <c r="D251" s="19">
        <f>Stundeneingabe_2008!D251</f>
        <v>45902</v>
      </c>
      <c r="E251" s="73"/>
      <c r="F251" s="74"/>
      <c r="G251" s="75"/>
      <c r="H251" s="126">
        <f t="shared" si="26"/>
        <v>0</v>
      </c>
      <c r="I251" s="73"/>
      <c r="J251" s="74"/>
      <c r="K251" s="75"/>
      <c r="L251" s="126">
        <f t="shared" si="27"/>
        <v>0</v>
      </c>
      <c r="M251" s="115" t="e">
        <f>Auswtg_Menge_Schi!I252/Auswtg_Menge_Schi!E252</f>
        <v>#DIV/0!</v>
      </c>
      <c r="N251" s="116" t="e">
        <f>Auswtg_Menge_Schi!J252/Auswtg_Menge_Schi!F252</f>
        <v>#DIV/0!</v>
      </c>
      <c r="O251" s="117" t="e">
        <f>Auswtg_Menge_Schi!K252/Auswtg_Menge_Schi!G252</f>
        <v>#DIV/0!</v>
      </c>
      <c r="P251" s="128" t="e">
        <f>Auswtg_Menge_Schi!L252/Auswtg_Menge_Schi!H252</f>
        <v>#DIV/0!</v>
      </c>
      <c r="Q251" s="118">
        <f>IF(Stundeneingabe_2008!E251=0,0,Stundeneingabe_2008!O251/(Stundeneingabe_2008!E251-(Stundeneingabe_2008!W251+Stundeneingabe_2008!AA251)))</f>
        <v>0</v>
      </c>
      <c r="R251" s="30">
        <f>IF(Stundeneingabe_2008!F251=0,0,Stundeneingabe_2008!P251/(Stundeneingabe_2008!F251-(Stundeneingabe_2008!X251+Stundeneingabe_2008!AB251)))</f>
        <v>0</v>
      </c>
      <c r="S251" s="30">
        <f>IF(Stundeneingabe_2008!G251=0,0,Stundeneingabe_2008!Q251/(Stundeneingabe_2008!G251-(Stundeneingabe_2008!Y251+Stundeneingabe_2008!AC251)))</f>
        <v>0</v>
      </c>
      <c r="T251" s="128">
        <f>IF(Stundeneingabe_2008!H251=0,0,Stundeneingabe_2008!R251/(Stundeneingabe_2008!H251-(Stundeneingabe_2008!Z251+Stundeneingabe_2008!AD251)))</f>
        <v>0</v>
      </c>
      <c r="U251" s="29">
        <f>IF(Stundeneingabe_2008!E251=0,0,Stundeneingabe_2008!O251/Stundeneingabe_2008!E251)</f>
        <v>0</v>
      </c>
      <c r="V251" s="30">
        <f>IF(Stundeneingabe_2008!F251=0,0,Stundeneingabe_2008!P251/Stundeneingabe_2008!F251)</f>
        <v>0</v>
      </c>
      <c r="W251" s="33">
        <f>IF(Stundeneingabe_2008!G251=0,0,Stundeneingabe_2008!Q251/Stundeneingabe_2008!G251)</f>
        <v>0</v>
      </c>
      <c r="X251" s="128">
        <f>IF(Stundeneingabe_2008!H251=0,0,Stundeneingabe_2008!R251/Stundeneingabe_2008!H251)</f>
        <v>0</v>
      </c>
      <c r="Y251" s="29" t="e">
        <f t="shared" si="28"/>
        <v>#DIV/0!</v>
      </c>
      <c r="Z251" s="30" t="e">
        <f t="shared" si="29"/>
        <v>#DIV/0!</v>
      </c>
      <c r="AA251" s="34" t="e">
        <f t="shared" si="30"/>
        <v>#DIV/0!</v>
      </c>
      <c r="AB251" s="128" t="e">
        <f t="shared" si="31"/>
        <v>#DIV/0!</v>
      </c>
      <c r="AC251" s="29">
        <f>IF(Stundeneingabe_2008!E251=0,0,Auswtg_AM_Tag!U251/Auswtg_AM_Tag!I251)</f>
        <v>0</v>
      </c>
      <c r="AD251" s="30">
        <f>IF(Stundeneingabe_2008!F251=0,0,Auswtg_AM_Tag!V251/Auswtg_AM_Tag!J251)</f>
        <v>0</v>
      </c>
      <c r="AE251" s="34">
        <f>IF(Stundeneingabe_2008!G251=0,0,Auswtg_AM_Tag!W251/Auswtg_AM_Tag!K251)</f>
        <v>0</v>
      </c>
      <c r="AF251" s="128">
        <f>IF(Stundeneingabe_2008!H251=0,0,Auswtg_AM_Tag!X251/Auswtg_AM_Tag!L251)</f>
        <v>0</v>
      </c>
    </row>
    <row r="252" spans="1:32" x14ac:dyDescent="0.2">
      <c r="A252" s="1">
        <f>Stundeneingabe_2008!A252</f>
        <v>9</v>
      </c>
      <c r="B252" s="1">
        <f>Stundeneingabe_2008!B252</f>
        <v>36</v>
      </c>
      <c r="C252" s="1" t="str">
        <f>Stundeneingabe_2008!C252</f>
        <v>MI</v>
      </c>
      <c r="D252" s="19">
        <f>Stundeneingabe_2008!D252</f>
        <v>45903</v>
      </c>
      <c r="E252" s="73"/>
      <c r="F252" s="74"/>
      <c r="G252" s="75"/>
      <c r="H252" s="126">
        <f t="shared" si="26"/>
        <v>0</v>
      </c>
      <c r="I252" s="73"/>
      <c r="J252" s="74"/>
      <c r="K252" s="75"/>
      <c r="L252" s="126">
        <f t="shared" si="27"/>
        <v>0</v>
      </c>
      <c r="M252" s="115" t="e">
        <f>Auswtg_Menge_Schi!I253/Auswtg_Menge_Schi!E253</f>
        <v>#DIV/0!</v>
      </c>
      <c r="N252" s="116" t="e">
        <f>Auswtg_Menge_Schi!J253/Auswtg_Menge_Schi!F253</f>
        <v>#DIV/0!</v>
      </c>
      <c r="O252" s="117" t="e">
        <f>Auswtg_Menge_Schi!K253/Auswtg_Menge_Schi!G253</f>
        <v>#DIV/0!</v>
      </c>
      <c r="P252" s="128" t="e">
        <f>Auswtg_Menge_Schi!L253/Auswtg_Menge_Schi!H253</f>
        <v>#DIV/0!</v>
      </c>
      <c r="Q252" s="118">
        <f>IF(Stundeneingabe_2008!E252=0,0,Stundeneingabe_2008!O252/(Stundeneingabe_2008!E252-(Stundeneingabe_2008!W252+Stundeneingabe_2008!AA252)))</f>
        <v>0</v>
      </c>
      <c r="R252" s="30">
        <f>IF(Stundeneingabe_2008!F252=0,0,Stundeneingabe_2008!P252/(Stundeneingabe_2008!F252-(Stundeneingabe_2008!X252+Stundeneingabe_2008!AB252)))</f>
        <v>0</v>
      </c>
      <c r="S252" s="30">
        <f>IF(Stundeneingabe_2008!G252=0,0,Stundeneingabe_2008!Q252/(Stundeneingabe_2008!G252-(Stundeneingabe_2008!Y252+Stundeneingabe_2008!AC252)))</f>
        <v>0</v>
      </c>
      <c r="T252" s="128">
        <f>IF(Stundeneingabe_2008!H252=0,0,Stundeneingabe_2008!R252/(Stundeneingabe_2008!H252-(Stundeneingabe_2008!Z252+Stundeneingabe_2008!AD252)))</f>
        <v>0</v>
      </c>
      <c r="U252" s="29">
        <f>IF(Stundeneingabe_2008!E252=0,0,Stundeneingabe_2008!O252/Stundeneingabe_2008!E252)</f>
        <v>0</v>
      </c>
      <c r="V252" s="30">
        <f>IF(Stundeneingabe_2008!F252=0,0,Stundeneingabe_2008!P252/Stundeneingabe_2008!F252)</f>
        <v>0</v>
      </c>
      <c r="W252" s="33">
        <f>IF(Stundeneingabe_2008!G252=0,0,Stundeneingabe_2008!Q252/Stundeneingabe_2008!G252)</f>
        <v>0</v>
      </c>
      <c r="X252" s="128">
        <f>IF(Stundeneingabe_2008!H252=0,0,Stundeneingabe_2008!R252/Stundeneingabe_2008!H252)</f>
        <v>0</v>
      </c>
      <c r="Y252" s="29" t="e">
        <f t="shared" si="28"/>
        <v>#DIV/0!</v>
      </c>
      <c r="Z252" s="30" t="e">
        <f t="shared" si="29"/>
        <v>#DIV/0!</v>
      </c>
      <c r="AA252" s="34" t="e">
        <f t="shared" si="30"/>
        <v>#DIV/0!</v>
      </c>
      <c r="AB252" s="128" t="e">
        <f t="shared" si="31"/>
        <v>#DIV/0!</v>
      </c>
      <c r="AC252" s="29">
        <f>IF(Stundeneingabe_2008!E252=0,0,Auswtg_AM_Tag!U252/Auswtg_AM_Tag!I252)</f>
        <v>0</v>
      </c>
      <c r="AD252" s="30">
        <f>IF(Stundeneingabe_2008!F252=0,0,Auswtg_AM_Tag!V252/Auswtg_AM_Tag!J252)</f>
        <v>0</v>
      </c>
      <c r="AE252" s="34">
        <f>IF(Stundeneingabe_2008!G252=0,0,Auswtg_AM_Tag!W252/Auswtg_AM_Tag!K252)</f>
        <v>0</v>
      </c>
      <c r="AF252" s="128">
        <f>IF(Stundeneingabe_2008!H252=0,0,Auswtg_AM_Tag!X252/Auswtg_AM_Tag!L252)</f>
        <v>0</v>
      </c>
    </row>
    <row r="253" spans="1:32" x14ac:dyDescent="0.2">
      <c r="A253" s="1">
        <f>Stundeneingabe_2008!A253</f>
        <v>9</v>
      </c>
      <c r="B253" s="1">
        <f>Stundeneingabe_2008!B253</f>
        <v>36</v>
      </c>
      <c r="C253" s="1" t="str">
        <f>Stundeneingabe_2008!C253</f>
        <v>DO</v>
      </c>
      <c r="D253" s="19">
        <f>Stundeneingabe_2008!D253</f>
        <v>45904</v>
      </c>
      <c r="E253" s="73"/>
      <c r="F253" s="74"/>
      <c r="G253" s="75"/>
      <c r="H253" s="126">
        <f t="shared" si="26"/>
        <v>0</v>
      </c>
      <c r="I253" s="73"/>
      <c r="J253" s="74"/>
      <c r="K253" s="75"/>
      <c r="L253" s="126">
        <f t="shared" si="27"/>
        <v>0</v>
      </c>
      <c r="M253" s="115" t="e">
        <f>Auswtg_Menge_Schi!I254/Auswtg_Menge_Schi!E254</f>
        <v>#DIV/0!</v>
      </c>
      <c r="N253" s="116" t="e">
        <f>Auswtg_Menge_Schi!J254/Auswtg_Menge_Schi!F254</f>
        <v>#DIV/0!</v>
      </c>
      <c r="O253" s="117" t="e">
        <f>Auswtg_Menge_Schi!K254/Auswtg_Menge_Schi!G254</f>
        <v>#DIV/0!</v>
      </c>
      <c r="P253" s="128" t="e">
        <f>Auswtg_Menge_Schi!L254/Auswtg_Menge_Schi!H254</f>
        <v>#DIV/0!</v>
      </c>
      <c r="Q253" s="118">
        <f>IF(Stundeneingabe_2008!E253=0,0,Stundeneingabe_2008!O253/(Stundeneingabe_2008!E253-(Stundeneingabe_2008!W253+Stundeneingabe_2008!AA253)))</f>
        <v>0</v>
      </c>
      <c r="R253" s="30">
        <f>IF(Stundeneingabe_2008!F253=0,0,Stundeneingabe_2008!P253/(Stundeneingabe_2008!F253-(Stundeneingabe_2008!X253+Stundeneingabe_2008!AB253)))</f>
        <v>0</v>
      </c>
      <c r="S253" s="30">
        <f>IF(Stundeneingabe_2008!G253=0,0,Stundeneingabe_2008!Q253/(Stundeneingabe_2008!G253-(Stundeneingabe_2008!Y253+Stundeneingabe_2008!AC253)))</f>
        <v>0</v>
      </c>
      <c r="T253" s="128">
        <f>IF(Stundeneingabe_2008!H253=0,0,Stundeneingabe_2008!R253/(Stundeneingabe_2008!H253-(Stundeneingabe_2008!Z253+Stundeneingabe_2008!AD253)))</f>
        <v>0</v>
      </c>
      <c r="U253" s="29">
        <f>IF(Stundeneingabe_2008!E253=0,0,Stundeneingabe_2008!O253/Stundeneingabe_2008!E253)</f>
        <v>0</v>
      </c>
      <c r="V253" s="30">
        <f>IF(Stundeneingabe_2008!F253=0,0,Stundeneingabe_2008!P253/Stundeneingabe_2008!F253)</f>
        <v>0</v>
      </c>
      <c r="W253" s="33">
        <f>IF(Stundeneingabe_2008!G253=0,0,Stundeneingabe_2008!Q253/Stundeneingabe_2008!G253)</f>
        <v>0</v>
      </c>
      <c r="X253" s="128">
        <f>IF(Stundeneingabe_2008!H253=0,0,Stundeneingabe_2008!R253/Stundeneingabe_2008!H253)</f>
        <v>0</v>
      </c>
      <c r="Y253" s="29" t="e">
        <f t="shared" si="28"/>
        <v>#DIV/0!</v>
      </c>
      <c r="Z253" s="30" t="e">
        <f t="shared" si="29"/>
        <v>#DIV/0!</v>
      </c>
      <c r="AA253" s="34" t="e">
        <f t="shared" si="30"/>
        <v>#DIV/0!</v>
      </c>
      <c r="AB253" s="128" t="e">
        <f t="shared" si="31"/>
        <v>#DIV/0!</v>
      </c>
      <c r="AC253" s="29">
        <f>IF(Stundeneingabe_2008!E253=0,0,Auswtg_AM_Tag!U253/Auswtg_AM_Tag!I253)</f>
        <v>0</v>
      </c>
      <c r="AD253" s="30">
        <f>IF(Stundeneingabe_2008!F253=0,0,Auswtg_AM_Tag!V253/Auswtg_AM_Tag!J253)</f>
        <v>0</v>
      </c>
      <c r="AE253" s="34">
        <f>IF(Stundeneingabe_2008!G253=0,0,Auswtg_AM_Tag!W253/Auswtg_AM_Tag!K253)</f>
        <v>0</v>
      </c>
      <c r="AF253" s="128">
        <f>IF(Stundeneingabe_2008!H253=0,0,Auswtg_AM_Tag!X253/Auswtg_AM_Tag!L253)</f>
        <v>0</v>
      </c>
    </row>
    <row r="254" spans="1:32" x14ac:dyDescent="0.2">
      <c r="A254" s="1">
        <f>Stundeneingabe_2008!A254</f>
        <v>9</v>
      </c>
      <c r="B254" s="1">
        <f>Stundeneingabe_2008!B254</f>
        <v>36</v>
      </c>
      <c r="C254" s="1" t="str">
        <f>Stundeneingabe_2008!C254</f>
        <v>FR</v>
      </c>
      <c r="D254" s="19">
        <f>Stundeneingabe_2008!D254</f>
        <v>45905</v>
      </c>
      <c r="E254" s="73"/>
      <c r="F254" s="74"/>
      <c r="G254" s="75"/>
      <c r="H254" s="126">
        <f t="shared" si="26"/>
        <v>0</v>
      </c>
      <c r="I254" s="73"/>
      <c r="J254" s="74"/>
      <c r="K254" s="75"/>
      <c r="L254" s="126">
        <f t="shared" si="27"/>
        <v>0</v>
      </c>
      <c r="M254" s="115" t="e">
        <f>Auswtg_Menge_Schi!I255/Auswtg_Menge_Schi!E255</f>
        <v>#DIV/0!</v>
      </c>
      <c r="N254" s="116" t="e">
        <f>Auswtg_Menge_Schi!J255/Auswtg_Menge_Schi!F255</f>
        <v>#DIV/0!</v>
      </c>
      <c r="O254" s="117" t="e">
        <f>Auswtg_Menge_Schi!K255/Auswtg_Menge_Schi!G255</f>
        <v>#DIV/0!</v>
      </c>
      <c r="P254" s="128" t="e">
        <f>Auswtg_Menge_Schi!L255/Auswtg_Menge_Schi!H255</f>
        <v>#DIV/0!</v>
      </c>
      <c r="Q254" s="118">
        <f>IF(Stundeneingabe_2008!E254=0,0,Stundeneingabe_2008!O254/(Stundeneingabe_2008!E254-(Stundeneingabe_2008!W254+Stundeneingabe_2008!AA254)))</f>
        <v>0</v>
      </c>
      <c r="R254" s="30">
        <f>IF(Stundeneingabe_2008!F254=0,0,Stundeneingabe_2008!P254/(Stundeneingabe_2008!F254-(Stundeneingabe_2008!X254+Stundeneingabe_2008!AB254)))</f>
        <v>0</v>
      </c>
      <c r="S254" s="30">
        <f>IF(Stundeneingabe_2008!G254=0,0,Stundeneingabe_2008!Q254/(Stundeneingabe_2008!G254-(Stundeneingabe_2008!Y254+Stundeneingabe_2008!AC254)))</f>
        <v>0</v>
      </c>
      <c r="T254" s="128">
        <f>IF(Stundeneingabe_2008!H254=0,0,Stundeneingabe_2008!R254/(Stundeneingabe_2008!H254-(Stundeneingabe_2008!Z254+Stundeneingabe_2008!AD254)))</f>
        <v>0</v>
      </c>
      <c r="U254" s="29">
        <f>IF(Stundeneingabe_2008!E254=0,0,Stundeneingabe_2008!O254/Stundeneingabe_2008!E254)</f>
        <v>0</v>
      </c>
      <c r="V254" s="30">
        <f>IF(Stundeneingabe_2008!F254=0,0,Stundeneingabe_2008!P254/Stundeneingabe_2008!F254)</f>
        <v>0</v>
      </c>
      <c r="W254" s="33">
        <f>IF(Stundeneingabe_2008!G254=0,0,Stundeneingabe_2008!Q254/Stundeneingabe_2008!G254)</f>
        <v>0</v>
      </c>
      <c r="X254" s="128">
        <f>IF(Stundeneingabe_2008!H254=0,0,Stundeneingabe_2008!R254/Stundeneingabe_2008!H254)</f>
        <v>0</v>
      </c>
      <c r="Y254" s="29" t="e">
        <f t="shared" si="28"/>
        <v>#DIV/0!</v>
      </c>
      <c r="Z254" s="30" t="e">
        <f t="shared" si="29"/>
        <v>#DIV/0!</v>
      </c>
      <c r="AA254" s="34" t="e">
        <f t="shared" si="30"/>
        <v>#DIV/0!</v>
      </c>
      <c r="AB254" s="128" t="e">
        <f t="shared" si="31"/>
        <v>#DIV/0!</v>
      </c>
      <c r="AC254" s="29">
        <f>IF(Stundeneingabe_2008!E254=0,0,Auswtg_AM_Tag!U254/Auswtg_AM_Tag!I254)</f>
        <v>0</v>
      </c>
      <c r="AD254" s="30">
        <f>IF(Stundeneingabe_2008!F254=0,0,Auswtg_AM_Tag!V254/Auswtg_AM_Tag!J254)</f>
        <v>0</v>
      </c>
      <c r="AE254" s="34">
        <f>IF(Stundeneingabe_2008!G254=0,0,Auswtg_AM_Tag!W254/Auswtg_AM_Tag!K254)</f>
        <v>0</v>
      </c>
      <c r="AF254" s="128">
        <f>IF(Stundeneingabe_2008!H254=0,0,Auswtg_AM_Tag!X254/Auswtg_AM_Tag!L254)</f>
        <v>0</v>
      </c>
    </row>
    <row r="255" spans="1:32" x14ac:dyDescent="0.2">
      <c r="A255" s="1">
        <f>Stundeneingabe_2008!A255</f>
        <v>9</v>
      </c>
      <c r="B255" s="1">
        <f>Stundeneingabe_2008!B255</f>
        <v>36</v>
      </c>
      <c r="C255" s="1" t="str">
        <f>Stundeneingabe_2008!C255</f>
        <v>SA</v>
      </c>
      <c r="D255" s="19">
        <f>Stundeneingabe_2008!D255</f>
        <v>45906</v>
      </c>
      <c r="E255" s="73"/>
      <c r="F255" s="74"/>
      <c r="G255" s="75"/>
      <c r="H255" s="126">
        <f t="shared" si="26"/>
        <v>0</v>
      </c>
      <c r="I255" s="73"/>
      <c r="J255" s="74"/>
      <c r="K255" s="75"/>
      <c r="L255" s="126">
        <f t="shared" si="27"/>
        <v>0</v>
      </c>
      <c r="M255" s="115" t="e">
        <f>Auswtg_Menge_Schi!I256/Auswtg_Menge_Schi!E256</f>
        <v>#DIV/0!</v>
      </c>
      <c r="N255" s="116" t="e">
        <f>Auswtg_Menge_Schi!J256/Auswtg_Menge_Schi!F256</f>
        <v>#DIV/0!</v>
      </c>
      <c r="O255" s="117" t="e">
        <f>Auswtg_Menge_Schi!K256/Auswtg_Menge_Schi!G256</f>
        <v>#DIV/0!</v>
      </c>
      <c r="P255" s="128" t="e">
        <f>Auswtg_Menge_Schi!L256/Auswtg_Menge_Schi!H256</f>
        <v>#DIV/0!</v>
      </c>
      <c r="Q255" s="118">
        <f>IF(Stundeneingabe_2008!E255=0,0,Stundeneingabe_2008!O255/(Stundeneingabe_2008!E255-(Stundeneingabe_2008!W255+Stundeneingabe_2008!AA255)))</f>
        <v>0</v>
      </c>
      <c r="R255" s="30">
        <f>IF(Stundeneingabe_2008!F255=0,0,Stundeneingabe_2008!P255/(Stundeneingabe_2008!F255-(Stundeneingabe_2008!X255+Stundeneingabe_2008!AB255)))</f>
        <v>0</v>
      </c>
      <c r="S255" s="30">
        <f>IF(Stundeneingabe_2008!G255=0,0,Stundeneingabe_2008!Q255/(Stundeneingabe_2008!G255-(Stundeneingabe_2008!Y255+Stundeneingabe_2008!AC255)))</f>
        <v>0</v>
      </c>
      <c r="T255" s="128">
        <f>IF(Stundeneingabe_2008!H255=0,0,Stundeneingabe_2008!R255/(Stundeneingabe_2008!H255-(Stundeneingabe_2008!Z255+Stundeneingabe_2008!AD255)))</f>
        <v>0</v>
      </c>
      <c r="U255" s="29">
        <f>IF(Stundeneingabe_2008!E255=0,0,Stundeneingabe_2008!O255/Stundeneingabe_2008!E255)</f>
        <v>0</v>
      </c>
      <c r="V255" s="30">
        <f>IF(Stundeneingabe_2008!F255=0,0,Stundeneingabe_2008!P255/Stundeneingabe_2008!F255)</f>
        <v>0</v>
      </c>
      <c r="W255" s="33">
        <f>IF(Stundeneingabe_2008!G255=0,0,Stundeneingabe_2008!Q255/Stundeneingabe_2008!G255)</f>
        <v>0</v>
      </c>
      <c r="X255" s="128">
        <f>IF(Stundeneingabe_2008!H255=0,0,Stundeneingabe_2008!R255/Stundeneingabe_2008!H255)</f>
        <v>0</v>
      </c>
      <c r="Y255" s="29" t="e">
        <f t="shared" si="28"/>
        <v>#DIV/0!</v>
      </c>
      <c r="Z255" s="30" t="e">
        <f t="shared" si="29"/>
        <v>#DIV/0!</v>
      </c>
      <c r="AA255" s="34" t="e">
        <f t="shared" si="30"/>
        <v>#DIV/0!</v>
      </c>
      <c r="AB255" s="128" t="e">
        <f t="shared" si="31"/>
        <v>#DIV/0!</v>
      </c>
      <c r="AC255" s="29">
        <f>IF(Stundeneingabe_2008!E255=0,0,Auswtg_AM_Tag!U255/Auswtg_AM_Tag!I255)</f>
        <v>0</v>
      </c>
      <c r="AD255" s="30">
        <f>IF(Stundeneingabe_2008!F255=0,0,Auswtg_AM_Tag!V255/Auswtg_AM_Tag!J255)</f>
        <v>0</v>
      </c>
      <c r="AE255" s="34">
        <f>IF(Stundeneingabe_2008!G255=0,0,Auswtg_AM_Tag!W255/Auswtg_AM_Tag!K255)</f>
        <v>0</v>
      </c>
      <c r="AF255" s="128">
        <f>IF(Stundeneingabe_2008!H255=0,0,Auswtg_AM_Tag!X255/Auswtg_AM_Tag!L255)</f>
        <v>0</v>
      </c>
    </row>
    <row r="256" spans="1:32" x14ac:dyDescent="0.2">
      <c r="A256" s="1">
        <f>Stundeneingabe_2008!A256</f>
        <v>9</v>
      </c>
      <c r="B256" s="1">
        <f>Stundeneingabe_2008!B256</f>
        <v>36</v>
      </c>
      <c r="C256" s="1" t="str">
        <f>Stundeneingabe_2008!C256</f>
        <v>SO</v>
      </c>
      <c r="D256" s="19">
        <f>Stundeneingabe_2008!D256</f>
        <v>45907</v>
      </c>
      <c r="E256" s="73"/>
      <c r="F256" s="74"/>
      <c r="G256" s="75"/>
      <c r="H256" s="126">
        <f t="shared" si="26"/>
        <v>0</v>
      </c>
      <c r="I256" s="73"/>
      <c r="J256" s="74"/>
      <c r="K256" s="75"/>
      <c r="L256" s="126">
        <f t="shared" si="27"/>
        <v>0</v>
      </c>
      <c r="M256" s="115" t="e">
        <f>Auswtg_Menge_Schi!I257/Auswtg_Menge_Schi!E257</f>
        <v>#DIV/0!</v>
      </c>
      <c r="N256" s="116" t="e">
        <f>Auswtg_Menge_Schi!J257/Auswtg_Menge_Schi!F257</f>
        <v>#DIV/0!</v>
      </c>
      <c r="O256" s="117" t="e">
        <f>Auswtg_Menge_Schi!K257/Auswtg_Menge_Schi!G257</f>
        <v>#DIV/0!</v>
      </c>
      <c r="P256" s="128" t="e">
        <f>Auswtg_Menge_Schi!L257/Auswtg_Menge_Schi!H257</f>
        <v>#DIV/0!</v>
      </c>
      <c r="Q256" s="118">
        <f>IF(Stundeneingabe_2008!E256=0,0,Stundeneingabe_2008!O256/(Stundeneingabe_2008!E256-(Stundeneingabe_2008!W256+Stundeneingabe_2008!AA256)))</f>
        <v>0</v>
      </c>
      <c r="R256" s="30">
        <f>IF(Stundeneingabe_2008!F256=0,0,Stundeneingabe_2008!P256/(Stundeneingabe_2008!F256-(Stundeneingabe_2008!X256+Stundeneingabe_2008!AB256)))</f>
        <v>0</v>
      </c>
      <c r="S256" s="30">
        <f>IF(Stundeneingabe_2008!G256=0,0,Stundeneingabe_2008!Q256/(Stundeneingabe_2008!G256-(Stundeneingabe_2008!Y256+Stundeneingabe_2008!AC256)))</f>
        <v>0</v>
      </c>
      <c r="T256" s="128">
        <f>IF(Stundeneingabe_2008!H256=0,0,Stundeneingabe_2008!R256/(Stundeneingabe_2008!H256-(Stundeneingabe_2008!Z256+Stundeneingabe_2008!AD256)))</f>
        <v>0</v>
      </c>
      <c r="U256" s="29">
        <f>IF(Stundeneingabe_2008!E256=0,0,Stundeneingabe_2008!O256/Stundeneingabe_2008!E256)</f>
        <v>0</v>
      </c>
      <c r="V256" s="30">
        <f>IF(Stundeneingabe_2008!F256=0,0,Stundeneingabe_2008!P256/Stundeneingabe_2008!F256)</f>
        <v>0</v>
      </c>
      <c r="W256" s="33">
        <f>IF(Stundeneingabe_2008!G256=0,0,Stundeneingabe_2008!Q256/Stundeneingabe_2008!G256)</f>
        <v>0</v>
      </c>
      <c r="X256" s="128">
        <f>IF(Stundeneingabe_2008!H256=0,0,Stundeneingabe_2008!R256/Stundeneingabe_2008!H256)</f>
        <v>0</v>
      </c>
      <c r="Y256" s="29" t="e">
        <f t="shared" si="28"/>
        <v>#DIV/0!</v>
      </c>
      <c r="Z256" s="30" t="e">
        <f t="shared" si="29"/>
        <v>#DIV/0!</v>
      </c>
      <c r="AA256" s="34" t="e">
        <f t="shared" si="30"/>
        <v>#DIV/0!</v>
      </c>
      <c r="AB256" s="128" t="e">
        <f t="shared" si="31"/>
        <v>#DIV/0!</v>
      </c>
      <c r="AC256" s="29">
        <f>IF(Stundeneingabe_2008!E256=0,0,Auswtg_AM_Tag!U256/Auswtg_AM_Tag!I256)</f>
        <v>0</v>
      </c>
      <c r="AD256" s="30">
        <f>IF(Stundeneingabe_2008!F256=0,0,Auswtg_AM_Tag!V256/Auswtg_AM_Tag!J256)</f>
        <v>0</v>
      </c>
      <c r="AE256" s="34">
        <f>IF(Stundeneingabe_2008!G256=0,0,Auswtg_AM_Tag!W256/Auswtg_AM_Tag!K256)</f>
        <v>0</v>
      </c>
      <c r="AF256" s="128">
        <f>IF(Stundeneingabe_2008!H256=0,0,Auswtg_AM_Tag!X256/Auswtg_AM_Tag!L256)</f>
        <v>0</v>
      </c>
    </row>
    <row r="257" spans="1:32" x14ac:dyDescent="0.2">
      <c r="A257" s="1">
        <f>Stundeneingabe_2008!A257</f>
        <v>9</v>
      </c>
      <c r="B257" s="1">
        <f>Stundeneingabe_2008!B257</f>
        <v>37</v>
      </c>
      <c r="C257" s="1" t="str">
        <f>Stundeneingabe_2008!C257</f>
        <v>MO</v>
      </c>
      <c r="D257" s="19">
        <f>Stundeneingabe_2008!D257</f>
        <v>45908</v>
      </c>
      <c r="E257" s="73"/>
      <c r="F257" s="74"/>
      <c r="G257" s="75"/>
      <c r="H257" s="126">
        <f t="shared" si="26"/>
        <v>0</v>
      </c>
      <c r="I257" s="73"/>
      <c r="J257" s="74"/>
      <c r="K257" s="75"/>
      <c r="L257" s="126">
        <f t="shared" si="27"/>
        <v>0</v>
      </c>
      <c r="M257" s="115" t="e">
        <f>Auswtg_Menge_Schi!I258/Auswtg_Menge_Schi!E258</f>
        <v>#DIV/0!</v>
      </c>
      <c r="N257" s="116" t="e">
        <f>Auswtg_Menge_Schi!J258/Auswtg_Menge_Schi!F258</f>
        <v>#DIV/0!</v>
      </c>
      <c r="O257" s="117" t="e">
        <f>Auswtg_Menge_Schi!K258/Auswtg_Menge_Schi!G258</f>
        <v>#DIV/0!</v>
      </c>
      <c r="P257" s="128" t="e">
        <f>Auswtg_Menge_Schi!L258/Auswtg_Menge_Schi!H258</f>
        <v>#DIV/0!</v>
      </c>
      <c r="Q257" s="118">
        <f>IF(Stundeneingabe_2008!E257=0,0,Stundeneingabe_2008!O257/(Stundeneingabe_2008!E257-(Stundeneingabe_2008!W257+Stundeneingabe_2008!AA257)))</f>
        <v>0</v>
      </c>
      <c r="R257" s="30">
        <f>IF(Stundeneingabe_2008!F257=0,0,Stundeneingabe_2008!P257/(Stundeneingabe_2008!F257-(Stundeneingabe_2008!X257+Stundeneingabe_2008!AB257)))</f>
        <v>0</v>
      </c>
      <c r="S257" s="30">
        <f>IF(Stundeneingabe_2008!G257=0,0,Stundeneingabe_2008!Q257/(Stundeneingabe_2008!G257-(Stundeneingabe_2008!Y257+Stundeneingabe_2008!AC257)))</f>
        <v>0</v>
      </c>
      <c r="T257" s="128">
        <f>IF(Stundeneingabe_2008!H257=0,0,Stundeneingabe_2008!R257/(Stundeneingabe_2008!H257-(Stundeneingabe_2008!Z257+Stundeneingabe_2008!AD257)))</f>
        <v>0</v>
      </c>
      <c r="U257" s="29">
        <f>IF(Stundeneingabe_2008!E257=0,0,Stundeneingabe_2008!O257/Stundeneingabe_2008!E257)</f>
        <v>0</v>
      </c>
      <c r="V257" s="30">
        <f>IF(Stundeneingabe_2008!F257=0,0,Stundeneingabe_2008!P257/Stundeneingabe_2008!F257)</f>
        <v>0</v>
      </c>
      <c r="W257" s="33">
        <f>IF(Stundeneingabe_2008!G257=0,0,Stundeneingabe_2008!Q257/Stundeneingabe_2008!G257)</f>
        <v>0</v>
      </c>
      <c r="X257" s="128">
        <f>IF(Stundeneingabe_2008!H257=0,0,Stundeneingabe_2008!R257/Stundeneingabe_2008!H257)</f>
        <v>0</v>
      </c>
      <c r="Y257" s="29" t="e">
        <f t="shared" si="28"/>
        <v>#DIV/0!</v>
      </c>
      <c r="Z257" s="30" t="e">
        <f t="shared" si="29"/>
        <v>#DIV/0!</v>
      </c>
      <c r="AA257" s="34" t="e">
        <f t="shared" si="30"/>
        <v>#DIV/0!</v>
      </c>
      <c r="AB257" s="128" t="e">
        <f t="shared" si="31"/>
        <v>#DIV/0!</v>
      </c>
      <c r="AC257" s="29">
        <f>IF(Stundeneingabe_2008!E257=0,0,Auswtg_AM_Tag!U257/Auswtg_AM_Tag!I257)</f>
        <v>0</v>
      </c>
      <c r="AD257" s="30">
        <f>IF(Stundeneingabe_2008!F257=0,0,Auswtg_AM_Tag!V257/Auswtg_AM_Tag!J257)</f>
        <v>0</v>
      </c>
      <c r="AE257" s="34">
        <f>IF(Stundeneingabe_2008!G257=0,0,Auswtg_AM_Tag!W257/Auswtg_AM_Tag!K257)</f>
        <v>0</v>
      </c>
      <c r="AF257" s="128">
        <f>IF(Stundeneingabe_2008!H257=0,0,Auswtg_AM_Tag!X257/Auswtg_AM_Tag!L257)</f>
        <v>0</v>
      </c>
    </row>
    <row r="258" spans="1:32" x14ac:dyDescent="0.2">
      <c r="A258" s="1">
        <f>Stundeneingabe_2008!A258</f>
        <v>9</v>
      </c>
      <c r="B258" s="1">
        <f>Stundeneingabe_2008!B258</f>
        <v>37</v>
      </c>
      <c r="C258" s="1" t="str">
        <f>Stundeneingabe_2008!C258</f>
        <v>DI</v>
      </c>
      <c r="D258" s="19">
        <f>Stundeneingabe_2008!D258</f>
        <v>45909</v>
      </c>
      <c r="E258" s="73"/>
      <c r="F258" s="74"/>
      <c r="G258" s="75"/>
      <c r="H258" s="126">
        <f t="shared" si="26"/>
        <v>0</v>
      </c>
      <c r="I258" s="73"/>
      <c r="J258" s="74"/>
      <c r="K258" s="75"/>
      <c r="L258" s="126">
        <f t="shared" si="27"/>
        <v>0</v>
      </c>
      <c r="M258" s="115" t="e">
        <f>Auswtg_Menge_Schi!I259/Auswtg_Menge_Schi!E259</f>
        <v>#DIV/0!</v>
      </c>
      <c r="N258" s="116" t="e">
        <f>Auswtg_Menge_Schi!J259/Auswtg_Menge_Schi!F259</f>
        <v>#DIV/0!</v>
      </c>
      <c r="O258" s="117" t="e">
        <f>Auswtg_Menge_Schi!K259/Auswtg_Menge_Schi!G259</f>
        <v>#DIV/0!</v>
      </c>
      <c r="P258" s="128" t="e">
        <f>Auswtg_Menge_Schi!L259/Auswtg_Menge_Schi!H259</f>
        <v>#DIV/0!</v>
      </c>
      <c r="Q258" s="118">
        <f>IF(Stundeneingabe_2008!E258=0,0,Stundeneingabe_2008!O258/(Stundeneingabe_2008!E258-(Stundeneingabe_2008!W258+Stundeneingabe_2008!AA258)))</f>
        <v>0</v>
      </c>
      <c r="R258" s="30">
        <f>IF(Stundeneingabe_2008!F258=0,0,Stundeneingabe_2008!P258/(Stundeneingabe_2008!F258-(Stundeneingabe_2008!X258+Stundeneingabe_2008!AB258)))</f>
        <v>0</v>
      </c>
      <c r="S258" s="30">
        <f>IF(Stundeneingabe_2008!G258=0,0,Stundeneingabe_2008!Q258/(Stundeneingabe_2008!G258-(Stundeneingabe_2008!Y258+Stundeneingabe_2008!AC258)))</f>
        <v>0</v>
      </c>
      <c r="T258" s="128">
        <f>IF(Stundeneingabe_2008!H258=0,0,Stundeneingabe_2008!R258/(Stundeneingabe_2008!H258-(Stundeneingabe_2008!Z258+Stundeneingabe_2008!AD258)))</f>
        <v>0</v>
      </c>
      <c r="U258" s="29">
        <f>IF(Stundeneingabe_2008!E258=0,0,Stundeneingabe_2008!O258/Stundeneingabe_2008!E258)</f>
        <v>0</v>
      </c>
      <c r="V258" s="30">
        <f>IF(Stundeneingabe_2008!F258=0,0,Stundeneingabe_2008!P258/Stundeneingabe_2008!F258)</f>
        <v>0</v>
      </c>
      <c r="W258" s="33">
        <f>IF(Stundeneingabe_2008!G258=0,0,Stundeneingabe_2008!Q258/Stundeneingabe_2008!G258)</f>
        <v>0</v>
      </c>
      <c r="X258" s="128">
        <f>IF(Stundeneingabe_2008!H258=0,0,Stundeneingabe_2008!R258/Stundeneingabe_2008!H258)</f>
        <v>0</v>
      </c>
      <c r="Y258" s="29" t="e">
        <f t="shared" si="28"/>
        <v>#DIV/0!</v>
      </c>
      <c r="Z258" s="30" t="e">
        <f t="shared" si="29"/>
        <v>#DIV/0!</v>
      </c>
      <c r="AA258" s="34" t="e">
        <f t="shared" si="30"/>
        <v>#DIV/0!</v>
      </c>
      <c r="AB258" s="128" t="e">
        <f t="shared" si="31"/>
        <v>#DIV/0!</v>
      </c>
      <c r="AC258" s="29">
        <f>IF(Stundeneingabe_2008!E258=0,0,Auswtg_AM_Tag!U258/Auswtg_AM_Tag!I258)</f>
        <v>0</v>
      </c>
      <c r="AD258" s="30">
        <f>IF(Stundeneingabe_2008!F258=0,0,Auswtg_AM_Tag!V258/Auswtg_AM_Tag!J258)</f>
        <v>0</v>
      </c>
      <c r="AE258" s="34">
        <f>IF(Stundeneingabe_2008!G258=0,0,Auswtg_AM_Tag!W258/Auswtg_AM_Tag!K258)</f>
        <v>0</v>
      </c>
      <c r="AF258" s="128">
        <f>IF(Stundeneingabe_2008!H258=0,0,Auswtg_AM_Tag!X258/Auswtg_AM_Tag!L258)</f>
        <v>0</v>
      </c>
    </row>
    <row r="259" spans="1:32" x14ac:dyDescent="0.2">
      <c r="A259" s="1">
        <f>Stundeneingabe_2008!A259</f>
        <v>9</v>
      </c>
      <c r="B259" s="1">
        <f>Stundeneingabe_2008!B259</f>
        <v>37</v>
      </c>
      <c r="C259" s="1" t="str">
        <f>Stundeneingabe_2008!C259</f>
        <v>MI</v>
      </c>
      <c r="D259" s="19">
        <f>Stundeneingabe_2008!D259</f>
        <v>45910</v>
      </c>
      <c r="E259" s="73"/>
      <c r="F259" s="74"/>
      <c r="G259" s="75"/>
      <c r="H259" s="126">
        <f t="shared" si="26"/>
        <v>0</v>
      </c>
      <c r="I259" s="73"/>
      <c r="J259" s="74"/>
      <c r="K259" s="75"/>
      <c r="L259" s="126">
        <f t="shared" si="27"/>
        <v>0</v>
      </c>
      <c r="M259" s="115" t="e">
        <f>Auswtg_Menge_Schi!I260/Auswtg_Menge_Schi!E260</f>
        <v>#DIV/0!</v>
      </c>
      <c r="N259" s="116" t="e">
        <f>Auswtg_Menge_Schi!J260/Auswtg_Menge_Schi!F260</f>
        <v>#DIV/0!</v>
      </c>
      <c r="O259" s="117" t="e">
        <f>Auswtg_Menge_Schi!K260/Auswtg_Menge_Schi!G260</f>
        <v>#DIV/0!</v>
      </c>
      <c r="P259" s="128" t="e">
        <f>Auswtg_Menge_Schi!L260/Auswtg_Menge_Schi!H260</f>
        <v>#DIV/0!</v>
      </c>
      <c r="Q259" s="118">
        <f>IF(Stundeneingabe_2008!E259=0,0,Stundeneingabe_2008!O259/(Stundeneingabe_2008!E259-(Stundeneingabe_2008!W259+Stundeneingabe_2008!AA259)))</f>
        <v>0</v>
      </c>
      <c r="R259" s="30">
        <f>IF(Stundeneingabe_2008!F259=0,0,Stundeneingabe_2008!P259/(Stundeneingabe_2008!F259-(Stundeneingabe_2008!X259+Stundeneingabe_2008!AB259)))</f>
        <v>0</v>
      </c>
      <c r="S259" s="30">
        <f>IF(Stundeneingabe_2008!G259=0,0,Stundeneingabe_2008!Q259/(Stundeneingabe_2008!G259-(Stundeneingabe_2008!Y259+Stundeneingabe_2008!AC259)))</f>
        <v>0</v>
      </c>
      <c r="T259" s="128">
        <f>IF(Stundeneingabe_2008!H259=0,0,Stundeneingabe_2008!R259/(Stundeneingabe_2008!H259-(Stundeneingabe_2008!Z259+Stundeneingabe_2008!AD259)))</f>
        <v>0</v>
      </c>
      <c r="U259" s="29">
        <f>IF(Stundeneingabe_2008!E259=0,0,Stundeneingabe_2008!O259/Stundeneingabe_2008!E259)</f>
        <v>0</v>
      </c>
      <c r="V259" s="30">
        <f>IF(Stundeneingabe_2008!F259=0,0,Stundeneingabe_2008!P259/Stundeneingabe_2008!F259)</f>
        <v>0</v>
      </c>
      <c r="W259" s="33">
        <f>IF(Stundeneingabe_2008!G259=0,0,Stundeneingabe_2008!Q259/Stundeneingabe_2008!G259)</f>
        <v>0</v>
      </c>
      <c r="X259" s="128">
        <f>IF(Stundeneingabe_2008!H259=0,0,Stundeneingabe_2008!R259/Stundeneingabe_2008!H259)</f>
        <v>0</v>
      </c>
      <c r="Y259" s="29" t="e">
        <f t="shared" si="28"/>
        <v>#DIV/0!</v>
      </c>
      <c r="Z259" s="30" t="e">
        <f t="shared" si="29"/>
        <v>#DIV/0!</v>
      </c>
      <c r="AA259" s="34" t="e">
        <f t="shared" si="30"/>
        <v>#DIV/0!</v>
      </c>
      <c r="AB259" s="128" t="e">
        <f t="shared" si="31"/>
        <v>#DIV/0!</v>
      </c>
      <c r="AC259" s="29">
        <f>IF(Stundeneingabe_2008!E259=0,0,Auswtg_AM_Tag!U259/Auswtg_AM_Tag!I259)</f>
        <v>0</v>
      </c>
      <c r="AD259" s="30">
        <f>IF(Stundeneingabe_2008!F259=0,0,Auswtg_AM_Tag!V259/Auswtg_AM_Tag!J259)</f>
        <v>0</v>
      </c>
      <c r="AE259" s="34">
        <f>IF(Stundeneingabe_2008!G259=0,0,Auswtg_AM_Tag!W259/Auswtg_AM_Tag!K259)</f>
        <v>0</v>
      </c>
      <c r="AF259" s="128">
        <f>IF(Stundeneingabe_2008!H259=0,0,Auswtg_AM_Tag!X259/Auswtg_AM_Tag!L259)</f>
        <v>0</v>
      </c>
    </row>
    <row r="260" spans="1:32" x14ac:dyDescent="0.2">
      <c r="A260" s="1">
        <f>Stundeneingabe_2008!A260</f>
        <v>9</v>
      </c>
      <c r="B260" s="1">
        <f>Stundeneingabe_2008!B260</f>
        <v>37</v>
      </c>
      <c r="C260" s="1" t="str">
        <f>Stundeneingabe_2008!C260</f>
        <v>DO</v>
      </c>
      <c r="D260" s="19">
        <f>Stundeneingabe_2008!D260</f>
        <v>45911</v>
      </c>
      <c r="E260" s="73"/>
      <c r="F260" s="74"/>
      <c r="G260" s="75"/>
      <c r="H260" s="126">
        <f t="shared" si="26"/>
        <v>0</v>
      </c>
      <c r="I260" s="73"/>
      <c r="J260" s="74"/>
      <c r="K260" s="75"/>
      <c r="L260" s="126">
        <f t="shared" si="27"/>
        <v>0</v>
      </c>
      <c r="M260" s="115" t="e">
        <f>Auswtg_Menge_Schi!I261/Auswtg_Menge_Schi!E261</f>
        <v>#DIV/0!</v>
      </c>
      <c r="N260" s="116" t="e">
        <f>Auswtg_Menge_Schi!J261/Auswtg_Menge_Schi!F261</f>
        <v>#DIV/0!</v>
      </c>
      <c r="O260" s="117" t="e">
        <f>Auswtg_Menge_Schi!K261/Auswtg_Menge_Schi!G261</f>
        <v>#DIV/0!</v>
      </c>
      <c r="P260" s="128" t="e">
        <f>Auswtg_Menge_Schi!L261/Auswtg_Menge_Schi!H261</f>
        <v>#DIV/0!</v>
      </c>
      <c r="Q260" s="118">
        <f>IF(Stundeneingabe_2008!E260=0,0,Stundeneingabe_2008!O260/(Stundeneingabe_2008!E260-(Stundeneingabe_2008!W260+Stundeneingabe_2008!AA260)))</f>
        <v>0</v>
      </c>
      <c r="R260" s="30">
        <f>IF(Stundeneingabe_2008!F260=0,0,Stundeneingabe_2008!P260/(Stundeneingabe_2008!F260-(Stundeneingabe_2008!X260+Stundeneingabe_2008!AB260)))</f>
        <v>0</v>
      </c>
      <c r="S260" s="30">
        <f>IF(Stundeneingabe_2008!G260=0,0,Stundeneingabe_2008!Q260/(Stundeneingabe_2008!G260-(Stundeneingabe_2008!Y260+Stundeneingabe_2008!AC260)))</f>
        <v>0</v>
      </c>
      <c r="T260" s="128">
        <f>IF(Stundeneingabe_2008!H260=0,0,Stundeneingabe_2008!R260/(Stundeneingabe_2008!H260-(Stundeneingabe_2008!Z260+Stundeneingabe_2008!AD260)))</f>
        <v>0</v>
      </c>
      <c r="U260" s="29">
        <f>IF(Stundeneingabe_2008!E260=0,0,Stundeneingabe_2008!O260/Stundeneingabe_2008!E260)</f>
        <v>0</v>
      </c>
      <c r="V260" s="30">
        <f>IF(Stundeneingabe_2008!F260=0,0,Stundeneingabe_2008!P260/Stundeneingabe_2008!F260)</f>
        <v>0</v>
      </c>
      <c r="W260" s="33">
        <f>IF(Stundeneingabe_2008!G260=0,0,Stundeneingabe_2008!Q260/Stundeneingabe_2008!G260)</f>
        <v>0</v>
      </c>
      <c r="X260" s="128">
        <f>IF(Stundeneingabe_2008!H260=0,0,Stundeneingabe_2008!R260/Stundeneingabe_2008!H260)</f>
        <v>0</v>
      </c>
      <c r="Y260" s="29" t="e">
        <f t="shared" si="28"/>
        <v>#DIV/0!</v>
      </c>
      <c r="Z260" s="30" t="e">
        <f t="shared" si="29"/>
        <v>#DIV/0!</v>
      </c>
      <c r="AA260" s="34" t="e">
        <f t="shared" si="30"/>
        <v>#DIV/0!</v>
      </c>
      <c r="AB260" s="128" t="e">
        <f t="shared" si="31"/>
        <v>#DIV/0!</v>
      </c>
      <c r="AC260" s="29">
        <f>IF(Stundeneingabe_2008!E260=0,0,Auswtg_AM_Tag!U260/Auswtg_AM_Tag!I260)</f>
        <v>0</v>
      </c>
      <c r="AD260" s="30">
        <f>IF(Stundeneingabe_2008!F260=0,0,Auswtg_AM_Tag!V260/Auswtg_AM_Tag!J260)</f>
        <v>0</v>
      </c>
      <c r="AE260" s="34">
        <f>IF(Stundeneingabe_2008!G260=0,0,Auswtg_AM_Tag!W260/Auswtg_AM_Tag!K260)</f>
        <v>0</v>
      </c>
      <c r="AF260" s="128">
        <f>IF(Stundeneingabe_2008!H260=0,0,Auswtg_AM_Tag!X260/Auswtg_AM_Tag!L260)</f>
        <v>0</v>
      </c>
    </row>
    <row r="261" spans="1:32" x14ac:dyDescent="0.2">
      <c r="A261" s="1">
        <f>Stundeneingabe_2008!A261</f>
        <v>9</v>
      </c>
      <c r="B261" s="1">
        <f>Stundeneingabe_2008!B261</f>
        <v>37</v>
      </c>
      <c r="C261" s="1" t="str">
        <f>Stundeneingabe_2008!C261</f>
        <v>FR</v>
      </c>
      <c r="D261" s="19">
        <f>Stundeneingabe_2008!D261</f>
        <v>45912</v>
      </c>
      <c r="E261" s="73"/>
      <c r="F261" s="74"/>
      <c r="G261" s="75"/>
      <c r="H261" s="126">
        <f t="shared" si="26"/>
        <v>0</v>
      </c>
      <c r="I261" s="73"/>
      <c r="J261" s="74"/>
      <c r="K261" s="75"/>
      <c r="L261" s="126">
        <f t="shared" si="27"/>
        <v>0</v>
      </c>
      <c r="M261" s="115" t="e">
        <f>Auswtg_Menge_Schi!I262/Auswtg_Menge_Schi!E262</f>
        <v>#DIV/0!</v>
      </c>
      <c r="N261" s="116" t="e">
        <f>Auswtg_Menge_Schi!J262/Auswtg_Menge_Schi!F262</f>
        <v>#DIV/0!</v>
      </c>
      <c r="O261" s="117" t="e">
        <f>Auswtg_Menge_Schi!K262/Auswtg_Menge_Schi!G262</f>
        <v>#DIV/0!</v>
      </c>
      <c r="P261" s="128" t="e">
        <f>Auswtg_Menge_Schi!L262/Auswtg_Menge_Schi!H262</f>
        <v>#DIV/0!</v>
      </c>
      <c r="Q261" s="118">
        <f>IF(Stundeneingabe_2008!E261=0,0,Stundeneingabe_2008!O261/(Stundeneingabe_2008!E261-(Stundeneingabe_2008!W261+Stundeneingabe_2008!AA261)))</f>
        <v>0</v>
      </c>
      <c r="R261" s="30">
        <f>IF(Stundeneingabe_2008!F261=0,0,Stundeneingabe_2008!P261/(Stundeneingabe_2008!F261-(Stundeneingabe_2008!X261+Stundeneingabe_2008!AB261)))</f>
        <v>0</v>
      </c>
      <c r="S261" s="30">
        <f>IF(Stundeneingabe_2008!G261=0,0,Stundeneingabe_2008!Q261/(Stundeneingabe_2008!G261-(Stundeneingabe_2008!Y261+Stundeneingabe_2008!AC261)))</f>
        <v>0</v>
      </c>
      <c r="T261" s="128">
        <f>IF(Stundeneingabe_2008!H261=0,0,Stundeneingabe_2008!R261/(Stundeneingabe_2008!H261-(Stundeneingabe_2008!Z261+Stundeneingabe_2008!AD261)))</f>
        <v>0</v>
      </c>
      <c r="U261" s="29">
        <f>IF(Stundeneingabe_2008!E261=0,0,Stundeneingabe_2008!O261/Stundeneingabe_2008!E261)</f>
        <v>0</v>
      </c>
      <c r="V261" s="30">
        <f>IF(Stundeneingabe_2008!F261=0,0,Stundeneingabe_2008!P261/Stundeneingabe_2008!F261)</f>
        <v>0</v>
      </c>
      <c r="W261" s="33">
        <f>IF(Stundeneingabe_2008!G261=0,0,Stundeneingabe_2008!Q261/Stundeneingabe_2008!G261)</f>
        <v>0</v>
      </c>
      <c r="X261" s="128">
        <f>IF(Stundeneingabe_2008!H261=0,0,Stundeneingabe_2008!R261/Stundeneingabe_2008!H261)</f>
        <v>0</v>
      </c>
      <c r="Y261" s="29" t="e">
        <f t="shared" si="28"/>
        <v>#DIV/0!</v>
      </c>
      <c r="Z261" s="30" t="e">
        <f t="shared" si="29"/>
        <v>#DIV/0!</v>
      </c>
      <c r="AA261" s="34" t="e">
        <f t="shared" si="30"/>
        <v>#DIV/0!</v>
      </c>
      <c r="AB261" s="128" t="e">
        <f t="shared" si="31"/>
        <v>#DIV/0!</v>
      </c>
      <c r="AC261" s="29">
        <f>IF(Stundeneingabe_2008!E261=0,0,Auswtg_AM_Tag!U261/Auswtg_AM_Tag!I261)</f>
        <v>0</v>
      </c>
      <c r="AD261" s="30">
        <f>IF(Stundeneingabe_2008!F261=0,0,Auswtg_AM_Tag!V261/Auswtg_AM_Tag!J261)</f>
        <v>0</v>
      </c>
      <c r="AE261" s="34">
        <f>IF(Stundeneingabe_2008!G261=0,0,Auswtg_AM_Tag!W261/Auswtg_AM_Tag!K261)</f>
        <v>0</v>
      </c>
      <c r="AF261" s="128">
        <f>IF(Stundeneingabe_2008!H261=0,0,Auswtg_AM_Tag!X261/Auswtg_AM_Tag!L261)</f>
        <v>0</v>
      </c>
    </row>
    <row r="262" spans="1:32" x14ac:dyDescent="0.2">
      <c r="A262" s="1">
        <f>Stundeneingabe_2008!A262</f>
        <v>9</v>
      </c>
      <c r="B262" s="1">
        <f>Stundeneingabe_2008!B262</f>
        <v>37</v>
      </c>
      <c r="C262" s="1" t="str">
        <f>Stundeneingabe_2008!C262</f>
        <v>SA</v>
      </c>
      <c r="D262" s="19">
        <f>Stundeneingabe_2008!D262</f>
        <v>45913</v>
      </c>
      <c r="E262" s="73"/>
      <c r="F262" s="74"/>
      <c r="G262" s="75"/>
      <c r="H262" s="126">
        <f t="shared" si="26"/>
        <v>0</v>
      </c>
      <c r="I262" s="73"/>
      <c r="J262" s="74"/>
      <c r="K262" s="75"/>
      <c r="L262" s="126">
        <f t="shared" si="27"/>
        <v>0</v>
      </c>
      <c r="M262" s="115" t="e">
        <f>Auswtg_Menge_Schi!I263/Auswtg_Menge_Schi!E263</f>
        <v>#DIV/0!</v>
      </c>
      <c r="N262" s="116" t="e">
        <f>Auswtg_Menge_Schi!J263/Auswtg_Menge_Schi!F263</f>
        <v>#DIV/0!</v>
      </c>
      <c r="O262" s="117" t="e">
        <f>Auswtg_Menge_Schi!K263/Auswtg_Menge_Schi!G263</f>
        <v>#DIV/0!</v>
      </c>
      <c r="P262" s="128" t="e">
        <f>Auswtg_Menge_Schi!L263/Auswtg_Menge_Schi!H263</f>
        <v>#DIV/0!</v>
      </c>
      <c r="Q262" s="118">
        <f>IF(Stundeneingabe_2008!E262=0,0,Stundeneingabe_2008!O262/(Stundeneingabe_2008!E262-(Stundeneingabe_2008!W262+Stundeneingabe_2008!AA262)))</f>
        <v>0</v>
      </c>
      <c r="R262" s="30">
        <f>IF(Stundeneingabe_2008!F262=0,0,Stundeneingabe_2008!P262/(Stundeneingabe_2008!F262-(Stundeneingabe_2008!X262+Stundeneingabe_2008!AB262)))</f>
        <v>0</v>
      </c>
      <c r="S262" s="30">
        <f>IF(Stundeneingabe_2008!G262=0,0,Stundeneingabe_2008!Q262/(Stundeneingabe_2008!G262-(Stundeneingabe_2008!Y262+Stundeneingabe_2008!AC262)))</f>
        <v>0</v>
      </c>
      <c r="T262" s="128">
        <f>IF(Stundeneingabe_2008!H262=0,0,Stundeneingabe_2008!R262/(Stundeneingabe_2008!H262-(Stundeneingabe_2008!Z262+Stundeneingabe_2008!AD262)))</f>
        <v>0</v>
      </c>
      <c r="U262" s="29">
        <f>IF(Stundeneingabe_2008!E262=0,0,Stundeneingabe_2008!O262/Stundeneingabe_2008!E262)</f>
        <v>0</v>
      </c>
      <c r="V262" s="30">
        <f>IF(Stundeneingabe_2008!F262=0,0,Stundeneingabe_2008!P262/Stundeneingabe_2008!F262)</f>
        <v>0</v>
      </c>
      <c r="W262" s="33">
        <f>IF(Stundeneingabe_2008!G262=0,0,Stundeneingabe_2008!Q262/Stundeneingabe_2008!G262)</f>
        <v>0</v>
      </c>
      <c r="X262" s="128">
        <f>IF(Stundeneingabe_2008!H262=0,0,Stundeneingabe_2008!R262/Stundeneingabe_2008!H262)</f>
        <v>0</v>
      </c>
      <c r="Y262" s="29" t="e">
        <f t="shared" si="28"/>
        <v>#DIV/0!</v>
      </c>
      <c r="Z262" s="30" t="e">
        <f t="shared" si="29"/>
        <v>#DIV/0!</v>
      </c>
      <c r="AA262" s="34" t="e">
        <f t="shared" si="30"/>
        <v>#DIV/0!</v>
      </c>
      <c r="AB262" s="128" t="e">
        <f t="shared" si="31"/>
        <v>#DIV/0!</v>
      </c>
      <c r="AC262" s="29">
        <f>IF(Stundeneingabe_2008!E262=0,0,Auswtg_AM_Tag!U262/Auswtg_AM_Tag!I262)</f>
        <v>0</v>
      </c>
      <c r="AD262" s="30">
        <f>IF(Stundeneingabe_2008!F262=0,0,Auswtg_AM_Tag!V262/Auswtg_AM_Tag!J262)</f>
        <v>0</v>
      </c>
      <c r="AE262" s="34">
        <f>IF(Stundeneingabe_2008!G262=0,0,Auswtg_AM_Tag!W262/Auswtg_AM_Tag!K262)</f>
        <v>0</v>
      </c>
      <c r="AF262" s="128">
        <f>IF(Stundeneingabe_2008!H262=0,0,Auswtg_AM_Tag!X262/Auswtg_AM_Tag!L262)</f>
        <v>0</v>
      </c>
    </row>
    <row r="263" spans="1:32" x14ac:dyDescent="0.2">
      <c r="A263" s="1">
        <f>Stundeneingabe_2008!A263</f>
        <v>9</v>
      </c>
      <c r="B263" s="1">
        <f>Stundeneingabe_2008!B263</f>
        <v>37</v>
      </c>
      <c r="C263" s="1" t="str">
        <f>Stundeneingabe_2008!C263</f>
        <v>SO</v>
      </c>
      <c r="D263" s="19">
        <f>Stundeneingabe_2008!D263</f>
        <v>45914</v>
      </c>
      <c r="E263" s="73"/>
      <c r="F263" s="74"/>
      <c r="G263" s="75"/>
      <c r="H263" s="126">
        <v>0</v>
      </c>
      <c r="I263" s="73"/>
      <c r="J263" s="74"/>
      <c r="K263" s="75"/>
      <c r="L263" s="126">
        <f t="shared" si="27"/>
        <v>0</v>
      </c>
      <c r="M263" s="115" t="e">
        <f>Auswtg_Menge_Schi!I264/Auswtg_Menge_Schi!E264</f>
        <v>#DIV/0!</v>
      </c>
      <c r="N263" s="116" t="e">
        <f>Auswtg_Menge_Schi!J264/Auswtg_Menge_Schi!F264</f>
        <v>#DIV/0!</v>
      </c>
      <c r="O263" s="117" t="e">
        <f>Auswtg_Menge_Schi!K264/Auswtg_Menge_Schi!G264</f>
        <v>#DIV/0!</v>
      </c>
      <c r="P263" s="128" t="e">
        <f>Auswtg_Menge_Schi!L264/Auswtg_Menge_Schi!H264</f>
        <v>#DIV/0!</v>
      </c>
      <c r="Q263" s="118">
        <f>IF(Stundeneingabe_2008!E263=0,0,Stundeneingabe_2008!O263/(Stundeneingabe_2008!E263-(Stundeneingabe_2008!W263+Stundeneingabe_2008!AA263)))</f>
        <v>0</v>
      </c>
      <c r="R263" s="30">
        <f>IF(Stundeneingabe_2008!F263=0,0,Stundeneingabe_2008!P263/(Stundeneingabe_2008!F263-(Stundeneingabe_2008!X263+Stundeneingabe_2008!AB263)))</f>
        <v>0</v>
      </c>
      <c r="S263" s="30">
        <f>IF(Stundeneingabe_2008!G263=0,0,Stundeneingabe_2008!Q263/(Stundeneingabe_2008!G263-(Stundeneingabe_2008!Y263+Stundeneingabe_2008!AC263)))</f>
        <v>0</v>
      </c>
      <c r="T263" s="128">
        <f>IF(Stundeneingabe_2008!H263=0,0,Stundeneingabe_2008!R263/(Stundeneingabe_2008!H263-(Stundeneingabe_2008!Z263+Stundeneingabe_2008!AD263)))</f>
        <v>0</v>
      </c>
      <c r="U263" s="29">
        <f>IF(Stundeneingabe_2008!E263=0,0,Stundeneingabe_2008!O263/Stundeneingabe_2008!E263)</f>
        <v>0</v>
      </c>
      <c r="V263" s="30">
        <f>IF(Stundeneingabe_2008!F263=0,0,Stundeneingabe_2008!P263/Stundeneingabe_2008!F263)</f>
        <v>0</v>
      </c>
      <c r="W263" s="33">
        <f>IF(Stundeneingabe_2008!G263=0,0,Stundeneingabe_2008!Q263/Stundeneingabe_2008!G263)</f>
        <v>0</v>
      </c>
      <c r="X263" s="128">
        <f>IF(Stundeneingabe_2008!H263=0,0,Stundeneingabe_2008!R263/Stundeneingabe_2008!H263)</f>
        <v>0</v>
      </c>
      <c r="Y263" s="29" t="e">
        <f t="shared" si="28"/>
        <v>#DIV/0!</v>
      </c>
      <c r="Z263" s="30" t="e">
        <f t="shared" si="29"/>
        <v>#DIV/0!</v>
      </c>
      <c r="AA263" s="34" t="e">
        <f t="shared" si="30"/>
        <v>#DIV/0!</v>
      </c>
      <c r="AB263" s="128" t="e">
        <f t="shared" si="31"/>
        <v>#DIV/0!</v>
      </c>
      <c r="AC263" s="29">
        <f>IF(Stundeneingabe_2008!E263=0,0,Auswtg_AM_Tag!U263/Auswtg_AM_Tag!I263)</f>
        <v>0</v>
      </c>
      <c r="AD263" s="30">
        <f>IF(Stundeneingabe_2008!F263=0,0,Auswtg_AM_Tag!V263/Auswtg_AM_Tag!J263)</f>
        <v>0</v>
      </c>
      <c r="AE263" s="34">
        <f>IF(Stundeneingabe_2008!G263=0,0,Auswtg_AM_Tag!W263/Auswtg_AM_Tag!K263)</f>
        <v>0</v>
      </c>
      <c r="AF263" s="128">
        <f>IF(Stundeneingabe_2008!H263=0,0,Auswtg_AM_Tag!X263/Auswtg_AM_Tag!L263)</f>
        <v>0</v>
      </c>
    </row>
    <row r="264" spans="1:32" x14ac:dyDescent="0.2">
      <c r="A264" s="1">
        <f>Stundeneingabe_2008!A264</f>
        <v>9</v>
      </c>
      <c r="B264" s="1">
        <f>Stundeneingabe_2008!B264</f>
        <v>38</v>
      </c>
      <c r="C264" s="1" t="str">
        <f>Stundeneingabe_2008!C264</f>
        <v>MO</v>
      </c>
      <c r="D264" s="19">
        <f>Stundeneingabe_2008!D264</f>
        <v>45915</v>
      </c>
      <c r="E264" s="73"/>
      <c r="F264" s="74"/>
      <c r="G264" s="75"/>
      <c r="H264" s="126">
        <f t="shared" si="26"/>
        <v>0</v>
      </c>
      <c r="I264" s="73"/>
      <c r="J264" s="74"/>
      <c r="K264" s="75"/>
      <c r="L264" s="126">
        <f t="shared" si="27"/>
        <v>0</v>
      </c>
      <c r="M264" s="115" t="e">
        <f>Auswtg_Menge_Schi!I265/Auswtg_Menge_Schi!E265</f>
        <v>#DIV/0!</v>
      </c>
      <c r="N264" s="116" t="e">
        <f>Auswtg_Menge_Schi!J265/Auswtg_Menge_Schi!F265</f>
        <v>#DIV/0!</v>
      </c>
      <c r="O264" s="117" t="e">
        <f>Auswtg_Menge_Schi!K265/Auswtg_Menge_Schi!G265</f>
        <v>#DIV/0!</v>
      </c>
      <c r="P264" s="128" t="e">
        <f>Auswtg_Menge_Schi!L265/Auswtg_Menge_Schi!H265</f>
        <v>#DIV/0!</v>
      </c>
      <c r="Q264" s="118">
        <f>IF(Stundeneingabe_2008!E264=0,0,Stundeneingabe_2008!O264/(Stundeneingabe_2008!E264-(Stundeneingabe_2008!W264+Stundeneingabe_2008!AA264)))</f>
        <v>0</v>
      </c>
      <c r="R264" s="30">
        <f>IF(Stundeneingabe_2008!F264=0,0,Stundeneingabe_2008!P264/(Stundeneingabe_2008!F264-(Stundeneingabe_2008!X264+Stundeneingabe_2008!AB264)))</f>
        <v>0</v>
      </c>
      <c r="S264" s="30">
        <f>IF(Stundeneingabe_2008!G264=0,0,Stundeneingabe_2008!Q264/(Stundeneingabe_2008!G264-(Stundeneingabe_2008!Y264+Stundeneingabe_2008!AC264)))</f>
        <v>0</v>
      </c>
      <c r="T264" s="128">
        <f>IF(Stundeneingabe_2008!H264=0,0,Stundeneingabe_2008!R264/(Stundeneingabe_2008!H264-(Stundeneingabe_2008!Z264+Stundeneingabe_2008!AD264)))</f>
        <v>0</v>
      </c>
      <c r="U264" s="29">
        <f>IF(Stundeneingabe_2008!E264=0,0,Stundeneingabe_2008!O264/Stundeneingabe_2008!E264)</f>
        <v>0</v>
      </c>
      <c r="V264" s="30">
        <f>IF(Stundeneingabe_2008!F264=0,0,Stundeneingabe_2008!P264/Stundeneingabe_2008!F264)</f>
        <v>0</v>
      </c>
      <c r="W264" s="33">
        <f>IF(Stundeneingabe_2008!G264=0,0,Stundeneingabe_2008!Q264/Stundeneingabe_2008!G264)</f>
        <v>0</v>
      </c>
      <c r="X264" s="128">
        <f>IF(Stundeneingabe_2008!H264=0,0,Stundeneingabe_2008!R264/Stundeneingabe_2008!H264)</f>
        <v>0</v>
      </c>
      <c r="Y264" s="29" t="e">
        <f t="shared" si="28"/>
        <v>#DIV/0!</v>
      </c>
      <c r="Z264" s="30" t="e">
        <f t="shared" si="29"/>
        <v>#DIV/0!</v>
      </c>
      <c r="AA264" s="34" t="e">
        <f t="shared" si="30"/>
        <v>#DIV/0!</v>
      </c>
      <c r="AB264" s="128" t="e">
        <f t="shared" si="31"/>
        <v>#DIV/0!</v>
      </c>
      <c r="AC264" s="29">
        <f>IF(Stundeneingabe_2008!E264=0,0,Auswtg_AM_Tag!U264/Auswtg_AM_Tag!I264)</f>
        <v>0</v>
      </c>
      <c r="AD264" s="30">
        <f>IF(Stundeneingabe_2008!F264=0,0,Auswtg_AM_Tag!V264/Auswtg_AM_Tag!J264)</f>
        <v>0</v>
      </c>
      <c r="AE264" s="34">
        <f>IF(Stundeneingabe_2008!G264=0,0,Auswtg_AM_Tag!W264/Auswtg_AM_Tag!K264)</f>
        <v>0</v>
      </c>
      <c r="AF264" s="128">
        <f>IF(Stundeneingabe_2008!H264=0,0,Auswtg_AM_Tag!X264/Auswtg_AM_Tag!L264)</f>
        <v>0</v>
      </c>
    </row>
    <row r="265" spans="1:32" x14ac:dyDescent="0.2">
      <c r="A265" s="1">
        <f>Stundeneingabe_2008!A265</f>
        <v>9</v>
      </c>
      <c r="B265" s="1">
        <f>Stundeneingabe_2008!B265</f>
        <v>38</v>
      </c>
      <c r="C265" s="1" t="str">
        <f>Stundeneingabe_2008!C265</f>
        <v>DI</v>
      </c>
      <c r="D265" s="19">
        <f>Stundeneingabe_2008!D265</f>
        <v>45916</v>
      </c>
      <c r="E265" s="73"/>
      <c r="F265" s="74"/>
      <c r="G265" s="75"/>
      <c r="H265" s="126">
        <f t="shared" si="26"/>
        <v>0</v>
      </c>
      <c r="I265" s="73"/>
      <c r="J265" s="74"/>
      <c r="K265" s="75"/>
      <c r="L265" s="126">
        <f t="shared" si="27"/>
        <v>0</v>
      </c>
      <c r="M265" s="115" t="e">
        <f>Auswtg_Menge_Schi!I266/Auswtg_Menge_Schi!E266</f>
        <v>#DIV/0!</v>
      </c>
      <c r="N265" s="116" t="e">
        <f>Auswtg_Menge_Schi!J266/Auswtg_Menge_Schi!F266</f>
        <v>#DIV/0!</v>
      </c>
      <c r="O265" s="117" t="e">
        <f>Auswtg_Menge_Schi!K266/Auswtg_Menge_Schi!G266</f>
        <v>#DIV/0!</v>
      </c>
      <c r="P265" s="128" t="e">
        <f>Auswtg_Menge_Schi!L266/Auswtg_Menge_Schi!H266</f>
        <v>#DIV/0!</v>
      </c>
      <c r="Q265" s="118">
        <f>IF(Stundeneingabe_2008!E265=0,0,Stundeneingabe_2008!O265/(Stundeneingabe_2008!E265-(Stundeneingabe_2008!W265+Stundeneingabe_2008!AA265)))</f>
        <v>0</v>
      </c>
      <c r="R265" s="30">
        <f>IF(Stundeneingabe_2008!F265=0,0,Stundeneingabe_2008!P265/(Stundeneingabe_2008!F265-(Stundeneingabe_2008!X265+Stundeneingabe_2008!AB265)))</f>
        <v>0</v>
      </c>
      <c r="S265" s="30">
        <f>IF(Stundeneingabe_2008!G265=0,0,Stundeneingabe_2008!Q265/(Stundeneingabe_2008!G265-(Stundeneingabe_2008!Y265+Stundeneingabe_2008!AC265)))</f>
        <v>0</v>
      </c>
      <c r="T265" s="128">
        <f>IF(Stundeneingabe_2008!H265=0,0,Stundeneingabe_2008!R265/(Stundeneingabe_2008!H265-(Stundeneingabe_2008!Z265+Stundeneingabe_2008!AD265)))</f>
        <v>0</v>
      </c>
      <c r="U265" s="29">
        <f>IF(Stundeneingabe_2008!E265=0,0,Stundeneingabe_2008!O265/Stundeneingabe_2008!E265)</f>
        <v>0</v>
      </c>
      <c r="V265" s="30">
        <f>IF(Stundeneingabe_2008!F265=0,0,Stundeneingabe_2008!P265/Stundeneingabe_2008!F265)</f>
        <v>0</v>
      </c>
      <c r="W265" s="33">
        <f>IF(Stundeneingabe_2008!G265=0,0,Stundeneingabe_2008!Q265/Stundeneingabe_2008!G265)</f>
        <v>0</v>
      </c>
      <c r="X265" s="128">
        <f>IF(Stundeneingabe_2008!H265=0,0,Stundeneingabe_2008!R265/Stundeneingabe_2008!H265)</f>
        <v>0</v>
      </c>
      <c r="Y265" s="29" t="e">
        <f t="shared" si="28"/>
        <v>#DIV/0!</v>
      </c>
      <c r="Z265" s="30" t="e">
        <f t="shared" si="29"/>
        <v>#DIV/0!</v>
      </c>
      <c r="AA265" s="34" t="e">
        <f t="shared" si="30"/>
        <v>#DIV/0!</v>
      </c>
      <c r="AB265" s="128" t="e">
        <f t="shared" si="31"/>
        <v>#DIV/0!</v>
      </c>
      <c r="AC265" s="29">
        <f>IF(Stundeneingabe_2008!E265=0,0,Auswtg_AM_Tag!U265/Auswtg_AM_Tag!I265)</f>
        <v>0</v>
      </c>
      <c r="AD265" s="30">
        <f>IF(Stundeneingabe_2008!F265=0,0,Auswtg_AM_Tag!V265/Auswtg_AM_Tag!J265)</f>
        <v>0</v>
      </c>
      <c r="AE265" s="34">
        <f>IF(Stundeneingabe_2008!G265=0,0,Auswtg_AM_Tag!W265/Auswtg_AM_Tag!K265)</f>
        <v>0</v>
      </c>
      <c r="AF265" s="128">
        <f>IF(Stundeneingabe_2008!H265=0,0,Auswtg_AM_Tag!X265/Auswtg_AM_Tag!L265)</f>
        <v>0</v>
      </c>
    </row>
    <row r="266" spans="1:32" x14ac:dyDescent="0.2">
      <c r="A266" s="1">
        <f>Stundeneingabe_2008!A266</f>
        <v>9</v>
      </c>
      <c r="B266" s="1">
        <f>Stundeneingabe_2008!B266</f>
        <v>38</v>
      </c>
      <c r="C266" s="1" t="str">
        <f>Stundeneingabe_2008!C266</f>
        <v>MI</v>
      </c>
      <c r="D266" s="19">
        <f>Stundeneingabe_2008!D266</f>
        <v>45917</v>
      </c>
      <c r="E266" s="73"/>
      <c r="F266" s="74"/>
      <c r="G266" s="75"/>
      <c r="H266" s="126">
        <f t="shared" si="26"/>
        <v>0</v>
      </c>
      <c r="I266" s="73"/>
      <c r="J266" s="74"/>
      <c r="K266" s="75"/>
      <c r="L266" s="126">
        <f t="shared" si="27"/>
        <v>0</v>
      </c>
      <c r="M266" s="115" t="e">
        <f>Auswtg_Menge_Schi!I267/Auswtg_Menge_Schi!E267</f>
        <v>#DIV/0!</v>
      </c>
      <c r="N266" s="116" t="e">
        <f>Auswtg_Menge_Schi!J267/Auswtg_Menge_Schi!F267</f>
        <v>#DIV/0!</v>
      </c>
      <c r="O266" s="117" t="e">
        <f>Auswtg_Menge_Schi!K267/Auswtg_Menge_Schi!G267</f>
        <v>#DIV/0!</v>
      </c>
      <c r="P266" s="128" t="e">
        <f>Auswtg_Menge_Schi!L267/Auswtg_Menge_Schi!H267</f>
        <v>#DIV/0!</v>
      </c>
      <c r="Q266" s="118">
        <f>IF(Stundeneingabe_2008!E266=0,0,Stundeneingabe_2008!O266/(Stundeneingabe_2008!E266-(Stundeneingabe_2008!W266+Stundeneingabe_2008!AA266)))</f>
        <v>0</v>
      </c>
      <c r="R266" s="30">
        <f>IF(Stundeneingabe_2008!F266=0,0,Stundeneingabe_2008!P266/(Stundeneingabe_2008!F266-(Stundeneingabe_2008!X266+Stundeneingabe_2008!AB266)))</f>
        <v>0</v>
      </c>
      <c r="S266" s="30">
        <f>IF(Stundeneingabe_2008!G266=0,0,Stundeneingabe_2008!Q266/(Stundeneingabe_2008!G266-(Stundeneingabe_2008!Y266+Stundeneingabe_2008!AC266)))</f>
        <v>0</v>
      </c>
      <c r="T266" s="128">
        <f>IF(Stundeneingabe_2008!H266=0,0,Stundeneingabe_2008!R266/(Stundeneingabe_2008!H266-(Stundeneingabe_2008!Z266+Stundeneingabe_2008!AD266)))</f>
        <v>0</v>
      </c>
      <c r="U266" s="29">
        <f>IF(Stundeneingabe_2008!E266=0,0,Stundeneingabe_2008!O266/Stundeneingabe_2008!E266)</f>
        <v>0</v>
      </c>
      <c r="V266" s="30">
        <f>IF(Stundeneingabe_2008!F266=0,0,Stundeneingabe_2008!P266/Stundeneingabe_2008!F266)</f>
        <v>0</v>
      </c>
      <c r="W266" s="33">
        <f>IF(Stundeneingabe_2008!G266=0,0,Stundeneingabe_2008!Q266/Stundeneingabe_2008!G266)</f>
        <v>0</v>
      </c>
      <c r="X266" s="128">
        <f>IF(Stundeneingabe_2008!H266=0,0,Stundeneingabe_2008!R266/Stundeneingabe_2008!H266)</f>
        <v>0</v>
      </c>
      <c r="Y266" s="29" t="e">
        <f t="shared" si="28"/>
        <v>#DIV/0!</v>
      </c>
      <c r="Z266" s="30" t="e">
        <f t="shared" si="29"/>
        <v>#DIV/0!</v>
      </c>
      <c r="AA266" s="34" t="e">
        <f t="shared" si="30"/>
        <v>#DIV/0!</v>
      </c>
      <c r="AB266" s="128" t="e">
        <f t="shared" si="31"/>
        <v>#DIV/0!</v>
      </c>
      <c r="AC266" s="29">
        <f>IF(Stundeneingabe_2008!E266=0,0,Auswtg_AM_Tag!U266/Auswtg_AM_Tag!I266)</f>
        <v>0</v>
      </c>
      <c r="AD266" s="30">
        <f>IF(Stundeneingabe_2008!F266=0,0,Auswtg_AM_Tag!V266/Auswtg_AM_Tag!J266)</f>
        <v>0</v>
      </c>
      <c r="AE266" s="34">
        <f>IF(Stundeneingabe_2008!G266=0,0,Auswtg_AM_Tag!W266/Auswtg_AM_Tag!K266)</f>
        <v>0</v>
      </c>
      <c r="AF266" s="128">
        <f>IF(Stundeneingabe_2008!H266=0,0,Auswtg_AM_Tag!X266/Auswtg_AM_Tag!L266)</f>
        <v>0</v>
      </c>
    </row>
    <row r="267" spans="1:32" x14ac:dyDescent="0.2">
      <c r="A267" s="1">
        <f>Stundeneingabe_2008!A267</f>
        <v>9</v>
      </c>
      <c r="B267" s="1">
        <f>Stundeneingabe_2008!B267</f>
        <v>38</v>
      </c>
      <c r="C267" s="1" t="str">
        <f>Stundeneingabe_2008!C267</f>
        <v>DO</v>
      </c>
      <c r="D267" s="19">
        <f>Stundeneingabe_2008!D267</f>
        <v>45918</v>
      </c>
      <c r="E267" s="73"/>
      <c r="F267" s="74"/>
      <c r="G267" s="75"/>
      <c r="H267" s="126">
        <f t="shared" si="26"/>
        <v>0</v>
      </c>
      <c r="I267" s="73"/>
      <c r="J267" s="74"/>
      <c r="K267" s="75"/>
      <c r="L267" s="126">
        <f t="shared" si="27"/>
        <v>0</v>
      </c>
      <c r="M267" s="115" t="e">
        <f>Auswtg_Menge_Schi!I268/Auswtg_Menge_Schi!E268</f>
        <v>#DIV/0!</v>
      </c>
      <c r="N267" s="116" t="e">
        <f>Auswtg_Menge_Schi!J268/Auswtg_Menge_Schi!F268</f>
        <v>#DIV/0!</v>
      </c>
      <c r="O267" s="117" t="e">
        <f>Auswtg_Menge_Schi!K268/Auswtg_Menge_Schi!G268</f>
        <v>#DIV/0!</v>
      </c>
      <c r="P267" s="128" t="e">
        <f>Auswtg_Menge_Schi!L268/Auswtg_Menge_Schi!H268</f>
        <v>#DIV/0!</v>
      </c>
      <c r="Q267" s="118">
        <f>IF(Stundeneingabe_2008!E267=0,0,Stundeneingabe_2008!O267/(Stundeneingabe_2008!E267-(Stundeneingabe_2008!W267+Stundeneingabe_2008!AA267)))</f>
        <v>0</v>
      </c>
      <c r="R267" s="30">
        <f>IF(Stundeneingabe_2008!F267=0,0,Stundeneingabe_2008!P267/(Stundeneingabe_2008!F267-(Stundeneingabe_2008!X267+Stundeneingabe_2008!AB267)))</f>
        <v>0</v>
      </c>
      <c r="S267" s="30">
        <f>IF(Stundeneingabe_2008!G267=0,0,Stundeneingabe_2008!Q267/(Stundeneingabe_2008!G267-(Stundeneingabe_2008!Y267+Stundeneingabe_2008!AC267)))</f>
        <v>0</v>
      </c>
      <c r="T267" s="128">
        <f>IF(Stundeneingabe_2008!H267=0,0,Stundeneingabe_2008!R267/(Stundeneingabe_2008!H267-(Stundeneingabe_2008!Z267+Stundeneingabe_2008!AD267)))</f>
        <v>0</v>
      </c>
      <c r="U267" s="29">
        <f>IF(Stundeneingabe_2008!E267=0,0,Stundeneingabe_2008!O267/Stundeneingabe_2008!E267)</f>
        <v>0</v>
      </c>
      <c r="V267" s="30">
        <f>IF(Stundeneingabe_2008!F267=0,0,Stundeneingabe_2008!P267/Stundeneingabe_2008!F267)</f>
        <v>0</v>
      </c>
      <c r="W267" s="33">
        <f>IF(Stundeneingabe_2008!G267=0,0,Stundeneingabe_2008!Q267/Stundeneingabe_2008!G267)</f>
        <v>0</v>
      </c>
      <c r="X267" s="128">
        <f>IF(Stundeneingabe_2008!H267=0,0,Stundeneingabe_2008!R267/Stundeneingabe_2008!H267)</f>
        <v>0</v>
      </c>
      <c r="Y267" s="29" t="e">
        <f t="shared" si="28"/>
        <v>#DIV/0!</v>
      </c>
      <c r="Z267" s="30" t="e">
        <f t="shared" si="29"/>
        <v>#DIV/0!</v>
      </c>
      <c r="AA267" s="34" t="e">
        <f t="shared" si="30"/>
        <v>#DIV/0!</v>
      </c>
      <c r="AB267" s="128" t="e">
        <f t="shared" si="31"/>
        <v>#DIV/0!</v>
      </c>
      <c r="AC267" s="29">
        <f>IF(Stundeneingabe_2008!E267=0,0,Auswtg_AM_Tag!U267/Auswtg_AM_Tag!I267)</f>
        <v>0</v>
      </c>
      <c r="AD267" s="30">
        <f>IF(Stundeneingabe_2008!F267=0,0,Auswtg_AM_Tag!V267/Auswtg_AM_Tag!J267)</f>
        <v>0</v>
      </c>
      <c r="AE267" s="34">
        <f>IF(Stundeneingabe_2008!G267=0,0,Auswtg_AM_Tag!W267/Auswtg_AM_Tag!K267)</f>
        <v>0</v>
      </c>
      <c r="AF267" s="128">
        <f>IF(Stundeneingabe_2008!H267=0,0,Auswtg_AM_Tag!X267/Auswtg_AM_Tag!L267)</f>
        <v>0</v>
      </c>
    </row>
    <row r="268" spans="1:32" x14ac:dyDescent="0.2">
      <c r="A268" s="1">
        <f>Stundeneingabe_2008!A268</f>
        <v>9</v>
      </c>
      <c r="B268" s="1">
        <f>Stundeneingabe_2008!B268</f>
        <v>38</v>
      </c>
      <c r="C268" s="1" t="str">
        <f>Stundeneingabe_2008!C268</f>
        <v>FR</v>
      </c>
      <c r="D268" s="19">
        <f>Stundeneingabe_2008!D268</f>
        <v>45919</v>
      </c>
      <c r="E268" s="73"/>
      <c r="F268" s="74"/>
      <c r="G268" s="75"/>
      <c r="H268" s="126">
        <f t="shared" si="26"/>
        <v>0</v>
      </c>
      <c r="I268" s="73"/>
      <c r="J268" s="74"/>
      <c r="K268" s="75"/>
      <c r="L268" s="126">
        <f t="shared" si="27"/>
        <v>0</v>
      </c>
      <c r="M268" s="115" t="e">
        <f>Auswtg_Menge_Schi!I269/Auswtg_Menge_Schi!E269</f>
        <v>#DIV/0!</v>
      </c>
      <c r="N268" s="116" t="e">
        <f>Auswtg_Menge_Schi!J269/Auswtg_Menge_Schi!F269</f>
        <v>#DIV/0!</v>
      </c>
      <c r="O268" s="117" t="e">
        <f>Auswtg_Menge_Schi!K269/Auswtg_Menge_Schi!G269</f>
        <v>#DIV/0!</v>
      </c>
      <c r="P268" s="128" t="e">
        <f>Auswtg_Menge_Schi!L269/Auswtg_Menge_Schi!H269</f>
        <v>#DIV/0!</v>
      </c>
      <c r="Q268" s="118">
        <f>IF(Stundeneingabe_2008!E268=0,0,Stundeneingabe_2008!O268/(Stundeneingabe_2008!E268-(Stundeneingabe_2008!W268+Stundeneingabe_2008!AA268)))</f>
        <v>0</v>
      </c>
      <c r="R268" s="30">
        <f>IF(Stundeneingabe_2008!F268=0,0,Stundeneingabe_2008!P268/(Stundeneingabe_2008!F268-(Stundeneingabe_2008!X268+Stundeneingabe_2008!AB268)))</f>
        <v>0</v>
      </c>
      <c r="S268" s="30">
        <f>IF(Stundeneingabe_2008!G268=0,0,Stundeneingabe_2008!Q268/(Stundeneingabe_2008!G268-(Stundeneingabe_2008!Y268+Stundeneingabe_2008!AC268)))</f>
        <v>0</v>
      </c>
      <c r="T268" s="128">
        <f>IF(Stundeneingabe_2008!H268=0,0,Stundeneingabe_2008!R268/(Stundeneingabe_2008!H268-(Stundeneingabe_2008!Z268+Stundeneingabe_2008!AD268)))</f>
        <v>0</v>
      </c>
      <c r="U268" s="29">
        <f>IF(Stundeneingabe_2008!E268=0,0,Stundeneingabe_2008!O268/Stundeneingabe_2008!E268)</f>
        <v>0</v>
      </c>
      <c r="V268" s="30">
        <f>IF(Stundeneingabe_2008!F268=0,0,Stundeneingabe_2008!P268/Stundeneingabe_2008!F268)</f>
        <v>0</v>
      </c>
      <c r="W268" s="33">
        <f>IF(Stundeneingabe_2008!G268=0,0,Stundeneingabe_2008!Q268/Stundeneingabe_2008!G268)</f>
        <v>0</v>
      </c>
      <c r="X268" s="128">
        <f>IF(Stundeneingabe_2008!H268=0,0,Stundeneingabe_2008!R268/Stundeneingabe_2008!H268)</f>
        <v>0</v>
      </c>
      <c r="Y268" s="29" t="e">
        <f t="shared" si="28"/>
        <v>#DIV/0!</v>
      </c>
      <c r="Z268" s="30" t="e">
        <f t="shared" si="29"/>
        <v>#DIV/0!</v>
      </c>
      <c r="AA268" s="34" t="e">
        <f t="shared" si="30"/>
        <v>#DIV/0!</v>
      </c>
      <c r="AB268" s="128" t="e">
        <f t="shared" si="31"/>
        <v>#DIV/0!</v>
      </c>
      <c r="AC268" s="29">
        <f>IF(Stundeneingabe_2008!E268=0,0,Auswtg_AM_Tag!U268/Auswtg_AM_Tag!I268)</f>
        <v>0</v>
      </c>
      <c r="AD268" s="30">
        <f>IF(Stundeneingabe_2008!F268=0,0,Auswtg_AM_Tag!V268/Auswtg_AM_Tag!J268)</f>
        <v>0</v>
      </c>
      <c r="AE268" s="34">
        <f>IF(Stundeneingabe_2008!G268=0,0,Auswtg_AM_Tag!W268/Auswtg_AM_Tag!K268)</f>
        <v>0</v>
      </c>
      <c r="AF268" s="128">
        <f>IF(Stundeneingabe_2008!H268=0,0,Auswtg_AM_Tag!X268/Auswtg_AM_Tag!L268)</f>
        <v>0</v>
      </c>
    </row>
    <row r="269" spans="1:32" x14ac:dyDescent="0.2">
      <c r="A269" s="1">
        <f>Stundeneingabe_2008!A269</f>
        <v>9</v>
      </c>
      <c r="B269" s="1">
        <f>Stundeneingabe_2008!B269</f>
        <v>38</v>
      </c>
      <c r="C269" s="1" t="str">
        <f>Stundeneingabe_2008!C269</f>
        <v>SA</v>
      </c>
      <c r="D269" s="19">
        <f>Stundeneingabe_2008!D269</f>
        <v>45920</v>
      </c>
      <c r="E269" s="73"/>
      <c r="F269" s="74"/>
      <c r="G269" s="75"/>
      <c r="H269" s="126">
        <f t="shared" si="26"/>
        <v>0</v>
      </c>
      <c r="I269" s="73"/>
      <c r="J269" s="74"/>
      <c r="K269" s="75"/>
      <c r="L269" s="126">
        <f t="shared" si="27"/>
        <v>0</v>
      </c>
      <c r="M269" s="115" t="e">
        <f>Auswtg_Menge_Schi!I270/Auswtg_Menge_Schi!E270</f>
        <v>#DIV/0!</v>
      </c>
      <c r="N269" s="116" t="e">
        <f>Auswtg_Menge_Schi!J270/Auswtg_Menge_Schi!F270</f>
        <v>#DIV/0!</v>
      </c>
      <c r="O269" s="117" t="e">
        <f>Auswtg_Menge_Schi!K270/Auswtg_Menge_Schi!G270</f>
        <v>#DIV/0!</v>
      </c>
      <c r="P269" s="128" t="e">
        <f>Auswtg_Menge_Schi!L270/Auswtg_Menge_Schi!H270</f>
        <v>#DIV/0!</v>
      </c>
      <c r="Q269" s="118">
        <f>IF(Stundeneingabe_2008!E269=0,0,Stundeneingabe_2008!O269/(Stundeneingabe_2008!E269-(Stundeneingabe_2008!W269+Stundeneingabe_2008!AA269)))</f>
        <v>0</v>
      </c>
      <c r="R269" s="30">
        <f>IF(Stundeneingabe_2008!F269=0,0,Stundeneingabe_2008!P269/(Stundeneingabe_2008!F269-(Stundeneingabe_2008!X269+Stundeneingabe_2008!AB269)))</f>
        <v>0</v>
      </c>
      <c r="S269" s="30">
        <f>IF(Stundeneingabe_2008!G269=0,0,Stundeneingabe_2008!Q269/(Stundeneingabe_2008!G269-(Stundeneingabe_2008!Y269+Stundeneingabe_2008!AC269)))</f>
        <v>0</v>
      </c>
      <c r="T269" s="128">
        <f>IF(Stundeneingabe_2008!H269=0,0,Stundeneingabe_2008!R269/(Stundeneingabe_2008!H269-(Stundeneingabe_2008!Z269+Stundeneingabe_2008!AD269)))</f>
        <v>0</v>
      </c>
      <c r="U269" s="29">
        <f>IF(Stundeneingabe_2008!E269=0,0,Stundeneingabe_2008!O269/Stundeneingabe_2008!E269)</f>
        <v>0</v>
      </c>
      <c r="V269" s="30">
        <f>IF(Stundeneingabe_2008!F269=0,0,Stundeneingabe_2008!P269/Stundeneingabe_2008!F269)</f>
        <v>0</v>
      </c>
      <c r="W269" s="33">
        <f>IF(Stundeneingabe_2008!G269=0,0,Stundeneingabe_2008!Q269/Stundeneingabe_2008!G269)</f>
        <v>0</v>
      </c>
      <c r="X269" s="128">
        <f>IF(Stundeneingabe_2008!H269=0,0,Stundeneingabe_2008!R269/Stundeneingabe_2008!H269)</f>
        <v>0</v>
      </c>
      <c r="Y269" s="29" t="e">
        <f t="shared" si="28"/>
        <v>#DIV/0!</v>
      </c>
      <c r="Z269" s="30" t="e">
        <f t="shared" si="29"/>
        <v>#DIV/0!</v>
      </c>
      <c r="AA269" s="34" t="e">
        <f t="shared" si="30"/>
        <v>#DIV/0!</v>
      </c>
      <c r="AB269" s="128" t="e">
        <f t="shared" si="31"/>
        <v>#DIV/0!</v>
      </c>
      <c r="AC269" s="29">
        <f>IF(Stundeneingabe_2008!E269=0,0,Auswtg_AM_Tag!U269/Auswtg_AM_Tag!I269)</f>
        <v>0</v>
      </c>
      <c r="AD269" s="30">
        <f>IF(Stundeneingabe_2008!F269=0,0,Auswtg_AM_Tag!V269/Auswtg_AM_Tag!J269)</f>
        <v>0</v>
      </c>
      <c r="AE269" s="34">
        <f>IF(Stundeneingabe_2008!G269=0,0,Auswtg_AM_Tag!W269/Auswtg_AM_Tag!K269)</f>
        <v>0</v>
      </c>
      <c r="AF269" s="128">
        <f>IF(Stundeneingabe_2008!H269=0,0,Auswtg_AM_Tag!X269/Auswtg_AM_Tag!L269)</f>
        <v>0</v>
      </c>
    </row>
    <row r="270" spans="1:32" x14ac:dyDescent="0.2">
      <c r="A270" s="1">
        <f>Stundeneingabe_2008!A270</f>
        <v>9</v>
      </c>
      <c r="B270" s="1">
        <f>Stundeneingabe_2008!B270</f>
        <v>38</v>
      </c>
      <c r="C270" s="1" t="str">
        <f>Stundeneingabe_2008!C270</f>
        <v>SO</v>
      </c>
      <c r="D270" s="19">
        <f>Stundeneingabe_2008!D270</f>
        <v>45921</v>
      </c>
      <c r="E270" s="73"/>
      <c r="F270" s="74"/>
      <c r="G270" s="75"/>
      <c r="H270" s="126">
        <f t="shared" si="26"/>
        <v>0</v>
      </c>
      <c r="I270" s="73"/>
      <c r="J270" s="74"/>
      <c r="K270" s="75"/>
      <c r="L270" s="126">
        <f t="shared" si="27"/>
        <v>0</v>
      </c>
      <c r="M270" s="115" t="e">
        <f>Auswtg_Menge_Schi!I271/Auswtg_Menge_Schi!E271</f>
        <v>#DIV/0!</v>
      </c>
      <c r="N270" s="116" t="e">
        <f>Auswtg_Menge_Schi!J271/Auswtg_Menge_Schi!F271</f>
        <v>#DIV/0!</v>
      </c>
      <c r="O270" s="117" t="e">
        <f>Auswtg_Menge_Schi!K271/Auswtg_Menge_Schi!G271</f>
        <v>#DIV/0!</v>
      </c>
      <c r="P270" s="128" t="e">
        <f>Auswtg_Menge_Schi!L271/Auswtg_Menge_Schi!H271</f>
        <v>#DIV/0!</v>
      </c>
      <c r="Q270" s="118">
        <f>IF(Stundeneingabe_2008!E270=0,0,Stundeneingabe_2008!O270/(Stundeneingabe_2008!E270-(Stundeneingabe_2008!W270+Stundeneingabe_2008!AA270)))</f>
        <v>0</v>
      </c>
      <c r="R270" s="30">
        <f>IF(Stundeneingabe_2008!F270=0,0,Stundeneingabe_2008!P270/(Stundeneingabe_2008!F270-(Stundeneingabe_2008!X270+Stundeneingabe_2008!AB270)))</f>
        <v>0</v>
      </c>
      <c r="S270" s="30">
        <f>IF(Stundeneingabe_2008!G270=0,0,Stundeneingabe_2008!Q270/(Stundeneingabe_2008!G270-(Stundeneingabe_2008!Y270+Stundeneingabe_2008!AC270)))</f>
        <v>0</v>
      </c>
      <c r="T270" s="128">
        <f>IF(Stundeneingabe_2008!H270=0,0,Stundeneingabe_2008!R270/(Stundeneingabe_2008!H270-(Stundeneingabe_2008!Z270+Stundeneingabe_2008!AD270)))</f>
        <v>0</v>
      </c>
      <c r="U270" s="29">
        <f>IF(Stundeneingabe_2008!E270=0,0,Stundeneingabe_2008!O270/Stundeneingabe_2008!E270)</f>
        <v>0</v>
      </c>
      <c r="V270" s="30">
        <f>IF(Stundeneingabe_2008!F270=0,0,Stundeneingabe_2008!P270/Stundeneingabe_2008!F270)</f>
        <v>0</v>
      </c>
      <c r="W270" s="33">
        <f>IF(Stundeneingabe_2008!G270=0,0,Stundeneingabe_2008!Q270/Stundeneingabe_2008!G270)</f>
        <v>0</v>
      </c>
      <c r="X270" s="128">
        <f>IF(Stundeneingabe_2008!H270=0,0,Stundeneingabe_2008!R270/Stundeneingabe_2008!H270)</f>
        <v>0</v>
      </c>
      <c r="Y270" s="29" t="e">
        <f t="shared" si="28"/>
        <v>#DIV/0!</v>
      </c>
      <c r="Z270" s="30" t="e">
        <f t="shared" si="29"/>
        <v>#DIV/0!</v>
      </c>
      <c r="AA270" s="34" t="e">
        <f t="shared" si="30"/>
        <v>#DIV/0!</v>
      </c>
      <c r="AB270" s="128" t="e">
        <f t="shared" si="31"/>
        <v>#DIV/0!</v>
      </c>
      <c r="AC270" s="29">
        <f>IF(Stundeneingabe_2008!E270=0,0,Auswtg_AM_Tag!U270/Auswtg_AM_Tag!I270)</f>
        <v>0</v>
      </c>
      <c r="AD270" s="30">
        <f>IF(Stundeneingabe_2008!F270=0,0,Auswtg_AM_Tag!V270/Auswtg_AM_Tag!J270)</f>
        <v>0</v>
      </c>
      <c r="AE270" s="34">
        <f>IF(Stundeneingabe_2008!G270=0,0,Auswtg_AM_Tag!W270/Auswtg_AM_Tag!K270)</f>
        <v>0</v>
      </c>
      <c r="AF270" s="128">
        <f>IF(Stundeneingabe_2008!H270=0,0,Auswtg_AM_Tag!X270/Auswtg_AM_Tag!L270)</f>
        <v>0</v>
      </c>
    </row>
    <row r="271" spans="1:32" x14ac:dyDescent="0.2">
      <c r="A271" s="1">
        <f>Stundeneingabe_2008!A271</f>
        <v>9</v>
      </c>
      <c r="B271" s="1">
        <f>Stundeneingabe_2008!B271</f>
        <v>39</v>
      </c>
      <c r="C271" s="1" t="str">
        <f>Stundeneingabe_2008!C271</f>
        <v>MO</v>
      </c>
      <c r="D271" s="19">
        <f>Stundeneingabe_2008!D271</f>
        <v>45922</v>
      </c>
      <c r="E271" s="73"/>
      <c r="F271" s="74"/>
      <c r="G271" s="75"/>
      <c r="H271" s="126">
        <f t="shared" si="26"/>
        <v>0</v>
      </c>
      <c r="I271" s="73"/>
      <c r="J271" s="74"/>
      <c r="K271" s="75"/>
      <c r="L271" s="126">
        <f t="shared" si="27"/>
        <v>0</v>
      </c>
      <c r="M271" s="115" t="e">
        <f>Auswtg_Menge_Schi!I272/Auswtg_Menge_Schi!E272</f>
        <v>#DIV/0!</v>
      </c>
      <c r="N271" s="116" t="e">
        <f>Auswtg_Menge_Schi!J272/Auswtg_Menge_Schi!F272</f>
        <v>#DIV/0!</v>
      </c>
      <c r="O271" s="117" t="e">
        <f>Auswtg_Menge_Schi!K272/Auswtg_Menge_Schi!G272</f>
        <v>#DIV/0!</v>
      </c>
      <c r="P271" s="128" t="e">
        <f>Auswtg_Menge_Schi!L272/Auswtg_Menge_Schi!H272</f>
        <v>#DIV/0!</v>
      </c>
      <c r="Q271" s="118">
        <f>IF(Stundeneingabe_2008!E271=0,0,Stundeneingabe_2008!O271/(Stundeneingabe_2008!E271-(Stundeneingabe_2008!W271+Stundeneingabe_2008!AA271)))</f>
        <v>0</v>
      </c>
      <c r="R271" s="30">
        <f>IF(Stundeneingabe_2008!F271=0,0,Stundeneingabe_2008!P271/(Stundeneingabe_2008!F271-(Stundeneingabe_2008!X271+Stundeneingabe_2008!AB271)))</f>
        <v>0</v>
      </c>
      <c r="S271" s="30">
        <f>IF(Stundeneingabe_2008!G271=0,0,Stundeneingabe_2008!Q271/(Stundeneingabe_2008!G271-(Stundeneingabe_2008!Y271+Stundeneingabe_2008!AC271)))</f>
        <v>0</v>
      </c>
      <c r="T271" s="128">
        <f>IF(Stundeneingabe_2008!H271=0,0,Stundeneingabe_2008!R271/(Stundeneingabe_2008!H271-(Stundeneingabe_2008!Z271+Stundeneingabe_2008!AD271)))</f>
        <v>0</v>
      </c>
      <c r="U271" s="29">
        <f>IF(Stundeneingabe_2008!E271=0,0,Stundeneingabe_2008!O271/Stundeneingabe_2008!E271)</f>
        <v>0</v>
      </c>
      <c r="V271" s="30">
        <f>IF(Stundeneingabe_2008!F271=0,0,Stundeneingabe_2008!P271/Stundeneingabe_2008!F271)</f>
        <v>0</v>
      </c>
      <c r="W271" s="33">
        <f>IF(Stundeneingabe_2008!G271=0,0,Stundeneingabe_2008!Q271/Stundeneingabe_2008!G271)</f>
        <v>0</v>
      </c>
      <c r="X271" s="128">
        <f>IF(Stundeneingabe_2008!H271=0,0,Stundeneingabe_2008!R271/Stundeneingabe_2008!H271)</f>
        <v>0</v>
      </c>
      <c r="Y271" s="29" t="e">
        <f t="shared" si="28"/>
        <v>#DIV/0!</v>
      </c>
      <c r="Z271" s="30" t="e">
        <f t="shared" si="29"/>
        <v>#DIV/0!</v>
      </c>
      <c r="AA271" s="34" t="e">
        <f t="shared" si="30"/>
        <v>#DIV/0!</v>
      </c>
      <c r="AB271" s="128" t="e">
        <f t="shared" si="31"/>
        <v>#DIV/0!</v>
      </c>
      <c r="AC271" s="29">
        <f>IF(Stundeneingabe_2008!E271=0,0,Auswtg_AM_Tag!U271/Auswtg_AM_Tag!I271)</f>
        <v>0</v>
      </c>
      <c r="AD271" s="30">
        <f>IF(Stundeneingabe_2008!F271=0,0,Auswtg_AM_Tag!V271/Auswtg_AM_Tag!J271)</f>
        <v>0</v>
      </c>
      <c r="AE271" s="34">
        <f>IF(Stundeneingabe_2008!G271=0,0,Auswtg_AM_Tag!W271/Auswtg_AM_Tag!K271)</f>
        <v>0</v>
      </c>
      <c r="AF271" s="128">
        <f>IF(Stundeneingabe_2008!H271=0,0,Auswtg_AM_Tag!X271/Auswtg_AM_Tag!L271)</f>
        <v>0</v>
      </c>
    </row>
    <row r="272" spans="1:32" x14ac:dyDescent="0.2">
      <c r="A272" s="1">
        <f>Stundeneingabe_2008!A272</f>
        <v>9</v>
      </c>
      <c r="B272" s="1">
        <f>Stundeneingabe_2008!B272</f>
        <v>39</v>
      </c>
      <c r="C272" s="1" t="str">
        <f>Stundeneingabe_2008!C272</f>
        <v>DI</v>
      </c>
      <c r="D272" s="19">
        <f>Stundeneingabe_2008!D272</f>
        <v>45923</v>
      </c>
      <c r="E272" s="73"/>
      <c r="F272" s="74"/>
      <c r="G272" s="75"/>
      <c r="H272" s="126">
        <f t="shared" si="26"/>
        <v>0</v>
      </c>
      <c r="I272" s="73"/>
      <c r="J272" s="74"/>
      <c r="K272" s="75"/>
      <c r="L272" s="126">
        <f t="shared" si="27"/>
        <v>0</v>
      </c>
      <c r="M272" s="115" t="e">
        <f>Auswtg_Menge_Schi!I273/Auswtg_Menge_Schi!E273</f>
        <v>#DIV/0!</v>
      </c>
      <c r="N272" s="116" t="e">
        <f>Auswtg_Menge_Schi!J273/Auswtg_Menge_Schi!F273</f>
        <v>#DIV/0!</v>
      </c>
      <c r="O272" s="117" t="e">
        <f>Auswtg_Menge_Schi!K273/Auswtg_Menge_Schi!G273</f>
        <v>#DIV/0!</v>
      </c>
      <c r="P272" s="128" t="e">
        <f>Auswtg_Menge_Schi!L273/Auswtg_Menge_Schi!H273</f>
        <v>#DIV/0!</v>
      </c>
      <c r="Q272" s="118">
        <f>IF(Stundeneingabe_2008!E272=0,0,Stundeneingabe_2008!O272/(Stundeneingabe_2008!E272-(Stundeneingabe_2008!W272+Stundeneingabe_2008!AA272)))</f>
        <v>0</v>
      </c>
      <c r="R272" s="30">
        <f>IF(Stundeneingabe_2008!F272=0,0,Stundeneingabe_2008!P272/(Stundeneingabe_2008!F272-(Stundeneingabe_2008!X272+Stundeneingabe_2008!AB272)))</f>
        <v>0</v>
      </c>
      <c r="S272" s="30">
        <f>IF(Stundeneingabe_2008!G272=0,0,Stundeneingabe_2008!Q272/(Stundeneingabe_2008!G272-(Stundeneingabe_2008!Y272+Stundeneingabe_2008!AC272)))</f>
        <v>0</v>
      </c>
      <c r="T272" s="128">
        <f>IF(Stundeneingabe_2008!H272=0,0,Stundeneingabe_2008!R272/(Stundeneingabe_2008!H272-(Stundeneingabe_2008!Z272+Stundeneingabe_2008!AD272)))</f>
        <v>0</v>
      </c>
      <c r="U272" s="29">
        <f>IF(Stundeneingabe_2008!E272=0,0,Stundeneingabe_2008!O272/Stundeneingabe_2008!E272)</f>
        <v>0</v>
      </c>
      <c r="V272" s="30">
        <f>IF(Stundeneingabe_2008!F272=0,0,Stundeneingabe_2008!P272/Stundeneingabe_2008!F272)</f>
        <v>0</v>
      </c>
      <c r="W272" s="33">
        <f>IF(Stundeneingabe_2008!G272=0,0,Stundeneingabe_2008!Q272/Stundeneingabe_2008!G272)</f>
        <v>0</v>
      </c>
      <c r="X272" s="128">
        <f>IF(Stundeneingabe_2008!H272=0,0,Stundeneingabe_2008!R272/Stundeneingabe_2008!H272)</f>
        <v>0</v>
      </c>
      <c r="Y272" s="29" t="e">
        <f t="shared" si="28"/>
        <v>#DIV/0!</v>
      </c>
      <c r="Z272" s="30" t="e">
        <f t="shared" si="29"/>
        <v>#DIV/0!</v>
      </c>
      <c r="AA272" s="34" t="e">
        <f t="shared" si="30"/>
        <v>#DIV/0!</v>
      </c>
      <c r="AB272" s="128" t="e">
        <f t="shared" si="31"/>
        <v>#DIV/0!</v>
      </c>
      <c r="AC272" s="29">
        <f>IF(Stundeneingabe_2008!E272=0,0,Auswtg_AM_Tag!U272/Auswtg_AM_Tag!I272)</f>
        <v>0</v>
      </c>
      <c r="AD272" s="30">
        <f>IF(Stundeneingabe_2008!F272=0,0,Auswtg_AM_Tag!V272/Auswtg_AM_Tag!J272)</f>
        <v>0</v>
      </c>
      <c r="AE272" s="34">
        <f>IF(Stundeneingabe_2008!G272=0,0,Auswtg_AM_Tag!W272/Auswtg_AM_Tag!K272)</f>
        <v>0</v>
      </c>
      <c r="AF272" s="128">
        <f>IF(Stundeneingabe_2008!H272=0,0,Auswtg_AM_Tag!X272/Auswtg_AM_Tag!L272)</f>
        <v>0</v>
      </c>
    </row>
    <row r="273" spans="1:32" x14ac:dyDescent="0.2">
      <c r="A273" s="1">
        <f>Stundeneingabe_2008!A273</f>
        <v>9</v>
      </c>
      <c r="B273" s="1">
        <f>Stundeneingabe_2008!B273</f>
        <v>39</v>
      </c>
      <c r="C273" s="1" t="str">
        <f>Stundeneingabe_2008!C273</f>
        <v>MI</v>
      </c>
      <c r="D273" s="19">
        <f>Stundeneingabe_2008!D273</f>
        <v>45924</v>
      </c>
      <c r="E273" s="73"/>
      <c r="F273" s="74"/>
      <c r="G273" s="75"/>
      <c r="H273" s="126">
        <f t="shared" si="26"/>
        <v>0</v>
      </c>
      <c r="I273" s="73"/>
      <c r="J273" s="74"/>
      <c r="K273" s="75"/>
      <c r="L273" s="126">
        <f t="shared" si="27"/>
        <v>0</v>
      </c>
      <c r="M273" s="115" t="e">
        <f>Auswtg_Menge_Schi!I274/Auswtg_Menge_Schi!E274</f>
        <v>#DIV/0!</v>
      </c>
      <c r="N273" s="116" t="e">
        <f>Auswtg_Menge_Schi!J274/Auswtg_Menge_Schi!F274</f>
        <v>#DIV/0!</v>
      </c>
      <c r="O273" s="117" t="e">
        <f>Auswtg_Menge_Schi!K274/Auswtg_Menge_Schi!G274</f>
        <v>#DIV/0!</v>
      </c>
      <c r="P273" s="128" t="e">
        <f>Auswtg_Menge_Schi!L274/Auswtg_Menge_Schi!H274</f>
        <v>#DIV/0!</v>
      </c>
      <c r="Q273" s="118">
        <f>IF(Stundeneingabe_2008!E273=0,0,Stundeneingabe_2008!O273/(Stundeneingabe_2008!E273-(Stundeneingabe_2008!W273+Stundeneingabe_2008!AA273)))</f>
        <v>0</v>
      </c>
      <c r="R273" s="30">
        <f>IF(Stundeneingabe_2008!F273=0,0,Stundeneingabe_2008!P273/(Stundeneingabe_2008!F273-(Stundeneingabe_2008!X273+Stundeneingabe_2008!AB273)))</f>
        <v>0</v>
      </c>
      <c r="S273" s="30">
        <f>IF(Stundeneingabe_2008!G273=0,0,Stundeneingabe_2008!Q273/(Stundeneingabe_2008!G273-(Stundeneingabe_2008!Y273+Stundeneingabe_2008!AC273)))</f>
        <v>0</v>
      </c>
      <c r="T273" s="128">
        <f>IF(Stundeneingabe_2008!H273=0,0,Stundeneingabe_2008!R273/(Stundeneingabe_2008!H273-(Stundeneingabe_2008!Z273+Stundeneingabe_2008!AD273)))</f>
        <v>0</v>
      </c>
      <c r="U273" s="29">
        <f>IF(Stundeneingabe_2008!E273=0,0,Stundeneingabe_2008!O273/Stundeneingabe_2008!E273)</f>
        <v>0</v>
      </c>
      <c r="V273" s="30">
        <f>IF(Stundeneingabe_2008!F273=0,0,Stundeneingabe_2008!P273/Stundeneingabe_2008!F273)</f>
        <v>0</v>
      </c>
      <c r="W273" s="33">
        <f>IF(Stundeneingabe_2008!G273=0,0,Stundeneingabe_2008!Q273/Stundeneingabe_2008!G273)</f>
        <v>0</v>
      </c>
      <c r="X273" s="128">
        <f>IF(Stundeneingabe_2008!H273=0,0,Stundeneingabe_2008!R273/Stundeneingabe_2008!H273)</f>
        <v>0</v>
      </c>
      <c r="Y273" s="29" t="e">
        <f t="shared" si="28"/>
        <v>#DIV/0!</v>
      </c>
      <c r="Z273" s="30" t="e">
        <f t="shared" si="29"/>
        <v>#DIV/0!</v>
      </c>
      <c r="AA273" s="34" t="e">
        <f t="shared" si="30"/>
        <v>#DIV/0!</v>
      </c>
      <c r="AB273" s="128" t="e">
        <f t="shared" si="31"/>
        <v>#DIV/0!</v>
      </c>
      <c r="AC273" s="29">
        <f>IF(Stundeneingabe_2008!E273=0,0,Auswtg_AM_Tag!U273/Auswtg_AM_Tag!I273)</f>
        <v>0</v>
      </c>
      <c r="AD273" s="30">
        <f>IF(Stundeneingabe_2008!F273=0,0,Auswtg_AM_Tag!V273/Auswtg_AM_Tag!J273)</f>
        <v>0</v>
      </c>
      <c r="AE273" s="34">
        <f>IF(Stundeneingabe_2008!G273=0,0,Auswtg_AM_Tag!W273/Auswtg_AM_Tag!K273)</f>
        <v>0</v>
      </c>
      <c r="AF273" s="128">
        <f>IF(Stundeneingabe_2008!H273=0,0,Auswtg_AM_Tag!X273/Auswtg_AM_Tag!L273)</f>
        <v>0</v>
      </c>
    </row>
    <row r="274" spans="1:32" x14ac:dyDescent="0.2">
      <c r="A274" s="1">
        <f>Stundeneingabe_2008!A274</f>
        <v>9</v>
      </c>
      <c r="B274" s="1">
        <f>Stundeneingabe_2008!B274</f>
        <v>39</v>
      </c>
      <c r="C274" s="1" t="str">
        <f>Stundeneingabe_2008!C274</f>
        <v>DO</v>
      </c>
      <c r="D274" s="19">
        <f>Stundeneingabe_2008!D274</f>
        <v>45925</v>
      </c>
      <c r="E274" s="73"/>
      <c r="F274" s="74"/>
      <c r="G274" s="75"/>
      <c r="H274" s="126">
        <f t="shared" si="26"/>
        <v>0</v>
      </c>
      <c r="I274" s="73"/>
      <c r="J274" s="74"/>
      <c r="K274" s="75"/>
      <c r="L274" s="126">
        <f t="shared" si="27"/>
        <v>0</v>
      </c>
      <c r="M274" s="115" t="e">
        <f>Auswtg_Menge_Schi!I275/Auswtg_Menge_Schi!E275</f>
        <v>#DIV/0!</v>
      </c>
      <c r="N274" s="116" t="e">
        <f>Auswtg_Menge_Schi!J275/Auswtg_Menge_Schi!F275</f>
        <v>#DIV/0!</v>
      </c>
      <c r="O274" s="117" t="e">
        <f>Auswtg_Menge_Schi!K275/Auswtg_Menge_Schi!G275</f>
        <v>#DIV/0!</v>
      </c>
      <c r="P274" s="128" t="e">
        <f>Auswtg_Menge_Schi!L275/Auswtg_Menge_Schi!H275</f>
        <v>#DIV/0!</v>
      </c>
      <c r="Q274" s="118">
        <f>IF(Stundeneingabe_2008!E274=0,0,Stundeneingabe_2008!O274/(Stundeneingabe_2008!E274-(Stundeneingabe_2008!W274+Stundeneingabe_2008!AA274)))</f>
        <v>0</v>
      </c>
      <c r="R274" s="30">
        <f>IF(Stundeneingabe_2008!F274=0,0,Stundeneingabe_2008!P274/(Stundeneingabe_2008!F274-(Stundeneingabe_2008!X274+Stundeneingabe_2008!AB274)))</f>
        <v>0</v>
      </c>
      <c r="S274" s="30">
        <f>IF(Stundeneingabe_2008!G274=0,0,Stundeneingabe_2008!Q274/(Stundeneingabe_2008!G274-(Stundeneingabe_2008!Y274+Stundeneingabe_2008!AC274)))</f>
        <v>0</v>
      </c>
      <c r="T274" s="128">
        <f>IF(Stundeneingabe_2008!H274=0,0,Stundeneingabe_2008!R274/(Stundeneingabe_2008!H274-(Stundeneingabe_2008!Z274+Stundeneingabe_2008!AD274)))</f>
        <v>0</v>
      </c>
      <c r="U274" s="29">
        <f>IF(Stundeneingabe_2008!E274=0,0,Stundeneingabe_2008!O274/Stundeneingabe_2008!E274)</f>
        <v>0</v>
      </c>
      <c r="V274" s="30">
        <f>IF(Stundeneingabe_2008!F274=0,0,Stundeneingabe_2008!P274/Stundeneingabe_2008!F274)</f>
        <v>0</v>
      </c>
      <c r="W274" s="33">
        <f>IF(Stundeneingabe_2008!G274=0,0,Stundeneingabe_2008!Q274/Stundeneingabe_2008!G274)</f>
        <v>0</v>
      </c>
      <c r="X274" s="128">
        <f>IF(Stundeneingabe_2008!H274=0,0,Stundeneingabe_2008!R274/Stundeneingabe_2008!H274)</f>
        <v>0</v>
      </c>
      <c r="Y274" s="29" t="e">
        <f t="shared" si="28"/>
        <v>#DIV/0!</v>
      </c>
      <c r="Z274" s="30" t="e">
        <f t="shared" si="29"/>
        <v>#DIV/0!</v>
      </c>
      <c r="AA274" s="34" t="e">
        <f t="shared" si="30"/>
        <v>#DIV/0!</v>
      </c>
      <c r="AB274" s="128" t="e">
        <f t="shared" si="31"/>
        <v>#DIV/0!</v>
      </c>
      <c r="AC274" s="29">
        <f>IF(Stundeneingabe_2008!E274=0,0,Auswtg_AM_Tag!U274/Auswtg_AM_Tag!I274)</f>
        <v>0</v>
      </c>
      <c r="AD274" s="30">
        <f>IF(Stundeneingabe_2008!F274=0,0,Auswtg_AM_Tag!V274/Auswtg_AM_Tag!J274)</f>
        <v>0</v>
      </c>
      <c r="AE274" s="34">
        <f>IF(Stundeneingabe_2008!G274=0,0,Auswtg_AM_Tag!W274/Auswtg_AM_Tag!K274)</f>
        <v>0</v>
      </c>
      <c r="AF274" s="128">
        <f>IF(Stundeneingabe_2008!H274=0,0,Auswtg_AM_Tag!X274/Auswtg_AM_Tag!L274)</f>
        <v>0</v>
      </c>
    </row>
    <row r="275" spans="1:32" x14ac:dyDescent="0.2">
      <c r="A275" s="1">
        <f>Stundeneingabe_2008!A275</f>
        <v>9</v>
      </c>
      <c r="B275" s="1">
        <f>Stundeneingabe_2008!B275</f>
        <v>39</v>
      </c>
      <c r="C275" s="1" t="str">
        <f>Stundeneingabe_2008!C275</f>
        <v>FR</v>
      </c>
      <c r="D275" s="19">
        <f>Stundeneingabe_2008!D275</f>
        <v>45926</v>
      </c>
      <c r="E275" s="73"/>
      <c r="F275" s="74"/>
      <c r="G275" s="75"/>
      <c r="H275" s="126">
        <f t="shared" ref="H275:H338" si="32">SUM(E275:G275)</f>
        <v>0</v>
      </c>
      <c r="I275" s="73"/>
      <c r="J275" s="74"/>
      <c r="K275" s="75"/>
      <c r="L275" s="126">
        <f t="shared" ref="L275:L338" si="33">SUM(I275:K275)</f>
        <v>0</v>
      </c>
      <c r="M275" s="115" t="e">
        <f>Auswtg_Menge_Schi!I276/Auswtg_Menge_Schi!E276</f>
        <v>#DIV/0!</v>
      </c>
      <c r="N275" s="116" t="e">
        <f>Auswtg_Menge_Schi!J276/Auswtg_Menge_Schi!F276</f>
        <v>#DIV/0!</v>
      </c>
      <c r="O275" s="117" t="e">
        <f>Auswtg_Menge_Schi!K276/Auswtg_Menge_Schi!G276</f>
        <v>#DIV/0!</v>
      </c>
      <c r="P275" s="128" t="e">
        <f>Auswtg_Menge_Schi!L276/Auswtg_Menge_Schi!H276</f>
        <v>#DIV/0!</v>
      </c>
      <c r="Q275" s="118">
        <f>IF(Stundeneingabe_2008!E275=0,0,Stundeneingabe_2008!O275/(Stundeneingabe_2008!E275-(Stundeneingabe_2008!W275+Stundeneingabe_2008!AA275)))</f>
        <v>0</v>
      </c>
      <c r="R275" s="30">
        <f>IF(Stundeneingabe_2008!F275=0,0,Stundeneingabe_2008!P275/(Stundeneingabe_2008!F275-(Stundeneingabe_2008!X275+Stundeneingabe_2008!AB275)))</f>
        <v>0</v>
      </c>
      <c r="S275" s="30">
        <f>IF(Stundeneingabe_2008!G275=0,0,Stundeneingabe_2008!Q275/(Stundeneingabe_2008!G275-(Stundeneingabe_2008!Y275+Stundeneingabe_2008!AC275)))</f>
        <v>0</v>
      </c>
      <c r="T275" s="128">
        <f>IF(Stundeneingabe_2008!H275=0,0,Stundeneingabe_2008!R275/(Stundeneingabe_2008!H275-(Stundeneingabe_2008!Z275+Stundeneingabe_2008!AD275)))</f>
        <v>0</v>
      </c>
      <c r="U275" s="29">
        <f>IF(Stundeneingabe_2008!E275=0,0,Stundeneingabe_2008!O275/Stundeneingabe_2008!E275)</f>
        <v>0</v>
      </c>
      <c r="V275" s="30">
        <f>IF(Stundeneingabe_2008!F275=0,0,Stundeneingabe_2008!P275/Stundeneingabe_2008!F275)</f>
        <v>0</v>
      </c>
      <c r="W275" s="33">
        <f>IF(Stundeneingabe_2008!G275=0,0,Stundeneingabe_2008!Q275/Stundeneingabe_2008!G275)</f>
        <v>0</v>
      </c>
      <c r="X275" s="128">
        <f>IF(Stundeneingabe_2008!H275=0,0,Stundeneingabe_2008!R275/Stundeneingabe_2008!H275)</f>
        <v>0</v>
      </c>
      <c r="Y275" s="29" t="e">
        <f t="shared" ref="Y275:Y338" si="34">U275*M275</f>
        <v>#DIV/0!</v>
      </c>
      <c r="Z275" s="30" t="e">
        <f t="shared" ref="Z275:Z338" si="35">V275*N275</f>
        <v>#DIV/0!</v>
      </c>
      <c r="AA275" s="34" t="e">
        <f t="shared" ref="AA275:AA338" si="36">W275*O275</f>
        <v>#DIV/0!</v>
      </c>
      <c r="AB275" s="128" t="e">
        <f t="shared" ref="AB275:AB338" si="37">X275*P275</f>
        <v>#DIV/0!</v>
      </c>
      <c r="AC275" s="29">
        <f>IF(Stundeneingabe_2008!E275=0,0,Auswtg_AM_Tag!U275/Auswtg_AM_Tag!I275)</f>
        <v>0</v>
      </c>
      <c r="AD275" s="30">
        <f>IF(Stundeneingabe_2008!F275=0,0,Auswtg_AM_Tag!V275/Auswtg_AM_Tag!J275)</f>
        <v>0</v>
      </c>
      <c r="AE275" s="34">
        <f>IF(Stundeneingabe_2008!G275=0,0,Auswtg_AM_Tag!W275/Auswtg_AM_Tag!K275)</f>
        <v>0</v>
      </c>
      <c r="AF275" s="128">
        <f>IF(Stundeneingabe_2008!H275=0,0,Auswtg_AM_Tag!X275/Auswtg_AM_Tag!L275)</f>
        <v>0</v>
      </c>
    </row>
    <row r="276" spans="1:32" x14ac:dyDescent="0.2">
      <c r="A276" s="1">
        <f>Stundeneingabe_2008!A276</f>
        <v>9</v>
      </c>
      <c r="B276" s="1">
        <f>Stundeneingabe_2008!B276</f>
        <v>39</v>
      </c>
      <c r="C276" s="1" t="str">
        <f>Stundeneingabe_2008!C276</f>
        <v>SA</v>
      </c>
      <c r="D276" s="19">
        <f>Stundeneingabe_2008!D276</f>
        <v>45927</v>
      </c>
      <c r="E276" s="73"/>
      <c r="F276" s="74"/>
      <c r="G276" s="75"/>
      <c r="H276" s="126">
        <f t="shared" si="32"/>
        <v>0</v>
      </c>
      <c r="I276" s="73"/>
      <c r="J276" s="74"/>
      <c r="K276" s="75"/>
      <c r="L276" s="126">
        <f t="shared" si="33"/>
        <v>0</v>
      </c>
      <c r="M276" s="115" t="e">
        <f>Auswtg_Menge_Schi!I277/Auswtg_Menge_Schi!E277</f>
        <v>#DIV/0!</v>
      </c>
      <c r="N276" s="116" t="e">
        <f>Auswtg_Menge_Schi!J277/Auswtg_Menge_Schi!F277</f>
        <v>#DIV/0!</v>
      </c>
      <c r="O276" s="117" t="e">
        <f>Auswtg_Menge_Schi!K277/Auswtg_Menge_Schi!G277</f>
        <v>#DIV/0!</v>
      </c>
      <c r="P276" s="128" t="e">
        <f>Auswtg_Menge_Schi!L277/Auswtg_Menge_Schi!H277</f>
        <v>#DIV/0!</v>
      </c>
      <c r="Q276" s="118">
        <f>IF(Stundeneingabe_2008!E276=0,0,Stundeneingabe_2008!O276/(Stundeneingabe_2008!E276-(Stundeneingabe_2008!W276+Stundeneingabe_2008!AA276)))</f>
        <v>0</v>
      </c>
      <c r="R276" s="30">
        <f>IF(Stundeneingabe_2008!F276=0,0,Stundeneingabe_2008!P276/(Stundeneingabe_2008!F276-(Stundeneingabe_2008!X276+Stundeneingabe_2008!AB276)))</f>
        <v>0</v>
      </c>
      <c r="S276" s="30">
        <f>IF(Stundeneingabe_2008!G276=0,0,Stundeneingabe_2008!Q276/(Stundeneingabe_2008!G276-(Stundeneingabe_2008!Y276+Stundeneingabe_2008!AC276)))</f>
        <v>0</v>
      </c>
      <c r="T276" s="128">
        <f>IF(Stundeneingabe_2008!H276=0,0,Stundeneingabe_2008!R276/(Stundeneingabe_2008!H276-(Stundeneingabe_2008!Z276+Stundeneingabe_2008!AD276)))</f>
        <v>0</v>
      </c>
      <c r="U276" s="29">
        <f>IF(Stundeneingabe_2008!E276=0,0,Stundeneingabe_2008!O276/Stundeneingabe_2008!E276)</f>
        <v>0</v>
      </c>
      <c r="V276" s="30">
        <f>IF(Stundeneingabe_2008!F276=0,0,Stundeneingabe_2008!P276/Stundeneingabe_2008!F276)</f>
        <v>0</v>
      </c>
      <c r="W276" s="33">
        <f>IF(Stundeneingabe_2008!G276=0,0,Stundeneingabe_2008!Q276/Stundeneingabe_2008!G276)</f>
        <v>0</v>
      </c>
      <c r="X276" s="128">
        <f>IF(Stundeneingabe_2008!H276=0,0,Stundeneingabe_2008!R276/Stundeneingabe_2008!H276)</f>
        <v>0</v>
      </c>
      <c r="Y276" s="29" t="e">
        <f t="shared" si="34"/>
        <v>#DIV/0!</v>
      </c>
      <c r="Z276" s="30" t="e">
        <f t="shared" si="35"/>
        <v>#DIV/0!</v>
      </c>
      <c r="AA276" s="34" t="e">
        <f t="shared" si="36"/>
        <v>#DIV/0!</v>
      </c>
      <c r="AB276" s="128" t="e">
        <f t="shared" si="37"/>
        <v>#DIV/0!</v>
      </c>
      <c r="AC276" s="29">
        <f>IF(Stundeneingabe_2008!E276=0,0,Auswtg_AM_Tag!U276/Auswtg_AM_Tag!I276)</f>
        <v>0</v>
      </c>
      <c r="AD276" s="30">
        <f>IF(Stundeneingabe_2008!F276=0,0,Auswtg_AM_Tag!V276/Auswtg_AM_Tag!J276)</f>
        <v>0</v>
      </c>
      <c r="AE276" s="34">
        <f>IF(Stundeneingabe_2008!G276=0,0,Auswtg_AM_Tag!W276/Auswtg_AM_Tag!K276)</f>
        <v>0</v>
      </c>
      <c r="AF276" s="128">
        <f>IF(Stundeneingabe_2008!H276=0,0,Auswtg_AM_Tag!X276/Auswtg_AM_Tag!L276)</f>
        <v>0</v>
      </c>
    </row>
    <row r="277" spans="1:32" x14ac:dyDescent="0.2">
      <c r="A277" s="1">
        <f>Stundeneingabe_2008!A277</f>
        <v>9</v>
      </c>
      <c r="B277" s="1">
        <f>Stundeneingabe_2008!B277</f>
        <v>39</v>
      </c>
      <c r="C277" s="1" t="str">
        <f>Stundeneingabe_2008!C277</f>
        <v>SO</v>
      </c>
      <c r="D277" s="19">
        <f>Stundeneingabe_2008!D277</f>
        <v>45928</v>
      </c>
      <c r="E277" s="73"/>
      <c r="F277" s="74"/>
      <c r="G277" s="75"/>
      <c r="H277" s="126">
        <f t="shared" si="32"/>
        <v>0</v>
      </c>
      <c r="I277" s="73"/>
      <c r="J277" s="74"/>
      <c r="K277" s="75"/>
      <c r="L277" s="126">
        <f t="shared" si="33"/>
        <v>0</v>
      </c>
      <c r="M277" s="115" t="e">
        <f>Auswtg_Menge_Schi!I278/Auswtg_Menge_Schi!E278</f>
        <v>#DIV/0!</v>
      </c>
      <c r="N277" s="116" t="e">
        <f>Auswtg_Menge_Schi!J278/Auswtg_Menge_Schi!F278</f>
        <v>#DIV/0!</v>
      </c>
      <c r="O277" s="117" t="e">
        <f>Auswtg_Menge_Schi!K278/Auswtg_Menge_Schi!G278</f>
        <v>#DIV/0!</v>
      </c>
      <c r="P277" s="128" t="e">
        <f>Auswtg_Menge_Schi!L278/Auswtg_Menge_Schi!H278</f>
        <v>#DIV/0!</v>
      </c>
      <c r="Q277" s="118">
        <f>IF(Stundeneingabe_2008!E277=0,0,Stundeneingabe_2008!O277/(Stundeneingabe_2008!E277-(Stundeneingabe_2008!W277+Stundeneingabe_2008!AA277)))</f>
        <v>0</v>
      </c>
      <c r="R277" s="30">
        <f>IF(Stundeneingabe_2008!F277=0,0,Stundeneingabe_2008!P277/(Stundeneingabe_2008!F277-(Stundeneingabe_2008!X277+Stundeneingabe_2008!AB277)))</f>
        <v>0</v>
      </c>
      <c r="S277" s="30">
        <f>IF(Stundeneingabe_2008!G277=0,0,Stundeneingabe_2008!Q277/(Stundeneingabe_2008!G277-(Stundeneingabe_2008!Y277+Stundeneingabe_2008!AC277)))</f>
        <v>0</v>
      </c>
      <c r="T277" s="128">
        <f>IF(Stundeneingabe_2008!H277=0,0,Stundeneingabe_2008!R277/(Stundeneingabe_2008!H277-(Stundeneingabe_2008!Z277+Stundeneingabe_2008!AD277)))</f>
        <v>0</v>
      </c>
      <c r="U277" s="29">
        <f>IF(Stundeneingabe_2008!E277=0,0,Stundeneingabe_2008!O277/Stundeneingabe_2008!E277)</f>
        <v>0</v>
      </c>
      <c r="V277" s="30">
        <f>IF(Stundeneingabe_2008!F277=0,0,Stundeneingabe_2008!P277/Stundeneingabe_2008!F277)</f>
        <v>0</v>
      </c>
      <c r="W277" s="33">
        <f>IF(Stundeneingabe_2008!G277=0,0,Stundeneingabe_2008!Q277/Stundeneingabe_2008!G277)</f>
        <v>0</v>
      </c>
      <c r="X277" s="128">
        <f>IF(Stundeneingabe_2008!H277=0,0,Stundeneingabe_2008!R277/Stundeneingabe_2008!H277)</f>
        <v>0</v>
      </c>
      <c r="Y277" s="29" t="e">
        <f t="shared" si="34"/>
        <v>#DIV/0!</v>
      </c>
      <c r="Z277" s="30" t="e">
        <f t="shared" si="35"/>
        <v>#DIV/0!</v>
      </c>
      <c r="AA277" s="34" t="e">
        <f t="shared" si="36"/>
        <v>#DIV/0!</v>
      </c>
      <c r="AB277" s="128" t="e">
        <f t="shared" si="37"/>
        <v>#DIV/0!</v>
      </c>
      <c r="AC277" s="29">
        <f>IF(Stundeneingabe_2008!E277=0,0,Auswtg_AM_Tag!U277/Auswtg_AM_Tag!I277)</f>
        <v>0</v>
      </c>
      <c r="AD277" s="30">
        <f>IF(Stundeneingabe_2008!F277=0,0,Auswtg_AM_Tag!V277/Auswtg_AM_Tag!J277)</f>
        <v>0</v>
      </c>
      <c r="AE277" s="34">
        <f>IF(Stundeneingabe_2008!G277=0,0,Auswtg_AM_Tag!W277/Auswtg_AM_Tag!K277)</f>
        <v>0</v>
      </c>
      <c r="AF277" s="128">
        <f>IF(Stundeneingabe_2008!H277=0,0,Auswtg_AM_Tag!X277/Auswtg_AM_Tag!L277)</f>
        <v>0</v>
      </c>
    </row>
    <row r="278" spans="1:32" x14ac:dyDescent="0.2">
      <c r="A278" s="1">
        <f>Stundeneingabe_2008!A278</f>
        <v>9</v>
      </c>
      <c r="B278" s="1">
        <f>Stundeneingabe_2008!B278</f>
        <v>40</v>
      </c>
      <c r="C278" s="1" t="str">
        <f>Stundeneingabe_2008!C278</f>
        <v>MO</v>
      </c>
      <c r="D278" s="19">
        <f>Stundeneingabe_2008!D278</f>
        <v>45929</v>
      </c>
      <c r="E278" s="73"/>
      <c r="F278" s="74"/>
      <c r="G278" s="75"/>
      <c r="H278" s="126">
        <f t="shared" si="32"/>
        <v>0</v>
      </c>
      <c r="I278" s="73"/>
      <c r="J278" s="74"/>
      <c r="K278" s="75"/>
      <c r="L278" s="126">
        <f t="shared" si="33"/>
        <v>0</v>
      </c>
      <c r="M278" s="115" t="e">
        <f>Auswtg_Menge_Schi!I279/Auswtg_Menge_Schi!E279</f>
        <v>#DIV/0!</v>
      </c>
      <c r="N278" s="116" t="e">
        <f>Auswtg_Menge_Schi!J279/Auswtg_Menge_Schi!F279</f>
        <v>#DIV/0!</v>
      </c>
      <c r="O278" s="117" t="e">
        <f>Auswtg_Menge_Schi!K279/Auswtg_Menge_Schi!G279</f>
        <v>#DIV/0!</v>
      </c>
      <c r="P278" s="128" t="e">
        <f>Auswtg_Menge_Schi!L279/Auswtg_Menge_Schi!H279</f>
        <v>#DIV/0!</v>
      </c>
      <c r="Q278" s="118">
        <f>IF(Stundeneingabe_2008!E278=0,0,Stundeneingabe_2008!O278/(Stundeneingabe_2008!E278-(Stundeneingabe_2008!W278+Stundeneingabe_2008!AA278)))</f>
        <v>0</v>
      </c>
      <c r="R278" s="30">
        <f>IF(Stundeneingabe_2008!F278=0,0,Stundeneingabe_2008!P278/(Stundeneingabe_2008!F278-(Stundeneingabe_2008!X278+Stundeneingabe_2008!AB278)))</f>
        <v>0</v>
      </c>
      <c r="S278" s="30">
        <f>IF(Stundeneingabe_2008!G278=0,0,Stundeneingabe_2008!Q278/(Stundeneingabe_2008!G278-(Stundeneingabe_2008!Y278+Stundeneingabe_2008!AC278)))</f>
        <v>0</v>
      </c>
      <c r="T278" s="128">
        <f>IF(Stundeneingabe_2008!H278=0,0,Stundeneingabe_2008!R278/(Stundeneingabe_2008!H278-(Stundeneingabe_2008!Z278+Stundeneingabe_2008!AD278)))</f>
        <v>0</v>
      </c>
      <c r="U278" s="29">
        <f>IF(Stundeneingabe_2008!E278=0,0,Stundeneingabe_2008!O278/Stundeneingabe_2008!E278)</f>
        <v>0</v>
      </c>
      <c r="V278" s="30">
        <f>IF(Stundeneingabe_2008!F278=0,0,Stundeneingabe_2008!P278/Stundeneingabe_2008!F278)</f>
        <v>0</v>
      </c>
      <c r="W278" s="33">
        <f>IF(Stundeneingabe_2008!G278=0,0,Stundeneingabe_2008!Q278/Stundeneingabe_2008!G278)</f>
        <v>0</v>
      </c>
      <c r="X278" s="128">
        <f>IF(Stundeneingabe_2008!H278=0,0,Stundeneingabe_2008!R278/Stundeneingabe_2008!H278)</f>
        <v>0</v>
      </c>
      <c r="Y278" s="29" t="e">
        <f t="shared" si="34"/>
        <v>#DIV/0!</v>
      </c>
      <c r="Z278" s="30" t="e">
        <f t="shared" si="35"/>
        <v>#DIV/0!</v>
      </c>
      <c r="AA278" s="34" t="e">
        <f t="shared" si="36"/>
        <v>#DIV/0!</v>
      </c>
      <c r="AB278" s="128" t="e">
        <f t="shared" si="37"/>
        <v>#DIV/0!</v>
      </c>
      <c r="AC278" s="29">
        <f>IF(Stundeneingabe_2008!E278=0,0,Auswtg_AM_Tag!U278/Auswtg_AM_Tag!I278)</f>
        <v>0</v>
      </c>
      <c r="AD278" s="30">
        <f>IF(Stundeneingabe_2008!F278=0,0,Auswtg_AM_Tag!V278/Auswtg_AM_Tag!J278)</f>
        <v>0</v>
      </c>
      <c r="AE278" s="34">
        <f>IF(Stundeneingabe_2008!G278=0,0,Auswtg_AM_Tag!W278/Auswtg_AM_Tag!K278)</f>
        <v>0</v>
      </c>
      <c r="AF278" s="128">
        <f>IF(Stundeneingabe_2008!H278=0,0,Auswtg_AM_Tag!X278/Auswtg_AM_Tag!L278)</f>
        <v>0</v>
      </c>
    </row>
    <row r="279" spans="1:32" x14ac:dyDescent="0.2">
      <c r="A279" s="1">
        <f>Stundeneingabe_2008!A279</f>
        <v>9</v>
      </c>
      <c r="B279" s="1">
        <f>Stundeneingabe_2008!B279</f>
        <v>40</v>
      </c>
      <c r="C279" s="1" t="str">
        <f>Stundeneingabe_2008!C279</f>
        <v>DI</v>
      </c>
      <c r="D279" s="19">
        <f>Stundeneingabe_2008!D279</f>
        <v>45930</v>
      </c>
      <c r="E279" s="73"/>
      <c r="F279" s="74"/>
      <c r="G279" s="75"/>
      <c r="H279" s="126">
        <f t="shared" si="32"/>
        <v>0</v>
      </c>
      <c r="I279" s="73"/>
      <c r="J279" s="74"/>
      <c r="K279" s="75"/>
      <c r="L279" s="126">
        <f t="shared" si="33"/>
        <v>0</v>
      </c>
      <c r="M279" s="115" t="e">
        <f>Auswtg_Menge_Schi!I280/Auswtg_Menge_Schi!E280</f>
        <v>#DIV/0!</v>
      </c>
      <c r="N279" s="116" t="e">
        <f>Auswtg_Menge_Schi!J280/Auswtg_Menge_Schi!F280</f>
        <v>#DIV/0!</v>
      </c>
      <c r="O279" s="117" t="e">
        <f>Auswtg_Menge_Schi!K280/Auswtg_Menge_Schi!G280</f>
        <v>#DIV/0!</v>
      </c>
      <c r="P279" s="128" t="e">
        <f>Auswtg_Menge_Schi!L280/Auswtg_Menge_Schi!H280</f>
        <v>#DIV/0!</v>
      </c>
      <c r="Q279" s="118">
        <f>IF(Stundeneingabe_2008!E279=0,0,Stundeneingabe_2008!O279/(Stundeneingabe_2008!E279-(Stundeneingabe_2008!W279+Stundeneingabe_2008!AA279)))</f>
        <v>0</v>
      </c>
      <c r="R279" s="30">
        <f>IF(Stundeneingabe_2008!F279=0,0,Stundeneingabe_2008!P279/(Stundeneingabe_2008!F279-(Stundeneingabe_2008!X279+Stundeneingabe_2008!AB279)))</f>
        <v>0</v>
      </c>
      <c r="S279" s="30">
        <f>IF(Stundeneingabe_2008!G279=0,0,Stundeneingabe_2008!Q279/(Stundeneingabe_2008!G279-(Stundeneingabe_2008!Y279+Stundeneingabe_2008!AC279)))</f>
        <v>0</v>
      </c>
      <c r="T279" s="128">
        <f>IF(Stundeneingabe_2008!H279=0,0,Stundeneingabe_2008!R279/(Stundeneingabe_2008!H279-(Stundeneingabe_2008!Z279+Stundeneingabe_2008!AD279)))</f>
        <v>0</v>
      </c>
      <c r="U279" s="29">
        <f>IF(Stundeneingabe_2008!E279=0,0,Stundeneingabe_2008!O279/Stundeneingabe_2008!E279)</f>
        <v>0</v>
      </c>
      <c r="V279" s="30">
        <f>IF(Stundeneingabe_2008!F279=0,0,Stundeneingabe_2008!P279/Stundeneingabe_2008!F279)</f>
        <v>0</v>
      </c>
      <c r="W279" s="33">
        <f>IF(Stundeneingabe_2008!G279=0,0,Stundeneingabe_2008!Q279/Stundeneingabe_2008!G279)</f>
        <v>0</v>
      </c>
      <c r="X279" s="128">
        <f>IF(Stundeneingabe_2008!H279=0,0,Stundeneingabe_2008!R279/Stundeneingabe_2008!H279)</f>
        <v>0</v>
      </c>
      <c r="Y279" s="29" t="e">
        <f t="shared" si="34"/>
        <v>#DIV/0!</v>
      </c>
      <c r="Z279" s="30" t="e">
        <f t="shared" si="35"/>
        <v>#DIV/0!</v>
      </c>
      <c r="AA279" s="34" t="e">
        <f t="shared" si="36"/>
        <v>#DIV/0!</v>
      </c>
      <c r="AB279" s="128" t="e">
        <f t="shared" si="37"/>
        <v>#DIV/0!</v>
      </c>
      <c r="AC279" s="29">
        <f>IF(Stundeneingabe_2008!E279=0,0,Auswtg_AM_Tag!U279/Auswtg_AM_Tag!I279)</f>
        <v>0</v>
      </c>
      <c r="AD279" s="30">
        <f>IF(Stundeneingabe_2008!F279=0,0,Auswtg_AM_Tag!V279/Auswtg_AM_Tag!J279)</f>
        <v>0</v>
      </c>
      <c r="AE279" s="34">
        <f>IF(Stundeneingabe_2008!G279=0,0,Auswtg_AM_Tag!W279/Auswtg_AM_Tag!K279)</f>
        <v>0</v>
      </c>
      <c r="AF279" s="128">
        <f>IF(Stundeneingabe_2008!H279=0,0,Auswtg_AM_Tag!X279/Auswtg_AM_Tag!L279)</f>
        <v>0</v>
      </c>
    </row>
    <row r="280" spans="1:32" x14ac:dyDescent="0.2">
      <c r="A280" s="1">
        <f>Stundeneingabe_2008!A280</f>
        <v>10</v>
      </c>
      <c r="B280" s="1">
        <f>Stundeneingabe_2008!B280</f>
        <v>40</v>
      </c>
      <c r="C280" s="1" t="str">
        <f>Stundeneingabe_2008!C280</f>
        <v>MI</v>
      </c>
      <c r="D280" s="19">
        <f>Stundeneingabe_2008!D280</f>
        <v>45931</v>
      </c>
      <c r="E280" s="73"/>
      <c r="F280" s="74"/>
      <c r="G280" s="75"/>
      <c r="H280" s="126">
        <f t="shared" si="32"/>
        <v>0</v>
      </c>
      <c r="I280" s="73"/>
      <c r="J280" s="74"/>
      <c r="K280" s="75"/>
      <c r="L280" s="126">
        <f t="shared" si="33"/>
        <v>0</v>
      </c>
      <c r="M280" s="115" t="e">
        <f>Auswtg_Menge_Schi!I281/Auswtg_Menge_Schi!E281</f>
        <v>#DIV/0!</v>
      </c>
      <c r="N280" s="116" t="e">
        <f>Auswtg_Menge_Schi!J281/Auswtg_Menge_Schi!F281</f>
        <v>#DIV/0!</v>
      </c>
      <c r="O280" s="117" t="e">
        <f>Auswtg_Menge_Schi!K281/Auswtg_Menge_Schi!G281</f>
        <v>#DIV/0!</v>
      </c>
      <c r="P280" s="128" t="e">
        <f>Auswtg_Menge_Schi!L281/Auswtg_Menge_Schi!H281</f>
        <v>#DIV/0!</v>
      </c>
      <c r="Q280" s="118">
        <f>IF(Stundeneingabe_2008!E280=0,0,Stundeneingabe_2008!O280/(Stundeneingabe_2008!E280-(Stundeneingabe_2008!W280+Stundeneingabe_2008!AA280)))</f>
        <v>0</v>
      </c>
      <c r="R280" s="30">
        <f>IF(Stundeneingabe_2008!F280=0,0,Stundeneingabe_2008!P280/(Stundeneingabe_2008!F280-(Stundeneingabe_2008!X280+Stundeneingabe_2008!AB280)))</f>
        <v>0</v>
      </c>
      <c r="S280" s="30">
        <f>IF(Stundeneingabe_2008!G280=0,0,Stundeneingabe_2008!Q280/(Stundeneingabe_2008!G280-(Stundeneingabe_2008!Y280+Stundeneingabe_2008!AC280)))</f>
        <v>0</v>
      </c>
      <c r="T280" s="128">
        <f>IF(Stundeneingabe_2008!H280=0,0,Stundeneingabe_2008!R280/(Stundeneingabe_2008!H280-(Stundeneingabe_2008!Z280+Stundeneingabe_2008!AD280)))</f>
        <v>0</v>
      </c>
      <c r="U280" s="29">
        <f>IF(Stundeneingabe_2008!E280=0,0,Stundeneingabe_2008!O280/Stundeneingabe_2008!E280)</f>
        <v>0</v>
      </c>
      <c r="V280" s="30">
        <f>IF(Stundeneingabe_2008!F280=0,0,Stundeneingabe_2008!P280/Stundeneingabe_2008!F280)</f>
        <v>0</v>
      </c>
      <c r="W280" s="33">
        <f>IF(Stundeneingabe_2008!G280=0,0,Stundeneingabe_2008!Q280/Stundeneingabe_2008!G280)</f>
        <v>0</v>
      </c>
      <c r="X280" s="128">
        <f>IF(Stundeneingabe_2008!H280=0,0,Stundeneingabe_2008!R280/Stundeneingabe_2008!H280)</f>
        <v>0</v>
      </c>
      <c r="Y280" s="29" t="e">
        <f t="shared" si="34"/>
        <v>#DIV/0!</v>
      </c>
      <c r="Z280" s="30" t="e">
        <f t="shared" si="35"/>
        <v>#DIV/0!</v>
      </c>
      <c r="AA280" s="34" t="e">
        <f t="shared" si="36"/>
        <v>#DIV/0!</v>
      </c>
      <c r="AB280" s="128" t="e">
        <f t="shared" si="37"/>
        <v>#DIV/0!</v>
      </c>
      <c r="AC280" s="29">
        <f>IF(Stundeneingabe_2008!E280=0,0,Auswtg_AM_Tag!U280/Auswtg_AM_Tag!I280)</f>
        <v>0</v>
      </c>
      <c r="AD280" s="30">
        <f>IF(Stundeneingabe_2008!F280=0,0,Auswtg_AM_Tag!V280/Auswtg_AM_Tag!J280)</f>
        <v>0</v>
      </c>
      <c r="AE280" s="34">
        <f>IF(Stundeneingabe_2008!G280=0,0,Auswtg_AM_Tag!W280/Auswtg_AM_Tag!K280)</f>
        <v>0</v>
      </c>
      <c r="AF280" s="128">
        <f>IF(Stundeneingabe_2008!H280=0,0,Auswtg_AM_Tag!X280/Auswtg_AM_Tag!L280)</f>
        <v>0</v>
      </c>
    </row>
    <row r="281" spans="1:32" x14ac:dyDescent="0.2">
      <c r="A281" s="1">
        <f>Stundeneingabe_2008!A281</f>
        <v>10</v>
      </c>
      <c r="B281" s="1">
        <f>Stundeneingabe_2008!B281</f>
        <v>40</v>
      </c>
      <c r="C281" s="1" t="str">
        <f>Stundeneingabe_2008!C281</f>
        <v>DO</v>
      </c>
      <c r="D281" s="19">
        <f>Stundeneingabe_2008!D281</f>
        <v>45932</v>
      </c>
      <c r="E281" s="73"/>
      <c r="F281" s="74"/>
      <c r="G281" s="75"/>
      <c r="H281" s="126">
        <f t="shared" si="32"/>
        <v>0</v>
      </c>
      <c r="I281" s="73"/>
      <c r="J281" s="74"/>
      <c r="K281" s="75"/>
      <c r="L281" s="126">
        <f t="shared" si="33"/>
        <v>0</v>
      </c>
      <c r="M281" s="115" t="e">
        <f>Auswtg_Menge_Schi!I282/Auswtg_Menge_Schi!E282</f>
        <v>#DIV/0!</v>
      </c>
      <c r="N281" s="116" t="e">
        <f>Auswtg_Menge_Schi!J282/Auswtg_Menge_Schi!F282</f>
        <v>#DIV/0!</v>
      </c>
      <c r="O281" s="117" t="e">
        <f>Auswtg_Menge_Schi!K282/Auswtg_Menge_Schi!G282</f>
        <v>#DIV/0!</v>
      </c>
      <c r="P281" s="128" t="e">
        <f>Auswtg_Menge_Schi!L282/Auswtg_Menge_Schi!H282</f>
        <v>#DIV/0!</v>
      </c>
      <c r="Q281" s="118">
        <f>IF(Stundeneingabe_2008!E281=0,0,Stundeneingabe_2008!O281/(Stundeneingabe_2008!E281-(Stundeneingabe_2008!W281+Stundeneingabe_2008!AA281)))</f>
        <v>0</v>
      </c>
      <c r="R281" s="30">
        <f>IF(Stundeneingabe_2008!F281=0,0,Stundeneingabe_2008!P281/(Stundeneingabe_2008!F281-(Stundeneingabe_2008!X281+Stundeneingabe_2008!AB281)))</f>
        <v>0</v>
      </c>
      <c r="S281" s="30">
        <f>IF(Stundeneingabe_2008!G281=0,0,Stundeneingabe_2008!Q281/(Stundeneingabe_2008!G281-(Stundeneingabe_2008!Y281+Stundeneingabe_2008!AC281)))</f>
        <v>0</v>
      </c>
      <c r="T281" s="128">
        <f>IF(Stundeneingabe_2008!H281=0,0,Stundeneingabe_2008!R281/(Stundeneingabe_2008!H281-(Stundeneingabe_2008!Z281+Stundeneingabe_2008!AD281)))</f>
        <v>0</v>
      </c>
      <c r="U281" s="29">
        <f>IF(Stundeneingabe_2008!E281=0,0,Stundeneingabe_2008!O281/Stundeneingabe_2008!E281)</f>
        <v>0</v>
      </c>
      <c r="V281" s="30">
        <f>IF(Stundeneingabe_2008!F281=0,0,Stundeneingabe_2008!P281/Stundeneingabe_2008!F281)</f>
        <v>0</v>
      </c>
      <c r="W281" s="33">
        <f>IF(Stundeneingabe_2008!G281=0,0,Stundeneingabe_2008!Q281/Stundeneingabe_2008!G281)</f>
        <v>0</v>
      </c>
      <c r="X281" s="128">
        <f>IF(Stundeneingabe_2008!H281=0,0,Stundeneingabe_2008!R281/Stundeneingabe_2008!H281)</f>
        <v>0</v>
      </c>
      <c r="Y281" s="29" t="e">
        <f t="shared" si="34"/>
        <v>#DIV/0!</v>
      </c>
      <c r="Z281" s="30" t="e">
        <f t="shared" si="35"/>
        <v>#DIV/0!</v>
      </c>
      <c r="AA281" s="34" t="e">
        <f t="shared" si="36"/>
        <v>#DIV/0!</v>
      </c>
      <c r="AB281" s="128" t="e">
        <f t="shared" si="37"/>
        <v>#DIV/0!</v>
      </c>
      <c r="AC281" s="29">
        <f>IF(Stundeneingabe_2008!E281=0,0,Auswtg_AM_Tag!U281/Auswtg_AM_Tag!I281)</f>
        <v>0</v>
      </c>
      <c r="AD281" s="30">
        <f>IF(Stundeneingabe_2008!F281=0,0,Auswtg_AM_Tag!V281/Auswtg_AM_Tag!J281)</f>
        <v>0</v>
      </c>
      <c r="AE281" s="34">
        <f>IF(Stundeneingabe_2008!G281=0,0,Auswtg_AM_Tag!W281/Auswtg_AM_Tag!K281)</f>
        <v>0</v>
      </c>
      <c r="AF281" s="128">
        <f>IF(Stundeneingabe_2008!H281=0,0,Auswtg_AM_Tag!X281/Auswtg_AM_Tag!L281)</f>
        <v>0</v>
      </c>
    </row>
    <row r="282" spans="1:32" x14ac:dyDescent="0.2">
      <c r="A282" s="1">
        <f>Stundeneingabe_2008!A282</f>
        <v>10</v>
      </c>
      <c r="B282" s="1">
        <f>Stundeneingabe_2008!B282</f>
        <v>40</v>
      </c>
      <c r="C282" s="1" t="str">
        <f>Stundeneingabe_2008!C282</f>
        <v>FR</v>
      </c>
      <c r="D282" s="19">
        <f>Stundeneingabe_2008!D282</f>
        <v>45933</v>
      </c>
      <c r="E282" s="73"/>
      <c r="F282" s="74"/>
      <c r="G282" s="75"/>
      <c r="H282" s="126">
        <f t="shared" si="32"/>
        <v>0</v>
      </c>
      <c r="I282" s="73"/>
      <c r="J282" s="74"/>
      <c r="K282" s="75"/>
      <c r="L282" s="126">
        <f t="shared" si="33"/>
        <v>0</v>
      </c>
      <c r="M282" s="115" t="e">
        <f>Auswtg_Menge_Schi!I283/Auswtg_Menge_Schi!E283</f>
        <v>#DIV/0!</v>
      </c>
      <c r="N282" s="116" t="e">
        <f>Auswtg_Menge_Schi!J283/Auswtg_Menge_Schi!F283</f>
        <v>#DIV/0!</v>
      </c>
      <c r="O282" s="117" t="e">
        <f>Auswtg_Menge_Schi!K283/Auswtg_Menge_Schi!G283</f>
        <v>#DIV/0!</v>
      </c>
      <c r="P282" s="128" t="e">
        <f>Auswtg_Menge_Schi!L283/Auswtg_Menge_Schi!H283</f>
        <v>#DIV/0!</v>
      </c>
      <c r="Q282" s="118">
        <f>IF(Stundeneingabe_2008!E282=0,0,Stundeneingabe_2008!O282/(Stundeneingabe_2008!E282-(Stundeneingabe_2008!W282+Stundeneingabe_2008!AA282)))</f>
        <v>0</v>
      </c>
      <c r="R282" s="30">
        <f>IF(Stundeneingabe_2008!F282=0,0,Stundeneingabe_2008!P282/(Stundeneingabe_2008!F282-(Stundeneingabe_2008!X282+Stundeneingabe_2008!AB282)))</f>
        <v>0</v>
      </c>
      <c r="S282" s="30">
        <f>IF(Stundeneingabe_2008!G282=0,0,Stundeneingabe_2008!Q282/(Stundeneingabe_2008!G282-(Stundeneingabe_2008!Y282+Stundeneingabe_2008!AC282)))</f>
        <v>0</v>
      </c>
      <c r="T282" s="128">
        <f>IF(Stundeneingabe_2008!H282=0,0,Stundeneingabe_2008!R282/(Stundeneingabe_2008!H282-(Stundeneingabe_2008!Z282+Stundeneingabe_2008!AD282)))</f>
        <v>0</v>
      </c>
      <c r="U282" s="29">
        <f>IF(Stundeneingabe_2008!E282=0,0,Stundeneingabe_2008!O282/Stundeneingabe_2008!E282)</f>
        <v>0</v>
      </c>
      <c r="V282" s="30">
        <f>IF(Stundeneingabe_2008!F282=0,0,Stundeneingabe_2008!P282/Stundeneingabe_2008!F282)</f>
        <v>0</v>
      </c>
      <c r="W282" s="33">
        <f>IF(Stundeneingabe_2008!G282=0,0,Stundeneingabe_2008!Q282/Stundeneingabe_2008!G282)</f>
        <v>0</v>
      </c>
      <c r="X282" s="128">
        <f>IF(Stundeneingabe_2008!H282=0,0,Stundeneingabe_2008!R282/Stundeneingabe_2008!H282)</f>
        <v>0</v>
      </c>
      <c r="Y282" s="29" t="e">
        <f t="shared" si="34"/>
        <v>#DIV/0!</v>
      </c>
      <c r="Z282" s="30" t="e">
        <f t="shared" si="35"/>
        <v>#DIV/0!</v>
      </c>
      <c r="AA282" s="34" t="e">
        <f t="shared" si="36"/>
        <v>#DIV/0!</v>
      </c>
      <c r="AB282" s="128" t="e">
        <f t="shared" si="37"/>
        <v>#DIV/0!</v>
      </c>
      <c r="AC282" s="29">
        <f>IF(Stundeneingabe_2008!E282=0,0,Auswtg_AM_Tag!U282/Auswtg_AM_Tag!I282)</f>
        <v>0</v>
      </c>
      <c r="AD282" s="30">
        <f>IF(Stundeneingabe_2008!F282=0,0,Auswtg_AM_Tag!V282/Auswtg_AM_Tag!J282)</f>
        <v>0</v>
      </c>
      <c r="AE282" s="34">
        <f>IF(Stundeneingabe_2008!G282=0,0,Auswtg_AM_Tag!W282/Auswtg_AM_Tag!K282)</f>
        <v>0</v>
      </c>
      <c r="AF282" s="128">
        <f>IF(Stundeneingabe_2008!H282=0,0,Auswtg_AM_Tag!X282/Auswtg_AM_Tag!L282)</f>
        <v>0</v>
      </c>
    </row>
    <row r="283" spans="1:32" x14ac:dyDescent="0.2">
      <c r="A283" s="1">
        <f>Stundeneingabe_2008!A283</f>
        <v>10</v>
      </c>
      <c r="B283" s="1">
        <f>Stundeneingabe_2008!B283</f>
        <v>40</v>
      </c>
      <c r="C283" s="1" t="str">
        <f>Stundeneingabe_2008!C283</f>
        <v>SA</v>
      </c>
      <c r="D283" s="19">
        <f>Stundeneingabe_2008!D283</f>
        <v>45934</v>
      </c>
      <c r="E283" s="73"/>
      <c r="F283" s="74"/>
      <c r="G283" s="75"/>
      <c r="H283" s="126">
        <f t="shared" si="32"/>
        <v>0</v>
      </c>
      <c r="I283" s="73"/>
      <c r="J283" s="74"/>
      <c r="K283" s="75"/>
      <c r="L283" s="126">
        <f t="shared" si="33"/>
        <v>0</v>
      </c>
      <c r="M283" s="115" t="e">
        <f>Auswtg_Menge_Schi!I284/Auswtg_Menge_Schi!E284</f>
        <v>#DIV/0!</v>
      </c>
      <c r="N283" s="116" t="e">
        <f>Auswtg_Menge_Schi!J284/Auswtg_Menge_Schi!F284</f>
        <v>#DIV/0!</v>
      </c>
      <c r="O283" s="117" t="e">
        <f>Auswtg_Menge_Schi!K284/Auswtg_Menge_Schi!G284</f>
        <v>#DIV/0!</v>
      </c>
      <c r="P283" s="128" t="e">
        <f>Auswtg_Menge_Schi!L284/Auswtg_Menge_Schi!H284</f>
        <v>#DIV/0!</v>
      </c>
      <c r="Q283" s="118">
        <f>IF(Stundeneingabe_2008!E283=0,0,Stundeneingabe_2008!O283/(Stundeneingabe_2008!E283-(Stundeneingabe_2008!W283+Stundeneingabe_2008!AA283)))</f>
        <v>0</v>
      </c>
      <c r="R283" s="30">
        <f>IF(Stundeneingabe_2008!F283=0,0,Stundeneingabe_2008!P283/(Stundeneingabe_2008!F283-(Stundeneingabe_2008!X283+Stundeneingabe_2008!AB283)))</f>
        <v>0</v>
      </c>
      <c r="S283" s="30">
        <f>IF(Stundeneingabe_2008!G283=0,0,Stundeneingabe_2008!Q283/(Stundeneingabe_2008!G283-(Stundeneingabe_2008!Y283+Stundeneingabe_2008!AC283)))</f>
        <v>0</v>
      </c>
      <c r="T283" s="128">
        <f>IF(Stundeneingabe_2008!H283=0,0,Stundeneingabe_2008!R283/(Stundeneingabe_2008!H283-(Stundeneingabe_2008!Z283+Stundeneingabe_2008!AD283)))</f>
        <v>0</v>
      </c>
      <c r="U283" s="29">
        <f>IF(Stundeneingabe_2008!E283=0,0,Stundeneingabe_2008!O283/Stundeneingabe_2008!E283)</f>
        <v>0</v>
      </c>
      <c r="V283" s="30">
        <f>IF(Stundeneingabe_2008!F283=0,0,Stundeneingabe_2008!P283/Stundeneingabe_2008!F283)</f>
        <v>0</v>
      </c>
      <c r="W283" s="33">
        <f>IF(Stundeneingabe_2008!G283=0,0,Stundeneingabe_2008!Q283/Stundeneingabe_2008!G283)</f>
        <v>0</v>
      </c>
      <c r="X283" s="128">
        <f>IF(Stundeneingabe_2008!H283=0,0,Stundeneingabe_2008!R283/Stundeneingabe_2008!H283)</f>
        <v>0</v>
      </c>
      <c r="Y283" s="29" t="e">
        <f t="shared" si="34"/>
        <v>#DIV/0!</v>
      </c>
      <c r="Z283" s="30" t="e">
        <f t="shared" si="35"/>
        <v>#DIV/0!</v>
      </c>
      <c r="AA283" s="34" t="e">
        <f t="shared" si="36"/>
        <v>#DIV/0!</v>
      </c>
      <c r="AB283" s="128" t="e">
        <f t="shared" si="37"/>
        <v>#DIV/0!</v>
      </c>
      <c r="AC283" s="29">
        <f>IF(Stundeneingabe_2008!E283=0,0,Auswtg_AM_Tag!U283/Auswtg_AM_Tag!I283)</f>
        <v>0</v>
      </c>
      <c r="AD283" s="30">
        <f>IF(Stundeneingabe_2008!F283=0,0,Auswtg_AM_Tag!V283/Auswtg_AM_Tag!J283)</f>
        <v>0</v>
      </c>
      <c r="AE283" s="34">
        <f>IF(Stundeneingabe_2008!G283=0,0,Auswtg_AM_Tag!W283/Auswtg_AM_Tag!K283)</f>
        <v>0</v>
      </c>
      <c r="AF283" s="128">
        <f>IF(Stundeneingabe_2008!H283=0,0,Auswtg_AM_Tag!X283/Auswtg_AM_Tag!L283)</f>
        <v>0</v>
      </c>
    </row>
    <row r="284" spans="1:32" x14ac:dyDescent="0.2">
      <c r="A284" s="1">
        <f>Stundeneingabe_2008!A284</f>
        <v>10</v>
      </c>
      <c r="B284" s="1">
        <f>Stundeneingabe_2008!B284</f>
        <v>40</v>
      </c>
      <c r="C284" s="1" t="str">
        <f>Stundeneingabe_2008!C284</f>
        <v>SO</v>
      </c>
      <c r="D284" s="19">
        <f>Stundeneingabe_2008!D284</f>
        <v>45935</v>
      </c>
      <c r="E284" s="73"/>
      <c r="F284" s="74"/>
      <c r="G284" s="75"/>
      <c r="H284" s="126">
        <f t="shared" si="32"/>
        <v>0</v>
      </c>
      <c r="I284" s="73"/>
      <c r="J284" s="74"/>
      <c r="K284" s="75"/>
      <c r="L284" s="126">
        <f t="shared" si="33"/>
        <v>0</v>
      </c>
      <c r="M284" s="115" t="e">
        <f>Auswtg_Menge_Schi!I285/Auswtg_Menge_Schi!E285</f>
        <v>#DIV/0!</v>
      </c>
      <c r="N284" s="116" t="e">
        <f>Auswtg_Menge_Schi!J285/Auswtg_Menge_Schi!F285</f>
        <v>#DIV/0!</v>
      </c>
      <c r="O284" s="117" t="e">
        <f>Auswtg_Menge_Schi!K285/Auswtg_Menge_Schi!G285</f>
        <v>#DIV/0!</v>
      </c>
      <c r="P284" s="128" t="e">
        <f>Auswtg_Menge_Schi!L285/Auswtg_Menge_Schi!H285</f>
        <v>#DIV/0!</v>
      </c>
      <c r="Q284" s="118">
        <f>IF(Stundeneingabe_2008!E284=0,0,Stundeneingabe_2008!O284/(Stundeneingabe_2008!E284-(Stundeneingabe_2008!W284+Stundeneingabe_2008!AA284)))</f>
        <v>0</v>
      </c>
      <c r="R284" s="30">
        <f>IF(Stundeneingabe_2008!F284=0,0,Stundeneingabe_2008!P284/(Stundeneingabe_2008!F284-(Stundeneingabe_2008!X284+Stundeneingabe_2008!AB284)))</f>
        <v>0</v>
      </c>
      <c r="S284" s="30">
        <f>IF(Stundeneingabe_2008!G284=0,0,Stundeneingabe_2008!Q284/(Stundeneingabe_2008!G284-(Stundeneingabe_2008!Y284+Stundeneingabe_2008!AC284)))</f>
        <v>0</v>
      </c>
      <c r="T284" s="128">
        <f>IF(Stundeneingabe_2008!H284=0,0,Stundeneingabe_2008!R284/(Stundeneingabe_2008!H284-(Stundeneingabe_2008!Z284+Stundeneingabe_2008!AD284)))</f>
        <v>0</v>
      </c>
      <c r="U284" s="29">
        <f>IF(Stundeneingabe_2008!E284=0,0,Stundeneingabe_2008!O284/Stundeneingabe_2008!E284)</f>
        <v>0</v>
      </c>
      <c r="V284" s="30">
        <f>IF(Stundeneingabe_2008!F284=0,0,Stundeneingabe_2008!P284/Stundeneingabe_2008!F284)</f>
        <v>0</v>
      </c>
      <c r="W284" s="33">
        <f>IF(Stundeneingabe_2008!G284=0,0,Stundeneingabe_2008!Q284/Stundeneingabe_2008!G284)</f>
        <v>0</v>
      </c>
      <c r="X284" s="128">
        <f>IF(Stundeneingabe_2008!H284=0,0,Stundeneingabe_2008!R284/Stundeneingabe_2008!H284)</f>
        <v>0</v>
      </c>
      <c r="Y284" s="29" t="e">
        <f t="shared" si="34"/>
        <v>#DIV/0!</v>
      </c>
      <c r="Z284" s="30" t="e">
        <f t="shared" si="35"/>
        <v>#DIV/0!</v>
      </c>
      <c r="AA284" s="34" t="e">
        <f t="shared" si="36"/>
        <v>#DIV/0!</v>
      </c>
      <c r="AB284" s="128" t="e">
        <f t="shared" si="37"/>
        <v>#DIV/0!</v>
      </c>
      <c r="AC284" s="29">
        <f>IF(Stundeneingabe_2008!E284=0,0,Auswtg_AM_Tag!U284/Auswtg_AM_Tag!I284)</f>
        <v>0</v>
      </c>
      <c r="AD284" s="30">
        <f>IF(Stundeneingabe_2008!F284=0,0,Auswtg_AM_Tag!V284/Auswtg_AM_Tag!J284)</f>
        <v>0</v>
      </c>
      <c r="AE284" s="34">
        <f>IF(Stundeneingabe_2008!G284=0,0,Auswtg_AM_Tag!W284/Auswtg_AM_Tag!K284)</f>
        <v>0</v>
      </c>
      <c r="AF284" s="128">
        <f>IF(Stundeneingabe_2008!H284=0,0,Auswtg_AM_Tag!X284/Auswtg_AM_Tag!L284)</f>
        <v>0</v>
      </c>
    </row>
    <row r="285" spans="1:32" x14ac:dyDescent="0.2">
      <c r="A285" s="1">
        <f>Stundeneingabe_2008!A285</f>
        <v>10</v>
      </c>
      <c r="B285" s="1">
        <f>Stundeneingabe_2008!B285</f>
        <v>41</v>
      </c>
      <c r="C285" s="1" t="str">
        <f>Stundeneingabe_2008!C285</f>
        <v>MO</v>
      </c>
      <c r="D285" s="19">
        <f>Stundeneingabe_2008!D285</f>
        <v>45936</v>
      </c>
      <c r="E285" s="73"/>
      <c r="F285" s="74"/>
      <c r="G285" s="75"/>
      <c r="H285" s="126">
        <f t="shared" si="32"/>
        <v>0</v>
      </c>
      <c r="I285" s="73"/>
      <c r="J285" s="74"/>
      <c r="K285" s="75"/>
      <c r="L285" s="126">
        <f t="shared" si="33"/>
        <v>0</v>
      </c>
      <c r="M285" s="115" t="e">
        <f>Auswtg_Menge_Schi!I286/Auswtg_Menge_Schi!E286</f>
        <v>#DIV/0!</v>
      </c>
      <c r="N285" s="116" t="e">
        <f>Auswtg_Menge_Schi!J286/Auswtg_Menge_Schi!F286</f>
        <v>#DIV/0!</v>
      </c>
      <c r="O285" s="117" t="e">
        <f>Auswtg_Menge_Schi!K286/Auswtg_Menge_Schi!G286</f>
        <v>#DIV/0!</v>
      </c>
      <c r="P285" s="128" t="e">
        <f>Auswtg_Menge_Schi!L286/Auswtg_Menge_Schi!H286</f>
        <v>#DIV/0!</v>
      </c>
      <c r="Q285" s="118">
        <f>IF(Stundeneingabe_2008!E285=0,0,Stundeneingabe_2008!O285/(Stundeneingabe_2008!E285-(Stundeneingabe_2008!W285+Stundeneingabe_2008!AA285)))</f>
        <v>0</v>
      </c>
      <c r="R285" s="30">
        <f>IF(Stundeneingabe_2008!F285=0,0,Stundeneingabe_2008!P285/(Stundeneingabe_2008!F285-(Stundeneingabe_2008!X285+Stundeneingabe_2008!AB285)))</f>
        <v>0</v>
      </c>
      <c r="S285" s="30">
        <f>IF(Stundeneingabe_2008!G285=0,0,Stundeneingabe_2008!Q285/(Stundeneingabe_2008!G285-(Stundeneingabe_2008!Y285+Stundeneingabe_2008!AC285)))</f>
        <v>0</v>
      </c>
      <c r="T285" s="128">
        <f>IF(Stundeneingabe_2008!H285=0,0,Stundeneingabe_2008!R285/(Stundeneingabe_2008!H285-(Stundeneingabe_2008!Z285+Stundeneingabe_2008!AD285)))</f>
        <v>0</v>
      </c>
      <c r="U285" s="29">
        <f>IF(Stundeneingabe_2008!E285=0,0,Stundeneingabe_2008!O285/Stundeneingabe_2008!E285)</f>
        <v>0</v>
      </c>
      <c r="V285" s="30">
        <f>IF(Stundeneingabe_2008!F285=0,0,Stundeneingabe_2008!P285/Stundeneingabe_2008!F285)</f>
        <v>0</v>
      </c>
      <c r="W285" s="33">
        <f>IF(Stundeneingabe_2008!G285=0,0,Stundeneingabe_2008!Q285/Stundeneingabe_2008!G285)</f>
        <v>0</v>
      </c>
      <c r="X285" s="128">
        <f>IF(Stundeneingabe_2008!H285=0,0,Stundeneingabe_2008!R285/Stundeneingabe_2008!H285)</f>
        <v>0</v>
      </c>
      <c r="Y285" s="29" t="e">
        <f t="shared" si="34"/>
        <v>#DIV/0!</v>
      </c>
      <c r="Z285" s="30" t="e">
        <f t="shared" si="35"/>
        <v>#DIV/0!</v>
      </c>
      <c r="AA285" s="34" t="e">
        <f t="shared" si="36"/>
        <v>#DIV/0!</v>
      </c>
      <c r="AB285" s="128" t="e">
        <f t="shared" si="37"/>
        <v>#DIV/0!</v>
      </c>
      <c r="AC285" s="29">
        <f>IF(Stundeneingabe_2008!E285=0,0,Auswtg_AM_Tag!U285/Auswtg_AM_Tag!I285)</f>
        <v>0</v>
      </c>
      <c r="AD285" s="30">
        <f>IF(Stundeneingabe_2008!F285=0,0,Auswtg_AM_Tag!V285/Auswtg_AM_Tag!J285)</f>
        <v>0</v>
      </c>
      <c r="AE285" s="34">
        <f>IF(Stundeneingabe_2008!G285=0,0,Auswtg_AM_Tag!W285/Auswtg_AM_Tag!K285)</f>
        <v>0</v>
      </c>
      <c r="AF285" s="128">
        <f>IF(Stundeneingabe_2008!H285=0,0,Auswtg_AM_Tag!X285/Auswtg_AM_Tag!L285)</f>
        <v>0</v>
      </c>
    </row>
    <row r="286" spans="1:32" x14ac:dyDescent="0.2">
      <c r="A286" s="1">
        <f>Stundeneingabe_2008!A286</f>
        <v>10</v>
      </c>
      <c r="B286" s="1">
        <f>Stundeneingabe_2008!B286</f>
        <v>41</v>
      </c>
      <c r="C286" s="1" t="str">
        <f>Stundeneingabe_2008!C286</f>
        <v>DI</v>
      </c>
      <c r="D286" s="19">
        <f>Stundeneingabe_2008!D286</f>
        <v>45937</v>
      </c>
      <c r="E286" s="73"/>
      <c r="F286" s="74"/>
      <c r="G286" s="75"/>
      <c r="H286" s="126">
        <f t="shared" si="32"/>
        <v>0</v>
      </c>
      <c r="I286" s="73"/>
      <c r="J286" s="74"/>
      <c r="K286" s="75"/>
      <c r="L286" s="126">
        <f t="shared" si="33"/>
        <v>0</v>
      </c>
      <c r="M286" s="115" t="e">
        <f>Auswtg_Menge_Schi!I287/Auswtg_Menge_Schi!E287</f>
        <v>#DIV/0!</v>
      </c>
      <c r="N286" s="116" t="e">
        <f>Auswtg_Menge_Schi!J287/Auswtg_Menge_Schi!F287</f>
        <v>#DIV/0!</v>
      </c>
      <c r="O286" s="117" t="e">
        <f>Auswtg_Menge_Schi!K287/Auswtg_Menge_Schi!G287</f>
        <v>#DIV/0!</v>
      </c>
      <c r="P286" s="128" t="e">
        <f>Auswtg_Menge_Schi!L287/Auswtg_Menge_Schi!H287</f>
        <v>#DIV/0!</v>
      </c>
      <c r="Q286" s="118">
        <f>IF(Stundeneingabe_2008!E286=0,0,Stundeneingabe_2008!O286/(Stundeneingabe_2008!E286-(Stundeneingabe_2008!W286+Stundeneingabe_2008!AA286)))</f>
        <v>0</v>
      </c>
      <c r="R286" s="30">
        <f>IF(Stundeneingabe_2008!F286=0,0,Stundeneingabe_2008!P286/(Stundeneingabe_2008!F286-(Stundeneingabe_2008!X286+Stundeneingabe_2008!AB286)))</f>
        <v>0</v>
      </c>
      <c r="S286" s="30">
        <f>IF(Stundeneingabe_2008!G286=0,0,Stundeneingabe_2008!Q286/(Stundeneingabe_2008!G286-(Stundeneingabe_2008!Y286+Stundeneingabe_2008!AC286)))</f>
        <v>0</v>
      </c>
      <c r="T286" s="128">
        <f>IF(Stundeneingabe_2008!H286=0,0,Stundeneingabe_2008!R286/(Stundeneingabe_2008!H286-(Stundeneingabe_2008!Z286+Stundeneingabe_2008!AD286)))</f>
        <v>0</v>
      </c>
      <c r="U286" s="29">
        <f>IF(Stundeneingabe_2008!E286=0,0,Stundeneingabe_2008!O286/Stundeneingabe_2008!E286)</f>
        <v>0</v>
      </c>
      <c r="V286" s="30">
        <f>IF(Stundeneingabe_2008!F286=0,0,Stundeneingabe_2008!P286/Stundeneingabe_2008!F286)</f>
        <v>0</v>
      </c>
      <c r="W286" s="33">
        <f>IF(Stundeneingabe_2008!G286=0,0,Stundeneingabe_2008!Q286/Stundeneingabe_2008!G286)</f>
        <v>0</v>
      </c>
      <c r="X286" s="128">
        <f>IF(Stundeneingabe_2008!H286=0,0,Stundeneingabe_2008!R286/Stundeneingabe_2008!H286)</f>
        <v>0</v>
      </c>
      <c r="Y286" s="29" t="e">
        <f t="shared" si="34"/>
        <v>#DIV/0!</v>
      </c>
      <c r="Z286" s="30" t="e">
        <f t="shared" si="35"/>
        <v>#DIV/0!</v>
      </c>
      <c r="AA286" s="34" t="e">
        <f t="shared" si="36"/>
        <v>#DIV/0!</v>
      </c>
      <c r="AB286" s="128" t="e">
        <f t="shared" si="37"/>
        <v>#DIV/0!</v>
      </c>
      <c r="AC286" s="29">
        <f>IF(Stundeneingabe_2008!E286=0,0,Auswtg_AM_Tag!U286/Auswtg_AM_Tag!I286)</f>
        <v>0</v>
      </c>
      <c r="AD286" s="30">
        <f>IF(Stundeneingabe_2008!F286=0,0,Auswtg_AM_Tag!V286/Auswtg_AM_Tag!J286)</f>
        <v>0</v>
      </c>
      <c r="AE286" s="34">
        <f>IF(Stundeneingabe_2008!G286=0,0,Auswtg_AM_Tag!W286/Auswtg_AM_Tag!K286)</f>
        <v>0</v>
      </c>
      <c r="AF286" s="128">
        <f>IF(Stundeneingabe_2008!H286=0,0,Auswtg_AM_Tag!X286/Auswtg_AM_Tag!L286)</f>
        <v>0</v>
      </c>
    </row>
    <row r="287" spans="1:32" x14ac:dyDescent="0.2">
      <c r="A287" s="1">
        <f>Stundeneingabe_2008!A287</f>
        <v>10</v>
      </c>
      <c r="B287" s="1">
        <f>Stundeneingabe_2008!B287</f>
        <v>41</v>
      </c>
      <c r="C287" s="1" t="str">
        <f>Stundeneingabe_2008!C287</f>
        <v>MI</v>
      </c>
      <c r="D287" s="19">
        <f>Stundeneingabe_2008!D287</f>
        <v>45938</v>
      </c>
      <c r="E287" s="73"/>
      <c r="F287" s="74"/>
      <c r="G287" s="75"/>
      <c r="H287" s="126">
        <f t="shared" si="32"/>
        <v>0</v>
      </c>
      <c r="I287" s="73"/>
      <c r="J287" s="74"/>
      <c r="K287" s="75"/>
      <c r="L287" s="126">
        <f t="shared" si="33"/>
        <v>0</v>
      </c>
      <c r="M287" s="115" t="e">
        <f>Auswtg_Menge_Schi!I288/Auswtg_Menge_Schi!E288</f>
        <v>#DIV/0!</v>
      </c>
      <c r="N287" s="116" t="e">
        <f>Auswtg_Menge_Schi!J288/Auswtg_Menge_Schi!F288</f>
        <v>#DIV/0!</v>
      </c>
      <c r="O287" s="117" t="e">
        <f>Auswtg_Menge_Schi!K288/Auswtg_Menge_Schi!G288</f>
        <v>#DIV/0!</v>
      </c>
      <c r="P287" s="128" t="e">
        <f>Auswtg_Menge_Schi!L288/Auswtg_Menge_Schi!H288</f>
        <v>#DIV/0!</v>
      </c>
      <c r="Q287" s="118">
        <f>IF(Stundeneingabe_2008!E287=0,0,Stundeneingabe_2008!O287/(Stundeneingabe_2008!E287-(Stundeneingabe_2008!W287+Stundeneingabe_2008!AA287)))</f>
        <v>0</v>
      </c>
      <c r="R287" s="30">
        <f>IF(Stundeneingabe_2008!F287=0,0,Stundeneingabe_2008!P287/(Stundeneingabe_2008!F287-(Stundeneingabe_2008!X287+Stundeneingabe_2008!AB287)))</f>
        <v>0</v>
      </c>
      <c r="S287" s="30">
        <f>IF(Stundeneingabe_2008!G287=0,0,Stundeneingabe_2008!Q287/(Stundeneingabe_2008!G287-(Stundeneingabe_2008!Y287+Stundeneingabe_2008!AC287)))</f>
        <v>0</v>
      </c>
      <c r="T287" s="128">
        <f>IF(Stundeneingabe_2008!H287=0,0,Stundeneingabe_2008!R287/(Stundeneingabe_2008!H287-(Stundeneingabe_2008!Z287+Stundeneingabe_2008!AD287)))</f>
        <v>0</v>
      </c>
      <c r="U287" s="29">
        <f>IF(Stundeneingabe_2008!E287=0,0,Stundeneingabe_2008!O287/Stundeneingabe_2008!E287)</f>
        <v>0</v>
      </c>
      <c r="V287" s="30">
        <f>IF(Stundeneingabe_2008!F287=0,0,Stundeneingabe_2008!P287/Stundeneingabe_2008!F287)</f>
        <v>0</v>
      </c>
      <c r="W287" s="33">
        <f>IF(Stundeneingabe_2008!G287=0,0,Stundeneingabe_2008!Q287/Stundeneingabe_2008!G287)</f>
        <v>0</v>
      </c>
      <c r="X287" s="128">
        <f>IF(Stundeneingabe_2008!H287=0,0,Stundeneingabe_2008!R287/Stundeneingabe_2008!H287)</f>
        <v>0</v>
      </c>
      <c r="Y287" s="29" t="e">
        <f t="shared" si="34"/>
        <v>#DIV/0!</v>
      </c>
      <c r="Z287" s="30" t="e">
        <f t="shared" si="35"/>
        <v>#DIV/0!</v>
      </c>
      <c r="AA287" s="34" t="e">
        <f t="shared" si="36"/>
        <v>#DIV/0!</v>
      </c>
      <c r="AB287" s="128" t="e">
        <f t="shared" si="37"/>
        <v>#DIV/0!</v>
      </c>
      <c r="AC287" s="29">
        <f>IF(Stundeneingabe_2008!E287=0,0,Auswtg_AM_Tag!U287/Auswtg_AM_Tag!I287)</f>
        <v>0</v>
      </c>
      <c r="AD287" s="30">
        <f>IF(Stundeneingabe_2008!F287=0,0,Auswtg_AM_Tag!V287/Auswtg_AM_Tag!J287)</f>
        <v>0</v>
      </c>
      <c r="AE287" s="34">
        <f>IF(Stundeneingabe_2008!G287=0,0,Auswtg_AM_Tag!W287/Auswtg_AM_Tag!K287)</f>
        <v>0</v>
      </c>
      <c r="AF287" s="128">
        <f>IF(Stundeneingabe_2008!H287=0,0,Auswtg_AM_Tag!X287/Auswtg_AM_Tag!L287)</f>
        <v>0</v>
      </c>
    </row>
    <row r="288" spans="1:32" x14ac:dyDescent="0.2">
      <c r="A288" s="1">
        <f>Stundeneingabe_2008!A288</f>
        <v>10</v>
      </c>
      <c r="B288" s="1">
        <f>Stundeneingabe_2008!B288</f>
        <v>41</v>
      </c>
      <c r="C288" s="1" t="str">
        <f>Stundeneingabe_2008!C288</f>
        <v>DO</v>
      </c>
      <c r="D288" s="19">
        <f>Stundeneingabe_2008!D288</f>
        <v>45939</v>
      </c>
      <c r="E288" s="73"/>
      <c r="F288" s="74"/>
      <c r="G288" s="75"/>
      <c r="H288" s="126">
        <f t="shared" si="32"/>
        <v>0</v>
      </c>
      <c r="I288" s="73"/>
      <c r="J288" s="74"/>
      <c r="K288" s="75"/>
      <c r="L288" s="126">
        <f t="shared" si="33"/>
        <v>0</v>
      </c>
      <c r="M288" s="115" t="e">
        <f>Auswtg_Menge_Schi!I289/Auswtg_Menge_Schi!E289</f>
        <v>#DIV/0!</v>
      </c>
      <c r="N288" s="116" t="e">
        <f>Auswtg_Menge_Schi!J289/Auswtg_Menge_Schi!F289</f>
        <v>#DIV/0!</v>
      </c>
      <c r="O288" s="117" t="e">
        <f>Auswtg_Menge_Schi!K289/Auswtg_Menge_Schi!G289</f>
        <v>#DIV/0!</v>
      </c>
      <c r="P288" s="128" t="e">
        <f>Auswtg_Menge_Schi!L289/Auswtg_Menge_Schi!H289</f>
        <v>#DIV/0!</v>
      </c>
      <c r="Q288" s="118">
        <f>IF(Stundeneingabe_2008!E288=0,0,Stundeneingabe_2008!O288/(Stundeneingabe_2008!E288-(Stundeneingabe_2008!W288+Stundeneingabe_2008!AA288)))</f>
        <v>0</v>
      </c>
      <c r="R288" s="30">
        <f>IF(Stundeneingabe_2008!F288=0,0,Stundeneingabe_2008!P288/(Stundeneingabe_2008!F288-(Stundeneingabe_2008!X288+Stundeneingabe_2008!AB288)))</f>
        <v>0</v>
      </c>
      <c r="S288" s="30">
        <f>IF(Stundeneingabe_2008!G288=0,0,Stundeneingabe_2008!Q288/(Stundeneingabe_2008!G288-(Stundeneingabe_2008!Y288+Stundeneingabe_2008!AC288)))</f>
        <v>0</v>
      </c>
      <c r="T288" s="128">
        <f>IF(Stundeneingabe_2008!H288=0,0,Stundeneingabe_2008!R288/(Stundeneingabe_2008!H288-(Stundeneingabe_2008!Z288+Stundeneingabe_2008!AD288)))</f>
        <v>0</v>
      </c>
      <c r="U288" s="29">
        <f>IF(Stundeneingabe_2008!E288=0,0,Stundeneingabe_2008!O288/Stundeneingabe_2008!E288)</f>
        <v>0</v>
      </c>
      <c r="V288" s="30">
        <f>IF(Stundeneingabe_2008!F288=0,0,Stundeneingabe_2008!P288/Stundeneingabe_2008!F288)</f>
        <v>0</v>
      </c>
      <c r="W288" s="33">
        <f>IF(Stundeneingabe_2008!G288=0,0,Stundeneingabe_2008!Q288/Stundeneingabe_2008!G288)</f>
        <v>0</v>
      </c>
      <c r="X288" s="128">
        <f>IF(Stundeneingabe_2008!H288=0,0,Stundeneingabe_2008!R288/Stundeneingabe_2008!H288)</f>
        <v>0</v>
      </c>
      <c r="Y288" s="29" t="e">
        <f t="shared" si="34"/>
        <v>#DIV/0!</v>
      </c>
      <c r="Z288" s="30" t="e">
        <f t="shared" si="35"/>
        <v>#DIV/0!</v>
      </c>
      <c r="AA288" s="34" t="e">
        <f t="shared" si="36"/>
        <v>#DIV/0!</v>
      </c>
      <c r="AB288" s="128" t="e">
        <f t="shared" si="37"/>
        <v>#DIV/0!</v>
      </c>
      <c r="AC288" s="29">
        <f>IF(Stundeneingabe_2008!E288=0,0,Auswtg_AM_Tag!U288/Auswtg_AM_Tag!I288)</f>
        <v>0</v>
      </c>
      <c r="AD288" s="30">
        <f>IF(Stundeneingabe_2008!F288=0,0,Auswtg_AM_Tag!V288/Auswtg_AM_Tag!J288)</f>
        <v>0</v>
      </c>
      <c r="AE288" s="34">
        <f>IF(Stundeneingabe_2008!G288=0,0,Auswtg_AM_Tag!W288/Auswtg_AM_Tag!K288)</f>
        <v>0</v>
      </c>
      <c r="AF288" s="128">
        <f>IF(Stundeneingabe_2008!H288=0,0,Auswtg_AM_Tag!X288/Auswtg_AM_Tag!L288)</f>
        <v>0</v>
      </c>
    </row>
    <row r="289" spans="1:32" x14ac:dyDescent="0.2">
      <c r="A289" s="1">
        <f>Stundeneingabe_2008!A289</f>
        <v>10</v>
      </c>
      <c r="B289" s="1">
        <f>Stundeneingabe_2008!B289</f>
        <v>41</v>
      </c>
      <c r="C289" s="1" t="str">
        <f>Stundeneingabe_2008!C289</f>
        <v>FR</v>
      </c>
      <c r="D289" s="19">
        <f>Stundeneingabe_2008!D289</f>
        <v>45940</v>
      </c>
      <c r="E289" s="73"/>
      <c r="F289" s="74"/>
      <c r="G289" s="75"/>
      <c r="H289" s="126">
        <f t="shared" si="32"/>
        <v>0</v>
      </c>
      <c r="I289" s="73"/>
      <c r="J289" s="74"/>
      <c r="K289" s="75"/>
      <c r="L289" s="126">
        <f t="shared" si="33"/>
        <v>0</v>
      </c>
      <c r="M289" s="115" t="e">
        <f>Auswtg_Menge_Schi!I290/Auswtg_Menge_Schi!E290</f>
        <v>#DIV/0!</v>
      </c>
      <c r="N289" s="116" t="e">
        <f>Auswtg_Menge_Schi!J290/Auswtg_Menge_Schi!F290</f>
        <v>#DIV/0!</v>
      </c>
      <c r="O289" s="117" t="e">
        <f>Auswtg_Menge_Schi!K290/Auswtg_Menge_Schi!G290</f>
        <v>#DIV/0!</v>
      </c>
      <c r="P289" s="128" t="e">
        <f>Auswtg_Menge_Schi!L290/Auswtg_Menge_Schi!H290</f>
        <v>#DIV/0!</v>
      </c>
      <c r="Q289" s="118">
        <f>IF(Stundeneingabe_2008!E289=0,0,Stundeneingabe_2008!O289/(Stundeneingabe_2008!E289-(Stundeneingabe_2008!W289+Stundeneingabe_2008!AA289)))</f>
        <v>0</v>
      </c>
      <c r="R289" s="30">
        <f>IF(Stundeneingabe_2008!F289=0,0,Stundeneingabe_2008!P289/(Stundeneingabe_2008!F289-(Stundeneingabe_2008!X289+Stundeneingabe_2008!AB289)))</f>
        <v>0</v>
      </c>
      <c r="S289" s="30">
        <f>IF(Stundeneingabe_2008!G289=0,0,Stundeneingabe_2008!Q289/(Stundeneingabe_2008!G289-(Stundeneingabe_2008!Y289+Stundeneingabe_2008!AC289)))</f>
        <v>0</v>
      </c>
      <c r="T289" s="128">
        <f>IF(Stundeneingabe_2008!H289=0,0,Stundeneingabe_2008!R289/(Stundeneingabe_2008!H289-(Stundeneingabe_2008!Z289+Stundeneingabe_2008!AD289)))</f>
        <v>0</v>
      </c>
      <c r="U289" s="29">
        <f>IF(Stundeneingabe_2008!E289=0,0,Stundeneingabe_2008!O289/Stundeneingabe_2008!E289)</f>
        <v>0</v>
      </c>
      <c r="V289" s="30">
        <f>IF(Stundeneingabe_2008!F289=0,0,Stundeneingabe_2008!P289/Stundeneingabe_2008!F289)</f>
        <v>0</v>
      </c>
      <c r="W289" s="33">
        <f>IF(Stundeneingabe_2008!G289=0,0,Stundeneingabe_2008!Q289/Stundeneingabe_2008!G289)</f>
        <v>0</v>
      </c>
      <c r="X289" s="128">
        <f>IF(Stundeneingabe_2008!H289=0,0,Stundeneingabe_2008!R289/Stundeneingabe_2008!H289)</f>
        <v>0</v>
      </c>
      <c r="Y289" s="29" t="e">
        <f t="shared" si="34"/>
        <v>#DIV/0!</v>
      </c>
      <c r="Z289" s="30" t="e">
        <f t="shared" si="35"/>
        <v>#DIV/0!</v>
      </c>
      <c r="AA289" s="34" t="e">
        <f t="shared" si="36"/>
        <v>#DIV/0!</v>
      </c>
      <c r="AB289" s="128" t="e">
        <f t="shared" si="37"/>
        <v>#DIV/0!</v>
      </c>
      <c r="AC289" s="29">
        <f>IF(Stundeneingabe_2008!E289=0,0,Auswtg_AM_Tag!U289/Auswtg_AM_Tag!I289)</f>
        <v>0</v>
      </c>
      <c r="AD289" s="30">
        <f>IF(Stundeneingabe_2008!F289=0,0,Auswtg_AM_Tag!V289/Auswtg_AM_Tag!J289)</f>
        <v>0</v>
      </c>
      <c r="AE289" s="34">
        <f>IF(Stundeneingabe_2008!G289=0,0,Auswtg_AM_Tag!W289/Auswtg_AM_Tag!K289)</f>
        <v>0</v>
      </c>
      <c r="AF289" s="128">
        <f>IF(Stundeneingabe_2008!H289=0,0,Auswtg_AM_Tag!X289/Auswtg_AM_Tag!L289)</f>
        <v>0</v>
      </c>
    </row>
    <row r="290" spans="1:32" x14ac:dyDescent="0.2">
      <c r="A290" s="1">
        <f>Stundeneingabe_2008!A290</f>
        <v>10</v>
      </c>
      <c r="B290" s="1">
        <f>Stundeneingabe_2008!B290</f>
        <v>41</v>
      </c>
      <c r="C290" s="1" t="str">
        <f>Stundeneingabe_2008!C290</f>
        <v>SA</v>
      </c>
      <c r="D290" s="19">
        <f>Stundeneingabe_2008!D290</f>
        <v>45941</v>
      </c>
      <c r="E290" s="73"/>
      <c r="F290" s="74"/>
      <c r="G290" s="75"/>
      <c r="H290" s="126">
        <f t="shared" si="32"/>
        <v>0</v>
      </c>
      <c r="I290" s="73"/>
      <c r="J290" s="74"/>
      <c r="K290" s="75"/>
      <c r="L290" s="126">
        <f t="shared" si="33"/>
        <v>0</v>
      </c>
      <c r="M290" s="115" t="e">
        <f>Auswtg_Menge_Schi!I291/Auswtg_Menge_Schi!E291</f>
        <v>#DIV/0!</v>
      </c>
      <c r="N290" s="116" t="e">
        <f>Auswtg_Menge_Schi!J291/Auswtg_Menge_Schi!F291</f>
        <v>#DIV/0!</v>
      </c>
      <c r="O290" s="117" t="e">
        <f>Auswtg_Menge_Schi!K291/Auswtg_Menge_Schi!G291</f>
        <v>#DIV/0!</v>
      </c>
      <c r="P290" s="128" t="e">
        <f>Auswtg_Menge_Schi!L291/Auswtg_Menge_Schi!H291</f>
        <v>#DIV/0!</v>
      </c>
      <c r="Q290" s="118">
        <f>IF(Stundeneingabe_2008!E290=0,0,Stundeneingabe_2008!O290/(Stundeneingabe_2008!E290-(Stundeneingabe_2008!W290+Stundeneingabe_2008!AA290)))</f>
        <v>0</v>
      </c>
      <c r="R290" s="30">
        <f>IF(Stundeneingabe_2008!F290=0,0,Stundeneingabe_2008!P290/(Stundeneingabe_2008!F290-(Stundeneingabe_2008!X290+Stundeneingabe_2008!AB290)))</f>
        <v>0</v>
      </c>
      <c r="S290" s="30">
        <f>IF(Stundeneingabe_2008!G290=0,0,Stundeneingabe_2008!Q290/(Stundeneingabe_2008!G290-(Stundeneingabe_2008!Y290+Stundeneingabe_2008!AC290)))</f>
        <v>0</v>
      </c>
      <c r="T290" s="128">
        <f>IF(Stundeneingabe_2008!H290=0,0,Stundeneingabe_2008!R290/(Stundeneingabe_2008!H290-(Stundeneingabe_2008!Z290+Stundeneingabe_2008!AD290)))</f>
        <v>0</v>
      </c>
      <c r="U290" s="29">
        <f>IF(Stundeneingabe_2008!E290=0,0,Stundeneingabe_2008!O290/Stundeneingabe_2008!E290)</f>
        <v>0</v>
      </c>
      <c r="V290" s="30">
        <f>IF(Stundeneingabe_2008!F290=0,0,Stundeneingabe_2008!P290/Stundeneingabe_2008!F290)</f>
        <v>0</v>
      </c>
      <c r="W290" s="33">
        <f>IF(Stundeneingabe_2008!G290=0,0,Stundeneingabe_2008!Q290/Stundeneingabe_2008!G290)</f>
        <v>0</v>
      </c>
      <c r="X290" s="128">
        <f>IF(Stundeneingabe_2008!H290=0,0,Stundeneingabe_2008!R290/Stundeneingabe_2008!H290)</f>
        <v>0</v>
      </c>
      <c r="Y290" s="29" t="e">
        <f t="shared" si="34"/>
        <v>#DIV/0!</v>
      </c>
      <c r="Z290" s="30" t="e">
        <f t="shared" si="35"/>
        <v>#DIV/0!</v>
      </c>
      <c r="AA290" s="34" t="e">
        <f t="shared" si="36"/>
        <v>#DIV/0!</v>
      </c>
      <c r="AB290" s="128" t="e">
        <f t="shared" si="37"/>
        <v>#DIV/0!</v>
      </c>
      <c r="AC290" s="29">
        <f>IF(Stundeneingabe_2008!E290=0,0,Auswtg_AM_Tag!U290/Auswtg_AM_Tag!I290)</f>
        <v>0</v>
      </c>
      <c r="AD290" s="30">
        <f>IF(Stundeneingabe_2008!F290=0,0,Auswtg_AM_Tag!V290/Auswtg_AM_Tag!J290)</f>
        <v>0</v>
      </c>
      <c r="AE290" s="34">
        <f>IF(Stundeneingabe_2008!G290=0,0,Auswtg_AM_Tag!W290/Auswtg_AM_Tag!K290)</f>
        <v>0</v>
      </c>
      <c r="AF290" s="128">
        <f>IF(Stundeneingabe_2008!H290=0,0,Auswtg_AM_Tag!X290/Auswtg_AM_Tag!L290)</f>
        <v>0</v>
      </c>
    </row>
    <row r="291" spans="1:32" x14ac:dyDescent="0.2">
      <c r="A291" s="1">
        <f>Stundeneingabe_2008!A291</f>
        <v>10</v>
      </c>
      <c r="B291" s="1">
        <f>Stundeneingabe_2008!B291</f>
        <v>41</v>
      </c>
      <c r="C291" s="1" t="str">
        <f>Stundeneingabe_2008!C291</f>
        <v>SO</v>
      </c>
      <c r="D291" s="19">
        <f>Stundeneingabe_2008!D291</f>
        <v>45942</v>
      </c>
      <c r="E291" s="73"/>
      <c r="F291" s="74"/>
      <c r="G291" s="75"/>
      <c r="H291" s="126">
        <f t="shared" si="32"/>
        <v>0</v>
      </c>
      <c r="I291" s="73"/>
      <c r="J291" s="74"/>
      <c r="K291" s="75"/>
      <c r="L291" s="126">
        <f t="shared" si="33"/>
        <v>0</v>
      </c>
      <c r="M291" s="115" t="e">
        <f>Auswtg_Menge_Schi!I292/Auswtg_Menge_Schi!E292</f>
        <v>#DIV/0!</v>
      </c>
      <c r="N291" s="116" t="e">
        <f>Auswtg_Menge_Schi!J292/Auswtg_Menge_Schi!F292</f>
        <v>#DIV/0!</v>
      </c>
      <c r="O291" s="117" t="e">
        <f>Auswtg_Menge_Schi!K292/Auswtg_Menge_Schi!G292</f>
        <v>#DIV/0!</v>
      </c>
      <c r="P291" s="128" t="e">
        <f>Auswtg_Menge_Schi!L292/Auswtg_Menge_Schi!H292</f>
        <v>#DIV/0!</v>
      </c>
      <c r="Q291" s="118">
        <f>IF(Stundeneingabe_2008!E291=0,0,Stundeneingabe_2008!O291/(Stundeneingabe_2008!E291-(Stundeneingabe_2008!W291+Stundeneingabe_2008!AA291)))</f>
        <v>0</v>
      </c>
      <c r="R291" s="30">
        <f>IF(Stundeneingabe_2008!F291=0,0,Stundeneingabe_2008!P291/(Stundeneingabe_2008!F291-(Stundeneingabe_2008!X291+Stundeneingabe_2008!AB291)))</f>
        <v>0</v>
      </c>
      <c r="S291" s="30">
        <f>IF(Stundeneingabe_2008!G291=0,0,Stundeneingabe_2008!Q291/(Stundeneingabe_2008!G291-(Stundeneingabe_2008!Y291+Stundeneingabe_2008!AC291)))</f>
        <v>0</v>
      </c>
      <c r="T291" s="128">
        <f>IF(Stundeneingabe_2008!H291=0,0,Stundeneingabe_2008!R291/(Stundeneingabe_2008!H291-(Stundeneingabe_2008!Z291+Stundeneingabe_2008!AD291)))</f>
        <v>0</v>
      </c>
      <c r="U291" s="29">
        <f>IF(Stundeneingabe_2008!E291=0,0,Stundeneingabe_2008!O291/Stundeneingabe_2008!E291)</f>
        <v>0</v>
      </c>
      <c r="V291" s="30">
        <f>IF(Stundeneingabe_2008!F291=0,0,Stundeneingabe_2008!P291/Stundeneingabe_2008!F291)</f>
        <v>0</v>
      </c>
      <c r="W291" s="33">
        <f>IF(Stundeneingabe_2008!G291=0,0,Stundeneingabe_2008!Q291/Stundeneingabe_2008!G291)</f>
        <v>0</v>
      </c>
      <c r="X291" s="128">
        <f>IF(Stundeneingabe_2008!H291=0,0,Stundeneingabe_2008!R291/Stundeneingabe_2008!H291)</f>
        <v>0</v>
      </c>
      <c r="Y291" s="29" t="e">
        <f t="shared" si="34"/>
        <v>#DIV/0!</v>
      </c>
      <c r="Z291" s="30" t="e">
        <f t="shared" si="35"/>
        <v>#DIV/0!</v>
      </c>
      <c r="AA291" s="34" t="e">
        <f t="shared" si="36"/>
        <v>#DIV/0!</v>
      </c>
      <c r="AB291" s="128" t="e">
        <f t="shared" si="37"/>
        <v>#DIV/0!</v>
      </c>
      <c r="AC291" s="29">
        <f>IF(Stundeneingabe_2008!E291=0,0,Auswtg_AM_Tag!U291/Auswtg_AM_Tag!I291)</f>
        <v>0</v>
      </c>
      <c r="AD291" s="30">
        <f>IF(Stundeneingabe_2008!F291=0,0,Auswtg_AM_Tag!V291/Auswtg_AM_Tag!J291)</f>
        <v>0</v>
      </c>
      <c r="AE291" s="34">
        <f>IF(Stundeneingabe_2008!G291=0,0,Auswtg_AM_Tag!W291/Auswtg_AM_Tag!K291)</f>
        <v>0</v>
      </c>
      <c r="AF291" s="128">
        <f>IF(Stundeneingabe_2008!H291=0,0,Auswtg_AM_Tag!X291/Auswtg_AM_Tag!L291)</f>
        <v>0</v>
      </c>
    </row>
    <row r="292" spans="1:32" x14ac:dyDescent="0.2">
      <c r="A292" s="1">
        <f>Stundeneingabe_2008!A292</f>
        <v>10</v>
      </c>
      <c r="B292" s="1">
        <f>Stundeneingabe_2008!B292</f>
        <v>42</v>
      </c>
      <c r="C292" s="1" t="str">
        <f>Stundeneingabe_2008!C292</f>
        <v>MO</v>
      </c>
      <c r="D292" s="19">
        <f>Stundeneingabe_2008!D292</f>
        <v>45943</v>
      </c>
      <c r="E292" s="73"/>
      <c r="F292" s="74"/>
      <c r="G292" s="75"/>
      <c r="H292" s="126">
        <f t="shared" si="32"/>
        <v>0</v>
      </c>
      <c r="I292" s="73"/>
      <c r="J292" s="74"/>
      <c r="K292" s="75"/>
      <c r="L292" s="126">
        <f t="shared" si="33"/>
        <v>0</v>
      </c>
      <c r="M292" s="115" t="e">
        <f>Auswtg_Menge_Schi!I293/Auswtg_Menge_Schi!E293</f>
        <v>#DIV/0!</v>
      </c>
      <c r="N292" s="116" t="e">
        <f>Auswtg_Menge_Schi!J293/Auswtg_Menge_Schi!F293</f>
        <v>#DIV/0!</v>
      </c>
      <c r="O292" s="117" t="e">
        <f>Auswtg_Menge_Schi!K293/Auswtg_Menge_Schi!G293</f>
        <v>#DIV/0!</v>
      </c>
      <c r="P292" s="128" t="e">
        <f>Auswtg_Menge_Schi!L293/Auswtg_Menge_Schi!H293</f>
        <v>#DIV/0!</v>
      </c>
      <c r="Q292" s="118">
        <f>IF(Stundeneingabe_2008!E292=0,0,Stundeneingabe_2008!O292/(Stundeneingabe_2008!E292-(Stundeneingabe_2008!W292+Stundeneingabe_2008!AA292)))</f>
        <v>0</v>
      </c>
      <c r="R292" s="30">
        <f>IF(Stundeneingabe_2008!F292=0,0,Stundeneingabe_2008!P292/(Stundeneingabe_2008!F292-(Stundeneingabe_2008!X292+Stundeneingabe_2008!AB292)))</f>
        <v>0</v>
      </c>
      <c r="S292" s="30">
        <f>IF(Stundeneingabe_2008!G292=0,0,Stundeneingabe_2008!Q292/(Stundeneingabe_2008!G292-(Stundeneingabe_2008!Y292+Stundeneingabe_2008!AC292)))</f>
        <v>0</v>
      </c>
      <c r="T292" s="128">
        <f>IF(Stundeneingabe_2008!H292=0,0,Stundeneingabe_2008!R292/(Stundeneingabe_2008!H292-(Stundeneingabe_2008!Z292+Stundeneingabe_2008!AD292)))</f>
        <v>0</v>
      </c>
      <c r="U292" s="29">
        <f>IF(Stundeneingabe_2008!E292=0,0,Stundeneingabe_2008!O292/Stundeneingabe_2008!E292)</f>
        <v>0</v>
      </c>
      <c r="V292" s="30">
        <f>IF(Stundeneingabe_2008!F292=0,0,Stundeneingabe_2008!P292/Stundeneingabe_2008!F292)</f>
        <v>0</v>
      </c>
      <c r="W292" s="33">
        <f>IF(Stundeneingabe_2008!G292=0,0,Stundeneingabe_2008!Q292/Stundeneingabe_2008!G292)</f>
        <v>0</v>
      </c>
      <c r="X292" s="128">
        <f>IF(Stundeneingabe_2008!H292=0,0,Stundeneingabe_2008!R292/Stundeneingabe_2008!H292)</f>
        <v>0</v>
      </c>
      <c r="Y292" s="29" t="e">
        <f t="shared" si="34"/>
        <v>#DIV/0!</v>
      </c>
      <c r="Z292" s="30" t="e">
        <f t="shared" si="35"/>
        <v>#DIV/0!</v>
      </c>
      <c r="AA292" s="34" t="e">
        <f t="shared" si="36"/>
        <v>#DIV/0!</v>
      </c>
      <c r="AB292" s="128" t="e">
        <f t="shared" si="37"/>
        <v>#DIV/0!</v>
      </c>
      <c r="AC292" s="29">
        <f>IF(Stundeneingabe_2008!E292=0,0,Auswtg_AM_Tag!U292/Auswtg_AM_Tag!I292)</f>
        <v>0</v>
      </c>
      <c r="AD292" s="30">
        <f>IF(Stundeneingabe_2008!F292=0,0,Auswtg_AM_Tag!V292/Auswtg_AM_Tag!J292)</f>
        <v>0</v>
      </c>
      <c r="AE292" s="34">
        <f>IF(Stundeneingabe_2008!G292=0,0,Auswtg_AM_Tag!W292/Auswtg_AM_Tag!K292)</f>
        <v>0</v>
      </c>
      <c r="AF292" s="128">
        <f>IF(Stundeneingabe_2008!H292=0,0,Auswtg_AM_Tag!X292/Auswtg_AM_Tag!L292)</f>
        <v>0</v>
      </c>
    </row>
    <row r="293" spans="1:32" x14ac:dyDescent="0.2">
      <c r="A293" s="1">
        <f>Stundeneingabe_2008!A293</f>
        <v>10</v>
      </c>
      <c r="B293" s="1">
        <f>Stundeneingabe_2008!B293</f>
        <v>42</v>
      </c>
      <c r="C293" s="1" t="str">
        <f>Stundeneingabe_2008!C293</f>
        <v>DI</v>
      </c>
      <c r="D293" s="19">
        <f>Stundeneingabe_2008!D293</f>
        <v>45944</v>
      </c>
      <c r="E293" s="73"/>
      <c r="F293" s="74"/>
      <c r="G293" s="75"/>
      <c r="H293" s="126">
        <f t="shared" si="32"/>
        <v>0</v>
      </c>
      <c r="I293" s="73"/>
      <c r="J293" s="74"/>
      <c r="K293" s="75"/>
      <c r="L293" s="126">
        <f t="shared" si="33"/>
        <v>0</v>
      </c>
      <c r="M293" s="115" t="e">
        <f>Auswtg_Menge_Schi!I294/Auswtg_Menge_Schi!E294</f>
        <v>#DIV/0!</v>
      </c>
      <c r="N293" s="116" t="e">
        <f>Auswtg_Menge_Schi!J294/Auswtg_Menge_Schi!F294</f>
        <v>#DIV/0!</v>
      </c>
      <c r="O293" s="117" t="e">
        <f>Auswtg_Menge_Schi!K294/Auswtg_Menge_Schi!G294</f>
        <v>#DIV/0!</v>
      </c>
      <c r="P293" s="128" t="e">
        <f>Auswtg_Menge_Schi!L294/Auswtg_Menge_Schi!H294</f>
        <v>#DIV/0!</v>
      </c>
      <c r="Q293" s="118">
        <f>IF(Stundeneingabe_2008!E293=0,0,Stundeneingabe_2008!O293/(Stundeneingabe_2008!E293-(Stundeneingabe_2008!W293+Stundeneingabe_2008!AA293)))</f>
        <v>0</v>
      </c>
      <c r="R293" s="30">
        <f>IF(Stundeneingabe_2008!F293=0,0,Stundeneingabe_2008!P293/(Stundeneingabe_2008!F293-(Stundeneingabe_2008!X293+Stundeneingabe_2008!AB293)))</f>
        <v>0</v>
      </c>
      <c r="S293" s="30">
        <f>IF(Stundeneingabe_2008!G293=0,0,Stundeneingabe_2008!Q293/(Stundeneingabe_2008!G293-(Stundeneingabe_2008!Y293+Stundeneingabe_2008!AC293)))</f>
        <v>0</v>
      </c>
      <c r="T293" s="128">
        <f>IF(Stundeneingabe_2008!H293=0,0,Stundeneingabe_2008!R293/(Stundeneingabe_2008!H293-(Stundeneingabe_2008!Z293+Stundeneingabe_2008!AD293)))</f>
        <v>0</v>
      </c>
      <c r="U293" s="29">
        <f>IF(Stundeneingabe_2008!E293=0,0,Stundeneingabe_2008!O293/Stundeneingabe_2008!E293)</f>
        <v>0</v>
      </c>
      <c r="V293" s="30">
        <f>IF(Stundeneingabe_2008!F293=0,0,Stundeneingabe_2008!P293/Stundeneingabe_2008!F293)</f>
        <v>0</v>
      </c>
      <c r="W293" s="33">
        <f>IF(Stundeneingabe_2008!G293=0,0,Stundeneingabe_2008!Q293/Stundeneingabe_2008!G293)</f>
        <v>0</v>
      </c>
      <c r="X293" s="128">
        <f>IF(Stundeneingabe_2008!H293=0,0,Stundeneingabe_2008!R293/Stundeneingabe_2008!H293)</f>
        <v>0</v>
      </c>
      <c r="Y293" s="29" t="e">
        <f t="shared" si="34"/>
        <v>#DIV/0!</v>
      </c>
      <c r="Z293" s="30" t="e">
        <f t="shared" si="35"/>
        <v>#DIV/0!</v>
      </c>
      <c r="AA293" s="34" t="e">
        <f t="shared" si="36"/>
        <v>#DIV/0!</v>
      </c>
      <c r="AB293" s="128" t="e">
        <f t="shared" si="37"/>
        <v>#DIV/0!</v>
      </c>
      <c r="AC293" s="29">
        <f>IF(Stundeneingabe_2008!E293=0,0,Auswtg_AM_Tag!U293/Auswtg_AM_Tag!I293)</f>
        <v>0</v>
      </c>
      <c r="AD293" s="30">
        <f>IF(Stundeneingabe_2008!F293=0,0,Auswtg_AM_Tag!V293/Auswtg_AM_Tag!J293)</f>
        <v>0</v>
      </c>
      <c r="AE293" s="34">
        <f>IF(Stundeneingabe_2008!G293=0,0,Auswtg_AM_Tag!W293/Auswtg_AM_Tag!K293)</f>
        <v>0</v>
      </c>
      <c r="AF293" s="128">
        <f>IF(Stundeneingabe_2008!H293=0,0,Auswtg_AM_Tag!X293/Auswtg_AM_Tag!L293)</f>
        <v>0</v>
      </c>
    </row>
    <row r="294" spans="1:32" x14ac:dyDescent="0.2">
      <c r="A294" s="1">
        <f>Stundeneingabe_2008!A294</f>
        <v>10</v>
      </c>
      <c r="B294" s="1">
        <f>Stundeneingabe_2008!B294</f>
        <v>42</v>
      </c>
      <c r="C294" s="1" t="str">
        <f>Stundeneingabe_2008!C294</f>
        <v>MI</v>
      </c>
      <c r="D294" s="19">
        <f>Stundeneingabe_2008!D294</f>
        <v>45945</v>
      </c>
      <c r="E294" s="73"/>
      <c r="F294" s="74"/>
      <c r="G294" s="75"/>
      <c r="H294" s="126">
        <f t="shared" si="32"/>
        <v>0</v>
      </c>
      <c r="I294" s="73"/>
      <c r="J294" s="74"/>
      <c r="K294" s="75"/>
      <c r="L294" s="126">
        <f t="shared" si="33"/>
        <v>0</v>
      </c>
      <c r="M294" s="115" t="e">
        <f>Auswtg_Menge_Schi!I295/Auswtg_Menge_Schi!E295</f>
        <v>#DIV/0!</v>
      </c>
      <c r="N294" s="116" t="e">
        <f>Auswtg_Menge_Schi!J295/Auswtg_Menge_Schi!F295</f>
        <v>#DIV/0!</v>
      </c>
      <c r="O294" s="117" t="e">
        <f>Auswtg_Menge_Schi!K295/Auswtg_Menge_Schi!G295</f>
        <v>#DIV/0!</v>
      </c>
      <c r="P294" s="128" t="e">
        <f>Auswtg_Menge_Schi!L295/Auswtg_Menge_Schi!H295</f>
        <v>#DIV/0!</v>
      </c>
      <c r="Q294" s="118">
        <f>IF(Stundeneingabe_2008!E294=0,0,Stundeneingabe_2008!O294/(Stundeneingabe_2008!E294-(Stundeneingabe_2008!W294+Stundeneingabe_2008!AA294)))</f>
        <v>0</v>
      </c>
      <c r="R294" s="30">
        <f>IF(Stundeneingabe_2008!F294=0,0,Stundeneingabe_2008!P294/(Stundeneingabe_2008!F294-(Stundeneingabe_2008!X294+Stundeneingabe_2008!AB294)))</f>
        <v>0</v>
      </c>
      <c r="S294" s="30">
        <f>IF(Stundeneingabe_2008!G294=0,0,Stundeneingabe_2008!Q294/(Stundeneingabe_2008!G294-(Stundeneingabe_2008!Y294+Stundeneingabe_2008!AC294)))</f>
        <v>0</v>
      </c>
      <c r="T294" s="128">
        <f>IF(Stundeneingabe_2008!H294=0,0,Stundeneingabe_2008!R294/(Stundeneingabe_2008!H294-(Stundeneingabe_2008!Z294+Stundeneingabe_2008!AD294)))</f>
        <v>0</v>
      </c>
      <c r="U294" s="29">
        <f>IF(Stundeneingabe_2008!E294=0,0,Stundeneingabe_2008!O294/Stundeneingabe_2008!E294)</f>
        <v>0</v>
      </c>
      <c r="V294" s="30">
        <f>IF(Stundeneingabe_2008!F294=0,0,Stundeneingabe_2008!P294/Stundeneingabe_2008!F294)</f>
        <v>0</v>
      </c>
      <c r="W294" s="33">
        <f>IF(Stundeneingabe_2008!G294=0,0,Stundeneingabe_2008!Q294/Stundeneingabe_2008!G294)</f>
        <v>0</v>
      </c>
      <c r="X294" s="128">
        <f>IF(Stundeneingabe_2008!H294=0,0,Stundeneingabe_2008!R294/Stundeneingabe_2008!H294)</f>
        <v>0</v>
      </c>
      <c r="Y294" s="29" t="e">
        <f t="shared" si="34"/>
        <v>#DIV/0!</v>
      </c>
      <c r="Z294" s="30" t="e">
        <f t="shared" si="35"/>
        <v>#DIV/0!</v>
      </c>
      <c r="AA294" s="34" t="e">
        <f t="shared" si="36"/>
        <v>#DIV/0!</v>
      </c>
      <c r="AB294" s="128" t="e">
        <f t="shared" si="37"/>
        <v>#DIV/0!</v>
      </c>
      <c r="AC294" s="29">
        <f>IF(Stundeneingabe_2008!E294=0,0,Auswtg_AM_Tag!U294/Auswtg_AM_Tag!I294)</f>
        <v>0</v>
      </c>
      <c r="AD294" s="30">
        <f>IF(Stundeneingabe_2008!F294=0,0,Auswtg_AM_Tag!V294/Auswtg_AM_Tag!J294)</f>
        <v>0</v>
      </c>
      <c r="AE294" s="34">
        <f>IF(Stundeneingabe_2008!G294=0,0,Auswtg_AM_Tag!W294/Auswtg_AM_Tag!K294)</f>
        <v>0</v>
      </c>
      <c r="AF294" s="128">
        <f>IF(Stundeneingabe_2008!H294=0,0,Auswtg_AM_Tag!X294/Auswtg_AM_Tag!L294)</f>
        <v>0</v>
      </c>
    </row>
    <row r="295" spans="1:32" x14ac:dyDescent="0.2">
      <c r="A295" s="1">
        <f>Stundeneingabe_2008!A295</f>
        <v>10</v>
      </c>
      <c r="B295" s="1">
        <f>Stundeneingabe_2008!B295</f>
        <v>42</v>
      </c>
      <c r="C295" s="1" t="str">
        <f>Stundeneingabe_2008!C295</f>
        <v>DO</v>
      </c>
      <c r="D295" s="19">
        <f>Stundeneingabe_2008!D295</f>
        <v>45946</v>
      </c>
      <c r="E295" s="73"/>
      <c r="F295" s="74"/>
      <c r="G295" s="75"/>
      <c r="H295" s="126">
        <f t="shared" si="32"/>
        <v>0</v>
      </c>
      <c r="I295" s="73"/>
      <c r="J295" s="74"/>
      <c r="K295" s="75"/>
      <c r="L295" s="126">
        <f t="shared" si="33"/>
        <v>0</v>
      </c>
      <c r="M295" s="115" t="e">
        <f>Auswtg_Menge_Schi!I296/Auswtg_Menge_Schi!E296</f>
        <v>#DIV/0!</v>
      </c>
      <c r="N295" s="116" t="e">
        <f>Auswtg_Menge_Schi!J296/Auswtg_Menge_Schi!F296</f>
        <v>#DIV/0!</v>
      </c>
      <c r="O295" s="117" t="e">
        <f>Auswtg_Menge_Schi!K296/Auswtg_Menge_Schi!G296</f>
        <v>#DIV/0!</v>
      </c>
      <c r="P295" s="128" t="e">
        <f>Auswtg_Menge_Schi!L296/Auswtg_Menge_Schi!H296</f>
        <v>#DIV/0!</v>
      </c>
      <c r="Q295" s="118">
        <f>IF(Stundeneingabe_2008!E295=0,0,Stundeneingabe_2008!O295/(Stundeneingabe_2008!E295-(Stundeneingabe_2008!W295+Stundeneingabe_2008!AA295)))</f>
        <v>0</v>
      </c>
      <c r="R295" s="30">
        <f>IF(Stundeneingabe_2008!F295=0,0,Stundeneingabe_2008!P295/(Stundeneingabe_2008!F295-(Stundeneingabe_2008!X295+Stundeneingabe_2008!AB295)))</f>
        <v>0</v>
      </c>
      <c r="S295" s="30">
        <f>IF(Stundeneingabe_2008!G295=0,0,Stundeneingabe_2008!Q295/(Stundeneingabe_2008!G295-(Stundeneingabe_2008!Y295+Stundeneingabe_2008!AC295)))</f>
        <v>0</v>
      </c>
      <c r="T295" s="128">
        <f>IF(Stundeneingabe_2008!H295=0,0,Stundeneingabe_2008!R295/(Stundeneingabe_2008!H295-(Stundeneingabe_2008!Z295+Stundeneingabe_2008!AD295)))</f>
        <v>0</v>
      </c>
      <c r="U295" s="29">
        <f>IF(Stundeneingabe_2008!E295=0,0,Stundeneingabe_2008!O295/Stundeneingabe_2008!E295)</f>
        <v>0</v>
      </c>
      <c r="V295" s="30">
        <f>IF(Stundeneingabe_2008!F295=0,0,Stundeneingabe_2008!P295/Stundeneingabe_2008!F295)</f>
        <v>0</v>
      </c>
      <c r="W295" s="33">
        <f>IF(Stundeneingabe_2008!G295=0,0,Stundeneingabe_2008!Q295/Stundeneingabe_2008!G295)</f>
        <v>0</v>
      </c>
      <c r="X295" s="128">
        <f>IF(Stundeneingabe_2008!H295=0,0,Stundeneingabe_2008!R295/Stundeneingabe_2008!H295)</f>
        <v>0</v>
      </c>
      <c r="Y295" s="29" t="e">
        <f t="shared" si="34"/>
        <v>#DIV/0!</v>
      </c>
      <c r="Z295" s="30" t="e">
        <f t="shared" si="35"/>
        <v>#DIV/0!</v>
      </c>
      <c r="AA295" s="34" t="e">
        <f t="shared" si="36"/>
        <v>#DIV/0!</v>
      </c>
      <c r="AB295" s="128" t="e">
        <f t="shared" si="37"/>
        <v>#DIV/0!</v>
      </c>
      <c r="AC295" s="29">
        <f>IF(Stundeneingabe_2008!E295=0,0,Auswtg_AM_Tag!U295/Auswtg_AM_Tag!I295)</f>
        <v>0</v>
      </c>
      <c r="AD295" s="30">
        <f>IF(Stundeneingabe_2008!F295=0,0,Auswtg_AM_Tag!V295/Auswtg_AM_Tag!J295)</f>
        <v>0</v>
      </c>
      <c r="AE295" s="34">
        <f>IF(Stundeneingabe_2008!G295=0,0,Auswtg_AM_Tag!W295/Auswtg_AM_Tag!K295)</f>
        <v>0</v>
      </c>
      <c r="AF295" s="128">
        <f>IF(Stundeneingabe_2008!H295=0,0,Auswtg_AM_Tag!X295/Auswtg_AM_Tag!L295)</f>
        <v>0</v>
      </c>
    </row>
    <row r="296" spans="1:32" x14ac:dyDescent="0.2">
      <c r="A296" s="1">
        <f>Stundeneingabe_2008!A296</f>
        <v>10</v>
      </c>
      <c r="B296" s="1">
        <f>Stundeneingabe_2008!B296</f>
        <v>42</v>
      </c>
      <c r="C296" s="1" t="str">
        <f>Stundeneingabe_2008!C296</f>
        <v>FR</v>
      </c>
      <c r="D296" s="19">
        <f>Stundeneingabe_2008!D296</f>
        <v>45947</v>
      </c>
      <c r="E296" s="73"/>
      <c r="F296" s="74"/>
      <c r="G296" s="75"/>
      <c r="H296" s="126">
        <f t="shared" si="32"/>
        <v>0</v>
      </c>
      <c r="I296" s="73"/>
      <c r="J296" s="74"/>
      <c r="K296" s="75"/>
      <c r="L296" s="126">
        <f t="shared" si="33"/>
        <v>0</v>
      </c>
      <c r="M296" s="115" t="e">
        <f>Auswtg_Menge_Schi!I297/Auswtg_Menge_Schi!E297</f>
        <v>#DIV/0!</v>
      </c>
      <c r="N296" s="116" t="e">
        <f>Auswtg_Menge_Schi!J297/Auswtg_Menge_Schi!F297</f>
        <v>#DIV/0!</v>
      </c>
      <c r="O296" s="117" t="e">
        <f>Auswtg_Menge_Schi!K297/Auswtg_Menge_Schi!G297</f>
        <v>#DIV/0!</v>
      </c>
      <c r="P296" s="128" t="e">
        <f>Auswtg_Menge_Schi!L297/Auswtg_Menge_Schi!H297</f>
        <v>#DIV/0!</v>
      </c>
      <c r="Q296" s="118">
        <f>IF(Stundeneingabe_2008!E296=0,0,Stundeneingabe_2008!O296/(Stundeneingabe_2008!E296-(Stundeneingabe_2008!W296+Stundeneingabe_2008!AA296)))</f>
        <v>0</v>
      </c>
      <c r="R296" s="30">
        <f>IF(Stundeneingabe_2008!F296=0,0,Stundeneingabe_2008!P296/(Stundeneingabe_2008!F296-(Stundeneingabe_2008!X296+Stundeneingabe_2008!AB296)))</f>
        <v>0</v>
      </c>
      <c r="S296" s="30">
        <f>IF(Stundeneingabe_2008!G296=0,0,Stundeneingabe_2008!Q296/(Stundeneingabe_2008!G296-(Stundeneingabe_2008!Y296+Stundeneingabe_2008!AC296)))</f>
        <v>0</v>
      </c>
      <c r="T296" s="128">
        <f>IF(Stundeneingabe_2008!H296=0,0,Stundeneingabe_2008!R296/(Stundeneingabe_2008!H296-(Stundeneingabe_2008!Z296+Stundeneingabe_2008!AD296)))</f>
        <v>0</v>
      </c>
      <c r="U296" s="29">
        <f>IF(Stundeneingabe_2008!E296=0,0,Stundeneingabe_2008!O296/Stundeneingabe_2008!E296)</f>
        <v>0</v>
      </c>
      <c r="V296" s="30">
        <f>IF(Stundeneingabe_2008!F296=0,0,Stundeneingabe_2008!P296/Stundeneingabe_2008!F296)</f>
        <v>0</v>
      </c>
      <c r="W296" s="33">
        <f>IF(Stundeneingabe_2008!G296=0,0,Stundeneingabe_2008!Q296/Stundeneingabe_2008!G296)</f>
        <v>0</v>
      </c>
      <c r="X296" s="128">
        <f>IF(Stundeneingabe_2008!H296=0,0,Stundeneingabe_2008!R296/Stundeneingabe_2008!H296)</f>
        <v>0</v>
      </c>
      <c r="Y296" s="29" t="e">
        <f t="shared" si="34"/>
        <v>#DIV/0!</v>
      </c>
      <c r="Z296" s="30" t="e">
        <f t="shared" si="35"/>
        <v>#DIV/0!</v>
      </c>
      <c r="AA296" s="34" t="e">
        <f t="shared" si="36"/>
        <v>#DIV/0!</v>
      </c>
      <c r="AB296" s="128" t="e">
        <f t="shared" si="37"/>
        <v>#DIV/0!</v>
      </c>
      <c r="AC296" s="29">
        <f>IF(Stundeneingabe_2008!E296=0,0,Auswtg_AM_Tag!U296/Auswtg_AM_Tag!I296)</f>
        <v>0</v>
      </c>
      <c r="AD296" s="30">
        <f>IF(Stundeneingabe_2008!F296=0,0,Auswtg_AM_Tag!V296/Auswtg_AM_Tag!J296)</f>
        <v>0</v>
      </c>
      <c r="AE296" s="34">
        <f>IF(Stundeneingabe_2008!G296=0,0,Auswtg_AM_Tag!W296/Auswtg_AM_Tag!K296)</f>
        <v>0</v>
      </c>
      <c r="AF296" s="128">
        <f>IF(Stundeneingabe_2008!H296=0,0,Auswtg_AM_Tag!X296/Auswtg_AM_Tag!L296)</f>
        <v>0</v>
      </c>
    </row>
    <row r="297" spans="1:32" x14ac:dyDescent="0.2">
      <c r="A297" s="1">
        <f>Stundeneingabe_2008!A297</f>
        <v>10</v>
      </c>
      <c r="B297" s="1">
        <f>Stundeneingabe_2008!B297</f>
        <v>42</v>
      </c>
      <c r="C297" s="1" t="str">
        <f>Stundeneingabe_2008!C297</f>
        <v>SA</v>
      </c>
      <c r="D297" s="19">
        <f>Stundeneingabe_2008!D297</f>
        <v>45948</v>
      </c>
      <c r="E297" s="73"/>
      <c r="F297" s="74"/>
      <c r="G297" s="75"/>
      <c r="H297" s="126">
        <f t="shared" si="32"/>
        <v>0</v>
      </c>
      <c r="I297" s="73"/>
      <c r="J297" s="74"/>
      <c r="K297" s="75"/>
      <c r="L297" s="126">
        <f t="shared" si="33"/>
        <v>0</v>
      </c>
      <c r="M297" s="115" t="e">
        <f>Auswtg_Menge_Schi!I298/Auswtg_Menge_Schi!E298</f>
        <v>#DIV/0!</v>
      </c>
      <c r="N297" s="116" t="e">
        <f>Auswtg_Menge_Schi!J298/Auswtg_Menge_Schi!F298</f>
        <v>#DIV/0!</v>
      </c>
      <c r="O297" s="117" t="e">
        <f>Auswtg_Menge_Schi!K298/Auswtg_Menge_Schi!G298</f>
        <v>#DIV/0!</v>
      </c>
      <c r="P297" s="128" t="e">
        <f>Auswtg_Menge_Schi!L298/Auswtg_Menge_Schi!H298</f>
        <v>#DIV/0!</v>
      </c>
      <c r="Q297" s="118">
        <f>IF(Stundeneingabe_2008!E297=0,0,Stundeneingabe_2008!O297/(Stundeneingabe_2008!E297-(Stundeneingabe_2008!W297+Stundeneingabe_2008!AA297)))</f>
        <v>0</v>
      </c>
      <c r="R297" s="30">
        <f>IF(Stundeneingabe_2008!F297=0,0,Stundeneingabe_2008!P297/(Stundeneingabe_2008!F297-(Stundeneingabe_2008!X297+Stundeneingabe_2008!AB297)))</f>
        <v>0</v>
      </c>
      <c r="S297" s="30">
        <f>IF(Stundeneingabe_2008!G297=0,0,Stundeneingabe_2008!Q297/(Stundeneingabe_2008!G297-(Stundeneingabe_2008!Y297+Stundeneingabe_2008!AC297)))</f>
        <v>0</v>
      </c>
      <c r="T297" s="128">
        <f>IF(Stundeneingabe_2008!H297=0,0,Stundeneingabe_2008!R297/(Stundeneingabe_2008!H297-(Stundeneingabe_2008!Z297+Stundeneingabe_2008!AD297)))</f>
        <v>0</v>
      </c>
      <c r="U297" s="29">
        <f>IF(Stundeneingabe_2008!E297=0,0,Stundeneingabe_2008!O297/Stundeneingabe_2008!E297)</f>
        <v>0</v>
      </c>
      <c r="V297" s="30">
        <f>IF(Stundeneingabe_2008!F297=0,0,Stundeneingabe_2008!P297/Stundeneingabe_2008!F297)</f>
        <v>0</v>
      </c>
      <c r="W297" s="33">
        <f>IF(Stundeneingabe_2008!G297=0,0,Stundeneingabe_2008!Q297/Stundeneingabe_2008!G297)</f>
        <v>0</v>
      </c>
      <c r="X297" s="128">
        <f>IF(Stundeneingabe_2008!H297=0,0,Stundeneingabe_2008!R297/Stundeneingabe_2008!H297)</f>
        <v>0</v>
      </c>
      <c r="Y297" s="29" t="e">
        <f t="shared" si="34"/>
        <v>#DIV/0!</v>
      </c>
      <c r="Z297" s="30" t="e">
        <f t="shared" si="35"/>
        <v>#DIV/0!</v>
      </c>
      <c r="AA297" s="34" t="e">
        <f t="shared" si="36"/>
        <v>#DIV/0!</v>
      </c>
      <c r="AB297" s="128" t="e">
        <f t="shared" si="37"/>
        <v>#DIV/0!</v>
      </c>
      <c r="AC297" s="29">
        <f>IF(Stundeneingabe_2008!E297=0,0,Auswtg_AM_Tag!U297/Auswtg_AM_Tag!I297)</f>
        <v>0</v>
      </c>
      <c r="AD297" s="30">
        <f>IF(Stundeneingabe_2008!F297=0,0,Auswtg_AM_Tag!V297/Auswtg_AM_Tag!J297)</f>
        <v>0</v>
      </c>
      <c r="AE297" s="34">
        <f>IF(Stundeneingabe_2008!G297=0,0,Auswtg_AM_Tag!W297/Auswtg_AM_Tag!K297)</f>
        <v>0</v>
      </c>
      <c r="AF297" s="128">
        <f>IF(Stundeneingabe_2008!H297=0,0,Auswtg_AM_Tag!X297/Auswtg_AM_Tag!L297)</f>
        <v>0</v>
      </c>
    </row>
    <row r="298" spans="1:32" x14ac:dyDescent="0.2">
      <c r="A298" s="1">
        <f>Stundeneingabe_2008!A298</f>
        <v>10</v>
      </c>
      <c r="B298" s="1">
        <f>Stundeneingabe_2008!B298</f>
        <v>42</v>
      </c>
      <c r="C298" s="1" t="str">
        <f>Stundeneingabe_2008!C298</f>
        <v>SO</v>
      </c>
      <c r="D298" s="19">
        <f>Stundeneingabe_2008!D298</f>
        <v>45949</v>
      </c>
      <c r="E298" s="73"/>
      <c r="F298" s="74"/>
      <c r="G298" s="75"/>
      <c r="H298" s="126">
        <f t="shared" si="32"/>
        <v>0</v>
      </c>
      <c r="I298" s="73"/>
      <c r="J298" s="74"/>
      <c r="K298" s="75"/>
      <c r="L298" s="126">
        <f t="shared" si="33"/>
        <v>0</v>
      </c>
      <c r="M298" s="115" t="e">
        <f>Auswtg_Menge_Schi!I299/Auswtg_Menge_Schi!E299</f>
        <v>#DIV/0!</v>
      </c>
      <c r="N298" s="116" t="e">
        <f>Auswtg_Menge_Schi!J299/Auswtg_Menge_Schi!F299</f>
        <v>#DIV/0!</v>
      </c>
      <c r="O298" s="117" t="e">
        <f>Auswtg_Menge_Schi!K299/Auswtg_Menge_Schi!G299</f>
        <v>#DIV/0!</v>
      </c>
      <c r="P298" s="128" t="e">
        <f>Auswtg_Menge_Schi!L299/Auswtg_Menge_Schi!H299</f>
        <v>#DIV/0!</v>
      </c>
      <c r="Q298" s="118">
        <f>IF(Stundeneingabe_2008!E298=0,0,Stundeneingabe_2008!O298/(Stundeneingabe_2008!E298-(Stundeneingabe_2008!W298+Stundeneingabe_2008!AA298)))</f>
        <v>0</v>
      </c>
      <c r="R298" s="30">
        <f>IF(Stundeneingabe_2008!F298=0,0,Stundeneingabe_2008!P298/(Stundeneingabe_2008!F298-(Stundeneingabe_2008!X298+Stundeneingabe_2008!AB298)))</f>
        <v>0</v>
      </c>
      <c r="S298" s="30">
        <f>IF(Stundeneingabe_2008!G298=0,0,Stundeneingabe_2008!Q298/(Stundeneingabe_2008!G298-(Stundeneingabe_2008!Y298+Stundeneingabe_2008!AC298)))</f>
        <v>0</v>
      </c>
      <c r="T298" s="128">
        <f>IF(Stundeneingabe_2008!H298=0,0,Stundeneingabe_2008!R298/(Stundeneingabe_2008!H298-(Stundeneingabe_2008!Z298+Stundeneingabe_2008!AD298)))</f>
        <v>0</v>
      </c>
      <c r="U298" s="29">
        <f>IF(Stundeneingabe_2008!E298=0,0,Stundeneingabe_2008!O298/Stundeneingabe_2008!E298)</f>
        <v>0</v>
      </c>
      <c r="V298" s="30">
        <f>IF(Stundeneingabe_2008!F298=0,0,Stundeneingabe_2008!P298/Stundeneingabe_2008!F298)</f>
        <v>0</v>
      </c>
      <c r="W298" s="33">
        <f>IF(Stundeneingabe_2008!G298=0,0,Stundeneingabe_2008!Q298/Stundeneingabe_2008!G298)</f>
        <v>0</v>
      </c>
      <c r="X298" s="128">
        <f>IF(Stundeneingabe_2008!H298=0,0,Stundeneingabe_2008!R298/Stundeneingabe_2008!H298)</f>
        <v>0</v>
      </c>
      <c r="Y298" s="29" t="e">
        <f t="shared" si="34"/>
        <v>#DIV/0!</v>
      </c>
      <c r="Z298" s="30" t="e">
        <f t="shared" si="35"/>
        <v>#DIV/0!</v>
      </c>
      <c r="AA298" s="34" t="e">
        <f t="shared" si="36"/>
        <v>#DIV/0!</v>
      </c>
      <c r="AB298" s="128" t="e">
        <f t="shared" si="37"/>
        <v>#DIV/0!</v>
      </c>
      <c r="AC298" s="29">
        <f>IF(Stundeneingabe_2008!E298=0,0,Auswtg_AM_Tag!U298/Auswtg_AM_Tag!I298)</f>
        <v>0</v>
      </c>
      <c r="AD298" s="30">
        <f>IF(Stundeneingabe_2008!F298=0,0,Auswtg_AM_Tag!V298/Auswtg_AM_Tag!J298)</f>
        <v>0</v>
      </c>
      <c r="AE298" s="34">
        <f>IF(Stundeneingabe_2008!G298=0,0,Auswtg_AM_Tag!W298/Auswtg_AM_Tag!K298)</f>
        <v>0</v>
      </c>
      <c r="AF298" s="128">
        <f>IF(Stundeneingabe_2008!H298=0,0,Auswtg_AM_Tag!X298/Auswtg_AM_Tag!L298)</f>
        <v>0</v>
      </c>
    </row>
    <row r="299" spans="1:32" x14ac:dyDescent="0.2">
      <c r="A299" s="1">
        <f>Stundeneingabe_2008!A299</f>
        <v>10</v>
      </c>
      <c r="B299" s="1">
        <f>Stundeneingabe_2008!B299</f>
        <v>43</v>
      </c>
      <c r="C299" s="1" t="str">
        <f>Stundeneingabe_2008!C299</f>
        <v>MO</v>
      </c>
      <c r="D299" s="19">
        <f>Stundeneingabe_2008!D299</f>
        <v>45950</v>
      </c>
      <c r="E299" s="73"/>
      <c r="F299" s="74"/>
      <c r="G299" s="75"/>
      <c r="H299" s="126">
        <f t="shared" si="32"/>
        <v>0</v>
      </c>
      <c r="I299" s="73"/>
      <c r="J299" s="74"/>
      <c r="K299" s="75"/>
      <c r="L299" s="126">
        <f t="shared" si="33"/>
        <v>0</v>
      </c>
      <c r="M299" s="115" t="e">
        <f>Auswtg_Menge_Schi!I300/Auswtg_Menge_Schi!E300</f>
        <v>#DIV/0!</v>
      </c>
      <c r="N299" s="116" t="e">
        <f>Auswtg_Menge_Schi!J300/Auswtg_Menge_Schi!F300</f>
        <v>#DIV/0!</v>
      </c>
      <c r="O299" s="117" t="e">
        <f>Auswtg_Menge_Schi!K300/Auswtg_Menge_Schi!G300</f>
        <v>#DIV/0!</v>
      </c>
      <c r="P299" s="128" t="e">
        <f>Auswtg_Menge_Schi!L300/Auswtg_Menge_Schi!H300</f>
        <v>#DIV/0!</v>
      </c>
      <c r="Q299" s="118">
        <f>IF(Stundeneingabe_2008!E299=0,0,Stundeneingabe_2008!O299/(Stundeneingabe_2008!E299-(Stundeneingabe_2008!W299+Stundeneingabe_2008!AA299)))</f>
        <v>0</v>
      </c>
      <c r="R299" s="30">
        <f>IF(Stundeneingabe_2008!F299=0,0,Stundeneingabe_2008!P299/(Stundeneingabe_2008!F299-(Stundeneingabe_2008!X299+Stundeneingabe_2008!AB299)))</f>
        <v>0</v>
      </c>
      <c r="S299" s="30">
        <f>IF(Stundeneingabe_2008!G299=0,0,Stundeneingabe_2008!Q299/(Stundeneingabe_2008!G299-(Stundeneingabe_2008!Y299+Stundeneingabe_2008!AC299)))</f>
        <v>0</v>
      </c>
      <c r="T299" s="128">
        <f>IF(Stundeneingabe_2008!H299=0,0,Stundeneingabe_2008!R299/(Stundeneingabe_2008!H299-(Stundeneingabe_2008!Z299+Stundeneingabe_2008!AD299)))</f>
        <v>0</v>
      </c>
      <c r="U299" s="29">
        <f>IF(Stundeneingabe_2008!E299=0,0,Stundeneingabe_2008!O299/Stundeneingabe_2008!E299)</f>
        <v>0</v>
      </c>
      <c r="V299" s="30">
        <f>IF(Stundeneingabe_2008!F299=0,0,Stundeneingabe_2008!P299/Stundeneingabe_2008!F299)</f>
        <v>0</v>
      </c>
      <c r="W299" s="33">
        <f>IF(Stundeneingabe_2008!G299=0,0,Stundeneingabe_2008!Q299/Stundeneingabe_2008!G299)</f>
        <v>0</v>
      </c>
      <c r="X299" s="128">
        <f>IF(Stundeneingabe_2008!H299=0,0,Stundeneingabe_2008!R299/Stundeneingabe_2008!H299)</f>
        <v>0</v>
      </c>
      <c r="Y299" s="29" t="e">
        <f t="shared" si="34"/>
        <v>#DIV/0!</v>
      </c>
      <c r="Z299" s="30" t="e">
        <f t="shared" si="35"/>
        <v>#DIV/0!</v>
      </c>
      <c r="AA299" s="34" t="e">
        <f t="shared" si="36"/>
        <v>#DIV/0!</v>
      </c>
      <c r="AB299" s="128" t="e">
        <f t="shared" si="37"/>
        <v>#DIV/0!</v>
      </c>
      <c r="AC299" s="29">
        <f>IF(Stundeneingabe_2008!E299=0,0,Auswtg_AM_Tag!U299/Auswtg_AM_Tag!I299)</f>
        <v>0</v>
      </c>
      <c r="AD299" s="30">
        <f>IF(Stundeneingabe_2008!F299=0,0,Auswtg_AM_Tag!V299/Auswtg_AM_Tag!J299)</f>
        <v>0</v>
      </c>
      <c r="AE299" s="34">
        <f>IF(Stundeneingabe_2008!G299=0,0,Auswtg_AM_Tag!W299/Auswtg_AM_Tag!K299)</f>
        <v>0</v>
      </c>
      <c r="AF299" s="128">
        <f>IF(Stundeneingabe_2008!H299=0,0,Auswtg_AM_Tag!X299/Auswtg_AM_Tag!L299)</f>
        <v>0</v>
      </c>
    </row>
    <row r="300" spans="1:32" x14ac:dyDescent="0.2">
      <c r="A300" s="1">
        <f>Stundeneingabe_2008!A300</f>
        <v>10</v>
      </c>
      <c r="B300" s="1">
        <f>Stundeneingabe_2008!B300</f>
        <v>43</v>
      </c>
      <c r="C300" s="1" t="str">
        <f>Stundeneingabe_2008!C300</f>
        <v>DI</v>
      </c>
      <c r="D300" s="19">
        <f>Stundeneingabe_2008!D300</f>
        <v>45951</v>
      </c>
      <c r="E300" s="73"/>
      <c r="F300" s="74"/>
      <c r="G300" s="75"/>
      <c r="H300" s="126">
        <f t="shared" si="32"/>
        <v>0</v>
      </c>
      <c r="I300" s="73"/>
      <c r="J300" s="74"/>
      <c r="K300" s="75"/>
      <c r="L300" s="126">
        <f t="shared" si="33"/>
        <v>0</v>
      </c>
      <c r="M300" s="115" t="e">
        <f>Auswtg_Menge_Schi!I301/Auswtg_Menge_Schi!E301</f>
        <v>#DIV/0!</v>
      </c>
      <c r="N300" s="116" t="e">
        <f>Auswtg_Menge_Schi!J301/Auswtg_Menge_Schi!F301</f>
        <v>#DIV/0!</v>
      </c>
      <c r="O300" s="117" t="e">
        <f>Auswtg_Menge_Schi!K301/Auswtg_Menge_Schi!G301</f>
        <v>#DIV/0!</v>
      </c>
      <c r="P300" s="128" t="e">
        <f>Auswtg_Menge_Schi!L301/Auswtg_Menge_Schi!H301</f>
        <v>#DIV/0!</v>
      </c>
      <c r="Q300" s="118">
        <f>IF(Stundeneingabe_2008!E300=0,0,Stundeneingabe_2008!O300/(Stundeneingabe_2008!E300-(Stundeneingabe_2008!W300+Stundeneingabe_2008!AA300)))</f>
        <v>0</v>
      </c>
      <c r="R300" s="30">
        <f>IF(Stundeneingabe_2008!F300=0,0,Stundeneingabe_2008!P300/(Stundeneingabe_2008!F300-(Stundeneingabe_2008!X300+Stundeneingabe_2008!AB300)))</f>
        <v>0</v>
      </c>
      <c r="S300" s="30">
        <f>IF(Stundeneingabe_2008!G300=0,0,Stundeneingabe_2008!Q300/(Stundeneingabe_2008!G300-(Stundeneingabe_2008!Y300+Stundeneingabe_2008!AC300)))</f>
        <v>0</v>
      </c>
      <c r="T300" s="128">
        <f>IF(Stundeneingabe_2008!H300=0,0,Stundeneingabe_2008!R300/(Stundeneingabe_2008!H300-(Stundeneingabe_2008!Z300+Stundeneingabe_2008!AD300)))</f>
        <v>0</v>
      </c>
      <c r="U300" s="29">
        <f>IF(Stundeneingabe_2008!E300=0,0,Stundeneingabe_2008!O300/Stundeneingabe_2008!E300)</f>
        <v>0</v>
      </c>
      <c r="V300" s="30">
        <f>IF(Stundeneingabe_2008!F300=0,0,Stundeneingabe_2008!P300/Stundeneingabe_2008!F300)</f>
        <v>0</v>
      </c>
      <c r="W300" s="33">
        <f>IF(Stundeneingabe_2008!G300=0,0,Stundeneingabe_2008!Q300/Stundeneingabe_2008!G300)</f>
        <v>0</v>
      </c>
      <c r="X300" s="128">
        <f>IF(Stundeneingabe_2008!H300=0,0,Stundeneingabe_2008!R300/Stundeneingabe_2008!H300)</f>
        <v>0</v>
      </c>
      <c r="Y300" s="29" t="e">
        <f t="shared" si="34"/>
        <v>#DIV/0!</v>
      </c>
      <c r="Z300" s="30" t="e">
        <f t="shared" si="35"/>
        <v>#DIV/0!</v>
      </c>
      <c r="AA300" s="34" t="e">
        <f t="shared" si="36"/>
        <v>#DIV/0!</v>
      </c>
      <c r="AB300" s="128" t="e">
        <f t="shared" si="37"/>
        <v>#DIV/0!</v>
      </c>
      <c r="AC300" s="29">
        <f>IF(Stundeneingabe_2008!E300=0,0,Auswtg_AM_Tag!U300/Auswtg_AM_Tag!I300)</f>
        <v>0</v>
      </c>
      <c r="AD300" s="30">
        <f>IF(Stundeneingabe_2008!F300=0,0,Auswtg_AM_Tag!V300/Auswtg_AM_Tag!J300)</f>
        <v>0</v>
      </c>
      <c r="AE300" s="34">
        <f>IF(Stundeneingabe_2008!G300=0,0,Auswtg_AM_Tag!W300/Auswtg_AM_Tag!K300)</f>
        <v>0</v>
      </c>
      <c r="AF300" s="128">
        <f>IF(Stundeneingabe_2008!H300=0,0,Auswtg_AM_Tag!X300/Auswtg_AM_Tag!L300)</f>
        <v>0</v>
      </c>
    </row>
    <row r="301" spans="1:32" x14ac:dyDescent="0.2">
      <c r="A301" s="1">
        <f>Stundeneingabe_2008!A301</f>
        <v>10</v>
      </c>
      <c r="B301" s="1">
        <f>Stundeneingabe_2008!B301</f>
        <v>43</v>
      </c>
      <c r="C301" s="1" t="str">
        <f>Stundeneingabe_2008!C301</f>
        <v>MI</v>
      </c>
      <c r="D301" s="19">
        <f>Stundeneingabe_2008!D301</f>
        <v>45952</v>
      </c>
      <c r="E301" s="73"/>
      <c r="F301" s="74"/>
      <c r="G301" s="75"/>
      <c r="H301" s="126">
        <f t="shared" si="32"/>
        <v>0</v>
      </c>
      <c r="I301" s="73"/>
      <c r="J301" s="74"/>
      <c r="K301" s="75"/>
      <c r="L301" s="126">
        <f t="shared" si="33"/>
        <v>0</v>
      </c>
      <c r="M301" s="115" t="e">
        <f>Auswtg_Menge_Schi!I302/Auswtg_Menge_Schi!E302</f>
        <v>#DIV/0!</v>
      </c>
      <c r="N301" s="116" t="e">
        <f>Auswtg_Menge_Schi!J302/Auswtg_Menge_Schi!F302</f>
        <v>#DIV/0!</v>
      </c>
      <c r="O301" s="117" t="e">
        <f>Auswtg_Menge_Schi!K302/Auswtg_Menge_Schi!G302</f>
        <v>#DIV/0!</v>
      </c>
      <c r="P301" s="128" t="e">
        <f>Auswtg_Menge_Schi!L302/Auswtg_Menge_Schi!H302</f>
        <v>#DIV/0!</v>
      </c>
      <c r="Q301" s="118">
        <f>IF(Stundeneingabe_2008!E301=0,0,Stundeneingabe_2008!O301/(Stundeneingabe_2008!E301-(Stundeneingabe_2008!W301+Stundeneingabe_2008!AA301)))</f>
        <v>0</v>
      </c>
      <c r="R301" s="30">
        <f>IF(Stundeneingabe_2008!F301=0,0,Stundeneingabe_2008!P301/(Stundeneingabe_2008!F301-(Stundeneingabe_2008!X301+Stundeneingabe_2008!AB301)))</f>
        <v>0</v>
      </c>
      <c r="S301" s="30">
        <f>IF(Stundeneingabe_2008!G301=0,0,Stundeneingabe_2008!Q301/(Stundeneingabe_2008!G301-(Stundeneingabe_2008!Y301+Stundeneingabe_2008!AC301)))</f>
        <v>0</v>
      </c>
      <c r="T301" s="128">
        <f>IF(Stundeneingabe_2008!H301=0,0,Stundeneingabe_2008!R301/(Stundeneingabe_2008!H301-(Stundeneingabe_2008!Z301+Stundeneingabe_2008!AD301)))</f>
        <v>0</v>
      </c>
      <c r="U301" s="29">
        <f>IF(Stundeneingabe_2008!E301=0,0,Stundeneingabe_2008!O301/Stundeneingabe_2008!E301)</f>
        <v>0</v>
      </c>
      <c r="V301" s="30">
        <f>IF(Stundeneingabe_2008!F301=0,0,Stundeneingabe_2008!P301/Stundeneingabe_2008!F301)</f>
        <v>0</v>
      </c>
      <c r="W301" s="33">
        <f>IF(Stundeneingabe_2008!G301=0,0,Stundeneingabe_2008!Q301/Stundeneingabe_2008!G301)</f>
        <v>0</v>
      </c>
      <c r="X301" s="128">
        <f>IF(Stundeneingabe_2008!H301=0,0,Stundeneingabe_2008!R301/Stundeneingabe_2008!H301)</f>
        <v>0</v>
      </c>
      <c r="Y301" s="29" t="e">
        <f t="shared" si="34"/>
        <v>#DIV/0!</v>
      </c>
      <c r="Z301" s="30" t="e">
        <f t="shared" si="35"/>
        <v>#DIV/0!</v>
      </c>
      <c r="AA301" s="34" t="e">
        <f t="shared" si="36"/>
        <v>#DIV/0!</v>
      </c>
      <c r="AB301" s="128" t="e">
        <f t="shared" si="37"/>
        <v>#DIV/0!</v>
      </c>
      <c r="AC301" s="29">
        <f>IF(Stundeneingabe_2008!E301=0,0,Auswtg_AM_Tag!U301/Auswtg_AM_Tag!I301)</f>
        <v>0</v>
      </c>
      <c r="AD301" s="30">
        <f>IF(Stundeneingabe_2008!F301=0,0,Auswtg_AM_Tag!V301/Auswtg_AM_Tag!J301)</f>
        <v>0</v>
      </c>
      <c r="AE301" s="34">
        <f>IF(Stundeneingabe_2008!G301=0,0,Auswtg_AM_Tag!W301/Auswtg_AM_Tag!K301)</f>
        <v>0</v>
      </c>
      <c r="AF301" s="128">
        <f>IF(Stundeneingabe_2008!H301=0,0,Auswtg_AM_Tag!X301/Auswtg_AM_Tag!L301)</f>
        <v>0</v>
      </c>
    </row>
    <row r="302" spans="1:32" x14ac:dyDescent="0.2">
      <c r="A302" s="1">
        <f>Stundeneingabe_2008!A302</f>
        <v>10</v>
      </c>
      <c r="B302" s="1">
        <f>Stundeneingabe_2008!B302</f>
        <v>43</v>
      </c>
      <c r="C302" s="1" t="str">
        <f>Stundeneingabe_2008!C302</f>
        <v>DO</v>
      </c>
      <c r="D302" s="19">
        <f>Stundeneingabe_2008!D302</f>
        <v>45953</v>
      </c>
      <c r="E302" s="73"/>
      <c r="F302" s="74"/>
      <c r="G302" s="75"/>
      <c r="H302" s="126">
        <f t="shared" si="32"/>
        <v>0</v>
      </c>
      <c r="I302" s="73"/>
      <c r="J302" s="74"/>
      <c r="K302" s="75"/>
      <c r="L302" s="126">
        <f t="shared" si="33"/>
        <v>0</v>
      </c>
      <c r="M302" s="115" t="e">
        <f>Auswtg_Menge_Schi!I303/Auswtg_Menge_Schi!E303</f>
        <v>#DIV/0!</v>
      </c>
      <c r="N302" s="116" t="e">
        <f>Auswtg_Menge_Schi!J303/Auswtg_Menge_Schi!F303</f>
        <v>#DIV/0!</v>
      </c>
      <c r="O302" s="117" t="e">
        <f>Auswtg_Menge_Schi!K303/Auswtg_Menge_Schi!G303</f>
        <v>#DIV/0!</v>
      </c>
      <c r="P302" s="128" t="e">
        <f>Auswtg_Menge_Schi!L303/Auswtg_Menge_Schi!H303</f>
        <v>#DIV/0!</v>
      </c>
      <c r="Q302" s="118">
        <f>IF(Stundeneingabe_2008!E302=0,0,Stundeneingabe_2008!O302/(Stundeneingabe_2008!E302-(Stundeneingabe_2008!W302+Stundeneingabe_2008!AA302)))</f>
        <v>0</v>
      </c>
      <c r="R302" s="30">
        <f>IF(Stundeneingabe_2008!F302=0,0,Stundeneingabe_2008!P302/(Stundeneingabe_2008!F302-(Stundeneingabe_2008!X302+Stundeneingabe_2008!AB302)))</f>
        <v>0</v>
      </c>
      <c r="S302" s="30">
        <f>IF(Stundeneingabe_2008!G302=0,0,Stundeneingabe_2008!Q302/(Stundeneingabe_2008!G302-(Stundeneingabe_2008!Y302+Stundeneingabe_2008!AC302)))</f>
        <v>0</v>
      </c>
      <c r="T302" s="128">
        <f>IF(Stundeneingabe_2008!H302=0,0,Stundeneingabe_2008!R302/(Stundeneingabe_2008!H302-(Stundeneingabe_2008!Z302+Stundeneingabe_2008!AD302)))</f>
        <v>0</v>
      </c>
      <c r="U302" s="29">
        <f>IF(Stundeneingabe_2008!E302=0,0,Stundeneingabe_2008!O302/Stundeneingabe_2008!E302)</f>
        <v>0</v>
      </c>
      <c r="V302" s="30">
        <f>IF(Stundeneingabe_2008!F302=0,0,Stundeneingabe_2008!P302/Stundeneingabe_2008!F302)</f>
        <v>0</v>
      </c>
      <c r="W302" s="33">
        <f>IF(Stundeneingabe_2008!G302=0,0,Stundeneingabe_2008!Q302/Stundeneingabe_2008!G302)</f>
        <v>0</v>
      </c>
      <c r="X302" s="128">
        <f>IF(Stundeneingabe_2008!H302=0,0,Stundeneingabe_2008!R302/Stundeneingabe_2008!H302)</f>
        <v>0</v>
      </c>
      <c r="Y302" s="29" t="e">
        <f t="shared" si="34"/>
        <v>#DIV/0!</v>
      </c>
      <c r="Z302" s="30" t="e">
        <f t="shared" si="35"/>
        <v>#DIV/0!</v>
      </c>
      <c r="AA302" s="34" t="e">
        <f t="shared" si="36"/>
        <v>#DIV/0!</v>
      </c>
      <c r="AB302" s="128" t="e">
        <f t="shared" si="37"/>
        <v>#DIV/0!</v>
      </c>
      <c r="AC302" s="29">
        <f>IF(Stundeneingabe_2008!E302=0,0,Auswtg_AM_Tag!U302/Auswtg_AM_Tag!I302)</f>
        <v>0</v>
      </c>
      <c r="AD302" s="30">
        <f>IF(Stundeneingabe_2008!F302=0,0,Auswtg_AM_Tag!V302/Auswtg_AM_Tag!J302)</f>
        <v>0</v>
      </c>
      <c r="AE302" s="34">
        <f>IF(Stundeneingabe_2008!G302=0,0,Auswtg_AM_Tag!W302/Auswtg_AM_Tag!K302)</f>
        <v>0</v>
      </c>
      <c r="AF302" s="128">
        <f>IF(Stundeneingabe_2008!H302=0,0,Auswtg_AM_Tag!X302/Auswtg_AM_Tag!L302)</f>
        <v>0</v>
      </c>
    </row>
    <row r="303" spans="1:32" x14ac:dyDescent="0.2">
      <c r="A303" s="1">
        <f>Stundeneingabe_2008!A303</f>
        <v>10</v>
      </c>
      <c r="B303" s="1">
        <f>Stundeneingabe_2008!B303</f>
        <v>43</v>
      </c>
      <c r="C303" s="1" t="str">
        <f>Stundeneingabe_2008!C303</f>
        <v>FR</v>
      </c>
      <c r="D303" s="19">
        <f>Stundeneingabe_2008!D303</f>
        <v>45954</v>
      </c>
      <c r="E303" s="73"/>
      <c r="F303" s="74"/>
      <c r="G303" s="75"/>
      <c r="H303" s="126">
        <f t="shared" si="32"/>
        <v>0</v>
      </c>
      <c r="I303" s="73"/>
      <c r="J303" s="74"/>
      <c r="K303" s="75"/>
      <c r="L303" s="126">
        <f t="shared" si="33"/>
        <v>0</v>
      </c>
      <c r="M303" s="115" t="e">
        <f>Auswtg_Menge_Schi!I304/Auswtg_Menge_Schi!E304</f>
        <v>#DIV/0!</v>
      </c>
      <c r="N303" s="116" t="e">
        <f>Auswtg_Menge_Schi!J304/Auswtg_Menge_Schi!F304</f>
        <v>#DIV/0!</v>
      </c>
      <c r="O303" s="117" t="e">
        <f>Auswtg_Menge_Schi!K304/Auswtg_Menge_Schi!G304</f>
        <v>#DIV/0!</v>
      </c>
      <c r="P303" s="128" t="e">
        <f>Auswtg_Menge_Schi!L304/Auswtg_Menge_Schi!H304</f>
        <v>#DIV/0!</v>
      </c>
      <c r="Q303" s="118">
        <f>IF(Stundeneingabe_2008!E303=0,0,Stundeneingabe_2008!O303/(Stundeneingabe_2008!E303-(Stundeneingabe_2008!W303+Stundeneingabe_2008!AA303)))</f>
        <v>0</v>
      </c>
      <c r="R303" s="30">
        <f>IF(Stundeneingabe_2008!F303=0,0,Stundeneingabe_2008!P303/(Stundeneingabe_2008!F303-(Stundeneingabe_2008!X303+Stundeneingabe_2008!AB303)))</f>
        <v>0</v>
      </c>
      <c r="S303" s="30">
        <f>IF(Stundeneingabe_2008!G303=0,0,Stundeneingabe_2008!Q303/(Stundeneingabe_2008!G303-(Stundeneingabe_2008!Y303+Stundeneingabe_2008!AC303)))</f>
        <v>0</v>
      </c>
      <c r="T303" s="128">
        <f>IF(Stundeneingabe_2008!H303=0,0,Stundeneingabe_2008!R303/(Stundeneingabe_2008!H303-(Stundeneingabe_2008!Z303+Stundeneingabe_2008!AD303)))</f>
        <v>0</v>
      </c>
      <c r="U303" s="29">
        <f>IF(Stundeneingabe_2008!E303=0,0,Stundeneingabe_2008!O303/Stundeneingabe_2008!E303)</f>
        <v>0</v>
      </c>
      <c r="V303" s="30">
        <f>IF(Stundeneingabe_2008!F303=0,0,Stundeneingabe_2008!P303/Stundeneingabe_2008!F303)</f>
        <v>0</v>
      </c>
      <c r="W303" s="33">
        <f>IF(Stundeneingabe_2008!G303=0,0,Stundeneingabe_2008!Q303/Stundeneingabe_2008!G303)</f>
        <v>0</v>
      </c>
      <c r="X303" s="128">
        <f>IF(Stundeneingabe_2008!H303=0,0,Stundeneingabe_2008!R303/Stundeneingabe_2008!H303)</f>
        <v>0</v>
      </c>
      <c r="Y303" s="29" t="e">
        <f t="shared" si="34"/>
        <v>#DIV/0!</v>
      </c>
      <c r="Z303" s="30" t="e">
        <f t="shared" si="35"/>
        <v>#DIV/0!</v>
      </c>
      <c r="AA303" s="34" t="e">
        <f t="shared" si="36"/>
        <v>#DIV/0!</v>
      </c>
      <c r="AB303" s="128" t="e">
        <f t="shared" si="37"/>
        <v>#DIV/0!</v>
      </c>
      <c r="AC303" s="29">
        <f>IF(Stundeneingabe_2008!E303=0,0,Auswtg_AM_Tag!U303/Auswtg_AM_Tag!I303)</f>
        <v>0</v>
      </c>
      <c r="AD303" s="30">
        <f>IF(Stundeneingabe_2008!F303=0,0,Auswtg_AM_Tag!V303/Auswtg_AM_Tag!J303)</f>
        <v>0</v>
      </c>
      <c r="AE303" s="34">
        <f>IF(Stundeneingabe_2008!G303=0,0,Auswtg_AM_Tag!W303/Auswtg_AM_Tag!K303)</f>
        <v>0</v>
      </c>
      <c r="AF303" s="128">
        <f>IF(Stundeneingabe_2008!H303=0,0,Auswtg_AM_Tag!X303/Auswtg_AM_Tag!L303)</f>
        <v>0</v>
      </c>
    </row>
    <row r="304" spans="1:32" x14ac:dyDescent="0.2">
      <c r="A304" s="1">
        <f>Stundeneingabe_2008!A304</f>
        <v>10</v>
      </c>
      <c r="B304" s="1">
        <f>Stundeneingabe_2008!B304</f>
        <v>43</v>
      </c>
      <c r="C304" s="1" t="str">
        <f>Stundeneingabe_2008!C304</f>
        <v>SA</v>
      </c>
      <c r="D304" s="19">
        <f>Stundeneingabe_2008!D304</f>
        <v>45955</v>
      </c>
      <c r="E304" s="73"/>
      <c r="F304" s="74"/>
      <c r="G304" s="75"/>
      <c r="H304" s="126">
        <f t="shared" si="32"/>
        <v>0</v>
      </c>
      <c r="I304" s="73"/>
      <c r="J304" s="74"/>
      <c r="K304" s="75"/>
      <c r="L304" s="126">
        <f t="shared" si="33"/>
        <v>0</v>
      </c>
      <c r="M304" s="115" t="e">
        <f>Auswtg_Menge_Schi!I305/Auswtg_Menge_Schi!E305</f>
        <v>#DIV/0!</v>
      </c>
      <c r="N304" s="116" t="e">
        <f>Auswtg_Menge_Schi!J305/Auswtg_Menge_Schi!F305</f>
        <v>#DIV/0!</v>
      </c>
      <c r="O304" s="117" t="e">
        <f>Auswtg_Menge_Schi!K305/Auswtg_Menge_Schi!G305</f>
        <v>#DIV/0!</v>
      </c>
      <c r="P304" s="128" t="e">
        <f>Auswtg_Menge_Schi!L305/Auswtg_Menge_Schi!H305</f>
        <v>#DIV/0!</v>
      </c>
      <c r="Q304" s="118">
        <f>IF(Stundeneingabe_2008!E304=0,0,Stundeneingabe_2008!O304/(Stundeneingabe_2008!E304-(Stundeneingabe_2008!W304+Stundeneingabe_2008!AA304)))</f>
        <v>0</v>
      </c>
      <c r="R304" s="30">
        <f>IF(Stundeneingabe_2008!F304=0,0,Stundeneingabe_2008!P304/(Stundeneingabe_2008!F304-(Stundeneingabe_2008!X304+Stundeneingabe_2008!AB304)))</f>
        <v>0</v>
      </c>
      <c r="S304" s="30">
        <f>IF(Stundeneingabe_2008!G304=0,0,Stundeneingabe_2008!Q304/(Stundeneingabe_2008!G304-(Stundeneingabe_2008!Y304+Stundeneingabe_2008!AC304)))</f>
        <v>0</v>
      </c>
      <c r="T304" s="128">
        <f>IF(Stundeneingabe_2008!H304=0,0,Stundeneingabe_2008!R304/(Stundeneingabe_2008!H304-(Stundeneingabe_2008!Z304+Stundeneingabe_2008!AD304)))</f>
        <v>0</v>
      </c>
      <c r="U304" s="29">
        <f>IF(Stundeneingabe_2008!E304=0,0,Stundeneingabe_2008!O304/Stundeneingabe_2008!E304)</f>
        <v>0</v>
      </c>
      <c r="V304" s="30">
        <f>IF(Stundeneingabe_2008!F304=0,0,Stundeneingabe_2008!P304/Stundeneingabe_2008!F304)</f>
        <v>0</v>
      </c>
      <c r="W304" s="33">
        <f>IF(Stundeneingabe_2008!G304=0,0,Stundeneingabe_2008!Q304/Stundeneingabe_2008!G304)</f>
        <v>0</v>
      </c>
      <c r="X304" s="128">
        <f>IF(Stundeneingabe_2008!H304=0,0,Stundeneingabe_2008!R304/Stundeneingabe_2008!H304)</f>
        <v>0</v>
      </c>
      <c r="Y304" s="29" t="e">
        <f t="shared" si="34"/>
        <v>#DIV/0!</v>
      </c>
      <c r="Z304" s="30" t="e">
        <f t="shared" si="35"/>
        <v>#DIV/0!</v>
      </c>
      <c r="AA304" s="34" t="e">
        <f t="shared" si="36"/>
        <v>#DIV/0!</v>
      </c>
      <c r="AB304" s="128" t="e">
        <f t="shared" si="37"/>
        <v>#DIV/0!</v>
      </c>
      <c r="AC304" s="29">
        <f>IF(Stundeneingabe_2008!E304=0,0,Auswtg_AM_Tag!U304/Auswtg_AM_Tag!I304)</f>
        <v>0</v>
      </c>
      <c r="AD304" s="30">
        <f>IF(Stundeneingabe_2008!F304=0,0,Auswtg_AM_Tag!V304/Auswtg_AM_Tag!J304)</f>
        <v>0</v>
      </c>
      <c r="AE304" s="34">
        <f>IF(Stundeneingabe_2008!G304=0,0,Auswtg_AM_Tag!W304/Auswtg_AM_Tag!K304)</f>
        <v>0</v>
      </c>
      <c r="AF304" s="128">
        <f>IF(Stundeneingabe_2008!H304=0,0,Auswtg_AM_Tag!X304/Auswtg_AM_Tag!L304)</f>
        <v>0</v>
      </c>
    </row>
    <row r="305" spans="1:32" x14ac:dyDescent="0.2">
      <c r="A305" s="1">
        <f>Stundeneingabe_2008!A305</f>
        <v>10</v>
      </c>
      <c r="B305" s="1">
        <f>Stundeneingabe_2008!B305</f>
        <v>43</v>
      </c>
      <c r="C305" s="1" t="str">
        <f>Stundeneingabe_2008!C305</f>
        <v>SO</v>
      </c>
      <c r="D305" s="19">
        <f>Stundeneingabe_2008!D305</f>
        <v>45956</v>
      </c>
      <c r="E305" s="73"/>
      <c r="F305" s="74"/>
      <c r="G305" s="75"/>
      <c r="H305" s="126">
        <f t="shared" si="32"/>
        <v>0</v>
      </c>
      <c r="I305" s="73"/>
      <c r="J305" s="74"/>
      <c r="K305" s="75"/>
      <c r="L305" s="126">
        <f t="shared" si="33"/>
        <v>0</v>
      </c>
      <c r="M305" s="115" t="e">
        <f>Auswtg_Menge_Schi!I306/Auswtg_Menge_Schi!E306</f>
        <v>#DIV/0!</v>
      </c>
      <c r="N305" s="116" t="e">
        <f>Auswtg_Menge_Schi!J306/Auswtg_Menge_Schi!F306</f>
        <v>#DIV/0!</v>
      </c>
      <c r="O305" s="117" t="e">
        <f>Auswtg_Menge_Schi!K306/Auswtg_Menge_Schi!G306</f>
        <v>#DIV/0!</v>
      </c>
      <c r="P305" s="128" t="e">
        <f>Auswtg_Menge_Schi!L306/Auswtg_Menge_Schi!H306</f>
        <v>#DIV/0!</v>
      </c>
      <c r="Q305" s="118">
        <f>IF(Stundeneingabe_2008!E305=0,0,Stundeneingabe_2008!O305/(Stundeneingabe_2008!E305-(Stundeneingabe_2008!W305+Stundeneingabe_2008!AA305)))</f>
        <v>0</v>
      </c>
      <c r="R305" s="30">
        <f>IF(Stundeneingabe_2008!F305=0,0,Stundeneingabe_2008!P305/(Stundeneingabe_2008!F305-(Stundeneingabe_2008!X305+Stundeneingabe_2008!AB305)))</f>
        <v>0</v>
      </c>
      <c r="S305" s="30">
        <f>IF(Stundeneingabe_2008!G305=0,0,Stundeneingabe_2008!Q305/(Stundeneingabe_2008!G305-(Stundeneingabe_2008!Y305+Stundeneingabe_2008!AC305)))</f>
        <v>0</v>
      </c>
      <c r="T305" s="128">
        <f>IF(Stundeneingabe_2008!H305=0,0,Stundeneingabe_2008!R305/(Stundeneingabe_2008!H305-(Stundeneingabe_2008!Z305+Stundeneingabe_2008!AD305)))</f>
        <v>0</v>
      </c>
      <c r="U305" s="29">
        <f>IF(Stundeneingabe_2008!E305=0,0,Stundeneingabe_2008!O305/Stundeneingabe_2008!E305)</f>
        <v>0</v>
      </c>
      <c r="V305" s="30">
        <f>IF(Stundeneingabe_2008!F305=0,0,Stundeneingabe_2008!P305/Stundeneingabe_2008!F305)</f>
        <v>0</v>
      </c>
      <c r="W305" s="33">
        <f>IF(Stundeneingabe_2008!G305=0,0,Stundeneingabe_2008!Q305/Stundeneingabe_2008!G305)</f>
        <v>0</v>
      </c>
      <c r="X305" s="128">
        <f>IF(Stundeneingabe_2008!H305=0,0,Stundeneingabe_2008!R305/Stundeneingabe_2008!H305)</f>
        <v>0</v>
      </c>
      <c r="Y305" s="29" t="e">
        <f t="shared" si="34"/>
        <v>#DIV/0!</v>
      </c>
      <c r="Z305" s="30" t="e">
        <f t="shared" si="35"/>
        <v>#DIV/0!</v>
      </c>
      <c r="AA305" s="34" t="e">
        <f t="shared" si="36"/>
        <v>#DIV/0!</v>
      </c>
      <c r="AB305" s="128" t="e">
        <f t="shared" si="37"/>
        <v>#DIV/0!</v>
      </c>
      <c r="AC305" s="29">
        <f>IF(Stundeneingabe_2008!E305=0,0,Auswtg_AM_Tag!U305/Auswtg_AM_Tag!I305)</f>
        <v>0</v>
      </c>
      <c r="AD305" s="30">
        <f>IF(Stundeneingabe_2008!F305=0,0,Auswtg_AM_Tag!V305/Auswtg_AM_Tag!J305)</f>
        <v>0</v>
      </c>
      <c r="AE305" s="34">
        <f>IF(Stundeneingabe_2008!G305=0,0,Auswtg_AM_Tag!W305/Auswtg_AM_Tag!K305)</f>
        <v>0</v>
      </c>
      <c r="AF305" s="128">
        <f>IF(Stundeneingabe_2008!H305=0,0,Auswtg_AM_Tag!X305/Auswtg_AM_Tag!L305)</f>
        <v>0</v>
      </c>
    </row>
    <row r="306" spans="1:32" x14ac:dyDescent="0.2">
      <c r="A306" s="1">
        <f>Stundeneingabe_2008!A306</f>
        <v>10</v>
      </c>
      <c r="B306" s="1">
        <f>Stundeneingabe_2008!B306</f>
        <v>44</v>
      </c>
      <c r="C306" s="1" t="str">
        <f>Stundeneingabe_2008!C306</f>
        <v>MO</v>
      </c>
      <c r="D306" s="19">
        <f>Stundeneingabe_2008!D306</f>
        <v>45957</v>
      </c>
      <c r="E306" s="73"/>
      <c r="F306" s="74"/>
      <c r="G306" s="75"/>
      <c r="H306" s="126">
        <f t="shared" si="32"/>
        <v>0</v>
      </c>
      <c r="I306" s="73"/>
      <c r="J306" s="74"/>
      <c r="K306" s="75"/>
      <c r="L306" s="126">
        <f t="shared" si="33"/>
        <v>0</v>
      </c>
      <c r="M306" s="115" t="e">
        <f>Auswtg_Menge_Schi!I307/Auswtg_Menge_Schi!E307</f>
        <v>#DIV/0!</v>
      </c>
      <c r="N306" s="116" t="e">
        <f>Auswtg_Menge_Schi!J307/Auswtg_Menge_Schi!F307</f>
        <v>#DIV/0!</v>
      </c>
      <c r="O306" s="117" t="e">
        <f>Auswtg_Menge_Schi!K307/Auswtg_Menge_Schi!G307</f>
        <v>#DIV/0!</v>
      </c>
      <c r="P306" s="128" t="e">
        <f>Auswtg_Menge_Schi!L307/Auswtg_Menge_Schi!H307</f>
        <v>#DIV/0!</v>
      </c>
      <c r="Q306" s="118">
        <f>IF(Stundeneingabe_2008!E306=0,0,Stundeneingabe_2008!O306/(Stundeneingabe_2008!E306-(Stundeneingabe_2008!W306+Stundeneingabe_2008!AA306)))</f>
        <v>0</v>
      </c>
      <c r="R306" s="30">
        <f>IF(Stundeneingabe_2008!F306=0,0,Stundeneingabe_2008!P306/(Stundeneingabe_2008!F306-(Stundeneingabe_2008!X306+Stundeneingabe_2008!AB306)))</f>
        <v>0</v>
      </c>
      <c r="S306" s="30">
        <f>IF(Stundeneingabe_2008!G306=0,0,Stundeneingabe_2008!Q306/(Stundeneingabe_2008!G306-(Stundeneingabe_2008!Y306+Stundeneingabe_2008!AC306)))</f>
        <v>0</v>
      </c>
      <c r="T306" s="128">
        <f>IF(Stundeneingabe_2008!H306=0,0,Stundeneingabe_2008!R306/(Stundeneingabe_2008!H306-(Stundeneingabe_2008!Z306+Stundeneingabe_2008!AD306)))</f>
        <v>0</v>
      </c>
      <c r="U306" s="29">
        <f>IF(Stundeneingabe_2008!E306=0,0,Stundeneingabe_2008!O306/Stundeneingabe_2008!E306)</f>
        <v>0</v>
      </c>
      <c r="V306" s="30">
        <f>IF(Stundeneingabe_2008!F306=0,0,Stundeneingabe_2008!P306/Stundeneingabe_2008!F306)</f>
        <v>0</v>
      </c>
      <c r="W306" s="33">
        <f>IF(Stundeneingabe_2008!G306=0,0,Stundeneingabe_2008!Q306/Stundeneingabe_2008!G306)</f>
        <v>0</v>
      </c>
      <c r="X306" s="128">
        <f>IF(Stundeneingabe_2008!H306=0,0,Stundeneingabe_2008!R306/Stundeneingabe_2008!H306)</f>
        <v>0</v>
      </c>
      <c r="Y306" s="29" t="e">
        <f t="shared" si="34"/>
        <v>#DIV/0!</v>
      </c>
      <c r="Z306" s="30" t="e">
        <f t="shared" si="35"/>
        <v>#DIV/0!</v>
      </c>
      <c r="AA306" s="34" t="e">
        <f t="shared" si="36"/>
        <v>#DIV/0!</v>
      </c>
      <c r="AB306" s="128" t="e">
        <f t="shared" si="37"/>
        <v>#DIV/0!</v>
      </c>
      <c r="AC306" s="29">
        <f>IF(Stundeneingabe_2008!E306=0,0,Auswtg_AM_Tag!U306/Auswtg_AM_Tag!I306)</f>
        <v>0</v>
      </c>
      <c r="AD306" s="30">
        <f>IF(Stundeneingabe_2008!F306=0,0,Auswtg_AM_Tag!V306/Auswtg_AM_Tag!J306)</f>
        <v>0</v>
      </c>
      <c r="AE306" s="34">
        <f>IF(Stundeneingabe_2008!G306=0,0,Auswtg_AM_Tag!W306/Auswtg_AM_Tag!K306)</f>
        <v>0</v>
      </c>
      <c r="AF306" s="128">
        <f>IF(Stundeneingabe_2008!H306=0,0,Auswtg_AM_Tag!X306/Auswtg_AM_Tag!L306)</f>
        <v>0</v>
      </c>
    </row>
    <row r="307" spans="1:32" x14ac:dyDescent="0.2">
      <c r="A307" s="1">
        <f>Stundeneingabe_2008!A307</f>
        <v>10</v>
      </c>
      <c r="B307" s="1">
        <f>Stundeneingabe_2008!B307</f>
        <v>44</v>
      </c>
      <c r="C307" s="1" t="str">
        <f>Stundeneingabe_2008!C307</f>
        <v>DI</v>
      </c>
      <c r="D307" s="19">
        <f>Stundeneingabe_2008!D307</f>
        <v>45958</v>
      </c>
      <c r="E307" s="73"/>
      <c r="F307" s="74"/>
      <c r="G307" s="75"/>
      <c r="H307" s="126">
        <f t="shared" si="32"/>
        <v>0</v>
      </c>
      <c r="I307" s="73"/>
      <c r="J307" s="74"/>
      <c r="K307" s="75"/>
      <c r="L307" s="126">
        <f t="shared" si="33"/>
        <v>0</v>
      </c>
      <c r="M307" s="115" t="e">
        <f>Auswtg_Menge_Schi!I308/Auswtg_Menge_Schi!E308</f>
        <v>#DIV/0!</v>
      </c>
      <c r="N307" s="116" t="e">
        <f>Auswtg_Menge_Schi!J308/Auswtg_Menge_Schi!F308</f>
        <v>#DIV/0!</v>
      </c>
      <c r="O307" s="117" t="e">
        <f>Auswtg_Menge_Schi!K308/Auswtg_Menge_Schi!G308</f>
        <v>#DIV/0!</v>
      </c>
      <c r="P307" s="128" t="e">
        <f>Auswtg_Menge_Schi!L308/Auswtg_Menge_Schi!H308</f>
        <v>#DIV/0!</v>
      </c>
      <c r="Q307" s="118">
        <f>IF(Stundeneingabe_2008!E307=0,0,Stundeneingabe_2008!O307/(Stundeneingabe_2008!E307-(Stundeneingabe_2008!W307+Stundeneingabe_2008!AA307)))</f>
        <v>0</v>
      </c>
      <c r="R307" s="30">
        <f>IF(Stundeneingabe_2008!F307=0,0,Stundeneingabe_2008!P307/(Stundeneingabe_2008!F307-(Stundeneingabe_2008!X307+Stundeneingabe_2008!AB307)))</f>
        <v>0</v>
      </c>
      <c r="S307" s="30">
        <f>IF(Stundeneingabe_2008!G307=0,0,Stundeneingabe_2008!Q307/(Stundeneingabe_2008!G307-(Stundeneingabe_2008!Y307+Stundeneingabe_2008!AC307)))</f>
        <v>0</v>
      </c>
      <c r="T307" s="128">
        <f>IF(Stundeneingabe_2008!H307=0,0,Stundeneingabe_2008!R307/(Stundeneingabe_2008!H307-(Stundeneingabe_2008!Z307+Stundeneingabe_2008!AD307)))</f>
        <v>0</v>
      </c>
      <c r="U307" s="29">
        <f>IF(Stundeneingabe_2008!E307=0,0,Stundeneingabe_2008!O307/Stundeneingabe_2008!E307)</f>
        <v>0</v>
      </c>
      <c r="V307" s="30">
        <f>IF(Stundeneingabe_2008!F307=0,0,Stundeneingabe_2008!P307/Stundeneingabe_2008!F307)</f>
        <v>0</v>
      </c>
      <c r="W307" s="33">
        <f>IF(Stundeneingabe_2008!G307=0,0,Stundeneingabe_2008!Q307/Stundeneingabe_2008!G307)</f>
        <v>0</v>
      </c>
      <c r="X307" s="128">
        <f>IF(Stundeneingabe_2008!H307=0,0,Stundeneingabe_2008!R307/Stundeneingabe_2008!H307)</f>
        <v>0</v>
      </c>
      <c r="Y307" s="29" t="e">
        <f t="shared" si="34"/>
        <v>#DIV/0!</v>
      </c>
      <c r="Z307" s="30" t="e">
        <f t="shared" si="35"/>
        <v>#DIV/0!</v>
      </c>
      <c r="AA307" s="34" t="e">
        <f t="shared" si="36"/>
        <v>#DIV/0!</v>
      </c>
      <c r="AB307" s="128" t="e">
        <f t="shared" si="37"/>
        <v>#DIV/0!</v>
      </c>
      <c r="AC307" s="29">
        <f>IF(Stundeneingabe_2008!E307=0,0,Auswtg_AM_Tag!U307/Auswtg_AM_Tag!I307)</f>
        <v>0</v>
      </c>
      <c r="AD307" s="30">
        <f>IF(Stundeneingabe_2008!F307=0,0,Auswtg_AM_Tag!V307/Auswtg_AM_Tag!J307)</f>
        <v>0</v>
      </c>
      <c r="AE307" s="34">
        <f>IF(Stundeneingabe_2008!G307=0,0,Auswtg_AM_Tag!W307/Auswtg_AM_Tag!K307)</f>
        <v>0</v>
      </c>
      <c r="AF307" s="128">
        <f>IF(Stundeneingabe_2008!H307=0,0,Auswtg_AM_Tag!X307/Auswtg_AM_Tag!L307)</f>
        <v>0</v>
      </c>
    </row>
    <row r="308" spans="1:32" x14ac:dyDescent="0.2">
      <c r="A308" s="1">
        <f>Stundeneingabe_2008!A308</f>
        <v>10</v>
      </c>
      <c r="B308" s="1">
        <f>Stundeneingabe_2008!B308</f>
        <v>44</v>
      </c>
      <c r="C308" s="1" t="str">
        <f>Stundeneingabe_2008!C308</f>
        <v>MI</v>
      </c>
      <c r="D308" s="19">
        <f>Stundeneingabe_2008!D308</f>
        <v>45959</v>
      </c>
      <c r="E308" s="73"/>
      <c r="F308" s="74"/>
      <c r="G308" s="75"/>
      <c r="H308" s="126">
        <f t="shared" si="32"/>
        <v>0</v>
      </c>
      <c r="I308" s="73"/>
      <c r="J308" s="74"/>
      <c r="K308" s="75"/>
      <c r="L308" s="126">
        <f t="shared" si="33"/>
        <v>0</v>
      </c>
      <c r="M308" s="115" t="e">
        <f>Auswtg_Menge_Schi!I309/Auswtg_Menge_Schi!E309</f>
        <v>#DIV/0!</v>
      </c>
      <c r="N308" s="116" t="e">
        <f>Auswtg_Menge_Schi!J309/Auswtg_Menge_Schi!F309</f>
        <v>#DIV/0!</v>
      </c>
      <c r="O308" s="117" t="e">
        <f>Auswtg_Menge_Schi!K309/Auswtg_Menge_Schi!G309</f>
        <v>#DIV/0!</v>
      </c>
      <c r="P308" s="128" t="e">
        <f>Auswtg_Menge_Schi!L309/Auswtg_Menge_Schi!H309</f>
        <v>#DIV/0!</v>
      </c>
      <c r="Q308" s="118">
        <f>IF(Stundeneingabe_2008!E308=0,0,Stundeneingabe_2008!O308/(Stundeneingabe_2008!E308-(Stundeneingabe_2008!W308+Stundeneingabe_2008!AA308)))</f>
        <v>0</v>
      </c>
      <c r="R308" s="30">
        <f>IF(Stundeneingabe_2008!F308=0,0,Stundeneingabe_2008!P308/(Stundeneingabe_2008!F308-(Stundeneingabe_2008!X308+Stundeneingabe_2008!AB308)))</f>
        <v>0</v>
      </c>
      <c r="S308" s="30">
        <f>IF(Stundeneingabe_2008!G308=0,0,Stundeneingabe_2008!Q308/(Stundeneingabe_2008!G308-(Stundeneingabe_2008!Y308+Stundeneingabe_2008!AC308)))</f>
        <v>0</v>
      </c>
      <c r="T308" s="128">
        <f>IF(Stundeneingabe_2008!H308=0,0,Stundeneingabe_2008!R308/(Stundeneingabe_2008!H308-(Stundeneingabe_2008!Z308+Stundeneingabe_2008!AD308)))</f>
        <v>0</v>
      </c>
      <c r="U308" s="29">
        <f>IF(Stundeneingabe_2008!E308=0,0,Stundeneingabe_2008!O308/Stundeneingabe_2008!E308)</f>
        <v>0</v>
      </c>
      <c r="V308" s="30">
        <f>IF(Stundeneingabe_2008!F308=0,0,Stundeneingabe_2008!P308/Stundeneingabe_2008!F308)</f>
        <v>0</v>
      </c>
      <c r="W308" s="33">
        <f>IF(Stundeneingabe_2008!G308=0,0,Stundeneingabe_2008!Q308/Stundeneingabe_2008!G308)</f>
        <v>0</v>
      </c>
      <c r="X308" s="128">
        <f>IF(Stundeneingabe_2008!H308=0,0,Stundeneingabe_2008!R308/Stundeneingabe_2008!H308)</f>
        <v>0</v>
      </c>
      <c r="Y308" s="29" t="e">
        <f t="shared" si="34"/>
        <v>#DIV/0!</v>
      </c>
      <c r="Z308" s="30" t="e">
        <f t="shared" si="35"/>
        <v>#DIV/0!</v>
      </c>
      <c r="AA308" s="34" t="e">
        <f t="shared" si="36"/>
        <v>#DIV/0!</v>
      </c>
      <c r="AB308" s="128" t="e">
        <f t="shared" si="37"/>
        <v>#DIV/0!</v>
      </c>
      <c r="AC308" s="29">
        <f>IF(Stundeneingabe_2008!E308=0,0,Auswtg_AM_Tag!U308/Auswtg_AM_Tag!I308)</f>
        <v>0</v>
      </c>
      <c r="AD308" s="30">
        <f>IF(Stundeneingabe_2008!F308=0,0,Auswtg_AM_Tag!V308/Auswtg_AM_Tag!J308)</f>
        <v>0</v>
      </c>
      <c r="AE308" s="34">
        <f>IF(Stundeneingabe_2008!G308=0,0,Auswtg_AM_Tag!W308/Auswtg_AM_Tag!K308)</f>
        <v>0</v>
      </c>
      <c r="AF308" s="128">
        <f>IF(Stundeneingabe_2008!H308=0,0,Auswtg_AM_Tag!X308/Auswtg_AM_Tag!L308)</f>
        <v>0</v>
      </c>
    </row>
    <row r="309" spans="1:32" x14ac:dyDescent="0.2">
      <c r="A309" s="1">
        <f>Stundeneingabe_2008!A309</f>
        <v>10</v>
      </c>
      <c r="B309" s="1">
        <f>Stundeneingabe_2008!B309</f>
        <v>44</v>
      </c>
      <c r="C309" s="1" t="str">
        <f>Stundeneingabe_2008!C309</f>
        <v>DO</v>
      </c>
      <c r="D309" s="19">
        <f>Stundeneingabe_2008!D309</f>
        <v>45960</v>
      </c>
      <c r="E309" s="73"/>
      <c r="F309" s="74"/>
      <c r="G309" s="75"/>
      <c r="H309" s="126">
        <f t="shared" si="32"/>
        <v>0</v>
      </c>
      <c r="I309" s="73"/>
      <c r="J309" s="74"/>
      <c r="K309" s="75"/>
      <c r="L309" s="126">
        <f t="shared" si="33"/>
        <v>0</v>
      </c>
      <c r="M309" s="115" t="e">
        <f>Auswtg_Menge_Schi!I310/Auswtg_Menge_Schi!E310</f>
        <v>#DIV/0!</v>
      </c>
      <c r="N309" s="116" t="e">
        <f>Auswtg_Menge_Schi!J310/Auswtg_Menge_Schi!F310</f>
        <v>#DIV/0!</v>
      </c>
      <c r="O309" s="117" t="e">
        <f>Auswtg_Menge_Schi!K310/Auswtg_Menge_Schi!G310</f>
        <v>#DIV/0!</v>
      </c>
      <c r="P309" s="128" t="e">
        <f>Auswtg_Menge_Schi!L310/Auswtg_Menge_Schi!H310</f>
        <v>#DIV/0!</v>
      </c>
      <c r="Q309" s="118">
        <f>IF(Stundeneingabe_2008!E309=0,0,Stundeneingabe_2008!O309/(Stundeneingabe_2008!E309-(Stundeneingabe_2008!W309+Stundeneingabe_2008!AA309)))</f>
        <v>0</v>
      </c>
      <c r="R309" s="30">
        <f>IF(Stundeneingabe_2008!F309=0,0,Stundeneingabe_2008!P309/(Stundeneingabe_2008!F309-(Stundeneingabe_2008!X309+Stundeneingabe_2008!AB309)))</f>
        <v>0</v>
      </c>
      <c r="S309" s="30">
        <f>IF(Stundeneingabe_2008!G309=0,0,Stundeneingabe_2008!Q309/(Stundeneingabe_2008!G309-(Stundeneingabe_2008!Y309+Stundeneingabe_2008!AC309)))</f>
        <v>0</v>
      </c>
      <c r="T309" s="128">
        <f>IF(Stundeneingabe_2008!H309=0,0,Stundeneingabe_2008!R309/(Stundeneingabe_2008!H309-(Stundeneingabe_2008!Z309+Stundeneingabe_2008!AD309)))</f>
        <v>0</v>
      </c>
      <c r="U309" s="29">
        <f>IF(Stundeneingabe_2008!E309=0,0,Stundeneingabe_2008!O309/Stundeneingabe_2008!E309)</f>
        <v>0</v>
      </c>
      <c r="V309" s="30">
        <f>IF(Stundeneingabe_2008!F309=0,0,Stundeneingabe_2008!P309/Stundeneingabe_2008!F309)</f>
        <v>0</v>
      </c>
      <c r="W309" s="33">
        <f>IF(Stundeneingabe_2008!G309=0,0,Stundeneingabe_2008!Q309/Stundeneingabe_2008!G309)</f>
        <v>0</v>
      </c>
      <c r="X309" s="128">
        <f>IF(Stundeneingabe_2008!H309=0,0,Stundeneingabe_2008!R309/Stundeneingabe_2008!H309)</f>
        <v>0</v>
      </c>
      <c r="Y309" s="29" t="e">
        <f t="shared" si="34"/>
        <v>#DIV/0!</v>
      </c>
      <c r="Z309" s="30" t="e">
        <f t="shared" si="35"/>
        <v>#DIV/0!</v>
      </c>
      <c r="AA309" s="34" t="e">
        <f t="shared" si="36"/>
        <v>#DIV/0!</v>
      </c>
      <c r="AB309" s="128" t="e">
        <f t="shared" si="37"/>
        <v>#DIV/0!</v>
      </c>
      <c r="AC309" s="29">
        <f>IF(Stundeneingabe_2008!E309=0,0,Auswtg_AM_Tag!U309/Auswtg_AM_Tag!I309)</f>
        <v>0</v>
      </c>
      <c r="AD309" s="30">
        <f>IF(Stundeneingabe_2008!F309=0,0,Auswtg_AM_Tag!V309/Auswtg_AM_Tag!J309)</f>
        <v>0</v>
      </c>
      <c r="AE309" s="34">
        <f>IF(Stundeneingabe_2008!G309=0,0,Auswtg_AM_Tag!W309/Auswtg_AM_Tag!K309)</f>
        <v>0</v>
      </c>
      <c r="AF309" s="128">
        <f>IF(Stundeneingabe_2008!H309=0,0,Auswtg_AM_Tag!X309/Auswtg_AM_Tag!L309)</f>
        <v>0</v>
      </c>
    </row>
    <row r="310" spans="1:32" x14ac:dyDescent="0.2">
      <c r="A310" s="1">
        <f>Stundeneingabe_2008!A310</f>
        <v>10</v>
      </c>
      <c r="B310" s="1">
        <f>Stundeneingabe_2008!B310</f>
        <v>44</v>
      </c>
      <c r="C310" s="1" t="str">
        <f>Stundeneingabe_2008!C310</f>
        <v>FR</v>
      </c>
      <c r="D310" s="19">
        <f>Stundeneingabe_2008!D310</f>
        <v>45961</v>
      </c>
      <c r="E310" s="73"/>
      <c r="F310" s="74"/>
      <c r="G310" s="75"/>
      <c r="H310" s="126">
        <f t="shared" si="32"/>
        <v>0</v>
      </c>
      <c r="I310" s="73"/>
      <c r="J310" s="74"/>
      <c r="K310" s="75"/>
      <c r="L310" s="126">
        <f t="shared" si="33"/>
        <v>0</v>
      </c>
      <c r="M310" s="115" t="e">
        <f>Auswtg_Menge_Schi!I311/Auswtg_Menge_Schi!E311</f>
        <v>#DIV/0!</v>
      </c>
      <c r="N310" s="116" t="e">
        <f>Auswtg_Menge_Schi!J311/Auswtg_Menge_Schi!F311</f>
        <v>#DIV/0!</v>
      </c>
      <c r="O310" s="117" t="e">
        <f>Auswtg_Menge_Schi!K311/Auswtg_Menge_Schi!G311</f>
        <v>#DIV/0!</v>
      </c>
      <c r="P310" s="128" t="e">
        <f>Auswtg_Menge_Schi!L311/Auswtg_Menge_Schi!H311</f>
        <v>#DIV/0!</v>
      </c>
      <c r="Q310" s="118">
        <f>IF(Stundeneingabe_2008!E310=0,0,Stundeneingabe_2008!O310/(Stundeneingabe_2008!E310-(Stundeneingabe_2008!W310+Stundeneingabe_2008!AA310)))</f>
        <v>0</v>
      </c>
      <c r="R310" s="30">
        <f>IF(Stundeneingabe_2008!F310=0,0,Stundeneingabe_2008!P310/(Stundeneingabe_2008!F310-(Stundeneingabe_2008!X310+Stundeneingabe_2008!AB310)))</f>
        <v>0</v>
      </c>
      <c r="S310" s="30">
        <f>IF(Stundeneingabe_2008!G310=0,0,Stundeneingabe_2008!Q310/(Stundeneingabe_2008!G310-(Stundeneingabe_2008!Y310+Stundeneingabe_2008!AC310)))</f>
        <v>0</v>
      </c>
      <c r="T310" s="128">
        <f>IF(Stundeneingabe_2008!H310=0,0,Stundeneingabe_2008!R310/(Stundeneingabe_2008!H310-(Stundeneingabe_2008!Z310+Stundeneingabe_2008!AD310)))</f>
        <v>0</v>
      </c>
      <c r="U310" s="29">
        <f>IF(Stundeneingabe_2008!E310=0,0,Stundeneingabe_2008!O310/Stundeneingabe_2008!E310)</f>
        <v>0</v>
      </c>
      <c r="V310" s="30">
        <f>IF(Stundeneingabe_2008!F310=0,0,Stundeneingabe_2008!P310/Stundeneingabe_2008!F310)</f>
        <v>0</v>
      </c>
      <c r="W310" s="33">
        <f>IF(Stundeneingabe_2008!G310=0,0,Stundeneingabe_2008!Q310/Stundeneingabe_2008!G310)</f>
        <v>0</v>
      </c>
      <c r="X310" s="128">
        <f>IF(Stundeneingabe_2008!H310=0,0,Stundeneingabe_2008!R310/Stundeneingabe_2008!H310)</f>
        <v>0</v>
      </c>
      <c r="Y310" s="29" t="e">
        <f t="shared" si="34"/>
        <v>#DIV/0!</v>
      </c>
      <c r="Z310" s="30" t="e">
        <f t="shared" si="35"/>
        <v>#DIV/0!</v>
      </c>
      <c r="AA310" s="34" t="e">
        <f t="shared" si="36"/>
        <v>#DIV/0!</v>
      </c>
      <c r="AB310" s="128" t="e">
        <f t="shared" si="37"/>
        <v>#DIV/0!</v>
      </c>
      <c r="AC310" s="29">
        <f>IF(Stundeneingabe_2008!E310=0,0,Auswtg_AM_Tag!U310/Auswtg_AM_Tag!I310)</f>
        <v>0</v>
      </c>
      <c r="AD310" s="30">
        <f>IF(Stundeneingabe_2008!F310=0,0,Auswtg_AM_Tag!V310/Auswtg_AM_Tag!J310)</f>
        <v>0</v>
      </c>
      <c r="AE310" s="34">
        <f>IF(Stundeneingabe_2008!G310=0,0,Auswtg_AM_Tag!W310/Auswtg_AM_Tag!K310)</f>
        <v>0</v>
      </c>
      <c r="AF310" s="128">
        <f>IF(Stundeneingabe_2008!H310=0,0,Auswtg_AM_Tag!X310/Auswtg_AM_Tag!L310)</f>
        <v>0</v>
      </c>
    </row>
    <row r="311" spans="1:32" x14ac:dyDescent="0.2">
      <c r="A311" s="1">
        <f>Stundeneingabe_2008!A311</f>
        <v>11</v>
      </c>
      <c r="B311" s="1">
        <f>Stundeneingabe_2008!B311</f>
        <v>44</v>
      </c>
      <c r="C311" s="1" t="str">
        <f>Stundeneingabe_2008!C311</f>
        <v>SA</v>
      </c>
      <c r="D311" s="19">
        <f>Stundeneingabe_2008!D311</f>
        <v>45962</v>
      </c>
      <c r="E311" s="73"/>
      <c r="F311" s="74"/>
      <c r="G311" s="75"/>
      <c r="H311" s="126">
        <f t="shared" si="32"/>
        <v>0</v>
      </c>
      <c r="I311" s="73"/>
      <c r="J311" s="74"/>
      <c r="K311" s="75"/>
      <c r="L311" s="126">
        <f t="shared" si="33"/>
        <v>0</v>
      </c>
      <c r="M311" s="115" t="e">
        <f>Auswtg_Menge_Schi!I312/Auswtg_Menge_Schi!E312</f>
        <v>#DIV/0!</v>
      </c>
      <c r="N311" s="116" t="e">
        <f>Auswtg_Menge_Schi!J312/Auswtg_Menge_Schi!F312</f>
        <v>#DIV/0!</v>
      </c>
      <c r="O311" s="117" t="e">
        <f>Auswtg_Menge_Schi!K312/Auswtg_Menge_Schi!G312</f>
        <v>#DIV/0!</v>
      </c>
      <c r="P311" s="128" t="e">
        <f>Auswtg_Menge_Schi!L312/Auswtg_Menge_Schi!H312</f>
        <v>#DIV/0!</v>
      </c>
      <c r="Q311" s="118">
        <f>IF(Stundeneingabe_2008!E311=0,0,Stundeneingabe_2008!O311/(Stundeneingabe_2008!E311-(Stundeneingabe_2008!W311+Stundeneingabe_2008!AA311)))</f>
        <v>0</v>
      </c>
      <c r="R311" s="30">
        <f>IF(Stundeneingabe_2008!F311=0,0,Stundeneingabe_2008!P311/(Stundeneingabe_2008!F311-(Stundeneingabe_2008!X311+Stundeneingabe_2008!AB311)))</f>
        <v>0</v>
      </c>
      <c r="S311" s="30">
        <f>IF(Stundeneingabe_2008!G311=0,0,Stundeneingabe_2008!Q311/(Stundeneingabe_2008!G311-(Stundeneingabe_2008!Y311+Stundeneingabe_2008!AC311)))</f>
        <v>0</v>
      </c>
      <c r="T311" s="128">
        <f>IF(Stundeneingabe_2008!H311=0,0,Stundeneingabe_2008!R311/(Stundeneingabe_2008!H311-(Stundeneingabe_2008!Z311+Stundeneingabe_2008!AD311)))</f>
        <v>0</v>
      </c>
      <c r="U311" s="29">
        <f>IF(Stundeneingabe_2008!E311=0,0,Stundeneingabe_2008!O311/Stundeneingabe_2008!E311)</f>
        <v>0</v>
      </c>
      <c r="V311" s="30">
        <f>IF(Stundeneingabe_2008!F311=0,0,Stundeneingabe_2008!P311/Stundeneingabe_2008!F311)</f>
        <v>0</v>
      </c>
      <c r="W311" s="33">
        <f>IF(Stundeneingabe_2008!G311=0,0,Stundeneingabe_2008!Q311/Stundeneingabe_2008!G311)</f>
        <v>0</v>
      </c>
      <c r="X311" s="128">
        <f>IF(Stundeneingabe_2008!H311=0,0,Stundeneingabe_2008!R311/Stundeneingabe_2008!H311)</f>
        <v>0</v>
      </c>
      <c r="Y311" s="29" t="e">
        <f t="shared" si="34"/>
        <v>#DIV/0!</v>
      </c>
      <c r="Z311" s="30" t="e">
        <f t="shared" si="35"/>
        <v>#DIV/0!</v>
      </c>
      <c r="AA311" s="34" t="e">
        <f t="shared" si="36"/>
        <v>#DIV/0!</v>
      </c>
      <c r="AB311" s="128" t="e">
        <f t="shared" si="37"/>
        <v>#DIV/0!</v>
      </c>
      <c r="AC311" s="29">
        <f>IF(Stundeneingabe_2008!E311=0,0,Auswtg_AM_Tag!U311/Auswtg_AM_Tag!I311)</f>
        <v>0</v>
      </c>
      <c r="AD311" s="30">
        <f>IF(Stundeneingabe_2008!F311=0,0,Auswtg_AM_Tag!V311/Auswtg_AM_Tag!J311)</f>
        <v>0</v>
      </c>
      <c r="AE311" s="34">
        <f>IF(Stundeneingabe_2008!G311=0,0,Auswtg_AM_Tag!W311/Auswtg_AM_Tag!K311)</f>
        <v>0</v>
      </c>
      <c r="AF311" s="128">
        <f>IF(Stundeneingabe_2008!H311=0,0,Auswtg_AM_Tag!X311/Auswtg_AM_Tag!L311)</f>
        <v>0</v>
      </c>
    </row>
    <row r="312" spans="1:32" x14ac:dyDescent="0.2">
      <c r="A312" s="1">
        <f>Stundeneingabe_2008!A312</f>
        <v>11</v>
      </c>
      <c r="B312" s="1">
        <f>Stundeneingabe_2008!B312</f>
        <v>44</v>
      </c>
      <c r="C312" s="1" t="str">
        <f>Stundeneingabe_2008!C312</f>
        <v>SO</v>
      </c>
      <c r="D312" s="19">
        <f>Stundeneingabe_2008!D312</f>
        <v>45963</v>
      </c>
      <c r="E312" s="73"/>
      <c r="F312" s="74"/>
      <c r="G312" s="75"/>
      <c r="H312" s="126">
        <f t="shared" si="32"/>
        <v>0</v>
      </c>
      <c r="I312" s="73"/>
      <c r="J312" s="74"/>
      <c r="K312" s="75"/>
      <c r="L312" s="126">
        <f t="shared" si="33"/>
        <v>0</v>
      </c>
      <c r="M312" s="115" t="e">
        <f>Auswtg_Menge_Schi!I313/Auswtg_Menge_Schi!E313</f>
        <v>#DIV/0!</v>
      </c>
      <c r="N312" s="116" t="e">
        <f>Auswtg_Menge_Schi!J313/Auswtg_Menge_Schi!F313</f>
        <v>#DIV/0!</v>
      </c>
      <c r="O312" s="117" t="e">
        <f>Auswtg_Menge_Schi!K313/Auswtg_Menge_Schi!G313</f>
        <v>#DIV/0!</v>
      </c>
      <c r="P312" s="128" t="e">
        <f>Auswtg_Menge_Schi!L313/Auswtg_Menge_Schi!H313</f>
        <v>#DIV/0!</v>
      </c>
      <c r="Q312" s="118">
        <f>IF(Stundeneingabe_2008!E312=0,0,Stundeneingabe_2008!O312/(Stundeneingabe_2008!E312-(Stundeneingabe_2008!W312+Stundeneingabe_2008!AA312)))</f>
        <v>0</v>
      </c>
      <c r="R312" s="30">
        <f>IF(Stundeneingabe_2008!F312=0,0,Stundeneingabe_2008!P312/(Stundeneingabe_2008!F312-(Stundeneingabe_2008!X312+Stundeneingabe_2008!AB312)))</f>
        <v>0</v>
      </c>
      <c r="S312" s="30">
        <f>IF(Stundeneingabe_2008!G312=0,0,Stundeneingabe_2008!Q312/(Stundeneingabe_2008!G312-(Stundeneingabe_2008!Y312+Stundeneingabe_2008!AC312)))</f>
        <v>0</v>
      </c>
      <c r="T312" s="128">
        <f>IF(Stundeneingabe_2008!H312=0,0,Stundeneingabe_2008!R312/(Stundeneingabe_2008!H312-(Stundeneingabe_2008!Z312+Stundeneingabe_2008!AD312)))</f>
        <v>0</v>
      </c>
      <c r="U312" s="29">
        <f>IF(Stundeneingabe_2008!E312=0,0,Stundeneingabe_2008!O312/Stundeneingabe_2008!E312)</f>
        <v>0</v>
      </c>
      <c r="V312" s="30">
        <f>IF(Stundeneingabe_2008!F312=0,0,Stundeneingabe_2008!P312/Stundeneingabe_2008!F312)</f>
        <v>0</v>
      </c>
      <c r="W312" s="33">
        <f>IF(Stundeneingabe_2008!G312=0,0,Stundeneingabe_2008!Q312/Stundeneingabe_2008!G312)</f>
        <v>0</v>
      </c>
      <c r="X312" s="128">
        <f>IF(Stundeneingabe_2008!H312=0,0,Stundeneingabe_2008!R312/Stundeneingabe_2008!H312)</f>
        <v>0</v>
      </c>
      <c r="Y312" s="29" t="e">
        <f t="shared" si="34"/>
        <v>#DIV/0!</v>
      </c>
      <c r="Z312" s="30" t="e">
        <f t="shared" si="35"/>
        <v>#DIV/0!</v>
      </c>
      <c r="AA312" s="34" t="e">
        <f t="shared" si="36"/>
        <v>#DIV/0!</v>
      </c>
      <c r="AB312" s="128" t="e">
        <f t="shared" si="37"/>
        <v>#DIV/0!</v>
      </c>
      <c r="AC312" s="29">
        <f>IF(Stundeneingabe_2008!E312=0,0,Auswtg_AM_Tag!U312/Auswtg_AM_Tag!I312)</f>
        <v>0</v>
      </c>
      <c r="AD312" s="30">
        <f>IF(Stundeneingabe_2008!F312=0,0,Auswtg_AM_Tag!V312/Auswtg_AM_Tag!J312)</f>
        <v>0</v>
      </c>
      <c r="AE312" s="34">
        <f>IF(Stundeneingabe_2008!G312=0,0,Auswtg_AM_Tag!W312/Auswtg_AM_Tag!K312)</f>
        <v>0</v>
      </c>
      <c r="AF312" s="128">
        <f>IF(Stundeneingabe_2008!H312=0,0,Auswtg_AM_Tag!X312/Auswtg_AM_Tag!L312)</f>
        <v>0</v>
      </c>
    </row>
    <row r="313" spans="1:32" x14ac:dyDescent="0.2">
      <c r="A313" s="1">
        <f>Stundeneingabe_2008!A313</f>
        <v>11</v>
      </c>
      <c r="B313" s="1">
        <f>Stundeneingabe_2008!B313</f>
        <v>45</v>
      </c>
      <c r="C313" s="1" t="str">
        <f>Stundeneingabe_2008!C313</f>
        <v>MO</v>
      </c>
      <c r="D313" s="19">
        <f>Stundeneingabe_2008!D313</f>
        <v>45964</v>
      </c>
      <c r="E313" s="73"/>
      <c r="F313" s="74"/>
      <c r="G313" s="75"/>
      <c r="H313" s="126">
        <f t="shared" si="32"/>
        <v>0</v>
      </c>
      <c r="I313" s="73"/>
      <c r="J313" s="74"/>
      <c r="K313" s="75"/>
      <c r="L313" s="126">
        <f t="shared" si="33"/>
        <v>0</v>
      </c>
      <c r="M313" s="115" t="e">
        <f>Auswtg_Menge_Schi!I314/Auswtg_Menge_Schi!E314</f>
        <v>#DIV/0!</v>
      </c>
      <c r="N313" s="116" t="e">
        <f>Auswtg_Menge_Schi!J314/Auswtg_Menge_Schi!F314</f>
        <v>#DIV/0!</v>
      </c>
      <c r="O313" s="117" t="e">
        <f>Auswtg_Menge_Schi!K314/Auswtg_Menge_Schi!G314</f>
        <v>#DIV/0!</v>
      </c>
      <c r="P313" s="128" t="e">
        <f>Auswtg_Menge_Schi!L314/Auswtg_Menge_Schi!H314</f>
        <v>#DIV/0!</v>
      </c>
      <c r="Q313" s="118">
        <f>IF(Stundeneingabe_2008!E313=0,0,Stundeneingabe_2008!O313/(Stundeneingabe_2008!E313-(Stundeneingabe_2008!W313+Stundeneingabe_2008!AA313)))</f>
        <v>0</v>
      </c>
      <c r="R313" s="30">
        <f>IF(Stundeneingabe_2008!F313=0,0,Stundeneingabe_2008!P313/(Stundeneingabe_2008!F313-(Stundeneingabe_2008!X313+Stundeneingabe_2008!AB313)))</f>
        <v>0</v>
      </c>
      <c r="S313" s="30">
        <f>IF(Stundeneingabe_2008!G313=0,0,Stundeneingabe_2008!Q313/(Stundeneingabe_2008!G313-(Stundeneingabe_2008!Y313+Stundeneingabe_2008!AC313)))</f>
        <v>0</v>
      </c>
      <c r="T313" s="128">
        <f>IF(Stundeneingabe_2008!H313=0,0,Stundeneingabe_2008!R313/(Stundeneingabe_2008!H313-(Stundeneingabe_2008!Z313+Stundeneingabe_2008!AD313)))</f>
        <v>0</v>
      </c>
      <c r="U313" s="29">
        <f>IF(Stundeneingabe_2008!E313=0,0,Stundeneingabe_2008!O313/Stundeneingabe_2008!E313)</f>
        <v>0</v>
      </c>
      <c r="V313" s="30">
        <f>IF(Stundeneingabe_2008!F313=0,0,Stundeneingabe_2008!P313/Stundeneingabe_2008!F313)</f>
        <v>0</v>
      </c>
      <c r="W313" s="33">
        <f>IF(Stundeneingabe_2008!G313=0,0,Stundeneingabe_2008!Q313/Stundeneingabe_2008!G313)</f>
        <v>0</v>
      </c>
      <c r="X313" s="128">
        <f>IF(Stundeneingabe_2008!H313=0,0,Stundeneingabe_2008!R313/Stundeneingabe_2008!H313)</f>
        <v>0</v>
      </c>
      <c r="Y313" s="29" t="e">
        <f t="shared" si="34"/>
        <v>#DIV/0!</v>
      </c>
      <c r="Z313" s="30" t="e">
        <f t="shared" si="35"/>
        <v>#DIV/0!</v>
      </c>
      <c r="AA313" s="34" t="e">
        <f t="shared" si="36"/>
        <v>#DIV/0!</v>
      </c>
      <c r="AB313" s="128" t="e">
        <f t="shared" si="37"/>
        <v>#DIV/0!</v>
      </c>
      <c r="AC313" s="29">
        <f>IF(Stundeneingabe_2008!E313=0,0,Auswtg_AM_Tag!U313/Auswtg_AM_Tag!I313)</f>
        <v>0</v>
      </c>
      <c r="AD313" s="30">
        <f>IF(Stundeneingabe_2008!F313=0,0,Auswtg_AM_Tag!V313/Auswtg_AM_Tag!J313)</f>
        <v>0</v>
      </c>
      <c r="AE313" s="34">
        <f>IF(Stundeneingabe_2008!G313=0,0,Auswtg_AM_Tag!W313/Auswtg_AM_Tag!K313)</f>
        <v>0</v>
      </c>
      <c r="AF313" s="128">
        <f>IF(Stundeneingabe_2008!H313=0,0,Auswtg_AM_Tag!X313/Auswtg_AM_Tag!L313)</f>
        <v>0</v>
      </c>
    </row>
    <row r="314" spans="1:32" x14ac:dyDescent="0.2">
      <c r="A314" s="1">
        <f>Stundeneingabe_2008!A314</f>
        <v>11</v>
      </c>
      <c r="B314" s="1">
        <f>Stundeneingabe_2008!B314</f>
        <v>45</v>
      </c>
      <c r="C314" s="1" t="str">
        <f>Stundeneingabe_2008!C314</f>
        <v>DI</v>
      </c>
      <c r="D314" s="19">
        <f>Stundeneingabe_2008!D314</f>
        <v>45965</v>
      </c>
      <c r="E314" s="73"/>
      <c r="F314" s="74"/>
      <c r="G314" s="75"/>
      <c r="H314" s="126">
        <f t="shared" si="32"/>
        <v>0</v>
      </c>
      <c r="I314" s="73"/>
      <c r="J314" s="74"/>
      <c r="K314" s="75"/>
      <c r="L314" s="126">
        <f t="shared" si="33"/>
        <v>0</v>
      </c>
      <c r="M314" s="115" t="e">
        <f>Auswtg_Menge_Schi!I315/Auswtg_Menge_Schi!E315</f>
        <v>#DIV/0!</v>
      </c>
      <c r="N314" s="116" t="e">
        <f>Auswtg_Menge_Schi!J315/Auswtg_Menge_Schi!F315</f>
        <v>#DIV/0!</v>
      </c>
      <c r="O314" s="117" t="e">
        <f>Auswtg_Menge_Schi!K315/Auswtg_Menge_Schi!G315</f>
        <v>#DIV/0!</v>
      </c>
      <c r="P314" s="128" t="e">
        <f>Auswtg_Menge_Schi!L315/Auswtg_Menge_Schi!H315</f>
        <v>#DIV/0!</v>
      </c>
      <c r="Q314" s="118">
        <f>IF(Stundeneingabe_2008!E314=0,0,Stundeneingabe_2008!O314/(Stundeneingabe_2008!E314-(Stundeneingabe_2008!W314+Stundeneingabe_2008!AA314)))</f>
        <v>0</v>
      </c>
      <c r="R314" s="30">
        <f>IF(Stundeneingabe_2008!F314=0,0,Stundeneingabe_2008!P314/(Stundeneingabe_2008!F314-(Stundeneingabe_2008!X314+Stundeneingabe_2008!AB314)))</f>
        <v>0</v>
      </c>
      <c r="S314" s="30">
        <f>IF(Stundeneingabe_2008!G314=0,0,Stundeneingabe_2008!Q314/(Stundeneingabe_2008!G314-(Stundeneingabe_2008!Y314+Stundeneingabe_2008!AC314)))</f>
        <v>0</v>
      </c>
      <c r="T314" s="128">
        <f>IF(Stundeneingabe_2008!H314=0,0,Stundeneingabe_2008!R314/(Stundeneingabe_2008!H314-(Stundeneingabe_2008!Z314+Stundeneingabe_2008!AD314)))</f>
        <v>0</v>
      </c>
      <c r="U314" s="29">
        <f>IF(Stundeneingabe_2008!E314=0,0,Stundeneingabe_2008!O314/Stundeneingabe_2008!E314)</f>
        <v>0</v>
      </c>
      <c r="V314" s="30">
        <f>IF(Stundeneingabe_2008!F314=0,0,Stundeneingabe_2008!P314/Stundeneingabe_2008!F314)</f>
        <v>0</v>
      </c>
      <c r="W314" s="33">
        <f>IF(Stundeneingabe_2008!G314=0,0,Stundeneingabe_2008!Q314/Stundeneingabe_2008!G314)</f>
        <v>0</v>
      </c>
      <c r="X314" s="128">
        <f>IF(Stundeneingabe_2008!H314=0,0,Stundeneingabe_2008!R314/Stundeneingabe_2008!H314)</f>
        <v>0</v>
      </c>
      <c r="Y314" s="29" t="e">
        <f t="shared" si="34"/>
        <v>#DIV/0!</v>
      </c>
      <c r="Z314" s="30" t="e">
        <f t="shared" si="35"/>
        <v>#DIV/0!</v>
      </c>
      <c r="AA314" s="34" t="e">
        <f t="shared" si="36"/>
        <v>#DIV/0!</v>
      </c>
      <c r="AB314" s="128" t="e">
        <f t="shared" si="37"/>
        <v>#DIV/0!</v>
      </c>
      <c r="AC314" s="29">
        <f>IF(Stundeneingabe_2008!E314=0,0,Auswtg_AM_Tag!U314/Auswtg_AM_Tag!I314)</f>
        <v>0</v>
      </c>
      <c r="AD314" s="30">
        <f>IF(Stundeneingabe_2008!F314=0,0,Auswtg_AM_Tag!V314/Auswtg_AM_Tag!J314)</f>
        <v>0</v>
      </c>
      <c r="AE314" s="34">
        <f>IF(Stundeneingabe_2008!G314=0,0,Auswtg_AM_Tag!W314/Auswtg_AM_Tag!K314)</f>
        <v>0</v>
      </c>
      <c r="AF314" s="128">
        <f>IF(Stundeneingabe_2008!H314=0,0,Auswtg_AM_Tag!X314/Auswtg_AM_Tag!L314)</f>
        <v>0</v>
      </c>
    </row>
    <row r="315" spans="1:32" x14ac:dyDescent="0.2">
      <c r="A315" s="1">
        <f>Stundeneingabe_2008!A315</f>
        <v>11</v>
      </c>
      <c r="B315" s="1">
        <f>Stundeneingabe_2008!B315</f>
        <v>45</v>
      </c>
      <c r="C315" s="1" t="str">
        <f>Stundeneingabe_2008!C315</f>
        <v>MI</v>
      </c>
      <c r="D315" s="19">
        <f>Stundeneingabe_2008!D315</f>
        <v>45966</v>
      </c>
      <c r="E315" s="73"/>
      <c r="F315" s="74"/>
      <c r="G315" s="75"/>
      <c r="H315" s="126">
        <f t="shared" si="32"/>
        <v>0</v>
      </c>
      <c r="I315" s="73"/>
      <c r="J315" s="74"/>
      <c r="K315" s="75"/>
      <c r="L315" s="126">
        <f t="shared" si="33"/>
        <v>0</v>
      </c>
      <c r="M315" s="115" t="e">
        <f>Auswtg_Menge_Schi!I316/Auswtg_Menge_Schi!E316</f>
        <v>#DIV/0!</v>
      </c>
      <c r="N315" s="116" t="e">
        <f>Auswtg_Menge_Schi!J316/Auswtg_Menge_Schi!F316</f>
        <v>#DIV/0!</v>
      </c>
      <c r="O315" s="117" t="e">
        <f>Auswtg_Menge_Schi!K316/Auswtg_Menge_Schi!G316</f>
        <v>#DIV/0!</v>
      </c>
      <c r="P315" s="128" t="e">
        <f>Auswtg_Menge_Schi!L316/Auswtg_Menge_Schi!H316</f>
        <v>#DIV/0!</v>
      </c>
      <c r="Q315" s="118">
        <f>IF(Stundeneingabe_2008!E315=0,0,Stundeneingabe_2008!O315/(Stundeneingabe_2008!E315-(Stundeneingabe_2008!W315+Stundeneingabe_2008!AA315)))</f>
        <v>0</v>
      </c>
      <c r="R315" s="30">
        <f>IF(Stundeneingabe_2008!F315=0,0,Stundeneingabe_2008!P315/(Stundeneingabe_2008!F315-(Stundeneingabe_2008!X315+Stundeneingabe_2008!AB315)))</f>
        <v>0</v>
      </c>
      <c r="S315" s="30">
        <f>IF(Stundeneingabe_2008!G315=0,0,Stundeneingabe_2008!Q315/(Stundeneingabe_2008!G315-(Stundeneingabe_2008!Y315+Stundeneingabe_2008!AC315)))</f>
        <v>0</v>
      </c>
      <c r="T315" s="128">
        <f>IF(Stundeneingabe_2008!H315=0,0,Stundeneingabe_2008!R315/(Stundeneingabe_2008!H315-(Stundeneingabe_2008!Z315+Stundeneingabe_2008!AD315)))</f>
        <v>0</v>
      </c>
      <c r="U315" s="29">
        <f>IF(Stundeneingabe_2008!E315=0,0,Stundeneingabe_2008!O315/Stundeneingabe_2008!E315)</f>
        <v>0</v>
      </c>
      <c r="V315" s="30">
        <f>IF(Stundeneingabe_2008!F315=0,0,Stundeneingabe_2008!P315/Stundeneingabe_2008!F315)</f>
        <v>0</v>
      </c>
      <c r="W315" s="33">
        <f>IF(Stundeneingabe_2008!G315=0,0,Stundeneingabe_2008!Q315/Stundeneingabe_2008!G315)</f>
        <v>0</v>
      </c>
      <c r="X315" s="128">
        <f>IF(Stundeneingabe_2008!H315=0,0,Stundeneingabe_2008!R315/Stundeneingabe_2008!H315)</f>
        <v>0</v>
      </c>
      <c r="Y315" s="29" t="e">
        <f t="shared" si="34"/>
        <v>#DIV/0!</v>
      </c>
      <c r="Z315" s="30" t="e">
        <f t="shared" si="35"/>
        <v>#DIV/0!</v>
      </c>
      <c r="AA315" s="34" t="e">
        <f t="shared" si="36"/>
        <v>#DIV/0!</v>
      </c>
      <c r="AB315" s="128" t="e">
        <f t="shared" si="37"/>
        <v>#DIV/0!</v>
      </c>
      <c r="AC315" s="29">
        <v>0</v>
      </c>
      <c r="AD315" s="30">
        <f>IF(Stundeneingabe_2008!F315=0,0,Auswtg_AM_Tag!V315/Auswtg_AM_Tag!J315)</f>
        <v>0</v>
      </c>
      <c r="AE315" s="34">
        <f>IF(Stundeneingabe_2008!G315=0,0,Auswtg_AM_Tag!W315/Auswtg_AM_Tag!K315)</f>
        <v>0</v>
      </c>
      <c r="AF315" s="128">
        <v>0</v>
      </c>
    </row>
    <row r="316" spans="1:32" x14ac:dyDescent="0.2">
      <c r="A316" s="1">
        <f>Stundeneingabe_2008!A316</f>
        <v>11</v>
      </c>
      <c r="B316" s="1">
        <f>Stundeneingabe_2008!B316</f>
        <v>45</v>
      </c>
      <c r="C316" s="1" t="str">
        <f>Stundeneingabe_2008!C316</f>
        <v>DO</v>
      </c>
      <c r="D316" s="19">
        <f>Stundeneingabe_2008!D316</f>
        <v>45967</v>
      </c>
      <c r="E316" s="73"/>
      <c r="F316" s="74"/>
      <c r="G316" s="75"/>
      <c r="H316" s="126">
        <f t="shared" si="32"/>
        <v>0</v>
      </c>
      <c r="I316" s="73"/>
      <c r="J316" s="74"/>
      <c r="K316" s="75"/>
      <c r="L316" s="126">
        <f t="shared" si="33"/>
        <v>0</v>
      </c>
      <c r="M316" s="115" t="e">
        <f>Auswtg_Menge_Schi!I317/Auswtg_Menge_Schi!E317</f>
        <v>#DIV/0!</v>
      </c>
      <c r="N316" s="116" t="e">
        <f>Auswtg_Menge_Schi!J317/Auswtg_Menge_Schi!F317</f>
        <v>#DIV/0!</v>
      </c>
      <c r="O316" s="117" t="e">
        <f>Auswtg_Menge_Schi!K317/Auswtg_Menge_Schi!G317</f>
        <v>#DIV/0!</v>
      </c>
      <c r="P316" s="128" t="e">
        <f>Auswtg_Menge_Schi!L317/Auswtg_Menge_Schi!H317</f>
        <v>#DIV/0!</v>
      </c>
      <c r="Q316" s="118">
        <f>IF(Stundeneingabe_2008!E316=0,0,Stundeneingabe_2008!O316/(Stundeneingabe_2008!E316-(Stundeneingabe_2008!W316+Stundeneingabe_2008!AA316)))</f>
        <v>0</v>
      </c>
      <c r="R316" s="30">
        <f>IF(Stundeneingabe_2008!F316=0,0,Stundeneingabe_2008!P316/(Stundeneingabe_2008!F316-(Stundeneingabe_2008!X316+Stundeneingabe_2008!AB316)))</f>
        <v>0</v>
      </c>
      <c r="S316" s="30">
        <f>IF(Stundeneingabe_2008!G316=0,0,Stundeneingabe_2008!Q316/(Stundeneingabe_2008!G316-(Stundeneingabe_2008!Y316+Stundeneingabe_2008!AC316)))</f>
        <v>0</v>
      </c>
      <c r="T316" s="128">
        <f>IF(Stundeneingabe_2008!H316=0,0,Stundeneingabe_2008!R316/(Stundeneingabe_2008!H316-(Stundeneingabe_2008!Z316+Stundeneingabe_2008!AD316)))</f>
        <v>0</v>
      </c>
      <c r="U316" s="29">
        <f>IF(Stundeneingabe_2008!E316=0,0,Stundeneingabe_2008!O316/Stundeneingabe_2008!E316)</f>
        <v>0</v>
      </c>
      <c r="V316" s="30">
        <f>IF(Stundeneingabe_2008!F316=0,0,Stundeneingabe_2008!P316/Stundeneingabe_2008!F316)</f>
        <v>0</v>
      </c>
      <c r="W316" s="33">
        <f>IF(Stundeneingabe_2008!G316=0,0,Stundeneingabe_2008!Q316/Stundeneingabe_2008!G316)</f>
        <v>0</v>
      </c>
      <c r="X316" s="128">
        <f>IF(Stundeneingabe_2008!H316=0,0,Stundeneingabe_2008!R316/Stundeneingabe_2008!H316)</f>
        <v>0</v>
      </c>
      <c r="Y316" s="29" t="e">
        <f t="shared" si="34"/>
        <v>#DIV/0!</v>
      </c>
      <c r="Z316" s="30" t="e">
        <f t="shared" si="35"/>
        <v>#DIV/0!</v>
      </c>
      <c r="AA316" s="34" t="e">
        <f t="shared" si="36"/>
        <v>#DIV/0!</v>
      </c>
      <c r="AB316" s="128" t="e">
        <f t="shared" si="37"/>
        <v>#DIV/0!</v>
      </c>
      <c r="AC316" s="29">
        <f>IF(Stundeneingabe_2008!E316=0,0,Auswtg_AM_Tag!U316/Auswtg_AM_Tag!I316)</f>
        <v>0</v>
      </c>
      <c r="AD316" s="30">
        <f>IF(Stundeneingabe_2008!F316=0,0,Auswtg_AM_Tag!V316/Auswtg_AM_Tag!J316)</f>
        <v>0</v>
      </c>
      <c r="AE316" s="34">
        <f>IF(Stundeneingabe_2008!G316=0,0,Auswtg_AM_Tag!W316/Auswtg_AM_Tag!K316)</f>
        <v>0</v>
      </c>
      <c r="AF316" s="128">
        <f>IF(Stundeneingabe_2008!H316=0,0,Auswtg_AM_Tag!X316/Auswtg_AM_Tag!L316)</f>
        <v>0</v>
      </c>
    </row>
    <row r="317" spans="1:32" x14ac:dyDescent="0.2">
      <c r="A317" s="1">
        <f>Stundeneingabe_2008!A317</f>
        <v>11</v>
      </c>
      <c r="B317" s="1">
        <f>Stundeneingabe_2008!B317</f>
        <v>45</v>
      </c>
      <c r="C317" s="1" t="str">
        <f>Stundeneingabe_2008!C317</f>
        <v>FR</v>
      </c>
      <c r="D317" s="19">
        <f>Stundeneingabe_2008!D317</f>
        <v>45968</v>
      </c>
      <c r="E317" s="73"/>
      <c r="F317" s="74"/>
      <c r="G317" s="75"/>
      <c r="H317" s="126">
        <f t="shared" si="32"/>
        <v>0</v>
      </c>
      <c r="I317" s="73"/>
      <c r="J317" s="74"/>
      <c r="K317" s="75"/>
      <c r="L317" s="126">
        <f t="shared" si="33"/>
        <v>0</v>
      </c>
      <c r="M317" s="115" t="e">
        <f>Auswtg_Menge_Schi!I318/Auswtg_Menge_Schi!E318</f>
        <v>#DIV/0!</v>
      </c>
      <c r="N317" s="116" t="e">
        <f>Auswtg_Menge_Schi!J318/Auswtg_Menge_Schi!F318</f>
        <v>#DIV/0!</v>
      </c>
      <c r="O317" s="117" t="e">
        <f>Auswtg_Menge_Schi!K318/Auswtg_Menge_Schi!G318</f>
        <v>#DIV/0!</v>
      </c>
      <c r="P317" s="128" t="e">
        <f>Auswtg_Menge_Schi!L318/Auswtg_Menge_Schi!H318</f>
        <v>#DIV/0!</v>
      </c>
      <c r="Q317" s="118">
        <f>IF(Stundeneingabe_2008!E317=0,0,Stundeneingabe_2008!O317/(Stundeneingabe_2008!E317-(Stundeneingabe_2008!W317+Stundeneingabe_2008!AA317)))</f>
        <v>0</v>
      </c>
      <c r="R317" s="30">
        <f>IF(Stundeneingabe_2008!F317=0,0,Stundeneingabe_2008!P317/(Stundeneingabe_2008!F317-(Stundeneingabe_2008!X317+Stundeneingabe_2008!AB317)))</f>
        <v>0</v>
      </c>
      <c r="S317" s="30">
        <f>IF(Stundeneingabe_2008!G317=0,0,Stundeneingabe_2008!Q317/(Stundeneingabe_2008!G317-(Stundeneingabe_2008!Y317+Stundeneingabe_2008!AC317)))</f>
        <v>0</v>
      </c>
      <c r="T317" s="128">
        <f>IF(Stundeneingabe_2008!H317=0,0,Stundeneingabe_2008!R317/(Stundeneingabe_2008!H317-(Stundeneingabe_2008!Z317+Stundeneingabe_2008!AD317)))</f>
        <v>0</v>
      </c>
      <c r="U317" s="29">
        <f>IF(Stundeneingabe_2008!E317=0,0,Stundeneingabe_2008!O317/Stundeneingabe_2008!E317)</f>
        <v>0</v>
      </c>
      <c r="V317" s="30">
        <f>IF(Stundeneingabe_2008!F317=0,0,Stundeneingabe_2008!P317/Stundeneingabe_2008!F317)</f>
        <v>0</v>
      </c>
      <c r="W317" s="33">
        <f>IF(Stundeneingabe_2008!G317=0,0,Stundeneingabe_2008!Q317/Stundeneingabe_2008!G317)</f>
        <v>0</v>
      </c>
      <c r="X317" s="128">
        <f>IF(Stundeneingabe_2008!H317=0,0,Stundeneingabe_2008!R317/Stundeneingabe_2008!H317)</f>
        <v>0</v>
      </c>
      <c r="Y317" s="29" t="e">
        <f t="shared" si="34"/>
        <v>#DIV/0!</v>
      </c>
      <c r="Z317" s="30" t="e">
        <f t="shared" si="35"/>
        <v>#DIV/0!</v>
      </c>
      <c r="AA317" s="34" t="e">
        <f t="shared" si="36"/>
        <v>#DIV/0!</v>
      </c>
      <c r="AB317" s="128" t="e">
        <f t="shared" si="37"/>
        <v>#DIV/0!</v>
      </c>
      <c r="AC317" s="29">
        <f>IF(Stundeneingabe_2008!E317=0,0,Auswtg_AM_Tag!U317/Auswtg_AM_Tag!I317)</f>
        <v>0</v>
      </c>
      <c r="AD317" s="30">
        <f>IF(Stundeneingabe_2008!F317=0,0,Auswtg_AM_Tag!V317/Auswtg_AM_Tag!J317)</f>
        <v>0</v>
      </c>
      <c r="AE317" s="34">
        <f>IF(Stundeneingabe_2008!G317=0,0,Auswtg_AM_Tag!W317/Auswtg_AM_Tag!K317)</f>
        <v>0</v>
      </c>
      <c r="AF317" s="128">
        <f>IF(Stundeneingabe_2008!H317=0,0,Auswtg_AM_Tag!X317/Auswtg_AM_Tag!L317)</f>
        <v>0</v>
      </c>
    </row>
    <row r="318" spans="1:32" x14ac:dyDescent="0.2">
      <c r="A318" s="1">
        <f>Stundeneingabe_2008!A318</f>
        <v>11</v>
      </c>
      <c r="B318" s="1">
        <f>Stundeneingabe_2008!B318</f>
        <v>45</v>
      </c>
      <c r="C318" s="1" t="str">
        <f>Stundeneingabe_2008!C318</f>
        <v>SA</v>
      </c>
      <c r="D318" s="19">
        <f>Stundeneingabe_2008!D318</f>
        <v>45969</v>
      </c>
      <c r="E318" s="73"/>
      <c r="F318" s="74"/>
      <c r="G318" s="75"/>
      <c r="H318" s="126">
        <f t="shared" si="32"/>
        <v>0</v>
      </c>
      <c r="I318" s="73"/>
      <c r="J318" s="74"/>
      <c r="K318" s="75"/>
      <c r="L318" s="126">
        <f t="shared" si="33"/>
        <v>0</v>
      </c>
      <c r="M318" s="115" t="e">
        <f>Auswtg_Menge_Schi!I319/Auswtg_Menge_Schi!E319</f>
        <v>#DIV/0!</v>
      </c>
      <c r="N318" s="116" t="e">
        <f>Auswtg_Menge_Schi!J319/Auswtg_Menge_Schi!F319</f>
        <v>#DIV/0!</v>
      </c>
      <c r="O318" s="117" t="e">
        <f>Auswtg_Menge_Schi!K319/Auswtg_Menge_Schi!G319</f>
        <v>#DIV/0!</v>
      </c>
      <c r="P318" s="128" t="e">
        <f>Auswtg_Menge_Schi!L319/Auswtg_Menge_Schi!H319</f>
        <v>#DIV/0!</v>
      </c>
      <c r="Q318" s="118">
        <f>IF(Stundeneingabe_2008!E318=0,0,Stundeneingabe_2008!O318/(Stundeneingabe_2008!E318-(Stundeneingabe_2008!W318+Stundeneingabe_2008!AA318)))</f>
        <v>0</v>
      </c>
      <c r="R318" s="30">
        <f>IF(Stundeneingabe_2008!F318=0,0,Stundeneingabe_2008!P318/(Stundeneingabe_2008!F318-(Stundeneingabe_2008!X318+Stundeneingabe_2008!AB318)))</f>
        <v>0</v>
      </c>
      <c r="S318" s="30">
        <f>IF(Stundeneingabe_2008!G318=0,0,Stundeneingabe_2008!Q318/(Stundeneingabe_2008!G318-(Stundeneingabe_2008!Y318+Stundeneingabe_2008!AC318)))</f>
        <v>0</v>
      </c>
      <c r="T318" s="128">
        <f>IF(Stundeneingabe_2008!H318=0,0,Stundeneingabe_2008!R318/(Stundeneingabe_2008!H318-(Stundeneingabe_2008!Z318+Stundeneingabe_2008!AD318)))</f>
        <v>0</v>
      </c>
      <c r="U318" s="29">
        <f>IF(Stundeneingabe_2008!E318=0,0,Stundeneingabe_2008!O318/Stundeneingabe_2008!E318)</f>
        <v>0</v>
      </c>
      <c r="V318" s="30">
        <f>IF(Stundeneingabe_2008!F318=0,0,Stundeneingabe_2008!P318/Stundeneingabe_2008!F318)</f>
        <v>0</v>
      </c>
      <c r="W318" s="33">
        <f>IF(Stundeneingabe_2008!G318=0,0,Stundeneingabe_2008!Q318/Stundeneingabe_2008!G318)</f>
        <v>0</v>
      </c>
      <c r="X318" s="128">
        <f>IF(Stundeneingabe_2008!H318=0,0,Stundeneingabe_2008!R318/Stundeneingabe_2008!H318)</f>
        <v>0</v>
      </c>
      <c r="Y318" s="29" t="e">
        <f t="shared" si="34"/>
        <v>#DIV/0!</v>
      </c>
      <c r="Z318" s="30" t="e">
        <f t="shared" si="35"/>
        <v>#DIV/0!</v>
      </c>
      <c r="AA318" s="34" t="e">
        <f t="shared" si="36"/>
        <v>#DIV/0!</v>
      </c>
      <c r="AB318" s="128" t="e">
        <f t="shared" si="37"/>
        <v>#DIV/0!</v>
      </c>
      <c r="AC318" s="29">
        <f>IF(Stundeneingabe_2008!E318=0,0,Auswtg_AM_Tag!U318/Auswtg_AM_Tag!I318)</f>
        <v>0</v>
      </c>
      <c r="AD318" s="30">
        <f>IF(Stundeneingabe_2008!F318=0,0,Auswtg_AM_Tag!V318/Auswtg_AM_Tag!J318)</f>
        <v>0</v>
      </c>
      <c r="AE318" s="34">
        <f>IF(Stundeneingabe_2008!G318=0,0,Auswtg_AM_Tag!W318/Auswtg_AM_Tag!K318)</f>
        <v>0</v>
      </c>
      <c r="AF318" s="128">
        <f>IF(Stundeneingabe_2008!H318=0,0,Auswtg_AM_Tag!X318/Auswtg_AM_Tag!L318)</f>
        <v>0</v>
      </c>
    </row>
    <row r="319" spans="1:32" x14ac:dyDescent="0.2">
      <c r="A319" s="1">
        <f>Stundeneingabe_2008!A319</f>
        <v>11</v>
      </c>
      <c r="B319" s="1">
        <f>Stundeneingabe_2008!B319</f>
        <v>45</v>
      </c>
      <c r="C319" s="1" t="str">
        <f>Stundeneingabe_2008!C319</f>
        <v>SO</v>
      </c>
      <c r="D319" s="19">
        <f>Stundeneingabe_2008!D319</f>
        <v>45970</v>
      </c>
      <c r="E319" s="73"/>
      <c r="F319" s="74"/>
      <c r="G319" s="75"/>
      <c r="H319" s="126">
        <f t="shared" si="32"/>
        <v>0</v>
      </c>
      <c r="I319" s="73"/>
      <c r="J319" s="74"/>
      <c r="K319" s="75"/>
      <c r="L319" s="126">
        <f t="shared" si="33"/>
        <v>0</v>
      </c>
      <c r="M319" s="115" t="e">
        <f>Auswtg_Menge_Schi!I320/Auswtg_Menge_Schi!E320</f>
        <v>#DIV/0!</v>
      </c>
      <c r="N319" s="116" t="e">
        <f>Auswtg_Menge_Schi!J320/Auswtg_Menge_Schi!F320</f>
        <v>#DIV/0!</v>
      </c>
      <c r="O319" s="117" t="e">
        <f>Auswtg_Menge_Schi!K320/Auswtg_Menge_Schi!G320</f>
        <v>#DIV/0!</v>
      </c>
      <c r="P319" s="128" t="e">
        <f>Auswtg_Menge_Schi!L320/Auswtg_Menge_Schi!H320</f>
        <v>#DIV/0!</v>
      </c>
      <c r="Q319" s="118">
        <f>IF(Stundeneingabe_2008!E319=0,0,Stundeneingabe_2008!O319/(Stundeneingabe_2008!E319-(Stundeneingabe_2008!W319+Stundeneingabe_2008!AA319)))</f>
        <v>0</v>
      </c>
      <c r="R319" s="30">
        <f>IF(Stundeneingabe_2008!F319=0,0,Stundeneingabe_2008!P319/(Stundeneingabe_2008!F319-(Stundeneingabe_2008!X319+Stundeneingabe_2008!AB319)))</f>
        <v>0</v>
      </c>
      <c r="S319" s="30">
        <f>IF(Stundeneingabe_2008!G319=0,0,Stundeneingabe_2008!Q319/(Stundeneingabe_2008!G319-(Stundeneingabe_2008!Y319+Stundeneingabe_2008!AC319)))</f>
        <v>0</v>
      </c>
      <c r="T319" s="128">
        <f>IF(Stundeneingabe_2008!H319=0,0,Stundeneingabe_2008!R319/(Stundeneingabe_2008!H319-(Stundeneingabe_2008!Z319+Stundeneingabe_2008!AD319)))</f>
        <v>0</v>
      </c>
      <c r="U319" s="29">
        <f>IF(Stundeneingabe_2008!E319=0,0,Stundeneingabe_2008!O319/Stundeneingabe_2008!E319)</f>
        <v>0</v>
      </c>
      <c r="V319" s="30">
        <f>IF(Stundeneingabe_2008!F319=0,0,Stundeneingabe_2008!P319/Stundeneingabe_2008!F319)</f>
        <v>0</v>
      </c>
      <c r="W319" s="33">
        <f>IF(Stundeneingabe_2008!G319=0,0,Stundeneingabe_2008!Q319/Stundeneingabe_2008!G319)</f>
        <v>0</v>
      </c>
      <c r="X319" s="128">
        <f>IF(Stundeneingabe_2008!H319=0,0,Stundeneingabe_2008!R319/Stundeneingabe_2008!H319)</f>
        <v>0</v>
      </c>
      <c r="Y319" s="29" t="e">
        <f t="shared" si="34"/>
        <v>#DIV/0!</v>
      </c>
      <c r="Z319" s="30" t="e">
        <f t="shared" si="35"/>
        <v>#DIV/0!</v>
      </c>
      <c r="AA319" s="34" t="e">
        <f t="shared" si="36"/>
        <v>#DIV/0!</v>
      </c>
      <c r="AB319" s="128" t="e">
        <f t="shared" si="37"/>
        <v>#DIV/0!</v>
      </c>
      <c r="AC319" s="29">
        <f>IF(Stundeneingabe_2008!E319=0,0,Auswtg_AM_Tag!U319/Auswtg_AM_Tag!I319)</f>
        <v>0</v>
      </c>
      <c r="AD319" s="30">
        <f>IF(Stundeneingabe_2008!F319=0,0,Auswtg_AM_Tag!V319/Auswtg_AM_Tag!J319)</f>
        <v>0</v>
      </c>
      <c r="AE319" s="34">
        <f>IF(Stundeneingabe_2008!G319=0,0,Auswtg_AM_Tag!W319/Auswtg_AM_Tag!K319)</f>
        <v>0</v>
      </c>
      <c r="AF319" s="128">
        <f>IF(Stundeneingabe_2008!H319=0,0,Auswtg_AM_Tag!X319/Auswtg_AM_Tag!L319)</f>
        <v>0</v>
      </c>
    </row>
    <row r="320" spans="1:32" x14ac:dyDescent="0.2">
      <c r="A320" s="1">
        <f>Stundeneingabe_2008!A320</f>
        <v>11</v>
      </c>
      <c r="B320" s="1">
        <f>Stundeneingabe_2008!B320</f>
        <v>46</v>
      </c>
      <c r="C320" s="1" t="str">
        <f>Stundeneingabe_2008!C320</f>
        <v>MO</v>
      </c>
      <c r="D320" s="19">
        <f>Stundeneingabe_2008!D320</f>
        <v>45971</v>
      </c>
      <c r="E320" s="73"/>
      <c r="F320" s="74"/>
      <c r="G320" s="75"/>
      <c r="H320" s="126">
        <f t="shared" si="32"/>
        <v>0</v>
      </c>
      <c r="I320" s="73"/>
      <c r="J320" s="74"/>
      <c r="K320" s="75"/>
      <c r="L320" s="126">
        <f t="shared" si="33"/>
        <v>0</v>
      </c>
      <c r="M320" s="115" t="e">
        <f>Auswtg_Menge_Schi!I321/Auswtg_Menge_Schi!E321</f>
        <v>#DIV/0!</v>
      </c>
      <c r="N320" s="116" t="e">
        <f>Auswtg_Menge_Schi!J321/Auswtg_Menge_Schi!F321</f>
        <v>#DIV/0!</v>
      </c>
      <c r="O320" s="117" t="e">
        <f>Auswtg_Menge_Schi!K321/Auswtg_Menge_Schi!G321</f>
        <v>#DIV/0!</v>
      </c>
      <c r="P320" s="128" t="e">
        <f>Auswtg_Menge_Schi!L321/Auswtg_Menge_Schi!H321</f>
        <v>#DIV/0!</v>
      </c>
      <c r="Q320" s="118">
        <f>IF(Stundeneingabe_2008!E320=0,0,Stundeneingabe_2008!O320/(Stundeneingabe_2008!E320-(Stundeneingabe_2008!W320+Stundeneingabe_2008!AA320)))</f>
        <v>0</v>
      </c>
      <c r="R320" s="30">
        <f>IF(Stundeneingabe_2008!F320=0,0,Stundeneingabe_2008!P320/(Stundeneingabe_2008!F320-(Stundeneingabe_2008!X320+Stundeneingabe_2008!AB320)))</f>
        <v>0</v>
      </c>
      <c r="S320" s="30">
        <f>IF(Stundeneingabe_2008!G320=0,0,Stundeneingabe_2008!Q320/(Stundeneingabe_2008!G320-(Stundeneingabe_2008!Y320+Stundeneingabe_2008!AC320)))</f>
        <v>0</v>
      </c>
      <c r="T320" s="128">
        <f>IF(Stundeneingabe_2008!H320=0,0,Stundeneingabe_2008!R320/(Stundeneingabe_2008!H320-(Stundeneingabe_2008!Z320+Stundeneingabe_2008!AD320)))</f>
        <v>0</v>
      </c>
      <c r="U320" s="29">
        <f>IF(Stundeneingabe_2008!E320=0,0,Stundeneingabe_2008!O320/Stundeneingabe_2008!E320)</f>
        <v>0</v>
      </c>
      <c r="V320" s="30">
        <f>IF(Stundeneingabe_2008!F320=0,0,Stundeneingabe_2008!P320/Stundeneingabe_2008!F320)</f>
        <v>0</v>
      </c>
      <c r="W320" s="33">
        <f>IF(Stundeneingabe_2008!G320=0,0,Stundeneingabe_2008!Q320/Stundeneingabe_2008!G320)</f>
        <v>0</v>
      </c>
      <c r="X320" s="128">
        <f>IF(Stundeneingabe_2008!H320=0,0,Stundeneingabe_2008!R320/Stundeneingabe_2008!H320)</f>
        <v>0</v>
      </c>
      <c r="Y320" s="29" t="e">
        <f t="shared" si="34"/>
        <v>#DIV/0!</v>
      </c>
      <c r="Z320" s="30" t="e">
        <f t="shared" si="35"/>
        <v>#DIV/0!</v>
      </c>
      <c r="AA320" s="34" t="e">
        <f t="shared" si="36"/>
        <v>#DIV/0!</v>
      </c>
      <c r="AB320" s="128" t="e">
        <f t="shared" si="37"/>
        <v>#DIV/0!</v>
      </c>
      <c r="AC320" s="29">
        <f>IF(Stundeneingabe_2008!E320=0,0,Auswtg_AM_Tag!U320/Auswtg_AM_Tag!I320)</f>
        <v>0</v>
      </c>
      <c r="AD320" s="30">
        <f>IF(Stundeneingabe_2008!F320=0,0,Auswtg_AM_Tag!V320/Auswtg_AM_Tag!J320)</f>
        <v>0</v>
      </c>
      <c r="AE320" s="34">
        <f>IF(Stundeneingabe_2008!G320=0,0,Auswtg_AM_Tag!W320/Auswtg_AM_Tag!K320)</f>
        <v>0</v>
      </c>
      <c r="AF320" s="128">
        <f>IF(Stundeneingabe_2008!H320=0,0,Auswtg_AM_Tag!X320/Auswtg_AM_Tag!L320)</f>
        <v>0</v>
      </c>
    </row>
    <row r="321" spans="1:32" x14ac:dyDescent="0.2">
      <c r="A321" s="1">
        <f>Stundeneingabe_2008!A321</f>
        <v>11</v>
      </c>
      <c r="B321" s="1">
        <f>Stundeneingabe_2008!B321</f>
        <v>46</v>
      </c>
      <c r="C321" s="1" t="str">
        <f>Stundeneingabe_2008!C321</f>
        <v>DI</v>
      </c>
      <c r="D321" s="19">
        <f>Stundeneingabe_2008!D321</f>
        <v>45972</v>
      </c>
      <c r="E321" s="73"/>
      <c r="F321" s="74"/>
      <c r="G321" s="75"/>
      <c r="H321" s="126">
        <f t="shared" si="32"/>
        <v>0</v>
      </c>
      <c r="I321" s="73"/>
      <c r="J321" s="74"/>
      <c r="K321" s="75"/>
      <c r="L321" s="126">
        <f t="shared" si="33"/>
        <v>0</v>
      </c>
      <c r="M321" s="115" t="e">
        <f>Auswtg_Menge_Schi!I322/Auswtg_Menge_Schi!E322</f>
        <v>#DIV/0!</v>
      </c>
      <c r="N321" s="116" t="e">
        <f>Auswtg_Menge_Schi!J322/Auswtg_Menge_Schi!F322</f>
        <v>#DIV/0!</v>
      </c>
      <c r="O321" s="117" t="e">
        <f>Auswtg_Menge_Schi!K322/Auswtg_Menge_Schi!G322</f>
        <v>#DIV/0!</v>
      </c>
      <c r="P321" s="128" t="e">
        <f>Auswtg_Menge_Schi!L322/Auswtg_Menge_Schi!H322</f>
        <v>#DIV/0!</v>
      </c>
      <c r="Q321" s="118">
        <f>IF(Stundeneingabe_2008!E321=0,0,Stundeneingabe_2008!O321/(Stundeneingabe_2008!E321-(Stundeneingabe_2008!W321+Stundeneingabe_2008!AA321)))</f>
        <v>0</v>
      </c>
      <c r="R321" s="30">
        <f>IF(Stundeneingabe_2008!F321=0,0,Stundeneingabe_2008!P321/(Stundeneingabe_2008!F321-(Stundeneingabe_2008!X321+Stundeneingabe_2008!AB321)))</f>
        <v>0</v>
      </c>
      <c r="S321" s="30">
        <f>IF(Stundeneingabe_2008!G321=0,0,Stundeneingabe_2008!Q321/(Stundeneingabe_2008!G321-(Stundeneingabe_2008!Y321+Stundeneingabe_2008!AC321)))</f>
        <v>0</v>
      </c>
      <c r="T321" s="128">
        <f>IF(Stundeneingabe_2008!H321=0,0,Stundeneingabe_2008!R321/(Stundeneingabe_2008!H321-(Stundeneingabe_2008!Z321+Stundeneingabe_2008!AD321)))</f>
        <v>0</v>
      </c>
      <c r="U321" s="29">
        <f>IF(Stundeneingabe_2008!E321=0,0,Stundeneingabe_2008!O321/Stundeneingabe_2008!E321)</f>
        <v>0</v>
      </c>
      <c r="V321" s="30">
        <f>IF(Stundeneingabe_2008!F321=0,0,Stundeneingabe_2008!P321/Stundeneingabe_2008!F321)</f>
        <v>0</v>
      </c>
      <c r="W321" s="33">
        <f>IF(Stundeneingabe_2008!G321=0,0,Stundeneingabe_2008!Q321/Stundeneingabe_2008!G321)</f>
        <v>0</v>
      </c>
      <c r="X321" s="128">
        <f>IF(Stundeneingabe_2008!H321=0,0,Stundeneingabe_2008!R321/Stundeneingabe_2008!H321)</f>
        <v>0</v>
      </c>
      <c r="Y321" s="29" t="e">
        <f t="shared" si="34"/>
        <v>#DIV/0!</v>
      </c>
      <c r="Z321" s="30" t="e">
        <f t="shared" si="35"/>
        <v>#DIV/0!</v>
      </c>
      <c r="AA321" s="34" t="e">
        <f t="shared" si="36"/>
        <v>#DIV/0!</v>
      </c>
      <c r="AB321" s="128" t="e">
        <f t="shared" si="37"/>
        <v>#DIV/0!</v>
      </c>
      <c r="AC321" s="29">
        <f>IF(Stundeneingabe_2008!E321=0,0,Auswtg_AM_Tag!U321/Auswtg_AM_Tag!I321)</f>
        <v>0</v>
      </c>
      <c r="AD321" s="30">
        <f>IF(Stundeneingabe_2008!F321=0,0,Auswtg_AM_Tag!V321/Auswtg_AM_Tag!J321)</f>
        <v>0</v>
      </c>
      <c r="AE321" s="34">
        <f>IF(Stundeneingabe_2008!G321=0,0,Auswtg_AM_Tag!W321/Auswtg_AM_Tag!K321)</f>
        <v>0</v>
      </c>
      <c r="AF321" s="128">
        <f>IF(Stundeneingabe_2008!H321=0,0,Auswtg_AM_Tag!X321/Auswtg_AM_Tag!L321)</f>
        <v>0</v>
      </c>
    </row>
    <row r="322" spans="1:32" x14ac:dyDescent="0.2">
      <c r="A322" s="1">
        <f>Stundeneingabe_2008!A322</f>
        <v>11</v>
      </c>
      <c r="B322" s="1">
        <f>Stundeneingabe_2008!B322</f>
        <v>46</v>
      </c>
      <c r="C322" s="1" t="str">
        <f>Stundeneingabe_2008!C322</f>
        <v>MI</v>
      </c>
      <c r="D322" s="19">
        <f>Stundeneingabe_2008!D322</f>
        <v>45973</v>
      </c>
      <c r="E322" s="73"/>
      <c r="F322" s="74"/>
      <c r="G322" s="75"/>
      <c r="H322" s="126">
        <f t="shared" si="32"/>
        <v>0</v>
      </c>
      <c r="I322" s="73"/>
      <c r="J322" s="74"/>
      <c r="K322" s="75"/>
      <c r="L322" s="126">
        <f t="shared" si="33"/>
        <v>0</v>
      </c>
      <c r="M322" s="115" t="e">
        <f>Auswtg_Menge_Schi!I323/Auswtg_Menge_Schi!E323</f>
        <v>#DIV/0!</v>
      </c>
      <c r="N322" s="116" t="e">
        <f>Auswtg_Menge_Schi!J323/Auswtg_Menge_Schi!F323</f>
        <v>#DIV/0!</v>
      </c>
      <c r="O322" s="117" t="e">
        <f>Auswtg_Menge_Schi!K323/Auswtg_Menge_Schi!G323</f>
        <v>#DIV/0!</v>
      </c>
      <c r="P322" s="128" t="e">
        <f>Auswtg_Menge_Schi!L323/Auswtg_Menge_Schi!H323</f>
        <v>#DIV/0!</v>
      </c>
      <c r="Q322" s="118">
        <f>IF(Stundeneingabe_2008!E322=0,0,Stundeneingabe_2008!O322/(Stundeneingabe_2008!E322-(Stundeneingabe_2008!W322+Stundeneingabe_2008!AA322)))</f>
        <v>0</v>
      </c>
      <c r="R322" s="30">
        <f>IF(Stundeneingabe_2008!F322=0,0,Stundeneingabe_2008!P322/(Stundeneingabe_2008!F322-(Stundeneingabe_2008!X322+Stundeneingabe_2008!AB322)))</f>
        <v>0</v>
      </c>
      <c r="S322" s="30">
        <f>IF(Stundeneingabe_2008!G322=0,0,Stundeneingabe_2008!Q322/(Stundeneingabe_2008!G322-(Stundeneingabe_2008!Y322+Stundeneingabe_2008!AC322)))</f>
        <v>0</v>
      </c>
      <c r="T322" s="128">
        <f>IF(Stundeneingabe_2008!H322=0,0,Stundeneingabe_2008!R322/(Stundeneingabe_2008!H322-(Stundeneingabe_2008!Z322+Stundeneingabe_2008!AD322)))</f>
        <v>0</v>
      </c>
      <c r="U322" s="29">
        <f>IF(Stundeneingabe_2008!E322=0,0,Stundeneingabe_2008!O322/Stundeneingabe_2008!E322)</f>
        <v>0</v>
      </c>
      <c r="V322" s="30">
        <f>IF(Stundeneingabe_2008!F322=0,0,Stundeneingabe_2008!P322/Stundeneingabe_2008!F322)</f>
        <v>0</v>
      </c>
      <c r="W322" s="33">
        <f>IF(Stundeneingabe_2008!G322=0,0,Stundeneingabe_2008!Q322/Stundeneingabe_2008!G322)</f>
        <v>0</v>
      </c>
      <c r="X322" s="128">
        <f>IF(Stundeneingabe_2008!H322=0,0,Stundeneingabe_2008!R322/Stundeneingabe_2008!H322)</f>
        <v>0</v>
      </c>
      <c r="Y322" s="29" t="e">
        <f t="shared" si="34"/>
        <v>#DIV/0!</v>
      </c>
      <c r="Z322" s="30" t="e">
        <f t="shared" si="35"/>
        <v>#DIV/0!</v>
      </c>
      <c r="AA322" s="34" t="e">
        <f t="shared" si="36"/>
        <v>#DIV/0!</v>
      </c>
      <c r="AB322" s="128" t="e">
        <f t="shared" si="37"/>
        <v>#DIV/0!</v>
      </c>
      <c r="AC322" s="29">
        <f>IF(Stundeneingabe_2008!E322=0,0,Auswtg_AM_Tag!U322/Auswtg_AM_Tag!I322)</f>
        <v>0</v>
      </c>
      <c r="AD322" s="30">
        <f>IF(Stundeneingabe_2008!F322=0,0,Auswtg_AM_Tag!V322/Auswtg_AM_Tag!J322)</f>
        <v>0</v>
      </c>
      <c r="AE322" s="34">
        <f>IF(Stundeneingabe_2008!G322=0,0,Auswtg_AM_Tag!W322/Auswtg_AM_Tag!K322)</f>
        <v>0</v>
      </c>
      <c r="AF322" s="128">
        <f>IF(Stundeneingabe_2008!H322=0,0,Auswtg_AM_Tag!X322/Auswtg_AM_Tag!L322)</f>
        <v>0</v>
      </c>
    </row>
    <row r="323" spans="1:32" x14ac:dyDescent="0.2">
      <c r="A323" s="1">
        <f>Stundeneingabe_2008!A323</f>
        <v>11</v>
      </c>
      <c r="B323" s="1">
        <f>Stundeneingabe_2008!B323</f>
        <v>46</v>
      </c>
      <c r="C323" s="1" t="str">
        <f>Stundeneingabe_2008!C323</f>
        <v>DO</v>
      </c>
      <c r="D323" s="19">
        <f>Stundeneingabe_2008!D323</f>
        <v>45974</v>
      </c>
      <c r="E323" s="73"/>
      <c r="F323" s="74"/>
      <c r="G323" s="75"/>
      <c r="H323" s="126">
        <f t="shared" si="32"/>
        <v>0</v>
      </c>
      <c r="I323" s="73"/>
      <c r="J323" s="74"/>
      <c r="K323" s="75"/>
      <c r="L323" s="126">
        <f t="shared" si="33"/>
        <v>0</v>
      </c>
      <c r="M323" s="115" t="e">
        <f>Auswtg_Menge_Schi!I324/Auswtg_Menge_Schi!E324</f>
        <v>#DIV/0!</v>
      </c>
      <c r="N323" s="116" t="e">
        <f>Auswtg_Menge_Schi!J324/Auswtg_Menge_Schi!F324</f>
        <v>#DIV/0!</v>
      </c>
      <c r="O323" s="117" t="e">
        <f>Auswtg_Menge_Schi!K324/Auswtg_Menge_Schi!G324</f>
        <v>#DIV/0!</v>
      </c>
      <c r="P323" s="128" t="e">
        <f>Auswtg_Menge_Schi!L324/Auswtg_Menge_Schi!H324</f>
        <v>#DIV/0!</v>
      </c>
      <c r="Q323" s="118">
        <f>IF(Stundeneingabe_2008!E323=0,0,Stundeneingabe_2008!O323/(Stundeneingabe_2008!E323-(Stundeneingabe_2008!W323+Stundeneingabe_2008!AA323)))</f>
        <v>0</v>
      </c>
      <c r="R323" s="30">
        <f>IF(Stundeneingabe_2008!F323=0,0,Stundeneingabe_2008!P323/(Stundeneingabe_2008!F323-(Stundeneingabe_2008!X323+Stundeneingabe_2008!AB323)))</f>
        <v>0</v>
      </c>
      <c r="S323" s="30">
        <f>IF(Stundeneingabe_2008!G323=0,0,Stundeneingabe_2008!Q323/(Stundeneingabe_2008!G323-(Stundeneingabe_2008!Y323+Stundeneingabe_2008!AC323)))</f>
        <v>0</v>
      </c>
      <c r="T323" s="128">
        <f>IF(Stundeneingabe_2008!H323=0,0,Stundeneingabe_2008!R323/(Stundeneingabe_2008!H323-(Stundeneingabe_2008!Z323+Stundeneingabe_2008!AD323)))</f>
        <v>0</v>
      </c>
      <c r="U323" s="29">
        <f>IF(Stundeneingabe_2008!E323=0,0,Stundeneingabe_2008!O323/Stundeneingabe_2008!E323)</f>
        <v>0</v>
      </c>
      <c r="V323" s="30">
        <f>IF(Stundeneingabe_2008!F323=0,0,Stundeneingabe_2008!P323/Stundeneingabe_2008!F323)</f>
        <v>0</v>
      </c>
      <c r="W323" s="33">
        <f>IF(Stundeneingabe_2008!G323=0,0,Stundeneingabe_2008!Q323/Stundeneingabe_2008!G323)</f>
        <v>0</v>
      </c>
      <c r="X323" s="128">
        <f>IF(Stundeneingabe_2008!H323=0,0,Stundeneingabe_2008!R323/Stundeneingabe_2008!H323)</f>
        <v>0</v>
      </c>
      <c r="Y323" s="29" t="e">
        <f t="shared" si="34"/>
        <v>#DIV/0!</v>
      </c>
      <c r="Z323" s="30" t="e">
        <f t="shared" si="35"/>
        <v>#DIV/0!</v>
      </c>
      <c r="AA323" s="34" t="e">
        <f t="shared" si="36"/>
        <v>#DIV/0!</v>
      </c>
      <c r="AB323" s="128" t="e">
        <f t="shared" si="37"/>
        <v>#DIV/0!</v>
      </c>
      <c r="AC323" s="29">
        <f>IF(Stundeneingabe_2008!E323=0,0,Auswtg_AM_Tag!U323/Auswtg_AM_Tag!I323)</f>
        <v>0</v>
      </c>
      <c r="AD323" s="30">
        <f>IF(Stundeneingabe_2008!F323=0,0,Auswtg_AM_Tag!V323/Auswtg_AM_Tag!J323)</f>
        <v>0</v>
      </c>
      <c r="AE323" s="34">
        <f>IF(Stundeneingabe_2008!G323=0,0,Auswtg_AM_Tag!W323/Auswtg_AM_Tag!K323)</f>
        <v>0</v>
      </c>
      <c r="AF323" s="128">
        <f>IF(Stundeneingabe_2008!H323=0,0,Auswtg_AM_Tag!X323/Auswtg_AM_Tag!L323)</f>
        <v>0</v>
      </c>
    </row>
    <row r="324" spans="1:32" x14ac:dyDescent="0.2">
      <c r="A324" s="1">
        <f>Stundeneingabe_2008!A324</f>
        <v>11</v>
      </c>
      <c r="B324" s="1">
        <f>Stundeneingabe_2008!B324</f>
        <v>46</v>
      </c>
      <c r="C324" s="1" t="str">
        <f>Stundeneingabe_2008!C324</f>
        <v>FR</v>
      </c>
      <c r="D324" s="19">
        <f>Stundeneingabe_2008!D324</f>
        <v>45975</v>
      </c>
      <c r="E324" s="73"/>
      <c r="F324" s="74"/>
      <c r="G324" s="75"/>
      <c r="H324" s="126">
        <f t="shared" si="32"/>
        <v>0</v>
      </c>
      <c r="I324" s="73"/>
      <c r="J324" s="74"/>
      <c r="K324" s="75"/>
      <c r="L324" s="126">
        <f t="shared" si="33"/>
        <v>0</v>
      </c>
      <c r="M324" s="115" t="e">
        <f>Auswtg_Menge_Schi!I325/Auswtg_Menge_Schi!E325</f>
        <v>#DIV/0!</v>
      </c>
      <c r="N324" s="116" t="e">
        <f>Auswtg_Menge_Schi!J325/Auswtg_Menge_Schi!F325</f>
        <v>#DIV/0!</v>
      </c>
      <c r="O324" s="117" t="e">
        <f>Auswtg_Menge_Schi!K325/Auswtg_Menge_Schi!G325</f>
        <v>#DIV/0!</v>
      </c>
      <c r="P324" s="128" t="e">
        <f>Auswtg_Menge_Schi!L325/Auswtg_Menge_Schi!H325</f>
        <v>#DIV/0!</v>
      </c>
      <c r="Q324" s="118">
        <f>IF(Stundeneingabe_2008!E324=0,0,Stundeneingabe_2008!O324/(Stundeneingabe_2008!E324-(Stundeneingabe_2008!W324+Stundeneingabe_2008!AA324)))</f>
        <v>0</v>
      </c>
      <c r="R324" s="30">
        <f>IF(Stundeneingabe_2008!F324=0,0,Stundeneingabe_2008!P324/(Stundeneingabe_2008!F324-(Stundeneingabe_2008!X324+Stundeneingabe_2008!AB324)))</f>
        <v>0</v>
      </c>
      <c r="S324" s="30">
        <f>IF(Stundeneingabe_2008!G324=0,0,Stundeneingabe_2008!Q324/(Stundeneingabe_2008!G324-(Stundeneingabe_2008!Y324+Stundeneingabe_2008!AC324)))</f>
        <v>0</v>
      </c>
      <c r="T324" s="128">
        <f>IF(Stundeneingabe_2008!H324=0,0,Stundeneingabe_2008!R324/(Stundeneingabe_2008!H324-(Stundeneingabe_2008!Z324+Stundeneingabe_2008!AD324)))</f>
        <v>0</v>
      </c>
      <c r="U324" s="29">
        <f>IF(Stundeneingabe_2008!E324=0,0,Stundeneingabe_2008!O324/Stundeneingabe_2008!E324)</f>
        <v>0</v>
      </c>
      <c r="V324" s="30">
        <f>IF(Stundeneingabe_2008!F324=0,0,Stundeneingabe_2008!P324/Stundeneingabe_2008!F324)</f>
        <v>0</v>
      </c>
      <c r="W324" s="33">
        <f>IF(Stundeneingabe_2008!G324=0,0,Stundeneingabe_2008!Q324/Stundeneingabe_2008!G324)</f>
        <v>0</v>
      </c>
      <c r="X324" s="128">
        <f>IF(Stundeneingabe_2008!H324=0,0,Stundeneingabe_2008!R324/Stundeneingabe_2008!H324)</f>
        <v>0</v>
      </c>
      <c r="Y324" s="29" t="e">
        <f t="shared" si="34"/>
        <v>#DIV/0!</v>
      </c>
      <c r="Z324" s="30" t="e">
        <f t="shared" si="35"/>
        <v>#DIV/0!</v>
      </c>
      <c r="AA324" s="34" t="e">
        <f t="shared" si="36"/>
        <v>#DIV/0!</v>
      </c>
      <c r="AB324" s="128" t="e">
        <f t="shared" si="37"/>
        <v>#DIV/0!</v>
      </c>
      <c r="AC324" s="29">
        <f>IF(Stundeneingabe_2008!E324=0,0,Auswtg_AM_Tag!U324/Auswtg_AM_Tag!I324)</f>
        <v>0</v>
      </c>
      <c r="AD324" s="30">
        <f>IF(Stundeneingabe_2008!F324=0,0,Auswtg_AM_Tag!V324/Auswtg_AM_Tag!J324)</f>
        <v>0</v>
      </c>
      <c r="AE324" s="34">
        <f>IF(Stundeneingabe_2008!G324=0,0,Auswtg_AM_Tag!W324/Auswtg_AM_Tag!K324)</f>
        <v>0</v>
      </c>
      <c r="AF324" s="128">
        <f>IF(Stundeneingabe_2008!H324=0,0,Auswtg_AM_Tag!X324/Auswtg_AM_Tag!L324)</f>
        <v>0</v>
      </c>
    </row>
    <row r="325" spans="1:32" x14ac:dyDescent="0.2">
      <c r="A325" s="1">
        <f>Stundeneingabe_2008!A325</f>
        <v>11</v>
      </c>
      <c r="B325" s="1">
        <f>Stundeneingabe_2008!B325</f>
        <v>46</v>
      </c>
      <c r="C325" s="1" t="str">
        <f>Stundeneingabe_2008!C325</f>
        <v>SA</v>
      </c>
      <c r="D325" s="19">
        <f>Stundeneingabe_2008!D325</f>
        <v>45976</v>
      </c>
      <c r="E325" s="73"/>
      <c r="F325" s="74"/>
      <c r="G325" s="75"/>
      <c r="H325" s="126">
        <f t="shared" si="32"/>
        <v>0</v>
      </c>
      <c r="I325" s="73"/>
      <c r="J325" s="74"/>
      <c r="K325" s="75"/>
      <c r="L325" s="126">
        <f t="shared" si="33"/>
        <v>0</v>
      </c>
      <c r="M325" s="115" t="e">
        <f>Auswtg_Menge_Schi!I326/Auswtg_Menge_Schi!E326</f>
        <v>#DIV/0!</v>
      </c>
      <c r="N325" s="116" t="e">
        <f>Auswtg_Menge_Schi!J326/Auswtg_Menge_Schi!F326</f>
        <v>#DIV/0!</v>
      </c>
      <c r="O325" s="117" t="e">
        <f>Auswtg_Menge_Schi!K326/Auswtg_Menge_Schi!G326</f>
        <v>#DIV/0!</v>
      </c>
      <c r="P325" s="128" t="e">
        <f>Auswtg_Menge_Schi!L326/Auswtg_Menge_Schi!H326</f>
        <v>#DIV/0!</v>
      </c>
      <c r="Q325" s="118">
        <f>IF(Stundeneingabe_2008!E325=0,0,Stundeneingabe_2008!O325/(Stundeneingabe_2008!E325-(Stundeneingabe_2008!W325+Stundeneingabe_2008!AA325)))</f>
        <v>0</v>
      </c>
      <c r="R325" s="30">
        <f>IF(Stundeneingabe_2008!F325=0,0,Stundeneingabe_2008!P325/(Stundeneingabe_2008!F325-(Stundeneingabe_2008!X325+Stundeneingabe_2008!AB325)))</f>
        <v>0</v>
      </c>
      <c r="S325" s="30">
        <f>IF(Stundeneingabe_2008!G325=0,0,Stundeneingabe_2008!Q325/(Stundeneingabe_2008!G325-(Stundeneingabe_2008!Y325+Stundeneingabe_2008!AC325)))</f>
        <v>0</v>
      </c>
      <c r="T325" s="128">
        <f>IF(Stundeneingabe_2008!H325=0,0,Stundeneingabe_2008!R325/(Stundeneingabe_2008!H325-(Stundeneingabe_2008!Z325+Stundeneingabe_2008!AD325)))</f>
        <v>0</v>
      </c>
      <c r="U325" s="29">
        <f>IF(Stundeneingabe_2008!E325=0,0,Stundeneingabe_2008!O325/Stundeneingabe_2008!E325)</f>
        <v>0</v>
      </c>
      <c r="V325" s="30">
        <f>IF(Stundeneingabe_2008!F325=0,0,Stundeneingabe_2008!P325/Stundeneingabe_2008!F325)</f>
        <v>0</v>
      </c>
      <c r="W325" s="33">
        <f>IF(Stundeneingabe_2008!G325=0,0,Stundeneingabe_2008!Q325/Stundeneingabe_2008!G325)</f>
        <v>0</v>
      </c>
      <c r="X325" s="128">
        <f>IF(Stundeneingabe_2008!H325=0,0,Stundeneingabe_2008!R325/Stundeneingabe_2008!H325)</f>
        <v>0</v>
      </c>
      <c r="Y325" s="29" t="e">
        <f t="shared" si="34"/>
        <v>#DIV/0!</v>
      </c>
      <c r="Z325" s="30" t="e">
        <f t="shared" si="35"/>
        <v>#DIV/0!</v>
      </c>
      <c r="AA325" s="34" t="e">
        <f t="shared" si="36"/>
        <v>#DIV/0!</v>
      </c>
      <c r="AB325" s="128" t="e">
        <f t="shared" si="37"/>
        <v>#DIV/0!</v>
      </c>
      <c r="AC325" s="29">
        <f>IF(Stundeneingabe_2008!E325=0,0,Auswtg_AM_Tag!U325/Auswtg_AM_Tag!I325)</f>
        <v>0</v>
      </c>
      <c r="AD325" s="30">
        <f>IF(Stundeneingabe_2008!F325=0,0,Auswtg_AM_Tag!V325/Auswtg_AM_Tag!J325)</f>
        <v>0</v>
      </c>
      <c r="AE325" s="34">
        <f>IF(Stundeneingabe_2008!G325=0,0,Auswtg_AM_Tag!W325/Auswtg_AM_Tag!K325)</f>
        <v>0</v>
      </c>
      <c r="AF325" s="128">
        <f>IF(Stundeneingabe_2008!H325=0,0,Auswtg_AM_Tag!X325/Auswtg_AM_Tag!L325)</f>
        <v>0</v>
      </c>
    </row>
    <row r="326" spans="1:32" x14ac:dyDescent="0.2">
      <c r="A326" s="1">
        <f>Stundeneingabe_2008!A326</f>
        <v>11</v>
      </c>
      <c r="B326" s="1">
        <f>Stundeneingabe_2008!B326</f>
        <v>46</v>
      </c>
      <c r="C326" s="1" t="str">
        <f>Stundeneingabe_2008!C326</f>
        <v>SO</v>
      </c>
      <c r="D326" s="19">
        <f>Stundeneingabe_2008!D326</f>
        <v>45977</v>
      </c>
      <c r="E326" s="73"/>
      <c r="F326" s="74"/>
      <c r="G326" s="75"/>
      <c r="H326" s="126">
        <f t="shared" si="32"/>
        <v>0</v>
      </c>
      <c r="I326" s="73"/>
      <c r="J326" s="74"/>
      <c r="K326" s="75"/>
      <c r="L326" s="126">
        <f t="shared" si="33"/>
        <v>0</v>
      </c>
      <c r="M326" s="115" t="e">
        <f>Auswtg_Menge_Schi!I327/Auswtg_Menge_Schi!E327</f>
        <v>#DIV/0!</v>
      </c>
      <c r="N326" s="116" t="e">
        <f>Auswtg_Menge_Schi!J327/Auswtg_Menge_Schi!F327</f>
        <v>#DIV/0!</v>
      </c>
      <c r="O326" s="117" t="e">
        <f>Auswtg_Menge_Schi!K327/Auswtg_Menge_Schi!G327</f>
        <v>#DIV/0!</v>
      </c>
      <c r="P326" s="128" t="e">
        <f>Auswtg_Menge_Schi!L327/Auswtg_Menge_Schi!H327</f>
        <v>#DIV/0!</v>
      </c>
      <c r="Q326" s="118">
        <f>IF(Stundeneingabe_2008!E326=0,0,Stundeneingabe_2008!O326/(Stundeneingabe_2008!E326-(Stundeneingabe_2008!W326+Stundeneingabe_2008!AA326)))</f>
        <v>0</v>
      </c>
      <c r="R326" s="30">
        <f>IF(Stundeneingabe_2008!F326=0,0,Stundeneingabe_2008!P326/(Stundeneingabe_2008!F326-(Stundeneingabe_2008!X326+Stundeneingabe_2008!AB326)))</f>
        <v>0</v>
      </c>
      <c r="S326" s="30">
        <f>IF(Stundeneingabe_2008!G326=0,0,Stundeneingabe_2008!Q326/(Stundeneingabe_2008!G326-(Stundeneingabe_2008!Y326+Stundeneingabe_2008!AC326)))</f>
        <v>0</v>
      </c>
      <c r="T326" s="128">
        <f>IF(Stundeneingabe_2008!H326=0,0,Stundeneingabe_2008!R326/(Stundeneingabe_2008!H326-(Stundeneingabe_2008!Z326+Stundeneingabe_2008!AD326)))</f>
        <v>0</v>
      </c>
      <c r="U326" s="29">
        <f>IF(Stundeneingabe_2008!E326=0,0,Stundeneingabe_2008!O326/Stundeneingabe_2008!E326)</f>
        <v>0</v>
      </c>
      <c r="V326" s="30">
        <f>IF(Stundeneingabe_2008!F326=0,0,Stundeneingabe_2008!P326/Stundeneingabe_2008!F326)</f>
        <v>0</v>
      </c>
      <c r="W326" s="33">
        <f>IF(Stundeneingabe_2008!G326=0,0,Stundeneingabe_2008!Q326/Stundeneingabe_2008!G326)</f>
        <v>0</v>
      </c>
      <c r="X326" s="128">
        <f>IF(Stundeneingabe_2008!H326=0,0,Stundeneingabe_2008!R326/Stundeneingabe_2008!H326)</f>
        <v>0</v>
      </c>
      <c r="Y326" s="29" t="e">
        <f t="shared" si="34"/>
        <v>#DIV/0!</v>
      </c>
      <c r="Z326" s="30" t="e">
        <f t="shared" si="35"/>
        <v>#DIV/0!</v>
      </c>
      <c r="AA326" s="34" t="e">
        <f t="shared" si="36"/>
        <v>#DIV/0!</v>
      </c>
      <c r="AB326" s="128" t="e">
        <f t="shared" si="37"/>
        <v>#DIV/0!</v>
      </c>
      <c r="AC326" s="29">
        <f>IF(Stundeneingabe_2008!E326=0,0,Auswtg_AM_Tag!U326/Auswtg_AM_Tag!I326)</f>
        <v>0</v>
      </c>
      <c r="AD326" s="30">
        <f>IF(Stundeneingabe_2008!F326=0,0,Auswtg_AM_Tag!V326/Auswtg_AM_Tag!J326)</f>
        <v>0</v>
      </c>
      <c r="AE326" s="34">
        <f>IF(Stundeneingabe_2008!G326=0,0,Auswtg_AM_Tag!W326/Auswtg_AM_Tag!K326)</f>
        <v>0</v>
      </c>
      <c r="AF326" s="128">
        <f>IF(Stundeneingabe_2008!H326=0,0,Auswtg_AM_Tag!X326/Auswtg_AM_Tag!L326)</f>
        <v>0</v>
      </c>
    </row>
    <row r="327" spans="1:32" x14ac:dyDescent="0.2">
      <c r="A327" s="1">
        <f>Stundeneingabe_2008!A327</f>
        <v>11</v>
      </c>
      <c r="B327" s="1">
        <f>Stundeneingabe_2008!B327</f>
        <v>47</v>
      </c>
      <c r="C327" s="1" t="str">
        <f>Stundeneingabe_2008!C327</f>
        <v>MO</v>
      </c>
      <c r="D327" s="19">
        <f>Stundeneingabe_2008!D327</f>
        <v>45978</v>
      </c>
      <c r="E327" s="73"/>
      <c r="F327" s="74"/>
      <c r="G327" s="75"/>
      <c r="H327" s="126">
        <f t="shared" si="32"/>
        <v>0</v>
      </c>
      <c r="I327" s="73"/>
      <c r="J327" s="74"/>
      <c r="K327" s="75"/>
      <c r="L327" s="126">
        <f t="shared" si="33"/>
        <v>0</v>
      </c>
      <c r="M327" s="115" t="e">
        <f>Auswtg_Menge_Schi!I328/Auswtg_Menge_Schi!E328</f>
        <v>#DIV/0!</v>
      </c>
      <c r="N327" s="116" t="e">
        <f>Auswtg_Menge_Schi!J328/Auswtg_Menge_Schi!F328</f>
        <v>#DIV/0!</v>
      </c>
      <c r="O327" s="117" t="e">
        <f>Auswtg_Menge_Schi!K328/Auswtg_Menge_Schi!G328</f>
        <v>#DIV/0!</v>
      </c>
      <c r="P327" s="128" t="e">
        <f>Auswtg_Menge_Schi!L328/Auswtg_Menge_Schi!H328</f>
        <v>#DIV/0!</v>
      </c>
      <c r="Q327" s="118">
        <f>IF(Stundeneingabe_2008!E327=0,0,Stundeneingabe_2008!O327/(Stundeneingabe_2008!E327-(Stundeneingabe_2008!W327+Stundeneingabe_2008!AA327)))</f>
        <v>0</v>
      </c>
      <c r="R327" s="30">
        <f>IF(Stundeneingabe_2008!F327=0,0,Stundeneingabe_2008!P327/(Stundeneingabe_2008!F327-(Stundeneingabe_2008!X327+Stundeneingabe_2008!AB327)))</f>
        <v>0</v>
      </c>
      <c r="S327" s="30">
        <f>IF(Stundeneingabe_2008!G327=0,0,Stundeneingabe_2008!Q327/(Stundeneingabe_2008!G327-(Stundeneingabe_2008!Y327+Stundeneingabe_2008!AC327)))</f>
        <v>0</v>
      </c>
      <c r="T327" s="128">
        <f>IF(Stundeneingabe_2008!H327=0,0,Stundeneingabe_2008!R327/(Stundeneingabe_2008!H327-(Stundeneingabe_2008!Z327+Stundeneingabe_2008!AD327)))</f>
        <v>0</v>
      </c>
      <c r="U327" s="29">
        <f>IF(Stundeneingabe_2008!E327=0,0,Stundeneingabe_2008!O327/Stundeneingabe_2008!E327)</f>
        <v>0</v>
      </c>
      <c r="V327" s="30">
        <f>IF(Stundeneingabe_2008!F327=0,0,Stundeneingabe_2008!P327/Stundeneingabe_2008!F327)</f>
        <v>0</v>
      </c>
      <c r="W327" s="33">
        <f>IF(Stundeneingabe_2008!G327=0,0,Stundeneingabe_2008!Q327/Stundeneingabe_2008!G327)</f>
        <v>0</v>
      </c>
      <c r="X327" s="128">
        <f>IF(Stundeneingabe_2008!H327=0,0,Stundeneingabe_2008!R327/Stundeneingabe_2008!H327)</f>
        <v>0</v>
      </c>
      <c r="Y327" s="29" t="e">
        <f t="shared" si="34"/>
        <v>#DIV/0!</v>
      </c>
      <c r="Z327" s="30" t="e">
        <f t="shared" si="35"/>
        <v>#DIV/0!</v>
      </c>
      <c r="AA327" s="34" t="e">
        <f t="shared" si="36"/>
        <v>#DIV/0!</v>
      </c>
      <c r="AB327" s="128" t="e">
        <f t="shared" si="37"/>
        <v>#DIV/0!</v>
      </c>
      <c r="AC327" s="29">
        <f>IF(Stundeneingabe_2008!E327=0,0,Auswtg_AM_Tag!U327/Auswtg_AM_Tag!I327)</f>
        <v>0</v>
      </c>
      <c r="AD327" s="30">
        <f>IF(Stundeneingabe_2008!F327=0,0,Auswtg_AM_Tag!V327/Auswtg_AM_Tag!J327)</f>
        <v>0</v>
      </c>
      <c r="AE327" s="34">
        <f>IF(Stundeneingabe_2008!G327=0,0,Auswtg_AM_Tag!W327/Auswtg_AM_Tag!K327)</f>
        <v>0</v>
      </c>
      <c r="AF327" s="128">
        <f>IF(Stundeneingabe_2008!H327=0,0,Auswtg_AM_Tag!X327/Auswtg_AM_Tag!L327)</f>
        <v>0</v>
      </c>
    </row>
    <row r="328" spans="1:32" x14ac:dyDescent="0.2">
      <c r="A328" s="1">
        <f>Stundeneingabe_2008!A328</f>
        <v>11</v>
      </c>
      <c r="B328" s="1">
        <f>Stundeneingabe_2008!B328</f>
        <v>47</v>
      </c>
      <c r="C328" s="1" t="str">
        <f>Stundeneingabe_2008!C328</f>
        <v>DI</v>
      </c>
      <c r="D328" s="19">
        <f>Stundeneingabe_2008!D328</f>
        <v>45979</v>
      </c>
      <c r="E328" s="73"/>
      <c r="F328" s="74"/>
      <c r="G328" s="75"/>
      <c r="H328" s="126">
        <f t="shared" si="32"/>
        <v>0</v>
      </c>
      <c r="I328" s="73"/>
      <c r="J328" s="74"/>
      <c r="K328" s="75"/>
      <c r="L328" s="126">
        <f t="shared" si="33"/>
        <v>0</v>
      </c>
      <c r="M328" s="115" t="e">
        <f>Auswtg_Menge_Schi!I329/Auswtg_Menge_Schi!E329</f>
        <v>#DIV/0!</v>
      </c>
      <c r="N328" s="116" t="e">
        <f>Auswtg_Menge_Schi!J329/Auswtg_Menge_Schi!F329</f>
        <v>#DIV/0!</v>
      </c>
      <c r="O328" s="117" t="e">
        <f>Auswtg_Menge_Schi!K329/Auswtg_Menge_Schi!G329</f>
        <v>#DIV/0!</v>
      </c>
      <c r="P328" s="128" t="e">
        <f>Auswtg_Menge_Schi!L329/Auswtg_Menge_Schi!H329</f>
        <v>#DIV/0!</v>
      </c>
      <c r="Q328" s="118">
        <f>IF(Stundeneingabe_2008!E328=0,0,Stundeneingabe_2008!O328/(Stundeneingabe_2008!E328-(Stundeneingabe_2008!W328+Stundeneingabe_2008!AA328)))</f>
        <v>0</v>
      </c>
      <c r="R328" s="30">
        <f>IF(Stundeneingabe_2008!F328=0,0,Stundeneingabe_2008!P328/(Stundeneingabe_2008!F328-(Stundeneingabe_2008!X328+Stundeneingabe_2008!AB328)))</f>
        <v>0</v>
      </c>
      <c r="S328" s="30">
        <f>IF(Stundeneingabe_2008!G328=0,0,Stundeneingabe_2008!Q328/(Stundeneingabe_2008!G328-(Stundeneingabe_2008!Y328+Stundeneingabe_2008!AC328)))</f>
        <v>0</v>
      </c>
      <c r="T328" s="128">
        <f>IF(Stundeneingabe_2008!H328=0,0,Stundeneingabe_2008!R328/(Stundeneingabe_2008!H328-(Stundeneingabe_2008!Z328+Stundeneingabe_2008!AD328)))</f>
        <v>0</v>
      </c>
      <c r="U328" s="29">
        <f>IF(Stundeneingabe_2008!E328=0,0,Stundeneingabe_2008!O328/Stundeneingabe_2008!E328)</f>
        <v>0</v>
      </c>
      <c r="V328" s="30">
        <f>IF(Stundeneingabe_2008!F328=0,0,Stundeneingabe_2008!P328/Stundeneingabe_2008!F328)</f>
        <v>0</v>
      </c>
      <c r="W328" s="33">
        <f>IF(Stundeneingabe_2008!G328=0,0,Stundeneingabe_2008!Q328/Stundeneingabe_2008!G328)</f>
        <v>0</v>
      </c>
      <c r="X328" s="128">
        <f>IF(Stundeneingabe_2008!H328=0,0,Stundeneingabe_2008!R328/Stundeneingabe_2008!H328)</f>
        <v>0</v>
      </c>
      <c r="Y328" s="29" t="e">
        <f t="shared" si="34"/>
        <v>#DIV/0!</v>
      </c>
      <c r="Z328" s="30" t="e">
        <f t="shared" si="35"/>
        <v>#DIV/0!</v>
      </c>
      <c r="AA328" s="34" t="e">
        <f t="shared" si="36"/>
        <v>#DIV/0!</v>
      </c>
      <c r="AB328" s="128" t="e">
        <f t="shared" si="37"/>
        <v>#DIV/0!</v>
      </c>
      <c r="AC328" s="29">
        <f>IF(Stundeneingabe_2008!E328=0,0,Auswtg_AM_Tag!U328/Auswtg_AM_Tag!I328)</f>
        <v>0</v>
      </c>
      <c r="AD328" s="30">
        <f>IF(Stundeneingabe_2008!F328=0,0,Auswtg_AM_Tag!V328/Auswtg_AM_Tag!J328)</f>
        <v>0</v>
      </c>
      <c r="AE328" s="34">
        <f>IF(Stundeneingabe_2008!G328=0,0,Auswtg_AM_Tag!W328/Auswtg_AM_Tag!K328)</f>
        <v>0</v>
      </c>
      <c r="AF328" s="128">
        <f>IF(Stundeneingabe_2008!H328=0,0,Auswtg_AM_Tag!X328/Auswtg_AM_Tag!L328)</f>
        <v>0</v>
      </c>
    </row>
    <row r="329" spans="1:32" x14ac:dyDescent="0.2">
      <c r="A329" s="1">
        <f>Stundeneingabe_2008!A329</f>
        <v>11</v>
      </c>
      <c r="B329" s="1">
        <f>Stundeneingabe_2008!B329</f>
        <v>47</v>
      </c>
      <c r="C329" s="1" t="str">
        <f>Stundeneingabe_2008!C329</f>
        <v>MI</v>
      </c>
      <c r="D329" s="19">
        <f>Stundeneingabe_2008!D329</f>
        <v>45980</v>
      </c>
      <c r="E329" s="73"/>
      <c r="F329" s="74"/>
      <c r="G329" s="75"/>
      <c r="H329" s="126">
        <f t="shared" si="32"/>
        <v>0</v>
      </c>
      <c r="I329" s="73"/>
      <c r="J329" s="74"/>
      <c r="K329" s="75"/>
      <c r="L329" s="126">
        <f t="shared" si="33"/>
        <v>0</v>
      </c>
      <c r="M329" s="115" t="e">
        <f>Auswtg_Menge_Schi!I330/Auswtg_Menge_Schi!E330</f>
        <v>#DIV/0!</v>
      </c>
      <c r="N329" s="116" t="e">
        <f>Auswtg_Menge_Schi!J330/Auswtg_Menge_Schi!F330</f>
        <v>#DIV/0!</v>
      </c>
      <c r="O329" s="117" t="e">
        <f>Auswtg_Menge_Schi!K330/Auswtg_Menge_Schi!G330</f>
        <v>#DIV/0!</v>
      </c>
      <c r="P329" s="128" t="e">
        <f>Auswtg_Menge_Schi!L330/Auswtg_Menge_Schi!H330</f>
        <v>#DIV/0!</v>
      </c>
      <c r="Q329" s="118">
        <f>IF(Stundeneingabe_2008!E329=0,0,Stundeneingabe_2008!O329/(Stundeneingabe_2008!E329-(Stundeneingabe_2008!W329+Stundeneingabe_2008!AA329)))</f>
        <v>0</v>
      </c>
      <c r="R329" s="30">
        <f>IF(Stundeneingabe_2008!F329=0,0,Stundeneingabe_2008!P329/(Stundeneingabe_2008!F329-(Stundeneingabe_2008!X329+Stundeneingabe_2008!AB329)))</f>
        <v>0</v>
      </c>
      <c r="S329" s="30">
        <f>IF(Stundeneingabe_2008!G329=0,0,Stundeneingabe_2008!Q329/(Stundeneingabe_2008!G329-(Stundeneingabe_2008!Y329+Stundeneingabe_2008!AC329)))</f>
        <v>0</v>
      </c>
      <c r="T329" s="128">
        <f>IF(Stundeneingabe_2008!H329=0,0,Stundeneingabe_2008!R329/(Stundeneingabe_2008!H329-(Stundeneingabe_2008!Z329+Stundeneingabe_2008!AD329)))</f>
        <v>0</v>
      </c>
      <c r="U329" s="29">
        <f>IF(Stundeneingabe_2008!E329=0,0,Stundeneingabe_2008!O329/Stundeneingabe_2008!E329)</f>
        <v>0</v>
      </c>
      <c r="V329" s="30">
        <f>IF(Stundeneingabe_2008!F329=0,0,Stundeneingabe_2008!P329/Stundeneingabe_2008!F329)</f>
        <v>0</v>
      </c>
      <c r="W329" s="33">
        <f>IF(Stundeneingabe_2008!G329=0,0,Stundeneingabe_2008!Q329/Stundeneingabe_2008!G329)</f>
        <v>0</v>
      </c>
      <c r="X329" s="128">
        <f>IF(Stundeneingabe_2008!H329=0,0,Stundeneingabe_2008!R329/Stundeneingabe_2008!H329)</f>
        <v>0</v>
      </c>
      <c r="Y329" s="29" t="e">
        <f t="shared" si="34"/>
        <v>#DIV/0!</v>
      </c>
      <c r="Z329" s="30" t="e">
        <f t="shared" si="35"/>
        <v>#DIV/0!</v>
      </c>
      <c r="AA329" s="34" t="e">
        <f t="shared" si="36"/>
        <v>#DIV/0!</v>
      </c>
      <c r="AB329" s="128" t="e">
        <f t="shared" si="37"/>
        <v>#DIV/0!</v>
      </c>
      <c r="AC329" s="29">
        <f>IF(Stundeneingabe_2008!E329=0,0,Auswtg_AM_Tag!U329/Auswtg_AM_Tag!I329)</f>
        <v>0</v>
      </c>
      <c r="AD329" s="30">
        <f>IF(Stundeneingabe_2008!F329=0,0,Auswtg_AM_Tag!V329/Auswtg_AM_Tag!J329)</f>
        <v>0</v>
      </c>
      <c r="AE329" s="34">
        <f>IF(Stundeneingabe_2008!G329=0,0,Auswtg_AM_Tag!W329/Auswtg_AM_Tag!K329)</f>
        <v>0</v>
      </c>
      <c r="AF329" s="128">
        <f>IF(Stundeneingabe_2008!H329=0,0,Auswtg_AM_Tag!X329/Auswtg_AM_Tag!L329)</f>
        <v>0</v>
      </c>
    </row>
    <row r="330" spans="1:32" x14ac:dyDescent="0.2">
      <c r="A330" s="1">
        <f>Stundeneingabe_2008!A330</f>
        <v>11</v>
      </c>
      <c r="B330" s="1">
        <f>Stundeneingabe_2008!B330</f>
        <v>47</v>
      </c>
      <c r="C330" s="1" t="str">
        <f>Stundeneingabe_2008!C330</f>
        <v>DO</v>
      </c>
      <c r="D330" s="19">
        <f>Stundeneingabe_2008!D330</f>
        <v>45981</v>
      </c>
      <c r="E330" s="73"/>
      <c r="F330" s="74"/>
      <c r="G330" s="75"/>
      <c r="H330" s="126">
        <f t="shared" si="32"/>
        <v>0</v>
      </c>
      <c r="I330" s="73"/>
      <c r="J330" s="74"/>
      <c r="K330" s="75"/>
      <c r="L330" s="126">
        <f t="shared" si="33"/>
        <v>0</v>
      </c>
      <c r="M330" s="115" t="e">
        <f>Auswtg_Menge_Schi!I331/Auswtg_Menge_Schi!E331</f>
        <v>#DIV/0!</v>
      </c>
      <c r="N330" s="116" t="e">
        <f>Auswtg_Menge_Schi!J331/Auswtg_Menge_Schi!F331</f>
        <v>#DIV/0!</v>
      </c>
      <c r="O330" s="117" t="e">
        <f>Auswtg_Menge_Schi!K331/Auswtg_Menge_Schi!G331</f>
        <v>#DIV/0!</v>
      </c>
      <c r="P330" s="128" t="e">
        <f>Auswtg_Menge_Schi!L331/Auswtg_Menge_Schi!H331</f>
        <v>#DIV/0!</v>
      </c>
      <c r="Q330" s="118">
        <f>IF(Stundeneingabe_2008!E330=0,0,Stundeneingabe_2008!O330/(Stundeneingabe_2008!E330-(Stundeneingabe_2008!W330+Stundeneingabe_2008!AA330)))</f>
        <v>0</v>
      </c>
      <c r="R330" s="30">
        <f>IF(Stundeneingabe_2008!F330=0,0,Stundeneingabe_2008!P330/(Stundeneingabe_2008!F330-(Stundeneingabe_2008!X330+Stundeneingabe_2008!AB330)))</f>
        <v>0</v>
      </c>
      <c r="S330" s="30">
        <f>IF(Stundeneingabe_2008!G330=0,0,Stundeneingabe_2008!Q330/(Stundeneingabe_2008!G330-(Stundeneingabe_2008!Y330+Stundeneingabe_2008!AC330)))</f>
        <v>0</v>
      </c>
      <c r="T330" s="128">
        <f>IF(Stundeneingabe_2008!H330=0,0,Stundeneingabe_2008!R330/(Stundeneingabe_2008!H330-(Stundeneingabe_2008!Z330+Stundeneingabe_2008!AD330)))</f>
        <v>0</v>
      </c>
      <c r="U330" s="29">
        <f>IF(Stundeneingabe_2008!E330=0,0,Stundeneingabe_2008!O330/Stundeneingabe_2008!E330)</f>
        <v>0</v>
      </c>
      <c r="V330" s="30">
        <f>IF(Stundeneingabe_2008!F330=0,0,Stundeneingabe_2008!P330/Stundeneingabe_2008!F330)</f>
        <v>0</v>
      </c>
      <c r="W330" s="33">
        <f>IF(Stundeneingabe_2008!G330=0,0,Stundeneingabe_2008!Q330/Stundeneingabe_2008!G330)</f>
        <v>0</v>
      </c>
      <c r="X330" s="128">
        <f>IF(Stundeneingabe_2008!H330=0,0,Stundeneingabe_2008!R330/Stundeneingabe_2008!H330)</f>
        <v>0</v>
      </c>
      <c r="Y330" s="29" t="e">
        <f t="shared" si="34"/>
        <v>#DIV/0!</v>
      </c>
      <c r="Z330" s="30" t="e">
        <f t="shared" si="35"/>
        <v>#DIV/0!</v>
      </c>
      <c r="AA330" s="34" t="e">
        <f t="shared" si="36"/>
        <v>#DIV/0!</v>
      </c>
      <c r="AB330" s="128" t="e">
        <f t="shared" si="37"/>
        <v>#DIV/0!</v>
      </c>
      <c r="AC330" s="29">
        <f>IF(Stundeneingabe_2008!E330=0,0,Auswtg_AM_Tag!U330/Auswtg_AM_Tag!I330)</f>
        <v>0</v>
      </c>
      <c r="AD330" s="30">
        <f>IF(Stundeneingabe_2008!F330=0,0,Auswtg_AM_Tag!V330/Auswtg_AM_Tag!J330)</f>
        <v>0</v>
      </c>
      <c r="AE330" s="34">
        <f>IF(Stundeneingabe_2008!G330=0,0,Auswtg_AM_Tag!W330/Auswtg_AM_Tag!K330)</f>
        <v>0</v>
      </c>
      <c r="AF330" s="128">
        <f>IF(Stundeneingabe_2008!H330=0,0,Auswtg_AM_Tag!X330/Auswtg_AM_Tag!L330)</f>
        <v>0</v>
      </c>
    </row>
    <row r="331" spans="1:32" x14ac:dyDescent="0.2">
      <c r="A331" s="1">
        <f>Stundeneingabe_2008!A331</f>
        <v>11</v>
      </c>
      <c r="B331" s="1">
        <f>Stundeneingabe_2008!B331</f>
        <v>47</v>
      </c>
      <c r="C331" s="1" t="str">
        <f>Stundeneingabe_2008!C331</f>
        <v>FR</v>
      </c>
      <c r="D331" s="19">
        <f>Stundeneingabe_2008!D331</f>
        <v>45982</v>
      </c>
      <c r="E331" s="73"/>
      <c r="F331" s="74"/>
      <c r="G331" s="75"/>
      <c r="H331" s="126">
        <f t="shared" si="32"/>
        <v>0</v>
      </c>
      <c r="I331" s="73"/>
      <c r="J331" s="74"/>
      <c r="K331" s="75"/>
      <c r="L331" s="126">
        <f t="shared" si="33"/>
        <v>0</v>
      </c>
      <c r="M331" s="115" t="e">
        <f>Auswtg_Menge_Schi!I332/Auswtg_Menge_Schi!E332</f>
        <v>#DIV/0!</v>
      </c>
      <c r="N331" s="116" t="e">
        <f>Auswtg_Menge_Schi!J332/Auswtg_Menge_Schi!F332</f>
        <v>#DIV/0!</v>
      </c>
      <c r="O331" s="117" t="e">
        <f>Auswtg_Menge_Schi!K332/Auswtg_Menge_Schi!G332</f>
        <v>#DIV/0!</v>
      </c>
      <c r="P331" s="128" t="e">
        <f>Auswtg_Menge_Schi!L332/Auswtg_Menge_Schi!H332</f>
        <v>#DIV/0!</v>
      </c>
      <c r="Q331" s="118">
        <f>IF(Stundeneingabe_2008!E331=0,0,Stundeneingabe_2008!O331/(Stundeneingabe_2008!E331-(Stundeneingabe_2008!W331+Stundeneingabe_2008!AA331)))</f>
        <v>0</v>
      </c>
      <c r="R331" s="30">
        <f>IF(Stundeneingabe_2008!F331=0,0,Stundeneingabe_2008!P331/(Stundeneingabe_2008!F331-(Stundeneingabe_2008!X331+Stundeneingabe_2008!AB331)))</f>
        <v>0</v>
      </c>
      <c r="S331" s="30">
        <f>IF(Stundeneingabe_2008!G331=0,0,Stundeneingabe_2008!Q331/(Stundeneingabe_2008!G331-(Stundeneingabe_2008!Y331+Stundeneingabe_2008!AC331)))</f>
        <v>0</v>
      </c>
      <c r="T331" s="128">
        <f>IF(Stundeneingabe_2008!H331=0,0,Stundeneingabe_2008!R331/(Stundeneingabe_2008!H331-(Stundeneingabe_2008!Z331+Stundeneingabe_2008!AD331)))</f>
        <v>0</v>
      </c>
      <c r="U331" s="29">
        <f>IF(Stundeneingabe_2008!E331=0,0,Stundeneingabe_2008!O331/Stundeneingabe_2008!E331)</f>
        <v>0</v>
      </c>
      <c r="V331" s="30">
        <f>IF(Stundeneingabe_2008!F331=0,0,Stundeneingabe_2008!P331/Stundeneingabe_2008!F331)</f>
        <v>0</v>
      </c>
      <c r="W331" s="33">
        <f>IF(Stundeneingabe_2008!G331=0,0,Stundeneingabe_2008!Q331/Stundeneingabe_2008!G331)</f>
        <v>0</v>
      </c>
      <c r="X331" s="128">
        <f>IF(Stundeneingabe_2008!H331=0,0,Stundeneingabe_2008!R331/Stundeneingabe_2008!H331)</f>
        <v>0</v>
      </c>
      <c r="Y331" s="29" t="e">
        <f t="shared" si="34"/>
        <v>#DIV/0!</v>
      </c>
      <c r="Z331" s="30" t="e">
        <f t="shared" si="35"/>
        <v>#DIV/0!</v>
      </c>
      <c r="AA331" s="34" t="e">
        <f t="shared" si="36"/>
        <v>#DIV/0!</v>
      </c>
      <c r="AB331" s="128" t="e">
        <f t="shared" si="37"/>
        <v>#DIV/0!</v>
      </c>
      <c r="AC331" s="29">
        <f>IF(Stundeneingabe_2008!E331=0,0,Auswtg_AM_Tag!U331/Auswtg_AM_Tag!I331)</f>
        <v>0</v>
      </c>
      <c r="AD331" s="30">
        <f>IF(Stundeneingabe_2008!F331=0,0,Auswtg_AM_Tag!V331/Auswtg_AM_Tag!J331)</f>
        <v>0</v>
      </c>
      <c r="AE331" s="34">
        <f>IF(Stundeneingabe_2008!G331=0,0,Auswtg_AM_Tag!W331/Auswtg_AM_Tag!K331)</f>
        <v>0</v>
      </c>
      <c r="AF331" s="128">
        <f>IF(Stundeneingabe_2008!H331=0,0,Auswtg_AM_Tag!X331/Auswtg_AM_Tag!L331)</f>
        <v>0</v>
      </c>
    </row>
    <row r="332" spans="1:32" x14ac:dyDescent="0.2">
      <c r="A332" s="1">
        <f>Stundeneingabe_2008!A332</f>
        <v>11</v>
      </c>
      <c r="B332" s="1">
        <f>Stundeneingabe_2008!B332</f>
        <v>47</v>
      </c>
      <c r="C332" s="1" t="str">
        <f>Stundeneingabe_2008!C332</f>
        <v>SA</v>
      </c>
      <c r="D332" s="19">
        <f>Stundeneingabe_2008!D332</f>
        <v>45983</v>
      </c>
      <c r="E332" s="73"/>
      <c r="F332" s="74"/>
      <c r="G332" s="75"/>
      <c r="H332" s="126">
        <f t="shared" si="32"/>
        <v>0</v>
      </c>
      <c r="I332" s="73"/>
      <c r="J332" s="74"/>
      <c r="K332" s="75"/>
      <c r="L332" s="126">
        <f t="shared" si="33"/>
        <v>0</v>
      </c>
      <c r="M332" s="115" t="e">
        <f>Auswtg_Menge_Schi!I333/Auswtg_Menge_Schi!E333</f>
        <v>#DIV/0!</v>
      </c>
      <c r="N332" s="116" t="e">
        <f>Auswtg_Menge_Schi!J333/Auswtg_Menge_Schi!F333</f>
        <v>#DIV/0!</v>
      </c>
      <c r="O332" s="117" t="e">
        <f>Auswtg_Menge_Schi!K333/Auswtg_Menge_Schi!G333</f>
        <v>#DIV/0!</v>
      </c>
      <c r="P332" s="128" t="e">
        <f>Auswtg_Menge_Schi!L333/Auswtg_Menge_Schi!H333</f>
        <v>#DIV/0!</v>
      </c>
      <c r="Q332" s="118">
        <f>IF(Stundeneingabe_2008!E332=0,0,Stundeneingabe_2008!O332/(Stundeneingabe_2008!E332-(Stundeneingabe_2008!W332+Stundeneingabe_2008!AA332)))</f>
        <v>0</v>
      </c>
      <c r="R332" s="30">
        <f>IF(Stundeneingabe_2008!F332=0,0,Stundeneingabe_2008!P332/(Stundeneingabe_2008!F332-(Stundeneingabe_2008!X332+Stundeneingabe_2008!AB332)))</f>
        <v>0</v>
      </c>
      <c r="S332" s="30">
        <f>IF(Stundeneingabe_2008!G332=0,0,Stundeneingabe_2008!Q332/(Stundeneingabe_2008!G332-(Stundeneingabe_2008!Y332+Stundeneingabe_2008!AC332)))</f>
        <v>0</v>
      </c>
      <c r="T332" s="128">
        <f>IF(Stundeneingabe_2008!H332=0,0,Stundeneingabe_2008!R332/(Stundeneingabe_2008!H332-(Stundeneingabe_2008!Z332+Stundeneingabe_2008!AD332)))</f>
        <v>0</v>
      </c>
      <c r="U332" s="29">
        <f>IF(Stundeneingabe_2008!E332=0,0,Stundeneingabe_2008!O332/Stundeneingabe_2008!E332)</f>
        <v>0</v>
      </c>
      <c r="V332" s="30">
        <f>IF(Stundeneingabe_2008!F332=0,0,Stundeneingabe_2008!P332/Stundeneingabe_2008!F332)</f>
        <v>0</v>
      </c>
      <c r="W332" s="33">
        <f>IF(Stundeneingabe_2008!G332=0,0,Stundeneingabe_2008!Q332/Stundeneingabe_2008!G332)</f>
        <v>0</v>
      </c>
      <c r="X332" s="128">
        <f>IF(Stundeneingabe_2008!H332=0,0,Stundeneingabe_2008!R332/Stundeneingabe_2008!H332)</f>
        <v>0</v>
      </c>
      <c r="Y332" s="29" t="e">
        <f t="shared" si="34"/>
        <v>#DIV/0!</v>
      </c>
      <c r="Z332" s="30" t="e">
        <f t="shared" si="35"/>
        <v>#DIV/0!</v>
      </c>
      <c r="AA332" s="34" t="e">
        <f t="shared" si="36"/>
        <v>#DIV/0!</v>
      </c>
      <c r="AB332" s="128" t="e">
        <f t="shared" si="37"/>
        <v>#DIV/0!</v>
      </c>
      <c r="AC332" s="29">
        <f>IF(Stundeneingabe_2008!E332=0,0,Auswtg_AM_Tag!U332/Auswtg_AM_Tag!I332)</f>
        <v>0</v>
      </c>
      <c r="AD332" s="30">
        <f>IF(Stundeneingabe_2008!F332=0,0,Auswtg_AM_Tag!V332/Auswtg_AM_Tag!J332)</f>
        <v>0</v>
      </c>
      <c r="AE332" s="34">
        <f>IF(Stundeneingabe_2008!G332=0,0,Auswtg_AM_Tag!W332/Auswtg_AM_Tag!K332)</f>
        <v>0</v>
      </c>
      <c r="AF332" s="128">
        <f>IF(Stundeneingabe_2008!H332=0,0,Auswtg_AM_Tag!X332/Auswtg_AM_Tag!L332)</f>
        <v>0</v>
      </c>
    </row>
    <row r="333" spans="1:32" x14ac:dyDescent="0.2">
      <c r="A333" s="1">
        <f>Stundeneingabe_2008!A333</f>
        <v>11</v>
      </c>
      <c r="B333" s="1">
        <f>Stundeneingabe_2008!B333</f>
        <v>47</v>
      </c>
      <c r="C333" s="1" t="str">
        <f>Stundeneingabe_2008!C333</f>
        <v>SO</v>
      </c>
      <c r="D333" s="19">
        <f>Stundeneingabe_2008!D333</f>
        <v>45984</v>
      </c>
      <c r="E333" s="73"/>
      <c r="F333" s="74"/>
      <c r="G333" s="75"/>
      <c r="H333" s="126">
        <f t="shared" si="32"/>
        <v>0</v>
      </c>
      <c r="I333" s="73"/>
      <c r="J333" s="74"/>
      <c r="K333" s="75"/>
      <c r="L333" s="126">
        <f t="shared" si="33"/>
        <v>0</v>
      </c>
      <c r="M333" s="115" t="e">
        <f>Auswtg_Menge_Schi!I334/Auswtg_Menge_Schi!E334</f>
        <v>#DIV/0!</v>
      </c>
      <c r="N333" s="116" t="e">
        <f>Auswtg_Menge_Schi!J334/Auswtg_Menge_Schi!F334</f>
        <v>#DIV/0!</v>
      </c>
      <c r="O333" s="117" t="e">
        <f>Auswtg_Menge_Schi!K334/Auswtg_Menge_Schi!G334</f>
        <v>#DIV/0!</v>
      </c>
      <c r="P333" s="128" t="e">
        <f>Auswtg_Menge_Schi!L334/Auswtg_Menge_Schi!H334</f>
        <v>#DIV/0!</v>
      </c>
      <c r="Q333" s="118">
        <f>IF(Stundeneingabe_2008!E333=0,0,Stundeneingabe_2008!O333/(Stundeneingabe_2008!E333-(Stundeneingabe_2008!W333+Stundeneingabe_2008!AA333)))</f>
        <v>0</v>
      </c>
      <c r="R333" s="30">
        <f>IF(Stundeneingabe_2008!F333=0,0,Stundeneingabe_2008!P333/(Stundeneingabe_2008!F333-(Stundeneingabe_2008!X333+Stundeneingabe_2008!AB333)))</f>
        <v>0</v>
      </c>
      <c r="S333" s="30">
        <f>IF(Stundeneingabe_2008!G333=0,0,Stundeneingabe_2008!Q333/(Stundeneingabe_2008!G333-(Stundeneingabe_2008!Y333+Stundeneingabe_2008!AC333)))</f>
        <v>0</v>
      </c>
      <c r="T333" s="128">
        <f>IF(Stundeneingabe_2008!H333=0,0,Stundeneingabe_2008!R333/(Stundeneingabe_2008!H333-(Stundeneingabe_2008!Z333+Stundeneingabe_2008!AD333)))</f>
        <v>0</v>
      </c>
      <c r="U333" s="29">
        <f>IF(Stundeneingabe_2008!E333=0,0,Stundeneingabe_2008!O333/Stundeneingabe_2008!E333)</f>
        <v>0</v>
      </c>
      <c r="V333" s="30">
        <f>IF(Stundeneingabe_2008!F333=0,0,Stundeneingabe_2008!P333/Stundeneingabe_2008!F333)</f>
        <v>0</v>
      </c>
      <c r="W333" s="33">
        <f>IF(Stundeneingabe_2008!G333=0,0,Stundeneingabe_2008!Q333/Stundeneingabe_2008!G333)</f>
        <v>0</v>
      </c>
      <c r="X333" s="128">
        <f>IF(Stundeneingabe_2008!H333=0,0,Stundeneingabe_2008!R333/Stundeneingabe_2008!H333)</f>
        <v>0</v>
      </c>
      <c r="Y333" s="29" t="e">
        <f t="shared" si="34"/>
        <v>#DIV/0!</v>
      </c>
      <c r="Z333" s="30" t="e">
        <f t="shared" si="35"/>
        <v>#DIV/0!</v>
      </c>
      <c r="AA333" s="34" t="e">
        <f t="shared" si="36"/>
        <v>#DIV/0!</v>
      </c>
      <c r="AB333" s="128" t="e">
        <f t="shared" si="37"/>
        <v>#DIV/0!</v>
      </c>
      <c r="AC333" s="29">
        <f>IF(Stundeneingabe_2008!E333=0,0,Auswtg_AM_Tag!U333/Auswtg_AM_Tag!I333)</f>
        <v>0</v>
      </c>
      <c r="AD333" s="30">
        <f>IF(Stundeneingabe_2008!F333=0,0,Auswtg_AM_Tag!V333/Auswtg_AM_Tag!J333)</f>
        <v>0</v>
      </c>
      <c r="AE333" s="34">
        <f>IF(Stundeneingabe_2008!G333=0,0,Auswtg_AM_Tag!W333/Auswtg_AM_Tag!K333)</f>
        <v>0</v>
      </c>
      <c r="AF333" s="128">
        <f>IF(Stundeneingabe_2008!H333=0,0,Auswtg_AM_Tag!X333/Auswtg_AM_Tag!L333)</f>
        <v>0</v>
      </c>
    </row>
    <row r="334" spans="1:32" x14ac:dyDescent="0.2">
      <c r="A334" s="1">
        <f>Stundeneingabe_2008!A334</f>
        <v>11</v>
      </c>
      <c r="B334" s="1">
        <f>Stundeneingabe_2008!B334</f>
        <v>48</v>
      </c>
      <c r="C334" s="1" t="str">
        <f>Stundeneingabe_2008!C334</f>
        <v>MO</v>
      </c>
      <c r="D334" s="19">
        <f>Stundeneingabe_2008!D334</f>
        <v>45985</v>
      </c>
      <c r="E334" s="73"/>
      <c r="F334" s="74"/>
      <c r="G334" s="75"/>
      <c r="H334" s="126">
        <f t="shared" si="32"/>
        <v>0</v>
      </c>
      <c r="I334" s="73"/>
      <c r="J334" s="74"/>
      <c r="K334" s="75"/>
      <c r="L334" s="126">
        <f t="shared" si="33"/>
        <v>0</v>
      </c>
      <c r="M334" s="115" t="e">
        <f>Auswtg_Menge_Schi!I335/Auswtg_Menge_Schi!E335</f>
        <v>#DIV/0!</v>
      </c>
      <c r="N334" s="116" t="e">
        <f>Auswtg_Menge_Schi!J335/Auswtg_Menge_Schi!F335</f>
        <v>#DIV/0!</v>
      </c>
      <c r="O334" s="117" t="e">
        <f>Auswtg_Menge_Schi!K335/Auswtg_Menge_Schi!G335</f>
        <v>#DIV/0!</v>
      </c>
      <c r="P334" s="128" t="e">
        <f>Auswtg_Menge_Schi!L335/Auswtg_Menge_Schi!H335</f>
        <v>#DIV/0!</v>
      </c>
      <c r="Q334" s="118">
        <f>IF(Stundeneingabe_2008!E334=0,0,Stundeneingabe_2008!O334/(Stundeneingabe_2008!E334-(Stundeneingabe_2008!W334+Stundeneingabe_2008!AA334)))</f>
        <v>0</v>
      </c>
      <c r="R334" s="30">
        <f>IF(Stundeneingabe_2008!F334=0,0,Stundeneingabe_2008!P334/(Stundeneingabe_2008!F334-(Stundeneingabe_2008!X334+Stundeneingabe_2008!AB334)))</f>
        <v>0</v>
      </c>
      <c r="S334" s="30">
        <f>IF(Stundeneingabe_2008!G334=0,0,Stundeneingabe_2008!Q334/(Stundeneingabe_2008!G334-(Stundeneingabe_2008!Y334+Stundeneingabe_2008!AC334)))</f>
        <v>0</v>
      </c>
      <c r="T334" s="128">
        <f>IF(Stundeneingabe_2008!H334=0,0,Stundeneingabe_2008!R334/(Stundeneingabe_2008!H334-(Stundeneingabe_2008!Z334+Stundeneingabe_2008!AD334)))</f>
        <v>0</v>
      </c>
      <c r="U334" s="29">
        <f>IF(Stundeneingabe_2008!E334=0,0,Stundeneingabe_2008!O334/Stundeneingabe_2008!E334)</f>
        <v>0</v>
      </c>
      <c r="V334" s="30">
        <f>IF(Stundeneingabe_2008!F334=0,0,Stundeneingabe_2008!P334/Stundeneingabe_2008!F334)</f>
        <v>0</v>
      </c>
      <c r="W334" s="33">
        <f>IF(Stundeneingabe_2008!G334=0,0,Stundeneingabe_2008!Q334/Stundeneingabe_2008!G334)</f>
        <v>0</v>
      </c>
      <c r="X334" s="128">
        <f>IF(Stundeneingabe_2008!H334=0,0,Stundeneingabe_2008!R334/Stundeneingabe_2008!H334)</f>
        <v>0</v>
      </c>
      <c r="Y334" s="29" t="e">
        <f t="shared" si="34"/>
        <v>#DIV/0!</v>
      </c>
      <c r="Z334" s="30" t="e">
        <f t="shared" si="35"/>
        <v>#DIV/0!</v>
      </c>
      <c r="AA334" s="34" t="e">
        <f t="shared" si="36"/>
        <v>#DIV/0!</v>
      </c>
      <c r="AB334" s="128" t="e">
        <f t="shared" si="37"/>
        <v>#DIV/0!</v>
      </c>
      <c r="AC334" s="29">
        <f>IF(Stundeneingabe_2008!E334=0,0,Auswtg_AM_Tag!U334/Auswtg_AM_Tag!I334)</f>
        <v>0</v>
      </c>
      <c r="AD334" s="30">
        <f>IF(Stundeneingabe_2008!F334=0,0,Auswtg_AM_Tag!V334/Auswtg_AM_Tag!J334)</f>
        <v>0</v>
      </c>
      <c r="AE334" s="34">
        <f>IF(Stundeneingabe_2008!G334=0,0,Auswtg_AM_Tag!W334/Auswtg_AM_Tag!K334)</f>
        <v>0</v>
      </c>
      <c r="AF334" s="128">
        <f>IF(Stundeneingabe_2008!H334=0,0,Auswtg_AM_Tag!X334/Auswtg_AM_Tag!L334)</f>
        <v>0</v>
      </c>
    </row>
    <row r="335" spans="1:32" x14ac:dyDescent="0.2">
      <c r="A335" s="1">
        <f>Stundeneingabe_2008!A335</f>
        <v>11</v>
      </c>
      <c r="B335" s="1">
        <f>Stundeneingabe_2008!B335</f>
        <v>48</v>
      </c>
      <c r="C335" s="1" t="str">
        <f>Stundeneingabe_2008!C335</f>
        <v>DI</v>
      </c>
      <c r="D335" s="19">
        <f>Stundeneingabe_2008!D335</f>
        <v>45986</v>
      </c>
      <c r="E335" s="73"/>
      <c r="F335" s="74"/>
      <c r="G335" s="75"/>
      <c r="H335" s="126">
        <f t="shared" si="32"/>
        <v>0</v>
      </c>
      <c r="I335" s="73"/>
      <c r="J335" s="74"/>
      <c r="K335" s="75"/>
      <c r="L335" s="126">
        <f t="shared" si="33"/>
        <v>0</v>
      </c>
      <c r="M335" s="115" t="e">
        <f>Auswtg_Menge_Schi!I336/Auswtg_Menge_Schi!E336</f>
        <v>#DIV/0!</v>
      </c>
      <c r="N335" s="116" t="e">
        <f>Auswtg_Menge_Schi!J336/Auswtg_Menge_Schi!F336</f>
        <v>#DIV/0!</v>
      </c>
      <c r="O335" s="117" t="e">
        <f>Auswtg_Menge_Schi!K336/Auswtg_Menge_Schi!G336</f>
        <v>#DIV/0!</v>
      </c>
      <c r="P335" s="128" t="e">
        <f>Auswtg_Menge_Schi!L336/Auswtg_Menge_Schi!H336</f>
        <v>#DIV/0!</v>
      </c>
      <c r="Q335" s="118">
        <f>IF(Stundeneingabe_2008!E335=0,0,Stundeneingabe_2008!O335/(Stundeneingabe_2008!E335-(Stundeneingabe_2008!W335+Stundeneingabe_2008!AA335)))</f>
        <v>0</v>
      </c>
      <c r="R335" s="30">
        <f>IF(Stundeneingabe_2008!F335=0,0,Stundeneingabe_2008!P335/(Stundeneingabe_2008!F335-(Stundeneingabe_2008!X335+Stundeneingabe_2008!AB335)))</f>
        <v>0</v>
      </c>
      <c r="S335" s="30">
        <f>IF(Stundeneingabe_2008!G335=0,0,Stundeneingabe_2008!Q335/(Stundeneingabe_2008!G335-(Stundeneingabe_2008!Y335+Stundeneingabe_2008!AC335)))</f>
        <v>0</v>
      </c>
      <c r="T335" s="128">
        <f>IF(Stundeneingabe_2008!H335=0,0,Stundeneingabe_2008!R335/(Stundeneingabe_2008!H335-(Stundeneingabe_2008!Z335+Stundeneingabe_2008!AD335)))</f>
        <v>0</v>
      </c>
      <c r="U335" s="29">
        <f>IF(Stundeneingabe_2008!E335=0,0,Stundeneingabe_2008!O335/Stundeneingabe_2008!E335)</f>
        <v>0</v>
      </c>
      <c r="V335" s="30">
        <f>IF(Stundeneingabe_2008!F335=0,0,Stundeneingabe_2008!P335/Stundeneingabe_2008!F335)</f>
        <v>0</v>
      </c>
      <c r="W335" s="33">
        <f>IF(Stundeneingabe_2008!G335=0,0,Stundeneingabe_2008!Q335/Stundeneingabe_2008!G335)</f>
        <v>0</v>
      </c>
      <c r="X335" s="128">
        <f>IF(Stundeneingabe_2008!H335=0,0,Stundeneingabe_2008!R335/Stundeneingabe_2008!H335)</f>
        <v>0</v>
      </c>
      <c r="Y335" s="29" t="e">
        <f t="shared" si="34"/>
        <v>#DIV/0!</v>
      </c>
      <c r="Z335" s="30" t="e">
        <f t="shared" si="35"/>
        <v>#DIV/0!</v>
      </c>
      <c r="AA335" s="34" t="e">
        <f t="shared" si="36"/>
        <v>#DIV/0!</v>
      </c>
      <c r="AB335" s="128" t="e">
        <f t="shared" si="37"/>
        <v>#DIV/0!</v>
      </c>
      <c r="AC335" s="29">
        <f>IF(Stundeneingabe_2008!E335=0,0,Auswtg_AM_Tag!U335/Auswtg_AM_Tag!I335)</f>
        <v>0</v>
      </c>
      <c r="AD335" s="30">
        <f>IF(Stundeneingabe_2008!F335=0,0,Auswtg_AM_Tag!V335/Auswtg_AM_Tag!J335)</f>
        <v>0</v>
      </c>
      <c r="AE335" s="34">
        <f>IF(Stundeneingabe_2008!G335=0,0,Auswtg_AM_Tag!W335/Auswtg_AM_Tag!K335)</f>
        <v>0</v>
      </c>
      <c r="AF335" s="128">
        <f>IF(Stundeneingabe_2008!H335=0,0,Auswtg_AM_Tag!X335/Auswtg_AM_Tag!L335)</f>
        <v>0</v>
      </c>
    </row>
    <row r="336" spans="1:32" x14ac:dyDescent="0.2">
      <c r="A336" s="1">
        <f>Stundeneingabe_2008!A336</f>
        <v>11</v>
      </c>
      <c r="B336" s="1">
        <f>Stundeneingabe_2008!B336</f>
        <v>48</v>
      </c>
      <c r="C336" s="1" t="str">
        <f>Stundeneingabe_2008!C336</f>
        <v>MI</v>
      </c>
      <c r="D336" s="19">
        <f>Stundeneingabe_2008!D336</f>
        <v>45987</v>
      </c>
      <c r="E336" s="73"/>
      <c r="F336" s="74"/>
      <c r="G336" s="75"/>
      <c r="H336" s="126">
        <f t="shared" si="32"/>
        <v>0</v>
      </c>
      <c r="I336" s="73"/>
      <c r="J336" s="74"/>
      <c r="K336" s="75"/>
      <c r="L336" s="126">
        <f t="shared" si="33"/>
        <v>0</v>
      </c>
      <c r="M336" s="115" t="e">
        <f>Auswtg_Menge_Schi!I337/Auswtg_Menge_Schi!E337</f>
        <v>#DIV/0!</v>
      </c>
      <c r="N336" s="116" t="e">
        <f>Auswtg_Menge_Schi!J337/Auswtg_Menge_Schi!F337</f>
        <v>#DIV/0!</v>
      </c>
      <c r="O336" s="117" t="e">
        <f>Auswtg_Menge_Schi!K337/Auswtg_Menge_Schi!G337</f>
        <v>#DIV/0!</v>
      </c>
      <c r="P336" s="128" t="e">
        <f>Auswtg_Menge_Schi!L337/Auswtg_Menge_Schi!H337</f>
        <v>#DIV/0!</v>
      </c>
      <c r="Q336" s="118">
        <f>IF(Stundeneingabe_2008!E336=0,0,Stundeneingabe_2008!O336/(Stundeneingabe_2008!E336-(Stundeneingabe_2008!W336+Stundeneingabe_2008!AA336)))</f>
        <v>0</v>
      </c>
      <c r="R336" s="30">
        <f>IF(Stundeneingabe_2008!F336=0,0,Stundeneingabe_2008!P336/(Stundeneingabe_2008!F336-(Stundeneingabe_2008!X336+Stundeneingabe_2008!AB336)))</f>
        <v>0</v>
      </c>
      <c r="S336" s="30">
        <f>IF(Stundeneingabe_2008!G336=0,0,Stundeneingabe_2008!Q336/(Stundeneingabe_2008!G336-(Stundeneingabe_2008!Y336+Stundeneingabe_2008!AC336)))</f>
        <v>0</v>
      </c>
      <c r="T336" s="128">
        <f>IF(Stundeneingabe_2008!H336=0,0,Stundeneingabe_2008!R336/(Stundeneingabe_2008!H336-(Stundeneingabe_2008!Z336+Stundeneingabe_2008!AD336)))</f>
        <v>0</v>
      </c>
      <c r="U336" s="29">
        <f>IF(Stundeneingabe_2008!E336=0,0,Stundeneingabe_2008!O336/Stundeneingabe_2008!E336)</f>
        <v>0</v>
      </c>
      <c r="V336" s="30">
        <f>IF(Stundeneingabe_2008!F336=0,0,Stundeneingabe_2008!P336/Stundeneingabe_2008!F336)</f>
        <v>0</v>
      </c>
      <c r="W336" s="33">
        <f>IF(Stundeneingabe_2008!G336=0,0,Stundeneingabe_2008!Q336/Stundeneingabe_2008!G336)</f>
        <v>0</v>
      </c>
      <c r="X336" s="128">
        <f>IF(Stundeneingabe_2008!H336=0,0,Stundeneingabe_2008!R336/Stundeneingabe_2008!H336)</f>
        <v>0</v>
      </c>
      <c r="Y336" s="29" t="e">
        <f t="shared" si="34"/>
        <v>#DIV/0!</v>
      </c>
      <c r="Z336" s="30" t="e">
        <f t="shared" si="35"/>
        <v>#DIV/0!</v>
      </c>
      <c r="AA336" s="34" t="e">
        <f t="shared" si="36"/>
        <v>#DIV/0!</v>
      </c>
      <c r="AB336" s="128" t="e">
        <f t="shared" si="37"/>
        <v>#DIV/0!</v>
      </c>
      <c r="AC336" s="29">
        <f>IF(Stundeneingabe_2008!E336=0,0,Auswtg_AM_Tag!U336/Auswtg_AM_Tag!I336)</f>
        <v>0</v>
      </c>
      <c r="AD336" s="30">
        <f>IF(Stundeneingabe_2008!F336=0,0,Auswtg_AM_Tag!V336/Auswtg_AM_Tag!J336)</f>
        <v>0</v>
      </c>
      <c r="AE336" s="34">
        <f>IF(Stundeneingabe_2008!G336=0,0,Auswtg_AM_Tag!W336/Auswtg_AM_Tag!K336)</f>
        <v>0</v>
      </c>
      <c r="AF336" s="128">
        <f>IF(Stundeneingabe_2008!H336=0,0,Auswtg_AM_Tag!X336/Auswtg_AM_Tag!L336)</f>
        <v>0</v>
      </c>
    </row>
    <row r="337" spans="1:32" x14ac:dyDescent="0.2">
      <c r="A337" s="1">
        <f>Stundeneingabe_2008!A337</f>
        <v>11</v>
      </c>
      <c r="B337" s="1">
        <f>Stundeneingabe_2008!B337</f>
        <v>48</v>
      </c>
      <c r="C337" s="1" t="str">
        <f>Stundeneingabe_2008!C337</f>
        <v>DO</v>
      </c>
      <c r="D337" s="19">
        <f>Stundeneingabe_2008!D337</f>
        <v>45988</v>
      </c>
      <c r="E337" s="73"/>
      <c r="F337" s="74"/>
      <c r="G337" s="75"/>
      <c r="H337" s="126">
        <f t="shared" si="32"/>
        <v>0</v>
      </c>
      <c r="I337" s="73"/>
      <c r="J337" s="74"/>
      <c r="K337" s="75"/>
      <c r="L337" s="126">
        <f t="shared" si="33"/>
        <v>0</v>
      </c>
      <c r="M337" s="115" t="e">
        <f>Auswtg_Menge_Schi!I338/Auswtg_Menge_Schi!E338</f>
        <v>#DIV/0!</v>
      </c>
      <c r="N337" s="116" t="e">
        <f>Auswtg_Menge_Schi!J338/Auswtg_Menge_Schi!F338</f>
        <v>#DIV/0!</v>
      </c>
      <c r="O337" s="117" t="e">
        <f>Auswtg_Menge_Schi!K338/Auswtg_Menge_Schi!G338</f>
        <v>#DIV/0!</v>
      </c>
      <c r="P337" s="128" t="e">
        <f>Auswtg_Menge_Schi!L338/Auswtg_Menge_Schi!H338</f>
        <v>#DIV/0!</v>
      </c>
      <c r="Q337" s="118">
        <f>IF(Stundeneingabe_2008!E337=0,0,Stundeneingabe_2008!O337/(Stundeneingabe_2008!E337-(Stundeneingabe_2008!W337+Stundeneingabe_2008!AA337)))</f>
        <v>0</v>
      </c>
      <c r="R337" s="30">
        <f>IF(Stundeneingabe_2008!F337=0,0,Stundeneingabe_2008!P337/(Stundeneingabe_2008!F337-(Stundeneingabe_2008!X337+Stundeneingabe_2008!AB337)))</f>
        <v>0</v>
      </c>
      <c r="S337" s="30">
        <f>IF(Stundeneingabe_2008!G337=0,0,Stundeneingabe_2008!Q337/(Stundeneingabe_2008!G337-(Stundeneingabe_2008!Y337+Stundeneingabe_2008!AC337)))</f>
        <v>0</v>
      </c>
      <c r="T337" s="128">
        <f>IF(Stundeneingabe_2008!H337=0,0,Stundeneingabe_2008!R337/(Stundeneingabe_2008!H337-(Stundeneingabe_2008!Z337+Stundeneingabe_2008!AD337)))</f>
        <v>0</v>
      </c>
      <c r="U337" s="29">
        <f>IF(Stundeneingabe_2008!E337=0,0,Stundeneingabe_2008!O337/Stundeneingabe_2008!E337)</f>
        <v>0</v>
      </c>
      <c r="V337" s="30">
        <f>IF(Stundeneingabe_2008!F337=0,0,Stundeneingabe_2008!P337/Stundeneingabe_2008!F337)</f>
        <v>0</v>
      </c>
      <c r="W337" s="33">
        <f>IF(Stundeneingabe_2008!G337=0,0,Stundeneingabe_2008!Q337/Stundeneingabe_2008!G337)</f>
        <v>0</v>
      </c>
      <c r="X337" s="128">
        <f>IF(Stundeneingabe_2008!H337=0,0,Stundeneingabe_2008!R337/Stundeneingabe_2008!H337)</f>
        <v>0</v>
      </c>
      <c r="Y337" s="29" t="e">
        <f t="shared" si="34"/>
        <v>#DIV/0!</v>
      </c>
      <c r="Z337" s="30" t="e">
        <f t="shared" si="35"/>
        <v>#DIV/0!</v>
      </c>
      <c r="AA337" s="34" t="e">
        <f t="shared" si="36"/>
        <v>#DIV/0!</v>
      </c>
      <c r="AB337" s="128" t="e">
        <f t="shared" si="37"/>
        <v>#DIV/0!</v>
      </c>
      <c r="AC337" s="29">
        <f>IF(Stundeneingabe_2008!E337=0,0,Auswtg_AM_Tag!U337/Auswtg_AM_Tag!I337)</f>
        <v>0</v>
      </c>
      <c r="AD337" s="30">
        <f>IF(Stundeneingabe_2008!F337=0,0,Auswtg_AM_Tag!V337/Auswtg_AM_Tag!J337)</f>
        <v>0</v>
      </c>
      <c r="AE337" s="34">
        <f>IF(Stundeneingabe_2008!G337=0,0,Auswtg_AM_Tag!W337/Auswtg_AM_Tag!K337)</f>
        <v>0</v>
      </c>
      <c r="AF337" s="128">
        <f>IF(Stundeneingabe_2008!H337=0,0,Auswtg_AM_Tag!X337/Auswtg_AM_Tag!L337)</f>
        <v>0</v>
      </c>
    </row>
    <row r="338" spans="1:32" x14ac:dyDescent="0.2">
      <c r="A338" s="1">
        <f>Stundeneingabe_2008!A338</f>
        <v>11</v>
      </c>
      <c r="B338" s="1">
        <f>Stundeneingabe_2008!B338</f>
        <v>48</v>
      </c>
      <c r="C338" s="1" t="str">
        <f>Stundeneingabe_2008!C338</f>
        <v>FR</v>
      </c>
      <c r="D338" s="19">
        <f>Stundeneingabe_2008!D338</f>
        <v>45989</v>
      </c>
      <c r="E338" s="73"/>
      <c r="F338" s="74"/>
      <c r="G338" s="75"/>
      <c r="H338" s="126">
        <f t="shared" si="32"/>
        <v>0</v>
      </c>
      <c r="I338" s="73"/>
      <c r="J338" s="74"/>
      <c r="K338" s="75"/>
      <c r="L338" s="126">
        <f t="shared" si="33"/>
        <v>0</v>
      </c>
      <c r="M338" s="115" t="e">
        <f>Auswtg_Menge_Schi!I339/Auswtg_Menge_Schi!E339</f>
        <v>#DIV/0!</v>
      </c>
      <c r="N338" s="116" t="e">
        <f>Auswtg_Menge_Schi!J339/Auswtg_Menge_Schi!F339</f>
        <v>#DIV/0!</v>
      </c>
      <c r="O338" s="117" t="e">
        <f>Auswtg_Menge_Schi!K339/Auswtg_Menge_Schi!G339</f>
        <v>#DIV/0!</v>
      </c>
      <c r="P338" s="128" t="e">
        <f>Auswtg_Menge_Schi!L339/Auswtg_Menge_Schi!H339</f>
        <v>#DIV/0!</v>
      </c>
      <c r="Q338" s="118">
        <f>IF(Stundeneingabe_2008!E338=0,0,Stundeneingabe_2008!O338/(Stundeneingabe_2008!E338-(Stundeneingabe_2008!W338+Stundeneingabe_2008!AA338)))</f>
        <v>0</v>
      </c>
      <c r="R338" s="30">
        <f>IF(Stundeneingabe_2008!F338=0,0,Stundeneingabe_2008!P338/(Stundeneingabe_2008!F338-(Stundeneingabe_2008!X338+Stundeneingabe_2008!AB338)))</f>
        <v>0</v>
      </c>
      <c r="S338" s="30">
        <f>IF(Stundeneingabe_2008!G338=0,0,Stundeneingabe_2008!Q338/(Stundeneingabe_2008!G338-(Stundeneingabe_2008!Y338+Stundeneingabe_2008!AC338)))</f>
        <v>0</v>
      </c>
      <c r="T338" s="128">
        <f>IF(Stundeneingabe_2008!H338=0,0,Stundeneingabe_2008!R338/(Stundeneingabe_2008!H338-(Stundeneingabe_2008!Z338+Stundeneingabe_2008!AD338)))</f>
        <v>0</v>
      </c>
      <c r="U338" s="29">
        <f>IF(Stundeneingabe_2008!E338=0,0,Stundeneingabe_2008!O338/Stundeneingabe_2008!E338)</f>
        <v>0</v>
      </c>
      <c r="V338" s="30">
        <f>IF(Stundeneingabe_2008!F338=0,0,Stundeneingabe_2008!P338/Stundeneingabe_2008!F338)</f>
        <v>0</v>
      </c>
      <c r="W338" s="33">
        <f>IF(Stundeneingabe_2008!G338=0,0,Stundeneingabe_2008!Q338/Stundeneingabe_2008!G338)</f>
        <v>0</v>
      </c>
      <c r="X338" s="128">
        <f>IF(Stundeneingabe_2008!H338=0,0,Stundeneingabe_2008!R338/Stundeneingabe_2008!H338)</f>
        <v>0</v>
      </c>
      <c r="Y338" s="29" t="e">
        <f t="shared" si="34"/>
        <v>#DIV/0!</v>
      </c>
      <c r="Z338" s="30" t="e">
        <f t="shared" si="35"/>
        <v>#DIV/0!</v>
      </c>
      <c r="AA338" s="34" t="e">
        <f t="shared" si="36"/>
        <v>#DIV/0!</v>
      </c>
      <c r="AB338" s="128" t="e">
        <f t="shared" si="37"/>
        <v>#DIV/0!</v>
      </c>
      <c r="AC338" s="29">
        <f>IF(Stundeneingabe_2008!E338=0,0,Auswtg_AM_Tag!U338/Auswtg_AM_Tag!I338)</f>
        <v>0</v>
      </c>
      <c r="AD338" s="30">
        <f>IF(Stundeneingabe_2008!F338=0,0,Auswtg_AM_Tag!V338/Auswtg_AM_Tag!J338)</f>
        <v>0</v>
      </c>
      <c r="AE338" s="34">
        <f>IF(Stundeneingabe_2008!G338=0,0,Auswtg_AM_Tag!W338/Auswtg_AM_Tag!K338)</f>
        <v>0</v>
      </c>
      <c r="AF338" s="128">
        <f>IF(Stundeneingabe_2008!H338=0,0,Auswtg_AM_Tag!X338/Auswtg_AM_Tag!L338)</f>
        <v>0</v>
      </c>
    </row>
    <row r="339" spans="1:32" x14ac:dyDescent="0.2">
      <c r="A339" s="1">
        <f>Stundeneingabe_2008!A339</f>
        <v>11</v>
      </c>
      <c r="B339" s="1">
        <f>Stundeneingabe_2008!B339</f>
        <v>48</v>
      </c>
      <c r="C339" s="1" t="str">
        <f>Stundeneingabe_2008!C339</f>
        <v>SA</v>
      </c>
      <c r="D339" s="19">
        <f>Stundeneingabe_2008!D339</f>
        <v>45990</v>
      </c>
      <c r="E339" s="73"/>
      <c r="F339" s="74"/>
      <c r="G339" s="75"/>
      <c r="H339" s="126">
        <f t="shared" ref="H339:H372" si="38">SUM(E339:G339)</f>
        <v>0</v>
      </c>
      <c r="I339" s="73"/>
      <c r="J339" s="74"/>
      <c r="K339" s="75"/>
      <c r="L339" s="126">
        <f t="shared" ref="L339:L372" si="39">SUM(I339:K339)</f>
        <v>0</v>
      </c>
      <c r="M339" s="115" t="e">
        <f>Auswtg_Menge_Schi!I340/Auswtg_Menge_Schi!E340</f>
        <v>#DIV/0!</v>
      </c>
      <c r="N339" s="116" t="e">
        <f>Auswtg_Menge_Schi!J340/Auswtg_Menge_Schi!F340</f>
        <v>#DIV/0!</v>
      </c>
      <c r="O339" s="117" t="e">
        <f>Auswtg_Menge_Schi!K340/Auswtg_Menge_Schi!G340</f>
        <v>#DIV/0!</v>
      </c>
      <c r="P339" s="128" t="e">
        <f>Auswtg_Menge_Schi!L340/Auswtg_Menge_Schi!H340</f>
        <v>#DIV/0!</v>
      </c>
      <c r="Q339" s="118">
        <f>IF(Stundeneingabe_2008!E339=0,0,Stundeneingabe_2008!O339/(Stundeneingabe_2008!E339-(Stundeneingabe_2008!W339+Stundeneingabe_2008!AA339)))</f>
        <v>0</v>
      </c>
      <c r="R339" s="30">
        <f>IF(Stundeneingabe_2008!F339=0,0,Stundeneingabe_2008!P339/(Stundeneingabe_2008!F339-(Stundeneingabe_2008!X339+Stundeneingabe_2008!AB339)))</f>
        <v>0</v>
      </c>
      <c r="S339" s="30">
        <f>IF(Stundeneingabe_2008!G339=0,0,Stundeneingabe_2008!Q339/(Stundeneingabe_2008!G339-(Stundeneingabe_2008!Y339+Stundeneingabe_2008!AC339)))</f>
        <v>0</v>
      </c>
      <c r="T339" s="128">
        <f>IF(Stundeneingabe_2008!H339=0,0,Stundeneingabe_2008!R339/(Stundeneingabe_2008!H339-(Stundeneingabe_2008!Z339+Stundeneingabe_2008!AD339)))</f>
        <v>0</v>
      </c>
      <c r="U339" s="29">
        <f>IF(Stundeneingabe_2008!E339=0,0,Stundeneingabe_2008!O339/Stundeneingabe_2008!E339)</f>
        <v>0</v>
      </c>
      <c r="V339" s="30">
        <f>IF(Stundeneingabe_2008!F339=0,0,Stundeneingabe_2008!P339/Stundeneingabe_2008!F339)</f>
        <v>0</v>
      </c>
      <c r="W339" s="33">
        <f>IF(Stundeneingabe_2008!G339=0,0,Stundeneingabe_2008!Q339/Stundeneingabe_2008!G339)</f>
        <v>0</v>
      </c>
      <c r="X339" s="128">
        <f>IF(Stundeneingabe_2008!H339=0,0,Stundeneingabe_2008!R339/Stundeneingabe_2008!H339)</f>
        <v>0</v>
      </c>
      <c r="Y339" s="29" t="e">
        <f t="shared" ref="Y339:Y372" si="40">U339*M339</f>
        <v>#DIV/0!</v>
      </c>
      <c r="Z339" s="30" t="e">
        <f t="shared" ref="Z339:Z372" si="41">V339*N339</f>
        <v>#DIV/0!</v>
      </c>
      <c r="AA339" s="34" t="e">
        <f t="shared" ref="AA339:AA372" si="42">W339*O339</f>
        <v>#DIV/0!</v>
      </c>
      <c r="AB339" s="128" t="e">
        <f t="shared" ref="AB339:AB372" si="43">X339*P339</f>
        <v>#DIV/0!</v>
      </c>
      <c r="AC339" s="29">
        <f>IF(Stundeneingabe_2008!E339=0,0,Auswtg_AM_Tag!U339/Auswtg_AM_Tag!I339)</f>
        <v>0</v>
      </c>
      <c r="AD339" s="30">
        <f>IF(Stundeneingabe_2008!F339=0,0,Auswtg_AM_Tag!V339/Auswtg_AM_Tag!J339)</f>
        <v>0</v>
      </c>
      <c r="AE339" s="34">
        <f>IF(Stundeneingabe_2008!G339=0,0,Auswtg_AM_Tag!W339/Auswtg_AM_Tag!K339)</f>
        <v>0</v>
      </c>
      <c r="AF339" s="128">
        <f>IF(Stundeneingabe_2008!H339=0,0,Auswtg_AM_Tag!X339/Auswtg_AM_Tag!L339)</f>
        <v>0</v>
      </c>
    </row>
    <row r="340" spans="1:32" x14ac:dyDescent="0.2">
      <c r="A340" s="1">
        <f>Stundeneingabe_2008!A340</f>
        <v>11</v>
      </c>
      <c r="B340" s="1">
        <f>Stundeneingabe_2008!B340</f>
        <v>48</v>
      </c>
      <c r="C340" s="1" t="str">
        <f>Stundeneingabe_2008!C340</f>
        <v>SO</v>
      </c>
      <c r="D340" s="19">
        <f>Stundeneingabe_2008!D340</f>
        <v>45991</v>
      </c>
      <c r="E340" s="73"/>
      <c r="F340" s="74"/>
      <c r="G340" s="75"/>
      <c r="H340" s="126">
        <f t="shared" si="38"/>
        <v>0</v>
      </c>
      <c r="I340" s="73"/>
      <c r="J340" s="74"/>
      <c r="K340" s="75"/>
      <c r="L340" s="126">
        <f t="shared" si="39"/>
        <v>0</v>
      </c>
      <c r="M340" s="115" t="e">
        <f>Auswtg_Menge_Schi!I341/Auswtg_Menge_Schi!E341</f>
        <v>#DIV/0!</v>
      </c>
      <c r="N340" s="116" t="e">
        <f>Auswtg_Menge_Schi!J341/Auswtg_Menge_Schi!F341</f>
        <v>#DIV/0!</v>
      </c>
      <c r="O340" s="117" t="e">
        <f>Auswtg_Menge_Schi!K341/Auswtg_Menge_Schi!G341</f>
        <v>#DIV/0!</v>
      </c>
      <c r="P340" s="128" t="e">
        <f>Auswtg_Menge_Schi!L341/Auswtg_Menge_Schi!H341</f>
        <v>#DIV/0!</v>
      </c>
      <c r="Q340" s="118">
        <f>IF(Stundeneingabe_2008!E340=0,0,Stundeneingabe_2008!O340/(Stundeneingabe_2008!E340-(Stundeneingabe_2008!W340+Stundeneingabe_2008!AA340)))</f>
        <v>0</v>
      </c>
      <c r="R340" s="30">
        <f>IF(Stundeneingabe_2008!F340=0,0,Stundeneingabe_2008!P340/(Stundeneingabe_2008!F340-(Stundeneingabe_2008!X340+Stundeneingabe_2008!AB340)))</f>
        <v>0</v>
      </c>
      <c r="S340" s="30">
        <f>IF(Stundeneingabe_2008!G340=0,0,Stundeneingabe_2008!Q340/(Stundeneingabe_2008!G340-(Stundeneingabe_2008!Y340+Stundeneingabe_2008!AC340)))</f>
        <v>0</v>
      </c>
      <c r="T340" s="128">
        <f>IF(Stundeneingabe_2008!H340=0,0,Stundeneingabe_2008!R340/(Stundeneingabe_2008!H340-(Stundeneingabe_2008!Z340+Stundeneingabe_2008!AD340)))</f>
        <v>0</v>
      </c>
      <c r="U340" s="29">
        <f>IF(Stundeneingabe_2008!E340=0,0,Stundeneingabe_2008!O340/Stundeneingabe_2008!E340)</f>
        <v>0</v>
      </c>
      <c r="V340" s="30">
        <f>IF(Stundeneingabe_2008!F340=0,0,Stundeneingabe_2008!P340/Stundeneingabe_2008!F340)</f>
        <v>0</v>
      </c>
      <c r="W340" s="33">
        <f>IF(Stundeneingabe_2008!G340=0,0,Stundeneingabe_2008!Q340/Stundeneingabe_2008!G340)</f>
        <v>0</v>
      </c>
      <c r="X340" s="128">
        <f>IF(Stundeneingabe_2008!H340=0,0,Stundeneingabe_2008!R340/Stundeneingabe_2008!H340)</f>
        <v>0</v>
      </c>
      <c r="Y340" s="29" t="e">
        <f t="shared" si="40"/>
        <v>#DIV/0!</v>
      </c>
      <c r="Z340" s="30" t="e">
        <f t="shared" si="41"/>
        <v>#DIV/0!</v>
      </c>
      <c r="AA340" s="34" t="e">
        <f t="shared" si="42"/>
        <v>#DIV/0!</v>
      </c>
      <c r="AB340" s="128" t="e">
        <f t="shared" si="43"/>
        <v>#DIV/0!</v>
      </c>
      <c r="AC340" s="29">
        <f>IF(Stundeneingabe_2008!E340=0,0,Auswtg_AM_Tag!U340/Auswtg_AM_Tag!I340)</f>
        <v>0</v>
      </c>
      <c r="AD340" s="30">
        <f>IF(Stundeneingabe_2008!F340=0,0,Auswtg_AM_Tag!V340/Auswtg_AM_Tag!J340)</f>
        <v>0</v>
      </c>
      <c r="AE340" s="34">
        <f>IF(Stundeneingabe_2008!G340=0,0,Auswtg_AM_Tag!W340/Auswtg_AM_Tag!K340)</f>
        <v>0</v>
      </c>
      <c r="AF340" s="128">
        <f>IF(Stundeneingabe_2008!H340=0,0,Auswtg_AM_Tag!X340/Auswtg_AM_Tag!L340)</f>
        <v>0</v>
      </c>
    </row>
    <row r="341" spans="1:32" x14ac:dyDescent="0.2">
      <c r="A341" s="1">
        <f>Stundeneingabe_2008!A341</f>
        <v>12</v>
      </c>
      <c r="B341" s="1">
        <f>Stundeneingabe_2008!B341</f>
        <v>49</v>
      </c>
      <c r="C341" s="1" t="str">
        <f>Stundeneingabe_2008!C341</f>
        <v>MO</v>
      </c>
      <c r="D341" s="19">
        <f>Stundeneingabe_2008!D341</f>
        <v>45992</v>
      </c>
      <c r="E341" s="73"/>
      <c r="F341" s="74"/>
      <c r="G341" s="75"/>
      <c r="H341" s="126">
        <f t="shared" si="38"/>
        <v>0</v>
      </c>
      <c r="I341" s="73"/>
      <c r="J341" s="74"/>
      <c r="K341" s="75"/>
      <c r="L341" s="126">
        <f t="shared" si="39"/>
        <v>0</v>
      </c>
      <c r="M341" s="115" t="e">
        <f>Auswtg_Menge_Schi!I342/Auswtg_Menge_Schi!E342</f>
        <v>#DIV/0!</v>
      </c>
      <c r="N341" s="116" t="e">
        <f>Auswtg_Menge_Schi!J342/Auswtg_Menge_Schi!F342</f>
        <v>#DIV/0!</v>
      </c>
      <c r="O341" s="117" t="e">
        <f>Auswtg_Menge_Schi!K342/Auswtg_Menge_Schi!G342</f>
        <v>#DIV/0!</v>
      </c>
      <c r="P341" s="128" t="e">
        <f>Auswtg_Menge_Schi!L342/Auswtg_Menge_Schi!H342</f>
        <v>#DIV/0!</v>
      </c>
      <c r="Q341" s="118">
        <f>IF(Stundeneingabe_2008!E341=0,0,Stundeneingabe_2008!O341/(Stundeneingabe_2008!E341-(Stundeneingabe_2008!W341+Stundeneingabe_2008!AA341)))</f>
        <v>0</v>
      </c>
      <c r="R341" s="30">
        <f>IF(Stundeneingabe_2008!F341=0,0,Stundeneingabe_2008!P341/(Stundeneingabe_2008!F341-(Stundeneingabe_2008!X341+Stundeneingabe_2008!AB341)))</f>
        <v>0</v>
      </c>
      <c r="S341" s="30">
        <f>IF(Stundeneingabe_2008!G341=0,0,Stundeneingabe_2008!Q341/(Stundeneingabe_2008!G341-(Stundeneingabe_2008!Y341+Stundeneingabe_2008!AC341)))</f>
        <v>0</v>
      </c>
      <c r="T341" s="128">
        <f>IF(Stundeneingabe_2008!H341=0,0,Stundeneingabe_2008!R341/(Stundeneingabe_2008!H341-(Stundeneingabe_2008!Z341+Stundeneingabe_2008!AD341)))</f>
        <v>0</v>
      </c>
      <c r="U341" s="29">
        <f>IF(Stundeneingabe_2008!E341=0,0,Stundeneingabe_2008!O341/Stundeneingabe_2008!E341)</f>
        <v>0</v>
      </c>
      <c r="V341" s="30">
        <f>IF(Stundeneingabe_2008!F341=0,0,Stundeneingabe_2008!P341/Stundeneingabe_2008!F341)</f>
        <v>0</v>
      </c>
      <c r="W341" s="33">
        <f>IF(Stundeneingabe_2008!G341=0,0,Stundeneingabe_2008!Q341/Stundeneingabe_2008!G341)</f>
        <v>0</v>
      </c>
      <c r="X341" s="128">
        <f>IF(Stundeneingabe_2008!H341=0,0,Stundeneingabe_2008!R341/Stundeneingabe_2008!H341)</f>
        <v>0</v>
      </c>
      <c r="Y341" s="29" t="e">
        <f t="shared" si="40"/>
        <v>#DIV/0!</v>
      </c>
      <c r="Z341" s="30" t="e">
        <f t="shared" si="41"/>
        <v>#DIV/0!</v>
      </c>
      <c r="AA341" s="34" t="e">
        <f t="shared" si="42"/>
        <v>#DIV/0!</v>
      </c>
      <c r="AB341" s="128" t="e">
        <f t="shared" si="43"/>
        <v>#DIV/0!</v>
      </c>
      <c r="AC341" s="29">
        <f>IF(Stundeneingabe_2008!E341=0,0,Auswtg_AM_Tag!U341/Auswtg_AM_Tag!I341)</f>
        <v>0</v>
      </c>
      <c r="AD341" s="30">
        <f>IF(Stundeneingabe_2008!F341=0,0,Auswtg_AM_Tag!V341/Auswtg_AM_Tag!J341)</f>
        <v>0</v>
      </c>
      <c r="AE341" s="34">
        <f>IF(Stundeneingabe_2008!G341=0,0,Auswtg_AM_Tag!W341/Auswtg_AM_Tag!K341)</f>
        <v>0</v>
      </c>
      <c r="AF341" s="128">
        <f>IF(Stundeneingabe_2008!H341=0,0,Auswtg_AM_Tag!X341/Auswtg_AM_Tag!L341)</f>
        <v>0</v>
      </c>
    </row>
    <row r="342" spans="1:32" x14ac:dyDescent="0.2">
      <c r="A342" s="1">
        <f>Stundeneingabe_2008!A342</f>
        <v>12</v>
      </c>
      <c r="B342" s="1">
        <f>Stundeneingabe_2008!B342</f>
        <v>49</v>
      </c>
      <c r="C342" s="1" t="str">
        <f>Stundeneingabe_2008!C342</f>
        <v>DI</v>
      </c>
      <c r="D342" s="19">
        <f>Stundeneingabe_2008!D342</f>
        <v>45993</v>
      </c>
      <c r="E342" s="73"/>
      <c r="F342" s="74"/>
      <c r="G342" s="75"/>
      <c r="H342" s="126">
        <f t="shared" si="38"/>
        <v>0</v>
      </c>
      <c r="I342" s="73"/>
      <c r="J342" s="74"/>
      <c r="K342" s="75"/>
      <c r="L342" s="126">
        <f t="shared" si="39"/>
        <v>0</v>
      </c>
      <c r="M342" s="115" t="e">
        <f>Auswtg_Menge_Schi!I343/Auswtg_Menge_Schi!E343</f>
        <v>#DIV/0!</v>
      </c>
      <c r="N342" s="116" t="e">
        <f>Auswtg_Menge_Schi!J343/Auswtg_Menge_Schi!F343</f>
        <v>#DIV/0!</v>
      </c>
      <c r="O342" s="117" t="e">
        <f>Auswtg_Menge_Schi!K343/Auswtg_Menge_Schi!G343</f>
        <v>#DIV/0!</v>
      </c>
      <c r="P342" s="128" t="e">
        <f>Auswtg_Menge_Schi!L343/Auswtg_Menge_Schi!H343</f>
        <v>#DIV/0!</v>
      </c>
      <c r="Q342" s="118">
        <f>IF(Stundeneingabe_2008!E342=0,0,Stundeneingabe_2008!O342/(Stundeneingabe_2008!E342-(Stundeneingabe_2008!W342+Stundeneingabe_2008!AA342)))</f>
        <v>0</v>
      </c>
      <c r="R342" s="30">
        <f>IF(Stundeneingabe_2008!F342=0,0,Stundeneingabe_2008!P342/(Stundeneingabe_2008!F342-(Stundeneingabe_2008!X342+Stundeneingabe_2008!AB342)))</f>
        <v>0</v>
      </c>
      <c r="S342" s="30">
        <f>IF(Stundeneingabe_2008!G342=0,0,Stundeneingabe_2008!Q342/(Stundeneingabe_2008!G342-(Stundeneingabe_2008!Y342+Stundeneingabe_2008!AC342)))</f>
        <v>0</v>
      </c>
      <c r="T342" s="128">
        <f>IF(Stundeneingabe_2008!H342=0,0,Stundeneingabe_2008!R342/(Stundeneingabe_2008!H342-(Stundeneingabe_2008!Z342+Stundeneingabe_2008!AD342)))</f>
        <v>0</v>
      </c>
      <c r="U342" s="29">
        <f>IF(Stundeneingabe_2008!E342=0,0,Stundeneingabe_2008!O342/Stundeneingabe_2008!E342)</f>
        <v>0</v>
      </c>
      <c r="V342" s="30">
        <f>IF(Stundeneingabe_2008!F342=0,0,Stundeneingabe_2008!P342/Stundeneingabe_2008!F342)</f>
        <v>0</v>
      </c>
      <c r="W342" s="33">
        <f>IF(Stundeneingabe_2008!G342=0,0,Stundeneingabe_2008!Q342/Stundeneingabe_2008!G342)</f>
        <v>0</v>
      </c>
      <c r="X342" s="128">
        <f>IF(Stundeneingabe_2008!H342=0,0,Stundeneingabe_2008!R342/Stundeneingabe_2008!H342)</f>
        <v>0</v>
      </c>
      <c r="Y342" s="29" t="e">
        <f t="shared" si="40"/>
        <v>#DIV/0!</v>
      </c>
      <c r="Z342" s="30" t="e">
        <f t="shared" si="41"/>
        <v>#DIV/0!</v>
      </c>
      <c r="AA342" s="34" t="e">
        <f t="shared" si="42"/>
        <v>#DIV/0!</v>
      </c>
      <c r="AB342" s="128" t="e">
        <f t="shared" si="43"/>
        <v>#DIV/0!</v>
      </c>
      <c r="AC342" s="29">
        <f>IF(Stundeneingabe_2008!E342=0,0,Auswtg_AM_Tag!U342/Auswtg_AM_Tag!I342)</f>
        <v>0</v>
      </c>
      <c r="AD342" s="30">
        <f>IF(Stundeneingabe_2008!F342=0,0,Auswtg_AM_Tag!V342/Auswtg_AM_Tag!J342)</f>
        <v>0</v>
      </c>
      <c r="AE342" s="34">
        <f>IF(Stundeneingabe_2008!G342=0,0,Auswtg_AM_Tag!W342/Auswtg_AM_Tag!K342)</f>
        <v>0</v>
      </c>
      <c r="AF342" s="128">
        <f>IF(Stundeneingabe_2008!H342=0,0,Auswtg_AM_Tag!X342/Auswtg_AM_Tag!L342)</f>
        <v>0</v>
      </c>
    </row>
    <row r="343" spans="1:32" x14ac:dyDescent="0.2">
      <c r="A343" s="1">
        <f>Stundeneingabe_2008!A343</f>
        <v>12</v>
      </c>
      <c r="B343" s="1">
        <f>Stundeneingabe_2008!B343</f>
        <v>49</v>
      </c>
      <c r="C343" s="1" t="str">
        <f>Stundeneingabe_2008!C343</f>
        <v>MI</v>
      </c>
      <c r="D343" s="19">
        <f>Stundeneingabe_2008!D343</f>
        <v>45994</v>
      </c>
      <c r="E343" s="73"/>
      <c r="F343" s="74"/>
      <c r="G343" s="75"/>
      <c r="H343" s="126">
        <f t="shared" si="38"/>
        <v>0</v>
      </c>
      <c r="I343" s="73"/>
      <c r="J343" s="74"/>
      <c r="K343" s="75"/>
      <c r="L343" s="126">
        <f t="shared" si="39"/>
        <v>0</v>
      </c>
      <c r="M343" s="115" t="e">
        <f>Auswtg_Menge_Schi!I344/Auswtg_Menge_Schi!E344</f>
        <v>#DIV/0!</v>
      </c>
      <c r="N343" s="116" t="e">
        <f>Auswtg_Menge_Schi!J344/Auswtg_Menge_Schi!F344</f>
        <v>#DIV/0!</v>
      </c>
      <c r="O343" s="117" t="e">
        <f>Auswtg_Menge_Schi!K344/Auswtg_Menge_Schi!G344</f>
        <v>#DIV/0!</v>
      </c>
      <c r="P343" s="128" t="e">
        <f>Auswtg_Menge_Schi!L344/Auswtg_Menge_Schi!H344</f>
        <v>#DIV/0!</v>
      </c>
      <c r="Q343" s="118">
        <f>IF(Stundeneingabe_2008!E343=0,0,Stundeneingabe_2008!O343/(Stundeneingabe_2008!E343-(Stundeneingabe_2008!W343+Stundeneingabe_2008!AA343)))</f>
        <v>0</v>
      </c>
      <c r="R343" s="30">
        <f>IF(Stundeneingabe_2008!F343=0,0,Stundeneingabe_2008!P343/(Stundeneingabe_2008!F343-(Stundeneingabe_2008!X343+Stundeneingabe_2008!AB343)))</f>
        <v>0</v>
      </c>
      <c r="S343" s="30">
        <f>IF(Stundeneingabe_2008!G343=0,0,Stundeneingabe_2008!Q343/(Stundeneingabe_2008!G343-(Stundeneingabe_2008!Y343+Stundeneingabe_2008!AC343)))</f>
        <v>0</v>
      </c>
      <c r="T343" s="128">
        <f>IF(Stundeneingabe_2008!H343=0,0,Stundeneingabe_2008!R343/(Stundeneingabe_2008!H343-(Stundeneingabe_2008!Z343+Stundeneingabe_2008!AD343)))</f>
        <v>0</v>
      </c>
      <c r="U343" s="29">
        <f>IF(Stundeneingabe_2008!E343=0,0,Stundeneingabe_2008!O343/Stundeneingabe_2008!E343)</f>
        <v>0</v>
      </c>
      <c r="V343" s="30">
        <f>IF(Stundeneingabe_2008!F343=0,0,Stundeneingabe_2008!P343/Stundeneingabe_2008!F343)</f>
        <v>0</v>
      </c>
      <c r="W343" s="33">
        <f>IF(Stundeneingabe_2008!G343=0,0,Stundeneingabe_2008!Q343/Stundeneingabe_2008!G343)</f>
        <v>0</v>
      </c>
      <c r="X343" s="128">
        <f>IF(Stundeneingabe_2008!H343=0,0,Stundeneingabe_2008!R343/Stundeneingabe_2008!H343)</f>
        <v>0</v>
      </c>
      <c r="Y343" s="29" t="e">
        <f t="shared" si="40"/>
        <v>#DIV/0!</v>
      </c>
      <c r="Z343" s="30" t="e">
        <f t="shared" si="41"/>
        <v>#DIV/0!</v>
      </c>
      <c r="AA343" s="34" t="e">
        <f t="shared" si="42"/>
        <v>#DIV/0!</v>
      </c>
      <c r="AB343" s="128" t="e">
        <f t="shared" si="43"/>
        <v>#DIV/0!</v>
      </c>
      <c r="AC343" s="29">
        <f>IF(Stundeneingabe_2008!E343=0,0,Auswtg_AM_Tag!U343/Auswtg_AM_Tag!I343)</f>
        <v>0</v>
      </c>
      <c r="AD343" s="30">
        <f>IF(Stundeneingabe_2008!F343=0,0,Auswtg_AM_Tag!V343/Auswtg_AM_Tag!J343)</f>
        <v>0</v>
      </c>
      <c r="AE343" s="34">
        <f>IF(Stundeneingabe_2008!G343=0,0,Auswtg_AM_Tag!W343/Auswtg_AM_Tag!K343)</f>
        <v>0</v>
      </c>
      <c r="AF343" s="128">
        <f>IF(Stundeneingabe_2008!H343=0,0,Auswtg_AM_Tag!X343/Auswtg_AM_Tag!L343)</f>
        <v>0</v>
      </c>
    </row>
    <row r="344" spans="1:32" x14ac:dyDescent="0.2">
      <c r="A344" s="1">
        <f>Stundeneingabe_2008!A344</f>
        <v>12</v>
      </c>
      <c r="B344" s="1">
        <f>Stundeneingabe_2008!B344</f>
        <v>49</v>
      </c>
      <c r="C344" s="1" t="str">
        <f>Stundeneingabe_2008!C344</f>
        <v>DO</v>
      </c>
      <c r="D344" s="19">
        <f>Stundeneingabe_2008!D344</f>
        <v>45995</v>
      </c>
      <c r="E344" s="73"/>
      <c r="F344" s="74"/>
      <c r="G344" s="75"/>
      <c r="H344" s="126">
        <f t="shared" si="38"/>
        <v>0</v>
      </c>
      <c r="I344" s="73"/>
      <c r="J344" s="74"/>
      <c r="K344" s="75"/>
      <c r="L344" s="126">
        <f t="shared" si="39"/>
        <v>0</v>
      </c>
      <c r="M344" s="115" t="e">
        <f>Auswtg_Menge_Schi!I345/Auswtg_Menge_Schi!E345</f>
        <v>#DIV/0!</v>
      </c>
      <c r="N344" s="116" t="e">
        <f>Auswtg_Menge_Schi!J345/Auswtg_Menge_Schi!F345</f>
        <v>#DIV/0!</v>
      </c>
      <c r="O344" s="117" t="e">
        <f>Auswtg_Menge_Schi!K345/Auswtg_Menge_Schi!G345</f>
        <v>#DIV/0!</v>
      </c>
      <c r="P344" s="128" t="e">
        <f>Auswtg_Menge_Schi!L345/Auswtg_Menge_Schi!H345</f>
        <v>#DIV/0!</v>
      </c>
      <c r="Q344" s="118">
        <f>IF(Stundeneingabe_2008!E344=0,0,Stundeneingabe_2008!O344/(Stundeneingabe_2008!E344-(Stundeneingabe_2008!W344+Stundeneingabe_2008!AA344)))</f>
        <v>0</v>
      </c>
      <c r="R344" s="30">
        <f>IF(Stundeneingabe_2008!F344=0,0,Stundeneingabe_2008!P344/(Stundeneingabe_2008!F344-(Stundeneingabe_2008!X344+Stundeneingabe_2008!AB344)))</f>
        <v>0</v>
      </c>
      <c r="S344" s="30">
        <f>IF(Stundeneingabe_2008!G344=0,0,Stundeneingabe_2008!Q344/(Stundeneingabe_2008!G344-(Stundeneingabe_2008!Y344+Stundeneingabe_2008!AC344)))</f>
        <v>0</v>
      </c>
      <c r="T344" s="128">
        <f>IF(Stundeneingabe_2008!H344=0,0,Stundeneingabe_2008!R344/(Stundeneingabe_2008!H344-(Stundeneingabe_2008!Z344+Stundeneingabe_2008!AD344)))</f>
        <v>0</v>
      </c>
      <c r="U344" s="29">
        <f>IF(Stundeneingabe_2008!E344=0,0,Stundeneingabe_2008!O344/Stundeneingabe_2008!E344)</f>
        <v>0</v>
      </c>
      <c r="V344" s="30">
        <f>IF(Stundeneingabe_2008!F344=0,0,Stundeneingabe_2008!P344/Stundeneingabe_2008!F344)</f>
        <v>0</v>
      </c>
      <c r="W344" s="33">
        <f>IF(Stundeneingabe_2008!G344=0,0,Stundeneingabe_2008!Q344/Stundeneingabe_2008!G344)</f>
        <v>0</v>
      </c>
      <c r="X344" s="128">
        <f>IF(Stundeneingabe_2008!H344=0,0,Stundeneingabe_2008!R344/Stundeneingabe_2008!H344)</f>
        <v>0</v>
      </c>
      <c r="Y344" s="29" t="e">
        <f t="shared" si="40"/>
        <v>#DIV/0!</v>
      </c>
      <c r="Z344" s="30" t="e">
        <f t="shared" si="41"/>
        <v>#DIV/0!</v>
      </c>
      <c r="AA344" s="34" t="e">
        <f t="shared" si="42"/>
        <v>#DIV/0!</v>
      </c>
      <c r="AB344" s="128" t="e">
        <f t="shared" si="43"/>
        <v>#DIV/0!</v>
      </c>
      <c r="AC344" s="29">
        <f>IF(Stundeneingabe_2008!E344=0,0,Auswtg_AM_Tag!U344/Auswtg_AM_Tag!I344)</f>
        <v>0</v>
      </c>
      <c r="AD344" s="30">
        <f>IF(Stundeneingabe_2008!F344=0,0,Auswtg_AM_Tag!V344/Auswtg_AM_Tag!J344)</f>
        <v>0</v>
      </c>
      <c r="AE344" s="34">
        <f>IF(Stundeneingabe_2008!G344=0,0,Auswtg_AM_Tag!W344/Auswtg_AM_Tag!K344)</f>
        <v>0</v>
      </c>
      <c r="AF344" s="128">
        <f>IF(Stundeneingabe_2008!H344=0,0,Auswtg_AM_Tag!X344/Auswtg_AM_Tag!L344)</f>
        <v>0</v>
      </c>
    </row>
    <row r="345" spans="1:32" x14ac:dyDescent="0.2">
      <c r="A345" s="1">
        <f>Stundeneingabe_2008!A345</f>
        <v>12</v>
      </c>
      <c r="B345" s="1">
        <f>Stundeneingabe_2008!B345</f>
        <v>49</v>
      </c>
      <c r="C345" s="1" t="str">
        <f>Stundeneingabe_2008!C345</f>
        <v>FR</v>
      </c>
      <c r="D345" s="19">
        <f>Stundeneingabe_2008!D345</f>
        <v>45996</v>
      </c>
      <c r="E345" s="73"/>
      <c r="F345" s="74"/>
      <c r="G345" s="75"/>
      <c r="H345" s="126">
        <f t="shared" si="38"/>
        <v>0</v>
      </c>
      <c r="I345" s="73"/>
      <c r="J345" s="74"/>
      <c r="K345" s="75"/>
      <c r="L345" s="126">
        <f t="shared" si="39"/>
        <v>0</v>
      </c>
      <c r="M345" s="115" t="e">
        <f>Auswtg_Menge_Schi!I346/Auswtg_Menge_Schi!E346</f>
        <v>#DIV/0!</v>
      </c>
      <c r="N345" s="116" t="e">
        <f>Auswtg_Menge_Schi!J346/Auswtg_Menge_Schi!F346</f>
        <v>#DIV/0!</v>
      </c>
      <c r="O345" s="117" t="e">
        <f>Auswtg_Menge_Schi!K346/Auswtg_Menge_Schi!G346</f>
        <v>#DIV/0!</v>
      </c>
      <c r="P345" s="128" t="e">
        <f>Auswtg_Menge_Schi!L346/Auswtg_Menge_Schi!H346</f>
        <v>#DIV/0!</v>
      </c>
      <c r="Q345" s="118">
        <f>IF(Stundeneingabe_2008!E345=0,0,Stundeneingabe_2008!O345/(Stundeneingabe_2008!E345-(Stundeneingabe_2008!W345+Stundeneingabe_2008!AA345)))</f>
        <v>0</v>
      </c>
      <c r="R345" s="30">
        <f>IF(Stundeneingabe_2008!F345=0,0,Stundeneingabe_2008!P345/(Stundeneingabe_2008!F345-(Stundeneingabe_2008!X345+Stundeneingabe_2008!AB345)))</f>
        <v>0</v>
      </c>
      <c r="S345" s="30">
        <f>IF(Stundeneingabe_2008!G345=0,0,Stundeneingabe_2008!Q345/(Stundeneingabe_2008!G345-(Stundeneingabe_2008!Y345+Stundeneingabe_2008!AC345)))</f>
        <v>0</v>
      </c>
      <c r="T345" s="128">
        <f>IF(Stundeneingabe_2008!H345=0,0,Stundeneingabe_2008!R345/(Stundeneingabe_2008!H345-(Stundeneingabe_2008!Z345+Stundeneingabe_2008!AD345)))</f>
        <v>0</v>
      </c>
      <c r="U345" s="29">
        <f>IF(Stundeneingabe_2008!E345=0,0,Stundeneingabe_2008!O345/Stundeneingabe_2008!E345)</f>
        <v>0</v>
      </c>
      <c r="V345" s="30">
        <f>IF(Stundeneingabe_2008!F345=0,0,Stundeneingabe_2008!P345/Stundeneingabe_2008!F345)</f>
        <v>0</v>
      </c>
      <c r="W345" s="33">
        <f>IF(Stundeneingabe_2008!G345=0,0,Stundeneingabe_2008!Q345/Stundeneingabe_2008!G345)</f>
        <v>0</v>
      </c>
      <c r="X345" s="128">
        <f>IF(Stundeneingabe_2008!H345=0,0,Stundeneingabe_2008!R345/Stundeneingabe_2008!H345)</f>
        <v>0</v>
      </c>
      <c r="Y345" s="29" t="e">
        <f t="shared" si="40"/>
        <v>#DIV/0!</v>
      </c>
      <c r="Z345" s="30" t="e">
        <f t="shared" si="41"/>
        <v>#DIV/0!</v>
      </c>
      <c r="AA345" s="34" t="e">
        <f t="shared" si="42"/>
        <v>#DIV/0!</v>
      </c>
      <c r="AB345" s="128" t="e">
        <f t="shared" si="43"/>
        <v>#DIV/0!</v>
      </c>
      <c r="AC345" s="29">
        <f>IF(Stundeneingabe_2008!E345=0,0,Auswtg_AM_Tag!U345/Auswtg_AM_Tag!I345)</f>
        <v>0</v>
      </c>
      <c r="AD345" s="30">
        <f>IF(Stundeneingabe_2008!F345=0,0,Auswtg_AM_Tag!V345/Auswtg_AM_Tag!J345)</f>
        <v>0</v>
      </c>
      <c r="AE345" s="34">
        <f>IF(Stundeneingabe_2008!G345=0,0,Auswtg_AM_Tag!W345/Auswtg_AM_Tag!K345)</f>
        <v>0</v>
      </c>
      <c r="AF345" s="128">
        <f>IF(Stundeneingabe_2008!H345=0,0,Auswtg_AM_Tag!X345/Auswtg_AM_Tag!L345)</f>
        <v>0</v>
      </c>
    </row>
    <row r="346" spans="1:32" x14ac:dyDescent="0.2">
      <c r="A346" s="1">
        <f>Stundeneingabe_2008!A346</f>
        <v>12</v>
      </c>
      <c r="B346" s="1">
        <f>Stundeneingabe_2008!B346</f>
        <v>49</v>
      </c>
      <c r="C346" s="1" t="str">
        <f>Stundeneingabe_2008!C346</f>
        <v>SA</v>
      </c>
      <c r="D346" s="19">
        <f>Stundeneingabe_2008!D346</f>
        <v>45997</v>
      </c>
      <c r="E346" s="73"/>
      <c r="F346" s="74"/>
      <c r="G346" s="75"/>
      <c r="H346" s="126">
        <f t="shared" si="38"/>
        <v>0</v>
      </c>
      <c r="I346" s="73"/>
      <c r="J346" s="74"/>
      <c r="K346" s="75"/>
      <c r="L346" s="126">
        <f t="shared" si="39"/>
        <v>0</v>
      </c>
      <c r="M346" s="115" t="e">
        <f>Auswtg_Menge_Schi!I347/Auswtg_Menge_Schi!E347</f>
        <v>#DIV/0!</v>
      </c>
      <c r="N346" s="116" t="e">
        <f>Auswtg_Menge_Schi!J347/Auswtg_Menge_Schi!F347</f>
        <v>#DIV/0!</v>
      </c>
      <c r="O346" s="117" t="e">
        <f>Auswtg_Menge_Schi!K347/Auswtg_Menge_Schi!G347</f>
        <v>#DIV/0!</v>
      </c>
      <c r="P346" s="128" t="e">
        <f>Auswtg_Menge_Schi!L347/Auswtg_Menge_Schi!H347</f>
        <v>#DIV/0!</v>
      </c>
      <c r="Q346" s="118">
        <f>IF(Stundeneingabe_2008!E346=0,0,Stundeneingabe_2008!O346/(Stundeneingabe_2008!E346-(Stundeneingabe_2008!W346+Stundeneingabe_2008!AA346)))</f>
        <v>0</v>
      </c>
      <c r="R346" s="30">
        <f>IF(Stundeneingabe_2008!F346=0,0,Stundeneingabe_2008!P346/(Stundeneingabe_2008!F346-(Stundeneingabe_2008!X346+Stundeneingabe_2008!AB346)))</f>
        <v>0</v>
      </c>
      <c r="S346" s="30">
        <f>IF(Stundeneingabe_2008!G346=0,0,Stundeneingabe_2008!Q346/(Stundeneingabe_2008!G346-(Stundeneingabe_2008!Y346+Stundeneingabe_2008!AC346)))</f>
        <v>0</v>
      </c>
      <c r="T346" s="128">
        <f>IF(Stundeneingabe_2008!H346=0,0,Stundeneingabe_2008!R346/(Stundeneingabe_2008!H346-(Stundeneingabe_2008!Z346+Stundeneingabe_2008!AD346)))</f>
        <v>0</v>
      </c>
      <c r="U346" s="29">
        <f>IF(Stundeneingabe_2008!E346=0,0,Stundeneingabe_2008!O346/Stundeneingabe_2008!E346)</f>
        <v>0</v>
      </c>
      <c r="V346" s="30">
        <f>IF(Stundeneingabe_2008!F346=0,0,Stundeneingabe_2008!P346/Stundeneingabe_2008!F346)</f>
        <v>0</v>
      </c>
      <c r="W346" s="33">
        <f>IF(Stundeneingabe_2008!G346=0,0,Stundeneingabe_2008!Q346/Stundeneingabe_2008!G346)</f>
        <v>0</v>
      </c>
      <c r="X346" s="128">
        <f>IF(Stundeneingabe_2008!H346=0,0,Stundeneingabe_2008!R346/Stundeneingabe_2008!H346)</f>
        <v>0</v>
      </c>
      <c r="Y346" s="29" t="e">
        <f t="shared" si="40"/>
        <v>#DIV/0!</v>
      </c>
      <c r="Z346" s="30" t="e">
        <f t="shared" si="41"/>
        <v>#DIV/0!</v>
      </c>
      <c r="AA346" s="34" t="e">
        <f t="shared" si="42"/>
        <v>#DIV/0!</v>
      </c>
      <c r="AB346" s="128" t="e">
        <f t="shared" si="43"/>
        <v>#DIV/0!</v>
      </c>
      <c r="AC346" s="29">
        <f>IF(Stundeneingabe_2008!E346=0,0,Auswtg_AM_Tag!U346/Auswtg_AM_Tag!I346)</f>
        <v>0</v>
      </c>
      <c r="AD346" s="30">
        <f>IF(Stundeneingabe_2008!F346=0,0,Auswtg_AM_Tag!V346/Auswtg_AM_Tag!J346)</f>
        <v>0</v>
      </c>
      <c r="AE346" s="34">
        <f>IF(Stundeneingabe_2008!G346=0,0,Auswtg_AM_Tag!W346/Auswtg_AM_Tag!K346)</f>
        <v>0</v>
      </c>
      <c r="AF346" s="128">
        <f>IF(Stundeneingabe_2008!H346=0,0,Auswtg_AM_Tag!X346/Auswtg_AM_Tag!L346)</f>
        <v>0</v>
      </c>
    </row>
    <row r="347" spans="1:32" x14ac:dyDescent="0.2">
      <c r="A347" s="1">
        <f>Stundeneingabe_2008!A347</f>
        <v>12</v>
      </c>
      <c r="B347" s="1">
        <f>Stundeneingabe_2008!B347</f>
        <v>49</v>
      </c>
      <c r="C347" s="1" t="str">
        <f>Stundeneingabe_2008!C347</f>
        <v>SO</v>
      </c>
      <c r="D347" s="19">
        <f>Stundeneingabe_2008!D347</f>
        <v>45998</v>
      </c>
      <c r="E347" s="73"/>
      <c r="F347" s="74"/>
      <c r="G347" s="75"/>
      <c r="H347" s="126">
        <f t="shared" si="38"/>
        <v>0</v>
      </c>
      <c r="I347" s="73"/>
      <c r="J347" s="74"/>
      <c r="K347" s="75"/>
      <c r="L347" s="126">
        <f t="shared" si="39"/>
        <v>0</v>
      </c>
      <c r="M347" s="115" t="e">
        <f>Auswtg_Menge_Schi!I348/Auswtg_Menge_Schi!E348</f>
        <v>#DIV/0!</v>
      </c>
      <c r="N347" s="116" t="e">
        <f>Auswtg_Menge_Schi!J348/Auswtg_Menge_Schi!F348</f>
        <v>#DIV/0!</v>
      </c>
      <c r="O347" s="117" t="e">
        <f>Auswtg_Menge_Schi!K348/Auswtg_Menge_Schi!G348</f>
        <v>#DIV/0!</v>
      </c>
      <c r="P347" s="128" t="e">
        <f>Auswtg_Menge_Schi!L348/Auswtg_Menge_Schi!H348</f>
        <v>#DIV/0!</v>
      </c>
      <c r="Q347" s="118">
        <f>IF(Stundeneingabe_2008!E347=0,0,Stundeneingabe_2008!O347/(Stundeneingabe_2008!E347-(Stundeneingabe_2008!W347+Stundeneingabe_2008!AA347)))</f>
        <v>0</v>
      </c>
      <c r="R347" s="30">
        <f>IF(Stundeneingabe_2008!F347=0,0,Stundeneingabe_2008!P347/(Stundeneingabe_2008!F347-(Stundeneingabe_2008!X347+Stundeneingabe_2008!AB347)))</f>
        <v>0</v>
      </c>
      <c r="S347" s="30">
        <f>IF(Stundeneingabe_2008!G347=0,0,Stundeneingabe_2008!Q347/(Stundeneingabe_2008!G347-(Stundeneingabe_2008!Y347+Stundeneingabe_2008!AC347)))</f>
        <v>0</v>
      </c>
      <c r="T347" s="128">
        <f>IF(Stundeneingabe_2008!H347=0,0,Stundeneingabe_2008!R347/(Stundeneingabe_2008!H347-(Stundeneingabe_2008!Z347+Stundeneingabe_2008!AD347)))</f>
        <v>0</v>
      </c>
      <c r="U347" s="29">
        <f>IF(Stundeneingabe_2008!E347=0,0,Stundeneingabe_2008!O347/Stundeneingabe_2008!E347)</f>
        <v>0</v>
      </c>
      <c r="V347" s="30">
        <f>IF(Stundeneingabe_2008!F347=0,0,Stundeneingabe_2008!P347/Stundeneingabe_2008!F347)</f>
        <v>0</v>
      </c>
      <c r="W347" s="33">
        <f>IF(Stundeneingabe_2008!G347=0,0,Stundeneingabe_2008!Q347/Stundeneingabe_2008!G347)</f>
        <v>0</v>
      </c>
      <c r="X347" s="128">
        <f>IF(Stundeneingabe_2008!H347=0,0,Stundeneingabe_2008!R347/Stundeneingabe_2008!H347)</f>
        <v>0</v>
      </c>
      <c r="Y347" s="29" t="e">
        <f t="shared" si="40"/>
        <v>#DIV/0!</v>
      </c>
      <c r="Z347" s="30" t="e">
        <f t="shared" si="41"/>
        <v>#DIV/0!</v>
      </c>
      <c r="AA347" s="34" t="e">
        <f t="shared" si="42"/>
        <v>#DIV/0!</v>
      </c>
      <c r="AB347" s="128" t="e">
        <f t="shared" si="43"/>
        <v>#DIV/0!</v>
      </c>
      <c r="AC347" s="29">
        <f>IF(Stundeneingabe_2008!E347=0,0,Auswtg_AM_Tag!U347/Auswtg_AM_Tag!I347)</f>
        <v>0</v>
      </c>
      <c r="AD347" s="30">
        <f>IF(Stundeneingabe_2008!F347=0,0,Auswtg_AM_Tag!V347/Auswtg_AM_Tag!J347)</f>
        <v>0</v>
      </c>
      <c r="AE347" s="34">
        <f>IF(Stundeneingabe_2008!G347=0,0,Auswtg_AM_Tag!W347/Auswtg_AM_Tag!K347)</f>
        <v>0</v>
      </c>
      <c r="AF347" s="128">
        <f>IF(Stundeneingabe_2008!H347=0,0,Auswtg_AM_Tag!X347/Auswtg_AM_Tag!L347)</f>
        <v>0</v>
      </c>
    </row>
    <row r="348" spans="1:32" x14ac:dyDescent="0.2">
      <c r="A348" s="1">
        <f>Stundeneingabe_2008!A348</f>
        <v>12</v>
      </c>
      <c r="B348" s="1">
        <f>Stundeneingabe_2008!B348</f>
        <v>50</v>
      </c>
      <c r="C348" s="1" t="str">
        <f>Stundeneingabe_2008!C348</f>
        <v>MO</v>
      </c>
      <c r="D348" s="19">
        <f>Stundeneingabe_2008!D348</f>
        <v>45999</v>
      </c>
      <c r="E348" s="73"/>
      <c r="F348" s="74"/>
      <c r="G348" s="75"/>
      <c r="H348" s="126">
        <f t="shared" si="38"/>
        <v>0</v>
      </c>
      <c r="I348" s="73"/>
      <c r="J348" s="74"/>
      <c r="K348" s="75"/>
      <c r="L348" s="126">
        <f t="shared" si="39"/>
        <v>0</v>
      </c>
      <c r="M348" s="115" t="e">
        <f>Auswtg_Menge_Schi!I349/Auswtg_Menge_Schi!E349</f>
        <v>#DIV/0!</v>
      </c>
      <c r="N348" s="116" t="e">
        <f>Auswtg_Menge_Schi!J349/Auswtg_Menge_Schi!F349</f>
        <v>#DIV/0!</v>
      </c>
      <c r="O348" s="117" t="e">
        <f>Auswtg_Menge_Schi!K349/Auswtg_Menge_Schi!G349</f>
        <v>#DIV/0!</v>
      </c>
      <c r="P348" s="128" t="e">
        <f>Auswtg_Menge_Schi!L349/Auswtg_Menge_Schi!H349</f>
        <v>#DIV/0!</v>
      </c>
      <c r="Q348" s="118">
        <f>IF(Stundeneingabe_2008!E348=0,0,Stundeneingabe_2008!O348/(Stundeneingabe_2008!E348-(Stundeneingabe_2008!W348+Stundeneingabe_2008!AA348)))</f>
        <v>0</v>
      </c>
      <c r="R348" s="30">
        <f>IF(Stundeneingabe_2008!F348=0,0,Stundeneingabe_2008!P348/(Stundeneingabe_2008!F348-(Stundeneingabe_2008!X348+Stundeneingabe_2008!AB348)))</f>
        <v>0</v>
      </c>
      <c r="S348" s="30">
        <f>IF(Stundeneingabe_2008!G348=0,0,Stundeneingabe_2008!Q348/(Stundeneingabe_2008!G348-(Stundeneingabe_2008!Y348+Stundeneingabe_2008!AC348)))</f>
        <v>0</v>
      </c>
      <c r="T348" s="128">
        <f>IF(Stundeneingabe_2008!H348=0,0,Stundeneingabe_2008!R348/(Stundeneingabe_2008!H348-(Stundeneingabe_2008!Z348+Stundeneingabe_2008!AD348)))</f>
        <v>0</v>
      </c>
      <c r="U348" s="29">
        <f>IF(Stundeneingabe_2008!E348=0,0,Stundeneingabe_2008!O348/Stundeneingabe_2008!E348)</f>
        <v>0</v>
      </c>
      <c r="V348" s="30">
        <f>IF(Stundeneingabe_2008!F348=0,0,Stundeneingabe_2008!P348/Stundeneingabe_2008!F348)</f>
        <v>0</v>
      </c>
      <c r="W348" s="33">
        <f>IF(Stundeneingabe_2008!G348=0,0,Stundeneingabe_2008!Q348/Stundeneingabe_2008!G348)</f>
        <v>0</v>
      </c>
      <c r="X348" s="128">
        <f>IF(Stundeneingabe_2008!H348=0,0,Stundeneingabe_2008!R348/Stundeneingabe_2008!H348)</f>
        <v>0</v>
      </c>
      <c r="Y348" s="29" t="e">
        <f t="shared" si="40"/>
        <v>#DIV/0!</v>
      </c>
      <c r="Z348" s="30" t="e">
        <f t="shared" si="41"/>
        <v>#DIV/0!</v>
      </c>
      <c r="AA348" s="34" t="e">
        <f t="shared" si="42"/>
        <v>#DIV/0!</v>
      </c>
      <c r="AB348" s="128" t="e">
        <f t="shared" si="43"/>
        <v>#DIV/0!</v>
      </c>
      <c r="AC348" s="29">
        <f>IF(Stundeneingabe_2008!E348=0,0,Auswtg_AM_Tag!U348/Auswtg_AM_Tag!I348)</f>
        <v>0</v>
      </c>
      <c r="AD348" s="30">
        <f>IF(Stundeneingabe_2008!F348=0,0,Auswtg_AM_Tag!V348/Auswtg_AM_Tag!J348)</f>
        <v>0</v>
      </c>
      <c r="AE348" s="34">
        <f>IF(Stundeneingabe_2008!G348=0,0,Auswtg_AM_Tag!W348/Auswtg_AM_Tag!K348)</f>
        <v>0</v>
      </c>
      <c r="AF348" s="128">
        <f>IF(Stundeneingabe_2008!H348=0,0,Auswtg_AM_Tag!X348/Auswtg_AM_Tag!L348)</f>
        <v>0</v>
      </c>
    </row>
    <row r="349" spans="1:32" x14ac:dyDescent="0.2">
      <c r="A349" s="1">
        <f>Stundeneingabe_2008!A349</f>
        <v>12</v>
      </c>
      <c r="B349" s="1">
        <f>Stundeneingabe_2008!B349</f>
        <v>50</v>
      </c>
      <c r="C349" s="1" t="str">
        <f>Stundeneingabe_2008!C349</f>
        <v>DI</v>
      </c>
      <c r="D349" s="19">
        <f>Stundeneingabe_2008!D349</f>
        <v>46000</v>
      </c>
      <c r="E349" s="73"/>
      <c r="F349" s="74"/>
      <c r="G349" s="75"/>
      <c r="H349" s="126">
        <f t="shared" si="38"/>
        <v>0</v>
      </c>
      <c r="I349" s="73"/>
      <c r="J349" s="74"/>
      <c r="K349" s="75"/>
      <c r="L349" s="126">
        <f t="shared" si="39"/>
        <v>0</v>
      </c>
      <c r="M349" s="115" t="e">
        <f>Auswtg_Menge_Schi!I350/Auswtg_Menge_Schi!E350</f>
        <v>#DIV/0!</v>
      </c>
      <c r="N349" s="116" t="e">
        <f>Auswtg_Menge_Schi!J350/Auswtg_Menge_Schi!F350</f>
        <v>#DIV/0!</v>
      </c>
      <c r="O349" s="117" t="e">
        <f>Auswtg_Menge_Schi!K350/Auswtg_Menge_Schi!G350</f>
        <v>#DIV/0!</v>
      </c>
      <c r="P349" s="128" t="e">
        <f>Auswtg_Menge_Schi!L350/Auswtg_Menge_Schi!H350</f>
        <v>#DIV/0!</v>
      </c>
      <c r="Q349" s="118">
        <f>IF(Stundeneingabe_2008!E349=0,0,Stundeneingabe_2008!O349/(Stundeneingabe_2008!E349-(Stundeneingabe_2008!W349+Stundeneingabe_2008!AA349)))</f>
        <v>0</v>
      </c>
      <c r="R349" s="30">
        <f>IF(Stundeneingabe_2008!F349=0,0,Stundeneingabe_2008!P349/(Stundeneingabe_2008!F349-(Stundeneingabe_2008!X349+Stundeneingabe_2008!AB349)))</f>
        <v>0</v>
      </c>
      <c r="S349" s="30">
        <f>IF(Stundeneingabe_2008!G349=0,0,Stundeneingabe_2008!Q349/(Stundeneingabe_2008!G349-(Stundeneingabe_2008!Y349+Stundeneingabe_2008!AC349)))</f>
        <v>0</v>
      </c>
      <c r="T349" s="128">
        <f>IF(Stundeneingabe_2008!H349=0,0,Stundeneingabe_2008!R349/(Stundeneingabe_2008!H349-(Stundeneingabe_2008!Z349+Stundeneingabe_2008!AD349)))</f>
        <v>0</v>
      </c>
      <c r="U349" s="29">
        <f>IF(Stundeneingabe_2008!E349=0,0,Stundeneingabe_2008!O349/Stundeneingabe_2008!E349)</f>
        <v>0</v>
      </c>
      <c r="V349" s="30">
        <f>IF(Stundeneingabe_2008!F349=0,0,Stundeneingabe_2008!P349/Stundeneingabe_2008!F349)</f>
        <v>0</v>
      </c>
      <c r="W349" s="33">
        <f>IF(Stundeneingabe_2008!G349=0,0,Stundeneingabe_2008!Q349/Stundeneingabe_2008!G349)</f>
        <v>0</v>
      </c>
      <c r="X349" s="128">
        <f>IF(Stundeneingabe_2008!H349=0,0,Stundeneingabe_2008!R349/Stundeneingabe_2008!H349)</f>
        <v>0</v>
      </c>
      <c r="Y349" s="29" t="e">
        <f t="shared" si="40"/>
        <v>#DIV/0!</v>
      </c>
      <c r="Z349" s="30" t="e">
        <f t="shared" si="41"/>
        <v>#DIV/0!</v>
      </c>
      <c r="AA349" s="34" t="e">
        <f t="shared" si="42"/>
        <v>#DIV/0!</v>
      </c>
      <c r="AB349" s="128" t="e">
        <f t="shared" si="43"/>
        <v>#DIV/0!</v>
      </c>
      <c r="AC349" s="29">
        <f>IF(Stundeneingabe_2008!E349=0,0,Auswtg_AM_Tag!U349/Auswtg_AM_Tag!I349)</f>
        <v>0</v>
      </c>
      <c r="AD349" s="30">
        <f>IF(Stundeneingabe_2008!F349=0,0,Auswtg_AM_Tag!V349/Auswtg_AM_Tag!J349)</f>
        <v>0</v>
      </c>
      <c r="AE349" s="34">
        <f>IF(Stundeneingabe_2008!G349=0,0,Auswtg_AM_Tag!W349/Auswtg_AM_Tag!K349)</f>
        <v>0</v>
      </c>
      <c r="AF349" s="128">
        <f>IF(Stundeneingabe_2008!H349=0,0,Auswtg_AM_Tag!X349/Auswtg_AM_Tag!L349)</f>
        <v>0</v>
      </c>
    </row>
    <row r="350" spans="1:32" x14ac:dyDescent="0.2">
      <c r="A350" s="1">
        <f>Stundeneingabe_2008!A350</f>
        <v>12</v>
      </c>
      <c r="B350" s="1">
        <f>Stundeneingabe_2008!B350</f>
        <v>50</v>
      </c>
      <c r="C350" s="1" t="str">
        <f>Stundeneingabe_2008!C350</f>
        <v>MI</v>
      </c>
      <c r="D350" s="19">
        <f>Stundeneingabe_2008!D350</f>
        <v>46001</v>
      </c>
      <c r="E350" s="73"/>
      <c r="F350" s="74"/>
      <c r="G350" s="75"/>
      <c r="H350" s="126">
        <f t="shared" si="38"/>
        <v>0</v>
      </c>
      <c r="I350" s="73"/>
      <c r="J350" s="74"/>
      <c r="K350" s="75"/>
      <c r="L350" s="126">
        <f t="shared" si="39"/>
        <v>0</v>
      </c>
      <c r="M350" s="115" t="e">
        <f>Auswtg_Menge_Schi!I351/Auswtg_Menge_Schi!E351</f>
        <v>#DIV/0!</v>
      </c>
      <c r="N350" s="116" t="e">
        <f>Auswtg_Menge_Schi!J351/Auswtg_Menge_Schi!F351</f>
        <v>#DIV/0!</v>
      </c>
      <c r="O350" s="117" t="e">
        <f>Auswtg_Menge_Schi!K351/Auswtg_Menge_Schi!G351</f>
        <v>#DIV/0!</v>
      </c>
      <c r="P350" s="128" t="e">
        <f>Auswtg_Menge_Schi!L351/Auswtg_Menge_Schi!H351</f>
        <v>#DIV/0!</v>
      </c>
      <c r="Q350" s="118">
        <f>IF(Stundeneingabe_2008!E350=0,0,Stundeneingabe_2008!O350/(Stundeneingabe_2008!E350-(Stundeneingabe_2008!W350+Stundeneingabe_2008!AA350)))</f>
        <v>0</v>
      </c>
      <c r="R350" s="30">
        <f>IF(Stundeneingabe_2008!F350=0,0,Stundeneingabe_2008!P350/(Stundeneingabe_2008!F350-(Stundeneingabe_2008!X350+Stundeneingabe_2008!AB350)))</f>
        <v>0</v>
      </c>
      <c r="S350" s="30">
        <f>IF(Stundeneingabe_2008!G350=0,0,Stundeneingabe_2008!Q350/(Stundeneingabe_2008!G350-(Stundeneingabe_2008!Y350+Stundeneingabe_2008!AC350)))</f>
        <v>0</v>
      </c>
      <c r="T350" s="128">
        <f>IF(Stundeneingabe_2008!H350=0,0,Stundeneingabe_2008!R350/(Stundeneingabe_2008!H350-(Stundeneingabe_2008!Z350+Stundeneingabe_2008!AD350)))</f>
        <v>0</v>
      </c>
      <c r="U350" s="29">
        <f>IF(Stundeneingabe_2008!E350=0,0,Stundeneingabe_2008!O350/Stundeneingabe_2008!E350)</f>
        <v>0</v>
      </c>
      <c r="V350" s="30">
        <f>IF(Stundeneingabe_2008!F350=0,0,Stundeneingabe_2008!P350/Stundeneingabe_2008!F350)</f>
        <v>0</v>
      </c>
      <c r="W350" s="33">
        <f>IF(Stundeneingabe_2008!G350=0,0,Stundeneingabe_2008!Q350/Stundeneingabe_2008!G350)</f>
        <v>0</v>
      </c>
      <c r="X350" s="128">
        <f>IF(Stundeneingabe_2008!H350=0,0,Stundeneingabe_2008!R350/Stundeneingabe_2008!H350)</f>
        <v>0</v>
      </c>
      <c r="Y350" s="29" t="e">
        <f t="shared" si="40"/>
        <v>#DIV/0!</v>
      </c>
      <c r="Z350" s="30" t="e">
        <f t="shared" si="41"/>
        <v>#DIV/0!</v>
      </c>
      <c r="AA350" s="34" t="e">
        <f t="shared" si="42"/>
        <v>#DIV/0!</v>
      </c>
      <c r="AB350" s="128" t="e">
        <f t="shared" si="43"/>
        <v>#DIV/0!</v>
      </c>
      <c r="AC350" s="29">
        <f>IF(Stundeneingabe_2008!E350=0,0,Auswtg_AM_Tag!U350/Auswtg_AM_Tag!I350)</f>
        <v>0</v>
      </c>
      <c r="AD350" s="30">
        <f>IF(Stundeneingabe_2008!F350=0,0,Auswtg_AM_Tag!V350/Auswtg_AM_Tag!J350)</f>
        <v>0</v>
      </c>
      <c r="AE350" s="34">
        <f>IF(Stundeneingabe_2008!G350=0,0,Auswtg_AM_Tag!W350/Auswtg_AM_Tag!K350)</f>
        <v>0</v>
      </c>
      <c r="AF350" s="128">
        <f>IF(Stundeneingabe_2008!H350=0,0,Auswtg_AM_Tag!X350/Auswtg_AM_Tag!L350)</f>
        <v>0</v>
      </c>
    </row>
    <row r="351" spans="1:32" x14ac:dyDescent="0.2">
      <c r="A351" s="1">
        <f>Stundeneingabe_2008!A351</f>
        <v>12</v>
      </c>
      <c r="B351" s="1">
        <f>Stundeneingabe_2008!B351</f>
        <v>50</v>
      </c>
      <c r="C351" s="1" t="str">
        <f>Stundeneingabe_2008!C351</f>
        <v>DO</v>
      </c>
      <c r="D351" s="19">
        <f>Stundeneingabe_2008!D351</f>
        <v>46002</v>
      </c>
      <c r="E351" s="73"/>
      <c r="F351" s="74"/>
      <c r="G351" s="75"/>
      <c r="H351" s="126">
        <f t="shared" si="38"/>
        <v>0</v>
      </c>
      <c r="I351" s="73"/>
      <c r="J351" s="74"/>
      <c r="K351" s="75"/>
      <c r="L351" s="126">
        <f t="shared" si="39"/>
        <v>0</v>
      </c>
      <c r="M351" s="115" t="e">
        <f>Auswtg_Menge_Schi!I352/Auswtg_Menge_Schi!E352</f>
        <v>#DIV/0!</v>
      </c>
      <c r="N351" s="116" t="e">
        <f>Auswtg_Menge_Schi!J352/Auswtg_Menge_Schi!F352</f>
        <v>#DIV/0!</v>
      </c>
      <c r="O351" s="117" t="e">
        <f>Auswtg_Menge_Schi!K352/Auswtg_Menge_Schi!G352</f>
        <v>#DIV/0!</v>
      </c>
      <c r="P351" s="128" t="e">
        <f>Auswtg_Menge_Schi!L352/Auswtg_Menge_Schi!H352</f>
        <v>#DIV/0!</v>
      </c>
      <c r="Q351" s="118">
        <f>IF(Stundeneingabe_2008!E351=0,0,Stundeneingabe_2008!O351/(Stundeneingabe_2008!E351-(Stundeneingabe_2008!W351+Stundeneingabe_2008!AA351)))</f>
        <v>0</v>
      </c>
      <c r="R351" s="30">
        <f>IF(Stundeneingabe_2008!F351=0,0,Stundeneingabe_2008!P351/(Stundeneingabe_2008!F351-(Stundeneingabe_2008!X351+Stundeneingabe_2008!AB351)))</f>
        <v>0</v>
      </c>
      <c r="S351" s="30">
        <f>IF(Stundeneingabe_2008!G351=0,0,Stundeneingabe_2008!Q351/(Stundeneingabe_2008!G351-(Stundeneingabe_2008!Y351+Stundeneingabe_2008!AC351)))</f>
        <v>0</v>
      </c>
      <c r="T351" s="128">
        <f>IF(Stundeneingabe_2008!H351=0,0,Stundeneingabe_2008!R351/(Stundeneingabe_2008!H351-(Stundeneingabe_2008!Z351+Stundeneingabe_2008!AD351)))</f>
        <v>0</v>
      </c>
      <c r="U351" s="29">
        <f>IF(Stundeneingabe_2008!E351=0,0,Stundeneingabe_2008!O351/Stundeneingabe_2008!E351)</f>
        <v>0</v>
      </c>
      <c r="V351" s="30">
        <f>IF(Stundeneingabe_2008!F351=0,0,Stundeneingabe_2008!P351/Stundeneingabe_2008!F351)</f>
        <v>0</v>
      </c>
      <c r="W351" s="33">
        <f>IF(Stundeneingabe_2008!G351=0,0,Stundeneingabe_2008!Q351/Stundeneingabe_2008!G351)</f>
        <v>0</v>
      </c>
      <c r="X351" s="128">
        <f>IF(Stundeneingabe_2008!H351=0,0,Stundeneingabe_2008!R351/Stundeneingabe_2008!H351)</f>
        <v>0</v>
      </c>
      <c r="Y351" s="29" t="e">
        <f t="shared" si="40"/>
        <v>#DIV/0!</v>
      </c>
      <c r="Z351" s="30" t="e">
        <f t="shared" si="41"/>
        <v>#DIV/0!</v>
      </c>
      <c r="AA351" s="34" t="e">
        <f t="shared" si="42"/>
        <v>#DIV/0!</v>
      </c>
      <c r="AB351" s="128" t="e">
        <f t="shared" si="43"/>
        <v>#DIV/0!</v>
      </c>
      <c r="AC351" s="29">
        <f>IF(Stundeneingabe_2008!E351=0,0,Auswtg_AM_Tag!U351/Auswtg_AM_Tag!I351)</f>
        <v>0</v>
      </c>
      <c r="AD351" s="30">
        <f>IF(Stundeneingabe_2008!F351=0,0,Auswtg_AM_Tag!V351/Auswtg_AM_Tag!J351)</f>
        <v>0</v>
      </c>
      <c r="AE351" s="34">
        <f>IF(Stundeneingabe_2008!G351=0,0,Auswtg_AM_Tag!W351/Auswtg_AM_Tag!K351)</f>
        <v>0</v>
      </c>
      <c r="AF351" s="128">
        <f>IF(Stundeneingabe_2008!H351=0,0,Auswtg_AM_Tag!X351/Auswtg_AM_Tag!L351)</f>
        <v>0</v>
      </c>
    </row>
    <row r="352" spans="1:32" x14ac:dyDescent="0.2">
      <c r="A352" s="1">
        <f>Stundeneingabe_2008!A352</f>
        <v>12</v>
      </c>
      <c r="B352" s="1">
        <f>Stundeneingabe_2008!B352</f>
        <v>50</v>
      </c>
      <c r="C352" s="1" t="str">
        <f>Stundeneingabe_2008!C352</f>
        <v>FR</v>
      </c>
      <c r="D352" s="19">
        <f>Stundeneingabe_2008!D352</f>
        <v>46003</v>
      </c>
      <c r="E352" s="73"/>
      <c r="F352" s="74"/>
      <c r="G352" s="75"/>
      <c r="H352" s="126">
        <f t="shared" si="38"/>
        <v>0</v>
      </c>
      <c r="I352" s="73"/>
      <c r="J352" s="74"/>
      <c r="K352" s="75"/>
      <c r="L352" s="126">
        <f t="shared" si="39"/>
        <v>0</v>
      </c>
      <c r="M352" s="115" t="e">
        <f>Auswtg_Menge_Schi!I353/Auswtg_Menge_Schi!E353</f>
        <v>#DIV/0!</v>
      </c>
      <c r="N352" s="116" t="e">
        <f>Auswtg_Menge_Schi!J353/Auswtg_Menge_Schi!F353</f>
        <v>#DIV/0!</v>
      </c>
      <c r="O352" s="117" t="e">
        <f>Auswtg_Menge_Schi!K353/Auswtg_Menge_Schi!G353</f>
        <v>#DIV/0!</v>
      </c>
      <c r="P352" s="128" t="e">
        <f>Auswtg_Menge_Schi!L353/Auswtg_Menge_Schi!H353</f>
        <v>#DIV/0!</v>
      </c>
      <c r="Q352" s="118">
        <f>IF(Stundeneingabe_2008!E352=0,0,Stundeneingabe_2008!O352/(Stundeneingabe_2008!E352-(Stundeneingabe_2008!W352+Stundeneingabe_2008!AA352)))</f>
        <v>0</v>
      </c>
      <c r="R352" s="30">
        <f>IF(Stundeneingabe_2008!F352=0,0,Stundeneingabe_2008!P352/(Stundeneingabe_2008!F352-(Stundeneingabe_2008!X352+Stundeneingabe_2008!AB352)))</f>
        <v>0</v>
      </c>
      <c r="S352" s="30">
        <f>IF(Stundeneingabe_2008!G352=0,0,Stundeneingabe_2008!Q352/(Stundeneingabe_2008!G352-(Stundeneingabe_2008!Y352+Stundeneingabe_2008!AC352)))</f>
        <v>0</v>
      </c>
      <c r="T352" s="128">
        <f>IF(Stundeneingabe_2008!H352=0,0,Stundeneingabe_2008!R352/(Stundeneingabe_2008!H352-(Stundeneingabe_2008!Z352+Stundeneingabe_2008!AD352)))</f>
        <v>0</v>
      </c>
      <c r="U352" s="29">
        <f>IF(Stundeneingabe_2008!E352=0,0,Stundeneingabe_2008!O352/Stundeneingabe_2008!E352)</f>
        <v>0</v>
      </c>
      <c r="V352" s="30">
        <f>IF(Stundeneingabe_2008!F352=0,0,Stundeneingabe_2008!P352/Stundeneingabe_2008!F352)</f>
        <v>0</v>
      </c>
      <c r="W352" s="33">
        <f>IF(Stundeneingabe_2008!G352=0,0,Stundeneingabe_2008!Q352/Stundeneingabe_2008!G352)</f>
        <v>0</v>
      </c>
      <c r="X352" s="128">
        <f>IF(Stundeneingabe_2008!H352=0,0,Stundeneingabe_2008!R352/Stundeneingabe_2008!H352)</f>
        <v>0</v>
      </c>
      <c r="Y352" s="29" t="e">
        <f t="shared" si="40"/>
        <v>#DIV/0!</v>
      </c>
      <c r="Z352" s="30" t="e">
        <f t="shared" si="41"/>
        <v>#DIV/0!</v>
      </c>
      <c r="AA352" s="34" t="e">
        <f t="shared" si="42"/>
        <v>#DIV/0!</v>
      </c>
      <c r="AB352" s="128" t="e">
        <f t="shared" si="43"/>
        <v>#DIV/0!</v>
      </c>
      <c r="AC352" s="29">
        <f>IF(Stundeneingabe_2008!E352=0,0,Auswtg_AM_Tag!U352/Auswtg_AM_Tag!I352)</f>
        <v>0</v>
      </c>
      <c r="AD352" s="30">
        <f>IF(Stundeneingabe_2008!F352=0,0,Auswtg_AM_Tag!V352/Auswtg_AM_Tag!J352)</f>
        <v>0</v>
      </c>
      <c r="AE352" s="34">
        <f>IF(Stundeneingabe_2008!G352=0,0,Auswtg_AM_Tag!W352/Auswtg_AM_Tag!K352)</f>
        <v>0</v>
      </c>
      <c r="AF352" s="128">
        <f>IF(Stundeneingabe_2008!H352=0,0,Auswtg_AM_Tag!X352/Auswtg_AM_Tag!L352)</f>
        <v>0</v>
      </c>
    </row>
    <row r="353" spans="1:32" x14ac:dyDescent="0.2">
      <c r="A353" s="1">
        <f>Stundeneingabe_2008!A353</f>
        <v>12</v>
      </c>
      <c r="B353" s="1">
        <f>Stundeneingabe_2008!B353</f>
        <v>50</v>
      </c>
      <c r="C353" s="1" t="str">
        <f>Stundeneingabe_2008!C353</f>
        <v>SA</v>
      </c>
      <c r="D353" s="19">
        <f>Stundeneingabe_2008!D353</f>
        <v>46004</v>
      </c>
      <c r="E353" s="73"/>
      <c r="F353" s="74"/>
      <c r="G353" s="75"/>
      <c r="H353" s="126">
        <f t="shared" si="38"/>
        <v>0</v>
      </c>
      <c r="I353" s="73"/>
      <c r="J353" s="74"/>
      <c r="K353" s="75"/>
      <c r="L353" s="126">
        <f t="shared" si="39"/>
        <v>0</v>
      </c>
      <c r="M353" s="115" t="e">
        <f>Auswtg_Menge_Schi!I354/Auswtg_Menge_Schi!E354</f>
        <v>#DIV/0!</v>
      </c>
      <c r="N353" s="116" t="e">
        <f>Auswtg_Menge_Schi!J354/Auswtg_Menge_Schi!F354</f>
        <v>#DIV/0!</v>
      </c>
      <c r="O353" s="117" t="e">
        <f>Auswtg_Menge_Schi!K354/Auswtg_Menge_Schi!G354</f>
        <v>#DIV/0!</v>
      </c>
      <c r="P353" s="128" t="e">
        <f>Auswtg_Menge_Schi!L354/Auswtg_Menge_Schi!H354</f>
        <v>#DIV/0!</v>
      </c>
      <c r="Q353" s="118">
        <f>IF(Stundeneingabe_2008!E353=0,0,Stundeneingabe_2008!O353/(Stundeneingabe_2008!E353-(Stundeneingabe_2008!W353+Stundeneingabe_2008!AA353)))</f>
        <v>0</v>
      </c>
      <c r="R353" s="30">
        <f>IF(Stundeneingabe_2008!F353=0,0,Stundeneingabe_2008!P353/(Stundeneingabe_2008!F353-(Stundeneingabe_2008!X353+Stundeneingabe_2008!AB353)))</f>
        <v>0</v>
      </c>
      <c r="S353" s="30">
        <f>IF(Stundeneingabe_2008!G353=0,0,Stundeneingabe_2008!Q353/(Stundeneingabe_2008!G353-(Stundeneingabe_2008!Y353+Stundeneingabe_2008!AC353)))</f>
        <v>0</v>
      </c>
      <c r="T353" s="128">
        <f>IF(Stundeneingabe_2008!H353=0,0,Stundeneingabe_2008!R353/(Stundeneingabe_2008!H353-(Stundeneingabe_2008!Z353+Stundeneingabe_2008!AD353)))</f>
        <v>0</v>
      </c>
      <c r="U353" s="29">
        <f>IF(Stundeneingabe_2008!E353=0,0,Stundeneingabe_2008!O353/Stundeneingabe_2008!E353)</f>
        <v>0</v>
      </c>
      <c r="V353" s="30">
        <f>IF(Stundeneingabe_2008!F353=0,0,Stundeneingabe_2008!P353/Stundeneingabe_2008!F353)</f>
        <v>0</v>
      </c>
      <c r="W353" s="33">
        <f>IF(Stundeneingabe_2008!G353=0,0,Stundeneingabe_2008!Q353/Stundeneingabe_2008!G353)</f>
        <v>0</v>
      </c>
      <c r="X353" s="128">
        <f>IF(Stundeneingabe_2008!H353=0,0,Stundeneingabe_2008!R353/Stundeneingabe_2008!H353)</f>
        <v>0</v>
      </c>
      <c r="Y353" s="29" t="e">
        <f t="shared" si="40"/>
        <v>#DIV/0!</v>
      </c>
      <c r="Z353" s="30" t="e">
        <f t="shared" si="41"/>
        <v>#DIV/0!</v>
      </c>
      <c r="AA353" s="34" t="e">
        <f t="shared" si="42"/>
        <v>#DIV/0!</v>
      </c>
      <c r="AB353" s="128" t="e">
        <f t="shared" si="43"/>
        <v>#DIV/0!</v>
      </c>
      <c r="AC353" s="29">
        <f>IF(Stundeneingabe_2008!E353=0,0,Auswtg_AM_Tag!U353/Auswtg_AM_Tag!I353)</f>
        <v>0</v>
      </c>
      <c r="AD353" s="30">
        <f>IF(Stundeneingabe_2008!F353=0,0,Auswtg_AM_Tag!V353/Auswtg_AM_Tag!J353)</f>
        <v>0</v>
      </c>
      <c r="AE353" s="34">
        <f>IF(Stundeneingabe_2008!G353=0,0,Auswtg_AM_Tag!W353/Auswtg_AM_Tag!K353)</f>
        <v>0</v>
      </c>
      <c r="AF353" s="128">
        <f>IF(Stundeneingabe_2008!H353=0,0,Auswtg_AM_Tag!X353/Auswtg_AM_Tag!L353)</f>
        <v>0</v>
      </c>
    </row>
    <row r="354" spans="1:32" x14ac:dyDescent="0.2">
      <c r="A354" s="1">
        <f>Stundeneingabe_2008!A354</f>
        <v>12</v>
      </c>
      <c r="B354" s="1">
        <f>Stundeneingabe_2008!B354</f>
        <v>50</v>
      </c>
      <c r="C354" s="1" t="str">
        <f>Stundeneingabe_2008!C354</f>
        <v>SO</v>
      </c>
      <c r="D354" s="19">
        <f>Stundeneingabe_2008!D354</f>
        <v>46005</v>
      </c>
      <c r="E354" s="73"/>
      <c r="F354" s="74"/>
      <c r="G354" s="75"/>
      <c r="H354" s="126">
        <f t="shared" si="38"/>
        <v>0</v>
      </c>
      <c r="I354" s="73"/>
      <c r="J354" s="74"/>
      <c r="K354" s="75"/>
      <c r="L354" s="126">
        <f t="shared" si="39"/>
        <v>0</v>
      </c>
      <c r="M354" s="115" t="e">
        <f>Auswtg_Menge_Schi!I355/Auswtg_Menge_Schi!E355</f>
        <v>#DIV/0!</v>
      </c>
      <c r="N354" s="116" t="e">
        <f>Auswtg_Menge_Schi!J355/Auswtg_Menge_Schi!F355</f>
        <v>#DIV/0!</v>
      </c>
      <c r="O354" s="117" t="e">
        <f>Auswtg_Menge_Schi!K355/Auswtg_Menge_Schi!G355</f>
        <v>#DIV/0!</v>
      </c>
      <c r="P354" s="128" t="e">
        <f>Auswtg_Menge_Schi!L355/Auswtg_Menge_Schi!H355</f>
        <v>#DIV/0!</v>
      </c>
      <c r="Q354" s="118">
        <f>IF(Stundeneingabe_2008!E354=0,0,Stundeneingabe_2008!O354/(Stundeneingabe_2008!E354-(Stundeneingabe_2008!W354+Stundeneingabe_2008!AA354)))</f>
        <v>0</v>
      </c>
      <c r="R354" s="30">
        <f>IF(Stundeneingabe_2008!F354=0,0,Stundeneingabe_2008!P354/(Stundeneingabe_2008!F354-(Stundeneingabe_2008!X354+Stundeneingabe_2008!AB354)))</f>
        <v>0</v>
      </c>
      <c r="S354" s="30">
        <f>IF(Stundeneingabe_2008!G354=0,0,Stundeneingabe_2008!Q354/(Stundeneingabe_2008!G354-(Stundeneingabe_2008!Y354+Stundeneingabe_2008!AC354)))</f>
        <v>0</v>
      </c>
      <c r="T354" s="128">
        <f>IF(Stundeneingabe_2008!H354=0,0,Stundeneingabe_2008!R354/(Stundeneingabe_2008!H354-(Stundeneingabe_2008!Z354+Stundeneingabe_2008!AD354)))</f>
        <v>0</v>
      </c>
      <c r="U354" s="29">
        <f>IF(Stundeneingabe_2008!E354=0,0,Stundeneingabe_2008!O354/Stundeneingabe_2008!E354)</f>
        <v>0</v>
      </c>
      <c r="V354" s="30">
        <f>IF(Stundeneingabe_2008!F354=0,0,Stundeneingabe_2008!P354/Stundeneingabe_2008!F354)</f>
        <v>0</v>
      </c>
      <c r="W354" s="33">
        <f>IF(Stundeneingabe_2008!G354=0,0,Stundeneingabe_2008!Q354/Stundeneingabe_2008!G354)</f>
        <v>0</v>
      </c>
      <c r="X354" s="128">
        <f>IF(Stundeneingabe_2008!H354=0,0,Stundeneingabe_2008!R354/Stundeneingabe_2008!H354)</f>
        <v>0</v>
      </c>
      <c r="Y354" s="29" t="e">
        <f t="shared" si="40"/>
        <v>#DIV/0!</v>
      </c>
      <c r="Z354" s="30" t="e">
        <f t="shared" si="41"/>
        <v>#DIV/0!</v>
      </c>
      <c r="AA354" s="34" t="e">
        <f t="shared" si="42"/>
        <v>#DIV/0!</v>
      </c>
      <c r="AB354" s="128" t="e">
        <f t="shared" si="43"/>
        <v>#DIV/0!</v>
      </c>
      <c r="AC354" s="29">
        <f>IF(Stundeneingabe_2008!E354=0,0,Auswtg_AM_Tag!U354/Auswtg_AM_Tag!I354)</f>
        <v>0</v>
      </c>
      <c r="AD354" s="30">
        <f>IF(Stundeneingabe_2008!F354=0,0,Auswtg_AM_Tag!V354/Auswtg_AM_Tag!J354)</f>
        <v>0</v>
      </c>
      <c r="AE354" s="34">
        <f>IF(Stundeneingabe_2008!G354=0,0,Auswtg_AM_Tag!W354/Auswtg_AM_Tag!K354)</f>
        <v>0</v>
      </c>
      <c r="AF354" s="128">
        <f>IF(Stundeneingabe_2008!H354=0,0,Auswtg_AM_Tag!X354/Auswtg_AM_Tag!L354)</f>
        <v>0</v>
      </c>
    </row>
    <row r="355" spans="1:32" x14ac:dyDescent="0.2">
      <c r="A355" s="1">
        <f>Stundeneingabe_2008!A355</f>
        <v>12</v>
      </c>
      <c r="B355" s="1">
        <f>Stundeneingabe_2008!B355</f>
        <v>51</v>
      </c>
      <c r="C355" s="1" t="str">
        <f>Stundeneingabe_2008!C355</f>
        <v>MO</v>
      </c>
      <c r="D355" s="19">
        <f>Stundeneingabe_2008!D355</f>
        <v>46006</v>
      </c>
      <c r="E355" s="73"/>
      <c r="F355" s="74"/>
      <c r="G355" s="75"/>
      <c r="H355" s="126">
        <f t="shared" si="38"/>
        <v>0</v>
      </c>
      <c r="I355" s="73"/>
      <c r="J355" s="74"/>
      <c r="K355" s="75"/>
      <c r="L355" s="126">
        <f t="shared" si="39"/>
        <v>0</v>
      </c>
      <c r="M355" s="115" t="e">
        <f>Auswtg_Menge_Schi!I356/Auswtg_Menge_Schi!E356</f>
        <v>#DIV/0!</v>
      </c>
      <c r="N355" s="116" t="e">
        <f>Auswtg_Menge_Schi!J356/Auswtg_Menge_Schi!F356</f>
        <v>#DIV/0!</v>
      </c>
      <c r="O355" s="117" t="e">
        <f>Auswtg_Menge_Schi!K356/Auswtg_Menge_Schi!G356</f>
        <v>#DIV/0!</v>
      </c>
      <c r="P355" s="128" t="e">
        <f>Auswtg_Menge_Schi!L356/Auswtg_Menge_Schi!H356</f>
        <v>#DIV/0!</v>
      </c>
      <c r="Q355" s="118">
        <f>IF(Stundeneingabe_2008!E355=0,0,Stundeneingabe_2008!O355/(Stundeneingabe_2008!E355-(Stundeneingabe_2008!W355+Stundeneingabe_2008!AA355)))</f>
        <v>0</v>
      </c>
      <c r="R355" s="30">
        <f>IF(Stundeneingabe_2008!F355=0,0,Stundeneingabe_2008!P355/(Stundeneingabe_2008!F355-(Stundeneingabe_2008!X355+Stundeneingabe_2008!AB355)))</f>
        <v>0</v>
      </c>
      <c r="S355" s="30">
        <f>IF(Stundeneingabe_2008!G355=0,0,Stundeneingabe_2008!Q355/(Stundeneingabe_2008!G355-(Stundeneingabe_2008!Y355+Stundeneingabe_2008!AC355)))</f>
        <v>0</v>
      </c>
      <c r="T355" s="128">
        <f>IF(Stundeneingabe_2008!H355=0,0,Stundeneingabe_2008!R355/(Stundeneingabe_2008!H355-(Stundeneingabe_2008!Z355+Stundeneingabe_2008!AD355)))</f>
        <v>0</v>
      </c>
      <c r="U355" s="29">
        <f>IF(Stundeneingabe_2008!E355=0,0,Stundeneingabe_2008!O355/Stundeneingabe_2008!E355)</f>
        <v>0</v>
      </c>
      <c r="V355" s="30">
        <f>IF(Stundeneingabe_2008!F355=0,0,Stundeneingabe_2008!P355/Stundeneingabe_2008!F355)</f>
        <v>0</v>
      </c>
      <c r="W355" s="33">
        <f>IF(Stundeneingabe_2008!G355=0,0,Stundeneingabe_2008!Q355/Stundeneingabe_2008!G355)</f>
        <v>0</v>
      </c>
      <c r="X355" s="128">
        <f>IF(Stundeneingabe_2008!H355=0,0,Stundeneingabe_2008!R355/Stundeneingabe_2008!H355)</f>
        <v>0</v>
      </c>
      <c r="Y355" s="29" t="e">
        <f t="shared" si="40"/>
        <v>#DIV/0!</v>
      </c>
      <c r="Z355" s="30" t="e">
        <f t="shared" si="41"/>
        <v>#DIV/0!</v>
      </c>
      <c r="AA355" s="34" t="e">
        <f t="shared" si="42"/>
        <v>#DIV/0!</v>
      </c>
      <c r="AB355" s="128" t="e">
        <f t="shared" si="43"/>
        <v>#DIV/0!</v>
      </c>
      <c r="AC355" s="29">
        <f>IF(Stundeneingabe_2008!E355=0,0,Auswtg_AM_Tag!U355/Auswtg_AM_Tag!I355)</f>
        <v>0</v>
      </c>
      <c r="AD355" s="30">
        <f>IF(Stundeneingabe_2008!F355=0,0,Auswtg_AM_Tag!V355/Auswtg_AM_Tag!J355)</f>
        <v>0</v>
      </c>
      <c r="AE355" s="34">
        <f>IF(Stundeneingabe_2008!G355=0,0,Auswtg_AM_Tag!W355/Auswtg_AM_Tag!K355)</f>
        <v>0</v>
      </c>
      <c r="AF355" s="128">
        <f>IF(Stundeneingabe_2008!H355=0,0,Auswtg_AM_Tag!X355/Auswtg_AM_Tag!L355)</f>
        <v>0</v>
      </c>
    </row>
    <row r="356" spans="1:32" x14ac:dyDescent="0.2">
      <c r="A356" s="1">
        <f>Stundeneingabe_2008!A356</f>
        <v>12</v>
      </c>
      <c r="B356" s="1">
        <f>Stundeneingabe_2008!B356</f>
        <v>51</v>
      </c>
      <c r="C356" s="1" t="str">
        <f>Stundeneingabe_2008!C356</f>
        <v>DI</v>
      </c>
      <c r="D356" s="19">
        <f>Stundeneingabe_2008!D356</f>
        <v>46007</v>
      </c>
      <c r="E356" s="73"/>
      <c r="F356" s="74"/>
      <c r="G356" s="75"/>
      <c r="H356" s="126">
        <f t="shared" si="38"/>
        <v>0</v>
      </c>
      <c r="I356" s="73"/>
      <c r="J356" s="74"/>
      <c r="K356" s="75"/>
      <c r="L356" s="126">
        <f t="shared" si="39"/>
        <v>0</v>
      </c>
      <c r="M356" s="115" t="e">
        <f>Auswtg_Menge_Schi!I357/Auswtg_Menge_Schi!E357</f>
        <v>#DIV/0!</v>
      </c>
      <c r="N356" s="116" t="e">
        <f>Auswtg_Menge_Schi!J357/Auswtg_Menge_Schi!F357</f>
        <v>#DIV/0!</v>
      </c>
      <c r="O356" s="117" t="e">
        <f>Auswtg_Menge_Schi!K357/Auswtg_Menge_Schi!G357</f>
        <v>#DIV/0!</v>
      </c>
      <c r="P356" s="128" t="e">
        <f>Auswtg_Menge_Schi!L357/Auswtg_Menge_Schi!H357</f>
        <v>#DIV/0!</v>
      </c>
      <c r="Q356" s="118">
        <f>IF(Stundeneingabe_2008!E356=0,0,Stundeneingabe_2008!O356/(Stundeneingabe_2008!E356-(Stundeneingabe_2008!W356+Stundeneingabe_2008!AA356)))</f>
        <v>0</v>
      </c>
      <c r="R356" s="30">
        <f>IF(Stundeneingabe_2008!F356=0,0,Stundeneingabe_2008!P356/(Stundeneingabe_2008!F356-(Stundeneingabe_2008!X356+Stundeneingabe_2008!AB356)))</f>
        <v>0</v>
      </c>
      <c r="S356" s="30">
        <f>IF(Stundeneingabe_2008!G356=0,0,Stundeneingabe_2008!Q356/(Stundeneingabe_2008!G356-(Stundeneingabe_2008!Y356+Stundeneingabe_2008!AC356)))</f>
        <v>0</v>
      </c>
      <c r="T356" s="128">
        <f>IF(Stundeneingabe_2008!H356=0,0,Stundeneingabe_2008!R356/(Stundeneingabe_2008!H356-(Stundeneingabe_2008!Z356+Stundeneingabe_2008!AD356)))</f>
        <v>0</v>
      </c>
      <c r="U356" s="29">
        <f>IF(Stundeneingabe_2008!E356=0,0,Stundeneingabe_2008!O356/Stundeneingabe_2008!E356)</f>
        <v>0</v>
      </c>
      <c r="V356" s="30">
        <f>IF(Stundeneingabe_2008!F356=0,0,Stundeneingabe_2008!P356/Stundeneingabe_2008!F356)</f>
        <v>0</v>
      </c>
      <c r="W356" s="33">
        <f>IF(Stundeneingabe_2008!G356=0,0,Stundeneingabe_2008!Q356/Stundeneingabe_2008!G356)</f>
        <v>0</v>
      </c>
      <c r="X356" s="128">
        <f>IF(Stundeneingabe_2008!H356=0,0,Stundeneingabe_2008!R356/Stundeneingabe_2008!H356)</f>
        <v>0</v>
      </c>
      <c r="Y356" s="29" t="e">
        <f t="shared" si="40"/>
        <v>#DIV/0!</v>
      </c>
      <c r="Z356" s="30" t="e">
        <f t="shared" si="41"/>
        <v>#DIV/0!</v>
      </c>
      <c r="AA356" s="34" t="e">
        <f t="shared" si="42"/>
        <v>#DIV/0!</v>
      </c>
      <c r="AB356" s="128" t="e">
        <f t="shared" si="43"/>
        <v>#DIV/0!</v>
      </c>
      <c r="AC356" s="29">
        <f>IF(Stundeneingabe_2008!E356=0,0,Auswtg_AM_Tag!U356/Auswtg_AM_Tag!I356)</f>
        <v>0</v>
      </c>
      <c r="AD356" s="30">
        <f>IF(Stundeneingabe_2008!F356=0,0,Auswtg_AM_Tag!V356/Auswtg_AM_Tag!J356)</f>
        <v>0</v>
      </c>
      <c r="AE356" s="34">
        <f>IF(Stundeneingabe_2008!G356=0,0,Auswtg_AM_Tag!W356/Auswtg_AM_Tag!K356)</f>
        <v>0</v>
      </c>
      <c r="AF356" s="128">
        <f>IF(Stundeneingabe_2008!H356=0,0,Auswtg_AM_Tag!X356/Auswtg_AM_Tag!L356)</f>
        <v>0</v>
      </c>
    </row>
    <row r="357" spans="1:32" x14ac:dyDescent="0.2">
      <c r="A357" s="1">
        <f>Stundeneingabe_2008!A357</f>
        <v>12</v>
      </c>
      <c r="B357" s="1">
        <f>Stundeneingabe_2008!B357</f>
        <v>51</v>
      </c>
      <c r="C357" s="1" t="str">
        <f>Stundeneingabe_2008!C357</f>
        <v>MI</v>
      </c>
      <c r="D357" s="19">
        <f>Stundeneingabe_2008!D357</f>
        <v>46008</v>
      </c>
      <c r="E357" s="73"/>
      <c r="F357" s="74"/>
      <c r="G357" s="75"/>
      <c r="H357" s="126">
        <f t="shared" si="38"/>
        <v>0</v>
      </c>
      <c r="I357" s="73"/>
      <c r="J357" s="74"/>
      <c r="K357" s="75"/>
      <c r="L357" s="126">
        <f t="shared" si="39"/>
        <v>0</v>
      </c>
      <c r="M357" s="115" t="e">
        <f>Auswtg_Menge_Schi!I358/Auswtg_Menge_Schi!E358</f>
        <v>#DIV/0!</v>
      </c>
      <c r="N357" s="116" t="e">
        <f>Auswtg_Menge_Schi!J358/Auswtg_Menge_Schi!F358</f>
        <v>#DIV/0!</v>
      </c>
      <c r="O357" s="117" t="e">
        <f>Auswtg_Menge_Schi!K358/Auswtg_Menge_Schi!G358</f>
        <v>#DIV/0!</v>
      </c>
      <c r="P357" s="128" t="e">
        <f>Auswtg_Menge_Schi!L358/Auswtg_Menge_Schi!H358</f>
        <v>#DIV/0!</v>
      </c>
      <c r="Q357" s="118">
        <f>IF(Stundeneingabe_2008!E357=0,0,Stundeneingabe_2008!O357/(Stundeneingabe_2008!E357-(Stundeneingabe_2008!W357+Stundeneingabe_2008!AA357)))</f>
        <v>0</v>
      </c>
      <c r="R357" s="30">
        <f>IF(Stundeneingabe_2008!F357=0,0,Stundeneingabe_2008!P357/(Stundeneingabe_2008!F357-(Stundeneingabe_2008!X357+Stundeneingabe_2008!AB357)))</f>
        <v>0</v>
      </c>
      <c r="S357" s="30">
        <f>IF(Stundeneingabe_2008!G357=0,0,Stundeneingabe_2008!Q357/(Stundeneingabe_2008!G357-(Stundeneingabe_2008!Y357+Stundeneingabe_2008!AC357)))</f>
        <v>0</v>
      </c>
      <c r="T357" s="128">
        <f>IF(Stundeneingabe_2008!H357=0,0,Stundeneingabe_2008!R357/(Stundeneingabe_2008!H357-(Stundeneingabe_2008!Z357+Stundeneingabe_2008!AD357)))</f>
        <v>0</v>
      </c>
      <c r="U357" s="29">
        <f>IF(Stundeneingabe_2008!E357=0,0,Stundeneingabe_2008!O357/Stundeneingabe_2008!E357)</f>
        <v>0</v>
      </c>
      <c r="V357" s="30">
        <f>IF(Stundeneingabe_2008!F357=0,0,Stundeneingabe_2008!P357/Stundeneingabe_2008!F357)</f>
        <v>0</v>
      </c>
      <c r="W357" s="33">
        <f>IF(Stundeneingabe_2008!G357=0,0,Stundeneingabe_2008!Q357/Stundeneingabe_2008!G357)</f>
        <v>0</v>
      </c>
      <c r="X357" s="128">
        <f>IF(Stundeneingabe_2008!H357=0,0,Stundeneingabe_2008!R357/Stundeneingabe_2008!H357)</f>
        <v>0</v>
      </c>
      <c r="Y357" s="29" t="e">
        <f t="shared" si="40"/>
        <v>#DIV/0!</v>
      </c>
      <c r="Z357" s="30" t="e">
        <f t="shared" si="41"/>
        <v>#DIV/0!</v>
      </c>
      <c r="AA357" s="34" t="e">
        <f t="shared" si="42"/>
        <v>#DIV/0!</v>
      </c>
      <c r="AB357" s="128" t="e">
        <f t="shared" si="43"/>
        <v>#DIV/0!</v>
      </c>
      <c r="AC357" s="29">
        <f>IF(Stundeneingabe_2008!E357=0,0,Auswtg_AM_Tag!U357/Auswtg_AM_Tag!I357)</f>
        <v>0</v>
      </c>
      <c r="AD357" s="30">
        <f>IF(Stundeneingabe_2008!F357=0,0,Auswtg_AM_Tag!V357/Auswtg_AM_Tag!J357)</f>
        <v>0</v>
      </c>
      <c r="AE357" s="34">
        <f>IF(Stundeneingabe_2008!G357=0,0,Auswtg_AM_Tag!W357/Auswtg_AM_Tag!K357)</f>
        <v>0</v>
      </c>
      <c r="AF357" s="128">
        <f>IF(Stundeneingabe_2008!H357=0,0,Auswtg_AM_Tag!X357/Auswtg_AM_Tag!L357)</f>
        <v>0</v>
      </c>
    </row>
    <row r="358" spans="1:32" x14ac:dyDescent="0.2">
      <c r="A358" s="1">
        <f>Stundeneingabe_2008!A358</f>
        <v>12</v>
      </c>
      <c r="B358" s="1">
        <f>Stundeneingabe_2008!B358</f>
        <v>51</v>
      </c>
      <c r="C358" s="1" t="str">
        <f>Stundeneingabe_2008!C358</f>
        <v>DO</v>
      </c>
      <c r="D358" s="19">
        <f>Stundeneingabe_2008!D358</f>
        <v>46009</v>
      </c>
      <c r="E358" s="73"/>
      <c r="F358" s="74"/>
      <c r="G358" s="75"/>
      <c r="H358" s="126">
        <f t="shared" si="38"/>
        <v>0</v>
      </c>
      <c r="I358" s="73"/>
      <c r="J358" s="74"/>
      <c r="K358" s="75"/>
      <c r="L358" s="126">
        <f t="shared" si="39"/>
        <v>0</v>
      </c>
      <c r="M358" s="115" t="e">
        <f>Auswtg_Menge_Schi!I359/Auswtg_Menge_Schi!E359</f>
        <v>#DIV/0!</v>
      </c>
      <c r="N358" s="116" t="e">
        <f>Auswtg_Menge_Schi!J359/Auswtg_Menge_Schi!F359</f>
        <v>#DIV/0!</v>
      </c>
      <c r="O358" s="117" t="e">
        <f>Auswtg_Menge_Schi!K359/Auswtg_Menge_Schi!G359</f>
        <v>#DIV/0!</v>
      </c>
      <c r="P358" s="128" t="e">
        <f>Auswtg_Menge_Schi!L359/Auswtg_Menge_Schi!H359</f>
        <v>#DIV/0!</v>
      </c>
      <c r="Q358" s="118">
        <f>IF(Stundeneingabe_2008!E358=0,0,Stundeneingabe_2008!O358/(Stundeneingabe_2008!E358-(Stundeneingabe_2008!W358+Stundeneingabe_2008!AA358)))</f>
        <v>0</v>
      </c>
      <c r="R358" s="30">
        <f>IF(Stundeneingabe_2008!F358=0,0,Stundeneingabe_2008!P358/(Stundeneingabe_2008!F358-(Stundeneingabe_2008!X358+Stundeneingabe_2008!AB358)))</f>
        <v>0</v>
      </c>
      <c r="S358" s="30">
        <f>IF(Stundeneingabe_2008!G358=0,0,Stundeneingabe_2008!Q358/(Stundeneingabe_2008!G358-(Stundeneingabe_2008!Y358+Stundeneingabe_2008!AC358)))</f>
        <v>0</v>
      </c>
      <c r="T358" s="128">
        <f>IF(Stundeneingabe_2008!H358=0,0,Stundeneingabe_2008!R358/(Stundeneingabe_2008!H358-(Stundeneingabe_2008!Z358+Stundeneingabe_2008!AD358)))</f>
        <v>0</v>
      </c>
      <c r="U358" s="29">
        <f>IF(Stundeneingabe_2008!E358=0,0,Stundeneingabe_2008!O358/Stundeneingabe_2008!E358)</f>
        <v>0</v>
      </c>
      <c r="V358" s="30">
        <f>IF(Stundeneingabe_2008!F358=0,0,Stundeneingabe_2008!P358/Stundeneingabe_2008!F358)</f>
        <v>0</v>
      </c>
      <c r="W358" s="33">
        <f>IF(Stundeneingabe_2008!G358=0,0,Stundeneingabe_2008!Q358/Stundeneingabe_2008!G358)</f>
        <v>0</v>
      </c>
      <c r="X358" s="128">
        <f>IF(Stundeneingabe_2008!H358=0,0,Stundeneingabe_2008!R358/Stundeneingabe_2008!H358)</f>
        <v>0</v>
      </c>
      <c r="Y358" s="29" t="e">
        <f t="shared" si="40"/>
        <v>#DIV/0!</v>
      </c>
      <c r="Z358" s="30" t="e">
        <f t="shared" si="41"/>
        <v>#DIV/0!</v>
      </c>
      <c r="AA358" s="34" t="e">
        <f t="shared" si="42"/>
        <v>#DIV/0!</v>
      </c>
      <c r="AB358" s="128" t="e">
        <f t="shared" si="43"/>
        <v>#DIV/0!</v>
      </c>
      <c r="AC358" s="29">
        <f>IF(Stundeneingabe_2008!E358=0,0,Auswtg_AM_Tag!U358/Auswtg_AM_Tag!I358)</f>
        <v>0</v>
      </c>
      <c r="AD358" s="30">
        <f>IF(Stundeneingabe_2008!F358=0,0,Auswtg_AM_Tag!V358/Auswtg_AM_Tag!J358)</f>
        <v>0</v>
      </c>
      <c r="AE358" s="34">
        <f>IF(Stundeneingabe_2008!G358=0,0,Auswtg_AM_Tag!W358/Auswtg_AM_Tag!K358)</f>
        <v>0</v>
      </c>
      <c r="AF358" s="128">
        <f>IF(Stundeneingabe_2008!H358=0,0,Auswtg_AM_Tag!X358/Auswtg_AM_Tag!L358)</f>
        <v>0</v>
      </c>
    </row>
    <row r="359" spans="1:32" x14ac:dyDescent="0.2">
      <c r="A359" s="1">
        <f>Stundeneingabe_2008!A359</f>
        <v>12</v>
      </c>
      <c r="B359" s="1">
        <f>Stundeneingabe_2008!B359</f>
        <v>51</v>
      </c>
      <c r="C359" s="1" t="str">
        <f>Stundeneingabe_2008!C359</f>
        <v>FR</v>
      </c>
      <c r="D359" s="19">
        <f>Stundeneingabe_2008!D359</f>
        <v>46010</v>
      </c>
      <c r="E359" s="73"/>
      <c r="F359" s="74"/>
      <c r="G359" s="75"/>
      <c r="H359" s="126">
        <f t="shared" si="38"/>
        <v>0</v>
      </c>
      <c r="I359" s="73"/>
      <c r="J359" s="74"/>
      <c r="K359" s="75"/>
      <c r="L359" s="126">
        <f t="shared" si="39"/>
        <v>0</v>
      </c>
      <c r="M359" s="115" t="e">
        <f>Auswtg_Menge_Schi!I360/Auswtg_Menge_Schi!E360</f>
        <v>#DIV/0!</v>
      </c>
      <c r="N359" s="116" t="e">
        <f>Auswtg_Menge_Schi!J360/Auswtg_Menge_Schi!F360</f>
        <v>#DIV/0!</v>
      </c>
      <c r="O359" s="117" t="e">
        <f>Auswtg_Menge_Schi!K360/Auswtg_Menge_Schi!G360</f>
        <v>#DIV/0!</v>
      </c>
      <c r="P359" s="128" t="e">
        <f>Auswtg_Menge_Schi!L360/Auswtg_Menge_Schi!H360</f>
        <v>#DIV/0!</v>
      </c>
      <c r="Q359" s="118">
        <f>IF(Stundeneingabe_2008!E359=0,0,Stundeneingabe_2008!O359/(Stundeneingabe_2008!E359-(Stundeneingabe_2008!W359+Stundeneingabe_2008!AA359)))</f>
        <v>0</v>
      </c>
      <c r="R359" s="30">
        <f>IF(Stundeneingabe_2008!F359=0,0,Stundeneingabe_2008!P359/(Stundeneingabe_2008!F359-(Stundeneingabe_2008!X359+Stundeneingabe_2008!AB359)))</f>
        <v>0</v>
      </c>
      <c r="S359" s="30">
        <f>IF(Stundeneingabe_2008!G359=0,0,Stundeneingabe_2008!Q359/(Stundeneingabe_2008!G359-(Stundeneingabe_2008!Y359+Stundeneingabe_2008!AC359)))</f>
        <v>0</v>
      </c>
      <c r="T359" s="128">
        <f>IF(Stundeneingabe_2008!H359=0,0,Stundeneingabe_2008!R359/(Stundeneingabe_2008!H359-(Stundeneingabe_2008!Z359+Stundeneingabe_2008!AD359)))</f>
        <v>0</v>
      </c>
      <c r="U359" s="29">
        <f>IF(Stundeneingabe_2008!E359=0,0,Stundeneingabe_2008!O359/Stundeneingabe_2008!E359)</f>
        <v>0</v>
      </c>
      <c r="V359" s="30">
        <f>IF(Stundeneingabe_2008!F359=0,0,Stundeneingabe_2008!P359/Stundeneingabe_2008!F359)</f>
        <v>0</v>
      </c>
      <c r="W359" s="33">
        <f>IF(Stundeneingabe_2008!G359=0,0,Stundeneingabe_2008!Q359/Stundeneingabe_2008!G359)</f>
        <v>0</v>
      </c>
      <c r="X359" s="128">
        <f>IF(Stundeneingabe_2008!H359=0,0,Stundeneingabe_2008!R359/Stundeneingabe_2008!H359)</f>
        <v>0</v>
      </c>
      <c r="Y359" s="29" t="e">
        <f t="shared" si="40"/>
        <v>#DIV/0!</v>
      </c>
      <c r="Z359" s="30" t="e">
        <f t="shared" si="41"/>
        <v>#DIV/0!</v>
      </c>
      <c r="AA359" s="34" t="e">
        <f t="shared" si="42"/>
        <v>#DIV/0!</v>
      </c>
      <c r="AB359" s="128" t="e">
        <f t="shared" si="43"/>
        <v>#DIV/0!</v>
      </c>
      <c r="AC359" s="29">
        <f>IF(Stundeneingabe_2008!E359=0,0,Auswtg_AM_Tag!U359/Auswtg_AM_Tag!I359)</f>
        <v>0</v>
      </c>
      <c r="AD359" s="30">
        <f>IF(Stundeneingabe_2008!F359=0,0,Auswtg_AM_Tag!V359/Auswtg_AM_Tag!J359)</f>
        <v>0</v>
      </c>
      <c r="AE359" s="34">
        <f>IF(Stundeneingabe_2008!G359=0,0,Auswtg_AM_Tag!W359/Auswtg_AM_Tag!K359)</f>
        <v>0</v>
      </c>
      <c r="AF359" s="128">
        <f>IF(Stundeneingabe_2008!H359=0,0,Auswtg_AM_Tag!X359/Auswtg_AM_Tag!L359)</f>
        <v>0</v>
      </c>
    </row>
    <row r="360" spans="1:32" x14ac:dyDescent="0.2">
      <c r="A360" s="1">
        <f>Stundeneingabe_2008!A360</f>
        <v>12</v>
      </c>
      <c r="B360" s="1">
        <f>Stundeneingabe_2008!B360</f>
        <v>51</v>
      </c>
      <c r="C360" s="1" t="str">
        <f>Stundeneingabe_2008!C360</f>
        <v>SA</v>
      </c>
      <c r="D360" s="19">
        <f>Stundeneingabe_2008!D360</f>
        <v>46011</v>
      </c>
      <c r="E360" s="73"/>
      <c r="F360" s="74"/>
      <c r="G360" s="75"/>
      <c r="H360" s="126">
        <f t="shared" si="38"/>
        <v>0</v>
      </c>
      <c r="I360" s="73"/>
      <c r="J360" s="74"/>
      <c r="K360" s="75"/>
      <c r="L360" s="126">
        <f t="shared" si="39"/>
        <v>0</v>
      </c>
      <c r="M360" s="115" t="e">
        <f>Auswtg_Menge_Schi!I361/Auswtg_Menge_Schi!E361</f>
        <v>#DIV/0!</v>
      </c>
      <c r="N360" s="116" t="e">
        <f>Auswtg_Menge_Schi!J361/Auswtg_Menge_Schi!F361</f>
        <v>#DIV/0!</v>
      </c>
      <c r="O360" s="117" t="e">
        <f>Auswtg_Menge_Schi!K361/Auswtg_Menge_Schi!G361</f>
        <v>#DIV/0!</v>
      </c>
      <c r="P360" s="128" t="e">
        <f>Auswtg_Menge_Schi!L361/Auswtg_Menge_Schi!H361</f>
        <v>#DIV/0!</v>
      </c>
      <c r="Q360" s="118">
        <f>IF(Stundeneingabe_2008!E360=0,0,Stundeneingabe_2008!O360/(Stundeneingabe_2008!E360-(Stundeneingabe_2008!W360+Stundeneingabe_2008!AA360)))</f>
        <v>0</v>
      </c>
      <c r="R360" s="30">
        <f>IF(Stundeneingabe_2008!F360=0,0,Stundeneingabe_2008!P360/(Stundeneingabe_2008!F360-(Stundeneingabe_2008!X360+Stundeneingabe_2008!AB360)))</f>
        <v>0</v>
      </c>
      <c r="S360" s="30">
        <f>IF(Stundeneingabe_2008!G360=0,0,Stundeneingabe_2008!Q360/(Stundeneingabe_2008!G360-(Stundeneingabe_2008!Y360+Stundeneingabe_2008!AC360)))</f>
        <v>0</v>
      </c>
      <c r="T360" s="128">
        <f>IF(Stundeneingabe_2008!H360=0,0,Stundeneingabe_2008!R360/(Stundeneingabe_2008!H360-(Stundeneingabe_2008!Z360+Stundeneingabe_2008!AD360)))</f>
        <v>0</v>
      </c>
      <c r="U360" s="29">
        <f>IF(Stundeneingabe_2008!E360=0,0,Stundeneingabe_2008!O360/Stundeneingabe_2008!E360)</f>
        <v>0</v>
      </c>
      <c r="V360" s="30">
        <f>IF(Stundeneingabe_2008!F360=0,0,Stundeneingabe_2008!P360/Stundeneingabe_2008!F360)</f>
        <v>0</v>
      </c>
      <c r="W360" s="33">
        <f>IF(Stundeneingabe_2008!G360=0,0,Stundeneingabe_2008!Q360/Stundeneingabe_2008!G360)</f>
        <v>0</v>
      </c>
      <c r="X360" s="128">
        <f>IF(Stundeneingabe_2008!H360=0,0,Stundeneingabe_2008!R360/Stundeneingabe_2008!H360)</f>
        <v>0</v>
      </c>
      <c r="Y360" s="29" t="e">
        <f t="shared" si="40"/>
        <v>#DIV/0!</v>
      </c>
      <c r="Z360" s="30" t="e">
        <f t="shared" si="41"/>
        <v>#DIV/0!</v>
      </c>
      <c r="AA360" s="34" t="e">
        <f t="shared" si="42"/>
        <v>#DIV/0!</v>
      </c>
      <c r="AB360" s="128" t="e">
        <f t="shared" si="43"/>
        <v>#DIV/0!</v>
      </c>
      <c r="AC360" s="29">
        <f>IF(Stundeneingabe_2008!E360=0,0,Auswtg_AM_Tag!U360/Auswtg_AM_Tag!I360)</f>
        <v>0</v>
      </c>
      <c r="AD360" s="30">
        <f>IF(Stundeneingabe_2008!F360=0,0,Auswtg_AM_Tag!V360/Auswtg_AM_Tag!J360)</f>
        <v>0</v>
      </c>
      <c r="AE360" s="34">
        <f>IF(Stundeneingabe_2008!G360=0,0,Auswtg_AM_Tag!W360/Auswtg_AM_Tag!K360)</f>
        <v>0</v>
      </c>
      <c r="AF360" s="128">
        <f>IF(Stundeneingabe_2008!H360=0,0,Auswtg_AM_Tag!X360/Auswtg_AM_Tag!L360)</f>
        <v>0</v>
      </c>
    </row>
    <row r="361" spans="1:32" x14ac:dyDescent="0.2">
      <c r="A361" s="1">
        <f>Stundeneingabe_2008!A361</f>
        <v>12</v>
      </c>
      <c r="B361" s="1">
        <f>Stundeneingabe_2008!B361</f>
        <v>51</v>
      </c>
      <c r="C361" s="1" t="str">
        <f>Stundeneingabe_2008!C361</f>
        <v>SO</v>
      </c>
      <c r="D361" s="19">
        <f>Stundeneingabe_2008!D361</f>
        <v>46012</v>
      </c>
      <c r="E361" s="73"/>
      <c r="F361" s="74"/>
      <c r="G361" s="75"/>
      <c r="H361" s="126">
        <f t="shared" si="38"/>
        <v>0</v>
      </c>
      <c r="I361" s="73"/>
      <c r="J361" s="74"/>
      <c r="K361" s="75"/>
      <c r="L361" s="126">
        <f t="shared" si="39"/>
        <v>0</v>
      </c>
      <c r="M361" s="115" t="e">
        <f>Auswtg_Menge_Schi!I362/Auswtg_Menge_Schi!E362</f>
        <v>#DIV/0!</v>
      </c>
      <c r="N361" s="116" t="e">
        <f>Auswtg_Menge_Schi!J362/Auswtg_Menge_Schi!F362</f>
        <v>#DIV/0!</v>
      </c>
      <c r="O361" s="117" t="e">
        <f>Auswtg_Menge_Schi!K362/Auswtg_Menge_Schi!G362</f>
        <v>#DIV/0!</v>
      </c>
      <c r="P361" s="128" t="e">
        <f>Auswtg_Menge_Schi!L362/Auswtg_Menge_Schi!H362</f>
        <v>#DIV/0!</v>
      </c>
      <c r="Q361" s="118">
        <f>IF(Stundeneingabe_2008!E361=0,0,Stundeneingabe_2008!O361/(Stundeneingabe_2008!E361-(Stundeneingabe_2008!W361+Stundeneingabe_2008!AA361)))</f>
        <v>0</v>
      </c>
      <c r="R361" s="30">
        <f>IF(Stundeneingabe_2008!F361=0,0,Stundeneingabe_2008!P361/(Stundeneingabe_2008!F361-(Stundeneingabe_2008!X361+Stundeneingabe_2008!AB361)))</f>
        <v>0</v>
      </c>
      <c r="S361" s="30">
        <f>IF(Stundeneingabe_2008!G361=0,0,Stundeneingabe_2008!Q361/(Stundeneingabe_2008!G361-(Stundeneingabe_2008!Y361+Stundeneingabe_2008!AC361)))</f>
        <v>0</v>
      </c>
      <c r="T361" s="128">
        <f>IF(Stundeneingabe_2008!H361=0,0,Stundeneingabe_2008!R361/(Stundeneingabe_2008!H361-(Stundeneingabe_2008!Z361+Stundeneingabe_2008!AD361)))</f>
        <v>0</v>
      </c>
      <c r="U361" s="29">
        <f>IF(Stundeneingabe_2008!E361=0,0,Stundeneingabe_2008!O361/Stundeneingabe_2008!E361)</f>
        <v>0</v>
      </c>
      <c r="V361" s="30">
        <f>IF(Stundeneingabe_2008!F361=0,0,Stundeneingabe_2008!P361/Stundeneingabe_2008!F361)</f>
        <v>0</v>
      </c>
      <c r="W361" s="33">
        <f>IF(Stundeneingabe_2008!G361=0,0,Stundeneingabe_2008!Q361/Stundeneingabe_2008!G361)</f>
        <v>0</v>
      </c>
      <c r="X361" s="128">
        <f>IF(Stundeneingabe_2008!H361=0,0,Stundeneingabe_2008!R361/Stundeneingabe_2008!H361)</f>
        <v>0</v>
      </c>
      <c r="Y361" s="29" t="e">
        <f t="shared" si="40"/>
        <v>#DIV/0!</v>
      </c>
      <c r="Z361" s="30" t="e">
        <f t="shared" si="41"/>
        <v>#DIV/0!</v>
      </c>
      <c r="AA361" s="34" t="e">
        <f t="shared" si="42"/>
        <v>#DIV/0!</v>
      </c>
      <c r="AB361" s="128" t="e">
        <f t="shared" si="43"/>
        <v>#DIV/0!</v>
      </c>
      <c r="AC361" s="29">
        <f>IF(Stundeneingabe_2008!E361=0,0,Auswtg_AM_Tag!U361/Auswtg_AM_Tag!I361)</f>
        <v>0</v>
      </c>
      <c r="AD361" s="30">
        <f>IF(Stundeneingabe_2008!F361=0,0,Auswtg_AM_Tag!V361/Auswtg_AM_Tag!J361)</f>
        <v>0</v>
      </c>
      <c r="AE361" s="34">
        <f>IF(Stundeneingabe_2008!G361=0,0,Auswtg_AM_Tag!W361/Auswtg_AM_Tag!K361)</f>
        <v>0</v>
      </c>
      <c r="AF361" s="128">
        <f>IF(Stundeneingabe_2008!H361=0,0,Auswtg_AM_Tag!X361/Auswtg_AM_Tag!L361)</f>
        <v>0</v>
      </c>
    </row>
    <row r="362" spans="1:32" x14ac:dyDescent="0.2">
      <c r="A362" s="1">
        <f>Stundeneingabe_2008!A362</f>
        <v>12</v>
      </c>
      <c r="B362" s="1">
        <f>Stundeneingabe_2008!B362</f>
        <v>52</v>
      </c>
      <c r="C362" s="1" t="str">
        <f>Stundeneingabe_2008!C362</f>
        <v>MO</v>
      </c>
      <c r="D362" s="19">
        <f>Stundeneingabe_2008!D362</f>
        <v>46013</v>
      </c>
      <c r="E362" s="73"/>
      <c r="F362" s="74"/>
      <c r="G362" s="75"/>
      <c r="H362" s="126">
        <f t="shared" si="38"/>
        <v>0</v>
      </c>
      <c r="I362" s="73"/>
      <c r="J362" s="74"/>
      <c r="K362" s="75"/>
      <c r="L362" s="126">
        <f t="shared" si="39"/>
        <v>0</v>
      </c>
      <c r="M362" s="115" t="e">
        <f>Auswtg_Menge_Schi!I363/Auswtg_Menge_Schi!E363</f>
        <v>#DIV/0!</v>
      </c>
      <c r="N362" s="116" t="e">
        <f>Auswtg_Menge_Schi!J363/Auswtg_Menge_Schi!F363</f>
        <v>#DIV/0!</v>
      </c>
      <c r="O362" s="117" t="e">
        <f>Auswtg_Menge_Schi!K363/Auswtg_Menge_Schi!G363</f>
        <v>#DIV/0!</v>
      </c>
      <c r="P362" s="128" t="e">
        <f>Auswtg_Menge_Schi!L363/Auswtg_Menge_Schi!H363</f>
        <v>#DIV/0!</v>
      </c>
      <c r="Q362" s="118">
        <f>IF(Stundeneingabe_2008!E362=0,0,Stundeneingabe_2008!O362/(Stundeneingabe_2008!E362-(Stundeneingabe_2008!W362+Stundeneingabe_2008!AA362)))</f>
        <v>0</v>
      </c>
      <c r="R362" s="30">
        <f>IF(Stundeneingabe_2008!F362=0,0,Stundeneingabe_2008!P362/(Stundeneingabe_2008!F362-(Stundeneingabe_2008!X362+Stundeneingabe_2008!AB362)))</f>
        <v>0</v>
      </c>
      <c r="S362" s="30">
        <f>IF(Stundeneingabe_2008!G362=0,0,Stundeneingabe_2008!Q362/(Stundeneingabe_2008!G362-(Stundeneingabe_2008!Y362+Stundeneingabe_2008!AC362)))</f>
        <v>0</v>
      </c>
      <c r="T362" s="128">
        <f>IF(Stundeneingabe_2008!H362=0,0,Stundeneingabe_2008!R362/(Stundeneingabe_2008!H362-(Stundeneingabe_2008!Z362+Stundeneingabe_2008!AD362)))</f>
        <v>0</v>
      </c>
      <c r="U362" s="29">
        <f>IF(Stundeneingabe_2008!E362=0,0,Stundeneingabe_2008!O362/Stundeneingabe_2008!E362)</f>
        <v>0</v>
      </c>
      <c r="V362" s="30">
        <f>IF(Stundeneingabe_2008!F362=0,0,Stundeneingabe_2008!P362/Stundeneingabe_2008!F362)</f>
        <v>0</v>
      </c>
      <c r="W362" s="33">
        <f>IF(Stundeneingabe_2008!G362=0,0,Stundeneingabe_2008!Q362/Stundeneingabe_2008!G362)</f>
        <v>0</v>
      </c>
      <c r="X362" s="128">
        <f>IF(Stundeneingabe_2008!H362=0,0,Stundeneingabe_2008!R362/Stundeneingabe_2008!H362)</f>
        <v>0</v>
      </c>
      <c r="Y362" s="29" t="e">
        <f t="shared" si="40"/>
        <v>#DIV/0!</v>
      </c>
      <c r="Z362" s="30" t="e">
        <f t="shared" si="41"/>
        <v>#DIV/0!</v>
      </c>
      <c r="AA362" s="34" t="e">
        <f t="shared" si="42"/>
        <v>#DIV/0!</v>
      </c>
      <c r="AB362" s="128" t="e">
        <f t="shared" si="43"/>
        <v>#DIV/0!</v>
      </c>
      <c r="AC362" s="29">
        <f>IF(Stundeneingabe_2008!E362=0,0,Auswtg_AM_Tag!U362/Auswtg_AM_Tag!I362)</f>
        <v>0</v>
      </c>
      <c r="AD362" s="30">
        <f>IF(Stundeneingabe_2008!F362=0,0,Auswtg_AM_Tag!V362/Auswtg_AM_Tag!J362)</f>
        <v>0</v>
      </c>
      <c r="AE362" s="34">
        <f>IF(Stundeneingabe_2008!G362=0,0,Auswtg_AM_Tag!W362/Auswtg_AM_Tag!K362)</f>
        <v>0</v>
      </c>
      <c r="AF362" s="128">
        <f>IF(Stundeneingabe_2008!H362=0,0,Auswtg_AM_Tag!X362/Auswtg_AM_Tag!L362)</f>
        <v>0</v>
      </c>
    </row>
    <row r="363" spans="1:32" x14ac:dyDescent="0.2">
      <c r="A363" s="1">
        <f>Stundeneingabe_2008!A363</f>
        <v>12</v>
      </c>
      <c r="B363" s="1">
        <f>Stundeneingabe_2008!B363</f>
        <v>52</v>
      </c>
      <c r="C363" s="1" t="str">
        <f>Stundeneingabe_2008!C363</f>
        <v>DI</v>
      </c>
      <c r="D363" s="19">
        <f>Stundeneingabe_2008!D363</f>
        <v>46014</v>
      </c>
      <c r="E363" s="73"/>
      <c r="F363" s="74"/>
      <c r="G363" s="75"/>
      <c r="H363" s="126">
        <f t="shared" si="38"/>
        <v>0</v>
      </c>
      <c r="I363" s="73"/>
      <c r="J363" s="74"/>
      <c r="K363" s="75"/>
      <c r="L363" s="126">
        <f t="shared" si="39"/>
        <v>0</v>
      </c>
      <c r="M363" s="115" t="e">
        <f>Auswtg_Menge_Schi!I364/Auswtg_Menge_Schi!E364</f>
        <v>#DIV/0!</v>
      </c>
      <c r="N363" s="116" t="e">
        <f>Auswtg_Menge_Schi!J364/Auswtg_Menge_Schi!F364</f>
        <v>#DIV/0!</v>
      </c>
      <c r="O363" s="117" t="e">
        <f>Auswtg_Menge_Schi!K364/Auswtg_Menge_Schi!G364</f>
        <v>#DIV/0!</v>
      </c>
      <c r="P363" s="128" t="e">
        <f>Auswtg_Menge_Schi!L364/Auswtg_Menge_Schi!H364</f>
        <v>#DIV/0!</v>
      </c>
      <c r="Q363" s="118">
        <f>IF(Stundeneingabe_2008!E363=0,0,Stundeneingabe_2008!O363/(Stundeneingabe_2008!E363-(Stundeneingabe_2008!W363+Stundeneingabe_2008!AA363)))</f>
        <v>0</v>
      </c>
      <c r="R363" s="30">
        <f>IF(Stundeneingabe_2008!F363=0,0,Stundeneingabe_2008!P363/(Stundeneingabe_2008!F363-(Stundeneingabe_2008!X363+Stundeneingabe_2008!AB363)))</f>
        <v>0</v>
      </c>
      <c r="S363" s="30">
        <f>IF(Stundeneingabe_2008!G363=0,0,Stundeneingabe_2008!Q363/(Stundeneingabe_2008!G363-(Stundeneingabe_2008!Y363+Stundeneingabe_2008!AC363)))</f>
        <v>0</v>
      </c>
      <c r="T363" s="128">
        <f>IF(Stundeneingabe_2008!H363=0,0,Stundeneingabe_2008!R363/(Stundeneingabe_2008!H363-(Stundeneingabe_2008!Z363+Stundeneingabe_2008!AD363)))</f>
        <v>0</v>
      </c>
      <c r="U363" s="29">
        <f>IF(Stundeneingabe_2008!E363=0,0,Stundeneingabe_2008!O363/Stundeneingabe_2008!E363)</f>
        <v>0</v>
      </c>
      <c r="V363" s="30">
        <f>IF(Stundeneingabe_2008!F363=0,0,Stundeneingabe_2008!P363/Stundeneingabe_2008!F363)</f>
        <v>0</v>
      </c>
      <c r="W363" s="33">
        <f>IF(Stundeneingabe_2008!G363=0,0,Stundeneingabe_2008!Q363/Stundeneingabe_2008!G363)</f>
        <v>0</v>
      </c>
      <c r="X363" s="128">
        <f>IF(Stundeneingabe_2008!H363=0,0,Stundeneingabe_2008!R363/Stundeneingabe_2008!H363)</f>
        <v>0</v>
      </c>
      <c r="Y363" s="29" t="e">
        <f t="shared" si="40"/>
        <v>#DIV/0!</v>
      </c>
      <c r="Z363" s="30" t="e">
        <f t="shared" si="41"/>
        <v>#DIV/0!</v>
      </c>
      <c r="AA363" s="34" t="e">
        <f t="shared" si="42"/>
        <v>#DIV/0!</v>
      </c>
      <c r="AB363" s="128" t="e">
        <f t="shared" si="43"/>
        <v>#DIV/0!</v>
      </c>
      <c r="AC363" s="29">
        <f>IF(Stundeneingabe_2008!E363=0,0,Auswtg_AM_Tag!U363/Auswtg_AM_Tag!I363)</f>
        <v>0</v>
      </c>
      <c r="AD363" s="30">
        <f>IF(Stundeneingabe_2008!F363=0,0,Auswtg_AM_Tag!V363/Auswtg_AM_Tag!J363)</f>
        <v>0</v>
      </c>
      <c r="AE363" s="34">
        <f>IF(Stundeneingabe_2008!G363=0,0,Auswtg_AM_Tag!W363/Auswtg_AM_Tag!K363)</f>
        <v>0</v>
      </c>
      <c r="AF363" s="128">
        <f>IF(Stundeneingabe_2008!H363=0,0,Auswtg_AM_Tag!X363/Auswtg_AM_Tag!L363)</f>
        <v>0</v>
      </c>
    </row>
    <row r="364" spans="1:32" x14ac:dyDescent="0.2">
      <c r="A364" s="1">
        <f>Stundeneingabe_2008!A364</f>
        <v>12</v>
      </c>
      <c r="B364" s="1">
        <f>Stundeneingabe_2008!B364</f>
        <v>52</v>
      </c>
      <c r="C364" s="1" t="str">
        <f>Stundeneingabe_2008!C364</f>
        <v>MI</v>
      </c>
      <c r="D364" s="19">
        <f>Stundeneingabe_2008!D364</f>
        <v>46015</v>
      </c>
      <c r="E364" s="73"/>
      <c r="F364" s="74"/>
      <c r="G364" s="75"/>
      <c r="H364" s="126">
        <f t="shared" si="38"/>
        <v>0</v>
      </c>
      <c r="I364" s="73"/>
      <c r="J364" s="74"/>
      <c r="K364" s="75"/>
      <c r="L364" s="126">
        <f t="shared" si="39"/>
        <v>0</v>
      </c>
      <c r="M364" s="115" t="e">
        <f>Auswtg_Menge_Schi!I365/Auswtg_Menge_Schi!E365</f>
        <v>#DIV/0!</v>
      </c>
      <c r="N364" s="116" t="e">
        <f>Auswtg_Menge_Schi!J365/Auswtg_Menge_Schi!F365</f>
        <v>#DIV/0!</v>
      </c>
      <c r="O364" s="117" t="e">
        <f>Auswtg_Menge_Schi!K365/Auswtg_Menge_Schi!G365</f>
        <v>#DIV/0!</v>
      </c>
      <c r="P364" s="128" t="e">
        <f>Auswtg_Menge_Schi!L365/Auswtg_Menge_Schi!H365</f>
        <v>#DIV/0!</v>
      </c>
      <c r="Q364" s="118">
        <f>IF(Stundeneingabe_2008!E364=0,0,Stundeneingabe_2008!O364/(Stundeneingabe_2008!E364-(Stundeneingabe_2008!W364+Stundeneingabe_2008!AA364)))</f>
        <v>0</v>
      </c>
      <c r="R364" s="30">
        <f>IF(Stundeneingabe_2008!F364=0,0,Stundeneingabe_2008!P364/(Stundeneingabe_2008!F364-(Stundeneingabe_2008!X364+Stundeneingabe_2008!AB364)))</f>
        <v>0</v>
      </c>
      <c r="S364" s="30">
        <f>IF(Stundeneingabe_2008!G364=0,0,Stundeneingabe_2008!Q364/(Stundeneingabe_2008!G364-(Stundeneingabe_2008!Y364+Stundeneingabe_2008!AC364)))</f>
        <v>0</v>
      </c>
      <c r="T364" s="128">
        <f>IF(Stundeneingabe_2008!H364=0,0,Stundeneingabe_2008!R364/(Stundeneingabe_2008!H364-(Stundeneingabe_2008!Z364+Stundeneingabe_2008!AD364)))</f>
        <v>0</v>
      </c>
      <c r="U364" s="29">
        <f>IF(Stundeneingabe_2008!E364=0,0,Stundeneingabe_2008!O364/Stundeneingabe_2008!E364)</f>
        <v>0</v>
      </c>
      <c r="V364" s="30">
        <f>IF(Stundeneingabe_2008!F364=0,0,Stundeneingabe_2008!P364/Stundeneingabe_2008!F364)</f>
        <v>0</v>
      </c>
      <c r="W364" s="33">
        <f>IF(Stundeneingabe_2008!G364=0,0,Stundeneingabe_2008!Q364/Stundeneingabe_2008!G364)</f>
        <v>0</v>
      </c>
      <c r="X364" s="128">
        <f>IF(Stundeneingabe_2008!H364=0,0,Stundeneingabe_2008!R364/Stundeneingabe_2008!H364)</f>
        <v>0</v>
      </c>
      <c r="Y364" s="29" t="e">
        <f t="shared" si="40"/>
        <v>#DIV/0!</v>
      </c>
      <c r="Z364" s="30" t="e">
        <f t="shared" si="41"/>
        <v>#DIV/0!</v>
      </c>
      <c r="AA364" s="34" t="e">
        <f t="shared" si="42"/>
        <v>#DIV/0!</v>
      </c>
      <c r="AB364" s="128" t="e">
        <f t="shared" si="43"/>
        <v>#DIV/0!</v>
      </c>
      <c r="AC364" s="29">
        <f>IF(Stundeneingabe_2008!E364=0,0,Auswtg_AM_Tag!U364/Auswtg_AM_Tag!I364)</f>
        <v>0</v>
      </c>
      <c r="AD364" s="30">
        <f>IF(Stundeneingabe_2008!F364=0,0,Auswtg_AM_Tag!V364/Auswtg_AM_Tag!J364)</f>
        <v>0</v>
      </c>
      <c r="AE364" s="34">
        <f>IF(Stundeneingabe_2008!G364=0,0,Auswtg_AM_Tag!W364/Auswtg_AM_Tag!K364)</f>
        <v>0</v>
      </c>
      <c r="AF364" s="128">
        <f>IF(Stundeneingabe_2008!H364=0,0,Auswtg_AM_Tag!X364/Auswtg_AM_Tag!L364)</f>
        <v>0</v>
      </c>
    </row>
    <row r="365" spans="1:32" x14ac:dyDescent="0.2">
      <c r="A365" s="1">
        <f>Stundeneingabe_2008!A365</f>
        <v>12</v>
      </c>
      <c r="B365" s="1">
        <f>Stundeneingabe_2008!B365</f>
        <v>52</v>
      </c>
      <c r="C365" s="1" t="str">
        <f>Stundeneingabe_2008!C365</f>
        <v>DO</v>
      </c>
      <c r="D365" s="19">
        <f>Stundeneingabe_2008!D365</f>
        <v>46016</v>
      </c>
      <c r="E365" s="73"/>
      <c r="F365" s="74"/>
      <c r="G365" s="75"/>
      <c r="H365" s="126">
        <f t="shared" si="38"/>
        <v>0</v>
      </c>
      <c r="I365" s="73"/>
      <c r="J365" s="74"/>
      <c r="K365" s="75"/>
      <c r="L365" s="126">
        <f t="shared" si="39"/>
        <v>0</v>
      </c>
      <c r="M365" s="115" t="e">
        <f>Auswtg_Menge_Schi!I366/Auswtg_Menge_Schi!E366</f>
        <v>#DIV/0!</v>
      </c>
      <c r="N365" s="116" t="e">
        <f>Auswtg_Menge_Schi!J366/Auswtg_Menge_Schi!F366</f>
        <v>#DIV/0!</v>
      </c>
      <c r="O365" s="117" t="e">
        <f>Auswtg_Menge_Schi!K366/Auswtg_Menge_Schi!G366</f>
        <v>#DIV/0!</v>
      </c>
      <c r="P365" s="128" t="e">
        <f>Auswtg_Menge_Schi!L366/Auswtg_Menge_Schi!H366</f>
        <v>#DIV/0!</v>
      </c>
      <c r="Q365" s="118">
        <f>IF(Stundeneingabe_2008!E365=0,0,Stundeneingabe_2008!O365/(Stundeneingabe_2008!E365-(Stundeneingabe_2008!W365+Stundeneingabe_2008!AA365)))</f>
        <v>0</v>
      </c>
      <c r="R365" s="30">
        <f>IF(Stundeneingabe_2008!F365=0,0,Stundeneingabe_2008!P365/(Stundeneingabe_2008!F365-(Stundeneingabe_2008!X365+Stundeneingabe_2008!AB365)))</f>
        <v>0</v>
      </c>
      <c r="S365" s="30">
        <f>IF(Stundeneingabe_2008!G365=0,0,Stundeneingabe_2008!Q365/(Stundeneingabe_2008!G365-(Stundeneingabe_2008!Y365+Stundeneingabe_2008!AC365)))</f>
        <v>0</v>
      </c>
      <c r="T365" s="128">
        <f>IF(Stundeneingabe_2008!H365=0,0,Stundeneingabe_2008!R365/(Stundeneingabe_2008!H365-(Stundeneingabe_2008!Z365+Stundeneingabe_2008!AD365)))</f>
        <v>0</v>
      </c>
      <c r="U365" s="29">
        <f>IF(Stundeneingabe_2008!E365=0,0,Stundeneingabe_2008!O365/Stundeneingabe_2008!E365)</f>
        <v>0</v>
      </c>
      <c r="V365" s="30">
        <f>IF(Stundeneingabe_2008!F365=0,0,Stundeneingabe_2008!P365/Stundeneingabe_2008!F365)</f>
        <v>0</v>
      </c>
      <c r="W365" s="33">
        <f>IF(Stundeneingabe_2008!G365=0,0,Stundeneingabe_2008!Q365/Stundeneingabe_2008!G365)</f>
        <v>0</v>
      </c>
      <c r="X365" s="128">
        <f>IF(Stundeneingabe_2008!H365=0,0,Stundeneingabe_2008!R365/Stundeneingabe_2008!H365)</f>
        <v>0</v>
      </c>
      <c r="Y365" s="29" t="e">
        <f t="shared" si="40"/>
        <v>#DIV/0!</v>
      </c>
      <c r="Z365" s="30" t="e">
        <f t="shared" si="41"/>
        <v>#DIV/0!</v>
      </c>
      <c r="AA365" s="34" t="e">
        <f t="shared" si="42"/>
        <v>#DIV/0!</v>
      </c>
      <c r="AB365" s="128" t="e">
        <f t="shared" si="43"/>
        <v>#DIV/0!</v>
      </c>
      <c r="AC365" s="29">
        <f>IF(Stundeneingabe_2008!E365=0,0,Auswtg_AM_Tag!U365/Auswtg_AM_Tag!I365)</f>
        <v>0</v>
      </c>
      <c r="AD365" s="30">
        <f>IF(Stundeneingabe_2008!F365=0,0,Auswtg_AM_Tag!V365/Auswtg_AM_Tag!J365)</f>
        <v>0</v>
      </c>
      <c r="AE365" s="34">
        <f>IF(Stundeneingabe_2008!G365=0,0,Auswtg_AM_Tag!W365/Auswtg_AM_Tag!K365)</f>
        <v>0</v>
      </c>
      <c r="AF365" s="128">
        <f>IF(Stundeneingabe_2008!H365=0,0,Auswtg_AM_Tag!X365/Auswtg_AM_Tag!L365)</f>
        <v>0</v>
      </c>
    </row>
    <row r="366" spans="1:32" x14ac:dyDescent="0.2">
      <c r="A366" s="1">
        <f>Stundeneingabe_2008!A366</f>
        <v>12</v>
      </c>
      <c r="B366" s="1">
        <f>Stundeneingabe_2008!B366</f>
        <v>52</v>
      </c>
      <c r="C366" s="1" t="str">
        <f>Stundeneingabe_2008!C366</f>
        <v>FR</v>
      </c>
      <c r="D366" s="19">
        <f>Stundeneingabe_2008!D366</f>
        <v>46017</v>
      </c>
      <c r="E366" s="73"/>
      <c r="F366" s="74"/>
      <c r="G366" s="75"/>
      <c r="H366" s="126">
        <f t="shared" si="38"/>
        <v>0</v>
      </c>
      <c r="I366" s="73"/>
      <c r="J366" s="74"/>
      <c r="K366" s="75"/>
      <c r="L366" s="126">
        <f t="shared" si="39"/>
        <v>0</v>
      </c>
      <c r="M366" s="115" t="e">
        <f>Auswtg_Menge_Schi!I367/Auswtg_Menge_Schi!E367</f>
        <v>#DIV/0!</v>
      </c>
      <c r="N366" s="116" t="e">
        <f>Auswtg_Menge_Schi!J367/Auswtg_Menge_Schi!F367</f>
        <v>#DIV/0!</v>
      </c>
      <c r="O366" s="117" t="e">
        <f>Auswtg_Menge_Schi!K367/Auswtg_Menge_Schi!G367</f>
        <v>#DIV/0!</v>
      </c>
      <c r="P366" s="128" t="e">
        <f>Auswtg_Menge_Schi!L367/Auswtg_Menge_Schi!H367</f>
        <v>#DIV/0!</v>
      </c>
      <c r="Q366" s="118">
        <f>IF(Stundeneingabe_2008!E366=0,0,Stundeneingabe_2008!O366/(Stundeneingabe_2008!E366-(Stundeneingabe_2008!W366+Stundeneingabe_2008!AA366)))</f>
        <v>0</v>
      </c>
      <c r="R366" s="30">
        <f>IF(Stundeneingabe_2008!F366=0,0,Stundeneingabe_2008!P366/(Stundeneingabe_2008!F366-(Stundeneingabe_2008!X366+Stundeneingabe_2008!AB366)))</f>
        <v>0</v>
      </c>
      <c r="S366" s="30">
        <f>IF(Stundeneingabe_2008!G366=0,0,Stundeneingabe_2008!Q366/(Stundeneingabe_2008!G366-(Stundeneingabe_2008!Y366+Stundeneingabe_2008!AC366)))</f>
        <v>0</v>
      </c>
      <c r="T366" s="128">
        <f>IF(Stundeneingabe_2008!H366=0,0,Stundeneingabe_2008!R366/(Stundeneingabe_2008!H366-(Stundeneingabe_2008!Z366+Stundeneingabe_2008!AD366)))</f>
        <v>0</v>
      </c>
      <c r="U366" s="29">
        <f>IF(Stundeneingabe_2008!E366=0,0,Stundeneingabe_2008!O366/Stundeneingabe_2008!E366)</f>
        <v>0</v>
      </c>
      <c r="V366" s="30">
        <f>IF(Stundeneingabe_2008!F366=0,0,Stundeneingabe_2008!P366/Stundeneingabe_2008!F366)</f>
        <v>0</v>
      </c>
      <c r="W366" s="33">
        <f>IF(Stundeneingabe_2008!G366=0,0,Stundeneingabe_2008!Q366/Stundeneingabe_2008!G366)</f>
        <v>0</v>
      </c>
      <c r="X366" s="128">
        <f>IF(Stundeneingabe_2008!H366=0,0,Stundeneingabe_2008!R366/Stundeneingabe_2008!H366)</f>
        <v>0</v>
      </c>
      <c r="Y366" s="29" t="e">
        <f t="shared" si="40"/>
        <v>#DIV/0!</v>
      </c>
      <c r="Z366" s="30" t="e">
        <f t="shared" si="41"/>
        <v>#DIV/0!</v>
      </c>
      <c r="AA366" s="34" t="e">
        <f t="shared" si="42"/>
        <v>#DIV/0!</v>
      </c>
      <c r="AB366" s="128" t="e">
        <f t="shared" si="43"/>
        <v>#DIV/0!</v>
      </c>
      <c r="AC366" s="29">
        <f>IF(Stundeneingabe_2008!E366=0,0,Auswtg_AM_Tag!U366/Auswtg_AM_Tag!I366)</f>
        <v>0</v>
      </c>
      <c r="AD366" s="30">
        <f>IF(Stundeneingabe_2008!F366=0,0,Auswtg_AM_Tag!V366/Auswtg_AM_Tag!J366)</f>
        <v>0</v>
      </c>
      <c r="AE366" s="34">
        <f>IF(Stundeneingabe_2008!G366=0,0,Auswtg_AM_Tag!W366/Auswtg_AM_Tag!K366)</f>
        <v>0</v>
      </c>
      <c r="AF366" s="128">
        <f>IF(Stundeneingabe_2008!H366=0,0,Auswtg_AM_Tag!X366/Auswtg_AM_Tag!L366)</f>
        <v>0</v>
      </c>
    </row>
    <row r="367" spans="1:32" x14ac:dyDescent="0.2">
      <c r="A367" s="1">
        <f>Stundeneingabe_2008!A367</f>
        <v>12</v>
      </c>
      <c r="B367" s="1">
        <f>Stundeneingabe_2008!B367</f>
        <v>52</v>
      </c>
      <c r="C367" s="1" t="str">
        <f>Stundeneingabe_2008!C367</f>
        <v>SA</v>
      </c>
      <c r="D367" s="19">
        <f>Stundeneingabe_2008!D367</f>
        <v>46018</v>
      </c>
      <c r="E367" s="73"/>
      <c r="F367" s="74"/>
      <c r="G367" s="75"/>
      <c r="H367" s="126">
        <f t="shared" si="38"/>
        <v>0</v>
      </c>
      <c r="I367" s="73"/>
      <c r="J367" s="74"/>
      <c r="K367" s="75"/>
      <c r="L367" s="126">
        <f t="shared" si="39"/>
        <v>0</v>
      </c>
      <c r="M367" s="115" t="e">
        <f>Auswtg_Menge_Schi!I368/Auswtg_Menge_Schi!E368</f>
        <v>#DIV/0!</v>
      </c>
      <c r="N367" s="116" t="e">
        <f>Auswtg_Menge_Schi!J368/Auswtg_Menge_Schi!F368</f>
        <v>#DIV/0!</v>
      </c>
      <c r="O367" s="117" t="e">
        <f>Auswtg_Menge_Schi!K368/Auswtg_Menge_Schi!G368</f>
        <v>#DIV/0!</v>
      </c>
      <c r="P367" s="128" t="e">
        <f>Auswtg_Menge_Schi!L368/Auswtg_Menge_Schi!H368</f>
        <v>#DIV/0!</v>
      </c>
      <c r="Q367" s="118">
        <f>IF(Stundeneingabe_2008!E367=0,0,Stundeneingabe_2008!O367/(Stundeneingabe_2008!E367-(Stundeneingabe_2008!W367+Stundeneingabe_2008!AA367)))</f>
        <v>0</v>
      </c>
      <c r="R367" s="30">
        <f>IF(Stundeneingabe_2008!F367=0,0,Stundeneingabe_2008!P367/(Stundeneingabe_2008!F367-(Stundeneingabe_2008!X367+Stundeneingabe_2008!AB367)))</f>
        <v>0</v>
      </c>
      <c r="S367" s="30">
        <f>IF(Stundeneingabe_2008!G367=0,0,Stundeneingabe_2008!Q367/(Stundeneingabe_2008!G367-(Stundeneingabe_2008!Y367+Stundeneingabe_2008!AC367)))</f>
        <v>0</v>
      </c>
      <c r="T367" s="128">
        <f>IF(Stundeneingabe_2008!H367=0,0,Stundeneingabe_2008!R367/(Stundeneingabe_2008!H367-(Stundeneingabe_2008!Z367+Stundeneingabe_2008!AD367)))</f>
        <v>0</v>
      </c>
      <c r="U367" s="29">
        <f>IF(Stundeneingabe_2008!E367=0,0,Stundeneingabe_2008!O367/Stundeneingabe_2008!E367)</f>
        <v>0</v>
      </c>
      <c r="V367" s="30">
        <f>IF(Stundeneingabe_2008!F367=0,0,Stundeneingabe_2008!P367/Stundeneingabe_2008!F367)</f>
        <v>0</v>
      </c>
      <c r="W367" s="33">
        <f>IF(Stundeneingabe_2008!G367=0,0,Stundeneingabe_2008!Q367/Stundeneingabe_2008!G367)</f>
        <v>0</v>
      </c>
      <c r="X367" s="128">
        <f>IF(Stundeneingabe_2008!H367=0,0,Stundeneingabe_2008!R367/Stundeneingabe_2008!H367)</f>
        <v>0</v>
      </c>
      <c r="Y367" s="29" t="e">
        <f t="shared" si="40"/>
        <v>#DIV/0!</v>
      </c>
      <c r="Z367" s="30" t="e">
        <f t="shared" si="41"/>
        <v>#DIV/0!</v>
      </c>
      <c r="AA367" s="34" t="e">
        <f t="shared" si="42"/>
        <v>#DIV/0!</v>
      </c>
      <c r="AB367" s="128" t="e">
        <f t="shared" si="43"/>
        <v>#DIV/0!</v>
      </c>
      <c r="AC367" s="29">
        <f>IF(Stundeneingabe_2008!E367=0,0,Auswtg_AM_Tag!U367/Auswtg_AM_Tag!I367)</f>
        <v>0</v>
      </c>
      <c r="AD367" s="30">
        <f>IF(Stundeneingabe_2008!F367=0,0,Auswtg_AM_Tag!V367/Auswtg_AM_Tag!J367)</f>
        <v>0</v>
      </c>
      <c r="AE367" s="34">
        <f>IF(Stundeneingabe_2008!G367=0,0,Auswtg_AM_Tag!W367/Auswtg_AM_Tag!K367)</f>
        <v>0</v>
      </c>
      <c r="AF367" s="128">
        <f>IF(Stundeneingabe_2008!H367=0,0,Auswtg_AM_Tag!X367/Auswtg_AM_Tag!L367)</f>
        <v>0</v>
      </c>
    </row>
    <row r="368" spans="1:32" x14ac:dyDescent="0.2">
      <c r="A368" s="1">
        <f>Stundeneingabe_2008!A368</f>
        <v>12</v>
      </c>
      <c r="B368" s="1">
        <f>Stundeneingabe_2008!B368</f>
        <v>52</v>
      </c>
      <c r="C368" s="1" t="str">
        <f>Stundeneingabe_2008!C368</f>
        <v>SO</v>
      </c>
      <c r="D368" s="19">
        <f>Stundeneingabe_2008!D368</f>
        <v>46019</v>
      </c>
      <c r="E368" s="73"/>
      <c r="F368" s="74"/>
      <c r="G368" s="75"/>
      <c r="H368" s="126">
        <f t="shared" si="38"/>
        <v>0</v>
      </c>
      <c r="I368" s="73"/>
      <c r="J368" s="74"/>
      <c r="K368" s="75"/>
      <c r="L368" s="126">
        <f t="shared" si="39"/>
        <v>0</v>
      </c>
      <c r="M368" s="115" t="e">
        <f>Auswtg_Menge_Schi!I369/Auswtg_Menge_Schi!E369</f>
        <v>#DIV/0!</v>
      </c>
      <c r="N368" s="116" t="e">
        <f>Auswtg_Menge_Schi!J369/Auswtg_Menge_Schi!F369</f>
        <v>#DIV/0!</v>
      </c>
      <c r="O368" s="117" t="e">
        <f>Auswtg_Menge_Schi!K369/Auswtg_Menge_Schi!G369</f>
        <v>#DIV/0!</v>
      </c>
      <c r="P368" s="128" t="e">
        <f>Auswtg_Menge_Schi!L369/Auswtg_Menge_Schi!H369</f>
        <v>#DIV/0!</v>
      </c>
      <c r="Q368" s="118">
        <f>IF(Stundeneingabe_2008!E368=0,0,Stundeneingabe_2008!O368/(Stundeneingabe_2008!E368-(Stundeneingabe_2008!W368+Stundeneingabe_2008!AA368)))</f>
        <v>0</v>
      </c>
      <c r="R368" s="30">
        <f>IF(Stundeneingabe_2008!F368=0,0,Stundeneingabe_2008!P368/(Stundeneingabe_2008!F368-(Stundeneingabe_2008!X368+Stundeneingabe_2008!AB368)))</f>
        <v>0</v>
      </c>
      <c r="S368" s="30">
        <f>IF(Stundeneingabe_2008!G368=0,0,Stundeneingabe_2008!Q368/(Stundeneingabe_2008!G368-(Stundeneingabe_2008!Y368+Stundeneingabe_2008!AC368)))</f>
        <v>0</v>
      </c>
      <c r="T368" s="128">
        <f>IF(Stundeneingabe_2008!H368=0,0,Stundeneingabe_2008!R368/(Stundeneingabe_2008!H368-(Stundeneingabe_2008!Z368+Stundeneingabe_2008!AD368)))</f>
        <v>0</v>
      </c>
      <c r="U368" s="29">
        <f>IF(Stundeneingabe_2008!E368=0,0,Stundeneingabe_2008!O368/Stundeneingabe_2008!E368)</f>
        <v>0</v>
      </c>
      <c r="V368" s="30">
        <f>IF(Stundeneingabe_2008!F368=0,0,Stundeneingabe_2008!P368/Stundeneingabe_2008!F368)</f>
        <v>0</v>
      </c>
      <c r="W368" s="33">
        <f>IF(Stundeneingabe_2008!G368=0,0,Stundeneingabe_2008!Q368/Stundeneingabe_2008!G368)</f>
        <v>0</v>
      </c>
      <c r="X368" s="128">
        <f>IF(Stundeneingabe_2008!H368=0,0,Stundeneingabe_2008!R368/Stundeneingabe_2008!H368)</f>
        <v>0</v>
      </c>
      <c r="Y368" s="29" t="e">
        <f t="shared" si="40"/>
        <v>#DIV/0!</v>
      </c>
      <c r="Z368" s="30" t="e">
        <f t="shared" si="41"/>
        <v>#DIV/0!</v>
      </c>
      <c r="AA368" s="34" t="e">
        <f t="shared" si="42"/>
        <v>#DIV/0!</v>
      </c>
      <c r="AB368" s="128" t="e">
        <f t="shared" si="43"/>
        <v>#DIV/0!</v>
      </c>
      <c r="AC368" s="29">
        <f>IF(Stundeneingabe_2008!E368=0,0,Auswtg_AM_Tag!U368/Auswtg_AM_Tag!I368)</f>
        <v>0</v>
      </c>
      <c r="AD368" s="30">
        <f>IF(Stundeneingabe_2008!F368=0,0,Auswtg_AM_Tag!V368/Auswtg_AM_Tag!J368)</f>
        <v>0</v>
      </c>
      <c r="AE368" s="34">
        <f>IF(Stundeneingabe_2008!G368=0,0,Auswtg_AM_Tag!W368/Auswtg_AM_Tag!K368)</f>
        <v>0</v>
      </c>
      <c r="AF368" s="128">
        <f>IF(Stundeneingabe_2008!H368=0,0,Auswtg_AM_Tag!X368/Auswtg_AM_Tag!L368)</f>
        <v>0</v>
      </c>
    </row>
    <row r="369" spans="1:32" x14ac:dyDescent="0.2">
      <c r="A369" s="1">
        <f>Stundeneingabe_2008!A369</f>
        <v>12</v>
      </c>
      <c r="B369" s="1">
        <f>Stundeneingabe_2008!B369</f>
        <v>53</v>
      </c>
      <c r="C369" s="1" t="str">
        <f>Stundeneingabe_2008!C369</f>
        <v>MO</v>
      </c>
      <c r="D369" s="19">
        <f>Stundeneingabe_2008!D369</f>
        <v>46020</v>
      </c>
      <c r="E369" s="73"/>
      <c r="F369" s="74"/>
      <c r="G369" s="75"/>
      <c r="H369" s="126">
        <f t="shared" si="38"/>
        <v>0</v>
      </c>
      <c r="I369" s="73"/>
      <c r="J369" s="74"/>
      <c r="K369" s="75"/>
      <c r="L369" s="126">
        <f t="shared" si="39"/>
        <v>0</v>
      </c>
      <c r="M369" s="115" t="e">
        <f>Auswtg_Menge_Schi!I370/Auswtg_Menge_Schi!E370</f>
        <v>#DIV/0!</v>
      </c>
      <c r="N369" s="116" t="e">
        <f>Auswtg_Menge_Schi!J370/Auswtg_Menge_Schi!F370</f>
        <v>#DIV/0!</v>
      </c>
      <c r="O369" s="117" t="e">
        <f>Auswtg_Menge_Schi!K370/Auswtg_Menge_Schi!G370</f>
        <v>#DIV/0!</v>
      </c>
      <c r="P369" s="128" t="e">
        <f>Auswtg_Menge_Schi!L370/Auswtg_Menge_Schi!H370</f>
        <v>#DIV/0!</v>
      </c>
      <c r="Q369" s="118">
        <f>IF(Stundeneingabe_2008!E369=0,0,Stundeneingabe_2008!O369/(Stundeneingabe_2008!E369-(Stundeneingabe_2008!W369+Stundeneingabe_2008!AA369)))</f>
        <v>0</v>
      </c>
      <c r="R369" s="30">
        <f>IF(Stundeneingabe_2008!F369=0,0,Stundeneingabe_2008!P369/(Stundeneingabe_2008!F369-(Stundeneingabe_2008!X369+Stundeneingabe_2008!AB369)))</f>
        <v>0</v>
      </c>
      <c r="S369" s="30">
        <f>IF(Stundeneingabe_2008!G369=0,0,Stundeneingabe_2008!Q369/(Stundeneingabe_2008!G369-(Stundeneingabe_2008!Y369+Stundeneingabe_2008!AC369)))</f>
        <v>0</v>
      </c>
      <c r="T369" s="128">
        <f>IF(Stundeneingabe_2008!H369=0,0,Stundeneingabe_2008!R369/(Stundeneingabe_2008!H369-(Stundeneingabe_2008!Z369+Stundeneingabe_2008!AD369)))</f>
        <v>0</v>
      </c>
      <c r="U369" s="29">
        <f>IF(Stundeneingabe_2008!E369=0,0,Stundeneingabe_2008!O369/Stundeneingabe_2008!E369)</f>
        <v>0</v>
      </c>
      <c r="V369" s="30">
        <f>IF(Stundeneingabe_2008!F369=0,0,Stundeneingabe_2008!P369/Stundeneingabe_2008!F369)</f>
        <v>0</v>
      </c>
      <c r="W369" s="33">
        <f>IF(Stundeneingabe_2008!G369=0,0,Stundeneingabe_2008!Q369/Stundeneingabe_2008!G369)</f>
        <v>0</v>
      </c>
      <c r="X369" s="128">
        <f>IF(Stundeneingabe_2008!H369=0,0,Stundeneingabe_2008!R369/Stundeneingabe_2008!H369)</f>
        <v>0</v>
      </c>
      <c r="Y369" s="29" t="e">
        <f t="shared" si="40"/>
        <v>#DIV/0!</v>
      </c>
      <c r="Z369" s="30" t="e">
        <f t="shared" si="41"/>
        <v>#DIV/0!</v>
      </c>
      <c r="AA369" s="34" t="e">
        <f t="shared" si="42"/>
        <v>#DIV/0!</v>
      </c>
      <c r="AB369" s="128" t="e">
        <f t="shared" si="43"/>
        <v>#DIV/0!</v>
      </c>
      <c r="AC369" s="29">
        <f>IF(Stundeneingabe_2008!E369=0,0,Auswtg_AM_Tag!U369/Auswtg_AM_Tag!I369)</f>
        <v>0</v>
      </c>
      <c r="AD369" s="30">
        <f>IF(Stundeneingabe_2008!F369=0,0,Auswtg_AM_Tag!V369/Auswtg_AM_Tag!J369)</f>
        <v>0</v>
      </c>
      <c r="AE369" s="34">
        <f>IF(Stundeneingabe_2008!G369=0,0,Auswtg_AM_Tag!W369/Auswtg_AM_Tag!K369)</f>
        <v>0</v>
      </c>
      <c r="AF369" s="128">
        <f>IF(Stundeneingabe_2008!H369=0,0,Auswtg_AM_Tag!X369/Auswtg_AM_Tag!L369)</f>
        <v>0</v>
      </c>
    </row>
    <row r="370" spans="1:32" x14ac:dyDescent="0.2">
      <c r="A370" s="1">
        <f>Stundeneingabe_2008!A370</f>
        <v>12</v>
      </c>
      <c r="B370" s="1">
        <f>Stundeneingabe_2008!B370</f>
        <v>53</v>
      </c>
      <c r="C370" s="1" t="str">
        <f>Stundeneingabe_2008!C370</f>
        <v>DI</v>
      </c>
      <c r="D370" s="19">
        <f>Stundeneingabe_2008!D370</f>
        <v>46021</v>
      </c>
      <c r="E370" s="73"/>
      <c r="F370" s="74"/>
      <c r="G370" s="75"/>
      <c r="H370" s="126">
        <f t="shared" si="38"/>
        <v>0</v>
      </c>
      <c r="I370" s="73"/>
      <c r="J370" s="74"/>
      <c r="K370" s="75"/>
      <c r="L370" s="126">
        <f t="shared" si="39"/>
        <v>0</v>
      </c>
      <c r="M370" s="115" t="e">
        <f>Auswtg_Menge_Schi!I371/Auswtg_Menge_Schi!E371</f>
        <v>#DIV/0!</v>
      </c>
      <c r="N370" s="116" t="e">
        <f>Auswtg_Menge_Schi!J371/Auswtg_Menge_Schi!F371</f>
        <v>#DIV/0!</v>
      </c>
      <c r="O370" s="117" t="e">
        <f>Auswtg_Menge_Schi!K371/Auswtg_Menge_Schi!G371</f>
        <v>#DIV/0!</v>
      </c>
      <c r="P370" s="128" t="e">
        <f>Auswtg_Menge_Schi!L371/Auswtg_Menge_Schi!H371</f>
        <v>#DIV/0!</v>
      </c>
      <c r="Q370" s="118">
        <f>IF(Stundeneingabe_2008!E370=0,0,Stundeneingabe_2008!O370/(Stundeneingabe_2008!E370-(Stundeneingabe_2008!W370+Stundeneingabe_2008!AA370)))</f>
        <v>0</v>
      </c>
      <c r="R370" s="30">
        <f>IF(Stundeneingabe_2008!F370=0,0,Stundeneingabe_2008!P370/(Stundeneingabe_2008!F370-(Stundeneingabe_2008!X370+Stundeneingabe_2008!AB370)))</f>
        <v>0</v>
      </c>
      <c r="S370" s="30">
        <f>IF(Stundeneingabe_2008!G370=0,0,Stundeneingabe_2008!Q370/(Stundeneingabe_2008!G370-(Stundeneingabe_2008!Y370+Stundeneingabe_2008!AC370)))</f>
        <v>0</v>
      </c>
      <c r="T370" s="128">
        <f>IF(Stundeneingabe_2008!H370=0,0,Stundeneingabe_2008!R370/(Stundeneingabe_2008!H370-(Stundeneingabe_2008!Z370+Stundeneingabe_2008!AD370)))</f>
        <v>0</v>
      </c>
      <c r="U370" s="29">
        <f>IF(Stundeneingabe_2008!E370=0,0,Stundeneingabe_2008!O370/Stundeneingabe_2008!E370)</f>
        <v>0</v>
      </c>
      <c r="V370" s="30">
        <f>IF(Stundeneingabe_2008!F370=0,0,Stundeneingabe_2008!P370/Stundeneingabe_2008!F370)</f>
        <v>0</v>
      </c>
      <c r="W370" s="33">
        <f>IF(Stundeneingabe_2008!G370=0,0,Stundeneingabe_2008!Q370/Stundeneingabe_2008!G370)</f>
        <v>0</v>
      </c>
      <c r="X370" s="128">
        <f>IF(Stundeneingabe_2008!H370=0,0,Stundeneingabe_2008!R370/Stundeneingabe_2008!H370)</f>
        <v>0</v>
      </c>
      <c r="Y370" s="29" t="e">
        <f t="shared" si="40"/>
        <v>#DIV/0!</v>
      </c>
      <c r="Z370" s="30" t="e">
        <f t="shared" si="41"/>
        <v>#DIV/0!</v>
      </c>
      <c r="AA370" s="34" t="e">
        <f t="shared" si="42"/>
        <v>#DIV/0!</v>
      </c>
      <c r="AB370" s="128" t="e">
        <f t="shared" si="43"/>
        <v>#DIV/0!</v>
      </c>
      <c r="AC370" s="29">
        <f>IF(Stundeneingabe_2008!E370=0,0,Auswtg_AM_Tag!U370/Auswtg_AM_Tag!I370)</f>
        <v>0</v>
      </c>
      <c r="AD370" s="30">
        <f>IF(Stundeneingabe_2008!F370=0,0,Auswtg_AM_Tag!V370/Auswtg_AM_Tag!J370)</f>
        <v>0</v>
      </c>
      <c r="AE370" s="34">
        <f>IF(Stundeneingabe_2008!G370=0,0,Auswtg_AM_Tag!W370/Auswtg_AM_Tag!K370)</f>
        <v>0</v>
      </c>
      <c r="AF370" s="128">
        <f>IF(Stundeneingabe_2008!H370=0,0,Auswtg_AM_Tag!X370/Auswtg_AM_Tag!L370)</f>
        <v>0</v>
      </c>
    </row>
    <row r="371" spans="1:32" x14ac:dyDescent="0.2">
      <c r="A371" s="1">
        <f>Stundeneingabe_2008!A371</f>
        <v>12</v>
      </c>
      <c r="B371" s="1">
        <f>Stundeneingabe_2008!B371</f>
        <v>53</v>
      </c>
      <c r="C371" s="1" t="str">
        <f>Stundeneingabe_2008!C371</f>
        <v>MI</v>
      </c>
      <c r="D371" s="19">
        <f>Stundeneingabe_2008!D371</f>
        <v>46022</v>
      </c>
      <c r="E371" s="73"/>
      <c r="F371" s="74"/>
      <c r="G371" s="75"/>
      <c r="H371" s="126">
        <f t="shared" si="38"/>
        <v>0</v>
      </c>
      <c r="I371" s="73"/>
      <c r="J371" s="74"/>
      <c r="K371" s="75"/>
      <c r="L371" s="126">
        <f t="shared" si="39"/>
        <v>0</v>
      </c>
      <c r="M371" s="115" t="e">
        <f>Auswtg_Menge_Schi!I372/Auswtg_Menge_Schi!E372</f>
        <v>#DIV/0!</v>
      </c>
      <c r="N371" s="116" t="e">
        <f>Auswtg_Menge_Schi!J372/Auswtg_Menge_Schi!F372</f>
        <v>#DIV/0!</v>
      </c>
      <c r="O371" s="117" t="e">
        <f>Auswtg_Menge_Schi!K372/Auswtg_Menge_Schi!G372</f>
        <v>#DIV/0!</v>
      </c>
      <c r="P371" s="128" t="e">
        <f>Auswtg_Menge_Schi!L372/Auswtg_Menge_Schi!H372</f>
        <v>#DIV/0!</v>
      </c>
      <c r="Q371" s="118">
        <f>IF(Stundeneingabe_2008!E371=0,0,Stundeneingabe_2008!O371/(Stundeneingabe_2008!E371-(Stundeneingabe_2008!W371+Stundeneingabe_2008!AA371)))</f>
        <v>0</v>
      </c>
      <c r="R371" s="30">
        <f>IF(Stundeneingabe_2008!F371=0,0,Stundeneingabe_2008!P371/(Stundeneingabe_2008!F371-(Stundeneingabe_2008!X371+Stundeneingabe_2008!AB371)))</f>
        <v>0</v>
      </c>
      <c r="S371" s="30">
        <f>IF(Stundeneingabe_2008!G371=0,0,Stundeneingabe_2008!Q371/(Stundeneingabe_2008!G371-(Stundeneingabe_2008!Y371+Stundeneingabe_2008!AC371)))</f>
        <v>0</v>
      </c>
      <c r="T371" s="128">
        <f>IF(Stundeneingabe_2008!H371=0,0,Stundeneingabe_2008!R371/(Stundeneingabe_2008!H371-(Stundeneingabe_2008!Z371+Stundeneingabe_2008!AD371)))</f>
        <v>0</v>
      </c>
      <c r="U371" s="29">
        <f>IF(Stundeneingabe_2008!E371=0,0,Stundeneingabe_2008!O371/Stundeneingabe_2008!E371)</f>
        <v>0</v>
      </c>
      <c r="V371" s="30">
        <f>IF(Stundeneingabe_2008!F371=0,0,Stundeneingabe_2008!P371/Stundeneingabe_2008!F371)</f>
        <v>0</v>
      </c>
      <c r="W371" s="33">
        <f>IF(Stundeneingabe_2008!G371=0,0,Stundeneingabe_2008!Q371/Stundeneingabe_2008!G371)</f>
        <v>0</v>
      </c>
      <c r="X371" s="128">
        <f>IF(Stundeneingabe_2008!H371=0,0,Stundeneingabe_2008!R371/Stundeneingabe_2008!H371)</f>
        <v>0</v>
      </c>
      <c r="Y371" s="29" t="e">
        <f t="shared" si="40"/>
        <v>#DIV/0!</v>
      </c>
      <c r="Z371" s="30" t="e">
        <f t="shared" si="41"/>
        <v>#DIV/0!</v>
      </c>
      <c r="AA371" s="34" t="e">
        <f t="shared" si="42"/>
        <v>#DIV/0!</v>
      </c>
      <c r="AB371" s="128" t="e">
        <f t="shared" si="43"/>
        <v>#DIV/0!</v>
      </c>
      <c r="AC371" s="29">
        <f>IF(Stundeneingabe_2008!E371=0,0,Auswtg_AM_Tag!U371/Auswtg_AM_Tag!I371)</f>
        <v>0</v>
      </c>
      <c r="AD371" s="30">
        <f>IF(Stundeneingabe_2008!F371=0,0,Auswtg_AM_Tag!V371/Auswtg_AM_Tag!J371)</f>
        <v>0</v>
      </c>
      <c r="AE371" s="34">
        <f>IF(Stundeneingabe_2008!G371=0,0,Auswtg_AM_Tag!W371/Auswtg_AM_Tag!K371)</f>
        <v>0</v>
      </c>
      <c r="AF371" s="128">
        <f>IF(Stundeneingabe_2008!H371=0,0,Auswtg_AM_Tag!X371/Auswtg_AM_Tag!L371)</f>
        <v>0</v>
      </c>
    </row>
    <row r="372" spans="1:32" x14ac:dyDescent="0.2">
      <c r="A372" s="1">
        <f>Stundeneingabe_2008!A372</f>
        <v>1</v>
      </c>
      <c r="B372" s="1">
        <f>Stundeneingabe_2008!B372</f>
        <v>53</v>
      </c>
      <c r="C372" s="1" t="str">
        <f>Stundeneingabe_2008!C372</f>
        <v>DO</v>
      </c>
      <c r="D372" s="19">
        <f>Stundeneingabe_2008!D372</f>
        <v>46023</v>
      </c>
      <c r="E372" s="73"/>
      <c r="F372" s="74"/>
      <c r="G372" s="75"/>
      <c r="H372" s="126">
        <f t="shared" si="38"/>
        <v>0</v>
      </c>
      <c r="I372" s="73"/>
      <c r="J372" s="74"/>
      <c r="K372" s="75"/>
      <c r="L372" s="126">
        <f t="shared" si="39"/>
        <v>0</v>
      </c>
      <c r="M372" s="115" t="e">
        <f>Auswtg_Menge_Schi!I373/Auswtg_Menge_Schi!E373</f>
        <v>#DIV/0!</v>
      </c>
      <c r="N372" s="116" t="e">
        <f>Auswtg_Menge_Schi!J373/Auswtg_Menge_Schi!F373</f>
        <v>#DIV/0!</v>
      </c>
      <c r="O372" s="117" t="e">
        <f>Auswtg_Menge_Schi!K373/Auswtg_Menge_Schi!G373</f>
        <v>#DIV/0!</v>
      </c>
      <c r="P372" s="128" t="e">
        <f>Auswtg_Menge_Schi!L373/Auswtg_Menge_Schi!H373</f>
        <v>#DIV/0!</v>
      </c>
      <c r="Q372" s="118">
        <f>IF(Stundeneingabe_2008!E372=0,0,Stundeneingabe_2008!O372/(Stundeneingabe_2008!E372-(Stundeneingabe_2008!W372+Stundeneingabe_2008!AA372)))</f>
        <v>0</v>
      </c>
      <c r="R372" s="30">
        <f>IF(Stundeneingabe_2008!F372=0,0,Stundeneingabe_2008!P372/(Stundeneingabe_2008!F372-(Stundeneingabe_2008!X372+Stundeneingabe_2008!AB372)))</f>
        <v>0</v>
      </c>
      <c r="S372" s="30">
        <f>IF(Stundeneingabe_2008!G372=0,0,Stundeneingabe_2008!Q372/(Stundeneingabe_2008!G372-(Stundeneingabe_2008!Y372+Stundeneingabe_2008!AC372)))</f>
        <v>0</v>
      </c>
      <c r="T372" s="128">
        <f>IF(Stundeneingabe_2008!H372=0,0,Stundeneingabe_2008!R372/(Stundeneingabe_2008!H372-(Stundeneingabe_2008!Z372+Stundeneingabe_2008!AD372)))</f>
        <v>0</v>
      </c>
      <c r="U372" s="29">
        <f>IF(Stundeneingabe_2008!E372=0,0,Stundeneingabe_2008!O372/Stundeneingabe_2008!E372)</f>
        <v>0</v>
      </c>
      <c r="V372" s="30">
        <f>IF(Stundeneingabe_2008!F372=0,0,Stundeneingabe_2008!P372/Stundeneingabe_2008!F372)</f>
        <v>0</v>
      </c>
      <c r="W372" s="33">
        <f>IF(Stundeneingabe_2008!G372=0,0,Stundeneingabe_2008!Q372/Stundeneingabe_2008!G372)</f>
        <v>0</v>
      </c>
      <c r="X372" s="128">
        <f>IF(Stundeneingabe_2008!H372=0,0,Stundeneingabe_2008!R372/Stundeneingabe_2008!H372)</f>
        <v>0</v>
      </c>
      <c r="Y372" s="29" t="e">
        <f t="shared" si="40"/>
        <v>#DIV/0!</v>
      </c>
      <c r="Z372" s="30" t="e">
        <f t="shared" si="41"/>
        <v>#DIV/0!</v>
      </c>
      <c r="AA372" s="34" t="e">
        <f t="shared" si="42"/>
        <v>#DIV/0!</v>
      </c>
      <c r="AB372" s="128" t="e">
        <f t="shared" si="43"/>
        <v>#DIV/0!</v>
      </c>
      <c r="AC372" s="29">
        <f>IF(Stundeneingabe_2008!E372=0,0,Auswtg_AM_Tag!U372/Auswtg_AM_Tag!I372)</f>
        <v>0</v>
      </c>
      <c r="AD372" s="30">
        <f>IF(Stundeneingabe_2008!F372=0,0,Auswtg_AM_Tag!V372/Auswtg_AM_Tag!J372)</f>
        <v>0</v>
      </c>
      <c r="AE372" s="34">
        <f>IF(Stundeneingabe_2008!G372=0,0,Auswtg_AM_Tag!W372/Auswtg_AM_Tag!K372)</f>
        <v>0</v>
      </c>
      <c r="AF372" s="128">
        <f>IF(Stundeneingabe_2008!H372=0,0,Auswtg_AM_Tag!X372/Auswtg_AM_Tag!L372)</f>
        <v>0</v>
      </c>
    </row>
  </sheetData>
  <mergeCells count="7">
    <mergeCell ref="AC4:AE4"/>
    <mergeCell ref="E4:G4"/>
    <mergeCell ref="I4:K4"/>
    <mergeCell ref="U4:X4"/>
    <mergeCell ref="Y4:AA4"/>
    <mergeCell ref="Q4:T4"/>
    <mergeCell ref="M4:O4"/>
  </mergeCells>
  <phoneticPr fontId="0" type="noConversion"/>
  <pageMargins left="0.17" right="0.17" top="0.984251969" bottom="0.984251969" header="0.4921259845" footer="0.4921259845"/>
  <pageSetup paperSize="9" scale="42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4">
    <pageSetUpPr fitToPage="1"/>
  </sheetPr>
  <dimension ref="A1:I59"/>
  <sheetViews>
    <sheetView zoomScale="110" zoomScaleNormal="11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D15" sqref="D15"/>
    </sheetView>
  </sheetViews>
  <sheetFormatPr defaultColWidth="11.42578125" defaultRowHeight="12.75" x14ac:dyDescent="0.2"/>
  <cols>
    <col min="1" max="1" width="9" customWidth="1"/>
    <col min="2" max="2" width="11.42578125" style="40"/>
    <col min="9" max="9" width="13.140625" style="178" customWidth="1"/>
  </cols>
  <sheetData>
    <row r="1" spans="1:9" ht="16.5" thickBot="1" x14ac:dyDescent="0.3">
      <c r="B1" s="131" t="s">
        <v>29</v>
      </c>
    </row>
    <row r="2" spans="1:9" x14ac:dyDescent="0.2">
      <c r="A2" s="4" t="s">
        <v>13</v>
      </c>
      <c r="B2" s="41" t="s">
        <v>12</v>
      </c>
      <c r="C2" s="41" t="s">
        <v>12</v>
      </c>
      <c r="D2" s="41" t="s">
        <v>12</v>
      </c>
      <c r="E2" s="164" t="s">
        <v>12</v>
      </c>
      <c r="F2" s="164" t="s">
        <v>12</v>
      </c>
      <c r="G2" s="163" t="s">
        <v>12</v>
      </c>
      <c r="H2" s="164" t="s">
        <v>53</v>
      </c>
      <c r="I2" s="179" t="s">
        <v>102</v>
      </c>
    </row>
    <row r="3" spans="1:9" x14ac:dyDescent="0.2">
      <c r="A3" s="4" t="s">
        <v>8</v>
      </c>
      <c r="B3" s="42" t="s">
        <v>58</v>
      </c>
      <c r="C3" s="42" t="s">
        <v>95</v>
      </c>
      <c r="D3" s="42" t="s">
        <v>58</v>
      </c>
      <c r="E3" s="160" t="s">
        <v>58</v>
      </c>
      <c r="F3" s="160" t="s">
        <v>58</v>
      </c>
      <c r="G3" s="165" t="s">
        <v>58</v>
      </c>
      <c r="H3" s="160" t="s">
        <v>58</v>
      </c>
      <c r="I3" s="180" t="s">
        <v>58</v>
      </c>
    </row>
    <row r="4" spans="1:9" x14ac:dyDescent="0.2">
      <c r="A4" s="4"/>
      <c r="B4" s="43"/>
      <c r="C4" s="43"/>
      <c r="D4" s="43"/>
      <c r="E4" s="161"/>
      <c r="F4" s="161"/>
      <c r="G4" s="166"/>
      <c r="H4" s="161"/>
      <c r="I4" s="181"/>
    </row>
    <row r="5" spans="1:9" x14ac:dyDescent="0.2">
      <c r="A5" s="4" t="s">
        <v>7</v>
      </c>
      <c r="B5" s="42" t="s">
        <v>1</v>
      </c>
      <c r="C5" s="42" t="s">
        <v>1</v>
      </c>
      <c r="D5" s="42" t="s">
        <v>68</v>
      </c>
      <c r="E5" s="160" t="s">
        <v>71</v>
      </c>
      <c r="F5" s="160" t="s">
        <v>98</v>
      </c>
      <c r="G5" s="165" t="s">
        <v>99</v>
      </c>
      <c r="H5" s="160"/>
      <c r="I5" s="180"/>
    </row>
    <row r="6" spans="1:9" ht="13.5" thickBot="1" x14ac:dyDescent="0.25">
      <c r="A6" s="15" t="s">
        <v>25</v>
      </c>
      <c r="B6" s="44" t="s">
        <v>66</v>
      </c>
      <c r="C6" s="44" t="s">
        <v>66</v>
      </c>
      <c r="D6" s="44" t="s">
        <v>66</v>
      </c>
      <c r="E6" s="162" t="s">
        <v>66</v>
      </c>
      <c r="F6" s="162" t="s">
        <v>66</v>
      </c>
      <c r="G6" s="167" t="s">
        <v>66</v>
      </c>
      <c r="H6" s="162" t="s">
        <v>47</v>
      </c>
      <c r="I6" s="182" t="s">
        <v>103</v>
      </c>
    </row>
    <row r="7" spans="1:9" x14ac:dyDescent="0.2">
      <c r="A7" s="36">
        <v>1</v>
      </c>
      <c r="B7" s="38">
        <f>SUMIF(Auswtg_Menge_Schi!B:B,$A7,Auswtg_Menge_Schi!L:L)</f>
        <v>14.7</v>
      </c>
      <c r="C7" s="38">
        <f>SUMIF(Auswtg_Menge_Schi!B:B,$A7,Auswtg_Menge_Schi!H:H)</f>
        <v>17</v>
      </c>
      <c r="D7" s="38">
        <f>SUMIF(Auswtg_Menge_Schi!B:B,$A7,Auswtg_Menge_Schi!P:P)</f>
        <v>14.7</v>
      </c>
      <c r="E7" s="39">
        <f>SUMIF(Auswtg_Menge_Schi!B:B,$A7,Auswtg_Menge_Schi!T:T)</f>
        <v>0</v>
      </c>
      <c r="F7" s="39">
        <f>SUMIF(Auswtg_Menge_Schi!B:B,$A7,Auswtg_Menge_Schi!X:X)</f>
        <v>0</v>
      </c>
      <c r="G7" s="168">
        <f>B7-(D7+E7+F7)</f>
        <v>0</v>
      </c>
      <c r="H7" s="59">
        <f>SUMIF(Stundeneingabe_2008!B:B,$A7,Stundeneingabe_2008!R:R)</f>
        <v>0</v>
      </c>
      <c r="I7" s="183" t="e">
        <f>B7/H7</f>
        <v>#DIV/0!</v>
      </c>
    </row>
    <row r="8" spans="1:9" x14ac:dyDescent="0.2">
      <c r="A8" s="37">
        <f t="shared" ref="A8:A43" si="0">A7+1</f>
        <v>2</v>
      </c>
      <c r="B8" s="45">
        <f>SUMIF(Auswtg_Menge_Schi!B:B,$A8,Auswtg_Menge_Schi!L:L)</f>
        <v>76.699999999999989</v>
      </c>
      <c r="C8" s="45">
        <f>SUMIF(Auswtg_Menge_Schi!B:B,$A8,Auswtg_Menge_Schi!H:H)</f>
        <v>88.4</v>
      </c>
      <c r="D8" s="38">
        <f>SUMIF(Auswtg_Menge_Schi!B:B,$A8,Auswtg_Menge_Schi!P:P)</f>
        <v>27.3</v>
      </c>
      <c r="E8" s="39">
        <f>SUMIF(Auswtg_Menge_Schi!B:B,$A8,Auswtg_Menge_Schi!T:T)</f>
        <v>0</v>
      </c>
      <c r="F8" s="39">
        <f>SUMIF(Auswtg_Menge_Schi!B:B,$A8,Auswtg_Menge_Schi!X:X)</f>
        <v>5.2</v>
      </c>
      <c r="G8" s="168">
        <f>B8-(D8+E8+F8)</f>
        <v>44.199999999999989</v>
      </c>
      <c r="H8" s="59">
        <f>SUMIF(Stundeneingabe_2008!B:B,$A8,Stundeneingabe_2008!R:R)</f>
        <v>26</v>
      </c>
      <c r="I8" s="183">
        <f t="shared" ref="I8:I58" si="1">B8/H8</f>
        <v>2.9499999999999997</v>
      </c>
    </row>
    <row r="9" spans="1:9" x14ac:dyDescent="0.2">
      <c r="A9" s="37">
        <f t="shared" si="0"/>
        <v>3</v>
      </c>
      <c r="B9" s="45">
        <f>SUMIF(Auswtg_Menge_Schi!B:B,$A9,Auswtg_Menge_Schi!L:L)</f>
        <v>83.5</v>
      </c>
      <c r="C9" s="45">
        <f>SUMIF(Auswtg_Menge_Schi!B:B,$A9,Auswtg_Menge_Schi!H:H)</f>
        <v>95.2</v>
      </c>
      <c r="D9" s="38">
        <f>SUMIF(Auswtg_Menge_Schi!B:B,$A9,Auswtg_Menge_Schi!P:P)</f>
        <v>70.7</v>
      </c>
      <c r="E9" s="39">
        <f>SUMIF(Auswtg_Menge_Schi!B:B,$A9,Auswtg_Menge_Schi!T:T)</f>
        <v>0</v>
      </c>
      <c r="F9" s="39">
        <f>SUMIF(Auswtg_Menge_Schi!B:B,$A9,Auswtg_Menge_Schi!X:X)</f>
        <v>1.2000000000000002</v>
      </c>
      <c r="G9" s="168">
        <f t="shared" ref="G9:G30" si="2">B9-(D9+E9+F9)</f>
        <v>11.599999999999994</v>
      </c>
      <c r="H9" s="59">
        <f>SUMIF(Stundeneingabe_2008!B:B,$A9,Stundeneingabe_2008!R:R)</f>
        <v>28</v>
      </c>
      <c r="I9" s="183">
        <f t="shared" si="1"/>
        <v>2.9821428571428572</v>
      </c>
    </row>
    <row r="10" spans="1:9" x14ac:dyDescent="0.2">
      <c r="A10" s="37">
        <f t="shared" si="0"/>
        <v>4</v>
      </c>
      <c r="B10" s="45">
        <f>SUMIF(Auswtg_Menge_Schi!B:B,$A10,Auswtg_Menge_Schi!L:L)</f>
        <v>67.199999999999989</v>
      </c>
      <c r="C10" s="45">
        <f>SUMIF(Auswtg_Menge_Schi!B:B,$A10,Auswtg_Menge_Schi!H:H)</f>
        <v>81.599999999999994</v>
      </c>
      <c r="D10" s="38">
        <f>SUMIF(Auswtg_Menge_Schi!B:B,$A10,Auswtg_Menge_Schi!P:P)</f>
        <v>58.8</v>
      </c>
      <c r="E10" s="39">
        <f>SUMIF(Auswtg_Menge_Schi!B:B,$A10,Auswtg_Menge_Schi!T:T)</f>
        <v>0</v>
      </c>
      <c r="F10" s="39">
        <f>SUMIF(Auswtg_Menge_Schi!B:B,$A10,Auswtg_Menge_Schi!X:X)</f>
        <v>4.4000000000000004</v>
      </c>
      <c r="G10" s="168">
        <f t="shared" si="2"/>
        <v>3.9999999999999929</v>
      </c>
      <c r="H10" s="59">
        <f>SUMIF(Stundeneingabe_2008!B:B,$A10,Stundeneingabe_2008!R:R)</f>
        <v>24</v>
      </c>
      <c r="I10" s="183">
        <f t="shared" si="1"/>
        <v>2.7999999999999994</v>
      </c>
    </row>
    <row r="11" spans="1:9" x14ac:dyDescent="0.2">
      <c r="A11" s="37">
        <f t="shared" si="0"/>
        <v>5</v>
      </c>
      <c r="B11" s="45">
        <f>SUMIF(Auswtg_Menge_Schi!B:B,$A11,Auswtg_Menge_Schi!L:L)</f>
        <v>64.5</v>
      </c>
      <c r="C11" s="45">
        <f>SUMIF(Auswtg_Menge_Schi!B:B,$A11,Auswtg_Menge_Schi!H:H)</f>
        <v>88.4</v>
      </c>
      <c r="D11" s="38">
        <f>SUMIF(Auswtg_Menge_Schi!B:B,$A11,Auswtg_Menge_Schi!P:P)</f>
        <v>42</v>
      </c>
      <c r="E11" s="39">
        <f>SUMIF(Auswtg_Menge_Schi!B:B,$A11,Auswtg_Menge_Schi!T:T)</f>
        <v>0</v>
      </c>
      <c r="F11" s="39">
        <f>SUMIF(Auswtg_Menge_Schi!B:B,$A11,Auswtg_Menge_Schi!X:X)</f>
        <v>2</v>
      </c>
      <c r="G11" s="168">
        <f t="shared" si="2"/>
        <v>20.5</v>
      </c>
      <c r="H11" s="59">
        <f>SUMIF(Stundeneingabe_2008!B:B,$A11,Stundeneingabe_2008!R:R)</f>
        <v>26</v>
      </c>
      <c r="I11" s="183">
        <f t="shared" si="1"/>
        <v>2.4807692307692308</v>
      </c>
    </row>
    <row r="12" spans="1:9" x14ac:dyDescent="0.2">
      <c r="A12" s="37">
        <f t="shared" si="0"/>
        <v>6</v>
      </c>
      <c r="B12" s="45">
        <f>SUMIF(Auswtg_Menge_Schi!B:B,$A12,Auswtg_Menge_Schi!L:L)</f>
        <v>86.149999999999991</v>
      </c>
      <c r="C12" s="45">
        <f>SUMIF(Auswtg_Menge_Schi!B:B,$A12,Auswtg_Menge_Schi!H:H)</f>
        <v>95.2</v>
      </c>
      <c r="D12" s="38">
        <f>SUMIF(Auswtg_Menge_Schi!B:B,$A12,Auswtg_Menge_Schi!P:P)</f>
        <v>58.8</v>
      </c>
      <c r="E12" s="39">
        <f>SUMIF(Auswtg_Menge_Schi!B:B,$A12,Auswtg_Menge_Schi!T:T)</f>
        <v>0</v>
      </c>
      <c r="F12" s="39">
        <f>SUMIF(Auswtg_Menge_Schi!B:B,$A12,Auswtg_Menge_Schi!X:X)</f>
        <v>3.2</v>
      </c>
      <c r="G12" s="168">
        <f t="shared" si="2"/>
        <v>24.149999999999991</v>
      </c>
      <c r="H12" s="59">
        <f>SUMIF(Stundeneingabe_2008!B:B,$A12,Stundeneingabe_2008!R:R)</f>
        <v>28</v>
      </c>
      <c r="I12" s="183">
        <f t="shared" si="1"/>
        <v>3.0767857142857138</v>
      </c>
    </row>
    <row r="13" spans="1:9" x14ac:dyDescent="0.2">
      <c r="A13" s="37">
        <f t="shared" si="0"/>
        <v>7</v>
      </c>
      <c r="B13" s="45">
        <f>SUMIF(Auswtg_Menge_Schi!B:B,$A13,Auswtg_Menge_Schi!L:L)</f>
        <v>86.649999999999991</v>
      </c>
      <c r="C13" s="45">
        <f>SUMIF(Auswtg_Menge_Schi!B:B,$A13,Auswtg_Menge_Schi!H:H)</f>
        <v>95.2</v>
      </c>
      <c r="D13" s="38">
        <f>SUMIF(Auswtg_Menge_Schi!B:B,$A13,Auswtg_Menge_Schi!P:P)</f>
        <v>65.8</v>
      </c>
      <c r="E13" s="39">
        <f>SUMIF(Auswtg_Menge_Schi!B:B,$A13,Auswtg_Menge_Schi!T:T)</f>
        <v>0</v>
      </c>
      <c r="F13" s="39">
        <f>SUMIF(Auswtg_Menge_Schi!B:B,$A13,Auswtg_Menge_Schi!X:X)</f>
        <v>0</v>
      </c>
      <c r="G13" s="168">
        <f t="shared" si="2"/>
        <v>20.849999999999994</v>
      </c>
      <c r="H13" s="59">
        <f>SUMIF(Stundeneingabe_2008!B:B,$A13,Stundeneingabe_2008!R:R)</f>
        <v>28</v>
      </c>
      <c r="I13" s="183">
        <f t="shared" si="1"/>
        <v>3.094642857142857</v>
      </c>
    </row>
    <row r="14" spans="1:9" x14ac:dyDescent="0.2">
      <c r="A14" s="37">
        <f t="shared" si="0"/>
        <v>8</v>
      </c>
      <c r="B14" s="45">
        <f>SUMIF(Auswtg_Menge_Schi!B:B,$A14,Auswtg_Menge_Schi!L:L)</f>
        <v>77.599999999999994</v>
      </c>
      <c r="C14" s="45">
        <f>SUMIF(Auswtg_Menge_Schi!B:B,$A14,Auswtg_Menge_Schi!H:H)</f>
        <v>91.8</v>
      </c>
      <c r="D14" s="38">
        <f>SUMIF(Auswtg_Menge_Schi!B:B,$A14,Auswtg_Menge_Schi!P:P)</f>
        <v>64.399999999999991</v>
      </c>
      <c r="E14" s="39">
        <f>SUMIF(Auswtg_Menge_Schi!B:B,$A14,Auswtg_Menge_Schi!T:T)</f>
        <v>0</v>
      </c>
      <c r="F14" s="39">
        <f>SUMIF(Auswtg_Menge_Schi!B:B,$A14,Auswtg_Menge_Schi!X:X)</f>
        <v>4.8000000000000007</v>
      </c>
      <c r="G14" s="168">
        <f t="shared" si="2"/>
        <v>8.4000000000000057</v>
      </c>
      <c r="H14" s="59">
        <f>SUMIF(Stundeneingabe_2008!B:B,$A14,Stundeneingabe_2008!R:R)</f>
        <v>27</v>
      </c>
      <c r="I14" s="183">
        <f t="shared" si="1"/>
        <v>2.8740740740740738</v>
      </c>
    </row>
    <row r="15" spans="1:9" x14ac:dyDescent="0.2">
      <c r="A15" s="37">
        <f t="shared" si="0"/>
        <v>9</v>
      </c>
      <c r="B15" s="45">
        <f>SUMIF(Auswtg_Menge_Schi!B:B,$A15,Auswtg_Menge_Schi!L:L)</f>
        <v>69.3</v>
      </c>
      <c r="C15" s="45">
        <f>SUMIF(Auswtg_Menge_Schi!B:B,$A15,Auswtg_Menge_Schi!H:H)</f>
        <v>88.4</v>
      </c>
      <c r="D15" s="38">
        <f>SUMIF(Auswtg_Menge_Schi!B:B,$A15,Auswtg_Menge_Schi!P:P)</f>
        <v>60.899999999999991</v>
      </c>
      <c r="E15" s="39">
        <f>SUMIF(Auswtg_Menge_Schi!B:B,$A15,Auswtg_Menge_Schi!T:T)</f>
        <v>0</v>
      </c>
      <c r="F15" s="39">
        <f>SUMIF(Auswtg_Menge_Schi!B:B,$A15,Auswtg_Menge_Schi!X:X)</f>
        <v>2</v>
      </c>
      <c r="G15" s="168">
        <f t="shared" si="2"/>
        <v>6.4000000000000057</v>
      </c>
      <c r="H15" s="59">
        <f>SUMIF(Stundeneingabe_2008!B:B,$A15,Stundeneingabe_2008!R:R)</f>
        <v>26</v>
      </c>
      <c r="I15" s="183">
        <f t="shared" si="1"/>
        <v>2.6653846153846152</v>
      </c>
    </row>
    <row r="16" spans="1:9" x14ac:dyDescent="0.2">
      <c r="A16" s="37">
        <f t="shared" si="0"/>
        <v>10</v>
      </c>
      <c r="B16" s="45">
        <f>SUMIF(Auswtg_Menge_Schi!B:B,$A16,Auswtg_Menge_Schi!L:L)</f>
        <v>78.75</v>
      </c>
      <c r="C16" s="45">
        <f>SUMIF(Auswtg_Menge_Schi!B:B,$A16,Auswtg_Menge_Schi!H:H)</f>
        <v>88.4</v>
      </c>
      <c r="D16" s="38">
        <f>SUMIF(Auswtg_Menge_Schi!B:B,$A16,Auswtg_Menge_Schi!P:P)</f>
        <v>57.4</v>
      </c>
      <c r="E16" s="39">
        <f>SUMIF(Auswtg_Menge_Schi!B:B,$A16,Auswtg_Menge_Schi!T:T)</f>
        <v>0</v>
      </c>
      <c r="F16" s="39">
        <f>SUMIF(Auswtg_Menge_Schi!B:B,$A16,Auswtg_Menge_Schi!X:X)</f>
        <v>0.8</v>
      </c>
      <c r="G16" s="168">
        <f t="shared" si="2"/>
        <v>20.550000000000004</v>
      </c>
      <c r="H16" s="59">
        <f>SUMIF(Stundeneingabe_2008!B:B,$A16,Stundeneingabe_2008!R:R)</f>
        <v>26</v>
      </c>
      <c r="I16" s="183">
        <f t="shared" si="1"/>
        <v>3.0288461538461537</v>
      </c>
    </row>
    <row r="17" spans="1:9" x14ac:dyDescent="0.2">
      <c r="A17" s="37">
        <f t="shared" si="0"/>
        <v>11</v>
      </c>
      <c r="B17" s="45">
        <f>SUMIF(Auswtg_Menge_Schi!B:B,$A17,Auswtg_Menge_Schi!L:L)</f>
        <v>80</v>
      </c>
      <c r="C17" s="45">
        <f>SUMIF(Auswtg_Menge_Schi!B:B,$A17,Auswtg_Menge_Schi!H:H)</f>
        <v>91.8</v>
      </c>
      <c r="D17" s="38">
        <f>SUMIF(Auswtg_Menge_Schi!B:B,$A17,Auswtg_Menge_Schi!P:P)</f>
        <v>58.099999999999994</v>
      </c>
      <c r="E17" s="39">
        <f>SUMIF(Auswtg_Menge_Schi!B:B,$A17,Auswtg_Menge_Schi!T:T)</f>
        <v>0</v>
      </c>
      <c r="F17" s="39">
        <f>SUMIF(Auswtg_Menge_Schi!B:B,$A17,Auswtg_Menge_Schi!X:X)</f>
        <v>1.2000000000000002</v>
      </c>
      <c r="G17" s="168">
        <f t="shared" si="2"/>
        <v>20.700000000000003</v>
      </c>
      <c r="H17" s="59">
        <f>SUMIF(Stundeneingabe_2008!B:B,$A17,Stundeneingabe_2008!R:R)</f>
        <v>27</v>
      </c>
      <c r="I17" s="183">
        <f t="shared" si="1"/>
        <v>2.9629629629629628</v>
      </c>
    </row>
    <row r="18" spans="1:9" x14ac:dyDescent="0.2">
      <c r="A18" s="37">
        <f t="shared" si="0"/>
        <v>12</v>
      </c>
      <c r="B18" s="45">
        <f>SUMIF(Auswtg_Menge_Schi!B:B,$A18,Auswtg_Menge_Schi!L:L)</f>
        <v>76.199999999999989</v>
      </c>
      <c r="C18" s="45">
        <f>SUMIF(Auswtg_Menge_Schi!B:B,$A18,Auswtg_Menge_Schi!H:H)</f>
        <v>91.800000000000011</v>
      </c>
      <c r="D18" s="38">
        <f>SUMIF(Auswtg_Menge_Schi!B:B,$A18,Auswtg_Menge_Schi!P:P)</f>
        <v>60.199999999999996</v>
      </c>
      <c r="E18" s="39">
        <f>SUMIF(Auswtg_Menge_Schi!B:B,$A18,Auswtg_Menge_Schi!T:T)</f>
        <v>0</v>
      </c>
      <c r="F18" s="39">
        <f>SUMIF(Auswtg_Menge_Schi!B:B,$A18,Auswtg_Menge_Schi!X:X)</f>
        <v>6.4000000000000012</v>
      </c>
      <c r="G18" s="168">
        <f t="shared" si="2"/>
        <v>9.5999999999999943</v>
      </c>
      <c r="H18" s="59">
        <f>SUMIF(Stundeneingabe_2008!B:B,$A18,Stundeneingabe_2008!R:R)</f>
        <v>27</v>
      </c>
      <c r="I18" s="183">
        <f t="shared" si="1"/>
        <v>2.822222222222222</v>
      </c>
    </row>
    <row r="19" spans="1:9" x14ac:dyDescent="0.2">
      <c r="A19" s="37">
        <f t="shared" si="0"/>
        <v>13</v>
      </c>
      <c r="B19" s="45">
        <f>SUMIF(Auswtg_Menge_Schi!B:B,$A19,Auswtg_Menge_Schi!L:L)</f>
        <v>69.949999999999989</v>
      </c>
      <c r="C19" s="45">
        <f>SUMIF(Auswtg_Menge_Schi!B:B,$A19,Auswtg_Menge_Schi!H:H)</f>
        <v>88.4</v>
      </c>
      <c r="D19" s="38">
        <f>SUMIF(Auswtg_Menge_Schi!B:B,$A19,Auswtg_Menge_Schi!P:P)</f>
        <v>52.5</v>
      </c>
      <c r="E19" s="39">
        <f>SUMIF(Auswtg_Menge_Schi!B:B,$A19,Auswtg_Menge_Schi!T:T)</f>
        <v>0</v>
      </c>
      <c r="F19" s="39">
        <f>SUMIF(Auswtg_Menge_Schi!B:B,$A19,Auswtg_Menge_Schi!X:X)</f>
        <v>2</v>
      </c>
      <c r="G19" s="168">
        <f t="shared" si="2"/>
        <v>15.449999999999989</v>
      </c>
      <c r="H19" s="59">
        <f>SUMIF(Stundeneingabe_2008!B:B,$A19,Stundeneingabe_2008!R:R)</f>
        <v>26</v>
      </c>
      <c r="I19" s="183">
        <f t="shared" si="1"/>
        <v>2.6903846153846152</v>
      </c>
    </row>
    <row r="20" spans="1:9" x14ac:dyDescent="0.2">
      <c r="A20" s="37">
        <f t="shared" si="0"/>
        <v>14</v>
      </c>
      <c r="B20" s="45">
        <f>SUMIF(Auswtg_Menge_Schi!B:B,$A20,Auswtg_Menge_Schi!L:L)</f>
        <v>78.599999999999994</v>
      </c>
      <c r="C20" s="45">
        <f>SUMIF(Auswtg_Menge_Schi!B:B,$A20,Auswtg_Menge_Schi!H:H)</f>
        <v>88.4</v>
      </c>
      <c r="D20" s="38">
        <f>SUMIF(Auswtg_Menge_Schi!B:B,$A20,Auswtg_Menge_Schi!P:P)</f>
        <v>52.5</v>
      </c>
      <c r="E20" s="39">
        <f>SUMIF(Auswtg_Menge_Schi!B:B,$A20,Auswtg_Menge_Schi!T:T)</f>
        <v>0</v>
      </c>
      <c r="F20" s="39">
        <f>SUMIF(Auswtg_Menge_Schi!B:B,$A20,Auswtg_Menge_Schi!X:X)</f>
        <v>4</v>
      </c>
      <c r="G20" s="168">
        <f t="shared" si="2"/>
        <v>22.099999999999994</v>
      </c>
      <c r="H20" s="59">
        <f>SUMIF(Stundeneingabe_2008!B:B,$A20,Stundeneingabe_2008!R:R)</f>
        <v>26</v>
      </c>
      <c r="I20" s="183">
        <f t="shared" si="1"/>
        <v>3.023076923076923</v>
      </c>
    </row>
    <row r="21" spans="1:9" x14ac:dyDescent="0.2">
      <c r="A21" s="37">
        <f t="shared" si="0"/>
        <v>15</v>
      </c>
      <c r="B21" s="45">
        <f>SUMIF(Auswtg_Menge_Schi!B:B,$A21,Auswtg_Menge_Schi!L:L)</f>
        <v>80.800000000000011</v>
      </c>
      <c r="C21" s="45">
        <f>SUMIF(Auswtg_Menge_Schi!B:B,$A21,Auswtg_Menge_Schi!H:H)</f>
        <v>95.199999999999989</v>
      </c>
      <c r="D21" s="38">
        <f>SUMIF(Auswtg_Menge_Schi!B:B,$A21,Auswtg_Menge_Schi!P:P)</f>
        <v>57.4</v>
      </c>
      <c r="E21" s="39">
        <f>SUMIF(Auswtg_Menge_Schi!B:B,$A21,Auswtg_Menge_Schi!T:T)</f>
        <v>0</v>
      </c>
      <c r="F21" s="39">
        <f>SUMIF(Auswtg_Menge_Schi!B:B,$A21,Auswtg_Menge_Schi!X:X)</f>
        <v>2.4000000000000004</v>
      </c>
      <c r="G21" s="168">
        <f t="shared" si="2"/>
        <v>21.000000000000014</v>
      </c>
      <c r="H21" s="59">
        <f>SUMIF(Stundeneingabe_2008!B:B,$A21,Stundeneingabe_2008!R:R)</f>
        <v>28</v>
      </c>
      <c r="I21" s="183">
        <f t="shared" si="1"/>
        <v>2.8857142857142861</v>
      </c>
    </row>
    <row r="22" spans="1:9" x14ac:dyDescent="0.2">
      <c r="A22" s="37">
        <f t="shared" si="0"/>
        <v>16</v>
      </c>
      <c r="B22" s="45">
        <f>SUMIF(Auswtg_Menge_Schi!B:B,$A22,Auswtg_Menge_Schi!L:L)</f>
        <v>0</v>
      </c>
      <c r="C22" s="45">
        <f>SUMIF(Auswtg_Menge_Schi!B:B,$A22,Auswtg_Menge_Schi!H:H)</f>
        <v>-6861.2</v>
      </c>
      <c r="D22" s="38">
        <f>SUMIF(Auswtg_Menge_Schi!B:B,$A22,Auswtg_Menge_Schi!P:P)</f>
        <v>0</v>
      </c>
      <c r="E22" s="39">
        <f>SUMIF(Auswtg_Menge_Schi!B:B,$A22,Auswtg_Menge_Schi!T:T)</f>
        <v>0</v>
      </c>
      <c r="F22" s="39">
        <f>SUMIF(Auswtg_Menge_Schi!B:B,$A22,Auswtg_Menge_Schi!X:X)</f>
        <v>0</v>
      </c>
      <c r="G22" s="168">
        <f t="shared" si="2"/>
        <v>0</v>
      </c>
      <c r="H22" s="59">
        <f>SUMIF(Stundeneingabe_2008!B:B,$A22,Stundeneingabe_2008!R:R)</f>
        <v>-2018</v>
      </c>
      <c r="I22" s="183">
        <f t="shared" si="1"/>
        <v>0</v>
      </c>
    </row>
    <row r="23" spans="1:9" x14ac:dyDescent="0.2">
      <c r="A23" s="37">
        <f t="shared" si="0"/>
        <v>17</v>
      </c>
      <c r="B23" s="45">
        <f>SUMIF(Auswtg_Menge_Schi!B:B,$A23,Auswtg_Menge_Schi!L:L)</f>
        <v>0</v>
      </c>
      <c r="C23" s="45">
        <f>SUMIF(Auswtg_Menge_Schi!B:B,$A23,Auswtg_Menge_Schi!H:H)</f>
        <v>0</v>
      </c>
      <c r="D23" s="38">
        <f>SUMIF(Auswtg_Menge_Schi!B:B,$A23,Auswtg_Menge_Schi!P:P)</f>
        <v>0</v>
      </c>
      <c r="E23" s="39">
        <f>SUMIF(Auswtg_Menge_Schi!B:B,$A23,Auswtg_Menge_Schi!T:T)</f>
        <v>0</v>
      </c>
      <c r="F23" s="39">
        <f>SUMIF(Auswtg_Menge_Schi!B:B,$A23,Auswtg_Menge_Schi!X:X)</f>
        <v>0</v>
      </c>
      <c r="G23" s="168">
        <f t="shared" si="2"/>
        <v>0</v>
      </c>
      <c r="H23" s="59">
        <f>SUMIF(Stundeneingabe_2008!B:B,$A23,Stundeneingabe_2008!R:R)</f>
        <v>0</v>
      </c>
      <c r="I23" s="183" t="e">
        <f t="shared" si="1"/>
        <v>#DIV/0!</v>
      </c>
    </row>
    <row r="24" spans="1:9" x14ac:dyDescent="0.2">
      <c r="A24" s="37">
        <f t="shared" si="0"/>
        <v>18</v>
      </c>
      <c r="B24" s="45">
        <f>SUMIF(Auswtg_Menge_Schi!B:B,$A24,Auswtg_Menge_Schi!L:L)</f>
        <v>0</v>
      </c>
      <c r="C24" s="45">
        <f>SUMIF(Auswtg_Menge_Schi!B:B,$A24,Auswtg_Menge_Schi!H:H)</f>
        <v>0</v>
      </c>
      <c r="D24" s="38">
        <f>SUMIF(Auswtg_Menge_Schi!B:B,$A24,Auswtg_Menge_Schi!P:P)</f>
        <v>0</v>
      </c>
      <c r="E24" s="39">
        <f>SUMIF(Auswtg_Menge_Schi!B:B,$A24,Auswtg_Menge_Schi!T:T)</f>
        <v>0</v>
      </c>
      <c r="F24" s="39">
        <f>SUMIF(Auswtg_Menge_Schi!B:B,$A24,Auswtg_Menge_Schi!X:X)</f>
        <v>0</v>
      </c>
      <c r="G24" s="168">
        <f t="shared" si="2"/>
        <v>0</v>
      </c>
      <c r="H24" s="59">
        <f>SUMIF(Stundeneingabe_2008!B:B,$A24,Stundeneingabe_2008!R:R)</f>
        <v>0</v>
      </c>
      <c r="I24" s="183" t="e">
        <f t="shared" si="1"/>
        <v>#DIV/0!</v>
      </c>
    </row>
    <row r="25" spans="1:9" x14ac:dyDescent="0.2">
      <c r="A25" s="37">
        <f t="shared" si="0"/>
        <v>19</v>
      </c>
      <c r="B25" s="45">
        <f>SUMIF(Auswtg_Menge_Schi!B:B,$A25,Auswtg_Menge_Schi!L:L)</f>
        <v>0</v>
      </c>
      <c r="C25" s="45">
        <f>SUMIF(Auswtg_Menge_Schi!B:B,$A25,Auswtg_Menge_Schi!H:H)</f>
        <v>0</v>
      </c>
      <c r="D25" s="38">
        <f>SUMIF(Auswtg_Menge_Schi!B:B,$A25,Auswtg_Menge_Schi!P:P)</f>
        <v>0</v>
      </c>
      <c r="E25" s="39">
        <f>SUMIF(Auswtg_Menge_Schi!B:B,$A25,Auswtg_Menge_Schi!T:T)</f>
        <v>0</v>
      </c>
      <c r="F25" s="39">
        <f>SUMIF(Auswtg_Menge_Schi!B:B,$A25,Auswtg_Menge_Schi!X:X)</f>
        <v>0</v>
      </c>
      <c r="G25" s="168">
        <f t="shared" si="2"/>
        <v>0</v>
      </c>
      <c r="H25" s="59">
        <f>SUMIF(Stundeneingabe_2008!B:B,$A25,Stundeneingabe_2008!R:R)</f>
        <v>0</v>
      </c>
      <c r="I25" s="183" t="e">
        <f t="shared" si="1"/>
        <v>#DIV/0!</v>
      </c>
    </row>
    <row r="26" spans="1:9" x14ac:dyDescent="0.2">
      <c r="A26" s="37">
        <f t="shared" si="0"/>
        <v>20</v>
      </c>
      <c r="B26" s="45">
        <f>SUMIF(Auswtg_Menge_Schi!B:B,$A26,Auswtg_Menge_Schi!L:L)</f>
        <v>0</v>
      </c>
      <c r="C26" s="45">
        <f>SUMIF(Auswtg_Menge_Schi!B:B,$A26,Auswtg_Menge_Schi!H:H)</f>
        <v>0</v>
      </c>
      <c r="D26" s="38">
        <f>SUMIF(Auswtg_Menge_Schi!B:B,$A26,Auswtg_Menge_Schi!P:P)</f>
        <v>0</v>
      </c>
      <c r="E26" s="39">
        <f>SUMIF(Auswtg_Menge_Schi!B:B,$A26,Auswtg_Menge_Schi!T:T)</f>
        <v>0</v>
      </c>
      <c r="F26" s="39">
        <f>SUMIF(Auswtg_Menge_Schi!B:B,$A26,Auswtg_Menge_Schi!X:X)</f>
        <v>0</v>
      </c>
      <c r="G26" s="168">
        <f t="shared" si="2"/>
        <v>0</v>
      </c>
      <c r="H26" s="59">
        <f>SUMIF(Stundeneingabe_2008!B:B,$A26,Stundeneingabe_2008!R:R)</f>
        <v>0</v>
      </c>
      <c r="I26" s="183" t="e">
        <f t="shared" si="1"/>
        <v>#DIV/0!</v>
      </c>
    </row>
    <row r="27" spans="1:9" x14ac:dyDescent="0.2">
      <c r="A27" s="37">
        <f t="shared" si="0"/>
        <v>21</v>
      </c>
      <c r="B27" s="45">
        <f>SUMIF(Auswtg_Menge_Schi!B:B,$A27,Auswtg_Menge_Schi!L:L)</f>
        <v>0</v>
      </c>
      <c r="C27" s="45">
        <f>SUMIF(Auswtg_Menge_Schi!B:B,$A27,Auswtg_Menge_Schi!H:H)</f>
        <v>0</v>
      </c>
      <c r="D27" s="38">
        <f>SUMIF(Auswtg_Menge_Schi!B:B,$A27,Auswtg_Menge_Schi!P:P)</f>
        <v>0</v>
      </c>
      <c r="E27" s="39">
        <f>SUMIF(Auswtg_Menge_Schi!B:B,$A27,Auswtg_Menge_Schi!T:T)</f>
        <v>0</v>
      </c>
      <c r="F27" s="39">
        <f>SUMIF(Auswtg_Menge_Schi!B:B,$A27,Auswtg_Menge_Schi!X:X)</f>
        <v>0</v>
      </c>
      <c r="G27" s="168">
        <f t="shared" si="2"/>
        <v>0</v>
      </c>
      <c r="H27" s="59">
        <f>SUMIF(Stundeneingabe_2008!B:B,$A27,Stundeneingabe_2008!R:R)</f>
        <v>0</v>
      </c>
      <c r="I27" s="183" t="e">
        <f t="shared" si="1"/>
        <v>#DIV/0!</v>
      </c>
    </row>
    <row r="28" spans="1:9" x14ac:dyDescent="0.2">
      <c r="A28" s="37">
        <f t="shared" si="0"/>
        <v>22</v>
      </c>
      <c r="B28" s="45">
        <f>SUMIF(Auswtg_Menge_Schi!B:B,$A28,Auswtg_Menge_Schi!L:L)</f>
        <v>0</v>
      </c>
      <c r="C28" s="45">
        <f>SUMIF(Auswtg_Menge_Schi!B:B,$A28,Auswtg_Menge_Schi!H:H)</f>
        <v>0</v>
      </c>
      <c r="D28" s="38">
        <f>SUMIF(Auswtg_Menge_Schi!B:B,$A28,Auswtg_Menge_Schi!P:P)</f>
        <v>0</v>
      </c>
      <c r="E28" s="39">
        <f>SUMIF(Auswtg_Menge_Schi!B:B,$A28,Auswtg_Menge_Schi!T:T)</f>
        <v>0</v>
      </c>
      <c r="F28" s="39">
        <f>SUMIF(Auswtg_Menge_Schi!B:B,$A28,Auswtg_Menge_Schi!X:X)</f>
        <v>0</v>
      </c>
      <c r="G28" s="168">
        <f t="shared" si="2"/>
        <v>0</v>
      </c>
      <c r="H28" s="59">
        <f>SUMIF(Stundeneingabe_2008!B:B,$A28,Stundeneingabe_2008!R:R)</f>
        <v>0</v>
      </c>
      <c r="I28" s="183" t="e">
        <f t="shared" si="1"/>
        <v>#DIV/0!</v>
      </c>
    </row>
    <row r="29" spans="1:9" x14ac:dyDescent="0.2">
      <c r="A29" s="37">
        <f t="shared" si="0"/>
        <v>23</v>
      </c>
      <c r="B29" s="45">
        <f>SUMIF(Auswtg_Menge_Schi!B:B,$A29,Auswtg_Menge_Schi!L:L)</f>
        <v>0</v>
      </c>
      <c r="C29" s="45">
        <f>SUMIF(Auswtg_Menge_Schi!B:B,$A29,Auswtg_Menge_Schi!H:H)</f>
        <v>0</v>
      </c>
      <c r="D29" s="38">
        <f>SUMIF(Auswtg_Menge_Schi!B:B,$A29,Auswtg_Menge_Schi!P:P)</f>
        <v>0</v>
      </c>
      <c r="E29" s="39">
        <f>SUMIF(Auswtg_Menge_Schi!B:B,$A29,Auswtg_Menge_Schi!T:T)</f>
        <v>0</v>
      </c>
      <c r="F29" s="39">
        <f>SUMIF(Auswtg_Menge_Schi!B:B,$A29,Auswtg_Menge_Schi!X:X)</f>
        <v>0</v>
      </c>
      <c r="G29" s="168">
        <f t="shared" si="2"/>
        <v>0</v>
      </c>
      <c r="H29" s="59">
        <f>SUMIF(Stundeneingabe_2008!B:B,$A29,Stundeneingabe_2008!R:R)</f>
        <v>0</v>
      </c>
      <c r="I29" s="183" t="e">
        <f t="shared" si="1"/>
        <v>#DIV/0!</v>
      </c>
    </row>
    <row r="30" spans="1:9" x14ac:dyDescent="0.2">
      <c r="A30" s="37">
        <f t="shared" si="0"/>
        <v>24</v>
      </c>
      <c r="B30" s="45">
        <f>SUMIF(Auswtg_Menge_Schi!B:B,$A30,Auswtg_Menge_Schi!L:L)</f>
        <v>0</v>
      </c>
      <c r="C30" s="45">
        <f>SUMIF(Auswtg_Menge_Schi!B:B,$A30,Auswtg_Menge_Schi!H:H)</f>
        <v>0</v>
      </c>
      <c r="D30" s="38">
        <f>SUMIF(Auswtg_Menge_Schi!B:B,$A30,Auswtg_Menge_Schi!P:P)</f>
        <v>0</v>
      </c>
      <c r="E30" s="39">
        <f>SUMIF(Auswtg_Menge_Schi!B:B,$A30,Auswtg_Menge_Schi!T:T)</f>
        <v>0</v>
      </c>
      <c r="F30" s="39">
        <f>SUMIF(Auswtg_Menge_Schi!B:B,$A30,Auswtg_Menge_Schi!X:X)</f>
        <v>0</v>
      </c>
      <c r="G30" s="168">
        <f t="shared" si="2"/>
        <v>0</v>
      </c>
      <c r="H30" s="59">
        <f>SUMIF(Stundeneingabe_2008!B:B,$A30,Stundeneingabe_2008!R:R)</f>
        <v>0</v>
      </c>
      <c r="I30" s="183" t="e">
        <f t="shared" si="1"/>
        <v>#DIV/0!</v>
      </c>
    </row>
    <row r="31" spans="1:9" x14ac:dyDescent="0.2">
      <c r="A31" s="37">
        <f t="shared" si="0"/>
        <v>25</v>
      </c>
      <c r="B31" s="45">
        <f>SUMIF(Auswtg_Menge_Schi!B:B,$A31,Auswtg_Menge_Schi!L:L)</f>
        <v>0</v>
      </c>
      <c r="C31" s="45">
        <f>SUMIF(Auswtg_Menge_Schi!B:B,$A31,Auswtg_Menge_Schi!H:H)</f>
        <v>0</v>
      </c>
      <c r="D31" s="38">
        <f>SUMIF(Auswtg_Menge_Schi!B:B,$A31,Auswtg_Menge_Schi!P:P)</f>
        <v>0</v>
      </c>
      <c r="E31" s="39">
        <f>SUMIF(Auswtg_Menge_Schi!B:B,$A31,Auswtg_Menge_Schi!T:T)</f>
        <v>0</v>
      </c>
      <c r="F31" s="39">
        <f>SUMIF(Auswtg_Menge_Schi!B:B,$A31,Auswtg_Menge_Schi!X:X)</f>
        <v>0</v>
      </c>
      <c r="G31" s="168">
        <f t="shared" ref="G31:G58" si="3">B31-(D31+E31+F31)</f>
        <v>0</v>
      </c>
      <c r="H31" s="59">
        <f>SUMIF(Stundeneingabe_2008!B:B,$A31,Stundeneingabe_2008!R:R)</f>
        <v>0</v>
      </c>
      <c r="I31" s="183" t="e">
        <f t="shared" si="1"/>
        <v>#DIV/0!</v>
      </c>
    </row>
    <row r="32" spans="1:9" x14ac:dyDescent="0.2">
      <c r="A32" s="37">
        <f t="shared" si="0"/>
        <v>26</v>
      </c>
      <c r="B32" s="45">
        <f>SUMIF(Auswtg_Menge_Schi!B:B,$A32,Auswtg_Menge_Schi!L:L)</f>
        <v>0</v>
      </c>
      <c r="C32" s="45">
        <f>SUMIF(Auswtg_Menge_Schi!B:B,$A32,Auswtg_Menge_Schi!H:H)</f>
        <v>0</v>
      </c>
      <c r="D32" s="38">
        <f>SUMIF(Auswtg_Menge_Schi!B:B,$A32,Auswtg_Menge_Schi!P:P)</f>
        <v>0</v>
      </c>
      <c r="E32" s="39">
        <f>SUMIF(Auswtg_Menge_Schi!B:B,$A32,Auswtg_Menge_Schi!T:T)</f>
        <v>0</v>
      </c>
      <c r="F32" s="39">
        <f>SUMIF(Auswtg_Menge_Schi!B:B,$A32,Auswtg_Menge_Schi!X:X)</f>
        <v>0</v>
      </c>
      <c r="G32" s="168">
        <f t="shared" si="3"/>
        <v>0</v>
      </c>
      <c r="H32" s="59">
        <f>SUMIF(Stundeneingabe_2008!B:B,$A32,Stundeneingabe_2008!R:R)</f>
        <v>0</v>
      </c>
      <c r="I32" s="183" t="e">
        <f t="shared" si="1"/>
        <v>#DIV/0!</v>
      </c>
    </row>
    <row r="33" spans="1:9" x14ac:dyDescent="0.2">
      <c r="A33" s="37">
        <f t="shared" si="0"/>
        <v>27</v>
      </c>
      <c r="B33" s="45">
        <f>SUMIF(Auswtg_Menge_Schi!B:B,$A33,Auswtg_Menge_Schi!L:L)</f>
        <v>0</v>
      </c>
      <c r="C33" s="45">
        <f>SUMIF(Auswtg_Menge_Schi!B:B,$A33,Auswtg_Menge_Schi!H:H)</f>
        <v>0</v>
      </c>
      <c r="D33" s="38">
        <f>SUMIF(Auswtg_Menge_Schi!B:B,$A33,Auswtg_Menge_Schi!P:P)</f>
        <v>0</v>
      </c>
      <c r="E33" s="39">
        <f>SUMIF(Auswtg_Menge_Schi!B:B,$A33,Auswtg_Menge_Schi!T:T)</f>
        <v>0</v>
      </c>
      <c r="F33" s="39">
        <f>SUMIF(Auswtg_Menge_Schi!B:B,$A33,Auswtg_Menge_Schi!X:X)</f>
        <v>0</v>
      </c>
      <c r="G33" s="168">
        <f t="shared" si="3"/>
        <v>0</v>
      </c>
      <c r="H33" s="59">
        <f>SUMIF(Stundeneingabe_2008!B:B,$A33,Stundeneingabe_2008!R:R)</f>
        <v>0</v>
      </c>
      <c r="I33" s="183" t="e">
        <f t="shared" si="1"/>
        <v>#DIV/0!</v>
      </c>
    </row>
    <row r="34" spans="1:9" x14ac:dyDescent="0.2">
      <c r="A34" s="37">
        <f t="shared" si="0"/>
        <v>28</v>
      </c>
      <c r="B34" s="45">
        <f>SUMIF(Auswtg_Menge_Schi!B:B,$A34,Auswtg_Menge_Schi!L:L)</f>
        <v>0</v>
      </c>
      <c r="C34" s="45">
        <f>SUMIF(Auswtg_Menge_Schi!B:B,$A34,Auswtg_Menge_Schi!H:H)</f>
        <v>0</v>
      </c>
      <c r="D34" s="38">
        <f>SUMIF(Auswtg_Menge_Schi!B:B,$A34,Auswtg_Menge_Schi!P:P)</f>
        <v>0</v>
      </c>
      <c r="E34" s="39">
        <f>SUMIF(Auswtg_Menge_Schi!B:B,$A34,Auswtg_Menge_Schi!T:T)</f>
        <v>0</v>
      </c>
      <c r="F34" s="39">
        <f>SUMIF(Auswtg_Menge_Schi!B:B,$A34,Auswtg_Menge_Schi!X:X)</f>
        <v>0</v>
      </c>
      <c r="G34" s="168">
        <f t="shared" si="3"/>
        <v>0</v>
      </c>
      <c r="H34" s="59">
        <f>SUMIF(Stundeneingabe_2008!B:B,$A34,Stundeneingabe_2008!R:R)</f>
        <v>0</v>
      </c>
      <c r="I34" s="183" t="e">
        <f t="shared" si="1"/>
        <v>#DIV/0!</v>
      </c>
    </row>
    <row r="35" spans="1:9" x14ac:dyDescent="0.2">
      <c r="A35" s="37">
        <f t="shared" si="0"/>
        <v>29</v>
      </c>
      <c r="B35" s="45">
        <f>SUMIF(Auswtg_Menge_Schi!B:B,$A35,Auswtg_Menge_Schi!L:L)</f>
        <v>0</v>
      </c>
      <c r="C35" s="45">
        <f>SUMIF(Auswtg_Menge_Schi!B:B,$A35,Auswtg_Menge_Schi!H:H)</f>
        <v>0</v>
      </c>
      <c r="D35" s="38">
        <f>SUMIF(Auswtg_Menge_Schi!B:B,$A35,Auswtg_Menge_Schi!P:P)</f>
        <v>0</v>
      </c>
      <c r="E35" s="39">
        <f>SUMIF(Auswtg_Menge_Schi!B:B,$A35,Auswtg_Menge_Schi!T:T)</f>
        <v>0</v>
      </c>
      <c r="F35" s="39">
        <f>SUMIF(Auswtg_Menge_Schi!B:B,$A35,Auswtg_Menge_Schi!X:X)</f>
        <v>0</v>
      </c>
      <c r="G35" s="168">
        <f t="shared" si="3"/>
        <v>0</v>
      </c>
      <c r="H35" s="59">
        <f>SUMIF(Stundeneingabe_2008!B:B,$A35,Stundeneingabe_2008!R:R)</f>
        <v>0</v>
      </c>
      <c r="I35" s="183" t="e">
        <f t="shared" si="1"/>
        <v>#DIV/0!</v>
      </c>
    </row>
    <row r="36" spans="1:9" x14ac:dyDescent="0.2">
      <c r="A36" s="37">
        <f t="shared" si="0"/>
        <v>30</v>
      </c>
      <c r="B36" s="45">
        <f>SUMIF(Auswtg_Menge_Schi!B:B,$A36,Auswtg_Menge_Schi!L:L)</f>
        <v>0</v>
      </c>
      <c r="C36" s="45">
        <f>SUMIF(Auswtg_Menge_Schi!B:B,$A36,Auswtg_Menge_Schi!H:H)</f>
        <v>0</v>
      </c>
      <c r="D36" s="38">
        <f>SUMIF(Auswtg_Menge_Schi!B:B,$A36,Auswtg_Menge_Schi!P:P)</f>
        <v>0</v>
      </c>
      <c r="E36" s="39">
        <f>SUMIF(Auswtg_Menge_Schi!B:B,$A36,Auswtg_Menge_Schi!T:T)</f>
        <v>0</v>
      </c>
      <c r="F36" s="39">
        <f>SUMIF(Auswtg_Menge_Schi!B:B,$A36,Auswtg_Menge_Schi!X:X)</f>
        <v>0</v>
      </c>
      <c r="G36" s="168">
        <f t="shared" si="3"/>
        <v>0</v>
      </c>
      <c r="H36" s="59">
        <f>SUMIF(Stundeneingabe_2008!B:B,$A36,Stundeneingabe_2008!R:R)</f>
        <v>0</v>
      </c>
      <c r="I36" s="183" t="e">
        <f t="shared" si="1"/>
        <v>#DIV/0!</v>
      </c>
    </row>
    <row r="37" spans="1:9" x14ac:dyDescent="0.2">
      <c r="A37" s="37">
        <f t="shared" si="0"/>
        <v>31</v>
      </c>
      <c r="B37" s="45">
        <f>SUMIF(Auswtg_Menge_Schi!B:B,$A37,Auswtg_Menge_Schi!L:L)</f>
        <v>0</v>
      </c>
      <c r="C37" s="45">
        <f>SUMIF(Auswtg_Menge_Schi!B:B,$A37,Auswtg_Menge_Schi!H:H)</f>
        <v>0</v>
      </c>
      <c r="D37" s="38">
        <f>SUMIF(Auswtg_Menge_Schi!B:B,$A37,Auswtg_Menge_Schi!P:P)</f>
        <v>0</v>
      </c>
      <c r="E37" s="39">
        <f>SUMIF(Auswtg_Menge_Schi!B:B,$A37,Auswtg_Menge_Schi!T:T)</f>
        <v>0</v>
      </c>
      <c r="F37" s="39">
        <f>SUMIF(Auswtg_Menge_Schi!B:B,$A37,Auswtg_Menge_Schi!X:X)</f>
        <v>0</v>
      </c>
      <c r="G37" s="168">
        <f t="shared" si="3"/>
        <v>0</v>
      </c>
      <c r="H37" s="59">
        <f>SUMIF(Stundeneingabe_2008!B:B,$A37,Stundeneingabe_2008!R:R)</f>
        <v>0</v>
      </c>
      <c r="I37" s="183" t="e">
        <f t="shared" si="1"/>
        <v>#DIV/0!</v>
      </c>
    </row>
    <row r="38" spans="1:9" x14ac:dyDescent="0.2">
      <c r="A38" s="37">
        <f t="shared" si="0"/>
        <v>32</v>
      </c>
      <c r="B38" s="45">
        <f>SUMIF(Auswtg_Menge_Schi!B:B,$A38,Auswtg_Menge_Schi!L:L)</f>
        <v>0</v>
      </c>
      <c r="C38" s="45">
        <f>SUMIF(Auswtg_Menge_Schi!B:B,$A38,Auswtg_Menge_Schi!H:H)</f>
        <v>0</v>
      </c>
      <c r="D38" s="38">
        <f>SUMIF(Auswtg_Menge_Schi!B:B,$A38,Auswtg_Menge_Schi!P:P)</f>
        <v>0</v>
      </c>
      <c r="E38" s="39">
        <f>SUMIF(Auswtg_Menge_Schi!B:B,$A38,Auswtg_Menge_Schi!T:T)</f>
        <v>0</v>
      </c>
      <c r="F38" s="39">
        <f>SUMIF(Auswtg_Menge_Schi!B:B,$A38,Auswtg_Menge_Schi!X:X)</f>
        <v>0</v>
      </c>
      <c r="G38" s="168">
        <f t="shared" si="3"/>
        <v>0</v>
      </c>
      <c r="H38" s="59">
        <f>SUMIF(Stundeneingabe_2008!B:B,$A38,Stundeneingabe_2008!R:R)</f>
        <v>0</v>
      </c>
      <c r="I38" s="183" t="e">
        <f t="shared" si="1"/>
        <v>#DIV/0!</v>
      </c>
    </row>
    <row r="39" spans="1:9" x14ac:dyDescent="0.2">
      <c r="A39" s="37">
        <f t="shared" si="0"/>
        <v>33</v>
      </c>
      <c r="B39" s="45">
        <f>SUMIF(Auswtg_Menge_Schi!B:B,$A39,Auswtg_Menge_Schi!L:L)</f>
        <v>0</v>
      </c>
      <c r="C39" s="45">
        <f>SUMIF(Auswtg_Menge_Schi!B:B,$A39,Auswtg_Menge_Schi!H:H)</f>
        <v>0</v>
      </c>
      <c r="D39" s="38">
        <f>SUMIF(Auswtg_Menge_Schi!B:B,$A39,Auswtg_Menge_Schi!P:P)</f>
        <v>0</v>
      </c>
      <c r="E39" s="39">
        <f>SUMIF(Auswtg_Menge_Schi!B:B,$A39,Auswtg_Menge_Schi!T:T)</f>
        <v>0</v>
      </c>
      <c r="F39" s="39">
        <f>SUMIF(Auswtg_Menge_Schi!B:B,$A39,Auswtg_Menge_Schi!X:X)</f>
        <v>0</v>
      </c>
      <c r="G39" s="168">
        <f t="shared" si="3"/>
        <v>0</v>
      </c>
      <c r="H39" s="59">
        <f>SUMIF(Stundeneingabe_2008!B:B,$A39,Stundeneingabe_2008!R:R)</f>
        <v>0</v>
      </c>
      <c r="I39" s="183" t="e">
        <f t="shared" si="1"/>
        <v>#DIV/0!</v>
      </c>
    </row>
    <row r="40" spans="1:9" x14ac:dyDescent="0.2">
      <c r="A40" s="37">
        <f t="shared" si="0"/>
        <v>34</v>
      </c>
      <c r="B40" s="45">
        <f>SUMIF(Auswtg_Menge_Schi!B:B,$A40,Auswtg_Menge_Schi!L:L)</f>
        <v>0</v>
      </c>
      <c r="C40" s="45">
        <f>SUMIF(Auswtg_Menge_Schi!B:B,$A40,Auswtg_Menge_Schi!H:H)</f>
        <v>0</v>
      </c>
      <c r="D40" s="38">
        <f>SUMIF(Auswtg_Menge_Schi!B:B,$A40,Auswtg_Menge_Schi!P:P)</f>
        <v>0</v>
      </c>
      <c r="E40" s="39">
        <f>SUMIF(Auswtg_Menge_Schi!B:B,$A40,Auswtg_Menge_Schi!T:T)</f>
        <v>0</v>
      </c>
      <c r="F40" s="39">
        <f>SUMIF(Auswtg_Menge_Schi!B:B,$A40,Auswtg_Menge_Schi!X:X)</f>
        <v>0</v>
      </c>
      <c r="G40" s="168">
        <f t="shared" si="3"/>
        <v>0</v>
      </c>
      <c r="H40" s="59">
        <f>SUMIF(Stundeneingabe_2008!B:B,$A40,Stundeneingabe_2008!R:R)</f>
        <v>0</v>
      </c>
      <c r="I40" s="183" t="e">
        <f t="shared" si="1"/>
        <v>#DIV/0!</v>
      </c>
    </row>
    <row r="41" spans="1:9" x14ac:dyDescent="0.2">
      <c r="A41" s="37">
        <f t="shared" si="0"/>
        <v>35</v>
      </c>
      <c r="B41" s="45">
        <f>SUMIF(Auswtg_Menge_Schi!B:B,$A41,Auswtg_Menge_Schi!L:L)</f>
        <v>0</v>
      </c>
      <c r="C41" s="45">
        <f>SUMIF(Auswtg_Menge_Schi!B:B,$A41,Auswtg_Menge_Schi!H:H)</f>
        <v>0</v>
      </c>
      <c r="D41" s="38">
        <f>SUMIF(Auswtg_Menge_Schi!B:B,$A41,Auswtg_Menge_Schi!P:P)</f>
        <v>0</v>
      </c>
      <c r="E41" s="39">
        <f>SUMIF(Auswtg_Menge_Schi!B:B,$A41,Auswtg_Menge_Schi!T:T)</f>
        <v>0</v>
      </c>
      <c r="F41" s="39">
        <f>SUMIF(Auswtg_Menge_Schi!B:B,$A41,Auswtg_Menge_Schi!X:X)</f>
        <v>0</v>
      </c>
      <c r="G41" s="168">
        <f t="shared" si="3"/>
        <v>0</v>
      </c>
      <c r="H41" s="59">
        <f>SUMIF(Stundeneingabe_2008!B:B,$A41,Stundeneingabe_2008!R:R)</f>
        <v>0</v>
      </c>
      <c r="I41" s="183" t="e">
        <f t="shared" si="1"/>
        <v>#DIV/0!</v>
      </c>
    </row>
    <row r="42" spans="1:9" x14ac:dyDescent="0.2">
      <c r="A42" s="37">
        <f t="shared" si="0"/>
        <v>36</v>
      </c>
      <c r="B42" s="45">
        <f>SUMIF(Auswtg_Menge_Schi!B:B,$A42,Auswtg_Menge_Schi!L:L)</f>
        <v>0</v>
      </c>
      <c r="C42" s="45">
        <f>SUMIF(Auswtg_Menge_Schi!B:B,$A42,Auswtg_Menge_Schi!H:H)</f>
        <v>0</v>
      </c>
      <c r="D42" s="38">
        <f>SUMIF(Auswtg_Menge_Schi!B:B,$A42,Auswtg_Menge_Schi!P:P)</f>
        <v>0</v>
      </c>
      <c r="E42" s="39">
        <f>SUMIF(Auswtg_Menge_Schi!B:B,$A42,Auswtg_Menge_Schi!T:T)</f>
        <v>0</v>
      </c>
      <c r="F42" s="39">
        <f>SUMIF(Auswtg_Menge_Schi!B:B,$A42,Auswtg_Menge_Schi!X:X)</f>
        <v>0</v>
      </c>
      <c r="G42" s="168">
        <f t="shared" si="3"/>
        <v>0</v>
      </c>
      <c r="H42" s="59">
        <f>SUMIF(Stundeneingabe_2008!B:B,$A42,Stundeneingabe_2008!R:R)</f>
        <v>0</v>
      </c>
      <c r="I42" s="183" t="e">
        <f t="shared" si="1"/>
        <v>#DIV/0!</v>
      </c>
    </row>
    <row r="43" spans="1:9" x14ac:dyDescent="0.2">
      <c r="A43" s="37">
        <f t="shared" si="0"/>
        <v>37</v>
      </c>
      <c r="B43" s="45">
        <f>SUMIF(Auswtg_Menge_Schi!B:B,$A43,Auswtg_Menge_Schi!L:L)</f>
        <v>0</v>
      </c>
      <c r="C43" s="45">
        <f>SUMIF(Auswtg_Menge_Schi!B:B,$A43,Auswtg_Menge_Schi!H:H)</f>
        <v>0</v>
      </c>
      <c r="D43" s="38">
        <f>SUMIF(Auswtg_Menge_Schi!B:B,$A43,Auswtg_Menge_Schi!P:P)</f>
        <v>0</v>
      </c>
      <c r="E43" s="39">
        <f>SUMIF(Auswtg_Menge_Schi!B:B,$A43,Auswtg_Menge_Schi!T:T)</f>
        <v>0</v>
      </c>
      <c r="F43" s="39">
        <f>SUMIF(Auswtg_Menge_Schi!B:B,$A43,Auswtg_Menge_Schi!X:X)</f>
        <v>0</v>
      </c>
      <c r="G43" s="168">
        <f t="shared" si="3"/>
        <v>0</v>
      </c>
      <c r="H43" s="59">
        <f>SUMIF(Stundeneingabe_2008!B:B,$A43,Stundeneingabe_2008!R:R)</f>
        <v>0</v>
      </c>
      <c r="I43" s="183" t="e">
        <f t="shared" si="1"/>
        <v>#DIV/0!</v>
      </c>
    </row>
    <row r="44" spans="1:9" x14ac:dyDescent="0.2">
      <c r="A44" s="37">
        <f t="shared" ref="A44:A56" si="4">A43+1</f>
        <v>38</v>
      </c>
      <c r="B44" s="45">
        <f>SUMIF(Auswtg_Menge_Schi!B:B,$A44,Auswtg_Menge_Schi!L:L)</f>
        <v>0</v>
      </c>
      <c r="C44" s="45">
        <f>SUMIF(Auswtg_Menge_Schi!B:B,$A44,Auswtg_Menge_Schi!H:H)</f>
        <v>0</v>
      </c>
      <c r="D44" s="38">
        <f>SUMIF(Auswtg_Menge_Schi!B:B,$A44,Auswtg_Menge_Schi!P:P)</f>
        <v>0</v>
      </c>
      <c r="E44" s="39">
        <f>SUMIF(Auswtg_Menge_Schi!B:B,$A44,Auswtg_Menge_Schi!T:T)</f>
        <v>0</v>
      </c>
      <c r="F44" s="39">
        <f>SUMIF(Auswtg_Menge_Schi!B:B,$A44,Auswtg_Menge_Schi!X:X)</f>
        <v>0</v>
      </c>
      <c r="G44" s="168">
        <f t="shared" si="3"/>
        <v>0</v>
      </c>
      <c r="H44" s="59">
        <f>SUMIF(Stundeneingabe_2008!B:B,$A44,Stundeneingabe_2008!R:R)</f>
        <v>0</v>
      </c>
      <c r="I44" s="183" t="e">
        <f t="shared" si="1"/>
        <v>#DIV/0!</v>
      </c>
    </row>
    <row r="45" spans="1:9" x14ac:dyDescent="0.2">
      <c r="A45" s="37">
        <f t="shared" si="4"/>
        <v>39</v>
      </c>
      <c r="B45" s="45">
        <f>SUMIF(Auswtg_Menge_Schi!B:B,$A45,Auswtg_Menge_Schi!L:L)</f>
        <v>0</v>
      </c>
      <c r="C45" s="45">
        <f>SUMIF(Auswtg_Menge_Schi!B:B,$A45,Auswtg_Menge_Schi!H:H)</f>
        <v>0</v>
      </c>
      <c r="D45" s="38">
        <f>SUMIF(Auswtg_Menge_Schi!B:B,$A45,Auswtg_Menge_Schi!P:P)</f>
        <v>0</v>
      </c>
      <c r="E45" s="39">
        <f>SUMIF(Auswtg_Menge_Schi!B:B,$A45,Auswtg_Menge_Schi!T:T)</f>
        <v>0</v>
      </c>
      <c r="F45" s="39">
        <f>SUMIF(Auswtg_Menge_Schi!B:B,$A45,Auswtg_Menge_Schi!X:X)</f>
        <v>0</v>
      </c>
      <c r="G45" s="168">
        <f t="shared" si="3"/>
        <v>0</v>
      </c>
      <c r="H45" s="59">
        <f>SUMIF(Stundeneingabe_2008!B:B,$A45,Stundeneingabe_2008!R:R)</f>
        <v>0</v>
      </c>
      <c r="I45" s="183" t="e">
        <f t="shared" si="1"/>
        <v>#DIV/0!</v>
      </c>
    </row>
    <row r="46" spans="1:9" x14ac:dyDescent="0.2">
      <c r="A46" s="37">
        <f t="shared" si="4"/>
        <v>40</v>
      </c>
      <c r="B46" s="45">
        <f>SUMIF(Auswtg_Menge_Schi!B:B,$A46,Auswtg_Menge_Schi!L:L)</f>
        <v>0</v>
      </c>
      <c r="C46" s="45">
        <f>SUMIF(Auswtg_Menge_Schi!B:B,$A46,Auswtg_Menge_Schi!H:H)</f>
        <v>0</v>
      </c>
      <c r="D46" s="38">
        <f>SUMIF(Auswtg_Menge_Schi!B:B,$A46,Auswtg_Menge_Schi!P:P)</f>
        <v>0</v>
      </c>
      <c r="E46" s="39">
        <f>SUMIF(Auswtg_Menge_Schi!B:B,$A46,Auswtg_Menge_Schi!T:T)</f>
        <v>0</v>
      </c>
      <c r="F46" s="39">
        <f>SUMIF(Auswtg_Menge_Schi!B:B,$A46,Auswtg_Menge_Schi!X:X)</f>
        <v>0</v>
      </c>
      <c r="G46" s="168">
        <f t="shared" si="3"/>
        <v>0</v>
      </c>
      <c r="H46" s="59">
        <f>SUMIF(Stundeneingabe_2008!B:B,$A46,Stundeneingabe_2008!R:R)</f>
        <v>0</v>
      </c>
      <c r="I46" s="183" t="e">
        <f t="shared" si="1"/>
        <v>#DIV/0!</v>
      </c>
    </row>
    <row r="47" spans="1:9" x14ac:dyDescent="0.2">
      <c r="A47" s="37">
        <f t="shared" si="4"/>
        <v>41</v>
      </c>
      <c r="B47" s="45">
        <f>SUMIF(Auswtg_Menge_Schi!B:B,$A47,Auswtg_Menge_Schi!L:L)</f>
        <v>0</v>
      </c>
      <c r="C47" s="45">
        <f>SUMIF(Auswtg_Menge_Schi!B:B,$A47,Auswtg_Menge_Schi!H:H)</f>
        <v>0</v>
      </c>
      <c r="D47" s="38">
        <f>SUMIF(Auswtg_Menge_Schi!B:B,$A47,Auswtg_Menge_Schi!P:P)</f>
        <v>0</v>
      </c>
      <c r="E47" s="39">
        <f>SUMIF(Auswtg_Menge_Schi!B:B,$A47,Auswtg_Menge_Schi!T:T)</f>
        <v>0</v>
      </c>
      <c r="F47" s="39">
        <f>SUMIF(Auswtg_Menge_Schi!B:B,$A47,Auswtg_Menge_Schi!X:X)</f>
        <v>0</v>
      </c>
      <c r="G47" s="168">
        <f t="shared" si="3"/>
        <v>0</v>
      </c>
      <c r="H47" s="59">
        <f>SUMIF(Stundeneingabe_2008!B:B,$A47,Stundeneingabe_2008!R:R)</f>
        <v>0</v>
      </c>
      <c r="I47" s="183" t="e">
        <f t="shared" si="1"/>
        <v>#DIV/0!</v>
      </c>
    </row>
    <row r="48" spans="1:9" x14ac:dyDescent="0.2">
      <c r="A48" s="37">
        <f t="shared" si="4"/>
        <v>42</v>
      </c>
      <c r="B48" s="45">
        <f>SUMIF(Auswtg_Menge_Schi!B:B,$A48,Auswtg_Menge_Schi!L:L)</f>
        <v>0</v>
      </c>
      <c r="C48" s="45">
        <f>SUMIF(Auswtg_Menge_Schi!B:B,$A48,Auswtg_Menge_Schi!H:H)</f>
        <v>0</v>
      </c>
      <c r="D48" s="38">
        <f>SUMIF(Auswtg_Menge_Schi!B:B,$A48,Auswtg_Menge_Schi!P:P)</f>
        <v>0</v>
      </c>
      <c r="E48" s="39">
        <f>SUMIF(Auswtg_Menge_Schi!B:B,$A48,Auswtg_Menge_Schi!T:T)</f>
        <v>0</v>
      </c>
      <c r="F48" s="39">
        <f>SUMIF(Auswtg_Menge_Schi!B:B,$A48,Auswtg_Menge_Schi!X:X)</f>
        <v>0</v>
      </c>
      <c r="G48" s="168">
        <f t="shared" si="3"/>
        <v>0</v>
      </c>
      <c r="H48" s="59">
        <f>SUMIF(Stundeneingabe_2008!B:B,$A48,Stundeneingabe_2008!R:R)</f>
        <v>0</v>
      </c>
      <c r="I48" s="183" t="e">
        <f t="shared" si="1"/>
        <v>#DIV/0!</v>
      </c>
    </row>
    <row r="49" spans="1:9" x14ac:dyDescent="0.2">
      <c r="A49" s="37">
        <f t="shared" si="4"/>
        <v>43</v>
      </c>
      <c r="B49" s="45">
        <f>SUMIF(Auswtg_Menge_Schi!B:B,$A49,Auswtg_Menge_Schi!L:L)</f>
        <v>0</v>
      </c>
      <c r="C49" s="45">
        <f>SUMIF(Auswtg_Menge_Schi!B:B,$A49,Auswtg_Menge_Schi!H:H)</f>
        <v>0</v>
      </c>
      <c r="D49" s="38">
        <f>SUMIF(Auswtg_Menge_Schi!B:B,$A49,Auswtg_Menge_Schi!P:P)</f>
        <v>0</v>
      </c>
      <c r="E49" s="39">
        <f>SUMIF(Auswtg_Menge_Schi!B:B,$A49,Auswtg_Menge_Schi!T:T)</f>
        <v>0</v>
      </c>
      <c r="F49" s="39">
        <f>SUMIF(Auswtg_Menge_Schi!B:B,$A49,Auswtg_Menge_Schi!X:X)</f>
        <v>0</v>
      </c>
      <c r="G49" s="168">
        <f t="shared" si="3"/>
        <v>0</v>
      </c>
      <c r="H49" s="59">
        <f>SUMIF(Stundeneingabe_2008!B:B,$A49,Stundeneingabe_2008!R:R)</f>
        <v>0</v>
      </c>
      <c r="I49" s="183" t="e">
        <f t="shared" si="1"/>
        <v>#DIV/0!</v>
      </c>
    </row>
    <row r="50" spans="1:9" x14ac:dyDescent="0.2">
      <c r="A50" s="37">
        <f t="shared" si="4"/>
        <v>44</v>
      </c>
      <c r="B50" s="45">
        <f>SUMIF(Auswtg_Menge_Schi!B:B,$A50,Auswtg_Menge_Schi!L:L)</f>
        <v>0</v>
      </c>
      <c r="C50" s="45">
        <f>SUMIF(Auswtg_Menge_Schi!B:B,$A50,Auswtg_Menge_Schi!H:H)</f>
        <v>0</v>
      </c>
      <c r="D50" s="38">
        <f>SUMIF(Auswtg_Menge_Schi!B:B,$A50,Auswtg_Menge_Schi!P:P)</f>
        <v>0</v>
      </c>
      <c r="E50" s="39">
        <f>SUMIF(Auswtg_Menge_Schi!B:B,$A50,Auswtg_Menge_Schi!T:T)</f>
        <v>0</v>
      </c>
      <c r="F50" s="39">
        <f>SUMIF(Auswtg_Menge_Schi!B:B,$A50,Auswtg_Menge_Schi!X:X)</f>
        <v>0</v>
      </c>
      <c r="G50" s="168">
        <f t="shared" si="3"/>
        <v>0</v>
      </c>
      <c r="H50" s="59">
        <f>SUMIF(Stundeneingabe_2008!B:B,$A50,Stundeneingabe_2008!R:R)</f>
        <v>0</v>
      </c>
      <c r="I50" s="183" t="e">
        <f t="shared" si="1"/>
        <v>#DIV/0!</v>
      </c>
    </row>
    <row r="51" spans="1:9" x14ac:dyDescent="0.2">
      <c r="A51" s="37">
        <f t="shared" si="4"/>
        <v>45</v>
      </c>
      <c r="B51" s="45">
        <f>SUMIF(Auswtg_Menge_Schi!B:B,$A51,Auswtg_Menge_Schi!L:L)</f>
        <v>0</v>
      </c>
      <c r="C51" s="45">
        <f>SUMIF(Auswtg_Menge_Schi!B:B,$A51,Auswtg_Menge_Schi!H:H)</f>
        <v>0</v>
      </c>
      <c r="D51" s="38">
        <f>SUMIF(Auswtg_Menge_Schi!B:B,$A51,Auswtg_Menge_Schi!P:P)</f>
        <v>0</v>
      </c>
      <c r="E51" s="39">
        <f>SUMIF(Auswtg_Menge_Schi!B:B,$A51,Auswtg_Menge_Schi!T:T)</f>
        <v>0</v>
      </c>
      <c r="F51" s="39">
        <f>SUMIF(Auswtg_Menge_Schi!B:B,$A51,Auswtg_Menge_Schi!X:X)</f>
        <v>0</v>
      </c>
      <c r="G51" s="168">
        <f t="shared" si="3"/>
        <v>0</v>
      </c>
      <c r="H51" s="59">
        <f>SUMIF(Stundeneingabe_2008!B:B,$A51,Stundeneingabe_2008!R:R)</f>
        <v>0</v>
      </c>
      <c r="I51" s="183" t="e">
        <f t="shared" si="1"/>
        <v>#DIV/0!</v>
      </c>
    </row>
    <row r="52" spans="1:9" x14ac:dyDescent="0.2">
      <c r="A52" s="37">
        <f t="shared" si="4"/>
        <v>46</v>
      </c>
      <c r="B52" s="45">
        <f>SUMIF(Auswtg_Menge_Schi!B:B,$A52,Auswtg_Menge_Schi!L:L)</f>
        <v>0</v>
      </c>
      <c r="C52" s="45">
        <f>SUMIF(Auswtg_Menge_Schi!B:B,$A52,Auswtg_Menge_Schi!H:H)</f>
        <v>0</v>
      </c>
      <c r="D52" s="38">
        <f>SUMIF(Auswtg_Menge_Schi!B:B,$A52,Auswtg_Menge_Schi!P:P)</f>
        <v>0</v>
      </c>
      <c r="E52" s="39">
        <f>SUMIF(Auswtg_Menge_Schi!B:B,$A52,Auswtg_Menge_Schi!T:T)</f>
        <v>0</v>
      </c>
      <c r="F52" s="39">
        <f>SUMIF(Auswtg_Menge_Schi!B:B,$A52,Auswtg_Menge_Schi!X:X)</f>
        <v>0</v>
      </c>
      <c r="G52" s="168">
        <f t="shared" si="3"/>
        <v>0</v>
      </c>
      <c r="H52" s="59">
        <f>SUMIF(Stundeneingabe_2008!B:B,$A52,Stundeneingabe_2008!R:R)</f>
        <v>0</v>
      </c>
      <c r="I52" s="183" t="e">
        <f t="shared" si="1"/>
        <v>#DIV/0!</v>
      </c>
    </row>
    <row r="53" spans="1:9" x14ac:dyDescent="0.2">
      <c r="A53" s="37">
        <f t="shared" si="4"/>
        <v>47</v>
      </c>
      <c r="B53" s="45">
        <f>SUMIF(Auswtg_Menge_Schi!B:B,$A53,Auswtg_Menge_Schi!L:L)</f>
        <v>0</v>
      </c>
      <c r="C53" s="45">
        <f>SUMIF(Auswtg_Menge_Schi!B:B,$A53,Auswtg_Menge_Schi!H:H)</f>
        <v>0</v>
      </c>
      <c r="D53" s="38">
        <f>SUMIF(Auswtg_Menge_Schi!B:B,$A53,Auswtg_Menge_Schi!P:P)</f>
        <v>0</v>
      </c>
      <c r="E53" s="39">
        <f>SUMIF(Auswtg_Menge_Schi!B:B,$A53,Auswtg_Menge_Schi!T:T)</f>
        <v>0</v>
      </c>
      <c r="F53" s="39">
        <f>SUMIF(Auswtg_Menge_Schi!B:B,$A53,Auswtg_Menge_Schi!X:X)</f>
        <v>0</v>
      </c>
      <c r="G53" s="168">
        <f t="shared" si="3"/>
        <v>0</v>
      </c>
      <c r="H53" s="59">
        <f>SUMIF(Stundeneingabe_2008!B:B,$A53,Stundeneingabe_2008!R:R)</f>
        <v>0</v>
      </c>
      <c r="I53" s="183" t="e">
        <f t="shared" si="1"/>
        <v>#DIV/0!</v>
      </c>
    </row>
    <row r="54" spans="1:9" x14ac:dyDescent="0.2">
      <c r="A54" s="37">
        <f t="shared" si="4"/>
        <v>48</v>
      </c>
      <c r="B54" s="45">
        <f>SUMIF(Auswtg_Menge_Schi!B:B,$A54,Auswtg_Menge_Schi!L:L)</f>
        <v>0</v>
      </c>
      <c r="C54" s="45">
        <f>SUMIF(Auswtg_Menge_Schi!B:B,$A54,Auswtg_Menge_Schi!H:H)</f>
        <v>0</v>
      </c>
      <c r="D54" s="38">
        <f>SUMIF(Auswtg_Menge_Schi!B:B,$A54,Auswtg_Menge_Schi!P:P)</f>
        <v>0</v>
      </c>
      <c r="E54" s="39">
        <f>SUMIF(Auswtg_Menge_Schi!B:B,$A54,Auswtg_Menge_Schi!T:T)</f>
        <v>0</v>
      </c>
      <c r="F54" s="39">
        <f>SUMIF(Auswtg_Menge_Schi!B:B,$A54,Auswtg_Menge_Schi!X:X)</f>
        <v>0</v>
      </c>
      <c r="G54" s="168">
        <f t="shared" si="3"/>
        <v>0</v>
      </c>
      <c r="H54" s="59">
        <f>SUMIF(Stundeneingabe_2008!B:B,$A54,Stundeneingabe_2008!R:R)</f>
        <v>0</v>
      </c>
      <c r="I54" s="183" t="e">
        <f t="shared" si="1"/>
        <v>#DIV/0!</v>
      </c>
    </row>
    <row r="55" spans="1:9" x14ac:dyDescent="0.2">
      <c r="A55" s="37">
        <f t="shared" si="4"/>
        <v>49</v>
      </c>
      <c r="B55" s="45">
        <f>SUMIF(Auswtg_Menge_Schi!B:B,$A55,Auswtg_Menge_Schi!L:L)</f>
        <v>0</v>
      </c>
      <c r="C55" s="45">
        <f>SUMIF(Auswtg_Menge_Schi!B:B,$A55,Auswtg_Menge_Schi!H:H)</f>
        <v>0</v>
      </c>
      <c r="D55" s="38">
        <f>SUMIF(Auswtg_Menge_Schi!B:B,$A55,Auswtg_Menge_Schi!P:P)</f>
        <v>0</v>
      </c>
      <c r="E55" s="39">
        <f>SUMIF(Auswtg_Menge_Schi!B:B,$A55,Auswtg_Menge_Schi!T:T)</f>
        <v>0</v>
      </c>
      <c r="F55" s="39">
        <f>SUMIF(Auswtg_Menge_Schi!B:B,$A55,Auswtg_Menge_Schi!X:X)</f>
        <v>0</v>
      </c>
      <c r="G55" s="168">
        <f t="shared" si="3"/>
        <v>0</v>
      </c>
      <c r="H55" s="59">
        <f>SUMIF(Stundeneingabe_2008!B:B,$A55,Stundeneingabe_2008!R:R)</f>
        <v>0</v>
      </c>
      <c r="I55" s="183" t="e">
        <f t="shared" si="1"/>
        <v>#DIV/0!</v>
      </c>
    </row>
    <row r="56" spans="1:9" x14ac:dyDescent="0.2">
      <c r="A56" s="37">
        <f t="shared" si="4"/>
        <v>50</v>
      </c>
      <c r="B56" s="45">
        <f>SUMIF(Auswtg_Menge_Schi!B:B,$A56,Auswtg_Menge_Schi!L:L)</f>
        <v>0</v>
      </c>
      <c r="C56" s="45">
        <f>SUMIF(Auswtg_Menge_Schi!B:B,$A56,Auswtg_Menge_Schi!H:H)</f>
        <v>0</v>
      </c>
      <c r="D56" s="38">
        <f>SUMIF(Auswtg_Menge_Schi!B:B,$A56,Auswtg_Menge_Schi!P:P)</f>
        <v>0</v>
      </c>
      <c r="E56" s="39">
        <f>SUMIF(Auswtg_Menge_Schi!B:B,$A56,Auswtg_Menge_Schi!T:T)</f>
        <v>0</v>
      </c>
      <c r="F56" s="39">
        <f>SUMIF(Auswtg_Menge_Schi!B:B,$A56,Auswtg_Menge_Schi!X:X)</f>
        <v>0</v>
      </c>
      <c r="G56" s="168">
        <f t="shared" si="3"/>
        <v>0</v>
      </c>
      <c r="H56" s="59">
        <f>SUMIF(Stundeneingabe_2008!B:B,$A56,Stundeneingabe_2008!R:R)</f>
        <v>0</v>
      </c>
      <c r="I56" s="183" t="e">
        <f t="shared" si="1"/>
        <v>#DIV/0!</v>
      </c>
    </row>
    <row r="57" spans="1:9" x14ac:dyDescent="0.2">
      <c r="A57" s="37">
        <f>A56+1</f>
        <v>51</v>
      </c>
      <c r="B57" s="45">
        <f>SUMIF(Auswtg_Menge_Schi!B:B,$A57,Auswtg_Menge_Schi!L:L)</f>
        <v>0</v>
      </c>
      <c r="C57" s="45">
        <f>SUMIF(Auswtg_Menge_Schi!B:B,$A57,Auswtg_Menge_Schi!H:H)</f>
        <v>0</v>
      </c>
      <c r="D57" s="38">
        <f>SUMIF(Auswtg_Menge_Schi!B:B,$A57,Auswtg_Menge_Schi!P:P)</f>
        <v>0</v>
      </c>
      <c r="E57" s="39">
        <f>SUMIF(Auswtg_Menge_Schi!B:B,$A57,Auswtg_Menge_Schi!T:T)</f>
        <v>0</v>
      </c>
      <c r="F57" s="39">
        <f>SUMIF(Auswtg_Menge_Schi!B:B,$A57,Auswtg_Menge_Schi!X:X)</f>
        <v>0</v>
      </c>
      <c r="G57" s="168">
        <f t="shared" si="3"/>
        <v>0</v>
      </c>
      <c r="H57" s="59">
        <f>SUMIF(Stundeneingabe_2008!B:B,$A57,Stundeneingabe_2008!R:R)</f>
        <v>0</v>
      </c>
      <c r="I57" s="183" t="e">
        <f t="shared" si="1"/>
        <v>#DIV/0!</v>
      </c>
    </row>
    <row r="58" spans="1:9" x14ac:dyDescent="0.2">
      <c r="A58" s="37">
        <f>A57+1</f>
        <v>52</v>
      </c>
      <c r="B58" s="45">
        <f>SUMIF(Auswtg_Menge_Schi!B:B,$A58,Auswtg_Menge_Schi!L:L)</f>
        <v>0</v>
      </c>
      <c r="C58" s="45">
        <f>SUMIF(Auswtg_Menge_Schi!B:B,$A58,Auswtg_Menge_Schi!H:H)</f>
        <v>0</v>
      </c>
      <c r="D58" s="38">
        <f>SUMIF(Auswtg_Menge_Schi!B:B,$A58,Auswtg_Menge_Schi!P:P)</f>
        <v>0</v>
      </c>
      <c r="E58" s="39">
        <f>SUMIF(Auswtg_Menge_Schi!B:B,$A58,Auswtg_Menge_Schi!T:T)</f>
        <v>0</v>
      </c>
      <c r="F58" s="39">
        <f>SUMIF(Auswtg_Menge_Schi!B:B,$A58,Auswtg_Menge_Schi!X:X)</f>
        <v>0</v>
      </c>
      <c r="G58" s="168">
        <f t="shared" si="3"/>
        <v>0</v>
      </c>
      <c r="H58" s="59">
        <f>SUMIF(Stundeneingabe_2008!B:B,$A58,Stundeneingabe_2008!R:R)</f>
        <v>0</v>
      </c>
      <c r="I58" s="183" t="e">
        <f t="shared" si="1"/>
        <v>#DIV/0!</v>
      </c>
    </row>
    <row r="59" spans="1:9" x14ac:dyDescent="0.2">
      <c r="A59" s="37">
        <f>A58+1</f>
        <v>53</v>
      </c>
      <c r="B59" s="45">
        <f>SUMIF(Auswtg_Menge_Schi!B:B,$A59,Auswtg_Menge_Schi!L:L)</f>
        <v>0</v>
      </c>
      <c r="C59" s="45">
        <f>SUMIF(Auswtg_Menge_Schi!B:B,$A59,Auswtg_Menge_Schi!H:H)</f>
        <v>0</v>
      </c>
      <c r="D59" s="38">
        <f>SUMIF(Auswtg_Menge_Schi!B:B,$A59,Auswtg_Menge_Schi!P:P)</f>
        <v>0</v>
      </c>
      <c r="E59" s="39">
        <f>SUMIF(Auswtg_Menge_Schi!B:B,$A59,Auswtg_Menge_Schi!T:T)</f>
        <v>0</v>
      </c>
      <c r="F59" s="39">
        <f>SUMIF(Auswtg_Menge_Schi!B:B,$A59,Auswtg_Menge_Schi!X:X)</f>
        <v>0</v>
      </c>
      <c r="G59" s="168">
        <f t="shared" ref="G59" si="5">B59-(D59+E59+F59)</f>
        <v>0</v>
      </c>
      <c r="H59" s="59">
        <f>SUMIF(Stundeneingabe_2008!B:B,$A59,Stundeneingabe_2008!R:R)</f>
        <v>0</v>
      </c>
      <c r="I59" s="183" t="e">
        <f t="shared" ref="I59" si="6">B59/H59</f>
        <v>#DIV/0!</v>
      </c>
    </row>
  </sheetData>
  <phoneticPr fontId="0" type="noConversion"/>
  <pageMargins left="0.78740157499999996" right="0.78740157499999996" top="0.17" bottom="0.16" header="0.17" footer="0.16"/>
  <pageSetup paperSize="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J17" sqref="J17"/>
    </sheetView>
  </sheetViews>
  <sheetFormatPr defaultColWidth="11.42578125" defaultRowHeight="12.75" x14ac:dyDescent="0.2"/>
  <cols>
    <col min="1" max="1" width="9" customWidth="1"/>
    <col min="2" max="2" width="11.42578125" style="40"/>
  </cols>
  <sheetData>
    <row r="1" spans="1:5" ht="16.5" thickBot="1" x14ac:dyDescent="0.3">
      <c r="B1" s="131" t="s">
        <v>30</v>
      </c>
    </row>
    <row r="2" spans="1:5" ht="22.5" x14ac:dyDescent="0.2">
      <c r="A2" s="4" t="s">
        <v>13</v>
      </c>
      <c r="B2" s="41" t="s">
        <v>12</v>
      </c>
      <c r="C2" s="184" t="s">
        <v>12</v>
      </c>
      <c r="D2" s="41" t="s">
        <v>53</v>
      </c>
      <c r="E2" s="179" t="s">
        <v>102</v>
      </c>
    </row>
    <row r="3" spans="1:5" x14ac:dyDescent="0.2">
      <c r="A3" s="4" t="s">
        <v>8</v>
      </c>
      <c r="B3" s="42" t="s">
        <v>92</v>
      </c>
      <c r="C3" s="185" t="s">
        <v>96</v>
      </c>
      <c r="D3" s="42" t="s">
        <v>58</v>
      </c>
      <c r="E3" s="180" t="s">
        <v>58</v>
      </c>
    </row>
    <row r="4" spans="1:5" x14ac:dyDescent="0.2">
      <c r="A4" s="4"/>
      <c r="B4" s="43"/>
      <c r="C4" s="186"/>
      <c r="D4" s="43"/>
      <c r="E4" s="181"/>
    </row>
    <row r="5" spans="1:5" x14ac:dyDescent="0.2">
      <c r="A5" s="4" t="s">
        <v>7</v>
      </c>
      <c r="B5" s="42" t="s">
        <v>1</v>
      </c>
      <c r="C5" s="185" t="s">
        <v>1</v>
      </c>
      <c r="D5" s="42"/>
      <c r="E5" s="180"/>
    </row>
    <row r="6" spans="1:5" ht="13.5" thickBot="1" x14ac:dyDescent="0.25">
      <c r="A6" s="15" t="s">
        <v>31</v>
      </c>
      <c r="B6" s="44" t="s">
        <v>66</v>
      </c>
      <c r="C6" s="187" t="s">
        <v>66</v>
      </c>
      <c r="D6" s="44" t="s">
        <v>47</v>
      </c>
      <c r="E6" s="182" t="s">
        <v>103</v>
      </c>
    </row>
    <row r="7" spans="1:5" x14ac:dyDescent="0.2">
      <c r="A7" s="36">
        <v>1</v>
      </c>
      <c r="B7" s="38">
        <f>SUMIF(Auswtg_Menge_Schi!A:A,$A7,Auswtg_Menge_Schi!L:L)</f>
        <v>306.59999999999997</v>
      </c>
      <c r="C7" s="188">
        <f>SUMIF(Auswtg_Menge_Schi!A:A,$A7,Auswtg_Menge_Schi!H:H)</f>
        <v>370.6</v>
      </c>
      <c r="D7" s="38">
        <f>SUMIF(Stundeneingabe_2008!A:A,$A7,Stundeneingabe_2008!R:R)</f>
        <v>104</v>
      </c>
      <c r="E7" s="168">
        <f>B7/D7</f>
        <v>2.9480769230769228</v>
      </c>
    </row>
    <row r="8" spans="1:5" x14ac:dyDescent="0.2">
      <c r="A8" s="37">
        <f t="shared" ref="A8:A18" si="0">A7+1</f>
        <v>2</v>
      </c>
      <c r="B8" s="45">
        <f>SUMIF(Auswtg_Menge_Schi!A:A,$A8,Auswtg_Menge_Schi!L:L)</f>
        <v>319.70000000000005</v>
      </c>
      <c r="C8" s="189">
        <f>SUMIF(Auswtg_Menge_Schi!A:A,$A8,Auswtg_Menge_Schi!H:H)</f>
        <v>370.6</v>
      </c>
      <c r="D8" s="45">
        <f>SUMIF(Stundeneingabe_2008!A:A,$A8,Stundeneingabe_2008!R:R)</f>
        <v>109</v>
      </c>
      <c r="E8" s="190">
        <f t="shared" ref="E8:E18" si="1">B8/D8</f>
        <v>2.9330275229357801</v>
      </c>
    </row>
    <row r="9" spans="1:5" x14ac:dyDescent="0.2">
      <c r="A9" s="37">
        <f t="shared" si="0"/>
        <v>3</v>
      </c>
      <c r="B9" s="45">
        <f>SUMIF(Auswtg_Menge_Schi!A:A,$A9,Auswtg_Menge_Schi!L:L)</f>
        <v>328.15</v>
      </c>
      <c r="C9" s="189">
        <f>SUMIF(Auswtg_Menge_Schi!A:A,$A9,Auswtg_Menge_Schi!H:H)</f>
        <v>384.20000000000005</v>
      </c>
      <c r="D9" s="45">
        <f>SUMIF(Stundeneingabe_2008!A:A,$A9,Stundeneingabe_2008!R:R)</f>
        <v>113</v>
      </c>
      <c r="E9" s="190">
        <f t="shared" si="1"/>
        <v>2.9039823008849557</v>
      </c>
    </row>
    <row r="10" spans="1:5" x14ac:dyDescent="0.2">
      <c r="A10" s="37">
        <f t="shared" si="0"/>
        <v>4</v>
      </c>
      <c r="B10" s="45">
        <f>SUMIF(Auswtg_Menge_Schi!A:A,$A10,Auswtg_Menge_Schi!L:L)</f>
        <v>136.15</v>
      </c>
      <c r="C10" s="189">
        <f>SUMIF(Auswtg_Menge_Schi!A:A,$A10,Auswtg_Menge_Schi!H:H)</f>
        <v>-6701.4</v>
      </c>
      <c r="D10" s="45">
        <f>SUMIF(Stundeneingabe_2008!A:A,$A10,Stundeneingabe_2008!R:R)</f>
        <v>-1971</v>
      </c>
      <c r="E10" s="190">
        <f t="shared" si="1"/>
        <v>-6.9076610857432774E-2</v>
      </c>
    </row>
    <row r="11" spans="1:5" x14ac:dyDescent="0.2">
      <c r="A11" s="37">
        <f t="shared" si="0"/>
        <v>5</v>
      </c>
      <c r="B11" s="45">
        <f>SUMIF(Auswtg_Menge_Schi!A:A,$A11,Auswtg_Menge_Schi!L:L)</f>
        <v>0</v>
      </c>
      <c r="C11" s="189">
        <f>SUMIF(Auswtg_Menge_Schi!A:A,$A11,Auswtg_Menge_Schi!H:H)</f>
        <v>0</v>
      </c>
      <c r="D11" s="45">
        <f>SUMIF(Stundeneingabe_2008!A:A,$A11,Stundeneingabe_2008!R:R)</f>
        <v>0</v>
      </c>
      <c r="E11" s="190" t="e">
        <f t="shared" si="1"/>
        <v>#DIV/0!</v>
      </c>
    </row>
    <row r="12" spans="1:5" x14ac:dyDescent="0.2">
      <c r="A12" s="37">
        <f t="shared" si="0"/>
        <v>6</v>
      </c>
      <c r="B12" s="45">
        <f>SUMIF(Auswtg_Menge_Schi!A:A,$A12,Auswtg_Menge_Schi!L:L)</f>
        <v>0</v>
      </c>
      <c r="C12" s="189">
        <f>SUMIF(Auswtg_Menge_Schi!A:A,$A12,Auswtg_Menge_Schi!H:H)</f>
        <v>0</v>
      </c>
      <c r="D12" s="45">
        <f>SUMIF(Stundeneingabe_2008!A:A,$A12,Stundeneingabe_2008!R:R)</f>
        <v>0</v>
      </c>
      <c r="E12" s="190" t="e">
        <f t="shared" si="1"/>
        <v>#DIV/0!</v>
      </c>
    </row>
    <row r="13" spans="1:5" x14ac:dyDescent="0.2">
      <c r="A13" s="37">
        <f t="shared" si="0"/>
        <v>7</v>
      </c>
      <c r="B13" s="45">
        <f>SUMIF(Auswtg_Menge_Schi!A:A,$A13,Auswtg_Menge_Schi!L:L)</f>
        <v>0</v>
      </c>
      <c r="C13" s="189">
        <f>SUMIF(Auswtg_Menge_Schi!A:A,$A13,Auswtg_Menge_Schi!H:H)</f>
        <v>0</v>
      </c>
      <c r="D13" s="45">
        <f>SUMIF(Stundeneingabe_2008!A:A,$A13,Stundeneingabe_2008!R:R)</f>
        <v>0</v>
      </c>
      <c r="E13" s="190" t="e">
        <f t="shared" si="1"/>
        <v>#DIV/0!</v>
      </c>
    </row>
    <row r="14" spans="1:5" x14ac:dyDescent="0.2">
      <c r="A14" s="37">
        <f t="shared" si="0"/>
        <v>8</v>
      </c>
      <c r="B14" s="45">
        <f>SUMIF(Auswtg_Menge_Schi!A:A,$A14,Auswtg_Menge_Schi!L:L)</f>
        <v>0</v>
      </c>
      <c r="C14" s="189">
        <f>SUMIF(Auswtg_Menge_Schi!A:A,$A14,Auswtg_Menge_Schi!H:H)</f>
        <v>0</v>
      </c>
      <c r="D14" s="45">
        <f>SUMIF(Stundeneingabe_2008!A:A,$A14,Stundeneingabe_2008!R:R)</f>
        <v>0</v>
      </c>
      <c r="E14" s="190" t="e">
        <f t="shared" si="1"/>
        <v>#DIV/0!</v>
      </c>
    </row>
    <row r="15" spans="1:5" x14ac:dyDescent="0.2">
      <c r="A15" s="37">
        <f t="shared" si="0"/>
        <v>9</v>
      </c>
      <c r="B15" s="45">
        <f>SUMIF(Auswtg_Menge_Schi!A:A,$A15,Auswtg_Menge_Schi!L:L)</f>
        <v>0</v>
      </c>
      <c r="C15" s="189">
        <f>SUMIF(Auswtg_Menge_Schi!A:A,$A15,Auswtg_Menge_Schi!H:H)</f>
        <v>0</v>
      </c>
      <c r="D15" s="45">
        <f>SUMIF(Stundeneingabe_2008!A:A,$A15,Stundeneingabe_2008!R:R)</f>
        <v>0</v>
      </c>
      <c r="E15" s="190" t="e">
        <f t="shared" si="1"/>
        <v>#DIV/0!</v>
      </c>
    </row>
    <row r="16" spans="1:5" x14ac:dyDescent="0.2">
      <c r="A16" s="37">
        <f t="shared" si="0"/>
        <v>10</v>
      </c>
      <c r="B16" s="45">
        <f>SUMIF(Auswtg_Menge_Schi!A:A,$A16,Auswtg_Menge_Schi!L:L)</f>
        <v>0</v>
      </c>
      <c r="C16" s="189">
        <f>SUMIF(Auswtg_Menge_Schi!A:A,$A16,Auswtg_Menge_Schi!H:H)</f>
        <v>0</v>
      </c>
      <c r="D16" s="45">
        <f>SUMIF(Stundeneingabe_2008!A:A,$A16,Stundeneingabe_2008!R:R)</f>
        <v>0</v>
      </c>
      <c r="E16" s="190" t="e">
        <f t="shared" si="1"/>
        <v>#DIV/0!</v>
      </c>
    </row>
    <row r="17" spans="1:5" x14ac:dyDescent="0.2">
      <c r="A17" s="37">
        <f t="shared" si="0"/>
        <v>11</v>
      </c>
      <c r="B17" s="45">
        <f>SUMIF(Auswtg_Menge_Schi!A:A,$A17,Auswtg_Menge_Schi!L:L)</f>
        <v>0</v>
      </c>
      <c r="C17" s="189">
        <f>SUMIF(Auswtg_Menge_Schi!A:A,$A17,Auswtg_Menge_Schi!H:H)</f>
        <v>0</v>
      </c>
      <c r="D17" s="45">
        <f>SUMIF(Stundeneingabe_2008!A:A,$A17,Stundeneingabe_2008!R:R)</f>
        <v>0</v>
      </c>
      <c r="E17" s="190" t="e">
        <f t="shared" si="1"/>
        <v>#DIV/0!</v>
      </c>
    </row>
    <row r="18" spans="1:5" ht="13.5" thickBot="1" x14ac:dyDescent="0.25">
      <c r="A18" s="37">
        <f t="shared" si="0"/>
        <v>12</v>
      </c>
      <c r="B18" s="45">
        <f>SUMIF(Auswtg_Menge_Schi!A:A,$A18,Auswtg_Menge_Schi!L:L)</f>
        <v>0</v>
      </c>
      <c r="C18" s="189">
        <f>SUMIF(Auswtg_Menge_Schi!A:A,$A18,Auswtg_Menge_Schi!H:H)</f>
        <v>0</v>
      </c>
      <c r="D18" s="191">
        <f>SUMIF(Stundeneingabe_2008!A:A,$A18,Stundeneingabe_2008!R:R)</f>
        <v>0</v>
      </c>
      <c r="E18" s="192" t="e">
        <f t="shared" si="1"/>
        <v>#DIV/0!</v>
      </c>
    </row>
  </sheetData>
  <phoneticPr fontId="0" type="noConversion"/>
  <pageMargins left="0.17" right="0.17" top="0.984251969" bottom="0.984251969" header="0.4921259845" footer="0.4921259845"/>
  <pageSetup paperSize="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O58"/>
  <sheetViews>
    <sheetView zoomScale="110" zoomScaleNormal="110" workbookViewId="0">
      <pane xSplit="1" ySplit="4" topLeftCell="B6" activePane="bottomRight" state="frozen"/>
      <selection pane="topRight" activeCell="B1" sqref="B1"/>
      <selection pane="bottomLeft" activeCell="A5" sqref="A5"/>
      <selection pane="bottomRight" activeCell="D8" sqref="D8"/>
    </sheetView>
  </sheetViews>
  <sheetFormatPr defaultColWidth="11.42578125" defaultRowHeight="12.75" x14ac:dyDescent="0.2"/>
  <cols>
    <col min="1" max="1" width="9" customWidth="1"/>
    <col min="2" max="3" width="11.42578125" style="40"/>
    <col min="4" max="4" width="11.42578125" style="58"/>
    <col min="5" max="5" width="13.140625" style="58" customWidth="1"/>
    <col min="6" max="7" width="11.42578125" style="58"/>
    <col min="8" max="8" width="11.42578125" style="66"/>
    <col min="9" max="9" width="11.42578125" style="56"/>
    <col min="10" max="13" width="11.42578125" style="40"/>
  </cols>
  <sheetData>
    <row r="1" spans="1:15" ht="16.5" thickBot="1" x14ac:dyDescent="0.3">
      <c r="B1" s="259" t="s">
        <v>32</v>
      </c>
      <c r="C1" s="259"/>
      <c r="D1" s="259"/>
      <c r="E1" s="259"/>
      <c r="F1" s="259"/>
      <c r="G1" s="259"/>
      <c r="H1" s="259"/>
      <c r="I1" s="55"/>
      <c r="J1" s="54"/>
      <c r="K1" s="54"/>
      <c r="L1" s="54"/>
      <c r="M1" s="54"/>
    </row>
    <row r="2" spans="1:15" ht="22.5" x14ac:dyDescent="0.2">
      <c r="A2" s="4" t="s">
        <v>13</v>
      </c>
      <c r="B2" s="132" t="s">
        <v>38</v>
      </c>
      <c r="C2" s="133" t="s">
        <v>22</v>
      </c>
      <c r="D2" s="134" t="s">
        <v>40</v>
      </c>
      <c r="E2" s="134" t="s">
        <v>35</v>
      </c>
      <c r="F2" s="134" t="s">
        <v>34</v>
      </c>
      <c r="G2" s="134" t="s">
        <v>36</v>
      </c>
      <c r="H2" s="135" t="s">
        <v>45</v>
      </c>
      <c r="I2" s="41" t="s">
        <v>62</v>
      </c>
      <c r="J2" s="61" t="s">
        <v>48</v>
      </c>
      <c r="K2" s="61" t="s">
        <v>51</v>
      </c>
      <c r="L2" s="61" t="s">
        <v>49</v>
      </c>
      <c r="M2" s="61" t="s">
        <v>50</v>
      </c>
      <c r="N2" s="170" t="s">
        <v>100</v>
      </c>
      <c r="O2" s="170" t="s">
        <v>100</v>
      </c>
    </row>
    <row r="3" spans="1:15" ht="13.5" customHeight="1" x14ac:dyDescent="0.2">
      <c r="A3" s="4" t="s">
        <v>8</v>
      </c>
      <c r="B3" s="136"/>
      <c r="C3" s="137"/>
      <c r="D3" s="138" t="s">
        <v>41</v>
      </c>
      <c r="E3" s="138" t="s">
        <v>43</v>
      </c>
      <c r="F3" s="138" t="s">
        <v>33</v>
      </c>
      <c r="G3" s="138" t="s">
        <v>37</v>
      </c>
      <c r="H3" s="139"/>
      <c r="I3" s="42"/>
      <c r="J3" s="62"/>
      <c r="K3" s="62"/>
      <c r="L3" s="62"/>
      <c r="M3" s="62"/>
      <c r="N3" s="171" t="s">
        <v>58</v>
      </c>
      <c r="O3" s="171" t="s">
        <v>59</v>
      </c>
    </row>
    <row r="4" spans="1:15" ht="13.5" thickBot="1" x14ac:dyDescent="0.25">
      <c r="A4" s="15" t="s">
        <v>25</v>
      </c>
      <c r="B4" s="140" t="s">
        <v>39</v>
      </c>
      <c r="C4" s="141" t="s">
        <v>42</v>
      </c>
      <c r="D4" s="142" t="s">
        <v>18</v>
      </c>
      <c r="E4" s="142" t="s">
        <v>18</v>
      </c>
      <c r="F4" s="142" t="s">
        <v>18</v>
      </c>
      <c r="G4" s="142" t="s">
        <v>18</v>
      </c>
      <c r="H4" s="143" t="s">
        <v>44</v>
      </c>
      <c r="I4" s="44" t="s">
        <v>47</v>
      </c>
      <c r="J4" s="63" t="s">
        <v>42</v>
      </c>
      <c r="K4" s="63" t="s">
        <v>47</v>
      </c>
      <c r="L4" s="63" t="s">
        <v>42</v>
      </c>
      <c r="M4" s="63" t="s">
        <v>42</v>
      </c>
      <c r="N4" s="172" t="s">
        <v>101</v>
      </c>
      <c r="O4" s="172" t="s">
        <v>101</v>
      </c>
    </row>
    <row r="5" spans="1:15" ht="13.5" hidden="1" thickBot="1" x14ac:dyDescent="0.25">
      <c r="A5" s="169"/>
      <c r="B5" s="176"/>
      <c r="C5" s="173">
        <f ca="1">AVERAGE(C20:C23)</f>
        <v>2</v>
      </c>
      <c r="D5" s="177" t="e">
        <f>AVERAGE(D6:D58)</f>
        <v>#DIV/0!</v>
      </c>
      <c r="E5" s="177" t="e">
        <f t="shared" ref="E5:O5" si="0">AVERAGE(E20:E23)</f>
        <v>#DIV/0!</v>
      </c>
      <c r="F5" s="177" t="e">
        <f t="shared" si="0"/>
        <v>#DIV/0!</v>
      </c>
      <c r="G5" s="177" t="e">
        <f t="shared" si="0"/>
        <v>#DIV/0!</v>
      </c>
      <c r="H5" s="177" t="e">
        <f t="shared" ca="1" si="0"/>
        <v>#DIV/0!</v>
      </c>
      <c r="I5" s="173">
        <f t="shared" si="0"/>
        <v>-497.5</v>
      </c>
      <c r="J5" s="173">
        <f t="shared" si="0"/>
        <v>10.25</v>
      </c>
      <c r="K5" s="173">
        <f t="shared" si="0"/>
        <v>2.25</v>
      </c>
      <c r="L5" s="173">
        <f t="shared" si="0"/>
        <v>0.25</v>
      </c>
      <c r="M5" s="173">
        <f t="shared" si="0"/>
        <v>0.75</v>
      </c>
      <c r="N5" s="173">
        <f t="shared" si="0"/>
        <v>20.200000000000003</v>
      </c>
      <c r="O5" s="174">
        <f t="shared" si="0"/>
        <v>-1691.5</v>
      </c>
    </row>
    <row r="6" spans="1:15" x14ac:dyDescent="0.2">
      <c r="A6" s="36">
        <v>1</v>
      </c>
      <c r="B6" s="38">
        <f ca="1">SUMIF(Auswtg_AM_Tag!$B$7:$B$372,$A6,Auswtg_AM_Tag!H$7:H$371)</f>
        <v>0</v>
      </c>
      <c r="C6" s="39">
        <f ca="1">SUMIF(Auswtg_AM_Tag!$B$7:$B$372,$A6,Auswtg_AM_Tag!L$7:L$371)</f>
        <v>6</v>
      </c>
      <c r="D6" s="57">
        <f>Auswtg_Menge_Wo!B7/Auswtg_Menge_Wo!C7</f>
        <v>0.8647058823529411</v>
      </c>
      <c r="E6" s="57">
        <f>I6/(J6-(L6+M6))</f>
        <v>0</v>
      </c>
      <c r="F6" s="57">
        <f>I6/J6</f>
        <v>0</v>
      </c>
      <c r="G6" s="57">
        <f>F6*D6</f>
        <v>0</v>
      </c>
      <c r="H6" s="65">
        <f ca="1">F6/C6</f>
        <v>0</v>
      </c>
      <c r="I6" s="86">
        <f>SUMIF(Stundeneingabe_2008!B:B,A6,Stundeneingabe_2008!R:R)</f>
        <v>0</v>
      </c>
      <c r="J6" s="64">
        <f>SUMIF(Stundeneingabe_2008!$B$7:$B$371,$A6,Stundeneingabe_2008!$H$7:$H$371)</f>
        <v>8</v>
      </c>
      <c r="K6" s="64">
        <f>SUMIF(Stundeneingabe_2008!$B$7:$B$371,$A6,Stundeneingabe_2008!$V$7:$V$371)</f>
        <v>0</v>
      </c>
      <c r="L6" s="64">
        <f>SUMIF(Stundeneingabe_2008!$B$7:$B$371,$A6,Stundeneingabe_2008!$Z$7:$Z$371)</f>
        <v>2</v>
      </c>
      <c r="M6" s="64">
        <f>SUMIF(Stundeneingabe_2008!$B$7:$B$371,$A6,Stundeneingabe_2008!$AD$7:$AD$371)</f>
        <v>1</v>
      </c>
      <c r="N6" s="175">
        <f>Auswtg_Menge_Wo!B7</f>
        <v>14.7</v>
      </c>
      <c r="O6" s="175">
        <f>Auswtg_Menge_Wo!C7</f>
        <v>17</v>
      </c>
    </row>
    <row r="7" spans="1:15" x14ac:dyDescent="0.2">
      <c r="A7" s="37">
        <f t="shared" ref="A7:A57" si="1">A6+1</f>
        <v>2</v>
      </c>
      <c r="B7" s="38">
        <f ca="1">SUMIF(Auswtg_AM_Tag!$B$7:$B$372,$A7,Auswtg_AM_Tag!H$7:H$371)</f>
        <v>0</v>
      </c>
      <c r="C7" s="39">
        <f ca="1">SUMIF(Auswtg_AM_Tag!$B$7:$B$372,$A7,Auswtg_AM_Tag!L$7:L$371)</f>
        <v>12</v>
      </c>
      <c r="D7" s="57">
        <f>Auswtg_Menge_Wo!B8/Auswtg_Menge_Wo!C8</f>
        <v>0.86764705882352922</v>
      </c>
      <c r="E7" s="57">
        <f t="shared" ref="E7:E57" si="2">I7/(J7-(L7+M7))</f>
        <v>1</v>
      </c>
      <c r="F7" s="57">
        <f t="shared" ref="F7:F57" si="3">I7/J7</f>
        <v>0.8125</v>
      </c>
      <c r="G7" s="57">
        <f t="shared" ref="G7:G57" si="4">F7*D7</f>
        <v>0.70496323529411753</v>
      </c>
      <c r="H7" s="65">
        <f t="shared" ref="H7:H14" ca="1" si="5">F7/C7</f>
        <v>6.7708333333333329E-2</v>
      </c>
      <c r="I7" s="86">
        <f>SUMIF(Stundeneingabe_2008!B:B,A7,Stundeneingabe_2008!R:R)</f>
        <v>26</v>
      </c>
      <c r="J7" s="64">
        <f>SUMIF(Stundeneingabe_2008!$B$7:$B$371,$A7,Stundeneingabe_2008!$H$7:$H$371)</f>
        <v>32</v>
      </c>
      <c r="K7" s="64">
        <f>SUMIF(Stundeneingabe_2008!$B$7:$B$371,$A7,Stundeneingabe_2008!$V$7:$V$371)</f>
        <v>0</v>
      </c>
      <c r="L7" s="64">
        <f>SUMIF(Stundeneingabe_2008!$B$7:$B$371,$A7,Stundeneingabe_2008!$Z$7:$Z$371)</f>
        <v>2</v>
      </c>
      <c r="M7" s="64">
        <f>SUMIF(Stundeneingabe_2008!$B$7:$B$371,$A7,Stundeneingabe_2008!$AD$7:$AD$371)</f>
        <v>4</v>
      </c>
      <c r="N7" s="175">
        <f>Auswtg_Menge_Wo!B8</f>
        <v>76.699999999999989</v>
      </c>
      <c r="O7" s="175">
        <f>Auswtg_Menge_Wo!C8</f>
        <v>88.4</v>
      </c>
    </row>
    <row r="8" spans="1:15" x14ac:dyDescent="0.2">
      <c r="A8" s="37">
        <f t="shared" si="1"/>
        <v>3</v>
      </c>
      <c r="B8" s="38">
        <f ca="1">SUMIF(Auswtg_AM_Tag!$B$7:$B$372,$A8,Auswtg_AM_Tag!H$7:H$371)</f>
        <v>0</v>
      </c>
      <c r="C8" s="39">
        <f ca="1">SUMIF(Auswtg_AM_Tag!$B$7:$B$372,$A8,Auswtg_AM_Tag!L$7:L$371)</f>
        <v>8</v>
      </c>
      <c r="D8" s="57">
        <f>Auswtg_Menge_Wo!B9/Auswtg_Menge_Wo!C9</f>
        <v>0.87710084033613445</v>
      </c>
      <c r="E8" s="57">
        <f t="shared" si="2"/>
        <v>1</v>
      </c>
      <c r="F8" s="57">
        <f t="shared" si="3"/>
        <v>0.875</v>
      </c>
      <c r="G8" s="57">
        <f t="shared" si="4"/>
        <v>0.76746323529411764</v>
      </c>
      <c r="H8" s="65">
        <f t="shared" ca="1" si="5"/>
        <v>0.109375</v>
      </c>
      <c r="I8" s="86">
        <f>SUMIF(Stundeneingabe_2008!B:B,A8,Stundeneingabe_2008!R:R)</f>
        <v>28</v>
      </c>
      <c r="J8" s="64">
        <f>SUMIF(Stundeneingabe_2008!$B$7:$B$371,$A8,Stundeneingabe_2008!$H$7:$H$371)</f>
        <v>32</v>
      </c>
      <c r="K8" s="64">
        <f>SUMIF(Stundeneingabe_2008!$B$7:$B$371,$A8,Stundeneingabe_2008!$V$7:$V$371)</f>
        <v>0</v>
      </c>
      <c r="L8" s="64">
        <f>SUMIF(Stundeneingabe_2008!$B$7:$B$371,$A8,Stundeneingabe_2008!$Z$7:$Z$371)</f>
        <v>0</v>
      </c>
      <c r="M8" s="64">
        <f>SUMIF(Stundeneingabe_2008!$B$7:$B$371,$A8,Stundeneingabe_2008!$AD$7:$AD$371)</f>
        <v>4</v>
      </c>
      <c r="N8" s="175">
        <f>Auswtg_Menge_Wo!B9</f>
        <v>83.5</v>
      </c>
      <c r="O8" s="175">
        <f>Auswtg_Menge_Wo!C9</f>
        <v>95.2</v>
      </c>
    </row>
    <row r="9" spans="1:15" x14ac:dyDescent="0.2">
      <c r="A9" s="37">
        <f t="shared" si="1"/>
        <v>4</v>
      </c>
      <c r="B9" s="38">
        <f ca="1">SUMIF(Auswtg_AM_Tag!$B$7:$B$372,$A9,Auswtg_AM_Tag!H$7:H$371)</f>
        <v>0</v>
      </c>
      <c r="C9" s="39">
        <f ca="1">SUMIF(Auswtg_AM_Tag!$B$7:$B$372,$A9,Auswtg_AM_Tag!L$7:L$371)</f>
        <v>16</v>
      </c>
      <c r="D9" s="57">
        <f>Auswtg_Menge_Wo!B10/Auswtg_Menge_Wo!C10</f>
        <v>0.82352941176470584</v>
      </c>
      <c r="E9" s="57">
        <f t="shared" si="2"/>
        <v>1</v>
      </c>
      <c r="F9" s="57">
        <f t="shared" si="3"/>
        <v>0.75</v>
      </c>
      <c r="G9" s="57">
        <f t="shared" si="4"/>
        <v>0.61764705882352944</v>
      </c>
      <c r="H9" s="65">
        <f t="shared" ca="1" si="5"/>
        <v>4.6875E-2</v>
      </c>
      <c r="I9" s="86">
        <f>SUMIF(Stundeneingabe_2008!B:B,A9,Stundeneingabe_2008!R:R)</f>
        <v>24</v>
      </c>
      <c r="J9" s="64">
        <f>SUMIF(Stundeneingabe_2008!$B$7:$B$371,$A9,Stundeneingabe_2008!$H$7:$H$371)</f>
        <v>32</v>
      </c>
      <c r="K9" s="64">
        <f>SUMIF(Stundeneingabe_2008!$B$7:$B$371,$A9,Stundeneingabe_2008!$V$7:$V$371)</f>
        <v>0</v>
      </c>
      <c r="L9" s="64">
        <f>SUMIF(Stundeneingabe_2008!$B$7:$B$371,$A9,Stundeneingabe_2008!$Z$7:$Z$371)</f>
        <v>3</v>
      </c>
      <c r="M9" s="64">
        <f>SUMIF(Stundeneingabe_2008!$B$7:$B$371,$A9,Stundeneingabe_2008!$AD$7:$AD$371)</f>
        <v>5</v>
      </c>
      <c r="N9" s="175">
        <f>Auswtg_Menge_Wo!B10</f>
        <v>67.199999999999989</v>
      </c>
      <c r="O9" s="175">
        <f>Auswtg_Menge_Wo!C10</f>
        <v>81.599999999999994</v>
      </c>
    </row>
    <row r="10" spans="1:15" x14ac:dyDescent="0.2">
      <c r="A10" s="37">
        <f t="shared" si="1"/>
        <v>5</v>
      </c>
      <c r="B10" s="38">
        <f ca="1">SUMIF(Auswtg_AM_Tag!$B$7:$B$372,$A10,Auswtg_AM_Tag!H$7:H$371)</f>
        <v>0</v>
      </c>
      <c r="C10" s="39">
        <f ca="1">SUMIF(Auswtg_AM_Tag!$B$7:$B$372,$A10,Auswtg_AM_Tag!L$7:L$371)</f>
        <v>12</v>
      </c>
      <c r="D10" s="57">
        <f>Auswtg_Menge_Wo!B11/Auswtg_Menge_Wo!C11</f>
        <v>0.72963800904977372</v>
      </c>
      <c r="E10" s="57">
        <f t="shared" si="2"/>
        <v>1</v>
      </c>
      <c r="F10" s="57">
        <f t="shared" si="3"/>
        <v>0.8125</v>
      </c>
      <c r="G10" s="57">
        <f t="shared" si="4"/>
        <v>0.59283088235294112</v>
      </c>
      <c r="H10" s="65">
        <f t="shared" ca="1" si="5"/>
        <v>6.7708333333333329E-2</v>
      </c>
      <c r="I10" s="86">
        <f>SUMIF(Stundeneingabe_2008!B:B,A10,Stundeneingabe_2008!R:R)</f>
        <v>26</v>
      </c>
      <c r="J10" s="64">
        <f>SUMIF(Stundeneingabe_2008!$B$7:$B$371,$A10,Stundeneingabe_2008!$H$7:$H$371)</f>
        <v>32</v>
      </c>
      <c r="K10" s="64">
        <f>SUMIF(Stundeneingabe_2008!$B$7:$B$371,$A10,Stundeneingabe_2008!$V$7:$V$371)</f>
        <v>0</v>
      </c>
      <c r="L10" s="64">
        <f>SUMIF(Stundeneingabe_2008!$B$7:$B$371,$A10,Stundeneingabe_2008!$Z$7:$Z$371)</f>
        <v>2</v>
      </c>
      <c r="M10" s="64">
        <f>SUMIF(Stundeneingabe_2008!$B$7:$B$371,$A10,Stundeneingabe_2008!$AD$7:$AD$371)</f>
        <v>4</v>
      </c>
      <c r="N10" s="175">
        <f>Auswtg_Menge_Wo!B11</f>
        <v>64.5</v>
      </c>
      <c r="O10" s="175">
        <f>Auswtg_Menge_Wo!C11</f>
        <v>88.4</v>
      </c>
    </row>
    <row r="11" spans="1:15" x14ac:dyDescent="0.2">
      <c r="A11" s="37">
        <f t="shared" si="1"/>
        <v>6</v>
      </c>
      <c r="B11" s="38">
        <f ca="1">SUMIF(Auswtg_AM_Tag!$B$7:$B$372,$A11,Auswtg_AM_Tag!H$7:H$371)</f>
        <v>0</v>
      </c>
      <c r="C11" s="39">
        <f ca="1">SUMIF(Auswtg_AM_Tag!$B$7:$B$372,$A11,Auswtg_AM_Tag!L$7:L$371)</f>
        <v>8</v>
      </c>
      <c r="D11" s="57">
        <f>Auswtg_Menge_Wo!B12/Auswtg_Menge_Wo!C12</f>
        <v>0.90493697478991586</v>
      </c>
      <c r="E11" s="57">
        <f t="shared" si="2"/>
        <v>1</v>
      </c>
      <c r="F11" s="57">
        <f t="shared" si="3"/>
        <v>0.875</v>
      </c>
      <c r="G11" s="57">
        <f t="shared" si="4"/>
        <v>0.79181985294117641</v>
      </c>
      <c r="H11" s="65">
        <f t="shared" ca="1" si="5"/>
        <v>0.109375</v>
      </c>
      <c r="I11" s="86">
        <f>SUMIF(Stundeneingabe_2008!B:B,A11,Stundeneingabe_2008!R:R)</f>
        <v>28</v>
      </c>
      <c r="J11" s="64">
        <f>SUMIF(Stundeneingabe_2008!$B$7:$B$371,$A11,Stundeneingabe_2008!$H$7:$H$371)</f>
        <v>32</v>
      </c>
      <c r="K11" s="64">
        <f>SUMIF(Stundeneingabe_2008!$B$7:$B$371,$A11,Stundeneingabe_2008!$V$7:$V$371)</f>
        <v>0</v>
      </c>
      <c r="L11" s="64">
        <f>SUMIF(Stundeneingabe_2008!$B$7:$B$371,$A11,Stundeneingabe_2008!$Z$7:$Z$371)</f>
        <v>0</v>
      </c>
      <c r="M11" s="64">
        <f>SUMIF(Stundeneingabe_2008!$B$7:$B$371,$A11,Stundeneingabe_2008!$AD$7:$AD$371)</f>
        <v>4</v>
      </c>
      <c r="N11" s="175">
        <f>Auswtg_Menge_Wo!B12</f>
        <v>86.149999999999991</v>
      </c>
      <c r="O11" s="175">
        <f>Auswtg_Menge_Wo!C12</f>
        <v>95.2</v>
      </c>
    </row>
    <row r="12" spans="1:15" x14ac:dyDescent="0.2">
      <c r="A12" s="37">
        <f t="shared" si="1"/>
        <v>7</v>
      </c>
      <c r="B12" s="38">
        <f ca="1">SUMIF(Auswtg_AM_Tag!$B$7:$B$372,$A12,Auswtg_AM_Tag!H$7:H$371)</f>
        <v>0</v>
      </c>
      <c r="C12" s="39">
        <f ca="1">SUMIF(Auswtg_AM_Tag!$B$7:$B$372,$A12,Auswtg_AM_Tag!L$7:L$371)</f>
        <v>8</v>
      </c>
      <c r="D12" s="57">
        <f>Auswtg_Menge_Wo!B13/Auswtg_Menge_Wo!C13</f>
        <v>0.91018907563025198</v>
      </c>
      <c r="E12" s="57">
        <f t="shared" si="2"/>
        <v>1</v>
      </c>
      <c r="F12" s="57">
        <f t="shared" si="3"/>
        <v>0.875</v>
      </c>
      <c r="G12" s="57">
        <f t="shared" si="4"/>
        <v>0.79641544117647045</v>
      </c>
      <c r="H12" s="65">
        <f t="shared" ca="1" si="5"/>
        <v>0.109375</v>
      </c>
      <c r="I12" s="86">
        <f>SUMIF(Stundeneingabe_2008!B:B,A12,Stundeneingabe_2008!R:R)</f>
        <v>28</v>
      </c>
      <c r="J12" s="64">
        <f>SUMIF(Stundeneingabe_2008!$B$7:$B$371,$A12,Stundeneingabe_2008!$H$7:$H$371)</f>
        <v>32</v>
      </c>
      <c r="K12" s="64">
        <f>SUMIF(Stundeneingabe_2008!$B$7:$B$371,$A12,Stundeneingabe_2008!$V$7:$V$371)</f>
        <v>0</v>
      </c>
      <c r="L12" s="64">
        <f>SUMIF(Stundeneingabe_2008!$B$7:$B$371,$A12,Stundeneingabe_2008!$Z$7:$Z$371)</f>
        <v>0</v>
      </c>
      <c r="M12" s="64">
        <f>SUMIF(Stundeneingabe_2008!$B$7:$B$371,$A12,Stundeneingabe_2008!$AD$7:$AD$371)</f>
        <v>4</v>
      </c>
      <c r="N12" s="175">
        <f>Auswtg_Menge_Wo!B13</f>
        <v>86.649999999999991</v>
      </c>
      <c r="O12" s="175">
        <f>Auswtg_Menge_Wo!C13</f>
        <v>95.2</v>
      </c>
    </row>
    <row r="13" spans="1:15" x14ac:dyDescent="0.2">
      <c r="A13" s="37">
        <f t="shared" si="1"/>
        <v>8</v>
      </c>
      <c r="B13" s="38">
        <f ca="1">SUMIF(Auswtg_AM_Tag!$B$7:$B$372,$A13,Auswtg_AM_Tag!H$7:H$371)</f>
        <v>0</v>
      </c>
      <c r="C13" s="39">
        <f ca="1">SUMIF(Auswtg_AM_Tag!$B$7:$B$372,$A13,Auswtg_AM_Tag!L$7:L$371)</f>
        <v>10</v>
      </c>
      <c r="D13" s="57">
        <f>Auswtg_Menge_Wo!B14/Auswtg_Menge_Wo!C14</f>
        <v>0.84531590413943347</v>
      </c>
      <c r="E13" s="57">
        <f t="shared" si="2"/>
        <v>1</v>
      </c>
      <c r="F13" s="57">
        <f t="shared" si="3"/>
        <v>0.84375</v>
      </c>
      <c r="G13" s="57">
        <f t="shared" si="4"/>
        <v>0.71323529411764697</v>
      </c>
      <c r="H13" s="65">
        <f t="shared" ca="1" si="5"/>
        <v>8.4375000000000006E-2</v>
      </c>
      <c r="I13" s="86">
        <f>SUMIF(Stundeneingabe_2008!B:B,A13,Stundeneingabe_2008!R:R)</f>
        <v>27</v>
      </c>
      <c r="J13" s="64">
        <f>SUMIF(Stundeneingabe_2008!$B$7:$B$371,$A13,Stundeneingabe_2008!$H$7:$H$371)</f>
        <v>32</v>
      </c>
      <c r="K13" s="64">
        <f>SUMIF(Stundeneingabe_2008!$B$7:$B$371,$A13,Stundeneingabe_2008!$V$7:$V$371)</f>
        <v>0</v>
      </c>
      <c r="L13" s="64">
        <f>SUMIF(Stundeneingabe_2008!$B$7:$B$371,$A13,Stundeneingabe_2008!$Z$7:$Z$371)</f>
        <v>1</v>
      </c>
      <c r="M13" s="64">
        <f>SUMIF(Stundeneingabe_2008!$B$7:$B$371,$A13,Stundeneingabe_2008!$AD$7:$AD$371)</f>
        <v>4</v>
      </c>
      <c r="N13" s="175">
        <f>Auswtg_Menge_Wo!B14</f>
        <v>77.599999999999994</v>
      </c>
      <c r="O13" s="175">
        <f>Auswtg_Menge_Wo!C14</f>
        <v>91.8</v>
      </c>
    </row>
    <row r="14" spans="1:15" x14ac:dyDescent="0.2">
      <c r="A14" s="37">
        <f t="shared" si="1"/>
        <v>9</v>
      </c>
      <c r="B14" s="38">
        <f ca="1">SUMIF(Auswtg_AM_Tag!$B$7:$B$372,$A14,Auswtg_AM_Tag!H$7:H$371)</f>
        <v>0</v>
      </c>
      <c r="C14" s="39">
        <f ca="1">SUMIF(Auswtg_AM_Tag!$B$7:$B$372,$A14,Auswtg_AM_Tag!L$7:L$371)</f>
        <v>12</v>
      </c>
      <c r="D14" s="57">
        <f>Auswtg_Menge_Wo!B15/Auswtg_Menge_Wo!C15</f>
        <v>0.78393665158371029</v>
      </c>
      <c r="E14" s="57">
        <f t="shared" si="2"/>
        <v>1</v>
      </c>
      <c r="F14" s="57">
        <f t="shared" si="3"/>
        <v>0.8125</v>
      </c>
      <c r="G14" s="57">
        <f t="shared" si="4"/>
        <v>0.63694852941176461</v>
      </c>
      <c r="H14" s="65">
        <f t="shared" ca="1" si="5"/>
        <v>6.7708333333333329E-2</v>
      </c>
      <c r="I14" s="86">
        <f>SUMIF(Stundeneingabe_2008!B:B,A14,Stundeneingabe_2008!R:R)</f>
        <v>26</v>
      </c>
      <c r="J14" s="64">
        <f>SUMIF(Stundeneingabe_2008!$B$7:$B$371,$A14,Stundeneingabe_2008!$H$7:$H$371)</f>
        <v>32</v>
      </c>
      <c r="K14" s="64">
        <f>SUMIF(Stundeneingabe_2008!$B$7:$B$371,$A14,Stundeneingabe_2008!$V$7:$V$371)</f>
        <v>0</v>
      </c>
      <c r="L14" s="64">
        <f>SUMIF(Stundeneingabe_2008!$B$7:$B$371,$A14,Stundeneingabe_2008!$Z$7:$Z$371)</f>
        <v>2</v>
      </c>
      <c r="M14" s="64">
        <f>SUMIF(Stundeneingabe_2008!$B$7:$B$371,$A14,Stundeneingabe_2008!$AD$7:$AD$371)</f>
        <v>4</v>
      </c>
      <c r="N14" s="175">
        <f>Auswtg_Menge_Wo!B15</f>
        <v>69.3</v>
      </c>
      <c r="O14" s="175">
        <f>Auswtg_Menge_Wo!C15</f>
        <v>88.4</v>
      </c>
    </row>
    <row r="15" spans="1:15" x14ac:dyDescent="0.2">
      <c r="A15" s="37">
        <f t="shared" si="1"/>
        <v>10</v>
      </c>
      <c r="B15" s="38">
        <f ca="1">SUMIF(Auswtg_AM_Tag!$B$7:$B$372,$A15,Auswtg_AM_Tag!H$7:H$371)</f>
        <v>0</v>
      </c>
      <c r="C15" s="39">
        <f ca="1">SUMIF(Auswtg_AM_Tag!$B$7:$B$372,$A15,Auswtg_AM_Tag!L$7:L$371)</f>
        <v>12</v>
      </c>
      <c r="D15" s="57">
        <f>Auswtg_Menge_Wo!B16/Auswtg_Menge_Wo!C16</f>
        <v>0.89083710407239813</v>
      </c>
      <c r="E15" s="57">
        <f t="shared" si="2"/>
        <v>1</v>
      </c>
      <c r="F15" s="57">
        <f t="shared" si="3"/>
        <v>0.8125</v>
      </c>
      <c r="G15" s="57">
        <f t="shared" si="4"/>
        <v>0.72380514705882348</v>
      </c>
      <c r="H15" s="65">
        <f t="shared" ref="H15:H57" ca="1" si="6">F15/C15</f>
        <v>6.7708333333333329E-2</v>
      </c>
      <c r="I15" s="86">
        <f>SUMIF(Stundeneingabe_2008!B:B,A15,Stundeneingabe_2008!R:R)</f>
        <v>26</v>
      </c>
      <c r="J15" s="64">
        <f>SUMIF(Stundeneingabe_2008!$B$7:$B$371,$A15,Stundeneingabe_2008!$H$7:$H$371)</f>
        <v>32</v>
      </c>
      <c r="K15" s="64">
        <f>SUMIF(Stundeneingabe_2008!$B$7:$B$371,$A15,Stundeneingabe_2008!$V$7:$V$371)</f>
        <v>0</v>
      </c>
      <c r="L15" s="64">
        <f>SUMIF(Stundeneingabe_2008!$B$7:$B$371,$A15,Stundeneingabe_2008!$Z$7:$Z$371)</f>
        <v>1</v>
      </c>
      <c r="M15" s="64">
        <f>SUMIF(Stundeneingabe_2008!$B$7:$B$371,$A15,Stundeneingabe_2008!$AD$7:$AD$371)</f>
        <v>5</v>
      </c>
      <c r="N15" s="175">
        <f>Auswtg_Menge_Wo!B16</f>
        <v>78.75</v>
      </c>
      <c r="O15" s="175">
        <f>Auswtg_Menge_Wo!C16</f>
        <v>88.4</v>
      </c>
    </row>
    <row r="16" spans="1:15" x14ac:dyDescent="0.2">
      <c r="A16" s="37">
        <f t="shared" si="1"/>
        <v>11</v>
      </c>
      <c r="B16" s="38">
        <f ca="1">SUMIF(Auswtg_AM_Tag!$B$7:$B$372,$A16,Auswtg_AM_Tag!H$7:H$371)</f>
        <v>0</v>
      </c>
      <c r="C16" s="39">
        <f ca="1">SUMIF(Auswtg_AM_Tag!$B$7:$B$372,$A16,Auswtg_AM_Tag!L$7:L$371)</f>
        <v>10</v>
      </c>
      <c r="D16" s="57">
        <f>Auswtg_Menge_Wo!B17/Auswtg_Menge_Wo!C17</f>
        <v>0.8714596949891068</v>
      </c>
      <c r="E16" s="57">
        <f t="shared" si="2"/>
        <v>1</v>
      </c>
      <c r="F16" s="57">
        <f t="shared" si="3"/>
        <v>0.84375</v>
      </c>
      <c r="G16" s="57">
        <f t="shared" si="4"/>
        <v>0.73529411764705888</v>
      </c>
      <c r="H16" s="65">
        <f t="shared" ca="1" si="6"/>
        <v>8.4375000000000006E-2</v>
      </c>
      <c r="I16" s="86">
        <f>SUMIF(Stundeneingabe_2008!B:B,A16,Stundeneingabe_2008!R:R)</f>
        <v>27</v>
      </c>
      <c r="J16" s="64">
        <f>SUMIF(Stundeneingabe_2008!$B$7:$B$371,$A16,Stundeneingabe_2008!$H$7:$H$371)</f>
        <v>32</v>
      </c>
      <c r="K16" s="64">
        <f>SUMIF(Stundeneingabe_2008!$B$7:$B$371,$A16,Stundeneingabe_2008!$V$7:$V$371)</f>
        <v>0</v>
      </c>
      <c r="L16" s="64">
        <f>SUMIF(Stundeneingabe_2008!$B$7:$B$371,$A16,Stundeneingabe_2008!$Z$7:$Z$371)</f>
        <v>1</v>
      </c>
      <c r="M16" s="64">
        <f>SUMIF(Stundeneingabe_2008!$B$7:$B$371,$A16,Stundeneingabe_2008!$AD$7:$AD$371)</f>
        <v>4</v>
      </c>
      <c r="N16" s="175">
        <f>Auswtg_Menge_Wo!B17</f>
        <v>80</v>
      </c>
      <c r="O16" s="175">
        <f>Auswtg_Menge_Wo!C17</f>
        <v>91.8</v>
      </c>
    </row>
    <row r="17" spans="1:15" x14ac:dyDescent="0.2">
      <c r="A17" s="37">
        <f t="shared" si="1"/>
        <v>12</v>
      </c>
      <c r="B17" s="38">
        <f ca="1">SUMIF(Auswtg_AM_Tag!$B$7:$B$372,$A17,Auswtg_AM_Tag!H$7:H$371)</f>
        <v>0</v>
      </c>
      <c r="C17" s="39">
        <f ca="1">SUMIF(Auswtg_AM_Tag!$B$7:$B$372,$A17,Auswtg_AM_Tag!L$7:L$371)</f>
        <v>10</v>
      </c>
      <c r="D17" s="57">
        <f>Auswtg_Menge_Wo!B18/Auswtg_Menge_Wo!C18</f>
        <v>0.83006535947712401</v>
      </c>
      <c r="E17" s="57">
        <f t="shared" si="2"/>
        <v>1</v>
      </c>
      <c r="F17" s="57">
        <f t="shared" si="3"/>
        <v>0.84375</v>
      </c>
      <c r="G17" s="57">
        <f t="shared" si="4"/>
        <v>0.70036764705882337</v>
      </c>
      <c r="H17" s="65">
        <f t="shared" ca="1" si="6"/>
        <v>8.4375000000000006E-2</v>
      </c>
      <c r="I17" s="86">
        <f>SUMIF(Stundeneingabe_2008!B:B,A17,Stundeneingabe_2008!R:R)</f>
        <v>27</v>
      </c>
      <c r="J17" s="64">
        <f>SUMIF(Stundeneingabe_2008!$B$7:$B$371,$A17,Stundeneingabe_2008!$H$7:$H$371)</f>
        <v>32</v>
      </c>
      <c r="K17" s="64">
        <f>SUMIF(Stundeneingabe_2008!$B$7:$B$371,$A17,Stundeneingabe_2008!$V$7:$V$371)</f>
        <v>0</v>
      </c>
      <c r="L17" s="64">
        <f>SUMIF(Stundeneingabe_2008!$B$7:$B$371,$A17,Stundeneingabe_2008!$Z$7:$Z$371)</f>
        <v>1</v>
      </c>
      <c r="M17" s="64">
        <f>SUMIF(Stundeneingabe_2008!$B$7:$B$371,$A17,Stundeneingabe_2008!$AD$7:$AD$371)</f>
        <v>4</v>
      </c>
      <c r="N17" s="175">
        <f>Auswtg_Menge_Wo!B18</f>
        <v>76.199999999999989</v>
      </c>
      <c r="O17" s="175">
        <f>Auswtg_Menge_Wo!C18</f>
        <v>91.800000000000011</v>
      </c>
    </row>
    <row r="18" spans="1:15" x14ac:dyDescent="0.2">
      <c r="A18" s="37">
        <f t="shared" si="1"/>
        <v>13</v>
      </c>
      <c r="B18" s="38">
        <f ca="1">SUMIF(Auswtg_AM_Tag!$B$7:$B$372,$A18,Auswtg_AM_Tag!H$7:H$371)</f>
        <v>0</v>
      </c>
      <c r="C18" s="39">
        <f ca="1">SUMIF(Auswtg_AM_Tag!$B$7:$B$372,$A18,Auswtg_AM_Tag!L$7:L$371)</f>
        <v>12</v>
      </c>
      <c r="D18" s="57">
        <f>Auswtg_Menge_Wo!B19/Auswtg_Menge_Wo!C19</f>
        <v>0.79128959276018085</v>
      </c>
      <c r="E18" s="57">
        <f t="shared" si="2"/>
        <v>1</v>
      </c>
      <c r="F18" s="57">
        <f t="shared" si="3"/>
        <v>0.8125</v>
      </c>
      <c r="G18" s="57">
        <f t="shared" si="4"/>
        <v>0.64292279411764697</v>
      </c>
      <c r="H18" s="65">
        <f t="shared" ca="1" si="6"/>
        <v>6.7708333333333329E-2</v>
      </c>
      <c r="I18" s="86">
        <f>SUMIF(Stundeneingabe_2008!B:B,A18,Stundeneingabe_2008!R:R)</f>
        <v>26</v>
      </c>
      <c r="J18" s="64">
        <f>SUMIF(Stundeneingabe_2008!$B$7:$B$371,$A18,Stundeneingabe_2008!$H$7:$H$371)</f>
        <v>32</v>
      </c>
      <c r="K18" s="64">
        <f>SUMIF(Stundeneingabe_2008!$B$7:$B$371,$A18,Stundeneingabe_2008!$V$7:$V$371)</f>
        <v>0</v>
      </c>
      <c r="L18" s="64">
        <f>SUMIF(Stundeneingabe_2008!$B$7:$B$371,$A18,Stundeneingabe_2008!$Z$7:$Z$371)</f>
        <v>2</v>
      </c>
      <c r="M18" s="64">
        <f>SUMIF(Stundeneingabe_2008!$B$7:$B$371,$A18,Stundeneingabe_2008!$AD$7:$AD$371)</f>
        <v>4</v>
      </c>
      <c r="N18" s="175">
        <f>Auswtg_Menge_Wo!B19</f>
        <v>69.949999999999989</v>
      </c>
      <c r="O18" s="175">
        <f>Auswtg_Menge_Wo!C19</f>
        <v>88.4</v>
      </c>
    </row>
    <row r="19" spans="1:15" x14ac:dyDescent="0.2">
      <c r="A19" s="37">
        <f t="shared" si="1"/>
        <v>14</v>
      </c>
      <c r="B19" s="38">
        <f ca="1">SUMIF(Auswtg_AM_Tag!$B$7:$B$372,$A19,Auswtg_AM_Tag!H$7:H$371)</f>
        <v>0</v>
      </c>
      <c r="C19" s="39">
        <f ca="1">SUMIF(Auswtg_AM_Tag!$B$7:$B$372,$A19,Auswtg_AM_Tag!L$7:L$371)</f>
        <v>12</v>
      </c>
      <c r="D19" s="57">
        <f>Auswtg_Menge_Wo!B20/Auswtg_Menge_Wo!C20</f>
        <v>0.88914027149321251</v>
      </c>
      <c r="E19" s="57">
        <f t="shared" si="2"/>
        <v>1</v>
      </c>
      <c r="F19" s="57">
        <f t="shared" si="3"/>
        <v>0.8125</v>
      </c>
      <c r="G19" s="57">
        <f t="shared" si="4"/>
        <v>0.72242647058823517</v>
      </c>
      <c r="H19" s="65">
        <f t="shared" ca="1" si="6"/>
        <v>6.7708333333333329E-2</v>
      </c>
      <c r="I19" s="86">
        <f>SUMIF(Stundeneingabe_2008!B:B,A19,Stundeneingabe_2008!R:R)</f>
        <v>26</v>
      </c>
      <c r="J19" s="64">
        <f>SUMIF(Stundeneingabe_2008!$B$7:$B$371,$A19,Stundeneingabe_2008!$H$7:$H$371)</f>
        <v>32</v>
      </c>
      <c r="K19" s="64">
        <f>SUMIF(Stundeneingabe_2008!$B$7:$B$371,$A19,Stundeneingabe_2008!$V$7:$V$371)</f>
        <v>0</v>
      </c>
      <c r="L19" s="64">
        <f>SUMIF(Stundeneingabe_2008!$B$7:$B$371,$A19,Stundeneingabe_2008!$Z$7:$Z$371)</f>
        <v>2</v>
      </c>
      <c r="M19" s="64">
        <f>SUMIF(Stundeneingabe_2008!$B$7:$B$371,$A19,Stundeneingabe_2008!$AD$7:$AD$371)</f>
        <v>4</v>
      </c>
      <c r="N19" s="175">
        <f>Auswtg_Menge_Wo!B20</f>
        <v>78.599999999999994</v>
      </c>
      <c r="O19" s="175">
        <f>Auswtg_Menge_Wo!C20</f>
        <v>88.4</v>
      </c>
    </row>
    <row r="20" spans="1:15" x14ac:dyDescent="0.2">
      <c r="A20" s="37">
        <f t="shared" si="1"/>
        <v>15</v>
      </c>
      <c r="B20" s="38">
        <f ca="1">SUMIF(Auswtg_AM_Tag!$B$7:$B$372,$A20,Auswtg_AM_Tag!H$7:H$371)</f>
        <v>2</v>
      </c>
      <c r="C20" s="39">
        <f ca="1">SUMIF(Auswtg_AM_Tag!$B$7:$B$372,$A20,Auswtg_AM_Tag!L$7:L$371)</f>
        <v>8</v>
      </c>
      <c r="D20" s="57">
        <f>Auswtg_Menge_Wo!B21/Auswtg_Menge_Wo!C21</f>
        <v>0.84873949579831953</v>
      </c>
      <c r="E20" s="57">
        <f t="shared" si="2"/>
        <v>0.7567567567567568</v>
      </c>
      <c r="F20" s="57">
        <f t="shared" si="3"/>
        <v>0.68292682926829273</v>
      </c>
      <c r="G20" s="57">
        <f t="shared" si="4"/>
        <v>0.57962697274031583</v>
      </c>
      <c r="H20" s="65">
        <f t="shared" ca="1" si="6"/>
        <v>8.5365853658536592E-2</v>
      </c>
      <c r="I20" s="86">
        <f>SUMIF(Stundeneingabe_2008!B:B,A20,Stundeneingabe_2008!R:R)</f>
        <v>28</v>
      </c>
      <c r="J20" s="64">
        <f>SUMIF(Stundeneingabe_2008!$B$7:$B$371,$A20,Stundeneingabe_2008!$H$7:$H$371)</f>
        <v>41</v>
      </c>
      <c r="K20" s="64">
        <f>SUMIF(Stundeneingabe_2008!$B$7:$B$371,$A20,Stundeneingabe_2008!$V$7:$V$371)</f>
        <v>9</v>
      </c>
      <c r="L20" s="64">
        <f>SUMIF(Stundeneingabe_2008!$B$7:$B$371,$A20,Stundeneingabe_2008!$Z$7:$Z$371)</f>
        <v>1</v>
      </c>
      <c r="M20" s="64">
        <f>SUMIF(Stundeneingabe_2008!$B$7:$B$371,$A20,Stundeneingabe_2008!$AD$7:$AD$371)</f>
        <v>3</v>
      </c>
      <c r="N20" s="175">
        <f>Auswtg_Menge_Wo!B21</f>
        <v>80.800000000000011</v>
      </c>
      <c r="O20" s="175">
        <f>Auswtg_Menge_Wo!C21</f>
        <v>95.199999999999989</v>
      </c>
    </row>
    <row r="21" spans="1:15" x14ac:dyDescent="0.2">
      <c r="A21" s="37">
        <f t="shared" si="1"/>
        <v>16</v>
      </c>
      <c r="B21" s="38">
        <f ca="1">SUMIF(Auswtg_AM_Tag!$B$7:$B$372,$A21,Auswtg_AM_Tag!H$7:H$371)</f>
        <v>0</v>
      </c>
      <c r="C21" s="39">
        <f ca="1">SUMIF(Auswtg_AM_Tag!$B$7:$B$372,$A21,Auswtg_AM_Tag!L$7:L$371)</f>
        <v>0</v>
      </c>
      <c r="D21" s="57">
        <f>Auswtg_Menge_Wo!B22/Auswtg_Menge_Wo!C22</f>
        <v>0</v>
      </c>
      <c r="E21" s="57" t="e">
        <f t="shared" si="2"/>
        <v>#DIV/0!</v>
      </c>
      <c r="F21" s="57" t="e">
        <f t="shared" si="3"/>
        <v>#DIV/0!</v>
      </c>
      <c r="G21" s="57" t="e">
        <f t="shared" si="4"/>
        <v>#DIV/0!</v>
      </c>
      <c r="H21" s="65" t="e">
        <f t="shared" ca="1" si="6"/>
        <v>#DIV/0!</v>
      </c>
      <c r="I21" s="86">
        <f>SUMIF(Stundeneingabe_2008!B:B,A21,Stundeneingabe_2008!R:R)</f>
        <v>-2018</v>
      </c>
      <c r="J21" s="64">
        <f>SUMIF(Stundeneingabe_2008!$B$7:$B$371,$A21,Stundeneingabe_2008!$H$7:$H$371)</f>
        <v>0</v>
      </c>
      <c r="K21" s="64">
        <f>SUMIF(Stundeneingabe_2008!$B$7:$B$371,$A21,Stundeneingabe_2008!$V$7:$V$371)</f>
        <v>0</v>
      </c>
      <c r="L21" s="64">
        <f>SUMIF(Stundeneingabe_2008!$B$7:$B$371,$A21,Stundeneingabe_2008!$Z$7:$Z$371)</f>
        <v>0</v>
      </c>
      <c r="M21" s="64">
        <f>SUMIF(Stundeneingabe_2008!$B$7:$B$371,$A21,Stundeneingabe_2008!$AD$7:$AD$371)</f>
        <v>0</v>
      </c>
      <c r="N21" s="175">
        <f>Auswtg_Menge_Wo!B22</f>
        <v>0</v>
      </c>
      <c r="O21" s="175">
        <f>Auswtg_Menge_Wo!C22</f>
        <v>-6861.2</v>
      </c>
    </row>
    <row r="22" spans="1:15" x14ac:dyDescent="0.2">
      <c r="A22" s="37">
        <f t="shared" si="1"/>
        <v>17</v>
      </c>
      <c r="B22" s="38">
        <f ca="1">SUMIF(Auswtg_AM_Tag!$B$7:$B$372,$A22,Auswtg_AM_Tag!H$7:H$371)</f>
        <v>0</v>
      </c>
      <c r="C22" s="39">
        <f ca="1">SUMIF(Auswtg_AM_Tag!$B$7:$B$372,$A22,Auswtg_AM_Tag!L$7:L$371)</f>
        <v>0</v>
      </c>
      <c r="D22" s="57" t="e">
        <f>Auswtg_Menge_Wo!B23/Auswtg_Menge_Wo!C23</f>
        <v>#DIV/0!</v>
      </c>
      <c r="E22" s="57" t="e">
        <f t="shared" si="2"/>
        <v>#DIV/0!</v>
      </c>
      <c r="F22" s="57" t="e">
        <f t="shared" si="3"/>
        <v>#DIV/0!</v>
      </c>
      <c r="G22" s="57" t="e">
        <f t="shared" si="4"/>
        <v>#DIV/0!</v>
      </c>
      <c r="H22" s="65" t="e">
        <f t="shared" ca="1" si="6"/>
        <v>#DIV/0!</v>
      </c>
      <c r="I22" s="86">
        <f>SUMIF(Stundeneingabe_2008!B:B,A22,Stundeneingabe_2008!R:R)</f>
        <v>0</v>
      </c>
      <c r="J22" s="64">
        <f>SUMIF(Stundeneingabe_2008!$B$7:$B$371,$A22,Stundeneingabe_2008!$H$7:$H$371)</f>
        <v>0</v>
      </c>
      <c r="K22" s="64">
        <f>SUMIF(Stundeneingabe_2008!$B$7:$B$371,$A22,Stundeneingabe_2008!$V$7:$V$371)</f>
        <v>0</v>
      </c>
      <c r="L22" s="64">
        <f>SUMIF(Stundeneingabe_2008!$B$7:$B$371,$A22,Stundeneingabe_2008!$Z$7:$Z$371)</f>
        <v>0</v>
      </c>
      <c r="M22" s="64">
        <f>SUMIF(Stundeneingabe_2008!$B$7:$B$371,$A22,Stundeneingabe_2008!$AD$7:$AD$371)</f>
        <v>0</v>
      </c>
      <c r="N22" s="175">
        <f>Auswtg_Menge_Wo!B23</f>
        <v>0</v>
      </c>
      <c r="O22" s="175">
        <f>Auswtg_Menge_Wo!C23</f>
        <v>0</v>
      </c>
    </row>
    <row r="23" spans="1:15" x14ac:dyDescent="0.2">
      <c r="A23" s="37">
        <f t="shared" si="1"/>
        <v>18</v>
      </c>
      <c r="B23" s="38">
        <f ca="1">SUMIF(Auswtg_AM_Tag!$B$7:$B$372,$A23,Auswtg_AM_Tag!H$7:H$371)</f>
        <v>0</v>
      </c>
      <c r="C23" s="39">
        <f ca="1">SUMIF(Auswtg_AM_Tag!$B$7:$B$372,$A23,Auswtg_AM_Tag!L$7:L$371)</f>
        <v>0</v>
      </c>
      <c r="D23" s="57" t="e">
        <f>Auswtg_Menge_Wo!B24/Auswtg_Menge_Wo!C24</f>
        <v>#DIV/0!</v>
      </c>
      <c r="E23" s="57" t="e">
        <f t="shared" si="2"/>
        <v>#DIV/0!</v>
      </c>
      <c r="F23" s="57" t="e">
        <f t="shared" si="3"/>
        <v>#DIV/0!</v>
      </c>
      <c r="G23" s="57" t="e">
        <f t="shared" si="4"/>
        <v>#DIV/0!</v>
      </c>
      <c r="H23" s="65" t="e">
        <f t="shared" ca="1" si="6"/>
        <v>#DIV/0!</v>
      </c>
      <c r="I23" s="86">
        <f>SUMIF(Stundeneingabe_2008!B:B,A23,Stundeneingabe_2008!R:R)</f>
        <v>0</v>
      </c>
      <c r="J23" s="64">
        <f>SUMIF(Stundeneingabe_2008!$B$7:$B$371,$A23,Stundeneingabe_2008!$H$7:$H$371)</f>
        <v>0</v>
      </c>
      <c r="K23" s="64">
        <f>SUMIF(Stundeneingabe_2008!$B$7:$B$371,$A23,Stundeneingabe_2008!$V$7:$V$371)</f>
        <v>0</v>
      </c>
      <c r="L23" s="64">
        <f>SUMIF(Stundeneingabe_2008!$B$7:$B$371,$A23,Stundeneingabe_2008!$Z$7:$Z$371)</f>
        <v>0</v>
      </c>
      <c r="M23" s="64">
        <f>SUMIF(Stundeneingabe_2008!$B$7:$B$371,$A23,Stundeneingabe_2008!$AD$7:$AD$371)</f>
        <v>0</v>
      </c>
      <c r="N23" s="175">
        <f>Auswtg_Menge_Wo!B24</f>
        <v>0</v>
      </c>
      <c r="O23" s="175">
        <f>Auswtg_Menge_Wo!C24</f>
        <v>0</v>
      </c>
    </row>
    <row r="24" spans="1:15" x14ac:dyDescent="0.2">
      <c r="A24" s="37">
        <f t="shared" si="1"/>
        <v>19</v>
      </c>
      <c r="B24" s="38">
        <f ca="1">SUMIF(Auswtg_AM_Tag!$B$7:$B$372,$A24,Auswtg_AM_Tag!H$7:H$371)</f>
        <v>0</v>
      </c>
      <c r="C24" s="39">
        <f ca="1">SUMIF(Auswtg_AM_Tag!$B$7:$B$372,$A24,Auswtg_AM_Tag!L$7:L$371)</f>
        <v>0</v>
      </c>
      <c r="D24" s="57" t="e">
        <f>Auswtg_Menge_Wo!B25/Auswtg_Menge_Wo!C25</f>
        <v>#DIV/0!</v>
      </c>
      <c r="E24" s="57" t="e">
        <f t="shared" si="2"/>
        <v>#DIV/0!</v>
      </c>
      <c r="F24" s="57" t="e">
        <f t="shared" si="3"/>
        <v>#DIV/0!</v>
      </c>
      <c r="G24" s="57" t="e">
        <f t="shared" si="4"/>
        <v>#DIV/0!</v>
      </c>
      <c r="H24" s="65" t="e">
        <f t="shared" ca="1" si="6"/>
        <v>#DIV/0!</v>
      </c>
      <c r="I24" s="86">
        <f>SUMIF(Stundeneingabe_2008!B:B,A24,Stundeneingabe_2008!R:R)</f>
        <v>0</v>
      </c>
      <c r="J24" s="64">
        <f>SUMIF(Stundeneingabe_2008!$B$7:$B$371,$A24,Stundeneingabe_2008!$H$7:$H$371)</f>
        <v>0</v>
      </c>
      <c r="K24" s="64">
        <f>SUMIF(Stundeneingabe_2008!$B$7:$B$371,$A24,Stundeneingabe_2008!$V$7:$V$371)</f>
        <v>0</v>
      </c>
      <c r="L24" s="64">
        <f>SUMIF(Stundeneingabe_2008!$B$7:$B$371,$A24,Stundeneingabe_2008!$Z$7:$Z$371)</f>
        <v>0</v>
      </c>
      <c r="M24" s="64">
        <f>SUMIF(Stundeneingabe_2008!$B$7:$B$371,$A24,Stundeneingabe_2008!$AD$7:$AD$371)</f>
        <v>0</v>
      </c>
      <c r="N24" s="175">
        <f>Auswtg_Menge_Wo!B25</f>
        <v>0</v>
      </c>
      <c r="O24" s="175">
        <f>Auswtg_Menge_Wo!C25</f>
        <v>0</v>
      </c>
    </row>
    <row r="25" spans="1:15" x14ac:dyDescent="0.2">
      <c r="A25" s="37">
        <f t="shared" si="1"/>
        <v>20</v>
      </c>
      <c r="B25" s="38">
        <f ca="1">SUMIF(Auswtg_AM_Tag!$B$7:$B$372,$A25,Auswtg_AM_Tag!H$7:H$371)</f>
        <v>0</v>
      </c>
      <c r="C25" s="39">
        <f ca="1">SUMIF(Auswtg_AM_Tag!$B$7:$B$372,$A25,Auswtg_AM_Tag!L$7:L$371)</f>
        <v>0</v>
      </c>
      <c r="D25" s="57" t="e">
        <f>Auswtg_Menge_Wo!B26/Auswtg_Menge_Wo!C26</f>
        <v>#DIV/0!</v>
      </c>
      <c r="E25" s="57" t="e">
        <f t="shared" si="2"/>
        <v>#DIV/0!</v>
      </c>
      <c r="F25" s="57" t="e">
        <f t="shared" si="3"/>
        <v>#DIV/0!</v>
      </c>
      <c r="G25" s="57" t="e">
        <f t="shared" si="4"/>
        <v>#DIV/0!</v>
      </c>
      <c r="H25" s="65" t="e">
        <f t="shared" ca="1" si="6"/>
        <v>#DIV/0!</v>
      </c>
      <c r="I25" s="86">
        <f>SUMIF(Stundeneingabe_2008!B:B,A25,Stundeneingabe_2008!R:R)</f>
        <v>0</v>
      </c>
      <c r="J25" s="64">
        <f>SUMIF(Stundeneingabe_2008!$B$7:$B$371,$A25,Stundeneingabe_2008!$H$7:$H$371)</f>
        <v>0</v>
      </c>
      <c r="K25" s="64">
        <f>SUMIF(Stundeneingabe_2008!$B$7:$B$371,$A25,Stundeneingabe_2008!$V$7:$V$371)</f>
        <v>0</v>
      </c>
      <c r="L25" s="64">
        <f>SUMIF(Stundeneingabe_2008!$B$7:$B$371,$A25,Stundeneingabe_2008!$Z$7:$Z$371)</f>
        <v>0</v>
      </c>
      <c r="M25" s="64">
        <f>SUMIF(Stundeneingabe_2008!$B$7:$B$371,$A25,Stundeneingabe_2008!$AD$7:$AD$371)</f>
        <v>0</v>
      </c>
      <c r="N25" s="175">
        <f>Auswtg_Menge_Wo!B26</f>
        <v>0</v>
      </c>
      <c r="O25" s="175">
        <f>Auswtg_Menge_Wo!C26</f>
        <v>0</v>
      </c>
    </row>
    <row r="26" spans="1:15" x14ac:dyDescent="0.2">
      <c r="A26" s="37">
        <f t="shared" si="1"/>
        <v>21</v>
      </c>
      <c r="B26" s="38">
        <f ca="1">SUMIF(Auswtg_AM_Tag!$B$7:$B$372,$A26,Auswtg_AM_Tag!H$7:H$371)</f>
        <v>0</v>
      </c>
      <c r="C26" s="39">
        <f ca="1">SUMIF(Auswtg_AM_Tag!$B$7:$B$372,$A26,Auswtg_AM_Tag!L$7:L$371)</f>
        <v>0</v>
      </c>
      <c r="D26" s="57" t="e">
        <f>Auswtg_Menge_Wo!B27/Auswtg_Menge_Wo!C27</f>
        <v>#DIV/0!</v>
      </c>
      <c r="E26" s="57" t="e">
        <f t="shared" si="2"/>
        <v>#DIV/0!</v>
      </c>
      <c r="F26" s="57" t="e">
        <f t="shared" si="3"/>
        <v>#DIV/0!</v>
      </c>
      <c r="G26" s="57" t="e">
        <f t="shared" si="4"/>
        <v>#DIV/0!</v>
      </c>
      <c r="H26" s="65" t="e">
        <f t="shared" ca="1" si="6"/>
        <v>#DIV/0!</v>
      </c>
      <c r="I26" s="86">
        <f>SUMIF(Stundeneingabe_2008!B:B,A26,Stundeneingabe_2008!R:R)</f>
        <v>0</v>
      </c>
      <c r="J26" s="64">
        <f>SUMIF(Stundeneingabe_2008!$B$7:$B$371,$A26,Stundeneingabe_2008!$H$7:$H$371)</f>
        <v>0</v>
      </c>
      <c r="K26" s="64">
        <f>SUMIF(Stundeneingabe_2008!$B$7:$B$371,$A26,Stundeneingabe_2008!$V$7:$V$371)</f>
        <v>0</v>
      </c>
      <c r="L26" s="64">
        <f>SUMIF(Stundeneingabe_2008!$B$7:$B$371,$A26,Stundeneingabe_2008!$Z$7:$Z$371)</f>
        <v>0</v>
      </c>
      <c r="M26" s="64">
        <f>SUMIF(Stundeneingabe_2008!$B$7:$B$371,$A26,Stundeneingabe_2008!$AD$7:$AD$371)</f>
        <v>0</v>
      </c>
      <c r="N26" s="175">
        <f>Auswtg_Menge_Wo!B27</f>
        <v>0</v>
      </c>
      <c r="O26" s="175">
        <f>Auswtg_Menge_Wo!C27</f>
        <v>0</v>
      </c>
    </row>
    <row r="27" spans="1:15" x14ac:dyDescent="0.2">
      <c r="A27" s="37">
        <f t="shared" si="1"/>
        <v>22</v>
      </c>
      <c r="B27" s="38">
        <f ca="1">SUMIF(Auswtg_AM_Tag!$B$7:$B$372,$A27,Auswtg_AM_Tag!H$7:H$371)</f>
        <v>0</v>
      </c>
      <c r="C27" s="39">
        <f ca="1">SUMIF(Auswtg_AM_Tag!$B$7:$B$372,$A27,Auswtg_AM_Tag!L$7:L$371)</f>
        <v>0</v>
      </c>
      <c r="D27" s="57" t="e">
        <f>Auswtg_Menge_Wo!B28/Auswtg_Menge_Wo!C28</f>
        <v>#DIV/0!</v>
      </c>
      <c r="E27" s="57" t="e">
        <f t="shared" si="2"/>
        <v>#DIV/0!</v>
      </c>
      <c r="F27" s="57" t="e">
        <f t="shared" si="3"/>
        <v>#DIV/0!</v>
      </c>
      <c r="G27" s="57" t="e">
        <f t="shared" si="4"/>
        <v>#DIV/0!</v>
      </c>
      <c r="H27" s="65" t="e">
        <f t="shared" ca="1" si="6"/>
        <v>#DIV/0!</v>
      </c>
      <c r="I27" s="86">
        <f>SUMIF(Stundeneingabe_2008!B:B,A27,Stundeneingabe_2008!R:R)</f>
        <v>0</v>
      </c>
      <c r="J27" s="64">
        <f>SUMIF(Stundeneingabe_2008!$B$7:$B$371,$A27,Stundeneingabe_2008!$H$7:$H$371)</f>
        <v>0</v>
      </c>
      <c r="K27" s="64">
        <f>SUMIF(Stundeneingabe_2008!$B$7:$B$371,$A27,Stundeneingabe_2008!$V$7:$V$371)</f>
        <v>0</v>
      </c>
      <c r="L27" s="64">
        <f>SUMIF(Stundeneingabe_2008!$B$7:$B$371,$A27,Stundeneingabe_2008!$Z$7:$Z$371)</f>
        <v>0</v>
      </c>
      <c r="M27" s="64">
        <f>SUMIF(Stundeneingabe_2008!$B$7:$B$371,$A27,Stundeneingabe_2008!$AD$7:$AD$371)</f>
        <v>0</v>
      </c>
      <c r="N27" s="175">
        <f>Auswtg_Menge_Wo!B28</f>
        <v>0</v>
      </c>
      <c r="O27" s="175">
        <f>Auswtg_Menge_Wo!C28</f>
        <v>0</v>
      </c>
    </row>
    <row r="28" spans="1:15" x14ac:dyDescent="0.2">
      <c r="A28" s="37">
        <f t="shared" si="1"/>
        <v>23</v>
      </c>
      <c r="B28" s="38">
        <f ca="1">SUMIF(Auswtg_AM_Tag!$B$7:$B$372,$A28,Auswtg_AM_Tag!H$7:H$371)</f>
        <v>0</v>
      </c>
      <c r="C28" s="39">
        <f ca="1">SUMIF(Auswtg_AM_Tag!$B$7:$B$372,$A28,Auswtg_AM_Tag!L$7:L$371)</f>
        <v>0</v>
      </c>
      <c r="D28" s="57" t="e">
        <f>Auswtg_Menge_Wo!B29/Auswtg_Menge_Wo!C29</f>
        <v>#DIV/0!</v>
      </c>
      <c r="E28" s="57" t="e">
        <f t="shared" si="2"/>
        <v>#DIV/0!</v>
      </c>
      <c r="F28" s="57" t="e">
        <f t="shared" si="3"/>
        <v>#DIV/0!</v>
      </c>
      <c r="G28" s="57" t="e">
        <f t="shared" si="4"/>
        <v>#DIV/0!</v>
      </c>
      <c r="H28" s="65" t="e">
        <f t="shared" ca="1" si="6"/>
        <v>#DIV/0!</v>
      </c>
      <c r="I28" s="86">
        <f>SUMIF(Stundeneingabe_2008!B:B,A28,Stundeneingabe_2008!R:R)</f>
        <v>0</v>
      </c>
      <c r="J28" s="64">
        <f>SUMIF(Stundeneingabe_2008!$B$7:$B$371,$A28,Stundeneingabe_2008!$H$7:$H$371)</f>
        <v>0</v>
      </c>
      <c r="K28" s="64">
        <f>SUMIF(Stundeneingabe_2008!$B$7:$B$371,$A28,Stundeneingabe_2008!$V$7:$V$371)</f>
        <v>0</v>
      </c>
      <c r="L28" s="64">
        <f>SUMIF(Stundeneingabe_2008!$B$7:$B$371,$A28,Stundeneingabe_2008!$Z$7:$Z$371)</f>
        <v>0</v>
      </c>
      <c r="M28" s="64">
        <f>SUMIF(Stundeneingabe_2008!$B$7:$B$371,$A28,Stundeneingabe_2008!$AD$7:$AD$371)</f>
        <v>0</v>
      </c>
      <c r="N28" s="175">
        <f>Auswtg_Menge_Wo!B29</f>
        <v>0</v>
      </c>
      <c r="O28" s="175">
        <f>Auswtg_Menge_Wo!C29</f>
        <v>0</v>
      </c>
    </row>
    <row r="29" spans="1:15" x14ac:dyDescent="0.2">
      <c r="A29" s="37">
        <f t="shared" si="1"/>
        <v>24</v>
      </c>
      <c r="B29" s="38">
        <f ca="1">SUMIF(Auswtg_AM_Tag!$B$7:$B$372,$A29,Auswtg_AM_Tag!H$7:H$371)</f>
        <v>0</v>
      </c>
      <c r="C29" s="39">
        <f ca="1">SUMIF(Auswtg_AM_Tag!$B$7:$B$372,$A29,Auswtg_AM_Tag!L$7:L$371)</f>
        <v>0</v>
      </c>
      <c r="D29" s="57" t="e">
        <f>Auswtg_Menge_Wo!B30/Auswtg_Menge_Wo!C30</f>
        <v>#DIV/0!</v>
      </c>
      <c r="E29" s="57" t="e">
        <f t="shared" si="2"/>
        <v>#DIV/0!</v>
      </c>
      <c r="F29" s="57" t="e">
        <f t="shared" si="3"/>
        <v>#DIV/0!</v>
      </c>
      <c r="G29" s="57" t="e">
        <f t="shared" si="4"/>
        <v>#DIV/0!</v>
      </c>
      <c r="H29" s="65" t="e">
        <f t="shared" ca="1" si="6"/>
        <v>#DIV/0!</v>
      </c>
      <c r="I29" s="86">
        <f>SUMIF(Stundeneingabe_2008!B:B,A29,Stundeneingabe_2008!R:R)</f>
        <v>0</v>
      </c>
      <c r="J29" s="64">
        <f>SUMIF(Stundeneingabe_2008!$B$7:$B$371,$A29,Stundeneingabe_2008!$H$7:$H$371)</f>
        <v>0</v>
      </c>
      <c r="K29" s="64">
        <f>SUMIF(Stundeneingabe_2008!$B$7:$B$371,$A29,Stundeneingabe_2008!$V$7:$V$371)</f>
        <v>0</v>
      </c>
      <c r="L29" s="64">
        <f>SUMIF(Stundeneingabe_2008!$B$7:$B$371,$A29,Stundeneingabe_2008!$Z$7:$Z$371)</f>
        <v>0</v>
      </c>
      <c r="M29" s="64">
        <f>SUMIF(Stundeneingabe_2008!$B$7:$B$371,$A29,Stundeneingabe_2008!$AD$7:$AD$371)</f>
        <v>0</v>
      </c>
      <c r="N29" s="175">
        <f>Auswtg_Menge_Wo!B30</f>
        <v>0</v>
      </c>
      <c r="O29" s="175">
        <f>Auswtg_Menge_Wo!C30</f>
        <v>0</v>
      </c>
    </row>
    <row r="30" spans="1:15" x14ac:dyDescent="0.2">
      <c r="A30" s="37">
        <f t="shared" si="1"/>
        <v>25</v>
      </c>
      <c r="B30" s="38">
        <f ca="1">SUMIF(Auswtg_AM_Tag!$B$7:$B$372,$A30,Auswtg_AM_Tag!H$7:H$371)</f>
        <v>0</v>
      </c>
      <c r="C30" s="39">
        <f ca="1">SUMIF(Auswtg_AM_Tag!$B$7:$B$372,$A30,Auswtg_AM_Tag!L$7:L$371)</f>
        <v>0</v>
      </c>
      <c r="D30" s="57" t="e">
        <f>Auswtg_Menge_Wo!B31/Auswtg_Menge_Wo!C31</f>
        <v>#DIV/0!</v>
      </c>
      <c r="E30" s="57" t="e">
        <f t="shared" si="2"/>
        <v>#DIV/0!</v>
      </c>
      <c r="F30" s="57" t="e">
        <f t="shared" si="3"/>
        <v>#DIV/0!</v>
      </c>
      <c r="G30" s="57" t="e">
        <f t="shared" si="4"/>
        <v>#DIV/0!</v>
      </c>
      <c r="H30" s="65" t="e">
        <f t="shared" ca="1" si="6"/>
        <v>#DIV/0!</v>
      </c>
      <c r="I30" s="86">
        <f>SUMIF(Stundeneingabe_2008!B:B,A30,Stundeneingabe_2008!R:R)</f>
        <v>0</v>
      </c>
      <c r="J30" s="64">
        <f>SUMIF(Stundeneingabe_2008!$B$7:$B$371,$A30,Stundeneingabe_2008!$H$7:$H$371)</f>
        <v>0</v>
      </c>
      <c r="K30" s="64">
        <f>SUMIF(Stundeneingabe_2008!$B$7:$B$371,$A30,Stundeneingabe_2008!$V$7:$V$371)</f>
        <v>0</v>
      </c>
      <c r="L30" s="64">
        <f>SUMIF(Stundeneingabe_2008!$B$7:$B$371,$A30,Stundeneingabe_2008!$Z$7:$Z$371)</f>
        <v>0</v>
      </c>
      <c r="M30" s="64">
        <f>SUMIF(Stundeneingabe_2008!$B$7:$B$371,$A30,Stundeneingabe_2008!$AD$7:$AD$371)</f>
        <v>0</v>
      </c>
      <c r="N30" s="175">
        <f>Auswtg_Menge_Wo!B31</f>
        <v>0</v>
      </c>
      <c r="O30" s="175">
        <f>Auswtg_Menge_Wo!C31</f>
        <v>0</v>
      </c>
    </row>
    <row r="31" spans="1:15" x14ac:dyDescent="0.2">
      <c r="A31" s="37">
        <f t="shared" si="1"/>
        <v>26</v>
      </c>
      <c r="B31" s="38">
        <f ca="1">SUMIF(Auswtg_AM_Tag!$B$7:$B$372,$A31,Auswtg_AM_Tag!H$7:H$371)</f>
        <v>0</v>
      </c>
      <c r="C31" s="39">
        <f ca="1">SUMIF(Auswtg_AM_Tag!$B$7:$B$372,$A31,Auswtg_AM_Tag!L$7:L$371)</f>
        <v>0</v>
      </c>
      <c r="D31" s="57" t="e">
        <f>Auswtg_Menge_Wo!B32/Auswtg_Menge_Wo!C32</f>
        <v>#DIV/0!</v>
      </c>
      <c r="E31" s="57" t="e">
        <f t="shared" si="2"/>
        <v>#DIV/0!</v>
      </c>
      <c r="F31" s="57" t="e">
        <f t="shared" si="3"/>
        <v>#DIV/0!</v>
      </c>
      <c r="G31" s="57" t="e">
        <f t="shared" si="4"/>
        <v>#DIV/0!</v>
      </c>
      <c r="H31" s="65" t="e">
        <f t="shared" ca="1" si="6"/>
        <v>#DIV/0!</v>
      </c>
      <c r="I31" s="86">
        <f>SUMIF(Stundeneingabe_2008!B:B,A31,Stundeneingabe_2008!R:R)</f>
        <v>0</v>
      </c>
      <c r="J31" s="64">
        <f>SUMIF(Stundeneingabe_2008!$B$7:$B$371,$A31,Stundeneingabe_2008!$H$7:$H$371)</f>
        <v>0</v>
      </c>
      <c r="K31" s="64">
        <f>SUMIF(Stundeneingabe_2008!$B$7:$B$371,$A31,Stundeneingabe_2008!$V$7:$V$371)</f>
        <v>0</v>
      </c>
      <c r="L31" s="64">
        <f>SUMIF(Stundeneingabe_2008!$B$7:$B$371,$A31,Stundeneingabe_2008!$Z$7:$Z$371)</f>
        <v>0</v>
      </c>
      <c r="M31" s="64">
        <f>SUMIF(Stundeneingabe_2008!$B$7:$B$371,$A31,Stundeneingabe_2008!$AD$7:$AD$371)</f>
        <v>0</v>
      </c>
      <c r="N31" s="175">
        <f>Auswtg_Menge_Wo!B32</f>
        <v>0</v>
      </c>
      <c r="O31" s="175">
        <f>Auswtg_Menge_Wo!C32</f>
        <v>0</v>
      </c>
    </row>
    <row r="32" spans="1:15" x14ac:dyDescent="0.2">
      <c r="A32" s="37">
        <f t="shared" si="1"/>
        <v>27</v>
      </c>
      <c r="B32" s="38">
        <f ca="1">SUMIF(Auswtg_AM_Tag!$B$7:$B$372,$A32,Auswtg_AM_Tag!H$7:H$371)</f>
        <v>0</v>
      </c>
      <c r="C32" s="39">
        <f ca="1">SUMIF(Auswtg_AM_Tag!$B$7:$B$372,$A32,Auswtg_AM_Tag!L$7:L$371)</f>
        <v>0</v>
      </c>
      <c r="D32" s="57" t="e">
        <f>Auswtg_Menge_Wo!B33/Auswtg_Menge_Wo!C33</f>
        <v>#DIV/0!</v>
      </c>
      <c r="E32" s="57" t="e">
        <f t="shared" si="2"/>
        <v>#DIV/0!</v>
      </c>
      <c r="F32" s="57" t="e">
        <f t="shared" si="3"/>
        <v>#DIV/0!</v>
      </c>
      <c r="G32" s="57" t="e">
        <f t="shared" si="4"/>
        <v>#DIV/0!</v>
      </c>
      <c r="H32" s="65" t="e">
        <f t="shared" ca="1" si="6"/>
        <v>#DIV/0!</v>
      </c>
      <c r="I32" s="86">
        <f>SUMIF(Stundeneingabe_2008!B:B,A32,Stundeneingabe_2008!R:R)</f>
        <v>0</v>
      </c>
      <c r="J32" s="64">
        <f>SUMIF(Stundeneingabe_2008!$B$7:$B$371,$A32,Stundeneingabe_2008!$H$7:$H$371)</f>
        <v>0</v>
      </c>
      <c r="K32" s="64">
        <f>SUMIF(Stundeneingabe_2008!$B$7:$B$371,$A32,Stundeneingabe_2008!$V$7:$V$371)</f>
        <v>0</v>
      </c>
      <c r="L32" s="64">
        <f>SUMIF(Stundeneingabe_2008!$B$7:$B$371,$A32,Stundeneingabe_2008!$Z$7:$Z$371)</f>
        <v>0</v>
      </c>
      <c r="M32" s="64">
        <f>SUMIF(Stundeneingabe_2008!$B$7:$B$371,$A32,Stundeneingabe_2008!$AD$7:$AD$371)</f>
        <v>0</v>
      </c>
      <c r="N32" s="175">
        <f>Auswtg_Menge_Wo!B33</f>
        <v>0</v>
      </c>
      <c r="O32" s="175">
        <f>Auswtg_Menge_Wo!C33</f>
        <v>0</v>
      </c>
    </row>
    <row r="33" spans="1:15" x14ac:dyDescent="0.2">
      <c r="A33" s="37">
        <f t="shared" si="1"/>
        <v>28</v>
      </c>
      <c r="B33" s="38">
        <f ca="1">SUMIF(Auswtg_AM_Tag!$B$7:$B$372,$A33,Auswtg_AM_Tag!H$7:H$371)</f>
        <v>0</v>
      </c>
      <c r="C33" s="39">
        <f ca="1">SUMIF(Auswtg_AM_Tag!$B$7:$B$372,$A33,Auswtg_AM_Tag!L$7:L$371)</f>
        <v>0</v>
      </c>
      <c r="D33" s="57" t="e">
        <f>Auswtg_Menge_Wo!B34/Auswtg_Menge_Wo!C34</f>
        <v>#DIV/0!</v>
      </c>
      <c r="E33" s="57" t="e">
        <f t="shared" si="2"/>
        <v>#DIV/0!</v>
      </c>
      <c r="F33" s="57" t="e">
        <f t="shared" si="3"/>
        <v>#DIV/0!</v>
      </c>
      <c r="G33" s="57" t="e">
        <f t="shared" si="4"/>
        <v>#DIV/0!</v>
      </c>
      <c r="H33" s="65" t="e">
        <f t="shared" ca="1" si="6"/>
        <v>#DIV/0!</v>
      </c>
      <c r="I33" s="86">
        <f>SUMIF(Stundeneingabe_2008!B:B,A33,Stundeneingabe_2008!R:R)</f>
        <v>0</v>
      </c>
      <c r="J33" s="64">
        <f>SUMIF(Stundeneingabe_2008!$B$7:$B$371,$A33,Stundeneingabe_2008!$H$7:$H$371)</f>
        <v>0</v>
      </c>
      <c r="K33" s="64">
        <f>SUMIF(Stundeneingabe_2008!$B$7:$B$371,$A33,Stundeneingabe_2008!$V$7:$V$371)</f>
        <v>0</v>
      </c>
      <c r="L33" s="64">
        <f>SUMIF(Stundeneingabe_2008!$B$7:$B$371,$A33,Stundeneingabe_2008!$Z$7:$Z$371)</f>
        <v>0</v>
      </c>
      <c r="M33" s="64">
        <f>SUMIF(Stundeneingabe_2008!$B$7:$B$371,$A33,Stundeneingabe_2008!$AD$7:$AD$371)</f>
        <v>0</v>
      </c>
      <c r="N33" s="175">
        <f>Auswtg_Menge_Wo!B34</f>
        <v>0</v>
      </c>
      <c r="O33" s="175">
        <f>Auswtg_Menge_Wo!C34</f>
        <v>0</v>
      </c>
    </row>
    <row r="34" spans="1:15" x14ac:dyDescent="0.2">
      <c r="A34" s="37">
        <f t="shared" si="1"/>
        <v>29</v>
      </c>
      <c r="B34" s="38">
        <f ca="1">SUMIF(Auswtg_AM_Tag!$B$7:$B$372,$A34,Auswtg_AM_Tag!H$7:H$371)</f>
        <v>0</v>
      </c>
      <c r="C34" s="39">
        <f ca="1">SUMIF(Auswtg_AM_Tag!$B$7:$B$372,$A34,Auswtg_AM_Tag!L$7:L$371)</f>
        <v>0</v>
      </c>
      <c r="D34" s="57" t="e">
        <f>Auswtg_Menge_Wo!B35/Auswtg_Menge_Wo!C35</f>
        <v>#DIV/0!</v>
      </c>
      <c r="E34" s="57" t="e">
        <f t="shared" si="2"/>
        <v>#DIV/0!</v>
      </c>
      <c r="F34" s="57" t="e">
        <f t="shared" si="3"/>
        <v>#DIV/0!</v>
      </c>
      <c r="G34" s="57" t="e">
        <f t="shared" si="4"/>
        <v>#DIV/0!</v>
      </c>
      <c r="H34" s="65" t="e">
        <f t="shared" ca="1" si="6"/>
        <v>#DIV/0!</v>
      </c>
      <c r="I34" s="86">
        <f>SUMIF(Stundeneingabe_2008!B:B,A34,Stundeneingabe_2008!R:R)</f>
        <v>0</v>
      </c>
      <c r="J34" s="64">
        <f>SUMIF(Stundeneingabe_2008!$B$7:$B$371,$A34,Stundeneingabe_2008!$H$7:$H$371)</f>
        <v>0</v>
      </c>
      <c r="K34" s="64">
        <f>SUMIF(Stundeneingabe_2008!$B$7:$B$371,$A34,Stundeneingabe_2008!$V$7:$V$371)</f>
        <v>0</v>
      </c>
      <c r="L34" s="64">
        <f>SUMIF(Stundeneingabe_2008!$B$7:$B$371,$A34,Stundeneingabe_2008!$Z$7:$Z$371)</f>
        <v>0</v>
      </c>
      <c r="M34" s="64">
        <f>SUMIF(Stundeneingabe_2008!$B$7:$B$371,$A34,Stundeneingabe_2008!$AD$7:$AD$371)</f>
        <v>0</v>
      </c>
      <c r="N34" s="175">
        <f>Auswtg_Menge_Wo!B35</f>
        <v>0</v>
      </c>
      <c r="O34" s="175">
        <f>Auswtg_Menge_Wo!C35</f>
        <v>0</v>
      </c>
    </row>
    <row r="35" spans="1:15" x14ac:dyDescent="0.2">
      <c r="A35" s="37">
        <f t="shared" si="1"/>
        <v>30</v>
      </c>
      <c r="B35" s="38">
        <f ca="1">SUMIF(Auswtg_AM_Tag!$B$7:$B$372,$A35,Auswtg_AM_Tag!H$7:H$371)</f>
        <v>0</v>
      </c>
      <c r="C35" s="39">
        <f ca="1">SUMIF(Auswtg_AM_Tag!$B$7:$B$372,$A35,Auswtg_AM_Tag!L$7:L$371)</f>
        <v>0</v>
      </c>
      <c r="D35" s="57" t="e">
        <f>Auswtg_Menge_Wo!B36/Auswtg_Menge_Wo!C36</f>
        <v>#DIV/0!</v>
      </c>
      <c r="E35" s="57" t="e">
        <f t="shared" si="2"/>
        <v>#DIV/0!</v>
      </c>
      <c r="F35" s="57" t="e">
        <f t="shared" si="3"/>
        <v>#DIV/0!</v>
      </c>
      <c r="G35" s="57" t="e">
        <f t="shared" si="4"/>
        <v>#DIV/0!</v>
      </c>
      <c r="H35" s="65" t="e">
        <f t="shared" ca="1" si="6"/>
        <v>#DIV/0!</v>
      </c>
      <c r="I35" s="86">
        <f>SUMIF(Stundeneingabe_2008!B:B,A35,Stundeneingabe_2008!R:R)</f>
        <v>0</v>
      </c>
      <c r="J35" s="64">
        <f>SUMIF(Stundeneingabe_2008!$B$7:$B$371,$A35,Stundeneingabe_2008!$H$7:$H$371)</f>
        <v>0</v>
      </c>
      <c r="K35" s="64">
        <f>SUMIF(Stundeneingabe_2008!$B$7:$B$371,$A35,Stundeneingabe_2008!$V$7:$V$371)</f>
        <v>0</v>
      </c>
      <c r="L35" s="64">
        <f>SUMIF(Stundeneingabe_2008!$B$7:$B$371,$A35,Stundeneingabe_2008!$Z$7:$Z$371)</f>
        <v>0</v>
      </c>
      <c r="M35" s="64">
        <f>SUMIF(Stundeneingabe_2008!$B$7:$B$371,$A35,Stundeneingabe_2008!$AD$7:$AD$371)</f>
        <v>0</v>
      </c>
      <c r="N35" s="175">
        <f>Auswtg_Menge_Wo!B36</f>
        <v>0</v>
      </c>
      <c r="O35" s="175">
        <f>Auswtg_Menge_Wo!C36</f>
        <v>0</v>
      </c>
    </row>
    <row r="36" spans="1:15" x14ac:dyDescent="0.2">
      <c r="A36" s="37">
        <f t="shared" si="1"/>
        <v>31</v>
      </c>
      <c r="B36" s="38">
        <f ca="1">SUMIF(Auswtg_AM_Tag!$B$7:$B$372,$A36,Auswtg_AM_Tag!H$7:H$371)</f>
        <v>0</v>
      </c>
      <c r="C36" s="39">
        <f ca="1">SUMIF(Auswtg_AM_Tag!$B$7:$B$372,$A36,Auswtg_AM_Tag!L$7:L$371)</f>
        <v>0</v>
      </c>
      <c r="D36" s="57" t="e">
        <f>Auswtg_Menge_Wo!B37/Auswtg_Menge_Wo!C37</f>
        <v>#DIV/0!</v>
      </c>
      <c r="E36" s="57" t="e">
        <f t="shared" si="2"/>
        <v>#DIV/0!</v>
      </c>
      <c r="F36" s="57" t="e">
        <f t="shared" si="3"/>
        <v>#DIV/0!</v>
      </c>
      <c r="G36" s="57" t="e">
        <f t="shared" si="4"/>
        <v>#DIV/0!</v>
      </c>
      <c r="H36" s="65" t="e">
        <f t="shared" ca="1" si="6"/>
        <v>#DIV/0!</v>
      </c>
      <c r="I36" s="86">
        <f>SUMIF(Stundeneingabe_2008!B:B,A36,Stundeneingabe_2008!R:R)</f>
        <v>0</v>
      </c>
      <c r="J36" s="64">
        <f>SUMIF(Stundeneingabe_2008!$B$7:$B$371,$A36,Stundeneingabe_2008!$H$7:$H$371)</f>
        <v>0</v>
      </c>
      <c r="K36" s="64">
        <f>SUMIF(Stundeneingabe_2008!$B$7:$B$371,$A36,Stundeneingabe_2008!$V$7:$V$371)</f>
        <v>0</v>
      </c>
      <c r="L36" s="64">
        <f>SUMIF(Stundeneingabe_2008!$B$7:$B$371,$A36,Stundeneingabe_2008!$Z$7:$Z$371)</f>
        <v>0</v>
      </c>
      <c r="M36" s="64">
        <f>SUMIF(Stundeneingabe_2008!$B$7:$B$371,$A36,Stundeneingabe_2008!$AD$7:$AD$371)</f>
        <v>0</v>
      </c>
      <c r="N36" s="175">
        <f>Auswtg_Menge_Wo!B37</f>
        <v>0</v>
      </c>
      <c r="O36" s="175">
        <f>Auswtg_Menge_Wo!C37</f>
        <v>0</v>
      </c>
    </row>
    <row r="37" spans="1:15" x14ac:dyDescent="0.2">
      <c r="A37" s="37">
        <f t="shared" si="1"/>
        <v>32</v>
      </c>
      <c r="B37" s="38">
        <f ca="1">SUMIF(Auswtg_AM_Tag!$B$7:$B$372,$A37,Auswtg_AM_Tag!H$7:H$371)</f>
        <v>0</v>
      </c>
      <c r="C37" s="39">
        <f ca="1">SUMIF(Auswtg_AM_Tag!$B$7:$B$372,$A37,Auswtg_AM_Tag!L$7:L$371)</f>
        <v>0</v>
      </c>
      <c r="D37" s="57" t="e">
        <f>Auswtg_Menge_Wo!B38/Auswtg_Menge_Wo!C38</f>
        <v>#DIV/0!</v>
      </c>
      <c r="E37" s="57" t="e">
        <f t="shared" si="2"/>
        <v>#DIV/0!</v>
      </c>
      <c r="F37" s="57" t="e">
        <f t="shared" si="3"/>
        <v>#DIV/0!</v>
      </c>
      <c r="G37" s="57" t="e">
        <f t="shared" si="4"/>
        <v>#DIV/0!</v>
      </c>
      <c r="H37" s="65" t="e">
        <f t="shared" ca="1" si="6"/>
        <v>#DIV/0!</v>
      </c>
      <c r="I37" s="86">
        <f>SUMIF(Stundeneingabe_2008!B:B,A37,Stundeneingabe_2008!R:R)</f>
        <v>0</v>
      </c>
      <c r="J37" s="64">
        <f>SUMIF(Stundeneingabe_2008!$B$7:$B$371,$A37,Stundeneingabe_2008!$H$7:$H$371)</f>
        <v>0</v>
      </c>
      <c r="K37" s="64">
        <f>SUMIF(Stundeneingabe_2008!$B$7:$B$371,$A37,Stundeneingabe_2008!$V$7:$V$371)</f>
        <v>0</v>
      </c>
      <c r="L37" s="64">
        <f>SUMIF(Stundeneingabe_2008!$B$7:$B$371,$A37,Stundeneingabe_2008!$Z$7:$Z$371)</f>
        <v>0</v>
      </c>
      <c r="M37" s="64">
        <f>SUMIF(Stundeneingabe_2008!$B$7:$B$371,$A37,Stundeneingabe_2008!$AD$7:$AD$371)</f>
        <v>0</v>
      </c>
      <c r="N37" s="175">
        <f>Auswtg_Menge_Wo!B38</f>
        <v>0</v>
      </c>
      <c r="O37" s="175">
        <f>Auswtg_Menge_Wo!C38</f>
        <v>0</v>
      </c>
    </row>
    <row r="38" spans="1:15" x14ac:dyDescent="0.2">
      <c r="A38" s="37">
        <f t="shared" si="1"/>
        <v>33</v>
      </c>
      <c r="B38" s="38">
        <f ca="1">SUMIF(Auswtg_AM_Tag!$B$7:$B$372,$A38,Auswtg_AM_Tag!H$7:H$371)</f>
        <v>0</v>
      </c>
      <c r="C38" s="39">
        <f ca="1">SUMIF(Auswtg_AM_Tag!$B$7:$B$372,$A38,Auswtg_AM_Tag!L$7:L$371)</f>
        <v>0</v>
      </c>
      <c r="D38" s="57" t="e">
        <f>Auswtg_Menge_Wo!B39/Auswtg_Menge_Wo!C39</f>
        <v>#DIV/0!</v>
      </c>
      <c r="E38" s="57" t="e">
        <f t="shared" si="2"/>
        <v>#DIV/0!</v>
      </c>
      <c r="F38" s="57" t="e">
        <f t="shared" si="3"/>
        <v>#DIV/0!</v>
      </c>
      <c r="G38" s="57" t="e">
        <f t="shared" si="4"/>
        <v>#DIV/0!</v>
      </c>
      <c r="H38" s="65" t="e">
        <f t="shared" ca="1" si="6"/>
        <v>#DIV/0!</v>
      </c>
      <c r="I38" s="86">
        <f>SUMIF(Stundeneingabe_2008!B:B,A38,Stundeneingabe_2008!R:R)</f>
        <v>0</v>
      </c>
      <c r="J38" s="64">
        <f>SUMIF(Stundeneingabe_2008!$B$7:$B$371,$A38,Stundeneingabe_2008!$H$7:$H$371)</f>
        <v>0</v>
      </c>
      <c r="K38" s="64">
        <f>SUMIF(Stundeneingabe_2008!$B$7:$B$371,$A38,Stundeneingabe_2008!$V$7:$V$371)</f>
        <v>0</v>
      </c>
      <c r="L38" s="64">
        <f>SUMIF(Stundeneingabe_2008!$B$7:$B$371,$A38,Stundeneingabe_2008!$Z$7:$Z$371)</f>
        <v>0</v>
      </c>
      <c r="M38" s="64">
        <f>SUMIF(Stundeneingabe_2008!$B$7:$B$371,$A38,Stundeneingabe_2008!$AD$7:$AD$371)</f>
        <v>0</v>
      </c>
      <c r="N38" s="175">
        <f>Auswtg_Menge_Wo!B39</f>
        <v>0</v>
      </c>
      <c r="O38" s="175">
        <f>Auswtg_Menge_Wo!C39</f>
        <v>0</v>
      </c>
    </row>
    <row r="39" spans="1:15" x14ac:dyDescent="0.2">
      <c r="A39" s="37">
        <f t="shared" si="1"/>
        <v>34</v>
      </c>
      <c r="B39" s="38">
        <f ca="1">SUMIF(Auswtg_AM_Tag!$B$7:$B$372,$A39,Auswtg_AM_Tag!H$7:H$371)</f>
        <v>0</v>
      </c>
      <c r="C39" s="39">
        <f ca="1">SUMIF(Auswtg_AM_Tag!$B$7:$B$372,$A39,Auswtg_AM_Tag!L$7:L$371)</f>
        <v>0</v>
      </c>
      <c r="D39" s="57" t="e">
        <f>Auswtg_Menge_Wo!B40/Auswtg_Menge_Wo!C40</f>
        <v>#DIV/0!</v>
      </c>
      <c r="E39" s="57" t="e">
        <f t="shared" si="2"/>
        <v>#DIV/0!</v>
      </c>
      <c r="F39" s="57" t="e">
        <f t="shared" si="3"/>
        <v>#DIV/0!</v>
      </c>
      <c r="G39" s="57" t="e">
        <f t="shared" si="4"/>
        <v>#DIV/0!</v>
      </c>
      <c r="H39" s="65" t="e">
        <f t="shared" ca="1" si="6"/>
        <v>#DIV/0!</v>
      </c>
      <c r="I39" s="86">
        <f>SUMIF(Stundeneingabe_2008!B:B,A39,Stundeneingabe_2008!R:R)</f>
        <v>0</v>
      </c>
      <c r="J39" s="64">
        <f>SUMIF(Stundeneingabe_2008!$B$7:$B$371,$A39,Stundeneingabe_2008!$H$7:$H$371)</f>
        <v>0</v>
      </c>
      <c r="K39" s="64">
        <f>SUMIF(Stundeneingabe_2008!$B$7:$B$371,$A39,Stundeneingabe_2008!$V$7:$V$371)</f>
        <v>0</v>
      </c>
      <c r="L39" s="64">
        <f>SUMIF(Stundeneingabe_2008!$B$7:$B$371,$A39,Stundeneingabe_2008!$Z$7:$Z$371)</f>
        <v>0</v>
      </c>
      <c r="M39" s="64">
        <f>SUMIF(Stundeneingabe_2008!$B$7:$B$371,$A39,Stundeneingabe_2008!$AD$7:$AD$371)</f>
        <v>0</v>
      </c>
      <c r="N39" s="175">
        <f>Auswtg_Menge_Wo!B40</f>
        <v>0</v>
      </c>
      <c r="O39" s="175">
        <f>Auswtg_Menge_Wo!C40</f>
        <v>0</v>
      </c>
    </row>
    <row r="40" spans="1:15" x14ac:dyDescent="0.2">
      <c r="A40" s="37">
        <f t="shared" si="1"/>
        <v>35</v>
      </c>
      <c r="B40" s="38">
        <f ca="1">SUMIF(Auswtg_AM_Tag!$B$7:$B$372,$A40,Auswtg_AM_Tag!H$7:H$371)</f>
        <v>0</v>
      </c>
      <c r="C40" s="39">
        <f ca="1">SUMIF(Auswtg_AM_Tag!$B$7:$B$372,$A40,Auswtg_AM_Tag!L$7:L$371)</f>
        <v>0</v>
      </c>
      <c r="D40" s="57" t="e">
        <f>Auswtg_Menge_Wo!B41/Auswtg_Menge_Wo!C41</f>
        <v>#DIV/0!</v>
      </c>
      <c r="E40" s="57" t="e">
        <f t="shared" si="2"/>
        <v>#DIV/0!</v>
      </c>
      <c r="F40" s="57" t="e">
        <f t="shared" si="3"/>
        <v>#DIV/0!</v>
      </c>
      <c r="G40" s="57" t="e">
        <f t="shared" si="4"/>
        <v>#DIV/0!</v>
      </c>
      <c r="H40" s="65" t="e">
        <f t="shared" ca="1" si="6"/>
        <v>#DIV/0!</v>
      </c>
      <c r="I40" s="86">
        <f>SUMIF(Stundeneingabe_2008!B:B,A40,Stundeneingabe_2008!R:R)</f>
        <v>0</v>
      </c>
      <c r="J40" s="64">
        <f>SUMIF(Stundeneingabe_2008!$B$7:$B$371,$A40,Stundeneingabe_2008!$H$7:$H$371)</f>
        <v>0</v>
      </c>
      <c r="K40" s="64">
        <f>SUMIF(Stundeneingabe_2008!$B$7:$B$371,$A40,Stundeneingabe_2008!$V$7:$V$371)</f>
        <v>0</v>
      </c>
      <c r="L40" s="64">
        <f>SUMIF(Stundeneingabe_2008!$B$7:$B$371,$A40,Stundeneingabe_2008!$Z$7:$Z$371)</f>
        <v>0</v>
      </c>
      <c r="M40" s="64">
        <f>SUMIF(Stundeneingabe_2008!$B$7:$B$371,$A40,Stundeneingabe_2008!$AD$7:$AD$371)</f>
        <v>0</v>
      </c>
      <c r="N40" s="175">
        <f>Auswtg_Menge_Wo!B41</f>
        <v>0</v>
      </c>
      <c r="O40" s="175">
        <f>Auswtg_Menge_Wo!C41</f>
        <v>0</v>
      </c>
    </row>
    <row r="41" spans="1:15" x14ac:dyDescent="0.2">
      <c r="A41" s="37">
        <f t="shared" si="1"/>
        <v>36</v>
      </c>
      <c r="B41" s="38">
        <f ca="1">SUMIF(Auswtg_AM_Tag!$B$7:$B$372,$A41,Auswtg_AM_Tag!H$7:H$371)</f>
        <v>0</v>
      </c>
      <c r="C41" s="39">
        <f ca="1">SUMIF(Auswtg_AM_Tag!$B$7:$B$372,$A41,Auswtg_AM_Tag!L$7:L$371)</f>
        <v>0</v>
      </c>
      <c r="D41" s="57" t="e">
        <f>Auswtg_Menge_Wo!B42/Auswtg_Menge_Wo!C42</f>
        <v>#DIV/0!</v>
      </c>
      <c r="E41" s="57" t="e">
        <f t="shared" si="2"/>
        <v>#DIV/0!</v>
      </c>
      <c r="F41" s="57" t="e">
        <f t="shared" si="3"/>
        <v>#DIV/0!</v>
      </c>
      <c r="G41" s="57" t="e">
        <f t="shared" si="4"/>
        <v>#DIV/0!</v>
      </c>
      <c r="H41" s="65" t="e">
        <f t="shared" ca="1" si="6"/>
        <v>#DIV/0!</v>
      </c>
      <c r="I41" s="86">
        <f>SUMIF(Stundeneingabe_2008!B:B,A41,Stundeneingabe_2008!R:R)</f>
        <v>0</v>
      </c>
      <c r="J41" s="64">
        <f>SUMIF(Stundeneingabe_2008!$B$7:$B$371,$A41,Stundeneingabe_2008!$H$7:$H$371)</f>
        <v>0</v>
      </c>
      <c r="K41" s="64">
        <f>SUMIF(Stundeneingabe_2008!$B$7:$B$371,$A41,Stundeneingabe_2008!$V$7:$V$371)</f>
        <v>0</v>
      </c>
      <c r="L41" s="64">
        <f>SUMIF(Stundeneingabe_2008!$B$7:$B$371,$A41,Stundeneingabe_2008!$Z$7:$Z$371)</f>
        <v>0</v>
      </c>
      <c r="M41" s="64">
        <f>SUMIF(Stundeneingabe_2008!$B$7:$B$371,$A41,Stundeneingabe_2008!$AD$7:$AD$371)</f>
        <v>0</v>
      </c>
      <c r="N41" s="175">
        <f>Auswtg_Menge_Wo!B42</f>
        <v>0</v>
      </c>
      <c r="O41" s="175">
        <f>Auswtg_Menge_Wo!C42</f>
        <v>0</v>
      </c>
    </row>
    <row r="42" spans="1:15" x14ac:dyDescent="0.2">
      <c r="A42" s="37">
        <f t="shared" si="1"/>
        <v>37</v>
      </c>
      <c r="B42" s="38">
        <f ca="1">SUMIF(Auswtg_AM_Tag!$B$7:$B$372,$A42,Auswtg_AM_Tag!H$7:H$371)</f>
        <v>0</v>
      </c>
      <c r="C42" s="39">
        <f ca="1">SUMIF(Auswtg_AM_Tag!$B$7:$B$372,$A42,Auswtg_AM_Tag!L$7:L$371)</f>
        <v>0</v>
      </c>
      <c r="D42" s="57" t="e">
        <f>Auswtg_Menge_Wo!B43/Auswtg_Menge_Wo!C43</f>
        <v>#DIV/0!</v>
      </c>
      <c r="E42" s="57" t="e">
        <f t="shared" si="2"/>
        <v>#DIV/0!</v>
      </c>
      <c r="F42" s="57" t="e">
        <f t="shared" si="3"/>
        <v>#DIV/0!</v>
      </c>
      <c r="G42" s="57" t="e">
        <f t="shared" si="4"/>
        <v>#DIV/0!</v>
      </c>
      <c r="H42" s="65" t="e">
        <f t="shared" ca="1" si="6"/>
        <v>#DIV/0!</v>
      </c>
      <c r="I42" s="86">
        <f>SUMIF(Stundeneingabe_2008!B:B,A42,Stundeneingabe_2008!R:R)</f>
        <v>0</v>
      </c>
      <c r="J42" s="64">
        <f>SUMIF(Stundeneingabe_2008!$B$7:$B$371,$A42,Stundeneingabe_2008!$H$7:$H$371)</f>
        <v>0</v>
      </c>
      <c r="K42" s="64">
        <f>SUMIF(Stundeneingabe_2008!$B$7:$B$371,$A42,Stundeneingabe_2008!$V$7:$V$371)</f>
        <v>0</v>
      </c>
      <c r="L42" s="64">
        <f>SUMIF(Stundeneingabe_2008!$B$7:$B$371,$A42,Stundeneingabe_2008!$Z$7:$Z$371)</f>
        <v>0</v>
      </c>
      <c r="M42" s="64">
        <f>SUMIF(Stundeneingabe_2008!$B$7:$B$371,$A42,Stundeneingabe_2008!$AD$7:$AD$371)</f>
        <v>0</v>
      </c>
      <c r="N42" s="175">
        <f>Auswtg_Menge_Wo!B43</f>
        <v>0</v>
      </c>
      <c r="O42" s="175">
        <f>Auswtg_Menge_Wo!C43</f>
        <v>0</v>
      </c>
    </row>
    <row r="43" spans="1:15" x14ac:dyDescent="0.2">
      <c r="A43" s="37">
        <f t="shared" si="1"/>
        <v>38</v>
      </c>
      <c r="B43" s="38">
        <f ca="1">SUMIF(Auswtg_AM_Tag!$B$7:$B$372,$A43,Auswtg_AM_Tag!H$7:H$371)</f>
        <v>0</v>
      </c>
      <c r="C43" s="39">
        <f ca="1">SUMIF(Auswtg_AM_Tag!$B$7:$B$372,$A43,Auswtg_AM_Tag!L$7:L$371)</f>
        <v>0</v>
      </c>
      <c r="D43" s="57" t="e">
        <f>Auswtg_Menge_Wo!B44/Auswtg_Menge_Wo!C44</f>
        <v>#DIV/0!</v>
      </c>
      <c r="E43" s="57" t="e">
        <f t="shared" si="2"/>
        <v>#DIV/0!</v>
      </c>
      <c r="F43" s="57" t="e">
        <f t="shared" si="3"/>
        <v>#DIV/0!</v>
      </c>
      <c r="G43" s="57" t="e">
        <f t="shared" si="4"/>
        <v>#DIV/0!</v>
      </c>
      <c r="H43" s="65" t="e">
        <f t="shared" ca="1" si="6"/>
        <v>#DIV/0!</v>
      </c>
      <c r="I43" s="86">
        <f>SUMIF(Stundeneingabe_2008!B:B,A43,Stundeneingabe_2008!R:R)</f>
        <v>0</v>
      </c>
      <c r="J43" s="64">
        <f>SUMIF(Stundeneingabe_2008!$B$7:$B$371,$A43,Stundeneingabe_2008!$H$7:$H$371)</f>
        <v>0</v>
      </c>
      <c r="K43" s="64">
        <f>SUMIF(Stundeneingabe_2008!$B$7:$B$371,$A43,Stundeneingabe_2008!$V$7:$V$371)</f>
        <v>0</v>
      </c>
      <c r="L43" s="64">
        <f>SUMIF(Stundeneingabe_2008!$B$7:$B$371,$A43,Stundeneingabe_2008!$Z$7:$Z$371)</f>
        <v>0</v>
      </c>
      <c r="M43" s="64">
        <f>SUMIF(Stundeneingabe_2008!$B$7:$B$371,$A43,Stundeneingabe_2008!$AD$7:$AD$371)</f>
        <v>0</v>
      </c>
      <c r="N43" s="175">
        <f>Auswtg_Menge_Wo!B44</f>
        <v>0</v>
      </c>
      <c r="O43" s="175">
        <f>Auswtg_Menge_Wo!C44</f>
        <v>0</v>
      </c>
    </row>
    <row r="44" spans="1:15" x14ac:dyDescent="0.2">
      <c r="A44" s="37">
        <f t="shared" si="1"/>
        <v>39</v>
      </c>
      <c r="B44" s="38">
        <f ca="1">SUMIF(Auswtg_AM_Tag!$B$7:$B$372,$A44,Auswtg_AM_Tag!H$7:H$371)</f>
        <v>0</v>
      </c>
      <c r="C44" s="39">
        <f ca="1">SUMIF(Auswtg_AM_Tag!$B$7:$B$372,$A44,Auswtg_AM_Tag!L$7:L$371)</f>
        <v>0</v>
      </c>
      <c r="D44" s="57" t="e">
        <f>Auswtg_Menge_Wo!B45/Auswtg_Menge_Wo!C45</f>
        <v>#DIV/0!</v>
      </c>
      <c r="E44" s="57" t="e">
        <f t="shared" si="2"/>
        <v>#DIV/0!</v>
      </c>
      <c r="F44" s="57" t="e">
        <f t="shared" si="3"/>
        <v>#DIV/0!</v>
      </c>
      <c r="G44" s="57" t="e">
        <f t="shared" si="4"/>
        <v>#DIV/0!</v>
      </c>
      <c r="H44" s="65" t="e">
        <f t="shared" ca="1" si="6"/>
        <v>#DIV/0!</v>
      </c>
      <c r="I44" s="86">
        <f>SUMIF(Stundeneingabe_2008!B:B,A44,Stundeneingabe_2008!R:R)</f>
        <v>0</v>
      </c>
      <c r="J44" s="64">
        <f>SUMIF(Stundeneingabe_2008!$B$7:$B$371,$A44,Stundeneingabe_2008!$H$7:$H$371)</f>
        <v>0</v>
      </c>
      <c r="K44" s="64">
        <f>SUMIF(Stundeneingabe_2008!$B$7:$B$371,$A44,Stundeneingabe_2008!$V$7:$V$371)</f>
        <v>0</v>
      </c>
      <c r="L44" s="64">
        <f>SUMIF(Stundeneingabe_2008!$B$7:$B$371,$A44,Stundeneingabe_2008!$Z$7:$Z$371)</f>
        <v>0</v>
      </c>
      <c r="M44" s="64">
        <f>SUMIF(Stundeneingabe_2008!$B$7:$B$371,$A44,Stundeneingabe_2008!$AD$7:$AD$371)</f>
        <v>0</v>
      </c>
      <c r="N44" s="175">
        <f>Auswtg_Menge_Wo!B45</f>
        <v>0</v>
      </c>
      <c r="O44" s="175">
        <f>Auswtg_Menge_Wo!C45</f>
        <v>0</v>
      </c>
    </row>
    <row r="45" spans="1:15" x14ac:dyDescent="0.2">
      <c r="A45" s="37">
        <f t="shared" si="1"/>
        <v>40</v>
      </c>
      <c r="B45" s="38">
        <f ca="1">SUMIF(Auswtg_AM_Tag!$B$7:$B$372,$A45,Auswtg_AM_Tag!H$7:H$371)</f>
        <v>0</v>
      </c>
      <c r="C45" s="39">
        <f ca="1">SUMIF(Auswtg_AM_Tag!$B$7:$B$372,$A45,Auswtg_AM_Tag!L$7:L$371)</f>
        <v>0</v>
      </c>
      <c r="D45" s="57" t="e">
        <f>Auswtg_Menge_Wo!B46/Auswtg_Menge_Wo!C46</f>
        <v>#DIV/0!</v>
      </c>
      <c r="E45" s="57" t="e">
        <f t="shared" si="2"/>
        <v>#DIV/0!</v>
      </c>
      <c r="F45" s="57" t="e">
        <f t="shared" si="3"/>
        <v>#DIV/0!</v>
      </c>
      <c r="G45" s="57" t="e">
        <f t="shared" si="4"/>
        <v>#DIV/0!</v>
      </c>
      <c r="H45" s="65" t="e">
        <f t="shared" ca="1" si="6"/>
        <v>#DIV/0!</v>
      </c>
      <c r="I45" s="86">
        <f>SUMIF(Stundeneingabe_2008!B:B,A45,Stundeneingabe_2008!R:R)</f>
        <v>0</v>
      </c>
      <c r="J45" s="64">
        <f>SUMIF(Stundeneingabe_2008!$B$7:$B$371,$A45,Stundeneingabe_2008!$H$7:$H$371)</f>
        <v>0</v>
      </c>
      <c r="K45" s="64">
        <f>SUMIF(Stundeneingabe_2008!$B$7:$B$371,$A45,Stundeneingabe_2008!$V$7:$V$371)</f>
        <v>0</v>
      </c>
      <c r="L45" s="64">
        <f>SUMIF(Stundeneingabe_2008!$B$7:$B$371,$A45,Stundeneingabe_2008!$Z$7:$Z$371)</f>
        <v>0</v>
      </c>
      <c r="M45" s="64">
        <f>SUMIF(Stundeneingabe_2008!$B$7:$B$371,$A45,Stundeneingabe_2008!$AD$7:$AD$371)</f>
        <v>0</v>
      </c>
      <c r="N45" s="175">
        <f>Auswtg_Menge_Wo!B46</f>
        <v>0</v>
      </c>
      <c r="O45" s="175">
        <f>Auswtg_Menge_Wo!C46</f>
        <v>0</v>
      </c>
    </row>
    <row r="46" spans="1:15" x14ac:dyDescent="0.2">
      <c r="A46" s="37">
        <f t="shared" si="1"/>
        <v>41</v>
      </c>
      <c r="B46" s="38">
        <f ca="1">SUMIF(Auswtg_AM_Tag!$B$7:$B$372,$A46,Auswtg_AM_Tag!H$7:H$371)</f>
        <v>0</v>
      </c>
      <c r="C46" s="39">
        <f ca="1">SUMIF(Auswtg_AM_Tag!$B$7:$B$372,$A46,Auswtg_AM_Tag!L$7:L$371)</f>
        <v>0</v>
      </c>
      <c r="D46" s="57" t="e">
        <f>Auswtg_Menge_Wo!B47/Auswtg_Menge_Wo!C47</f>
        <v>#DIV/0!</v>
      </c>
      <c r="E46" s="57" t="e">
        <f t="shared" si="2"/>
        <v>#DIV/0!</v>
      </c>
      <c r="F46" s="57" t="e">
        <f t="shared" si="3"/>
        <v>#DIV/0!</v>
      </c>
      <c r="G46" s="57" t="e">
        <f t="shared" si="4"/>
        <v>#DIV/0!</v>
      </c>
      <c r="H46" s="65" t="e">
        <f t="shared" ca="1" si="6"/>
        <v>#DIV/0!</v>
      </c>
      <c r="I46" s="86">
        <f>SUMIF(Stundeneingabe_2008!B:B,A46,Stundeneingabe_2008!R:R)</f>
        <v>0</v>
      </c>
      <c r="J46" s="64">
        <f>SUMIF(Stundeneingabe_2008!$B$7:$B$371,$A46,Stundeneingabe_2008!$H$7:$H$371)</f>
        <v>0</v>
      </c>
      <c r="K46" s="64">
        <f>SUMIF(Stundeneingabe_2008!$B$7:$B$371,$A46,Stundeneingabe_2008!$V$7:$V$371)</f>
        <v>0</v>
      </c>
      <c r="L46" s="64">
        <f>SUMIF(Stundeneingabe_2008!$B$7:$B$371,$A46,Stundeneingabe_2008!$Z$7:$Z$371)</f>
        <v>0</v>
      </c>
      <c r="M46" s="64">
        <f>SUMIF(Stundeneingabe_2008!$B$7:$B$371,$A46,Stundeneingabe_2008!$AD$7:$AD$371)</f>
        <v>0</v>
      </c>
      <c r="N46" s="175">
        <f>Auswtg_Menge_Wo!B47</f>
        <v>0</v>
      </c>
      <c r="O46" s="175">
        <f>Auswtg_Menge_Wo!C47</f>
        <v>0</v>
      </c>
    </row>
    <row r="47" spans="1:15" x14ac:dyDescent="0.2">
      <c r="A47" s="37">
        <f t="shared" si="1"/>
        <v>42</v>
      </c>
      <c r="B47" s="38">
        <f ca="1">SUMIF(Auswtg_AM_Tag!$B$7:$B$372,$A47,Auswtg_AM_Tag!H$7:H$371)</f>
        <v>0</v>
      </c>
      <c r="C47" s="39">
        <f ca="1">SUMIF(Auswtg_AM_Tag!$B$7:$B$372,$A47,Auswtg_AM_Tag!L$7:L$371)</f>
        <v>0</v>
      </c>
      <c r="D47" s="57" t="e">
        <f>Auswtg_Menge_Wo!B48/Auswtg_Menge_Wo!C48</f>
        <v>#DIV/0!</v>
      </c>
      <c r="E47" s="57" t="e">
        <f t="shared" si="2"/>
        <v>#DIV/0!</v>
      </c>
      <c r="F47" s="57" t="e">
        <f t="shared" si="3"/>
        <v>#DIV/0!</v>
      </c>
      <c r="G47" s="57" t="e">
        <f t="shared" si="4"/>
        <v>#DIV/0!</v>
      </c>
      <c r="H47" s="65" t="e">
        <f t="shared" ca="1" si="6"/>
        <v>#DIV/0!</v>
      </c>
      <c r="I47" s="86">
        <f>SUMIF(Stundeneingabe_2008!B:B,A47,Stundeneingabe_2008!R:R)</f>
        <v>0</v>
      </c>
      <c r="J47" s="64">
        <f>SUMIF(Stundeneingabe_2008!$B$7:$B$371,$A47,Stundeneingabe_2008!$H$7:$H$371)</f>
        <v>0</v>
      </c>
      <c r="K47" s="64">
        <f>SUMIF(Stundeneingabe_2008!$B$7:$B$371,$A47,Stundeneingabe_2008!$V$7:$V$371)</f>
        <v>0</v>
      </c>
      <c r="L47" s="64">
        <f>SUMIF(Stundeneingabe_2008!$B$7:$B$371,$A47,Stundeneingabe_2008!$Z$7:$Z$371)</f>
        <v>0</v>
      </c>
      <c r="M47" s="64">
        <f>SUMIF(Stundeneingabe_2008!$B$7:$B$371,$A47,Stundeneingabe_2008!$AD$7:$AD$371)</f>
        <v>0</v>
      </c>
      <c r="N47" s="175">
        <f>Auswtg_Menge_Wo!B48</f>
        <v>0</v>
      </c>
      <c r="O47" s="175">
        <f>Auswtg_Menge_Wo!C48</f>
        <v>0</v>
      </c>
    </row>
    <row r="48" spans="1:15" x14ac:dyDescent="0.2">
      <c r="A48" s="37">
        <f t="shared" si="1"/>
        <v>43</v>
      </c>
      <c r="B48" s="38">
        <f ca="1">SUMIF(Auswtg_AM_Tag!$B$7:$B$372,$A48,Auswtg_AM_Tag!H$7:H$371)</f>
        <v>0</v>
      </c>
      <c r="C48" s="39">
        <f ca="1">SUMIF(Auswtg_AM_Tag!$B$7:$B$372,$A48,Auswtg_AM_Tag!L$7:L$371)</f>
        <v>0</v>
      </c>
      <c r="D48" s="57" t="e">
        <f>Auswtg_Menge_Wo!B49/Auswtg_Menge_Wo!C49</f>
        <v>#DIV/0!</v>
      </c>
      <c r="E48" s="57" t="e">
        <f t="shared" si="2"/>
        <v>#DIV/0!</v>
      </c>
      <c r="F48" s="57" t="e">
        <f t="shared" si="3"/>
        <v>#DIV/0!</v>
      </c>
      <c r="G48" s="57" t="e">
        <f t="shared" si="4"/>
        <v>#DIV/0!</v>
      </c>
      <c r="H48" s="65" t="e">
        <f t="shared" ca="1" si="6"/>
        <v>#DIV/0!</v>
      </c>
      <c r="I48" s="86">
        <f>SUMIF(Stundeneingabe_2008!B:B,A48,Stundeneingabe_2008!R:R)</f>
        <v>0</v>
      </c>
      <c r="J48" s="64">
        <f>SUMIF(Stundeneingabe_2008!$B$7:$B$371,$A48,Stundeneingabe_2008!$H$7:$H$371)</f>
        <v>0</v>
      </c>
      <c r="K48" s="64">
        <f>SUMIF(Stundeneingabe_2008!$B$7:$B$371,$A48,Stundeneingabe_2008!$V$7:$V$371)</f>
        <v>0</v>
      </c>
      <c r="L48" s="64">
        <f>SUMIF(Stundeneingabe_2008!$B$7:$B$371,$A48,Stundeneingabe_2008!$Z$7:$Z$371)</f>
        <v>0</v>
      </c>
      <c r="M48" s="64">
        <f>SUMIF(Stundeneingabe_2008!$B$7:$B$371,$A48,Stundeneingabe_2008!$AD$7:$AD$371)</f>
        <v>0</v>
      </c>
      <c r="N48" s="175">
        <f>Auswtg_Menge_Wo!B49</f>
        <v>0</v>
      </c>
      <c r="O48" s="175">
        <f>Auswtg_Menge_Wo!C49</f>
        <v>0</v>
      </c>
    </row>
    <row r="49" spans="1:15" x14ac:dyDescent="0.2">
      <c r="A49" s="37">
        <f t="shared" si="1"/>
        <v>44</v>
      </c>
      <c r="B49" s="38">
        <f ca="1">SUMIF(Auswtg_AM_Tag!$B$7:$B$372,$A49,Auswtg_AM_Tag!H$7:H$371)</f>
        <v>0</v>
      </c>
      <c r="C49" s="39">
        <f ca="1">SUMIF(Auswtg_AM_Tag!$B$7:$B$372,$A49,Auswtg_AM_Tag!L$7:L$371)</f>
        <v>0</v>
      </c>
      <c r="D49" s="57" t="e">
        <f>Auswtg_Menge_Wo!B50/Auswtg_Menge_Wo!C50</f>
        <v>#DIV/0!</v>
      </c>
      <c r="E49" s="57" t="e">
        <f t="shared" si="2"/>
        <v>#DIV/0!</v>
      </c>
      <c r="F49" s="57" t="e">
        <f t="shared" si="3"/>
        <v>#DIV/0!</v>
      </c>
      <c r="G49" s="57" t="e">
        <f t="shared" si="4"/>
        <v>#DIV/0!</v>
      </c>
      <c r="H49" s="65" t="e">
        <f t="shared" ca="1" si="6"/>
        <v>#DIV/0!</v>
      </c>
      <c r="I49" s="86">
        <f>SUMIF(Stundeneingabe_2008!B:B,A49,Stundeneingabe_2008!R:R)</f>
        <v>0</v>
      </c>
      <c r="J49" s="64">
        <f>SUMIF(Stundeneingabe_2008!$B$7:$B$371,$A49,Stundeneingabe_2008!$H$7:$H$371)</f>
        <v>0</v>
      </c>
      <c r="K49" s="64">
        <f>SUMIF(Stundeneingabe_2008!$B$7:$B$371,$A49,Stundeneingabe_2008!$V$7:$V$371)</f>
        <v>0</v>
      </c>
      <c r="L49" s="64">
        <f>SUMIF(Stundeneingabe_2008!$B$7:$B$371,$A49,Stundeneingabe_2008!$Z$7:$Z$371)</f>
        <v>0</v>
      </c>
      <c r="M49" s="64">
        <f>SUMIF(Stundeneingabe_2008!$B$7:$B$371,$A49,Stundeneingabe_2008!$AD$7:$AD$371)</f>
        <v>0</v>
      </c>
      <c r="N49" s="175">
        <f>Auswtg_Menge_Wo!B50</f>
        <v>0</v>
      </c>
      <c r="O49" s="175">
        <f>Auswtg_Menge_Wo!C50</f>
        <v>0</v>
      </c>
    </row>
    <row r="50" spans="1:15" x14ac:dyDescent="0.2">
      <c r="A50" s="37">
        <f t="shared" si="1"/>
        <v>45</v>
      </c>
      <c r="B50" s="38">
        <f ca="1">SUMIF(Auswtg_AM_Tag!$B$7:$B$372,$A50,Auswtg_AM_Tag!H$7:H$371)</f>
        <v>0</v>
      </c>
      <c r="C50" s="39">
        <f ca="1">SUMIF(Auswtg_AM_Tag!$B$7:$B$372,$A50,Auswtg_AM_Tag!L$7:L$371)</f>
        <v>0</v>
      </c>
      <c r="D50" s="57" t="e">
        <f>Auswtg_Menge_Wo!B51/Auswtg_Menge_Wo!C51</f>
        <v>#DIV/0!</v>
      </c>
      <c r="E50" s="57" t="e">
        <f t="shared" si="2"/>
        <v>#DIV/0!</v>
      </c>
      <c r="F50" s="57" t="e">
        <f t="shared" si="3"/>
        <v>#DIV/0!</v>
      </c>
      <c r="G50" s="57" t="e">
        <f t="shared" si="4"/>
        <v>#DIV/0!</v>
      </c>
      <c r="H50" s="65" t="e">
        <f t="shared" ca="1" si="6"/>
        <v>#DIV/0!</v>
      </c>
      <c r="I50" s="86">
        <f>SUMIF(Stundeneingabe_2008!B:B,A50,Stundeneingabe_2008!R:R)</f>
        <v>0</v>
      </c>
      <c r="J50" s="64">
        <f>SUMIF(Stundeneingabe_2008!$B$7:$B$371,$A50,Stundeneingabe_2008!$H$7:$H$371)</f>
        <v>0</v>
      </c>
      <c r="K50" s="64">
        <f>SUMIF(Stundeneingabe_2008!$B$7:$B$371,$A50,Stundeneingabe_2008!$V$7:$V$371)</f>
        <v>0</v>
      </c>
      <c r="L50" s="64">
        <f>SUMIF(Stundeneingabe_2008!$B$7:$B$371,$A50,Stundeneingabe_2008!$Z$7:$Z$371)</f>
        <v>0</v>
      </c>
      <c r="M50" s="64">
        <f>SUMIF(Stundeneingabe_2008!$B$7:$B$371,$A50,Stundeneingabe_2008!$AD$7:$AD$371)</f>
        <v>0</v>
      </c>
      <c r="N50" s="175">
        <f>Auswtg_Menge_Wo!B51</f>
        <v>0</v>
      </c>
      <c r="O50" s="175">
        <f>Auswtg_Menge_Wo!C51</f>
        <v>0</v>
      </c>
    </row>
    <row r="51" spans="1:15" x14ac:dyDescent="0.2">
      <c r="A51" s="37">
        <f t="shared" si="1"/>
        <v>46</v>
      </c>
      <c r="B51" s="38">
        <f ca="1">SUMIF(Auswtg_AM_Tag!$B$7:$B$372,$A51,Auswtg_AM_Tag!H$7:H$371)</f>
        <v>0</v>
      </c>
      <c r="C51" s="39">
        <f ca="1">SUMIF(Auswtg_AM_Tag!$B$7:$B$372,$A51,Auswtg_AM_Tag!L$7:L$371)</f>
        <v>0</v>
      </c>
      <c r="D51" s="57" t="e">
        <f>Auswtg_Menge_Wo!B52/Auswtg_Menge_Wo!C52</f>
        <v>#DIV/0!</v>
      </c>
      <c r="E51" s="57" t="e">
        <f t="shared" si="2"/>
        <v>#DIV/0!</v>
      </c>
      <c r="F51" s="57" t="e">
        <f t="shared" si="3"/>
        <v>#DIV/0!</v>
      </c>
      <c r="G51" s="57" t="e">
        <f t="shared" si="4"/>
        <v>#DIV/0!</v>
      </c>
      <c r="H51" s="65" t="e">
        <f t="shared" ca="1" si="6"/>
        <v>#DIV/0!</v>
      </c>
      <c r="I51" s="86">
        <f>SUMIF(Stundeneingabe_2008!B:B,A51,Stundeneingabe_2008!R:R)</f>
        <v>0</v>
      </c>
      <c r="J51" s="64">
        <f>SUMIF(Stundeneingabe_2008!$B$7:$B$371,$A51,Stundeneingabe_2008!$H$7:$H$371)</f>
        <v>0</v>
      </c>
      <c r="K51" s="64">
        <f>SUMIF(Stundeneingabe_2008!$B$7:$B$371,$A51,Stundeneingabe_2008!$V$7:$V$371)</f>
        <v>0</v>
      </c>
      <c r="L51" s="64">
        <f>SUMIF(Stundeneingabe_2008!$B$7:$B$371,$A51,Stundeneingabe_2008!$Z$7:$Z$371)</f>
        <v>0</v>
      </c>
      <c r="M51" s="64">
        <f>SUMIF(Stundeneingabe_2008!$B$7:$B$371,$A51,Stundeneingabe_2008!$AD$7:$AD$371)</f>
        <v>0</v>
      </c>
      <c r="N51" s="175">
        <f>Auswtg_Menge_Wo!B52</f>
        <v>0</v>
      </c>
      <c r="O51" s="175">
        <f>Auswtg_Menge_Wo!C52</f>
        <v>0</v>
      </c>
    </row>
    <row r="52" spans="1:15" x14ac:dyDescent="0.2">
      <c r="A52" s="37">
        <f t="shared" si="1"/>
        <v>47</v>
      </c>
      <c r="B52" s="38">
        <f ca="1">SUMIF(Auswtg_AM_Tag!$B$7:$B$372,$A52,Auswtg_AM_Tag!H$7:H$371)</f>
        <v>0</v>
      </c>
      <c r="C52" s="39">
        <f ca="1">SUMIF(Auswtg_AM_Tag!$B$7:$B$372,$A52,Auswtg_AM_Tag!L$7:L$371)</f>
        <v>0</v>
      </c>
      <c r="D52" s="57" t="e">
        <f>Auswtg_Menge_Wo!B53/Auswtg_Menge_Wo!C53</f>
        <v>#DIV/0!</v>
      </c>
      <c r="E52" s="57" t="e">
        <f t="shared" si="2"/>
        <v>#DIV/0!</v>
      </c>
      <c r="F52" s="57" t="e">
        <f t="shared" si="3"/>
        <v>#DIV/0!</v>
      </c>
      <c r="G52" s="57" t="e">
        <f t="shared" si="4"/>
        <v>#DIV/0!</v>
      </c>
      <c r="H52" s="65" t="e">
        <f t="shared" ca="1" si="6"/>
        <v>#DIV/0!</v>
      </c>
      <c r="I52" s="86">
        <f>SUMIF(Stundeneingabe_2008!B:B,A52,Stundeneingabe_2008!R:R)</f>
        <v>0</v>
      </c>
      <c r="J52" s="64">
        <f>SUMIF(Stundeneingabe_2008!$B$7:$B$371,$A52,Stundeneingabe_2008!$H$7:$H$371)</f>
        <v>0</v>
      </c>
      <c r="K52" s="64">
        <f>SUMIF(Stundeneingabe_2008!$B$7:$B$371,$A52,Stundeneingabe_2008!$V$7:$V$371)</f>
        <v>0</v>
      </c>
      <c r="L52" s="64">
        <f>SUMIF(Stundeneingabe_2008!$B$7:$B$371,$A52,Stundeneingabe_2008!$Z$7:$Z$371)</f>
        <v>0</v>
      </c>
      <c r="M52" s="64">
        <f>SUMIF(Stundeneingabe_2008!$B$7:$B$371,$A52,Stundeneingabe_2008!$AD$7:$AD$371)</f>
        <v>0</v>
      </c>
      <c r="N52" s="175">
        <f>Auswtg_Menge_Wo!B53</f>
        <v>0</v>
      </c>
      <c r="O52" s="175">
        <f>Auswtg_Menge_Wo!C53</f>
        <v>0</v>
      </c>
    </row>
    <row r="53" spans="1:15" x14ac:dyDescent="0.2">
      <c r="A53" s="37">
        <f t="shared" si="1"/>
        <v>48</v>
      </c>
      <c r="B53" s="38">
        <f ca="1">SUMIF(Auswtg_AM_Tag!$B$7:$B$372,$A53,Auswtg_AM_Tag!H$7:H$371)</f>
        <v>0</v>
      </c>
      <c r="C53" s="39">
        <f ca="1">SUMIF(Auswtg_AM_Tag!$B$7:$B$372,$A53,Auswtg_AM_Tag!L$7:L$371)</f>
        <v>0</v>
      </c>
      <c r="D53" s="57" t="e">
        <f>Auswtg_Menge_Wo!B54/Auswtg_Menge_Wo!C54</f>
        <v>#DIV/0!</v>
      </c>
      <c r="E53" s="57" t="e">
        <f t="shared" si="2"/>
        <v>#DIV/0!</v>
      </c>
      <c r="F53" s="57" t="e">
        <f t="shared" si="3"/>
        <v>#DIV/0!</v>
      </c>
      <c r="G53" s="57" t="e">
        <f t="shared" si="4"/>
        <v>#DIV/0!</v>
      </c>
      <c r="H53" s="65" t="e">
        <f t="shared" ca="1" si="6"/>
        <v>#DIV/0!</v>
      </c>
      <c r="I53" s="86">
        <f>SUMIF(Stundeneingabe_2008!B:B,A53,Stundeneingabe_2008!R:R)</f>
        <v>0</v>
      </c>
      <c r="J53" s="64">
        <f>SUMIF(Stundeneingabe_2008!$B$7:$B$371,$A53,Stundeneingabe_2008!$H$7:$H$371)</f>
        <v>0</v>
      </c>
      <c r="K53" s="64">
        <f>SUMIF(Stundeneingabe_2008!$B$7:$B$371,$A53,Stundeneingabe_2008!$V$7:$V$371)</f>
        <v>0</v>
      </c>
      <c r="L53" s="64">
        <f>SUMIF(Stundeneingabe_2008!$B$7:$B$371,$A53,Stundeneingabe_2008!$Z$7:$Z$371)</f>
        <v>0</v>
      </c>
      <c r="M53" s="64">
        <f>SUMIF(Stundeneingabe_2008!$B$7:$B$371,$A53,Stundeneingabe_2008!$AD$7:$AD$371)</f>
        <v>0</v>
      </c>
      <c r="N53" s="175">
        <f>Auswtg_Menge_Wo!B54</f>
        <v>0</v>
      </c>
      <c r="O53" s="175">
        <f>Auswtg_Menge_Wo!C54</f>
        <v>0</v>
      </c>
    </row>
    <row r="54" spans="1:15" x14ac:dyDescent="0.2">
      <c r="A54" s="37">
        <f t="shared" si="1"/>
        <v>49</v>
      </c>
      <c r="B54" s="38">
        <f ca="1">SUMIF(Auswtg_AM_Tag!$B$7:$B$372,$A54,Auswtg_AM_Tag!H$7:H$371)</f>
        <v>0</v>
      </c>
      <c r="C54" s="39">
        <f ca="1">SUMIF(Auswtg_AM_Tag!$B$7:$B$372,$A54,Auswtg_AM_Tag!L$7:L$371)</f>
        <v>0</v>
      </c>
      <c r="D54" s="57" t="e">
        <f>Auswtg_Menge_Wo!B55/Auswtg_Menge_Wo!C55</f>
        <v>#DIV/0!</v>
      </c>
      <c r="E54" s="57" t="e">
        <f t="shared" si="2"/>
        <v>#DIV/0!</v>
      </c>
      <c r="F54" s="57" t="e">
        <f t="shared" si="3"/>
        <v>#DIV/0!</v>
      </c>
      <c r="G54" s="57" t="e">
        <f t="shared" si="4"/>
        <v>#DIV/0!</v>
      </c>
      <c r="H54" s="65" t="e">
        <f t="shared" ca="1" si="6"/>
        <v>#DIV/0!</v>
      </c>
      <c r="I54" s="86">
        <f>SUMIF(Stundeneingabe_2008!B:B,A54,Stundeneingabe_2008!R:R)</f>
        <v>0</v>
      </c>
      <c r="J54" s="64">
        <f>SUMIF(Stundeneingabe_2008!$B$7:$B$371,$A54,Stundeneingabe_2008!$H$7:$H$371)</f>
        <v>0</v>
      </c>
      <c r="K54" s="64">
        <f>SUMIF(Stundeneingabe_2008!$B$7:$B$371,$A54,Stundeneingabe_2008!$V$7:$V$371)</f>
        <v>0</v>
      </c>
      <c r="L54" s="64">
        <f>SUMIF(Stundeneingabe_2008!$B$7:$B$371,$A54,Stundeneingabe_2008!$Z$7:$Z$371)</f>
        <v>0</v>
      </c>
      <c r="M54" s="64">
        <f>SUMIF(Stundeneingabe_2008!$B$7:$B$371,$A54,Stundeneingabe_2008!$AD$7:$AD$371)</f>
        <v>0</v>
      </c>
      <c r="N54" s="175">
        <f>Auswtg_Menge_Wo!B55</f>
        <v>0</v>
      </c>
      <c r="O54" s="175">
        <f>Auswtg_Menge_Wo!C55</f>
        <v>0</v>
      </c>
    </row>
    <row r="55" spans="1:15" x14ac:dyDescent="0.2">
      <c r="A55" s="37">
        <f t="shared" si="1"/>
        <v>50</v>
      </c>
      <c r="B55" s="38">
        <f ca="1">SUMIF(Auswtg_AM_Tag!$B$7:$B$372,$A55,Auswtg_AM_Tag!H$7:H$371)</f>
        <v>0</v>
      </c>
      <c r="C55" s="39">
        <f ca="1">SUMIF(Auswtg_AM_Tag!$B$7:$B$372,$A55,Auswtg_AM_Tag!L$7:L$371)</f>
        <v>0</v>
      </c>
      <c r="D55" s="57" t="e">
        <f>Auswtg_Menge_Wo!B56/Auswtg_Menge_Wo!C56</f>
        <v>#DIV/0!</v>
      </c>
      <c r="E55" s="57" t="e">
        <f t="shared" si="2"/>
        <v>#DIV/0!</v>
      </c>
      <c r="F55" s="57" t="e">
        <f t="shared" si="3"/>
        <v>#DIV/0!</v>
      </c>
      <c r="G55" s="57" t="e">
        <f t="shared" si="4"/>
        <v>#DIV/0!</v>
      </c>
      <c r="H55" s="65" t="e">
        <f t="shared" ca="1" si="6"/>
        <v>#DIV/0!</v>
      </c>
      <c r="I55" s="86">
        <f>SUMIF(Stundeneingabe_2008!B:B,A55,Stundeneingabe_2008!R:R)</f>
        <v>0</v>
      </c>
      <c r="J55" s="64">
        <f>SUMIF(Stundeneingabe_2008!$B$7:$B$371,$A55,Stundeneingabe_2008!$H$7:$H$371)</f>
        <v>0</v>
      </c>
      <c r="K55" s="64">
        <f>SUMIF(Stundeneingabe_2008!$B$7:$B$371,$A55,Stundeneingabe_2008!$V$7:$V$371)</f>
        <v>0</v>
      </c>
      <c r="L55" s="64">
        <f>SUMIF(Stundeneingabe_2008!$B$7:$B$371,$A55,Stundeneingabe_2008!$Z$7:$Z$371)</f>
        <v>0</v>
      </c>
      <c r="M55" s="64">
        <f>SUMIF(Stundeneingabe_2008!$B$7:$B$371,$A55,Stundeneingabe_2008!$AD$7:$AD$371)</f>
        <v>0</v>
      </c>
      <c r="N55" s="175">
        <f>Auswtg_Menge_Wo!B56</f>
        <v>0</v>
      </c>
      <c r="O55" s="175">
        <f>Auswtg_Menge_Wo!C56</f>
        <v>0</v>
      </c>
    </row>
    <row r="56" spans="1:15" x14ac:dyDescent="0.2">
      <c r="A56" s="37">
        <f t="shared" si="1"/>
        <v>51</v>
      </c>
      <c r="B56" s="38">
        <f ca="1">SUMIF(Auswtg_AM_Tag!$B$7:$B$372,$A56,Auswtg_AM_Tag!H$7:H$371)</f>
        <v>0</v>
      </c>
      <c r="C56" s="39">
        <f ca="1">SUMIF(Auswtg_AM_Tag!$B$7:$B$372,$A56,Auswtg_AM_Tag!L$7:L$371)</f>
        <v>0</v>
      </c>
      <c r="D56" s="57" t="e">
        <f>Auswtg_Menge_Wo!B57/Auswtg_Menge_Wo!C57</f>
        <v>#DIV/0!</v>
      </c>
      <c r="E56" s="57" t="e">
        <f t="shared" si="2"/>
        <v>#DIV/0!</v>
      </c>
      <c r="F56" s="57" t="e">
        <f t="shared" si="3"/>
        <v>#DIV/0!</v>
      </c>
      <c r="G56" s="57" t="e">
        <f t="shared" si="4"/>
        <v>#DIV/0!</v>
      </c>
      <c r="H56" s="65" t="e">
        <f t="shared" ca="1" si="6"/>
        <v>#DIV/0!</v>
      </c>
      <c r="I56" s="86">
        <f>SUMIF(Stundeneingabe_2008!B:B,A56,Stundeneingabe_2008!R:R)</f>
        <v>0</v>
      </c>
      <c r="J56" s="64">
        <f>SUMIF(Stundeneingabe_2008!$B$7:$B$371,$A56,Stundeneingabe_2008!$H$7:$H$371)</f>
        <v>0</v>
      </c>
      <c r="K56" s="64">
        <f>SUMIF(Stundeneingabe_2008!$B$7:$B$371,$A56,Stundeneingabe_2008!$V$7:$V$371)</f>
        <v>0</v>
      </c>
      <c r="L56" s="64">
        <f>SUMIF(Stundeneingabe_2008!$B$7:$B$371,$A56,Stundeneingabe_2008!$Z$7:$Z$371)</f>
        <v>0</v>
      </c>
      <c r="M56" s="64">
        <f>SUMIF(Stundeneingabe_2008!$B$7:$B$371,$A56,Stundeneingabe_2008!$AD$7:$AD$371)</f>
        <v>0</v>
      </c>
      <c r="N56" s="175">
        <f>Auswtg_Menge_Wo!B57</f>
        <v>0</v>
      </c>
      <c r="O56" s="175">
        <f>Auswtg_Menge_Wo!C57</f>
        <v>0</v>
      </c>
    </row>
    <row r="57" spans="1:15" x14ac:dyDescent="0.2">
      <c r="A57" s="37">
        <f t="shared" si="1"/>
        <v>52</v>
      </c>
      <c r="B57" s="38">
        <f ca="1">SUMIF(Auswtg_AM_Tag!$B$7:$B$372,$A57,Auswtg_AM_Tag!H$7:H$371)</f>
        <v>0</v>
      </c>
      <c r="C57" s="39">
        <f ca="1">SUMIF(Auswtg_AM_Tag!$B$7:$B$372,$A57,Auswtg_AM_Tag!L$7:L$371)</f>
        <v>0</v>
      </c>
      <c r="D57" s="57" t="e">
        <f>Auswtg_Menge_Wo!B58/Auswtg_Menge_Wo!C58</f>
        <v>#DIV/0!</v>
      </c>
      <c r="E57" s="57" t="e">
        <f t="shared" si="2"/>
        <v>#DIV/0!</v>
      </c>
      <c r="F57" s="57" t="e">
        <f t="shared" si="3"/>
        <v>#DIV/0!</v>
      </c>
      <c r="G57" s="57" t="e">
        <f t="shared" si="4"/>
        <v>#DIV/0!</v>
      </c>
      <c r="H57" s="65" t="e">
        <f t="shared" ca="1" si="6"/>
        <v>#DIV/0!</v>
      </c>
      <c r="I57" s="86">
        <f>SUMIF(Stundeneingabe_2008!B:B,A57,Stundeneingabe_2008!R:R)</f>
        <v>0</v>
      </c>
      <c r="J57" s="64">
        <f>SUMIF(Stundeneingabe_2008!$B$7:$B$371,$A57,Stundeneingabe_2008!$H$7:$H$371)</f>
        <v>0</v>
      </c>
      <c r="K57" s="64">
        <f>SUMIF(Stundeneingabe_2008!$B$7:$B$371,$A57,Stundeneingabe_2008!$V$7:$V$371)</f>
        <v>0</v>
      </c>
      <c r="L57" s="64">
        <f>SUMIF(Stundeneingabe_2008!$B$7:$B$371,$A57,Stundeneingabe_2008!$Z$7:$Z$371)</f>
        <v>0</v>
      </c>
      <c r="M57" s="64">
        <f>SUMIF(Stundeneingabe_2008!$B$7:$B$371,$A57,Stundeneingabe_2008!$AD$7:$AD$371)</f>
        <v>0</v>
      </c>
      <c r="N57" s="175">
        <f>Auswtg_Menge_Wo!B58</f>
        <v>0</v>
      </c>
      <c r="O57" s="175">
        <f>Auswtg_Menge_Wo!C58</f>
        <v>0</v>
      </c>
    </row>
    <row r="58" spans="1:15" x14ac:dyDescent="0.2">
      <c r="A58" s="37">
        <f>A57+1</f>
        <v>53</v>
      </c>
      <c r="B58" s="38">
        <f ca="1">SUMIF(Auswtg_AM_Tag!$B$7:$B$372,$A58,Auswtg_AM_Tag!H$7:H$371)</f>
        <v>0</v>
      </c>
      <c r="C58" s="39">
        <f ca="1">SUMIF(Auswtg_AM_Tag!$B$7:$B$372,$A58,Auswtg_AM_Tag!L$7:L$371)</f>
        <v>0</v>
      </c>
      <c r="D58" s="57" t="e">
        <f>Auswtg_Menge_Wo!B59/Auswtg_Menge_Wo!C59</f>
        <v>#DIV/0!</v>
      </c>
      <c r="E58" s="57" t="e">
        <f>I58/(J58-(L58+M58))</f>
        <v>#DIV/0!</v>
      </c>
      <c r="F58" s="57" t="e">
        <f>I58/J58</f>
        <v>#DIV/0!</v>
      </c>
      <c r="G58" s="57" t="e">
        <f>F58*D58</f>
        <v>#DIV/0!</v>
      </c>
      <c r="H58" s="65" t="e">
        <f ca="1">F58/C58</f>
        <v>#DIV/0!</v>
      </c>
      <c r="I58" s="86">
        <f>SUMIF(Stundeneingabe_2008!B:B,A58,Stundeneingabe_2008!R:R)</f>
        <v>0</v>
      </c>
      <c r="J58" s="64">
        <f>SUMIF(Stundeneingabe_2008!$B$7:$B$371,$A58,Stundeneingabe_2008!$H$7:$H$371)</f>
        <v>0</v>
      </c>
      <c r="K58" s="64">
        <f>SUMIF(Stundeneingabe_2008!$B$7:$B$371,$A58,Stundeneingabe_2008!$V$7:$V$371)</f>
        <v>0</v>
      </c>
      <c r="L58" s="64">
        <f>SUMIF(Stundeneingabe_2008!$B$7:$B$371,$A58,Stundeneingabe_2008!$Z$7:$Z$371)</f>
        <v>0</v>
      </c>
      <c r="M58" s="64">
        <f>SUMIF(Stundeneingabe_2008!$B$7:$B$371,$A58,Stundeneingabe_2008!$AD$7:$AD$371)</f>
        <v>0</v>
      </c>
      <c r="N58" s="175">
        <f>Auswtg_Menge_Wo!B59</f>
        <v>0</v>
      </c>
      <c r="O58" s="175">
        <f>Auswtg_Menge_Wo!C59</f>
        <v>0</v>
      </c>
    </row>
  </sheetData>
  <mergeCells count="1">
    <mergeCell ref="B1:H1"/>
  </mergeCells>
  <phoneticPr fontId="0" type="noConversion"/>
  <pageMargins left="0.17" right="0.16" top="0.17" bottom="0.16" header="0.17" footer="0.16"/>
  <pageSetup paperSize="9" scale="78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5">
    <pageSetUpPr fitToPage="1"/>
  </sheetPr>
  <dimension ref="A1:M16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K26" sqref="K26"/>
    </sheetView>
  </sheetViews>
  <sheetFormatPr defaultColWidth="11.42578125" defaultRowHeight="12.75" x14ac:dyDescent="0.2"/>
  <cols>
    <col min="1" max="1" width="9" customWidth="1"/>
    <col min="2" max="3" width="11.42578125" style="40"/>
    <col min="4" max="4" width="11.42578125" style="58"/>
    <col min="5" max="5" width="13.140625" style="58" customWidth="1"/>
    <col min="6" max="7" width="11.42578125" style="58"/>
    <col min="8" max="8" width="11.42578125" style="66"/>
    <col min="9" max="9" width="11.42578125" style="56"/>
    <col min="10" max="13" width="11.42578125" style="40"/>
  </cols>
  <sheetData>
    <row r="1" spans="1:13" ht="16.5" thickBot="1" x14ac:dyDescent="0.3">
      <c r="A1" s="145"/>
      <c r="B1" s="131" t="s">
        <v>52</v>
      </c>
      <c r="C1" s="144"/>
      <c r="D1" s="144"/>
      <c r="E1" s="144"/>
      <c r="F1" s="144"/>
      <c r="G1" s="144"/>
      <c r="H1" s="144"/>
      <c r="I1" s="55"/>
      <c r="J1" s="54"/>
      <c r="K1" s="54"/>
      <c r="L1" s="54"/>
      <c r="M1" s="54"/>
    </row>
    <row r="2" spans="1:13" ht="22.5" x14ac:dyDescent="0.2">
      <c r="A2" s="4" t="s">
        <v>13</v>
      </c>
      <c r="B2" s="132" t="s">
        <v>38</v>
      </c>
      <c r="C2" s="133" t="s">
        <v>22</v>
      </c>
      <c r="D2" s="134" t="s">
        <v>40</v>
      </c>
      <c r="E2" s="134" t="s">
        <v>35</v>
      </c>
      <c r="F2" s="134" t="s">
        <v>34</v>
      </c>
      <c r="G2" s="134" t="s">
        <v>36</v>
      </c>
      <c r="H2" s="135" t="s">
        <v>45</v>
      </c>
      <c r="I2" s="41" t="s">
        <v>62</v>
      </c>
      <c r="J2" s="61" t="s">
        <v>48</v>
      </c>
      <c r="K2" s="61" t="s">
        <v>51</v>
      </c>
      <c r="L2" s="61" t="s">
        <v>49</v>
      </c>
      <c r="M2" s="61" t="s">
        <v>50</v>
      </c>
    </row>
    <row r="3" spans="1:13" x14ac:dyDescent="0.2">
      <c r="A3" s="4" t="s">
        <v>8</v>
      </c>
      <c r="B3" s="136"/>
      <c r="C3" s="137"/>
      <c r="D3" s="138" t="s">
        <v>41</v>
      </c>
      <c r="E3" s="138" t="s">
        <v>43</v>
      </c>
      <c r="F3" s="138" t="s">
        <v>33</v>
      </c>
      <c r="G3" s="138" t="s">
        <v>37</v>
      </c>
      <c r="H3" s="139"/>
      <c r="I3" s="42"/>
      <c r="J3" s="62"/>
      <c r="K3" s="62"/>
      <c r="L3" s="62"/>
      <c r="M3" s="62"/>
    </row>
    <row r="4" spans="1:13" ht="13.5" thickBot="1" x14ac:dyDescent="0.25">
      <c r="A4" s="15" t="s">
        <v>31</v>
      </c>
      <c r="B4" s="140" t="s">
        <v>39</v>
      </c>
      <c r="C4" s="141" t="s">
        <v>42</v>
      </c>
      <c r="D4" s="142" t="s">
        <v>18</v>
      </c>
      <c r="E4" s="142" t="s">
        <v>18</v>
      </c>
      <c r="F4" s="142" t="s">
        <v>18</v>
      </c>
      <c r="G4" s="142" t="s">
        <v>18</v>
      </c>
      <c r="H4" s="143" t="s">
        <v>44</v>
      </c>
      <c r="I4" s="44" t="s">
        <v>47</v>
      </c>
      <c r="J4" s="63" t="s">
        <v>42</v>
      </c>
      <c r="K4" s="63" t="s">
        <v>47</v>
      </c>
      <c r="L4" s="63" t="s">
        <v>42</v>
      </c>
      <c r="M4" s="63" t="s">
        <v>42</v>
      </c>
    </row>
    <row r="5" spans="1:13" x14ac:dyDescent="0.2">
      <c r="A5" s="36">
        <v>1</v>
      </c>
      <c r="B5" s="38">
        <f ca="1">SUMIF(Auswtg_AM_Tag!$A$7:$A$372,$A5,Auswtg_AM_Tag!H$7:H$371)</f>
        <v>0</v>
      </c>
      <c r="C5" s="39">
        <f ca="1">SUMIF(Auswtg_AM_Tag!$A$7:$A$372,$A5,Auswtg_AM_Tag!L$7:L$371)</f>
        <v>54</v>
      </c>
      <c r="D5" s="57">
        <f>Auswtg_Menge_Mo!B7/Auswtg_Menge_Mo!C7</f>
        <v>0.82730706961683742</v>
      </c>
      <c r="E5" s="57">
        <f ca="1">I5/(J5-(L5+M5))</f>
        <v>0.95412844036697253</v>
      </c>
      <c r="F5" s="57">
        <f ca="1">I5/J5</f>
        <v>0.76470588235294112</v>
      </c>
      <c r="G5" s="57">
        <f ca="1">F5*D5</f>
        <v>0.63264658264816975</v>
      </c>
      <c r="H5" s="65">
        <f ca="1">F5/C5</f>
        <v>1.4161220043572984E-2</v>
      </c>
      <c r="I5" s="38">
        <f>SUMIF(Stundeneingabe_2008!A:A,A5,Stundeneingabe_2008!R:R)</f>
        <v>104</v>
      </c>
      <c r="J5" s="64">
        <f ca="1">SUMIF(Stundeneingabe_2008!$A$7:$A$372,$A5,Stundeneingabe_2008!$H$7:$H$371)</f>
        <v>136</v>
      </c>
      <c r="K5" s="64">
        <f ca="1">SUMIF(Stundeneingabe_2008!$A$7:$A$372,$A5,Stundeneingabe_2008!$V$7:$V$371)</f>
        <v>0</v>
      </c>
      <c r="L5" s="64">
        <f ca="1">SUMIF(Stundeneingabe_2008!$A$7:$A$372,$A5,Stundeneingabe_2008!$Z$7:$Z$371)</f>
        <v>9</v>
      </c>
      <c r="M5" s="64">
        <f ca="1">SUMIF(Stundeneingabe_2008!$A$7:$A$372,$A5,Stundeneingabe_2008!$AD$7:$AD$371)</f>
        <v>18</v>
      </c>
    </row>
    <row r="6" spans="1:13" x14ac:dyDescent="0.2">
      <c r="A6" s="37">
        <f t="shared" ref="A6:A16" si="0">A5+1</f>
        <v>2</v>
      </c>
      <c r="B6" s="38">
        <f ca="1">SUMIF(Auswtg_AM_Tag!$A$7:$A$372,$A6,Auswtg_AM_Tag!H$7:H$371)</f>
        <v>0</v>
      </c>
      <c r="C6" s="39">
        <f ca="1">SUMIF(Auswtg_AM_Tag!$A$7:$A$372,$A6,Auswtg_AM_Tag!L$7:L$371)</f>
        <v>38</v>
      </c>
      <c r="D6" s="57">
        <f>Auswtg_Menge_Mo!B8/Auswtg_Menge_Mo!C8</f>
        <v>0.86265515380464119</v>
      </c>
      <c r="E6" s="57">
        <f t="shared" ref="E6:E16" ca="1" si="1">I6/(J6-(L6+M6))</f>
        <v>1</v>
      </c>
      <c r="F6" s="57">
        <f t="shared" ref="F6:F16" ca="1" si="2">I6/J6</f>
        <v>0.8515625</v>
      </c>
      <c r="G6" s="57">
        <f t="shared" ref="G6:G16" ca="1" si="3">F6*D6</f>
        <v>0.73460477941176472</v>
      </c>
      <c r="H6" s="65">
        <f t="shared" ref="H6:H16" ca="1" si="4">F6/C6</f>
        <v>2.2409539473684209E-2</v>
      </c>
      <c r="I6" s="38">
        <f>SUMIF(Stundeneingabe_2008!A:A,A6,Stundeneingabe_2008!R:R)</f>
        <v>109</v>
      </c>
      <c r="J6" s="64">
        <f ca="1">SUMIF(Stundeneingabe_2008!$A$7:$A$372,$A6,Stundeneingabe_2008!$H$7:$H$371)</f>
        <v>128</v>
      </c>
      <c r="K6" s="64">
        <f ca="1">SUMIF(Stundeneingabe_2008!$A$7:$A$372,$A6,Stundeneingabe_2008!$V$7:$V$371)</f>
        <v>0</v>
      </c>
      <c r="L6" s="64">
        <f ca="1">SUMIF(Stundeneingabe_2008!$A$7:$A$372,$A6,Stundeneingabe_2008!$Z$7:$Z$371)</f>
        <v>3</v>
      </c>
      <c r="M6" s="64">
        <f ca="1">SUMIF(Stundeneingabe_2008!$A$7:$A$372,$A6,Stundeneingabe_2008!$AD$7:$AD$371)</f>
        <v>16</v>
      </c>
    </row>
    <row r="7" spans="1:13" x14ac:dyDescent="0.2">
      <c r="A7" s="37">
        <f t="shared" si="0"/>
        <v>3</v>
      </c>
      <c r="B7" s="38">
        <f ca="1">SUMIF(Auswtg_AM_Tag!$A$7:$A$372,$A7,Auswtg_AM_Tag!H$7:H$371)</f>
        <v>0</v>
      </c>
      <c r="C7" s="39">
        <f ca="1">SUMIF(Auswtg_AM_Tag!$A$7:$A$372,$A7,Auswtg_AM_Tag!L$7:L$371)</f>
        <v>46</v>
      </c>
      <c r="D7" s="57">
        <f>Auswtg_Menge_Mo!B9/Auswtg_Menge_Mo!C9</f>
        <v>0.85411244143675158</v>
      </c>
      <c r="E7" s="57">
        <f t="shared" ca="1" si="1"/>
        <v>1</v>
      </c>
      <c r="F7" s="57">
        <f t="shared" ca="1" si="2"/>
        <v>0.83088235294117652</v>
      </c>
      <c r="G7" s="57">
        <f t="shared" ca="1" si="3"/>
        <v>0.70966695501730104</v>
      </c>
      <c r="H7" s="65">
        <f t="shared" ca="1" si="4"/>
        <v>1.8062659846547317E-2</v>
      </c>
      <c r="I7" s="38">
        <f>SUMIF(Stundeneingabe_2008!A:A,A7,Stundeneingabe_2008!R:R)</f>
        <v>113</v>
      </c>
      <c r="J7" s="64">
        <f ca="1">SUMIF(Stundeneingabe_2008!$A$7:$A$372,$A7,Stundeneingabe_2008!$H$7:$H$371)</f>
        <v>136</v>
      </c>
      <c r="K7" s="64">
        <f ca="1">SUMIF(Stundeneingabe_2008!$A$7:$A$372,$A7,Stundeneingabe_2008!$V$7:$V$371)</f>
        <v>0</v>
      </c>
      <c r="L7" s="64">
        <f ca="1">SUMIF(Stundeneingabe_2008!$A$7:$A$372,$A7,Stundeneingabe_2008!$Z$7:$Z$371)</f>
        <v>5</v>
      </c>
      <c r="M7" s="64">
        <f ca="1">SUMIF(Stundeneingabe_2008!$A$7:$A$372,$A7,Stundeneingabe_2008!$AD$7:$AD$371)</f>
        <v>18</v>
      </c>
    </row>
    <row r="8" spans="1:13" x14ac:dyDescent="0.2">
      <c r="A8" s="37">
        <f t="shared" si="0"/>
        <v>4</v>
      </c>
      <c r="B8" s="38">
        <f ca="1">SUMIF(Auswtg_AM_Tag!$A$7:$A$372,$A8,Auswtg_AM_Tag!H$7:H$371)</f>
        <v>2</v>
      </c>
      <c r="C8" s="39">
        <f ca="1">SUMIF(Auswtg_AM_Tag!$A$7:$A$372,$A8,Auswtg_AM_Tag!L$7:L$371)</f>
        <v>18</v>
      </c>
      <c r="D8" s="57">
        <f>Auswtg_Menge_Mo!B10/Auswtg_Menge_Mo!C10</f>
        <v>-2.0316650252186111E-2</v>
      </c>
      <c r="E8" s="57">
        <f t="shared" ca="1" si="1"/>
        <v>-35.196428571428569</v>
      </c>
      <c r="F8" s="57">
        <f t="shared" ca="1" si="2"/>
        <v>-30.323076923076922</v>
      </c>
      <c r="G8" s="57">
        <f t="shared" ca="1" si="3"/>
        <v>0.61606334841628962</v>
      </c>
      <c r="H8" s="65">
        <f t="shared" ca="1" si="4"/>
        <v>-1.6846153846153846</v>
      </c>
      <c r="I8" s="38">
        <f>SUMIF(Stundeneingabe_2008!A:A,A8,Stundeneingabe_2008!R:R)</f>
        <v>-1971</v>
      </c>
      <c r="J8" s="64">
        <f ca="1">SUMIF(Stundeneingabe_2008!$A$7:$A$372,$A8,Stundeneingabe_2008!$H$7:$H$371)</f>
        <v>65</v>
      </c>
      <c r="K8" s="64">
        <f ca="1">SUMIF(Stundeneingabe_2008!$A$7:$A$372,$A8,Stundeneingabe_2008!$V$7:$V$371)</f>
        <v>9</v>
      </c>
      <c r="L8" s="64">
        <f ca="1">SUMIF(Stundeneingabe_2008!$A$7:$A$372,$A8,Stundeneingabe_2008!$Z$7:$Z$371)</f>
        <v>3</v>
      </c>
      <c r="M8" s="64">
        <f ca="1">SUMIF(Stundeneingabe_2008!$A$7:$A$372,$A8,Stundeneingabe_2008!$AD$7:$AD$371)</f>
        <v>6</v>
      </c>
    </row>
    <row r="9" spans="1:13" x14ac:dyDescent="0.2">
      <c r="A9" s="37">
        <f t="shared" si="0"/>
        <v>5</v>
      </c>
      <c r="B9" s="38">
        <f ca="1">SUMIF(Auswtg_AM_Tag!$A$7:$A$372,$A9,Auswtg_AM_Tag!H$7:H$371)</f>
        <v>0</v>
      </c>
      <c r="C9" s="39">
        <f ca="1">SUMIF(Auswtg_AM_Tag!$A$7:$A$372,$A9,Auswtg_AM_Tag!L$7:L$371)</f>
        <v>0</v>
      </c>
      <c r="D9" s="57" t="e">
        <f>Auswtg_Menge_Mo!B11/Auswtg_Menge_Mo!C11</f>
        <v>#DIV/0!</v>
      </c>
      <c r="E9" s="57" t="e">
        <f t="shared" ref="E9:E10" ca="1" si="5">I9/(J9-(L9+M9))</f>
        <v>#DIV/0!</v>
      </c>
      <c r="F9" s="57" t="e">
        <f t="shared" ref="F9:F10" ca="1" si="6">I9/J9</f>
        <v>#DIV/0!</v>
      </c>
      <c r="G9" s="57" t="e">
        <f t="shared" ca="1" si="3"/>
        <v>#DIV/0!</v>
      </c>
      <c r="H9" s="65" t="e">
        <f t="shared" ca="1" si="4"/>
        <v>#DIV/0!</v>
      </c>
      <c r="I9" s="38">
        <f>SUMIF(Stundeneingabe_2008!A:A,A9,Stundeneingabe_2008!R:R)</f>
        <v>0</v>
      </c>
      <c r="J9" s="64">
        <f ca="1">SUMIF(Stundeneingabe_2008!$A$7:$A$372,$A9,Stundeneingabe_2008!$H$7:$H$371)</f>
        <v>0</v>
      </c>
      <c r="K9" s="64">
        <f ca="1">SUMIF(Stundeneingabe_2008!$A$7:$A$372,$A9,Stundeneingabe_2008!$V$7:$V$371)</f>
        <v>0</v>
      </c>
      <c r="L9" s="64">
        <f ca="1">SUMIF(Stundeneingabe_2008!$A$7:$A$372,$A9,Stundeneingabe_2008!$Z$7:$Z$371)</f>
        <v>0</v>
      </c>
      <c r="M9" s="64">
        <f ca="1">SUMIF(Stundeneingabe_2008!$A$7:$A$372,$A9,Stundeneingabe_2008!$AD$7:$AD$371)</f>
        <v>0</v>
      </c>
    </row>
    <row r="10" spans="1:13" x14ac:dyDescent="0.2">
      <c r="A10" s="37">
        <f t="shared" si="0"/>
        <v>6</v>
      </c>
      <c r="B10" s="38">
        <f ca="1">SUMIF(Auswtg_AM_Tag!$A$7:$A$372,$A10,Auswtg_AM_Tag!H$7:H$371)</f>
        <v>0</v>
      </c>
      <c r="C10" s="39">
        <f ca="1">SUMIF(Auswtg_AM_Tag!$A$7:$A$372,$A10,Auswtg_AM_Tag!L$7:L$371)</f>
        <v>0</v>
      </c>
      <c r="D10" s="57" t="e">
        <f>Auswtg_Menge_Mo!B12/Auswtg_Menge_Mo!C12</f>
        <v>#DIV/0!</v>
      </c>
      <c r="E10" s="57" t="e">
        <f t="shared" ca="1" si="5"/>
        <v>#DIV/0!</v>
      </c>
      <c r="F10" s="57" t="e">
        <f t="shared" ca="1" si="6"/>
        <v>#DIV/0!</v>
      </c>
      <c r="G10" s="57" t="e">
        <f t="shared" ca="1" si="3"/>
        <v>#DIV/0!</v>
      </c>
      <c r="H10" s="65" t="e">
        <f t="shared" ca="1" si="4"/>
        <v>#DIV/0!</v>
      </c>
      <c r="I10" s="38">
        <f>SUMIF(Stundeneingabe_2008!A:A,A10,Stundeneingabe_2008!R:R)</f>
        <v>0</v>
      </c>
      <c r="J10" s="64">
        <f ca="1">SUMIF(Stundeneingabe_2008!$A$7:$A$372,$A10,Stundeneingabe_2008!$H$7:$H$371)</f>
        <v>0</v>
      </c>
      <c r="K10" s="64">
        <f ca="1">SUMIF(Stundeneingabe_2008!$A$7:$A$372,$A10,Stundeneingabe_2008!$V$7:$V$371)</f>
        <v>0</v>
      </c>
      <c r="L10" s="64">
        <f ca="1">SUMIF(Stundeneingabe_2008!$A$7:$A$372,$A10,Stundeneingabe_2008!$Z$7:$Z$371)</f>
        <v>0</v>
      </c>
      <c r="M10" s="64">
        <f ca="1">SUMIF(Stundeneingabe_2008!$A$7:$A$372,$A10,Stundeneingabe_2008!$AD$7:$AD$371)</f>
        <v>0</v>
      </c>
    </row>
    <row r="11" spans="1:13" x14ac:dyDescent="0.2">
      <c r="A11" s="37">
        <f t="shared" si="0"/>
        <v>7</v>
      </c>
      <c r="B11" s="38">
        <f ca="1">SUMIF(Auswtg_AM_Tag!$A$7:$A$372,$A11,Auswtg_AM_Tag!H$7:H$371)</f>
        <v>0</v>
      </c>
      <c r="C11" s="39">
        <f ca="1">SUMIF(Auswtg_AM_Tag!$A$7:$A$372,$A11,Auswtg_AM_Tag!L$7:L$371)</f>
        <v>0</v>
      </c>
      <c r="D11" s="57" t="e">
        <f>Auswtg_Menge_Mo!B13/Auswtg_Menge_Mo!C13</f>
        <v>#DIV/0!</v>
      </c>
      <c r="E11" s="57" t="e">
        <f t="shared" ca="1" si="1"/>
        <v>#DIV/0!</v>
      </c>
      <c r="F11" s="57" t="e">
        <f t="shared" ca="1" si="2"/>
        <v>#DIV/0!</v>
      </c>
      <c r="G11" s="57" t="e">
        <f t="shared" ca="1" si="3"/>
        <v>#DIV/0!</v>
      </c>
      <c r="H11" s="65" t="e">
        <f t="shared" ca="1" si="4"/>
        <v>#DIV/0!</v>
      </c>
      <c r="I11" s="38">
        <f>SUMIF(Stundeneingabe_2008!A:A,A11,Stundeneingabe_2008!R:R)</f>
        <v>0</v>
      </c>
      <c r="J11" s="64">
        <f ca="1">SUMIF(Stundeneingabe_2008!$A$7:$A$372,$A11,Stundeneingabe_2008!$H$7:$H$371)</f>
        <v>0</v>
      </c>
      <c r="K11" s="64">
        <f ca="1">SUMIF(Stundeneingabe_2008!$A$7:$A$372,$A11,Stundeneingabe_2008!$V$7:$V$371)</f>
        <v>0</v>
      </c>
      <c r="L11" s="64">
        <f ca="1">SUMIF(Stundeneingabe_2008!$A$7:$A$372,$A11,Stundeneingabe_2008!$Z$7:$Z$371)</f>
        <v>0</v>
      </c>
      <c r="M11" s="64">
        <f ca="1">SUMIF(Stundeneingabe_2008!$A$7:$A$372,$A11,Stundeneingabe_2008!$AD$7:$AD$371)</f>
        <v>0</v>
      </c>
    </row>
    <row r="12" spans="1:13" x14ac:dyDescent="0.2">
      <c r="A12" s="37">
        <f t="shared" si="0"/>
        <v>8</v>
      </c>
      <c r="B12" s="38">
        <f ca="1">SUMIF(Auswtg_AM_Tag!$A$7:$A$372,$A12,Auswtg_AM_Tag!H$7:H$371)</f>
        <v>0</v>
      </c>
      <c r="C12" s="39">
        <f ca="1">SUMIF(Auswtg_AM_Tag!$A$7:$A$372,$A12,Auswtg_AM_Tag!L$7:L$371)</f>
        <v>0</v>
      </c>
      <c r="D12" s="57" t="e">
        <f>Auswtg_Menge_Mo!B14/Auswtg_Menge_Mo!C14</f>
        <v>#DIV/0!</v>
      </c>
      <c r="E12" s="57" t="e">
        <f t="shared" ca="1" si="1"/>
        <v>#DIV/0!</v>
      </c>
      <c r="F12" s="57" t="e">
        <f t="shared" ca="1" si="2"/>
        <v>#DIV/0!</v>
      </c>
      <c r="G12" s="57" t="e">
        <f t="shared" ca="1" si="3"/>
        <v>#DIV/0!</v>
      </c>
      <c r="H12" s="65" t="e">
        <f t="shared" ca="1" si="4"/>
        <v>#DIV/0!</v>
      </c>
      <c r="I12" s="38">
        <f>SUMIF(Stundeneingabe_2008!A:A,A12,Stundeneingabe_2008!R:R)</f>
        <v>0</v>
      </c>
      <c r="J12" s="64">
        <f ca="1">SUMIF(Stundeneingabe_2008!$A$7:$A$372,$A12,Stundeneingabe_2008!$H$7:$H$371)</f>
        <v>0</v>
      </c>
      <c r="K12" s="64">
        <f ca="1">SUMIF(Stundeneingabe_2008!$A$7:$A$372,$A12,Stundeneingabe_2008!$V$7:$V$371)</f>
        <v>0</v>
      </c>
      <c r="L12" s="64">
        <f ca="1">SUMIF(Stundeneingabe_2008!$A$7:$A$372,$A12,Stundeneingabe_2008!$Z$7:$Z$371)</f>
        <v>0</v>
      </c>
      <c r="M12" s="64">
        <f ca="1">SUMIF(Stundeneingabe_2008!$A$7:$A$372,$A12,Stundeneingabe_2008!$AD$7:$AD$371)</f>
        <v>0</v>
      </c>
    </row>
    <row r="13" spans="1:13" x14ac:dyDescent="0.2">
      <c r="A13" s="37">
        <f t="shared" si="0"/>
        <v>9</v>
      </c>
      <c r="B13" s="38">
        <f ca="1">SUMIF(Auswtg_AM_Tag!$A$7:$A$372,$A13,Auswtg_AM_Tag!H$7:H$371)</f>
        <v>0</v>
      </c>
      <c r="C13" s="39">
        <f ca="1">SUMIF(Auswtg_AM_Tag!$A$7:$A$372,$A13,Auswtg_AM_Tag!L$7:L$371)</f>
        <v>0</v>
      </c>
      <c r="D13" s="57" t="e">
        <f>Auswtg_Menge_Mo!B15/Auswtg_Menge_Mo!C15</f>
        <v>#DIV/0!</v>
      </c>
      <c r="E13" s="57" t="e">
        <f t="shared" ca="1" si="1"/>
        <v>#DIV/0!</v>
      </c>
      <c r="F13" s="57" t="e">
        <f t="shared" ca="1" si="2"/>
        <v>#DIV/0!</v>
      </c>
      <c r="G13" s="57" t="e">
        <f t="shared" ca="1" si="3"/>
        <v>#DIV/0!</v>
      </c>
      <c r="H13" s="65" t="e">
        <f t="shared" ca="1" si="4"/>
        <v>#DIV/0!</v>
      </c>
      <c r="I13" s="38">
        <f>SUMIF(Stundeneingabe_2008!A:A,A13,Stundeneingabe_2008!R:R)</f>
        <v>0</v>
      </c>
      <c r="J13" s="64">
        <f ca="1">SUMIF(Stundeneingabe_2008!$A$7:$A$372,$A13,Stundeneingabe_2008!$H$7:$H$371)</f>
        <v>0</v>
      </c>
      <c r="K13" s="64">
        <f ca="1">SUMIF(Stundeneingabe_2008!$A$7:$A$372,$A13,Stundeneingabe_2008!$V$7:$V$371)</f>
        <v>0</v>
      </c>
      <c r="L13" s="64">
        <f ca="1">SUMIF(Stundeneingabe_2008!$A$7:$A$372,$A13,Stundeneingabe_2008!$Z$7:$Z$371)</f>
        <v>0</v>
      </c>
      <c r="M13" s="64">
        <f ca="1">SUMIF(Stundeneingabe_2008!$A$7:$A$372,$A13,Stundeneingabe_2008!$AD$7:$AD$371)</f>
        <v>0</v>
      </c>
    </row>
    <row r="14" spans="1:13" x14ac:dyDescent="0.2">
      <c r="A14" s="37">
        <f t="shared" si="0"/>
        <v>10</v>
      </c>
      <c r="B14" s="38">
        <f ca="1">SUMIF(Auswtg_AM_Tag!$A$7:$A$372,$A14,Auswtg_AM_Tag!H$7:H$371)</f>
        <v>0</v>
      </c>
      <c r="C14" s="39">
        <f ca="1">SUMIF(Auswtg_AM_Tag!$A$7:$A$372,$A14,Auswtg_AM_Tag!L$7:L$371)</f>
        <v>0</v>
      </c>
      <c r="D14" s="57" t="e">
        <f>Auswtg_Menge_Mo!B16/Auswtg_Menge_Mo!C16</f>
        <v>#DIV/0!</v>
      </c>
      <c r="E14" s="57" t="e">
        <f t="shared" ca="1" si="1"/>
        <v>#DIV/0!</v>
      </c>
      <c r="F14" s="57" t="e">
        <f t="shared" ca="1" si="2"/>
        <v>#DIV/0!</v>
      </c>
      <c r="G14" s="57" t="e">
        <f t="shared" ca="1" si="3"/>
        <v>#DIV/0!</v>
      </c>
      <c r="H14" s="65" t="e">
        <f t="shared" ca="1" si="4"/>
        <v>#DIV/0!</v>
      </c>
      <c r="I14" s="38">
        <f>SUMIF(Stundeneingabe_2008!A:A,A14,Stundeneingabe_2008!R:R)</f>
        <v>0</v>
      </c>
      <c r="J14" s="64">
        <f ca="1">SUMIF(Stundeneingabe_2008!$A$7:$A$372,$A14,Stundeneingabe_2008!$H$7:$H$371)</f>
        <v>0</v>
      </c>
      <c r="K14" s="64">
        <f ca="1">SUMIF(Stundeneingabe_2008!$A$7:$A$372,$A14,Stundeneingabe_2008!$V$7:$V$371)</f>
        <v>0</v>
      </c>
      <c r="L14" s="64">
        <f ca="1">SUMIF(Stundeneingabe_2008!$A$7:$A$372,$A14,Stundeneingabe_2008!$Z$7:$Z$371)</f>
        <v>0</v>
      </c>
      <c r="M14" s="64">
        <f ca="1">SUMIF(Stundeneingabe_2008!$A$7:$A$372,$A14,Stundeneingabe_2008!$AD$7:$AD$371)</f>
        <v>0</v>
      </c>
    </row>
    <row r="15" spans="1:13" x14ac:dyDescent="0.2">
      <c r="A15" s="37">
        <f t="shared" si="0"/>
        <v>11</v>
      </c>
      <c r="B15" s="38">
        <f ca="1">SUMIF(Auswtg_AM_Tag!$A$7:$A$372,$A15,Auswtg_AM_Tag!H$7:H$371)</f>
        <v>0</v>
      </c>
      <c r="C15" s="39">
        <f ca="1">SUMIF(Auswtg_AM_Tag!$A$7:$A$372,$A15,Auswtg_AM_Tag!L$7:L$371)</f>
        <v>0</v>
      </c>
      <c r="D15" s="57" t="e">
        <f>Auswtg_Menge_Mo!B17/Auswtg_Menge_Mo!C17</f>
        <v>#DIV/0!</v>
      </c>
      <c r="E15" s="57" t="e">
        <f t="shared" ca="1" si="1"/>
        <v>#DIV/0!</v>
      </c>
      <c r="F15" s="57" t="e">
        <f t="shared" ca="1" si="2"/>
        <v>#DIV/0!</v>
      </c>
      <c r="G15" s="57" t="e">
        <f t="shared" ca="1" si="3"/>
        <v>#DIV/0!</v>
      </c>
      <c r="H15" s="65" t="e">
        <f t="shared" ca="1" si="4"/>
        <v>#DIV/0!</v>
      </c>
      <c r="I15" s="38">
        <f>SUMIF(Stundeneingabe_2008!A:A,A15,Stundeneingabe_2008!R:R)</f>
        <v>0</v>
      </c>
      <c r="J15" s="64">
        <f ca="1">SUMIF(Stundeneingabe_2008!$A$7:$A$372,$A15,Stundeneingabe_2008!$H$7:$H$371)</f>
        <v>0</v>
      </c>
      <c r="K15" s="64">
        <f ca="1">SUMIF(Stundeneingabe_2008!$A$7:$A$372,$A15,Stundeneingabe_2008!$V$7:$V$371)</f>
        <v>0</v>
      </c>
      <c r="L15" s="64">
        <f ca="1">SUMIF(Stundeneingabe_2008!$A$7:$A$372,$A15,Stundeneingabe_2008!$Z$7:$Z$371)</f>
        <v>0</v>
      </c>
      <c r="M15" s="64">
        <f ca="1">SUMIF(Stundeneingabe_2008!$A$7:$A$372,$A15,Stundeneingabe_2008!$AD$7:$AD$371)</f>
        <v>0</v>
      </c>
    </row>
    <row r="16" spans="1:13" x14ac:dyDescent="0.2">
      <c r="A16" s="37">
        <f t="shared" si="0"/>
        <v>12</v>
      </c>
      <c r="B16" s="38">
        <f ca="1">SUMIF(Auswtg_AM_Tag!$A$7:$A$372,$A16,Auswtg_AM_Tag!H$7:H$371)</f>
        <v>0</v>
      </c>
      <c r="C16" s="39">
        <f ca="1">SUMIF(Auswtg_AM_Tag!$A$7:$A$372,$A16,Auswtg_AM_Tag!L$7:L$371)</f>
        <v>0</v>
      </c>
      <c r="D16" s="57" t="e">
        <f>Auswtg_Menge_Mo!B18/Auswtg_Menge_Mo!C18</f>
        <v>#DIV/0!</v>
      </c>
      <c r="E16" s="57" t="e">
        <f t="shared" ca="1" si="1"/>
        <v>#DIV/0!</v>
      </c>
      <c r="F16" s="57" t="e">
        <f t="shared" ca="1" si="2"/>
        <v>#DIV/0!</v>
      </c>
      <c r="G16" s="57" t="e">
        <f t="shared" ca="1" si="3"/>
        <v>#DIV/0!</v>
      </c>
      <c r="H16" s="65" t="e">
        <f t="shared" ca="1" si="4"/>
        <v>#DIV/0!</v>
      </c>
      <c r="I16" s="38">
        <f>SUMIF(Stundeneingabe_2008!A:A,A16,Stundeneingabe_2008!R:R)</f>
        <v>0</v>
      </c>
      <c r="J16" s="64">
        <f ca="1">SUMIF(Stundeneingabe_2008!$A$7:$A$372,$A16,Stundeneingabe_2008!$H$7:$H$371)</f>
        <v>0</v>
      </c>
      <c r="K16" s="64">
        <f ca="1">SUMIF(Stundeneingabe_2008!$A$7:$A$372,$A16,Stundeneingabe_2008!$V$7:$V$371)</f>
        <v>0</v>
      </c>
      <c r="L16" s="64">
        <f ca="1">SUMIF(Stundeneingabe_2008!$A$7:$A$372,$A16,Stundeneingabe_2008!$Z$7:$Z$371)</f>
        <v>0</v>
      </c>
      <c r="M16" s="64">
        <f ca="1">SUMIF(Stundeneingabe_2008!$A$7:$A$372,$A16,Stundeneingabe_2008!$AD$7:$AD$371)</f>
        <v>0</v>
      </c>
    </row>
  </sheetData>
  <phoneticPr fontId="0" type="noConversion"/>
  <pageMargins left="0.78740157499999996" right="0.78740157499999996" top="0.984251969" bottom="0.984251969" header="0.4921259845" footer="0.4921259845"/>
  <pageSetup paperSize="9" scale="77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5</vt:i4>
      </vt:variant>
    </vt:vector>
  </HeadingPairs>
  <TitlesOfParts>
    <vt:vector size="15" baseType="lpstr">
      <vt:lpstr>Stundeneingabe_2008</vt:lpstr>
      <vt:lpstr>PL_Produktion_Eingabe</vt:lpstr>
      <vt:lpstr>PL_Abholung_Eingabe</vt:lpstr>
      <vt:lpstr>Lagerstand_Ballen</vt:lpstr>
      <vt:lpstr>Auswtg_Menge_Schi</vt:lpstr>
      <vt:lpstr>Auswtg_AM_Tag</vt:lpstr>
      <vt:lpstr>Auswtg_Menge_Wo</vt:lpstr>
      <vt:lpstr>Auswtg_Menge_Mo</vt:lpstr>
      <vt:lpstr>Auswtg_AM_Wo</vt:lpstr>
      <vt:lpstr>Auswtg_AM_Mo</vt:lpstr>
      <vt:lpstr>Auswtg_AM_Tag!Print_Area</vt:lpstr>
      <vt:lpstr>Auswtg_Menge_Wo!Print_Area</vt:lpstr>
      <vt:lpstr>Lagerstand_Ballen!Print_Area</vt:lpstr>
      <vt:lpstr>PL_Produktion_Eingabe!Print_Area</vt:lpstr>
      <vt:lpstr>Stundeneingabe_2008!Print_Area</vt:lpstr>
    </vt:vector>
  </TitlesOfParts>
  <Company>ASA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</dc:creator>
  <cp:lastModifiedBy>Brandstätter, Christian</cp:lastModifiedBy>
  <cp:lastPrinted>2009-08-05T04:15:05Z</cp:lastPrinted>
  <dcterms:created xsi:type="dcterms:W3CDTF">2006-08-18T13:06:42Z</dcterms:created>
  <dcterms:modified xsi:type="dcterms:W3CDTF">2025-05-07T12:48:36Z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